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ni\Downloads\"/>
    </mc:Choice>
  </mc:AlternateContent>
  <xr:revisionPtr revIDLastSave="0" documentId="13_ncr:1_{93FF2FE6-515B-45C0-B393-597D0830BE9C}" xr6:coauthVersionLast="47" xr6:coauthVersionMax="47" xr10:uidLastSave="{00000000-0000-0000-0000-000000000000}"/>
  <bookViews>
    <workbookView xWindow="-84" yWindow="0" windowWidth="11700" windowHeight="12336" firstSheet="2" activeTab="2" xr2:uid="{00000000-000D-0000-FFFF-FFFF00000000}"/>
  </bookViews>
  <sheets>
    <sheet name="Order" sheetId="2" r:id="rId1"/>
    <sheet name="1.Data" sheetId="3" r:id="rId2"/>
    <sheet name="2.Punthai" sheetId="1" r:id="rId3"/>
    <sheet name="Location" sheetId="5" r:id="rId4"/>
    <sheet name="Master" sheetId="6" r:id="rId5"/>
  </sheets>
  <externalReferences>
    <externalReference r:id="rId6"/>
    <externalReference r:id="rId7"/>
  </externalReferences>
  <definedNames>
    <definedName name="_xlnm._FilterDatabase" localSheetId="2" hidden="1">'2.Punthai'!$A$2:$Z$504</definedName>
    <definedName name="_xlnm._FilterDatabase" localSheetId="0" hidden="1">Order!$A$2:$M$1483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5" i="1" l="1"/>
  <c r="G485" i="1"/>
  <c r="F485" i="1"/>
  <c r="H484" i="1"/>
  <c r="G484" i="1"/>
  <c r="F484" i="1"/>
  <c r="H483" i="1"/>
  <c r="G483" i="1"/>
  <c r="F483" i="1"/>
  <c r="F86" i="1"/>
  <c r="G86" i="1"/>
  <c r="H86" i="1"/>
  <c r="F87" i="1"/>
  <c r="G87" i="1"/>
  <c r="H87" i="1"/>
  <c r="F88" i="1"/>
  <c r="G88" i="1"/>
  <c r="H88" i="1"/>
  <c r="F89" i="1"/>
  <c r="G89" i="1"/>
  <c r="H89" i="1"/>
  <c r="F235" i="1"/>
  <c r="G235" i="1"/>
  <c r="H235" i="1"/>
  <c r="F236" i="1"/>
  <c r="G236" i="1"/>
  <c r="H236" i="1"/>
  <c r="F503" i="1"/>
  <c r="G503" i="1"/>
  <c r="H503" i="1"/>
  <c r="H1" i="1" l="1"/>
  <c r="B1" i="1" l="1"/>
  <c r="P6535" i="5"/>
  <c r="P6534" i="5"/>
  <c r="L6534" i="5"/>
  <c r="P6533" i="5"/>
  <c r="L6533" i="5"/>
  <c r="P6532" i="5"/>
  <c r="L6532" i="5"/>
  <c r="P6531" i="5"/>
  <c r="L6531" i="5"/>
  <c r="P6530" i="5"/>
  <c r="P6529" i="5"/>
  <c r="P6528" i="5"/>
  <c r="P6527" i="5"/>
  <c r="P6526" i="5"/>
  <c r="P6525" i="5"/>
  <c r="P6524" i="5"/>
  <c r="P6523" i="5"/>
  <c r="P6522" i="5"/>
  <c r="P6521" i="5"/>
  <c r="P6520" i="5"/>
  <c r="P6519" i="5"/>
  <c r="P6518" i="5"/>
  <c r="P6517" i="5"/>
  <c r="P6516" i="5"/>
  <c r="P6515" i="5"/>
  <c r="L6515" i="5"/>
  <c r="P6514" i="5"/>
  <c r="L6514" i="5"/>
  <c r="P6513" i="5"/>
  <c r="P6512" i="5"/>
  <c r="P6511" i="5"/>
  <c r="P6510" i="5"/>
  <c r="P6509" i="5"/>
  <c r="P6508" i="5"/>
  <c r="P6507" i="5"/>
  <c r="P6506" i="5"/>
  <c r="P6505" i="5"/>
  <c r="P6504" i="5"/>
  <c r="P6503" i="5"/>
  <c r="P6502" i="5"/>
  <c r="P6501" i="5"/>
  <c r="P6500" i="5"/>
  <c r="P6499" i="5"/>
  <c r="P6498" i="5"/>
  <c r="P6497" i="5"/>
  <c r="P6496" i="5"/>
  <c r="P6495" i="5"/>
  <c r="P6494" i="5"/>
  <c r="P6493" i="5"/>
  <c r="P6492" i="5"/>
  <c r="P6489" i="5"/>
  <c r="P6488" i="5"/>
  <c r="P6487" i="5"/>
  <c r="P6486" i="5"/>
  <c r="P6485" i="5"/>
  <c r="P6484" i="5"/>
  <c r="P6483" i="5"/>
  <c r="P6482" i="5"/>
  <c r="P6481" i="5"/>
  <c r="P6480" i="5"/>
  <c r="P6479" i="5"/>
  <c r="P6478" i="5"/>
  <c r="P6477" i="5"/>
  <c r="P6476" i="5"/>
  <c r="P6475" i="5"/>
  <c r="P6474" i="5"/>
  <c r="P6473" i="5"/>
  <c r="P6472" i="5"/>
  <c r="P6471" i="5"/>
  <c r="P6470" i="5"/>
  <c r="P6469" i="5"/>
  <c r="P6468" i="5"/>
  <c r="P6467" i="5"/>
  <c r="P6466" i="5"/>
  <c r="P6465" i="5"/>
  <c r="P6464" i="5"/>
  <c r="P6463" i="5"/>
  <c r="P6462" i="5"/>
  <c r="P6461" i="5"/>
  <c r="P6460" i="5"/>
  <c r="P6459" i="5"/>
  <c r="P6458" i="5"/>
  <c r="P6457" i="5"/>
  <c r="P6456" i="5"/>
  <c r="P6455" i="5"/>
  <c r="P6454" i="5"/>
  <c r="P6453" i="5"/>
  <c r="P6452" i="5"/>
  <c r="P6451" i="5"/>
  <c r="P6450" i="5"/>
  <c r="P6449" i="5"/>
  <c r="P6448" i="5"/>
  <c r="P6447" i="5"/>
  <c r="P6446" i="5"/>
  <c r="P6445" i="5"/>
  <c r="P6444" i="5"/>
  <c r="P6443" i="5"/>
  <c r="P6442" i="5"/>
  <c r="P6441" i="5"/>
  <c r="P6440" i="5"/>
  <c r="P6439" i="5"/>
  <c r="P6438" i="5"/>
  <c r="P6437" i="5"/>
  <c r="P6436" i="5"/>
  <c r="P6435" i="5"/>
  <c r="P6434" i="5"/>
  <c r="P6433" i="5"/>
  <c r="P6432" i="5"/>
  <c r="P6431" i="5"/>
  <c r="P6430" i="5"/>
  <c r="P6429" i="5"/>
  <c r="P6428" i="5"/>
  <c r="P6427" i="5"/>
  <c r="P6426" i="5"/>
  <c r="P6425" i="5"/>
  <c r="P6424" i="5"/>
  <c r="P6423" i="5"/>
  <c r="P6422" i="5"/>
  <c r="P6421" i="5"/>
  <c r="P6420" i="5"/>
  <c r="P6419" i="5"/>
  <c r="P6418" i="5"/>
  <c r="P6417" i="5"/>
  <c r="P6416" i="5"/>
  <c r="P6415" i="5"/>
  <c r="P6414" i="5"/>
  <c r="P6413" i="5"/>
  <c r="P6412" i="5"/>
  <c r="P6411" i="5"/>
  <c r="P6410" i="5"/>
  <c r="P6409" i="5"/>
  <c r="P6408" i="5"/>
  <c r="P6407" i="5"/>
  <c r="P6406" i="5"/>
  <c r="P6405" i="5"/>
  <c r="P6404" i="5"/>
  <c r="P6403" i="5"/>
  <c r="P6402" i="5"/>
  <c r="P6401" i="5"/>
  <c r="P6400" i="5"/>
  <c r="P6399" i="5"/>
  <c r="P6398" i="5"/>
  <c r="P6397" i="5"/>
  <c r="P6396" i="5"/>
  <c r="P6395" i="5"/>
  <c r="P6394" i="5"/>
  <c r="P6393" i="5"/>
  <c r="P6392" i="5"/>
  <c r="P6391" i="5"/>
  <c r="P6390" i="5"/>
  <c r="P6389" i="5"/>
  <c r="P6388" i="5"/>
  <c r="P6387" i="5"/>
  <c r="P6386" i="5"/>
  <c r="P6385" i="5"/>
  <c r="P6384" i="5"/>
  <c r="P6383" i="5"/>
  <c r="P6382" i="5"/>
  <c r="P6381" i="5"/>
  <c r="P6380" i="5"/>
  <c r="P6379" i="5"/>
  <c r="P6378" i="5"/>
  <c r="P6377" i="5"/>
  <c r="P6376" i="5"/>
  <c r="P6375" i="5"/>
  <c r="P6374" i="5"/>
  <c r="P6373" i="5"/>
  <c r="P6372" i="5"/>
  <c r="P6371" i="5"/>
  <c r="P6370" i="5"/>
  <c r="P6369" i="5"/>
  <c r="P6368" i="5"/>
  <c r="P6367" i="5"/>
  <c r="P6366" i="5"/>
  <c r="L6366" i="5"/>
  <c r="P6365" i="5"/>
  <c r="P6364" i="5"/>
  <c r="P6363" i="5"/>
  <c r="P6362" i="5"/>
  <c r="P6361" i="5"/>
  <c r="P6360" i="5"/>
  <c r="P6359" i="5"/>
  <c r="P6358" i="5"/>
  <c r="P6357" i="5"/>
  <c r="P6356" i="5"/>
  <c r="P6355" i="5"/>
  <c r="P6354" i="5"/>
  <c r="P6353" i="5"/>
  <c r="P6352" i="5"/>
  <c r="P6351" i="5"/>
  <c r="P6350" i="5"/>
  <c r="P6349" i="5"/>
  <c r="P6348" i="5"/>
  <c r="P6347" i="5"/>
  <c r="P6346" i="5"/>
  <c r="P6345" i="5"/>
  <c r="P6344" i="5"/>
  <c r="P6343" i="5"/>
  <c r="P6342" i="5"/>
  <c r="P6341" i="5"/>
  <c r="P6340" i="5"/>
  <c r="P6339" i="5"/>
  <c r="P6338" i="5"/>
  <c r="P6337" i="5"/>
  <c r="P6336" i="5"/>
  <c r="P6335" i="5"/>
  <c r="P6334" i="5"/>
  <c r="P6333" i="5"/>
  <c r="P6332" i="5"/>
  <c r="P6331" i="5"/>
  <c r="P6330" i="5"/>
  <c r="P6329" i="5"/>
  <c r="P6328" i="5"/>
  <c r="P6327" i="5"/>
  <c r="P6326" i="5"/>
  <c r="P6325" i="5"/>
  <c r="P6324" i="5"/>
  <c r="P6323" i="5"/>
  <c r="P6322" i="5"/>
  <c r="P6321" i="5"/>
  <c r="P6320" i="5"/>
  <c r="P6319" i="5"/>
  <c r="P6318" i="5"/>
  <c r="P6317" i="5"/>
  <c r="P6316" i="5"/>
  <c r="P6315" i="5"/>
  <c r="P6314" i="5"/>
  <c r="P6313" i="5"/>
  <c r="P6312" i="5"/>
  <c r="P6311" i="5"/>
  <c r="P6310" i="5"/>
  <c r="P6309" i="5"/>
  <c r="P6308" i="5"/>
  <c r="P6307" i="5"/>
  <c r="L6307" i="5"/>
  <c r="P6306" i="5"/>
  <c r="P6305" i="5"/>
  <c r="P6304" i="5"/>
  <c r="P6303" i="5"/>
  <c r="P6302" i="5"/>
  <c r="P6301" i="5"/>
  <c r="P6300" i="5"/>
  <c r="P6299" i="5"/>
  <c r="P6298" i="5"/>
  <c r="P6297" i="5"/>
  <c r="L6297" i="5"/>
  <c r="P6296" i="5"/>
  <c r="P6295" i="5"/>
  <c r="P6294" i="5"/>
  <c r="P6293" i="5"/>
  <c r="P6292" i="5"/>
  <c r="P6291" i="5"/>
  <c r="P6290" i="5"/>
  <c r="P6289" i="5"/>
  <c r="P6288" i="5"/>
  <c r="P6287" i="5"/>
  <c r="P6286" i="5"/>
  <c r="P6285" i="5"/>
  <c r="P6284" i="5"/>
  <c r="P6283" i="5"/>
  <c r="P6282" i="5"/>
  <c r="P6281" i="5"/>
  <c r="P6280" i="5"/>
  <c r="P6279" i="5"/>
  <c r="P6278" i="5"/>
  <c r="P6277" i="5"/>
  <c r="P6276" i="5"/>
  <c r="P6275" i="5"/>
  <c r="P6274" i="5"/>
  <c r="P6273" i="5"/>
  <c r="P6272" i="5"/>
  <c r="P6271" i="5"/>
  <c r="P6270" i="5"/>
  <c r="P6269" i="5"/>
  <c r="P6268" i="5"/>
  <c r="P6267" i="5"/>
  <c r="P6266" i="5"/>
  <c r="P6265" i="5"/>
  <c r="P6264" i="5"/>
  <c r="P6263" i="5"/>
  <c r="P6262" i="5"/>
  <c r="P6261" i="5"/>
  <c r="O6261" i="5"/>
  <c r="P6260" i="5"/>
  <c r="O6260" i="5"/>
  <c r="P6259" i="5"/>
  <c r="O6259" i="5"/>
  <c r="P6258" i="5"/>
  <c r="O6258" i="5"/>
  <c r="P6257" i="5"/>
  <c r="O6257" i="5"/>
  <c r="P6256" i="5"/>
  <c r="O6256" i="5"/>
  <c r="P6255" i="5"/>
  <c r="O6255" i="5"/>
  <c r="P6254" i="5"/>
  <c r="O6254" i="5"/>
  <c r="L6254" i="5"/>
  <c r="P6253" i="5"/>
  <c r="O6253" i="5"/>
  <c r="P6252" i="5"/>
  <c r="O6252" i="5"/>
  <c r="P6251" i="5"/>
  <c r="O6251" i="5"/>
  <c r="P6250" i="5"/>
  <c r="O6250" i="5"/>
  <c r="P6249" i="5"/>
  <c r="O6249" i="5"/>
  <c r="P6248" i="5"/>
  <c r="O6248" i="5"/>
  <c r="P6247" i="5"/>
  <c r="O6247" i="5"/>
  <c r="P6246" i="5"/>
  <c r="O6246" i="5"/>
  <c r="L6246" i="5"/>
  <c r="P6245" i="5"/>
  <c r="O6245" i="5"/>
  <c r="P6244" i="5"/>
  <c r="O6244" i="5"/>
  <c r="P6243" i="5"/>
  <c r="O6243" i="5"/>
  <c r="P6242" i="5"/>
  <c r="O6242" i="5"/>
  <c r="P6241" i="5"/>
  <c r="O6241" i="5"/>
  <c r="P6240" i="5"/>
  <c r="O6240" i="5"/>
  <c r="P6239" i="5"/>
  <c r="O6239" i="5"/>
  <c r="P6238" i="5"/>
  <c r="O6238" i="5"/>
  <c r="P6237" i="5"/>
  <c r="O6237" i="5"/>
  <c r="P6236" i="5"/>
  <c r="O6236" i="5"/>
  <c r="P6235" i="5"/>
  <c r="O6235" i="5"/>
  <c r="P6234" i="5"/>
  <c r="O6234" i="5"/>
  <c r="P6233" i="5"/>
  <c r="O6233" i="5"/>
  <c r="P6232" i="5"/>
  <c r="O6232" i="5"/>
  <c r="P6231" i="5"/>
  <c r="O6231" i="5"/>
  <c r="P6230" i="5"/>
  <c r="O6230" i="5"/>
  <c r="P6229" i="5"/>
  <c r="O6229" i="5"/>
  <c r="P6228" i="5"/>
  <c r="O6228" i="5"/>
  <c r="P6227" i="5"/>
  <c r="O6227" i="5"/>
  <c r="P6226" i="5"/>
  <c r="O6226" i="5"/>
  <c r="P6225" i="5"/>
  <c r="O6225" i="5"/>
  <c r="P6224" i="5"/>
  <c r="O6224" i="5"/>
  <c r="P6223" i="5"/>
  <c r="O6223" i="5"/>
  <c r="P6222" i="5"/>
  <c r="O6222" i="5"/>
  <c r="P6221" i="5"/>
  <c r="O6221" i="5"/>
  <c r="P6220" i="5"/>
  <c r="O6220" i="5"/>
  <c r="P6219" i="5"/>
  <c r="O6219" i="5"/>
  <c r="P6218" i="5"/>
  <c r="O6218" i="5"/>
  <c r="P6217" i="5"/>
  <c r="O6217" i="5"/>
  <c r="P6216" i="5"/>
  <c r="O6216" i="5"/>
  <c r="P6215" i="5"/>
  <c r="O6215" i="5"/>
  <c r="P6214" i="5"/>
  <c r="O6214" i="5"/>
  <c r="P6213" i="5"/>
  <c r="O6213" i="5"/>
  <c r="P6212" i="5"/>
  <c r="O6212" i="5"/>
  <c r="P6211" i="5"/>
  <c r="O6211" i="5"/>
  <c r="P6210" i="5"/>
  <c r="O6210" i="5"/>
  <c r="P6209" i="5"/>
  <c r="O6209" i="5"/>
  <c r="P6208" i="5"/>
  <c r="O6208" i="5"/>
  <c r="P6207" i="5"/>
  <c r="O6207" i="5"/>
  <c r="P6206" i="5"/>
  <c r="O6206" i="5"/>
  <c r="P6205" i="5"/>
  <c r="O6205" i="5"/>
  <c r="P6204" i="5"/>
  <c r="O6204" i="5"/>
  <c r="P6203" i="5"/>
  <c r="O6203" i="5"/>
  <c r="P6202" i="5"/>
  <c r="O6202" i="5"/>
  <c r="P6201" i="5"/>
  <c r="O6201" i="5"/>
  <c r="P6200" i="5"/>
  <c r="O6200" i="5"/>
  <c r="P6199" i="5"/>
  <c r="O6199" i="5"/>
  <c r="P6198" i="5"/>
  <c r="O6198" i="5"/>
  <c r="P6197" i="5"/>
  <c r="O6197" i="5"/>
  <c r="P6196" i="5"/>
  <c r="O6196" i="5"/>
  <c r="P6195" i="5"/>
  <c r="O6195" i="5"/>
  <c r="P6194" i="5"/>
  <c r="O6194" i="5"/>
  <c r="P6193" i="5"/>
  <c r="O6193" i="5"/>
  <c r="P6192" i="5"/>
  <c r="O6192" i="5"/>
  <c r="P6191" i="5"/>
  <c r="O6191" i="5"/>
  <c r="P6190" i="5"/>
  <c r="O6190" i="5"/>
  <c r="P6189" i="5"/>
  <c r="O6189" i="5"/>
  <c r="P6188" i="5"/>
  <c r="O6188" i="5"/>
  <c r="P6187" i="5"/>
  <c r="O6187" i="5"/>
  <c r="L6187" i="5"/>
  <c r="P6186" i="5"/>
  <c r="O6186" i="5"/>
  <c r="L6186" i="5"/>
  <c r="P6185" i="5"/>
  <c r="O6185" i="5"/>
  <c r="L6185" i="5"/>
  <c r="P6184" i="5"/>
  <c r="O6184" i="5"/>
  <c r="L6184" i="5"/>
  <c r="P6183" i="5"/>
  <c r="O6183" i="5"/>
  <c r="L6183" i="5"/>
  <c r="P6182" i="5"/>
  <c r="O6182" i="5"/>
  <c r="L6182" i="5"/>
  <c r="P6181" i="5"/>
  <c r="O6181" i="5"/>
  <c r="L6181" i="5"/>
  <c r="P6180" i="5"/>
  <c r="O6180" i="5"/>
  <c r="L6180" i="5"/>
  <c r="P6179" i="5"/>
  <c r="O6179" i="5"/>
  <c r="L6179" i="5"/>
  <c r="P6178" i="5"/>
  <c r="O6178" i="5"/>
  <c r="L6178" i="5"/>
  <c r="P6177" i="5"/>
  <c r="O6177" i="5"/>
  <c r="L6177" i="5"/>
  <c r="P6176" i="5"/>
  <c r="O6176" i="5"/>
  <c r="L6176" i="5"/>
  <c r="P6175" i="5"/>
  <c r="O6175" i="5"/>
  <c r="L6175" i="5"/>
  <c r="P6174" i="5"/>
  <c r="O6174" i="5"/>
  <c r="L6174" i="5"/>
  <c r="P6173" i="5"/>
  <c r="O6173" i="5"/>
  <c r="L6173" i="5"/>
  <c r="P6172" i="5"/>
  <c r="O6172" i="5"/>
  <c r="L6172" i="5"/>
  <c r="P6171" i="5"/>
  <c r="O6171" i="5"/>
  <c r="L6171" i="5"/>
  <c r="P6170" i="5"/>
  <c r="O6170" i="5"/>
  <c r="L6170" i="5"/>
  <c r="P6169" i="5"/>
  <c r="O6169" i="5"/>
  <c r="L6169" i="5"/>
  <c r="P6168" i="5"/>
  <c r="O6168" i="5"/>
  <c r="L6168" i="5"/>
  <c r="P6167" i="5"/>
  <c r="O6167" i="5"/>
  <c r="L6167" i="5"/>
  <c r="P6166" i="5"/>
  <c r="O6166" i="5"/>
  <c r="L6166" i="5"/>
  <c r="P6165" i="5"/>
  <c r="O6165" i="5"/>
  <c r="L6165" i="5"/>
  <c r="P6164" i="5"/>
  <c r="O6164" i="5"/>
  <c r="L6164" i="5"/>
  <c r="P6163" i="5"/>
  <c r="O6163" i="5"/>
  <c r="L6163" i="5"/>
  <c r="P6162" i="5"/>
  <c r="O6162" i="5"/>
  <c r="L6162" i="5"/>
  <c r="P6161" i="5"/>
  <c r="O6161" i="5"/>
  <c r="L6161" i="5"/>
  <c r="P6160" i="5"/>
  <c r="O6160" i="5"/>
  <c r="L6160" i="5"/>
  <c r="P6159" i="5"/>
  <c r="O6159" i="5"/>
  <c r="L6159" i="5"/>
  <c r="P6158" i="5"/>
  <c r="O6158" i="5"/>
  <c r="L6158" i="5"/>
  <c r="P6157" i="5"/>
  <c r="O6157" i="5"/>
  <c r="L6157" i="5"/>
  <c r="P6156" i="5"/>
  <c r="O6156" i="5"/>
  <c r="L6156" i="5"/>
  <c r="P6155" i="5"/>
  <c r="O6155" i="5"/>
  <c r="L6155" i="5"/>
  <c r="P6154" i="5"/>
  <c r="O6154" i="5"/>
  <c r="L6154" i="5"/>
  <c r="P6153" i="5"/>
  <c r="O6153" i="5"/>
  <c r="L6153" i="5"/>
  <c r="P6152" i="5"/>
  <c r="O6152" i="5"/>
  <c r="L6152" i="5"/>
  <c r="P6151" i="5"/>
  <c r="O6151" i="5"/>
  <c r="L6151" i="5"/>
  <c r="P6150" i="5"/>
  <c r="O6150" i="5"/>
  <c r="L6150" i="5"/>
  <c r="P6149" i="5"/>
  <c r="O6149" i="5"/>
  <c r="L6149" i="5"/>
  <c r="P6148" i="5"/>
  <c r="O6148" i="5"/>
  <c r="L6148" i="5"/>
  <c r="P6147" i="5"/>
  <c r="O6147" i="5"/>
  <c r="L6147" i="5"/>
  <c r="P6146" i="5"/>
  <c r="O6146" i="5"/>
  <c r="L6146" i="5"/>
  <c r="P6145" i="5"/>
  <c r="O6145" i="5"/>
  <c r="L6145" i="5"/>
  <c r="P6144" i="5"/>
  <c r="O6144" i="5"/>
  <c r="L6144" i="5"/>
  <c r="P6143" i="5"/>
  <c r="O6143" i="5"/>
  <c r="L6143" i="5"/>
  <c r="P6142" i="5"/>
  <c r="O6142" i="5"/>
  <c r="L6142" i="5"/>
  <c r="P6141" i="5"/>
  <c r="O6141" i="5"/>
  <c r="L6141" i="5"/>
  <c r="P6140" i="5"/>
  <c r="O6140" i="5"/>
  <c r="L6140" i="5"/>
  <c r="P6139" i="5"/>
  <c r="O6139" i="5"/>
  <c r="L6139" i="5"/>
  <c r="P6138" i="5"/>
  <c r="O6138" i="5"/>
  <c r="L6138" i="5"/>
  <c r="P6137" i="5"/>
  <c r="O6137" i="5"/>
  <c r="L6137" i="5"/>
  <c r="P6136" i="5"/>
  <c r="O6136" i="5"/>
  <c r="L6136" i="5"/>
  <c r="P6135" i="5"/>
  <c r="O6135" i="5"/>
  <c r="L6135" i="5"/>
  <c r="P6134" i="5"/>
  <c r="O6134" i="5"/>
  <c r="L6134" i="5"/>
  <c r="P6133" i="5"/>
  <c r="O6133" i="5"/>
  <c r="L6133" i="5"/>
  <c r="P6132" i="5"/>
  <c r="O6132" i="5"/>
  <c r="L6132" i="5"/>
  <c r="P6131" i="5"/>
  <c r="O6131" i="5"/>
  <c r="L6131" i="5"/>
  <c r="P6130" i="5"/>
  <c r="O6130" i="5"/>
  <c r="L6130" i="5"/>
  <c r="P6129" i="5"/>
  <c r="O6129" i="5"/>
  <c r="L6129" i="5"/>
  <c r="P6128" i="5"/>
  <c r="O6128" i="5"/>
  <c r="L6128" i="5"/>
  <c r="P6127" i="5"/>
  <c r="O6127" i="5"/>
  <c r="L6127" i="5"/>
  <c r="P6126" i="5"/>
  <c r="O6126" i="5"/>
  <c r="L6126" i="5"/>
  <c r="P6125" i="5"/>
  <c r="O6125" i="5"/>
  <c r="L6125" i="5"/>
  <c r="P6124" i="5"/>
  <c r="O6124" i="5"/>
  <c r="L6124" i="5"/>
  <c r="P6123" i="5"/>
  <c r="O6123" i="5"/>
  <c r="L6123" i="5"/>
  <c r="P6122" i="5"/>
  <c r="O6122" i="5"/>
  <c r="L6122" i="5"/>
  <c r="P6121" i="5"/>
  <c r="O6121" i="5"/>
  <c r="L6121" i="5"/>
  <c r="P6120" i="5"/>
  <c r="O6120" i="5"/>
  <c r="L6120" i="5"/>
  <c r="P6119" i="5"/>
  <c r="O6119" i="5"/>
  <c r="L6119" i="5"/>
  <c r="P6118" i="5"/>
  <c r="O6118" i="5"/>
  <c r="L6118" i="5"/>
  <c r="P6117" i="5"/>
  <c r="O6117" i="5"/>
  <c r="L6117" i="5"/>
  <c r="P6116" i="5"/>
  <c r="O6116" i="5"/>
  <c r="L6116" i="5"/>
  <c r="P6115" i="5"/>
  <c r="O6115" i="5"/>
  <c r="L6115" i="5"/>
  <c r="P6114" i="5"/>
  <c r="O6114" i="5"/>
  <c r="L6114" i="5"/>
  <c r="P6113" i="5"/>
  <c r="O6113" i="5"/>
  <c r="L6113" i="5"/>
  <c r="P6112" i="5"/>
  <c r="O6112" i="5"/>
  <c r="L6112" i="5"/>
  <c r="P6111" i="5"/>
  <c r="O6111" i="5"/>
  <c r="L6111" i="5"/>
  <c r="P6110" i="5"/>
  <c r="O6110" i="5"/>
  <c r="L6110" i="5"/>
  <c r="P6109" i="5"/>
  <c r="O6109" i="5"/>
  <c r="L6109" i="5"/>
  <c r="P6108" i="5"/>
  <c r="L6108" i="5"/>
  <c r="P6107" i="5"/>
  <c r="L6107" i="5"/>
  <c r="P6106" i="5"/>
  <c r="L6106" i="5"/>
  <c r="P6105" i="5"/>
  <c r="L6105" i="5"/>
  <c r="P6104" i="5"/>
  <c r="L6104" i="5"/>
  <c r="P6103" i="5"/>
  <c r="L6103" i="5"/>
  <c r="P6102" i="5"/>
  <c r="L6102" i="5"/>
  <c r="P6101" i="5"/>
  <c r="L6101" i="5"/>
  <c r="P6100" i="5"/>
  <c r="L6100" i="5"/>
  <c r="P6099" i="5"/>
  <c r="L6099" i="5"/>
  <c r="P6098" i="5"/>
  <c r="L6098" i="5"/>
  <c r="P6097" i="5"/>
  <c r="L6097" i="5"/>
  <c r="P6096" i="5"/>
  <c r="L6096" i="5"/>
  <c r="P6095" i="5"/>
  <c r="L6095" i="5"/>
  <c r="P6094" i="5"/>
  <c r="L6094" i="5"/>
  <c r="P6093" i="5"/>
  <c r="L6093" i="5"/>
  <c r="P6092" i="5"/>
  <c r="L6092" i="5"/>
  <c r="P6091" i="5"/>
  <c r="L6091" i="5"/>
  <c r="P6090" i="5"/>
  <c r="L6090" i="5"/>
  <c r="P6089" i="5"/>
  <c r="L6089" i="5"/>
  <c r="P6088" i="5"/>
  <c r="L6088" i="5"/>
  <c r="P6087" i="5"/>
  <c r="L6087" i="5"/>
  <c r="P6086" i="5"/>
  <c r="L6086" i="5"/>
  <c r="P6085" i="5"/>
  <c r="L6085" i="5"/>
  <c r="P6084" i="5"/>
  <c r="L6084" i="5"/>
  <c r="P6083" i="5"/>
  <c r="L6083" i="5"/>
  <c r="P6082" i="5"/>
  <c r="L6082" i="5"/>
  <c r="P6081" i="5"/>
  <c r="L6081" i="5"/>
  <c r="P6080" i="5"/>
  <c r="L6080" i="5"/>
  <c r="P6079" i="5"/>
  <c r="L6079" i="5"/>
  <c r="P6078" i="5"/>
  <c r="L6078" i="5"/>
  <c r="P6077" i="5"/>
  <c r="L6077" i="5"/>
  <c r="P6076" i="5"/>
  <c r="L6076" i="5"/>
  <c r="P6075" i="5"/>
  <c r="L6075" i="5"/>
  <c r="P6074" i="5"/>
  <c r="L6074" i="5"/>
  <c r="P6073" i="5"/>
  <c r="L6073" i="5"/>
  <c r="P6072" i="5"/>
  <c r="L6072" i="5"/>
  <c r="P6071" i="5"/>
  <c r="L6071" i="5"/>
  <c r="P6070" i="5"/>
  <c r="L6070" i="5"/>
  <c r="P6069" i="5"/>
  <c r="L6069" i="5"/>
  <c r="P6068" i="5"/>
  <c r="L6068" i="5"/>
  <c r="P6067" i="5"/>
  <c r="L6067" i="5"/>
  <c r="P6066" i="5"/>
  <c r="L6066" i="5"/>
  <c r="P6065" i="5"/>
  <c r="L6065" i="5"/>
  <c r="P6064" i="5"/>
  <c r="L6064" i="5"/>
  <c r="P6063" i="5"/>
  <c r="L6063" i="5"/>
  <c r="P6062" i="5"/>
  <c r="L6062" i="5"/>
  <c r="P6061" i="5"/>
  <c r="L6061" i="5"/>
  <c r="P6060" i="5"/>
  <c r="L6060" i="5"/>
  <c r="P6059" i="5"/>
  <c r="L6059" i="5"/>
  <c r="P6058" i="5"/>
  <c r="L6058" i="5"/>
  <c r="P6057" i="5"/>
  <c r="L6057" i="5"/>
  <c r="P6056" i="5"/>
  <c r="L6056" i="5"/>
  <c r="P6055" i="5"/>
  <c r="L6055" i="5"/>
  <c r="P6054" i="5"/>
  <c r="L6054" i="5"/>
  <c r="P6053" i="5"/>
  <c r="L6053" i="5"/>
  <c r="P6052" i="5"/>
  <c r="L6052" i="5"/>
  <c r="P6051" i="5"/>
  <c r="L6051" i="5"/>
  <c r="P6050" i="5"/>
  <c r="L6050" i="5"/>
  <c r="P6049" i="5"/>
  <c r="L6049" i="5"/>
  <c r="P6048" i="5"/>
  <c r="L6048" i="5"/>
  <c r="P6047" i="5"/>
  <c r="L6047" i="5"/>
  <c r="P6046" i="5"/>
  <c r="L6046" i="5"/>
  <c r="P6045" i="5"/>
  <c r="L6045" i="5"/>
  <c r="P6044" i="5"/>
  <c r="L6044" i="5"/>
  <c r="P6043" i="5"/>
  <c r="L6043" i="5"/>
  <c r="P6042" i="5"/>
  <c r="L6042" i="5"/>
  <c r="P6041" i="5"/>
  <c r="L6041" i="5"/>
  <c r="P6040" i="5"/>
  <c r="L6040" i="5"/>
  <c r="P6039" i="5"/>
  <c r="L6039" i="5"/>
  <c r="P6038" i="5"/>
  <c r="L6038" i="5"/>
  <c r="P6037" i="5"/>
  <c r="L6037" i="5"/>
  <c r="P6036" i="5"/>
  <c r="L6036" i="5"/>
  <c r="P6035" i="5"/>
  <c r="L6035" i="5"/>
  <c r="P6034" i="5"/>
  <c r="L6034" i="5"/>
  <c r="P6033" i="5"/>
  <c r="L6033" i="5"/>
  <c r="P6032" i="5"/>
  <c r="L6032" i="5"/>
  <c r="P6031" i="5"/>
  <c r="L6031" i="5"/>
  <c r="P6030" i="5"/>
  <c r="L6030" i="5"/>
  <c r="P6029" i="5"/>
  <c r="L6029" i="5"/>
  <c r="P6028" i="5"/>
  <c r="L6028" i="5"/>
  <c r="P6027" i="5"/>
  <c r="L6027" i="5"/>
  <c r="P6026" i="5"/>
  <c r="L6026" i="5"/>
  <c r="P6025" i="5"/>
  <c r="L6025" i="5"/>
  <c r="P6024" i="5"/>
  <c r="L6024" i="5"/>
  <c r="P6023" i="5"/>
  <c r="L6023" i="5"/>
  <c r="P6022" i="5"/>
  <c r="L6022" i="5"/>
  <c r="P6021" i="5"/>
  <c r="L6021" i="5"/>
  <c r="P6020" i="5"/>
  <c r="L6020" i="5"/>
  <c r="P6019" i="5"/>
  <c r="L6019" i="5"/>
  <c r="P6018" i="5"/>
  <c r="L6018" i="5"/>
  <c r="P6017" i="5"/>
  <c r="L6017" i="5"/>
  <c r="P6016" i="5"/>
  <c r="L6016" i="5"/>
  <c r="P6015" i="5"/>
  <c r="L6015" i="5"/>
  <c r="P6014" i="5"/>
  <c r="L6014" i="5"/>
  <c r="P6013" i="5"/>
  <c r="L6013" i="5"/>
  <c r="P6012" i="5"/>
  <c r="L6012" i="5"/>
  <c r="P6011" i="5"/>
  <c r="L6011" i="5"/>
  <c r="P6010" i="5"/>
  <c r="L6010" i="5"/>
  <c r="P6009" i="5"/>
  <c r="L6009" i="5"/>
  <c r="P6008" i="5"/>
  <c r="L6008" i="5"/>
  <c r="P6007" i="5"/>
  <c r="L6007" i="5"/>
  <c r="P6006" i="5"/>
  <c r="L6006" i="5"/>
  <c r="P6005" i="5"/>
  <c r="L6005" i="5"/>
  <c r="P6004" i="5"/>
  <c r="L6004" i="5"/>
  <c r="P6003" i="5"/>
  <c r="L6003" i="5"/>
  <c r="P6002" i="5"/>
  <c r="L6002" i="5"/>
  <c r="P6001" i="5"/>
  <c r="L6001" i="5"/>
  <c r="P6000" i="5"/>
  <c r="L6000" i="5"/>
  <c r="P5999" i="5"/>
  <c r="L5999" i="5"/>
  <c r="P5998" i="5"/>
  <c r="L5998" i="5"/>
  <c r="P5997" i="5"/>
  <c r="L5997" i="5"/>
  <c r="P5996" i="5"/>
  <c r="L5996" i="5"/>
  <c r="P5995" i="5"/>
  <c r="L5995" i="5"/>
  <c r="P5994" i="5"/>
  <c r="L5994" i="5"/>
  <c r="P5993" i="5"/>
  <c r="L5993" i="5"/>
  <c r="P5992" i="5"/>
  <c r="L5992" i="5"/>
  <c r="P5991" i="5"/>
  <c r="L5991" i="5"/>
  <c r="P5990" i="5"/>
  <c r="L5990" i="5"/>
  <c r="P5989" i="5"/>
  <c r="L5989" i="5"/>
  <c r="P5988" i="5"/>
  <c r="L5988" i="5"/>
  <c r="P5987" i="5"/>
  <c r="L5987" i="5"/>
  <c r="P5986" i="5"/>
  <c r="L5986" i="5"/>
  <c r="P5985" i="5"/>
  <c r="L5985" i="5"/>
  <c r="P5984" i="5"/>
  <c r="L5984" i="5"/>
  <c r="P5983" i="5"/>
  <c r="L5983" i="5"/>
  <c r="P5982" i="5"/>
  <c r="L5982" i="5"/>
  <c r="P5981" i="5"/>
  <c r="L5981" i="5"/>
  <c r="P5980" i="5"/>
  <c r="L5980" i="5"/>
  <c r="P5979" i="5"/>
  <c r="L5979" i="5"/>
  <c r="P5978" i="5"/>
  <c r="L5978" i="5"/>
  <c r="P5977" i="5"/>
  <c r="L5977" i="5"/>
  <c r="P5976" i="5"/>
  <c r="L5976" i="5"/>
  <c r="P5975" i="5"/>
  <c r="L5975" i="5"/>
  <c r="P5974" i="5"/>
  <c r="L5974" i="5"/>
  <c r="P5973" i="5"/>
  <c r="L5973" i="5"/>
  <c r="P5972" i="5"/>
  <c r="L5972" i="5"/>
  <c r="P5971" i="5"/>
  <c r="L5971" i="5"/>
  <c r="P5970" i="5"/>
  <c r="L5970" i="5"/>
  <c r="P5969" i="5"/>
  <c r="L5969" i="5"/>
  <c r="B5969" i="5"/>
  <c r="P5968" i="5"/>
  <c r="L5968" i="5"/>
  <c r="P5967" i="5"/>
  <c r="L5967" i="5"/>
  <c r="P5966" i="5"/>
  <c r="L5966" i="5"/>
  <c r="P5965" i="5"/>
  <c r="L5965" i="5"/>
  <c r="P5964" i="5"/>
  <c r="L5964" i="5"/>
  <c r="P5963" i="5"/>
  <c r="L5963" i="5"/>
  <c r="P5962" i="5"/>
  <c r="L5962" i="5"/>
  <c r="P5961" i="5"/>
  <c r="L5961" i="5"/>
  <c r="P5960" i="5"/>
  <c r="L5960" i="5"/>
  <c r="P5959" i="5"/>
  <c r="L5959" i="5"/>
  <c r="P5958" i="5"/>
  <c r="L5958" i="5"/>
  <c r="P5957" i="5"/>
  <c r="L5957" i="5"/>
  <c r="P5956" i="5"/>
  <c r="L5956" i="5"/>
  <c r="P5955" i="5"/>
  <c r="L5955" i="5"/>
  <c r="P5954" i="5"/>
  <c r="L5954" i="5"/>
  <c r="P5953" i="5"/>
  <c r="L5953" i="5"/>
  <c r="P5952" i="5"/>
  <c r="L5952" i="5"/>
  <c r="P5951" i="5"/>
  <c r="L5951" i="5"/>
  <c r="P5950" i="5"/>
  <c r="L5950" i="5"/>
  <c r="P5949" i="5"/>
  <c r="L5949" i="5"/>
  <c r="P5948" i="5"/>
  <c r="L5948" i="5"/>
  <c r="P5947" i="5"/>
  <c r="L5947" i="5"/>
  <c r="P5946" i="5"/>
  <c r="L5946" i="5"/>
  <c r="P5945" i="5"/>
  <c r="L5945" i="5"/>
  <c r="P5944" i="5"/>
  <c r="L5944" i="5"/>
  <c r="P5943" i="5"/>
  <c r="L5943" i="5"/>
  <c r="P5942" i="5"/>
  <c r="L5942" i="5"/>
  <c r="P5941" i="5"/>
  <c r="L5941" i="5"/>
  <c r="P5940" i="5"/>
  <c r="L5940" i="5"/>
  <c r="P5939" i="5"/>
  <c r="L5939" i="5"/>
  <c r="P5938" i="5"/>
  <c r="L5938" i="5"/>
  <c r="P5937" i="5"/>
  <c r="L5937" i="5"/>
  <c r="P5936" i="5"/>
  <c r="L5936" i="5"/>
  <c r="P5935" i="5"/>
  <c r="L5935" i="5"/>
  <c r="P5934" i="5"/>
  <c r="L5934" i="5"/>
  <c r="P5933" i="5"/>
  <c r="L5933" i="5"/>
  <c r="P5932" i="5"/>
  <c r="L5932" i="5"/>
  <c r="P5931" i="5"/>
  <c r="L5931" i="5"/>
  <c r="P5930" i="5"/>
  <c r="L5930" i="5"/>
  <c r="P5929" i="5"/>
  <c r="L5929" i="5"/>
  <c r="P5928" i="5"/>
  <c r="L5928" i="5"/>
  <c r="P5927" i="5"/>
  <c r="L5927" i="5"/>
  <c r="P5926" i="5"/>
  <c r="L5926" i="5"/>
  <c r="P5925" i="5"/>
  <c r="L5925" i="5"/>
  <c r="P5924" i="5"/>
  <c r="L5924" i="5"/>
  <c r="P5923" i="5"/>
  <c r="L5923" i="5"/>
  <c r="P5922" i="5"/>
  <c r="L5922" i="5"/>
  <c r="P5921" i="5"/>
  <c r="L5921" i="5"/>
  <c r="P5920" i="5"/>
  <c r="L5920" i="5"/>
  <c r="P5919" i="5"/>
  <c r="L5919" i="5"/>
  <c r="P5918" i="5"/>
  <c r="L5918" i="5"/>
  <c r="P5917" i="5"/>
  <c r="L5917" i="5"/>
  <c r="P5916" i="5"/>
  <c r="L5916" i="5"/>
  <c r="P5915" i="5"/>
  <c r="L5915" i="5"/>
  <c r="P5914" i="5"/>
  <c r="L5914" i="5"/>
  <c r="P5913" i="5"/>
  <c r="L5913" i="5"/>
  <c r="P5912" i="5"/>
  <c r="L5912" i="5"/>
  <c r="P5911" i="5"/>
  <c r="L5911" i="5"/>
  <c r="P5910" i="5"/>
  <c r="L5910" i="5"/>
  <c r="P5909" i="5"/>
  <c r="L5909" i="5"/>
  <c r="P5908" i="5"/>
  <c r="L5908" i="5"/>
  <c r="P5907" i="5"/>
  <c r="L5907" i="5"/>
  <c r="P5906" i="5"/>
  <c r="L5906" i="5"/>
  <c r="P5905" i="5"/>
  <c r="L5905" i="5"/>
  <c r="P5904" i="5"/>
  <c r="L5904" i="5"/>
  <c r="P5903" i="5"/>
  <c r="L5903" i="5"/>
  <c r="P5902" i="5"/>
  <c r="L5902" i="5"/>
  <c r="P5901" i="5"/>
  <c r="L5901" i="5"/>
  <c r="P5900" i="5"/>
  <c r="L5900" i="5"/>
  <c r="P5899" i="5"/>
  <c r="L5899" i="5"/>
  <c r="P5898" i="5"/>
  <c r="L5898" i="5"/>
  <c r="P5897" i="5"/>
  <c r="L5897" i="5"/>
  <c r="P5896" i="5"/>
  <c r="L5896" i="5"/>
  <c r="P5895" i="5"/>
  <c r="L5895" i="5"/>
  <c r="P5894" i="5"/>
  <c r="L5894" i="5"/>
  <c r="P5893" i="5"/>
  <c r="L5893" i="5"/>
  <c r="P5892" i="5"/>
  <c r="L5892" i="5"/>
  <c r="P5891" i="5"/>
  <c r="L5891" i="5"/>
  <c r="P5890" i="5"/>
  <c r="L5890" i="5"/>
  <c r="P5889" i="5"/>
  <c r="L5889" i="5"/>
  <c r="P5888" i="5"/>
  <c r="L5888" i="5"/>
  <c r="P5887" i="5"/>
  <c r="L5887" i="5"/>
  <c r="P5886" i="5"/>
  <c r="L5886" i="5"/>
  <c r="P5885" i="5"/>
  <c r="L5885" i="5"/>
  <c r="P5884" i="5"/>
  <c r="L5884" i="5"/>
  <c r="P5883" i="5"/>
  <c r="L5883" i="5"/>
  <c r="P5882" i="5"/>
  <c r="L5882" i="5"/>
  <c r="P5881" i="5"/>
  <c r="L5881" i="5"/>
  <c r="P5880" i="5"/>
  <c r="L5880" i="5"/>
  <c r="P5879" i="5"/>
  <c r="L5879" i="5"/>
  <c r="P5878" i="5"/>
  <c r="L5878" i="5"/>
  <c r="P5877" i="5"/>
  <c r="L5877" i="5"/>
  <c r="P5876" i="5"/>
  <c r="L5876" i="5"/>
  <c r="P5875" i="5"/>
  <c r="L5875" i="5"/>
  <c r="P5874" i="5"/>
  <c r="L5874" i="5"/>
  <c r="P5873" i="5"/>
  <c r="L5873" i="5"/>
  <c r="P5872" i="5"/>
  <c r="L5872" i="5"/>
  <c r="P5871" i="5"/>
  <c r="L5871" i="5"/>
  <c r="P5870" i="5"/>
  <c r="L5870" i="5"/>
  <c r="P5869" i="5"/>
  <c r="L5869" i="5"/>
  <c r="P5868" i="5"/>
  <c r="L5868" i="5"/>
  <c r="P5867" i="5"/>
  <c r="L5867" i="5"/>
  <c r="P5866" i="5"/>
  <c r="L5866" i="5"/>
  <c r="P5865" i="5"/>
  <c r="L5865" i="5"/>
  <c r="P5864" i="5"/>
  <c r="L5864" i="5"/>
  <c r="P5863" i="5"/>
  <c r="L5863" i="5"/>
  <c r="P5862" i="5"/>
  <c r="L5862" i="5"/>
  <c r="P5861" i="5"/>
  <c r="L5861" i="5"/>
  <c r="P5860" i="5"/>
  <c r="L5860" i="5"/>
  <c r="P5859" i="5"/>
  <c r="L5859" i="5"/>
  <c r="P5858" i="5"/>
  <c r="L5858" i="5"/>
  <c r="P5857" i="5"/>
  <c r="L5857" i="5"/>
  <c r="P5856" i="5"/>
  <c r="L5856" i="5"/>
  <c r="P5855" i="5"/>
  <c r="L5855" i="5"/>
  <c r="P5854" i="5"/>
  <c r="L5854" i="5"/>
  <c r="P5853" i="5"/>
  <c r="L5853" i="5"/>
  <c r="P5852" i="5"/>
  <c r="L5852" i="5"/>
  <c r="P5851" i="5"/>
  <c r="L5851" i="5"/>
  <c r="P5850" i="5"/>
  <c r="L5850" i="5"/>
  <c r="P5849" i="5"/>
  <c r="L5849" i="5"/>
  <c r="P5848" i="5"/>
  <c r="L5848" i="5"/>
  <c r="P5847" i="5"/>
  <c r="L5847" i="5"/>
  <c r="P5846" i="5"/>
  <c r="L5846" i="5"/>
  <c r="P5845" i="5"/>
  <c r="L5845" i="5"/>
  <c r="P5844" i="5"/>
  <c r="L5844" i="5"/>
  <c r="P5843" i="5"/>
  <c r="L5843" i="5"/>
  <c r="P5842" i="5"/>
  <c r="L5842" i="5"/>
  <c r="P5841" i="5"/>
  <c r="L5841" i="5"/>
  <c r="P5840" i="5"/>
  <c r="L5840" i="5"/>
  <c r="P5839" i="5"/>
  <c r="L5839" i="5"/>
  <c r="P5838" i="5"/>
  <c r="L5838" i="5"/>
  <c r="P5837" i="5"/>
  <c r="L5837" i="5"/>
  <c r="P5836" i="5"/>
  <c r="L5836" i="5"/>
  <c r="P5835" i="5"/>
  <c r="L5835" i="5"/>
  <c r="P5834" i="5"/>
  <c r="L5834" i="5"/>
  <c r="P5833" i="5"/>
  <c r="L5833" i="5"/>
  <c r="P5832" i="5"/>
  <c r="L5832" i="5"/>
  <c r="P5831" i="5"/>
  <c r="L5831" i="5"/>
  <c r="P5830" i="5"/>
  <c r="L5830" i="5"/>
  <c r="P5829" i="5"/>
  <c r="L5829" i="5"/>
  <c r="P5828" i="5"/>
  <c r="L5828" i="5"/>
  <c r="P5827" i="5"/>
  <c r="L5827" i="5"/>
  <c r="P5826" i="5"/>
  <c r="L5826" i="5"/>
  <c r="P5825" i="5"/>
  <c r="L5825" i="5"/>
  <c r="P5824" i="5"/>
  <c r="L5824" i="5"/>
  <c r="P5823" i="5"/>
  <c r="L5823" i="5"/>
  <c r="P5822" i="5"/>
  <c r="L5822" i="5"/>
  <c r="P5821" i="5"/>
  <c r="L5821" i="5"/>
  <c r="P5820" i="5"/>
  <c r="L5820" i="5"/>
  <c r="P5819" i="5"/>
  <c r="L5819" i="5"/>
  <c r="P5818" i="5"/>
  <c r="L5818" i="5"/>
  <c r="P5817" i="5"/>
  <c r="L5817" i="5"/>
  <c r="P5816" i="5"/>
  <c r="L5816" i="5"/>
  <c r="P5815" i="5"/>
  <c r="L5815" i="5"/>
  <c r="P5814" i="5"/>
  <c r="L5814" i="5"/>
  <c r="P5813" i="5"/>
  <c r="L5813" i="5"/>
  <c r="P5812" i="5"/>
  <c r="L5812" i="5"/>
  <c r="P5811" i="5"/>
  <c r="L5811" i="5"/>
  <c r="P5810" i="5"/>
  <c r="L5810" i="5"/>
  <c r="P5809" i="5"/>
  <c r="L5809" i="5"/>
  <c r="P5808" i="5"/>
  <c r="L5808" i="5"/>
  <c r="P5807" i="5"/>
  <c r="L5807" i="5"/>
  <c r="P5806" i="5"/>
  <c r="L5806" i="5"/>
  <c r="P5805" i="5"/>
  <c r="L5805" i="5"/>
  <c r="P5804" i="5"/>
  <c r="L5804" i="5"/>
  <c r="P5803" i="5"/>
  <c r="L5803" i="5"/>
  <c r="P5802" i="5"/>
  <c r="L5802" i="5"/>
  <c r="P5801" i="5"/>
  <c r="L5801" i="5"/>
  <c r="P5800" i="5"/>
  <c r="L5800" i="5"/>
  <c r="P5799" i="5"/>
  <c r="L5799" i="5"/>
  <c r="P5798" i="5"/>
  <c r="L5798" i="5"/>
  <c r="P5797" i="5"/>
  <c r="L5797" i="5"/>
  <c r="P5796" i="5"/>
  <c r="L5796" i="5"/>
  <c r="P5795" i="5"/>
  <c r="L5795" i="5"/>
  <c r="P5794" i="5"/>
  <c r="L5794" i="5"/>
  <c r="P5793" i="5"/>
  <c r="L5793" i="5"/>
  <c r="P5792" i="5"/>
  <c r="L5792" i="5"/>
  <c r="P5791" i="5"/>
  <c r="L5791" i="5"/>
  <c r="P5790" i="5"/>
  <c r="L5790" i="5"/>
  <c r="P5789" i="5"/>
  <c r="L5789" i="5"/>
  <c r="P5788" i="5"/>
  <c r="L5788" i="5"/>
  <c r="P5787" i="5"/>
  <c r="L5787" i="5"/>
  <c r="P5786" i="5"/>
  <c r="L5786" i="5"/>
  <c r="P5785" i="5"/>
  <c r="L5785" i="5"/>
  <c r="P5784" i="5"/>
  <c r="L5784" i="5"/>
  <c r="P5783" i="5"/>
  <c r="L5783" i="5"/>
  <c r="P5782" i="5"/>
  <c r="L5782" i="5"/>
  <c r="P5781" i="5"/>
  <c r="L5781" i="5"/>
  <c r="P5780" i="5"/>
  <c r="L5780" i="5"/>
  <c r="P5779" i="5"/>
  <c r="L5779" i="5"/>
  <c r="P5778" i="5"/>
  <c r="L5778" i="5"/>
  <c r="P5777" i="5"/>
  <c r="L5777" i="5"/>
  <c r="P5776" i="5"/>
  <c r="L5776" i="5"/>
  <c r="P5775" i="5"/>
  <c r="L5775" i="5"/>
  <c r="P5774" i="5"/>
  <c r="L5774" i="5"/>
  <c r="P5773" i="5"/>
  <c r="L5773" i="5"/>
  <c r="P5772" i="5"/>
  <c r="L5772" i="5"/>
  <c r="P5771" i="5"/>
  <c r="L5771" i="5"/>
  <c r="P5770" i="5"/>
  <c r="L5770" i="5"/>
  <c r="P5769" i="5"/>
  <c r="L5769" i="5"/>
  <c r="P5768" i="5"/>
  <c r="L5768" i="5"/>
  <c r="P5767" i="5"/>
  <c r="L5767" i="5"/>
  <c r="P5766" i="5"/>
  <c r="L5766" i="5"/>
  <c r="P5765" i="5"/>
  <c r="L5765" i="5"/>
  <c r="P5764" i="5"/>
  <c r="L5764" i="5"/>
  <c r="P5763" i="5"/>
  <c r="L5763" i="5"/>
  <c r="P5762" i="5"/>
  <c r="L5762" i="5"/>
  <c r="P5761" i="5"/>
  <c r="L5761" i="5"/>
  <c r="P5760" i="5"/>
  <c r="L5760" i="5"/>
  <c r="P5759" i="5"/>
  <c r="L5759" i="5"/>
  <c r="P5758" i="5"/>
  <c r="L5758" i="5"/>
  <c r="P5757" i="5"/>
  <c r="L5757" i="5"/>
  <c r="P5756" i="5"/>
  <c r="L5756" i="5"/>
  <c r="P5755" i="5"/>
  <c r="L5755" i="5"/>
  <c r="P5754" i="5"/>
  <c r="L5754" i="5"/>
  <c r="P5753" i="5"/>
  <c r="L5753" i="5"/>
  <c r="P5752" i="5"/>
  <c r="L5752" i="5"/>
  <c r="P5751" i="5"/>
  <c r="L5751" i="5"/>
  <c r="P5750" i="5"/>
  <c r="L5750" i="5"/>
  <c r="P5749" i="5"/>
  <c r="L5749" i="5"/>
  <c r="P5748" i="5"/>
  <c r="L5748" i="5"/>
  <c r="P5747" i="5"/>
  <c r="L5747" i="5"/>
  <c r="P5746" i="5"/>
  <c r="L5746" i="5"/>
  <c r="P5745" i="5"/>
  <c r="L5745" i="5"/>
  <c r="P5744" i="5"/>
  <c r="L5744" i="5"/>
  <c r="P5743" i="5"/>
  <c r="L5743" i="5"/>
  <c r="P5742" i="5"/>
  <c r="L5742" i="5"/>
  <c r="P5741" i="5"/>
  <c r="L5741" i="5"/>
  <c r="P5740" i="5"/>
  <c r="L5740" i="5"/>
  <c r="P5739" i="5"/>
  <c r="L5739" i="5"/>
  <c r="P5738" i="5"/>
  <c r="L5738" i="5"/>
  <c r="P5737" i="5"/>
  <c r="L5737" i="5"/>
  <c r="P5736" i="5"/>
  <c r="L5736" i="5"/>
  <c r="P5735" i="5"/>
  <c r="L5735" i="5"/>
  <c r="P5734" i="5"/>
  <c r="L5734" i="5"/>
  <c r="P5733" i="5"/>
  <c r="L5733" i="5"/>
  <c r="P5732" i="5"/>
  <c r="L5732" i="5"/>
  <c r="P5731" i="5"/>
  <c r="L5731" i="5"/>
  <c r="P5730" i="5"/>
  <c r="L5730" i="5"/>
  <c r="P5729" i="5"/>
  <c r="L5729" i="5"/>
  <c r="P5728" i="5"/>
  <c r="L5728" i="5"/>
  <c r="P5727" i="5"/>
  <c r="L5727" i="5"/>
  <c r="P5726" i="5"/>
  <c r="L5726" i="5"/>
  <c r="P5725" i="5"/>
  <c r="L5725" i="5"/>
  <c r="P5724" i="5"/>
  <c r="L5724" i="5"/>
  <c r="P5723" i="5"/>
  <c r="L5723" i="5"/>
  <c r="P5722" i="5"/>
  <c r="L5722" i="5"/>
  <c r="P5721" i="5"/>
  <c r="L5721" i="5"/>
  <c r="P5720" i="5"/>
  <c r="L5720" i="5"/>
  <c r="P5719" i="5"/>
  <c r="L5719" i="5"/>
  <c r="P5718" i="5"/>
  <c r="L5718" i="5"/>
  <c r="P5717" i="5"/>
  <c r="L5717" i="5"/>
  <c r="P5716" i="5"/>
  <c r="L5716" i="5"/>
  <c r="P5715" i="5"/>
  <c r="L5715" i="5"/>
  <c r="P5714" i="5"/>
  <c r="L5714" i="5"/>
  <c r="P5713" i="5"/>
  <c r="L5713" i="5"/>
  <c r="P5712" i="5"/>
  <c r="L5712" i="5"/>
  <c r="P5711" i="5"/>
  <c r="L5711" i="5"/>
  <c r="P5710" i="5"/>
  <c r="L5710" i="5"/>
  <c r="P5709" i="5"/>
  <c r="L5709" i="5"/>
  <c r="P5708" i="5"/>
  <c r="L5708" i="5"/>
  <c r="P5707" i="5"/>
  <c r="L5707" i="5"/>
  <c r="P5706" i="5"/>
  <c r="L5706" i="5"/>
  <c r="P5705" i="5"/>
  <c r="L5705" i="5"/>
  <c r="P5704" i="5"/>
  <c r="L5704" i="5"/>
  <c r="P5703" i="5"/>
  <c r="L5703" i="5"/>
  <c r="P5702" i="5"/>
  <c r="L5702" i="5"/>
  <c r="P5701" i="5"/>
  <c r="L5701" i="5"/>
  <c r="P5700" i="5"/>
  <c r="L5700" i="5"/>
  <c r="P5699" i="5"/>
  <c r="L5699" i="5"/>
  <c r="P5698" i="5"/>
  <c r="L5698" i="5"/>
  <c r="P5697" i="5"/>
  <c r="L5697" i="5"/>
  <c r="P5696" i="5"/>
  <c r="L5696" i="5"/>
  <c r="P5695" i="5"/>
  <c r="L5695" i="5"/>
  <c r="P5694" i="5"/>
  <c r="L5694" i="5"/>
  <c r="P5693" i="5"/>
  <c r="L5693" i="5"/>
  <c r="P5692" i="5"/>
  <c r="L5692" i="5"/>
  <c r="P5691" i="5"/>
  <c r="L5691" i="5"/>
  <c r="P5690" i="5"/>
  <c r="L5690" i="5"/>
  <c r="P5689" i="5"/>
  <c r="L5689" i="5"/>
  <c r="P5688" i="5"/>
  <c r="L5688" i="5"/>
  <c r="P5687" i="5"/>
  <c r="L5687" i="5"/>
  <c r="P5686" i="5"/>
  <c r="L5686" i="5"/>
  <c r="P5685" i="5"/>
  <c r="L5685" i="5"/>
  <c r="P5684" i="5"/>
  <c r="L5684" i="5"/>
  <c r="P5683" i="5"/>
  <c r="L5683" i="5"/>
  <c r="P5682" i="5"/>
  <c r="L5682" i="5"/>
  <c r="P5681" i="5"/>
  <c r="L5681" i="5"/>
  <c r="P5680" i="5"/>
  <c r="L5680" i="5"/>
  <c r="P5679" i="5"/>
  <c r="L5679" i="5"/>
  <c r="P5678" i="5"/>
  <c r="L5678" i="5"/>
  <c r="P5677" i="5"/>
  <c r="L5677" i="5"/>
  <c r="P5676" i="5"/>
  <c r="L5676" i="5"/>
  <c r="P5675" i="5"/>
  <c r="L5675" i="5"/>
  <c r="P5674" i="5"/>
  <c r="L5674" i="5"/>
  <c r="P5673" i="5"/>
  <c r="L5673" i="5"/>
  <c r="P5672" i="5"/>
  <c r="L5672" i="5"/>
  <c r="P5671" i="5"/>
  <c r="L5671" i="5"/>
  <c r="P5670" i="5"/>
  <c r="L5670" i="5"/>
  <c r="P5669" i="5"/>
  <c r="L5669" i="5"/>
  <c r="P5668" i="5"/>
  <c r="L5668" i="5"/>
  <c r="P5667" i="5"/>
  <c r="L5667" i="5"/>
  <c r="P5666" i="5"/>
  <c r="L5666" i="5"/>
  <c r="P5665" i="5"/>
  <c r="L5665" i="5"/>
  <c r="P5664" i="5"/>
  <c r="L5664" i="5"/>
  <c r="P5663" i="5"/>
  <c r="L5663" i="5"/>
  <c r="P5662" i="5"/>
  <c r="L5662" i="5"/>
  <c r="P5661" i="5"/>
  <c r="L5661" i="5"/>
  <c r="P5660" i="5"/>
  <c r="L5660" i="5"/>
  <c r="P5659" i="5"/>
  <c r="L5659" i="5"/>
  <c r="P5658" i="5"/>
  <c r="L5658" i="5"/>
  <c r="P5657" i="5"/>
  <c r="L5657" i="5"/>
  <c r="P5656" i="5"/>
  <c r="L5656" i="5"/>
  <c r="P5655" i="5"/>
  <c r="L5655" i="5"/>
  <c r="P5654" i="5"/>
  <c r="L5654" i="5"/>
  <c r="P5653" i="5"/>
  <c r="L5653" i="5"/>
  <c r="P5652" i="5"/>
  <c r="L5652" i="5"/>
  <c r="P5651" i="5"/>
  <c r="L5651" i="5"/>
  <c r="P5650" i="5"/>
  <c r="L5650" i="5"/>
  <c r="P5649" i="5"/>
  <c r="L5649" i="5"/>
  <c r="P5648" i="5"/>
  <c r="L5648" i="5"/>
  <c r="P5647" i="5"/>
  <c r="L5647" i="5"/>
  <c r="P5646" i="5"/>
  <c r="L5646" i="5"/>
  <c r="P5645" i="5"/>
  <c r="L5645" i="5"/>
  <c r="P5644" i="5"/>
  <c r="L5644" i="5"/>
  <c r="P5643" i="5"/>
  <c r="L5643" i="5"/>
  <c r="P5642" i="5"/>
  <c r="L5642" i="5"/>
  <c r="P5641" i="5"/>
  <c r="L5641" i="5"/>
  <c r="P5640" i="5"/>
  <c r="L5640" i="5"/>
  <c r="P5639" i="5"/>
  <c r="L5639" i="5"/>
  <c r="P5638" i="5"/>
  <c r="L5638" i="5"/>
  <c r="P5637" i="5"/>
  <c r="L5637" i="5"/>
  <c r="P5636" i="5"/>
  <c r="L5636" i="5"/>
  <c r="P5635" i="5"/>
  <c r="L5635" i="5"/>
  <c r="P5634" i="5"/>
  <c r="L5634" i="5"/>
  <c r="P5633" i="5"/>
  <c r="L5633" i="5"/>
  <c r="P5632" i="5"/>
  <c r="L5632" i="5"/>
  <c r="P5631" i="5"/>
  <c r="L5631" i="5"/>
  <c r="P5630" i="5"/>
  <c r="L5630" i="5"/>
  <c r="P5629" i="5"/>
  <c r="L5629" i="5"/>
  <c r="P5628" i="5"/>
  <c r="L5628" i="5"/>
  <c r="P5627" i="5"/>
  <c r="L5627" i="5"/>
  <c r="P5626" i="5"/>
  <c r="L5626" i="5"/>
  <c r="P5625" i="5"/>
  <c r="L5625" i="5"/>
  <c r="P5624" i="5"/>
  <c r="L5624" i="5"/>
  <c r="P5623" i="5"/>
  <c r="L5623" i="5"/>
  <c r="P5622" i="5"/>
  <c r="L5622" i="5"/>
  <c r="P5621" i="5"/>
  <c r="L5621" i="5"/>
  <c r="P5620" i="5"/>
  <c r="L5620" i="5"/>
  <c r="P5619" i="5"/>
  <c r="L5619" i="5"/>
  <c r="P5618" i="5"/>
  <c r="L5618" i="5"/>
  <c r="P5617" i="5"/>
  <c r="L5617" i="5"/>
  <c r="P5616" i="5"/>
  <c r="L5616" i="5"/>
  <c r="P5615" i="5"/>
  <c r="L5615" i="5"/>
  <c r="P5614" i="5"/>
  <c r="L5614" i="5"/>
  <c r="P5613" i="5"/>
  <c r="L5613" i="5"/>
  <c r="P5612" i="5"/>
  <c r="L5612" i="5"/>
  <c r="P5611" i="5"/>
  <c r="L5611" i="5"/>
  <c r="P5610" i="5"/>
  <c r="L5610" i="5"/>
  <c r="P5609" i="5"/>
  <c r="L5609" i="5"/>
  <c r="P5608" i="5"/>
  <c r="L5608" i="5"/>
  <c r="P5607" i="5"/>
  <c r="L5607" i="5"/>
  <c r="P5606" i="5"/>
  <c r="L5606" i="5"/>
  <c r="P5605" i="5"/>
  <c r="L5605" i="5"/>
  <c r="P5604" i="5"/>
  <c r="L5604" i="5"/>
  <c r="P5603" i="5"/>
  <c r="L5603" i="5"/>
  <c r="P5602" i="5"/>
  <c r="L5602" i="5"/>
  <c r="P5601" i="5"/>
  <c r="L5601" i="5"/>
  <c r="P5600" i="5"/>
  <c r="L5600" i="5"/>
  <c r="P5599" i="5"/>
  <c r="L5599" i="5"/>
  <c r="P5598" i="5"/>
  <c r="L5598" i="5"/>
  <c r="P5597" i="5"/>
  <c r="L5597" i="5"/>
  <c r="P5596" i="5"/>
  <c r="L5596" i="5"/>
  <c r="P5595" i="5"/>
  <c r="L5595" i="5"/>
  <c r="P5594" i="5"/>
  <c r="L5594" i="5"/>
  <c r="P5593" i="5"/>
  <c r="L5593" i="5"/>
  <c r="P5592" i="5"/>
  <c r="L5592" i="5"/>
  <c r="P5591" i="5"/>
  <c r="L5591" i="5"/>
  <c r="P5590" i="5"/>
  <c r="L5590" i="5"/>
  <c r="P5589" i="5"/>
  <c r="L5589" i="5"/>
  <c r="P5588" i="5"/>
  <c r="L5588" i="5"/>
  <c r="P5587" i="5"/>
  <c r="L5587" i="5"/>
  <c r="P5586" i="5"/>
  <c r="L5586" i="5"/>
  <c r="P5585" i="5"/>
  <c r="L5585" i="5"/>
  <c r="P5584" i="5"/>
  <c r="L5584" i="5"/>
  <c r="P5583" i="5"/>
  <c r="L5583" i="5"/>
  <c r="P5582" i="5"/>
  <c r="L5582" i="5"/>
  <c r="P5581" i="5"/>
  <c r="L5581" i="5"/>
  <c r="P5580" i="5"/>
  <c r="L5580" i="5"/>
  <c r="P5579" i="5"/>
  <c r="L5579" i="5"/>
  <c r="P5578" i="5"/>
  <c r="L5578" i="5"/>
  <c r="P5577" i="5"/>
  <c r="L5577" i="5"/>
  <c r="P5576" i="5"/>
  <c r="L5576" i="5"/>
  <c r="P5575" i="5"/>
  <c r="L5575" i="5"/>
  <c r="P5574" i="5"/>
  <c r="L5574" i="5"/>
  <c r="P5573" i="5"/>
  <c r="L5573" i="5"/>
  <c r="P5572" i="5"/>
  <c r="L5572" i="5"/>
  <c r="P5571" i="5"/>
  <c r="L5571" i="5"/>
  <c r="P5570" i="5"/>
  <c r="L5570" i="5"/>
  <c r="P5569" i="5"/>
  <c r="L5569" i="5"/>
  <c r="P5568" i="5"/>
  <c r="L5568" i="5"/>
  <c r="P5567" i="5"/>
  <c r="L5567" i="5"/>
  <c r="P5566" i="5"/>
  <c r="L5566" i="5"/>
  <c r="P5565" i="5"/>
  <c r="L5565" i="5"/>
  <c r="P5564" i="5"/>
  <c r="L5564" i="5"/>
  <c r="P5563" i="5"/>
  <c r="L5563" i="5"/>
  <c r="P5562" i="5"/>
  <c r="L5562" i="5"/>
  <c r="P5561" i="5"/>
  <c r="L5561" i="5"/>
  <c r="P5560" i="5"/>
  <c r="L5560" i="5"/>
  <c r="P5559" i="5"/>
  <c r="L5559" i="5"/>
  <c r="P5558" i="5"/>
  <c r="L5558" i="5"/>
  <c r="P5557" i="5"/>
  <c r="L5557" i="5"/>
  <c r="P5556" i="5"/>
  <c r="L5556" i="5"/>
  <c r="P5555" i="5"/>
  <c r="L5555" i="5"/>
  <c r="P5554" i="5"/>
  <c r="L5554" i="5"/>
  <c r="P5553" i="5"/>
  <c r="L5553" i="5"/>
  <c r="P5552" i="5"/>
  <c r="L5552" i="5"/>
  <c r="P5551" i="5"/>
  <c r="L5551" i="5"/>
  <c r="P5550" i="5"/>
  <c r="L5550" i="5"/>
  <c r="P5549" i="5"/>
  <c r="L5549" i="5"/>
  <c r="P5548" i="5"/>
  <c r="L5548" i="5"/>
  <c r="P5547" i="5"/>
  <c r="L5547" i="5"/>
  <c r="P5546" i="5"/>
  <c r="L5546" i="5"/>
  <c r="P5545" i="5"/>
  <c r="L5545" i="5"/>
  <c r="P5544" i="5"/>
  <c r="L5544" i="5"/>
  <c r="P5543" i="5"/>
  <c r="L5543" i="5"/>
  <c r="P5542" i="5"/>
  <c r="L5542" i="5"/>
  <c r="P5541" i="5"/>
  <c r="L5541" i="5"/>
  <c r="P5540" i="5"/>
  <c r="L5540" i="5"/>
  <c r="P5539" i="5"/>
  <c r="L5539" i="5"/>
  <c r="P5538" i="5"/>
  <c r="L5538" i="5"/>
  <c r="P5537" i="5"/>
  <c r="L5537" i="5"/>
  <c r="P5536" i="5"/>
  <c r="L5536" i="5"/>
  <c r="P5535" i="5"/>
  <c r="L5535" i="5"/>
  <c r="P5534" i="5"/>
  <c r="L5534" i="5"/>
  <c r="P5533" i="5"/>
  <c r="L5533" i="5"/>
  <c r="P5532" i="5"/>
  <c r="L5532" i="5"/>
  <c r="P5531" i="5"/>
  <c r="L5531" i="5"/>
  <c r="P5530" i="5"/>
  <c r="L5530" i="5"/>
  <c r="P5529" i="5"/>
  <c r="L5529" i="5"/>
  <c r="P5528" i="5"/>
  <c r="L5528" i="5"/>
  <c r="P5527" i="5"/>
  <c r="L5527" i="5"/>
  <c r="P5526" i="5"/>
  <c r="L5526" i="5"/>
  <c r="P5525" i="5"/>
  <c r="L5525" i="5"/>
  <c r="P5524" i="5"/>
  <c r="L5524" i="5"/>
  <c r="P5523" i="5"/>
  <c r="L5523" i="5"/>
  <c r="P5522" i="5"/>
  <c r="L5522" i="5"/>
  <c r="P5521" i="5"/>
  <c r="L5521" i="5"/>
  <c r="P5520" i="5"/>
  <c r="L5520" i="5"/>
  <c r="P5519" i="5"/>
  <c r="L5519" i="5"/>
  <c r="P5518" i="5"/>
  <c r="L5518" i="5"/>
  <c r="P5517" i="5"/>
  <c r="L5517" i="5"/>
  <c r="P5516" i="5"/>
  <c r="L5516" i="5"/>
  <c r="P5515" i="5"/>
  <c r="L5515" i="5"/>
  <c r="P5514" i="5"/>
  <c r="L5514" i="5"/>
  <c r="P5513" i="5"/>
  <c r="L5513" i="5"/>
  <c r="P5512" i="5"/>
  <c r="L5512" i="5"/>
  <c r="P5511" i="5"/>
  <c r="L5511" i="5"/>
  <c r="P5510" i="5"/>
  <c r="L5510" i="5"/>
  <c r="P5509" i="5"/>
  <c r="L5509" i="5"/>
  <c r="P5508" i="5"/>
  <c r="L5508" i="5"/>
  <c r="P5507" i="5"/>
  <c r="L5507" i="5"/>
  <c r="P5506" i="5"/>
  <c r="L5506" i="5"/>
  <c r="P5505" i="5"/>
  <c r="L5505" i="5"/>
  <c r="P5504" i="5"/>
  <c r="L5504" i="5"/>
  <c r="P5503" i="5"/>
  <c r="L5503" i="5"/>
  <c r="P5502" i="5"/>
  <c r="L5502" i="5"/>
  <c r="P5501" i="5"/>
  <c r="L5501" i="5"/>
  <c r="P5500" i="5"/>
  <c r="L5500" i="5"/>
  <c r="P5499" i="5"/>
  <c r="L5499" i="5"/>
  <c r="P5498" i="5"/>
  <c r="L5498" i="5"/>
  <c r="P5497" i="5"/>
  <c r="L5497" i="5"/>
  <c r="P5496" i="5"/>
  <c r="L5496" i="5"/>
  <c r="P5495" i="5"/>
  <c r="L5495" i="5"/>
  <c r="P5494" i="5"/>
  <c r="L5494" i="5"/>
  <c r="P5493" i="5"/>
  <c r="L5493" i="5"/>
  <c r="P5492" i="5"/>
  <c r="L5492" i="5"/>
  <c r="P5491" i="5"/>
  <c r="L5491" i="5"/>
  <c r="P5490" i="5"/>
  <c r="L5490" i="5"/>
  <c r="P5489" i="5"/>
  <c r="L5489" i="5"/>
  <c r="P5488" i="5"/>
  <c r="L5488" i="5"/>
  <c r="P5487" i="5"/>
  <c r="L5487" i="5"/>
  <c r="P5486" i="5"/>
  <c r="L5486" i="5"/>
  <c r="P5485" i="5"/>
  <c r="L5485" i="5"/>
  <c r="P5484" i="5"/>
  <c r="L5484" i="5"/>
  <c r="P5483" i="5"/>
  <c r="L5483" i="5"/>
  <c r="P5482" i="5"/>
  <c r="L5482" i="5"/>
  <c r="P5481" i="5"/>
  <c r="L5481" i="5"/>
  <c r="P5480" i="5"/>
  <c r="L5480" i="5"/>
  <c r="P5479" i="5"/>
  <c r="L5479" i="5"/>
  <c r="P5478" i="5"/>
  <c r="L5478" i="5"/>
  <c r="P5477" i="5"/>
  <c r="L5477" i="5"/>
  <c r="P5476" i="5"/>
  <c r="L5476" i="5"/>
  <c r="P5475" i="5"/>
  <c r="L5475" i="5"/>
  <c r="P5474" i="5"/>
  <c r="L5474" i="5"/>
  <c r="P5473" i="5"/>
  <c r="L5473" i="5"/>
  <c r="P5472" i="5"/>
  <c r="L5472" i="5"/>
  <c r="P5471" i="5"/>
  <c r="L5471" i="5"/>
  <c r="P5470" i="5"/>
  <c r="L5470" i="5"/>
  <c r="P5469" i="5"/>
  <c r="L5469" i="5"/>
  <c r="P5468" i="5"/>
  <c r="L5468" i="5"/>
  <c r="P5467" i="5"/>
  <c r="L5467" i="5"/>
  <c r="P5466" i="5"/>
  <c r="L5466" i="5"/>
  <c r="P5465" i="5"/>
  <c r="L5465" i="5"/>
  <c r="P5464" i="5"/>
  <c r="L5464" i="5"/>
  <c r="P5463" i="5"/>
  <c r="L5463" i="5"/>
  <c r="P5462" i="5"/>
  <c r="L5462" i="5"/>
  <c r="P5461" i="5"/>
  <c r="L5461" i="5"/>
  <c r="P5460" i="5"/>
  <c r="L5460" i="5"/>
  <c r="P5459" i="5"/>
  <c r="L5459" i="5"/>
  <c r="P5458" i="5"/>
  <c r="L5458" i="5"/>
  <c r="P5457" i="5"/>
  <c r="L5457" i="5"/>
  <c r="P5456" i="5"/>
  <c r="L5456" i="5"/>
  <c r="P5455" i="5"/>
  <c r="L5455" i="5"/>
  <c r="P5454" i="5"/>
  <c r="L5454" i="5"/>
  <c r="P5453" i="5"/>
  <c r="L5453" i="5"/>
  <c r="P5452" i="5"/>
  <c r="L5452" i="5"/>
  <c r="P5451" i="5"/>
  <c r="L5451" i="5"/>
  <c r="P5450" i="5"/>
  <c r="L5450" i="5"/>
  <c r="P5449" i="5"/>
  <c r="L5449" i="5"/>
  <c r="P5448" i="5"/>
  <c r="L5448" i="5"/>
  <c r="P5447" i="5"/>
  <c r="L5447" i="5"/>
  <c r="P5446" i="5"/>
  <c r="L5446" i="5"/>
  <c r="P5445" i="5"/>
  <c r="L5445" i="5"/>
  <c r="P5444" i="5"/>
  <c r="L5444" i="5"/>
  <c r="P5443" i="5"/>
  <c r="L5443" i="5"/>
  <c r="P5442" i="5"/>
  <c r="L5442" i="5"/>
  <c r="P5441" i="5"/>
  <c r="L5441" i="5"/>
  <c r="P5440" i="5"/>
  <c r="L5440" i="5"/>
  <c r="P5439" i="5"/>
  <c r="L5439" i="5"/>
  <c r="P5438" i="5"/>
  <c r="L5438" i="5"/>
  <c r="P5437" i="5"/>
  <c r="L5437" i="5"/>
  <c r="P5436" i="5"/>
  <c r="L5436" i="5"/>
  <c r="P5435" i="5"/>
  <c r="L5435" i="5"/>
  <c r="P5434" i="5"/>
  <c r="L5434" i="5"/>
  <c r="P5433" i="5"/>
  <c r="L5433" i="5"/>
  <c r="P5432" i="5"/>
  <c r="L5432" i="5"/>
  <c r="P5431" i="5"/>
  <c r="L5431" i="5"/>
  <c r="P5430" i="5"/>
  <c r="L5430" i="5"/>
  <c r="P5429" i="5"/>
  <c r="L5429" i="5"/>
  <c r="P5428" i="5"/>
  <c r="L5428" i="5"/>
  <c r="P5427" i="5"/>
  <c r="L5427" i="5"/>
  <c r="P5426" i="5"/>
  <c r="L5426" i="5"/>
  <c r="P5425" i="5"/>
  <c r="L5425" i="5"/>
  <c r="P5424" i="5"/>
  <c r="L5424" i="5"/>
  <c r="P5423" i="5"/>
  <c r="L5423" i="5"/>
  <c r="P5422" i="5"/>
  <c r="L5422" i="5"/>
  <c r="P5421" i="5"/>
  <c r="L5421" i="5"/>
  <c r="P5420" i="5"/>
  <c r="L5420" i="5"/>
  <c r="P5419" i="5"/>
  <c r="L5419" i="5"/>
  <c r="P5418" i="5"/>
  <c r="L5418" i="5"/>
  <c r="P5417" i="5"/>
  <c r="L5417" i="5"/>
  <c r="P5416" i="5"/>
  <c r="L5416" i="5"/>
  <c r="P5415" i="5"/>
  <c r="L5415" i="5"/>
  <c r="P5414" i="5"/>
  <c r="L5414" i="5"/>
  <c r="P5413" i="5"/>
  <c r="L5413" i="5"/>
  <c r="P5412" i="5"/>
  <c r="L5412" i="5"/>
  <c r="P5411" i="5"/>
  <c r="L5411" i="5"/>
  <c r="P5410" i="5"/>
  <c r="L5410" i="5"/>
  <c r="P5409" i="5"/>
  <c r="L5409" i="5"/>
  <c r="P5408" i="5"/>
  <c r="L5408" i="5"/>
  <c r="P5407" i="5"/>
  <c r="L5407" i="5"/>
  <c r="P5406" i="5"/>
  <c r="L5406" i="5"/>
  <c r="P5405" i="5"/>
  <c r="L5405" i="5"/>
  <c r="P5404" i="5"/>
  <c r="L5404" i="5"/>
  <c r="P5403" i="5"/>
  <c r="L5403" i="5"/>
  <c r="P5402" i="5"/>
  <c r="L5402" i="5"/>
  <c r="P5401" i="5"/>
  <c r="L5401" i="5"/>
  <c r="P5400" i="5"/>
  <c r="L5400" i="5"/>
  <c r="P5399" i="5"/>
  <c r="L5399" i="5"/>
  <c r="P5398" i="5"/>
  <c r="L5398" i="5"/>
  <c r="P5397" i="5"/>
  <c r="L5397" i="5"/>
  <c r="P5396" i="5"/>
  <c r="L5396" i="5"/>
  <c r="P5395" i="5"/>
  <c r="L5395" i="5"/>
  <c r="P5394" i="5"/>
  <c r="L5394" i="5"/>
  <c r="P5393" i="5"/>
  <c r="L5393" i="5"/>
  <c r="P5392" i="5"/>
  <c r="L5392" i="5"/>
  <c r="P5391" i="5"/>
  <c r="L5391" i="5"/>
  <c r="P5390" i="5"/>
  <c r="L5390" i="5"/>
  <c r="P5389" i="5"/>
  <c r="L5389" i="5"/>
  <c r="P5388" i="5"/>
  <c r="L5388" i="5"/>
  <c r="P5387" i="5"/>
  <c r="L5387" i="5"/>
  <c r="P5386" i="5"/>
  <c r="L5386" i="5"/>
  <c r="P5385" i="5"/>
  <c r="L5385" i="5"/>
  <c r="P5384" i="5"/>
  <c r="L5384" i="5"/>
  <c r="P5383" i="5"/>
  <c r="L5383" i="5"/>
  <c r="P5382" i="5"/>
  <c r="L5382" i="5"/>
  <c r="P5381" i="5"/>
  <c r="L5381" i="5"/>
  <c r="P5380" i="5"/>
  <c r="L5380" i="5"/>
  <c r="P5379" i="5"/>
  <c r="L5379" i="5"/>
  <c r="P5378" i="5"/>
  <c r="L5378" i="5"/>
  <c r="P5377" i="5"/>
  <c r="L5377" i="5"/>
  <c r="P5376" i="5"/>
  <c r="L5376" i="5"/>
  <c r="P5375" i="5"/>
  <c r="L5375" i="5"/>
  <c r="P5374" i="5"/>
  <c r="L5374" i="5"/>
  <c r="P5373" i="5"/>
  <c r="L5373" i="5"/>
  <c r="P5372" i="5"/>
  <c r="L5372" i="5"/>
  <c r="P5371" i="5"/>
  <c r="L5371" i="5"/>
  <c r="P5370" i="5"/>
  <c r="L5370" i="5"/>
  <c r="P5369" i="5"/>
  <c r="L5369" i="5"/>
  <c r="P5368" i="5"/>
  <c r="L5368" i="5"/>
  <c r="P5367" i="5"/>
  <c r="L5367" i="5"/>
  <c r="P5366" i="5"/>
  <c r="L5366" i="5"/>
  <c r="P5365" i="5"/>
  <c r="L5365" i="5"/>
  <c r="P5364" i="5"/>
  <c r="L5364" i="5"/>
  <c r="P5363" i="5"/>
  <c r="L5363" i="5"/>
  <c r="P5362" i="5"/>
  <c r="L5362" i="5"/>
  <c r="P5361" i="5"/>
  <c r="L5361" i="5"/>
  <c r="P5360" i="5"/>
  <c r="L5360" i="5"/>
  <c r="P5359" i="5"/>
  <c r="L5359" i="5"/>
  <c r="P5358" i="5"/>
  <c r="L5358" i="5"/>
  <c r="P5357" i="5"/>
  <c r="L5357" i="5"/>
  <c r="P5356" i="5"/>
  <c r="L5356" i="5"/>
  <c r="P5355" i="5"/>
  <c r="L5355" i="5"/>
  <c r="P5354" i="5"/>
  <c r="L5354" i="5"/>
  <c r="P5353" i="5"/>
  <c r="L5353" i="5"/>
  <c r="P5352" i="5"/>
  <c r="L5352" i="5"/>
  <c r="P5351" i="5"/>
  <c r="L5351" i="5"/>
  <c r="P5350" i="5"/>
  <c r="L5350" i="5"/>
  <c r="P5349" i="5"/>
  <c r="L5349" i="5"/>
  <c r="P5348" i="5"/>
  <c r="L5348" i="5"/>
  <c r="P5347" i="5"/>
  <c r="L5347" i="5"/>
  <c r="P5346" i="5"/>
  <c r="L5346" i="5"/>
  <c r="P5345" i="5"/>
  <c r="L5345" i="5"/>
  <c r="P5344" i="5"/>
  <c r="L5344" i="5"/>
  <c r="P5343" i="5"/>
  <c r="L5343" i="5"/>
  <c r="P5342" i="5"/>
  <c r="L5342" i="5"/>
  <c r="P5341" i="5"/>
  <c r="L5341" i="5"/>
  <c r="P5340" i="5"/>
  <c r="L5340" i="5"/>
  <c r="P5339" i="5"/>
  <c r="L5339" i="5"/>
  <c r="P5338" i="5"/>
  <c r="L5338" i="5"/>
  <c r="P5337" i="5"/>
  <c r="L5337" i="5"/>
  <c r="P5336" i="5"/>
  <c r="L5336" i="5"/>
  <c r="P5335" i="5"/>
  <c r="L5335" i="5"/>
  <c r="P5334" i="5"/>
  <c r="L5334" i="5"/>
  <c r="P5333" i="5"/>
  <c r="L5333" i="5"/>
  <c r="P5332" i="5"/>
  <c r="L5332" i="5"/>
  <c r="P5331" i="5"/>
  <c r="L5331" i="5"/>
  <c r="P5330" i="5"/>
  <c r="L5330" i="5"/>
  <c r="P5329" i="5"/>
  <c r="L5329" i="5"/>
  <c r="P5328" i="5"/>
  <c r="L5328" i="5"/>
  <c r="P5327" i="5"/>
  <c r="L5327" i="5"/>
  <c r="P5326" i="5"/>
  <c r="L5326" i="5"/>
  <c r="P5325" i="5"/>
  <c r="L5325" i="5"/>
  <c r="P5324" i="5"/>
  <c r="L5324" i="5"/>
  <c r="P5323" i="5"/>
  <c r="L5323" i="5"/>
  <c r="P5322" i="5"/>
  <c r="L5322" i="5"/>
  <c r="P5321" i="5"/>
  <c r="L5321" i="5"/>
  <c r="P5320" i="5"/>
  <c r="L5320" i="5"/>
  <c r="P5319" i="5"/>
  <c r="L5319" i="5"/>
  <c r="P5318" i="5"/>
  <c r="L5318" i="5"/>
  <c r="P5317" i="5"/>
  <c r="L5317" i="5"/>
  <c r="P5316" i="5"/>
  <c r="L5316" i="5"/>
  <c r="P5315" i="5"/>
  <c r="L5315" i="5"/>
  <c r="P5314" i="5"/>
  <c r="L5314" i="5"/>
  <c r="P5313" i="5"/>
  <c r="L5313" i="5"/>
  <c r="P5312" i="5"/>
  <c r="L5312" i="5"/>
  <c r="P5311" i="5"/>
  <c r="L5311" i="5"/>
  <c r="P5310" i="5"/>
  <c r="L5310" i="5"/>
  <c r="P5309" i="5"/>
  <c r="L5309" i="5"/>
  <c r="P5308" i="5"/>
  <c r="L5308" i="5"/>
  <c r="P5307" i="5"/>
  <c r="L5307" i="5"/>
  <c r="P5306" i="5"/>
  <c r="L5306" i="5"/>
  <c r="P5305" i="5"/>
  <c r="L5305" i="5"/>
  <c r="P5304" i="5"/>
  <c r="L5304" i="5"/>
  <c r="P5303" i="5"/>
  <c r="L5303" i="5"/>
  <c r="P5302" i="5"/>
  <c r="L5302" i="5"/>
  <c r="P5301" i="5"/>
  <c r="L5301" i="5"/>
  <c r="P5300" i="5"/>
  <c r="L5300" i="5"/>
  <c r="P5299" i="5"/>
  <c r="L5299" i="5"/>
  <c r="P5298" i="5"/>
  <c r="L5298" i="5"/>
  <c r="P5297" i="5"/>
  <c r="L5297" i="5"/>
  <c r="P5296" i="5"/>
  <c r="L5296" i="5"/>
  <c r="P5295" i="5"/>
  <c r="L5295" i="5"/>
  <c r="P5294" i="5"/>
  <c r="L5294" i="5"/>
  <c r="P5293" i="5"/>
  <c r="L5293" i="5"/>
  <c r="P5292" i="5"/>
  <c r="L5292" i="5"/>
  <c r="P5291" i="5"/>
  <c r="L5291" i="5"/>
  <c r="P5290" i="5"/>
  <c r="L5290" i="5"/>
  <c r="P5289" i="5"/>
  <c r="L5289" i="5"/>
  <c r="P5288" i="5"/>
  <c r="L5288" i="5"/>
  <c r="P5287" i="5"/>
  <c r="L5287" i="5"/>
  <c r="P5286" i="5"/>
  <c r="L5286" i="5"/>
  <c r="P5285" i="5"/>
  <c r="L5285" i="5"/>
  <c r="P5284" i="5"/>
  <c r="L5284" i="5"/>
  <c r="P5283" i="5"/>
  <c r="L5283" i="5"/>
  <c r="P5282" i="5"/>
  <c r="L5282" i="5"/>
  <c r="P5281" i="5"/>
  <c r="L5281" i="5"/>
  <c r="P5280" i="5"/>
  <c r="L5280" i="5"/>
  <c r="P5279" i="5"/>
  <c r="L5279" i="5"/>
  <c r="P5278" i="5"/>
  <c r="L5278" i="5"/>
  <c r="P5277" i="5"/>
  <c r="L5277" i="5"/>
  <c r="P5276" i="5"/>
  <c r="L5276" i="5"/>
  <c r="P5275" i="5"/>
  <c r="L5275" i="5"/>
  <c r="P5274" i="5"/>
  <c r="L5274" i="5"/>
  <c r="P5273" i="5"/>
  <c r="L5273" i="5"/>
  <c r="P5272" i="5"/>
  <c r="L5272" i="5"/>
  <c r="B5272" i="5"/>
  <c r="P5271" i="5"/>
  <c r="L5271" i="5"/>
  <c r="P5270" i="5"/>
  <c r="L5270" i="5"/>
  <c r="P5269" i="5"/>
  <c r="L5269" i="5"/>
  <c r="P5268" i="5"/>
  <c r="L5268" i="5"/>
  <c r="P5267" i="5"/>
  <c r="L5267" i="5"/>
  <c r="P5266" i="5"/>
  <c r="L5266" i="5"/>
  <c r="P5265" i="5"/>
  <c r="L5265" i="5"/>
  <c r="P5264" i="5"/>
  <c r="L5264" i="5"/>
  <c r="P5263" i="5"/>
  <c r="L5263" i="5"/>
  <c r="P5262" i="5"/>
  <c r="L5262" i="5"/>
  <c r="P5261" i="5"/>
  <c r="L5261" i="5"/>
  <c r="P5260" i="5"/>
  <c r="L5260" i="5"/>
  <c r="P5259" i="5"/>
  <c r="L5259" i="5"/>
  <c r="P5258" i="5"/>
  <c r="L5258" i="5"/>
  <c r="P5257" i="5"/>
  <c r="L5257" i="5"/>
  <c r="P5256" i="5"/>
  <c r="L5256" i="5"/>
  <c r="P5255" i="5"/>
  <c r="L5255" i="5"/>
  <c r="P5254" i="5"/>
  <c r="L5254" i="5"/>
  <c r="P5253" i="5"/>
  <c r="L5253" i="5"/>
  <c r="P5252" i="5"/>
  <c r="L5252" i="5"/>
  <c r="P5251" i="5"/>
  <c r="L5251" i="5"/>
  <c r="P5250" i="5"/>
  <c r="L5250" i="5"/>
  <c r="P5249" i="5"/>
  <c r="L5249" i="5"/>
  <c r="P5248" i="5"/>
  <c r="L5248" i="5"/>
  <c r="P5247" i="5"/>
  <c r="L5247" i="5"/>
  <c r="P5246" i="5"/>
  <c r="L5246" i="5"/>
  <c r="P5245" i="5"/>
  <c r="L5245" i="5"/>
  <c r="P5244" i="5"/>
  <c r="L5244" i="5"/>
  <c r="P5243" i="5"/>
  <c r="L5243" i="5"/>
  <c r="P5242" i="5"/>
  <c r="L5242" i="5"/>
  <c r="P5241" i="5"/>
  <c r="L5241" i="5"/>
  <c r="P5240" i="5"/>
  <c r="L5240" i="5"/>
  <c r="P5239" i="5"/>
  <c r="L5239" i="5"/>
  <c r="P5238" i="5"/>
  <c r="L5238" i="5"/>
  <c r="P5237" i="5"/>
  <c r="L5237" i="5"/>
  <c r="P5236" i="5"/>
  <c r="L5236" i="5"/>
  <c r="P5235" i="5"/>
  <c r="L5235" i="5"/>
  <c r="P5234" i="5"/>
  <c r="L5234" i="5"/>
  <c r="P5233" i="5"/>
  <c r="L5233" i="5"/>
  <c r="P5232" i="5"/>
  <c r="L5232" i="5"/>
  <c r="P5231" i="5"/>
  <c r="L5231" i="5"/>
  <c r="P5230" i="5"/>
  <c r="L5230" i="5"/>
  <c r="P5229" i="5"/>
  <c r="L5229" i="5"/>
  <c r="P5228" i="5"/>
  <c r="L5228" i="5"/>
  <c r="P5227" i="5"/>
  <c r="L5227" i="5"/>
  <c r="P5226" i="5"/>
  <c r="L5226" i="5"/>
  <c r="P5225" i="5"/>
  <c r="L5225" i="5"/>
  <c r="P5224" i="5"/>
  <c r="L5224" i="5"/>
  <c r="P5223" i="5"/>
  <c r="L5223" i="5"/>
  <c r="P5222" i="5"/>
  <c r="L5222" i="5"/>
  <c r="P5221" i="5"/>
  <c r="L5221" i="5"/>
  <c r="P5220" i="5"/>
  <c r="L5220" i="5"/>
  <c r="P5219" i="5"/>
  <c r="L5219" i="5"/>
  <c r="P5218" i="5"/>
  <c r="L5218" i="5"/>
  <c r="P5217" i="5"/>
  <c r="L5217" i="5"/>
  <c r="P5216" i="5"/>
  <c r="L5216" i="5"/>
  <c r="P5215" i="5"/>
  <c r="L5215" i="5"/>
  <c r="P5214" i="5"/>
  <c r="L5214" i="5"/>
  <c r="P5213" i="5"/>
  <c r="L5213" i="5"/>
  <c r="P5212" i="5"/>
  <c r="L5212" i="5"/>
  <c r="P5211" i="5"/>
  <c r="L5211" i="5"/>
  <c r="P5210" i="5"/>
  <c r="L5210" i="5"/>
  <c r="P5209" i="5"/>
  <c r="L5209" i="5"/>
  <c r="P5208" i="5"/>
  <c r="L5208" i="5"/>
  <c r="P5207" i="5"/>
  <c r="L5207" i="5"/>
  <c r="P5206" i="5"/>
  <c r="L5206" i="5"/>
  <c r="P5205" i="5"/>
  <c r="L5205" i="5"/>
  <c r="B5205" i="5"/>
  <c r="P5204" i="5"/>
  <c r="L5204" i="5"/>
  <c r="P5203" i="5"/>
  <c r="L5203" i="5"/>
  <c r="P5202" i="5"/>
  <c r="L5202" i="5"/>
  <c r="P5201" i="5"/>
  <c r="L5201" i="5"/>
  <c r="P5200" i="5"/>
  <c r="L5200" i="5"/>
  <c r="P5199" i="5"/>
  <c r="L5199" i="5"/>
  <c r="P5198" i="5"/>
  <c r="L5198" i="5"/>
  <c r="P5197" i="5"/>
  <c r="L5197" i="5"/>
  <c r="P5196" i="5"/>
  <c r="L5196" i="5"/>
  <c r="P5195" i="5"/>
  <c r="L5195" i="5"/>
  <c r="P5194" i="5"/>
  <c r="L5194" i="5"/>
  <c r="P5193" i="5"/>
  <c r="L5193" i="5"/>
  <c r="P5192" i="5"/>
  <c r="L5192" i="5"/>
  <c r="P5191" i="5"/>
  <c r="L5191" i="5"/>
  <c r="P5190" i="5"/>
  <c r="L5190" i="5"/>
  <c r="P5189" i="5"/>
  <c r="L5189" i="5"/>
  <c r="P5188" i="5"/>
  <c r="L5188" i="5"/>
  <c r="P5187" i="5"/>
  <c r="L5187" i="5"/>
  <c r="P5186" i="5"/>
  <c r="L5186" i="5"/>
  <c r="P5185" i="5"/>
  <c r="L5185" i="5"/>
  <c r="P5184" i="5"/>
  <c r="L5184" i="5"/>
  <c r="P5183" i="5"/>
  <c r="L5183" i="5"/>
  <c r="P5182" i="5"/>
  <c r="L5182" i="5"/>
  <c r="P5181" i="5"/>
  <c r="L5181" i="5"/>
  <c r="P5180" i="5"/>
  <c r="L5180" i="5"/>
  <c r="P5179" i="5"/>
  <c r="L5179" i="5"/>
  <c r="P5178" i="5"/>
  <c r="L5178" i="5"/>
  <c r="P5177" i="5"/>
  <c r="L5177" i="5"/>
  <c r="P5176" i="5"/>
  <c r="L5176" i="5"/>
  <c r="P5175" i="5"/>
  <c r="L5175" i="5"/>
  <c r="P5174" i="5"/>
  <c r="L5174" i="5"/>
  <c r="P5173" i="5"/>
  <c r="L5173" i="5"/>
  <c r="P5172" i="5"/>
  <c r="L5172" i="5"/>
  <c r="P5171" i="5"/>
  <c r="L5171" i="5"/>
  <c r="P5170" i="5"/>
  <c r="L5170" i="5"/>
  <c r="P5169" i="5"/>
  <c r="L5169" i="5"/>
  <c r="P5168" i="5"/>
  <c r="L5168" i="5"/>
  <c r="P5167" i="5"/>
  <c r="L5167" i="5"/>
  <c r="P5166" i="5"/>
  <c r="L5166" i="5"/>
  <c r="P5165" i="5"/>
  <c r="L5165" i="5"/>
  <c r="P5164" i="5"/>
  <c r="L5164" i="5"/>
  <c r="P5163" i="5"/>
  <c r="L5163" i="5"/>
  <c r="P5162" i="5"/>
  <c r="L5162" i="5"/>
  <c r="P5161" i="5"/>
  <c r="L5161" i="5"/>
  <c r="P5160" i="5"/>
  <c r="L5160" i="5"/>
  <c r="P5159" i="5"/>
  <c r="L5159" i="5"/>
  <c r="P5158" i="5"/>
  <c r="L5158" i="5"/>
  <c r="P5157" i="5"/>
  <c r="L5157" i="5"/>
  <c r="P5156" i="5"/>
  <c r="L5156" i="5"/>
  <c r="P5155" i="5"/>
  <c r="L5155" i="5"/>
  <c r="P5154" i="5"/>
  <c r="L5154" i="5"/>
  <c r="P5153" i="5"/>
  <c r="L5153" i="5"/>
  <c r="P5152" i="5"/>
  <c r="L5152" i="5"/>
  <c r="P5151" i="5"/>
  <c r="L5151" i="5"/>
  <c r="P5150" i="5"/>
  <c r="L5150" i="5"/>
  <c r="P5149" i="5"/>
  <c r="L5149" i="5"/>
  <c r="P5148" i="5"/>
  <c r="L5148" i="5"/>
  <c r="P5147" i="5"/>
  <c r="L5147" i="5"/>
  <c r="P5146" i="5"/>
  <c r="L5146" i="5"/>
  <c r="P5145" i="5"/>
  <c r="L5145" i="5"/>
  <c r="P5144" i="5"/>
  <c r="L5144" i="5"/>
  <c r="P5143" i="5"/>
  <c r="L5143" i="5"/>
  <c r="P5142" i="5"/>
  <c r="L5142" i="5"/>
  <c r="P5141" i="5"/>
  <c r="L5141" i="5"/>
  <c r="P5140" i="5"/>
  <c r="L5140" i="5"/>
  <c r="P5139" i="5"/>
  <c r="L5139" i="5"/>
  <c r="P5138" i="5"/>
  <c r="L5138" i="5"/>
  <c r="P5137" i="5"/>
  <c r="L5137" i="5"/>
  <c r="P5136" i="5"/>
  <c r="L5136" i="5"/>
  <c r="P5135" i="5"/>
  <c r="L5135" i="5"/>
  <c r="P5134" i="5"/>
  <c r="L5134" i="5"/>
  <c r="P5133" i="5"/>
  <c r="L5133" i="5"/>
  <c r="P5132" i="5"/>
  <c r="L5132" i="5"/>
  <c r="P5131" i="5"/>
  <c r="L5131" i="5"/>
  <c r="P5130" i="5"/>
  <c r="L5130" i="5"/>
  <c r="P5129" i="5"/>
  <c r="L5129" i="5"/>
  <c r="P5128" i="5"/>
  <c r="L5128" i="5"/>
  <c r="P5127" i="5"/>
  <c r="L5127" i="5"/>
  <c r="P5126" i="5"/>
  <c r="L5126" i="5"/>
  <c r="P5125" i="5"/>
  <c r="L5125" i="5"/>
  <c r="P5124" i="5"/>
  <c r="L5124" i="5"/>
  <c r="P5123" i="5"/>
  <c r="L5123" i="5"/>
  <c r="P5122" i="5"/>
  <c r="L5122" i="5"/>
  <c r="P5121" i="5"/>
  <c r="L5121" i="5"/>
  <c r="P5120" i="5"/>
  <c r="L5120" i="5"/>
  <c r="P5119" i="5"/>
  <c r="L5119" i="5"/>
  <c r="P5118" i="5"/>
  <c r="L5118" i="5"/>
  <c r="P5117" i="5"/>
  <c r="L5117" i="5"/>
  <c r="P5116" i="5"/>
  <c r="L5116" i="5"/>
  <c r="P5115" i="5"/>
  <c r="L5115" i="5"/>
  <c r="P5114" i="5"/>
  <c r="L5114" i="5"/>
  <c r="P5113" i="5"/>
  <c r="L5113" i="5"/>
  <c r="P5112" i="5"/>
  <c r="L5112" i="5"/>
  <c r="P5111" i="5"/>
  <c r="L5111" i="5"/>
  <c r="P5110" i="5"/>
  <c r="L5110" i="5"/>
  <c r="P5109" i="5"/>
  <c r="L5109" i="5"/>
  <c r="P5108" i="5"/>
  <c r="L5108" i="5"/>
  <c r="P5107" i="5"/>
  <c r="L5107" i="5"/>
  <c r="P5106" i="5"/>
  <c r="L5106" i="5"/>
  <c r="P5105" i="5"/>
  <c r="L5105" i="5"/>
  <c r="P5104" i="5"/>
  <c r="L5104" i="5"/>
  <c r="P5103" i="5"/>
  <c r="L5103" i="5"/>
  <c r="P5102" i="5"/>
  <c r="L5102" i="5"/>
  <c r="P5101" i="5"/>
  <c r="L5101" i="5"/>
  <c r="P5100" i="5"/>
  <c r="L5100" i="5"/>
  <c r="P5099" i="5"/>
  <c r="L5099" i="5"/>
  <c r="P5098" i="5"/>
  <c r="L5098" i="5"/>
  <c r="P5097" i="5"/>
  <c r="L5097" i="5"/>
  <c r="P5096" i="5"/>
  <c r="L5096" i="5"/>
  <c r="P5095" i="5"/>
  <c r="L5095" i="5"/>
  <c r="P5094" i="5"/>
  <c r="L5094" i="5"/>
  <c r="P5093" i="5"/>
  <c r="L5093" i="5"/>
  <c r="P5092" i="5"/>
  <c r="L5092" i="5"/>
  <c r="P5091" i="5"/>
  <c r="L5091" i="5"/>
  <c r="P5090" i="5"/>
  <c r="L5090" i="5"/>
  <c r="P5089" i="5"/>
  <c r="L5089" i="5"/>
  <c r="P5088" i="5"/>
  <c r="L5088" i="5"/>
  <c r="P5087" i="5"/>
  <c r="L5087" i="5"/>
  <c r="P5086" i="5"/>
  <c r="L5086" i="5"/>
  <c r="P5085" i="5"/>
  <c r="L5085" i="5"/>
  <c r="P5084" i="5"/>
  <c r="L5084" i="5"/>
  <c r="P5083" i="5"/>
  <c r="L5083" i="5"/>
  <c r="P5082" i="5"/>
  <c r="L5082" i="5"/>
  <c r="P5081" i="5"/>
  <c r="L5081" i="5"/>
  <c r="P5080" i="5"/>
  <c r="L5080" i="5"/>
  <c r="P5079" i="5"/>
  <c r="L5079" i="5"/>
  <c r="P5078" i="5"/>
  <c r="L5078" i="5"/>
  <c r="P5077" i="5"/>
  <c r="L5077" i="5"/>
  <c r="P5076" i="5"/>
  <c r="L5076" i="5"/>
  <c r="P5075" i="5"/>
  <c r="L5075" i="5"/>
  <c r="P5074" i="5"/>
  <c r="L5074" i="5"/>
  <c r="P5073" i="5"/>
  <c r="L5073" i="5"/>
  <c r="P5072" i="5"/>
  <c r="L5072" i="5"/>
  <c r="P5071" i="5"/>
  <c r="L5071" i="5"/>
  <c r="P5070" i="5"/>
  <c r="L5070" i="5"/>
  <c r="P5069" i="5"/>
  <c r="L5069" i="5"/>
  <c r="P5068" i="5"/>
  <c r="L5068" i="5"/>
  <c r="P5067" i="5"/>
  <c r="L5067" i="5"/>
  <c r="P5066" i="5"/>
  <c r="L5066" i="5"/>
  <c r="P5065" i="5"/>
  <c r="L5065" i="5"/>
  <c r="P5064" i="5"/>
  <c r="L5064" i="5"/>
  <c r="P5063" i="5"/>
  <c r="L5063" i="5"/>
  <c r="P5062" i="5"/>
  <c r="L5062" i="5"/>
  <c r="P5061" i="5"/>
  <c r="L5061" i="5"/>
  <c r="P5060" i="5"/>
  <c r="L5060" i="5"/>
  <c r="P5059" i="5"/>
  <c r="L5059" i="5"/>
  <c r="P5058" i="5"/>
  <c r="L5058" i="5"/>
  <c r="P5057" i="5"/>
  <c r="L5057" i="5"/>
  <c r="P5056" i="5"/>
  <c r="L5056" i="5"/>
  <c r="P5055" i="5"/>
  <c r="L5055" i="5"/>
  <c r="P5054" i="5"/>
  <c r="L5054" i="5"/>
  <c r="P5053" i="5"/>
  <c r="L5053" i="5"/>
  <c r="P5052" i="5"/>
  <c r="L5052" i="5"/>
  <c r="P5051" i="5"/>
  <c r="L5051" i="5"/>
  <c r="P5050" i="5"/>
  <c r="L5050" i="5"/>
  <c r="P5049" i="5"/>
  <c r="L5049" i="5"/>
  <c r="P5048" i="5"/>
  <c r="L5048" i="5"/>
  <c r="P5047" i="5"/>
  <c r="L5047" i="5"/>
  <c r="P5046" i="5"/>
  <c r="L5046" i="5"/>
  <c r="P5045" i="5"/>
  <c r="L5045" i="5"/>
  <c r="P5044" i="5"/>
  <c r="L5044" i="5"/>
  <c r="P5043" i="5"/>
  <c r="L5043" i="5"/>
  <c r="P5042" i="5"/>
  <c r="L5042" i="5"/>
  <c r="P5041" i="5"/>
  <c r="L5041" i="5"/>
  <c r="P5040" i="5"/>
  <c r="L5040" i="5"/>
  <c r="P5039" i="5"/>
  <c r="L5039" i="5"/>
  <c r="P5038" i="5"/>
  <c r="L5038" i="5"/>
  <c r="P5037" i="5"/>
  <c r="L5037" i="5"/>
  <c r="P5036" i="5"/>
  <c r="L5036" i="5"/>
  <c r="P5035" i="5"/>
  <c r="L5035" i="5"/>
  <c r="P5034" i="5"/>
  <c r="L5034" i="5"/>
  <c r="P5033" i="5"/>
  <c r="L5033" i="5"/>
  <c r="P5032" i="5"/>
  <c r="L5032" i="5"/>
  <c r="P5031" i="5"/>
  <c r="L5031" i="5"/>
  <c r="P5030" i="5"/>
  <c r="L5030" i="5"/>
  <c r="P5029" i="5"/>
  <c r="L5029" i="5"/>
  <c r="P5028" i="5"/>
  <c r="L5028" i="5"/>
  <c r="P5027" i="5"/>
  <c r="L5027" i="5"/>
  <c r="P5026" i="5"/>
  <c r="L5026" i="5"/>
  <c r="P5025" i="5"/>
  <c r="L5025" i="5"/>
  <c r="P5024" i="5"/>
  <c r="L5024" i="5"/>
  <c r="P5023" i="5"/>
  <c r="L5023" i="5"/>
  <c r="P5022" i="5"/>
  <c r="L5022" i="5"/>
  <c r="P5021" i="5"/>
  <c r="L5021" i="5"/>
  <c r="P5020" i="5"/>
  <c r="L5020" i="5"/>
  <c r="P5019" i="5"/>
  <c r="L5019" i="5"/>
  <c r="P5018" i="5"/>
  <c r="L5018" i="5"/>
  <c r="P5017" i="5"/>
  <c r="L5017" i="5"/>
  <c r="P5016" i="5"/>
  <c r="L5016" i="5"/>
  <c r="P5015" i="5"/>
  <c r="L5015" i="5"/>
  <c r="P5014" i="5"/>
  <c r="L5014" i="5"/>
  <c r="P5013" i="5"/>
  <c r="L5013" i="5"/>
  <c r="P5012" i="5"/>
  <c r="L5012" i="5"/>
  <c r="P5011" i="5"/>
  <c r="L5011" i="5"/>
  <c r="P5010" i="5"/>
  <c r="L5010" i="5"/>
  <c r="P5009" i="5"/>
  <c r="L5009" i="5"/>
  <c r="P5008" i="5"/>
  <c r="L5008" i="5"/>
  <c r="P5007" i="5"/>
  <c r="L5007" i="5"/>
  <c r="P5006" i="5"/>
  <c r="L5006" i="5"/>
  <c r="P5005" i="5"/>
  <c r="L5005" i="5"/>
  <c r="P5004" i="5"/>
  <c r="L5004" i="5"/>
  <c r="P5003" i="5"/>
  <c r="L5003" i="5"/>
  <c r="P5002" i="5"/>
  <c r="L5002" i="5"/>
  <c r="P5001" i="5"/>
  <c r="L5001" i="5"/>
  <c r="P5000" i="5"/>
  <c r="L5000" i="5"/>
  <c r="P4999" i="5"/>
  <c r="L4999" i="5"/>
  <c r="P4998" i="5"/>
  <c r="L4998" i="5"/>
  <c r="P4997" i="5"/>
  <c r="L4997" i="5"/>
  <c r="P4996" i="5"/>
  <c r="L4996" i="5"/>
  <c r="P4995" i="5"/>
  <c r="L4995" i="5"/>
  <c r="P4994" i="5"/>
  <c r="L4994" i="5"/>
  <c r="P4993" i="5"/>
  <c r="L4993" i="5"/>
  <c r="P4992" i="5"/>
  <c r="L4992" i="5"/>
  <c r="P4991" i="5"/>
  <c r="L4991" i="5"/>
  <c r="P4990" i="5"/>
  <c r="L4990" i="5"/>
  <c r="P4989" i="5"/>
  <c r="L4989" i="5"/>
  <c r="P4988" i="5"/>
  <c r="L4988" i="5"/>
  <c r="P4987" i="5"/>
  <c r="L4987" i="5"/>
  <c r="P4986" i="5"/>
  <c r="L4986" i="5"/>
  <c r="P4985" i="5"/>
  <c r="L4985" i="5"/>
  <c r="P4984" i="5"/>
  <c r="L4984" i="5"/>
  <c r="P4983" i="5"/>
  <c r="L4983" i="5"/>
  <c r="P4982" i="5"/>
  <c r="L4982" i="5"/>
  <c r="P4981" i="5"/>
  <c r="L4981" i="5"/>
  <c r="P4980" i="5"/>
  <c r="L4980" i="5"/>
  <c r="P4979" i="5"/>
  <c r="L4979" i="5"/>
  <c r="P4978" i="5"/>
  <c r="L4978" i="5"/>
  <c r="P4977" i="5"/>
  <c r="L4977" i="5"/>
  <c r="P4976" i="5"/>
  <c r="L4976" i="5"/>
  <c r="P4975" i="5"/>
  <c r="L4975" i="5"/>
  <c r="P4974" i="5"/>
  <c r="L4974" i="5"/>
  <c r="P4973" i="5"/>
  <c r="L4973" i="5"/>
  <c r="P4972" i="5"/>
  <c r="L4972" i="5"/>
  <c r="P4971" i="5"/>
  <c r="L4971" i="5"/>
  <c r="P4970" i="5"/>
  <c r="L4970" i="5"/>
  <c r="P4969" i="5"/>
  <c r="L4969" i="5"/>
  <c r="P4968" i="5"/>
  <c r="L4968" i="5"/>
  <c r="P4967" i="5"/>
  <c r="L4967" i="5"/>
  <c r="P4966" i="5"/>
  <c r="L4966" i="5"/>
  <c r="P4965" i="5"/>
  <c r="L4965" i="5"/>
  <c r="P4964" i="5"/>
  <c r="L4964" i="5"/>
  <c r="P4963" i="5"/>
  <c r="L4963" i="5"/>
  <c r="P4962" i="5"/>
  <c r="L4962" i="5"/>
  <c r="P4961" i="5"/>
  <c r="L4961" i="5"/>
  <c r="P4960" i="5"/>
  <c r="L4960" i="5"/>
  <c r="P4959" i="5"/>
  <c r="L4959" i="5"/>
  <c r="P4958" i="5"/>
  <c r="L4958" i="5"/>
  <c r="P4957" i="5"/>
  <c r="L4957" i="5"/>
  <c r="P4956" i="5"/>
  <c r="L4956" i="5"/>
  <c r="P4955" i="5"/>
  <c r="L4955" i="5"/>
  <c r="P4954" i="5"/>
  <c r="L4954" i="5"/>
  <c r="P4953" i="5"/>
  <c r="L4953" i="5"/>
  <c r="P4952" i="5"/>
  <c r="L4952" i="5"/>
  <c r="P4951" i="5"/>
  <c r="L4951" i="5"/>
  <c r="P4950" i="5"/>
  <c r="L4950" i="5"/>
  <c r="P4949" i="5"/>
  <c r="L4949" i="5"/>
  <c r="P4948" i="5"/>
  <c r="L4948" i="5"/>
  <c r="P4947" i="5"/>
  <c r="L4947" i="5"/>
  <c r="P4946" i="5"/>
  <c r="L4946" i="5"/>
  <c r="P4945" i="5"/>
  <c r="L4945" i="5"/>
  <c r="P4944" i="5"/>
  <c r="L4944" i="5"/>
  <c r="P4943" i="5"/>
  <c r="L4943" i="5"/>
  <c r="P4942" i="5"/>
  <c r="L4942" i="5"/>
  <c r="P4941" i="5"/>
  <c r="L4941" i="5"/>
  <c r="P4940" i="5"/>
  <c r="L4940" i="5"/>
  <c r="P4939" i="5"/>
  <c r="L4939" i="5"/>
  <c r="P4938" i="5"/>
  <c r="L4938" i="5"/>
  <c r="P4937" i="5"/>
  <c r="L4937" i="5"/>
  <c r="P4936" i="5"/>
  <c r="L4936" i="5"/>
  <c r="P4935" i="5"/>
  <c r="L4935" i="5"/>
  <c r="P4934" i="5"/>
  <c r="L4934" i="5"/>
  <c r="P4933" i="5"/>
  <c r="L4933" i="5"/>
  <c r="P4932" i="5"/>
  <c r="L4932" i="5"/>
  <c r="P4931" i="5"/>
  <c r="L4931" i="5"/>
  <c r="P4930" i="5"/>
  <c r="L4930" i="5"/>
  <c r="P4929" i="5"/>
  <c r="L4929" i="5"/>
  <c r="P4928" i="5"/>
  <c r="L4928" i="5"/>
  <c r="P4927" i="5"/>
  <c r="L4927" i="5"/>
  <c r="P4926" i="5"/>
  <c r="L4926" i="5"/>
  <c r="P4925" i="5"/>
  <c r="L4925" i="5"/>
  <c r="P4924" i="5"/>
  <c r="L4924" i="5"/>
  <c r="P4923" i="5"/>
  <c r="L4923" i="5"/>
  <c r="P4922" i="5"/>
  <c r="L4922" i="5"/>
  <c r="P4921" i="5"/>
  <c r="L4921" i="5"/>
  <c r="P4920" i="5"/>
  <c r="L4920" i="5"/>
  <c r="P4919" i="5"/>
  <c r="L4919" i="5"/>
  <c r="P4918" i="5"/>
  <c r="L4918" i="5"/>
  <c r="P4917" i="5"/>
  <c r="L4917" i="5"/>
  <c r="P4916" i="5"/>
  <c r="L4916" i="5"/>
  <c r="P4915" i="5"/>
  <c r="L4915" i="5"/>
  <c r="P4914" i="5"/>
  <c r="L4914" i="5"/>
  <c r="P4913" i="5"/>
  <c r="L4913" i="5"/>
  <c r="P4912" i="5"/>
  <c r="L4912" i="5"/>
  <c r="P4911" i="5"/>
  <c r="L4911" i="5"/>
  <c r="P4910" i="5"/>
  <c r="L4910" i="5"/>
  <c r="P4909" i="5"/>
  <c r="L4909" i="5"/>
  <c r="P4908" i="5"/>
  <c r="L4908" i="5"/>
  <c r="P4907" i="5"/>
  <c r="L4907" i="5"/>
  <c r="P4906" i="5"/>
  <c r="L4906" i="5"/>
  <c r="P4905" i="5"/>
  <c r="L4905" i="5"/>
  <c r="P4904" i="5"/>
  <c r="L4904" i="5"/>
  <c r="P4903" i="5"/>
  <c r="L4903" i="5"/>
  <c r="P4902" i="5"/>
  <c r="L4902" i="5"/>
  <c r="P4901" i="5"/>
  <c r="L4901" i="5"/>
  <c r="P4900" i="5"/>
  <c r="L4900" i="5"/>
  <c r="P4899" i="5"/>
  <c r="L4899" i="5"/>
  <c r="P4898" i="5"/>
  <c r="L4898" i="5"/>
  <c r="P4897" i="5"/>
  <c r="L4897" i="5"/>
  <c r="P4896" i="5"/>
  <c r="L4896" i="5"/>
  <c r="P4895" i="5"/>
  <c r="L4895" i="5"/>
  <c r="P4894" i="5"/>
  <c r="L4894" i="5"/>
  <c r="P4893" i="5"/>
  <c r="L4893" i="5"/>
  <c r="P4892" i="5"/>
  <c r="L4892" i="5"/>
  <c r="P4891" i="5"/>
  <c r="L4891" i="5"/>
  <c r="P4890" i="5"/>
  <c r="L4890" i="5"/>
  <c r="P4889" i="5"/>
  <c r="L4889" i="5"/>
  <c r="P4888" i="5"/>
  <c r="L4888" i="5"/>
  <c r="P4887" i="5"/>
  <c r="L4887" i="5"/>
  <c r="P4886" i="5"/>
  <c r="L4886" i="5"/>
  <c r="P4885" i="5"/>
  <c r="L4885" i="5"/>
  <c r="P4884" i="5"/>
  <c r="L4884" i="5"/>
  <c r="P4883" i="5"/>
  <c r="L4883" i="5"/>
  <c r="P4882" i="5"/>
  <c r="L4882" i="5"/>
  <c r="P4881" i="5"/>
  <c r="L4881" i="5"/>
  <c r="P4880" i="5"/>
  <c r="L4880" i="5"/>
  <c r="P4879" i="5"/>
  <c r="L4879" i="5"/>
  <c r="P4878" i="5"/>
  <c r="L4878" i="5"/>
  <c r="P4877" i="5"/>
  <c r="L4877" i="5"/>
  <c r="P4876" i="5"/>
  <c r="L4876" i="5"/>
  <c r="P4875" i="5"/>
  <c r="L4875" i="5"/>
  <c r="P4874" i="5"/>
  <c r="L4874" i="5"/>
  <c r="P4873" i="5"/>
  <c r="L4873" i="5"/>
  <c r="P4872" i="5"/>
  <c r="L4872" i="5"/>
  <c r="P4871" i="5"/>
  <c r="L4871" i="5"/>
  <c r="P4870" i="5"/>
  <c r="L4870" i="5"/>
  <c r="P4869" i="5"/>
  <c r="L4869" i="5"/>
  <c r="P4868" i="5"/>
  <c r="L4868" i="5"/>
  <c r="P4867" i="5"/>
  <c r="L4867" i="5"/>
  <c r="P4866" i="5"/>
  <c r="L4866" i="5"/>
  <c r="P4865" i="5"/>
  <c r="L4865" i="5"/>
  <c r="P4864" i="5"/>
  <c r="L4864" i="5"/>
  <c r="P4863" i="5"/>
  <c r="L4863" i="5"/>
  <c r="P4862" i="5"/>
  <c r="L4862" i="5"/>
  <c r="P4861" i="5"/>
  <c r="L4861" i="5"/>
  <c r="P4860" i="5"/>
  <c r="L4860" i="5"/>
  <c r="P4859" i="5"/>
  <c r="L4859" i="5"/>
  <c r="P4858" i="5"/>
  <c r="L4858" i="5"/>
  <c r="P4857" i="5"/>
  <c r="L4857" i="5"/>
  <c r="P4856" i="5"/>
  <c r="L4856" i="5"/>
  <c r="P4855" i="5"/>
  <c r="L4855" i="5"/>
  <c r="P4854" i="5"/>
  <c r="L4854" i="5"/>
  <c r="P4853" i="5"/>
  <c r="L4853" i="5"/>
  <c r="P4852" i="5"/>
  <c r="L4852" i="5"/>
  <c r="P4851" i="5"/>
  <c r="L4851" i="5"/>
  <c r="P4850" i="5"/>
  <c r="L4850" i="5"/>
  <c r="P4849" i="5"/>
  <c r="L4849" i="5"/>
  <c r="P4848" i="5"/>
  <c r="L4848" i="5"/>
  <c r="P4847" i="5"/>
  <c r="L4847" i="5"/>
  <c r="P4846" i="5"/>
  <c r="L4846" i="5"/>
  <c r="P4845" i="5"/>
  <c r="L4845" i="5"/>
  <c r="P4844" i="5"/>
  <c r="L4844" i="5"/>
  <c r="P4843" i="5"/>
  <c r="L4843" i="5"/>
  <c r="P4842" i="5"/>
  <c r="L4842" i="5"/>
  <c r="P4841" i="5"/>
  <c r="L4841" i="5"/>
  <c r="P4840" i="5"/>
  <c r="L4840" i="5"/>
  <c r="P4839" i="5"/>
  <c r="L4839" i="5"/>
  <c r="P4838" i="5"/>
  <c r="L4838" i="5"/>
  <c r="P4837" i="5"/>
  <c r="L4837" i="5"/>
  <c r="P4836" i="5"/>
  <c r="L4836" i="5"/>
  <c r="P4835" i="5"/>
  <c r="L4835" i="5"/>
  <c r="P4834" i="5"/>
  <c r="L4834" i="5"/>
  <c r="P4833" i="5"/>
  <c r="L4833" i="5"/>
  <c r="P4832" i="5"/>
  <c r="L4832" i="5"/>
  <c r="P4831" i="5"/>
  <c r="L4831" i="5"/>
  <c r="P4830" i="5"/>
  <c r="L4830" i="5"/>
  <c r="P4829" i="5"/>
  <c r="L4829" i="5"/>
  <c r="P4828" i="5"/>
  <c r="L4828" i="5"/>
  <c r="P4827" i="5"/>
  <c r="L4827" i="5"/>
  <c r="P4826" i="5"/>
  <c r="L4826" i="5"/>
  <c r="P4825" i="5"/>
  <c r="L4825" i="5"/>
  <c r="P4824" i="5"/>
  <c r="L4824" i="5"/>
  <c r="P4823" i="5"/>
  <c r="L4823" i="5"/>
  <c r="P4822" i="5"/>
  <c r="L4822" i="5"/>
  <c r="P4821" i="5"/>
  <c r="L4821" i="5"/>
  <c r="P4820" i="5"/>
  <c r="L4820" i="5"/>
  <c r="P4819" i="5"/>
  <c r="L4819" i="5"/>
  <c r="P4818" i="5"/>
  <c r="L4818" i="5"/>
  <c r="P4817" i="5"/>
  <c r="L4817" i="5"/>
  <c r="P4816" i="5"/>
  <c r="L4816" i="5"/>
  <c r="P4815" i="5"/>
  <c r="L4815" i="5"/>
  <c r="P4814" i="5"/>
  <c r="L4814" i="5"/>
  <c r="P4813" i="5"/>
  <c r="L4813" i="5"/>
  <c r="P4812" i="5"/>
  <c r="L4812" i="5"/>
  <c r="P4811" i="5"/>
  <c r="L4811" i="5"/>
  <c r="P4810" i="5"/>
  <c r="L4810" i="5"/>
  <c r="P4809" i="5"/>
  <c r="L4809" i="5"/>
  <c r="P4808" i="5"/>
  <c r="L4808" i="5"/>
  <c r="P4807" i="5"/>
  <c r="L4807" i="5"/>
  <c r="P4806" i="5"/>
  <c r="L4806" i="5"/>
  <c r="P4805" i="5"/>
  <c r="L4805" i="5"/>
  <c r="P4804" i="5"/>
  <c r="L4804" i="5"/>
  <c r="P4803" i="5"/>
  <c r="L4803" i="5"/>
  <c r="P4802" i="5"/>
  <c r="L4802" i="5"/>
  <c r="P4801" i="5"/>
  <c r="L4801" i="5"/>
  <c r="P4800" i="5"/>
  <c r="L4800" i="5"/>
  <c r="P4799" i="5"/>
  <c r="L4799" i="5"/>
  <c r="P4798" i="5"/>
  <c r="L4798" i="5"/>
  <c r="P4797" i="5"/>
  <c r="L4797" i="5"/>
  <c r="P4796" i="5"/>
  <c r="L4796" i="5"/>
  <c r="P4795" i="5"/>
  <c r="L4795" i="5"/>
  <c r="P4794" i="5"/>
  <c r="L4794" i="5"/>
  <c r="P4793" i="5"/>
  <c r="L4793" i="5"/>
  <c r="P4792" i="5"/>
  <c r="L4792" i="5"/>
  <c r="P4791" i="5"/>
  <c r="L4791" i="5"/>
  <c r="P4790" i="5"/>
  <c r="L4790" i="5"/>
  <c r="P4789" i="5"/>
  <c r="L4789" i="5"/>
  <c r="P4788" i="5"/>
  <c r="L4788" i="5"/>
  <c r="P4787" i="5"/>
  <c r="L4787" i="5"/>
  <c r="P4786" i="5"/>
  <c r="L4786" i="5"/>
  <c r="P4785" i="5"/>
  <c r="L4785" i="5"/>
  <c r="P4784" i="5"/>
  <c r="L4784" i="5"/>
  <c r="P4783" i="5"/>
  <c r="L4783" i="5"/>
  <c r="P4782" i="5"/>
  <c r="L4782" i="5"/>
  <c r="P4781" i="5"/>
  <c r="L4781" i="5"/>
  <c r="P4780" i="5"/>
  <c r="L4780" i="5"/>
  <c r="P4779" i="5"/>
  <c r="L4779" i="5"/>
  <c r="P4778" i="5"/>
  <c r="L4778" i="5"/>
  <c r="P4777" i="5"/>
  <c r="L4777" i="5"/>
  <c r="P4776" i="5"/>
  <c r="L4776" i="5"/>
  <c r="P4775" i="5"/>
  <c r="L4775" i="5"/>
  <c r="P4774" i="5"/>
  <c r="L4774" i="5"/>
  <c r="P4773" i="5"/>
  <c r="L4773" i="5"/>
  <c r="P4772" i="5"/>
  <c r="L4772" i="5"/>
  <c r="P4771" i="5"/>
  <c r="L4771" i="5"/>
  <c r="P4770" i="5"/>
  <c r="L4770" i="5"/>
  <c r="P4769" i="5"/>
  <c r="L4769" i="5"/>
  <c r="P4768" i="5"/>
  <c r="L4768" i="5"/>
  <c r="P4767" i="5"/>
  <c r="L4767" i="5"/>
  <c r="P4766" i="5"/>
  <c r="L4766" i="5"/>
  <c r="P4765" i="5"/>
  <c r="L4765" i="5"/>
  <c r="P4764" i="5"/>
  <c r="L4764" i="5"/>
  <c r="P4763" i="5"/>
  <c r="L4763" i="5"/>
  <c r="P4762" i="5"/>
  <c r="L4762" i="5"/>
  <c r="P4761" i="5"/>
  <c r="L4761" i="5"/>
  <c r="P4760" i="5"/>
  <c r="L4760" i="5"/>
  <c r="P4759" i="5"/>
  <c r="L4759" i="5"/>
  <c r="P4758" i="5"/>
  <c r="L4758" i="5"/>
  <c r="P4757" i="5"/>
  <c r="L4757" i="5"/>
  <c r="B4757" i="5"/>
  <c r="P4756" i="5"/>
  <c r="L4756" i="5"/>
  <c r="P4755" i="5"/>
  <c r="L4755" i="5"/>
  <c r="P4754" i="5"/>
  <c r="L4754" i="5"/>
  <c r="P4753" i="5"/>
  <c r="L4753" i="5"/>
  <c r="P4752" i="5"/>
  <c r="L4752" i="5"/>
  <c r="P4751" i="5"/>
  <c r="L4751" i="5"/>
  <c r="P4750" i="5"/>
  <c r="L4750" i="5"/>
  <c r="P4749" i="5"/>
  <c r="L4749" i="5"/>
  <c r="P4748" i="5"/>
  <c r="L4748" i="5"/>
  <c r="P4747" i="5"/>
  <c r="L4747" i="5"/>
  <c r="P4746" i="5"/>
  <c r="L4746" i="5"/>
  <c r="P4745" i="5"/>
  <c r="L4745" i="5"/>
  <c r="P4744" i="5"/>
  <c r="L4744" i="5"/>
  <c r="P4743" i="5"/>
  <c r="L4743" i="5"/>
  <c r="P4742" i="5"/>
  <c r="L4742" i="5"/>
  <c r="P4741" i="5"/>
  <c r="L4741" i="5"/>
  <c r="P4740" i="5"/>
  <c r="L4740" i="5"/>
  <c r="P4739" i="5"/>
  <c r="L4739" i="5"/>
  <c r="P4738" i="5"/>
  <c r="L4738" i="5"/>
  <c r="P4737" i="5"/>
  <c r="L4737" i="5"/>
  <c r="P4736" i="5"/>
  <c r="L4736" i="5"/>
  <c r="P4735" i="5"/>
  <c r="L4735" i="5"/>
  <c r="P4734" i="5"/>
  <c r="L4734" i="5"/>
  <c r="P4733" i="5"/>
  <c r="L4733" i="5"/>
  <c r="P4732" i="5"/>
  <c r="L4732" i="5"/>
  <c r="P4731" i="5"/>
  <c r="L4731" i="5"/>
  <c r="P4730" i="5"/>
  <c r="L4730" i="5"/>
  <c r="P4729" i="5"/>
  <c r="L4729" i="5"/>
  <c r="P4728" i="5"/>
  <c r="L4728" i="5"/>
  <c r="P4727" i="5"/>
  <c r="L4727" i="5"/>
  <c r="P4726" i="5"/>
  <c r="L4726" i="5"/>
  <c r="P4725" i="5"/>
  <c r="L4725" i="5"/>
  <c r="P4724" i="5"/>
  <c r="L4724" i="5"/>
  <c r="P4723" i="5"/>
  <c r="L4723" i="5"/>
  <c r="P4722" i="5"/>
  <c r="L4722" i="5"/>
  <c r="P4721" i="5"/>
  <c r="L4721" i="5"/>
  <c r="P4720" i="5"/>
  <c r="L4720" i="5"/>
  <c r="P4719" i="5"/>
  <c r="L4719" i="5"/>
  <c r="P4718" i="5"/>
  <c r="L4718" i="5"/>
  <c r="P4717" i="5"/>
  <c r="L4717" i="5"/>
  <c r="P4716" i="5"/>
  <c r="L4716" i="5"/>
  <c r="P4715" i="5"/>
  <c r="L4715" i="5"/>
  <c r="P4714" i="5"/>
  <c r="L4714" i="5"/>
  <c r="P4713" i="5"/>
  <c r="L4713" i="5"/>
  <c r="P4712" i="5"/>
  <c r="L4712" i="5"/>
  <c r="P4711" i="5"/>
  <c r="L4711" i="5"/>
  <c r="P4710" i="5"/>
  <c r="L4710" i="5"/>
  <c r="P4709" i="5"/>
  <c r="L4709" i="5"/>
  <c r="P4708" i="5"/>
  <c r="L4708" i="5"/>
  <c r="P4707" i="5"/>
  <c r="L4707" i="5"/>
  <c r="P4706" i="5"/>
  <c r="L4706" i="5"/>
  <c r="P4705" i="5"/>
  <c r="L4705" i="5"/>
  <c r="P4704" i="5"/>
  <c r="L4704" i="5"/>
  <c r="P4703" i="5"/>
  <c r="L4703" i="5"/>
  <c r="P4702" i="5"/>
  <c r="L4702" i="5"/>
  <c r="P4701" i="5"/>
  <c r="L4701" i="5"/>
  <c r="P4700" i="5"/>
  <c r="L4700" i="5"/>
  <c r="P4699" i="5"/>
  <c r="L4699" i="5"/>
  <c r="P4698" i="5"/>
  <c r="L4698" i="5"/>
  <c r="P4697" i="5"/>
  <c r="L4697" i="5"/>
  <c r="P4696" i="5"/>
  <c r="L4696" i="5"/>
  <c r="P4695" i="5"/>
  <c r="L4695" i="5"/>
  <c r="P4694" i="5"/>
  <c r="L4694" i="5"/>
  <c r="P4693" i="5"/>
  <c r="L4693" i="5"/>
  <c r="P4692" i="5"/>
  <c r="L4692" i="5"/>
  <c r="P4691" i="5"/>
  <c r="L4691" i="5"/>
  <c r="P4690" i="5"/>
  <c r="L4690" i="5"/>
  <c r="P4689" i="5"/>
  <c r="L4689" i="5"/>
  <c r="P4688" i="5"/>
  <c r="L4688" i="5"/>
  <c r="P4687" i="5"/>
  <c r="L4687" i="5"/>
  <c r="P4686" i="5"/>
  <c r="L4686" i="5"/>
  <c r="P4685" i="5"/>
  <c r="L4685" i="5"/>
  <c r="P4684" i="5"/>
  <c r="L4684" i="5"/>
  <c r="P4683" i="5"/>
  <c r="L4683" i="5"/>
  <c r="P4682" i="5"/>
  <c r="L4682" i="5"/>
  <c r="P4681" i="5"/>
  <c r="L4681" i="5"/>
  <c r="P4680" i="5"/>
  <c r="L4680" i="5"/>
  <c r="P4679" i="5"/>
  <c r="L4679" i="5"/>
  <c r="P4678" i="5"/>
  <c r="L4678" i="5"/>
  <c r="P4677" i="5"/>
  <c r="L4677" i="5"/>
  <c r="P4676" i="5"/>
  <c r="L4676" i="5"/>
  <c r="P4675" i="5"/>
  <c r="L4675" i="5"/>
  <c r="P4674" i="5"/>
  <c r="L4674" i="5"/>
  <c r="P4673" i="5"/>
  <c r="L4673" i="5"/>
  <c r="P4672" i="5"/>
  <c r="L4672" i="5"/>
  <c r="P4671" i="5"/>
  <c r="L4671" i="5"/>
  <c r="P4670" i="5"/>
  <c r="L4670" i="5"/>
  <c r="P4669" i="5"/>
  <c r="L4669" i="5"/>
  <c r="P4668" i="5"/>
  <c r="L4668" i="5"/>
  <c r="P4667" i="5"/>
  <c r="L4667" i="5"/>
  <c r="P4666" i="5"/>
  <c r="L4666" i="5"/>
  <c r="P4665" i="5"/>
  <c r="L4665" i="5"/>
  <c r="P4664" i="5"/>
  <c r="L4664" i="5"/>
  <c r="P4663" i="5"/>
  <c r="L4663" i="5"/>
  <c r="P4662" i="5"/>
  <c r="L4662" i="5"/>
  <c r="P4661" i="5"/>
  <c r="L4661" i="5"/>
  <c r="P4660" i="5"/>
  <c r="L4660" i="5"/>
  <c r="P4659" i="5"/>
  <c r="L4659" i="5"/>
  <c r="P4658" i="5"/>
  <c r="L4658" i="5"/>
  <c r="P4657" i="5"/>
  <c r="L4657" i="5"/>
  <c r="P4656" i="5"/>
  <c r="L4656" i="5"/>
  <c r="P4655" i="5"/>
  <c r="L4655" i="5"/>
  <c r="P4654" i="5"/>
  <c r="L4654" i="5"/>
  <c r="P4653" i="5"/>
  <c r="L4653" i="5"/>
  <c r="P4652" i="5"/>
  <c r="L4652" i="5"/>
  <c r="P4651" i="5"/>
  <c r="L4651" i="5"/>
  <c r="P4650" i="5"/>
  <c r="L4650" i="5"/>
  <c r="P4649" i="5"/>
  <c r="L4649" i="5"/>
  <c r="P4648" i="5"/>
  <c r="L4648" i="5"/>
  <c r="P4647" i="5"/>
  <c r="L4647" i="5"/>
  <c r="P4646" i="5"/>
  <c r="L4646" i="5"/>
  <c r="P4645" i="5"/>
  <c r="L4645" i="5"/>
  <c r="P4644" i="5"/>
  <c r="L4644" i="5"/>
  <c r="P4643" i="5"/>
  <c r="L4643" i="5"/>
  <c r="P4642" i="5"/>
  <c r="L4642" i="5"/>
  <c r="P4641" i="5"/>
  <c r="L4641" i="5"/>
  <c r="P4640" i="5"/>
  <c r="L4640" i="5"/>
  <c r="P4639" i="5"/>
  <c r="L4639" i="5"/>
  <c r="P4638" i="5"/>
  <c r="L4638" i="5"/>
  <c r="P4637" i="5"/>
  <c r="L4637" i="5"/>
  <c r="P4636" i="5"/>
  <c r="L4636" i="5"/>
  <c r="P4635" i="5"/>
  <c r="L4635" i="5"/>
  <c r="P4634" i="5"/>
  <c r="L4634" i="5"/>
  <c r="P4633" i="5"/>
  <c r="L4633" i="5"/>
  <c r="P4632" i="5"/>
  <c r="L4632" i="5"/>
  <c r="P4631" i="5"/>
  <c r="L4631" i="5"/>
  <c r="P4630" i="5"/>
  <c r="L4630" i="5"/>
  <c r="P4629" i="5"/>
  <c r="L4629" i="5"/>
  <c r="P4628" i="5"/>
  <c r="L4628" i="5"/>
  <c r="P4627" i="5"/>
  <c r="L4627" i="5"/>
  <c r="P4626" i="5"/>
  <c r="L4626" i="5"/>
  <c r="P4625" i="5"/>
  <c r="L4625" i="5"/>
  <c r="P4624" i="5"/>
  <c r="L4624" i="5"/>
  <c r="P4623" i="5"/>
  <c r="L4623" i="5"/>
  <c r="P4622" i="5"/>
  <c r="L4622" i="5"/>
  <c r="P4621" i="5"/>
  <c r="L4621" i="5"/>
  <c r="P4620" i="5"/>
  <c r="L4620" i="5"/>
  <c r="P4619" i="5"/>
  <c r="L4619" i="5"/>
  <c r="P4618" i="5"/>
  <c r="L4618" i="5"/>
  <c r="P4617" i="5"/>
  <c r="L4617" i="5"/>
  <c r="P4616" i="5"/>
  <c r="L4616" i="5"/>
  <c r="P4615" i="5"/>
  <c r="L4615" i="5"/>
  <c r="P4614" i="5"/>
  <c r="L4614" i="5"/>
  <c r="P4613" i="5"/>
  <c r="L4613" i="5"/>
  <c r="P4612" i="5"/>
  <c r="L4612" i="5"/>
  <c r="P4611" i="5"/>
  <c r="L4611" i="5"/>
  <c r="P4610" i="5"/>
  <c r="L4610" i="5"/>
  <c r="P4609" i="5"/>
  <c r="L4609" i="5"/>
  <c r="P4608" i="5"/>
  <c r="L4608" i="5"/>
  <c r="P4607" i="5"/>
  <c r="L4607" i="5"/>
  <c r="B4607" i="5"/>
  <c r="P4606" i="5"/>
  <c r="L4606" i="5"/>
  <c r="P4605" i="5"/>
  <c r="L4605" i="5"/>
  <c r="P4604" i="5"/>
  <c r="L4604" i="5"/>
  <c r="P4603" i="5"/>
  <c r="L4603" i="5"/>
  <c r="P4602" i="5"/>
  <c r="L4602" i="5"/>
  <c r="P4601" i="5"/>
  <c r="L4601" i="5"/>
  <c r="P4600" i="5"/>
  <c r="L4600" i="5"/>
  <c r="P4599" i="5"/>
  <c r="L4599" i="5"/>
  <c r="P4598" i="5"/>
  <c r="L4598" i="5"/>
  <c r="P4597" i="5"/>
  <c r="L4597" i="5"/>
  <c r="P4596" i="5"/>
  <c r="L4596" i="5"/>
  <c r="P4595" i="5"/>
  <c r="L4595" i="5"/>
  <c r="P4594" i="5"/>
  <c r="L4594" i="5"/>
  <c r="P4593" i="5"/>
  <c r="L4593" i="5"/>
  <c r="P4592" i="5"/>
  <c r="L4592" i="5"/>
  <c r="P4591" i="5"/>
  <c r="L4591" i="5"/>
  <c r="P4590" i="5"/>
  <c r="L4590" i="5"/>
  <c r="P4589" i="5"/>
  <c r="L4589" i="5"/>
  <c r="P4588" i="5"/>
  <c r="L4588" i="5"/>
  <c r="P4587" i="5"/>
  <c r="L4587" i="5"/>
  <c r="P4586" i="5"/>
  <c r="L4586" i="5"/>
  <c r="P4585" i="5"/>
  <c r="L4585" i="5"/>
  <c r="P4584" i="5"/>
  <c r="L4584" i="5"/>
  <c r="P4583" i="5"/>
  <c r="L4583" i="5"/>
  <c r="P4582" i="5"/>
  <c r="L4582" i="5"/>
  <c r="P4581" i="5"/>
  <c r="L4581" i="5"/>
  <c r="P4580" i="5"/>
  <c r="L4580" i="5"/>
  <c r="P4579" i="5"/>
  <c r="L4579" i="5"/>
  <c r="P4578" i="5"/>
  <c r="L4578" i="5"/>
  <c r="P4577" i="5"/>
  <c r="L4577" i="5"/>
  <c r="P4576" i="5"/>
  <c r="L4576" i="5"/>
  <c r="P4575" i="5"/>
  <c r="L4575" i="5"/>
  <c r="P4574" i="5"/>
  <c r="L4574" i="5"/>
  <c r="P4573" i="5"/>
  <c r="L4573" i="5"/>
  <c r="P4572" i="5"/>
  <c r="L4572" i="5"/>
  <c r="P4571" i="5"/>
  <c r="L4571" i="5"/>
  <c r="P4570" i="5"/>
  <c r="L4570" i="5"/>
  <c r="P4569" i="5"/>
  <c r="L4569" i="5"/>
  <c r="P4568" i="5"/>
  <c r="L4568" i="5"/>
  <c r="P4567" i="5"/>
  <c r="L4567" i="5"/>
  <c r="P4566" i="5"/>
  <c r="L4566" i="5"/>
  <c r="P4565" i="5"/>
  <c r="L4565" i="5"/>
  <c r="P4564" i="5"/>
  <c r="L4564" i="5"/>
  <c r="P4563" i="5"/>
  <c r="L4563" i="5"/>
  <c r="P4562" i="5"/>
  <c r="L4562" i="5"/>
  <c r="P4561" i="5"/>
  <c r="L4561" i="5"/>
  <c r="P4560" i="5"/>
  <c r="L4560" i="5"/>
  <c r="P4559" i="5"/>
  <c r="L4559" i="5"/>
  <c r="P4558" i="5"/>
  <c r="L4558" i="5"/>
  <c r="P4557" i="5"/>
  <c r="L4557" i="5"/>
  <c r="P4556" i="5"/>
  <c r="L4556" i="5"/>
  <c r="P4555" i="5"/>
  <c r="L4555" i="5"/>
  <c r="P4554" i="5"/>
  <c r="L4554" i="5"/>
  <c r="P4553" i="5"/>
  <c r="L4553" i="5"/>
  <c r="P4552" i="5"/>
  <c r="L4552" i="5"/>
  <c r="P4551" i="5"/>
  <c r="L4551" i="5"/>
  <c r="P4550" i="5"/>
  <c r="L4550" i="5"/>
  <c r="P4549" i="5"/>
  <c r="L4549" i="5"/>
  <c r="P4548" i="5"/>
  <c r="L4548" i="5"/>
  <c r="P4547" i="5"/>
  <c r="L4547" i="5"/>
  <c r="P4546" i="5"/>
  <c r="L4546" i="5"/>
  <c r="P4545" i="5"/>
  <c r="L4545" i="5"/>
  <c r="P4544" i="5"/>
  <c r="L4544" i="5"/>
  <c r="P4543" i="5"/>
  <c r="L4543" i="5"/>
  <c r="P4542" i="5"/>
  <c r="L4542" i="5"/>
  <c r="P4541" i="5"/>
  <c r="L4541" i="5"/>
  <c r="P4540" i="5"/>
  <c r="L4540" i="5"/>
  <c r="P4539" i="5"/>
  <c r="L4539" i="5"/>
  <c r="P4538" i="5"/>
  <c r="L4538" i="5"/>
  <c r="P4537" i="5"/>
  <c r="L4537" i="5"/>
  <c r="P4536" i="5"/>
  <c r="L4536" i="5"/>
  <c r="P4535" i="5"/>
  <c r="L4535" i="5"/>
  <c r="P4534" i="5"/>
  <c r="L4534" i="5"/>
  <c r="P4533" i="5"/>
  <c r="L4533" i="5"/>
  <c r="P4532" i="5"/>
  <c r="L4532" i="5"/>
  <c r="P4531" i="5"/>
  <c r="L4531" i="5"/>
  <c r="P4530" i="5"/>
  <c r="L4530" i="5"/>
  <c r="P4529" i="5"/>
  <c r="L4529" i="5"/>
  <c r="P4528" i="5"/>
  <c r="L4528" i="5"/>
  <c r="P4527" i="5"/>
  <c r="L4527" i="5"/>
  <c r="P4526" i="5"/>
  <c r="L4526" i="5"/>
  <c r="P4525" i="5"/>
  <c r="L4525" i="5"/>
  <c r="P4524" i="5"/>
  <c r="L4524" i="5"/>
  <c r="P4523" i="5"/>
  <c r="L4523" i="5"/>
  <c r="P4522" i="5"/>
  <c r="L4522" i="5"/>
  <c r="P4521" i="5"/>
  <c r="L4521" i="5"/>
  <c r="P4520" i="5"/>
  <c r="L4520" i="5"/>
  <c r="P4519" i="5"/>
  <c r="L4519" i="5"/>
  <c r="P4518" i="5"/>
  <c r="L4518" i="5"/>
  <c r="P4517" i="5"/>
  <c r="L4517" i="5"/>
  <c r="P4516" i="5"/>
  <c r="L4516" i="5"/>
  <c r="P4515" i="5"/>
  <c r="L4515" i="5"/>
  <c r="P4514" i="5"/>
  <c r="L4514" i="5"/>
  <c r="P4513" i="5"/>
  <c r="L4513" i="5"/>
  <c r="P4512" i="5"/>
  <c r="L4512" i="5"/>
  <c r="P4511" i="5"/>
  <c r="L4511" i="5"/>
  <c r="P4510" i="5"/>
  <c r="L4510" i="5"/>
  <c r="P4509" i="5"/>
  <c r="L4509" i="5"/>
  <c r="P4508" i="5"/>
  <c r="L4508" i="5"/>
  <c r="P4507" i="5"/>
  <c r="L4507" i="5"/>
  <c r="P4506" i="5"/>
  <c r="L4506" i="5"/>
  <c r="P4505" i="5"/>
  <c r="L4505" i="5"/>
  <c r="P4504" i="5"/>
  <c r="L4504" i="5"/>
  <c r="P4503" i="5"/>
  <c r="L4503" i="5"/>
  <c r="P4502" i="5"/>
  <c r="L4502" i="5"/>
  <c r="P4501" i="5"/>
  <c r="L4501" i="5"/>
  <c r="P4500" i="5"/>
  <c r="L4500" i="5"/>
  <c r="P4499" i="5"/>
  <c r="L4499" i="5"/>
  <c r="P4498" i="5"/>
  <c r="L4498" i="5"/>
  <c r="P4497" i="5"/>
  <c r="L4497" i="5"/>
  <c r="P4496" i="5"/>
  <c r="L4496" i="5"/>
  <c r="P4495" i="5"/>
  <c r="L4495" i="5"/>
  <c r="P4494" i="5"/>
  <c r="L4494" i="5"/>
  <c r="P4493" i="5"/>
  <c r="L4493" i="5"/>
  <c r="P4492" i="5"/>
  <c r="L4492" i="5"/>
  <c r="P4491" i="5"/>
  <c r="L4491" i="5"/>
  <c r="P4490" i="5"/>
  <c r="L4490" i="5"/>
  <c r="P4489" i="5"/>
  <c r="L4489" i="5"/>
  <c r="P4488" i="5"/>
  <c r="L4488" i="5"/>
  <c r="P4487" i="5"/>
  <c r="L4487" i="5"/>
  <c r="P4486" i="5"/>
  <c r="L4486" i="5"/>
  <c r="P4485" i="5"/>
  <c r="L4485" i="5"/>
  <c r="P4484" i="5"/>
  <c r="L4484" i="5"/>
  <c r="P4483" i="5"/>
  <c r="L4483" i="5"/>
  <c r="P4482" i="5"/>
  <c r="L4482" i="5"/>
  <c r="P4481" i="5"/>
  <c r="L4481" i="5"/>
  <c r="P4480" i="5"/>
  <c r="L4480" i="5"/>
  <c r="P4479" i="5"/>
  <c r="L4479" i="5"/>
  <c r="P4478" i="5"/>
  <c r="L4478" i="5"/>
  <c r="P4477" i="5"/>
  <c r="L4477" i="5"/>
  <c r="B4477" i="5"/>
  <c r="P4476" i="5"/>
  <c r="L4476" i="5"/>
  <c r="P4475" i="5"/>
  <c r="L4475" i="5"/>
  <c r="P4474" i="5"/>
  <c r="L4474" i="5"/>
  <c r="P4473" i="5"/>
  <c r="L4473" i="5"/>
  <c r="P4472" i="5"/>
  <c r="L4472" i="5"/>
  <c r="P4471" i="5"/>
  <c r="L4471" i="5"/>
  <c r="P4470" i="5"/>
  <c r="L4470" i="5"/>
  <c r="P4469" i="5"/>
  <c r="L4469" i="5"/>
  <c r="P4468" i="5"/>
  <c r="L4468" i="5"/>
  <c r="P4467" i="5"/>
  <c r="L4467" i="5"/>
  <c r="P4466" i="5"/>
  <c r="L4466" i="5"/>
  <c r="P4465" i="5"/>
  <c r="L4465" i="5"/>
  <c r="P4464" i="5"/>
  <c r="L4464" i="5"/>
  <c r="P4463" i="5"/>
  <c r="L4463" i="5"/>
  <c r="P4462" i="5"/>
  <c r="L4462" i="5"/>
  <c r="P4461" i="5"/>
  <c r="L4461" i="5"/>
  <c r="P4460" i="5"/>
  <c r="L4460" i="5"/>
  <c r="P4459" i="5"/>
  <c r="L4459" i="5"/>
  <c r="P4458" i="5"/>
  <c r="L4458" i="5"/>
  <c r="P4457" i="5"/>
  <c r="L4457" i="5"/>
  <c r="P4456" i="5"/>
  <c r="L4456" i="5"/>
  <c r="P4455" i="5"/>
  <c r="L4455" i="5"/>
  <c r="P4454" i="5"/>
  <c r="L4454" i="5"/>
  <c r="P4453" i="5"/>
  <c r="L4453" i="5"/>
  <c r="P4452" i="5"/>
  <c r="L4452" i="5"/>
  <c r="P4451" i="5"/>
  <c r="L4451" i="5"/>
  <c r="P4450" i="5"/>
  <c r="L4450" i="5"/>
  <c r="P4449" i="5"/>
  <c r="L4449" i="5"/>
  <c r="P4448" i="5"/>
  <c r="L4448" i="5"/>
  <c r="P4447" i="5"/>
  <c r="L4447" i="5"/>
  <c r="P4446" i="5"/>
  <c r="L4446" i="5"/>
  <c r="P4445" i="5"/>
  <c r="L4445" i="5"/>
  <c r="P4444" i="5"/>
  <c r="L4444" i="5"/>
  <c r="P4443" i="5"/>
  <c r="L4443" i="5"/>
  <c r="P4442" i="5"/>
  <c r="L4442" i="5"/>
  <c r="P4441" i="5"/>
  <c r="L4441" i="5"/>
  <c r="P4440" i="5"/>
  <c r="L4440" i="5"/>
  <c r="P4439" i="5"/>
  <c r="L4439" i="5"/>
  <c r="P4438" i="5"/>
  <c r="L4438" i="5"/>
  <c r="P4437" i="5"/>
  <c r="L4437" i="5"/>
  <c r="P4436" i="5"/>
  <c r="L4436" i="5"/>
  <c r="P4435" i="5"/>
  <c r="L4435" i="5"/>
  <c r="P4434" i="5"/>
  <c r="L4434" i="5"/>
  <c r="P4433" i="5"/>
  <c r="L4433" i="5"/>
  <c r="P4432" i="5"/>
  <c r="L4432" i="5"/>
  <c r="P4431" i="5"/>
  <c r="L4431" i="5"/>
  <c r="P4430" i="5"/>
  <c r="L4430" i="5"/>
  <c r="P4429" i="5"/>
  <c r="L4429" i="5"/>
  <c r="P4428" i="5"/>
  <c r="L4428" i="5"/>
  <c r="P4427" i="5"/>
  <c r="L4427" i="5"/>
  <c r="P4426" i="5"/>
  <c r="L4426" i="5"/>
  <c r="P4425" i="5"/>
  <c r="L4425" i="5"/>
  <c r="P4424" i="5"/>
  <c r="L4424" i="5"/>
  <c r="P4423" i="5"/>
  <c r="L4423" i="5"/>
  <c r="P4422" i="5"/>
  <c r="L4422" i="5"/>
  <c r="P4421" i="5"/>
  <c r="L4421" i="5"/>
  <c r="P4420" i="5"/>
  <c r="L4420" i="5"/>
  <c r="P4419" i="5"/>
  <c r="L4419" i="5"/>
  <c r="P4418" i="5"/>
  <c r="L4418" i="5"/>
  <c r="P4417" i="5"/>
  <c r="L4417" i="5"/>
  <c r="P4416" i="5"/>
  <c r="L4416" i="5"/>
  <c r="P4415" i="5"/>
  <c r="L4415" i="5"/>
  <c r="P4414" i="5"/>
  <c r="L4414" i="5"/>
  <c r="P4413" i="5"/>
  <c r="L4413" i="5"/>
  <c r="P4412" i="5"/>
  <c r="L4412" i="5"/>
  <c r="P4411" i="5"/>
  <c r="L4411" i="5"/>
  <c r="P4410" i="5"/>
  <c r="L4410" i="5"/>
  <c r="P4409" i="5"/>
  <c r="L4409" i="5"/>
  <c r="P4408" i="5"/>
  <c r="L4408" i="5"/>
  <c r="P4407" i="5"/>
  <c r="L4407" i="5"/>
  <c r="P4406" i="5"/>
  <c r="L4406" i="5"/>
  <c r="P4405" i="5"/>
  <c r="L4405" i="5"/>
  <c r="P4404" i="5"/>
  <c r="L4404" i="5"/>
  <c r="P4403" i="5"/>
  <c r="L4403" i="5"/>
  <c r="P4402" i="5"/>
  <c r="L4402" i="5"/>
  <c r="P4401" i="5"/>
  <c r="L4401" i="5"/>
  <c r="P4400" i="5"/>
  <c r="L4400" i="5"/>
  <c r="P4399" i="5"/>
  <c r="L4399" i="5"/>
  <c r="P4398" i="5"/>
  <c r="L4398" i="5"/>
  <c r="P4397" i="5"/>
  <c r="L4397" i="5"/>
  <c r="P4396" i="5"/>
  <c r="L4396" i="5"/>
  <c r="P4395" i="5"/>
  <c r="L4395" i="5"/>
  <c r="P4394" i="5"/>
  <c r="L4394" i="5"/>
  <c r="P4393" i="5"/>
  <c r="L4393" i="5"/>
  <c r="P4392" i="5"/>
  <c r="L4392" i="5"/>
  <c r="P4391" i="5"/>
  <c r="L4391" i="5"/>
  <c r="P4390" i="5"/>
  <c r="L4390" i="5"/>
  <c r="P4389" i="5"/>
  <c r="L4389" i="5"/>
  <c r="P4388" i="5"/>
  <c r="L4388" i="5"/>
  <c r="P4387" i="5"/>
  <c r="L4387" i="5"/>
  <c r="P4386" i="5"/>
  <c r="L4386" i="5"/>
  <c r="P4385" i="5"/>
  <c r="L4385" i="5"/>
  <c r="P4384" i="5"/>
  <c r="L4384" i="5"/>
  <c r="P4383" i="5"/>
  <c r="L4383" i="5"/>
  <c r="P4382" i="5"/>
  <c r="L4382" i="5"/>
  <c r="P4381" i="5"/>
  <c r="L4381" i="5"/>
  <c r="P4380" i="5"/>
  <c r="L4380" i="5"/>
  <c r="P4379" i="5"/>
  <c r="L4379" i="5"/>
  <c r="P4378" i="5"/>
  <c r="L4378" i="5"/>
  <c r="P4377" i="5"/>
  <c r="L4377" i="5"/>
  <c r="P4376" i="5"/>
  <c r="L4376" i="5"/>
  <c r="P4375" i="5"/>
  <c r="L4375" i="5"/>
  <c r="P4374" i="5"/>
  <c r="L4374" i="5"/>
  <c r="P4373" i="5"/>
  <c r="L4373" i="5"/>
  <c r="P4372" i="5"/>
  <c r="L4372" i="5"/>
  <c r="P4371" i="5"/>
  <c r="L4371" i="5"/>
  <c r="P4370" i="5"/>
  <c r="L4370" i="5"/>
  <c r="P4369" i="5"/>
  <c r="L4369" i="5"/>
  <c r="P4368" i="5"/>
  <c r="L4368" i="5"/>
  <c r="P4367" i="5"/>
  <c r="L4367" i="5"/>
  <c r="P4366" i="5"/>
  <c r="L4366" i="5"/>
  <c r="P4365" i="5"/>
  <c r="L4365" i="5"/>
  <c r="P4364" i="5"/>
  <c r="L4364" i="5"/>
  <c r="P4363" i="5"/>
  <c r="L4363" i="5"/>
  <c r="P4362" i="5"/>
  <c r="L4362" i="5"/>
  <c r="P4361" i="5"/>
  <c r="L4361" i="5"/>
  <c r="P4360" i="5"/>
  <c r="L4360" i="5"/>
  <c r="P4359" i="5"/>
  <c r="L4359" i="5"/>
  <c r="P4358" i="5"/>
  <c r="L4358" i="5"/>
  <c r="P4357" i="5"/>
  <c r="L4357" i="5"/>
  <c r="P4356" i="5"/>
  <c r="L4356" i="5"/>
  <c r="P4355" i="5"/>
  <c r="L4355" i="5"/>
  <c r="P4354" i="5"/>
  <c r="L4354" i="5"/>
  <c r="P4353" i="5"/>
  <c r="L4353" i="5"/>
  <c r="P4352" i="5"/>
  <c r="L4352" i="5"/>
  <c r="P4351" i="5"/>
  <c r="L4351" i="5"/>
  <c r="P4350" i="5"/>
  <c r="L4350" i="5"/>
  <c r="P4349" i="5"/>
  <c r="L4349" i="5"/>
  <c r="P4348" i="5"/>
  <c r="L4348" i="5"/>
  <c r="P4347" i="5"/>
  <c r="L4347" i="5"/>
  <c r="P4346" i="5"/>
  <c r="L4346" i="5"/>
  <c r="P4345" i="5"/>
  <c r="L4345" i="5"/>
  <c r="P4344" i="5"/>
  <c r="L4344" i="5"/>
  <c r="P4343" i="5"/>
  <c r="L4343" i="5"/>
  <c r="P4342" i="5"/>
  <c r="L4342" i="5"/>
  <c r="P4341" i="5"/>
  <c r="L4341" i="5"/>
  <c r="P4340" i="5"/>
  <c r="L4340" i="5"/>
  <c r="P4339" i="5"/>
  <c r="L4339" i="5"/>
  <c r="P4338" i="5"/>
  <c r="L4338" i="5"/>
  <c r="P4337" i="5"/>
  <c r="L4337" i="5"/>
  <c r="P4336" i="5"/>
  <c r="L4336" i="5"/>
  <c r="P4335" i="5"/>
  <c r="L4335" i="5"/>
  <c r="P4334" i="5"/>
  <c r="L4334" i="5"/>
  <c r="P4333" i="5"/>
  <c r="L4333" i="5"/>
  <c r="P4332" i="5"/>
  <c r="L4332" i="5"/>
  <c r="P4331" i="5"/>
  <c r="L4331" i="5"/>
  <c r="P4330" i="5"/>
  <c r="L4330" i="5"/>
  <c r="P4329" i="5"/>
  <c r="L4329" i="5"/>
  <c r="P4328" i="5"/>
  <c r="L4328" i="5"/>
  <c r="P4327" i="5"/>
  <c r="L4327" i="5"/>
  <c r="P4326" i="5"/>
  <c r="L4326" i="5"/>
  <c r="P4325" i="5"/>
  <c r="L4325" i="5"/>
  <c r="P4324" i="5"/>
  <c r="L4324" i="5"/>
  <c r="P4323" i="5"/>
  <c r="L4323" i="5"/>
  <c r="P4322" i="5"/>
  <c r="L4322" i="5"/>
  <c r="P4321" i="5"/>
  <c r="L4321" i="5"/>
  <c r="P4320" i="5"/>
  <c r="L4320" i="5"/>
  <c r="P4319" i="5"/>
  <c r="L4319" i="5"/>
  <c r="P4318" i="5"/>
  <c r="L4318" i="5"/>
  <c r="P4317" i="5"/>
  <c r="L4317" i="5"/>
  <c r="P4316" i="5"/>
  <c r="L4316" i="5"/>
  <c r="P4315" i="5"/>
  <c r="L4315" i="5"/>
  <c r="P4314" i="5"/>
  <c r="L4314" i="5"/>
  <c r="P4313" i="5"/>
  <c r="L4313" i="5"/>
  <c r="P4312" i="5"/>
  <c r="L4312" i="5"/>
  <c r="P4311" i="5"/>
  <c r="L4311" i="5"/>
  <c r="P4310" i="5"/>
  <c r="L4310" i="5"/>
  <c r="P4309" i="5"/>
  <c r="L4309" i="5"/>
  <c r="P4308" i="5"/>
  <c r="L4308" i="5"/>
  <c r="P4307" i="5"/>
  <c r="L4307" i="5"/>
  <c r="P4306" i="5"/>
  <c r="L4306" i="5"/>
  <c r="P4305" i="5"/>
  <c r="L4305" i="5"/>
  <c r="P4304" i="5"/>
  <c r="L4304" i="5"/>
  <c r="P4303" i="5"/>
  <c r="L4303" i="5"/>
  <c r="P4302" i="5"/>
  <c r="L4302" i="5"/>
  <c r="P4301" i="5"/>
  <c r="L4301" i="5"/>
  <c r="P4300" i="5"/>
  <c r="L4300" i="5"/>
  <c r="P4299" i="5"/>
  <c r="L4299" i="5"/>
  <c r="P4298" i="5"/>
  <c r="L4298" i="5"/>
  <c r="P4297" i="5"/>
  <c r="L4297" i="5"/>
  <c r="P4296" i="5"/>
  <c r="L4296" i="5"/>
  <c r="P4295" i="5"/>
  <c r="L4295" i="5"/>
  <c r="P4294" i="5"/>
  <c r="L4294" i="5"/>
  <c r="P4293" i="5"/>
  <c r="L4293" i="5"/>
  <c r="P4292" i="5"/>
  <c r="L4292" i="5"/>
  <c r="B4292" i="5"/>
  <c r="P4291" i="5"/>
  <c r="L4291" i="5"/>
  <c r="P4290" i="5"/>
  <c r="L4290" i="5"/>
  <c r="P4289" i="5"/>
  <c r="L4289" i="5"/>
  <c r="P4288" i="5"/>
  <c r="L4288" i="5"/>
  <c r="P4287" i="5"/>
  <c r="L4287" i="5"/>
  <c r="P4286" i="5"/>
  <c r="L4286" i="5"/>
  <c r="P4285" i="5"/>
  <c r="L4285" i="5"/>
  <c r="P4284" i="5"/>
  <c r="L4284" i="5"/>
  <c r="P4283" i="5"/>
  <c r="L4283" i="5"/>
  <c r="P4282" i="5"/>
  <c r="L4282" i="5"/>
  <c r="P4281" i="5"/>
  <c r="L4281" i="5"/>
  <c r="P4280" i="5"/>
  <c r="L4280" i="5"/>
  <c r="P4279" i="5"/>
  <c r="L4279" i="5"/>
  <c r="P4278" i="5"/>
  <c r="L4278" i="5"/>
  <c r="P4277" i="5"/>
  <c r="L4277" i="5"/>
  <c r="P4276" i="5"/>
  <c r="L4276" i="5"/>
  <c r="P4275" i="5"/>
  <c r="L4275" i="5"/>
  <c r="P4274" i="5"/>
  <c r="L4274" i="5"/>
  <c r="P4273" i="5"/>
  <c r="L4273" i="5"/>
  <c r="P4272" i="5"/>
  <c r="L4272" i="5"/>
  <c r="P4271" i="5"/>
  <c r="L4271" i="5"/>
  <c r="P4270" i="5"/>
  <c r="L4270" i="5"/>
  <c r="P4269" i="5"/>
  <c r="L4269" i="5"/>
  <c r="P4268" i="5"/>
  <c r="L4268" i="5"/>
  <c r="P4267" i="5"/>
  <c r="L4267" i="5"/>
  <c r="P4266" i="5"/>
  <c r="L4266" i="5"/>
  <c r="P4265" i="5"/>
  <c r="L4265" i="5"/>
  <c r="P4264" i="5"/>
  <c r="L4264" i="5"/>
  <c r="P4263" i="5"/>
  <c r="L4263" i="5"/>
  <c r="P4262" i="5"/>
  <c r="L4262" i="5"/>
  <c r="P4261" i="5"/>
  <c r="L4261" i="5"/>
  <c r="P4260" i="5"/>
  <c r="L4260" i="5"/>
  <c r="P4259" i="5"/>
  <c r="L4259" i="5"/>
  <c r="P4258" i="5"/>
  <c r="L4258" i="5"/>
  <c r="P4257" i="5"/>
  <c r="L4257" i="5"/>
  <c r="P4256" i="5"/>
  <c r="L4256" i="5"/>
  <c r="P4255" i="5"/>
  <c r="L4255" i="5"/>
  <c r="P4254" i="5"/>
  <c r="L4254" i="5"/>
  <c r="P4253" i="5"/>
  <c r="L4253" i="5"/>
  <c r="P4252" i="5"/>
  <c r="L4252" i="5"/>
  <c r="P4251" i="5"/>
  <c r="L4251" i="5"/>
  <c r="P4250" i="5"/>
  <c r="L4250" i="5"/>
  <c r="P4249" i="5"/>
  <c r="L4249" i="5"/>
  <c r="P4248" i="5"/>
  <c r="L4248" i="5"/>
  <c r="P4247" i="5"/>
  <c r="L4247" i="5"/>
  <c r="P4246" i="5"/>
  <c r="L4246" i="5"/>
  <c r="P4245" i="5"/>
  <c r="L4245" i="5"/>
  <c r="P4244" i="5"/>
  <c r="L4244" i="5"/>
  <c r="P4243" i="5"/>
  <c r="L4243" i="5"/>
  <c r="P4242" i="5"/>
  <c r="L4242" i="5"/>
  <c r="P4241" i="5"/>
  <c r="L4241" i="5"/>
  <c r="P4240" i="5"/>
  <c r="L4240" i="5"/>
  <c r="P4239" i="5"/>
  <c r="L4239" i="5"/>
  <c r="P4238" i="5"/>
  <c r="L4238" i="5"/>
  <c r="P4237" i="5"/>
  <c r="L4237" i="5"/>
  <c r="P4236" i="5"/>
  <c r="L4236" i="5"/>
  <c r="P4235" i="5"/>
  <c r="L4235" i="5"/>
  <c r="P4234" i="5"/>
  <c r="L4234" i="5"/>
  <c r="P4233" i="5"/>
  <c r="L4233" i="5"/>
  <c r="P4232" i="5"/>
  <c r="L4232" i="5"/>
  <c r="P4231" i="5"/>
  <c r="L4231" i="5"/>
  <c r="P4230" i="5"/>
  <c r="L4230" i="5"/>
  <c r="P4229" i="5"/>
  <c r="L4229" i="5"/>
  <c r="P4228" i="5"/>
  <c r="L4228" i="5"/>
  <c r="P4227" i="5"/>
  <c r="L4227" i="5"/>
  <c r="P4226" i="5"/>
  <c r="L4226" i="5"/>
  <c r="P4225" i="5"/>
  <c r="L4225" i="5"/>
  <c r="P4224" i="5"/>
  <c r="L4224" i="5"/>
  <c r="P4223" i="5"/>
  <c r="L4223" i="5"/>
  <c r="P4222" i="5"/>
  <c r="L4222" i="5"/>
  <c r="P4221" i="5"/>
  <c r="L4221" i="5"/>
  <c r="P4220" i="5"/>
  <c r="L4220" i="5"/>
  <c r="P4219" i="5"/>
  <c r="L4219" i="5"/>
  <c r="P4218" i="5"/>
  <c r="L4218" i="5"/>
  <c r="P4217" i="5"/>
  <c r="L4217" i="5"/>
  <c r="P4216" i="5"/>
  <c r="L4216" i="5"/>
  <c r="P4215" i="5"/>
  <c r="L4215" i="5"/>
  <c r="P4214" i="5"/>
  <c r="L4214" i="5"/>
  <c r="P4213" i="5"/>
  <c r="L4213" i="5"/>
  <c r="P4212" i="5"/>
  <c r="L4212" i="5"/>
  <c r="P4211" i="5"/>
  <c r="L4211" i="5"/>
  <c r="P4210" i="5"/>
  <c r="L4210" i="5"/>
  <c r="P4209" i="5"/>
  <c r="L4209" i="5"/>
  <c r="P4208" i="5"/>
  <c r="L4208" i="5"/>
  <c r="P4207" i="5"/>
  <c r="L4207" i="5"/>
  <c r="P4206" i="5"/>
  <c r="L4206" i="5"/>
  <c r="P4205" i="5"/>
  <c r="L4205" i="5"/>
  <c r="P4204" i="5"/>
  <c r="L4204" i="5"/>
  <c r="P4203" i="5"/>
  <c r="L4203" i="5"/>
  <c r="P4202" i="5"/>
  <c r="L4202" i="5"/>
  <c r="P4201" i="5"/>
  <c r="L4201" i="5"/>
  <c r="P4200" i="5"/>
  <c r="L4200" i="5"/>
  <c r="P4199" i="5"/>
  <c r="L4199" i="5"/>
  <c r="P4198" i="5"/>
  <c r="L4198" i="5"/>
  <c r="P4197" i="5"/>
  <c r="L4197" i="5"/>
  <c r="P4196" i="5"/>
  <c r="L4196" i="5"/>
  <c r="P4195" i="5"/>
  <c r="L4195" i="5"/>
  <c r="P4194" i="5"/>
  <c r="L4194" i="5"/>
  <c r="P4193" i="5"/>
  <c r="L4193" i="5"/>
  <c r="P4192" i="5"/>
  <c r="L4192" i="5"/>
  <c r="P4191" i="5"/>
  <c r="L4191" i="5"/>
  <c r="P4190" i="5"/>
  <c r="L4190" i="5"/>
  <c r="P4189" i="5"/>
  <c r="L4189" i="5"/>
  <c r="P4188" i="5"/>
  <c r="L4188" i="5"/>
  <c r="P4187" i="5"/>
  <c r="L4187" i="5"/>
  <c r="P4186" i="5"/>
  <c r="L4186" i="5"/>
  <c r="P4185" i="5"/>
  <c r="L4185" i="5"/>
  <c r="P4184" i="5"/>
  <c r="L4184" i="5"/>
  <c r="P4183" i="5"/>
  <c r="L4183" i="5"/>
  <c r="P4182" i="5"/>
  <c r="L4182" i="5"/>
  <c r="P4181" i="5"/>
  <c r="L4181" i="5"/>
  <c r="P4180" i="5"/>
  <c r="L4180" i="5"/>
  <c r="P4179" i="5"/>
  <c r="L4179" i="5"/>
  <c r="P4178" i="5"/>
  <c r="L4178" i="5"/>
  <c r="P4177" i="5"/>
  <c r="L4177" i="5"/>
  <c r="P4176" i="5"/>
  <c r="L4176" i="5"/>
  <c r="P4175" i="5"/>
  <c r="L4175" i="5"/>
  <c r="P4174" i="5"/>
  <c r="L4174" i="5"/>
  <c r="P4173" i="5"/>
  <c r="L4173" i="5"/>
  <c r="P4172" i="5"/>
  <c r="L4172" i="5"/>
  <c r="P4171" i="5"/>
  <c r="L4171" i="5"/>
  <c r="P4170" i="5"/>
  <c r="L4170" i="5"/>
  <c r="P4169" i="5"/>
  <c r="L4169" i="5"/>
  <c r="P4168" i="5"/>
  <c r="L4168" i="5"/>
  <c r="P4167" i="5"/>
  <c r="L4167" i="5"/>
  <c r="P4166" i="5"/>
  <c r="L4166" i="5"/>
  <c r="P4165" i="5"/>
  <c r="L4165" i="5"/>
  <c r="P4164" i="5"/>
  <c r="L4164" i="5"/>
  <c r="P4163" i="5"/>
  <c r="L4163" i="5"/>
  <c r="P4162" i="5"/>
  <c r="L4162" i="5"/>
  <c r="P4161" i="5"/>
  <c r="L4161" i="5"/>
  <c r="P4160" i="5"/>
  <c r="L4160" i="5"/>
  <c r="P4159" i="5"/>
  <c r="L4159" i="5"/>
  <c r="P4158" i="5"/>
  <c r="L4158" i="5"/>
  <c r="P4157" i="5"/>
  <c r="L4157" i="5"/>
  <c r="B4157" i="5"/>
  <c r="P4156" i="5"/>
  <c r="L4156" i="5"/>
  <c r="P4155" i="5"/>
  <c r="L4155" i="5"/>
  <c r="P4154" i="5"/>
  <c r="L4154" i="5"/>
  <c r="P4153" i="5"/>
  <c r="L4153" i="5"/>
  <c r="P4152" i="5"/>
  <c r="L4152" i="5"/>
  <c r="P4151" i="5"/>
  <c r="L4151" i="5"/>
  <c r="P4150" i="5"/>
  <c r="L4150" i="5"/>
  <c r="P4149" i="5"/>
  <c r="L4149" i="5"/>
  <c r="P4148" i="5"/>
  <c r="L4148" i="5"/>
  <c r="P4147" i="5"/>
  <c r="L4147" i="5"/>
  <c r="P4146" i="5"/>
  <c r="L4146" i="5"/>
  <c r="P4145" i="5"/>
  <c r="L4145" i="5"/>
  <c r="P4144" i="5"/>
  <c r="L4144" i="5"/>
  <c r="P4143" i="5"/>
  <c r="L4143" i="5"/>
  <c r="P4142" i="5"/>
  <c r="L4142" i="5"/>
  <c r="P4141" i="5"/>
  <c r="L4141" i="5"/>
  <c r="P4140" i="5"/>
  <c r="L4140" i="5"/>
  <c r="P4139" i="5"/>
  <c r="L4139" i="5"/>
  <c r="P4138" i="5"/>
  <c r="L4138" i="5"/>
  <c r="P4137" i="5"/>
  <c r="L4137" i="5"/>
  <c r="P4136" i="5"/>
  <c r="L4136" i="5"/>
  <c r="P4135" i="5"/>
  <c r="L4135" i="5"/>
  <c r="P4134" i="5"/>
  <c r="L4134" i="5"/>
  <c r="P4133" i="5"/>
  <c r="L4133" i="5"/>
  <c r="P4132" i="5"/>
  <c r="L4132" i="5"/>
  <c r="P4131" i="5"/>
  <c r="L4131" i="5"/>
  <c r="P4130" i="5"/>
  <c r="L4130" i="5"/>
  <c r="P4129" i="5"/>
  <c r="L4129" i="5"/>
  <c r="P4128" i="5"/>
  <c r="L4128" i="5"/>
  <c r="P4127" i="5"/>
  <c r="L4127" i="5"/>
  <c r="P4126" i="5"/>
  <c r="L4126" i="5"/>
  <c r="P4125" i="5"/>
  <c r="L4125" i="5"/>
  <c r="P4124" i="5"/>
  <c r="L4124" i="5"/>
  <c r="P4123" i="5"/>
  <c r="L4123" i="5"/>
  <c r="P4122" i="5"/>
  <c r="L4122" i="5"/>
  <c r="P4121" i="5"/>
  <c r="L4121" i="5"/>
  <c r="P4120" i="5"/>
  <c r="L4120" i="5"/>
  <c r="P4119" i="5"/>
  <c r="L4119" i="5"/>
  <c r="P4118" i="5"/>
  <c r="L4118" i="5"/>
  <c r="P4117" i="5"/>
  <c r="L4117" i="5"/>
  <c r="P4116" i="5"/>
  <c r="L4116" i="5"/>
  <c r="P4115" i="5"/>
  <c r="L4115" i="5"/>
  <c r="P4114" i="5"/>
  <c r="L4114" i="5"/>
  <c r="P4113" i="5"/>
  <c r="L4113" i="5"/>
  <c r="P4112" i="5"/>
  <c r="L4112" i="5"/>
  <c r="P4111" i="5"/>
  <c r="L4111" i="5"/>
  <c r="P4110" i="5"/>
  <c r="L4110" i="5"/>
  <c r="P4109" i="5"/>
  <c r="L4109" i="5"/>
  <c r="P4108" i="5"/>
  <c r="L4108" i="5"/>
  <c r="P4107" i="5"/>
  <c r="L4107" i="5"/>
  <c r="P4106" i="5"/>
  <c r="L4106" i="5"/>
  <c r="P4105" i="5"/>
  <c r="L4105" i="5"/>
  <c r="P4104" i="5"/>
  <c r="L4104" i="5"/>
  <c r="P4103" i="5"/>
  <c r="L4103" i="5"/>
  <c r="P4102" i="5"/>
  <c r="L4102" i="5"/>
  <c r="P4101" i="5"/>
  <c r="L4101" i="5"/>
  <c r="P4100" i="5"/>
  <c r="L4100" i="5"/>
  <c r="P4099" i="5"/>
  <c r="L4099" i="5"/>
  <c r="P4098" i="5"/>
  <c r="L4098" i="5"/>
  <c r="P4097" i="5"/>
  <c r="L4097" i="5"/>
  <c r="P4096" i="5"/>
  <c r="L4096" i="5"/>
  <c r="P4095" i="5"/>
  <c r="L4095" i="5"/>
  <c r="P4094" i="5"/>
  <c r="L4094" i="5"/>
  <c r="P4093" i="5"/>
  <c r="L4093" i="5"/>
  <c r="P4092" i="5"/>
  <c r="L4092" i="5"/>
  <c r="P4091" i="5"/>
  <c r="L4091" i="5"/>
  <c r="P4090" i="5"/>
  <c r="L4090" i="5"/>
  <c r="P4089" i="5"/>
  <c r="L4089" i="5"/>
  <c r="P4088" i="5"/>
  <c r="L4088" i="5"/>
  <c r="P4087" i="5"/>
  <c r="L4087" i="5"/>
  <c r="P4086" i="5"/>
  <c r="L4086" i="5"/>
  <c r="P4085" i="5"/>
  <c r="L4085" i="5"/>
  <c r="P4084" i="5"/>
  <c r="L4084" i="5"/>
  <c r="P4083" i="5"/>
  <c r="L4083" i="5"/>
  <c r="P4082" i="5"/>
  <c r="L4082" i="5"/>
  <c r="P4081" i="5"/>
  <c r="L4081" i="5"/>
  <c r="P4080" i="5"/>
  <c r="L4080" i="5"/>
  <c r="P4079" i="5"/>
  <c r="L4079" i="5"/>
  <c r="P4078" i="5"/>
  <c r="L4078" i="5"/>
  <c r="P4077" i="5"/>
  <c r="L4077" i="5"/>
  <c r="P4076" i="5"/>
  <c r="L4076" i="5"/>
  <c r="P4075" i="5"/>
  <c r="L4075" i="5"/>
  <c r="P4074" i="5"/>
  <c r="L4074" i="5"/>
  <c r="P4073" i="5"/>
  <c r="L4073" i="5"/>
  <c r="P4072" i="5"/>
  <c r="L4072" i="5"/>
  <c r="P4071" i="5"/>
  <c r="L4071" i="5"/>
  <c r="P4070" i="5"/>
  <c r="L4070" i="5"/>
  <c r="P4069" i="5"/>
  <c r="L4069" i="5"/>
  <c r="P4068" i="5"/>
  <c r="L4068" i="5"/>
  <c r="P4067" i="5"/>
  <c r="L4067" i="5"/>
  <c r="P4066" i="5"/>
  <c r="L4066" i="5"/>
  <c r="P4065" i="5"/>
  <c r="L4065" i="5"/>
  <c r="P4064" i="5"/>
  <c r="L4064" i="5"/>
  <c r="P4063" i="5"/>
  <c r="L4063" i="5"/>
  <c r="P4062" i="5"/>
  <c r="L4062" i="5"/>
  <c r="P4061" i="5"/>
  <c r="L4061" i="5"/>
  <c r="P4060" i="5"/>
  <c r="L4060" i="5"/>
  <c r="P4059" i="5"/>
  <c r="L4059" i="5"/>
  <c r="P4058" i="5"/>
  <c r="L4058" i="5"/>
  <c r="P4057" i="5"/>
  <c r="L4057" i="5"/>
  <c r="P4056" i="5"/>
  <c r="L4056" i="5"/>
  <c r="P4055" i="5"/>
  <c r="L4055" i="5"/>
  <c r="P4054" i="5"/>
  <c r="L4054" i="5"/>
  <c r="P4053" i="5"/>
  <c r="L4053" i="5"/>
  <c r="P4052" i="5"/>
  <c r="L4052" i="5"/>
  <c r="P4051" i="5"/>
  <c r="L4051" i="5"/>
  <c r="P4050" i="5"/>
  <c r="L4050" i="5"/>
  <c r="P4049" i="5"/>
  <c r="L4049" i="5"/>
  <c r="P4048" i="5"/>
  <c r="L4048" i="5"/>
  <c r="P4047" i="5"/>
  <c r="L4047" i="5"/>
  <c r="P4046" i="5"/>
  <c r="L4046" i="5"/>
  <c r="P4045" i="5"/>
  <c r="L4045" i="5"/>
  <c r="P4044" i="5"/>
  <c r="L4044" i="5"/>
  <c r="P4043" i="5"/>
  <c r="L4043" i="5"/>
  <c r="P4042" i="5"/>
  <c r="L4042" i="5"/>
  <c r="P4041" i="5"/>
  <c r="L4041" i="5"/>
  <c r="P4040" i="5"/>
  <c r="L4040" i="5"/>
  <c r="P4039" i="5"/>
  <c r="L4039" i="5"/>
  <c r="P4038" i="5"/>
  <c r="L4038" i="5"/>
  <c r="P4037" i="5"/>
  <c r="L4037" i="5"/>
  <c r="P4036" i="5"/>
  <c r="L4036" i="5"/>
  <c r="P4035" i="5"/>
  <c r="L4035" i="5"/>
  <c r="P4034" i="5"/>
  <c r="L4034" i="5"/>
  <c r="P4033" i="5"/>
  <c r="L4033" i="5"/>
  <c r="P4032" i="5"/>
  <c r="L4032" i="5"/>
  <c r="P4031" i="5"/>
  <c r="L4031" i="5"/>
  <c r="P4030" i="5"/>
  <c r="L4030" i="5"/>
  <c r="B4030" i="5"/>
  <c r="P4029" i="5"/>
  <c r="L4029" i="5"/>
  <c r="P4028" i="5"/>
  <c r="L4028" i="5"/>
  <c r="P4027" i="5"/>
  <c r="L4027" i="5"/>
  <c r="P4026" i="5"/>
  <c r="L4026" i="5"/>
  <c r="P4025" i="5"/>
  <c r="L4025" i="5"/>
  <c r="P4024" i="5"/>
  <c r="L4024" i="5"/>
  <c r="P4023" i="5"/>
  <c r="L4023" i="5"/>
  <c r="P4022" i="5"/>
  <c r="L4022" i="5"/>
  <c r="P4021" i="5"/>
  <c r="L4021" i="5"/>
  <c r="P4020" i="5"/>
  <c r="L4020" i="5"/>
  <c r="P4019" i="5"/>
  <c r="L4019" i="5"/>
  <c r="P4018" i="5"/>
  <c r="L4018" i="5"/>
  <c r="P4017" i="5"/>
  <c r="L4017" i="5"/>
  <c r="P4016" i="5"/>
  <c r="L4016" i="5"/>
  <c r="P4015" i="5"/>
  <c r="L4015" i="5"/>
  <c r="P4014" i="5"/>
  <c r="L4014" i="5"/>
  <c r="P4013" i="5"/>
  <c r="L4013" i="5"/>
  <c r="P4012" i="5"/>
  <c r="L4012" i="5"/>
  <c r="P4011" i="5"/>
  <c r="L4011" i="5"/>
  <c r="P4010" i="5"/>
  <c r="L4010" i="5"/>
  <c r="P4009" i="5"/>
  <c r="L4009" i="5"/>
  <c r="P4008" i="5"/>
  <c r="L4008" i="5"/>
  <c r="P4007" i="5"/>
  <c r="L4007" i="5"/>
  <c r="P4006" i="5"/>
  <c r="L4006" i="5"/>
  <c r="P4005" i="5"/>
  <c r="L4005" i="5"/>
  <c r="P4004" i="5"/>
  <c r="L4004" i="5"/>
  <c r="P4003" i="5"/>
  <c r="L4003" i="5"/>
  <c r="P4002" i="5"/>
  <c r="L4002" i="5"/>
  <c r="P4001" i="5"/>
  <c r="L4001" i="5"/>
  <c r="P4000" i="5"/>
  <c r="L4000" i="5"/>
  <c r="P3999" i="5"/>
  <c r="L3999" i="5"/>
  <c r="P3998" i="5"/>
  <c r="L3998" i="5"/>
  <c r="P3997" i="5"/>
  <c r="L3997" i="5"/>
  <c r="P3996" i="5"/>
  <c r="L3996" i="5"/>
  <c r="P3995" i="5"/>
  <c r="L3995" i="5"/>
  <c r="P3994" i="5"/>
  <c r="L3994" i="5"/>
  <c r="P3993" i="5"/>
  <c r="L3993" i="5"/>
  <c r="P3992" i="5"/>
  <c r="L3992" i="5"/>
  <c r="P3991" i="5"/>
  <c r="L3991" i="5"/>
  <c r="P3990" i="5"/>
  <c r="L3990" i="5"/>
  <c r="P3989" i="5"/>
  <c r="L3989" i="5"/>
  <c r="P3988" i="5"/>
  <c r="L3988" i="5"/>
  <c r="P3987" i="5"/>
  <c r="L3987" i="5"/>
  <c r="P3986" i="5"/>
  <c r="L3986" i="5"/>
  <c r="P3985" i="5"/>
  <c r="L3985" i="5"/>
  <c r="P3984" i="5"/>
  <c r="L3984" i="5"/>
  <c r="P3983" i="5"/>
  <c r="L3983" i="5"/>
  <c r="P3982" i="5"/>
  <c r="L3982" i="5"/>
  <c r="P3981" i="5"/>
  <c r="L3981" i="5"/>
  <c r="P3980" i="5"/>
  <c r="L3980" i="5"/>
  <c r="P3979" i="5"/>
  <c r="L3979" i="5"/>
  <c r="P3978" i="5"/>
  <c r="L3978" i="5"/>
  <c r="P3977" i="5"/>
  <c r="L3977" i="5"/>
  <c r="P3976" i="5"/>
  <c r="L3976" i="5"/>
  <c r="P3975" i="5"/>
  <c r="L3975" i="5"/>
  <c r="P3974" i="5"/>
  <c r="L3974" i="5"/>
  <c r="P3973" i="5"/>
  <c r="L3973" i="5"/>
  <c r="P3972" i="5"/>
  <c r="L3972" i="5"/>
  <c r="P3971" i="5"/>
  <c r="L3971" i="5"/>
  <c r="P3970" i="5"/>
  <c r="L3970" i="5"/>
  <c r="P3969" i="5"/>
  <c r="L3969" i="5"/>
  <c r="P3968" i="5"/>
  <c r="L3968" i="5"/>
  <c r="P3967" i="5"/>
  <c r="L3967" i="5"/>
  <c r="P3966" i="5"/>
  <c r="L3966" i="5"/>
  <c r="P3965" i="5"/>
  <c r="L3965" i="5"/>
  <c r="P3964" i="5"/>
  <c r="L3964" i="5"/>
  <c r="P3963" i="5"/>
  <c r="L3963" i="5"/>
  <c r="P3962" i="5"/>
  <c r="L3962" i="5"/>
  <c r="P3961" i="5"/>
  <c r="L3961" i="5"/>
  <c r="P3960" i="5"/>
  <c r="L3960" i="5"/>
  <c r="P3959" i="5"/>
  <c r="L3959" i="5"/>
  <c r="P3958" i="5"/>
  <c r="L3958" i="5"/>
  <c r="B3958" i="5"/>
  <c r="P3957" i="5"/>
  <c r="L3957" i="5"/>
  <c r="P3956" i="5"/>
  <c r="L3956" i="5"/>
  <c r="P3955" i="5"/>
  <c r="L3955" i="5"/>
  <c r="P3954" i="5"/>
  <c r="L3954" i="5"/>
  <c r="P3953" i="5"/>
  <c r="L3953" i="5"/>
  <c r="P3952" i="5"/>
  <c r="L3952" i="5"/>
  <c r="P3951" i="5"/>
  <c r="L3951" i="5"/>
  <c r="P3950" i="5"/>
  <c r="L3950" i="5"/>
  <c r="P3949" i="5"/>
  <c r="L3949" i="5"/>
  <c r="P3948" i="5"/>
  <c r="L3948" i="5"/>
  <c r="P3947" i="5"/>
  <c r="L3947" i="5"/>
  <c r="P3946" i="5"/>
  <c r="L3946" i="5"/>
  <c r="P3945" i="5"/>
  <c r="L3945" i="5"/>
  <c r="P3944" i="5"/>
  <c r="L3944" i="5"/>
  <c r="P3943" i="5"/>
  <c r="L3943" i="5"/>
  <c r="P3942" i="5"/>
  <c r="L3942" i="5"/>
  <c r="P3941" i="5"/>
  <c r="L3941" i="5"/>
  <c r="P3940" i="5"/>
  <c r="L3940" i="5"/>
  <c r="P3939" i="5"/>
  <c r="L3939" i="5"/>
  <c r="P3938" i="5"/>
  <c r="L3938" i="5"/>
  <c r="P3937" i="5"/>
  <c r="L3937" i="5"/>
  <c r="P3936" i="5"/>
  <c r="L3936" i="5"/>
  <c r="P3935" i="5"/>
  <c r="L3935" i="5"/>
  <c r="P3934" i="5"/>
  <c r="L3934" i="5"/>
  <c r="P3933" i="5"/>
  <c r="L3933" i="5"/>
  <c r="P3932" i="5"/>
  <c r="L3932" i="5"/>
  <c r="P3931" i="5"/>
  <c r="L3931" i="5"/>
  <c r="P3930" i="5"/>
  <c r="L3930" i="5"/>
  <c r="P3929" i="5"/>
  <c r="L3929" i="5"/>
  <c r="P3928" i="5"/>
  <c r="L3928" i="5"/>
  <c r="P3927" i="5"/>
  <c r="L3927" i="5"/>
  <c r="P3926" i="5"/>
  <c r="L3926" i="5"/>
  <c r="P3925" i="5"/>
  <c r="L3925" i="5"/>
  <c r="P3924" i="5"/>
  <c r="L3924" i="5"/>
  <c r="P3923" i="5"/>
  <c r="L3923" i="5"/>
  <c r="P3922" i="5"/>
  <c r="L3922" i="5"/>
  <c r="P3921" i="5"/>
  <c r="L3921" i="5"/>
  <c r="P3920" i="5"/>
  <c r="L3920" i="5"/>
  <c r="P3919" i="5"/>
  <c r="L3919" i="5"/>
  <c r="P3918" i="5"/>
  <c r="L3918" i="5"/>
  <c r="P3917" i="5"/>
  <c r="L3917" i="5"/>
  <c r="P3916" i="5"/>
  <c r="L3916" i="5"/>
  <c r="P3915" i="5"/>
  <c r="L3915" i="5"/>
  <c r="P3914" i="5"/>
  <c r="L3914" i="5"/>
  <c r="P3913" i="5"/>
  <c r="L3913" i="5"/>
  <c r="P3912" i="5"/>
  <c r="L3912" i="5"/>
  <c r="P3911" i="5"/>
  <c r="L3911" i="5"/>
  <c r="P3910" i="5"/>
  <c r="L3910" i="5"/>
  <c r="P3909" i="5"/>
  <c r="L3909" i="5"/>
  <c r="P3908" i="5"/>
  <c r="L3908" i="5"/>
  <c r="P3907" i="5"/>
  <c r="L3907" i="5"/>
  <c r="P3906" i="5"/>
  <c r="L3906" i="5"/>
  <c r="P3905" i="5"/>
  <c r="L3905" i="5"/>
  <c r="P3904" i="5"/>
  <c r="L3904" i="5"/>
  <c r="P3903" i="5"/>
  <c r="L3903" i="5"/>
  <c r="P3902" i="5"/>
  <c r="L3902" i="5"/>
  <c r="P3901" i="5"/>
  <c r="L3901" i="5"/>
  <c r="P3900" i="5"/>
  <c r="L3900" i="5"/>
  <c r="P3899" i="5"/>
  <c r="L3899" i="5"/>
  <c r="P3898" i="5"/>
  <c r="L3898" i="5"/>
  <c r="P3897" i="5"/>
  <c r="L3897" i="5"/>
  <c r="P3896" i="5"/>
  <c r="L3896" i="5"/>
  <c r="P3895" i="5"/>
  <c r="L3895" i="5"/>
  <c r="P3894" i="5"/>
  <c r="L3894" i="5"/>
  <c r="P3893" i="5"/>
  <c r="L3893" i="5"/>
  <c r="P3892" i="5"/>
  <c r="L3892" i="5"/>
  <c r="P3891" i="5"/>
  <c r="L3891" i="5"/>
  <c r="P3890" i="5"/>
  <c r="L3890" i="5"/>
  <c r="P3889" i="5"/>
  <c r="L3889" i="5"/>
  <c r="B3889" i="5"/>
  <c r="P3888" i="5"/>
  <c r="L3888" i="5"/>
  <c r="P3887" i="5"/>
  <c r="L3887" i="5"/>
  <c r="P3886" i="5"/>
  <c r="L3886" i="5"/>
  <c r="P3885" i="5"/>
  <c r="L3885" i="5"/>
  <c r="P3884" i="5"/>
  <c r="L3884" i="5"/>
  <c r="P3883" i="5"/>
  <c r="L3883" i="5"/>
  <c r="P3882" i="5"/>
  <c r="L3882" i="5"/>
  <c r="P3881" i="5"/>
  <c r="L3881" i="5"/>
  <c r="P3880" i="5"/>
  <c r="L3880" i="5"/>
  <c r="P3879" i="5"/>
  <c r="L3879" i="5"/>
  <c r="P3878" i="5"/>
  <c r="L3878" i="5"/>
  <c r="P3877" i="5"/>
  <c r="L3877" i="5"/>
  <c r="P3876" i="5"/>
  <c r="L3876" i="5"/>
  <c r="P3875" i="5"/>
  <c r="L3875" i="5"/>
  <c r="P3874" i="5"/>
  <c r="L3874" i="5"/>
  <c r="P3873" i="5"/>
  <c r="L3873" i="5"/>
  <c r="P3872" i="5"/>
  <c r="L3872" i="5"/>
  <c r="P3871" i="5"/>
  <c r="L3871" i="5"/>
  <c r="P3870" i="5"/>
  <c r="L3870" i="5"/>
  <c r="P3869" i="5"/>
  <c r="L3869" i="5"/>
  <c r="P3868" i="5"/>
  <c r="L3868" i="5"/>
  <c r="P3867" i="5"/>
  <c r="L3867" i="5"/>
  <c r="P3866" i="5"/>
  <c r="L3866" i="5"/>
  <c r="P3865" i="5"/>
  <c r="L3865" i="5"/>
  <c r="P3864" i="5"/>
  <c r="L3864" i="5"/>
  <c r="P3863" i="5"/>
  <c r="L3863" i="5"/>
  <c r="P3862" i="5"/>
  <c r="L3862" i="5"/>
  <c r="P3861" i="5"/>
  <c r="L3861" i="5"/>
  <c r="P3860" i="5"/>
  <c r="L3860" i="5"/>
  <c r="P3859" i="5"/>
  <c r="L3859" i="5"/>
  <c r="P3858" i="5"/>
  <c r="L3858" i="5"/>
  <c r="P3857" i="5"/>
  <c r="L3857" i="5"/>
  <c r="P3856" i="5"/>
  <c r="L3856" i="5"/>
  <c r="P3855" i="5"/>
  <c r="L3855" i="5"/>
  <c r="P3854" i="5"/>
  <c r="L3854" i="5"/>
  <c r="P3853" i="5"/>
  <c r="L3853" i="5"/>
  <c r="P3852" i="5"/>
  <c r="L3852" i="5"/>
  <c r="P3851" i="5"/>
  <c r="L3851" i="5"/>
  <c r="P3850" i="5"/>
  <c r="L3850" i="5"/>
  <c r="P3849" i="5"/>
  <c r="L3849" i="5"/>
  <c r="P3848" i="5"/>
  <c r="L3848" i="5"/>
  <c r="P3847" i="5"/>
  <c r="L3847" i="5"/>
  <c r="P3846" i="5"/>
  <c r="L3846" i="5"/>
  <c r="P3845" i="5"/>
  <c r="L3845" i="5"/>
  <c r="P3844" i="5"/>
  <c r="L3844" i="5"/>
  <c r="P3843" i="5"/>
  <c r="L3843" i="5"/>
  <c r="P3842" i="5"/>
  <c r="L3842" i="5"/>
  <c r="P3841" i="5"/>
  <c r="L3841" i="5"/>
  <c r="P3840" i="5"/>
  <c r="L3840" i="5"/>
  <c r="P3839" i="5"/>
  <c r="L3839" i="5"/>
  <c r="P3838" i="5"/>
  <c r="L3838" i="5"/>
  <c r="P3837" i="5"/>
  <c r="L3837" i="5"/>
  <c r="P3836" i="5"/>
  <c r="L3836" i="5"/>
  <c r="P3835" i="5"/>
  <c r="L3835" i="5"/>
  <c r="P3834" i="5"/>
  <c r="L3834" i="5"/>
  <c r="P3833" i="5"/>
  <c r="L3833" i="5"/>
  <c r="P3832" i="5"/>
  <c r="L3832" i="5"/>
  <c r="P3831" i="5"/>
  <c r="L3831" i="5"/>
  <c r="P3830" i="5"/>
  <c r="L3830" i="5"/>
  <c r="P3829" i="5"/>
  <c r="L3829" i="5"/>
  <c r="P3828" i="5"/>
  <c r="L3828" i="5"/>
  <c r="P3827" i="5"/>
  <c r="L3827" i="5"/>
  <c r="P3826" i="5"/>
  <c r="L3826" i="5"/>
  <c r="P3825" i="5"/>
  <c r="L3825" i="5"/>
  <c r="P3824" i="5"/>
  <c r="L3824" i="5"/>
  <c r="P3823" i="5"/>
  <c r="L3823" i="5"/>
  <c r="P3822" i="5"/>
  <c r="L3822" i="5"/>
  <c r="P3821" i="5"/>
  <c r="L3821" i="5"/>
  <c r="P3820" i="5"/>
  <c r="L3820" i="5"/>
  <c r="P3819" i="5"/>
  <c r="L3819" i="5"/>
  <c r="P3818" i="5"/>
  <c r="L3818" i="5"/>
  <c r="P3817" i="5"/>
  <c r="L3817" i="5"/>
  <c r="P3816" i="5"/>
  <c r="L3816" i="5"/>
  <c r="P3815" i="5"/>
  <c r="L3815" i="5"/>
  <c r="P3814" i="5"/>
  <c r="L3814" i="5"/>
  <c r="P3813" i="5"/>
  <c r="L3813" i="5"/>
  <c r="P3812" i="5"/>
  <c r="L3812" i="5"/>
  <c r="P3811" i="5"/>
  <c r="L3811" i="5"/>
  <c r="P3810" i="5"/>
  <c r="L3810" i="5"/>
  <c r="P3809" i="5"/>
  <c r="L3809" i="5"/>
  <c r="P3808" i="5"/>
  <c r="L3808" i="5"/>
  <c r="P3807" i="5"/>
  <c r="L3807" i="5"/>
  <c r="P3806" i="5"/>
  <c r="L3806" i="5"/>
  <c r="P3805" i="5"/>
  <c r="L3805" i="5"/>
  <c r="P3804" i="5"/>
  <c r="L3804" i="5"/>
  <c r="P3803" i="5"/>
  <c r="L3803" i="5"/>
  <c r="P3802" i="5"/>
  <c r="L3802" i="5"/>
  <c r="P3801" i="5"/>
  <c r="L3801" i="5"/>
  <c r="P3800" i="5"/>
  <c r="L3800" i="5"/>
  <c r="P3799" i="5"/>
  <c r="L3799" i="5"/>
  <c r="P3798" i="5"/>
  <c r="L3798" i="5"/>
  <c r="P3797" i="5"/>
  <c r="L3797" i="5"/>
  <c r="P3796" i="5"/>
  <c r="L3796" i="5"/>
  <c r="P3795" i="5"/>
  <c r="L3795" i="5"/>
  <c r="P3794" i="5"/>
  <c r="L3794" i="5"/>
  <c r="P3793" i="5"/>
  <c r="L3793" i="5"/>
  <c r="P3792" i="5"/>
  <c r="L3792" i="5"/>
  <c r="P3791" i="5"/>
  <c r="L3791" i="5"/>
  <c r="P3790" i="5"/>
  <c r="L3790" i="5"/>
  <c r="P3789" i="5"/>
  <c r="L3789" i="5"/>
  <c r="P3788" i="5"/>
  <c r="L3788" i="5"/>
  <c r="P3787" i="5"/>
  <c r="L3787" i="5"/>
  <c r="P3786" i="5"/>
  <c r="L3786" i="5"/>
  <c r="P3785" i="5"/>
  <c r="L3785" i="5"/>
  <c r="P3784" i="5"/>
  <c r="L3784" i="5"/>
  <c r="P3783" i="5"/>
  <c r="L3783" i="5"/>
  <c r="P3782" i="5"/>
  <c r="L3782" i="5"/>
  <c r="P3781" i="5"/>
  <c r="L3781" i="5"/>
  <c r="P3780" i="5"/>
  <c r="L3780" i="5"/>
  <c r="P3779" i="5"/>
  <c r="L3779" i="5"/>
  <c r="P3778" i="5"/>
  <c r="L3778" i="5"/>
  <c r="P3777" i="5"/>
  <c r="L3777" i="5"/>
  <c r="P3776" i="5"/>
  <c r="L3776" i="5"/>
  <c r="P3775" i="5"/>
  <c r="L3775" i="5"/>
  <c r="P3774" i="5"/>
  <c r="L3774" i="5"/>
  <c r="P3773" i="5"/>
  <c r="L3773" i="5"/>
  <c r="P3772" i="5"/>
  <c r="L3772" i="5"/>
  <c r="P3771" i="5"/>
  <c r="L3771" i="5"/>
  <c r="P3770" i="5"/>
  <c r="L3770" i="5"/>
  <c r="P3769" i="5"/>
  <c r="L3769" i="5"/>
  <c r="P3768" i="5"/>
  <c r="L3768" i="5"/>
  <c r="P3767" i="5"/>
  <c r="L3767" i="5"/>
  <c r="P3766" i="5"/>
  <c r="L3766" i="5"/>
  <c r="P3765" i="5"/>
  <c r="L3765" i="5"/>
  <c r="P3764" i="5"/>
  <c r="L3764" i="5"/>
  <c r="P3763" i="5"/>
  <c r="L3763" i="5"/>
  <c r="P3762" i="5"/>
  <c r="L3762" i="5"/>
  <c r="P3761" i="5"/>
  <c r="L3761" i="5"/>
  <c r="P3760" i="5"/>
  <c r="L3760" i="5"/>
  <c r="P3759" i="5"/>
  <c r="L3759" i="5"/>
  <c r="P3758" i="5"/>
  <c r="L3758" i="5"/>
  <c r="B3758" i="5"/>
  <c r="P3757" i="5"/>
  <c r="L3757" i="5"/>
  <c r="P3756" i="5"/>
  <c r="L3756" i="5"/>
  <c r="P3755" i="5"/>
  <c r="L3755" i="5"/>
  <c r="P3754" i="5"/>
  <c r="L3754" i="5"/>
  <c r="P3753" i="5"/>
  <c r="L3753" i="5"/>
  <c r="P3752" i="5"/>
  <c r="L3752" i="5"/>
  <c r="P3751" i="5"/>
  <c r="L3751" i="5"/>
  <c r="P3750" i="5"/>
  <c r="L3750" i="5"/>
  <c r="P3749" i="5"/>
  <c r="L3749" i="5"/>
  <c r="P3748" i="5"/>
  <c r="L3748" i="5"/>
  <c r="P3747" i="5"/>
  <c r="L3747" i="5"/>
  <c r="P3746" i="5"/>
  <c r="L3746" i="5"/>
  <c r="P3745" i="5"/>
  <c r="L3745" i="5"/>
  <c r="P3744" i="5"/>
  <c r="L3744" i="5"/>
  <c r="P3743" i="5"/>
  <c r="L3743" i="5"/>
  <c r="P3742" i="5"/>
  <c r="L3742" i="5"/>
  <c r="P3741" i="5"/>
  <c r="L3741" i="5"/>
  <c r="P3740" i="5"/>
  <c r="L3740" i="5"/>
  <c r="P3739" i="5"/>
  <c r="L3739" i="5"/>
  <c r="P3738" i="5"/>
  <c r="L3738" i="5"/>
  <c r="P3737" i="5"/>
  <c r="L3737" i="5"/>
  <c r="P3736" i="5"/>
  <c r="L3736" i="5"/>
  <c r="P3735" i="5"/>
  <c r="L3735" i="5"/>
  <c r="P3734" i="5"/>
  <c r="L3734" i="5"/>
  <c r="P3733" i="5"/>
  <c r="L3733" i="5"/>
  <c r="P3732" i="5"/>
  <c r="L3732" i="5"/>
  <c r="P3731" i="5"/>
  <c r="L3731" i="5"/>
  <c r="P3730" i="5"/>
  <c r="L3730" i="5"/>
  <c r="P3729" i="5"/>
  <c r="L3729" i="5"/>
  <c r="P3728" i="5"/>
  <c r="L3728" i="5"/>
  <c r="P3727" i="5"/>
  <c r="L3727" i="5"/>
  <c r="P3726" i="5"/>
  <c r="L3726" i="5"/>
  <c r="P3725" i="5"/>
  <c r="L3725" i="5"/>
  <c r="P3724" i="5"/>
  <c r="L3724" i="5"/>
  <c r="P3723" i="5"/>
  <c r="L3723" i="5"/>
  <c r="P3722" i="5"/>
  <c r="L3722" i="5"/>
  <c r="P3721" i="5"/>
  <c r="L3721" i="5"/>
  <c r="P3720" i="5"/>
  <c r="L3720" i="5"/>
  <c r="P3719" i="5"/>
  <c r="L3719" i="5"/>
  <c r="P3718" i="5"/>
  <c r="L3718" i="5"/>
  <c r="P3717" i="5"/>
  <c r="L3717" i="5"/>
  <c r="P3716" i="5"/>
  <c r="L3716" i="5"/>
  <c r="P3715" i="5"/>
  <c r="L3715" i="5"/>
  <c r="P3714" i="5"/>
  <c r="L3714" i="5"/>
  <c r="P3713" i="5"/>
  <c r="L3713" i="5"/>
  <c r="P3712" i="5"/>
  <c r="L3712" i="5"/>
  <c r="P3711" i="5"/>
  <c r="L3711" i="5"/>
  <c r="P3710" i="5"/>
  <c r="L3710" i="5"/>
  <c r="P3709" i="5"/>
  <c r="L3709" i="5"/>
  <c r="P3708" i="5"/>
  <c r="L3708" i="5"/>
  <c r="P3707" i="5"/>
  <c r="L3707" i="5"/>
  <c r="P3706" i="5"/>
  <c r="L3706" i="5"/>
  <c r="P3705" i="5"/>
  <c r="L3705" i="5"/>
  <c r="P3704" i="5"/>
  <c r="L3704" i="5"/>
  <c r="P3703" i="5"/>
  <c r="L3703" i="5"/>
  <c r="P3702" i="5"/>
  <c r="L3702" i="5"/>
  <c r="P3701" i="5"/>
  <c r="L3701" i="5"/>
  <c r="P3700" i="5"/>
  <c r="L3700" i="5"/>
  <c r="P3699" i="5"/>
  <c r="L3699" i="5"/>
  <c r="P3698" i="5"/>
  <c r="L3698" i="5"/>
  <c r="P3697" i="5"/>
  <c r="L3697" i="5"/>
  <c r="P3696" i="5"/>
  <c r="L3696" i="5"/>
  <c r="P3695" i="5"/>
  <c r="L3695" i="5"/>
  <c r="P3694" i="5"/>
  <c r="L3694" i="5"/>
  <c r="P3693" i="5"/>
  <c r="L3693" i="5"/>
  <c r="P3692" i="5"/>
  <c r="L3692" i="5"/>
  <c r="P3691" i="5"/>
  <c r="L3691" i="5"/>
  <c r="P3690" i="5"/>
  <c r="L3690" i="5"/>
  <c r="P3689" i="5"/>
  <c r="L3689" i="5"/>
  <c r="P3688" i="5"/>
  <c r="L3688" i="5"/>
  <c r="P3687" i="5"/>
  <c r="L3687" i="5"/>
  <c r="P3686" i="5"/>
  <c r="L3686" i="5"/>
  <c r="P3685" i="5"/>
  <c r="L3685" i="5"/>
  <c r="P3684" i="5"/>
  <c r="L3684" i="5"/>
  <c r="P3683" i="5"/>
  <c r="L3683" i="5"/>
  <c r="P3682" i="5"/>
  <c r="L3682" i="5"/>
  <c r="P3681" i="5"/>
  <c r="L3681" i="5"/>
  <c r="P3680" i="5"/>
  <c r="L3680" i="5"/>
  <c r="P3679" i="5"/>
  <c r="L3679" i="5"/>
  <c r="P3678" i="5"/>
  <c r="L3678" i="5"/>
  <c r="P3677" i="5"/>
  <c r="L3677" i="5"/>
  <c r="P3676" i="5"/>
  <c r="L3676" i="5"/>
  <c r="P3675" i="5"/>
  <c r="L3675" i="5"/>
  <c r="P3674" i="5"/>
  <c r="L3674" i="5"/>
  <c r="P3673" i="5"/>
  <c r="L3673" i="5"/>
  <c r="P3672" i="5"/>
  <c r="L3672" i="5"/>
  <c r="P3671" i="5"/>
  <c r="L3671" i="5"/>
  <c r="P3670" i="5"/>
  <c r="L3670" i="5"/>
  <c r="P3669" i="5"/>
  <c r="L3669" i="5"/>
  <c r="P3668" i="5"/>
  <c r="L3668" i="5"/>
  <c r="P3667" i="5"/>
  <c r="L3667" i="5"/>
  <c r="P3666" i="5"/>
  <c r="L3666" i="5"/>
  <c r="P3665" i="5"/>
  <c r="L3665" i="5"/>
  <c r="P3664" i="5"/>
  <c r="L3664" i="5"/>
  <c r="P3663" i="5"/>
  <c r="L3663" i="5"/>
  <c r="P3662" i="5"/>
  <c r="L3662" i="5"/>
  <c r="P3661" i="5"/>
  <c r="L3661" i="5"/>
  <c r="P3660" i="5"/>
  <c r="L3660" i="5"/>
  <c r="P3659" i="5"/>
  <c r="L3659" i="5"/>
  <c r="P3658" i="5"/>
  <c r="L3658" i="5"/>
  <c r="P3657" i="5"/>
  <c r="L3657" i="5"/>
  <c r="P3656" i="5"/>
  <c r="L3656" i="5"/>
  <c r="P3655" i="5"/>
  <c r="L3655" i="5"/>
  <c r="P3654" i="5"/>
  <c r="L3654" i="5"/>
  <c r="P3653" i="5"/>
  <c r="L3653" i="5"/>
  <c r="P3652" i="5"/>
  <c r="L3652" i="5"/>
  <c r="P3651" i="5"/>
  <c r="L3651" i="5"/>
  <c r="P3650" i="5"/>
  <c r="L3650" i="5"/>
  <c r="P3649" i="5"/>
  <c r="L3649" i="5"/>
  <c r="P3648" i="5"/>
  <c r="L3648" i="5"/>
  <c r="P3647" i="5"/>
  <c r="L3647" i="5"/>
  <c r="P3646" i="5"/>
  <c r="L3646" i="5"/>
  <c r="P3645" i="5"/>
  <c r="L3645" i="5"/>
  <c r="P3644" i="5"/>
  <c r="L3644" i="5"/>
  <c r="P3643" i="5"/>
  <c r="L3643" i="5"/>
  <c r="P3642" i="5"/>
  <c r="L3642" i="5"/>
  <c r="P3641" i="5"/>
  <c r="L3641" i="5"/>
  <c r="P3640" i="5"/>
  <c r="L3640" i="5"/>
  <c r="P3639" i="5"/>
  <c r="L3639" i="5"/>
  <c r="P3638" i="5"/>
  <c r="L3638" i="5"/>
  <c r="P3637" i="5"/>
  <c r="L3637" i="5"/>
  <c r="P3636" i="5"/>
  <c r="L3636" i="5"/>
  <c r="P3635" i="5"/>
  <c r="L3635" i="5"/>
  <c r="P3634" i="5"/>
  <c r="L3634" i="5"/>
  <c r="P3633" i="5"/>
  <c r="L3633" i="5"/>
  <c r="P3632" i="5"/>
  <c r="L3632" i="5"/>
  <c r="P3631" i="5"/>
  <c r="L3631" i="5"/>
  <c r="P3630" i="5"/>
  <c r="L3630" i="5"/>
  <c r="P3629" i="5"/>
  <c r="L3629" i="5"/>
  <c r="P3628" i="5"/>
  <c r="L3628" i="5"/>
  <c r="P3627" i="5"/>
  <c r="L3627" i="5"/>
  <c r="P3626" i="5"/>
  <c r="L3626" i="5"/>
  <c r="P3625" i="5"/>
  <c r="L3625" i="5"/>
  <c r="P3624" i="5"/>
  <c r="L3624" i="5"/>
  <c r="P3623" i="5"/>
  <c r="L3623" i="5"/>
  <c r="P3622" i="5"/>
  <c r="L3622" i="5"/>
  <c r="P3621" i="5"/>
  <c r="L3621" i="5"/>
  <c r="P3620" i="5"/>
  <c r="L3620" i="5"/>
  <c r="P3619" i="5"/>
  <c r="L3619" i="5"/>
  <c r="P3618" i="5"/>
  <c r="L3618" i="5"/>
  <c r="P3617" i="5"/>
  <c r="L3617" i="5"/>
  <c r="P3616" i="5"/>
  <c r="L3616" i="5"/>
  <c r="P3615" i="5"/>
  <c r="L3615" i="5"/>
  <c r="P3614" i="5"/>
  <c r="L3614" i="5"/>
  <c r="P3613" i="5"/>
  <c r="L3613" i="5"/>
  <c r="P3612" i="5"/>
  <c r="L3612" i="5"/>
  <c r="P3611" i="5"/>
  <c r="L3611" i="5"/>
  <c r="P3610" i="5"/>
  <c r="L3610" i="5"/>
  <c r="P3609" i="5"/>
  <c r="L3609" i="5"/>
  <c r="P3608" i="5"/>
  <c r="L3608" i="5"/>
  <c r="P3607" i="5"/>
  <c r="L3607" i="5"/>
  <c r="P3606" i="5"/>
  <c r="L3606" i="5"/>
  <c r="P3605" i="5"/>
  <c r="L3605" i="5"/>
  <c r="P3604" i="5"/>
  <c r="L3604" i="5"/>
  <c r="P3603" i="5"/>
  <c r="L3603" i="5"/>
  <c r="P3602" i="5"/>
  <c r="L3602" i="5"/>
  <c r="P3601" i="5"/>
  <c r="L3601" i="5"/>
  <c r="P3600" i="5"/>
  <c r="L3600" i="5"/>
  <c r="P3599" i="5"/>
  <c r="L3599" i="5"/>
  <c r="P3598" i="5"/>
  <c r="L3598" i="5"/>
  <c r="P3597" i="5"/>
  <c r="L3597" i="5"/>
  <c r="P3596" i="5"/>
  <c r="L3596" i="5"/>
  <c r="P3595" i="5"/>
  <c r="L3595" i="5"/>
  <c r="P3594" i="5"/>
  <c r="L3594" i="5"/>
  <c r="P3593" i="5"/>
  <c r="L3593" i="5"/>
  <c r="P3592" i="5"/>
  <c r="L3592" i="5"/>
  <c r="P3591" i="5"/>
  <c r="L3591" i="5"/>
  <c r="P3590" i="5"/>
  <c r="L3590" i="5"/>
  <c r="P3589" i="5"/>
  <c r="L3589" i="5"/>
  <c r="P3588" i="5"/>
  <c r="L3588" i="5"/>
  <c r="P3587" i="5"/>
  <c r="L3587" i="5"/>
  <c r="P3586" i="5"/>
  <c r="L3586" i="5"/>
  <c r="P3585" i="5"/>
  <c r="L3585" i="5"/>
  <c r="P3584" i="5"/>
  <c r="L3584" i="5"/>
  <c r="P3583" i="5"/>
  <c r="L3583" i="5"/>
  <c r="P3582" i="5"/>
  <c r="L3582" i="5"/>
  <c r="P3581" i="5"/>
  <c r="L3581" i="5"/>
  <c r="P3580" i="5"/>
  <c r="L3580" i="5"/>
  <c r="P3579" i="5"/>
  <c r="L3579" i="5"/>
  <c r="P3578" i="5"/>
  <c r="L3578" i="5"/>
  <c r="P3577" i="5"/>
  <c r="L3577" i="5"/>
  <c r="P3576" i="5"/>
  <c r="L3576" i="5"/>
  <c r="P3575" i="5"/>
  <c r="L3575" i="5"/>
  <c r="P3574" i="5"/>
  <c r="L3574" i="5"/>
  <c r="P3573" i="5"/>
  <c r="L3573" i="5"/>
  <c r="P3572" i="5"/>
  <c r="L3572" i="5"/>
  <c r="P3571" i="5"/>
  <c r="L3571" i="5"/>
  <c r="P3570" i="5"/>
  <c r="L3570" i="5"/>
  <c r="P3569" i="5"/>
  <c r="L3569" i="5"/>
  <c r="P3568" i="5"/>
  <c r="L3568" i="5"/>
  <c r="P3567" i="5"/>
  <c r="L3567" i="5"/>
  <c r="P3566" i="5"/>
  <c r="L3566" i="5"/>
  <c r="P3565" i="5"/>
  <c r="L3565" i="5"/>
  <c r="P3564" i="5"/>
  <c r="L3564" i="5"/>
  <c r="P3563" i="5"/>
  <c r="L3563" i="5"/>
  <c r="P3562" i="5"/>
  <c r="L3562" i="5"/>
  <c r="P3561" i="5"/>
  <c r="L3561" i="5"/>
  <c r="P3560" i="5"/>
  <c r="L3560" i="5"/>
  <c r="P3559" i="5"/>
  <c r="L3559" i="5"/>
  <c r="P3558" i="5"/>
  <c r="L3558" i="5"/>
  <c r="P3557" i="5"/>
  <c r="L3557" i="5"/>
  <c r="P3556" i="5"/>
  <c r="L3556" i="5"/>
  <c r="P3555" i="5"/>
  <c r="L3555" i="5"/>
  <c r="P3554" i="5"/>
  <c r="L3554" i="5"/>
  <c r="P3553" i="5"/>
  <c r="L3553" i="5"/>
  <c r="P3552" i="5"/>
  <c r="L3552" i="5"/>
  <c r="P3551" i="5"/>
  <c r="L3551" i="5"/>
  <c r="P3550" i="5"/>
  <c r="L3550" i="5"/>
  <c r="P3549" i="5"/>
  <c r="L3549" i="5"/>
  <c r="P3548" i="5"/>
  <c r="L3548" i="5"/>
  <c r="P3547" i="5"/>
  <c r="L3547" i="5"/>
  <c r="P3546" i="5"/>
  <c r="L3546" i="5"/>
  <c r="P3545" i="5"/>
  <c r="L3545" i="5"/>
  <c r="P3544" i="5"/>
  <c r="L3544" i="5"/>
  <c r="P3543" i="5"/>
  <c r="L3543" i="5"/>
  <c r="P3542" i="5"/>
  <c r="L3542" i="5"/>
  <c r="P3541" i="5"/>
  <c r="L3541" i="5"/>
  <c r="P3540" i="5"/>
  <c r="L3540" i="5"/>
  <c r="P3539" i="5"/>
  <c r="L3539" i="5"/>
  <c r="P3538" i="5"/>
  <c r="L3538" i="5"/>
  <c r="P3537" i="5"/>
  <c r="L3537" i="5"/>
  <c r="P3536" i="5"/>
  <c r="L3536" i="5"/>
  <c r="P3535" i="5"/>
  <c r="L3535" i="5"/>
  <c r="P3534" i="5"/>
  <c r="L3534" i="5"/>
  <c r="P3533" i="5"/>
  <c r="L3533" i="5"/>
  <c r="P3532" i="5"/>
  <c r="L3532" i="5"/>
  <c r="P3531" i="5"/>
  <c r="L3531" i="5"/>
  <c r="P3530" i="5"/>
  <c r="L3530" i="5"/>
  <c r="P3529" i="5"/>
  <c r="L3529" i="5"/>
  <c r="P3528" i="5"/>
  <c r="L3528" i="5"/>
  <c r="P3527" i="5"/>
  <c r="L3527" i="5"/>
  <c r="P3526" i="5"/>
  <c r="L3526" i="5"/>
  <c r="P3525" i="5"/>
  <c r="L3525" i="5"/>
  <c r="P3524" i="5"/>
  <c r="L3524" i="5"/>
  <c r="P3523" i="5"/>
  <c r="L3523" i="5"/>
  <c r="P3522" i="5"/>
  <c r="L3522" i="5"/>
  <c r="P3521" i="5"/>
  <c r="L3521" i="5"/>
  <c r="P3520" i="5"/>
  <c r="L3520" i="5"/>
  <c r="P3519" i="5"/>
  <c r="L3519" i="5"/>
  <c r="P3518" i="5"/>
  <c r="L3518" i="5"/>
  <c r="P3517" i="5"/>
  <c r="L3517" i="5"/>
  <c r="P3516" i="5"/>
  <c r="L3516" i="5"/>
  <c r="P3515" i="5"/>
  <c r="L3515" i="5"/>
  <c r="P3514" i="5"/>
  <c r="L3514" i="5"/>
  <c r="P3513" i="5"/>
  <c r="L3513" i="5"/>
  <c r="P3512" i="5"/>
  <c r="L3512" i="5"/>
  <c r="P3511" i="5"/>
  <c r="L3511" i="5"/>
  <c r="P3510" i="5"/>
  <c r="L3510" i="5"/>
  <c r="P3509" i="5"/>
  <c r="L3509" i="5"/>
  <c r="P3508" i="5"/>
  <c r="L3508" i="5"/>
  <c r="P3507" i="5"/>
  <c r="L3507" i="5"/>
  <c r="P3506" i="5"/>
  <c r="L3506" i="5"/>
  <c r="P3505" i="5"/>
  <c r="L3505" i="5"/>
  <c r="P3504" i="5"/>
  <c r="L3504" i="5"/>
  <c r="P3503" i="5"/>
  <c r="L3503" i="5"/>
  <c r="P3502" i="5"/>
  <c r="L3502" i="5"/>
  <c r="P3501" i="5"/>
  <c r="L3501" i="5"/>
  <c r="P3500" i="5"/>
  <c r="L3500" i="5"/>
  <c r="P3499" i="5"/>
  <c r="L3499" i="5"/>
  <c r="P3498" i="5"/>
  <c r="L3498" i="5"/>
  <c r="P3497" i="5"/>
  <c r="L3497" i="5"/>
  <c r="P3496" i="5"/>
  <c r="L3496" i="5"/>
  <c r="P3495" i="5"/>
  <c r="L3495" i="5"/>
  <c r="P3494" i="5"/>
  <c r="L3494" i="5"/>
  <c r="P3493" i="5"/>
  <c r="L3493" i="5"/>
  <c r="P3492" i="5"/>
  <c r="L3492" i="5"/>
  <c r="P3491" i="5"/>
  <c r="L3491" i="5"/>
  <c r="P3490" i="5"/>
  <c r="L3490" i="5"/>
  <c r="P3489" i="5"/>
  <c r="L3489" i="5"/>
  <c r="P3488" i="5"/>
  <c r="L3488" i="5"/>
  <c r="P3487" i="5"/>
  <c r="L3487" i="5"/>
  <c r="P3486" i="5"/>
  <c r="L3486" i="5"/>
  <c r="P3485" i="5"/>
  <c r="L3485" i="5"/>
  <c r="P3484" i="5"/>
  <c r="L3484" i="5"/>
  <c r="P3483" i="5"/>
  <c r="L3483" i="5"/>
  <c r="P3482" i="5"/>
  <c r="L3482" i="5"/>
  <c r="P3481" i="5"/>
  <c r="L3481" i="5"/>
  <c r="P3480" i="5"/>
  <c r="L3480" i="5"/>
  <c r="P3479" i="5"/>
  <c r="L3479" i="5"/>
  <c r="P3478" i="5"/>
  <c r="L3478" i="5"/>
  <c r="P3477" i="5"/>
  <c r="L3477" i="5"/>
  <c r="P3476" i="5"/>
  <c r="L3476" i="5"/>
  <c r="P3475" i="5"/>
  <c r="L3475" i="5"/>
  <c r="P3474" i="5"/>
  <c r="L3474" i="5"/>
  <c r="P3473" i="5"/>
  <c r="L3473" i="5"/>
  <c r="P3472" i="5"/>
  <c r="L3472" i="5"/>
  <c r="P3471" i="5"/>
  <c r="L3471" i="5"/>
  <c r="P3470" i="5"/>
  <c r="L3470" i="5"/>
  <c r="P3469" i="5"/>
  <c r="L3469" i="5"/>
  <c r="P3468" i="5"/>
  <c r="L3468" i="5"/>
  <c r="P3467" i="5"/>
  <c r="L3467" i="5"/>
  <c r="P3466" i="5"/>
  <c r="L3466" i="5"/>
  <c r="P3465" i="5"/>
  <c r="L3465" i="5"/>
  <c r="P3464" i="5"/>
  <c r="L3464" i="5"/>
  <c r="P3463" i="5"/>
  <c r="L3463" i="5"/>
  <c r="P3462" i="5"/>
  <c r="L3462" i="5"/>
  <c r="P3461" i="5"/>
  <c r="L3461" i="5"/>
  <c r="P3460" i="5"/>
  <c r="L3460" i="5"/>
  <c r="P3459" i="5"/>
  <c r="L3459" i="5"/>
  <c r="P3458" i="5"/>
  <c r="L3458" i="5"/>
  <c r="P3457" i="5"/>
  <c r="L3457" i="5"/>
  <c r="P3456" i="5"/>
  <c r="L3456" i="5"/>
  <c r="P3455" i="5"/>
  <c r="L3455" i="5"/>
  <c r="P3454" i="5"/>
  <c r="L3454" i="5"/>
  <c r="P3453" i="5"/>
  <c r="L3453" i="5"/>
  <c r="P3452" i="5"/>
  <c r="L3452" i="5"/>
  <c r="P3451" i="5"/>
  <c r="L3451" i="5"/>
  <c r="P3450" i="5"/>
  <c r="L3450" i="5"/>
  <c r="P3449" i="5"/>
  <c r="L3449" i="5"/>
  <c r="P3448" i="5"/>
  <c r="L3448" i="5"/>
  <c r="P3447" i="5"/>
  <c r="L3447" i="5"/>
  <c r="P3446" i="5"/>
  <c r="L3446" i="5"/>
  <c r="P3445" i="5"/>
  <c r="L3445" i="5"/>
  <c r="P3444" i="5"/>
  <c r="L3444" i="5"/>
  <c r="P3443" i="5"/>
  <c r="L3443" i="5"/>
  <c r="P3442" i="5"/>
  <c r="L3442" i="5"/>
  <c r="P3441" i="5"/>
  <c r="L3441" i="5"/>
  <c r="P3440" i="5"/>
  <c r="L3440" i="5"/>
  <c r="P3439" i="5"/>
  <c r="L3439" i="5"/>
  <c r="P3438" i="5"/>
  <c r="L3438" i="5"/>
  <c r="P3437" i="5"/>
  <c r="L3437" i="5"/>
  <c r="P3436" i="5"/>
  <c r="L3436" i="5"/>
  <c r="P3435" i="5"/>
  <c r="L3435" i="5"/>
  <c r="P3434" i="5"/>
  <c r="L3434" i="5"/>
  <c r="P3433" i="5"/>
  <c r="L3433" i="5"/>
  <c r="P3432" i="5"/>
  <c r="L3432" i="5"/>
  <c r="P3431" i="5"/>
  <c r="L3431" i="5"/>
  <c r="P3430" i="5"/>
  <c r="L3430" i="5"/>
  <c r="P3429" i="5"/>
  <c r="L3429" i="5"/>
  <c r="P3428" i="5"/>
  <c r="L3428" i="5"/>
  <c r="P3427" i="5"/>
  <c r="L3427" i="5"/>
  <c r="P3426" i="5"/>
  <c r="L3426" i="5"/>
  <c r="P3425" i="5"/>
  <c r="L3425" i="5"/>
  <c r="P3424" i="5"/>
  <c r="L3424" i="5"/>
  <c r="P3423" i="5"/>
  <c r="L3423" i="5"/>
  <c r="P3422" i="5"/>
  <c r="L3422" i="5"/>
  <c r="P3421" i="5"/>
  <c r="L3421" i="5"/>
  <c r="P3420" i="5"/>
  <c r="L3420" i="5"/>
  <c r="P3419" i="5"/>
  <c r="L3419" i="5"/>
  <c r="P3418" i="5"/>
  <c r="L3418" i="5"/>
  <c r="P3417" i="5"/>
  <c r="L3417" i="5"/>
  <c r="P3416" i="5"/>
  <c r="L3416" i="5"/>
  <c r="P3415" i="5"/>
  <c r="L3415" i="5"/>
  <c r="P3414" i="5"/>
  <c r="L3414" i="5"/>
  <c r="P3413" i="5"/>
  <c r="L3413" i="5"/>
  <c r="P3412" i="5"/>
  <c r="L3412" i="5"/>
  <c r="P3411" i="5"/>
  <c r="L3411" i="5"/>
  <c r="P3410" i="5"/>
  <c r="L3410" i="5"/>
  <c r="P3409" i="5"/>
  <c r="L3409" i="5"/>
  <c r="P3408" i="5"/>
  <c r="L3408" i="5"/>
  <c r="P3407" i="5"/>
  <c r="L3407" i="5"/>
  <c r="P3406" i="5"/>
  <c r="L3406" i="5"/>
  <c r="P3405" i="5"/>
  <c r="L3405" i="5"/>
  <c r="P3404" i="5"/>
  <c r="L3404" i="5"/>
  <c r="P3403" i="5"/>
  <c r="L3403" i="5"/>
  <c r="P3402" i="5"/>
  <c r="L3402" i="5"/>
  <c r="P3401" i="5"/>
  <c r="L3401" i="5"/>
  <c r="P3400" i="5"/>
  <c r="L3400" i="5"/>
  <c r="P3399" i="5"/>
  <c r="L3399" i="5"/>
  <c r="P3398" i="5"/>
  <c r="L3398" i="5"/>
  <c r="P3397" i="5"/>
  <c r="L3397" i="5"/>
  <c r="P3396" i="5"/>
  <c r="L3396" i="5"/>
  <c r="P3395" i="5"/>
  <c r="L3395" i="5"/>
  <c r="P3394" i="5"/>
  <c r="L3394" i="5"/>
  <c r="P3393" i="5"/>
  <c r="L3393" i="5"/>
  <c r="P3392" i="5"/>
  <c r="L3392" i="5"/>
  <c r="P3391" i="5"/>
  <c r="L3391" i="5"/>
  <c r="P3390" i="5"/>
  <c r="L3390" i="5"/>
  <c r="P3389" i="5"/>
  <c r="L3389" i="5"/>
  <c r="P3388" i="5"/>
  <c r="L3388" i="5"/>
  <c r="P3387" i="5"/>
  <c r="L3387" i="5"/>
  <c r="P3386" i="5"/>
  <c r="L3386" i="5"/>
  <c r="P3385" i="5"/>
  <c r="L3385" i="5"/>
  <c r="P3384" i="5"/>
  <c r="L3384" i="5"/>
  <c r="P3383" i="5"/>
  <c r="L3383" i="5"/>
  <c r="P3382" i="5"/>
  <c r="L3382" i="5"/>
  <c r="P3381" i="5"/>
  <c r="L3381" i="5"/>
  <c r="P3380" i="5"/>
  <c r="L3380" i="5"/>
  <c r="P3379" i="5"/>
  <c r="L3379" i="5"/>
  <c r="P3378" i="5"/>
  <c r="L3378" i="5"/>
  <c r="P3377" i="5"/>
  <c r="L3377" i="5"/>
  <c r="P3376" i="5"/>
  <c r="L3376" i="5"/>
  <c r="P3375" i="5"/>
  <c r="L3375" i="5"/>
  <c r="P3374" i="5"/>
  <c r="L3374" i="5"/>
  <c r="P3373" i="5"/>
  <c r="L3373" i="5"/>
  <c r="P3372" i="5"/>
  <c r="L3372" i="5"/>
  <c r="P3371" i="5"/>
  <c r="L3371" i="5"/>
  <c r="P3370" i="5"/>
  <c r="L3370" i="5"/>
  <c r="P3369" i="5"/>
  <c r="L3369" i="5"/>
  <c r="P3368" i="5"/>
  <c r="L3368" i="5"/>
  <c r="P3367" i="5"/>
  <c r="L3367" i="5"/>
  <c r="P3366" i="5"/>
  <c r="L3366" i="5"/>
  <c r="P3365" i="5"/>
  <c r="L3365" i="5"/>
  <c r="P3364" i="5"/>
  <c r="L3364" i="5"/>
  <c r="P3363" i="5"/>
  <c r="L3363" i="5"/>
  <c r="P3362" i="5"/>
  <c r="L3362" i="5"/>
  <c r="P3361" i="5"/>
  <c r="L3361" i="5"/>
  <c r="P3360" i="5"/>
  <c r="L3360" i="5"/>
  <c r="P3359" i="5"/>
  <c r="L3359" i="5"/>
  <c r="P3358" i="5"/>
  <c r="L3358" i="5"/>
  <c r="P3357" i="5"/>
  <c r="L3357" i="5"/>
  <c r="P3356" i="5"/>
  <c r="L3356" i="5"/>
  <c r="P3355" i="5"/>
  <c r="L3355" i="5"/>
  <c r="P3354" i="5"/>
  <c r="L3354" i="5"/>
  <c r="P3353" i="5"/>
  <c r="L3353" i="5"/>
  <c r="P3352" i="5"/>
  <c r="L3352" i="5"/>
  <c r="P3351" i="5"/>
  <c r="L3351" i="5"/>
  <c r="P3350" i="5"/>
  <c r="L3350" i="5"/>
  <c r="P3349" i="5"/>
  <c r="L3349" i="5"/>
  <c r="P3348" i="5"/>
  <c r="L3348" i="5"/>
  <c r="P3347" i="5"/>
  <c r="L3347" i="5"/>
  <c r="P3346" i="5"/>
  <c r="L3346" i="5"/>
  <c r="P3345" i="5"/>
  <c r="L3345" i="5"/>
  <c r="P3344" i="5"/>
  <c r="L3344" i="5"/>
  <c r="P3343" i="5"/>
  <c r="L3343" i="5"/>
  <c r="P3342" i="5"/>
  <c r="L3342" i="5"/>
  <c r="P3341" i="5"/>
  <c r="L3341" i="5"/>
  <c r="P3340" i="5"/>
  <c r="L3340" i="5"/>
  <c r="P3339" i="5"/>
  <c r="L3339" i="5"/>
  <c r="P3338" i="5"/>
  <c r="L3338" i="5"/>
  <c r="P3337" i="5"/>
  <c r="L3337" i="5"/>
  <c r="P3336" i="5"/>
  <c r="L3336" i="5"/>
  <c r="P3335" i="5"/>
  <c r="L3335" i="5"/>
  <c r="P3334" i="5"/>
  <c r="L3334" i="5"/>
  <c r="P3333" i="5"/>
  <c r="L3333" i="5"/>
  <c r="P3332" i="5"/>
  <c r="L3332" i="5"/>
  <c r="P3331" i="5"/>
  <c r="L3331" i="5"/>
  <c r="P3330" i="5"/>
  <c r="L3330" i="5"/>
  <c r="P3329" i="5"/>
  <c r="L3329" i="5"/>
  <c r="P3328" i="5"/>
  <c r="L3328" i="5"/>
  <c r="P3327" i="5"/>
  <c r="L3327" i="5"/>
  <c r="P3326" i="5"/>
  <c r="L3326" i="5"/>
  <c r="P3325" i="5"/>
  <c r="L3325" i="5"/>
  <c r="P3324" i="5"/>
  <c r="L3324" i="5"/>
  <c r="P3323" i="5"/>
  <c r="L3323" i="5"/>
  <c r="P3322" i="5"/>
  <c r="L3322" i="5"/>
  <c r="P3321" i="5"/>
  <c r="L3321" i="5"/>
  <c r="P3320" i="5"/>
  <c r="L3320" i="5"/>
  <c r="P3319" i="5"/>
  <c r="L3319" i="5"/>
  <c r="P3318" i="5"/>
  <c r="L3318" i="5"/>
  <c r="P3317" i="5"/>
  <c r="L3317" i="5"/>
  <c r="P3316" i="5"/>
  <c r="L3316" i="5"/>
  <c r="P3315" i="5"/>
  <c r="L3315" i="5"/>
  <c r="P3314" i="5"/>
  <c r="L3314" i="5"/>
  <c r="P3313" i="5"/>
  <c r="L3313" i="5"/>
  <c r="P3312" i="5"/>
  <c r="L3312" i="5"/>
  <c r="P3311" i="5"/>
  <c r="L3311" i="5"/>
  <c r="P3310" i="5"/>
  <c r="L3310" i="5"/>
  <c r="P3309" i="5"/>
  <c r="L3309" i="5"/>
  <c r="P3308" i="5"/>
  <c r="L3308" i="5"/>
  <c r="P3307" i="5"/>
  <c r="L3307" i="5"/>
  <c r="P3306" i="5"/>
  <c r="L3306" i="5"/>
  <c r="P3305" i="5"/>
  <c r="L3305" i="5"/>
  <c r="P3304" i="5"/>
  <c r="L3304" i="5"/>
  <c r="P3303" i="5"/>
  <c r="L3303" i="5"/>
  <c r="P3302" i="5"/>
  <c r="L3302" i="5"/>
  <c r="P3301" i="5"/>
  <c r="L3301" i="5"/>
  <c r="P3300" i="5"/>
  <c r="L3300" i="5"/>
  <c r="P3299" i="5"/>
  <c r="L3299" i="5"/>
  <c r="P3298" i="5"/>
  <c r="L3298" i="5"/>
  <c r="P3297" i="5"/>
  <c r="L3297" i="5"/>
  <c r="P3296" i="5"/>
  <c r="L3296" i="5"/>
  <c r="P3295" i="5"/>
  <c r="L3295" i="5"/>
  <c r="P3294" i="5"/>
  <c r="L3294" i="5"/>
  <c r="P3293" i="5"/>
  <c r="L3293" i="5"/>
  <c r="P3292" i="5"/>
  <c r="L3292" i="5"/>
  <c r="P3291" i="5"/>
  <c r="L3291" i="5"/>
  <c r="P3290" i="5"/>
  <c r="L3290" i="5"/>
  <c r="P3289" i="5"/>
  <c r="L3289" i="5"/>
  <c r="P3288" i="5"/>
  <c r="L3288" i="5"/>
  <c r="P3287" i="5"/>
  <c r="L3287" i="5"/>
  <c r="P3286" i="5"/>
  <c r="L3286" i="5"/>
  <c r="P3285" i="5"/>
  <c r="L3285" i="5"/>
  <c r="P3284" i="5"/>
  <c r="L3284" i="5"/>
  <c r="P3283" i="5"/>
  <c r="L3283" i="5"/>
  <c r="P3282" i="5"/>
  <c r="L3282" i="5"/>
  <c r="P3281" i="5"/>
  <c r="L3281" i="5"/>
  <c r="P3280" i="5"/>
  <c r="L3280" i="5"/>
  <c r="P3279" i="5"/>
  <c r="L3279" i="5"/>
  <c r="P3278" i="5"/>
  <c r="L3278" i="5"/>
  <c r="P3277" i="5"/>
  <c r="L3277" i="5"/>
  <c r="P3276" i="5"/>
  <c r="L3276" i="5"/>
  <c r="P3275" i="5"/>
  <c r="L3275" i="5"/>
  <c r="P3274" i="5"/>
  <c r="L3274" i="5"/>
  <c r="P3273" i="5"/>
  <c r="L3273" i="5"/>
  <c r="P3272" i="5"/>
  <c r="L3272" i="5"/>
  <c r="P3271" i="5"/>
  <c r="L3271" i="5"/>
  <c r="P3270" i="5"/>
  <c r="L3270" i="5"/>
  <c r="P3269" i="5"/>
  <c r="L3269" i="5"/>
  <c r="P3268" i="5"/>
  <c r="L3268" i="5"/>
  <c r="P3267" i="5"/>
  <c r="L3267" i="5"/>
  <c r="P3266" i="5"/>
  <c r="L3266" i="5"/>
  <c r="P3265" i="5"/>
  <c r="L3265" i="5"/>
  <c r="P3264" i="5"/>
  <c r="L3264" i="5"/>
  <c r="P3263" i="5"/>
  <c r="L3263" i="5"/>
  <c r="P3262" i="5"/>
  <c r="L3262" i="5"/>
  <c r="P3261" i="5"/>
  <c r="L3261" i="5"/>
  <c r="P3260" i="5"/>
  <c r="L3260" i="5"/>
  <c r="P3259" i="5"/>
  <c r="L3259" i="5"/>
  <c r="P3258" i="5"/>
  <c r="L3258" i="5"/>
  <c r="P3257" i="5"/>
  <c r="L3257" i="5"/>
  <c r="P3256" i="5"/>
  <c r="L3256" i="5"/>
  <c r="P3255" i="5"/>
  <c r="L3255" i="5"/>
  <c r="P3254" i="5"/>
  <c r="L3254" i="5"/>
  <c r="P3253" i="5"/>
  <c r="L3253" i="5"/>
  <c r="P3252" i="5"/>
  <c r="L3252" i="5"/>
  <c r="P3251" i="5"/>
  <c r="L3251" i="5"/>
  <c r="P3250" i="5"/>
  <c r="L3250" i="5"/>
  <c r="P3249" i="5"/>
  <c r="L3249" i="5"/>
  <c r="P3248" i="5"/>
  <c r="L3248" i="5"/>
  <c r="P3247" i="5"/>
  <c r="L3247" i="5"/>
  <c r="P3246" i="5"/>
  <c r="L3246" i="5"/>
  <c r="P3245" i="5"/>
  <c r="L3245" i="5"/>
  <c r="P3244" i="5"/>
  <c r="L3244" i="5"/>
  <c r="P3243" i="5"/>
  <c r="L3243" i="5"/>
  <c r="P3242" i="5"/>
  <c r="L3242" i="5"/>
  <c r="P3241" i="5"/>
  <c r="L3241" i="5"/>
  <c r="P3240" i="5"/>
  <c r="L3240" i="5"/>
  <c r="P3239" i="5"/>
  <c r="L3239" i="5"/>
  <c r="P3238" i="5"/>
  <c r="L3238" i="5"/>
  <c r="P3237" i="5"/>
  <c r="L3237" i="5"/>
  <c r="P3236" i="5"/>
  <c r="L3236" i="5"/>
  <c r="P3235" i="5"/>
  <c r="L3235" i="5"/>
  <c r="P3234" i="5"/>
  <c r="L3234" i="5"/>
  <c r="P3233" i="5"/>
  <c r="L3233" i="5"/>
  <c r="P3232" i="5"/>
  <c r="L3232" i="5"/>
  <c r="P3231" i="5"/>
  <c r="L3231" i="5"/>
  <c r="P3230" i="5"/>
  <c r="L3230" i="5"/>
  <c r="P3229" i="5"/>
  <c r="L3229" i="5"/>
  <c r="P3228" i="5"/>
  <c r="L3228" i="5"/>
  <c r="P3227" i="5"/>
  <c r="L3227" i="5"/>
  <c r="P3226" i="5"/>
  <c r="L3226" i="5"/>
  <c r="P3225" i="5"/>
  <c r="L3225" i="5"/>
  <c r="P3224" i="5"/>
  <c r="L3224" i="5"/>
  <c r="P3223" i="5"/>
  <c r="L3223" i="5"/>
  <c r="P3222" i="5"/>
  <c r="L3222" i="5"/>
  <c r="P3221" i="5"/>
  <c r="L3221" i="5"/>
  <c r="P3220" i="5"/>
  <c r="L3220" i="5"/>
  <c r="P3219" i="5"/>
  <c r="L3219" i="5"/>
  <c r="P3218" i="5"/>
  <c r="L3218" i="5"/>
  <c r="P3217" i="5"/>
  <c r="L3217" i="5"/>
  <c r="P3216" i="5"/>
  <c r="L3216" i="5"/>
  <c r="P3215" i="5"/>
  <c r="L3215" i="5"/>
  <c r="P3214" i="5"/>
  <c r="L3214" i="5"/>
  <c r="P3213" i="5"/>
  <c r="L3213" i="5"/>
  <c r="P3212" i="5"/>
  <c r="L3212" i="5"/>
  <c r="P3211" i="5"/>
  <c r="L3211" i="5"/>
  <c r="P3210" i="5"/>
  <c r="L3210" i="5"/>
  <c r="P3209" i="5"/>
  <c r="L3209" i="5"/>
  <c r="P3208" i="5"/>
  <c r="L3208" i="5"/>
  <c r="P3207" i="5"/>
  <c r="L3207" i="5"/>
  <c r="P3206" i="5"/>
  <c r="L3206" i="5"/>
  <c r="P3205" i="5"/>
  <c r="L3205" i="5"/>
  <c r="P3204" i="5"/>
  <c r="L3204" i="5"/>
  <c r="P3203" i="5"/>
  <c r="L3203" i="5"/>
  <c r="P3202" i="5"/>
  <c r="L3202" i="5"/>
  <c r="P3201" i="5"/>
  <c r="L3201" i="5"/>
  <c r="P3200" i="5"/>
  <c r="L3200" i="5"/>
  <c r="P3199" i="5"/>
  <c r="L3199" i="5"/>
  <c r="P3198" i="5"/>
  <c r="L3198" i="5"/>
  <c r="P3197" i="5"/>
  <c r="L3197" i="5"/>
  <c r="P3196" i="5"/>
  <c r="L3196" i="5"/>
  <c r="P3195" i="5"/>
  <c r="L3195" i="5"/>
  <c r="P3194" i="5"/>
  <c r="L3194" i="5"/>
  <c r="P3193" i="5"/>
  <c r="L3193" i="5"/>
  <c r="P3192" i="5"/>
  <c r="L3192" i="5"/>
  <c r="P3191" i="5"/>
  <c r="L3191" i="5"/>
  <c r="P3190" i="5"/>
  <c r="L3190" i="5"/>
  <c r="P3189" i="5"/>
  <c r="L3189" i="5"/>
  <c r="P3188" i="5"/>
  <c r="L3188" i="5"/>
  <c r="P3187" i="5"/>
  <c r="L3187" i="5"/>
  <c r="P3186" i="5"/>
  <c r="L3186" i="5"/>
  <c r="P3185" i="5"/>
  <c r="L3185" i="5"/>
  <c r="P3184" i="5"/>
  <c r="L3184" i="5"/>
  <c r="P3183" i="5"/>
  <c r="L3183" i="5"/>
  <c r="P3182" i="5"/>
  <c r="L3182" i="5"/>
  <c r="P3181" i="5"/>
  <c r="L3181" i="5"/>
  <c r="P3180" i="5"/>
  <c r="L3180" i="5"/>
  <c r="P3179" i="5"/>
  <c r="L3179" i="5"/>
  <c r="P3178" i="5"/>
  <c r="L3178" i="5"/>
  <c r="P3177" i="5"/>
  <c r="L3177" i="5"/>
  <c r="P3176" i="5"/>
  <c r="L3176" i="5"/>
  <c r="P3175" i="5"/>
  <c r="L3175" i="5"/>
  <c r="P3174" i="5"/>
  <c r="L3174" i="5"/>
  <c r="P3173" i="5"/>
  <c r="L3173" i="5"/>
  <c r="P3172" i="5"/>
  <c r="L3172" i="5"/>
  <c r="P3171" i="5"/>
  <c r="L3171" i="5"/>
  <c r="P3170" i="5"/>
  <c r="L3170" i="5"/>
  <c r="P3169" i="5"/>
  <c r="L3169" i="5"/>
  <c r="P3168" i="5"/>
  <c r="L3168" i="5"/>
  <c r="P3167" i="5"/>
  <c r="L3167" i="5"/>
  <c r="P3166" i="5"/>
  <c r="L3166" i="5"/>
  <c r="P3165" i="5"/>
  <c r="L3165" i="5"/>
  <c r="P3164" i="5"/>
  <c r="L3164" i="5"/>
  <c r="P3163" i="5"/>
  <c r="L3163" i="5"/>
  <c r="P3162" i="5"/>
  <c r="L3162" i="5"/>
  <c r="P3161" i="5"/>
  <c r="L3161" i="5"/>
  <c r="P3160" i="5"/>
  <c r="L3160" i="5"/>
  <c r="P3159" i="5"/>
  <c r="L3159" i="5"/>
  <c r="P3158" i="5"/>
  <c r="L3158" i="5"/>
  <c r="P3157" i="5"/>
  <c r="L3157" i="5"/>
  <c r="P3156" i="5"/>
  <c r="L3156" i="5"/>
  <c r="P3155" i="5"/>
  <c r="L3155" i="5"/>
  <c r="P3154" i="5"/>
  <c r="L3154" i="5"/>
  <c r="P3153" i="5"/>
  <c r="L3153" i="5"/>
  <c r="P3152" i="5"/>
  <c r="L3152" i="5"/>
  <c r="P3151" i="5"/>
  <c r="L3151" i="5"/>
  <c r="P3150" i="5"/>
  <c r="L3150" i="5"/>
  <c r="P3149" i="5"/>
  <c r="L3149" i="5"/>
  <c r="P3148" i="5"/>
  <c r="L3148" i="5"/>
  <c r="P3147" i="5"/>
  <c r="L3147" i="5"/>
  <c r="P3146" i="5"/>
  <c r="L3146" i="5"/>
  <c r="P3145" i="5"/>
  <c r="L3145" i="5"/>
  <c r="P3144" i="5"/>
  <c r="L3144" i="5"/>
  <c r="P3143" i="5"/>
  <c r="L3143" i="5"/>
  <c r="P3142" i="5"/>
  <c r="L3142" i="5"/>
  <c r="P3141" i="5"/>
  <c r="L3141" i="5"/>
  <c r="P3140" i="5"/>
  <c r="L3140" i="5"/>
  <c r="P3139" i="5"/>
  <c r="L3139" i="5"/>
  <c r="P3138" i="5"/>
  <c r="L3138" i="5"/>
  <c r="P3137" i="5"/>
  <c r="L3137" i="5"/>
  <c r="P3136" i="5"/>
  <c r="L3136" i="5"/>
  <c r="P3135" i="5"/>
  <c r="L3135" i="5"/>
  <c r="P3134" i="5"/>
  <c r="L3134" i="5"/>
  <c r="P3133" i="5"/>
  <c r="L3133" i="5"/>
  <c r="P3132" i="5"/>
  <c r="L3132" i="5"/>
  <c r="P3131" i="5"/>
  <c r="L3131" i="5"/>
  <c r="P3130" i="5"/>
  <c r="L3130" i="5"/>
  <c r="P3129" i="5"/>
  <c r="L3129" i="5"/>
  <c r="P3128" i="5"/>
  <c r="L3128" i="5"/>
  <c r="P3127" i="5"/>
  <c r="L3127" i="5"/>
  <c r="P3126" i="5"/>
  <c r="L3126" i="5"/>
  <c r="P3125" i="5"/>
  <c r="L3125" i="5"/>
  <c r="P3124" i="5"/>
  <c r="L3124" i="5"/>
  <c r="P3123" i="5"/>
  <c r="L3123" i="5"/>
  <c r="P3122" i="5"/>
  <c r="L3122" i="5"/>
  <c r="P3121" i="5"/>
  <c r="L3121" i="5"/>
  <c r="P3120" i="5"/>
  <c r="L3120" i="5"/>
  <c r="P3119" i="5"/>
  <c r="L3119" i="5"/>
  <c r="P3118" i="5"/>
  <c r="L3118" i="5"/>
  <c r="P3117" i="5"/>
  <c r="L3117" i="5"/>
  <c r="P3116" i="5"/>
  <c r="L3116" i="5"/>
  <c r="P3115" i="5"/>
  <c r="L3115" i="5"/>
  <c r="P3114" i="5"/>
  <c r="L3114" i="5"/>
  <c r="P3113" i="5"/>
  <c r="L3113" i="5"/>
  <c r="P3112" i="5"/>
  <c r="L3112" i="5"/>
  <c r="P3111" i="5"/>
  <c r="L3111" i="5"/>
  <c r="P3110" i="5"/>
  <c r="L3110" i="5"/>
  <c r="P3109" i="5"/>
  <c r="L3109" i="5"/>
  <c r="P3108" i="5"/>
  <c r="L3108" i="5"/>
  <c r="P3107" i="5"/>
  <c r="L3107" i="5"/>
  <c r="P3106" i="5"/>
  <c r="L3106" i="5"/>
  <c r="P3105" i="5"/>
  <c r="L3105" i="5"/>
  <c r="P3104" i="5"/>
  <c r="L3104" i="5"/>
  <c r="P3103" i="5"/>
  <c r="L3103" i="5"/>
  <c r="P3102" i="5"/>
  <c r="L3102" i="5"/>
  <c r="P3101" i="5"/>
  <c r="L3101" i="5"/>
  <c r="P3100" i="5"/>
  <c r="L3100" i="5"/>
  <c r="P3099" i="5"/>
  <c r="L3099" i="5"/>
  <c r="P3098" i="5"/>
  <c r="L3098" i="5"/>
  <c r="P3097" i="5"/>
  <c r="L3097" i="5"/>
  <c r="P3096" i="5"/>
  <c r="L3096" i="5"/>
  <c r="P3095" i="5"/>
  <c r="L3095" i="5"/>
  <c r="P3094" i="5"/>
  <c r="L3094" i="5"/>
  <c r="P3093" i="5"/>
  <c r="L3093" i="5"/>
  <c r="P3092" i="5"/>
  <c r="L3092" i="5"/>
  <c r="P3091" i="5"/>
  <c r="L3091" i="5"/>
  <c r="P3090" i="5"/>
  <c r="L3090" i="5"/>
  <c r="P3089" i="5"/>
  <c r="L3089" i="5"/>
  <c r="P3088" i="5"/>
  <c r="L3088" i="5"/>
  <c r="P3087" i="5"/>
  <c r="L3087" i="5"/>
  <c r="P3086" i="5"/>
  <c r="L3086" i="5"/>
  <c r="P3085" i="5"/>
  <c r="L3085" i="5"/>
  <c r="P3084" i="5"/>
  <c r="L3084" i="5"/>
  <c r="P3083" i="5"/>
  <c r="L3083" i="5"/>
  <c r="P3082" i="5"/>
  <c r="L3082" i="5"/>
  <c r="P3081" i="5"/>
  <c r="L3081" i="5"/>
  <c r="P3080" i="5"/>
  <c r="L3080" i="5"/>
  <c r="P3079" i="5"/>
  <c r="L3079" i="5"/>
  <c r="P3078" i="5"/>
  <c r="L3078" i="5"/>
  <c r="P3077" i="5"/>
  <c r="L3077" i="5"/>
  <c r="P3076" i="5"/>
  <c r="L3076" i="5"/>
  <c r="P3075" i="5"/>
  <c r="L3075" i="5"/>
  <c r="P3074" i="5"/>
  <c r="L3074" i="5"/>
  <c r="P3073" i="5"/>
  <c r="L3073" i="5"/>
  <c r="P3072" i="5"/>
  <c r="L3072" i="5"/>
  <c r="P3071" i="5"/>
  <c r="L3071" i="5"/>
  <c r="P3070" i="5"/>
  <c r="L3070" i="5"/>
  <c r="P3069" i="5"/>
  <c r="L3069" i="5"/>
  <c r="P3068" i="5"/>
  <c r="L3068" i="5"/>
  <c r="P3067" i="5"/>
  <c r="L3067" i="5"/>
  <c r="P3066" i="5"/>
  <c r="L3066" i="5"/>
  <c r="P3065" i="5"/>
  <c r="L3065" i="5"/>
  <c r="B3065" i="5"/>
  <c r="P3064" i="5"/>
  <c r="L3064" i="5"/>
  <c r="P3063" i="5"/>
  <c r="L3063" i="5"/>
  <c r="P3062" i="5"/>
  <c r="L3062" i="5"/>
  <c r="P3061" i="5"/>
  <c r="L3061" i="5"/>
  <c r="P3060" i="5"/>
  <c r="L3060" i="5"/>
  <c r="P3059" i="5"/>
  <c r="L3059" i="5"/>
  <c r="P3058" i="5"/>
  <c r="L3058" i="5"/>
  <c r="P3057" i="5"/>
  <c r="L3057" i="5"/>
  <c r="P3056" i="5"/>
  <c r="L3056" i="5"/>
  <c r="P3055" i="5"/>
  <c r="L3055" i="5"/>
  <c r="P3054" i="5"/>
  <c r="L3054" i="5"/>
  <c r="P3053" i="5"/>
  <c r="L3053" i="5"/>
  <c r="P3052" i="5"/>
  <c r="L3052" i="5"/>
  <c r="P3051" i="5"/>
  <c r="L3051" i="5"/>
  <c r="P3050" i="5"/>
  <c r="L3050" i="5"/>
  <c r="P3049" i="5"/>
  <c r="L3049" i="5"/>
  <c r="P3048" i="5"/>
  <c r="L3048" i="5"/>
  <c r="P3047" i="5"/>
  <c r="L3047" i="5"/>
  <c r="P3046" i="5"/>
  <c r="L3046" i="5"/>
  <c r="P3045" i="5"/>
  <c r="L3045" i="5"/>
  <c r="P3044" i="5"/>
  <c r="L3044" i="5"/>
  <c r="P3043" i="5"/>
  <c r="L3043" i="5"/>
  <c r="P3042" i="5"/>
  <c r="L3042" i="5"/>
  <c r="P3041" i="5"/>
  <c r="L3041" i="5"/>
  <c r="P3040" i="5"/>
  <c r="L3040" i="5"/>
  <c r="P3039" i="5"/>
  <c r="L3039" i="5"/>
  <c r="P3038" i="5"/>
  <c r="L3038" i="5"/>
  <c r="P3037" i="5"/>
  <c r="L3037" i="5"/>
  <c r="P3036" i="5"/>
  <c r="L3036" i="5"/>
  <c r="P3035" i="5"/>
  <c r="L3035" i="5"/>
  <c r="P3034" i="5"/>
  <c r="L3034" i="5"/>
  <c r="P3033" i="5"/>
  <c r="L3033" i="5"/>
  <c r="P3032" i="5"/>
  <c r="L3032" i="5"/>
  <c r="P3031" i="5"/>
  <c r="L3031" i="5"/>
  <c r="P3030" i="5"/>
  <c r="L3030" i="5"/>
  <c r="P3029" i="5"/>
  <c r="L3029" i="5"/>
  <c r="P3028" i="5"/>
  <c r="L3028" i="5"/>
  <c r="P3027" i="5"/>
  <c r="L3027" i="5"/>
  <c r="P3026" i="5"/>
  <c r="L3026" i="5"/>
  <c r="P3025" i="5"/>
  <c r="L3025" i="5"/>
  <c r="P3024" i="5"/>
  <c r="L3024" i="5"/>
  <c r="P3023" i="5"/>
  <c r="L3023" i="5"/>
  <c r="P3022" i="5"/>
  <c r="L3022" i="5"/>
  <c r="P3021" i="5"/>
  <c r="L3021" i="5"/>
  <c r="P3020" i="5"/>
  <c r="L3020" i="5"/>
  <c r="P3019" i="5"/>
  <c r="L3019" i="5"/>
  <c r="P3018" i="5"/>
  <c r="L3018" i="5"/>
  <c r="P3017" i="5"/>
  <c r="L3017" i="5"/>
  <c r="P3016" i="5"/>
  <c r="L3016" i="5"/>
  <c r="P3015" i="5"/>
  <c r="L3015" i="5"/>
  <c r="P3014" i="5"/>
  <c r="L3014" i="5"/>
  <c r="P3013" i="5"/>
  <c r="L3013" i="5"/>
  <c r="P3012" i="5"/>
  <c r="L3012" i="5"/>
  <c r="P3011" i="5"/>
  <c r="L3011" i="5"/>
  <c r="P3010" i="5"/>
  <c r="L3010" i="5"/>
  <c r="P3009" i="5"/>
  <c r="L3009" i="5"/>
  <c r="P3008" i="5"/>
  <c r="L3008" i="5"/>
  <c r="P3007" i="5"/>
  <c r="L3007" i="5"/>
  <c r="P3006" i="5"/>
  <c r="L3006" i="5"/>
  <c r="P3005" i="5"/>
  <c r="L3005" i="5"/>
  <c r="P3004" i="5"/>
  <c r="L3004" i="5"/>
  <c r="P3003" i="5"/>
  <c r="L3003" i="5"/>
  <c r="P3002" i="5"/>
  <c r="L3002" i="5"/>
  <c r="P3001" i="5"/>
  <c r="L3001" i="5"/>
  <c r="P3000" i="5"/>
  <c r="L3000" i="5"/>
  <c r="P2999" i="5"/>
  <c r="L2999" i="5"/>
  <c r="P2998" i="5"/>
  <c r="L2998" i="5"/>
  <c r="P2997" i="5"/>
  <c r="L2997" i="5"/>
  <c r="P2996" i="5"/>
  <c r="L2996" i="5"/>
  <c r="P2995" i="5"/>
  <c r="L2995" i="5"/>
  <c r="P2994" i="5"/>
  <c r="L2994" i="5"/>
  <c r="P2993" i="5"/>
  <c r="L2993" i="5"/>
  <c r="P2992" i="5"/>
  <c r="L2992" i="5"/>
  <c r="P2991" i="5"/>
  <c r="L2991" i="5"/>
  <c r="P2990" i="5"/>
  <c r="L2990" i="5"/>
  <c r="P2989" i="5"/>
  <c r="L2989" i="5"/>
  <c r="P2988" i="5"/>
  <c r="L2988" i="5"/>
  <c r="P2987" i="5"/>
  <c r="L2987" i="5"/>
  <c r="P2986" i="5"/>
  <c r="L2986" i="5"/>
  <c r="P2985" i="5"/>
  <c r="L2985" i="5"/>
  <c r="P2984" i="5"/>
  <c r="L2984" i="5"/>
  <c r="P2983" i="5"/>
  <c r="L2983" i="5"/>
  <c r="P2982" i="5"/>
  <c r="L2982" i="5"/>
  <c r="P2981" i="5"/>
  <c r="L2981" i="5"/>
  <c r="P2980" i="5"/>
  <c r="L2980" i="5"/>
  <c r="P2979" i="5"/>
  <c r="L2979" i="5"/>
  <c r="P2978" i="5"/>
  <c r="L2978" i="5"/>
  <c r="P2977" i="5"/>
  <c r="L2977" i="5"/>
  <c r="P2976" i="5"/>
  <c r="L2976" i="5"/>
  <c r="P2975" i="5"/>
  <c r="L2975" i="5"/>
  <c r="P2974" i="5"/>
  <c r="L2974" i="5"/>
  <c r="P2973" i="5"/>
  <c r="L2973" i="5"/>
  <c r="P2972" i="5"/>
  <c r="L2972" i="5"/>
  <c r="P2971" i="5"/>
  <c r="L2971" i="5"/>
  <c r="P2970" i="5"/>
  <c r="L2970" i="5"/>
  <c r="P2969" i="5"/>
  <c r="L2969" i="5"/>
  <c r="P2968" i="5"/>
  <c r="L2968" i="5"/>
  <c r="P2967" i="5"/>
  <c r="L2967" i="5"/>
  <c r="P2966" i="5"/>
  <c r="L2966" i="5"/>
  <c r="P2965" i="5"/>
  <c r="L2965" i="5"/>
  <c r="P2964" i="5"/>
  <c r="L2964" i="5"/>
  <c r="P2963" i="5"/>
  <c r="L2963" i="5"/>
  <c r="P2962" i="5"/>
  <c r="L2962" i="5"/>
  <c r="P2961" i="5"/>
  <c r="L2961" i="5"/>
  <c r="P2960" i="5"/>
  <c r="L2960" i="5"/>
  <c r="P2959" i="5"/>
  <c r="L2959" i="5"/>
  <c r="P2958" i="5"/>
  <c r="L2958" i="5"/>
  <c r="P2957" i="5"/>
  <c r="L2957" i="5"/>
  <c r="P2956" i="5"/>
  <c r="L2956" i="5"/>
  <c r="P2955" i="5"/>
  <c r="L2955" i="5"/>
  <c r="P2954" i="5"/>
  <c r="L2954" i="5"/>
  <c r="P2953" i="5"/>
  <c r="L2953" i="5"/>
  <c r="P2952" i="5"/>
  <c r="L2952" i="5"/>
  <c r="P2951" i="5"/>
  <c r="L2951" i="5"/>
  <c r="P2950" i="5"/>
  <c r="L2950" i="5"/>
  <c r="P2949" i="5"/>
  <c r="L2949" i="5"/>
  <c r="P2948" i="5"/>
  <c r="L2948" i="5"/>
  <c r="P2947" i="5"/>
  <c r="L2947" i="5"/>
  <c r="P2946" i="5"/>
  <c r="L2946" i="5"/>
  <c r="P2945" i="5"/>
  <c r="L2945" i="5"/>
  <c r="P2944" i="5"/>
  <c r="L2944" i="5"/>
  <c r="P2943" i="5"/>
  <c r="L2943" i="5"/>
  <c r="P2942" i="5"/>
  <c r="L2942" i="5"/>
  <c r="P2941" i="5"/>
  <c r="L2941" i="5"/>
  <c r="P2940" i="5"/>
  <c r="L2940" i="5"/>
  <c r="P2939" i="5"/>
  <c r="L2939" i="5"/>
  <c r="P2938" i="5"/>
  <c r="L2938" i="5"/>
  <c r="P2937" i="5"/>
  <c r="L2937" i="5"/>
  <c r="P2936" i="5"/>
  <c r="L2936" i="5"/>
  <c r="P2935" i="5"/>
  <c r="L2935" i="5"/>
  <c r="P2934" i="5"/>
  <c r="L2934" i="5"/>
  <c r="P2933" i="5"/>
  <c r="L2933" i="5"/>
  <c r="P2932" i="5"/>
  <c r="L2932" i="5"/>
  <c r="P2931" i="5"/>
  <c r="L2931" i="5"/>
  <c r="P2930" i="5"/>
  <c r="L2930" i="5"/>
  <c r="P2929" i="5"/>
  <c r="L2929" i="5"/>
  <c r="P2928" i="5"/>
  <c r="L2928" i="5"/>
  <c r="P2927" i="5"/>
  <c r="L2927" i="5"/>
  <c r="P2926" i="5"/>
  <c r="L2926" i="5"/>
  <c r="P2925" i="5"/>
  <c r="L2925" i="5"/>
  <c r="P2924" i="5"/>
  <c r="L2924" i="5"/>
  <c r="P2923" i="5"/>
  <c r="L2923" i="5"/>
  <c r="P2922" i="5"/>
  <c r="L2922" i="5"/>
  <c r="P2921" i="5"/>
  <c r="L2921" i="5"/>
  <c r="P2920" i="5"/>
  <c r="L2920" i="5"/>
  <c r="P2919" i="5"/>
  <c r="L2919" i="5"/>
  <c r="P2918" i="5"/>
  <c r="L2918" i="5"/>
  <c r="P2917" i="5"/>
  <c r="L2917" i="5"/>
  <c r="P2916" i="5"/>
  <c r="L2916" i="5"/>
  <c r="P2915" i="5"/>
  <c r="L2915" i="5"/>
  <c r="P2914" i="5"/>
  <c r="L2914" i="5"/>
  <c r="P2913" i="5"/>
  <c r="L2913" i="5"/>
  <c r="P2912" i="5"/>
  <c r="L2912" i="5"/>
  <c r="P2911" i="5"/>
  <c r="L2911" i="5"/>
  <c r="P2910" i="5"/>
  <c r="L2910" i="5"/>
  <c r="P2909" i="5"/>
  <c r="L2909" i="5"/>
  <c r="P2908" i="5"/>
  <c r="L2908" i="5"/>
  <c r="P2907" i="5"/>
  <c r="L2907" i="5"/>
  <c r="P2906" i="5"/>
  <c r="L2906" i="5"/>
  <c r="P2905" i="5"/>
  <c r="L2905" i="5"/>
  <c r="P2904" i="5"/>
  <c r="L2904" i="5"/>
  <c r="P2903" i="5"/>
  <c r="L2903" i="5"/>
  <c r="P2902" i="5"/>
  <c r="L2902" i="5"/>
  <c r="P2901" i="5"/>
  <c r="L2901" i="5"/>
  <c r="P2900" i="5"/>
  <c r="L2900" i="5"/>
  <c r="P2899" i="5"/>
  <c r="L2899" i="5"/>
  <c r="P2898" i="5"/>
  <c r="L2898" i="5"/>
  <c r="P2897" i="5"/>
  <c r="L2897" i="5"/>
  <c r="P2896" i="5"/>
  <c r="L2896" i="5"/>
  <c r="P2895" i="5"/>
  <c r="L2895" i="5"/>
  <c r="P2894" i="5"/>
  <c r="L2894" i="5"/>
  <c r="P2893" i="5"/>
  <c r="L2893" i="5"/>
  <c r="P2892" i="5"/>
  <c r="L2892" i="5"/>
  <c r="P2891" i="5"/>
  <c r="L2891" i="5"/>
  <c r="P2890" i="5"/>
  <c r="L2890" i="5"/>
  <c r="P2889" i="5"/>
  <c r="L2889" i="5"/>
  <c r="P2888" i="5"/>
  <c r="L2888" i="5"/>
  <c r="P2887" i="5"/>
  <c r="L2887" i="5"/>
  <c r="P2886" i="5"/>
  <c r="L2886" i="5"/>
  <c r="P2885" i="5"/>
  <c r="L2885" i="5"/>
  <c r="P2884" i="5"/>
  <c r="L2884" i="5"/>
  <c r="P2883" i="5"/>
  <c r="L2883" i="5"/>
  <c r="P2882" i="5"/>
  <c r="L2882" i="5"/>
  <c r="P2881" i="5"/>
  <c r="L2881" i="5"/>
  <c r="P2880" i="5"/>
  <c r="L2880" i="5"/>
  <c r="P2879" i="5"/>
  <c r="L2879" i="5"/>
  <c r="P2878" i="5"/>
  <c r="L2878" i="5"/>
  <c r="P2877" i="5"/>
  <c r="L2877" i="5"/>
  <c r="P2876" i="5"/>
  <c r="L2876" i="5"/>
  <c r="P2875" i="5"/>
  <c r="L2875" i="5"/>
  <c r="P2874" i="5"/>
  <c r="L2874" i="5"/>
  <c r="P2873" i="5"/>
  <c r="L2873" i="5"/>
  <c r="P2872" i="5"/>
  <c r="L2872" i="5"/>
  <c r="P2871" i="5"/>
  <c r="L2871" i="5"/>
  <c r="P2870" i="5"/>
  <c r="L2870" i="5"/>
  <c r="P2869" i="5"/>
  <c r="L2869" i="5"/>
  <c r="P2868" i="5"/>
  <c r="L2868" i="5"/>
  <c r="P2867" i="5"/>
  <c r="L2867" i="5"/>
  <c r="P2866" i="5"/>
  <c r="L2866" i="5"/>
  <c r="P2865" i="5"/>
  <c r="L2865" i="5"/>
  <c r="P2864" i="5"/>
  <c r="L2864" i="5"/>
  <c r="P2863" i="5"/>
  <c r="L2863" i="5"/>
  <c r="P2862" i="5"/>
  <c r="L2862" i="5"/>
  <c r="P2861" i="5"/>
  <c r="L2861" i="5"/>
  <c r="P2860" i="5"/>
  <c r="L2860" i="5"/>
  <c r="P2859" i="5"/>
  <c r="L2859" i="5"/>
  <c r="P2858" i="5"/>
  <c r="L2858" i="5"/>
  <c r="P2857" i="5"/>
  <c r="L2857" i="5"/>
  <c r="P2856" i="5"/>
  <c r="L2856" i="5"/>
  <c r="P2855" i="5"/>
  <c r="L2855" i="5"/>
  <c r="P2854" i="5"/>
  <c r="L2854" i="5"/>
  <c r="P2853" i="5"/>
  <c r="L2853" i="5"/>
  <c r="P2852" i="5"/>
  <c r="L2852" i="5"/>
  <c r="P2851" i="5"/>
  <c r="L2851" i="5"/>
  <c r="P2850" i="5"/>
  <c r="L2850" i="5"/>
  <c r="P2849" i="5"/>
  <c r="L2849" i="5"/>
  <c r="P2848" i="5"/>
  <c r="L2848" i="5"/>
  <c r="P2847" i="5"/>
  <c r="L2847" i="5"/>
  <c r="P2846" i="5"/>
  <c r="L2846" i="5"/>
  <c r="P2845" i="5"/>
  <c r="L2845" i="5"/>
  <c r="P2844" i="5"/>
  <c r="L2844" i="5"/>
  <c r="P2843" i="5"/>
  <c r="L2843" i="5"/>
  <c r="P2842" i="5"/>
  <c r="L2842" i="5"/>
  <c r="P2841" i="5"/>
  <c r="L2841" i="5"/>
  <c r="P2840" i="5"/>
  <c r="L2840" i="5"/>
  <c r="P2839" i="5"/>
  <c r="L2839" i="5"/>
  <c r="P2838" i="5"/>
  <c r="L2838" i="5"/>
  <c r="P2837" i="5"/>
  <c r="L2837" i="5"/>
  <c r="P2836" i="5"/>
  <c r="L2836" i="5"/>
  <c r="P2835" i="5"/>
  <c r="L2835" i="5"/>
  <c r="P2834" i="5"/>
  <c r="L2834" i="5"/>
  <c r="P2833" i="5"/>
  <c r="L2833" i="5"/>
  <c r="P2832" i="5"/>
  <c r="L2832" i="5"/>
  <c r="P2831" i="5"/>
  <c r="L2831" i="5"/>
  <c r="P2830" i="5"/>
  <c r="L2830" i="5"/>
  <c r="P2829" i="5"/>
  <c r="L2829" i="5"/>
  <c r="P2828" i="5"/>
  <c r="L2828" i="5"/>
  <c r="P2827" i="5"/>
  <c r="L2827" i="5"/>
  <c r="P2826" i="5"/>
  <c r="L2826" i="5"/>
  <c r="P2825" i="5"/>
  <c r="L2825" i="5"/>
  <c r="P2824" i="5"/>
  <c r="L2824" i="5"/>
  <c r="P2823" i="5"/>
  <c r="L2823" i="5"/>
  <c r="P2822" i="5"/>
  <c r="L2822" i="5"/>
  <c r="P2821" i="5"/>
  <c r="L2821" i="5"/>
  <c r="P2820" i="5"/>
  <c r="L2820" i="5"/>
  <c r="P2819" i="5"/>
  <c r="L2819" i="5"/>
  <c r="P2818" i="5"/>
  <c r="L2818" i="5"/>
  <c r="P2817" i="5"/>
  <c r="L2817" i="5"/>
  <c r="P2816" i="5"/>
  <c r="L2816" i="5"/>
  <c r="P2815" i="5"/>
  <c r="L2815" i="5"/>
  <c r="P2814" i="5"/>
  <c r="L2814" i="5"/>
  <c r="P2813" i="5"/>
  <c r="L2813" i="5"/>
  <c r="P2812" i="5"/>
  <c r="L2812" i="5"/>
  <c r="P2811" i="5"/>
  <c r="L2811" i="5"/>
  <c r="P2810" i="5"/>
  <c r="L2810" i="5"/>
  <c r="P2809" i="5"/>
  <c r="L2809" i="5"/>
  <c r="P2808" i="5"/>
  <c r="L2808" i="5"/>
  <c r="P2807" i="5"/>
  <c r="L2807" i="5"/>
  <c r="P2806" i="5"/>
  <c r="L2806" i="5"/>
  <c r="P2805" i="5"/>
  <c r="L2805" i="5"/>
  <c r="P2804" i="5"/>
  <c r="L2804" i="5"/>
  <c r="P2803" i="5"/>
  <c r="L2803" i="5"/>
  <c r="B2803" i="5"/>
  <c r="P2802" i="5"/>
  <c r="L2802" i="5"/>
  <c r="P2801" i="5"/>
  <c r="L2801" i="5"/>
  <c r="P2800" i="5"/>
  <c r="L2800" i="5"/>
  <c r="P2799" i="5"/>
  <c r="L2799" i="5"/>
  <c r="P2798" i="5"/>
  <c r="L2798" i="5"/>
  <c r="P2797" i="5"/>
  <c r="L2797" i="5"/>
  <c r="P2796" i="5"/>
  <c r="L2796" i="5"/>
  <c r="P2795" i="5"/>
  <c r="L2795" i="5"/>
  <c r="P2794" i="5"/>
  <c r="L2794" i="5"/>
  <c r="P2793" i="5"/>
  <c r="L2793" i="5"/>
  <c r="P2792" i="5"/>
  <c r="L2792" i="5"/>
  <c r="P2791" i="5"/>
  <c r="L2791" i="5"/>
  <c r="P2790" i="5"/>
  <c r="L2790" i="5"/>
  <c r="P2789" i="5"/>
  <c r="L2789" i="5"/>
  <c r="P2788" i="5"/>
  <c r="L2788" i="5"/>
  <c r="P2787" i="5"/>
  <c r="L2787" i="5"/>
  <c r="B2787" i="5"/>
  <c r="P2786" i="5"/>
  <c r="L2786" i="5"/>
  <c r="P2785" i="5"/>
  <c r="L2785" i="5"/>
  <c r="P2784" i="5"/>
  <c r="L2784" i="5"/>
  <c r="P2783" i="5"/>
  <c r="L2783" i="5"/>
  <c r="P2782" i="5"/>
  <c r="L2782" i="5"/>
  <c r="P2781" i="5"/>
  <c r="L2781" i="5"/>
  <c r="P2780" i="5"/>
  <c r="L2780" i="5"/>
  <c r="P2779" i="5"/>
  <c r="L2779" i="5"/>
  <c r="B2779" i="5"/>
  <c r="P2778" i="5"/>
  <c r="L2778" i="5"/>
  <c r="P2777" i="5"/>
  <c r="L2777" i="5"/>
  <c r="P2776" i="5"/>
  <c r="L2776" i="5"/>
  <c r="P2775" i="5"/>
  <c r="L2775" i="5"/>
  <c r="P2774" i="5"/>
  <c r="L2774" i="5"/>
  <c r="P2773" i="5"/>
  <c r="L2773" i="5"/>
  <c r="P2772" i="5"/>
  <c r="L2772" i="5"/>
  <c r="P2771" i="5"/>
  <c r="L2771" i="5"/>
  <c r="P2770" i="5"/>
  <c r="L2770" i="5"/>
  <c r="P2769" i="5"/>
  <c r="L2769" i="5"/>
  <c r="P2768" i="5"/>
  <c r="L2768" i="5"/>
  <c r="P2767" i="5"/>
  <c r="L2767" i="5"/>
  <c r="P2766" i="5"/>
  <c r="L2766" i="5"/>
  <c r="P2765" i="5"/>
  <c r="L2765" i="5"/>
  <c r="P2764" i="5"/>
  <c r="L2764" i="5"/>
  <c r="P2763" i="5"/>
  <c r="L2763" i="5"/>
  <c r="P2762" i="5"/>
  <c r="L2762" i="5"/>
  <c r="P2761" i="5"/>
  <c r="L2761" i="5"/>
  <c r="P2760" i="5"/>
  <c r="L2760" i="5"/>
  <c r="P2759" i="5"/>
  <c r="L2759" i="5"/>
  <c r="P2758" i="5"/>
  <c r="L2758" i="5"/>
  <c r="P2757" i="5"/>
  <c r="L2757" i="5"/>
  <c r="P2756" i="5"/>
  <c r="L2756" i="5"/>
  <c r="P2755" i="5"/>
  <c r="L2755" i="5"/>
  <c r="P2754" i="5"/>
  <c r="L2754" i="5"/>
  <c r="P2753" i="5"/>
  <c r="L2753" i="5"/>
  <c r="P2752" i="5"/>
  <c r="L2752" i="5"/>
  <c r="P2751" i="5"/>
  <c r="L2751" i="5"/>
  <c r="P2750" i="5"/>
  <c r="L2750" i="5"/>
  <c r="P2749" i="5"/>
  <c r="L2749" i="5"/>
  <c r="P2748" i="5"/>
  <c r="L2748" i="5"/>
  <c r="P2747" i="5"/>
  <c r="L2747" i="5"/>
  <c r="P2746" i="5"/>
  <c r="L2746" i="5"/>
  <c r="P2745" i="5"/>
  <c r="L2745" i="5"/>
  <c r="P2744" i="5"/>
  <c r="L2744" i="5"/>
  <c r="P2743" i="5"/>
  <c r="L2743" i="5"/>
  <c r="P2742" i="5"/>
  <c r="L2742" i="5"/>
  <c r="P2741" i="5"/>
  <c r="L2741" i="5"/>
  <c r="P2740" i="5"/>
  <c r="L2740" i="5"/>
  <c r="P2739" i="5"/>
  <c r="L2739" i="5"/>
  <c r="P2738" i="5"/>
  <c r="L2738" i="5"/>
  <c r="P2737" i="5"/>
  <c r="L2737" i="5"/>
  <c r="P2736" i="5"/>
  <c r="L2736" i="5"/>
  <c r="P2735" i="5"/>
  <c r="L2735" i="5"/>
  <c r="P2734" i="5"/>
  <c r="L2734" i="5"/>
  <c r="P2733" i="5"/>
  <c r="L2733" i="5"/>
  <c r="P2732" i="5"/>
  <c r="L2732" i="5"/>
  <c r="P2731" i="5"/>
  <c r="L2731" i="5"/>
  <c r="P2730" i="5"/>
  <c r="L2730" i="5"/>
  <c r="P2729" i="5"/>
  <c r="L2729" i="5"/>
  <c r="P2728" i="5"/>
  <c r="L2728" i="5"/>
  <c r="P2727" i="5"/>
  <c r="L2727" i="5"/>
  <c r="P2726" i="5"/>
  <c r="L2726" i="5"/>
  <c r="P2725" i="5"/>
  <c r="L2725" i="5"/>
  <c r="P2724" i="5"/>
  <c r="L2724" i="5"/>
  <c r="P2723" i="5"/>
  <c r="L2723" i="5"/>
  <c r="P2722" i="5"/>
  <c r="L2722" i="5"/>
  <c r="P2721" i="5"/>
  <c r="L2721" i="5"/>
  <c r="P2720" i="5"/>
  <c r="L2720" i="5"/>
  <c r="P2719" i="5"/>
  <c r="L2719" i="5"/>
  <c r="P2718" i="5"/>
  <c r="L2718" i="5"/>
  <c r="P2717" i="5"/>
  <c r="L2717" i="5"/>
  <c r="P2716" i="5"/>
  <c r="L2716" i="5"/>
  <c r="P2715" i="5"/>
  <c r="L2715" i="5"/>
  <c r="P2714" i="5"/>
  <c r="L2714" i="5"/>
  <c r="P2713" i="5"/>
  <c r="L2713" i="5"/>
  <c r="P2712" i="5"/>
  <c r="L2712" i="5"/>
  <c r="P2711" i="5"/>
  <c r="L2711" i="5"/>
  <c r="P2710" i="5"/>
  <c r="L2710" i="5"/>
  <c r="P2709" i="5"/>
  <c r="L2709" i="5"/>
  <c r="P2708" i="5"/>
  <c r="L2708" i="5"/>
  <c r="P2707" i="5"/>
  <c r="L2707" i="5"/>
  <c r="P2706" i="5"/>
  <c r="L2706" i="5"/>
  <c r="P2705" i="5"/>
  <c r="L2705" i="5"/>
  <c r="P2704" i="5"/>
  <c r="L2704" i="5"/>
  <c r="P2703" i="5"/>
  <c r="L2703" i="5"/>
  <c r="P2702" i="5"/>
  <c r="L2702" i="5"/>
  <c r="P2701" i="5"/>
  <c r="L2701" i="5"/>
  <c r="P2700" i="5"/>
  <c r="L2700" i="5"/>
  <c r="P2699" i="5"/>
  <c r="L2699" i="5"/>
  <c r="P2698" i="5"/>
  <c r="L2698" i="5"/>
  <c r="P2697" i="5"/>
  <c r="L2697" i="5"/>
  <c r="P2696" i="5"/>
  <c r="L2696" i="5"/>
  <c r="P2695" i="5"/>
  <c r="L2695" i="5"/>
  <c r="P2694" i="5"/>
  <c r="L2694" i="5"/>
  <c r="P2693" i="5"/>
  <c r="L2693" i="5"/>
  <c r="P2692" i="5"/>
  <c r="L2692" i="5"/>
  <c r="P2691" i="5"/>
  <c r="L2691" i="5"/>
  <c r="P2690" i="5"/>
  <c r="L2690" i="5"/>
  <c r="P2689" i="5"/>
  <c r="L2689" i="5"/>
  <c r="P2688" i="5"/>
  <c r="L2688" i="5"/>
  <c r="P2687" i="5"/>
  <c r="L2687" i="5"/>
  <c r="P2686" i="5"/>
  <c r="L2686" i="5"/>
  <c r="P2685" i="5"/>
  <c r="L2685" i="5"/>
  <c r="P2684" i="5"/>
  <c r="L2684" i="5"/>
  <c r="P2683" i="5"/>
  <c r="L2683" i="5"/>
  <c r="P2682" i="5"/>
  <c r="L2682" i="5"/>
  <c r="P2681" i="5"/>
  <c r="L2681" i="5"/>
  <c r="P2680" i="5"/>
  <c r="L2680" i="5"/>
  <c r="P2679" i="5"/>
  <c r="L2679" i="5"/>
  <c r="P2678" i="5"/>
  <c r="L2678" i="5"/>
  <c r="P2677" i="5"/>
  <c r="L2677" i="5"/>
  <c r="P2676" i="5"/>
  <c r="L2676" i="5"/>
  <c r="P2675" i="5"/>
  <c r="L2675" i="5"/>
  <c r="P2674" i="5"/>
  <c r="L2674" i="5"/>
  <c r="P2673" i="5"/>
  <c r="L2673" i="5"/>
  <c r="P2672" i="5"/>
  <c r="L2672" i="5"/>
  <c r="P2671" i="5"/>
  <c r="L2671" i="5"/>
  <c r="P2670" i="5"/>
  <c r="L2670" i="5"/>
  <c r="P2669" i="5"/>
  <c r="L2669" i="5"/>
  <c r="P2668" i="5"/>
  <c r="L2668" i="5"/>
  <c r="P2667" i="5"/>
  <c r="L2667" i="5"/>
  <c r="P2666" i="5"/>
  <c r="L2666" i="5"/>
  <c r="P2665" i="5"/>
  <c r="L2665" i="5"/>
  <c r="P2664" i="5"/>
  <c r="L2664" i="5"/>
  <c r="P2663" i="5"/>
  <c r="L2663" i="5"/>
  <c r="P2662" i="5"/>
  <c r="L2662" i="5"/>
  <c r="P2661" i="5"/>
  <c r="L2661" i="5"/>
  <c r="P2660" i="5"/>
  <c r="L2660" i="5"/>
  <c r="P2659" i="5"/>
  <c r="L2659" i="5"/>
  <c r="P2658" i="5"/>
  <c r="L2658" i="5"/>
  <c r="P2657" i="5"/>
  <c r="L2657" i="5"/>
  <c r="P2656" i="5"/>
  <c r="L2656" i="5"/>
  <c r="P2655" i="5"/>
  <c r="L2655" i="5"/>
  <c r="P2654" i="5"/>
  <c r="L2654" i="5"/>
  <c r="P2653" i="5"/>
  <c r="L2653" i="5"/>
  <c r="P2652" i="5"/>
  <c r="L2652" i="5"/>
  <c r="P2651" i="5"/>
  <c r="L2651" i="5"/>
  <c r="P2650" i="5"/>
  <c r="L2650" i="5"/>
  <c r="P2649" i="5"/>
  <c r="L2649" i="5"/>
  <c r="P2648" i="5"/>
  <c r="L2648" i="5"/>
  <c r="P2647" i="5"/>
  <c r="L2647" i="5"/>
  <c r="P2646" i="5"/>
  <c r="L2646" i="5"/>
  <c r="P2645" i="5"/>
  <c r="L2645" i="5"/>
  <c r="P2644" i="5"/>
  <c r="L2644" i="5"/>
  <c r="P2643" i="5"/>
  <c r="L2643" i="5"/>
  <c r="P2642" i="5"/>
  <c r="L2642" i="5"/>
  <c r="P2641" i="5"/>
  <c r="L2641" i="5"/>
  <c r="P2640" i="5"/>
  <c r="L2640" i="5"/>
  <c r="P2639" i="5"/>
  <c r="L2639" i="5"/>
  <c r="P2638" i="5"/>
  <c r="L2638" i="5"/>
  <c r="P2637" i="5"/>
  <c r="L2637" i="5"/>
  <c r="P2636" i="5"/>
  <c r="L2636" i="5"/>
  <c r="P2635" i="5"/>
  <c r="L2635" i="5"/>
  <c r="P2634" i="5"/>
  <c r="L2634" i="5"/>
  <c r="P2633" i="5"/>
  <c r="L2633" i="5"/>
  <c r="P2632" i="5"/>
  <c r="L2632" i="5"/>
  <c r="P2631" i="5"/>
  <c r="L2631" i="5"/>
  <c r="P2630" i="5"/>
  <c r="L2630" i="5"/>
  <c r="P2629" i="5"/>
  <c r="L2629" i="5"/>
  <c r="P2628" i="5"/>
  <c r="L2628" i="5"/>
  <c r="P2627" i="5"/>
  <c r="L2627" i="5"/>
  <c r="P2626" i="5"/>
  <c r="L2626" i="5"/>
  <c r="P2625" i="5"/>
  <c r="L2625" i="5"/>
  <c r="P2624" i="5"/>
  <c r="L2624" i="5"/>
  <c r="P2623" i="5"/>
  <c r="L2623" i="5"/>
  <c r="P2622" i="5"/>
  <c r="L2622" i="5"/>
  <c r="P2621" i="5"/>
  <c r="L2621" i="5"/>
  <c r="P2620" i="5"/>
  <c r="L2620" i="5"/>
  <c r="P2619" i="5"/>
  <c r="L2619" i="5"/>
  <c r="P2618" i="5"/>
  <c r="L2618" i="5"/>
  <c r="P2617" i="5"/>
  <c r="L2617" i="5"/>
  <c r="P2616" i="5"/>
  <c r="L2616" i="5"/>
  <c r="P2615" i="5"/>
  <c r="L2615" i="5"/>
  <c r="P2614" i="5"/>
  <c r="L2614" i="5"/>
  <c r="P2613" i="5"/>
  <c r="L2613" i="5"/>
  <c r="P2612" i="5"/>
  <c r="L2612" i="5"/>
  <c r="P2611" i="5"/>
  <c r="L2611" i="5"/>
  <c r="P2610" i="5"/>
  <c r="L2610" i="5"/>
  <c r="P2609" i="5"/>
  <c r="L2609" i="5"/>
  <c r="P2608" i="5"/>
  <c r="L2608" i="5"/>
  <c r="P2607" i="5"/>
  <c r="L2607" i="5"/>
  <c r="P2606" i="5"/>
  <c r="L2606" i="5"/>
  <c r="P2605" i="5"/>
  <c r="L2605" i="5"/>
  <c r="P2604" i="5"/>
  <c r="L2604" i="5"/>
  <c r="P2603" i="5"/>
  <c r="L2603" i="5"/>
  <c r="P2602" i="5"/>
  <c r="L2602" i="5"/>
  <c r="P2601" i="5"/>
  <c r="L2601" i="5"/>
  <c r="P2600" i="5"/>
  <c r="L2600" i="5"/>
  <c r="P2599" i="5"/>
  <c r="L2599" i="5"/>
  <c r="P2598" i="5"/>
  <c r="L2598" i="5"/>
  <c r="P2597" i="5"/>
  <c r="L2597" i="5"/>
  <c r="P2596" i="5"/>
  <c r="L2596" i="5"/>
  <c r="P2595" i="5"/>
  <c r="L2595" i="5"/>
  <c r="P2594" i="5"/>
  <c r="L2594" i="5"/>
  <c r="P2593" i="5"/>
  <c r="L2593" i="5"/>
  <c r="P2592" i="5"/>
  <c r="L2592" i="5"/>
  <c r="P2591" i="5"/>
  <c r="L2591" i="5"/>
  <c r="P2590" i="5"/>
  <c r="L2590" i="5"/>
  <c r="P2589" i="5"/>
  <c r="L2589" i="5"/>
  <c r="P2588" i="5"/>
  <c r="L2588" i="5"/>
  <c r="P2587" i="5"/>
  <c r="L2587" i="5"/>
  <c r="P2586" i="5"/>
  <c r="L2586" i="5"/>
  <c r="P2585" i="5"/>
  <c r="L2585" i="5"/>
  <c r="P2584" i="5"/>
  <c r="L2584" i="5"/>
  <c r="P2583" i="5"/>
  <c r="L2583" i="5"/>
  <c r="P2582" i="5"/>
  <c r="L2582" i="5"/>
  <c r="P2581" i="5"/>
  <c r="L2581" i="5"/>
  <c r="P2580" i="5"/>
  <c r="L2580" i="5"/>
  <c r="P2579" i="5"/>
  <c r="L2579" i="5"/>
  <c r="P2578" i="5"/>
  <c r="L2578" i="5"/>
  <c r="P2577" i="5"/>
  <c r="L2577" i="5"/>
  <c r="P2576" i="5"/>
  <c r="L2576" i="5"/>
  <c r="P2575" i="5"/>
  <c r="L2575" i="5"/>
  <c r="P2574" i="5"/>
  <c r="L2574" i="5"/>
  <c r="P2573" i="5"/>
  <c r="L2573" i="5"/>
  <c r="P2572" i="5"/>
  <c r="L2572" i="5"/>
  <c r="P2571" i="5"/>
  <c r="L2571" i="5"/>
  <c r="P2570" i="5"/>
  <c r="L2570" i="5"/>
  <c r="P2569" i="5"/>
  <c r="L2569" i="5"/>
  <c r="P2568" i="5"/>
  <c r="L2568" i="5"/>
  <c r="P2567" i="5"/>
  <c r="L2567" i="5"/>
  <c r="P2566" i="5"/>
  <c r="L2566" i="5"/>
  <c r="P2565" i="5"/>
  <c r="L2565" i="5"/>
  <c r="P2564" i="5"/>
  <c r="L2564" i="5"/>
  <c r="P2563" i="5"/>
  <c r="L2563" i="5"/>
  <c r="P2562" i="5"/>
  <c r="L2562" i="5"/>
  <c r="P2561" i="5"/>
  <c r="L2561" i="5"/>
  <c r="P2560" i="5"/>
  <c r="L2560" i="5"/>
  <c r="P2559" i="5"/>
  <c r="L2559" i="5"/>
  <c r="P2558" i="5"/>
  <c r="L2558" i="5"/>
  <c r="P2557" i="5"/>
  <c r="L2557" i="5"/>
  <c r="P2556" i="5"/>
  <c r="L2556" i="5"/>
  <c r="P2555" i="5"/>
  <c r="L2555" i="5"/>
  <c r="P2554" i="5"/>
  <c r="L2554" i="5"/>
  <c r="P2553" i="5"/>
  <c r="L2553" i="5"/>
  <c r="P2552" i="5"/>
  <c r="L2552" i="5"/>
  <c r="P2551" i="5"/>
  <c r="L2551" i="5"/>
  <c r="P2550" i="5"/>
  <c r="L2550" i="5"/>
  <c r="P2549" i="5"/>
  <c r="L2549" i="5"/>
  <c r="P2548" i="5"/>
  <c r="L2548" i="5"/>
  <c r="P2547" i="5"/>
  <c r="L2547" i="5"/>
  <c r="P2546" i="5"/>
  <c r="L2546" i="5"/>
  <c r="P2545" i="5"/>
  <c r="L2545" i="5"/>
  <c r="P2544" i="5"/>
  <c r="L2544" i="5"/>
  <c r="P2543" i="5"/>
  <c r="L2543" i="5"/>
  <c r="P2542" i="5"/>
  <c r="L2542" i="5"/>
  <c r="P2541" i="5"/>
  <c r="L2541" i="5"/>
  <c r="P2540" i="5"/>
  <c r="L2540" i="5"/>
  <c r="P2539" i="5"/>
  <c r="L2539" i="5"/>
  <c r="P2538" i="5"/>
  <c r="L2538" i="5"/>
  <c r="P2537" i="5"/>
  <c r="L2537" i="5"/>
  <c r="P2536" i="5"/>
  <c r="L2536" i="5"/>
  <c r="P2535" i="5"/>
  <c r="L2535" i="5"/>
  <c r="P2534" i="5"/>
  <c r="L2534" i="5"/>
  <c r="P2533" i="5"/>
  <c r="L2533" i="5"/>
  <c r="P2532" i="5"/>
  <c r="L2532" i="5"/>
  <c r="P2531" i="5"/>
  <c r="L2531" i="5"/>
  <c r="P2530" i="5"/>
  <c r="L2530" i="5"/>
  <c r="P2529" i="5"/>
  <c r="L2529" i="5"/>
  <c r="P2528" i="5"/>
  <c r="L2528" i="5"/>
  <c r="P2527" i="5"/>
  <c r="L2527" i="5"/>
  <c r="P2526" i="5"/>
  <c r="L2526" i="5"/>
  <c r="P2525" i="5"/>
  <c r="L2525" i="5"/>
  <c r="P2524" i="5"/>
  <c r="L2524" i="5"/>
  <c r="P2523" i="5"/>
  <c r="L2523" i="5"/>
  <c r="P2522" i="5"/>
  <c r="L2522" i="5"/>
  <c r="P2521" i="5"/>
  <c r="L2521" i="5"/>
  <c r="P2520" i="5"/>
  <c r="L2520" i="5"/>
  <c r="P2519" i="5"/>
  <c r="L2519" i="5"/>
  <c r="P2518" i="5"/>
  <c r="L2518" i="5"/>
  <c r="P2517" i="5"/>
  <c r="L2517" i="5"/>
  <c r="P2516" i="5"/>
  <c r="L2516" i="5"/>
  <c r="P2515" i="5"/>
  <c r="L2515" i="5"/>
  <c r="P2514" i="5"/>
  <c r="L2514" i="5"/>
  <c r="P2513" i="5"/>
  <c r="L2513" i="5"/>
  <c r="P2512" i="5"/>
  <c r="L2512" i="5"/>
  <c r="P2511" i="5"/>
  <c r="L2511" i="5"/>
  <c r="P2510" i="5"/>
  <c r="L2510" i="5"/>
  <c r="P2509" i="5"/>
  <c r="L2509" i="5"/>
  <c r="P2508" i="5"/>
  <c r="L2508" i="5"/>
  <c r="P2507" i="5"/>
  <c r="L2507" i="5"/>
  <c r="P2506" i="5"/>
  <c r="L2506" i="5"/>
  <c r="P2505" i="5"/>
  <c r="L2505" i="5"/>
  <c r="P2504" i="5"/>
  <c r="L2504" i="5"/>
  <c r="P2503" i="5"/>
  <c r="L2503" i="5"/>
  <c r="P2502" i="5"/>
  <c r="L2502" i="5"/>
  <c r="P2501" i="5"/>
  <c r="L2501" i="5"/>
  <c r="P2500" i="5"/>
  <c r="L2500" i="5"/>
  <c r="P2499" i="5"/>
  <c r="L2499" i="5"/>
  <c r="P2498" i="5"/>
  <c r="L2498" i="5"/>
  <c r="P2497" i="5"/>
  <c r="L2497" i="5"/>
  <c r="P2496" i="5"/>
  <c r="L2496" i="5"/>
  <c r="P2495" i="5"/>
  <c r="L2495" i="5"/>
  <c r="P2494" i="5"/>
  <c r="L2494" i="5"/>
  <c r="P2493" i="5"/>
  <c r="L2493" i="5"/>
  <c r="P2492" i="5"/>
  <c r="L2492" i="5"/>
  <c r="P2491" i="5"/>
  <c r="L2491" i="5"/>
  <c r="P2490" i="5"/>
  <c r="L2490" i="5"/>
  <c r="P2489" i="5"/>
  <c r="L2489" i="5"/>
  <c r="P2488" i="5"/>
  <c r="L2488" i="5"/>
  <c r="P2487" i="5"/>
  <c r="L2487" i="5"/>
  <c r="P2486" i="5"/>
  <c r="L2486" i="5"/>
  <c r="P2485" i="5"/>
  <c r="L2485" i="5"/>
  <c r="P2484" i="5"/>
  <c r="L2484" i="5"/>
  <c r="P2483" i="5"/>
  <c r="L2483" i="5"/>
  <c r="P2482" i="5"/>
  <c r="L2482" i="5"/>
  <c r="P2481" i="5"/>
  <c r="L2481" i="5"/>
  <c r="P2480" i="5"/>
  <c r="L2480" i="5"/>
  <c r="P2479" i="5"/>
  <c r="L2479" i="5"/>
  <c r="P2478" i="5"/>
  <c r="L2478" i="5"/>
  <c r="P2477" i="5"/>
  <c r="L2477" i="5"/>
  <c r="P2476" i="5"/>
  <c r="L2476" i="5"/>
  <c r="P2475" i="5"/>
  <c r="L2475" i="5"/>
  <c r="P2474" i="5"/>
  <c r="L2474" i="5"/>
  <c r="P2473" i="5"/>
  <c r="L2473" i="5"/>
  <c r="P2472" i="5"/>
  <c r="L2472" i="5"/>
  <c r="P2471" i="5"/>
  <c r="L2471" i="5"/>
  <c r="P2470" i="5"/>
  <c r="L2470" i="5"/>
  <c r="P2469" i="5"/>
  <c r="L2469" i="5"/>
  <c r="P2468" i="5"/>
  <c r="L2468" i="5"/>
  <c r="P2467" i="5"/>
  <c r="L2467" i="5"/>
  <c r="P2466" i="5"/>
  <c r="L2466" i="5"/>
  <c r="P2465" i="5"/>
  <c r="L2465" i="5"/>
  <c r="P2464" i="5"/>
  <c r="L2464" i="5"/>
  <c r="P2463" i="5"/>
  <c r="L2463" i="5"/>
  <c r="P2462" i="5"/>
  <c r="L2462" i="5"/>
  <c r="P2461" i="5"/>
  <c r="L2461" i="5"/>
  <c r="P2460" i="5"/>
  <c r="L2460" i="5"/>
  <c r="P2459" i="5"/>
  <c r="L2459" i="5"/>
  <c r="P2458" i="5"/>
  <c r="L2458" i="5"/>
  <c r="P2457" i="5"/>
  <c r="L2457" i="5"/>
  <c r="P2456" i="5"/>
  <c r="L2456" i="5"/>
  <c r="P2455" i="5"/>
  <c r="L2455" i="5"/>
  <c r="P2454" i="5"/>
  <c r="L2454" i="5"/>
  <c r="P2453" i="5"/>
  <c r="L2453" i="5"/>
  <c r="P2452" i="5"/>
  <c r="L2452" i="5"/>
  <c r="P2451" i="5"/>
  <c r="L2451" i="5"/>
  <c r="P2450" i="5"/>
  <c r="L2450" i="5"/>
  <c r="P2449" i="5"/>
  <c r="L2449" i="5"/>
  <c r="P2448" i="5"/>
  <c r="L2448" i="5"/>
  <c r="P2447" i="5"/>
  <c r="L2447" i="5"/>
  <c r="P2446" i="5"/>
  <c r="L2446" i="5"/>
  <c r="P2445" i="5"/>
  <c r="L2445" i="5"/>
  <c r="P2444" i="5"/>
  <c r="L2444" i="5"/>
  <c r="P2443" i="5"/>
  <c r="L2443" i="5"/>
  <c r="P2442" i="5"/>
  <c r="L2442" i="5"/>
  <c r="P2441" i="5"/>
  <c r="L2441" i="5"/>
  <c r="P2440" i="5"/>
  <c r="L2440" i="5"/>
  <c r="P2439" i="5"/>
  <c r="L2439" i="5"/>
  <c r="P2438" i="5"/>
  <c r="L2438" i="5"/>
  <c r="P2437" i="5"/>
  <c r="L2437" i="5"/>
  <c r="B2437" i="5"/>
  <c r="P2436" i="5"/>
  <c r="L2436" i="5"/>
  <c r="P2435" i="5"/>
  <c r="L2435" i="5"/>
  <c r="P2434" i="5"/>
  <c r="L2434" i="5"/>
  <c r="P2433" i="5"/>
  <c r="L2433" i="5"/>
  <c r="P2432" i="5"/>
  <c r="L2432" i="5"/>
  <c r="P2431" i="5"/>
  <c r="L2431" i="5"/>
  <c r="P2430" i="5"/>
  <c r="L2430" i="5"/>
  <c r="P2429" i="5"/>
  <c r="L2429" i="5"/>
  <c r="P2428" i="5"/>
  <c r="L2428" i="5"/>
  <c r="P2427" i="5"/>
  <c r="L2427" i="5"/>
  <c r="P2426" i="5"/>
  <c r="L2426" i="5"/>
  <c r="P2425" i="5"/>
  <c r="L2425" i="5"/>
  <c r="P2424" i="5"/>
  <c r="L2424" i="5"/>
  <c r="P2423" i="5"/>
  <c r="L2423" i="5"/>
  <c r="P2422" i="5"/>
  <c r="L2422" i="5"/>
  <c r="P2421" i="5"/>
  <c r="L2421" i="5"/>
  <c r="P2420" i="5"/>
  <c r="L2420" i="5"/>
  <c r="P2419" i="5"/>
  <c r="L2419" i="5"/>
  <c r="P2418" i="5"/>
  <c r="L2418" i="5"/>
  <c r="P2417" i="5"/>
  <c r="L2417" i="5"/>
  <c r="P2416" i="5"/>
  <c r="L2416" i="5"/>
  <c r="P2415" i="5"/>
  <c r="L2415" i="5"/>
  <c r="P2414" i="5"/>
  <c r="L2414" i="5"/>
  <c r="P2413" i="5"/>
  <c r="L2413" i="5"/>
  <c r="P2412" i="5"/>
  <c r="L2412" i="5"/>
  <c r="P2411" i="5"/>
  <c r="L2411" i="5"/>
  <c r="P2410" i="5"/>
  <c r="L2410" i="5"/>
  <c r="P2409" i="5"/>
  <c r="L2409" i="5"/>
  <c r="P2408" i="5"/>
  <c r="L2408" i="5"/>
  <c r="P2407" i="5"/>
  <c r="L2407" i="5"/>
  <c r="P2406" i="5"/>
  <c r="L2406" i="5"/>
  <c r="P2405" i="5"/>
  <c r="L2405" i="5"/>
  <c r="P2404" i="5"/>
  <c r="L2404" i="5"/>
  <c r="P2403" i="5"/>
  <c r="L2403" i="5"/>
  <c r="P2402" i="5"/>
  <c r="L2402" i="5"/>
  <c r="P2401" i="5"/>
  <c r="L2401" i="5"/>
  <c r="P2400" i="5"/>
  <c r="L2400" i="5"/>
  <c r="P2399" i="5"/>
  <c r="L2399" i="5"/>
  <c r="P2398" i="5"/>
  <c r="L2398" i="5"/>
  <c r="P2397" i="5"/>
  <c r="L2397" i="5"/>
  <c r="P2396" i="5"/>
  <c r="L2396" i="5"/>
  <c r="P2395" i="5"/>
  <c r="L2395" i="5"/>
  <c r="P2394" i="5"/>
  <c r="L2394" i="5"/>
  <c r="P2393" i="5"/>
  <c r="L2393" i="5"/>
  <c r="P2392" i="5"/>
  <c r="L2392" i="5"/>
  <c r="P2391" i="5"/>
  <c r="L2391" i="5"/>
  <c r="P2390" i="5"/>
  <c r="L2390" i="5"/>
  <c r="P2389" i="5"/>
  <c r="L2389" i="5"/>
  <c r="P2388" i="5"/>
  <c r="L2388" i="5"/>
  <c r="P2387" i="5"/>
  <c r="L2387" i="5"/>
  <c r="P2386" i="5"/>
  <c r="L2386" i="5"/>
  <c r="P2385" i="5"/>
  <c r="L2385" i="5"/>
  <c r="P2384" i="5"/>
  <c r="L2384" i="5"/>
  <c r="P2383" i="5"/>
  <c r="L2383" i="5"/>
  <c r="P2382" i="5"/>
  <c r="L2382" i="5"/>
  <c r="P2381" i="5"/>
  <c r="L2381" i="5"/>
  <c r="P2380" i="5"/>
  <c r="L2380" i="5"/>
  <c r="P2379" i="5"/>
  <c r="L2379" i="5"/>
  <c r="P2378" i="5"/>
  <c r="L2378" i="5"/>
  <c r="P2377" i="5"/>
  <c r="L2377" i="5"/>
  <c r="P2376" i="5"/>
  <c r="L2376" i="5"/>
  <c r="P2375" i="5"/>
  <c r="L2375" i="5"/>
  <c r="P2374" i="5"/>
  <c r="L2374" i="5"/>
  <c r="P2373" i="5"/>
  <c r="L2373" i="5"/>
  <c r="P2372" i="5"/>
  <c r="L2372" i="5"/>
  <c r="P2371" i="5"/>
  <c r="L2371" i="5"/>
  <c r="P2370" i="5"/>
  <c r="L2370" i="5"/>
  <c r="P2369" i="5"/>
  <c r="L2369" i="5"/>
  <c r="P2368" i="5"/>
  <c r="L2368" i="5"/>
  <c r="P2367" i="5"/>
  <c r="L2367" i="5"/>
  <c r="P2366" i="5"/>
  <c r="L2366" i="5"/>
  <c r="P2365" i="5"/>
  <c r="L2365" i="5"/>
  <c r="P2364" i="5"/>
  <c r="L2364" i="5"/>
  <c r="P2363" i="5"/>
  <c r="L2363" i="5"/>
  <c r="P2362" i="5"/>
  <c r="L2362" i="5"/>
  <c r="P2361" i="5"/>
  <c r="L2361" i="5"/>
  <c r="P2360" i="5"/>
  <c r="L2360" i="5"/>
  <c r="P2359" i="5"/>
  <c r="L2359" i="5"/>
  <c r="P2358" i="5"/>
  <c r="L2358" i="5"/>
  <c r="P2357" i="5"/>
  <c r="L2357" i="5"/>
  <c r="P2356" i="5"/>
  <c r="L2356" i="5"/>
  <c r="P2355" i="5"/>
  <c r="L2355" i="5"/>
  <c r="P2354" i="5"/>
  <c r="L2354" i="5"/>
  <c r="P2353" i="5"/>
  <c r="L2353" i="5"/>
  <c r="P2352" i="5"/>
  <c r="L2352" i="5"/>
  <c r="P2351" i="5"/>
  <c r="L2351" i="5"/>
  <c r="P2350" i="5"/>
  <c r="L2350" i="5"/>
  <c r="P2349" i="5"/>
  <c r="L2349" i="5"/>
  <c r="P2348" i="5"/>
  <c r="L2348" i="5"/>
  <c r="P2347" i="5"/>
  <c r="L2347" i="5"/>
  <c r="P2346" i="5"/>
  <c r="L2346" i="5"/>
  <c r="P2345" i="5"/>
  <c r="L2345" i="5"/>
  <c r="P2344" i="5"/>
  <c r="L2344" i="5"/>
  <c r="P2343" i="5"/>
  <c r="L2343" i="5"/>
  <c r="P2342" i="5"/>
  <c r="L2342" i="5"/>
  <c r="P2341" i="5"/>
  <c r="L2341" i="5"/>
  <c r="P2340" i="5"/>
  <c r="L2340" i="5"/>
  <c r="P2339" i="5"/>
  <c r="L2339" i="5"/>
  <c r="P2338" i="5"/>
  <c r="L2338" i="5"/>
  <c r="P2337" i="5"/>
  <c r="L2337" i="5"/>
  <c r="P2336" i="5"/>
  <c r="L2336" i="5"/>
  <c r="P2335" i="5"/>
  <c r="L2335" i="5"/>
  <c r="P2334" i="5"/>
  <c r="L2334" i="5"/>
  <c r="P2333" i="5"/>
  <c r="L2333" i="5"/>
  <c r="P2332" i="5"/>
  <c r="L2332" i="5"/>
  <c r="P2331" i="5"/>
  <c r="L2331" i="5"/>
  <c r="P2330" i="5"/>
  <c r="L2330" i="5"/>
  <c r="P2329" i="5"/>
  <c r="L2329" i="5"/>
  <c r="P2328" i="5"/>
  <c r="L2328" i="5"/>
  <c r="P2327" i="5"/>
  <c r="L2327" i="5"/>
  <c r="P2326" i="5"/>
  <c r="L2326" i="5"/>
  <c r="P2325" i="5"/>
  <c r="L2325" i="5"/>
  <c r="P2324" i="5"/>
  <c r="L2324" i="5"/>
  <c r="P2323" i="5"/>
  <c r="L2323" i="5"/>
  <c r="P2322" i="5"/>
  <c r="L2322" i="5"/>
  <c r="P2321" i="5"/>
  <c r="L2321" i="5"/>
  <c r="P2320" i="5"/>
  <c r="L2320" i="5"/>
  <c r="P2319" i="5"/>
  <c r="L2319" i="5"/>
  <c r="P2318" i="5"/>
  <c r="L2318" i="5"/>
  <c r="P2317" i="5"/>
  <c r="L2317" i="5"/>
  <c r="P2316" i="5"/>
  <c r="L2316" i="5"/>
  <c r="P2315" i="5"/>
  <c r="L2315" i="5"/>
  <c r="P2314" i="5"/>
  <c r="L2314" i="5"/>
  <c r="P2313" i="5"/>
  <c r="L2313" i="5"/>
  <c r="P2312" i="5"/>
  <c r="L2312" i="5"/>
  <c r="P2311" i="5"/>
  <c r="L2311" i="5"/>
  <c r="P2310" i="5"/>
  <c r="L2310" i="5"/>
  <c r="P2309" i="5"/>
  <c r="L2309" i="5"/>
  <c r="P2308" i="5"/>
  <c r="L2308" i="5"/>
  <c r="P2307" i="5"/>
  <c r="L2307" i="5"/>
  <c r="P2306" i="5"/>
  <c r="L2306" i="5"/>
  <c r="P2305" i="5"/>
  <c r="L2305" i="5"/>
  <c r="P2304" i="5"/>
  <c r="L2304" i="5"/>
  <c r="P2303" i="5"/>
  <c r="L2303" i="5"/>
  <c r="P2302" i="5"/>
  <c r="L2302" i="5"/>
  <c r="P2301" i="5"/>
  <c r="L2301" i="5"/>
  <c r="P2300" i="5"/>
  <c r="L2300" i="5"/>
  <c r="P2299" i="5"/>
  <c r="L2299" i="5"/>
  <c r="P2298" i="5"/>
  <c r="L2298" i="5"/>
  <c r="P2297" i="5"/>
  <c r="L2297" i="5"/>
  <c r="P2296" i="5"/>
  <c r="L2296" i="5"/>
  <c r="P2295" i="5"/>
  <c r="L2295" i="5"/>
  <c r="P2294" i="5"/>
  <c r="L2294" i="5"/>
  <c r="P2293" i="5"/>
  <c r="L2293" i="5"/>
  <c r="P2292" i="5"/>
  <c r="L2292" i="5"/>
  <c r="P2291" i="5"/>
  <c r="L2291" i="5"/>
  <c r="P2290" i="5"/>
  <c r="L2290" i="5"/>
  <c r="P2289" i="5"/>
  <c r="L2289" i="5"/>
  <c r="P2288" i="5"/>
  <c r="L2288" i="5"/>
  <c r="P2287" i="5"/>
  <c r="L2287" i="5"/>
  <c r="P2286" i="5"/>
  <c r="L2286" i="5"/>
  <c r="P2285" i="5"/>
  <c r="L2285" i="5"/>
  <c r="P2284" i="5"/>
  <c r="L2284" i="5"/>
  <c r="P2283" i="5"/>
  <c r="L2283" i="5"/>
  <c r="B2283" i="5"/>
  <c r="P2282" i="5"/>
  <c r="L2282" i="5"/>
  <c r="P2281" i="5"/>
  <c r="L2281" i="5"/>
  <c r="P2280" i="5"/>
  <c r="L2280" i="5"/>
  <c r="P2279" i="5"/>
  <c r="L2279" i="5"/>
  <c r="P2278" i="5"/>
  <c r="L2278" i="5"/>
  <c r="P2277" i="5"/>
  <c r="L2277" i="5"/>
  <c r="P2276" i="5"/>
  <c r="L2276" i="5"/>
  <c r="P2275" i="5"/>
  <c r="L2275" i="5"/>
  <c r="P2274" i="5"/>
  <c r="L2274" i="5"/>
  <c r="P2273" i="5"/>
  <c r="L2273" i="5"/>
  <c r="P2272" i="5"/>
  <c r="L2272" i="5"/>
  <c r="P2271" i="5"/>
  <c r="L2271" i="5"/>
  <c r="B2271" i="5"/>
  <c r="P2270" i="5"/>
  <c r="L2270" i="5"/>
  <c r="P2269" i="5"/>
  <c r="L2269" i="5"/>
  <c r="P2268" i="5"/>
  <c r="L2268" i="5"/>
  <c r="P2267" i="5"/>
  <c r="L2267" i="5"/>
  <c r="P2266" i="5"/>
  <c r="L2266" i="5"/>
  <c r="P2265" i="5"/>
  <c r="L2265" i="5"/>
  <c r="P2264" i="5"/>
  <c r="L2264" i="5"/>
  <c r="P2263" i="5"/>
  <c r="L2263" i="5"/>
  <c r="P2262" i="5"/>
  <c r="L2262" i="5"/>
  <c r="P2261" i="5"/>
  <c r="L2261" i="5"/>
  <c r="P2260" i="5"/>
  <c r="L2260" i="5"/>
  <c r="P2259" i="5"/>
  <c r="L2259" i="5"/>
  <c r="P2258" i="5"/>
  <c r="L2258" i="5"/>
  <c r="P2257" i="5"/>
  <c r="L2257" i="5"/>
  <c r="P2256" i="5"/>
  <c r="L2256" i="5"/>
  <c r="P2255" i="5"/>
  <c r="L2255" i="5"/>
  <c r="P2254" i="5"/>
  <c r="L2254" i="5"/>
  <c r="P2253" i="5"/>
  <c r="L2253" i="5"/>
  <c r="B2253" i="5"/>
  <c r="P2252" i="5"/>
  <c r="L2252" i="5"/>
  <c r="P2251" i="5"/>
  <c r="L2251" i="5"/>
  <c r="P2250" i="5"/>
  <c r="L2250" i="5"/>
  <c r="P2249" i="5"/>
  <c r="L2249" i="5"/>
  <c r="P2248" i="5"/>
  <c r="L2248" i="5"/>
  <c r="P2247" i="5"/>
  <c r="L2247" i="5"/>
  <c r="P2246" i="5"/>
  <c r="L2246" i="5"/>
  <c r="P2245" i="5"/>
  <c r="L2245" i="5"/>
  <c r="P2244" i="5"/>
  <c r="L2244" i="5"/>
  <c r="P2243" i="5"/>
  <c r="L2243" i="5"/>
  <c r="P2242" i="5"/>
  <c r="L2242" i="5"/>
  <c r="P2241" i="5"/>
  <c r="L2241" i="5"/>
  <c r="P2240" i="5"/>
  <c r="L2240" i="5"/>
  <c r="P2239" i="5"/>
  <c r="L2239" i="5"/>
  <c r="P2238" i="5"/>
  <c r="L2238" i="5"/>
  <c r="P2237" i="5"/>
  <c r="L2237" i="5"/>
  <c r="P2236" i="5"/>
  <c r="L2236" i="5"/>
  <c r="P2235" i="5"/>
  <c r="L2235" i="5"/>
  <c r="P2234" i="5"/>
  <c r="L2234" i="5"/>
  <c r="P2233" i="5"/>
  <c r="L2233" i="5"/>
  <c r="P2232" i="5"/>
  <c r="L2232" i="5"/>
  <c r="P2231" i="5"/>
  <c r="L2231" i="5"/>
  <c r="P2230" i="5"/>
  <c r="L2230" i="5"/>
  <c r="P2229" i="5"/>
  <c r="L2229" i="5"/>
  <c r="P2228" i="5"/>
  <c r="L2228" i="5"/>
  <c r="P2227" i="5"/>
  <c r="L2227" i="5"/>
  <c r="P2226" i="5"/>
  <c r="L2226" i="5"/>
  <c r="P2225" i="5"/>
  <c r="L2225" i="5"/>
  <c r="P2224" i="5"/>
  <c r="L2224" i="5"/>
  <c r="P2223" i="5"/>
  <c r="L2223" i="5"/>
  <c r="P2222" i="5"/>
  <c r="L2222" i="5"/>
  <c r="P2221" i="5"/>
  <c r="L2221" i="5"/>
  <c r="P2220" i="5"/>
  <c r="L2220" i="5"/>
  <c r="P2219" i="5"/>
  <c r="L2219" i="5"/>
  <c r="P2218" i="5"/>
  <c r="L2218" i="5"/>
  <c r="P2217" i="5"/>
  <c r="L2217" i="5"/>
  <c r="P2216" i="5"/>
  <c r="L2216" i="5"/>
  <c r="P2215" i="5"/>
  <c r="L2215" i="5"/>
  <c r="P2214" i="5"/>
  <c r="L2214" i="5"/>
  <c r="P2213" i="5"/>
  <c r="L2213" i="5"/>
  <c r="P2212" i="5"/>
  <c r="L2212" i="5"/>
  <c r="P2211" i="5"/>
  <c r="L2211" i="5"/>
  <c r="P2210" i="5"/>
  <c r="L2210" i="5"/>
  <c r="P2209" i="5"/>
  <c r="L2209" i="5"/>
  <c r="P2208" i="5"/>
  <c r="L2208" i="5"/>
  <c r="P2207" i="5"/>
  <c r="L2207" i="5"/>
  <c r="P2206" i="5"/>
  <c r="L2206" i="5"/>
  <c r="P2205" i="5"/>
  <c r="L2205" i="5"/>
  <c r="P2204" i="5"/>
  <c r="L2204" i="5"/>
  <c r="P2203" i="5"/>
  <c r="L2203" i="5"/>
  <c r="P2202" i="5"/>
  <c r="L2202" i="5"/>
  <c r="P2201" i="5"/>
  <c r="L2201" i="5"/>
  <c r="P2200" i="5"/>
  <c r="L2200" i="5"/>
  <c r="P2199" i="5"/>
  <c r="L2199" i="5"/>
  <c r="P2198" i="5"/>
  <c r="L2198" i="5"/>
  <c r="P2197" i="5"/>
  <c r="L2197" i="5"/>
  <c r="P2196" i="5"/>
  <c r="L2196" i="5"/>
  <c r="P2195" i="5"/>
  <c r="L2195" i="5"/>
  <c r="P2194" i="5"/>
  <c r="L2194" i="5"/>
  <c r="P2193" i="5"/>
  <c r="L2193" i="5"/>
  <c r="P2192" i="5"/>
  <c r="L2192" i="5"/>
  <c r="P2191" i="5"/>
  <c r="L2191" i="5"/>
  <c r="P2190" i="5"/>
  <c r="L2190" i="5"/>
  <c r="P2189" i="5"/>
  <c r="L2189" i="5"/>
  <c r="P2188" i="5"/>
  <c r="L2188" i="5"/>
  <c r="P2187" i="5"/>
  <c r="L2187" i="5"/>
  <c r="P2186" i="5"/>
  <c r="L2186" i="5"/>
  <c r="P2185" i="5"/>
  <c r="L2185" i="5"/>
  <c r="P2184" i="5"/>
  <c r="L2184" i="5"/>
  <c r="P2183" i="5"/>
  <c r="L2183" i="5"/>
  <c r="P2182" i="5"/>
  <c r="L2182" i="5"/>
  <c r="P2181" i="5"/>
  <c r="L2181" i="5"/>
  <c r="P2180" i="5"/>
  <c r="L2180" i="5"/>
  <c r="P2179" i="5"/>
  <c r="L2179" i="5"/>
  <c r="P2178" i="5"/>
  <c r="L2178" i="5"/>
  <c r="P2177" i="5"/>
  <c r="L2177" i="5"/>
  <c r="P2176" i="5"/>
  <c r="L2176" i="5"/>
  <c r="P2175" i="5"/>
  <c r="L2175" i="5"/>
  <c r="P2174" i="5"/>
  <c r="L2174" i="5"/>
  <c r="P2173" i="5"/>
  <c r="L2173" i="5"/>
  <c r="P2172" i="5"/>
  <c r="L2172" i="5"/>
  <c r="P2171" i="5"/>
  <c r="L2171" i="5"/>
  <c r="P2170" i="5"/>
  <c r="L2170" i="5"/>
  <c r="P2169" i="5"/>
  <c r="L2169" i="5"/>
  <c r="P2168" i="5"/>
  <c r="L2168" i="5"/>
  <c r="P2167" i="5"/>
  <c r="L2167" i="5"/>
  <c r="P2166" i="5"/>
  <c r="L2166" i="5"/>
  <c r="P2165" i="5"/>
  <c r="L2165" i="5"/>
  <c r="P2164" i="5"/>
  <c r="L2164" i="5"/>
  <c r="P2163" i="5"/>
  <c r="L2163" i="5"/>
  <c r="P2162" i="5"/>
  <c r="L2162" i="5"/>
  <c r="P2161" i="5"/>
  <c r="L2161" i="5"/>
  <c r="P2160" i="5"/>
  <c r="L2160" i="5"/>
  <c r="P2159" i="5"/>
  <c r="L2159" i="5"/>
  <c r="P2158" i="5"/>
  <c r="L2158" i="5"/>
  <c r="P2157" i="5"/>
  <c r="L2157" i="5"/>
  <c r="B2157" i="5"/>
  <c r="P2156" i="5"/>
  <c r="L2156" i="5"/>
  <c r="P2155" i="5"/>
  <c r="L2155" i="5"/>
  <c r="P2154" i="5"/>
  <c r="L2154" i="5"/>
  <c r="P2153" i="5"/>
  <c r="L2153" i="5"/>
  <c r="P2152" i="5"/>
  <c r="L2152" i="5"/>
  <c r="P2151" i="5"/>
  <c r="L2151" i="5"/>
  <c r="P2150" i="5"/>
  <c r="L2150" i="5"/>
  <c r="P2149" i="5"/>
  <c r="L2149" i="5"/>
  <c r="P2148" i="5"/>
  <c r="L2148" i="5"/>
  <c r="P2147" i="5"/>
  <c r="L2147" i="5"/>
  <c r="P2146" i="5"/>
  <c r="L2146" i="5"/>
  <c r="P2145" i="5"/>
  <c r="L2145" i="5"/>
  <c r="P2144" i="5"/>
  <c r="L2144" i="5"/>
  <c r="P2143" i="5"/>
  <c r="L2143" i="5"/>
  <c r="P2142" i="5"/>
  <c r="L2142" i="5"/>
  <c r="P2141" i="5"/>
  <c r="L2141" i="5"/>
  <c r="P2140" i="5"/>
  <c r="L2140" i="5"/>
  <c r="P2139" i="5"/>
  <c r="L2139" i="5"/>
  <c r="P2138" i="5"/>
  <c r="L2138" i="5"/>
  <c r="P2137" i="5"/>
  <c r="L2137" i="5"/>
  <c r="P2136" i="5"/>
  <c r="L2136" i="5"/>
  <c r="P2135" i="5"/>
  <c r="L2135" i="5"/>
  <c r="P2134" i="5"/>
  <c r="L2134" i="5"/>
  <c r="P2133" i="5"/>
  <c r="L2133" i="5"/>
  <c r="P2132" i="5"/>
  <c r="L2132" i="5"/>
  <c r="P2131" i="5"/>
  <c r="L2131" i="5"/>
  <c r="P2130" i="5"/>
  <c r="L2130" i="5"/>
  <c r="P2129" i="5"/>
  <c r="L2129" i="5"/>
  <c r="P2128" i="5"/>
  <c r="L2128" i="5"/>
  <c r="P2127" i="5"/>
  <c r="L2127" i="5"/>
  <c r="B2127" i="5"/>
  <c r="P2126" i="5"/>
  <c r="L2126" i="5"/>
  <c r="P2125" i="5"/>
  <c r="L2125" i="5"/>
  <c r="P2124" i="5"/>
  <c r="L2124" i="5"/>
  <c r="P2123" i="5"/>
  <c r="L2123" i="5"/>
  <c r="P2122" i="5"/>
  <c r="L2122" i="5"/>
  <c r="P2121" i="5"/>
  <c r="L2121" i="5"/>
  <c r="P2120" i="5"/>
  <c r="L2120" i="5"/>
  <c r="P2119" i="5"/>
  <c r="L2119" i="5"/>
  <c r="P2118" i="5"/>
  <c r="L2118" i="5"/>
  <c r="P2117" i="5"/>
  <c r="L2117" i="5"/>
  <c r="P2116" i="5"/>
  <c r="L2116" i="5"/>
  <c r="P2115" i="5"/>
  <c r="L2115" i="5"/>
  <c r="P2114" i="5"/>
  <c r="L2114" i="5"/>
  <c r="P2113" i="5"/>
  <c r="L2113" i="5"/>
  <c r="P2112" i="5"/>
  <c r="L2112" i="5"/>
  <c r="P2111" i="5"/>
  <c r="L2111" i="5"/>
  <c r="P2110" i="5"/>
  <c r="L2110" i="5"/>
  <c r="P2109" i="5"/>
  <c r="L2109" i="5"/>
  <c r="P2108" i="5"/>
  <c r="L2108" i="5"/>
  <c r="P2107" i="5"/>
  <c r="L2107" i="5"/>
  <c r="P2106" i="5"/>
  <c r="L2106" i="5"/>
  <c r="P2105" i="5"/>
  <c r="L2105" i="5"/>
  <c r="P2104" i="5"/>
  <c r="L2104" i="5"/>
  <c r="P2103" i="5"/>
  <c r="L2103" i="5"/>
  <c r="P2102" i="5"/>
  <c r="L2102" i="5"/>
  <c r="P2101" i="5"/>
  <c r="L2101" i="5"/>
  <c r="P2100" i="5"/>
  <c r="L2100" i="5"/>
  <c r="P2099" i="5"/>
  <c r="L2099" i="5"/>
  <c r="P2098" i="5"/>
  <c r="L2098" i="5"/>
  <c r="P2097" i="5"/>
  <c r="L2097" i="5"/>
  <c r="P2096" i="5"/>
  <c r="L2096" i="5"/>
  <c r="P2095" i="5"/>
  <c r="L2095" i="5"/>
  <c r="P2094" i="5"/>
  <c r="L2094" i="5"/>
  <c r="P2093" i="5"/>
  <c r="L2093" i="5"/>
  <c r="P2092" i="5"/>
  <c r="L2092" i="5"/>
  <c r="P2091" i="5"/>
  <c r="L2091" i="5"/>
  <c r="P2090" i="5"/>
  <c r="L2090" i="5"/>
  <c r="P2089" i="5"/>
  <c r="L2089" i="5"/>
  <c r="P2088" i="5"/>
  <c r="L2088" i="5"/>
  <c r="P2087" i="5"/>
  <c r="L2087" i="5"/>
  <c r="P2086" i="5"/>
  <c r="L2086" i="5"/>
  <c r="P2085" i="5"/>
  <c r="L2085" i="5"/>
  <c r="P2084" i="5"/>
  <c r="L2084" i="5"/>
  <c r="P2083" i="5"/>
  <c r="L2083" i="5"/>
  <c r="P2082" i="5"/>
  <c r="L2082" i="5"/>
  <c r="P2081" i="5"/>
  <c r="L2081" i="5"/>
  <c r="P2080" i="5"/>
  <c r="L2080" i="5"/>
  <c r="P2079" i="5"/>
  <c r="L2079" i="5"/>
  <c r="P2078" i="5"/>
  <c r="L2078" i="5"/>
  <c r="P2077" i="5"/>
  <c r="L2077" i="5"/>
  <c r="P2076" i="5"/>
  <c r="L2076" i="5"/>
  <c r="P2075" i="5"/>
  <c r="L2075" i="5"/>
  <c r="P2074" i="5"/>
  <c r="L2074" i="5"/>
  <c r="P2073" i="5"/>
  <c r="L2073" i="5"/>
  <c r="P2072" i="5"/>
  <c r="L2072" i="5"/>
  <c r="P2071" i="5"/>
  <c r="L2071" i="5"/>
  <c r="P2070" i="5"/>
  <c r="L2070" i="5"/>
  <c r="P2069" i="5"/>
  <c r="L2069" i="5"/>
  <c r="P2068" i="5"/>
  <c r="L2068" i="5"/>
  <c r="P2067" i="5"/>
  <c r="L2067" i="5"/>
  <c r="P2066" i="5"/>
  <c r="L2066" i="5"/>
  <c r="P2065" i="5"/>
  <c r="L2065" i="5"/>
  <c r="P2064" i="5"/>
  <c r="L2064" i="5"/>
  <c r="P2063" i="5"/>
  <c r="L2063" i="5"/>
  <c r="P2062" i="5"/>
  <c r="L2062" i="5"/>
  <c r="P2061" i="5"/>
  <c r="L2061" i="5"/>
  <c r="P2060" i="5"/>
  <c r="L2060" i="5"/>
  <c r="P2059" i="5"/>
  <c r="L2059" i="5"/>
  <c r="P2058" i="5"/>
  <c r="L2058" i="5"/>
  <c r="P2057" i="5"/>
  <c r="L2057" i="5"/>
  <c r="P2056" i="5"/>
  <c r="L2056" i="5"/>
  <c r="P2055" i="5"/>
  <c r="L2055" i="5"/>
  <c r="P2054" i="5"/>
  <c r="L2054" i="5"/>
  <c r="P2053" i="5"/>
  <c r="L2053" i="5"/>
  <c r="P2052" i="5"/>
  <c r="L2052" i="5"/>
  <c r="P2051" i="5"/>
  <c r="L2051" i="5"/>
  <c r="P2050" i="5"/>
  <c r="L2050" i="5"/>
  <c r="P2049" i="5"/>
  <c r="L2049" i="5"/>
  <c r="P2048" i="5"/>
  <c r="L2048" i="5"/>
  <c r="P2047" i="5"/>
  <c r="L2047" i="5"/>
  <c r="P2046" i="5"/>
  <c r="L2046" i="5"/>
  <c r="P2045" i="5"/>
  <c r="L2045" i="5"/>
  <c r="P2044" i="5"/>
  <c r="L2044" i="5"/>
  <c r="P2043" i="5"/>
  <c r="L2043" i="5"/>
  <c r="P2042" i="5"/>
  <c r="L2042" i="5"/>
  <c r="P2041" i="5"/>
  <c r="L2041" i="5"/>
  <c r="P2040" i="5"/>
  <c r="L2040" i="5"/>
  <c r="P2039" i="5"/>
  <c r="L2039" i="5"/>
  <c r="P2038" i="5"/>
  <c r="L2038" i="5"/>
  <c r="P2037" i="5"/>
  <c r="L2037" i="5"/>
  <c r="P2036" i="5"/>
  <c r="L2036" i="5"/>
  <c r="P2035" i="5"/>
  <c r="L2035" i="5"/>
  <c r="P2034" i="5"/>
  <c r="L2034" i="5"/>
  <c r="P2033" i="5"/>
  <c r="L2033" i="5"/>
  <c r="P2032" i="5"/>
  <c r="L2032" i="5"/>
  <c r="P2031" i="5"/>
  <c r="L2031" i="5"/>
  <c r="P2030" i="5"/>
  <c r="L2030" i="5"/>
  <c r="P2029" i="5"/>
  <c r="L2029" i="5"/>
  <c r="P2028" i="5"/>
  <c r="L2028" i="5"/>
  <c r="P2027" i="5"/>
  <c r="L2027" i="5"/>
  <c r="P2026" i="5"/>
  <c r="L2026" i="5"/>
  <c r="P2025" i="5"/>
  <c r="L2025" i="5"/>
  <c r="P2024" i="5"/>
  <c r="L2024" i="5"/>
  <c r="P2023" i="5"/>
  <c r="L2023" i="5"/>
  <c r="P2022" i="5"/>
  <c r="L2022" i="5"/>
  <c r="P2021" i="5"/>
  <c r="L2021" i="5"/>
  <c r="P2020" i="5"/>
  <c r="L2020" i="5"/>
  <c r="P2019" i="5"/>
  <c r="L2019" i="5"/>
  <c r="P2018" i="5"/>
  <c r="L2018" i="5"/>
  <c r="P2017" i="5"/>
  <c r="L2017" i="5"/>
  <c r="P2016" i="5"/>
  <c r="L2016" i="5"/>
  <c r="P2015" i="5"/>
  <c r="L2015" i="5"/>
  <c r="P2014" i="5"/>
  <c r="L2014" i="5"/>
  <c r="P2013" i="5"/>
  <c r="L2013" i="5"/>
  <c r="B2013" i="5"/>
  <c r="P2012" i="5"/>
  <c r="L2012" i="5"/>
  <c r="P2011" i="5"/>
  <c r="L2011" i="5"/>
  <c r="P2010" i="5"/>
  <c r="L2010" i="5"/>
  <c r="P2009" i="5"/>
  <c r="L2009" i="5"/>
  <c r="P2008" i="5"/>
  <c r="L2008" i="5"/>
  <c r="P2007" i="5"/>
  <c r="L2007" i="5"/>
  <c r="P2006" i="5"/>
  <c r="L2006" i="5"/>
  <c r="P2005" i="5"/>
  <c r="L2005" i="5"/>
  <c r="P2004" i="5"/>
  <c r="L2004" i="5"/>
  <c r="P2003" i="5"/>
  <c r="L2003" i="5"/>
  <c r="P2002" i="5"/>
  <c r="L2002" i="5"/>
  <c r="P2001" i="5"/>
  <c r="L2001" i="5"/>
  <c r="P2000" i="5"/>
  <c r="L2000" i="5"/>
  <c r="P1999" i="5"/>
  <c r="L1999" i="5"/>
  <c r="P1998" i="5"/>
  <c r="L1998" i="5"/>
  <c r="P1997" i="5"/>
  <c r="L1997" i="5"/>
  <c r="P1996" i="5"/>
  <c r="L1996" i="5"/>
  <c r="P1995" i="5"/>
  <c r="L1995" i="5"/>
  <c r="P1994" i="5"/>
  <c r="L1994" i="5"/>
  <c r="P1993" i="5"/>
  <c r="L1993" i="5"/>
  <c r="P1992" i="5"/>
  <c r="L1992" i="5"/>
  <c r="P1991" i="5"/>
  <c r="L1991" i="5"/>
  <c r="P1990" i="5"/>
  <c r="L1990" i="5"/>
  <c r="P1989" i="5"/>
  <c r="L1989" i="5"/>
  <c r="B1989" i="5"/>
  <c r="P1988" i="5"/>
  <c r="L1988" i="5"/>
  <c r="P1987" i="5"/>
  <c r="L1987" i="5"/>
  <c r="P1986" i="5"/>
  <c r="L1986" i="5"/>
  <c r="P1985" i="5"/>
  <c r="L1985" i="5"/>
  <c r="P1984" i="5"/>
  <c r="L1984" i="5"/>
  <c r="P1983" i="5"/>
  <c r="L1983" i="5"/>
  <c r="P1982" i="5"/>
  <c r="L1982" i="5"/>
  <c r="P1981" i="5"/>
  <c r="L1981" i="5"/>
  <c r="B1981" i="5"/>
  <c r="P1980" i="5"/>
  <c r="L1980" i="5"/>
  <c r="P1979" i="5"/>
  <c r="L1979" i="5"/>
  <c r="P1978" i="5"/>
  <c r="L1978" i="5"/>
  <c r="P1977" i="5"/>
  <c r="L1977" i="5"/>
  <c r="P1976" i="5"/>
  <c r="L1976" i="5"/>
  <c r="P1975" i="5"/>
  <c r="L1975" i="5"/>
  <c r="P1974" i="5"/>
  <c r="L1974" i="5"/>
  <c r="P1973" i="5"/>
  <c r="L1973" i="5"/>
  <c r="P1972" i="5"/>
  <c r="L1972" i="5"/>
  <c r="P1971" i="5"/>
  <c r="L1971" i="5"/>
  <c r="P1970" i="5"/>
  <c r="L1970" i="5"/>
  <c r="P1969" i="5"/>
  <c r="L1969" i="5"/>
  <c r="P1968" i="5"/>
  <c r="L1968" i="5"/>
  <c r="P1967" i="5"/>
  <c r="L1967" i="5"/>
  <c r="P1966" i="5"/>
  <c r="L1966" i="5"/>
  <c r="P1965" i="5"/>
  <c r="L1965" i="5"/>
  <c r="P1964" i="5"/>
  <c r="L1964" i="5"/>
  <c r="P1963" i="5"/>
  <c r="L1963" i="5"/>
  <c r="P1962" i="5"/>
  <c r="L1962" i="5"/>
  <c r="P1961" i="5"/>
  <c r="L1961" i="5"/>
  <c r="P1960" i="5"/>
  <c r="L1960" i="5"/>
  <c r="P1959" i="5"/>
  <c r="L1959" i="5"/>
  <c r="P1958" i="5"/>
  <c r="L1958" i="5"/>
  <c r="P1957" i="5"/>
  <c r="L1957" i="5"/>
  <c r="P1956" i="5"/>
  <c r="L1956" i="5"/>
  <c r="P1955" i="5"/>
  <c r="L1955" i="5"/>
  <c r="P1954" i="5"/>
  <c r="L1954" i="5"/>
  <c r="P1953" i="5"/>
  <c r="L1953" i="5"/>
  <c r="P1952" i="5"/>
  <c r="L1952" i="5"/>
  <c r="P1951" i="5"/>
  <c r="L1951" i="5"/>
  <c r="P1950" i="5"/>
  <c r="L1950" i="5"/>
  <c r="P1949" i="5"/>
  <c r="L1949" i="5"/>
  <c r="P1948" i="5"/>
  <c r="L1948" i="5"/>
  <c r="P1947" i="5"/>
  <c r="L1947" i="5"/>
  <c r="P1946" i="5"/>
  <c r="L1946" i="5"/>
  <c r="P1945" i="5"/>
  <c r="L1945" i="5"/>
  <c r="P1944" i="5"/>
  <c r="L1944" i="5"/>
  <c r="P1943" i="5"/>
  <c r="L1943" i="5"/>
  <c r="P1942" i="5"/>
  <c r="L1942" i="5"/>
  <c r="P1941" i="5"/>
  <c r="L1941" i="5"/>
  <c r="P1940" i="5"/>
  <c r="L1940" i="5"/>
  <c r="P1939" i="5"/>
  <c r="L1939" i="5"/>
  <c r="P1938" i="5"/>
  <c r="L1938" i="5"/>
  <c r="P1937" i="5"/>
  <c r="L1937" i="5"/>
  <c r="P1936" i="5"/>
  <c r="L1936" i="5"/>
  <c r="P1935" i="5"/>
  <c r="L1935" i="5"/>
  <c r="P1934" i="5"/>
  <c r="L1934" i="5"/>
  <c r="P1933" i="5"/>
  <c r="L1933" i="5"/>
  <c r="P1932" i="5"/>
  <c r="L1932" i="5"/>
  <c r="P1931" i="5"/>
  <c r="L1931" i="5"/>
  <c r="P1930" i="5"/>
  <c r="L1930" i="5"/>
  <c r="P1929" i="5"/>
  <c r="L1929" i="5"/>
  <c r="P1928" i="5"/>
  <c r="L1928" i="5"/>
  <c r="P1927" i="5"/>
  <c r="L1927" i="5"/>
  <c r="P1926" i="5"/>
  <c r="L1926" i="5"/>
  <c r="P1925" i="5"/>
  <c r="L1925" i="5"/>
  <c r="P1924" i="5"/>
  <c r="L1924" i="5"/>
  <c r="P1923" i="5"/>
  <c r="L1923" i="5"/>
  <c r="P1922" i="5"/>
  <c r="L1922" i="5"/>
  <c r="P1921" i="5"/>
  <c r="L1921" i="5"/>
  <c r="P1920" i="5"/>
  <c r="L1920" i="5"/>
  <c r="P1919" i="5"/>
  <c r="L1919" i="5"/>
  <c r="P1918" i="5"/>
  <c r="L1918" i="5"/>
  <c r="P1917" i="5"/>
  <c r="L1917" i="5"/>
  <c r="P1916" i="5"/>
  <c r="L1916" i="5"/>
  <c r="P1915" i="5"/>
  <c r="L1915" i="5"/>
  <c r="P1914" i="5"/>
  <c r="L1914" i="5"/>
  <c r="P1913" i="5"/>
  <c r="L1913" i="5"/>
  <c r="P1912" i="5"/>
  <c r="L1912" i="5"/>
  <c r="P1911" i="5"/>
  <c r="L1911" i="5"/>
  <c r="P1910" i="5"/>
  <c r="L1910" i="5"/>
  <c r="P1909" i="5"/>
  <c r="L1909" i="5"/>
  <c r="P1908" i="5"/>
  <c r="L1908" i="5"/>
  <c r="P1907" i="5"/>
  <c r="L1907" i="5"/>
  <c r="P1906" i="5"/>
  <c r="L1906" i="5"/>
  <c r="P1905" i="5"/>
  <c r="L1905" i="5"/>
  <c r="P1904" i="5"/>
  <c r="L1904" i="5"/>
  <c r="P1903" i="5"/>
  <c r="L1903" i="5"/>
  <c r="P1902" i="5"/>
  <c r="L1902" i="5"/>
  <c r="P1901" i="5"/>
  <c r="L1901" i="5"/>
  <c r="P1900" i="5"/>
  <c r="L1900" i="5"/>
  <c r="P1899" i="5"/>
  <c r="L1899" i="5"/>
  <c r="P1898" i="5"/>
  <c r="L1898" i="5"/>
  <c r="P1897" i="5"/>
  <c r="L1897" i="5"/>
  <c r="P1896" i="5"/>
  <c r="L1896" i="5"/>
  <c r="P1895" i="5"/>
  <c r="L1895" i="5"/>
  <c r="P1894" i="5"/>
  <c r="L1894" i="5"/>
  <c r="P1893" i="5"/>
  <c r="L1893" i="5"/>
  <c r="P1892" i="5"/>
  <c r="L1892" i="5"/>
  <c r="P1891" i="5"/>
  <c r="L1891" i="5"/>
  <c r="P1890" i="5"/>
  <c r="L1890" i="5"/>
  <c r="P1889" i="5"/>
  <c r="L1889" i="5"/>
  <c r="P1888" i="5"/>
  <c r="L1888" i="5"/>
  <c r="P1887" i="5"/>
  <c r="L1887" i="5"/>
  <c r="P1886" i="5"/>
  <c r="L1886" i="5"/>
  <c r="P1885" i="5"/>
  <c r="L1885" i="5"/>
  <c r="P1884" i="5"/>
  <c r="L1884" i="5"/>
  <c r="P1883" i="5"/>
  <c r="L1883" i="5"/>
  <c r="P1882" i="5"/>
  <c r="L1882" i="5"/>
  <c r="P1881" i="5"/>
  <c r="L1881" i="5"/>
  <c r="P1880" i="5"/>
  <c r="L1880" i="5"/>
  <c r="P1879" i="5"/>
  <c r="L1879" i="5"/>
  <c r="P1878" i="5"/>
  <c r="L1878" i="5"/>
  <c r="P1877" i="5"/>
  <c r="L1877" i="5"/>
  <c r="P1876" i="5"/>
  <c r="L1876" i="5"/>
  <c r="P1875" i="5"/>
  <c r="L1875" i="5"/>
  <c r="P1874" i="5"/>
  <c r="L1874" i="5"/>
  <c r="P1873" i="5"/>
  <c r="L1873" i="5"/>
  <c r="P1872" i="5"/>
  <c r="L1872" i="5"/>
  <c r="P1871" i="5"/>
  <c r="L1871" i="5"/>
  <c r="P1870" i="5"/>
  <c r="L1870" i="5"/>
  <c r="P1869" i="5"/>
  <c r="L1869" i="5"/>
  <c r="P1868" i="5"/>
  <c r="L1868" i="5"/>
  <c r="P1867" i="5"/>
  <c r="L1867" i="5"/>
  <c r="P1866" i="5"/>
  <c r="L1866" i="5"/>
  <c r="P1865" i="5"/>
  <c r="L1865" i="5"/>
  <c r="P1864" i="5"/>
  <c r="L1864" i="5"/>
  <c r="P1863" i="5"/>
  <c r="L1863" i="5"/>
  <c r="B1863" i="5"/>
  <c r="P1862" i="5"/>
  <c r="L1862" i="5"/>
  <c r="P1861" i="5"/>
  <c r="L1861" i="5"/>
  <c r="P1860" i="5"/>
  <c r="L1860" i="5"/>
  <c r="P1859" i="5"/>
  <c r="L1859" i="5"/>
  <c r="P1858" i="5"/>
  <c r="L1858" i="5"/>
  <c r="P1857" i="5"/>
  <c r="L1857" i="5"/>
  <c r="P1856" i="5"/>
  <c r="L1856" i="5"/>
  <c r="P1855" i="5"/>
  <c r="L1855" i="5"/>
  <c r="P1854" i="5"/>
  <c r="L1854" i="5"/>
  <c r="P1853" i="5"/>
  <c r="L1853" i="5"/>
  <c r="P1852" i="5"/>
  <c r="L1852" i="5"/>
  <c r="P1851" i="5"/>
  <c r="L1851" i="5"/>
  <c r="P1850" i="5"/>
  <c r="L1850" i="5"/>
  <c r="P1849" i="5"/>
  <c r="L1849" i="5"/>
  <c r="P1848" i="5"/>
  <c r="L1848" i="5"/>
  <c r="P1847" i="5"/>
  <c r="L1847" i="5"/>
  <c r="P1846" i="5"/>
  <c r="L1846" i="5"/>
  <c r="P1845" i="5"/>
  <c r="L1845" i="5"/>
  <c r="P1844" i="5"/>
  <c r="L1844" i="5"/>
  <c r="P1843" i="5"/>
  <c r="L1843" i="5"/>
  <c r="P1842" i="5"/>
  <c r="L1842" i="5"/>
  <c r="P1841" i="5"/>
  <c r="L1841" i="5"/>
  <c r="P1840" i="5"/>
  <c r="L1840" i="5"/>
  <c r="P1839" i="5"/>
  <c r="L1839" i="5"/>
  <c r="P1838" i="5"/>
  <c r="L1838" i="5"/>
  <c r="P1837" i="5"/>
  <c r="L1837" i="5"/>
  <c r="P1836" i="5"/>
  <c r="L1836" i="5"/>
  <c r="P1835" i="5"/>
  <c r="L1835" i="5"/>
  <c r="P1834" i="5"/>
  <c r="L1834" i="5"/>
  <c r="P1833" i="5"/>
  <c r="L1833" i="5"/>
  <c r="P1832" i="5"/>
  <c r="L1832" i="5"/>
  <c r="P1831" i="5"/>
  <c r="L1831" i="5"/>
  <c r="P1830" i="5"/>
  <c r="L1830" i="5"/>
  <c r="P1829" i="5"/>
  <c r="L1829" i="5"/>
  <c r="P1828" i="5"/>
  <c r="L1828" i="5"/>
  <c r="P1827" i="5"/>
  <c r="L1827" i="5"/>
  <c r="P1826" i="5"/>
  <c r="L1826" i="5"/>
  <c r="P1825" i="5"/>
  <c r="L1825" i="5"/>
  <c r="P1824" i="5"/>
  <c r="L1824" i="5"/>
  <c r="P1823" i="5"/>
  <c r="L1823" i="5"/>
  <c r="P1822" i="5"/>
  <c r="L1822" i="5"/>
  <c r="P1821" i="5"/>
  <c r="L1821" i="5"/>
  <c r="P1820" i="5"/>
  <c r="L1820" i="5"/>
  <c r="P1819" i="5"/>
  <c r="L1819" i="5"/>
  <c r="P1818" i="5"/>
  <c r="L1818" i="5"/>
  <c r="P1817" i="5"/>
  <c r="L1817" i="5"/>
  <c r="P1816" i="5"/>
  <c r="L1816" i="5"/>
  <c r="P1815" i="5"/>
  <c r="L1815" i="5"/>
  <c r="P1814" i="5"/>
  <c r="L1814" i="5"/>
  <c r="P1813" i="5"/>
  <c r="L1813" i="5"/>
  <c r="P1812" i="5"/>
  <c r="L1812" i="5"/>
  <c r="P1811" i="5"/>
  <c r="L1811" i="5"/>
  <c r="P1810" i="5"/>
  <c r="L1810" i="5"/>
  <c r="P1809" i="5"/>
  <c r="L1809" i="5"/>
  <c r="P1808" i="5"/>
  <c r="L1808" i="5"/>
  <c r="P1807" i="5"/>
  <c r="L1807" i="5"/>
  <c r="P1806" i="5"/>
  <c r="L1806" i="5"/>
  <c r="P1805" i="5"/>
  <c r="L1805" i="5"/>
  <c r="P1804" i="5"/>
  <c r="L1804" i="5"/>
  <c r="P1803" i="5"/>
  <c r="L1803" i="5"/>
  <c r="P1802" i="5"/>
  <c r="L1802" i="5"/>
  <c r="P1801" i="5"/>
  <c r="L1801" i="5"/>
  <c r="P1800" i="5"/>
  <c r="L1800" i="5"/>
  <c r="P1799" i="5"/>
  <c r="L1799" i="5"/>
  <c r="P1798" i="5"/>
  <c r="L1798" i="5"/>
  <c r="P1797" i="5"/>
  <c r="L1797" i="5"/>
  <c r="P1796" i="5"/>
  <c r="L1796" i="5"/>
  <c r="P1795" i="5"/>
  <c r="L1795" i="5"/>
  <c r="P1794" i="5"/>
  <c r="L1794" i="5"/>
  <c r="P1793" i="5"/>
  <c r="L1793" i="5"/>
  <c r="P1792" i="5"/>
  <c r="L1792" i="5"/>
  <c r="P1791" i="5"/>
  <c r="L1791" i="5"/>
  <c r="P1790" i="5"/>
  <c r="L1790" i="5"/>
  <c r="P1789" i="5"/>
  <c r="L1789" i="5"/>
  <c r="P1788" i="5"/>
  <c r="L1788" i="5"/>
  <c r="P1787" i="5"/>
  <c r="L1787" i="5"/>
  <c r="P1786" i="5"/>
  <c r="L1786" i="5"/>
  <c r="P1785" i="5"/>
  <c r="L1785" i="5"/>
  <c r="P1784" i="5"/>
  <c r="L1784" i="5"/>
  <c r="P1783" i="5"/>
  <c r="L1783" i="5"/>
  <c r="P1782" i="5"/>
  <c r="L1782" i="5"/>
  <c r="P1781" i="5"/>
  <c r="L1781" i="5"/>
  <c r="P1780" i="5"/>
  <c r="L1780" i="5"/>
  <c r="P1779" i="5"/>
  <c r="L1779" i="5"/>
  <c r="P1778" i="5"/>
  <c r="L1778" i="5"/>
  <c r="P1777" i="5"/>
  <c r="L1777" i="5"/>
  <c r="P1776" i="5"/>
  <c r="L1776" i="5"/>
  <c r="P1775" i="5"/>
  <c r="L1775" i="5"/>
  <c r="P1774" i="5"/>
  <c r="L1774" i="5"/>
  <c r="P1773" i="5"/>
  <c r="L1773" i="5"/>
  <c r="P1772" i="5"/>
  <c r="L1772" i="5"/>
  <c r="P1771" i="5"/>
  <c r="L1771" i="5"/>
  <c r="P1770" i="5"/>
  <c r="L1770" i="5"/>
  <c r="P1769" i="5"/>
  <c r="L1769" i="5"/>
  <c r="P1768" i="5"/>
  <c r="L1768" i="5"/>
  <c r="P1767" i="5"/>
  <c r="L1767" i="5"/>
  <c r="P1766" i="5"/>
  <c r="L1766" i="5"/>
  <c r="P1765" i="5"/>
  <c r="L1765" i="5"/>
  <c r="P1764" i="5"/>
  <c r="L1764" i="5"/>
  <c r="P1763" i="5"/>
  <c r="L1763" i="5"/>
  <c r="P1762" i="5"/>
  <c r="L1762" i="5"/>
  <c r="P1761" i="5"/>
  <c r="L1761" i="5"/>
  <c r="P1760" i="5"/>
  <c r="L1760" i="5"/>
  <c r="P1759" i="5"/>
  <c r="L1759" i="5"/>
  <c r="P1758" i="5"/>
  <c r="L1758" i="5"/>
  <c r="P1757" i="5"/>
  <c r="L1757" i="5"/>
  <c r="P1756" i="5"/>
  <c r="L1756" i="5"/>
  <c r="P1755" i="5"/>
  <c r="L1755" i="5"/>
  <c r="P1754" i="5"/>
  <c r="L1754" i="5"/>
  <c r="P1753" i="5"/>
  <c r="L1753" i="5"/>
  <c r="P1752" i="5"/>
  <c r="L1752" i="5"/>
  <c r="P1751" i="5"/>
  <c r="L1751" i="5"/>
  <c r="P1750" i="5"/>
  <c r="L1750" i="5"/>
  <c r="P1749" i="5"/>
  <c r="L1749" i="5"/>
  <c r="P1748" i="5"/>
  <c r="L1748" i="5"/>
  <c r="P1747" i="5"/>
  <c r="L1747" i="5"/>
  <c r="P1746" i="5"/>
  <c r="L1746" i="5"/>
  <c r="P1745" i="5"/>
  <c r="L1745" i="5"/>
  <c r="P1744" i="5"/>
  <c r="L1744" i="5"/>
  <c r="P1743" i="5"/>
  <c r="L1743" i="5"/>
  <c r="P1742" i="5"/>
  <c r="L1742" i="5"/>
  <c r="P1741" i="5"/>
  <c r="L1741" i="5"/>
  <c r="P1740" i="5"/>
  <c r="L1740" i="5"/>
  <c r="P1739" i="5"/>
  <c r="L1739" i="5"/>
  <c r="P1738" i="5"/>
  <c r="L1738" i="5"/>
  <c r="P1737" i="5"/>
  <c r="L1737" i="5"/>
  <c r="P1736" i="5"/>
  <c r="L1736" i="5"/>
  <c r="P1735" i="5"/>
  <c r="L1735" i="5"/>
  <c r="P1734" i="5"/>
  <c r="L1734" i="5"/>
  <c r="P1733" i="5"/>
  <c r="L1733" i="5"/>
  <c r="P1732" i="5"/>
  <c r="L1732" i="5"/>
  <c r="P1731" i="5"/>
  <c r="L1731" i="5"/>
  <c r="P1730" i="5"/>
  <c r="L1730" i="5"/>
  <c r="P1729" i="5"/>
  <c r="L1729" i="5"/>
  <c r="P1728" i="5"/>
  <c r="L1728" i="5"/>
  <c r="P1727" i="5"/>
  <c r="L1727" i="5"/>
  <c r="P1726" i="5"/>
  <c r="L1726" i="5"/>
  <c r="P1725" i="5"/>
  <c r="L1725" i="5"/>
  <c r="P1724" i="5"/>
  <c r="L1724" i="5"/>
  <c r="P1723" i="5"/>
  <c r="L1723" i="5"/>
  <c r="P1722" i="5"/>
  <c r="L1722" i="5"/>
  <c r="P1721" i="5"/>
  <c r="L1721" i="5"/>
  <c r="P1720" i="5"/>
  <c r="L1720" i="5"/>
  <c r="P1719" i="5"/>
  <c r="L1719" i="5"/>
  <c r="P1718" i="5"/>
  <c r="L1718" i="5"/>
  <c r="P1717" i="5"/>
  <c r="L1717" i="5"/>
  <c r="P1716" i="5"/>
  <c r="L1716" i="5"/>
  <c r="P1715" i="5"/>
  <c r="L1715" i="5"/>
  <c r="P1714" i="5"/>
  <c r="L1714" i="5"/>
  <c r="P1713" i="5"/>
  <c r="L1713" i="5"/>
  <c r="P1712" i="5"/>
  <c r="L1712" i="5"/>
  <c r="P1711" i="5"/>
  <c r="L1711" i="5"/>
  <c r="P1710" i="5"/>
  <c r="L1710" i="5"/>
  <c r="P1709" i="5"/>
  <c r="L1709" i="5"/>
  <c r="P1708" i="5"/>
  <c r="L1708" i="5"/>
  <c r="P1707" i="5"/>
  <c r="L1707" i="5"/>
  <c r="P1706" i="5"/>
  <c r="L1706" i="5"/>
  <c r="P1705" i="5"/>
  <c r="L1705" i="5"/>
  <c r="P1704" i="5"/>
  <c r="L1704" i="5"/>
  <c r="P1703" i="5"/>
  <c r="L1703" i="5"/>
  <c r="P1702" i="5"/>
  <c r="L1702" i="5"/>
  <c r="P1701" i="5"/>
  <c r="L1701" i="5"/>
  <c r="P1700" i="5"/>
  <c r="L1700" i="5"/>
  <c r="P1699" i="5"/>
  <c r="L1699" i="5"/>
  <c r="P1698" i="5"/>
  <c r="L1698" i="5"/>
  <c r="P1697" i="5"/>
  <c r="L1697" i="5"/>
  <c r="P1696" i="5"/>
  <c r="L1696" i="5"/>
  <c r="P1695" i="5"/>
  <c r="L1695" i="5"/>
  <c r="P1694" i="5"/>
  <c r="L1694" i="5"/>
  <c r="P1693" i="5"/>
  <c r="L1693" i="5"/>
  <c r="P1692" i="5"/>
  <c r="L1692" i="5"/>
  <c r="P1691" i="5"/>
  <c r="L1691" i="5"/>
  <c r="P1690" i="5"/>
  <c r="L1690" i="5"/>
  <c r="P1689" i="5"/>
  <c r="L1689" i="5"/>
  <c r="B1689" i="5"/>
  <c r="P1688" i="5"/>
  <c r="L1688" i="5"/>
  <c r="P1687" i="5"/>
  <c r="L1687" i="5"/>
  <c r="P1686" i="5"/>
  <c r="L1686" i="5"/>
  <c r="P1685" i="5"/>
  <c r="L1685" i="5"/>
  <c r="P1684" i="5"/>
  <c r="L1684" i="5"/>
  <c r="P1683" i="5"/>
  <c r="L1683" i="5"/>
  <c r="P1682" i="5"/>
  <c r="L1682" i="5"/>
  <c r="P1681" i="5"/>
  <c r="L1681" i="5"/>
  <c r="P1680" i="5"/>
  <c r="L1680" i="5"/>
  <c r="P1679" i="5"/>
  <c r="L1679" i="5"/>
  <c r="P1678" i="5"/>
  <c r="L1678" i="5"/>
  <c r="P1677" i="5"/>
  <c r="L1677" i="5"/>
  <c r="P1676" i="5"/>
  <c r="L1676" i="5"/>
  <c r="P1675" i="5"/>
  <c r="L1675" i="5"/>
  <c r="P1674" i="5"/>
  <c r="L1674" i="5"/>
  <c r="P1673" i="5"/>
  <c r="L1673" i="5"/>
  <c r="P1672" i="5"/>
  <c r="L1672" i="5"/>
  <c r="P1671" i="5"/>
  <c r="L1671" i="5"/>
  <c r="P1670" i="5"/>
  <c r="L1670" i="5"/>
  <c r="P1669" i="5"/>
  <c r="L1669" i="5"/>
  <c r="P1668" i="5"/>
  <c r="L1668" i="5"/>
  <c r="P1667" i="5"/>
  <c r="L1667" i="5"/>
  <c r="P1666" i="5"/>
  <c r="L1666" i="5"/>
  <c r="P1665" i="5"/>
  <c r="L1665" i="5"/>
  <c r="P1664" i="5"/>
  <c r="L1664" i="5"/>
  <c r="P1663" i="5"/>
  <c r="L1663" i="5"/>
  <c r="P1662" i="5"/>
  <c r="L1662" i="5"/>
  <c r="P1661" i="5"/>
  <c r="L1661" i="5"/>
  <c r="P1660" i="5"/>
  <c r="L1660" i="5"/>
  <c r="P1659" i="5"/>
  <c r="L1659" i="5"/>
  <c r="P1658" i="5"/>
  <c r="L1658" i="5"/>
  <c r="P1657" i="5"/>
  <c r="L1657" i="5"/>
  <c r="B1657" i="5"/>
  <c r="P1656" i="5"/>
  <c r="L1656" i="5"/>
  <c r="P1655" i="5"/>
  <c r="L1655" i="5"/>
  <c r="P1654" i="5"/>
  <c r="L1654" i="5"/>
  <c r="P1653" i="5"/>
  <c r="L1653" i="5"/>
  <c r="P1652" i="5"/>
  <c r="L1652" i="5"/>
  <c r="P1651" i="5"/>
  <c r="L1651" i="5"/>
  <c r="P1650" i="5"/>
  <c r="L1650" i="5"/>
  <c r="P1649" i="5"/>
  <c r="L1649" i="5"/>
  <c r="P1648" i="5"/>
  <c r="L1648" i="5"/>
  <c r="P1647" i="5"/>
  <c r="L1647" i="5"/>
  <c r="P1646" i="5"/>
  <c r="L1646" i="5"/>
  <c r="P1645" i="5"/>
  <c r="L1645" i="5"/>
  <c r="P1644" i="5"/>
  <c r="L1644" i="5"/>
  <c r="P1643" i="5"/>
  <c r="L1643" i="5"/>
  <c r="P1642" i="5"/>
  <c r="L1642" i="5"/>
  <c r="P1641" i="5"/>
  <c r="L1641" i="5"/>
  <c r="P1640" i="5"/>
  <c r="L1640" i="5"/>
  <c r="P1639" i="5"/>
  <c r="L1639" i="5"/>
  <c r="P1638" i="5"/>
  <c r="L1638" i="5"/>
  <c r="B1638" i="5"/>
  <c r="P1637" i="5"/>
  <c r="L1637" i="5"/>
  <c r="P1636" i="5"/>
  <c r="L1636" i="5"/>
  <c r="P1635" i="5"/>
  <c r="L1635" i="5"/>
  <c r="P1634" i="5"/>
  <c r="L1634" i="5"/>
  <c r="P1633" i="5"/>
  <c r="L1633" i="5"/>
  <c r="P1632" i="5"/>
  <c r="L1632" i="5"/>
  <c r="P1631" i="5"/>
  <c r="L1631" i="5"/>
  <c r="P1630" i="5"/>
  <c r="L1630" i="5"/>
  <c r="P1629" i="5"/>
  <c r="L1629" i="5"/>
  <c r="P1628" i="5"/>
  <c r="L1628" i="5"/>
  <c r="P1627" i="5"/>
  <c r="L1627" i="5"/>
  <c r="P1626" i="5"/>
  <c r="L1626" i="5"/>
  <c r="P1625" i="5"/>
  <c r="L1625" i="5"/>
  <c r="P1624" i="5"/>
  <c r="L1624" i="5"/>
  <c r="P1623" i="5"/>
  <c r="L1623" i="5"/>
  <c r="P1622" i="5"/>
  <c r="L1622" i="5"/>
  <c r="P1621" i="5"/>
  <c r="L1621" i="5"/>
  <c r="P1620" i="5"/>
  <c r="L1620" i="5"/>
  <c r="P1619" i="5"/>
  <c r="L1619" i="5"/>
  <c r="P1618" i="5"/>
  <c r="L1618" i="5"/>
  <c r="P1617" i="5"/>
  <c r="L1617" i="5"/>
  <c r="P1616" i="5"/>
  <c r="L1616" i="5"/>
  <c r="P1615" i="5"/>
  <c r="L1615" i="5"/>
  <c r="B1615" i="5"/>
  <c r="P1614" i="5"/>
  <c r="L1614" i="5"/>
  <c r="P1613" i="5"/>
  <c r="L1613" i="5"/>
  <c r="P1612" i="5"/>
  <c r="L1612" i="5"/>
  <c r="P1611" i="5"/>
  <c r="L1611" i="5"/>
  <c r="P1610" i="5"/>
  <c r="L1610" i="5"/>
  <c r="P1609" i="5"/>
  <c r="L1609" i="5"/>
  <c r="P1608" i="5"/>
  <c r="L1608" i="5"/>
  <c r="P1607" i="5"/>
  <c r="L1607" i="5"/>
  <c r="P1606" i="5"/>
  <c r="L1606" i="5"/>
  <c r="P1605" i="5"/>
  <c r="L1605" i="5"/>
  <c r="P1604" i="5"/>
  <c r="L1604" i="5"/>
  <c r="P1603" i="5"/>
  <c r="L1603" i="5"/>
  <c r="P1602" i="5"/>
  <c r="L1602" i="5"/>
  <c r="P1601" i="5"/>
  <c r="L1601" i="5"/>
  <c r="P1600" i="5"/>
  <c r="L1600" i="5"/>
  <c r="P1599" i="5"/>
  <c r="L1599" i="5"/>
  <c r="P1598" i="5"/>
  <c r="L1598" i="5"/>
  <c r="B1598" i="5"/>
  <c r="P1597" i="5"/>
  <c r="L1597" i="5"/>
  <c r="P1596" i="5"/>
  <c r="L1596" i="5"/>
  <c r="P1595" i="5"/>
  <c r="L1595" i="5"/>
  <c r="P1594" i="5"/>
  <c r="L1594" i="5"/>
  <c r="P1593" i="5"/>
  <c r="L1593" i="5"/>
  <c r="P1592" i="5"/>
  <c r="L1592" i="5"/>
  <c r="P1591" i="5"/>
  <c r="L1591" i="5"/>
  <c r="P1590" i="5"/>
  <c r="L1590" i="5"/>
  <c r="P1589" i="5"/>
  <c r="L1589" i="5"/>
  <c r="P1588" i="5"/>
  <c r="L1588" i="5"/>
  <c r="P1587" i="5"/>
  <c r="L1587" i="5"/>
  <c r="P1586" i="5"/>
  <c r="L1586" i="5"/>
  <c r="P1585" i="5"/>
  <c r="L1585" i="5"/>
  <c r="P1584" i="5"/>
  <c r="L1584" i="5"/>
  <c r="P1583" i="5"/>
  <c r="L1583" i="5"/>
  <c r="P1582" i="5"/>
  <c r="L1582" i="5"/>
  <c r="P1581" i="5"/>
  <c r="L1581" i="5"/>
  <c r="P1580" i="5"/>
  <c r="L1580" i="5"/>
  <c r="P1579" i="5"/>
  <c r="L1579" i="5"/>
  <c r="P1578" i="5"/>
  <c r="L1578" i="5"/>
  <c r="P1577" i="5"/>
  <c r="L1577" i="5"/>
  <c r="P1576" i="5"/>
  <c r="L1576" i="5"/>
  <c r="P1575" i="5"/>
  <c r="L1575" i="5"/>
  <c r="P1574" i="5"/>
  <c r="L1574" i="5"/>
  <c r="P1573" i="5"/>
  <c r="L1573" i="5"/>
  <c r="P1572" i="5"/>
  <c r="L1572" i="5"/>
  <c r="P1571" i="5"/>
  <c r="L1571" i="5"/>
  <c r="P1570" i="5"/>
  <c r="L1570" i="5"/>
  <c r="P1569" i="5"/>
  <c r="L1569" i="5"/>
  <c r="P1568" i="5"/>
  <c r="L1568" i="5"/>
  <c r="P1567" i="5"/>
  <c r="L1567" i="5"/>
  <c r="P1566" i="5"/>
  <c r="L1566" i="5"/>
  <c r="P1565" i="5"/>
  <c r="L1565" i="5"/>
  <c r="P1564" i="5"/>
  <c r="L1564" i="5"/>
  <c r="P1563" i="5"/>
  <c r="L1563" i="5"/>
  <c r="B1563" i="5"/>
  <c r="P1562" i="5"/>
  <c r="L1562" i="5"/>
  <c r="P1561" i="5"/>
  <c r="L1561" i="5"/>
  <c r="P1560" i="5"/>
  <c r="L1560" i="5"/>
  <c r="P1559" i="5"/>
  <c r="L1559" i="5"/>
  <c r="P1558" i="5"/>
  <c r="L1558" i="5"/>
  <c r="P1557" i="5"/>
  <c r="L1557" i="5"/>
  <c r="P1556" i="5"/>
  <c r="L1556" i="5"/>
  <c r="P1555" i="5"/>
  <c r="L1555" i="5"/>
  <c r="P1554" i="5"/>
  <c r="L1554" i="5"/>
  <c r="P1553" i="5"/>
  <c r="L1553" i="5"/>
  <c r="P1552" i="5"/>
  <c r="L1552" i="5"/>
  <c r="P1551" i="5"/>
  <c r="L1551" i="5"/>
  <c r="P1550" i="5"/>
  <c r="L1550" i="5"/>
  <c r="P1549" i="5"/>
  <c r="L1549" i="5"/>
  <c r="P1548" i="5"/>
  <c r="L1548" i="5"/>
  <c r="P1547" i="5"/>
  <c r="L1547" i="5"/>
  <c r="P1546" i="5"/>
  <c r="L1546" i="5"/>
  <c r="P1545" i="5"/>
  <c r="L1545" i="5"/>
  <c r="P1544" i="5"/>
  <c r="L1544" i="5"/>
  <c r="P1543" i="5"/>
  <c r="L1543" i="5"/>
  <c r="P1542" i="5"/>
  <c r="L1542" i="5"/>
  <c r="P1541" i="5"/>
  <c r="L1541" i="5"/>
  <c r="P1540" i="5"/>
  <c r="L1540" i="5"/>
  <c r="P1539" i="5"/>
  <c r="L1539" i="5"/>
  <c r="P1538" i="5"/>
  <c r="L1538" i="5"/>
  <c r="P1537" i="5"/>
  <c r="L1537" i="5"/>
  <c r="P1536" i="5"/>
  <c r="L1536" i="5"/>
  <c r="B1536" i="5"/>
  <c r="P1535" i="5"/>
  <c r="L1535" i="5"/>
  <c r="B1535" i="5"/>
  <c r="P1534" i="5"/>
  <c r="L1534" i="5"/>
  <c r="P1533" i="5"/>
  <c r="L1533" i="5"/>
  <c r="P1532" i="5"/>
  <c r="L1532" i="5"/>
  <c r="P1531" i="5"/>
  <c r="L1531" i="5"/>
  <c r="P1530" i="5"/>
  <c r="L1530" i="5"/>
  <c r="P1529" i="5"/>
  <c r="L1529" i="5"/>
  <c r="P1528" i="5"/>
  <c r="L1528" i="5"/>
  <c r="B1528" i="5"/>
  <c r="P1527" i="5"/>
  <c r="L1527" i="5"/>
  <c r="P1526" i="5"/>
  <c r="L1526" i="5"/>
  <c r="P1525" i="5"/>
  <c r="L1525" i="5"/>
  <c r="P1524" i="5"/>
  <c r="L1524" i="5"/>
  <c r="P1523" i="5"/>
  <c r="L1523" i="5"/>
  <c r="P1522" i="5"/>
  <c r="L1522" i="5"/>
  <c r="P1521" i="5"/>
  <c r="L1521" i="5"/>
  <c r="P1520" i="5"/>
  <c r="L1520" i="5"/>
  <c r="P1519" i="5"/>
  <c r="L1519" i="5"/>
  <c r="P1518" i="5"/>
  <c r="L1518" i="5"/>
  <c r="P1517" i="5"/>
  <c r="L1517" i="5"/>
  <c r="P1516" i="5"/>
  <c r="L1516" i="5"/>
  <c r="P1515" i="5"/>
  <c r="L1515" i="5"/>
  <c r="P1514" i="5"/>
  <c r="L1514" i="5"/>
  <c r="P1513" i="5"/>
  <c r="L1513" i="5"/>
  <c r="P1512" i="5"/>
  <c r="L1512" i="5"/>
  <c r="P1511" i="5"/>
  <c r="L1511" i="5"/>
  <c r="P1510" i="5"/>
  <c r="L1510" i="5"/>
  <c r="P1509" i="5"/>
  <c r="L1509" i="5"/>
  <c r="P1508" i="5"/>
  <c r="L1508" i="5"/>
  <c r="P1507" i="5"/>
  <c r="L1507" i="5"/>
  <c r="P1506" i="5"/>
  <c r="L1506" i="5"/>
  <c r="P1505" i="5"/>
  <c r="L1505" i="5"/>
  <c r="P1504" i="5"/>
  <c r="L1504" i="5"/>
  <c r="P1503" i="5"/>
  <c r="L1503" i="5"/>
  <c r="P1502" i="5"/>
  <c r="L1502" i="5"/>
  <c r="P1501" i="5"/>
  <c r="L1501" i="5"/>
  <c r="P1500" i="5"/>
  <c r="L1500" i="5"/>
  <c r="P1499" i="5"/>
  <c r="L1499" i="5"/>
  <c r="P1498" i="5"/>
  <c r="L1498" i="5"/>
  <c r="P1497" i="5"/>
  <c r="L1497" i="5"/>
  <c r="P1496" i="5"/>
  <c r="L1496" i="5"/>
  <c r="P1495" i="5"/>
  <c r="L1495" i="5"/>
  <c r="P1494" i="5"/>
  <c r="L1494" i="5"/>
  <c r="P1493" i="5"/>
  <c r="L1493" i="5"/>
  <c r="P1492" i="5"/>
  <c r="L1492" i="5"/>
  <c r="P1491" i="5"/>
  <c r="L1491" i="5"/>
  <c r="P1490" i="5"/>
  <c r="L1490" i="5"/>
  <c r="P1489" i="5"/>
  <c r="L1489" i="5"/>
  <c r="P1488" i="5"/>
  <c r="L1488" i="5"/>
  <c r="P1487" i="5"/>
  <c r="L1487" i="5"/>
  <c r="P1486" i="5"/>
  <c r="L1486" i="5"/>
  <c r="P1485" i="5"/>
  <c r="L1485" i="5"/>
  <c r="P1484" i="5"/>
  <c r="L1484" i="5"/>
  <c r="P1483" i="5"/>
  <c r="L1483" i="5"/>
  <c r="P1482" i="5"/>
  <c r="L1482" i="5"/>
  <c r="P1481" i="5"/>
  <c r="L1481" i="5"/>
  <c r="P1480" i="5"/>
  <c r="L1480" i="5"/>
  <c r="P1479" i="5"/>
  <c r="L1479" i="5"/>
  <c r="P1478" i="5"/>
  <c r="L1478" i="5"/>
  <c r="P1477" i="5"/>
  <c r="L1477" i="5"/>
  <c r="P1476" i="5"/>
  <c r="L1476" i="5"/>
  <c r="P1475" i="5"/>
  <c r="L1475" i="5"/>
  <c r="P1474" i="5"/>
  <c r="L1474" i="5"/>
  <c r="P1473" i="5"/>
  <c r="L1473" i="5"/>
  <c r="P1472" i="5"/>
  <c r="L1472" i="5"/>
  <c r="P1471" i="5"/>
  <c r="L1471" i="5"/>
  <c r="P1470" i="5"/>
  <c r="L1470" i="5"/>
  <c r="P1469" i="5"/>
  <c r="L1469" i="5"/>
  <c r="P1468" i="5"/>
  <c r="L1468" i="5"/>
  <c r="P1467" i="5"/>
  <c r="L1467" i="5"/>
  <c r="P1466" i="5"/>
  <c r="L1466" i="5"/>
  <c r="P1465" i="5"/>
  <c r="L1465" i="5"/>
  <c r="P1464" i="5"/>
  <c r="L1464" i="5"/>
  <c r="P1463" i="5"/>
  <c r="L1463" i="5"/>
  <c r="P1462" i="5"/>
  <c r="L1462" i="5"/>
  <c r="P1461" i="5"/>
  <c r="L1461" i="5"/>
  <c r="P1460" i="5"/>
  <c r="L1460" i="5"/>
  <c r="P1459" i="5"/>
  <c r="L1459" i="5"/>
  <c r="P1458" i="5"/>
  <c r="L1458" i="5"/>
  <c r="P1457" i="5"/>
  <c r="L1457" i="5"/>
  <c r="P1456" i="5"/>
  <c r="L1456" i="5"/>
  <c r="P1455" i="5"/>
  <c r="L1455" i="5"/>
  <c r="P1454" i="5"/>
  <c r="L1454" i="5"/>
  <c r="P1453" i="5"/>
  <c r="L1453" i="5"/>
  <c r="P1452" i="5"/>
  <c r="L1452" i="5"/>
  <c r="P1451" i="5"/>
  <c r="L1451" i="5"/>
  <c r="P1450" i="5"/>
  <c r="L1450" i="5"/>
  <c r="P1449" i="5"/>
  <c r="L1449" i="5"/>
  <c r="P1448" i="5"/>
  <c r="L1448" i="5"/>
  <c r="P1447" i="5"/>
  <c r="L1447" i="5"/>
  <c r="P1446" i="5"/>
  <c r="L1446" i="5"/>
  <c r="P1445" i="5"/>
  <c r="L1445" i="5"/>
  <c r="P1444" i="5"/>
  <c r="L1444" i="5"/>
  <c r="P1443" i="5"/>
  <c r="L1443" i="5"/>
  <c r="P1442" i="5"/>
  <c r="L1442" i="5"/>
  <c r="P1441" i="5"/>
  <c r="L1441" i="5"/>
  <c r="P1440" i="5"/>
  <c r="L1440" i="5"/>
  <c r="P1439" i="5"/>
  <c r="L1439" i="5"/>
  <c r="P1438" i="5"/>
  <c r="L1438" i="5"/>
  <c r="P1437" i="5"/>
  <c r="L1437" i="5"/>
  <c r="P1436" i="5"/>
  <c r="L1436" i="5"/>
  <c r="P1435" i="5"/>
  <c r="L1435" i="5"/>
  <c r="P1434" i="5"/>
  <c r="L1434" i="5"/>
  <c r="P1433" i="5"/>
  <c r="L1433" i="5"/>
  <c r="P1432" i="5"/>
  <c r="L1432" i="5"/>
  <c r="P1431" i="5"/>
  <c r="L1431" i="5"/>
  <c r="P1430" i="5"/>
  <c r="L1430" i="5"/>
  <c r="P1429" i="5"/>
  <c r="L1429" i="5"/>
  <c r="P1428" i="5"/>
  <c r="L1428" i="5"/>
  <c r="P1427" i="5"/>
  <c r="L1427" i="5"/>
  <c r="P1426" i="5"/>
  <c r="L1426" i="5"/>
  <c r="P1425" i="5"/>
  <c r="L1425" i="5"/>
  <c r="P1424" i="5"/>
  <c r="L1424" i="5"/>
  <c r="P1423" i="5"/>
  <c r="L1423" i="5"/>
  <c r="P1422" i="5"/>
  <c r="L1422" i="5"/>
  <c r="P1421" i="5"/>
  <c r="L1421" i="5"/>
  <c r="P1420" i="5"/>
  <c r="L1420" i="5"/>
  <c r="P1419" i="5"/>
  <c r="L1419" i="5"/>
  <c r="P1418" i="5"/>
  <c r="L1418" i="5"/>
  <c r="P1417" i="5"/>
  <c r="L1417" i="5"/>
  <c r="P1416" i="5"/>
  <c r="L1416" i="5"/>
  <c r="P1415" i="5"/>
  <c r="L1415" i="5"/>
  <c r="P1414" i="5"/>
  <c r="L1414" i="5"/>
  <c r="P1413" i="5"/>
  <c r="L1413" i="5"/>
  <c r="P1412" i="5"/>
  <c r="L1412" i="5"/>
  <c r="P1411" i="5"/>
  <c r="L1411" i="5"/>
  <c r="P1410" i="5"/>
  <c r="L1410" i="5"/>
  <c r="P1409" i="5"/>
  <c r="L1409" i="5"/>
  <c r="P1408" i="5"/>
  <c r="L1408" i="5"/>
  <c r="P1407" i="5"/>
  <c r="L1407" i="5"/>
  <c r="P1406" i="5"/>
  <c r="L1406" i="5"/>
  <c r="P1405" i="5"/>
  <c r="L1405" i="5"/>
  <c r="B1405" i="5"/>
  <c r="P1404" i="5"/>
  <c r="L1404" i="5"/>
  <c r="P1403" i="5"/>
  <c r="L1403" i="5"/>
  <c r="P1402" i="5"/>
  <c r="L1402" i="5"/>
  <c r="P1401" i="5"/>
  <c r="L1401" i="5"/>
  <c r="P1400" i="5"/>
  <c r="L1400" i="5"/>
  <c r="P1399" i="5"/>
  <c r="L1399" i="5"/>
  <c r="P1398" i="5"/>
  <c r="L1398" i="5"/>
  <c r="P1397" i="5"/>
  <c r="L1397" i="5"/>
  <c r="P1396" i="5"/>
  <c r="L1396" i="5"/>
  <c r="P1395" i="5"/>
  <c r="L1395" i="5"/>
  <c r="P1394" i="5"/>
  <c r="L1394" i="5"/>
  <c r="P1393" i="5"/>
  <c r="L1393" i="5"/>
  <c r="P1392" i="5"/>
  <c r="L1392" i="5"/>
  <c r="P1391" i="5"/>
  <c r="L1391" i="5"/>
  <c r="P1390" i="5"/>
  <c r="L1390" i="5"/>
  <c r="P1389" i="5"/>
  <c r="L1389" i="5"/>
  <c r="P1388" i="5"/>
  <c r="L1388" i="5"/>
  <c r="P1387" i="5"/>
  <c r="L1387" i="5"/>
  <c r="P1386" i="5"/>
  <c r="L1386" i="5"/>
  <c r="P1385" i="5"/>
  <c r="L1385" i="5"/>
  <c r="P1384" i="5"/>
  <c r="L1384" i="5"/>
  <c r="P1383" i="5"/>
  <c r="L1383" i="5"/>
  <c r="P1382" i="5"/>
  <c r="L1382" i="5"/>
  <c r="B1382" i="5"/>
  <c r="P1381" i="5"/>
  <c r="L1381" i="5"/>
  <c r="P1380" i="5"/>
  <c r="L1380" i="5"/>
  <c r="P1379" i="5"/>
  <c r="L1379" i="5"/>
  <c r="P1378" i="5"/>
  <c r="L1378" i="5"/>
  <c r="P1377" i="5"/>
  <c r="L1377" i="5"/>
  <c r="P1376" i="5"/>
  <c r="L1376" i="5"/>
  <c r="P1375" i="5"/>
  <c r="L1375" i="5"/>
  <c r="P1374" i="5"/>
  <c r="L1374" i="5"/>
  <c r="P1373" i="5"/>
  <c r="L1373" i="5"/>
  <c r="P1372" i="5"/>
  <c r="L1372" i="5"/>
  <c r="P1371" i="5"/>
  <c r="L1371" i="5"/>
  <c r="P1370" i="5"/>
  <c r="L1370" i="5"/>
  <c r="P1369" i="5"/>
  <c r="L1369" i="5"/>
  <c r="P1368" i="5"/>
  <c r="L1368" i="5"/>
  <c r="P1367" i="5"/>
  <c r="L1367" i="5"/>
  <c r="P1366" i="5"/>
  <c r="L1366" i="5"/>
  <c r="P1365" i="5"/>
  <c r="L1365" i="5"/>
  <c r="P1364" i="5"/>
  <c r="L1364" i="5"/>
  <c r="P1363" i="5"/>
  <c r="L1363" i="5"/>
  <c r="P1362" i="5"/>
  <c r="L1362" i="5"/>
  <c r="P1361" i="5"/>
  <c r="L1361" i="5"/>
  <c r="P1360" i="5"/>
  <c r="L1360" i="5"/>
  <c r="P1359" i="5"/>
  <c r="L1359" i="5"/>
  <c r="P1358" i="5"/>
  <c r="L1358" i="5"/>
  <c r="P1357" i="5"/>
  <c r="L1357" i="5"/>
  <c r="P1356" i="5"/>
  <c r="L1356" i="5"/>
  <c r="P1355" i="5"/>
  <c r="L1355" i="5"/>
  <c r="P1354" i="5"/>
  <c r="L1354" i="5"/>
  <c r="P1353" i="5"/>
  <c r="L1353" i="5"/>
  <c r="P1352" i="5"/>
  <c r="L1352" i="5"/>
  <c r="P1351" i="5"/>
  <c r="L1351" i="5"/>
  <c r="P1350" i="5"/>
  <c r="L1350" i="5"/>
  <c r="P1349" i="5"/>
  <c r="L1349" i="5"/>
  <c r="P1348" i="5"/>
  <c r="L1348" i="5"/>
  <c r="P1347" i="5"/>
  <c r="L1347" i="5"/>
  <c r="P1346" i="5"/>
  <c r="L1346" i="5"/>
  <c r="P1345" i="5"/>
  <c r="L1345" i="5"/>
  <c r="P1344" i="5"/>
  <c r="L1344" i="5"/>
  <c r="P1343" i="5"/>
  <c r="L1343" i="5"/>
  <c r="P1342" i="5"/>
  <c r="L1342" i="5"/>
  <c r="P1341" i="5"/>
  <c r="L1341" i="5"/>
  <c r="P1340" i="5"/>
  <c r="L1340" i="5"/>
  <c r="P1339" i="5"/>
  <c r="L1339" i="5"/>
  <c r="P1338" i="5"/>
  <c r="L1338" i="5"/>
  <c r="P1337" i="5"/>
  <c r="L1337" i="5"/>
  <c r="P1336" i="5"/>
  <c r="L1336" i="5"/>
  <c r="P1335" i="5"/>
  <c r="L1335" i="5"/>
  <c r="P1334" i="5"/>
  <c r="L1334" i="5"/>
  <c r="P1333" i="5"/>
  <c r="L1333" i="5"/>
  <c r="P1332" i="5"/>
  <c r="L1332" i="5"/>
  <c r="P1331" i="5"/>
  <c r="L1331" i="5"/>
  <c r="P1330" i="5"/>
  <c r="L1330" i="5"/>
  <c r="P1329" i="5"/>
  <c r="L1329" i="5"/>
  <c r="P1328" i="5"/>
  <c r="L1328" i="5"/>
  <c r="P1327" i="5"/>
  <c r="L1327" i="5"/>
  <c r="P1326" i="5"/>
  <c r="L1326" i="5"/>
  <c r="P1325" i="5"/>
  <c r="L1325" i="5"/>
  <c r="P1324" i="5"/>
  <c r="L1324" i="5"/>
  <c r="P1323" i="5"/>
  <c r="L1323" i="5"/>
  <c r="P1322" i="5"/>
  <c r="L1322" i="5"/>
  <c r="P1321" i="5"/>
  <c r="L1321" i="5"/>
  <c r="P1320" i="5"/>
  <c r="L1320" i="5"/>
  <c r="P1319" i="5"/>
  <c r="L1319" i="5"/>
  <c r="P1318" i="5"/>
  <c r="L1318" i="5"/>
  <c r="P1317" i="5"/>
  <c r="L1317" i="5"/>
  <c r="P1316" i="5"/>
  <c r="L1316" i="5"/>
  <c r="P1315" i="5"/>
  <c r="L1315" i="5"/>
  <c r="P1314" i="5"/>
  <c r="L1314" i="5"/>
  <c r="P1313" i="5"/>
  <c r="L1313" i="5"/>
  <c r="P1312" i="5"/>
  <c r="L1312" i="5"/>
  <c r="P1311" i="5"/>
  <c r="L1311" i="5"/>
  <c r="P1310" i="5"/>
  <c r="L1310" i="5"/>
  <c r="P1309" i="5"/>
  <c r="L1309" i="5"/>
  <c r="P1308" i="5"/>
  <c r="L1308" i="5"/>
  <c r="P1307" i="5"/>
  <c r="L1307" i="5"/>
  <c r="P1306" i="5"/>
  <c r="L1306" i="5"/>
  <c r="P1305" i="5"/>
  <c r="L1305" i="5"/>
  <c r="P1304" i="5"/>
  <c r="L1304" i="5"/>
  <c r="P1303" i="5"/>
  <c r="L1303" i="5"/>
  <c r="P1302" i="5"/>
  <c r="L1302" i="5"/>
  <c r="P1301" i="5"/>
  <c r="L1301" i="5"/>
  <c r="P1300" i="5"/>
  <c r="L1300" i="5"/>
  <c r="P1299" i="5"/>
  <c r="L1299" i="5"/>
  <c r="P1298" i="5"/>
  <c r="L1298" i="5"/>
  <c r="P1297" i="5"/>
  <c r="L1297" i="5"/>
  <c r="P1296" i="5"/>
  <c r="L1296" i="5"/>
  <c r="P1295" i="5"/>
  <c r="L1295" i="5"/>
  <c r="P1294" i="5"/>
  <c r="L1294" i="5"/>
  <c r="P1293" i="5"/>
  <c r="L1293" i="5"/>
  <c r="P1292" i="5"/>
  <c r="L1292" i="5"/>
  <c r="P1291" i="5"/>
  <c r="L1291" i="5"/>
  <c r="P1290" i="5"/>
  <c r="L1290" i="5"/>
  <c r="P1289" i="5"/>
  <c r="L1289" i="5"/>
  <c r="P1288" i="5"/>
  <c r="L1288" i="5"/>
  <c r="P1287" i="5"/>
  <c r="L1287" i="5"/>
  <c r="P1286" i="5"/>
  <c r="L1286" i="5"/>
  <c r="P1285" i="5"/>
  <c r="L1285" i="5"/>
  <c r="P1284" i="5"/>
  <c r="L1284" i="5"/>
  <c r="P1283" i="5"/>
  <c r="L1283" i="5"/>
  <c r="P1282" i="5"/>
  <c r="L1282" i="5"/>
  <c r="P1281" i="5"/>
  <c r="L1281" i="5"/>
  <c r="P1280" i="5"/>
  <c r="L1280" i="5"/>
  <c r="P1279" i="5"/>
  <c r="L1279" i="5"/>
  <c r="P1278" i="5"/>
  <c r="L1278" i="5"/>
  <c r="P1277" i="5"/>
  <c r="L1277" i="5"/>
  <c r="P1276" i="5"/>
  <c r="L1276" i="5"/>
  <c r="P1275" i="5"/>
  <c r="L1275" i="5"/>
  <c r="P1274" i="5"/>
  <c r="L1274" i="5"/>
  <c r="P1273" i="5"/>
  <c r="L1273" i="5"/>
  <c r="P1272" i="5"/>
  <c r="L1272" i="5"/>
  <c r="P1271" i="5"/>
  <c r="L1271" i="5"/>
  <c r="P1270" i="5"/>
  <c r="L1270" i="5"/>
  <c r="P1269" i="5"/>
  <c r="L1269" i="5"/>
  <c r="P1268" i="5"/>
  <c r="L1268" i="5"/>
  <c r="P1267" i="5"/>
  <c r="L1267" i="5"/>
  <c r="P1266" i="5"/>
  <c r="L1266" i="5"/>
  <c r="P1265" i="5"/>
  <c r="L1265" i="5"/>
  <c r="P1264" i="5"/>
  <c r="L1264" i="5"/>
  <c r="P1263" i="5"/>
  <c r="L1263" i="5"/>
  <c r="P1262" i="5"/>
  <c r="L1262" i="5"/>
  <c r="P1261" i="5"/>
  <c r="L1261" i="5"/>
  <c r="P1260" i="5"/>
  <c r="L1260" i="5"/>
  <c r="P1259" i="5"/>
  <c r="L1259" i="5"/>
  <c r="P1258" i="5"/>
  <c r="L1258" i="5"/>
  <c r="P1257" i="5"/>
  <c r="L1257" i="5"/>
  <c r="P1256" i="5"/>
  <c r="L1256" i="5"/>
  <c r="P1255" i="5"/>
  <c r="L1255" i="5"/>
  <c r="B1255" i="5"/>
  <c r="P1254" i="5"/>
  <c r="L1254" i="5"/>
  <c r="P1253" i="5"/>
  <c r="L1253" i="5"/>
  <c r="P1252" i="5"/>
  <c r="L1252" i="5"/>
  <c r="P1251" i="5"/>
  <c r="L1251" i="5"/>
  <c r="P1250" i="5"/>
  <c r="L1250" i="5"/>
  <c r="P1249" i="5"/>
  <c r="L1249" i="5"/>
  <c r="P1248" i="5"/>
  <c r="L1248" i="5"/>
  <c r="P1247" i="5"/>
  <c r="L1247" i="5"/>
  <c r="P1246" i="5"/>
  <c r="L1246" i="5"/>
  <c r="P1245" i="5"/>
  <c r="L1245" i="5"/>
  <c r="P1244" i="5"/>
  <c r="L1244" i="5"/>
  <c r="P1243" i="5"/>
  <c r="L1243" i="5"/>
  <c r="P1242" i="5"/>
  <c r="L1242" i="5"/>
  <c r="P1241" i="5"/>
  <c r="L1241" i="5"/>
  <c r="P1240" i="5"/>
  <c r="L1240" i="5"/>
  <c r="P1239" i="5"/>
  <c r="L1239" i="5"/>
  <c r="P1238" i="5"/>
  <c r="L1238" i="5"/>
  <c r="P1237" i="5"/>
  <c r="L1237" i="5"/>
  <c r="P1236" i="5"/>
  <c r="L1236" i="5"/>
  <c r="P1235" i="5"/>
  <c r="L1235" i="5"/>
  <c r="P1234" i="5"/>
  <c r="L1234" i="5"/>
  <c r="P1233" i="5"/>
  <c r="L1233" i="5"/>
  <c r="P1232" i="5"/>
  <c r="L1232" i="5"/>
  <c r="P1231" i="5"/>
  <c r="L1231" i="5"/>
  <c r="P1230" i="5"/>
  <c r="L1230" i="5"/>
  <c r="P1229" i="5"/>
  <c r="L1229" i="5"/>
  <c r="P1228" i="5"/>
  <c r="L1228" i="5"/>
  <c r="P1227" i="5"/>
  <c r="L1227" i="5"/>
  <c r="P1226" i="5"/>
  <c r="L1226" i="5"/>
  <c r="P1225" i="5"/>
  <c r="L1225" i="5"/>
  <c r="P1224" i="5"/>
  <c r="L1224" i="5"/>
  <c r="P1223" i="5"/>
  <c r="L1223" i="5"/>
  <c r="P1222" i="5"/>
  <c r="L1222" i="5"/>
  <c r="P1221" i="5"/>
  <c r="L1221" i="5"/>
  <c r="P1220" i="5"/>
  <c r="L1220" i="5"/>
  <c r="P1219" i="5"/>
  <c r="L1219" i="5"/>
  <c r="P1218" i="5"/>
  <c r="L1218" i="5"/>
  <c r="P1217" i="5"/>
  <c r="L1217" i="5"/>
  <c r="P1216" i="5"/>
  <c r="L1216" i="5"/>
  <c r="P1215" i="5"/>
  <c r="L1215" i="5"/>
  <c r="P1214" i="5"/>
  <c r="L1214" i="5"/>
  <c r="P1213" i="5"/>
  <c r="L1213" i="5"/>
  <c r="P1212" i="5"/>
  <c r="L1212" i="5"/>
  <c r="P1211" i="5"/>
  <c r="L1211" i="5"/>
  <c r="P1210" i="5"/>
  <c r="L1210" i="5"/>
  <c r="P1209" i="5"/>
  <c r="L1209" i="5"/>
  <c r="P1208" i="5"/>
  <c r="L1208" i="5"/>
  <c r="P1207" i="5"/>
  <c r="L1207" i="5"/>
  <c r="P1206" i="5"/>
  <c r="L1206" i="5"/>
  <c r="P1205" i="5"/>
  <c r="L1205" i="5"/>
  <c r="P1204" i="5"/>
  <c r="L1204" i="5"/>
  <c r="P1203" i="5"/>
  <c r="L1203" i="5"/>
  <c r="P1202" i="5"/>
  <c r="L1202" i="5"/>
  <c r="P1201" i="5"/>
  <c r="L1201" i="5"/>
  <c r="P1200" i="5"/>
  <c r="L1200" i="5"/>
  <c r="P1199" i="5"/>
  <c r="L1199" i="5"/>
  <c r="P1198" i="5"/>
  <c r="L1198" i="5"/>
  <c r="P1197" i="5"/>
  <c r="L1197" i="5"/>
  <c r="P1196" i="5"/>
  <c r="L1196" i="5"/>
  <c r="P1195" i="5"/>
  <c r="L1195" i="5"/>
  <c r="P1194" i="5"/>
  <c r="L1194" i="5"/>
  <c r="P1193" i="5"/>
  <c r="L1193" i="5"/>
  <c r="P1192" i="5"/>
  <c r="L1192" i="5"/>
  <c r="P1191" i="5"/>
  <c r="L1191" i="5"/>
  <c r="P1190" i="5"/>
  <c r="L1190" i="5"/>
  <c r="P1189" i="5"/>
  <c r="L1189" i="5"/>
  <c r="P1188" i="5"/>
  <c r="L1188" i="5"/>
  <c r="P1187" i="5"/>
  <c r="L1187" i="5"/>
  <c r="P1186" i="5"/>
  <c r="L1186" i="5"/>
  <c r="P1185" i="5"/>
  <c r="L1185" i="5"/>
  <c r="P1184" i="5"/>
  <c r="L1184" i="5"/>
  <c r="P1183" i="5"/>
  <c r="L1183" i="5"/>
  <c r="P1182" i="5"/>
  <c r="L1182" i="5"/>
  <c r="P1181" i="5"/>
  <c r="L1181" i="5"/>
  <c r="P1180" i="5"/>
  <c r="L1180" i="5"/>
  <c r="P1179" i="5"/>
  <c r="L1179" i="5"/>
  <c r="P1178" i="5"/>
  <c r="L1178" i="5"/>
  <c r="P1177" i="5"/>
  <c r="L1177" i="5"/>
  <c r="P1176" i="5"/>
  <c r="L1176" i="5"/>
  <c r="P1175" i="5"/>
  <c r="L1175" i="5"/>
  <c r="P1174" i="5"/>
  <c r="L1174" i="5"/>
  <c r="P1173" i="5"/>
  <c r="L1173" i="5"/>
  <c r="P1172" i="5"/>
  <c r="L1172" i="5"/>
  <c r="P1171" i="5"/>
  <c r="L1171" i="5"/>
  <c r="P1170" i="5"/>
  <c r="L1170" i="5"/>
  <c r="P1169" i="5"/>
  <c r="L1169" i="5"/>
  <c r="P1168" i="5"/>
  <c r="L1168" i="5"/>
  <c r="P1167" i="5"/>
  <c r="L1167" i="5"/>
  <c r="P1166" i="5"/>
  <c r="L1166" i="5"/>
  <c r="P1165" i="5"/>
  <c r="L1165" i="5"/>
  <c r="P1164" i="5"/>
  <c r="L1164" i="5"/>
  <c r="P1163" i="5"/>
  <c r="L1163" i="5"/>
  <c r="P1162" i="5"/>
  <c r="L1162" i="5"/>
  <c r="P1161" i="5"/>
  <c r="L1161" i="5"/>
  <c r="P1160" i="5"/>
  <c r="L1160" i="5"/>
  <c r="P1159" i="5"/>
  <c r="L1159" i="5"/>
  <c r="P1158" i="5"/>
  <c r="L1158" i="5"/>
  <c r="P1157" i="5"/>
  <c r="L1157" i="5"/>
  <c r="P1156" i="5"/>
  <c r="L1156" i="5"/>
  <c r="P1155" i="5"/>
  <c r="L1155" i="5"/>
  <c r="P1154" i="5"/>
  <c r="L1154" i="5"/>
  <c r="P1153" i="5"/>
  <c r="L1153" i="5"/>
  <c r="P1152" i="5"/>
  <c r="L1152" i="5"/>
  <c r="P1151" i="5"/>
  <c r="L1151" i="5"/>
  <c r="P1150" i="5"/>
  <c r="L1150" i="5"/>
  <c r="P1149" i="5"/>
  <c r="L1149" i="5"/>
  <c r="P1148" i="5"/>
  <c r="L1148" i="5"/>
  <c r="P1147" i="5"/>
  <c r="L1147" i="5"/>
  <c r="P1146" i="5"/>
  <c r="L1146" i="5"/>
  <c r="P1145" i="5"/>
  <c r="L1145" i="5"/>
  <c r="P1144" i="5"/>
  <c r="L1144" i="5"/>
  <c r="P1143" i="5"/>
  <c r="L1143" i="5"/>
  <c r="P1142" i="5"/>
  <c r="L1142" i="5"/>
  <c r="P1141" i="5"/>
  <c r="L1141" i="5"/>
  <c r="P1140" i="5"/>
  <c r="L1140" i="5"/>
  <c r="P1139" i="5"/>
  <c r="L1139" i="5"/>
  <c r="P1138" i="5"/>
  <c r="L1138" i="5"/>
  <c r="P1137" i="5"/>
  <c r="L1137" i="5"/>
  <c r="P1136" i="5"/>
  <c r="L1136" i="5"/>
  <c r="P1135" i="5"/>
  <c r="L1135" i="5"/>
  <c r="P1134" i="5"/>
  <c r="L1134" i="5"/>
  <c r="P1133" i="5"/>
  <c r="L1133" i="5"/>
  <c r="P1132" i="5"/>
  <c r="L1132" i="5"/>
  <c r="P1131" i="5"/>
  <c r="L1131" i="5"/>
  <c r="P1130" i="5"/>
  <c r="L1130" i="5"/>
  <c r="P1129" i="5"/>
  <c r="L1129" i="5"/>
  <c r="P1128" i="5"/>
  <c r="L1128" i="5"/>
  <c r="P1127" i="5"/>
  <c r="L1127" i="5"/>
  <c r="P1126" i="5"/>
  <c r="L1126" i="5"/>
  <c r="P1125" i="5"/>
  <c r="L1125" i="5"/>
  <c r="P1124" i="5"/>
  <c r="L1124" i="5"/>
  <c r="P1123" i="5"/>
  <c r="L1123" i="5"/>
  <c r="P1122" i="5"/>
  <c r="L1122" i="5"/>
  <c r="P1121" i="5"/>
  <c r="L1121" i="5"/>
  <c r="P1120" i="5"/>
  <c r="L1120" i="5"/>
  <c r="P1119" i="5"/>
  <c r="L1119" i="5"/>
  <c r="P1118" i="5"/>
  <c r="L1118" i="5"/>
  <c r="P1117" i="5"/>
  <c r="L1117" i="5"/>
  <c r="P1116" i="5"/>
  <c r="L1116" i="5"/>
  <c r="P1115" i="5"/>
  <c r="L1115" i="5"/>
  <c r="P1114" i="5"/>
  <c r="L1114" i="5"/>
  <c r="P1113" i="5"/>
  <c r="L1113" i="5"/>
  <c r="P1112" i="5"/>
  <c r="L1112" i="5"/>
  <c r="P1111" i="5"/>
  <c r="L1111" i="5"/>
  <c r="P1110" i="5"/>
  <c r="L1110" i="5"/>
  <c r="P1109" i="5"/>
  <c r="L1109" i="5"/>
  <c r="P1108" i="5"/>
  <c r="L1108" i="5"/>
  <c r="P1107" i="5"/>
  <c r="L1107" i="5"/>
  <c r="P1106" i="5"/>
  <c r="L1106" i="5"/>
  <c r="P1105" i="5"/>
  <c r="L1105" i="5"/>
  <c r="P1104" i="5"/>
  <c r="L1104" i="5"/>
  <c r="P1103" i="5"/>
  <c r="L1103" i="5"/>
  <c r="P1102" i="5"/>
  <c r="L1102" i="5"/>
  <c r="P1101" i="5"/>
  <c r="L1101" i="5"/>
  <c r="P1100" i="5"/>
  <c r="L1100" i="5"/>
  <c r="P1099" i="5"/>
  <c r="L1099" i="5"/>
  <c r="P1098" i="5"/>
  <c r="L1098" i="5"/>
  <c r="P1097" i="5"/>
  <c r="L1097" i="5"/>
  <c r="P1096" i="5"/>
  <c r="L1096" i="5"/>
  <c r="P1095" i="5"/>
  <c r="L1095" i="5"/>
  <c r="P1094" i="5"/>
  <c r="L1094" i="5"/>
  <c r="P1093" i="5"/>
  <c r="L1093" i="5"/>
  <c r="P1092" i="5"/>
  <c r="L1092" i="5"/>
  <c r="P1091" i="5"/>
  <c r="L1091" i="5"/>
  <c r="P1090" i="5"/>
  <c r="L1090" i="5"/>
  <c r="P1089" i="5"/>
  <c r="L1089" i="5"/>
  <c r="P1088" i="5"/>
  <c r="L1088" i="5"/>
  <c r="P1087" i="5"/>
  <c r="L1087" i="5"/>
  <c r="P1086" i="5"/>
  <c r="L1086" i="5"/>
  <c r="P1085" i="5"/>
  <c r="L1085" i="5"/>
  <c r="P1084" i="5"/>
  <c r="L1084" i="5"/>
  <c r="P1083" i="5"/>
  <c r="L1083" i="5"/>
  <c r="P1082" i="5"/>
  <c r="L1082" i="5"/>
  <c r="P1081" i="5"/>
  <c r="L1081" i="5"/>
  <c r="B1081" i="5"/>
  <c r="P1080" i="5"/>
  <c r="L1080" i="5"/>
  <c r="P1079" i="5"/>
  <c r="L1079" i="5"/>
  <c r="P1078" i="5"/>
  <c r="L1078" i="5"/>
  <c r="P1077" i="5"/>
  <c r="L1077" i="5"/>
  <c r="P1076" i="5"/>
  <c r="L1076" i="5"/>
  <c r="P1075" i="5"/>
  <c r="L1075" i="5"/>
  <c r="P1074" i="5"/>
  <c r="L1074" i="5"/>
  <c r="P1073" i="5"/>
  <c r="L1073" i="5"/>
  <c r="P1072" i="5"/>
  <c r="L1072" i="5"/>
  <c r="P1071" i="5"/>
  <c r="L1071" i="5"/>
  <c r="P1070" i="5"/>
  <c r="L1070" i="5"/>
  <c r="P1069" i="5"/>
  <c r="L1069" i="5"/>
  <c r="P1068" i="5"/>
  <c r="L1068" i="5"/>
  <c r="P1067" i="5"/>
  <c r="L1067" i="5"/>
  <c r="P1066" i="5"/>
  <c r="L1066" i="5"/>
  <c r="P1065" i="5"/>
  <c r="L1065" i="5"/>
  <c r="P1064" i="5"/>
  <c r="L1064" i="5"/>
  <c r="P1063" i="5"/>
  <c r="L1063" i="5"/>
  <c r="P1062" i="5"/>
  <c r="L1062" i="5"/>
  <c r="P1061" i="5"/>
  <c r="L1061" i="5"/>
  <c r="P1060" i="5"/>
  <c r="L1060" i="5"/>
  <c r="P1059" i="5"/>
  <c r="L1059" i="5"/>
  <c r="P1058" i="5"/>
  <c r="L1058" i="5"/>
  <c r="P1057" i="5"/>
  <c r="L1057" i="5"/>
  <c r="P1056" i="5"/>
  <c r="L1056" i="5"/>
  <c r="P1055" i="5"/>
  <c r="L1055" i="5"/>
  <c r="P1054" i="5"/>
  <c r="L1054" i="5"/>
  <c r="P1053" i="5"/>
  <c r="L1053" i="5"/>
  <c r="P1052" i="5"/>
  <c r="L1052" i="5"/>
  <c r="P1051" i="5"/>
  <c r="L1051" i="5"/>
  <c r="P1050" i="5"/>
  <c r="L1050" i="5"/>
  <c r="P1049" i="5"/>
  <c r="L1049" i="5"/>
  <c r="P1048" i="5"/>
  <c r="L1048" i="5"/>
  <c r="P1047" i="5"/>
  <c r="L1047" i="5"/>
  <c r="P1046" i="5"/>
  <c r="L1046" i="5"/>
  <c r="P1045" i="5"/>
  <c r="L1045" i="5"/>
  <c r="P1044" i="5"/>
  <c r="L1044" i="5"/>
  <c r="P1043" i="5"/>
  <c r="L1043" i="5"/>
  <c r="P1042" i="5"/>
  <c r="L1042" i="5"/>
  <c r="P1041" i="5"/>
  <c r="L1041" i="5"/>
  <c r="P1040" i="5"/>
  <c r="L1040" i="5"/>
  <c r="P1039" i="5"/>
  <c r="L1039" i="5"/>
  <c r="P1038" i="5"/>
  <c r="L1038" i="5"/>
  <c r="P1037" i="5"/>
  <c r="L1037" i="5"/>
  <c r="P1036" i="5"/>
  <c r="L1036" i="5"/>
  <c r="P1035" i="5"/>
  <c r="L1035" i="5"/>
  <c r="P1034" i="5"/>
  <c r="L1034" i="5"/>
  <c r="P1033" i="5"/>
  <c r="L1033" i="5"/>
  <c r="P1032" i="5"/>
  <c r="L1032" i="5"/>
  <c r="P1031" i="5"/>
  <c r="L1031" i="5"/>
  <c r="P1030" i="5"/>
  <c r="L1030" i="5"/>
  <c r="P1029" i="5"/>
  <c r="L1029" i="5"/>
  <c r="P1028" i="5"/>
  <c r="L1028" i="5"/>
  <c r="P1027" i="5"/>
  <c r="L1027" i="5"/>
  <c r="P1026" i="5"/>
  <c r="L1026" i="5"/>
  <c r="P1025" i="5"/>
  <c r="L1025" i="5"/>
  <c r="P1024" i="5"/>
  <c r="L1024" i="5"/>
  <c r="P1023" i="5"/>
  <c r="L1023" i="5"/>
  <c r="P1022" i="5"/>
  <c r="L1022" i="5"/>
  <c r="P1021" i="5"/>
  <c r="L1021" i="5"/>
  <c r="P1020" i="5"/>
  <c r="L1020" i="5"/>
  <c r="P1019" i="5"/>
  <c r="L1019" i="5"/>
  <c r="P1018" i="5"/>
  <c r="L1018" i="5"/>
  <c r="P1017" i="5"/>
  <c r="L1017" i="5"/>
  <c r="P1016" i="5"/>
  <c r="L1016" i="5"/>
  <c r="P1015" i="5"/>
  <c r="L1015" i="5"/>
  <c r="P1014" i="5"/>
  <c r="L1014" i="5"/>
  <c r="P1013" i="5"/>
  <c r="L1013" i="5"/>
  <c r="P1012" i="5"/>
  <c r="L1012" i="5"/>
  <c r="P1011" i="5"/>
  <c r="L1011" i="5"/>
  <c r="P1010" i="5"/>
  <c r="L1010" i="5"/>
  <c r="P1009" i="5"/>
  <c r="L1009" i="5"/>
  <c r="P1008" i="5"/>
  <c r="L1008" i="5"/>
  <c r="P1007" i="5"/>
  <c r="L1007" i="5"/>
  <c r="P1006" i="5"/>
  <c r="L1006" i="5"/>
  <c r="P1005" i="5"/>
  <c r="L1005" i="5"/>
  <c r="P1004" i="5"/>
  <c r="L1004" i="5"/>
  <c r="P1003" i="5"/>
  <c r="L1003" i="5"/>
  <c r="P1002" i="5"/>
  <c r="L1002" i="5"/>
  <c r="P1001" i="5"/>
  <c r="L1001" i="5"/>
  <c r="P1000" i="5"/>
  <c r="L1000" i="5"/>
  <c r="P999" i="5"/>
  <c r="L999" i="5"/>
  <c r="P998" i="5"/>
  <c r="L998" i="5"/>
  <c r="P997" i="5"/>
  <c r="L997" i="5"/>
  <c r="P996" i="5"/>
  <c r="L996" i="5"/>
  <c r="P995" i="5"/>
  <c r="L995" i="5"/>
  <c r="P994" i="5"/>
  <c r="L994" i="5"/>
  <c r="P993" i="5"/>
  <c r="L993" i="5"/>
  <c r="P992" i="5"/>
  <c r="L992" i="5"/>
  <c r="P991" i="5"/>
  <c r="L991" i="5"/>
  <c r="P990" i="5"/>
  <c r="L990" i="5"/>
  <c r="P989" i="5"/>
  <c r="L989" i="5"/>
  <c r="P988" i="5"/>
  <c r="L988" i="5"/>
  <c r="P987" i="5"/>
  <c r="L987" i="5"/>
  <c r="P986" i="5"/>
  <c r="L986" i="5"/>
  <c r="P985" i="5"/>
  <c r="L985" i="5"/>
  <c r="P984" i="5"/>
  <c r="L984" i="5"/>
  <c r="P983" i="5"/>
  <c r="L983" i="5"/>
  <c r="P982" i="5"/>
  <c r="L982" i="5"/>
  <c r="P981" i="5"/>
  <c r="L981" i="5"/>
  <c r="P980" i="5"/>
  <c r="L980" i="5"/>
  <c r="P979" i="5"/>
  <c r="L979" i="5"/>
  <c r="P978" i="5"/>
  <c r="L978" i="5"/>
  <c r="P977" i="5"/>
  <c r="L977" i="5"/>
  <c r="P976" i="5"/>
  <c r="L976" i="5"/>
  <c r="P975" i="5"/>
  <c r="L975" i="5"/>
  <c r="P974" i="5"/>
  <c r="L974" i="5"/>
  <c r="P973" i="5"/>
  <c r="L973" i="5"/>
  <c r="P972" i="5"/>
  <c r="L972" i="5"/>
  <c r="P971" i="5"/>
  <c r="L971" i="5"/>
  <c r="P970" i="5"/>
  <c r="L970" i="5"/>
  <c r="P969" i="5"/>
  <c r="L969" i="5"/>
  <c r="P968" i="5"/>
  <c r="L968" i="5"/>
  <c r="P967" i="5"/>
  <c r="L967" i="5"/>
  <c r="P966" i="5"/>
  <c r="L966" i="5"/>
  <c r="P965" i="5"/>
  <c r="L965" i="5"/>
  <c r="P964" i="5"/>
  <c r="L964" i="5"/>
  <c r="P963" i="5"/>
  <c r="L963" i="5"/>
  <c r="P962" i="5"/>
  <c r="L962" i="5"/>
  <c r="P961" i="5"/>
  <c r="L961" i="5"/>
  <c r="P960" i="5"/>
  <c r="L960" i="5"/>
  <c r="B960" i="5"/>
  <c r="P959" i="5"/>
  <c r="L959" i="5"/>
  <c r="P958" i="5"/>
  <c r="L958" i="5"/>
  <c r="P957" i="5"/>
  <c r="L957" i="5"/>
  <c r="P956" i="5"/>
  <c r="L956" i="5"/>
  <c r="P955" i="5"/>
  <c r="L955" i="5"/>
  <c r="P954" i="5"/>
  <c r="L954" i="5"/>
  <c r="P953" i="5"/>
  <c r="L953" i="5"/>
  <c r="P952" i="5"/>
  <c r="L952" i="5"/>
  <c r="B952" i="5"/>
  <c r="P951" i="5"/>
  <c r="L951" i="5"/>
  <c r="P950" i="5"/>
  <c r="L950" i="5"/>
  <c r="P949" i="5"/>
  <c r="L949" i="5"/>
  <c r="P948" i="5"/>
  <c r="L948" i="5"/>
  <c r="P947" i="5"/>
  <c r="L947" i="5"/>
  <c r="P946" i="5"/>
  <c r="L946" i="5"/>
  <c r="P945" i="5"/>
  <c r="L945" i="5"/>
  <c r="P944" i="5"/>
  <c r="L944" i="5"/>
  <c r="P943" i="5"/>
  <c r="L943" i="5"/>
  <c r="P942" i="5"/>
  <c r="L942" i="5"/>
  <c r="P941" i="5"/>
  <c r="L941" i="5"/>
  <c r="P940" i="5"/>
  <c r="L940" i="5"/>
  <c r="P939" i="5"/>
  <c r="L939" i="5"/>
  <c r="P938" i="5"/>
  <c r="L938" i="5"/>
  <c r="P937" i="5"/>
  <c r="L937" i="5"/>
  <c r="P936" i="5"/>
  <c r="L936" i="5"/>
  <c r="P935" i="5"/>
  <c r="L935" i="5"/>
  <c r="P934" i="5"/>
  <c r="L934" i="5"/>
  <c r="P933" i="5"/>
  <c r="L933" i="5"/>
  <c r="P932" i="5"/>
  <c r="L932" i="5"/>
  <c r="P931" i="5"/>
  <c r="L931" i="5"/>
  <c r="P930" i="5"/>
  <c r="L930" i="5"/>
  <c r="P929" i="5"/>
  <c r="L929" i="5"/>
  <c r="P928" i="5"/>
  <c r="L928" i="5"/>
  <c r="P927" i="5"/>
  <c r="L927" i="5"/>
  <c r="P926" i="5"/>
  <c r="L926" i="5"/>
  <c r="P925" i="5"/>
  <c r="L925" i="5"/>
  <c r="P924" i="5"/>
  <c r="L924" i="5"/>
  <c r="P923" i="5"/>
  <c r="L923" i="5"/>
  <c r="P922" i="5"/>
  <c r="L922" i="5"/>
  <c r="P921" i="5"/>
  <c r="L921" i="5"/>
  <c r="P920" i="5"/>
  <c r="L920" i="5"/>
  <c r="P919" i="5"/>
  <c r="L919" i="5"/>
  <c r="P918" i="5"/>
  <c r="L918" i="5"/>
  <c r="P917" i="5"/>
  <c r="L917" i="5"/>
  <c r="P916" i="5"/>
  <c r="L916" i="5"/>
  <c r="P915" i="5"/>
  <c r="L915" i="5"/>
  <c r="P914" i="5"/>
  <c r="L914" i="5"/>
  <c r="P913" i="5"/>
  <c r="L913" i="5"/>
  <c r="P912" i="5"/>
  <c r="L912" i="5"/>
  <c r="P911" i="5"/>
  <c r="L911" i="5"/>
  <c r="P910" i="5"/>
  <c r="L910" i="5"/>
  <c r="P909" i="5"/>
  <c r="L909" i="5"/>
  <c r="P908" i="5"/>
  <c r="L908" i="5"/>
  <c r="P907" i="5"/>
  <c r="L907" i="5"/>
  <c r="P906" i="5"/>
  <c r="L906" i="5"/>
  <c r="P905" i="5"/>
  <c r="L905" i="5"/>
  <c r="P904" i="5"/>
  <c r="L904" i="5"/>
  <c r="P903" i="5"/>
  <c r="L903" i="5"/>
  <c r="P902" i="5"/>
  <c r="L902" i="5"/>
  <c r="P901" i="5"/>
  <c r="L901" i="5"/>
  <c r="P900" i="5"/>
  <c r="L900" i="5"/>
  <c r="P899" i="5"/>
  <c r="L899" i="5"/>
  <c r="P898" i="5"/>
  <c r="L898" i="5"/>
  <c r="P897" i="5"/>
  <c r="L897" i="5"/>
  <c r="P896" i="5"/>
  <c r="L896" i="5"/>
  <c r="P895" i="5"/>
  <c r="L895" i="5"/>
  <c r="P894" i="5"/>
  <c r="L894" i="5"/>
  <c r="P893" i="5"/>
  <c r="L893" i="5"/>
  <c r="P892" i="5"/>
  <c r="L892" i="5"/>
  <c r="P891" i="5"/>
  <c r="L891" i="5"/>
  <c r="P890" i="5"/>
  <c r="L890" i="5"/>
  <c r="P889" i="5"/>
  <c r="L889" i="5"/>
  <c r="P888" i="5"/>
  <c r="L888" i="5"/>
  <c r="P887" i="5"/>
  <c r="L887" i="5"/>
  <c r="P886" i="5"/>
  <c r="L886" i="5"/>
  <c r="P885" i="5"/>
  <c r="L885" i="5"/>
  <c r="P884" i="5"/>
  <c r="L884" i="5"/>
  <c r="P883" i="5"/>
  <c r="L883" i="5"/>
  <c r="P882" i="5"/>
  <c r="L882" i="5"/>
  <c r="P881" i="5"/>
  <c r="L881" i="5"/>
  <c r="P880" i="5"/>
  <c r="L880" i="5"/>
  <c r="P879" i="5"/>
  <c r="L879" i="5"/>
  <c r="P878" i="5"/>
  <c r="L878" i="5"/>
  <c r="P877" i="5"/>
  <c r="L877" i="5"/>
  <c r="P876" i="5"/>
  <c r="L876" i="5"/>
  <c r="P875" i="5"/>
  <c r="L875" i="5"/>
  <c r="P874" i="5"/>
  <c r="L874" i="5"/>
  <c r="P873" i="5"/>
  <c r="L873" i="5"/>
  <c r="P872" i="5"/>
  <c r="L872" i="5"/>
  <c r="P871" i="5"/>
  <c r="L871" i="5"/>
  <c r="P870" i="5"/>
  <c r="L870" i="5"/>
  <c r="P869" i="5"/>
  <c r="L869" i="5"/>
  <c r="P868" i="5"/>
  <c r="L868" i="5"/>
  <c r="P867" i="5"/>
  <c r="L867" i="5"/>
  <c r="P866" i="5"/>
  <c r="L866" i="5"/>
  <c r="P865" i="5"/>
  <c r="L865" i="5"/>
  <c r="P864" i="5"/>
  <c r="L864" i="5"/>
  <c r="P863" i="5"/>
  <c r="L863" i="5"/>
  <c r="B863" i="5"/>
  <c r="P862" i="5"/>
  <c r="L862" i="5"/>
  <c r="P861" i="5"/>
  <c r="L861" i="5"/>
  <c r="P860" i="5"/>
  <c r="L860" i="5"/>
  <c r="P859" i="5"/>
  <c r="L859" i="5"/>
  <c r="P858" i="5"/>
  <c r="L858" i="5"/>
  <c r="P857" i="5"/>
  <c r="L857" i="5"/>
  <c r="P856" i="5"/>
  <c r="L856" i="5"/>
  <c r="P855" i="5"/>
  <c r="L855" i="5"/>
  <c r="P854" i="5"/>
  <c r="L854" i="5"/>
  <c r="P853" i="5"/>
  <c r="L853" i="5"/>
  <c r="P852" i="5"/>
  <c r="L852" i="5"/>
  <c r="P851" i="5"/>
  <c r="L851" i="5"/>
  <c r="P850" i="5"/>
  <c r="L850" i="5"/>
  <c r="P849" i="5"/>
  <c r="L849" i="5"/>
  <c r="P848" i="5"/>
  <c r="L848" i="5"/>
  <c r="P847" i="5"/>
  <c r="L847" i="5"/>
  <c r="P846" i="5"/>
  <c r="L846" i="5"/>
  <c r="P845" i="5"/>
  <c r="L845" i="5"/>
  <c r="P844" i="5"/>
  <c r="L844" i="5"/>
  <c r="P843" i="5"/>
  <c r="L843" i="5"/>
  <c r="P842" i="5"/>
  <c r="L842" i="5"/>
  <c r="P841" i="5"/>
  <c r="L841" i="5"/>
  <c r="P840" i="5"/>
  <c r="L840" i="5"/>
  <c r="P839" i="5"/>
  <c r="L839" i="5"/>
  <c r="P838" i="5"/>
  <c r="L838" i="5"/>
  <c r="P837" i="5"/>
  <c r="L837" i="5"/>
  <c r="P836" i="5"/>
  <c r="L836" i="5"/>
  <c r="P835" i="5"/>
  <c r="L835" i="5"/>
  <c r="P834" i="5"/>
  <c r="L834" i="5"/>
  <c r="P833" i="5"/>
  <c r="L833" i="5"/>
  <c r="P832" i="5"/>
  <c r="L832" i="5"/>
  <c r="P831" i="5"/>
  <c r="L831" i="5"/>
  <c r="P830" i="5"/>
  <c r="L830" i="5"/>
  <c r="P829" i="5"/>
  <c r="L829" i="5"/>
  <c r="P828" i="5"/>
  <c r="L828" i="5"/>
  <c r="P827" i="5"/>
  <c r="L827" i="5"/>
  <c r="P826" i="5"/>
  <c r="L826" i="5"/>
  <c r="P825" i="5"/>
  <c r="L825" i="5"/>
  <c r="P824" i="5"/>
  <c r="L824" i="5"/>
  <c r="P823" i="5"/>
  <c r="L823" i="5"/>
  <c r="P822" i="5"/>
  <c r="L822" i="5"/>
  <c r="P821" i="5"/>
  <c r="L821" i="5"/>
  <c r="P820" i="5"/>
  <c r="L820" i="5"/>
  <c r="P819" i="5"/>
  <c r="L819" i="5"/>
  <c r="P818" i="5"/>
  <c r="L818" i="5"/>
  <c r="P817" i="5"/>
  <c r="L817" i="5"/>
  <c r="P816" i="5"/>
  <c r="L816" i="5"/>
  <c r="P815" i="5"/>
  <c r="L815" i="5"/>
  <c r="P814" i="5"/>
  <c r="L814" i="5"/>
  <c r="P813" i="5"/>
  <c r="L813" i="5"/>
  <c r="P812" i="5"/>
  <c r="L812" i="5"/>
  <c r="P811" i="5"/>
  <c r="L811" i="5"/>
  <c r="P810" i="5"/>
  <c r="L810" i="5"/>
  <c r="P809" i="5"/>
  <c r="L809" i="5"/>
  <c r="P808" i="5"/>
  <c r="L808" i="5"/>
  <c r="P807" i="5"/>
  <c r="L807" i="5"/>
  <c r="P806" i="5"/>
  <c r="L806" i="5"/>
  <c r="P805" i="5"/>
  <c r="L805" i="5"/>
  <c r="P804" i="5"/>
  <c r="L804" i="5"/>
  <c r="P803" i="5"/>
  <c r="L803" i="5"/>
  <c r="P802" i="5"/>
  <c r="L802" i="5"/>
  <c r="P801" i="5"/>
  <c r="L801" i="5"/>
  <c r="P800" i="5"/>
  <c r="L800" i="5"/>
  <c r="P799" i="5"/>
  <c r="L799" i="5"/>
  <c r="P798" i="5"/>
  <c r="L798" i="5"/>
  <c r="P797" i="5"/>
  <c r="L797" i="5"/>
  <c r="P796" i="5"/>
  <c r="L796" i="5"/>
  <c r="P795" i="5"/>
  <c r="L795" i="5"/>
  <c r="P794" i="5"/>
  <c r="L794" i="5"/>
  <c r="P793" i="5"/>
  <c r="L793" i="5"/>
  <c r="P792" i="5"/>
  <c r="L792" i="5"/>
  <c r="P791" i="5"/>
  <c r="L791" i="5"/>
  <c r="P790" i="5"/>
  <c r="L790" i="5"/>
  <c r="P789" i="5"/>
  <c r="L789" i="5"/>
  <c r="P788" i="5"/>
  <c r="L788" i="5"/>
  <c r="P787" i="5"/>
  <c r="L787" i="5"/>
  <c r="P786" i="5"/>
  <c r="L786" i="5"/>
  <c r="P785" i="5"/>
  <c r="L785" i="5"/>
  <c r="P784" i="5"/>
  <c r="L784" i="5"/>
  <c r="P783" i="5"/>
  <c r="L783" i="5"/>
  <c r="P782" i="5"/>
  <c r="L782" i="5"/>
  <c r="P781" i="5"/>
  <c r="L781" i="5"/>
  <c r="P780" i="5"/>
  <c r="L780" i="5"/>
  <c r="P779" i="5"/>
  <c r="L779" i="5"/>
  <c r="P778" i="5"/>
  <c r="L778" i="5"/>
  <c r="P777" i="5"/>
  <c r="L777" i="5"/>
  <c r="B777" i="5"/>
  <c r="P776" i="5"/>
  <c r="L776" i="5"/>
  <c r="P775" i="5"/>
  <c r="L775" i="5"/>
  <c r="P774" i="5"/>
  <c r="L774" i="5"/>
  <c r="P773" i="5"/>
  <c r="L773" i="5"/>
  <c r="P772" i="5"/>
  <c r="L772" i="5"/>
  <c r="P771" i="5"/>
  <c r="L771" i="5"/>
  <c r="P770" i="5"/>
  <c r="L770" i="5"/>
  <c r="P769" i="5"/>
  <c r="L769" i="5"/>
  <c r="P768" i="5"/>
  <c r="L768" i="5"/>
  <c r="P767" i="5"/>
  <c r="L767" i="5"/>
  <c r="P766" i="5"/>
  <c r="L766" i="5"/>
  <c r="P765" i="5"/>
  <c r="L765" i="5"/>
  <c r="P764" i="5"/>
  <c r="L764" i="5"/>
  <c r="P763" i="5"/>
  <c r="L763" i="5"/>
  <c r="P762" i="5"/>
  <c r="L762" i="5"/>
  <c r="P761" i="5"/>
  <c r="L761" i="5"/>
  <c r="P760" i="5"/>
  <c r="L760" i="5"/>
  <c r="P759" i="5"/>
  <c r="L759" i="5"/>
  <c r="P758" i="5"/>
  <c r="L758" i="5"/>
  <c r="P757" i="5"/>
  <c r="L757" i="5"/>
  <c r="P756" i="5"/>
  <c r="L756" i="5"/>
  <c r="P755" i="5"/>
  <c r="L755" i="5"/>
  <c r="P754" i="5"/>
  <c r="L754" i="5"/>
  <c r="P753" i="5"/>
  <c r="L753" i="5"/>
  <c r="B753" i="5"/>
  <c r="P752" i="5"/>
  <c r="L752" i="5"/>
  <c r="P751" i="5"/>
  <c r="L751" i="5"/>
  <c r="P750" i="5"/>
  <c r="L750" i="5"/>
  <c r="P749" i="5"/>
  <c r="L749" i="5"/>
  <c r="P748" i="5"/>
  <c r="L748" i="5"/>
  <c r="P747" i="5"/>
  <c r="L747" i="5"/>
  <c r="P746" i="5"/>
  <c r="L746" i="5"/>
  <c r="P745" i="5"/>
  <c r="L745" i="5"/>
  <c r="P744" i="5"/>
  <c r="L744" i="5"/>
  <c r="P743" i="5"/>
  <c r="L743" i="5"/>
  <c r="P742" i="5"/>
  <c r="L742" i="5"/>
  <c r="P741" i="5"/>
  <c r="L741" i="5"/>
  <c r="P740" i="5"/>
  <c r="L740" i="5"/>
  <c r="P739" i="5"/>
  <c r="L739" i="5"/>
  <c r="P738" i="5"/>
  <c r="L738" i="5"/>
  <c r="P737" i="5"/>
  <c r="L737" i="5"/>
  <c r="P736" i="5"/>
  <c r="L736" i="5"/>
  <c r="P735" i="5"/>
  <c r="L735" i="5"/>
  <c r="P734" i="5"/>
  <c r="L734" i="5"/>
  <c r="P733" i="5"/>
  <c r="L733" i="5"/>
  <c r="P732" i="5"/>
  <c r="L732" i="5"/>
  <c r="P731" i="5"/>
  <c r="L731" i="5"/>
  <c r="P730" i="5"/>
  <c r="L730" i="5"/>
  <c r="P729" i="5"/>
  <c r="L729" i="5"/>
  <c r="P728" i="5"/>
  <c r="L728" i="5"/>
  <c r="P727" i="5"/>
  <c r="L727" i="5"/>
  <c r="P726" i="5"/>
  <c r="L726" i="5"/>
  <c r="P725" i="5"/>
  <c r="L725" i="5"/>
  <c r="P724" i="5"/>
  <c r="L724" i="5"/>
  <c r="P723" i="5"/>
  <c r="L723" i="5"/>
  <c r="P722" i="5"/>
  <c r="L722" i="5"/>
  <c r="P721" i="5"/>
  <c r="L721" i="5"/>
  <c r="P720" i="5"/>
  <c r="L720" i="5"/>
  <c r="P719" i="5"/>
  <c r="L719" i="5"/>
  <c r="P718" i="5"/>
  <c r="L718" i="5"/>
  <c r="P717" i="5"/>
  <c r="L717" i="5"/>
  <c r="P716" i="5"/>
  <c r="L716" i="5"/>
  <c r="B716" i="5"/>
  <c r="P715" i="5"/>
  <c r="L715" i="5"/>
  <c r="P714" i="5"/>
  <c r="L714" i="5"/>
  <c r="P713" i="5"/>
  <c r="L713" i="5"/>
  <c r="P712" i="5"/>
  <c r="L712" i="5"/>
  <c r="P711" i="5"/>
  <c r="L711" i="5"/>
  <c r="P710" i="5"/>
  <c r="L710" i="5"/>
  <c r="P709" i="5"/>
  <c r="L709" i="5"/>
  <c r="P708" i="5"/>
  <c r="L708" i="5"/>
  <c r="P707" i="5"/>
  <c r="L707" i="5"/>
  <c r="P706" i="5"/>
  <c r="L706" i="5"/>
  <c r="P705" i="5"/>
  <c r="L705" i="5"/>
  <c r="P704" i="5"/>
  <c r="L704" i="5"/>
  <c r="P703" i="5"/>
  <c r="L703" i="5"/>
  <c r="P702" i="5"/>
  <c r="L702" i="5"/>
  <c r="P701" i="5"/>
  <c r="L701" i="5"/>
  <c r="P700" i="5"/>
  <c r="L700" i="5"/>
  <c r="P699" i="5"/>
  <c r="L699" i="5"/>
  <c r="P698" i="5"/>
  <c r="L698" i="5"/>
  <c r="P697" i="5"/>
  <c r="L697" i="5"/>
  <c r="P696" i="5"/>
  <c r="L696" i="5"/>
  <c r="P695" i="5"/>
  <c r="L695" i="5"/>
  <c r="P694" i="5"/>
  <c r="L694" i="5"/>
  <c r="P693" i="5"/>
  <c r="L693" i="5"/>
  <c r="P692" i="5"/>
  <c r="L692" i="5"/>
  <c r="P691" i="5"/>
  <c r="L691" i="5"/>
  <c r="P690" i="5"/>
  <c r="L690" i="5"/>
  <c r="P689" i="5"/>
  <c r="L689" i="5"/>
  <c r="P688" i="5"/>
  <c r="L688" i="5"/>
  <c r="P687" i="5"/>
  <c r="L687" i="5"/>
  <c r="P686" i="5"/>
  <c r="L686" i="5"/>
  <c r="P685" i="5"/>
  <c r="L685" i="5"/>
  <c r="P684" i="5"/>
  <c r="L684" i="5"/>
  <c r="P683" i="5"/>
  <c r="L683" i="5"/>
  <c r="P682" i="5"/>
  <c r="L682" i="5"/>
  <c r="P681" i="5"/>
  <c r="L681" i="5"/>
  <c r="P680" i="5"/>
  <c r="L680" i="5"/>
  <c r="P679" i="5"/>
  <c r="L679" i="5"/>
  <c r="P678" i="5"/>
  <c r="L678" i="5"/>
  <c r="P677" i="5"/>
  <c r="L677" i="5"/>
  <c r="P676" i="5"/>
  <c r="L676" i="5"/>
  <c r="P675" i="5"/>
  <c r="L675" i="5"/>
  <c r="P674" i="5"/>
  <c r="L674" i="5"/>
  <c r="P673" i="5"/>
  <c r="L673" i="5"/>
  <c r="P672" i="5"/>
  <c r="L672" i="5"/>
  <c r="P671" i="5"/>
  <c r="L671" i="5"/>
  <c r="P670" i="5"/>
  <c r="L670" i="5"/>
  <c r="P669" i="5"/>
  <c r="L669" i="5"/>
  <c r="P668" i="5"/>
  <c r="L668" i="5"/>
  <c r="P667" i="5"/>
  <c r="L667" i="5"/>
  <c r="P666" i="5"/>
  <c r="L666" i="5"/>
  <c r="P665" i="5"/>
  <c r="L665" i="5"/>
  <c r="P664" i="5"/>
  <c r="L664" i="5"/>
  <c r="P663" i="5"/>
  <c r="L663" i="5"/>
  <c r="P662" i="5"/>
  <c r="L662" i="5"/>
  <c r="P661" i="5"/>
  <c r="L661" i="5"/>
  <c r="P660" i="5"/>
  <c r="L660" i="5"/>
  <c r="P659" i="5"/>
  <c r="L659" i="5"/>
  <c r="P658" i="5"/>
  <c r="L658" i="5"/>
  <c r="P657" i="5"/>
  <c r="L657" i="5"/>
  <c r="P656" i="5"/>
  <c r="L656" i="5"/>
  <c r="P655" i="5"/>
  <c r="L655" i="5"/>
  <c r="P654" i="5"/>
  <c r="L654" i="5"/>
  <c r="P653" i="5"/>
  <c r="L653" i="5"/>
  <c r="P652" i="5"/>
  <c r="L652" i="5"/>
  <c r="P651" i="5"/>
  <c r="L651" i="5"/>
  <c r="P650" i="5"/>
  <c r="L650" i="5"/>
  <c r="P649" i="5"/>
  <c r="L649" i="5"/>
  <c r="P648" i="5"/>
  <c r="L648" i="5"/>
  <c r="P647" i="5"/>
  <c r="L647" i="5"/>
  <c r="P646" i="5"/>
  <c r="L646" i="5"/>
  <c r="P645" i="5"/>
  <c r="L645" i="5"/>
  <c r="P644" i="5"/>
  <c r="L644" i="5"/>
  <c r="B644" i="5"/>
  <c r="P643" i="5"/>
  <c r="L643" i="5"/>
  <c r="P642" i="5"/>
  <c r="L642" i="5"/>
  <c r="P641" i="5"/>
  <c r="L641" i="5"/>
  <c r="P640" i="5"/>
  <c r="L640" i="5"/>
  <c r="P639" i="5"/>
  <c r="L639" i="5"/>
  <c r="P638" i="5"/>
  <c r="L638" i="5"/>
  <c r="P637" i="5"/>
  <c r="L637" i="5"/>
  <c r="P636" i="5"/>
  <c r="L636" i="5"/>
  <c r="P635" i="5"/>
  <c r="L635" i="5"/>
  <c r="P634" i="5"/>
  <c r="L634" i="5"/>
  <c r="P633" i="5"/>
  <c r="L633" i="5"/>
  <c r="P632" i="5"/>
  <c r="L632" i="5"/>
  <c r="P631" i="5"/>
  <c r="L631" i="5"/>
  <c r="P630" i="5"/>
  <c r="L630" i="5"/>
  <c r="P629" i="5"/>
  <c r="L629" i="5"/>
  <c r="P628" i="5"/>
  <c r="L628" i="5"/>
  <c r="P627" i="5"/>
  <c r="L627" i="5"/>
  <c r="P626" i="5"/>
  <c r="L626" i="5"/>
  <c r="P625" i="5"/>
  <c r="L625" i="5"/>
  <c r="P624" i="5"/>
  <c r="L624" i="5"/>
  <c r="P623" i="5"/>
  <c r="L623" i="5"/>
  <c r="P622" i="5"/>
  <c r="L622" i="5"/>
  <c r="P621" i="5"/>
  <c r="L621" i="5"/>
  <c r="P620" i="5"/>
  <c r="L620" i="5"/>
  <c r="P619" i="5"/>
  <c r="L619" i="5"/>
  <c r="P618" i="5"/>
  <c r="L618" i="5"/>
  <c r="P617" i="5"/>
  <c r="L617" i="5"/>
  <c r="P616" i="5"/>
  <c r="L616" i="5"/>
  <c r="P615" i="5"/>
  <c r="L615" i="5"/>
  <c r="P614" i="5"/>
  <c r="L614" i="5"/>
  <c r="P613" i="5"/>
  <c r="L613" i="5"/>
  <c r="P612" i="5"/>
  <c r="L612" i="5"/>
  <c r="P611" i="5"/>
  <c r="L611" i="5"/>
  <c r="P610" i="5"/>
  <c r="L610" i="5"/>
  <c r="P609" i="5"/>
  <c r="L609" i="5"/>
  <c r="P608" i="5"/>
  <c r="L608" i="5"/>
  <c r="B608" i="5"/>
  <c r="P607" i="5"/>
  <c r="L607" i="5"/>
  <c r="P606" i="5"/>
  <c r="L606" i="5"/>
  <c r="P605" i="5"/>
  <c r="L605" i="5"/>
  <c r="P604" i="5"/>
  <c r="L604" i="5"/>
  <c r="P603" i="5"/>
  <c r="L603" i="5"/>
  <c r="P602" i="5"/>
  <c r="L602" i="5"/>
  <c r="P601" i="5"/>
  <c r="L601" i="5"/>
  <c r="P600" i="5"/>
  <c r="L600" i="5"/>
  <c r="P599" i="5"/>
  <c r="L599" i="5"/>
  <c r="P598" i="5"/>
  <c r="L598" i="5"/>
  <c r="P597" i="5"/>
  <c r="L597" i="5"/>
  <c r="P596" i="5"/>
  <c r="L596" i="5"/>
  <c r="P595" i="5"/>
  <c r="L595" i="5"/>
  <c r="P594" i="5"/>
  <c r="L594" i="5"/>
  <c r="P593" i="5"/>
  <c r="L593" i="5"/>
  <c r="P592" i="5"/>
  <c r="L592" i="5"/>
  <c r="P591" i="5"/>
  <c r="L591" i="5"/>
  <c r="P590" i="5"/>
  <c r="L590" i="5"/>
  <c r="P589" i="5"/>
  <c r="L589" i="5"/>
  <c r="P588" i="5"/>
  <c r="L588" i="5"/>
  <c r="P587" i="5"/>
  <c r="L587" i="5"/>
  <c r="P586" i="5"/>
  <c r="L586" i="5"/>
  <c r="P585" i="5"/>
  <c r="L585" i="5"/>
  <c r="P584" i="5"/>
  <c r="L584" i="5"/>
  <c r="P583" i="5"/>
  <c r="L583" i="5"/>
  <c r="P582" i="5"/>
  <c r="L582" i="5"/>
  <c r="P581" i="5"/>
  <c r="L581" i="5"/>
  <c r="P580" i="5"/>
  <c r="L580" i="5"/>
  <c r="P579" i="5"/>
  <c r="L579" i="5"/>
  <c r="P578" i="5"/>
  <c r="L578" i="5"/>
  <c r="P577" i="5"/>
  <c r="L577" i="5"/>
  <c r="P576" i="5"/>
  <c r="L576" i="5"/>
  <c r="P575" i="5"/>
  <c r="L575" i="5"/>
  <c r="P574" i="5"/>
  <c r="L574" i="5"/>
  <c r="P573" i="5"/>
  <c r="L573" i="5"/>
  <c r="P572" i="5"/>
  <c r="L572" i="5"/>
  <c r="P571" i="5"/>
  <c r="L571" i="5"/>
  <c r="P570" i="5"/>
  <c r="L570" i="5"/>
  <c r="P569" i="5"/>
  <c r="L569" i="5"/>
  <c r="P568" i="5"/>
  <c r="L568" i="5"/>
  <c r="P567" i="5"/>
  <c r="L567" i="5"/>
  <c r="P566" i="5"/>
  <c r="L566" i="5"/>
  <c r="P565" i="5"/>
  <c r="L565" i="5"/>
  <c r="P564" i="5"/>
  <c r="L564" i="5"/>
  <c r="P563" i="5"/>
  <c r="L563" i="5"/>
  <c r="P562" i="5"/>
  <c r="L562" i="5"/>
  <c r="P561" i="5"/>
  <c r="L561" i="5"/>
  <c r="P560" i="5"/>
  <c r="L560" i="5"/>
  <c r="P559" i="5"/>
  <c r="L559" i="5"/>
  <c r="P558" i="5"/>
  <c r="L558" i="5"/>
  <c r="P557" i="5"/>
  <c r="L557" i="5"/>
  <c r="P556" i="5"/>
  <c r="L556" i="5"/>
  <c r="P555" i="5"/>
  <c r="L555" i="5"/>
  <c r="P554" i="5"/>
  <c r="L554" i="5"/>
  <c r="P553" i="5"/>
  <c r="L553" i="5"/>
  <c r="P552" i="5"/>
  <c r="L552" i="5"/>
  <c r="P551" i="5"/>
  <c r="L551" i="5"/>
  <c r="P550" i="5"/>
  <c r="L550" i="5"/>
  <c r="P549" i="5"/>
  <c r="L549" i="5"/>
  <c r="P548" i="5"/>
  <c r="L548" i="5"/>
  <c r="P547" i="5"/>
  <c r="L547" i="5"/>
  <c r="P546" i="5"/>
  <c r="L546" i="5"/>
  <c r="P545" i="5"/>
  <c r="L545" i="5"/>
  <c r="P544" i="5"/>
  <c r="L544" i="5"/>
  <c r="P543" i="5"/>
  <c r="L543" i="5"/>
  <c r="P542" i="5"/>
  <c r="L542" i="5"/>
  <c r="P541" i="5"/>
  <c r="L541" i="5"/>
  <c r="P540" i="5"/>
  <c r="L540" i="5"/>
  <c r="P539" i="5"/>
  <c r="L539" i="5"/>
  <c r="P538" i="5"/>
  <c r="L538" i="5"/>
  <c r="P537" i="5"/>
  <c r="L537" i="5"/>
  <c r="P536" i="5"/>
  <c r="L536" i="5"/>
  <c r="P535" i="5"/>
  <c r="L535" i="5"/>
  <c r="P534" i="5"/>
  <c r="L534" i="5"/>
  <c r="P533" i="5"/>
  <c r="L533" i="5"/>
  <c r="P532" i="5"/>
  <c r="L532" i="5"/>
  <c r="P531" i="5"/>
  <c r="L531" i="5"/>
  <c r="P530" i="5"/>
  <c r="L530" i="5"/>
  <c r="P529" i="5"/>
  <c r="L529" i="5"/>
  <c r="P528" i="5"/>
  <c r="L528" i="5"/>
  <c r="P527" i="5"/>
  <c r="L527" i="5"/>
  <c r="P526" i="5"/>
  <c r="L526" i="5"/>
  <c r="P525" i="5"/>
  <c r="L525" i="5"/>
  <c r="P524" i="5"/>
  <c r="L524" i="5"/>
  <c r="P523" i="5"/>
  <c r="L523" i="5"/>
  <c r="P522" i="5"/>
  <c r="L522" i="5"/>
  <c r="P521" i="5"/>
  <c r="L521" i="5"/>
  <c r="P520" i="5"/>
  <c r="L520" i="5"/>
  <c r="P519" i="5"/>
  <c r="L519" i="5"/>
  <c r="P518" i="5"/>
  <c r="L518" i="5"/>
  <c r="P517" i="5"/>
  <c r="L517" i="5"/>
  <c r="P516" i="5"/>
  <c r="L516" i="5"/>
  <c r="P515" i="5"/>
  <c r="L515" i="5"/>
  <c r="P514" i="5"/>
  <c r="L514" i="5"/>
  <c r="P513" i="5"/>
  <c r="L513" i="5"/>
  <c r="P512" i="5"/>
  <c r="L512" i="5"/>
  <c r="P511" i="5"/>
  <c r="L511" i="5"/>
  <c r="P510" i="5"/>
  <c r="L510" i="5"/>
  <c r="P509" i="5"/>
  <c r="L509" i="5"/>
  <c r="P508" i="5"/>
  <c r="L508" i="5"/>
  <c r="P507" i="5"/>
  <c r="L507" i="5"/>
  <c r="P506" i="5"/>
  <c r="L506" i="5"/>
  <c r="P505" i="5"/>
  <c r="L505" i="5"/>
  <c r="P504" i="5"/>
  <c r="L504" i="5"/>
  <c r="P503" i="5"/>
  <c r="L503" i="5"/>
  <c r="P502" i="5"/>
  <c r="L502" i="5"/>
  <c r="P501" i="5"/>
  <c r="L501" i="5"/>
  <c r="P500" i="5"/>
  <c r="L500" i="5"/>
  <c r="P499" i="5"/>
  <c r="L499" i="5"/>
  <c r="P498" i="5"/>
  <c r="L498" i="5"/>
  <c r="P497" i="5"/>
  <c r="L497" i="5"/>
  <c r="P496" i="5"/>
  <c r="L496" i="5"/>
  <c r="P495" i="5"/>
  <c r="L495" i="5"/>
  <c r="P494" i="5"/>
  <c r="L494" i="5"/>
  <c r="P493" i="5"/>
  <c r="L493" i="5"/>
  <c r="P492" i="5"/>
  <c r="L492" i="5"/>
  <c r="P491" i="5"/>
  <c r="L491" i="5"/>
  <c r="P490" i="5"/>
  <c r="L490" i="5"/>
  <c r="P489" i="5"/>
  <c r="L489" i="5"/>
  <c r="P488" i="5"/>
  <c r="L488" i="5"/>
  <c r="P487" i="5"/>
  <c r="L487" i="5"/>
  <c r="P486" i="5"/>
  <c r="L486" i="5"/>
  <c r="P485" i="5"/>
  <c r="L485" i="5"/>
  <c r="P484" i="5"/>
  <c r="L484" i="5"/>
  <c r="P483" i="5"/>
  <c r="L483" i="5"/>
  <c r="P482" i="5"/>
  <c r="L482" i="5"/>
  <c r="P481" i="5"/>
  <c r="L481" i="5"/>
  <c r="P480" i="5"/>
  <c r="L480" i="5"/>
  <c r="P479" i="5"/>
  <c r="L479" i="5"/>
  <c r="P478" i="5"/>
  <c r="L478" i="5"/>
  <c r="P477" i="5"/>
  <c r="L477" i="5"/>
  <c r="P476" i="5"/>
  <c r="L476" i="5"/>
  <c r="P475" i="5"/>
  <c r="L475" i="5"/>
  <c r="P474" i="5"/>
  <c r="L474" i="5"/>
  <c r="P473" i="5"/>
  <c r="L473" i="5"/>
  <c r="P472" i="5"/>
  <c r="L472" i="5"/>
  <c r="P471" i="5"/>
  <c r="L471" i="5"/>
  <c r="P470" i="5"/>
  <c r="L470" i="5"/>
  <c r="P469" i="5"/>
  <c r="L469" i="5"/>
  <c r="P468" i="5"/>
  <c r="L468" i="5"/>
  <c r="P467" i="5"/>
  <c r="L467" i="5"/>
  <c r="P466" i="5"/>
  <c r="L466" i="5"/>
  <c r="P465" i="5"/>
  <c r="L465" i="5"/>
  <c r="P464" i="5"/>
  <c r="L464" i="5"/>
  <c r="P463" i="5"/>
  <c r="L463" i="5"/>
  <c r="P462" i="5"/>
  <c r="L462" i="5"/>
  <c r="P461" i="5"/>
  <c r="L461" i="5"/>
  <c r="P460" i="5"/>
  <c r="L460" i="5"/>
  <c r="P459" i="5"/>
  <c r="L459" i="5"/>
  <c r="P458" i="5"/>
  <c r="L458" i="5"/>
  <c r="P457" i="5"/>
  <c r="L457" i="5"/>
  <c r="P456" i="5"/>
  <c r="L456" i="5"/>
  <c r="P455" i="5"/>
  <c r="L455" i="5"/>
  <c r="P454" i="5"/>
  <c r="L454" i="5"/>
  <c r="P453" i="5"/>
  <c r="L453" i="5"/>
  <c r="P452" i="5"/>
  <c r="L452" i="5"/>
  <c r="P451" i="5"/>
  <c r="L451" i="5"/>
  <c r="P450" i="5"/>
  <c r="L450" i="5"/>
  <c r="P449" i="5"/>
  <c r="L449" i="5"/>
  <c r="P448" i="5"/>
  <c r="L448" i="5"/>
  <c r="P447" i="5"/>
  <c r="L447" i="5"/>
  <c r="P446" i="5"/>
  <c r="L446" i="5"/>
  <c r="P445" i="5"/>
  <c r="L445" i="5"/>
  <c r="P444" i="5"/>
  <c r="L444" i="5"/>
  <c r="P443" i="5"/>
  <c r="L443" i="5"/>
  <c r="P442" i="5"/>
  <c r="L442" i="5"/>
  <c r="P441" i="5"/>
  <c r="L441" i="5"/>
  <c r="P440" i="5"/>
  <c r="L440" i="5"/>
  <c r="P439" i="5"/>
  <c r="L439" i="5"/>
  <c r="P438" i="5"/>
  <c r="L438" i="5"/>
  <c r="P437" i="5"/>
  <c r="L437" i="5"/>
  <c r="B437" i="5"/>
  <c r="P436" i="5"/>
  <c r="L436" i="5"/>
  <c r="P435" i="5"/>
  <c r="L435" i="5"/>
  <c r="P434" i="5"/>
  <c r="L434" i="5"/>
  <c r="P433" i="5"/>
  <c r="L433" i="5"/>
  <c r="P432" i="5"/>
  <c r="L432" i="5"/>
  <c r="P431" i="5"/>
  <c r="L431" i="5"/>
  <c r="P430" i="5"/>
  <c r="L430" i="5"/>
  <c r="P429" i="5"/>
  <c r="L429" i="5"/>
  <c r="B429" i="5"/>
  <c r="P428" i="5"/>
  <c r="L428" i="5"/>
  <c r="P427" i="5"/>
  <c r="L427" i="5"/>
  <c r="P426" i="5"/>
  <c r="L426" i="5"/>
  <c r="P425" i="5"/>
  <c r="L425" i="5"/>
  <c r="P424" i="5"/>
  <c r="L424" i="5"/>
  <c r="P423" i="5"/>
  <c r="L423" i="5"/>
  <c r="P422" i="5"/>
  <c r="L422" i="5"/>
  <c r="P421" i="5"/>
  <c r="L421" i="5"/>
  <c r="P420" i="5"/>
  <c r="L420" i="5"/>
  <c r="P419" i="5"/>
  <c r="L419" i="5"/>
  <c r="P418" i="5"/>
  <c r="L418" i="5"/>
  <c r="P417" i="5"/>
  <c r="L417" i="5"/>
  <c r="P416" i="5"/>
  <c r="L416" i="5"/>
  <c r="P415" i="5"/>
  <c r="L415" i="5"/>
  <c r="P414" i="5"/>
  <c r="L414" i="5"/>
  <c r="P413" i="5"/>
  <c r="L413" i="5"/>
  <c r="P412" i="5"/>
  <c r="L412" i="5"/>
  <c r="P411" i="5"/>
  <c r="L411" i="5"/>
  <c r="P410" i="5"/>
  <c r="L410" i="5"/>
  <c r="P409" i="5"/>
  <c r="L409" i="5"/>
  <c r="P408" i="5"/>
  <c r="L408" i="5"/>
  <c r="P407" i="5"/>
  <c r="L407" i="5"/>
  <c r="P406" i="5"/>
  <c r="L406" i="5"/>
  <c r="P405" i="5"/>
  <c r="L405" i="5"/>
  <c r="P404" i="5"/>
  <c r="L404" i="5"/>
  <c r="P403" i="5"/>
  <c r="L403" i="5"/>
  <c r="P402" i="5"/>
  <c r="L402" i="5"/>
  <c r="P401" i="5"/>
  <c r="L401" i="5"/>
  <c r="P400" i="5"/>
  <c r="L400" i="5"/>
  <c r="P399" i="5"/>
  <c r="L399" i="5"/>
  <c r="P398" i="5"/>
  <c r="L398" i="5"/>
  <c r="P397" i="5"/>
  <c r="L397" i="5"/>
  <c r="P396" i="5"/>
  <c r="L396" i="5"/>
  <c r="P395" i="5"/>
  <c r="L395" i="5"/>
  <c r="P394" i="5"/>
  <c r="L394" i="5"/>
  <c r="P393" i="5"/>
  <c r="L393" i="5"/>
  <c r="P392" i="5"/>
  <c r="L392" i="5"/>
  <c r="P391" i="5"/>
  <c r="L391" i="5"/>
  <c r="P390" i="5"/>
  <c r="L390" i="5"/>
  <c r="P389" i="5"/>
  <c r="L389" i="5"/>
  <c r="P388" i="5"/>
  <c r="L388" i="5"/>
  <c r="P387" i="5"/>
  <c r="L387" i="5"/>
  <c r="P386" i="5"/>
  <c r="L386" i="5"/>
  <c r="P385" i="5"/>
  <c r="L385" i="5"/>
  <c r="P384" i="5"/>
  <c r="L384" i="5"/>
  <c r="P383" i="5"/>
  <c r="L383" i="5"/>
  <c r="P382" i="5"/>
  <c r="L382" i="5"/>
  <c r="P381" i="5"/>
  <c r="L381" i="5"/>
  <c r="P380" i="5"/>
  <c r="L380" i="5"/>
  <c r="P379" i="5"/>
  <c r="L379" i="5"/>
  <c r="P378" i="5"/>
  <c r="L378" i="5"/>
  <c r="P377" i="5"/>
  <c r="L377" i="5"/>
  <c r="P376" i="5"/>
  <c r="L376" i="5"/>
  <c r="P375" i="5"/>
  <c r="L375" i="5"/>
  <c r="P374" i="5"/>
  <c r="L374" i="5"/>
  <c r="P373" i="5"/>
  <c r="L373" i="5"/>
  <c r="P372" i="5"/>
  <c r="L372" i="5"/>
  <c r="P371" i="5"/>
  <c r="L371" i="5"/>
  <c r="P370" i="5"/>
  <c r="L370" i="5"/>
  <c r="P369" i="5"/>
  <c r="L369" i="5"/>
  <c r="P368" i="5"/>
  <c r="L368" i="5"/>
  <c r="P367" i="5"/>
  <c r="L367" i="5"/>
  <c r="P366" i="5"/>
  <c r="L366" i="5"/>
  <c r="P365" i="5"/>
  <c r="L365" i="5"/>
  <c r="P364" i="5"/>
  <c r="L364" i="5"/>
  <c r="P363" i="5"/>
  <c r="L363" i="5"/>
  <c r="P362" i="5"/>
  <c r="L362" i="5"/>
  <c r="P361" i="5"/>
  <c r="L361" i="5"/>
  <c r="P360" i="5"/>
  <c r="L360" i="5"/>
  <c r="P359" i="5"/>
  <c r="L359" i="5"/>
  <c r="P358" i="5"/>
  <c r="L358" i="5"/>
  <c r="P357" i="5"/>
  <c r="L357" i="5"/>
  <c r="P356" i="5"/>
  <c r="L356" i="5"/>
  <c r="P355" i="5"/>
  <c r="L355" i="5"/>
  <c r="P354" i="5"/>
  <c r="L354" i="5"/>
  <c r="P353" i="5"/>
  <c r="L353" i="5"/>
  <c r="P352" i="5"/>
  <c r="L352" i="5"/>
  <c r="P351" i="5"/>
  <c r="L351" i="5"/>
  <c r="P350" i="5"/>
  <c r="L350" i="5"/>
  <c r="P349" i="5"/>
  <c r="L349" i="5"/>
  <c r="P348" i="5"/>
  <c r="L348" i="5"/>
  <c r="P347" i="5"/>
  <c r="L347" i="5"/>
  <c r="P346" i="5"/>
  <c r="L346" i="5"/>
  <c r="P345" i="5"/>
  <c r="L345" i="5"/>
  <c r="P344" i="5"/>
  <c r="L344" i="5"/>
  <c r="P343" i="5"/>
  <c r="L343" i="5"/>
  <c r="P342" i="5"/>
  <c r="L342" i="5"/>
  <c r="P341" i="5"/>
  <c r="L341" i="5"/>
  <c r="P340" i="5"/>
  <c r="L340" i="5"/>
  <c r="P339" i="5"/>
  <c r="L339" i="5"/>
  <c r="P338" i="5"/>
  <c r="L338" i="5"/>
  <c r="P337" i="5"/>
  <c r="L337" i="5"/>
  <c r="P336" i="5"/>
  <c r="L336" i="5"/>
  <c r="P335" i="5"/>
  <c r="L335" i="5"/>
  <c r="P334" i="5"/>
  <c r="L334" i="5"/>
  <c r="P333" i="5"/>
  <c r="L333" i="5"/>
  <c r="P332" i="5"/>
  <c r="L332" i="5"/>
  <c r="P331" i="5"/>
  <c r="L331" i="5"/>
  <c r="P330" i="5"/>
  <c r="L330" i="5"/>
  <c r="P329" i="5"/>
  <c r="L329" i="5"/>
  <c r="P328" i="5"/>
  <c r="L328" i="5"/>
  <c r="P327" i="5"/>
  <c r="L327" i="5"/>
  <c r="P326" i="5"/>
  <c r="L326" i="5"/>
  <c r="P325" i="5"/>
  <c r="L325" i="5"/>
  <c r="P324" i="5"/>
  <c r="L324" i="5"/>
  <c r="P323" i="5"/>
  <c r="L323" i="5"/>
  <c r="P322" i="5"/>
  <c r="L322" i="5"/>
  <c r="P321" i="5"/>
  <c r="L321" i="5"/>
  <c r="P320" i="5"/>
  <c r="L320" i="5"/>
  <c r="P319" i="5"/>
  <c r="L319" i="5"/>
  <c r="P318" i="5"/>
  <c r="L318" i="5"/>
  <c r="P317" i="5"/>
  <c r="L317" i="5"/>
  <c r="P316" i="5"/>
  <c r="L316" i="5"/>
  <c r="P315" i="5"/>
  <c r="L315" i="5"/>
  <c r="P314" i="5"/>
  <c r="L314" i="5"/>
  <c r="P313" i="5"/>
  <c r="L313" i="5"/>
  <c r="P312" i="5"/>
  <c r="L312" i="5"/>
  <c r="P311" i="5"/>
  <c r="L311" i="5"/>
  <c r="P310" i="5"/>
  <c r="L310" i="5"/>
  <c r="P309" i="5"/>
  <c r="L309" i="5"/>
  <c r="P308" i="5"/>
  <c r="L308" i="5"/>
  <c r="P307" i="5"/>
  <c r="L307" i="5"/>
  <c r="P306" i="5"/>
  <c r="L306" i="5"/>
  <c r="P305" i="5"/>
  <c r="L305" i="5"/>
  <c r="P304" i="5"/>
  <c r="L304" i="5"/>
  <c r="P303" i="5"/>
  <c r="L303" i="5"/>
  <c r="P302" i="5"/>
  <c r="L302" i="5"/>
  <c r="P301" i="5"/>
  <c r="L301" i="5"/>
  <c r="P300" i="5"/>
  <c r="L300" i="5"/>
  <c r="P299" i="5"/>
  <c r="L299" i="5"/>
  <c r="P298" i="5"/>
  <c r="L298" i="5"/>
  <c r="P297" i="5"/>
  <c r="L297" i="5"/>
  <c r="P296" i="5"/>
  <c r="L296" i="5"/>
  <c r="P295" i="5"/>
  <c r="L295" i="5"/>
  <c r="P294" i="5"/>
  <c r="L294" i="5"/>
  <c r="P293" i="5"/>
  <c r="L293" i="5"/>
  <c r="P292" i="5"/>
  <c r="L292" i="5"/>
  <c r="P291" i="5"/>
  <c r="L291" i="5"/>
  <c r="P290" i="5"/>
  <c r="L290" i="5"/>
  <c r="P289" i="5"/>
  <c r="L289" i="5"/>
  <c r="P288" i="5"/>
  <c r="L288" i="5"/>
  <c r="P287" i="5"/>
  <c r="L287" i="5"/>
  <c r="P286" i="5"/>
  <c r="L286" i="5"/>
  <c r="P285" i="5"/>
  <c r="L285" i="5"/>
  <c r="P284" i="5"/>
  <c r="L284" i="5"/>
  <c r="P283" i="5"/>
  <c r="L283" i="5"/>
  <c r="P282" i="5"/>
  <c r="L282" i="5"/>
  <c r="P281" i="5"/>
  <c r="L281" i="5"/>
  <c r="P280" i="5"/>
  <c r="L280" i="5"/>
  <c r="P279" i="5"/>
  <c r="L279" i="5"/>
  <c r="P278" i="5"/>
  <c r="L278" i="5"/>
  <c r="P277" i="5"/>
  <c r="L277" i="5"/>
  <c r="P276" i="5"/>
  <c r="L276" i="5"/>
  <c r="P275" i="5"/>
  <c r="L275" i="5"/>
  <c r="P274" i="5"/>
  <c r="L274" i="5"/>
  <c r="P273" i="5"/>
  <c r="L273" i="5"/>
  <c r="P272" i="5"/>
  <c r="L272" i="5"/>
  <c r="P271" i="5"/>
  <c r="L271" i="5"/>
  <c r="P270" i="5"/>
  <c r="L270" i="5"/>
  <c r="P269" i="5"/>
  <c r="L269" i="5"/>
  <c r="P268" i="5"/>
  <c r="L268" i="5"/>
  <c r="P267" i="5"/>
  <c r="L267" i="5"/>
  <c r="P266" i="5"/>
  <c r="L266" i="5"/>
  <c r="P265" i="5"/>
  <c r="L265" i="5"/>
  <c r="P264" i="5"/>
  <c r="L264" i="5"/>
  <c r="P263" i="5"/>
  <c r="L263" i="5"/>
  <c r="P262" i="5"/>
  <c r="L262" i="5"/>
  <c r="P261" i="5"/>
  <c r="L261" i="5"/>
  <c r="P260" i="5"/>
  <c r="L260" i="5"/>
  <c r="P259" i="5"/>
  <c r="L259" i="5"/>
  <c r="P258" i="5"/>
  <c r="L258" i="5"/>
  <c r="P257" i="5"/>
  <c r="L257" i="5"/>
  <c r="P256" i="5"/>
  <c r="L256" i="5"/>
  <c r="P255" i="5"/>
  <c r="L255" i="5"/>
  <c r="P254" i="5"/>
  <c r="L254" i="5"/>
  <c r="P253" i="5"/>
  <c r="L253" i="5"/>
  <c r="B253" i="5"/>
  <c r="P252" i="5"/>
  <c r="L252" i="5"/>
  <c r="P251" i="5"/>
  <c r="L251" i="5"/>
  <c r="P250" i="5"/>
  <c r="L250" i="5"/>
  <c r="P249" i="5"/>
  <c r="L249" i="5"/>
  <c r="P248" i="5"/>
  <c r="L248" i="5"/>
  <c r="P247" i="5"/>
  <c r="L247" i="5"/>
  <c r="P246" i="5"/>
  <c r="L246" i="5"/>
  <c r="P245" i="5"/>
  <c r="L245" i="5"/>
  <c r="P244" i="5"/>
  <c r="L244" i="5"/>
  <c r="P243" i="5"/>
  <c r="L243" i="5"/>
  <c r="P242" i="5"/>
  <c r="L242" i="5"/>
  <c r="P241" i="5"/>
  <c r="L241" i="5"/>
  <c r="P240" i="5"/>
  <c r="L240" i="5"/>
  <c r="P239" i="5"/>
  <c r="L239" i="5"/>
  <c r="P238" i="5"/>
  <c r="L238" i="5"/>
  <c r="P237" i="5"/>
  <c r="L237" i="5"/>
  <c r="P236" i="5"/>
  <c r="L236" i="5"/>
  <c r="P235" i="5"/>
  <c r="L235" i="5"/>
  <c r="P234" i="5"/>
  <c r="L234" i="5"/>
  <c r="P233" i="5"/>
  <c r="L233" i="5"/>
  <c r="P232" i="5"/>
  <c r="L232" i="5"/>
  <c r="P231" i="5"/>
  <c r="L231" i="5"/>
  <c r="P230" i="5"/>
  <c r="L230" i="5"/>
  <c r="P229" i="5"/>
  <c r="L229" i="5"/>
  <c r="P228" i="5"/>
  <c r="L228" i="5"/>
  <c r="P227" i="5"/>
  <c r="L227" i="5"/>
  <c r="P226" i="5"/>
  <c r="L226" i="5"/>
  <c r="P225" i="5"/>
  <c r="L225" i="5"/>
  <c r="P224" i="5"/>
  <c r="L224" i="5"/>
  <c r="P223" i="5"/>
  <c r="L223" i="5"/>
  <c r="P222" i="5"/>
  <c r="L222" i="5"/>
  <c r="P221" i="5"/>
  <c r="L221" i="5"/>
  <c r="P220" i="5"/>
  <c r="L220" i="5"/>
  <c r="P219" i="5"/>
  <c r="L219" i="5"/>
  <c r="P218" i="5"/>
  <c r="L218" i="5"/>
  <c r="P217" i="5"/>
  <c r="L217" i="5"/>
  <c r="P216" i="5"/>
  <c r="L216" i="5"/>
  <c r="P215" i="5"/>
  <c r="L215" i="5"/>
  <c r="P214" i="5"/>
  <c r="L214" i="5"/>
  <c r="P213" i="5"/>
  <c r="L213" i="5"/>
  <c r="P212" i="5"/>
  <c r="L212" i="5"/>
  <c r="P211" i="5"/>
  <c r="L211" i="5"/>
  <c r="P210" i="5"/>
  <c r="L210" i="5"/>
  <c r="P209" i="5"/>
  <c r="L209" i="5"/>
  <c r="P208" i="5"/>
  <c r="L208" i="5"/>
  <c r="P207" i="5"/>
  <c r="L207" i="5"/>
  <c r="P206" i="5"/>
  <c r="L206" i="5"/>
  <c r="P205" i="5"/>
  <c r="L205" i="5"/>
  <c r="P204" i="5"/>
  <c r="L204" i="5"/>
  <c r="P203" i="5"/>
  <c r="L203" i="5"/>
  <c r="P202" i="5"/>
  <c r="L202" i="5"/>
  <c r="P201" i="5"/>
  <c r="L201" i="5"/>
  <c r="P200" i="5"/>
  <c r="L200" i="5"/>
  <c r="P199" i="5"/>
  <c r="L199" i="5"/>
  <c r="P198" i="5"/>
  <c r="L198" i="5"/>
  <c r="P197" i="5"/>
  <c r="L197" i="5"/>
  <c r="P196" i="5"/>
  <c r="L196" i="5"/>
  <c r="P195" i="5"/>
  <c r="L195" i="5"/>
  <c r="P194" i="5"/>
  <c r="L194" i="5"/>
  <c r="P193" i="5"/>
  <c r="L193" i="5"/>
  <c r="P192" i="5"/>
  <c r="L192" i="5"/>
  <c r="P191" i="5"/>
  <c r="L191" i="5"/>
  <c r="P190" i="5"/>
  <c r="L190" i="5"/>
  <c r="P189" i="5"/>
  <c r="L189" i="5"/>
  <c r="P188" i="5"/>
  <c r="L188" i="5"/>
  <c r="P187" i="5"/>
  <c r="L187" i="5"/>
  <c r="P186" i="5"/>
  <c r="L186" i="5"/>
  <c r="P185" i="5"/>
  <c r="L185" i="5"/>
  <c r="P184" i="5"/>
  <c r="L184" i="5"/>
  <c r="P183" i="5"/>
  <c r="L183" i="5"/>
  <c r="P182" i="5"/>
  <c r="L182" i="5"/>
  <c r="P181" i="5"/>
  <c r="L181" i="5"/>
  <c r="P180" i="5"/>
  <c r="L180" i="5"/>
  <c r="P179" i="5"/>
  <c r="L179" i="5"/>
  <c r="P178" i="5"/>
  <c r="L178" i="5"/>
  <c r="P177" i="5"/>
  <c r="L177" i="5"/>
  <c r="P176" i="5"/>
  <c r="L176" i="5"/>
  <c r="P175" i="5"/>
  <c r="L175" i="5"/>
  <c r="P174" i="5"/>
  <c r="L174" i="5"/>
  <c r="P173" i="5"/>
  <c r="L173" i="5"/>
  <c r="P172" i="5"/>
  <c r="L172" i="5"/>
  <c r="P171" i="5"/>
  <c r="L171" i="5"/>
  <c r="P170" i="5"/>
  <c r="L170" i="5"/>
  <c r="P169" i="5"/>
  <c r="L169" i="5"/>
  <c r="P168" i="5"/>
  <c r="L168" i="5"/>
  <c r="P167" i="5"/>
  <c r="L167" i="5"/>
  <c r="P166" i="5"/>
  <c r="L166" i="5"/>
  <c r="P165" i="5"/>
  <c r="L165" i="5"/>
  <c r="P164" i="5"/>
  <c r="L164" i="5"/>
  <c r="P163" i="5"/>
  <c r="L163" i="5"/>
  <c r="P162" i="5"/>
  <c r="L162" i="5"/>
  <c r="P161" i="5"/>
  <c r="L161" i="5"/>
  <c r="P160" i="5"/>
  <c r="L160" i="5"/>
  <c r="P159" i="5"/>
  <c r="L159" i="5"/>
  <c r="P158" i="5"/>
  <c r="L158" i="5"/>
  <c r="P157" i="5"/>
  <c r="L157" i="5"/>
  <c r="P156" i="5"/>
  <c r="L156" i="5"/>
  <c r="P155" i="5"/>
  <c r="L155" i="5"/>
  <c r="P154" i="5"/>
  <c r="L154" i="5"/>
  <c r="P153" i="5"/>
  <c r="L153" i="5"/>
  <c r="P152" i="5"/>
  <c r="L152" i="5"/>
  <c r="P151" i="5"/>
  <c r="L151" i="5"/>
  <c r="P150" i="5"/>
  <c r="L150" i="5"/>
  <c r="P149" i="5"/>
  <c r="L149" i="5"/>
  <c r="P148" i="5"/>
  <c r="L148" i="5"/>
  <c r="P147" i="5"/>
  <c r="L147" i="5"/>
  <c r="P146" i="5"/>
  <c r="L146" i="5"/>
  <c r="P145" i="5"/>
  <c r="L145" i="5"/>
  <c r="P144" i="5"/>
  <c r="L144" i="5"/>
  <c r="P143" i="5"/>
  <c r="L143" i="5"/>
  <c r="P142" i="5"/>
  <c r="L142" i="5"/>
  <c r="P141" i="5"/>
  <c r="L141" i="5"/>
  <c r="P140" i="5"/>
  <c r="L140" i="5"/>
  <c r="P139" i="5"/>
  <c r="L139" i="5"/>
  <c r="P138" i="5"/>
  <c r="L138" i="5"/>
  <c r="P137" i="5"/>
  <c r="L137" i="5"/>
  <c r="P136" i="5"/>
  <c r="L136" i="5"/>
  <c r="P135" i="5"/>
  <c r="L135" i="5"/>
  <c r="P134" i="5"/>
  <c r="L134" i="5"/>
  <c r="P133" i="5"/>
  <c r="L133" i="5"/>
  <c r="P132" i="5"/>
  <c r="L132" i="5"/>
  <c r="P131" i="5"/>
  <c r="L131" i="5"/>
  <c r="P130" i="5"/>
  <c r="L130" i="5"/>
  <c r="P129" i="5"/>
  <c r="L129" i="5"/>
  <c r="P128" i="5"/>
  <c r="L128" i="5"/>
  <c r="P127" i="5"/>
  <c r="L127" i="5"/>
  <c r="P126" i="5"/>
  <c r="L126" i="5"/>
  <c r="P125" i="5"/>
  <c r="L125" i="5"/>
  <c r="P124" i="5"/>
  <c r="L124" i="5"/>
  <c r="P123" i="5"/>
  <c r="L123" i="5"/>
  <c r="P122" i="5"/>
  <c r="L122" i="5"/>
  <c r="P121" i="5"/>
  <c r="L121" i="5"/>
  <c r="P120" i="5"/>
  <c r="L120" i="5"/>
  <c r="P119" i="5"/>
  <c r="L119" i="5"/>
  <c r="P118" i="5"/>
  <c r="L118" i="5"/>
  <c r="P117" i="5"/>
  <c r="L117" i="5"/>
  <c r="P116" i="5"/>
  <c r="L116" i="5"/>
  <c r="P115" i="5"/>
  <c r="L115" i="5"/>
  <c r="P114" i="5"/>
  <c r="L114" i="5"/>
  <c r="P113" i="5"/>
  <c r="L113" i="5"/>
  <c r="P112" i="5"/>
  <c r="L112" i="5"/>
  <c r="P111" i="5"/>
  <c r="L111" i="5"/>
  <c r="P110" i="5"/>
  <c r="L110" i="5"/>
  <c r="P109" i="5"/>
  <c r="L109" i="5"/>
  <c r="P108" i="5"/>
  <c r="L108" i="5"/>
  <c r="P107" i="5"/>
  <c r="L107" i="5"/>
  <c r="P106" i="5"/>
  <c r="L106" i="5"/>
  <c r="P105" i="5"/>
  <c r="L105" i="5"/>
  <c r="P104" i="5"/>
  <c r="L104" i="5"/>
  <c r="P103" i="5"/>
  <c r="L103" i="5"/>
  <c r="P102" i="5"/>
  <c r="L102" i="5"/>
  <c r="P101" i="5"/>
  <c r="L101" i="5"/>
  <c r="P100" i="5"/>
  <c r="L100" i="5"/>
  <c r="P99" i="5"/>
  <c r="L99" i="5"/>
  <c r="P98" i="5"/>
  <c r="L98" i="5"/>
  <c r="P97" i="5"/>
  <c r="L97" i="5"/>
  <c r="P96" i="5"/>
  <c r="L96" i="5"/>
  <c r="P95" i="5"/>
  <c r="L95" i="5"/>
  <c r="P94" i="5"/>
  <c r="L94" i="5"/>
  <c r="P93" i="5"/>
  <c r="L93" i="5"/>
  <c r="P92" i="5"/>
  <c r="L92" i="5"/>
  <c r="P91" i="5"/>
  <c r="L91" i="5"/>
  <c r="P90" i="5"/>
  <c r="L90" i="5"/>
  <c r="P89" i="5"/>
  <c r="L89" i="5"/>
  <c r="P88" i="5"/>
  <c r="L88" i="5"/>
  <c r="P87" i="5"/>
  <c r="L87" i="5"/>
  <c r="P86" i="5"/>
  <c r="L86" i="5"/>
  <c r="P85" i="5"/>
  <c r="L85" i="5"/>
  <c r="P84" i="5"/>
  <c r="L84" i="5"/>
  <c r="P83" i="5"/>
  <c r="L83" i="5"/>
  <c r="P82" i="5"/>
  <c r="L82" i="5"/>
  <c r="P81" i="5"/>
  <c r="L81" i="5"/>
  <c r="P80" i="5"/>
  <c r="L80" i="5"/>
  <c r="P79" i="5"/>
  <c r="L79" i="5"/>
  <c r="P78" i="5"/>
  <c r="L78" i="5"/>
  <c r="P77" i="5"/>
  <c r="L77" i="5"/>
  <c r="P76" i="5"/>
  <c r="L76" i="5"/>
  <c r="P75" i="5"/>
  <c r="L75" i="5"/>
  <c r="P74" i="5"/>
  <c r="L74" i="5"/>
  <c r="P73" i="5"/>
  <c r="L73" i="5"/>
  <c r="P72" i="5"/>
  <c r="L72" i="5"/>
  <c r="P71" i="5"/>
  <c r="L71" i="5"/>
  <c r="P70" i="5"/>
  <c r="L70" i="5"/>
  <c r="P69" i="5"/>
  <c r="L69" i="5"/>
  <c r="P68" i="5"/>
  <c r="L68" i="5"/>
  <c r="P67" i="5"/>
  <c r="L67" i="5"/>
  <c r="P66" i="5"/>
  <c r="L66" i="5"/>
  <c r="P65" i="5"/>
  <c r="L65" i="5"/>
  <c r="P64" i="5"/>
  <c r="L64" i="5"/>
  <c r="P63" i="5"/>
  <c r="L63" i="5"/>
  <c r="P62" i="5"/>
  <c r="L62" i="5"/>
  <c r="P61" i="5"/>
  <c r="L61" i="5"/>
  <c r="P60" i="5"/>
  <c r="L60" i="5"/>
  <c r="P59" i="5"/>
  <c r="L59" i="5"/>
  <c r="P58" i="5"/>
  <c r="L58" i="5"/>
  <c r="P57" i="5"/>
  <c r="L57" i="5"/>
  <c r="P56" i="5"/>
  <c r="L56" i="5"/>
  <c r="P55" i="5"/>
  <c r="L55" i="5"/>
  <c r="P54" i="5"/>
  <c r="L54" i="5"/>
  <c r="P53" i="5"/>
  <c r="L53" i="5"/>
  <c r="B53" i="5"/>
  <c r="P52" i="5"/>
  <c r="L52" i="5"/>
  <c r="P51" i="5"/>
  <c r="L51" i="5"/>
  <c r="P50" i="5"/>
  <c r="L50" i="5"/>
  <c r="P49" i="5"/>
  <c r="L49" i="5"/>
  <c r="P48" i="5"/>
  <c r="L48" i="5"/>
  <c r="P47" i="5"/>
  <c r="L47" i="5"/>
  <c r="P46" i="5"/>
  <c r="L46" i="5"/>
  <c r="P45" i="5"/>
  <c r="L45" i="5"/>
  <c r="P44" i="5"/>
  <c r="L44" i="5"/>
  <c r="P43" i="5"/>
  <c r="L43" i="5"/>
  <c r="P42" i="5"/>
  <c r="L42" i="5"/>
  <c r="P41" i="5"/>
  <c r="L41" i="5"/>
  <c r="P40" i="5"/>
  <c r="L40" i="5"/>
  <c r="P39" i="5"/>
  <c r="L39" i="5"/>
  <c r="P38" i="5"/>
  <c r="L38" i="5"/>
  <c r="P37" i="5"/>
  <c r="L37" i="5"/>
  <c r="P36" i="5"/>
  <c r="L36" i="5"/>
  <c r="P35" i="5"/>
  <c r="L35" i="5"/>
  <c r="P34" i="5"/>
  <c r="L34" i="5"/>
  <c r="P33" i="5"/>
  <c r="L33" i="5"/>
  <c r="P32" i="5"/>
  <c r="L32" i="5"/>
  <c r="P31" i="5"/>
  <c r="L31" i="5"/>
  <c r="P30" i="5"/>
  <c r="L30" i="5"/>
  <c r="P29" i="5"/>
  <c r="L29" i="5"/>
  <c r="P28" i="5"/>
  <c r="L28" i="5"/>
  <c r="P27" i="5"/>
  <c r="L27" i="5"/>
  <c r="P26" i="5"/>
  <c r="L26" i="5"/>
  <c r="P25" i="5"/>
  <c r="L25" i="5"/>
  <c r="P24" i="5"/>
  <c r="L24" i="5"/>
  <c r="P23" i="5"/>
  <c r="L23" i="5"/>
  <c r="P22" i="5"/>
  <c r="L22" i="5"/>
  <c r="P21" i="5"/>
  <c r="L21" i="5"/>
  <c r="P20" i="5"/>
  <c r="L20" i="5"/>
  <c r="P19" i="5"/>
  <c r="L19" i="5"/>
  <c r="P18" i="5"/>
  <c r="L18" i="5"/>
  <c r="P17" i="5"/>
  <c r="L17" i="5"/>
  <c r="P16" i="5"/>
  <c r="L16" i="5"/>
  <c r="P15" i="5"/>
  <c r="L15" i="5"/>
  <c r="P14" i="5"/>
  <c r="L14" i="5"/>
  <c r="P13" i="5"/>
  <c r="L13" i="5"/>
  <c r="P12" i="5"/>
  <c r="L12" i="5"/>
  <c r="P11" i="5"/>
  <c r="L11" i="5"/>
  <c r="P10" i="5"/>
  <c r="L10" i="5"/>
  <c r="P9" i="5"/>
  <c r="L9" i="5"/>
  <c r="P8" i="5"/>
  <c r="L8" i="5"/>
  <c r="P7" i="5"/>
  <c r="L7" i="5"/>
  <c r="P6" i="5"/>
  <c r="L6" i="5"/>
  <c r="P5" i="5"/>
  <c r="L5" i="5"/>
  <c r="P4" i="5"/>
  <c r="L4" i="5"/>
  <c r="P3" i="5"/>
  <c r="L3" i="5"/>
  <c r="P2" i="5"/>
  <c r="L2" i="5"/>
</calcChain>
</file>

<file path=xl/sharedStrings.xml><?xml version="1.0" encoding="utf-8"?>
<sst xmlns="http://schemas.openxmlformats.org/spreadsheetml/2006/main" count="122154" uniqueCount="26187">
  <si>
    <t>Sep.</t>
  </si>
  <si>
    <t>BU</t>
  </si>
  <si>
    <t>รหัสสาขา</t>
  </si>
  <si>
    <t>รหัส WMS</t>
  </si>
  <si>
    <t>สาขา</t>
  </si>
  <si>
    <t>Trip</t>
  </si>
  <si>
    <t>Trip no</t>
  </si>
  <si>
    <t>วันที่โหลด</t>
  </si>
  <si>
    <t>เวลาโหลด(ประมาณ)</t>
  </si>
  <si>
    <t>ประตู</t>
  </si>
  <si>
    <t>WAVE</t>
  </si>
  <si>
    <t>remark</t>
  </si>
  <si>
    <t>latitude</t>
  </si>
  <si>
    <t>longitude</t>
  </si>
  <si>
    <t>Order</t>
  </si>
  <si>
    <t>Seq.</t>
  </si>
  <si>
    <t>Route</t>
  </si>
  <si>
    <t>Description</t>
  </si>
  <si>
    <t>วันที่ตามรอบ</t>
  </si>
  <si>
    <t>SAL</t>
  </si>
  <si>
    <t>Delivery Date</t>
  </si>
  <si>
    <t>Carrier</t>
  </si>
  <si>
    <t>Booking</t>
  </si>
  <si>
    <t>PUNTHAI</t>
  </si>
  <si>
    <t>ซี.พี.ทาวเวอร์(พญาไท)</t>
  </si>
  <si>
    <t>อาคารวัน แปซิฟิค เพลส</t>
  </si>
  <si>
    <t>FC จามจุรีสแควร์</t>
  </si>
  <si>
    <t>FC พรานนก</t>
  </si>
  <si>
    <t>PROJECT</t>
  </si>
  <si>
    <t>DC011</t>
  </si>
  <si>
    <t>บ.พีทีจี เอ็นเนอยี จำกัด (มหาชน) (DCวังน้อย)</t>
  </si>
  <si>
    <t>กระทรวงแรงงาน_FC305</t>
  </si>
  <si>
    <t>FC อาคาร ICS</t>
  </si>
  <si>
    <t>FC เพชรเกษม 33/8</t>
  </si>
  <si>
    <t>FC Food View</t>
  </si>
  <si>
    <t>FC มหาวิทยาลัยกรุงเทพธนบุรี</t>
  </si>
  <si>
    <t>GFA</t>
  </si>
  <si>
    <t>G077</t>
  </si>
  <si>
    <t>Central Pinklao</t>
  </si>
  <si>
    <t>FC บางบอนเหนือ_FC339</t>
  </si>
  <si>
    <t>G079</t>
  </si>
  <si>
    <t>Central West Ville</t>
  </si>
  <si>
    <t>FC เอ็มบีเคเซ็นเตอร์</t>
  </si>
  <si>
    <t>FC เซ็นทรัลบางนา</t>
  </si>
  <si>
    <t>FC ปิงมาร์เช่ ปาร์ค บางแก้ว_FC365</t>
  </si>
  <si>
    <t>FC ซุปเปอร์วัน แพรกษา_FC359</t>
  </si>
  <si>
    <t>FC พูลสิน</t>
  </si>
  <si>
    <t>FC ราม2</t>
  </si>
  <si>
    <t>อุดมสุข 46</t>
  </si>
  <si>
    <t>เดอะฟิลล์ สุขุมวิท54</t>
  </si>
  <si>
    <t>FC เกตเวย์เอกมัย</t>
  </si>
  <si>
    <t>G031</t>
  </si>
  <si>
    <t>CW Gateway Ekamai</t>
  </si>
  <si>
    <t>G034</t>
  </si>
  <si>
    <t>CW Samitivej Srinakarin</t>
  </si>
  <si>
    <t>G083</t>
  </si>
  <si>
    <t>CWR_โรงพยาบาลกรุงเทพ</t>
  </si>
  <si>
    <t>FC ลาซาล 10</t>
  </si>
  <si>
    <t>FCคณะเทคโนโลยีการเกษตร ม.เจ้าคุณทหาร ลาดกระบัง</t>
  </si>
  <si>
    <t>N654</t>
  </si>
  <si>
    <t>ตลาดโนนสูง</t>
  </si>
  <si>
    <t>MAX MART</t>
  </si>
  <si>
    <t>MI18</t>
  </si>
  <si>
    <t>นครราชสีมา12</t>
  </si>
  <si>
    <t>NW61</t>
  </si>
  <si>
    <t>PTC นครราชสีมา 12</t>
  </si>
  <si>
    <t>M773</t>
  </si>
  <si>
    <t>นครราชสีมา6</t>
  </si>
  <si>
    <t>P773</t>
  </si>
  <si>
    <t>นครราชสีมา 6</t>
  </si>
  <si>
    <t>NY02</t>
  </si>
  <si>
    <t>ทะเลทาวน์(จ.นครราชสีมา)</t>
  </si>
  <si>
    <t>NX76</t>
  </si>
  <si>
    <t>PTC อนุเสาวรีย์ ย่าโม</t>
  </si>
  <si>
    <t>FC รพ.เทคโนโลยีสุรนารี</t>
  </si>
  <si>
    <t>N029</t>
  </si>
  <si>
    <t>ม.ราชภัฏนครราชสีมา</t>
  </si>
  <si>
    <t>N636</t>
  </si>
  <si>
    <t>ตลาดมะขามเฒ่า ​</t>
  </si>
  <si>
    <t>FC ถนนโยธา_FC352</t>
  </si>
  <si>
    <t>FC เซ็นทรัล โคราช_FC307</t>
  </si>
  <si>
    <t>M469</t>
  </si>
  <si>
    <t>นครราชสีมา</t>
  </si>
  <si>
    <t>P469</t>
  </si>
  <si>
    <t>นครราชสีมา 1</t>
  </si>
  <si>
    <t>MB79</t>
  </si>
  <si>
    <t>นครราชสีมา8</t>
  </si>
  <si>
    <t>PB79</t>
  </si>
  <si>
    <t>นครราชสีมา 8</t>
  </si>
  <si>
    <t>MH93</t>
  </si>
  <si>
    <t>นครราชสีมา 11</t>
  </si>
  <si>
    <t>PH93</t>
  </si>
  <si>
    <t>O083</t>
  </si>
  <si>
    <t>นครราชสีมา7</t>
  </si>
  <si>
    <t>P987</t>
  </si>
  <si>
    <t>นครราชสีมา 7</t>
  </si>
  <si>
    <t>N653</t>
  </si>
  <si>
    <t>ถนนช้างเผือก</t>
  </si>
  <si>
    <t>FC โรงพยาบาลมหาราชนครราชสีมา_FC378</t>
  </si>
  <si>
    <t>N248</t>
  </si>
  <si>
    <t>มหาวิทยาลัยเทคโนโลยีสุรนารี</t>
  </si>
  <si>
    <t>NX12</t>
  </si>
  <si>
    <t>Kiosk ช้องนาง (PTF มิตรภาพภิญโญ นครราชสีมา)</t>
  </si>
  <si>
    <t>FC ตลาดโฮมการ์เด้นวิลล์ (จอหอ)_FC350</t>
  </si>
  <si>
    <t>N524</t>
  </si>
  <si>
    <t>หนองกระทุ่ม (นครราชสีมา)</t>
  </si>
  <si>
    <t>PH23</t>
  </si>
  <si>
    <t>พระทองคำ1</t>
  </si>
  <si>
    <t>O047</t>
  </si>
  <si>
    <t>จุฬาลงกรณ์มหาวิทยาลัย</t>
  </si>
  <si>
    <t>O057</t>
  </si>
  <si>
    <t>ทุ่งครุ1</t>
  </si>
  <si>
    <t>NW13</t>
  </si>
  <si>
    <t>PTC นครราชสีมา 10</t>
  </si>
  <si>
    <t>N278</t>
  </si>
  <si>
    <t>หนองไผ่ล้อม</t>
  </si>
  <si>
    <t>NY88</t>
  </si>
  <si>
    <t>Kiosk จิตรลดา (นครราชสีมา9)</t>
  </si>
  <si>
    <t>FC หนองบัวศาลา จ.นครราชสีมา</t>
  </si>
  <si>
    <t>N713</t>
  </si>
  <si>
    <t>ถนนพายัพทิศ</t>
  </si>
  <si>
    <t>FC โรงพยาบาลปากช่องนานา_FC318</t>
  </si>
  <si>
    <t>N675</t>
  </si>
  <si>
    <t>ถนนมิตรภาพสายเก่า</t>
  </si>
  <si>
    <t>N434</t>
  </si>
  <si>
    <t>PUN-ทวีกิจซุปเปอร์เซ็นเตอร์</t>
  </si>
  <si>
    <t>FC ห้างตะวันออกซุปเปอร์เซ็นเตอร์_FC356</t>
  </si>
  <si>
    <t>P318</t>
  </si>
  <si>
    <t>ลำปลายมาศ2</t>
  </si>
  <si>
    <t>NX70</t>
  </si>
  <si>
    <t>KIOSK บัวแดง (สาขาลำปลายมาศ 1 จ บุรีรัมย์)</t>
  </si>
  <si>
    <t>M187</t>
  </si>
  <si>
    <t>หนองกี่</t>
  </si>
  <si>
    <t>MC95</t>
  </si>
  <si>
    <t>หนองบุญมาก2</t>
  </si>
  <si>
    <t>MI22</t>
  </si>
  <si>
    <t>ปักธงชัย2</t>
  </si>
  <si>
    <t>MH87</t>
  </si>
  <si>
    <t>สูงเนิน5</t>
  </si>
  <si>
    <t>N288</t>
  </si>
  <si>
    <t>โรงพยาบาลภูเขียวเฉลิมพระเกียรติ ​</t>
  </si>
  <si>
    <t>FC ศุภฤกษ์ ออยล์ PTF</t>
  </si>
  <si>
    <t>MG96</t>
  </si>
  <si>
    <t>แก้งคร้อ4</t>
  </si>
  <si>
    <t>PG96</t>
  </si>
  <si>
    <t>M977</t>
  </si>
  <si>
    <t>PTC-MRT-โคกโพธิ์ไชย</t>
  </si>
  <si>
    <t>P977</t>
  </si>
  <si>
    <t>โคกโพธิ์ไชย</t>
  </si>
  <si>
    <t>PTF หนองบัวแดง ชัยภูมิ</t>
  </si>
  <si>
    <t>N321</t>
  </si>
  <si>
    <t>หน้าคณะบริหารธุรกิจ มหาวิทยาลัยราชภัฏชัยภูมิ</t>
  </si>
  <si>
    <t>M655</t>
  </si>
  <si>
    <t>ชัยภูมิ1</t>
  </si>
  <si>
    <t>NW72</t>
  </si>
  <si>
    <t>PTC ชัยภูมิ 1</t>
  </si>
  <si>
    <t>MI73</t>
  </si>
  <si>
    <t>ชัยภูมิ3</t>
  </si>
  <si>
    <t>PI73</t>
  </si>
  <si>
    <t>ชัยภูมิ 3</t>
  </si>
  <si>
    <t>NX44</t>
  </si>
  <si>
    <t>PTC ตลาดท่านา 1</t>
  </si>
  <si>
    <t>LUBE</t>
  </si>
  <si>
    <t>SG64</t>
  </si>
  <si>
    <t>ZSG64</t>
  </si>
  <si>
    <t>ตลาดท่านา1</t>
  </si>
  <si>
    <t>SUPPLY USE</t>
  </si>
  <si>
    <t>PD64</t>
  </si>
  <si>
    <t>นครชัยศรี 9</t>
  </si>
  <si>
    <t>C019</t>
  </si>
  <si>
    <t>ZC019</t>
  </si>
  <si>
    <t>นครชัยศรี10</t>
  </si>
  <si>
    <t>N362</t>
  </si>
  <si>
    <t>นครชัยศรี7</t>
  </si>
  <si>
    <t>C020</t>
  </si>
  <si>
    <t>ZC020</t>
  </si>
  <si>
    <t>S310</t>
  </si>
  <si>
    <t>ZS310</t>
  </si>
  <si>
    <t>นครชัยศรี3</t>
  </si>
  <si>
    <t>N560</t>
  </si>
  <si>
    <t>ด่านชั่งนครชัยศรี</t>
  </si>
  <si>
    <t>P783</t>
  </si>
  <si>
    <t>นครชัยศรี 4</t>
  </si>
  <si>
    <t>S783</t>
  </si>
  <si>
    <t>ZS783</t>
  </si>
  <si>
    <t>นครชัยศรี4</t>
  </si>
  <si>
    <t>NX68</t>
  </si>
  <si>
    <t>Kiosk โสน(นครชัยศรี11)</t>
  </si>
  <si>
    <t>N513</t>
  </si>
  <si>
    <t>นครชัยศรี11</t>
  </si>
  <si>
    <t>G087</t>
  </si>
  <si>
    <t>F166</t>
  </si>
  <si>
    <t>N028</t>
  </si>
  <si>
    <t>พุทธมณฑล สาย 1</t>
  </si>
  <si>
    <t>F011</t>
  </si>
  <si>
    <t>ZF011</t>
  </si>
  <si>
    <t>พุทธมณฑล</t>
  </si>
  <si>
    <t>NX19</t>
  </si>
  <si>
    <t>PTC เพชรเกษม 81 (ออโต้เเบค)</t>
  </si>
  <si>
    <t>O074</t>
  </si>
  <si>
    <t>ถ.เจริญราษฎร์</t>
  </si>
  <si>
    <t>N403</t>
  </si>
  <si>
    <t>ถ.เจริญราษฏร์</t>
  </si>
  <si>
    <t>F179</t>
  </si>
  <si>
    <t>ZF179</t>
  </si>
  <si>
    <t>N287</t>
  </si>
  <si>
    <t>หนองหลอด (ชัยภูมิ)</t>
  </si>
  <si>
    <t>N275</t>
  </si>
  <si>
    <t>ไปรษณีย์ไทย สาขาชัยภูมิ</t>
  </si>
  <si>
    <t>FC โรงพยาบาลชัยภูมิ</t>
  </si>
  <si>
    <t>N660</t>
  </si>
  <si>
    <t>ถนนยุติธรรม</t>
  </si>
  <si>
    <t>M222</t>
  </si>
  <si>
    <t>จัตุรัส1</t>
  </si>
  <si>
    <t>NW19</t>
  </si>
  <si>
    <t>PTC จตุรัส</t>
  </si>
  <si>
    <t>M785</t>
  </si>
  <si>
    <t>จัตุรัส4</t>
  </si>
  <si>
    <t>P785</t>
  </si>
  <si>
    <t>FC PTF เนินสง่า_FC294</t>
  </si>
  <si>
    <t>O058</t>
  </si>
  <si>
    <t>สูงเนิน4</t>
  </si>
  <si>
    <t>N078</t>
  </si>
  <si>
    <t>N519</t>
  </si>
  <si>
    <t>ซอยพูลเจริญ บางนา-ตราด กม.16 ​</t>
  </si>
  <si>
    <t>N326</t>
  </si>
  <si>
    <t>ซอยมหาชัย (บางพลี)_CBD</t>
  </si>
  <si>
    <t>N358</t>
  </si>
  <si>
    <t>โรงพยาบาลพริ้นซ์ สุวรรณภูมิ KIOSK</t>
  </si>
  <si>
    <t>N418</t>
  </si>
  <si>
    <t>ถนนทรัพย์พัฒนา สมุทรปราการ</t>
  </si>
  <si>
    <t>NZ05</t>
  </si>
  <si>
    <t>โรงพยาบาลรามาจักรีนฤบดินทร์</t>
  </si>
  <si>
    <t>NZ24</t>
  </si>
  <si>
    <t>BTS บางจาก (อนุเสาวรีย์)</t>
  </si>
  <si>
    <t>PH74</t>
  </si>
  <si>
    <t>สมุทรปราการ 5</t>
  </si>
  <si>
    <t>PI84</t>
  </si>
  <si>
    <t>ถ.แพรกษา</t>
  </si>
  <si>
    <t>NX26</t>
  </si>
  <si>
    <t>Makro แพรกษา(สมุทรปราการ)</t>
  </si>
  <si>
    <t>NX01</t>
  </si>
  <si>
    <t>ตลาดร้อยช่างมาร์เก็ต (หนามแดง)</t>
  </si>
  <si>
    <t>N235</t>
  </si>
  <si>
    <t>หน้าโรงพยาบาลสมุทรปราการ_CBD</t>
  </si>
  <si>
    <t>N242</t>
  </si>
  <si>
    <t>หน้าโรงพยาบาลเปาโลสมุทรปราการ</t>
  </si>
  <si>
    <t>N240</t>
  </si>
  <si>
    <t>ซอยลับแล</t>
  </si>
  <si>
    <t>N411</t>
  </si>
  <si>
    <t>ถนนปู่เจ้าสมิงพราย</t>
  </si>
  <si>
    <t>NY56</t>
  </si>
  <si>
    <t>PTC อุดมสุข (ซ.4)</t>
  </si>
  <si>
    <t>N775</t>
  </si>
  <si>
    <t>Foodtruck Top Fine Food สุขุมวิท 49</t>
  </si>
  <si>
    <t>M283</t>
  </si>
  <si>
    <t>ทวีวัฒนา</t>
  </si>
  <si>
    <t>S283</t>
  </si>
  <si>
    <t>ZS283</t>
  </si>
  <si>
    <t>O081</t>
  </si>
  <si>
    <t>PTC-MRT-ลุมพินี พาร์ค บรมราชชน</t>
  </si>
  <si>
    <t>FC PTF สมจิตร ปิโตรเลียม_FC372</t>
  </si>
  <si>
    <t>PJ11005560</t>
  </si>
  <si>
    <t>บจก.อธิบดี ปิโตรเลียม จ.อำนาจเจริญ</t>
  </si>
  <si>
    <t>MD65</t>
  </si>
  <si>
    <t>อำนาจเจริญ3</t>
  </si>
  <si>
    <t>PD65</t>
  </si>
  <si>
    <t>อำนาจเจริญ3(ไก่คำ)</t>
  </si>
  <si>
    <t>N011</t>
  </si>
  <si>
    <t>อำนาจเจริญ</t>
  </si>
  <si>
    <t>N341</t>
  </si>
  <si>
    <t>ถนนจักรวรรดิ(อำนาจเจริญ) ​</t>
  </si>
  <si>
    <t>บ้านดู่ อุบลราชธานี</t>
  </si>
  <si>
    <t>N370</t>
  </si>
  <si>
    <t>ถนนชวาลานอก(อุบลราชธานี) ​</t>
  </si>
  <si>
    <t>N537</t>
  </si>
  <si>
    <t>ถนนชยางกูร42(ข้างโรงเรียนเทศบาล 5) ​</t>
  </si>
  <si>
    <t>FC ถนนสรรพสิทธิ์_FC267</t>
  </si>
  <si>
    <t>N542</t>
  </si>
  <si>
    <t>ห้วยวังนอง (อุบลราชธานี)</t>
  </si>
  <si>
    <t>PI21</t>
  </si>
  <si>
    <t>อุบลราชธานี2(แอร์พอร์ต)</t>
  </si>
  <si>
    <t>Sunee tower</t>
  </si>
  <si>
    <t>FC อุบลสแควร์_FC361</t>
  </si>
  <si>
    <t>MI76</t>
  </si>
  <si>
    <t>อุบลราชธานี4</t>
  </si>
  <si>
    <t>PI76</t>
  </si>
  <si>
    <t>FC ถนนสุริยาตร์_FC344</t>
  </si>
  <si>
    <t>P777</t>
  </si>
  <si>
    <t>ตระการพืชผล ​</t>
  </si>
  <si>
    <t>NX74</t>
  </si>
  <si>
    <t>PTC ซอยลาดหญ้า1</t>
  </si>
  <si>
    <t>NK11</t>
  </si>
  <si>
    <t>Kiosk ทุ่งฟ้า(ถนน กรุงธนบุรี 1 )</t>
  </si>
  <si>
    <t>C005</t>
  </si>
  <si>
    <t>ถ.กรุงธนบุรี1</t>
  </si>
  <si>
    <t>NY39</t>
  </si>
  <si>
    <t>PTC สี่แยกบ้านแขก</t>
  </si>
  <si>
    <t>NY00</t>
  </si>
  <si>
    <t>PTC ศาลเจ้าพ่อเสือ</t>
  </si>
  <si>
    <t>NY62</t>
  </si>
  <si>
    <t>PTC ภาษีเจริญ 3</t>
  </si>
  <si>
    <t>S911</t>
  </si>
  <si>
    <t>ZS911</t>
  </si>
  <si>
    <t>ภาษีเจริญ3(เพชรเกษม48)</t>
  </si>
  <si>
    <t>S659</t>
  </si>
  <si>
    <t>ZS659</t>
  </si>
  <si>
    <t>ภาษีเจริญ2</t>
  </si>
  <si>
    <t>N246</t>
  </si>
  <si>
    <t>ถนนเลียบคลองภาษีเจริญฝั่งใต้</t>
  </si>
  <si>
    <t>MI14</t>
  </si>
  <si>
    <t>พัฒนานิคม2</t>
  </si>
  <si>
    <t>MI13</t>
  </si>
  <si>
    <t>หนองแค5 (นิคมเหมราช)</t>
  </si>
  <si>
    <t>M190</t>
  </si>
  <si>
    <t>หนองแค</t>
  </si>
  <si>
    <t>MI44</t>
  </si>
  <si>
    <t>อุบลราชธานี3</t>
  </si>
  <si>
    <t>PI44</t>
  </si>
  <si>
    <t>PE22</t>
  </si>
  <si>
    <t>อุบลราชธานี1</t>
  </si>
  <si>
    <t>N082</t>
  </si>
  <si>
    <t>มหาวิทยาลัยอุบลราชธานี</t>
  </si>
  <si>
    <t>M545</t>
  </si>
  <si>
    <t>วารินชำราบ</t>
  </si>
  <si>
    <t>NW36</t>
  </si>
  <si>
    <t>PTC วารินชำราบ</t>
  </si>
  <si>
    <t>ME91</t>
  </si>
  <si>
    <t>วารินชำราบ6</t>
  </si>
  <si>
    <t>NY14</t>
  </si>
  <si>
    <t>PTC วารินชำราบ 6</t>
  </si>
  <si>
    <t>NK12</t>
  </si>
  <si>
    <t>Kiosk ราชาวดี(รัชดา ท่าพระ )</t>
  </si>
  <si>
    <t>C050</t>
  </si>
  <si>
    <t>ถ.รัชดา-ท่าพระ1</t>
  </si>
  <si>
    <t>N485</t>
  </si>
  <si>
    <t>สำนักงานส่งกำลังบำรุง สำนักงานตำรวจแห่งชาติ</t>
  </si>
  <si>
    <t>P765</t>
  </si>
  <si>
    <t>บางพลัด 2</t>
  </si>
  <si>
    <t>F004</t>
  </si>
  <si>
    <t>ZF004</t>
  </si>
  <si>
    <t>บางพลัด2</t>
  </si>
  <si>
    <t>N113</t>
  </si>
  <si>
    <t>บางแวก3 (พุทธมณฑลสาย 3)</t>
  </si>
  <si>
    <t>F046</t>
  </si>
  <si>
    <t>ZF046</t>
  </si>
  <si>
    <t>ถ.เอกชัย1(ซ.6)</t>
  </si>
  <si>
    <t>C065</t>
  </si>
  <si>
    <t>ZC065</t>
  </si>
  <si>
    <t>ซ.อินทาปัจ9</t>
  </si>
  <si>
    <t>N327</t>
  </si>
  <si>
    <t>ถนนอัจฉริยะพัฒนา</t>
  </si>
  <si>
    <t>PC76</t>
  </si>
  <si>
    <t>ตลิ่งชัน 3</t>
  </si>
  <si>
    <t>SC76</t>
  </si>
  <si>
    <t>ZSC76</t>
  </si>
  <si>
    <t>ตลิ่งชัน3(ถ.สวนผัก)</t>
  </si>
  <si>
    <t>N585</t>
  </si>
  <si>
    <t>ถ.อัจฉริยะประสิทธิ์ ถนนทรัพย์ศิริ(ปักธงชัย)</t>
  </si>
  <si>
    <t>NW91</t>
  </si>
  <si>
    <t>โรงพยาบาลศรีสวรรค์(ราชพฤกษ์)</t>
  </si>
  <si>
    <t>S512</t>
  </si>
  <si>
    <t>ZS512</t>
  </si>
  <si>
    <t>สามชุก</t>
  </si>
  <si>
    <t>N151</t>
  </si>
  <si>
    <t>สามชุก2</t>
  </si>
  <si>
    <t>F081</t>
  </si>
  <si>
    <t>ZF081</t>
  </si>
  <si>
    <t>S980</t>
  </si>
  <si>
    <t>ZS980</t>
  </si>
  <si>
    <t>เดิมบางนางบวช</t>
  </si>
  <si>
    <t>SA92</t>
  </si>
  <si>
    <t>ZSA92</t>
  </si>
  <si>
    <t>เดิมบางนางบวช3</t>
  </si>
  <si>
    <t>PA89</t>
  </si>
  <si>
    <t>เดิมบางนางบวช 2</t>
  </si>
  <si>
    <t>SA89</t>
  </si>
  <si>
    <t>ZSA89</t>
  </si>
  <si>
    <t>เดิมบางนางบวช2</t>
  </si>
  <si>
    <t>N672</t>
  </si>
  <si>
    <t>เขาพระ (สุพรรณบุรี)</t>
  </si>
  <si>
    <t>C045</t>
  </si>
  <si>
    <t>ZC045</t>
  </si>
  <si>
    <t>ศรีประจันต์5</t>
  </si>
  <si>
    <t>S174</t>
  </si>
  <si>
    <t>ZS174</t>
  </si>
  <si>
    <t>ศรีประจันต์2</t>
  </si>
  <si>
    <t>S861</t>
  </si>
  <si>
    <t>ZS861</t>
  </si>
  <si>
    <t>ศรีประจันต์3</t>
  </si>
  <si>
    <t>NY91</t>
  </si>
  <si>
    <t>PTC ศรีประจันต์ 4 (Foodtruck ขวัญข้าว)</t>
  </si>
  <si>
    <t>SC86</t>
  </si>
  <si>
    <t>ZSC86</t>
  </si>
  <si>
    <t>ศรีประจันต์4</t>
  </si>
  <si>
    <t>SH67</t>
  </si>
  <si>
    <t>ZSH67</t>
  </si>
  <si>
    <t>ศรีประจันต์6(ขาเข้า กม.79)</t>
  </si>
  <si>
    <t>S978</t>
  </si>
  <si>
    <t>ZS978</t>
  </si>
  <si>
    <t>ดอนเจดีย์</t>
  </si>
  <si>
    <t>NY73</t>
  </si>
  <si>
    <t>ดอนเจดีย์2</t>
  </si>
  <si>
    <t>SD75</t>
  </si>
  <si>
    <t>ZSD75</t>
  </si>
  <si>
    <t>SD76</t>
  </si>
  <si>
    <t>ZSD76</t>
  </si>
  <si>
    <t>ดอนเจดีย์4</t>
  </si>
  <si>
    <t>SB66</t>
  </si>
  <si>
    <t>ZSB66</t>
  </si>
  <si>
    <t>ดอนเจดีย์3</t>
  </si>
  <si>
    <t>S422</t>
  </si>
  <si>
    <t>ZS422</t>
  </si>
  <si>
    <t>บางปลาม้า3</t>
  </si>
  <si>
    <t>SB72</t>
  </si>
  <si>
    <t>ZSB72</t>
  </si>
  <si>
    <t>บางปลาม้า4</t>
  </si>
  <si>
    <t>N134</t>
  </si>
  <si>
    <t>บางปลาม้า5</t>
  </si>
  <si>
    <t>F055</t>
  </si>
  <si>
    <t>ZF055</t>
  </si>
  <si>
    <t>NW27</t>
  </si>
  <si>
    <t>บางปลาม้า2</t>
  </si>
  <si>
    <t>S008</t>
  </si>
  <si>
    <t>ZS008</t>
  </si>
  <si>
    <t>S138</t>
  </si>
  <si>
    <t>ZS138</t>
  </si>
  <si>
    <t>บางปลาม้า</t>
  </si>
  <si>
    <t>S947</t>
  </si>
  <si>
    <t>ZS947</t>
  </si>
  <si>
    <t>บางซ้าย</t>
  </si>
  <si>
    <t>SE35</t>
  </si>
  <si>
    <t>ZSE35</t>
  </si>
  <si>
    <t>หนองหญ้าไซ1</t>
  </si>
  <si>
    <t>MH28</t>
  </si>
  <si>
    <t>วังน้อย 3</t>
  </si>
  <si>
    <t>M194</t>
  </si>
  <si>
    <t>สีคิ้ว1</t>
  </si>
  <si>
    <t>P194</t>
  </si>
  <si>
    <t>สีคิ้ว</t>
  </si>
  <si>
    <t>MH54</t>
  </si>
  <si>
    <t>สีคิ้ว 6</t>
  </si>
  <si>
    <t>PH54</t>
  </si>
  <si>
    <t>O020</t>
  </si>
  <si>
    <t>ปากช่อง 5</t>
  </si>
  <si>
    <t>N044</t>
  </si>
  <si>
    <t>ZD385</t>
  </si>
  <si>
    <t>PTC โรงพยาบาลพระมงกฏ</t>
  </si>
  <si>
    <t>NZ03</t>
  </si>
  <si>
    <t>PTC องค์การสงเคราะห์ทหารผ่านศึก</t>
  </si>
  <si>
    <t>NX89</t>
  </si>
  <si>
    <t>ตลาดนัดหลังกระทรวงการคลัง</t>
  </si>
  <si>
    <t>N614</t>
  </si>
  <si>
    <t>ข้างตึกอำนวยการ ม.จุฬา</t>
  </si>
  <si>
    <t>NY95</t>
  </si>
  <si>
    <t>PTC จุฬา</t>
  </si>
  <si>
    <t>N405</t>
  </si>
  <si>
    <t>หน้าโรงแรมวังสวนสุนันทา</t>
  </si>
  <si>
    <t>N059</t>
  </si>
  <si>
    <t>สุวรรณภูมิ PUN ชั้น 2</t>
  </si>
  <si>
    <t>G072</t>
  </si>
  <si>
    <t>G072 - CW Airport link</t>
  </si>
  <si>
    <t>N172</t>
  </si>
  <si>
    <t>คณะบริหาร พระจอมเกล้าเจ้าคุณทหารลาดกระบัง</t>
  </si>
  <si>
    <t>N521</t>
  </si>
  <si>
    <t>ซัสโก้ ทับยาว</t>
  </si>
  <si>
    <t>N352</t>
  </si>
  <si>
    <t>ลาดกระบัง 54</t>
  </si>
  <si>
    <t>N595</t>
  </si>
  <si>
    <t>ลาดกระบัง4</t>
  </si>
  <si>
    <t>C008</t>
  </si>
  <si>
    <t>S005</t>
  </si>
  <si>
    <t>ZS005</t>
  </si>
  <si>
    <t>ลาดกระบัง</t>
  </si>
  <si>
    <t>S053</t>
  </si>
  <si>
    <t>ZS053</t>
  </si>
  <si>
    <t>ลาดกระบัง2</t>
  </si>
  <si>
    <t>N498</t>
  </si>
  <si>
    <t>ซอยลาดกระบัง 14/1</t>
  </si>
  <si>
    <t>N556</t>
  </si>
  <si>
    <t>ลาดกระบัง5</t>
  </si>
  <si>
    <t>C009</t>
  </si>
  <si>
    <t>N488</t>
  </si>
  <si>
    <t>โครงการ พาร์ค99 ​</t>
  </si>
  <si>
    <t>N558</t>
  </si>
  <si>
    <t>ซุปเปอร์วัน คลองตัน</t>
  </si>
  <si>
    <t>N479</t>
  </si>
  <si>
    <t>The Promt ดินแดง</t>
  </si>
  <si>
    <t>M795</t>
  </si>
  <si>
    <t>ทวีวัฒนา2</t>
  </si>
  <si>
    <t>P795</t>
  </si>
  <si>
    <t>ทวีวัฒนา 2</t>
  </si>
  <si>
    <t>S795</t>
  </si>
  <si>
    <t>ZS795</t>
  </si>
  <si>
    <t>M065</t>
  </si>
  <si>
    <t>ปากช่อง 2</t>
  </si>
  <si>
    <t>P065</t>
  </si>
  <si>
    <t>MC96</t>
  </si>
  <si>
    <t>ปากช่อง3</t>
  </si>
  <si>
    <t>PC96</t>
  </si>
  <si>
    <t>ปากช่อง 3</t>
  </si>
  <si>
    <t>M332</t>
  </si>
  <si>
    <t>ปากช่อง</t>
  </si>
  <si>
    <t>P332</t>
  </si>
  <si>
    <t>ปากช่อง 1</t>
  </si>
  <si>
    <t>NZ14</t>
  </si>
  <si>
    <t>PTC ช่องนนทรี (CBD)</t>
  </si>
  <si>
    <t>NZ15</t>
  </si>
  <si>
    <t>PTC สีลม (CBD)</t>
  </si>
  <si>
    <t>N359</t>
  </si>
  <si>
    <t>ตลาดพาหุรัด แขวงวังบูรพา-กรุงเทพ</t>
  </si>
  <si>
    <t>NY47</t>
  </si>
  <si>
    <t>ท่ามหาราช</t>
  </si>
  <si>
    <t>N478</t>
  </si>
  <si>
    <t>ฟาสซิโน่(ศิริราช)</t>
  </si>
  <si>
    <t>PH10</t>
  </si>
  <si>
    <t>หลานหลวง 1</t>
  </si>
  <si>
    <t>SH10</t>
  </si>
  <si>
    <t>ZSH10</t>
  </si>
  <si>
    <t>หลานหลวง1</t>
  </si>
  <si>
    <t>NY44</t>
  </si>
  <si>
    <t>PTC เยาวราช</t>
  </si>
  <si>
    <t>NX85</t>
  </si>
  <si>
    <t>PTC ถนนเสือป่า (หน้าโรงพยาบาลกลาง)</t>
  </si>
  <si>
    <t>MH97</t>
  </si>
  <si>
    <t>แก่งคอย2</t>
  </si>
  <si>
    <t>MH66</t>
  </si>
  <si>
    <t>วังน้อย 5</t>
  </si>
  <si>
    <t>M812</t>
  </si>
  <si>
    <t>บางพลัด3</t>
  </si>
  <si>
    <t>P812</t>
  </si>
  <si>
    <t>บางพลัด 3</t>
  </si>
  <si>
    <t>S812</t>
  </si>
  <si>
    <t>ZS812</t>
  </si>
  <si>
    <t>MF40</t>
  </si>
  <si>
    <t>ถ.พระเทพ1</t>
  </si>
  <si>
    <t>PF40</t>
  </si>
  <si>
    <t>ถ.พระเทพ 1</t>
  </si>
  <si>
    <t>SF40</t>
  </si>
  <si>
    <t>ZSF40</t>
  </si>
  <si>
    <t>M862</t>
  </si>
  <si>
    <t>ตลิ่งชัน2</t>
  </si>
  <si>
    <t>P862</t>
  </si>
  <si>
    <t>ตลิ่งชัน 2</t>
  </si>
  <si>
    <t>S862</t>
  </si>
  <si>
    <t>ZS862</t>
  </si>
  <si>
    <t>MG99</t>
  </si>
  <si>
    <t>บรมราชชนนี</t>
  </si>
  <si>
    <t>PG99</t>
  </si>
  <si>
    <t>ถ.บรมราชชนนี (ซ.91)</t>
  </si>
  <si>
    <t>SG99</t>
  </si>
  <si>
    <t>ZSG99</t>
  </si>
  <si>
    <t>ถ.บรมราชชนนี1(ซ.91)</t>
  </si>
  <si>
    <t>M909</t>
  </si>
  <si>
    <t>นครชัยศรี5</t>
  </si>
  <si>
    <t>P909</t>
  </si>
  <si>
    <t>นครชัยศรี 5</t>
  </si>
  <si>
    <t>F013</t>
  </si>
  <si>
    <t>ZF013</t>
  </si>
  <si>
    <t>MA67</t>
  </si>
  <si>
    <t>นครชัยศรี6</t>
  </si>
  <si>
    <t>PA67</t>
  </si>
  <si>
    <t>นครชัยศรี 6</t>
  </si>
  <si>
    <t>SA67</t>
  </si>
  <si>
    <t>ZSA67</t>
  </si>
  <si>
    <t>S436</t>
  </si>
  <si>
    <t>ZS436</t>
  </si>
  <si>
    <t>นครชัยศรี1</t>
  </si>
  <si>
    <t>MH39</t>
  </si>
  <si>
    <t>พุทธสาคร</t>
  </si>
  <si>
    <t>MH64</t>
  </si>
  <si>
    <t>บรมราชชนนี2</t>
  </si>
  <si>
    <t>PH64</t>
  </si>
  <si>
    <t>ถ.บรมราชชนนี 2 (ซ.78)</t>
  </si>
  <si>
    <t>G075</t>
  </si>
  <si>
    <t>GFA-ถ.บรมราชชนนี2 (ซ.78)</t>
  </si>
  <si>
    <t>SH64</t>
  </si>
  <si>
    <t>ZSH64</t>
  </si>
  <si>
    <t>พีทีแมกซ์พาร์คศาลายา</t>
  </si>
  <si>
    <t>O051</t>
  </si>
  <si>
    <t>ถ.บางนาตราด4(ซ.5)</t>
  </si>
  <si>
    <t>N064</t>
  </si>
  <si>
    <t>บางนาตราด 4</t>
  </si>
  <si>
    <t>O075</t>
  </si>
  <si>
    <t>ถ.กิ่งแก้ว3(บางพลี)</t>
  </si>
  <si>
    <t>N366</t>
  </si>
  <si>
    <t>กิ่งแก้ว3</t>
  </si>
  <si>
    <t>F175</t>
  </si>
  <si>
    <t>ZF175</t>
  </si>
  <si>
    <t>MD88</t>
  </si>
  <si>
    <t>ถ.สุขุมวิท 101.1</t>
  </si>
  <si>
    <t>PD88</t>
  </si>
  <si>
    <t>สุขุมวิท 101</t>
  </si>
  <si>
    <t>SD88</t>
  </si>
  <si>
    <t>ZSD88</t>
  </si>
  <si>
    <t>ถ.สุขุมวิท101.1</t>
  </si>
  <si>
    <t>M887</t>
  </si>
  <si>
    <t>ลาดกระบัง3</t>
  </si>
  <si>
    <t>P887</t>
  </si>
  <si>
    <t>ลาดกระบัง 3</t>
  </si>
  <si>
    <t>S887</t>
  </si>
  <si>
    <t>ZS887</t>
  </si>
  <si>
    <t>P964</t>
  </si>
  <si>
    <t>ท่าอุเทน ​</t>
  </si>
  <si>
    <t>N296</t>
  </si>
  <si>
    <t>ถนนศูนย์ราชการ จังหวัดนครพนม</t>
  </si>
  <si>
    <t>SF39</t>
  </si>
  <si>
    <t>นครพนม1</t>
  </si>
  <si>
    <t>NY78</t>
  </si>
  <si>
    <t>PTC ธาตุพนม</t>
  </si>
  <si>
    <t>N445</t>
  </si>
  <si>
    <t>ถนนชยางกูร(นครพนม)</t>
  </si>
  <si>
    <t>P664</t>
  </si>
  <si>
    <t>PUN-นาหว้า</t>
  </si>
  <si>
    <t>N705</t>
  </si>
  <si>
    <t>ถนนนิตโย (สกลนคร)</t>
  </si>
  <si>
    <t>N121</t>
  </si>
  <si>
    <t>เชียงเครือ3 (สกลนคร)</t>
  </si>
  <si>
    <t>PH12</t>
  </si>
  <si>
    <t>สกลนคร 3</t>
  </si>
  <si>
    <t>NY05</t>
  </si>
  <si>
    <t>PTC สกลนคร 2</t>
  </si>
  <si>
    <t>N346</t>
  </si>
  <si>
    <t>PTF หจก.เทวิน ปิโตรเลียม</t>
  </si>
  <si>
    <t>P618</t>
  </si>
  <si>
    <t>พรรณานิคม (สกลนคร)</t>
  </si>
  <si>
    <t>NY74</t>
  </si>
  <si>
    <t>PTC สว่างแดนดิน 3 (สกลนคร)</t>
  </si>
  <si>
    <t>PE08</t>
  </si>
  <si>
    <t>บ้านดุง2</t>
  </si>
  <si>
    <t>PC29</t>
  </si>
  <si>
    <t>บ้านดุง1</t>
  </si>
  <si>
    <t>N223</t>
  </si>
  <si>
    <t>โรงพยาบาลพริ้นซ์ สกลนคร</t>
  </si>
  <si>
    <t>NY92</t>
  </si>
  <si>
    <t>ท่าแร่ (Food Truck ยอดเพชร)</t>
  </si>
  <si>
    <t>N353</t>
  </si>
  <si>
    <t>PTF เอ็นพีเอสออยส์</t>
  </si>
  <si>
    <t>NX51</t>
  </si>
  <si>
    <t>PTC ห้วยผึ้ง (กาฬสินธุ์ )</t>
  </si>
  <si>
    <t>NX66</t>
  </si>
  <si>
    <t>Kiosk กรรณิการ์(สมเด็จ 2 กาฬสินธุ์)</t>
  </si>
  <si>
    <t>N204</t>
  </si>
  <si>
    <t>โรงแรมร่มไทรทอง (กาฬสินธุ์)</t>
  </si>
  <si>
    <t>N609</t>
  </si>
  <si>
    <t>ถนนหน้าเรือนจำ กาฬสินธุ์</t>
  </si>
  <si>
    <t>N651</t>
  </si>
  <si>
    <t>ถนนถีนานนท์</t>
  </si>
  <si>
    <t>PB12</t>
  </si>
  <si>
    <t>ยางตลาด4</t>
  </si>
  <si>
    <t>N568</t>
  </si>
  <si>
    <t>โคกสี ยางตลาด</t>
  </si>
  <si>
    <t>PB42</t>
  </si>
  <si>
    <t>ยโสธร 5</t>
  </si>
  <si>
    <t>PE37</t>
  </si>
  <si>
    <t>PUN-คำเขื่อนแก้ว3</t>
  </si>
  <si>
    <t>NX55</t>
  </si>
  <si>
    <t>คำเขื่อนแก้ว (ยโสธร)</t>
  </si>
  <si>
    <t>N192</t>
  </si>
  <si>
    <t>ถนนวารีราชเดช ยโสธร</t>
  </si>
  <si>
    <t>MH83</t>
  </si>
  <si>
    <t>ลาดกระบัง6(ซ.ลาดกระบัง3/4)</t>
  </si>
  <si>
    <t>MH76</t>
  </si>
  <si>
    <t>ถ.เจ้าคุณทหาร3</t>
  </si>
  <si>
    <t>MG87</t>
  </si>
  <si>
    <t>ถ.หลวงแพ่ง1</t>
  </si>
  <si>
    <t>MA22</t>
  </si>
  <si>
    <t>วัฒนา(ถ.สุขุมวิทซ.71)</t>
  </si>
  <si>
    <t>PA22</t>
  </si>
  <si>
    <t>วัฒนา</t>
  </si>
  <si>
    <t>SA22</t>
  </si>
  <si>
    <t>ZSA22</t>
  </si>
  <si>
    <t>วัฒนา(ถ.สุขุมวิท ซ.71)</t>
  </si>
  <si>
    <t>P201</t>
  </si>
  <si>
    <t>ประเวศ 1</t>
  </si>
  <si>
    <t>S201</t>
  </si>
  <si>
    <t>ZS201</t>
  </si>
  <si>
    <t>ประเวศ</t>
  </si>
  <si>
    <t>S048</t>
  </si>
  <si>
    <t>ZS048</t>
  </si>
  <si>
    <t>ประเวศ3</t>
  </si>
  <si>
    <t>S550</t>
  </si>
  <si>
    <t>ZS550</t>
  </si>
  <si>
    <t>ประเวศ2</t>
  </si>
  <si>
    <t>MI65</t>
  </si>
  <si>
    <t>ถ.กรุงเทพกรีฑา2</t>
  </si>
  <si>
    <t>MB51</t>
  </si>
  <si>
    <t>วังทองหลาง3</t>
  </si>
  <si>
    <t>PB51</t>
  </si>
  <si>
    <t>วังทองหลาง 3</t>
  </si>
  <si>
    <t>F031</t>
  </si>
  <si>
    <t>ZF031</t>
  </si>
  <si>
    <t>วังทองหลาง3(ถ.ประชาอุทิศ)</t>
  </si>
  <si>
    <t>MD73</t>
  </si>
  <si>
    <t>ศาลอาญารัชดา</t>
  </si>
  <si>
    <t>O070</t>
  </si>
  <si>
    <t>ประเวศ4</t>
  </si>
  <si>
    <t>N105</t>
  </si>
  <si>
    <t>ประเวศ 4</t>
  </si>
  <si>
    <t>F155</t>
  </si>
  <si>
    <t>ZF155</t>
  </si>
  <si>
    <t>MC87</t>
  </si>
  <si>
    <t>วังน้อย2</t>
  </si>
  <si>
    <t>M206</t>
  </si>
  <si>
    <t>วังน้อย</t>
  </si>
  <si>
    <t>M688</t>
  </si>
  <si>
    <t>ยโสธร1</t>
  </si>
  <si>
    <t>P688</t>
  </si>
  <si>
    <t>N125</t>
  </si>
  <si>
    <t>ดงลาน (ร้อยเอ็ด)</t>
  </si>
  <si>
    <t>N388</t>
  </si>
  <si>
    <t>ถนนราชดำเนิน(ร้อยเอ็ด)</t>
  </si>
  <si>
    <t>NX36</t>
  </si>
  <si>
    <t>PTC ร้อยเอ็ด 6</t>
  </si>
  <si>
    <t>NY13</t>
  </si>
  <si>
    <t>PTC ร้อยเอ็ด 4</t>
  </si>
  <si>
    <t>N443</t>
  </si>
  <si>
    <t>PUN-PTF เดชพิมล</t>
  </si>
  <si>
    <t>NY26</t>
  </si>
  <si>
    <t>ร้อยเอ็ด 8</t>
  </si>
  <si>
    <t>NX71</t>
  </si>
  <si>
    <t>KIOSK ราตรี (สาขาสุวรรณภูมิ 1 จังหวัดร้อยเอ็ด)</t>
  </si>
  <si>
    <t>PA23</t>
  </si>
  <si>
    <t>ร้อยเอ็ด7</t>
  </si>
  <si>
    <t>N375</t>
  </si>
  <si>
    <t>ถนนรัตวงษา(ร้อยเอ็ด)</t>
  </si>
  <si>
    <t>P338</t>
  </si>
  <si>
    <t>ธวัชบุรี ​</t>
  </si>
  <si>
    <t>M036</t>
  </si>
  <si>
    <t>มุกดาหาร2</t>
  </si>
  <si>
    <t>P036</t>
  </si>
  <si>
    <t>มุกดาหาร2 ​</t>
  </si>
  <si>
    <t>N499</t>
  </si>
  <si>
    <t>PUN-ท่าขอนยาง (มหาสารคาม)</t>
  </si>
  <si>
    <t>MD28</t>
  </si>
  <si>
    <t>มหาสารคาม6</t>
  </si>
  <si>
    <t>PD28</t>
  </si>
  <si>
    <t>มหาสารคาม 6</t>
  </si>
  <si>
    <t>N552</t>
  </si>
  <si>
    <t>ถนนศรีสวัสดิ์ดำเนิน</t>
  </si>
  <si>
    <t>P328</t>
  </si>
  <si>
    <t>มหาสารคาม</t>
  </si>
  <si>
    <t>N286</t>
  </si>
  <si>
    <t>ถนนวิชิตราษฎร์บำรุง(มหาสารคาม) ​</t>
  </si>
  <si>
    <t>P182</t>
  </si>
  <si>
    <t>แคนดง ​1</t>
  </si>
  <si>
    <t>P624</t>
  </si>
  <si>
    <t>เกษตรวิสัย</t>
  </si>
  <si>
    <t>N231</t>
  </si>
  <si>
    <t>พยัคฆภูมิพิสัย3</t>
  </si>
  <si>
    <t>NZ13</t>
  </si>
  <si>
    <t>มหาวิทยาลัยมหาสารคาม</t>
  </si>
  <si>
    <t>N272</t>
  </si>
  <si>
    <t>โรงอาหารกลาง มหาวิทยาลัยมหาสารคาม ​</t>
  </si>
  <si>
    <t>N279</t>
  </si>
  <si>
    <t>ถนนนครสวรรค์(มหาสารคาม) ​</t>
  </si>
  <si>
    <t>MJ66</t>
  </si>
  <si>
    <t>กันทรวิชัย3_PTC</t>
  </si>
  <si>
    <t>PJ66</t>
  </si>
  <si>
    <t>กันทรวิชัย3</t>
  </si>
  <si>
    <t>N464</t>
  </si>
  <si>
    <t>PTF สายชมพู ​</t>
  </si>
  <si>
    <t>PH21</t>
  </si>
  <si>
    <t>มหาชนะชัย 2 (ขาออก กม.41)</t>
  </si>
  <si>
    <t>N207</t>
  </si>
  <si>
    <t>ถนนหายโศรก</t>
  </si>
  <si>
    <t>MC46</t>
  </si>
  <si>
    <t>พนมไพร3</t>
  </si>
  <si>
    <t>PC46</t>
  </si>
  <si>
    <t>พนมไพร3 ​</t>
  </si>
  <si>
    <t>NX60</t>
  </si>
  <si>
    <t>Kiosk บัวตอง (มุกดาหาร)</t>
  </si>
  <si>
    <t>N458</t>
  </si>
  <si>
    <t>หอแก้ว(มุกดาหาร)</t>
  </si>
  <si>
    <t>N357</t>
  </si>
  <si>
    <t>ถนนวิวิธสุรการ จ.มุกดาหาร</t>
  </si>
  <si>
    <t>M823</t>
  </si>
  <si>
    <t>สว่างวีระวงศ์</t>
  </si>
  <si>
    <t>P823</t>
  </si>
  <si>
    <t>สว่างวีระวงค์</t>
  </si>
  <si>
    <t>FC ตลาดหนองบัว อุบลราชธานี</t>
  </si>
  <si>
    <t>NX08</t>
  </si>
  <si>
    <t>PTC ทุ่งศรีเมือง</t>
  </si>
  <si>
    <t>N592</t>
  </si>
  <si>
    <t>ถนนสถลมาร์ค(ตลาดเจริญศรี)</t>
  </si>
  <si>
    <t>NX52</t>
  </si>
  <si>
    <t>เดชอุดม3</t>
  </si>
  <si>
    <t>N130</t>
  </si>
  <si>
    <t>กันทรารมย์3</t>
  </si>
  <si>
    <t>P019</t>
  </si>
  <si>
    <t>ศรีษะเกษ 1</t>
  </si>
  <si>
    <t>FC PTF ศรีสะเกษ</t>
  </si>
  <si>
    <t>FC กวงเฮงศรีสะเกษ</t>
  </si>
  <si>
    <t>P405</t>
  </si>
  <si>
    <t>อุทุมพรพิสัย2</t>
  </si>
  <si>
    <t>P616</t>
  </si>
  <si>
    <t>อุทุมพรพิสัย ​</t>
  </si>
  <si>
    <t>FC รัตนบุรี_FC355</t>
  </si>
  <si>
    <t>FC PTF สุรินทร์</t>
  </si>
  <si>
    <t>PH22</t>
  </si>
  <si>
    <t>สังขะ2</t>
  </si>
  <si>
    <t>NY75</t>
  </si>
  <si>
    <t>PTC สังขะ 3</t>
  </si>
  <si>
    <t>M184</t>
  </si>
  <si>
    <t>น้ำพอง</t>
  </si>
  <si>
    <t>MH88</t>
  </si>
  <si>
    <t>ขอนแก่น 10</t>
  </si>
  <si>
    <t>PH88</t>
  </si>
  <si>
    <t>M789</t>
  </si>
  <si>
    <t>คง1</t>
  </si>
  <si>
    <t>N159</t>
  </si>
  <si>
    <t>คง</t>
  </si>
  <si>
    <t>FC ชุมพลบุรี</t>
  </si>
  <si>
    <t>FC จอมพระ สุรินทร์</t>
  </si>
  <si>
    <t>N396</t>
  </si>
  <si>
    <t>ถนนปัทมานนท์(จอมพระ)</t>
  </si>
  <si>
    <t>N100</t>
  </si>
  <si>
    <t>หน้าสำนักงานที่ดินสุรินทร์</t>
  </si>
  <si>
    <t>N356</t>
  </si>
  <si>
    <t>ตรงข้ามเทศบาลสุรินทร์</t>
  </si>
  <si>
    <t>N262</t>
  </si>
  <si>
    <t>ถนนหลักเมือง สุรินทร์ ​</t>
  </si>
  <si>
    <t>ME81</t>
  </si>
  <si>
    <t>สุรินทร์4</t>
  </si>
  <si>
    <t>PE81</t>
  </si>
  <si>
    <t>สุรินทร์ 4</t>
  </si>
  <si>
    <t>PG74</t>
  </si>
  <si>
    <t>สุรินทร์ 5</t>
  </si>
  <si>
    <t>P663</t>
  </si>
  <si>
    <t>สุรินทร์2</t>
  </si>
  <si>
    <t>FC โรงพยาบาลสุรินทร์_FC349</t>
  </si>
  <si>
    <t>P327</t>
  </si>
  <si>
    <t>สนม</t>
  </si>
  <si>
    <t>N569</t>
  </si>
  <si>
    <t>เทพนิมิต ศีขรภูมิ</t>
  </si>
  <si>
    <t>M366</t>
  </si>
  <si>
    <t>บ้านไผ่4</t>
  </si>
  <si>
    <t>NW45</t>
  </si>
  <si>
    <t>PTC บ้านไผ่ 4</t>
  </si>
  <si>
    <t>PI71</t>
  </si>
  <si>
    <t>ท่าพระ2</t>
  </si>
  <si>
    <t>MF26</t>
  </si>
  <si>
    <t>โนนสูง6</t>
  </si>
  <si>
    <t>NW69</t>
  </si>
  <si>
    <t>PTC โนนสูง6</t>
  </si>
  <si>
    <t>MB75</t>
  </si>
  <si>
    <t>โนนสูง3</t>
  </si>
  <si>
    <t>NW17</t>
  </si>
  <si>
    <t>PTC โนนสูง 3</t>
  </si>
  <si>
    <t>P691</t>
  </si>
  <si>
    <t>พลับพลาชัย</t>
  </si>
  <si>
    <t>PH31</t>
  </si>
  <si>
    <t>กระสัง1</t>
  </si>
  <si>
    <t>P271</t>
  </si>
  <si>
    <t>สตึก2 ​</t>
  </si>
  <si>
    <t>N373</t>
  </si>
  <si>
    <t>ถนนอนุวรรตน์(บุรีรัมย์) ​</t>
  </si>
  <si>
    <t>NW95</t>
  </si>
  <si>
    <t>ถนนจิระ(บุรีรัมย์)</t>
  </si>
  <si>
    <t>N437</t>
  </si>
  <si>
    <t>ถนนธานี-หนองแปป (บุรีรัมย์)</t>
  </si>
  <si>
    <t>N109</t>
  </si>
  <si>
    <t>ธาดา คอนโดเทล บุรีรัมย์</t>
  </si>
  <si>
    <t>N409</t>
  </si>
  <si>
    <t>เสม็ด บุรีรัมย์ (Autobac บุรีรัมย์7)</t>
  </si>
  <si>
    <t>PTF บ้านเย้ยสะแก</t>
  </si>
  <si>
    <t>N385</t>
  </si>
  <si>
    <t>ถนนรมย์บุรี</t>
  </si>
  <si>
    <t>MI62</t>
  </si>
  <si>
    <t>บุรีรัมย์8</t>
  </si>
  <si>
    <t>PI62</t>
  </si>
  <si>
    <t>บุรีรัมย์8(กระสัง)</t>
  </si>
  <si>
    <t>MJ87</t>
  </si>
  <si>
    <t>บ้านบัว3</t>
  </si>
  <si>
    <t>PJ87</t>
  </si>
  <si>
    <t>บ้านบัว3 ​</t>
  </si>
  <si>
    <t>ชื่อสาขา</t>
  </si>
  <si>
    <t>Order No</t>
  </si>
  <si>
    <t>Delivery Date1</t>
  </si>
  <si>
    <t>เทียบ</t>
  </si>
  <si>
    <t>Origianal QTY</t>
  </si>
  <si>
    <t>TOTALLINE</t>
  </si>
  <si>
    <t>TOTALWGT</t>
  </si>
  <si>
    <t>TOTALCUBE</t>
  </si>
  <si>
    <t>Trip2</t>
  </si>
  <si>
    <t>FC กวงเฮงศรีสะเกษ_FC229</t>
  </si>
  <si>
    <t>PTC-MRT-ถ.กิ่งแก้ว3</t>
  </si>
  <si>
    <t>STORERKEY</t>
  </si>
  <si>
    <t>ZC025</t>
  </si>
  <si>
    <t>ZC027</t>
  </si>
  <si>
    <t>ZC028</t>
  </si>
  <si>
    <t>ZC057</t>
  </si>
  <si>
    <t>ZC071</t>
  </si>
  <si>
    <t>ZF003</t>
  </si>
  <si>
    <t>ZF073</t>
  </si>
  <si>
    <t>ZF106</t>
  </si>
  <si>
    <t>ZF114</t>
  </si>
  <si>
    <t>ZF139</t>
  </si>
  <si>
    <t>ZF147</t>
  </si>
  <si>
    <t>ZF161</t>
  </si>
  <si>
    <t>ZF174</t>
  </si>
  <si>
    <t>ZS198</t>
  </si>
  <si>
    <t>ZS272</t>
  </si>
  <si>
    <t>ZS277</t>
  </si>
  <si>
    <t>ZS305</t>
  </si>
  <si>
    <t>ZS330</t>
  </si>
  <si>
    <t>ZS462</t>
  </si>
  <si>
    <t>ZS635</t>
  </si>
  <si>
    <t>ZS687</t>
  </si>
  <si>
    <t>ZS830</t>
  </si>
  <si>
    <t>ZS853</t>
  </si>
  <si>
    <t>ZS872</t>
  </si>
  <si>
    <t>ZS885</t>
  </si>
  <si>
    <t>ZS931</t>
  </si>
  <si>
    <t>ZSA78</t>
  </si>
  <si>
    <t>ZSC12</t>
  </si>
  <si>
    <t>ZSC40</t>
  </si>
  <si>
    <t>ZSC77</t>
  </si>
  <si>
    <t>ZSD05</t>
  </si>
  <si>
    <t>ZSD07</t>
  </si>
  <si>
    <t>ZSD83</t>
  </si>
  <si>
    <t>ZSD87</t>
  </si>
  <si>
    <t>ZSE56</t>
  </si>
  <si>
    <t>ZSE57</t>
  </si>
  <si>
    <t>ZSE62</t>
  </si>
  <si>
    <t>ZSF49</t>
  </si>
  <si>
    <t>ZSF77</t>
  </si>
  <si>
    <t>ZSG08</t>
  </si>
  <si>
    <t>ZSG93</t>
  </si>
  <si>
    <t>ZSH26</t>
  </si>
  <si>
    <t>ZSH58</t>
  </si>
  <si>
    <t>ZSH68</t>
  </si>
  <si>
    <t>ZSH70</t>
  </si>
  <si>
    <t>ZSI03</t>
  </si>
  <si>
    <t>ZSI55</t>
  </si>
  <si>
    <t>ZSJ67</t>
  </si>
  <si>
    <t>C025</t>
  </si>
  <si>
    <t>C026</t>
  </si>
  <si>
    <t>C027</t>
  </si>
  <si>
    <t>C028</t>
  </si>
  <si>
    <t>C057</t>
  </si>
  <si>
    <t>C070</t>
  </si>
  <si>
    <t>C071</t>
  </si>
  <si>
    <t>F003</t>
  </si>
  <si>
    <t>F073</t>
  </si>
  <si>
    <t>F106</t>
  </si>
  <si>
    <t>F114</t>
  </si>
  <si>
    <t>F139</t>
  </si>
  <si>
    <t>F147</t>
  </si>
  <si>
    <t>F161</t>
  </si>
  <si>
    <t>F174</t>
  </si>
  <si>
    <t>M882</t>
  </si>
  <si>
    <t>M899</t>
  </si>
  <si>
    <t>M902</t>
  </si>
  <si>
    <t>MC40</t>
  </si>
  <si>
    <t>MD38</t>
  </si>
  <si>
    <t>MD72</t>
  </si>
  <si>
    <t>MD87</t>
  </si>
  <si>
    <t>ME49</t>
  </si>
  <si>
    <t>MG32</t>
  </si>
  <si>
    <t>MJ67</t>
  </si>
  <si>
    <t>MJ90</t>
  </si>
  <si>
    <t>PD56</t>
  </si>
  <si>
    <t>S198</t>
  </si>
  <si>
    <t>S229</t>
  </si>
  <si>
    <t>S272</t>
  </si>
  <si>
    <t>S277</t>
  </si>
  <si>
    <t>S305</t>
  </si>
  <si>
    <t>S330</t>
  </si>
  <si>
    <t>S462</t>
  </si>
  <si>
    <t>S635</t>
  </si>
  <si>
    <t>S687</t>
  </si>
  <si>
    <t>S830</t>
  </si>
  <si>
    <t>S853</t>
  </si>
  <si>
    <t>S872</t>
  </si>
  <si>
    <t>S885</t>
  </si>
  <si>
    <t>S931</t>
  </si>
  <si>
    <t>SA78</t>
  </si>
  <si>
    <t>SC12</t>
  </si>
  <si>
    <t>SC40</t>
  </si>
  <si>
    <t>SC77</t>
  </si>
  <si>
    <t>SD05</t>
  </si>
  <si>
    <t>SD07</t>
  </si>
  <si>
    <t>SD83</t>
  </si>
  <si>
    <t>SD87</t>
  </si>
  <si>
    <t>SE56</t>
  </si>
  <si>
    <t>SE57</t>
  </si>
  <si>
    <t>SE62</t>
  </si>
  <si>
    <t>SF49</t>
  </si>
  <si>
    <t>SF77</t>
  </si>
  <si>
    <t>SG08</t>
  </si>
  <si>
    <t>SG93</t>
  </si>
  <si>
    <t>SH26</t>
  </si>
  <si>
    <t>SH58</t>
  </si>
  <si>
    <t>SH68</t>
  </si>
  <si>
    <t>SH70</t>
  </si>
  <si>
    <t>SI03</t>
  </si>
  <si>
    <t>SI55</t>
  </si>
  <si>
    <t>SJ67</t>
  </si>
  <si>
    <t>G076</t>
  </si>
  <si>
    <t>M197</t>
  </si>
  <si>
    <t>M199</t>
  </si>
  <si>
    <t>M202</t>
  </si>
  <si>
    <t>M207</t>
  </si>
  <si>
    <t>M233</t>
  </si>
  <si>
    <t>M666</t>
  </si>
  <si>
    <t>M807</t>
  </si>
  <si>
    <t>M853</t>
  </si>
  <si>
    <t>MA53</t>
  </si>
  <si>
    <t>MA78</t>
  </si>
  <si>
    <t>MB50</t>
  </si>
  <si>
    <t>MC03</t>
  </si>
  <si>
    <t>MC10</t>
  </si>
  <si>
    <t>MC73</t>
  </si>
  <si>
    <t>MC93</t>
  </si>
  <si>
    <t>MC99</t>
  </si>
  <si>
    <t>MD07</t>
  </si>
  <si>
    <t>MD85</t>
  </si>
  <si>
    <t>MD98</t>
  </si>
  <si>
    <t>ME47</t>
  </si>
  <si>
    <t>ME50</t>
  </si>
  <si>
    <t>ME57</t>
  </si>
  <si>
    <t>ME62</t>
  </si>
  <si>
    <t>ME86</t>
  </si>
  <si>
    <t>MF03</t>
  </si>
  <si>
    <t>MF77</t>
  </si>
  <si>
    <t>MG22</t>
  </si>
  <si>
    <t>MG25</t>
  </si>
  <si>
    <t>MG47</t>
  </si>
  <si>
    <t>MG72</t>
  </si>
  <si>
    <t>MG93</t>
  </si>
  <si>
    <t>MH15</t>
  </si>
  <si>
    <t>MH20</t>
  </si>
  <si>
    <t>MH26</t>
  </si>
  <si>
    <t>MH32</t>
  </si>
  <si>
    <t>MH36</t>
  </si>
  <si>
    <t>MH45</t>
  </si>
  <si>
    <t>MH46</t>
  </si>
  <si>
    <t>MH47</t>
  </si>
  <si>
    <t>MH51</t>
  </si>
  <si>
    <t>MH58</t>
  </si>
  <si>
    <t>MH70</t>
  </si>
  <si>
    <t>MI02</t>
  </si>
  <si>
    <t>MI03</t>
  </si>
  <si>
    <t>MI15</t>
  </si>
  <si>
    <t>MI17</t>
  </si>
  <si>
    <t>MI20</t>
  </si>
  <si>
    <t>MI31</t>
  </si>
  <si>
    <t>MI32</t>
  </si>
  <si>
    <t>MI38</t>
  </si>
  <si>
    <t>MJ63</t>
  </si>
  <si>
    <t>MJ64</t>
  </si>
  <si>
    <t>MJ75</t>
  </si>
  <si>
    <t>O017</t>
  </si>
  <si>
    <t>O021</t>
  </si>
  <si>
    <t>O025</t>
  </si>
  <si>
    <t>O039</t>
  </si>
  <si>
    <t>O049</t>
  </si>
  <si>
    <t>O054</t>
  </si>
  <si>
    <t>O072</t>
  </si>
  <si>
    <t>O076</t>
  </si>
  <si>
    <t>O084</t>
  </si>
  <si>
    <t>N012</t>
  </si>
  <si>
    <t>N052</t>
  </si>
  <si>
    <t>N055</t>
  </si>
  <si>
    <t>N056</t>
  </si>
  <si>
    <t>N067</t>
  </si>
  <si>
    <t>N070</t>
  </si>
  <si>
    <t>N077</t>
  </si>
  <si>
    <t>N084</t>
  </si>
  <si>
    <t>N088</t>
  </si>
  <si>
    <t>N089</t>
  </si>
  <si>
    <t>N097</t>
  </si>
  <si>
    <t>N098</t>
  </si>
  <si>
    <t>N099</t>
  </si>
  <si>
    <t>N104</t>
  </si>
  <si>
    <t>N106</t>
  </si>
  <si>
    <t>N114</t>
  </si>
  <si>
    <t>N117</t>
  </si>
  <si>
    <t>N122</t>
  </si>
  <si>
    <t>N126</t>
  </si>
  <si>
    <t>N139</t>
  </si>
  <si>
    <t>N140</t>
  </si>
  <si>
    <t>N146</t>
  </si>
  <si>
    <t>N165</t>
  </si>
  <si>
    <t>N175</t>
  </si>
  <si>
    <t>N176</t>
  </si>
  <si>
    <t>N195</t>
  </si>
  <si>
    <t>N196</t>
  </si>
  <si>
    <t>N199</t>
  </si>
  <si>
    <t>N201</t>
  </si>
  <si>
    <t>N208</t>
  </si>
  <si>
    <t>N209</t>
  </si>
  <si>
    <t>N216</t>
  </si>
  <si>
    <t>N224</t>
  </si>
  <si>
    <t>N225</t>
  </si>
  <si>
    <t>N226</t>
  </si>
  <si>
    <t>N236</t>
  </si>
  <si>
    <t>N239</t>
  </si>
  <si>
    <t>N245</t>
  </si>
  <si>
    <t>N253</t>
  </si>
  <si>
    <t>N261</t>
  </si>
  <si>
    <t>N266</t>
  </si>
  <si>
    <t>N270</t>
  </si>
  <si>
    <t>N271</t>
  </si>
  <si>
    <t>N273</t>
  </si>
  <si>
    <t>N280</t>
  </si>
  <si>
    <t>N281</t>
  </si>
  <si>
    <t>N283</t>
  </si>
  <si>
    <t>N285</t>
  </si>
  <si>
    <t>N305</t>
  </si>
  <si>
    <t>N308</t>
  </si>
  <si>
    <t>N310</t>
  </si>
  <si>
    <t>N313</t>
  </si>
  <si>
    <t>N329</t>
  </si>
  <si>
    <t>N344</t>
  </si>
  <si>
    <t>N351</t>
  </si>
  <si>
    <t>N364</t>
  </si>
  <si>
    <t>N371</t>
  </si>
  <si>
    <t>N374</t>
  </si>
  <si>
    <t>N380</t>
  </si>
  <si>
    <t>N395</t>
  </si>
  <si>
    <t>N399</t>
  </si>
  <si>
    <t>N402</t>
  </si>
  <si>
    <t>N406</t>
  </si>
  <si>
    <t>N413</t>
  </si>
  <si>
    <t>N414</t>
  </si>
  <si>
    <t>N423</t>
  </si>
  <si>
    <t>N424</t>
  </si>
  <si>
    <t>N436</t>
  </si>
  <si>
    <t>N438</t>
  </si>
  <si>
    <t>N444</t>
  </si>
  <si>
    <t>N446</t>
  </si>
  <si>
    <t>N449</t>
  </si>
  <si>
    <t>N451</t>
  </si>
  <si>
    <t>N454</t>
  </si>
  <si>
    <t>N491</t>
  </si>
  <si>
    <t>N506</t>
  </si>
  <si>
    <t>N509</t>
  </si>
  <si>
    <t>N511</t>
  </si>
  <si>
    <t>N522</t>
  </si>
  <si>
    <t>N533</t>
  </si>
  <si>
    <t>PUN-ทางเข้านิคมอุตสาหกรรมกบินท</t>
  </si>
  <si>
    <t>N534</t>
  </si>
  <si>
    <t>N535</t>
  </si>
  <si>
    <t>N553</t>
  </si>
  <si>
    <t>N561</t>
  </si>
  <si>
    <t>N563</t>
  </si>
  <si>
    <t>N577</t>
  </si>
  <si>
    <t>N583</t>
  </si>
  <si>
    <t>N594</t>
  </si>
  <si>
    <t>N596</t>
  </si>
  <si>
    <t>N599</t>
  </si>
  <si>
    <t>N604</t>
  </si>
  <si>
    <t>N633</t>
  </si>
  <si>
    <t>NK02</t>
  </si>
  <si>
    <t>NK04</t>
  </si>
  <si>
    <t>NW06</t>
  </si>
  <si>
    <t>NW09</t>
  </si>
  <si>
    <t>NW12</t>
  </si>
  <si>
    <t>NW18</t>
  </si>
  <si>
    <t>NW38</t>
  </si>
  <si>
    <t>NW48</t>
  </si>
  <si>
    <t>NW64</t>
  </si>
  <si>
    <t>NW68</t>
  </si>
  <si>
    <t>NW77</t>
  </si>
  <si>
    <t>NW83</t>
  </si>
  <si>
    <t>NW87</t>
  </si>
  <si>
    <t>NW89</t>
  </si>
  <si>
    <t>NW90</t>
  </si>
  <si>
    <t>NW97</t>
  </si>
  <si>
    <t>NX03</t>
  </si>
  <si>
    <t>NX38</t>
  </si>
  <si>
    <t>NX39</t>
  </si>
  <si>
    <t>NX53</t>
  </si>
  <si>
    <t>NX59</t>
  </si>
  <si>
    <t>NX73</t>
  </si>
  <si>
    <t>NX77</t>
  </si>
  <si>
    <t>NX80</t>
  </si>
  <si>
    <t>NX83</t>
  </si>
  <si>
    <t>NX90</t>
  </si>
  <si>
    <t>NX94</t>
  </si>
  <si>
    <t>NX95</t>
  </si>
  <si>
    <t>NX99</t>
  </si>
  <si>
    <t>NY03</t>
  </si>
  <si>
    <t>NY17</t>
  </si>
  <si>
    <t>NY20</t>
  </si>
  <si>
    <t>NY35</t>
  </si>
  <si>
    <t>NY38</t>
  </si>
  <si>
    <t>NY45</t>
  </si>
  <si>
    <t>NY50</t>
  </si>
  <si>
    <t>NY52</t>
  </si>
  <si>
    <t>NY53</t>
  </si>
  <si>
    <t>NY57</t>
  </si>
  <si>
    <t>NY58</t>
  </si>
  <si>
    <t>NY60</t>
  </si>
  <si>
    <t>NY66</t>
  </si>
  <si>
    <t>NY77</t>
  </si>
  <si>
    <t>NY87</t>
  </si>
  <si>
    <t>NY94</t>
  </si>
  <si>
    <t>NY97</t>
  </si>
  <si>
    <t>NZ12</t>
  </si>
  <si>
    <t>NZ16</t>
  </si>
  <si>
    <t>NZ17</t>
  </si>
  <si>
    <t>NZ19</t>
  </si>
  <si>
    <t>NZ22</t>
  </si>
  <si>
    <t>NZ26</t>
  </si>
  <si>
    <t>NZ27</t>
  </si>
  <si>
    <t>P202</t>
  </si>
  <si>
    <t>P207</t>
  </si>
  <si>
    <t>P233</t>
  </si>
  <si>
    <t>P288</t>
  </si>
  <si>
    <t>P319</t>
  </si>
  <si>
    <t>P330</t>
  </si>
  <si>
    <t>P346</t>
  </si>
  <si>
    <t>P437</t>
  </si>
  <si>
    <t>P531</t>
  </si>
  <si>
    <t>P635</t>
  </si>
  <si>
    <t>P666</t>
  </si>
  <si>
    <t>P714</t>
  </si>
  <si>
    <t>P763</t>
  </si>
  <si>
    <t>P807</t>
  </si>
  <si>
    <t>P834</t>
  </si>
  <si>
    <t>P853</t>
  </si>
  <si>
    <t>P882</t>
  </si>
  <si>
    <t>P902</t>
  </si>
  <si>
    <t>P931</t>
  </si>
  <si>
    <t>P940</t>
  </si>
  <si>
    <t>PA78</t>
  </si>
  <si>
    <t>PB50</t>
  </si>
  <si>
    <t>PB69</t>
  </si>
  <si>
    <t>PC10</t>
  </si>
  <si>
    <t>PC40</t>
  </si>
  <si>
    <t>PC77</t>
  </si>
  <si>
    <t>PD05</t>
  </si>
  <si>
    <t>PD07</t>
  </si>
  <si>
    <t>PD26</t>
  </si>
  <si>
    <t>PD30</t>
  </si>
  <si>
    <t>PD38</t>
  </si>
  <si>
    <t>PD85</t>
  </si>
  <si>
    <t>PD87</t>
  </si>
  <si>
    <t>PE46</t>
  </si>
  <si>
    <t>PE49</t>
  </si>
  <si>
    <t>PE50</t>
  </si>
  <si>
    <t>PE57</t>
  </si>
  <si>
    <t>PE64</t>
  </si>
  <si>
    <t>PE86</t>
  </si>
  <si>
    <t>PE96</t>
  </si>
  <si>
    <t>PF03</t>
  </si>
  <si>
    <t>PF06</t>
  </si>
  <si>
    <t>PF77</t>
  </si>
  <si>
    <t>PG25</t>
  </si>
  <si>
    <t>PG32</t>
  </si>
  <si>
    <t>PG34</t>
  </si>
  <si>
    <t>PG53</t>
  </si>
  <si>
    <t>PH58</t>
  </si>
  <si>
    <t>PH70</t>
  </si>
  <si>
    <t>PH79</t>
  </si>
  <si>
    <t>PI20</t>
  </si>
  <si>
    <t>PI38</t>
  </si>
  <si>
    <t>PI55</t>
  </si>
  <si>
    <t>PJ63</t>
  </si>
  <si>
    <t>PJ64</t>
  </si>
  <si>
    <t>PJ67</t>
  </si>
  <si>
    <t>PJ90</t>
  </si>
  <si>
    <t>ZD253</t>
  </si>
  <si>
    <t>FC PTF บายพาส บ้านทับใต้_FC215</t>
  </si>
  <si>
    <t>PTF ทับใต้หัวหิน</t>
  </si>
  <si>
    <t>ซอยรัฐบำรุง7</t>
  </si>
  <si>
    <t>ปราณบุรี2</t>
  </si>
  <si>
    <t>PTF แสงฟ้าออยล์ (กระบุรี)</t>
  </si>
  <si>
    <t>สุขสำราญ1</t>
  </si>
  <si>
    <t>สุขสำราญ</t>
  </si>
  <si>
    <t>PTC คุระบุรี</t>
  </si>
  <si>
    <t>สามโคก4</t>
  </si>
  <si>
    <t>สามโคก 3</t>
  </si>
  <si>
    <t>สามโคก3</t>
  </si>
  <si>
    <t>สามโคก2</t>
  </si>
  <si>
    <t>ลำลูกกา8(คลอง10)</t>
  </si>
  <si>
    <t>ลำลูกกา9 (คลอง12)</t>
  </si>
  <si>
    <t>เรือรังสิตคลอง 3</t>
  </si>
  <si>
    <t>กรมควบคุมโรค (กระทรวงสาธารณสุข)</t>
  </si>
  <si>
    <t>บางใหญ่3(ซ.บางเลน3)</t>
  </si>
  <si>
    <t>บางบัวทอง9</t>
  </si>
  <si>
    <t>บางบัวทอง 9</t>
  </si>
  <si>
    <t>บางบัวทอง9(ถ.345 สะพานนนทบุรี-บางบัวทอง)</t>
  </si>
  <si>
    <t>ทางหลวงชนบท นบ.4012 ​</t>
  </si>
  <si>
    <t>ตรงข้ามเทศบาลเมืองบางคูรัด</t>
  </si>
  <si>
    <t>ลาดหลุมแก้ว 8</t>
  </si>
  <si>
    <t>ถ.พระราม2(กม.53)</t>
  </si>
  <si>
    <t>บางปะกง 3</t>
  </si>
  <si>
    <t>PTC บางคล้า 3</t>
  </si>
  <si>
    <t>เทศบาลตำบลสามโคก</t>
  </si>
  <si>
    <t>ลาดหลุมแก้ว 6</t>
  </si>
  <si>
    <t>ลาดหลุมแก้ว6</t>
  </si>
  <si>
    <t>ถ.กาญจนาภิเษก4 (กม.57 ลาดหลุมแก้ว)</t>
  </si>
  <si>
    <t>ลาดหลุมแก้ว2</t>
  </si>
  <si>
    <t>เมืองทองธานี(ถ.บอนด์สตรีท)</t>
  </si>
  <si>
    <t>แจ้งวัฒนะ-ปากเกร็ด 19 ​</t>
  </si>
  <si>
    <t>ปากเกร็ด 2</t>
  </si>
  <si>
    <t>ปากเกร็ด2</t>
  </si>
  <si>
    <t>ปากเกร็ด</t>
  </si>
  <si>
    <t>PTC ปราจีนบุรี1</t>
  </si>
  <si>
    <t>กบินทร์บุรี6</t>
  </si>
  <si>
    <t>กบินทร์บุรี9</t>
  </si>
  <si>
    <t>กบินทร์บุรี 8</t>
  </si>
  <si>
    <t>PTC กบินทร์บุรี 8</t>
  </si>
  <si>
    <t>กบินทร์บุรี7</t>
  </si>
  <si>
    <t>PTC กบินทร์บุรี 7</t>
  </si>
  <si>
    <t>อรัญประเทศ3</t>
  </si>
  <si>
    <t>ถนนราษฎร์อุทิศ อรัญประเทศ</t>
  </si>
  <si>
    <t>สมุทรสาคร8</t>
  </si>
  <si>
    <t>FC สมุทรสาคร 8_FC015</t>
  </si>
  <si>
    <t>FC ถ.พระราม 2 กม.24_FC031</t>
  </si>
  <si>
    <t>PTC-MRT-พระราม2 (กม.24)</t>
  </si>
  <si>
    <t>ถ.พระราม2 (กม.26)</t>
  </si>
  <si>
    <t>FC ถนนเศรษฐกิจ บางปลา_FC270</t>
  </si>
  <si>
    <t>กระทุ่มแบน 5</t>
  </si>
  <si>
    <t>FC ถนนเศรษฐกิจ1_FC377</t>
  </si>
  <si>
    <t>คลองหลวง3</t>
  </si>
  <si>
    <t>คลองหลวง4(ถ.พหลโยธิน กม.34)</t>
  </si>
  <si>
    <t>ปทุมธานี2</t>
  </si>
  <si>
    <t>ถ.ราชพฤกษ์</t>
  </si>
  <si>
    <t>ลาดปลาดุก1</t>
  </si>
  <si>
    <t>บางบัวทอง8(ถ.รัตนาธิเบศ)</t>
  </si>
  <si>
    <t>เรวดี</t>
  </si>
  <si>
    <t>ปากเกร็ด4</t>
  </si>
  <si>
    <t>ซ.รามอินทรา40</t>
  </si>
  <si>
    <t>ซอยคลองหกตะวันออก12</t>
  </si>
  <si>
    <t>PTC Food trailer เอราวัณ (ลาดหลุมแก้ว4 (OLP))</t>
  </si>
  <si>
    <t>ลาดหลุมแก้ว4(กม.26)</t>
  </si>
  <si>
    <t>ลาดหลุมแก้ว3</t>
  </si>
  <si>
    <t>บางบัวทอง10(ถ.บ้านกล้วย-ไทรน้อย ซ.ราษฎรทูลเกล้า)</t>
  </si>
  <si>
    <t>Kiosk อัญชัน(พระราม2 (กม.35) OLP)</t>
  </si>
  <si>
    <t>บ้านแพ้ว 5</t>
  </si>
  <si>
    <t>FC Proto Go ท่าจีน_FC351</t>
  </si>
  <si>
    <t>FC ถนนบ้านแพ้ว-พระประโทน_FC347</t>
  </si>
  <si>
    <t>PTF เพชรศิริอนันต์</t>
  </si>
  <si>
    <t>FC ถ.พระราม 2 กม.53_FC021</t>
  </si>
  <si>
    <t>สมุทรสงคราม4</t>
  </si>
  <si>
    <t>สมุทรสงคราม 4</t>
  </si>
  <si>
    <t>FC ตลาดเทคนิค_FC364</t>
  </si>
  <si>
    <t>FC IT Square_FC329</t>
  </si>
  <si>
    <t>ร่วมศุภ(นนทบุรี)</t>
  </si>
  <si>
    <t>ซอยลาดพร้าว 87</t>
  </si>
  <si>
    <t>ซอยประชาสามัคคี</t>
  </si>
  <si>
    <t>บ้านคลองสวน สมุทรปราการ ​</t>
  </si>
  <si>
    <t>ถ.กาญจนาภิเษก3(กม.16)</t>
  </si>
  <si>
    <t>กาญจนาภิเษก 1 กม.18</t>
  </si>
  <si>
    <t>สมุทรสาคร5</t>
  </si>
  <si>
    <t>สมุทรสาคร 5</t>
  </si>
  <si>
    <t>ซัสโก้ พันท้ายนรสิงห์</t>
  </si>
  <si>
    <t>บ้านแพ้ว 4</t>
  </si>
  <si>
    <t>ไทรน้อย</t>
  </si>
  <si>
    <t>ลาดหลุมแก้ว8</t>
  </si>
  <si>
    <t>ไทรน้อย2</t>
  </si>
  <si>
    <t>บางน้ำเปรี้ยว3</t>
  </si>
  <si>
    <t>ถนนระเบียบกิจอนุสรณ์ (บางคล้า) ​</t>
  </si>
  <si>
    <t>บางน้ำเปรี้ยว</t>
  </si>
  <si>
    <t>ฉะเชิงเทรา9</t>
  </si>
  <si>
    <t>PTC ฉะเชิงเทรา 9 (ถ.สุวินทวงศ์ กม.66)</t>
  </si>
  <si>
    <t>ถนนศุภกิจ ฉะเชิงเทรา (ข้างโรงเรียนเซนต์หลุยส์)</t>
  </si>
  <si>
    <t>ฉะเชิงเทรา (OLP)</t>
  </si>
  <si>
    <t>บ้านโพธิ์3</t>
  </si>
  <si>
    <t>FC สวนผักลุงชาลี_FC308</t>
  </si>
  <si>
    <t>โรงพยาบาลเจ้าพระยาอภัยภูเบต</t>
  </si>
  <si>
    <t>ถนนเลียบคลองคันแอน</t>
  </si>
  <si>
    <t>บางบัวทอง 8</t>
  </si>
  <si>
    <t>บางใหญ่ 1</t>
  </si>
  <si>
    <t>ถนนแก้วอินทร์ บางใหญ่ ​</t>
  </si>
  <si>
    <t>FC ตลาดชุมพลพาณิชย์_FC310</t>
  </si>
  <si>
    <t>กาญจนาภิเษก 1 (กม.18)</t>
  </si>
  <si>
    <t>ถ.พระราม2(ขาเข้ากม.5)</t>
  </si>
  <si>
    <t>ถ.พระราม 2 (กม.5)</t>
  </si>
  <si>
    <t>ถนนพระราม2 ซอย 28 ​</t>
  </si>
  <si>
    <t>ศิลามาร์เก็ต</t>
  </si>
  <si>
    <t>FC สวนธน (พุทธบูชา)_FC058</t>
  </si>
  <si>
    <t>ทุ่งครุ 2</t>
  </si>
  <si>
    <t>ทุ่งครุ2</t>
  </si>
  <si>
    <t>ประจันตคาม</t>
  </si>
  <si>
    <t>ออโต้แบคส์ นิคม304 ​</t>
  </si>
  <si>
    <t>ตลาดงามสง่าโรจนะ</t>
  </si>
  <si>
    <t>PTC กบินทร์บุรี 4</t>
  </si>
  <si>
    <t>PTC กบินทร์บุรี 9</t>
  </si>
  <si>
    <t>สระแก้ว6</t>
  </si>
  <si>
    <t>อัมพวา1</t>
  </si>
  <si>
    <t>PTC อัมพวา 1</t>
  </si>
  <si>
    <t>เขาย้อย2</t>
  </si>
  <si>
    <t>บ้านลาด2</t>
  </si>
  <si>
    <t>กาญจนาภิเษก 2 (กม.53)</t>
  </si>
  <si>
    <t>ถ.ราชพฤกษ์2</t>
  </si>
  <si>
    <t>PTC บางบัวทอง 1</t>
  </si>
  <si>
    <t>ถนนจันทร์ทองเอี่ยม</t>
  </si>
  <si>
    <t>PTC ฉะเชิงเทรา 3</t>
  </si>
  <si>
    <t>PTC ถ.เทพคุณากร (ฉะเชิงเทรา)</t>
  </si>
  <si>
    <t>FC โรงพยาบาลพระนั่งเกล้า นนทบุรี_FC246</t>
  </si>
  <si>
    <t>กระทุ่มแบน 6</t>
  </si>
  <si>
    <t>กระทุ่มแบน 3</t>
  </si>
  <si>
    <t>FC รพ.กระทุ่มแบน_FC330</t>
  </si>
  <si>
    <t>ถ.บ้านแพ้ว-กระทุ่มแบน</t>
  </si>
  <si>
    <t>กระทุ่มแบน5</t>
  </si>
  <si>
    <t>เอกทวีคูณ</t>
  </si>
  <si>
    <t>PUN-นิคมอุตสาหกรรมสมุทรสาคร</t>
  </si>
  <si>
    <t>บ้านแพ้ว5</t>
  </si>
  <si>
    <t>บางปะกง2</t>
  </si>
  <si>
    <t>บางปะกง 2</t>
  </si>
  <si>
    <t>บางวัว</t>
  </si>
  <si>
    <t>บางปะกง 1</t>
  </si>
  <si>
    <t>บางปะกง</t>
  </si>
  <si>
    <t>Kioskราชพฤกษ์ (บางปะกง4)</t>
  </si>
  <si>
    <t>ถนนสุขุมวิทสายเก่า-บางปะกง</t>
  </si>
  <si>
    <t>ตลาดพิมพา (นิคมเวลโกลด)</t>
  </si>
  <si>
    <t>ท่าถ่าน(พนมสารคาม) ​</t>
  </si>
  <si>
    <t>พนมสารคาม2</t>
  </si>
  <si>
    <t>พนมสารคาม</t>
  </si>
  <si>
    <t>พนมสารคาม9 (ถ.304กม.117)</t>
  </si>
  <si>
    <t>พนมสารคาม9</t>
  </si>
  <si>
    <t>ตลาดน้ำอัมพวา</t>
  </si>
  <si>
    <t>ธัญบุรี-วังน้อย3</t>
  </si>
  <si>
    <t>ธัญบุรี-วังน้อย2</t>
  </si>
  <si>
    <t>คลองหลวง10(คลอง4กม.6)</t>
  </si>
  <si>
    <t>คลองหลวง 8</t>
  </si>
  <si>
    <t>คลองหลวง8</t>
  </si>
  <si>
    <t>คลองหลวง 7</t>
  </si>
  <si>
    <t>สามโคก</t>
  </si>
  <si>
    <t>ประตูน้ำพระอินทร์</t>
  </si>
  <si>
    <t>ปทุมธานี 2</t>
  </si>
  <si>
    <t>คลองหลวง4</t>
  </si>
  <si>
    <t>คลองหลวง2</t>
  </si>
  <si>
    <t>PTC ริมแม่น้ำปราจีนบุรี (ตลาดล่าง)</t>
  </si>
  <si>
    <t>นิคมอุตสาหกรรม 304 (ปราจีนบุรี)</t>
  </si>
  <si>
    <t>กบินทร์บุรี5</t>
  </si>
  <si>
    <t>สระแก้ว</t>
  </si>
  <si>
    <t>ซอยเทศบาล6(สระแก้ว) ​</t>
  </si>
  <si>
    <t>วัฒนานคร3</t>
  </si>
  <si>
    <t>FC ตลาดร่มหุบ_FC136</t>
  </si>
  <si>
    <t>โรงพยาบาลทหารผ่านศึก</t>
  </si>
  <si>
    <t>เพชรเกษม25</t>
  </si>
  <si>
    <t>ซอยพุทธบูชา39</t>
  </si>
  <si>
    <t>ทุ่งครุ</t>
  </si>
  <si>
    <t>Wash Xpress สุขสวัสดิ์ 78</t>
  </si>
  <si>
    <t>PTC กระบี่ 2</t>
  </si>
  <si>
    <t>PTC ภูเก็ต 1</t>
  </si>
  <si>
    <t>ถนนเยาวราช(เมืองเก่าภูเก็ต)</t>
  </si>
  <si>
    <t>FC Autobacs พูนผล_FC343</t>
  </si>
  <si>
    <t>ละแม2</t>
  </si>
  <si>
    <t>ระนอง2</t>
  </si>
  <si>
    <t>Kiosk เอื้องคำ(PTF ระนอง มินิปั๊ม (เมืองระนอง1))</t>
  </si>
  <si>
    <t>คุระบุรี1</t>
  </si>
  <si>
    <t>บางกะปิ 3</t>
  </si>
  <si>
    <t>ถนนเลียบด่วนรามอินทรา (กม.12)</t>
  </si>
  <si>
    <t>ถ.วิภาวดีรังสิต1ซ.32</t>
  </si>
  <si>
    <t>วิภาวดี 32</t>
  </si>
  <si>
    <t>กรมยุทธโยธาทหารบก</t>
  </si>
  <si>
    <t>PTC ศูนย์ราชการแจ้งวัฒนะ</t>
  </si>
  <si>
    <t>ซอยลาดพร้าว64</t>
  </si>
  <si>
    <t>ถนนรังสิต-นครนายก(คลอง2)_CBD</t>
  </si>
  <si>
    <t>PTC มาร์เก็ตเพลส (รังสิตคลอง1)</t>
  </si>
  <si>
    <t>PTC ตลาดรัตนโกสินทร์ 200 ปี (รังสิต)</t>
  </si>
  <si>
    <t>PTC หน้าม.รังสิต (แฟมิลี่มาร์ทเก่า)</t>
  </si>
  <si>
    <t>FC ถนนนาวง ดอนเมือง_FC346</t>
  </si>
  <si>
    <t>บางพูน</t>
  </si>
  <si>
    <t>บางคูวัด1</t>
  </si>
  <si>
    <t>พุทธบูชา1 (ซอย4)</t>
  </si>
  <si>
    <t>ถ.พุทธบูชา 1</t>
  </si>
  <si>
    <t>ถ.พุทธบูชา1(ซ.4)</t>
  </si>
  <si>
    <t>PTC จอมทอง (ซอย13)</t>
  </si>
  <si>
    <t>ราษฎร์บูรณะ2</t>
  </si>
  <si>
    <t>ราษฎร์บูรณะ 2</t>
  </si>
  <si>
    <t>ถ.นวลจันทร์</t>
  </si>
  <si>
    <t>นวลจันทร์ 36</t>
  </si>
  <si>
    <t>FC ข้าวผัดปูเมืองทอง1_FC290</t>
  </si>
  <si>
    <t>ถ.เลียบด่วนรามอินทรา1(กม.12)</t>
  </si>
  <si>
    <t>PTC อิมพิเรียล(ลาดพร้าว)</t>
  </si>
  <si>
    <t>เพชรบุรีตัดใหม่ 2</t>
  </si>
  <si>
    <t>FC อาคาร PSTC_FC059</t>
  </si>
  <si>
    <t>โรงเรียนหอวัง</t>
  </si>
  <si>
    <t>PTC มหาชัย(ถนนนรสิงห์)</t>
  </si>
  <si>
    <t>ลาดปลาดุุก2</t>
  </si>
  <si>
    <t>ลาดปลาดุก 2</t>
  </si>
  <si>
    <t>ลาดปลาดุก2</t>
  </si>
  <si>
    <t>บางแม่น้ำเพลส</t>
  </si>
  <si>
    <t>บางบัวทอง7</t>
  </si>
  <si>
    <t>บางบัวทอง 10</t>
  </si>
  <si>
    <t>บางปะอิน2</t>
  </si>
  <si>
    <t>คลองหลวง6</t>
  </si>
  <si>
    <t>ตลาดมีโชคมีชัย</t>
  </si>
  <si>
    <t>ตลาดไท1</t>
  </si>
  <si>
    <t>ถนนเอราวัณ1(ปทุมธานี)</t>
  </si>
  <si>
    <t>PTC บ.โทรคมนาคมแห่งประเทศไทย(แจ้งวัฒนะ)</t>
  </si>
  <si>
    <t>หมู่บ้านเปี่ยมสุข</t>
  </si>
  <si>
    <t>ซอยวัดใหญ่ พระสมุทรเจดีย์</t>
  </si>
  <si>
    <t>หัวหิน1</t>
  </si>
  <si>
    <t>ทับสะแก6</t>
  </si>
  <si>
    <t>ทับสะแก4 (OLP)</t>
  </si>
  <si>
    <t>บางสะพานน้อย 1</t>
  </si>
  <si>
    <t>บางสะพานน้อย1</t>
  </si>
  <si>
    <t>บางสะพานน้อย3</t>
  </si>
  <si>
    <t>ลำทับ</t>
  </si>
  <si>
    <t>FC ท่าเรือคงคา(กระบี่)_FC198</t>
  </si>
  <si>
    <t>เกาะลันตา2</t>
  </si>
  <si>
    <t>PTF ยิ่งทรัพย์เจริญ</t>
  </si>
  <si>
    <t>ตลาดสดเทศบาลตรัง</t>
  </si>
  <si>
    <t>FC ตรัง 2_FC039</t>
  </si>
  <si>
    <t>FC โรงพยาบาลธนบุรีตรัง_FC335</t>
  </si>
  <si>
    <t>หน้าโรงพยาบาลวชิระ(ภูเก็ต​)</t>
  </si>
  <si>
    <t>CW_Central Phuket_FT040</t>
  </si>
  <si>
    <t>ถลาง2</t>
  </si>
  <si>
    <t>คอฟฟี่ เวิลด์ ท่าอากาศยานนานาชาติภูเก็ต 4FL (FT023)</t>
  </si>
  <si>
    <t>FC เมกาโฮม รังสิต_FC181</t>
  </si>
  <si>
    <t>PTC วิภาวดี 64</t>
  </si>
  <si>
    <t>โรงพยาบาลวิภาวดี</t>
  </si>
  <si>
    <t>ถ.วิภาวดีรังสิต1(ซ.32)</t>
  </si>
  <si>
    <t>ถนนเรวดี</t>
  </si>
  <si>
    <t>FC อาคารธิติเนศ_FC338</t>
  </si>
  <si>
    <t>ถ.จันทน์1(ซ.40)</t>
  </si>
  <si>
    <t>ถ.จันทน์</t>
  </si>
  <si>
    <t>PTC เจริญกรุง(ซอย77)</t>
  </si>
  <si>
    <t>ถ.สาธุประดิษฐ์1(ซ.44)</t>
  </si>
  <si>
    <t>FC แคราย (สมุทรสาคร)_FC220</t>
  </si>
  <si>
    <t>Kiosk พุดซ้อน(กระทุ่มแบน4)</t>
  </si>
  <si>
    <t>คลอง 4 (ธัญบุรี)</t>
  </si>
  <si>
    <t>ถ.เสมาฟ้าคราม2</t>
  </si>
  <si>
    <t>FC JW คอนโดดอนเมือง (ซอยสรณคมณ์)_FC253</t>
  </si>
  <si>
    <t>PTC ตลาดบุญอนันต์</t>
  </si>
  <si>
    <t>FC ช่างอากาศอุทิส_FC081</t>
  </si>
  <si>
    <t>โกสุมรวมใจ ​</t>
  </si>
  <si>
    <t>ถนนวัดเวฬุวนาราม(ดอนเมือง)</t>
  </si>
  <si>
    <t>FC ซอยรามอินทรา21_FC211</t>
  </si>
  <si>
    <t>ตลาดบางใหญ่สไมล์</t>
  </si>
  <si>
    <t>FC ฟอร์มูล่า มหาชัย_FC068</t>
  </si>
  <si>
    <t>Kiosk บัวหลวง(บางใหญ่3(ซ.บางเลน3) นนทบุรี)</t>
  </si>
  <si>
    <t>บางบัวทอง4</t>
  </si>
  <si>
    <t>บางบัวทอง 4</t>
  </si>
  <si>
    <t>PTC ไทรม้า</t>
  </si>
  <si>
    <t>บางใหญ่</t>
  </si>
  <si>
    <t>PTC คู้บอน27 (แยก 19) (CBD)</t>
  </si>
  <si>
    <t>คอฟฟี่ เวิลด์ สยามพารากอน</t>
  </si>
  <si>
    <t>ซัสโก้ ท่าจีน</t>
  </si>
  <si>
    <t>กำแพงแสนบางเลน</t>
  </si>
  <si>
    <t>ปทุมธานี1</t>
  </si>
  <si>
    <t>FC ปากเกร็ด_FC104</t>
  </si>
  <si>
    <t>บางใหญ่ 2</t>
  </si>
  <si>
    <t>บางใหญ่2</t>
  </si>
  <si>
    <t>FC สามแยกบางใหญ่_FC326</t>
  </si>
  <si>
    <t>ประชาอุทิศบางใหญ่</t>
  </si>
  <si>
    <t>บางบัวทอง</t>
  </si>
  <si>
    <t>FC หัวหมาก 18_FC148</t>
  </si>
  <si>
    <t>หน้าอุตสาหกรรมสินสาคร</t>
  </si>
  <si>
    <t>บางบัวทอง14</t>
  </si>
  <si>
    <t>บางบัวทอง14(340บางบัวทองสุพรรณบุรี)</t>
  </si>
  <si>
    <t>บางบัวทอง12(340บางบัวทองสุพรรณบุรี)</t>
  </si>
  <si>
    <t>บางบัวทอง12</t>
  </si>
  <si>
    <t>บางบัวทอง 12 (ถ.340 บางบัวทอง-สุพรรณบุรี)</t>
  </si>
  <si>
    <t>PTC ลาดพร้าว122 (ซอยมหาดไทย)</t>
  </si>
  <si>
    <t>ซ.รามอินทรา 40</t>
  </si>
  <si>
    <t>รามอินทรา 40</t>
  </si>
  <si>
    <t>FC ประเสริฐมนูกิจ_FC056</t>
  </si>
  <si>
    <t>FC ซอยเสือใหญ่_FC142</t>
  </si>
  <si>
    <t>PTC แยกสุทธิสาร</t>
  </si>
  <si>
    <t>PTC CW 1 ชั้น 2</t>
  </si>
  <si>
    <t>PTC ทาวน์อินทาวน์</t>
  </si>
  <si>
    <t>เลียบด่วนรามอินทรา</t>
  </si>
  <si>
    <t>โลตัสนอร์ธราชพฤกษ์</t>
  </si>
  <si>
    <t>FC ท่าอิฐไทรม้า_FC091</t>
  </si>
  <si>
    <t>FC บางศรีเมือง (นนทบุรี)_FC095</t>
  </si>
  <si>
    <t>FC สาธุประดิษฐ์1(ซ.44)_FC094</t>
  </si>
  <si>
    <t>FC ประชาอุทิศ96_FC084</t>
  </si>
  <si>
    <t>บางปะกง3</t>
  </si>
  <si>
    <t>PTC บ้านโพธิ์ 3</t>
  </si>
  <si>
    <t>PTC ตลาดรุ่งโรจน์ (ห้อง18)</t>
  </si>
  <si>
    <t>FC เสนานิคม2_FC140</t>
  </si>
  <si>
    <t>FC เสนานิคม_FC064</t>
  </si>
  <si>
    <t>Trailerรสสุคนธ์ ม.เกษตรบางเขน</t>
  </si>
  <si>
    <t>โลตัสรามอินทรา</t>
  </si>
  <si>
    <t>ลาดหลุมแก้ว5</t>
  </si>
  <si>
    <t>ลาดหลุมแก้ว</t>
  </si>
  <si>
    <t>ลาดหลุมแก้ว7 (Food Truck ช้างน้อย)</t>
  </si>
  <si>
    <t>ลาดหลุมแก้ว 7</t>
  </si>
  <si>
    <t>ลาดหลุมแก้ว7</t>
  </si>
  <si>
    <t>PTC ประจวบคีรีขันธุ์ 4</t>
  </si>
  <si>
    <t>วิทยาลัยการอาชีพชุมพร</t>
  </si>
  <si>
    <t>ชุมพร5</t>
  </si>
  <si>
    <t>สวี3 (OLP)</t>
  </si>
  <si>
    <t>สวี2</t>
  </si>
  <si>
    <t>กระบุรี2</t>
  </si>
  <si>
    <t>โรงพยาบาลระนอง</t>
  </si>
  <si>
    <t>PTC ระนอง 2</t>
  </si>
  <si>
    <t>ตะกั่วป่า1</t>
  </si>
  <si>
    <t>ถนนนราธิป</t>
  </si>
  <si>
    <t>PTC กุยบุรี 1</t>
  </si>
  <si>
    <t>ประจวบคีรีขันธ์5</t>
  </si>
  <si>
    <t>ทับสะแก3</t>
  </si>
  <si>
    <t>ทับสะแก5</t>
  </si>
  <si>
    <t>ทับสะแก5 ​</t>
  </si>
  <si>
    <t>ชะอำ 3</t>
  </si>
  <si>
    <t>ชะอำ5</t>
  </si>
  <si>
    <t>PTC ชะอำ 1</t>
  </si>
  <si>
    <t>บางสะพาน5(ขาเข้า)</t>
  </si>
  <si>
    <t>บางสะพาน5(OLP)</t>
  </si>
  <si>
    <t>ประจวบคีรีขันธ์7</t>
  </si>
  <si>
    <t>ประจวบคีรีขันธ์7 ​</t>
  </si>
  <si>
    <t>สามร้อยยอด2</t>
  </si>
  <si>
    <t>สามร้อยยอด1</t>
  </si>
  <si>
    <t>สามร้อยยอด 1</t>
  </si>
  <si>
    <t>ซอยลำโพ_CBD</t>
  </si>
  <si>
    <t>โครงการหมู่บ้านเสนา VIVA (บางบัวทอง)</t>
  </si>
  <si>
    <t>FC ออโต้แบค ราชพฤกษ์_FC205</t>
  </si>
  <si>
    <t>FC ซอยวัดพระเงิน_FC062</t>
  </si>
  <si>
    <t>ซอยกันตนา</t>
  </si>
  <si>
    <t>FC บางรักมาร์เก็ต (คลองถนน)_FC112</t>
  </si>
  <si>
    <t>FC เซ็นทรัล เวสต์เกต_FC259</t>
  </si>
  <si>
    <t>FC ตลาดคลองหลวง_FC160</t>
  </si>
  <si>
    <t>FC มาร์เก็ต วิลเลท (รังสิต)_FC158</t>
  </si>
  <si>
    <t>FC มหาวิทยาลัยราชมงคล (คลองหก)_FC180</t>
  </si>
  <si>
    <t>PTC ตลาดพูนทรัพย์ (บางพูน)</t>
  </si>
  <si>
    <t>FC สวนเทพปทุม_FC207</t>
  </si>
  <si>
    <t>FC แจ้สกรีนวิลเลจบางบัวทอง_FC165</t>
  </si>
  <si>
    <t>FC หมู่บ้านบัวทอง_FC079</t>
  </si>
  <si>
    <t>ถ.เสมาฟ้าคราม1</t>
  </si>
  <si>
    <t>โลตัสบางกะปิ</t>
  </si>
  <si>
    <t>FC ซอยข้างอาคารปิยวรรณ_FC228</t>
  </si>
  <si>
    <t>สุขสวัสดิ์ 64</t>
  </si>
  <si>
    <t>ซอยสุขสวัสดิ์ 70</t>
  </si>
  <si>
    <t>ไลฟ์พาร์ค มิดทาวน์</t>
  </si>
  <si>
    <t>บางบัวทอง6</t>
  </si>
  <si>
    <t>*รหัสลูกค้า</t>
  </si>
  <si>
    <t>*รหัสสถานที่</t>
  </si>
  <si>
    <t>*ชื่อสถานที่</t>
  </si>
  <si>
    <t>ชื่อผู้ติดต่อ</t>
  </si>
  <si>
    <t>เบอร์โทรผู้ติดต่อ</t>
  </si>
  <si>
    <t>เวลาเปิด - ปิด</t>
  </si>
  <si>
    <t>GPS</t>
  </si>
  <si>
    <t>ชื่อ</t>
  </si>
  <si>
    <t>จังหวัด</t>
  </si>
  <si>
    <t>ZSF37</t>
  </si>
  <si>
    <t>สุไหงโก-ลก1</t>
  </si>
  <si>
    <t>065-524-4300</t>
  </si>
  <si>
    <t>Station</t>
  </si>
  <si>
    <t>L00000001</t>
  </si>
  <si>
    <t>เปิด 05:00 น. - 22:00 น.</t>
  </si>
  <si>
    <t>6.035967, 101.981021</t>
  </si>
  <si>
    <t>SF37</t>
  </si>
  <si>
    <t>ZSA35</t>
  </si>
  <si>
    <t>ตากใบ</t>
  </si>
  <si>
    <t>061-385-9619</t>
  </si>
  <si>
    <t>L00000002</t>
  </si>
  <si>
    <t>6.246551, 102.071939</t>
  </si>
  <si>
    <t>SA35</t>
  </si>
  <si>
    <t>ZSE82</t>
  </si>
  <si>
    <t>สะเดา2</t>
  </si>
  <si>
    <t>061-385-3819</t>
  </si>
  <si>
    <t>L00000003</t>
  </si>
  <si>
    <t>6.59323, 100.414884</t>
  </si>
  <si>
    <t>SE82</t>
  </si>
  <si>
    <t>ZS704</t>
  </si>
  <si>
    <t>สะเดา</t>
  </si>
  <si>
    <t>061-418-4608</t>
  </si>
  <si>
    <t>L00000004</t>
  </si>
  <si>
    <t>6.65119, 100.42825</t>
  </si>
  <si>
    <t>S704</t>
  </si>
  <si>
    <t>ZSD97</t>
  </si>
  <si>
    <t>สตูล1</t>
  </si>
  <si>
    <t>061-384-1670</t>
  </si>
  <si>
    <t>L00000005</t>
  </si>
  <si>
    <t>6.735044, 100.066759</t>
  </si>
  <si>
    <t>SD97</t>
  </si>
  <si>
    <t>ZSB24</t>
  </si>
  <si>
    <t>นาทวี1</t>
  </si>
  <si>
    <t>065-502-8285</t>
  </si>
  <si>
    <t>L00000006</t>
  </si>
  <si>
    <t>6.760063, 100.702536</t>
  </si>
  <si>
    <t>SB24</t>
  </si>
  <si>
    <t>ZSA75</t>
  </si>
  <si>
    <t>ยะหริ่ง1</t>
  </si>
  <si>
    <t>063-210-9247</t>
  </si>
  <si>
    <t>L00000007</t>
  </si>
  <si>
    <t>6.830727, 101.389215</t>
  </si>
  <si>
    <t>SA75</t>
  </si>
  <si>
    <t>ZS800</t>
  </si>
  <si>
    <t>ควนกาหลง</t>
  </si>
  <si>
    <t>092-259-7448</t>
  </si>
  <si>
    <t>L00000008</t>
  </si>
  <si>
    <t>6.843129, 100.104685</t>
  </si>
  <si>
    <t>S800</t>
  </si>
  <si>
    <t>ZSG46</t>
  </si>
  <si>
    <t>คลองหอยโข่ง1</t>
  </si>
  <si>
    <t>063-227-4182</t>
  </si>
  <si>
    <t>L00000009</t>
  </si>
  <si>
    <t>6.880399, 100.416124</t>
  </si>
  <si>
    <t>SG46</t>
  </si>
  <si>
    <t>FC พระบาท</t>
  </si>
  <si>
    <t>093-5848688</t>
  </si>
  <si>
    <t>PUN</t>
  </si>
  <si>
    <t>L00000010</t>
  </si>
  <si>
    <t>เปิด 06:00 น. - 18:00 น.</t>
  </si>
  <si>
    <t>6.94208126464966, 100.47135743214</t>
  </si>
  <si>
    <t>FC หมู่บ้านพรรณพฤกษา สงขลาหาดใหญ่</t>
  </si>
  <si>
    <t>099-3058132</t>
  </si>
  <si>
    <t>L00000011</t>
  </si>
  <si>
    <t>6.952229, 100.418891</t>
  </si>
  <si>
    <t>ZS097</t>
  </si>
  <si>
    <t>หาดใหญ่3</t>
  </si>
  <si>
    <t>061-410-6784</t>
  </si>
  <si>
    <t>L00000012</t>
  </si>
  <si>
    <t>6.964655, 100.472194</t>
  </si>
  <si>
    <t>S097</t>
  </si>
  <si>
    <t>FC นาหม่อม</t>
  </si>
  <si>
    <t>061-1721100</t>
  </si>
  <si>
    <t>L00000013</t>
  </si>
  <si>
    <t>6.96526362298014, 100.52112958964</t>
  </si>
  <si>
    <t>ZS863</t>
  </si>
  <si>
    <t>หาดใหญ่5</t>
  </si>
  <si>
    <t>061-385-7636</t>
  </si>
  <si>
    <t>L00000014</t>
  </si>
  <si>
    <t>เปิด 24 ชม.</t>
  </si>
  <si>
    <t>6.9749944, 100.476634</t>
  </si>
  <si>
    <t>S863</t>
  </si>
  <si>
    <t>ZS360</t>
  </si>
  <si>
    <t>หาดใหญ่2</t>
  </si>
  <si>
    <t>081-832-2136</t>
  </si>
  <si>
    <t>L00000015</t>
  </si>
  <si>
    <t>6.990243, 100.405198</t>
  </si>
  <si>
    <t>S360</t>
  </si>
  <si>
    <t>ZS489</t>
  </si>
  <si>
    <t>หาดใหญ่</t>
  </si>
  <si>
    <t>081-831-7839</t>
  </si>
  <si>
    <t>L00000016</t>
  </si>
  <si>
    <t>6.992643, 100.419677</t>
  </si>
  <si>
    <t>S489</t>
  </si>
  <si>
    <t>ZSA70</t>
  </si>
  <si>
    <t>มะนัง1</t>
  </si>
  <si>
    <t>063-209-1372</t>
  </si>
  <si>
    <t>L00000017</t>
  </si>
  <si>
    <t>6.997178, 99.901925</t>
  </si>
  <si>
    <t>SA70</t>
  </si>
  <si>
    <t>FC หาดใหญ่ 7</t>
  </si>
  <si>
    <t>061-1311176</t>
  </si>
  <si>
    <t>L00000018</t>
  </si>
  <si>
    <t>7.01229076548065, 100.456996854328</t>
  </si>
  <si>
    <t>MF10</t>
  </si>
  <si>
    <t>หาดใหญ่7</t>
  </si>
  <si>
    <t>064-934-2814</t>
  </si>
  <si>
    <t>MART</t>
  </si>
  <si>
    <t>L00000019</t>
  </si>
  <si>
    <t>เปิด 06:00 น. - 22:00 น.</t>
  </si>
  <si>
    <t>7.01233419, 100.457034</t>
  </si>
  <si>
    <t>ZSF10</t>
  </si>
  <si>
    <t>063-205-8781</t>
  </si>
  <si>
    <t>L00000020</t>
  </si>
  <si>
    <t>SF10</t>
  </si>
  <si>
    <t>FC รพ.หาดใหญ่ สงขลา</t>
  </si>
  <si>
    <t>063-5454263</t>
  </si>
  <si>
    <t>L00000021</t>
  </si>
  <si>
    <t>7.017084, 100.466725</t>
  </si>
  <si>
    <t>ZSF92</t>
  </si>
  <si>
    <t>ละงู1</t>
  </si>
  <si>
    <t>065-520-3413</t>
  </si>
  <si>
    <t>L00000022</t>
  </si>
  <si>
    <t>7.018265, 99.846301</t>
  </si>
  <si>
    <t>SF92</t>
  </si>
  <si>
    <t>ZS832</t>
  </si>
  <si>
    <t>หาดใหญ่4</t>
  </si>
  <si>
    <t>061-421-0416</t>
  </si>
  <si>
    <t>L00000023</t>
  </si>
  <si>
    <t>7.072279, 100.545913</t>
  </si>
  <si>
    <t>S832</t>
  </si>
  <si>
    <t>ZS587</t>
  </si>
  <si>
    <t>สงขลา</t>
  </si>
  <si>
    <t>081-910-1403</t>
  </si>
  <si>
    <t>L00000024</t>
  </si>
  <si>
    <t>7.073013, 100.636741</t>
  </si>
  <si>
    <t>S587</t>
  </si>
  <si>
    <t>ZSC36</t>
  </si>
  <si>
    <t>ทุ่งหว้า2</t>
  </si>
  <si>
    <t>061-417-2131</t>
  </si>
  <si>
    <t>L00000025</t>
  </si>
  <si>
    <t>7.084185, 99.767556</t>
  </si>
  <si>
    <t>SC36</t>
  </si>
  <si>
    <t>FC รัตนภูมิ</t>
  </si>
  <si>
    <t>061-1147669</t>
  </si>
  <si>
    <t>L00000026</t>
  </si>
  <si>
    <t>7.10511086129185, 100.332346699765</t>
  </si>
  <si>
    <t>FC ลพบุรีราเมศวร์</t>
  </si>
  <si>
    <t>099-1211348</t>
  </si>
  <si>
    <t>L00000027</t>
  </si>
  <si>
    <t>7.12061437220282, 100.535368670279</t>
  </si>
  <si>
    <t>ZS748</t>
  </si>
  <si>
    <t>สงขลา2</t>
  </si>
  <si>
    <t>061-420-7735</t>
  </si>
  <si>
    <t>L00000028</t>
  </si>
  <si>
    <t>7.134205, 100.575004</t>
  </si>
  <si>
    <t>S748</t>
  </si>
  <si>
    <t>FC สวนตูล</t>
  </si>
  <si>
    <t>062-8460660</t>
  </si>
  <si>
    <t>L00000029</t>
  </si>
  <si>
    <t>7.151616, 100.621717</t>
  </si>
  <si>
    <t>ZSG97</t>
  </si>
  <si>
    <t>สวนตูล1</t>
  </si>
  <si>
    <t>065-929-0675</t>
  </si>
  <si>
    <t>L00000030</t>
  </si>
  <si>
    <t>SG97</t>
  </si>
  <si>
    <t>PTC รัตภูมิ</t>
  </si>
  <si>
    <t>080-0629528</t>
  </si>
  <si>
    <t>L00000031</t>
  </si>
  <si>
    <t>7.152589, 100.284695</t>
  </si>
  <si>
    <t>NY83</t>
  </si>
  <si>
    <t>ZSA64</t>
  </si>
  <si>
    <t>รัตภูมิ</t>
  </si>
  <si>
    <t>061-389-8208</t>
  </si>
  <si>
    <t>SA64</t>
  </si>
  <si>
    <t>ZSG98</t>
  </si>
  <si>
    <t>ท่าเรือสงขลา1</t>
  </si>
  <si>
    <t>065-929-0674</t>
  </si>
  <si>
    <t>L00000032</t>
  </si>
  <si>
    <t>7.187561, 100.592598</t>
  </si>
  <si>
    <t>FC ท่าเรือสงขลา</t>
  </si>
  <si>
    <t>080-5921177</t>
  </si>
  <si>
    <t>7.18761315726593, 100.592669084195</t>
  </si>
  <si>
    <t>SG98</t>
  </si>
  <si>
    <t>ZS100</t>
  </si>
  <si>
    <t>ปะเหลียน</t>
  </si>
  <si>
    <t>061-410-6786</t>
  </si>
  <si>
    <t>L00000033</t>
  </si>
  <si>
    <t>7.207934, 99.684408</t>
  </si>
  <si>
    <t>S100</t>
  </si>
  <si>
    <t>ZS337</t>
  </si>
  <si>
    <t>ป่าบอน</t>
  </si>
  <si>
    <t>081-172-6167</t>
  </si>
  <si>
    <t>L00000034</t>
  </si>
  <si>
    <t>7.208932, 100.205153</t>
  </si>
  <si>
    <t>S337</t>
  </si>
  <si>
    <t>FC สิงหนคร</t>
  </si>
  <si>
    <t>064-1863698</t>
  </si>
  <si>
    <t>L00000035</t>
  </si>
  <si>
    <t>7.21584623500152, 100.556042823585</t>
  </si>
  <si>
    <t>ZSF91</t>
  </si>
  <si>
    <t>ป่าบอน2</t>
  </si>
  <si>
    <t>065-521-0178</t>
  </si>
  <si>
    <t>L00000036</t>
  </si>
  <si>
    <t>เปิด 05:00 น. - 21:00 น.</t>
  </si>
  <si>
    <t>7.316334, 100.249479</t>
  </si>
  <si>
    <t>SF91</t>
  </si>
  <si>
    <t>ZSF97</t>
  </si>
  <si>
    <t>ปากพะยูน2</t>
  </si>
  <si>
    <t>065-521-9198</t>
  </si>
  <si>
    <t>L00000037</t>
  </si>
  <si>
    <t>7.321108, 100.293231</t>
  </si>
  <si>
    <t>SF97</t>
  </si>
  <si>
    <t>ZSB45</t>
  </si>
  <si>
    <t>ปะเหลียน3</t>
  </si>
  <si>
    <t>065-724-2861</t>
  </si>
  <si>
    <t>L00000038</t>
  </si>
  <si>
    <t>7.329545, 99.804408</t>
  </si>
  <si>
    <t>SB45</t>
  </si>
  <si>
    <t>ZS060</t>
  </si>
  <si>
    <t>ตะโหมด</t>
  </si>
  <si>
    <t>092-248-9623</t>
  </si>
  <si>
    <t>L00000039</t>
  </si>
  <si>
    <t>7.350818, 100.11802</t>
  </si>
  <si>
    <t>M060</t>
  </si>
  <si>
    <t>-</t>
  </si>
  <si>
    <t>FC ตะโหมด จ.พัทลุง</t>
  </si>
  <si>
    <t>S060</t>
  </si>
  <si>
    <t>ZS416</t>
  </si>
  <si>
    <t>ปะเหลียน2</t>
  </si>
  <si>
    <t>061-410-9391</t>
  </si>
  <si>
    <t>L00000040</t>
  </si>
  <si>
    <t>7.3571, 99.707827</t>
  </si>
  <si>
    <t>S416</t>
  </si>
  <si>
    <t>ZS668</t>
  </si>
  <si>
    <t>เขาชัยสน</t>
  </si>
  <si>
    <t>090-880-8309</t>
  </si>
  <si>
    <t>L00000041</t>
  </si>
  <si>
    <t>7.408543, 100.085302</t>
  </si>
  <si>
    <t>S668</t>
  </si>
  <si>
    <t>ZSI05</t>
  </si>
  <si>
    <t>บางแก้ว(พัทลุง)</t>
  </si>
  <si>
    <t>081-104-2686</t>
  </si>
  <si>
    <t>L00000042</t>
  </si>
  <si>
    <t>7.414879, 100.161253</t>
  </si>
  <si>
    <t>SI05</t>
  </si>
  <si>
    <t>ZS737</t>
  </si>
  <si>
    <t>กันตัง</t>
  </si>
  <si>
    <t>061-420-7714</t>
  </si>
  <si>
    <t>L00000043</t>
  </si>
  <si>
    <t>7.422139, 99.540238</t>
  </si>
  <si>
    <t>S737</t>
  </si>
  <si>
    <t>ZS429</t>
  </si>
  <si>
    <t>เขาชัยสน2</t>
  </si>
  <si>
    <t>061-410-9442</t>
  </si>
  <si>
    <t>L00000044</t>
  </si>
  <si>
    <t>7.440926, 100.06796</t>
  </si>
  <si>
    <t>S429</t>
  </si>
  <si>
    <t>ZSA32</t>
  </si>
  <si>
    <t>กงหรา</t>
  </si>
  <si>
    <t>061-385-6064</t>
  </si>
  <si>
    <t>L00000045</t>
  </si>
  <si>
    <t>7.458084, 99.978623</t>
  </si>
  <si>
    <t>SA32</t>
  </si>
  <si>
    <t>ZS113</t>
  </si>
  <si>
    <t>สทิงพระ</t>
  </si>
  <si>
    <t>061-410-9297</t>
  </si>
  <si>
    <t>L00000046</t>
  </si>
  <si>
    <t>7.467909, 100.440791</t>
  </si>
  <si>
    <t>S113</t>
  </si>
  <si>
    <t>ZS798</t>
  </si>
  <si>
    <t>เขาชัยสน3</t>
  </si>
  <si>
    <t>092-259-4938</t>
  </si>
  <si>
    <t>L00000047</t>
  </si>
  <si>
    <t>7.47256, 100.073081</t>
  </si>
  <si>
    <t>FC เขาชัยสน</t>
  </si>
  <si>
    <t>061-1720011</t>
  </si>
  <si>
    <t>7.47304932940012, 100.072995165999</t>
  </si>
  <si>
    <t>S798</t>
  </si>
  <si>
    <t>ZS982</t>
  </si>
  <si>
    <t>สทิงพระ2</t>
  </si>
  <si>
    <t>063-202-8797</t>
  </si>
  <si>
    <t>L00000048</t>
  </si>
  <si>
    <t>7.502025, 100.430299</t>
  </si>
  <si>
    <t>S982</t>
  </si>
  <si>
    <t>ZS370</t>
  </si>
  <si>
    <t>พัทลุง4</t>
  </si>
  <si>
    <t>081-834-1198</t>
  </si>
  <si>
    <t>L00000049</t>
  </si>
  <si>
    <t>7.52679, 100.050642</t>
  </si>
  <si>
    <t>S370</t>
  </si>
  <si>
    <t>ZSA09</t>
  </si>
  <si>
    <t>ตรัง</t>
  </si>
  <si>
    <t>063-225-9490</t>
  </si>
  <si>
    <t>L00000050</t>
  </si>
  <si>
    <t>7.529953, 99.642244</t>
  </si>
  <si>
    <t>SA09</t>
  </si>
  <si>
    <t>ZSA11</t>
  </si>
  <si>
    <t>สทิงพระ3</t>
  </si>
  <si>
    <t>063-225-9496</t>
  </si>
  <si>
    <t>L00000051</t>
  </si>
  <si>
    <t>7.535209, 100.419712</t>
  </si>
  <si>
    <t>SA11</t>
  </si>
  <si>
    <t>ZS610</t>
  </si>
  <si>
    <t>พัทลุง</t>
  </si>
  <si>
    <t>081-934-6014</t>
  </si>
  <si>
    <t>L00000052</t>
  </si>
  <si>
    <t>7.537738, 100.040874</t>
  </si>
  <si>
    <t>S610</t>
  </si>
  <si>
    <t>FC พัทลุง 2</t>
  </si>
  <si>
    <t>063-5438565</t>
  </si>
  <si>
    <t>L00000053</t>
  </si>
  <si>
    <t>7.557634, 100.04671</t>
  </si>
  <si>
    <t>ZS639</t>
  </si>
  <si>
    <t>พัทลุง2</t>
  </si>
  <si>
    <t>081-172-9270</t>
  </si>
  <si>
    <t>M639</t>
  </si>
  <si>
    <t>065-964-5827</t>
  </si>
  <si>
    <t>จ-พฤ  24Hrs   ศ-อา 05.00-23.00</t>
  </si>
  <si>
    <t>7.557862, 100.046629</t>
  </si>
  <si>
    <t>S639</t>
  </si>
  <si>
    <t>ZS781</t>
  </si>
  <si>
    <t>ศรีนครินทร์2</t>
  </si>
  <si>
    <t>084-908-6262</t>
  </si>
  <si>
    <t>L00000054</t>
  </si>
  <si>
    <t>เปิด 04.00 น. - 21.00 น.</t>
  </si>
  <si>
    <t>7.563757, 99.917583</t>
  </si>
  <si>
    <t>S781</t>
  </si>
  <si>
    <t>MH40</t>
  </si>
  <si>
    <t>ตรัง2</t>
  </si>
  <si>
    <t>065-420-8983</t>
  </si>
  <si>
    <t>L00000055</t>
  </si>
  <si>
    <t>7.57257, 99.60568</t>
  </si>
  <si>
    <t>FC ตรัง 2</t>
  </si>
  <si>
    <t>094-3109421</t>
  </si>
  <si>
    <t>7.57272904010467, 99.6057331958248</t>
  </si>
  <si>
    <t>ZSH40</t>
  </si>
  <si>
    <t>061-301-2337</t>
  </si>
  <si>
    <t>7.572777, 99.605704</t>
  </si>
  <si>
    <t>SH40</t>
  </si>
  <si>
    <t>ZS334</t>
  </si>
  <si>
    <t>พัทลุง3</t>
  </si>
  <si>
    <t>081-172-6119</t>
  </si>
  <si>
    <t>L00000056</t>
  </si>
  <si>
    <t>7.5792, 99.996547</t>
  </si>
  <si>
    <t>S334</t>
  </si>
  <si>
    <t>ZS788</t>
  </si>
  <si>
    <t>พัทลุง7</t>
  </si>
  <si>
    <t>098-250-8617</t>
  </si>
  <si>
    <t>L00000057</t>
  </si>
  <si>
    <t>7.582211, 100.118198</t>
  </si>
  <si>
    <t>S788</t>
  </si>
  <si>
    <t>ZS293</t>
  </si>
  <si>
    <t>ศรีนครินทร์</t>
  </si>
  <si>
    <t>098-251-6204</t>
  </si>
  <si>
    <t>L00000058</t>
  </si>
  <si>
    <t>7.582489, 99.966276</t>
  </si>
  <si>
    <t>S293</t>
  </si>
  <si>
    <t>ZS071</t>
  </si>
  <si>
    <t>พัทลุง5</t>
  </si>
  <si>
    <t>092-248-9636</t>
  </si>
  <si>
    <t>L00000059</t>
  </si>
  <si>
    <t>7.592026, 100.002746</t>
  </si>
  <si>
    <t>S071</t>
  </si>
  <si>
    <t>ZSC42</t>
  </si>
  <si>
    <t>กระแสสินธุ์1</t>
  </si>
  <si>
    <t>061-417-2317</t>
  </si>
  <si>
    <t>L00000060</t>
  </si>
  <si>
    <t>7.60127571, 100.324029</t>
  </si>
  <si>
    <t>SC42</t>
  </si>
  <si>
    <t>ZS108</t>
  </si>
  <si>
    <t>พัทลุง6</t>
  </si>
  <si>
    <t>061-410-9288</t>
  </si>
  <si>
    <t>L00000061</t>
  </si>
  <si>
    <t>7.626751, 100.110889</t>
  </si>
  <si>
    <t>S108</t>
  </si>
  <si>
    <t>MD30</t>
  </si>
  <si>
    <t>063-217-3863</t>
  </si>
  <si>
    <t>L00000062</t>
  </si>
  <si>
    <t>7.639184, 99.034305</t>
  </si>
  <si>
    <t>ZSD30</t>
  </si>
  <si>
    <t>063-202-8744</t>
  </si>
  <si>
    <t>SD30</t>
  </si>
  <si>
    <t>ZSC39</t>
  </si>
  <si>
    <t>ศรีบรรพต1</t>
  </si>
  <si>
    <t>061-417-2281</t>
  </si>
  <si>
    <t>L00000063</t>
  </si>
  <si>
    <t>7.650944, 99.964245</t>
  </si>
  <si>
    <t>SC39</t>
  </si>
  <si>
    <t>ZS778</t>
  </si>
  <si>
    <t>วังวิเศษ</t>
  </si>
  <si>
    <t>098-250-8607</t>
  </si>
  <si>
    <t>L00000064</t>
  </si>
  <si>
    <t>7.689606, 99.462058</t>
  </si>
  <si>
    <t>S778</t>
  </si>
  <si>
    <t>ZS421</t>
  </si>
  <si>
    <t>คลองท่อม</t>
  </si>
  <si>
    <t>061-410-9397</t>
  </si>
  <si>
    <t>L00000065</t>
  </si>
  <si>
    <t>7.747702, 99.262985</t>
  </si>
  <si>
    <t>S421</t>
  </si>
  <si>
    <t>ZSB55</t>
  </si>
  <si>
    <t>ควนขนุน2</t>
  </si>
  <si>
    <t>065-724-2869</t>
  </si>
  <si>
    <t>L00000066</t>
  </si>
  <si>
    <t>7.777202, 100.112609</t>
  </si>
  <si>
    <t>SB55</t>
  </si>
  <si>
    <t>ZS727</t>
  </si>
  <si>
    <t>ระโนด</t>
  </si>
  <si>
    <t>098-251-0154</t>
  </si>
  <si>
    <t>L00000067</t>
  </si>
  <si>
    <t>7.78291, 100.353006</t>
  </si>
  <si>
    <t>S727</t>
  </si>
  <si>
    <t>ZSB13</t>
  </si>
  <si>
    <t>ระโนด2</t>
  </si>
  <si>
    <t>063-209-9323</t>
  </si>
  <si>
    <t>L00000068</t>
  </si>
  <si>
    <t>7.783581, 100.345803</t>
  </si>
  <si>
    <t>SB13</t>
  </si>
  <si>
    <t>ZSA84</t>
  </si>
  <si>
    <t>ควนขนุน1</t>
  </si>
  <si>
    <t>063-212-0902</t>
  </si>
  <si>
    <t>L00000069</t>
  </si>
  <si>
    <t>เปิด 05:00 น. - 20:00 น.</t>
  </si>
  <si>
    <t>7.784335, 100.025137</t>
  </si>
  <si>
    <t>SA84</t>
  </si>
  <si>
    <t>ZSG68</t>
  </si>
  <si>
    <t>ห้วยยอด1</t>
  </si>
  <si>
    <t>065-524-9834</t>
  </si>
  <si>
    <t>L00000070</t>
  </si>
  <si>
    <t>7.79965, 99.60295</t>
  </si>
  <si>
    <t>SG68</t>
  </si>
  <si>
    <t>ZSA47</t>
  </si>
  <si>
    <t>เกาะลันตา</t>
  </si>
  <si>
    <t>061-386-7261</t>
  </si>
  <si>
    <t>L00000071</t>
  </si>
  <si>
    <t>7.801837, 99.082603</t>
  </si>
  <si>
    <t>SA47</t>
  </si>
  <si>
    <t>ZD243</t>
  </si>
  <si>
    <t>PTC ภูเก็ต 2</t>
  </si>
  <si>
    <t>061-1750824</t>
  </si>
  <si>
    <t>L00000072</t>
  </si>
  <si>
    <t>7.828244, 98.301547</t>
  </si>
  <si>
    <t>ZDK15</t>
  </si>
  <si>
    <t>Kiosk แพงพวย(บ้านลาด3)</t>
  </si>
  <si>
    <t>13.046504</t>
  </si>
  <si>
    <t>99.938061</t>
  </si>
  <si>
    <t>062-1971211</t>
  </si>
  <si>
    <t>13.046504, 99.938061</t>
  </si>
  <si>
    <t>ZS923</t>
  </si>
  <si>
    <t>ภูเก็ต2</t>
  </si>
  <si>
    <t>063-225-7390</t>
  </si>
  <si>
    <t>S923</t>
  </si>
  <si>
    <t>ZS706</t>
  </si>
  <si>
    <t>ป่าพะยอม</t>
  </si>
  <si>
    <t>061-418-4610</t>
  </si>
  <si>
    <t>L00000073</t>
  </si>
  <si>
    <t>7.844989, 99.939187</t>
  </si>
  <si>
    <t>S706</t>
  </si>
  <si>
    <t>ZSB47</t>
  </si>
  <si>
    <t>ระโนด3</t>
  </si>
  <si>
    <t>065-724-2863</t>
  </si>
  <si>
    <t>L00000074</t>
  </si>
  <si>
    <t>7.878353, 100.345188</t>
  </si>
  <si>
    <t>SB47</t>
  </si>
  <si>
    <t>ZD050</t>
  </si>
  <si>
    <t>061-3979711</t>
  </si>
  <si>
    <t>L00000075</t>
  </si>
  <si>
    <t>7.895728, 98.389212</t>
  </si>
  <si>
    <t>ZS907</t>
  </si>
  <si>
    <t>ภูเก็ต</t>
  </si>
  <si>
    <t>063-225-6887</t>
  </si>
  <si>
    <t>S907</t>
  </si>
  <si>
    <t>ZS739</t>
  </si>
  <si>
    <t>คลองท่อม2</t>
  </si>
  <si>
    <t>061-420-7716</t>
  </si>
  <si>
    <t>L00000076</t>
  </si>
  <si>
    <t>7.904376, 99.149814</t>
  </si>
  <si>
    <t>S739</t>
  </si>
  <si>
    <t>ZSG11</t>
  </si>
  <si>
    <t>รัษฎา1</t>
  </si>
  <si>
    <t>065-521-9114</t>
  </si>
  <si>
    <t>L00000077</t>
  </si>
  <si>
    <t>7.952573, 99.629683</t>
  </si>
  <si>
    <t>SG11</t>
  </si>
  <si>
    <t>ZSD48</t>
  </si>
  <si>
    <t>ชะอวด5</t>
  </si>
  <si>
    <t>061-384-1680</t>
  </si>
  <si>
    <t>L00000078</t>
  </si>
  <si>
    <t>7.953949, 99.914834</t>
  </si>
  <si>
    <t>SD48</t>
  </si>
  <si>
    <t>ZS090</t>
  </si>
  <si>
    <t>ชะอวด2</t>
  </si>
  <si>
    <t>061-410-6745</t>
  </si>
  <si>
    <t>L00000079</t>
  </si>
  <si>
    <t>7.972777, 99.991219</t>
  </si>
  <si>
    <t>S090</t>
  </si>
  <si>
    <t>ZS183</t>
  </si>
  <si>
    <t>ถลาง</t>
  </si>
  <si>
    <t>092-271-6202</t>
  </si>
  <si>
    <t>L00000080</t>
  </si>
  <si>
    <t>7.979537, 98.333863</t>
  </si>
  <si>
    <t>S183</t>
  </si>
  <si>
    <t>ZS106</t>
  </si>
  <si>
    <t>บางขัน</t>
  </si>
  <si>
    <t>061-410-9280</t>
  </si>
  <si>
    <t>L00000081</t>
  </si>
  <si>
    <t>8.023244, 99.530844</t>
  </si>
  <si>
    <t>S106</t>
  </si>
  <si>
    <t>ZSC43</t>
  </si>
  <si>
    <t>ชะอวด4</t>
  </si>
  <si>
    <t>061-417-2320</t>
  </si>
  <si>
    <t>L00000082</t>
  </si>
  <si>
    <t>8.023846, 99.898051</t>
  </si>
  <si>
    <t>SC43</t>
  </si>
  <si>
    <t>ZSD56</t>
  </si>
  <si>
    <t>063-202-8621</t>
  </si>
  <si>
    <t>L00000083</t>
  </si>
  <si>
    <t>8.02494, 98.333385</t>
  </si>
  <si>
    <t>SD56</t>
  </si>
  <si>
    <t>ZS088</t>
  </si>
  <si>
    <t>ชะอวด</t>
  </si>
  <si>
    <t>061-410-6697</t>
  </si>
  <si>
    <t>L00000084</t>
  </si>
  <si>
    <t>8.029002, 99.938391</t>
  </si>
  <si>
    <t>S088</t>
  </si>
  <si>
    <t>ZS378</t>
  </si>
  <si>
    <t>หัวไทร</t>
  </si>
  <si>
    <t>081-918-8726</t>
  </si>
  <si>
    <t>L00000085</t>
  </si>
  <si>
    <t>8.032199, 100.316964</t>
  </si>
  <si>
    <t>S378</t>
  </si>
  <si>
    <t>ZS265</t>
  </si>
  <si>
    <t>หัวไทร2</t>
  </si>
  <si>
    <t>092-274-9833</t>
  </si>
  <si>
    <t>L00000086</t>
  </si>
  <si>
    <t>8.051027, 100.250127</t>
  </si>
  <si>
    <t>S265</t>
  </si>
  <si>
    <t>ZS834</t>
  </si>
  <si>
    <t>061-421-0760</t>
  </si>
  <si>
    <t>L00000087</t>
  </si>
  <si>
    <t>8.070946, 99.310147</t>
  </si>
  <si>
    <t>S834</t>
  </si>
  <si>
    <t>ZS068</t>
  </si>
  <si>
    <t>ทุ่งสง</t>
  </si>
  <si>
    <t>092-248-9633</t>
  </si>
  <si>
    <t>L00000088</t>
  </si>
  <si>
    <t>8.074457, 99.656588</t>
  </si>
  <si>
    <t>S068</t>
  </si>
  <si>
    <t>ZS069</t>
  </si>
  <si>
    <t>ทุ่งสง2</t>
  </si>
  <si>
    <t>092-248-9634</t>
  </si>
  <si>
    <t>L00000089</t>
  </si>
  <si>
    <t>8.078469, 99.592337</t>
  </si>
  <si>
    <t>S069</t>
  </si>
  <si>
    <t>ZD018</t>
  </si>
  <si>
    <t>063-2659274</t>
  </si>
  <si>
    <t>L00000090</t>
  </si>
  <si>
    <t>8.082432, 98.914332</t>
  </si>
  <si>
    <t>ZS741</t>
  </si>
  <si>
    <t>กระบี่2</t>
  </si>
  <si>
    <t>061-420-7726</t>
  </si>
  <si>
    <t>S741</t>
  </si>
  <si>
    <t>ZS746</t>
  </si>
  <si>
    <t>ทุ่งสง4</t>
  </si>
  <si>
    <t>061-420-7730</t>
  </si>
  <si>
    <t>L00000091</t>
  </si>
  <si>
    <t>8.090685, 99.663004</t>
  </si>
  <si>
    <t>S746</t>
  </si>
  <si>
    <t>ZS348</t>
  </si>
  <si>
    <t>กระบี่</t>
  </si>
  <si>
    <t>081-831-2175</t>
  </si>
  <si>
    <t>L00000092</t>
  </si>
  <si>
    <t>8.09879, 98.802494</t>
  </si>
  <si>
    <t>S348</t>
  </si>
  <si>
    <t>ZS392</t>
  </si>
  <si>
    <t>เชียรใหญ่</t>
  </si>
  <si>
    <t>081-920-2653</t>
  </si>
  <si>
    <t>L00000093</t>
  </si>
  <si>
    <t>8.099339, 100.111239</t>
  </si>
  <si>
    <t>S392</t>
  </si>
  <si>
    <t>ZSD50</t>
  </si>
  <si>
    <t>จุฬาภรณ์2</t>
  </si>
  <si>
    <t>065-502-6527</t>
  </si>
  <si>
    <t>L00000094</t>
  </si>
  <si>
    <t>8.13669, 99.841703</t>
  </si>
  <si>
    <t>SD50</t>
  </si>
  <si>
    <t>ZS016</t>
  </si>
  <si>
    <t>เชียรใหญ่2</t>
  </si>
  <si>
    <t>098-253-6152</t>
  </si>
  <si>
    <t>L00000095</t>
  </si>
  <si>
    <t>8.142702, 100.126575</t>
  </si>
  <si>
    <t>S016</t>
  </si>
  <si>
    <t>ZSG84</t>
  </si>
  <si>
    <t>ทุ่งสง6</t>
  </si>
  <si>
    <t>065-929-0673</t>
  </si>
  <si>
    <t>L00000096</t>
  </si>
  <si>
    <t>8.158756, 99.730003</t>
  </si>
  <si>
    <t>SG84</t>
  </si>
  <si>
    <t>ZS428</t>
  </si>
  <si>
    <t>ทุ่งสง3</t>
  </si>
  <si>
    <t>061-410-9441</t>
  </si>
  <si>
    <t>L00000097</t>
  </si>
  <si>
    <t>8.164984, 99.657133</t>
  </si>
  <si>
    <t>S428</t>
  </si>
  <si>
    <t>ZS284</t>
  </si>
  <si>
    <t>ร่อนพิบูลย์</t>
  </si>
  <si>
    <t>092-246-9040</t>
  </si>
  <si>
    <t>L00000098</t>
  </si>
  <si>
    <t>8.177797, 99.855302</t>
  </si>
  <si>
    <t>S284</t>
  </si>
  <si>
    <t>ZS111</t>
  </si>
  <si>
    <t>นครศรีธรรมราช3</t>
  </si>
  <si>
    <t>061-410-9293</t>
  </si>
  <si>
    <t>L00000099</t>
  </si>
  <si>
    <t>8.200827, 100.030419</t>
  </si>
  <si>
    <t>S111</t>
  </si>
  <si>
    <t>ZSG19</t>
  </si>
  <si>
    <t>ร่อนพิบูลย์3</t>
  </si>
  <si>
    <t>065-520-3421</t>
  </si>
  <si>
    <t>L00000100</t>
  </si>
  <si>
    <t>8.214263, 99.868238</t>
  </si>
  <si>
    <t>SG19</t>
  </si>
  <si>
    <t>ZSA56</t>
  </si>
  <si>
    <t>ร่อนพิบูลย์2</t>
  </si>
  <si>
    <t>061-387-9362</t>
  </si>
  <si>
    <t>L00000101</t>
  </si>
  <si>
    <t>8.228123, 99.874097</t>
  </si>
  <si>
    <t>SA56</t>
  </si>
  <si>
    <t>ZS802</t>
  </si>
  <si>
    <t>ตะกั่วทุ่ง</t>
  </si>
  <si>
    <t>092-260-0203</t>
  </si>
  <si>
    <t>L00000102</t>
  </si>
  <si>
    <t>8.266369, 98.30163</t>
  </si>
  <si>
    <t>S802</t>
  </si>
  <si>
    <t>ZS759</t>
  </si>
  <si>
    <t>ตะกั่วทุ่ง3</t>
  </si>
  <si>
    <t>062-594-6276</t>
  </si>
  <si>
    <t>L00000103</t>
  </si>
  <si>
    <t>8.275405, 98.313029</t>
  </si>
  <si>
    <t>S759</t>
  </si>
  <si>
    <t>ZSB36</t>
  </si>
  <si>
    <t>ทุ่งใหญ่2</t>
  </si>
  <si>
    <t>063-212-9849</t>
  </si>
  <si>
    <t>L00000104</t>
  </si>
  <si>
    <t>8.2910389, 99.3519379</t>
  </si>
  <si>
    <t>SB36</t>
  </si>
  <si>
    <t>ZSF99</t>
  </si>
  <si>
    <t>นาบอน1</t>
  </si>
  <si>
    <t>065-521-0023</t>
  </si>
  <si>
    <t>L00000105</t>
  </si>
  <si>
    <t>8.291933, 99.520648</t>
  </si>
  <si>
    <t>SF99</t>
  </si>
  <si>
    <t>ZS141</t>
  </si>
  <si>
    <t>พระพรหม</t>
  </si>
  <si>
    <t>081-932-4427</t>
  </si>
  <si>
    <t>L00000106</t>
  </si>
  <si>
    <t>8.323825, 99.922192</t>
  </si>
  <si>
    <t>S141</t>
  </si>
  <si>
    <t>ZS735</t>
  </si>
  <si>
    <t>พระพรหม2</t>
  </si>
  <si>
    <t>061-420-7713</t>
  </si>
  <si>
    <t>L00000107</t>
  </si>
  <si>
    <t>8.333299, 99.923823</t>
  </si>
  <si>
    <t>S735</t>
  </si>
  <si>
    <t>ZS938</t>
  </si>
  <si>
    <t>ปากพนัง</t>
  </si>
  <si>
    <t>063-215-3705</t>
  </si>
  <si>
    <t>L00000108</t>
  </si>
  <si>
    <t>8.3362, 100.201368</t>
  </si>
  <si>
    <t>S938</t>
  </si>
  <si>
    <t>ZS876</t>
  </si>
  <si>
    <t>ช้างกลาง</t>
  </si>
  <si>
    <t>061-385-7157</t>
  </si>
  <si>
    <t>L00000109</t>
  </si>
  <si>
    <t>8.37329, 99.529259</t>
  </si>
  <si>
    <t>S876</t>
  </si>
  <si>
    <t>ZSE10</t>
  </si>
  <si>
    <t>ช้างกลาง3</t>
  </si>
  <si>
    <t>065-503-0519</t>
  </si>
  <si>
    <t>L00000110</t>
  </si>
  <si>
    <t>8.375223, 99.547157</t>
  </si>
  <si>
    <t>SE10</t>
  </si>
  <si>
    <t>ZS066</t>
  </si>
  <si>
    <t>นครศรีธรรมราช2</t>
  </si>
  <si>
    <t>092-248-9631</t>
  </si>
  <si>
    <t>L00000111</t>
  </si>
  <si>
    <t>8.376185, 100.039327</t>
  </si>
  <si>
    <t>S066</t>
  </si>
  <si>
    <t>ZS770</t>
  </si>
  <si>
    <t>ท้ายเหมือง</t>
  </si>
  <si>
    <t>098-250-8574</t>
  </si>
  <si>
    <t>L00000112</t>
  </si>
  <si>
    <t>8.378569, 98.281129</t>
  </si>
  <si>
    <t>S770</t>
  </si>
  <si>
    <t>ZS299</t>
  </si>
  <si>
    <t>ลานสกา</t>
  </si>
  <si>
    <t>098-251-7702</t>
  </si>
  <si>
    <t>L00000113</t>
  </si>
  <si>
    <t>8.379074, 99.812089</t>
  </si>
  <si>
    <t>S299</t>
  </si>
  <si>
    <t>ZS860</t>
  </si>
  <si>
    <t>อ่าวลึก3</t>
  </si>
  <si>
    <t>061-385-6372</t>
  </si>
  <si>
    <t>L00000114</t>
  </si>
  <si>
    <t>8.380273, 98.741493</t>
  </si>
  <si>
    <t>S860</t>
  </si>
  <si>
    <t>ZS784</t>
  </si>
  <si>
    <t>ฉวาง2</t>
  </si>
  <si>
    <t>092-259-0229</t>
  </si>
  <si>
    <t>L00000115</t>
  </si>
  <si>
    <t>8.382006, 99.526947</t>
  </si>
  <si>
    <t>S784</t>
  </si>
  <si>
    <t>ZS742</t>
  </si>
  <si>
    <t>ตะกั่วทุ่ง2</t>
  </si>
  <si>
    <t>061-420-7727</t>
  </si>
  <si>
    <t>L00000116</t>
  </si>
  <si>
    <t>8.390035, 98.446926</t>
  </si>
  <si>
    <t>S742</t>
  </si>
  <si>
    <t>NY04</t>
  </si>
  <si>
    <t>PTC นครศรีธรรมราช 4</t>
  </si>
  <si>
    <t>061-3986754</t>
  </si>
  <si>
    <t>L00000117</t>
  </si>
  <si>
    <t>8.39297, 99.970989</t>
  </si>
  <si>
    <t>ZS769</t>
  </si>
  <si>
    <t>นครศรีธรรมราช4</t>
  </si>
  <si>
    <t>098-250-8573</t>
  </si>
  <si>
    <t>S769</t>
  </si>
  <si>
    <t>ZS873</t>
  </si>
  <si>
    <t>ถ้ำพรรณรา</t>
  </si>
  <si>
    <t>061-420-5121</t>
  </si>
  <si>
    <t>L00000118</t>
  </si>
  <si>
    <t>8.407763, 99.371472</t>
  </si>
  <si>
    <t>S873</t>
  </si>
  <si>
    <t>FC มิตซูนครศรีธรรมราช</t>
  </si>
  <si>
    <t>098-2695694</t>
  </si>
  <si>
    <t>L00000119</t>
  </si>
  <si>
    <t>8.40776789287208, 99.9767063270287</t>
  </si>
  <si>
    <t>ZS919</t>
  </si>
  <si>
    <t>ถ้ำพรรณรา2</t>
  </si>
  <si>
    <t>063-225-7332</t>
  </si>
  <si>
    <t>L00000120</t>
  </si>
  <si>
    <t>8.412088, 99.370891</t>
  </si>
  <si>
    <t>S919</t>
  </si>
  <si>
    <t>ZS870</t>
  </si>
  <si>
    <t>อ่าวลึก</t>
  </si>
  <si>
    <t>061-385-9807</t>
  </si>
  <si>
    <t>L00000121</t>
  </si>
  <si>
    <t>8.414203, 98.756101</t>
  </si>
  <si>
    <t>S870</t>
  </si>
  <si>
    <t>ZS916</t>
  </si>
  <si>
    <t>นครศรีธรรมราช8</t>
  </si>
  <si>
    <t>063-225-7283</t>
  </si>
  <si>
    <t>L00000122</t>
  </si>
  <si>
    <t>8.424577, 99.855558</t>
  </si>
  <si>
    <t>S916</t>
  </si>
  <si>
    <t>ZS110</t>
  </si>
  <si>
    <t>ฉวาง</t>
  </si>
  <si>
    <t>061-410-9291</t>
  </si>
  <si>
    <t>L00000123</t>
  </si>
  <si>
    <t>8.427991, 99.508515</t>
  </si>
  <si>
    <t>S110</t>
  </si>
  <si>
    <t>PTC นครศรีธรรมราช 6</t>
  </si>
  <si>
    <t>061-4029793</t>
  </si>
  <si>
    <t>L00000124</t>
  </si>
  <si>
    <t>8.433798, 99.925083</t>
  </si>
  <si>
    <t>NY61</t>
  </si>
  <si>
    <t>ZS811</t>
  </si>
  <si>
    <t>นครศรีธรรมราช6</t>
  </si>
  <si>
    <t>063-265-3427</t>
  </si>
  <si>
    <t>S811</t>
  </si>
  <si>
    <t>ZS924</t>
  </si>
  <si>
    <t>นครศรีธรรมราช9</t>
  </si>
  <si>
    <t>063-225-7395</t>
  </si>
  <si>
    <t>L00000125</t>
  </si>
  <si>
    <t>8.449156, 100.0036</t>
  </si>
  <si>
    <t>S924</t>
  </si>
  <si>
    <t>ZS959</t>
  </si>
  <si>
    <t>อ่าวลึก4</t>
  </si>
  <si>
    <t>063-203-7559</t>
  </si>
  <si>
    <t>L00000126</t>
  </si>
  <si>
    <t>8.456291, 98.737863</t>
  </si>
  <si>
    <t>S959</t>
  </si>
  <si>
    <t>ZS913</t>
  </si>
  <si>
    <t>นครศรีธรรมราช7</t>
  </si>
  <si>
    <t>063-225-7260</t>
  </si>
  <si>
    <t>L00000127</t>
  </si>
  <si>
    <t>8.459005, 99.923498</t>
  </si>
  <si>
    <t>S913</t>
  </si>
  <si>
    <t>ZSF83</t>
  </si>
  <si>
    <t>ชัยบุรี1</t>
  </si>
  <si>
    <t>063-227-4133</t>
  </si>
  <si>
    <t>L00000128</t>
  </si>
  <si>
    <t>8.465716, 99.077834</t>
  </si>
  <si>
    <t>SF83</t>
  </si>
  <si>
    <t>ZS822</t>
  </si>
  <si>
    <t>ฉวาง3</t>
  </si>
  <si>
    <t>063-265-3440</t>
  </si>
  <si>
    <t>L00000129</t>
  </si>
  <si>
    <t>8.476679, 99.490819</t>
  </si>
  <si>
    <t>S822</t>
  </si>
  <si>
    <t>ZSE98</t>
  </si>
  <si>
    <t>พรหมคีรี4</t>
  </si>
  <si>
    <t>062-605-7063</t>
  </si>
  <si>
    <t>L00000130</t>
  </si>
  <si>
    <t>8.489263, 99.843152</t>
  </si>
  <si>
    <t>SE98</t>
  </si>
  <si>
    <t>ZS881</t>
  </si>
  <si>
    <t>ปลายพระยา2</t>
  </si>
  <si>
    <t>061-420-7940</t>
  </si>
  <si>
    <t>L00000131</t>
  </si>
  <si>
    <t>8.4989, 98.884104</t>
  </si>
  <si>
    <t>S881</t>
  </si>
  <si>
    <t>ZS093</t>
  </si>
  <si>
    <t>ทับปุด</t>
  </si>
  <si>
    <t>061-410-6760</t>
  </si>
  <si>
    <t>L00000132</t>
  </si>
  <si>
    <t>8.513666, 98.632528</t>
  </si>
  <si>
    <t>S093</t>
  </si>
  <si>
    <t>ZS775</t>
  </si>
  <si>
    <t>พรหมคีรี2</t>
  </si>
  <si>
    <t>098-250-8582</t>
  </si>
  <si>
    <t>L00000133</t>
  </si>
  <si>
    <t>8.515765, 99.929242</t>
  </si>
  <si>
    <t>S775</t>
  </si>
  <si>
    <t>ZS886</t>
  </si>
  <si>
    <t>พิปูน</t>
  </si>
  <si>
    <t>062-602-9524</t>
  </si>
  <si>
    <t>L00000134</t>
  </si>
  <si>
    <t>8.523263, 99.611698</t>
  </si>
  <si>
    <t>S886</t>
  </si>
  <si>
    <t>ZS297</t>
  </si>
  <si>
    <t>นครศรีธรรมราช</t>
  </si>
  <si>
    <t>089-206-0394</t>
  </si>
  <si>
    <t>L00000135</t>
  </si>
  <si>
    <t>8.55886, 99.9497</t>
  </si>
  <si>
    <t>S297</t>
  </si>
  <si>
    <t>ZS030</t>
  </si>
  <si>
    <t>พรหมคีรี</t>
  </si>
  <si>
    <t>092-248-2262</t>
  </si>
  <si>
    <t>L00000136</t>
  </si>
  <si>
    <t>8.569714, 99.8117</t>
  </si>
  <si>
    <t>S030</t>
  </si>
  <si>
    <t>ZS046</t>
  </si>
  <si>
    <t>ปลายพระยา</t>
  </si>
  <si>
    <t>092-256-1481</t>
  </si>
  <si>
    <t>L00000137</t>
  </si>
  <si>
    <t>8.582403, 98.742373</t>
  </si>
  <si>
    <t>S046</t>
  </si>
  <si>
    <t>ZSA28</t>
  </si>
  <si>
    <t>พิปูน2</t>
  </si>
  <si>
    <t>061-385-3628</t>
  </si>
  <si>
    <t>L00000138</t>
  </si>
  <si>
    <t>8.586998, 99.59728</t>
  </si>
  <si>
    <t>SA28</t>
  </si>
  <si>
    <t>ZSA62</t>
  </si>
  <si>
    <t>พรหมคีรี3</t>
  </si>
  <si>
    <t>061-389-8201</t>
  </si>
  <si>
    <t>L00000139</t>
  </si>
  <si>
    <t>8.592702, 99.804972</t>
  </si>
  <si>
    <t>SA62</t>
  </si>
  <si>
    <t>FC ทรัพย์โสภา สุราษธานี</t>
  </si>
  <si>
    <t>096-3624089</t>
  </si>
  <si>
    <t>L00000140</t>
  </si>
  <si>
    <t>8.60555481372758, 98.969814302121</t>
  </si>
  <si>
    <t>ZS868</t>
  </si>
  <si>
    <t>เวียงสระ2</t>
  </si>
  <si>
    <t>061-385-9273</t>
  </si>
  <si>
    <t>L00000141</t>
  </si>
  <si>
    <t>8.628002, 99.353131</t>
  </si>
  <si>
    <t>S868</t>
  </si>
  <si>
    <t>ZSA31</t>
  </si>
  <si>
    <t>นบพิตำ2</t>
  </si>
  <si>
    <t>061-385-5850</t>
  </si>
  <si>
    <t>L00000142</t>
  </si>
  <si>
    <t>8.641757, 99.794658</t>
  </si>
  <si>
    <t>SA31</t>
  </si>
  <si>
    <t>ZSB76</t>
  </si>
  <si>
    <t>ท่าศาลา3</t>
  </si>
  <si>
    <t>065-724-3167</t>
  </si>
  <si>
    <t>L00000143</t>
  </si>
  <si>
    <t>8.650049, 99.940083</t>
  </si>
  <si>
    <t>SB76</t>
  </si>
  <si>
    <t>ZE088</t>
  </si>
  <si>
    <t>เวียงสระ3</t>
  </si>
  <si>
    <t>065-953-4394</t>
  </si>
  <si>
    <t>L00000144</t>
  </si>
  <si>
    <t>8.664783, 99.33546</t>
  </si>
  <si>
    <t>ZF088</t>
  </si>
  <si>
    <t>E088</t>
  </si>
  <si>
    <t>F088</t>
  </si>
  <si>
    <t>ZS713</t>
  </si>
  <si>
    <t>ท่าศาลา</t>
  </si>
  <si>
    <t>061-418-4629</t>
  </si>
  <si>
    <t>L00000145</t>
  </si>
  <si>
    <t>8.666374, 99.907209</t>
  </si>
  <si>
    <t>S713</t>
  </si>
  <si>
    <t>ZS890</t>
  </si>
  <si>
    <t>เคียนซา</t>
  </si>
  <si>
    <t>062-602-9571</t>
  </si>
  <si>
    <t>L00000146</t>
  </si>
  <si>
    <t>8.696191, 99.22998</t>
  </si>
  <si>
    <t>S890</t>
  </si>
  <si>
    <t>ME05</t>
  </si>
  <si>
    <t>นบพิตำ3</t>
  </si>
  <si>
    <t>065-7291504</t>
  </si>
  <si>
    <t>L00000147</t>
  </si>
  <si>
    <t>8.70039, 99.784082</t>
  </si>
  <si>
    <t>ZSE05</t>
  </si>
  <si>
    <t>065-503-0063</t>
  </si>
  <si>
    <t>SE05</t>
  </si>
  <si>
    <t>ZS042</t>
  </si>
  <si>
    <t>กะปง</t>
  </si>
  <si>
    <t>092-256-0568</t>
  </si>
  <si>
    <t>L00000148</t>
  </si>
  <si>
    <t>8.705272, 98.404672</t>
  </si>
  <si>
    <t>S042</t>
  </si>
  <si>
    <t>ZS805</t>
  </si>
  <si>
    <t>บ้านนาสาร3</t>
  </si>
  <si>
    <t>061-419-4681</t>
  </si>
  <si>
    <t>L00000149</t>
  </si>
  <si>
    <t>8.710617, 99.353099</t>
  </si>
  <si>
    <t>S805</t>
  </si>
  <si>
    <t>ZS754</t>
  </si>
  <si>
    <t>นบพิตำ</t>
  </si>
  <si>
    <t>062-594-6273</t>
  </si>
  <si>
    <t>L00000150</t>
  </si>
  <si>
    <t>เปิด 04.00 น. - 20.00 น.</t>
  </si>
  <si>
    <t>8.715365, 99.766032</t>
  </si>
  <si>
    <t>S754</t>
  </si>
  <si>
    <t>ZSA37</t>
  </si>
  <si>
    <t>บ้านนาสาร4</t>
  </si>
  <si>
    <t>061-386-0672</t>
  </si>
  <si>
    <t>L00000151</t>
  </si>
  <si>
    <t>8.730407, 99.333042</t>
  </si>
  <si>
    <t>SA37</t>
  </si>
  <si>
    <t>ZS729</t>
  </si>
  <si>
    <t>ท่าศาลา2</t>
  </si>
  <si>
    <t>098-251-0263</t>
  </si>
  <si>
    <t>L00000152</t>
  </si>
  <si>
    <t>8.78245, 99.911011</t>
  </si>
  <si>
    <t>S729</t>
  </si>
  <si>
    <t>ZS061</t>
  </si>
  <si>
    <t>พนม</t>
  </si>
  <si>
    <t>092-248-9625</t>
  </si>
  <si>
    <t>L00000153</t>
  </si>
  <si>
    <t>8.837226, 98.840637</t>
  </si>
  <si>
    <t>S061</t>
  </si>
  <si>
    <t>065-502-9704</t>
  </si>
  <si>
    <t>L00000154</t>
  </si>
  <si>
    <t>เปิด 06:00 น. - 24:00 น.</t>
  </si>
  <si>
    <t>8.87066, 98.356016</t>
  </si>
  <si>
    <t>ZSC03</t>
  </si>
  <si>
    <t>065-526-1204</t>
  </si>
  <si>
    <t>SC03</t>
  </si>
  <si>
    <t>ZS001</t>
  </si>
  <si>
    <t>สิชล</t>
  </si>
  <si>
    <t>098-251-9534</t>
  </si>
  <si>
    <t>L00000155</t>
  </si>
  <si>
    <t>8.891357, 99.898635</t>
  </si>
  <si>
    <t>S001</t>
  </si>
  <si>
    <t>ZS158</t>
  </si>
  <si>
    <t>บ้านนาสาร</t>
  </si>
  <si>
    <t>092-271-6150</t>
  </si>
  <si>
    <t>L00000156</t>
  </si>
  <si>
    <t>8.916895, 99.398893</t>
  </si>
  <si>
    <t>S158</t>
  </si>
  <si>
    <t>ZS829</t>
  </si>
  <si>
    <t>บ้านนาสาร2</t>
  </si>
  <si>
    <t>061-420-9963</t>
  </si>
  <si>
    <t>L00000157</t>
  </si>
  <si>
    <t>8.9192762, 99.3992684</t>
  </si>
  <si>
    <t>S829</t>
  </si>
  <si>
    <t>N075</t>
  </si>
  <si>
    <t>บ้านนาเดิม1</t>
  </si>
  <si>
    <t>063-0791781</t>
  </si>
  <si>
    <t>L00000158</t>
  </si>
  <si>
    <t>8.938635, 99.260305</t>
  </si>
  <si>
    <t>ZE084</t>
  </si>
  <si>
    <t>065-951-2693</t>
  </si>
  <si>
    <t>ZF084</t>
  </si>
  <si>
    <t>O059</t>
  </si>
  <si>
    <t>8.93873, 99.26001</t>
  </si>
  <si>
    <t>E084</t>
  </si>
  <si>
    <t>F084</t>
  </si>
  <si>
    <t>ZS597</t>
  </si>
  <si>
    <t>ขุนทะเล2</t>
  </si>
  <si>
    <t>081-846-9516</t>
  </si>
  <si>
    <t>L00000159</t>
  </si>
  <si>
    <t>9.01232, 99.377431</t>
  </si>
  <si>
    <t>S597</t>
  </si>
  <si>
    <t>ZS806</t>
  </si>
  <si>
    <t>คีรีรัฐนิคม</t>
  </si>
  <si>
    <t>092-260-2151</t>
  </si>
  <si>
    <t>L00000160</t>
  </si>
  <si>
    <t>9.028922, 98.95464</t>
  </si>
  <si>
    <t>S806</t>
  </si>
  <si>
    <t>ZSB52</t>
  </si>
  <si>
    <t>พุนพิน3</t>
  </si>
  <si>
    <t>065-724-2866</t>
  </si>
  <si>
    <t>L00000161</t>
  </si>
  <si>
    <t>9.041052, 99.082356</t>
  </si>
  <si>
    <t>SB52</t>
  </si>
  <si>
    <t>ZS256</t>
  </si>
  <si>
    <t>ขุนทะเล</t>
  </si>
  <si>
    <t>081-172-0825</t>
  </si>
  <si>
    <t>L00000162</t>
  </si>
  <si>
    <t>9.0522501, 99.3638746</t>
  </si>
  <si>
    <t>S256</t>
  </si>
  <si>
    <t>ZS762</t>
  </si>
  <si>
    <t>พุนพิน</t>
  </si>
  <si>
    <t>062-594-6282</t>
  </si>
  <si>
    <t>L00000163</t>
  </si>
  <si>
    <t>9.068861, 99.100735</t>
  </si>
  <si>
    <t>S762</t>
  </si>
  <si>
    <t>ZSB98</t>
  </si>
  <si>
    <t>สุราษฎร์ธานี1</t>
  </si>
  <si>
    <t>065-526-1198</t>
  </si>
  <si>
    <t>L00000164</t>
  </si>
  <si>
    <t>9.121059, 99.328074</t>
  </si>
  <si>
    <t>SB98</t>
  </si>
  <si>
    <t>FC สุราษฎร์ธานี 4</t>
  </si>
  <si>
    <t>094-4176698</t>
  </si>
  <si>
    <t>L00000165</t>
  </si>
  <si>
    <t>9.121602, 99.288895</t>
  </si>
  <si>
    <t>ZE126</t>
  </si>
  <si>
    <t>สุราษฎร์ธานี4</t>
  </si>
  <si>
    <t>065-514-5608</t>
  </si>
  <si>
    <t>ZF126</t>
  </si>
  <si>
    <t>O033</t>
  </si>
  <si>
    <t>065-514-0463</t>
  </si>
  <si>
    <t>9.12178, 99.28871</t>
  </si>
  <si>
    <t>E126</t>
  </si>
  <si>
    <t>F126</t>
  </si>
  <si>
    <t>ZS844</t>
  </si>
  <si>
    <t>พุนพิน2</t>
  </si>
  <si>
    <t>061-419-7303</t>
  </si>
  <si>
    <t>L00000166</t>
  </si>
  <si>
    <t>9.125443, 99.201273</t>
  </si>
  <si>
    <t>S844</t>
  </si>
  <si>
    <t>ZS067</t>
  </si>
  <si>
    <t>มะขามเตี้ย</t>
  </si>
  <si>
    <t>092-248-9632</t>
  </si>
  <si>
    <t>L00000167</t>
  </si>
  <si>
    <t>9.126906, 99.323425</t>
  </si>
  <si>
    <t>S067</t>
  </si>
  <si>
    <t>ZE089</t>
  </si>
  <si>
    <t>สุราษฎร์ธานี3</t>
  </si>
  <si>
    <t>065-953-4467</t>
  </si>
  <si>
    <t>L00000168</t>
  </si>
  <si>
    <t>9.137144, 99.364834</t>
  </si>
  <si>
    <t>ZF089</t>
  </si>
  <si>
    <t>E089</t>
  </si>
  <si>
    <t>F089</t>
  </si>
  <si>
    <t>ZSE74</t>
  </si>
  <si>
    <t>สุราษฎร์ธานี2</t>
  </si>
  <si>
    <t>062-602-6082</t>
  </si>
  <si>
    <t>L00000169</t>
  </si>
  <si>
    <t>9.139646, 99.323101</t>
  </si>
  <si>
    <t>PE74</t>
  </si>
  <si>
    <t>สุราษฎร์ธานี 2</t>
  </si>
  <si>
    <t>9.1394289</t>
  </si>
  <si>
    <t>99.3231111</t>
  </si>
  <si>
    <t>061-1720951</t>
  </si>
  <si>
    <t>9.1394289, 99.3231111</t>
  </si>
  <si>
    <t>SE74</t>
  </si>
  <si>
    <t>ZS774</t>
  </si>
  <si>
    <t>กาญจนดิษฐ์2</t>
  </si>
  <si>
    <t>098-250-8579</t>
  </si>
  <si>
    <t>L00000170</t>
  </si>
  <si>
    <t>9.141897, 99.668469</t>
  </si>
  <si>
    <t>S774</t>
  </si>
  <si>
    <t>FC สุราษฏร์ธานี 5</t>
  </si>
  <si>
    <t>061-8249884</t>
  </si>
  <si>
    <t>L00000171</t>
  </si>
  <si>
    <t>9.148071, 99.38381</t>
  </si>
  <si>
    <t>O028</t>
  </si>
  <si>
    <t>สุราษฎร์ธานี5</t>
  </si>
  <si>
    <t>081-132-8935</t>
  </si>
  <si>
    <t>ZE127</t>
  </si>
  <si>
    <t>063-187-7543</t>
  </si>
  <si>
    <t>ZF127</t>
  </si>
  <si>
    <t>E127</t>
  </si>
  <si>
    <t>F127</t>
  </si>
  <si>
    <t>ZS109</t>
  </si>
  <si>
    <t>กาญจนดิษฐ์</t>
  </si>
  <si>
    <t>061-410-9290</t>
  </si>
  <si>
    <t>L00000172</t>
  </si>
  <si>
    <t>9.159223, 99.502795</t>
  </si>
  <si>
    <t>S109</t>
  </si>
  <si>
    <t>ZS967</t>
  </si>
  <si>
    <t>ขนอม</t>
  </si>
  <si>
    <t>063-218-0534</t>
  </si>
  <si>
    <t>L00000173</t>
  </si>
  <si>
    <t>9.186021, 99.8574</t>
  </si>
  <si>
    <t>S967</t>
  </si>
  <si>
    <t>ZD135</t>
  </si>
  <si>
    <t>063-0796214</t>
  </si>
  <si>
    <t>L00000174</t>
  </si>
  <si>
    <t>9.196067, 98.407843</t>
  </si>
  <si>
    <t>063-273-0288</t>
  </si>
  <si>
    <t>ZSD72</t>
  </si>
  <si>
    <t>061-385-1941</t>
  </si>
  <si>
    <t>SD72</t>
  </si>
  <si>
    <t>ZSC04</t>
  </si>
  <si>
    <t>วิภาวดี1(สุราษฎร์ธานี)</t>
  </si>
  <si>
    <t>065-526-1205</t>
  </si>
  <si>
    <t>L00000175</t>
  </si>
  <si>
    <t>9.225201, 98.975084</t>
  </si>
  <si>
    <t>SC04</t>
  </si>
  <si>
    <t>ZS809</t>
  </si>
  <si>
    <t>ดอนสัก</t>
  </si>
  <si>
    <t>061-419-4844</t>
  </si>
  <si>
    <t>L00000176</t>
  </si>
  <si>
    <t>9.247346, 99.700399</t>
  </si>
  <si>
    <t>S809</t>
  </si>
  <si>
    <t>ZSE12</t>
  </si>
  <si>
    <t>ท่าฉาง2</t>
  </si>
  <si>
    <t>065-503-0828</t>
  </si>
  <si>
    <t>L00000177</t>
  </si>
  <si>
    <t>9.26986, 99.150944</t>
  </si>
  <si>
    <t>SE12</t>
  </si>
  <si>
    <t>ZS869</t>
  </si>
  <si>
    <t>ท่าฉาง</t>
  </si>
  <si>
    <t>061-385-9705</t>
  </si>
  <si>
    <t>L00000178</t>
  </si>
  <si>
    <t>9.311524, 99.037822</t>
  </si>
  <si>
    <t>S869</t>
  </si>
  <si>
    <t>ZS814</t>
  </si>
  <si>
    <t>ไชยา</t>
  </si>
  <si>
    <t>063-265-3430</t>
  </si>
  <si>
    <t>L00000179</t>
  </si>
  <si>
    <t>9.372833, 99.208472</t>
  </si>
  <si>
    <t>S814</t>
  </si>
  <si>
    <t>063-224-2052</t>
  </si>
  <si>
    <t>L00000180</t>
  </si>
  <si>
    <t>9.37681, 98.419639</t>
  </si>
  <si>
    <t>ZSE50</t>
  </si>
  <si>
    <t>061-385-3782</t>
  </si>
  <si>
    <t>9.376851, 98.419617</t>
  </si>
  <si>
    <t>SE50</t>
  </si>
  <si>
    <t>ZSH63</t>
  </si>
  <si>
    <t>ไชยา5</t>
  </si>
  <si>
    <t>065-954-9473</t>
  </si>
  <si>
    <t>L00000181</t>
  </si>
  <si>
    <t>9.385568, 99.188159</t>
  </si>
  <si>
    <t>SH63</t>
  </si>
  <si>
    <t>FC ไชยา 3</t>
  </si>
  <si>
    <t>085-832-9475</t>
  </si>
  <si>
    <t>L00000182</t>
  </si>
  <si>
    <t>9.38646870875107, 99.1705312627006</t>
  </si>
  <si>
    <t>MD57</t>
  </si>
  <si>
    <t>ไชยา3</t>
  </si>
  <si>
    <t>062-605-7076</t>
  </si>
  <si>
    <t>9.386612, 99.170108</t>
  </si>
  <si>
    <t>ZSD57</t>
  </si>
  <si>
    <t>063-202-8944</t>
  </si>
  <si>
    <t>SD57</t>
  </si>
  <si>
    <t>ZSD01</t>
  </si>
  <si>
    <t>ไชยา4</t>
  </si>
  <si>
    <t>063-197-8867</t>
  </si>
  <si>
    <t>L00000183</t>
  </si>
  <si>
    <t>9.397192, 99.208077</t>
  </si>
  <si>
    <t>SD01</t>
  </si>
  <si>
    <t>ZS934</t>
  </si>
  <si>
    <t>ไชยา2</t>
  </si>
  <si>
    <t>063-215-3643</t>
  </si>
  <si>
    <t>L00000184</t>
  </si>
  <si>
    <t>9.437978, 99.152588</t>
  </si>
  <si>
    <t>S934</t>
  </si>
  <si>
    <t>ZS004</t>
  </si>
  <si>
    <t>เกาะสมุย</t>
  </si>
  <si>
    <t>098-253-6108</t>
  </si>
  <si>
    <t>L00000185</t>
  </si>
  <si>
    <t>9.45576, 99.993436</t>
  </si>
  <si>
    <t>S004</t>
  </si>
  <si>
    <t>NY11</t>
  </si>
  <si>
    <t>PTC ท่าชนะ3</t>
  </si>
  <si>
    <t>065-4172376</t>
  </si>
  <si>
    <t>L00000186</t>
  </si>
  <si>
    <t>9.530416, 99.132449</t>
  </si>
  <si>
    <t>ZSE79</t>
  </si>
  <si>
    <t>ท่าชนะ3</t>
  </si>
  <si>
    <t>065-520-8710</t>
  </si>
  <si>
    <t>SE79</t>
  </si>
  <si>
    <t>ZS719</t>
  </si>
  <si>
    <t>ท่าชนะ2</t>
  </si>
  <si>
    <t>098-251-0129</t>
  </si>
  <si>
    <t>L00000187</t>
  </si>
  <si>
    <t>9.565903, 99.135315</t>
  </si>
  <si>
    <t>S719</t>
  </si>
  <si>
    <t>ZS076</t>
  </si>
  <si>
    <t>ท่าชนะ</t>
  </si>
  <si>
    <t>092-248-9643</t>
  </si>
  <si>
    <t>L00000188</t>
  </si>
  <si>
    <t>9.591371, 99.127595</t>
  </si>
  <si>
    <t>S076</t>
  </si>
  <si>
    <t>ZSI41</t>
  </si>
  <si>
    <t>กะเปอร์1(ถ.เพชรเกษม)</t>
  </si>
  <si>
    <t>061-175-0714</t>
  </si>
  <si>
    <t>L00000189</t>
  </si>
  <si>
    <t>9.609532, 98.541742</t>
  </si>
  <si>
    <t>SI41</t>
  </si>
  <si>
    <t>ZSG29</t>
  </si>
  <si>
    <t>เกาะพะงัน1</t>
  </si>
  <si>
    <t>063-227-4135</t>
  </si>
  <si>
    <t>L00000190</t>
  </si>
  <si>
    <t>9.747675, 99.979777</t>
  </si>
  <si>
    <t>SG29</t>
  </si>
  <si>
    <t>ZS820</t>
  </si>
  <si>
    <t>ระนอง</t>
  </si>
  <si>
    <t>081-828-7557</t>
  </si>
  <si>
    <t>L00000191</t>
  </si>
  <si>
    <t>9.749804, 98.593956</t>
  </si>
  <si>
    <t>S820</t>
  </si>
  <si>
    <t>ZS686</t>
  </si>
  <si>
    <t>ละแม</t>
  </si>
  <si>
    <t>090-880-8278</t>
  </si>
  <si>
    <t>L00000192</t>
  </si>
  <si>
    <t>9.759539, 99.084412</t>
  </si>
  <si>
    <t>S686</t>
  </si>
  <si>
    <t>ZD036</t>
  </si>
  <si>
    <t>PTC ละแม 2</t>
  </si>
  <si>
    <t>065-7258551</t>
  </si>
  <si>
    <t>L00000193</t>
  </si>
  <si>
    <t>9.776666, 99.078295</t>
  </si>
  <si>
    <t>065-524-9846</t>
  </si>
  <si>
    <t>ZSG47</t>
  </si>
  <si>
    <t>063-271-9112</t>
  </si>
  <si>
    <t>SG47</t>
  </si>
  <si>
    <t>O062</t>
  </si>
  <si>
    <t>ละแม3</t>
  </si>
  <si>
    <t>063-1149450</t>
  </si>
  <si>
    <t>L00000194</t>
  </si>
  <si>
    <t>9.79044, 99.07549</t>
  </si>
  <si>
    <t>N080</t>
  </si>
  <si>
    <t>ละแม 3</t>
  </si>
  <si>
    <t>061-4021652</t>
  </si>
  <si>
    <t>9.790658, 99.075431</t>
  </si>
  <si>
    <t>ZE160</t>
  </si>
  <si>
    <t>061-402-0798</t>
  </si>
  <si>
    <t>ZF160</t>
  </si>
  <si>
    <t>E160</t>
  </si>
  <si>
    <t>F160</t>
  </si>
  <si>
    <t>ZSF96</t>
  </si>
  <si>
    <t>พะโต๊ะ1</t>
  </si>
  <si>
    <t>065-520-3422</t>
  </si>
  <si>
    <t>L00000195</t>
  </si>
  <si>
    <t>9.810477, 98.788399</t>
  </si>
  <si>
    <t>SF96</t>
  </si>
  <si>
    <t>063-217-8664</t>
  </si>
  <si>
    <t>L00000196</t>
  </si>
  <si>
    <t>9.8619019, 98.6235514</t>
  </si>
  <si>
    <t>065-5098856</t>
  </si>
  <si>
    <t>9.86198, 98.623637</t>
  </si>
  <si>
    <t>ZSE47</t>
  </si>
  <si>
    <t>065-503-0818</t>
  </si>
  <si>
    <t>SE47</t>
  </si>
  <si>
    <t>MC20</t>
  </si>
  <si>
    <t>หลังสวน4</t>
  </si>
  <si>
    <t>064-934-1908</t>
  </si>
  <si>
    <t>L00000197</t>
  </si>
  <si>
    <t>9.943627, 99.061543</t>
  </si>
  <si>
    <t>ZSC20</t>
  </si>
  <si>
    <t>065-526-1220</t>
  </si>
  <si>
    <t>SC20</t>
  </si>
  <si>
    <t>ZS085</t>
  </si>
  <si>
    <t>หลังสวน</t>
  </si>
  <si>
    <t>061-410-6690</t>
  </si>
  <si>
    <t>L00000198</t>
  </si>
  <si>
    <t>9.953848, 99.11105</t>
  </si>
  <si>
    <t>S085</t>
  </si>
  <si>
    <t>062-1971226</t>
  </si>
  <si>
    <t>L00000199</t>
  </si>
  <si>
    <t>9.953933, 98.613173</t>
  </si>
  <si>
    <t>ZS419</t>
  </si>
  <si>
    <t>หลังสวน2</t>
  </si>
  <si>
    <t>061-410-9395</t>
  </si>
  <si>
    <t>L00000200</t>
  </si>
  <si>
    <t>9.975865, 98.999206</t>
  </si>
  <si>
    <t>S419</t>
  </si>
  <si>
    <t>ZS257</t>
  </si>
  <si>
    <t>ทุ่งตะโก</t>
  </si>
  <si>
    <t>081-910-8282</t>
  </si>
  <si>
    <t>L00000201</t>
  </si>
  <si>
    <t>10.1311118455072, 99.0919071504</t>
  </si>
  <si>
    <t>S257</t>
  </si>
  <si>
    <t>NY08</t>
  </si>
  <si>
    <t>PTC ทุ่งตะโก 2</t>
  </si>
  <si>
    <t>063-2657685</t>
  </si>
  <si>
    <t>L00000202</t>
  </si>
  <si>
    <t>10.146138, 99.096766</t>
  </si>
  <si>
    <t>ZS701</t>
  </si>
  <si>
    <t>ทุ่งตะโก2</t>
  </si>
  <si>
    <t>061-418-4605</t>
  </si>
  <si>
    <t>M701</t>
  </si>
  <si>
    <t>065-420-0445</t>
  </si>
  <si>
    <t>10.14635, 99.09682</t>
  </si>
  <si>
    <t>S701</t>
  </si>
  <si>
    <t>ZSA15</t>
  </si>
  <si>
    <t>ละอุ่น</t>
  </si>
  <si>
    <t>061-384-2672</t>
  </si>
  <si>
    <t>L00000203</t>
  </si>
  <si>
    <t>เปิด 05:00 น. - 23:00 น.</t>
  </si>
  <si>
    <t>10.184962, 98.718748</t>
  </si>
  <si>
    <t>SA15</t>
  </si>
  <si>
    <t>ZS319</t>
  </si>
  <si>
    <t>089-205-2433</t>
  </si>
  <si>
    <t>L00000204</t>
  </si>
  <si>
    <t>10.225903, 99.099975</t>
  </si>
  <si>
    <t>S319</t>
  </si>
  <si>
    <t>ZS539</t>
  </si>
  <si>
    <t>สวี</t>
  </si>
  <si>
    <t>085-483-9129</t>
  </si>
  <si>
    <t>L00000205</t>
  </si>
  <si>
    <t>10.253875, 99.085862</t>
  </si>
  <si>
    <t>S539</t>
  </si>
  <si>
    <t>O018</t>
  </si>
  <si>
    <t>สวี3</t>
  </si>
  <si>
    <t>065-524-9844</t>
  </si>
  <si>
    <t>L00000206</t>
  </si>
  <si>
    <t>10.277785, 99.083271</t>
  </si>
  <si>
    <t>ZE083</t>
  </si>
  <si>
    <t>065-929-0665</t>
  </si>
  <si>
    <t>ZF083</t>
  </si>
  <si>
    <t>E083</t>
  </si>
  <si>
    <t>F083</t>
  </si>
  <si>
    <t>ZS321</t>
  </si>
  <si>
    <t>กระบุรี</t>
  </si>
  <si>
    <t>089-205-4463</t>
  </si>
  <si>
    <t>L00000207</t>
  </si>
  <si>
    <t>10.342632, 98.777749</t>
  </si>
  <si>
    <t>S321</t>
  </si>
  <si>
    <t>ZSB26</t>
  </si>
  <si>
    <t>ชุมพร4</t>
  </si>
  <si>
    <t>063-210-5520</t>
  </si>
  <si>
    <t>L00000208</t>
  </si>
  <si>
    <t>10.405717, 99.127952</t>
  </si>
  <si>
    <t>SB26</t>
  </si>
  <si>
    <t>ZSE46</t>
  </si>
  <si>
    <t>ชุมพร5(ปากน้ำ)</t>
  </si>
  <si>
    <t>065-502-8296</t>
  </si>
  <si>
    <t>L00000209</t>
  </si>
  <si>
    <t>10.429076, 99.243804</t>
  </si>
  <si>
    <t>SE46</t>
  </si>
  <si>
    <t>ZS288</t>
  </si>
  <si>
    <t>092-246-9044</t>
  </si>
  <si>
    <t>L00000210</t>
  </si>
  <si>
    <t>10.432664, 98.791149</t>
  </si>
  <si>
    <t>S288</t>
  </si>
  <si>
    <t>ZSF73</t>
  </si>
  <si>
    <t>ชุมพร7</t>
  </si>
  <si>
    <t>063-205-7388</t>
  </si>
  <si>
    <t>L00000211</t>
  </si>
  <si>
    <t>10.496704, 99.216935</t>
  </si>
  <si>
    <t>SF73</t>
  </si>
  <si>
    <t>FC โรงเเรมนานาบุรี ชุมพร</t>
  </si>
  <si>
    <t>L00000212</t>
  </si>
  <si>
    <t>10.498728, 99.179343</t>
  </si>
  <si>
    <t>ZS767</t>
  </si>
  <si>
    <t>ชุมพร2</t>
  </si>
  <si>
    <t>098-250-8610</t>
  </si>
  <si>
    <t>L00000213</t>
  </si>
  <si>
    <t>10.500735, 99.17928</t>
  </si>
  <si>
    <t>S767</t>
  </si>
  <si>
    <t>ZSE92</t>
  </si>
  <si>
    <t>ชุมพร6</t>
  </si>
  <si>
    <t>062-605-7064</t>
  </si>
  <si>
    <t>L00000214</t>
  </si>
  <si>
    <t>10.503486, 99.024804</t>
  </si>
  <si>
    <t>SE92</t>
  </si>
  <si>
    <t>ZD305</t>
  </si>
  <si>
    <t>PTF แสงฟ้าออยล์ (เมืองระนอง2)</t>
  </si>
  <si>
    <t xml:space="preserve">063-0792631 </t>
  </si>
  <si>
    <t>L00000215</t>
  </si>
  <si>
    <t>10.505017, 98.822995</t>
  </si>
  <si>
    <t>ZS007</t>
  </si>
  <si>
    <t>ชุมพร</t>
  </si>
  <si>
    <t>098-253-6127</t>
  </si>
  <si>
    <t>L00000216</t>
  </si>
  <si>
    <t>10.552834, 99.251368</t>
  </si>
  <si>
    <t>S007</t>
  </si>
  <si>
    <t>ZSA02</t>
  </si>
  <si>
    <t>ชุมพร3</t>
  </si>
  <si>
    <t>063-225-6530</t>
  </si>
  <si>
    <t>L00000217</t>
  </si>
  <si>
    <t>10.558783, 99.176146</t>
  </si>
  <si>
    <t>SA02</t>
  </si>
  <si>
    <t>ZD310</t>
  </si>
  <si>
    <t>ท่าแซะ</t>
  </si>
  <si>
    <t>063-1149358</t>
  </si>
  <si>
    <t>L00000218</t>
  </si>
  <si>
    <t>10.639896, 99.183875</t>
  </si>
  <si>
    <t>ZS214</t>
  </si>
  <si>
    <t>089-920-1933</t>
  </si>
  <si>
    <t>S214</t>
  </si>
  <si>
    <t>ZS074</t>
  </si>
  <si>
    <t>ปะทิว2</t>
  </si>
  <si>
    <t>092-248-9640</t>
  </si>
  <si>
    <t>L00000219</t>
  </si>
  <si>
    <t>10.713755, 99.311186</t>
  </si>
  <si>
    <t>S074</t>
  </si>
  <si>
    <t>ZSG20</t>
  </si>
  <si>
    <t>ปะทิว4</t>
  </si>
  <si>
    <t>065-520-3420</t>
  </si>
  <si>
    <t>L00000220</t>
  </si>
  <si>
    <t>10.770132, 99.401407</t>
  </si>
  <si>
    <t>SG20</t>
  </si>
  <si>
    <t>ZS289</t>
  </si>
  <si>
    <t>ท่าแซะ2</t>
  </si>
  <si>
    <t>092-258-1660</t>
  </si>
  <si>
    <t>L00000221</t>
  </si>
  <si>
    <t>10.856341, 99.241798</t>
  </si>
  <si>
    <t>S289</t>
  </si>
  <si>
    <t>ZSH86</t>
  </si>
  <si>
    <t>ปะทิว5</t>
  </si>
  <si>
    <t>065-950-1770</t>
  </si>
  <si>
    <t>L00000222</t>
  </si>
  <si>
    <t>10.86071, 99.345836</t>
  </si>
  <si>
    <t>SH86</t>
  </si>
  <si>
    <t>ZS753</t>
  </si>
  <si>
    <t>ปะทิว3</t>
  </si>
  <si>
    <t>062-594-6272</t>
  </si>
  <si>
    <t>L00000223</t>
  </si>
  <si>
    <t>10.864879, 99.343316</t>
  </si>
  <si>
    <t>S753</t>
  </si>
  <si>
    <t>ZS291</t>
  </si>
  <si>
    <t>ปะทิว</t>
  </si>
  <si>
    <t>092-280-6751</t>
  </si>
  <si>
    <t>L00000224</t>
  </si>
  <si>
    <t>10.928437, 99.289384</t>
  </si>
  <si>
    <t>S291</t>
  </si>
  <si>
    <t>M292</t>
  </si>
  <si>
    <t>บางสะพานน้อย4(เขาโพธิ์)</t>
  </si>
  <si>
    <t>085-488-1874</t>
  </si>
  <si>
    <t>L00000225</t>
  </si>
  <si>
    <t>10.991386, 99.356143</t>
  </si>
  <si>
    <t>ZS292</t>
  </si>
  <si>
    <t>098-251-5340</t>
  </si>
  <si>
    <t>S292</t>
  </si>
  <si>
    <t>ZS346</t>
  </si>
  <si>
    <t>081-830-3421</t>
  </si>
  <si>
    <t>L00000226</t>
  </si>
  <si>
    <t>11.006963, 99.36698</t>
  </si>
  <si>
    <t>S346</t>
  </si>
  <si>
    <t>ZS441</t>
  </si>
  <si>
    <t>บางสะพานน้อย2</t>
  </si>
  <si>
    <t>081-985-5005</t>
  </si>
  <si>
    <t>L00000227</t>
  </si>
  <si>
    <t>11.0697191, 99.3734954</t>
  </si>
  <si>
    <t>S441</t>
  </si>
  <si>
    <t>065-523-5083</t>
  </si>
  <si>
    <t>L00000228</t>
  </si>
  <si>
    <t>11.08254, 99.37018</t>
  </si>
  <si>
    <t>065-5203402</t>
  </si>
  <si>
    <t>11.083353, 99.369784</t>
  </si>
  <si>
    <t>ZS233</t>
  </si>
  <si>
    <t>บางสะพานน้อย</t>
  </si>
  <si>
    <t>084-909-6996</t>
  </si>
  <si>
    <t>S233</t>
  </si>
  <si>
    <t>ZSD11</t>
  </si>
  <si>
    <t>บางสะพาน2</t>
  </si>
  <si>
    <t>063-187-9150</t>
  </si>
  <si>
    <t>L00000229</t>
  </si>
  <si>
    <t>11.217129, 99.409189</t>
  </si>
  <si>
    <t>SD11</t>
  </si>
  <si>
    <t>ZS131</t>
  </si>
  <si>
    <t>บางสะพาน</t>
  </si>
  <si>
    <t>081-933-2689</t>
  </si>
  <si>
    <t>L00000230</t>
  </si>
  <si>
    <t>11.382471, 99.505797</t>
  </si>
  <si>
    <t>S131</t>
  </si>
  <si>
    <t>ZE040</t>
  </si>
  <si>
    <t>บางสะพาน3</t>
  </si>
  <si>
    <t>061-403-2841</t>
  </si>
  <si>
    <t>L00000231</t>
  </si>
  <si>
    <t>11.418339, 99.521585</t>
  </si>
  <si>
    <t>E040</t>
  </si>
  <si>
    <t>ZF040</t>
  </si>
  <si>
    <t>L00000232</t>
  </si>
  <si>
    <t>F040</t>
  </si>
  <si>
    <t>ZS473</t>
  </si>
  <si>
    <t>ทับสะแก</t>
  </si>
  <si>
    <t>081-700-8231</t>
  </si>
  <si>
    <t>L00000233</t>
  </si>
  <si>
    <t>11.481679, 99.5974343</t>
  </si>
  <si>
    <t>S473</t>
  </si>
  <si>
    <t>ZS172</t>
  </si>
  <si>
    <t>ทับสะแก2</t>
  </si>
  <si>
    <t>092-271-6192</t>
  </si>
  <si>
    <t>L00000234</t>
  </si>
  <si>
    <t>11.512464, 99.610861</t>
  </si>
  <si>
    <t>S172</t>
  </si>
  <si>
    <t>ZSG53</t>
  </si>
  <si>
    <t>065-524-9837</t>
  </si>
  <si>
    <t>L00000235</t>
  </si>
  <si>
    <t>11.517628, 99.61498</t>
  </si>
  <si>
    <t>SG53</t>
  </si>
  <si>
    <t>ZE102</t>
  </si>
  <si>
    <t>ทับสะแก4</t>
  </si>
  <si>
    <t>065-524-2528</t>
  </si>
  <si>
    <t>L00000236</t>
  </si>
  <si>
    <t>11.51972, 99.614903</t>
  </si>
  <si>
    <t>E102</t>
  </si>
  <si>
    <t>ZF102</t>
  </si>
  <si>
    <t>L00000237</t>
  </si>
  <si>
    <t>F102</t>
  </si>
  <si>
    <t>ZSB09</t>
  </si>
  <si>
    <t>คลองใหญ่1</t>
  </si>
  <si>
    <t>063-197-5651</t>
  </si>
  <si>
    <t>L00000238</t>
  </si>
  <si>
    <t>11.734433, 102.903349</t>
  </si>
  <si>
    <t>SB09</t>
  </si>
  <si>
    <t>ZD134</t>
  </si>
  <si>
    <t>063-0796120</t>
  </si>
  <si>
    <t>L00000239</t>
  </si>
  <si>
    <t>11.741501, 99.748652</t>
  </si>
  <si>
    <t>ZSE60</t>
  </si>
  <si>
    <t>ประจวบคีรีขันธ์4</t>
  </si>
  <si>
    <t>062-605-7065</t>
  </si>
  <si>
    <t>SE60</t>
  </si>
  <si>
    <t>ZSG86</t>
  </si>
  <si>
    <t>คลองใหญ่2</t>
  </si>
  <si>
    <t>065-929-0670</t>
  </si>
  <si>
    <t>L00000240</t>
  </si>
  <si>
    <t>11.78574, 102.87389</t>
  </si>
  <si>
    <t>SG86</t>
  </si>
  <si>
    <t>ZE041</t>
  </si>
  <si>
    <t>081-172-0308</t>
  </si>
  <si>
    <t>L00000241</t>
  </si>
  <si>
    <t>11.789037, 99.773414</t>
  </si>
  <si>
    <t>E041</t>
  </si>
  <si>
    <t>ZF041</t>
  </si>
  <si>
    <t>L00000242</t>
  </si>
  <si>
    <t>ประจวบคีรีขันธ์ 5</t>
  </si>
  <si>
    <t>061-1720466</t>
  </si>
  <si>
    <t>F041</t>
  </si>
  <si>
    <t>ZS771</t>
  </si>
  <si>
    <t>ประจวบคีรีขันธ์</t>
  </si>
  <si>
    <t>098-250-8575</t>
  </si>
  <si>
    <t>L00000243</t>
  </si>
  <si>
    <t>11.8237281, 99.7806433</t>
  </si>
  <si>
    <t>S771</t>
  </si>
  <si>
    <t>ZE007</t>
  </si>
  <si>
    <t>ประจวบคีรีขันธ์3</t>
  </si>
  <si>
    <t>063-265-3432</t>
  </si>
  <si>
    <t>L00000244</t>
  </si>
  <si>
    <t>11.866236, 99.785855</t>
  </si>
  <si>
    <t>E007</t>
  </si>
  <si>
    <t>ZF007</t>
  </si>
  <si>
    <t>L00000245</t>
  </si>
  <si>
    <t>F007</t>
  </si>
  <si>
    <t>ZS250</t>
  </si>
  <si>
    <t>อ่าวน้อย</t>
  </si>
  <si>
    <t>084-909-3223</t>
  </si>
  <si>
    <t>L00000246</t>
  </si>
  <si>
    <t>11.896117, 99.793193</t>
  </si>
  <si>
    <t>S250</t>
  </si>
  <si>
    <t>ZE075</t>
  </si>
  <si>
    <t>ประจวบคีรีขันธ์6</t>
  </si>
  <si>
    <t>065-524-1986</t>
  </si>
  <si>
    <t>L00000247</t>
  </si>
  <si>
    <t>11.957243, 99.82966</t>
  </si>
  <si>
    <t>E075</t>
  </si>
  <si>
    <t>ZF075</t>
  </si>
  <si>
    <t>L00000248</t>
  </si>
  <si>
    <t>F075</t>
  </si>
  <si>
    <t>ZD244</t>
  </si>
  <si>
    <t>061-1750833</t>
  </si>
  <si>
    <t>L00000249</t>
  </si>
  <si>
    <t>12.115534, 99.852757</t>
  </si>
  <si>
    <t>ZS431</t>
  </si>
  <si>
    <t>กุยบุรี</t>
  </si>
  <si>
    <t>084-909-9669</t>
  </si>
  <si>
    <t>S431</t>
  </si>
  <si>
    <t>ZSD60</t>
  </si>
  <si>
    <t>065-502-8284</t>
  </si>
  <si>
    <t>L00000250</t>
  </si>
  <si>
    <t>12.235287, 99.967209</t>
  </si>
  <si>
    <t>SD60</t>
  </si>
  <si>
    <t>FC ตราด</t>
  </si>
  <si>
    <t>099-951-8117</t>
  </si>
  <si>
    <t>L00000251</t>
  </si>
  <si>
    <t>12.2488442102874, 102.51459149047</t>
  </si>
  <si>
    <t>ZS999</t>
  </si>
  <si>
    <t>ตราด</t>
  </si>
  <si>
    <t>063-225-4296</t>
  </si>
  <si>
    <t>L00000252</t>
  </si>
  <si>
    <t>12.251013, 102.580809</t>
  </si>
  <si>
    <t>S999</t>
  </si>
  <si>
    <t>ZS576</t>
  </si>
  <si>
    <t>แหลมงอบ</t>
  </si>
  <si>
    <t>081-932-7611</t>
  </si>
  <si>
    <t>L00000253</t>
  </si>
  <si>
    <t>12.259485, 102.288797</t>
  </si>
  <si>
    <t>S576</t>
  </si>
  <si>
    <t>PF33</t>
  </si>
  <si>
    <t>ตราด2</t>
  </si>
  <si>
    <t>เขตตราด2</t>
  </si>
  <si>
    <t>065-4898158</t>
  </si>
  <si>
    <t>L00000254</t>
  </si>
  <si>
    <t>12.26603, 102.49913</t>
  </si>
  <si>
    <t>ZSF33</t>
  </si>
  <si>
    <t>063-205-7385</t>
  </si>
  <si>
    <t>SF33</t>
  </si>
  <si>
    <t>065-5106967</t>
  </si>
  <si>
    <t>L00000255</t>
  </si>
  <si>
    <t>12.322943, 99.878387</t>
  </si>
  <si>
    <t>065-729-1502</t>
  </si>
  <si>
    <t>ZSD38</t>
  </si>
  <si>
    <t>062-602-6098</t>
  </si>
  <si>
    <t>SD38</t>
  </si>
  <si>
    <t>ZS902</t>
  </si>
  <si>
    <t>063-225-6863</t>
  </si>
  <si>
    <t>L00000256</t>
  </si>
  <si>
    <t>12.370024, 99.887062</t>
  </si>
  <si>
    <t>S902</t>
  </si>
  <si>
    <t>ZS993</t>
  </si>
  <si>
    <t>ปราณบุรี3</t>
  </si>
  <si>
    <t>063-225-0348</t>
  </si>
  <si>
    <t>L00000257</t>
  </si>
  <si>
    <t>12.370117, 99.928011</t>
  </si>
  <si>
    <t>S993</t>
  </si>
  <si>
    <t>ZSB60</t>
  </si>
  <si>
    <t>เขาสมิง1</t>
  </si>
  <si>
    <t>065-724-2876</t>
  </si>
  <si>
    <t>L00000258</t>
  </si>
  <si>
    <t>12.38051, 102.38503</t>
  </si>
  <si>
    <t>SB60</t>
  </si>
  <si>
    <t>ZSB08</t>
  </si>
  <si>
    <t>ขลุง2</t>
  </si>
  <si>
    <t>063-197-5650</t>
  </si>
  <si>
    <t>L00000259</t>
  </si>
  <si>
    <t>12.393657, 102.361982</t>
  </si>
  <si>
    <t>SB08</t>
  </si>
  <si>
    <t>ZSC61</t>
  </si>
  <si>
    <t>ขลุง5</t>
  </si>
  <si>
    <t>063-217-3972</t>
  </si>
  <si>
    <t>L00000260</t>
  </si>
  <si>
    <t>12.3958046, 102.3562567</t>
  </si>
  <si>
    <t>SC61</t>
  </si>
  <si>
    <t>ZD341</t>
  </si>
  <si>
    <t>Makro ปราณบุรี (ประจวบคีรีขันธ์)</t>
  </si>
  <si>
    <t>062-1970964</t>
  </si>
  <si>
    <t>L00000261</t>
  </si>
  <si>
    <t>12.4235624, 99.9199409</t>
  </si>
  <si>
    <t>ZS173</t>
  </si>
  <si>
    <t>ปราณบุรี</t>
  </si>
  <si>
    <t>092-271-6185</t>
  </si>
  <si>
    <t>L00000262</t>
  </si>
  <si>
    <t>12.434303, 99.9127535</t>
  </si>
  <si>
    <t>S173</t>
  </si>
  <si>
    <t>FC ขลุง</t>
  </si>
  <si>
    <t>091-7393318</t>
  </si>
  <si>
    <t>L00000263</t>
  </si>
  <si>
    <t>12.4393988770876, 102.301704060171</t>
  </si>
  <si>
    <t>ZC012</t>
  </si>
  <si>
    <t>ขลุง4</t>
  </si>
  <si>
    <t>065-509-1998</t>
  </si>
  <si>
    <t>L00000264</t>
  </si>
  <si>
    <t>12.4682356, 102.1993079</t>
  </si>
  <si>
    <t>C012</t>
  </si>
  <si>
    <t>ZSC63</t>
  </si>
  <si>
    <t>ท่าใหม่4(หาดเจ้าหลาว)</t>
  </si>
  <si>
    <t>063-217-4047</t>
  </si>
  <si>
    <t>L00000265</t>
  </si>
  <si>
    <t>12.555058, 101.920219</t>
  </si>
  <si>
    <t>SC63</t>
  </si>
  <si>
    <t>ZD180</t>
  </si>
  <si>
    <t>PTC หัวหิน (ตลาดโต้รุ่ง)</t>
  </si>
  <si>
    <t>080-0865428</t>
  </si>
  <si>
    <t>L00000266</t>
  </si>
  <si>
    <t>12.571377, 99.956747</t>
  </si>
  <si>
    <t>ZS936</t>
  </si>
  <si>
    <t>ท่าใหม่</t>
  </si>
  <si>
    <t>063-215-3673</t>
  </si>
  <si>
    <t>L00000267</t>
  </si>
  <si>
    <t>12.573243, 101.915887</t>
  </si>
  <si>
    <t>S936</t>
  </si>
  <si>
    <t>ZS683</t>
  </si>
  <si>
    <t>บ่อไร่</t>
  </si>
  <si>
    <t>090-880-8275</t>
  </si>
  <si>
    <t>L00000268</t>
  </si>
  <si>
    <t>12.575662, 102.535757</t>
  </si>
  <si>
    <t>S683</t>
  </si>
  <si>
    <t>ZC013</t>
  </si>
  <si>
    <t>จันทบุรี5</t>
  </si>
  <si>
    <t>064-934-1853</t>
  </si>
  <si>
    <t>L00000269</t>
  </si>
  <si>
    <t>12.5905988, 102.1129367</t>
  </si>
  <si>
    <t>C013</t>
  </si>
  <si>
    <t>ZSC62</t>
  </si>
  <si>
    <t>จันทบุรี4</t>
  </si>
  <si>
    <t>063-217-4014</t>
  </si>
  <si>
    <t>L00000270</t>
  </si>
  <si>
    <t>12.5917575, 102.1502111</t>
  </si>
  <si>
    <t>SC62</t>
  </si>
  <si>
    <t>ZE062</t>
  </si>
  <si>
    <t>065-506-1779</t>
  </si>
  <si>
    <t>L00000271</t>
  </si>
  <si>
    <t>12.5982735, 99.8624869</t>
  </si>
  <si>
    <t>ZF062</t>
  </si>
  <si>
    <t>E062</t>
  </si>
  <si>
    <t>F062</t>
  </si>
  <si>
    <t>ZSD09</t>
  </si>
  <si>
    <t>ท่าใหม่2</t>
  </si>
  <si>
    <t>063-197-8863</t>
  </si>
  <si>
    <t>L00000272</t>
  </si>
  <si>
    <t>12.6140932, 102.001316</t>
  </si>
  <si>
    <t>SD09</t>
  </si>
  <si>
    <t>ZD079</t>
  </si>
  <si>
    <t>PTC ถ.ท่าหลวง 1 (จันทบุรี)</t>
  </si>
  <si>
    <t>065-0198367</t>
  </si>
  <si>
    <t>L00000273</t>
  </si>
  <si>
    <t>12.61444416, 102.1279789</t>
  </si>
  <si>
    <t>ZSH65</t>
  </si>
  <si>
    <t>ถ.ท่าหลวง1(จันทบุรี)</t>
  </si>
  <si>
    <t>065-950-1769</t>
  </si>
  <si>
    <t>SH65</t>
  </si>
  <si>
    <t>PE55</t>
  </si>
  <si>
    <t>จันทบุรี 3</t>
  </si>
  <si>
    <t>061-0304235</t>
  </si>
  <si>
    <t>L00000274</t>
  </si>
  <si>
    <t>12.616012, 102.106395</t>
  </si>
  <si>
    <t>ME55</t>
  </si>
  <si>
    <t>จันทบุรี3</t>
  </si>
  <si>
    <t>065-526-1213</t>
  </si>
  <si>
    <t>ZE045</t>
  </si>
  <si>
    <t>065-729-1509</t>
  </si>
  <si>
    <t>ZF045</t>
  </si>
  <si>
    <t>E045</t>
  </si>
  <si>
    <t>F045</t>
  </si>
  <si>
    <t>ZSD16</t>
  </si>
  <si>
    <t>จันทบุรี6</t>
  </si>
  <si>
    <t>065-502-7851</t>
  </si>
  <si>
    <t>L00000275</t>
  </si>
  <si>
    <t>12.623138, 102.066001</t>
  </si>
  <si>
    <t>SD16</t>
  </si>
  <si>
    <t>PTC เพ</t>
  </si>
  <si>
    <t>061-3017855</t>
  </si>
  <si>
    <t>L00000276</t>
  </si>
  <si>
    <t>12.625497, 101.42467</t>
  </si>
  <si>
    <t>NY72</t>
  </si>
  <si>
    <t>ZS530</t>
  </si>
  <si>
    <t>เพ</t>
  </si>
  <si>
    <t>085-483-9107</t>
  </si>
  <si>
    <t>S530</t>
  </si>
  <si>
    <t>MF63</t>
  </si>
  <si>
    <t>ตะพง3</t>
  </si>
  <si>
    <t>065-523-5085</t>
  </si>
  <si>
    <t>L00000277</t>
  </si>
  <si>
    <t>12.63979, 101.390244</t>
  </si>
  <si>
    <t>ZE065</t>
  </si>
  <si>
    <t>065-506-2152</t>
  </si>
  <si>
    <t>ZF065</t>
  </si>
  <si>
    <t>PF63</t>
  </si>
  <si>
    <t>ตะพง 3</t>
  </si>
  <si>
    <t>065-5090932</t>
  </si>
  <si>
    <t>12.6400218, 101.3901063</t>
  </si>
  <si>
    <t>E065</t>
  </si>
  <si>
    <t>F065</t>
  </si>
  <si>
    <t>N065</t>
  </si>
  <si>
    <t>มะขาม 2</t>
  </si>
  <si>
    <t>080-0863453</t>
  </si>
  <si>
    <t>L00000278</t>
  </si>
  <si>
    <t>12.6418162, 102.1705823</t>
  </si>
  <si>
    <t>ZE138</t>
  </si>
  <si>
    <t>มะขาม2</t>
  </si>
  <si>
    <t>080-086-3457</t>
  </si>
  <si>
    <t>12.64182, 102.17283</t>
  </si>
  <si>
    <t>ZF138</t>
  </si>
  <si>
    <t>O045</t>
  </si>
  <si>
    <t>มะขาม2(OLP)</t>
  </si>
  <si>
    <t>080-086-4723</t>
  </si>
  <si>
    <t>12.64186, 102.17283</t>
  </si>
  <si>
    <t>E138</t>
  </si>
  <si>
    <t>F138</t>
  </si>
  <si>
    <t>ZSG01</t>
  </si>
  <si>
    <t>บ้านเพ2</t>
  </si>
  <si>
    <t>065-521-0179</t>
  </si>
  <si>
    <t>L00000279</t>
  </si>
  <si>
    <t>12.642664, 101.419974</t>
  </si>
  <si>
    <t>SG01</t>
  </si>
  <si>
    <t>PH62</t>
  </si>
  <si>
    <t>ท่าใหม่ 5</t>
  </si>
  <si>
    <t>065-9593171</t>
  </si>
  <si>
    <t>L00000280</t>
  </si>
  <si>
    <t>12.649677, 102.030855</t>
  </si>
  <si>
    <t>ZSH62</t>
  </si>
  <si>
    <t>ท่าใหม่5</t>
  </si>
  <si>
    <t>065-954-6171</t>
  </si>
  <si>
    <t>MH62</t>
  </si>
  <si>
    <t>065-964-7509</t>
  </si>
  <si>
    <t>12.6496777, 102.0308555</t>
  </si>
  <si>
    <t>SH62</t>
  </si>
  <si>
    <t>ZC014</t>
  </si>
  <si>
    <t>ท่าใหม่3</t>
  </si>
  <si>
    <t>063-187-9151</t>
  </si>
  <si>
    <t>L00000281</t>
  </si>
  <si>
    <t>12.6544, 102.052072</t>
  </si>
  <si>
    <t>C014</t>
  </si>
  <si>
    <t>ZD080</t>
  </si>
  <si>
    <t>PTC ตะพง 1</t>
  </si>
  <si>
    <t>065-4271966</t>
  </si>
  <si>
    <t>L00000282</t>
  </si>
  <si>
    <t>12.659571, 101.324451</t>
  </si>
  <si>
    <t>ZS675</t>
  </si>
  <si>
    <t>ตะพง</t>
  </si>
  <si>
    <t>090-880-8267</t>
  </si>
  <si>
    <t>S675</t>
  </si>
  <si>
    <t>ZSE28</t>
  </si>
  <si>
    <t>แกลง6</t>
  </si>
  <si>
    <t>065-502-8247</t>
  </si>
  <si>
    <t>L00000283</t>
  </si>
  <si>
    <t>12.65977, 101.637854</t>
  </si>
  <si>
    <t>SE28</t>
  </si>
  <si>
    <t>ZS694</t>
  </si>
  <si>
    <t>กะเฉด</t>
  </si>
  <si>
    <t>081-372-1686</t>
  </si>
  <si>
    <t>L00000284</t>
  </si>
  <si>
    <t>12.663402, 101.501488</t>
  </si>
  <si>
    <t>S694</t>
  </si>
  <si>
    <t>ZE038</t>
  </si>
  <si>
    <t>เชิงเนิน2</t>
  </si>
  <si>
    <t>061-385-4750</t>
  </si>
  <si>
    <t>L00000285</t>
  </si>
  <si>
    <t>12.676244, 101.302596</t>
  </si>
  <si>
    <t>ZF038</t>
  </si>
  <si>
    <t>PD18</t>
  </si>
  <si>
    <t>เชิงเนิน 2</t>
  </si>
  <si>
    <t>065-5106962</t>
  </si>
  <si>
    <t>12.676278, 101.302556</t>
  </si>
  <si>
    <t>E038</t>
  </si>
  <si>
    <t>F038</t>
  </si>
  <si>
    <t>FC Passione ระยอง</t>
  </si>
  <si>
    <t>081-9451765</t>
  </si>
  <si>
    <t>L00000286</t>
  </si>
  <si>
    <t>ส่ง เช้า 08:00-12:00 , บ่าย 14:00-17:00</t>
  </si>
  <si>
    <t>12.68364, 101.2491272</t>
  </si>
  <si>
    <t>PTC ตะพง 2</t>
  </si>
  <si>
    <t>064-9358381</t>
  </si>
  <si>
    <t>L00000287</t>
  </si>
  <si>
    <t>12.687925, 101.251963</t>
  </si>
  <si>
    <t>NY68</t>
  </si>
  <si>
    <t>ZSD17</t>
  </si>
  <si>
    <t>ตะพง2</t>
  </si>
  <si>
    <t>084-751-9449</t>
  </si>
  <si>
    <t>12.68798, 101.251944</t>
  </si>
  <si>
    <t>SD17</t>
  </si>
  <si>
    <t>ZC062</t>
  </si>
  <si>
    <t>ถ.ราษฎร์อุทิศ(ระยอง)</t>
  </si>
  <si>
    <t>063-205-1845</t>
  </si>
  <si>
    <t>L00000288</t>
  </si>
  <si>
    <t>12.68808, 101.27685</t>
  </si>
  <si>
    <t>C062</t>
  </si>
  <si>
    <t>PE58</t>
  </si>
  <si>
    <t>มาบตาพุด 1</t>
  </si>
  <si>
    <t>065-5106974</t>
  </si>
  <si>
    <t>L00000289</t>
  </si>
  <si>
    <t>12.693043, 101.201753</t>
  </si>
  <si>
    <t>ZSE58</t>
  </si>
  <si>
    <t>มาบตาพุด1</t>
  </si>
  <si>
    <t>065-729-1486</t>
  </si>
  <si>
    <t>12.693121, 101.201762</t>
  </si>
  <si>
    <t>SE58</t>
  </si>
  <si>
    <t>ZC015</t>
  </si>
  <si>
    <t>มะขาม1</t>
  </si>
  <si>
    <t>063-187-9157</t>
  </si>
  <si>
    <t>L00000290</t>
  </si>
  <si>
    <t>12.694293, 102.208693</t>
  </si>
  <si>
    <t>C015</t>
  </si>
  <si>
    <t>ZD334</t>
  </si>
  <si>
    <t>Makro สัตหีบ (ชลบุรี)</t>
  </si>
  <si>
    <t>062-1970935</t>
  </si>
  <si>
    <t>L00000291</t>
  </si>
  <si>
    <t>12.6998135, 100.889795</t>
  </si>
  <si>
    <t>ZS443</t>
  </si>
  <si>
    <t>แกลง</t>
  </si>
  <si>
    <t>084-751-9229</t>
  </si>
  <si>
    <t>L00000292</t>
  </si>
  <si>
    <t>12.699951, 101.635615</t>
  </si>
  <si>
    <t>S443</t>
  </si>
  <si>
    <t>ZE044</t>
  </si>
  <si>
    <t>ทับมา1</t>
  </si>
  <si>
    <t>062-602-6092</t>
  </si>
  <si>
    <t>L00000293</t>
  </si>
  <si>
    <t>12.702219, 101.246103</t>
  </si>
  <si>
    <t>E044</t>
  </si>
  <si>
    <t>ZF044</t>
  </si>
  <si>
    <t>L00000294</t>
  </si>
  <si>
    <t>PE11</t>
  </si>
  <si>
    <t>ทับมา 1</t>
  </si>
  <si>
    <t>065-5042738</t>
  </si>
  <si>
    <t>12.702231, 101.246093</t>
  </si>
  <si>
    <t>F044</t>
  </si>
  <si>
    <t>ZSF30</t>
  </si>
  <si>
    <t>แกลง7</t>
  </si>
  <si>
    <t>063-265-7938</t>
  </si>
  <si>
    <t>L00000295</t>
  </si>
  <si>
    <t>12.70947, 101.77584</t>
  </si>
  <si>
    <t>SF30</t>
  </si>
  <si>
    <t>ZSG00</t>
  </si>
  <si>
    <t>แกลง9</t>
  </si>
  <si>
    <t>065-513-3256</t>
  </si>
  <si>
    <t>L00000296</t>
  </si>
  <si>
    <t>12.72945, 101.75065</t>
  </si>
  <si>
    <t>SG00</t>
  </si>
  <si>
    <t>P877</t>
  </si>
  <si>
    <t>สัตหีบ 2</t>
  </si>
  <si>
    <t>065-5090951</t>
  </si>
  <si>
    <t>L00000297</t>
  </si>
  <si>
    <t>12.736255, 100.892821</t>
  </si>
  <si>
    <t>ZE009</t>
  </si>
  <si>
    <t>สัตหีบ2</t>
  </si>
  <si>
    <t>061-420-5473</t>
  </si>
  <si>
    <t>ZF009</t>
  </si>
  <si>
    <t>E009</t>
  </si>
  <si>
    <t>F009</t>
  </si>
  <si>
    <t>ZD284</t>
  </si>
  <si>
    <t>PTC แกลง 2</t>
  </si>
  <si>
    <t>061-4101796</t>
  </si>
  <si>
    <t>L00000298</t>
  </si>
  <si>
    <t>12.740159, 101.600166</t>
  </si>
  <si>
    <t>ZS290</t>
  </si>
  <si>
    <t>แกลง2</t>
  </si>
  <si>
    <t>092-279-8600</t>
  </si>
  <si>
    <t>S290</t>
  </si>
  <si>
    <t>ZC054</t>
  </si>
  <si>
    <t>ทับมา2</t>
  </si>
  <si>
    <t>065-929-0761</t>
  </si>
  <si>
    <t>L00000299</t>
  </si>
  <si>
    <t>12.743668, 101.199601</t>
  </si>
  <si>
    <t>ZE152</t>
  </si>
  <si>
    <t>N135</t>
  </si>
  <si>
    <t>063-0784283</t>
  </si>
  <si>
    <t>C054</t>
  </si>
  <si>
    <t>E152</t>
  </si>
  <si>
    <t>ZSA08</t>
  </si>
  <si>
    <t>แกลง3</t>
  </si>
  <si>
    <t>063-225-9380</t>
  </si>
  <si>
    <t>L00000300</t>
  </si>
  <si>
    <t>12.750298, 101.730956</t>
  </si>
  <si>
    <t>SA08</t>
  </si>
  <si>
    <t>ZSC64</t>
  </si>
  <si>
    <t>นายายอาม1</t>
  </si>
  <si>
    <t>063-217-4207</t>
  </si>
  <si>
    <t>L00000301</t>
  </si>
  <si>
    <t>12.7521505, 101.8688949</t>
  </si>
  <si>
    <t>SC64</t>
  </si>
  <si>
    <t>ZSI37</t>
  </si>
  <si>
    <t>มะขาม3</t>
  </si>
  <si>
    <t>L00000302</t>
  </si>
  <si>
    <t>12.761271, 102.242493</t>
  </si>
  <si>
    <t>PI37</t>
  </si>
  <si>
    <t>065-120-1406</t>
  </si>
  <si>
    <t>SI37</t>
  </si>
  <si>
    <t>ZD051</t>
  </si>
  <si>
    <t>PTC บ้านค่าย 2</t>
  </si>
  <si>
    <t>063-2178590</t>
  </si>
  <si>
    <t>L00000303</t>
  </si>
  <si>
    <t>12.76615, 101.290739</t>
  </si>
  <si>
    <t>ZS546</t>
  </si>
  <si>
    <t>บ้านค่าย2</t>
  </si>
  <si>
    <t>085-483-9132</t>
  </si>
  <si>
    <t>S546</t>
  </si>
  <si>
    <t>M213</t>
  </si>
  <si>
    <t>จันทบุรี</t>
  </si>
  <si>
    <t>061-385-4719</t>
  </si>
  <si>
    <t>L00000304</t>
  </si>
  <si>
    <t>12.771828, 101.841932</t>
  </si>
  <si>
    <t>ZS213</t>
  </si>
  <si>
    <t>089-920-1928</t>
  </si>
  <si>
    <t>ZD025</t>
  </si>
  <si>
    <t>PTC จันทบุรี 1</t>
  </si>
  <si>
    <t>061-3983215</t>
  </si>
  <si>
    <t>12.771866, 101.841995</t>
  </si>
  <si>
    <t>S213</t>
  </si>
  <si>
    <t>O050</t>
  </si>
  <si>
    <t>แกลง4</t>
  </si>
  <si>
    <t xml:space="preserve">
061-175-0474</t>
  </si>
  <si>
    <t>L00000305</t>
  </si>
  <si>
    <t>12.77428, 101.64116</t>
  </si>
  <si>
    <t>N069</t>
  </si>
  <si>
    <t>แกลง 4</t>
  </si>
  <si>
    <t>061-1750518</t>
  </si>
  <si>
    <t>12.7746658, 101.6408606</t>
  </si>
  <si>
    <t>ZC030</t>
  </si>
  <si>
    <t>063-187-9428</t>
  </si>
  <si>
    <t>ZE159</t>
  </si>
  <si>
    <t>C030</t>
  </si>
  <si>
    <t>E159</t>
  </si>
  <si>
    <t>ZD005</t>
  </si>
  <si>
    <t>065-5042706</t>
  </si>
  <si>
    <t>L00000306</t>
  </si>
  <si>
    <t>12.776935, 99.966687</t>
  </si>
  <si>
    <t>ZS439</t>
  </si>
  <si>
    <t>ชะอำ</t>
  </si>
  <si>
    <t>081-928-6336</t>
  </si>
  <si>
    <t>S439</t>
  </si>
  <si>
    <t>ZD382</t>
  </si>
  <si>
    <t>นิคมพัฒนา5(แยกมาบข่า)</t>
  </si>
  <si>
    <t>063-0792186</t>
  </si>
  <si>
    <t>L00000307</t>
  </si>
  <si>
    <t>12.779179, 101.165181</t>
  </si>
  <si>
    <t>ZE149</t>
  </si>
  <si>
    <t>063-079-2897</t>
  </si>
  <si>
    <t>ZF149</t>
  </si>
  <si>
    <t>O064</t>
  </si>
  <si>
    <t>063-080-3080</t>
  </si>
  <si>
    <t>12.77929, 101.16509</t>
  </si>
  <si>
    <t>E149</t>
  </si>
  <si>
    <t>F149</t>
  </si>
  <si>
    <t>MH90</t>
  </si>
  <si>
    <t>แกลง11(ถ.บ้านบึง-แกลง)</t>
  </si>
  <si>
    <t>080-086-4682</t>
  </si>
  <si>
    <t>L00000308</t>
  </si>
  <si>
    <t>12.7799, 101.7019</t>
  </si>
  <si>
    <t>ZD191</t>
  </si>
  <si>
    <t>แกลง 11 (ถ.สุขุมวิท กม.274)</t>
  </si>
  <si>
    <t>080-0864657</t>
  </si>
  <si>
    <t>12.779991, 101.701917</t>
  </si>
  <si>
    <t>ZSI10</t>
  </si>
  <si>
    <t>แกลง11</t>
  </si>
  <si>
    <t>080-086-4672</t>
  </si>
  <si>
    <t>SI10</t>
  </si>
  <si>
    <t>ZC064</t>
  </si>
  <si>
    <t>แกลง10</t>
  </si>
  <si>
    <t>063-205-2636</t>
  </si>
  <si>
    <t>L00000309</t>
  </si>
  <si>
    <t>12.780228, 101.81771</t>
  </si>
  <si>
    <t>C064</t>
  </si>
  <si>
    <t>ZSE64</t>
  </si>
  <si>
    <t>062-602-6083</t>
  </si>
  <si>
    <t>L00000310</t>
  </si>
  <si>
    <t>12.782556, 99.938694</t>
  </si>
  <si>
    <t>SE64</t>
  </si>
  <si>
    <t>PTC อินฟินิตี้พาวเวอร์ระยอง PTF8</t>
  </si>
  <si>
    <t>061-2740574</t>
  </si>
  <si>
    <t>L00000311</t>
  </si>
  <si>
    <t>12.786062, 101.66535</t>
  </si>
  <si>
    <t>NY37</t>
  </si>
  <si>
    <t>ZE122</t>
  </si>
  <si>
    <t>นิคมพัฒนา4</t>
  </si>
  <si>
    <t>065-950-6525</t>
  </si>
  <si>
    <t>L00000312</t>
  </si>
  <si>
    <t>12.795325, 101.152524</t>
  </si>
  <si>
    <t>ZF122</t>
  </si>
  <si>
    <t>N143</t>
  </si>
  <si>
    <t>063-0792237</t>
  </si>
  <si>
    <t>E122</t>
  </si>
  <si>
    <t>F122</t>
  </si>
  <si>
    <t>ZD213</t>
  </si>
  <si>
    <t>ชายหาดชะอำ</t>
  </si>
  <si>
    <t>061-2731841</t>
  </si>
  <si>
    <t>L00000313</t>
  </si>
  <si>
    <t>12.796392, 99.984334</t>
  </si>
  <si>
    <t>ZS803</t>
  </si>
  <si>
    <t>ชะอำ2</t>
  </si>
  <si>
    <t>092-260-1793</t>
  </si>
  <si>
    <t>L00000314</t>
  </si>
  <si>
    <t>12.805347, 99.95805</t>
  </si>
  <si>
    <t>S803</t>
  </si>
  <si>
    <t>ZSF31</t>
  </si>
  <si>
    <t>ชะอำ6</t>
  </si>
  <si>
    <t>063-205-7383</t>
  </si>
  <si>
    <t>L00000315</t>
  </si>
  <si>
    <t>12.8053777, 99.9502363</t>
  </si>
  <si>
    <t>SF31</t>
  </si>
  <si>
    <t>ZSF20</t>
  </si>
  <si>
    <t>บ้านค่าย4</t>
  </si>
  <si>
    <t>063-265-8032</t>
  </si>
  <si>
    <t>L00000316</t>
  </si>
  <si>
    <t>12.809998, 101.311511</t>
  </si>
  <si>
    <t>SF20</t>
  </si>
  <si>
    <t>ZD364</t>
  </si>
  <si>
    <t>แกลง12</t>
  </si>
  <si>
    <t>062-1971173</t>
  </si>
  <si>
    <t>L00000317</t>
  </si>
  <si>
    <t>12.821897, 101.630404</t>
  </si>
  <si>
    <t>ZSI51</t>
  </si>
  <si>
    <t>061-402-2057</t>
  </si>
  <si>
    <t>MI51</t>
  </si>
  <si>
    <t>061-402-2078</t>
  </si>
  <si>
    <t>12.82216, 101.63056</t>
  </si>
  <si>
    <t>SI51</t>
  </si>
  <si>
    <t>ZS248</t>
  </si>
  <si>
    <t>นิคมพัฒนา</t>
  </si>
  <si>
    <t>084-453-8880</t>
  </si>
  <si>
    <t>L00000318</t>
  </si>
  <si>
    <t>12.827549, 101.203158</t>
  </si>
  <si>
    <t>S248</t>
  </si>
  <si>
    <t>ZSF02</t>
  </si>
  <si>
    <t>นิคมพัฒนา3</t>
  </si>
  <si>
    <t>065-729-1494</t>
  </si>
  <si>
    <t>L00000319</t>
  </si>
  <si>
    <t>12.843421, 101.072637</t>
  </si>
  <si>
    <t>SF02</t>
  </si>
  <si>
    <t>ZSD41</t>
  </si>
  <si>
    <t>บ้านค่าย3</t>
  </si>
  <si>
    <t>063-187-9430</t>
  </si>
  <si>
    <t>L00000320</t>
  </si>
  <si>
    <t>12.85147, 101.31163</t>
  </si>
  <si>
    <t>SD41</t>
  </si>
  <si>
    <t>PC24</t>
  </si>
  <si>
    <t>นิคมพัฒนา 2</t>
  </si>
  <si>
    <t>063-2178506</t>
  </si>
  <si>
    <t>L00000321</t>
  </si>
  <si>
    <t>12.85576, 101.09367</t>
  </si>
  <si>
    <t>MC24</t>
  </si>
  <si>
    <t>นิคมพัฒนา2</t>
  </si>
  <si>
    <t>063-217-3793</t>
  </si>
  <si>
    <t>ZSC24</t>
  </si>
  <si>
    <t>081-732-3983</t>
  </si>
  <si>
    <t>SC24</t>
  </si>
  <si>
    <t>ZD354</t>
  </si>
  <si>
    <t>สัตหีบ3 (OLP)</t>
  </si>
  <si>
    <t>062-1971007</t>
  </si>
  <si>
    <t>L00000322</t>
  </si>
  <si>
    <t>12.8607, 100.90685</t>
  </si>
  <si>
    <t>ZE117</t>
  </si>
  <si>
    <t>สัตหีบ3</t>
  </si>
  <si>
    <t>061-419-5406</t>
  </si>
  <si>
    <t>ZF117</t>
  </si>
  <si>
    <t>E117</t>
  </si>
  <si>
    <t>F117</t>
  </si>
  <si>
    <t>ZD113</t>
  </si>
  <si>
    <t>บ้านค่าย5</t>
  </si>
  <si>
    <t>080-0863429</t>
  </si>
  <si>
    <t>L00000323</t>
  </si>
  <si>
    <t>12.867484, 101.314558</t>
  </si>
  <si>
    <t>ZSI04</t>
  </si>
  <si>
    <t>080-086-2791</t>
  </si>
  <si>
    <t>MI04</t>
  </si>
  <si>
    <t>080-086-4618</t>
  </si>
  <si>
    <t>12.86756, 101.31455</t>
  </si>
  <si>
    <t>SI04</t>
  </si>
  <si>
    <t>ZS898</t>
  </si>
  <si>
    <t>บางละมุง5(ถ.สุขุมวิท กม.93)</t>
  </si>
  <si>
    <t>063-272-0905</t>
  </si>
  <si>
    <t>L00000324</t>
  </si>
  <si>
    <t>12.870418, 100.903661</t>
  </si>
  <si>
    <t>PTC บางละมุง 5</t>
  </si>
  <si>
    <t>063-2710201</t>
  </si>
  <si>
    <t>12.870441, 100.903707</t>
  </si>
  <si>
    <t>NY64</t>
  </si>
  <si>
    <t>S898</t>
  </si>
  <si>
    <t>ZS600</t>
  </si>
  <si>
    <t>ท่ายาง2</t>
  </si>
  <si>
    <t>084-387-1994</t>
  </si>
  <si>
    <t>L00000325</t>
  </si>
  <si>
    <t>12.879524, 99.843256</t>
  </si>
  <si>
    <t>S600</t>
  </si>
  <si>
    <t>ZS259</t>
  </si>
  <si>
    <t>วังจันทร์</t>
  </si>
  <si>
    <t>081-915-5995</t>
  </si>
  <si>
    <t>L00000326</t>
  </si>
  <si>
    <t>12.880454, 101.564711</t>
  </si>
  <si>
    <t>P259</t>
  </si>
  <si>
    <t>วังจันทร์ (ระยอง)</t>
  </si>
  <si>
    <t>S259</t>
  </si>
  <si>
    <t>065-5163179</t>
  </si>
  <si>
    <t>L00000327</t>
  </si>
  <si>
    <t>12.885081, 99.911295</t>
  </si>
  <si>
    <t>MG34</t>
  </si>
  <si>
    <t>ชะอำ3</t>
  </si>
  <si>
    <t>065-715-9114</t>
  </si>
  <si>
    <t>ZE080</t>
  </si>
  <si>
    <t>065-726-4201</t>
  </si>
  <si>
    <t>ZF080</t>
  </si>
  <si>
    <t>E080</t>
  </si>
  <si>
    <t>F080</t>
  </si>
  <si>
    <t>ZE052</t>
  </si>
  <si>
    <t>โป่งน้ำร้อน1</t>
  </si>
  <si>
    <t>065-729-1510</t>
  </si>
  <si>
    <t>L00000328</t>
  </si>
  <si>
    <t>12.888393, 102.27396</t>
  </si>
  <si>
    <t>ZF052</t>
  </si>
  <si>
    <t>E052</t>
  </si>
  <si>
    <t>F052</t>
  </si>
  <si>
    <t>บุณย์กัญจนา</t>
  </si>
  <si>
    <t>065-5217062</t>
  </si>
  <si>
    <t>L00000329</t>
  </si>
  <si>
    <t>12.889964548511, 100.88752593843</t>
  </si>
  <si>
    <t>FC ทัพพระยา</t>
  </si>
  <si>
    <t>063-2734122</t>
  </si>
  <si>
    <t>L00000330</t>
  </si>
  <si>
    <t>12.90360816, 100.8696874</t>
  </si>
  <si>
    <t>ZD274</t>
  </si>
  <si>
    <t>PTC แหลมบาหลีฮาย</t>
  </si>
  <si>
    <t>065-1201426</t>
  </si>
  <si>
    <t>L00000331</t>
  </si>
  <si>
    <t>12.924809, 100.866997</t>
  </si>
  <si>
    <t>ZS152</t>
  </si>
  <si>
    <t>บางละมุง2</t>
  </si>
  <si>
    <t>092-271-2363</t>
  </si>
  <si>
    <t>L00000332</t>
  </si>
  <si>
    <t>12.926499, 100.900253</t>
  </si>
  <si>
    <t>S152</t>
  </si>
  <si>
    <t>ZSC98</t>
  </si>
  <si>
    <t>แก่งกระจาน1</t>
  </si>
  <si>
    <t>065-502-9770</t>
  </si>
  <si>
    <t>L00000333</t>
  </si>
  <si>
    <t>12.929265, 99.747116</t>
  </si>
  <si>
    <t>SC98</t>
  </si>
  <si>
    <t>PTC บางละมุง 3</t>
  </si>
  <si>
    <t>080-0863554</t>
  </si>
  <si>
    <t>L00000334</t>
  </si>
  <si>
    <t>12.930855, 100.910202</t>
  </si>
  <si>
    <t>NY82</t>
  </si>
  <si>
    <t>ZS157</t>
  </si>
  <si>
    <t>บางละมุง3</t>
  </si>
  <si>
    <t>092-271-6147</t>
  </si>
  <si>
    <t>S157</t>
  </si>
  <si>
    <t>ZS725</t>
  </si>
  <si>
    <t>บางละมุง4</t>
  </si>
  <si>
    <t>098-251-0137</t>
  </si>
  <si>
    <t>L00000335</t>
  </si>
  <si>
    <t>12.933046, 100.937392</t>
  </si>
  <si>
    <t>S725</t>
  </si>
  <si>
    <t>ZE113</t>
  </si>
  <si>
    <t>บางละมุง7</t>
  </si>
  <si>
    <t>061-419-5200</t>
  </si>
  <si>
    <t>L00000336</t>
  </si>
  <si>
    <t>12.938997, 100.995769</t>
  </si>
  <si>
    <t>ZF113</t>
  </si>
  <si>
    <t>E113</t>
  </si>
  <si>
    <t>F113</t>
  </si>
  <si>
    <t>O040</t>
  </si>
  <si>
    <t>ปลวกแดง2</t>
  </si>
  <si>
    <t>081-138-1198</t>
  </si>
  <si>
    <t>L00000337</t>
  </si>
  <si>
    <t>12.95323, 101.21302</t>
  </si>
  <si>
    <t>ZD358</t>
  </si>
  <si>
    <t>063-0792648</t>
  </si>
  <si>
    <t>12.953278, 101.21297</t>
  </si>
  <si>
    <t>ZE130</t>
  </si>
  <si>
    <t>081-104-2678</t>
  </si>
  <si>
    <t>ZF130</t>
  </si>
  <si>
    <t>E130</t>
  </si>
  <si>
    <t>F130</t>
  </si>
  <si>
    <t>ZDK18</t>
  </si>
  <si>
    <t>Kiosk วาสนา(PTF ชนิตา 35 (บางละมุง) ชลบุรี)</t>
  </si>
  <si>
    <t>062-1970848</t>
  </si>
  <si>
    <t>L00000338</t>
  </si>
  <si>
    <t>12.953357, 100.993291</t>
  </si>
  <si>
    <t>ZSA98</t>
  </si>
  <si>
    <t>ท่ายาง4</t>
  </si>
  <si>
    <t>063-197-5291</t>
  </si>
  <si>
    <t>L00000339</t>
  </si>
  <si>
    <t>12.970751, 99.883247</t>
  </si>
  <si>
    <t>SA98</t>
  </si>
  <si>
    <t>ZD327</t>
  </si>
  <si>
    <t>ตลาดลานโพธิ์นาเกลือ</t>
  </si>
  <si>
    <t>061-0277705</t>
  </si>
  <si>
    <t>L00000340</t>
  </si>
  <si>
    <t>12.972818, 100.906205</t>
  </si>
  <si>
    <t>ZC076</t>
  </si>
  <si>
    <t>บางละมุง8(ถ.สุขุมวิท กม.140)</t>
  </si>
  <si>
    <t>065-953-4468</t>
  </si>
  <si>
    <t>L00000341</t>
  </si>
  <si>
    <t>12.97617, 100.91564</t>
  </si>
  <si>
    <t>C076</t>
  </si>
  <si>
    <t>ZS151</t>
  </si>
  <si>
    <t>บางละมุง</t>
  </si>
  <si>
    <t>081-932-7210</t>
  </si>
  <si>
    <t>L00000342</t>
  </si>
  <si>
    <t>12.982234, 100.93193</t>
  </si>
  <si>
    <t>S151</t>
  </si>
  <si>
    <t>ZS237</t>
  </si>
  <si>
    <t>ท่ายาง</t>
  </si>
  <si>
    <t>084-910-6661</t>
  </si>
  <si>
    <t>L00000343</t>
  </si>
  <si>
    <t>12.992085, 99.90418</t>
  </si>
  <si>
    <t>S237</t>
  </si>
  <si>
    <t>ZS794</t>
  </si>
  <si>
    <t>ท่ายาง3</t>
  </si>
  <si>
    <t>092-259-3277</t>
  </si>
  <si>
    <t>L00000344</t>
  </si>
  <si>
    <t>12.992567, 99.905089</t>
  </si>
  <si>
    <t>S794</t>
  </si>
  <si>
    <t>ZSE30</t>
  </si>
  <si>
    <t>ปลวกแดง1</t>
  </si>
  <si>
    <t>065-503-2963</t>
  </si>
  <si>
    <t>L00000345</t>
  </si>
  <si>
    <t>13.005675, 101.128651</t>
  </si>
  <si>
    <t>SE30</t>
  </si>
  <si>
    <t>ZC048</t>
  </si>
  <si>
    <t>บางละมุง6</t>
  </si>
  <si>
    <t>065-524-9840</t>
  </si>
  <si>
    <t>L00000346</t>
  </si>
  <si>
    <t>13.00793, 100.93139</t>
  </si>
  <si>
    <t>C048</t>
  </si>
  <si>
    <t>N051</t>
  </si>
  <si>
    <t>บางละมุง 10</t>
  </si>
  <si>
    <t>065-9500052</t>
  </si>
  <si>
    <t>L00000347</t>
  </si>
  <si>
    <t>13.010711, 100.996807</t>
  </si>
  <si>
    <t>O029</t>
  </si>
  <si>
    <t>บางละมุง10</t>
  </si>
  <si>
    <t>065-964-5846</t>
  </si>
  <si>
    <t>ZE123</t>
  </si>
  <si>
    <t>บางละมุง10(ถ.ชลบุรี-พัทยา กม.111ขาออก)</t>
  </si>
  <si>
    <t>ZF123</t>
  </si>
  <si>
    <t>E123</t>
  </si>
  <si>
    <t>F123</t>
  </si>
  <si>
    <t>ZC079</t>
  </si>
  <si>
    <t>บางละมุง9(ถ.ชลบุรี-พัทยา กม.111ขาเข้า)</t>
  </si>
  <si>
    <t>063-208-7468</t>
  </si>
  <si>
    <t>L00000348</t>
  </si>
  <si>
    <t>13.01238, 100.99579</t>
  </si>
  <si>
    <t>C079</t>
  </si>
  <si>
    <t>ZD178</t>
  </si>
  <si>
    <t>PTC บางละมุง 11</t>
  </si>
  <si>
    <t>080-0863452</t>
  </si>
  <si>
    <t>L00000349</t>
  </si>
  <si>
    <t>13.03913, 100.92688</t>
  </si>
  <si>
    <t>MH85</t>
  </si>
  <si>
    <t>บางละมุง11(ถ.สุขุมวิท กม.113)</t>
  </si>
  <si>
    <t>080-086-3461</t>
  </si>
  <si>
    <t>ZSH85</t>
  </si>
  <si>
    <t>บางละมุง11(ถ.สุขุมวิทกม.133)</t>
  </si>
  <si>
    <t>080-086-2813</t>
  </si>
  <si>
    <t>SH85</t>
  </si>
  <si>
    <t>ZE019</t>
  </si>
  <si>
    <t>บ้านลาด3</t>
  </si>
  <si>
    <t>063-212-1442</t>
  </si>
  <si>
    <t>L00000350</t>
  </si>
  <si>
    <t>ZF019</t>
  </si>
  <si>
    <t>E019</t>
  </si>
  <si>
    <t>F019</t>
  </si>
  <si>
    <t>ZS247</t>
  </si>
  <si>
    <t>บ้านลาด</t>
  </si>
  <si>
    <t>081-375-5656</t>
  </si>
  <si>
    <t>L00000351</t>
  </si>
  <si>
    <t>13.056445, 99.921777</t>
  </si>
  <si>
    <t>S247</t>
  </si>
  <si>
    <t>ZS510</t>
  </si>
  <si>
    <t>หนองใหญ่</t>
  </si>
  <si>
    <t>081-809-2813</t>
  </si>
  <si>
    <t>L00000352</t>
  </si>
  <si>
    <t>13.059791, 101.423321</t>
  </si>
  <si>
    <t>S510</t>
  </si>
  <si>
    <t>PA53</t>
  </si>
  <si>
    <t>บ้านลาด 2</t>
  </si>
  <si>
    <t>065-5090931</t>
  </si>
  <si>
    <t>L00000353</t>
  </si>
  <si>
    <t>13.06837, 99.946691</t>
  </si>
  <si>
    <t>065-724-2873</t>
  </si>
  <si>
    <t>เปิด 06:00 น. - 23.00 น.</t>
  </si>
  <si>
    <t>ZSA53</t>
  </si>
  <si>
    <t>061-387-5961</t>
  </si>
  <si>
    <t>SA53</t>
  </si>
  <si>
    <t>ZSH72</t>
  </si>
  <si>
    <t>ถ.เทพนิมิต1(กม.1)</t>
  </si>
  <si>
    <t>065-514-0433</t>
  </si>
  <si>
    <t>L00000354</t>
  </si>
  <si>
    <t>13.073632, 102.442469</t>
  </si>
  <si>
    <t>SH72</t>
  </si>
  <si>
    <t>ZS015</t>
  </si>
  <si>
    <t>ศรีราชา2</t>
  </si>
  <si>
    <t>098-253-6147</t>
  </si>
  <si>
    <t>L00000355</t>
  </si>
  <si>
    <t>13.075682, 101.018054</t>
  </si>
  <si>
    <t>S015</t>
  </si>
  <si>
    <t>ZS645</t>
  </si>
  <si>
    <t>เพชรบุรี4</t>
  </si>
  <si>
    <t>084-874-1413</t>
  </si>
  <si>
    <t>L00000356</t>
  </si>
  <si>
    <t>13.08776, 100.009336</t>
  </si>
  <si>
    <t>S645</t>
  </si>
  <si>
    <t>PH29</t>
  </si>
  <si>
    <t>ศรีราชา 7</t>
  </si>
  <si>
    <t>061-4077761</t>
  </si>
  <si>
    <t>L00000357</t>
  </si>
  <si>
    <t>13.094126, 101.103237</t>
  </si>
  <si>
    <t>MH29</t>
  </si>
  <si>
    <t>ศรีราชา7</t>
  </si>
  <si>
    <t>065-959-9843</t>
  </si>
  <si>
    <t>ZSH29</t>
  </si>
  <si>
    <t>065-951-9267</t>
  </si>
  <si>
    <t>SH29</t>
  </si>
  <si>
    <t>ME76</t>
  </si>
  <si>
    <t>ศรีราชา4</t>
  </si>
  <si>
    <t>064-934-2810</t>
  </si>
  <si>
    <t>L00000358</t>
  </si>
  <si>
    <t>13.094955, 101.102403</t>
  </si>
  <si>
    <t>ZSE76</t>
  </si>
  <si>
    <t>063-265-3435</t>
  </si>
  <si>
    <t>SE76</t>
  </si>
  <si>
    <t>ZE063</t>
  </si>
  <si>
    <t>สอยดาว1</t>
  </si>
  <si>
    <t>065-942-4737</t>
  </si>
  <si>
    <t>L00000359</t>
  </si>
  <si>
    <t>13.096084, 102.246363</t>
  </si>
  <si>
    <t>ZF063</t>
  </si>
  <si>
    <t>E063</t>
  </si>
  <si>
    <t>F063</t>
  </si>
  <si>
    <t>ZS234</t>
  </si>
  <si>
    <t>เพชรบุรี2</t>
  </si>
  <si>
    <t>084-453-7272</t>
  </si>
  <si>
    <t>L00000360</t>
  </si>
  <si>
    <t>13.099813, 99.960389</t>
  </si>
  <si>
    <t>S234</t>
  </si>
  <si>
    <t>ZSH71</t>
  </si>
  <si>
    <t>เขาคันทรงศรีราชา(ถ.331)</t>
  </si>
  <si>
    <t>080-043-3302</t>
  </si>
  <si>
    <t>L00000361</t>
  </si>
  <si>
    <t>13.109906, 101.150962</t>
  </si>
  <si>
    <t>MH71</t>
  </si>
  <si>
    <t>061-301-2122</t>
  </si>
  <si>
    <t>13.10996, 101.15096</t>
  </si>
  <si>
    <t>PH71</t>
  </si>
  <si>
    <t>เขาคันทรงศรีราชา</t>
  </si>
  <si>
    <t>061-3011830</t>
  </si>
  <si>
    <t>13.110062, 101.150764</t>
  </si>
  <si>
    <t>SH71</t>
  </si>
  <si>
    <t>ZC078</t>
  </si>
  <si>
    <t>เพชรบุรี7(เขาวัง)</t>
  </si>
  <si>
    <t>063-208-7478</t>
  </si>
  <si>
    <t>L00000362</t>
  </si>
  <si>
    <t>13.114099, 99.924155</t>
  </si>
  <si>
    <t>C078</t>
  </si>
  <si>
    <t>ZS464</t>
  </si>
  <si>
    <t>เพชรบุรี3</t>
  </si>
  <si>
    <t>089-921-7447</t>
  </si>
  <si>
    <t>L00000363</t>
  </si>
  <si>
    <t>13.114518, 99.927229</t>
  </si>
  <si>
    <t>S464</t>
  </si>
  <si>
    <t>P674</t>
  </si>
  <si>
    <t>เพชรบุรี 5</t>
  </si>
  <si>
    <t>063-2178627</t>
  </si>
  <si>
    <t>L00000364</t>
  </si>
  <si>
    <t>13.116758, 99.910535</t>
  </si>
  <si>
    <t>M674</t>
  </si>
  <si>
    <t>เพชรบุรี5</t>
  </si>
  <si>
    <t>081-807-3027</t>
  </si>
  <si>
    <t>ZS674</t>
  </si>
  <si>
    <t>090-880-8266</t>
  </si>
  <si>
    <t>S674</t>
  </si>
  <si>
    <t>PTC จันทบุรี 2</t>
  </si>
  <si>
    <t>064-9358346</t>
  </si>
  <si>
    <t>L00000365</t>
  </si>
  <si>
    <t>13.117912, 102.219192</t>
  </si>
  <si>
    <t>NY63</t>
  </si>
  <si>
    <t>ZS667</t>
  </si>
  <si>
    <t>จันทบุรี2</t>
  </si>
  <si>
    <t>090-880-8308</t>
  </si>
  <si>
    <t>S667</t>
  </si>
  <si>
    <t>ZSG92</t>
  </si>
  <si>
    <t>ศรีราชา6</t>
  </si>
  <si>
    <t>065-929-0672</t>
  </si>
  <si>
    <t>L00000366</t>
  </si>
  <si>
    <t>13.121168, 100.972666</t>
  </si>
  <si>
    <t>SG92</t>
  </si>
  <si>
    <t>ZS932</t>
  </si>
  <si>
    <t>ศรีราชา3</t>
  </si>
  <si>
    <t>063-215-3607</t>
  </si>
  <si>
    <t>L00000367</t>
  </si>
  <si>
    <t>13.123571, 101.162516</t>
  </si>
  <si>
    <t>S932</t>
  </si>
  <si>
    <t>ZD336</t>
  </si>
  <si>
    <t>Makro เพชรบุรี (เพชรบุรี)</t>
  </si>
  <si>
    <t>062-1970953</t>
  </si>
  <si>
    <t>L00000368</t>
  </si>
  <si>
    <t>13.1247103, 99.8885434</t>
  </si>
  <si>
    <t>ZS722</t>
  </si>
  <si>
    <t>เพชรบุรี6</t>
  </si>
  <si>
    <t>098-251-0133</t>
  </si>
  <si>
    <t>L00000369</t>
  </si>
  <si>
    <t>13.127696, 99.949618</t>
  </si>
  <si>
    <t>S722</t>
  </si>
  <si>
    <t>ZS232</t>
  </si>
  <si>
    <t>เพชรบุรี</t>
  </si>
  <si>
    <t>084-909-6446</t>
  </si>
  <si>
    <t>L00000370</t>
  </si>
  <si>
    <t>13.1298733, 99.8684766</t>
  </si>
  <si>
    <t>S232</t>
  </si>
  <si>
    <t>ZS326</t>
  </si>
  <si>
    <t>บ้านแหลม</t>
  </si>
  <si>
    <t>081-172-6023</t>
  </si>
  <si>
    <t>L00000371</t>
  </si>
  <si>
    <t>13.148331, 99.960331</t>
  </si>
  <si>
    <t>S326</t>
  </si>
  <si>
    <t>MI29</t>
  </si>
  <si>
    <t>ศรีราชา8</t>
  </si>
  <si>
    <t xml:space="preserve">
061-030-6419</t>
  </si>
  <si>
    <t>L00000372</t>
  </si>
  <si>
    <t>13.1498, 100.9678</t>
  </si>
  <si>
    <t>ZD211</t>
  </si>
  <si>
    <t>PTC ศรีราชา 8</t>
  </si>
  <si>
    <t>061-0306305</t>
  </si>
  <si>
    <t>13.14981, 100.967808</t>
  </si>
  <si>
    <t>ZSI29</t>
  </si>
  <si>
    <t>061-273-6071</t>
  </si>
  <si>
    <t>SI29</t>
  </si>
  <si>
    <t>FC ศรีราชา</t>
  </si>
  <si>
    <t>096-816-9464</t>
  </si>
  <si>
    <t>L00000373</t>
  </si>
  <si>
    <t>13.1522397, 100.9322526</t>
  </si>
  <si>
    <t>หนองค้อ (ศรีราชา)</t>
  </si>
  <si>
    <t>065-5217252</t>
  </si>
  <si>
    <t>L00000374</t>
  </si>
  <si>
    <t>13.1601017779984, 100.946639293799</t>
  </si>
  <si>
    <t>ZD236</t>
  </si>
  <si>
    <t>PTC ออโต้แบค ศรีราชา</t>
  </si>
  <si>
    <t>061-0315196</t>
  </si>
  <si>
    <t>L00000375</t>
  </si>
  <si>
    <t>13.169044, 100.931698</t>
  </si>
  <si>
    <t>ZS411</t>
  </si>
  <si>
    <t>บ้านแหลม2</t>
  </si>
  <si>
    <t>061-410-9367</t>
  </si>
  <si>
    <t>L00000376</t>
  </si>
  <si>
    <t>13.190874, 99.991403</t>
  </si>
  <si>
    <t>S411</t>
  </si>
  <si>
    <t>ZS430</t>
  </si>
  <si>
    <t>ศรีราชา</t>
  </si>
  <si>
    <t>084-432-1717</t>
  </si>
  <si>
    <t>L00000377</t>
  </si>
  <si>
    <t>13.199005, 100.93925</t>
  </si>
  <si>
    <t>S430</t>
  </si>
  <si>
    <t>N068</t>
  </si>
  <si>
    <t>บ้านบึง 6</t>
  </si>
  <si>
    <t>061-1750768</t>
  </si>
  <si>
    <t>L00000378</t>
  </si>
  <si>
    <t>13.20399, 101.244684</t>
  </si>
  <si>
    <t>ZE085</t>
  </si>
  <si>
    <t>บ้านบึง6</t>
  </si>
  <si>
    <t>065-929-0664</t>
  </si>
  <si>
    <t>ZF085</t>
  </si>
  <si>
    <t>O052</t>
  </si>
  <si>
    <t>061-175-0775</t>
  </si>
  <si>
    <t>13.20426, 101.24448</t>
  </si>
  <si>
    <t>E085</t>
  </si>
  <si>
    <t>F085</t>
  </si>
  <si>
    <t>ZD137</t>
  </si>
  <si>
    <t>PTC เขาย้อย 3</t>
  </si>
  <si>
    <t>061-0298755</t>
  </si>
  <si>
    <t>L00000379</t>
  </si>
  <si>
    <t>13.204556, 99.828083</t>
  </si>
  <si>
    <t>M677</t>
  </si>
  <si>
    <t>เขาย้อย3</t>
  </si>
  <si>
    <t>065-924-7690</t>
  </si>
  <si>
    <t>ZS677</t>
  </si>
  <si>
    <t>090-880-8269</t>
  </si>
  <si>
    <t>S677</t>
  </si>
  <si>
    <t>ZD329</t>
  </si>
  <si>
    <t>สวนสัตว์เปิดเขาเขียว(ชลบุรี)</t>
  </si>
  <si>
    <t>062-1971235</t>
  </si>
  <si>
    <t>L00000380</t>
  </si>
  <si>
    <t>13.214804, 101.056994</t>
  </si>
  <si>
    <t>ZC003</t>
  </si>
  <si>
    <t>เขาย้อย4</t>
  </si>
  <si>
    <t>061-419-4437</t>
  </si>
  <si>
    <t>L00000381</t>
  </si>
  <si>
    <t>13.218456, 99.82556</t>
  </si>
  <si>
    <t>C003</t>
  </si>
  <si>
    <t>ZS449</t>
  </si>
  <si>
    <t>บ้านบึง2</t>
  </si>
  <si>
    <t>089-811-7070</t>
  </si>
  <si>
    <t>L00000382</t>
  </si>
  <si>
    <t>13.219198, 101.237303</t>
  </si>
  <si>
    <t>S449</t>
  </si>
  <si>
    <t>ZS210</t>
  </si>
  <si>
    <t>บ้านบึง</t>
  </si>
  <si>
    <t>084-910-0550</t>
  </si>
  <si>
    <t>L00000383</t>
  </si>
  <si>
    <t>13.229187, 101.150269</t>
  </si>
  <si>
    <t>M210</t>
  </si>
  <si>
    <t>S210</t>
  </si>
  <si>
    <t>ZDK06</t>
  </si>
  <si>
    <t>Kiosk จำปา (สอยดาว2 จันทบุรี)</t>
  </si>
  <si>
    <t>061-4022471</t>
  </si>
  <si>
    <t>L00000384</t>
  </si>
  <si>
    <t>13.233155, 102.276883</t>
  </si>
  <si>
    <t>ZSH38</t>
  </si>
  <si>
    <t>สอยดาว2</t>
  </si>
  <si>
    <t>065-965-2402</t>
  </si>
  <si>
    <t>SH38</t>
  </si>
  <si>
    <t>FC บ้านบึง</t>
  </si>
  <si>
    <t>094-9396166</t>
  </si>
  <si>
    <t>L00000385</t>
  </si>
  <si>
    <t>13.233602, 101.222062</t>
  </si>
  <si>
    <t>ZD072</t>
  </si>
  <si>
    <t>PTC บ้านบึง 5</t>
  </si>
  <si>
    <t>080-0436607</t>
  </si>
  <si>
    <t>L00000386</t>
  </si>
  <si>
    <t>13.235452, 101.221307</t>
  </si>
  <si>
    <t>P901</t>
  </si>
  <si>
    <t>ZS901</t>
  </si>
  <si>
    <t>บ้านบึง5</t>
  </si>
  <si>
    <t>063-225-7223</t>
  </si>
  <si>
    <t>M901</t>
  </si>
  <si>
    <t>061-385-9056</t>
  </si>
  <si>
    <t>13.23547, 101.22158</t>
  </si>
  <si>
    <t>S901</t>
  </si>
  <si>
    <t>ZC060</t>
  </si>
  <si>
    <t>บ้านบึง8</t>
  </si>
  <si>
    <t>063-205-1838</t>
  </si>
  <si>
    <t>L00000387</t>
  </si>
  <si>
    <t>13.237246, 101.235542</t>
  </si>
  <si>
    <t>ZE184</t>
  </si>
  <si>
    <t>C060</t>
  </si>
  <si>
    <t>E184</t>
  </si>
  <si>
    <t>ZD126</t>
  </si>
  <si>
    <t>PTC บางพระ 2 (ถ.ชลบุรี-พัทยากม.85 ขาเข้า)</t>
  </si>
  <si>
    <t>080-0628890</t>
  </si>
  <si>
    <t>L00000388</t>
  </si>
  <si>
    <t>13.240936, 100.996317</t>
  </si>
  <si>
    <t>ZSH77</t>
  </si>
  <si>
    <t>บางพระ2(ถ.ชลบุรี-พัทยากม.85ขาเข้า)</t>
  </si>
  <si>
    <t>080-062-8786</t>
  </si>
  <si>
    <t>MH77</t>
  </si>
  <si>
    <t>บางพระ2</t>
  </si>
  <si>
    <t>080-062-1004</t>
  </si>
  <si>
    <t>13.2416, 100.99591</t>
  </si>
  <si>
    <t>SH77</t>
  </si>
  <si>
    <t>MH14</t>
  </si>
  <si>
    <t>บางพระ</t>
  </si>
  <si>
    <t>065-978-1683</t>
  </si>
  <si>
    <t>L00000389</t>
  </si>
  <si>
    <t>13.2480273520243, 100.9341811931</t>
  </si>
  <si>
    <t>PH14</t>
  </si>
  <si>
    <t>บางพระ 1</t>
  </si>
  <si>
    <t>065-9424767</t>
  </si>
  <si>
    <t>13.2481309, 100.9342815</t>
  </si>
  <si>
    <t>ZSH14</t>
  </si>
  <si>
    <t>บางพระ1</t>
  </si>
  <si>
    <t>061-417-3629</t>
  </si>
  <si>
    <t>SH14</t>
  </si>
  <si>
    <t>ZS491</t>
  </si>
  <si>
    <t>บ้านบึง3</t>
  </si>
  <si>
    <t>081-803-8537</t>
  </si>
  <si>
    <t>L00000390</t>
  </si>
  <si>
    <t>13.253638, 101.154968</t>
  </si>
  <si>
    <t>S491</t>
  </si>
  <si>
    <t>ZS969</t>
  </si>
  <si>
    <t>หนองใหญ่2</t>
  </si>
  <si>
    <t>063-218-0728</t>
  </si>
  <si>
    <t>L00000391</t>
  </si>
  <si>
    <t>13.260239, 101.317904</t>
  </si>
  <si>
    <t>S969</t>
  </si>
  <si>
    <t>FC ปีนัง เฟอร์นิเจอร์ (เขาย้อย)</t>
  </si>
  <si>
    <t>095-7326506</t>
  </si>
  <si>
    <t>L00000392</t>
  </si>
  <si>
    <t>13.27137, 99.82053</t>
  </si>
  <si>
    <t>ZD283</t>
  </si>
  <si>
    <t>PTC บางแสนซ.4(หลังม.บูรพา)</t>
  </si>
  <si>
    <t>061-4101584</t>
  </si>
  <si>
    <t>L00000393</t>
  </si>
  <si>
    <t>13.281621, 100.929684</t>
  </si>
  <si>
    <t>ZDK17</t>
  </si>
  <si>
    <t>Kiosk รำเพย(PTF หนองเสือช่อ ปิโตรเลียม ชลบุรี)</t>
  </si>
  <si>
    <t>062-1970833</t>
  </si>
  <si>
    <t>L00000394</t>
  </si>
  <si>
    <t>13.287852, 101.440845</t>
  </si>
  <si>
    <t>O012</t>
  </si>
  <si>
    <t>มหัคภัณฑ์</t>
  </si>
  <si>
    <t>063-218-5613</t>
  </si>
  <si>
    <t>L00000395</t>
  </si>
  <si>
    <t>13.29786, 101.2605</t>
  </si>
  <si>
    <t>PG88</t>
  </si>
  <si>
    <t>บ้านบึง 7</t>
  </si>
  <si>
    <t>065-7263480</t>
  </si>
  <si>
    <t>L00000396</t>
  </si>
  <si>
    <t>13.302263, 101.140109</t>
  </si>
  <si>
    <t>ZSG88</t>
  </si>
  <si>
    <t>บ้านบึง7</t>
  </si>
  <si>
    <t>065-524-4219</t>
  </si>
  <si>
    <t>MG88</t>
  </si>
  <si>
    <t>065-724-4199</t>
  </si>
  <si>
    <t>13.30232, 101.13981</t>
  </si>
  <si>
    <t>SG88</t>
  </si>
  <si>
    <t>ZS353</t>
  </si>
  <si>
    <t>บ่อทอง</t>
  </si>
  <si>
    <t>081-831-5061</t>
  </si>
  <si>
    <t>L00000397</t>
  </si>
  <si>
    <t>13.309067, 101.333361</t>
  </si>
  <si>
    <t>S353</t>
  </si>
  <si>
    <t>M196</t>
  </si>
  <si>
    <t>เขาย้อย1</t>
  </si>
  <si>
    <t>089-892-7227</t>
  </si>
  <si>
    <t>L00000398</t>
  </si>
  <si>
    <t>13.314691, 99.827081</t>
  </si>
  <si>
    <t>ZS196</t>
  </si>
  <si>
    <t>เขาย้อย</t>
  </si>
  <si>
    <t>089-920-1923</t>
  </si>
  <si>
    <t>P196</t>
  </si>
  <si>
    <t>เขาย้อย 1</t>
  </si>
  <si>
    <t>092-2567565</t>
  </si>
  <si>
    <t>13.315107, 99.827291</t>
  </si>
  <si>
    <t>S196</t>
  </si>
  <si>
    <t>P197</t>
  </si>
  <si>
    <t>เขาย้อย 2</t>
  </si>
  <si>
    <t>065-7260280</t>
  </si>
  <si>
    <t>L00000399</t>
  </si>
  <si>
    <t>13.320895, 99.827371</t>
  </si>
  <si>
    <t>084-908-4477</t>
  </si>
  <si>
    <t>ZS197</t>
  </si>
  <si>
    <t>084-908-1144</t>
  </si>
  <si>
    <t>S197</t>
  </si>
  <si>
    <t>ZSG10</t>
  </si>
  <si>
    <t>ถ.เลี่ยงเมืองชลบุรี1(กม.13)</t>
  </si>
  <si>
    <t>063-227-4149</t>
  </si>
  <si>
    <t>L00000400</t>
  </si>
  <si>
    <t>13.332796, 100.977033</t>
  </si>
  <si>
    <t>ZD033</t>
  </si>
  <si>
    <t>PTC ถ.เลี่ยงเมืองชลบุรี 1</t>
  </si>
  <si>
    <t>065-7153431</t>
  </si>
  <si>
    <t>SG10</t>
  </si>
  <si>
    <t>065-5098767</t>
  </si>
  <si>
    <t>L00000401</t>
  </si>
  <si>
    <t>13.346048, 99.882805</t>
  </si>
  <si>
    <t>065-729-1500</t>
  </si>
  <si>
    <t>13.346204, 99.883218</t>
  </si>
  <si>
    <t>ZSC99</t>
  </si>
  <si>
    <t>อัมพวา1(พระราม2 กม.77 ขาเข้า)</t>
  </si>
  <si>
    <t>061-385-4689</t>
  </si>
  <si>
    <t>SC99</t>
  </si>
  <si>
    <t>ZD006</t>
  </si>
  <si>
    <t>PTC พนัสนิคม 4</t>
  </si>
  <si>
    <t>065-5090944</t>
  </si>
  <si>
    <t>L00000402</t>
  </si>
  <si>
    <t>13.347223, 101.271627</t>
  </si>
  <si>
    <t>M636</t>
  </si>
  <si>
    <t>พนัสนิคม4</t>
  </si>
  <si>
    <t>090-8803825</t>
  </si>
  <si>
    <t>ZS636</t>
  </si>
  <si>
    <t>081-171-8816</t>
  </si>
  <si>
    <t>S636</t>
  </si>
  <si>
    <t>PTC ถนนพระยาสัจจา (จ.ชลบุรี)</t>
  </si>
  <si>
    <t>065-1201375</t>
  </si>
  <si>
    <t>L00000403</t>
  </si>
  <si>
    <t>13.3500278, 100.9720057</t>
  </si>
  <si>
    <t>NY46</t>
  </si>
  <si>
    <t>ZE096</t>
  </si>
  <si>
    <t>ชลบุรี7</t>
  </si>
  <si>
    <t>065-937-8035</t>
  </si>
  <si>
    <t>L00000404</t>
  </si>
  <si>
    <t>13.350548, 101.009245</t>
  </si>
  <si>
    <t>ZF096</t>
  </si>
  <si>
    <t>E096</t>
  </si>
  <si>
    <t>F096</t>
  </si>
  <si>
    <t>ZC033</t>
  </si>
  <si>
    <t>ปากท่อ3</t>
  </si>
  <si>
    <t>061-385-8321</t>
  </si>
  <si>
    <t>L00000405</t>
  </si>
  <si>
    <t>13.352112, 99.828098</t>
  </si>
  <si>
    <t>C033</t>
  </si>
  <si>
    <t>ZSI23</t>
  </si>
  <si>
    <t>ปากท่อ4</t>
  </si>
  <si>
    <t>061-385-8382</t>
  </si>
  <si>
    <t>L00000406</t>
  </si>
  <si>
    <t>13.353965, 99.82664</t>
  </si>
  <si>
    <t>SI23</t>
  </si>
  <si>
    <t>ZSC44</t>
  </si>
  <si>
    <t>วังสมบูรณ์3</t>
  </si>
  <si>
    <t>061-417-2327</t>
  </si>
  <si>
    <t>L00000407</t>
  </si>
  <si>
    <t>13.354329, 102.185827</t>
  </si>
  <si>
    <t>SC44</t>
  </si>
  <si>
    <t>N047</t>
  </si>
  <si>
    <t>เลี่ยงเมืองชลบุรี 3</t>
  </si>
  <si>
    <t>063-1891567</t>
  </si>
  <si>
    <t>L00000408</t>
  </si>
  <si>
    <t>13.360453, 101.0135814</t>
  </si>
  <si>
    <t>O024</t>
  </si>
  <si>
    <t>ถ.เลี่ยงเมืองชลบุรี3</t>
  </si>
  <si>
    <t>065-978-1684</t>
  </si>
  <si>
    <t>13.360588, 101.013706</t>
  </si>
  <si>
    <t>ZE112</t>
  </si>
  <si>
    <t>ถ.เลี่ยงเมืองชลบุรี3(ซ.บ้านสวน)</t>
  </si>
  <si>
    <t>065-953-4523</t>
  </si>
  <si>
    <t>ZF112</t>
  </si>
  <si>
    <t>E112</t>
  </si>
  <si>
    <t>F112</t>
  </si>
  <si>
    <t>ZD007</t>
  </si>
  <si>
    <t>PTC ชลบุรี 6</t>
  </si>
  <si>
    <t>064-9358344</t>
  </si>
  <si>
    <t>L00000409</t>
  </si>
  <si>
    <t>13.36565, 101.018606</t>
  </si>
  <si>
    <t>ZSE59</t>
  </si>
  <si>
    <t>ชลบุรี6(ถ.บายพาส กม.7)</t>
  </si>
  <si>
    <t>065-729-1487</t>
  </si>
  <si>
    <t>SE59</t>
  </si>
  <si>
    <t>ZC037</t>
  </si>
  <si>
    <t>สมุทรสงคราม3</t>
  </si>
  <si>
    <t>061-385-9663</t>
  </si>
  <si>
    <t>L00000410</t>
  </si>
  <si>
    <t>13.367995, 99.953375</t>
  </si>
  <si>
    <t>C037</t>
  </si>
  <si>
    <t>FC ศรีย่าน</t>
  </si>
  <si>
    <t>13.83493315829803</t>
  </si>
  <si>
    <t>100.50822054140451</t>
  </si>
  <si>
    <t>091-789-3569</t>
  </si>
  <si>
    <t>L00000411</t>
  </si>
  <si>
    <t>13.83493315829803, 100.50822054140451</t>
  </si>
  <si>
    <t>FC บ้านฉาง ระยอง</t>
  </si>
  <si>
    <t>L00000412</t>
  </si>
  <si>
    <t>13.368189, 100.986895</t>
  </si>
  <si>
    <t>ZS828</t>
  </si>
  <si>
    <t>ปากท่อ2</t>
  </si>
  <si>
    <t>061-420-5496</t>
  </si>
  <si>
    <t>L00000413</t>
  </si>
  <si>
    <t>13.372918, 99.821575</t>
  </si>
  <si>
    <t>S828</t>
  </si>
  <si>
    <t>ZC036</t>
  </si>
  <si>
    <t>สมุทรสงคราม2</t>
  </si>
  <si>
    <t>061-385-9522</t>
  </si>
  <si>
    <t>L00000414</t>
  </si>
  <si>
    <t>13.373635, 99.962289</t>
  </si>
  <si>
    <t>C036</t>
  </si>
  <si>
    <t>ZSC21</t>
  </si>
  <si>
    <t>เกาะจันทร์1</t>
  </si>
  <si>
    <t>065-509-1993</t>
  </si>
  <si>
    <t>L00000415</t>
  </si>
  <si>
    <t>13.39984, 101.323873</t>
  </si>
  <si>
    <t>SC21</t>
  </si>
  <si>
    <t>ZD032</t>
  </si>
  <si>
    <t>PTC ชลบุรี 4</t>
  </si>
  <si>
    <t>061-3979712</t>
  </si>
  <si>
    <t>L00000416</t>
  </si>
  <si>
    <t>13.403355, 101.002856</t>
  </si>
  <si>
    <t>M958</t>
  </si>
  <si>
    <t>ชลบุรี4</t>
  </si>
  <si>
    <t>063-203-7578</t>
  </si>
  <si>
    <t>ZS958</t>
  </si>
  <si>
    <t>063-203-7542</t>
  </si>
  <si>
    <t>S958</t>
  </si>
  <si>
    <t>ZS021</t>
  </si>
  <si>
    <t>ปากท่อ</t>
  </si>
  <si>
    <t>098-253-6176</t>
  </si>
  <si>
    <t>L00000417</t>
  </si>
  <si>
    <t>13.404547, 99.876733</t>
  </si>
  <si>
    <t>S021</t>
  </si>
  <si>
    <t>ZD031</t>
  </si>
  <si>
    <t>PTC ถ.ศุขประยูรย์</t>
  </si>
  <si>
    <t>065-7259811</t>
  </si>
  <si>
    <t>L00000418</t>
  </si>
  <si>
    <t>13.405672, 101.043244</t>
  </si>
  <si>
    <t>ZSG67</t>
  </si>
  <si>
    <t>ถ.ศุขประยูรชลบุรี1</t>
  </si>
  <si>
    <t>065-937-8143</t>
  </si>
  <si>
    <t>MG67</t>
  </si>
  <si>
    <t>065-716-8723</t>
  </si>
  <si>
    <t>เปิด 06:00 น. - 21:00 น.</t>
  </si>
  <si>
    <t>13.405678, 101.04325</t>
  </si>
  <si>
    <t>SG67</t>
  </si>
  <si>
    <t>ตลาดร่มหุบ</t>
  </si>
  <si>
    <t>065-5082358</t>
  </si>
  <si>
    <t>L00000419</t>
  </si>
  <si>
    <t>13.408329, 99.9989341</t>
  </si>
  <si>
    <t>ตลาดรัตนากรอมตะ</t>
  </si>
  <si>
    <t>065-5020072</t>
  </si>
  <si>
    <t>L00000420</t>
  </si>
  <si>
    <t>13.4130706447858, 101.022750527122</t>
  </si>
  <si>
    <t>ZD029</t>
  </si>
  <si>
    <t>PTC พานทอง</t>
  </si>
  <si>
    <t>063-2657058</t>
  </si>
  <si>
    <t>L00000421</t>
  </si>
  <si>
    <t>13.42075, 101.098117</t>
  </si>
  <si>
    <t>M985</t>
  </si>
  <si>
    <t>พานทอง</t>
  </si>
  <si>
    <t>061-385-7367</t>
  </si>
  <si>
    <t>13.421037, 101.098292</t>
  </si>
  <si>
    <t>ZS985</t>
  </si>
  <si>
    <t>063-218-3052</t>
  </si>
  <si>
    <t>S985</t>
  </si>
  <si>
    <t>PH59</t>
  </si>
  <si>
    <t>พานทอง 3</t>
  </si>
  <si>
    <t>065-9593687</t>
  </si>
  <si>
    <t>L00000422</t>
  </si>
  <si>
    <t>13.42165, 101.09888</t>
  </si>
  <si>
    <t>MH59</t>
  </si>
  <si>
    <t>พานทอง3</t>
  </si>
  <si>
    <t>065-964-6748</t>
  </si>
  <si>
    <t>ZSH59</t>
  </si>
  <si>
    <t>065-954-6240</t>
  </si>
  <si>
    <t>SH59</t>
  </si>
  <si>
    <t>N002</t>
  </si>
  <si>
    <t>อมตะนคร</t>
  </si>
  <si>
    <t>098-2465197</t>
  </si>
  <si>
    <t>L00000423</t>
  </si>
  <si>
    <t>13.4227772, 101.0015322</t>
  </si>
  <si>
    <t>ZC047</t>
  </si>
  <si>
    <t>พานทอง2</t>
  </si>
  <si>
    <t>065-524-9839</t>
  </si>
  <si>
    <t>L00000424</t>
  </si>
  <si>
    <t>13.432329, 101.133065</t>
  </si>
  <si>
    <t>C047</t>
  </si>
  <si>
    <t>ถนนบ้านเก่า5</t>
  </si>
  <si>
    <t>065-5217150</t>
  </si>
  <si>
    <t>L00000425</t>
  </si>
  <si>
    <t>13.4327973738981, 101.035549794868</t>
  </si>
  <si>
    <t>ZS640</t>
  </si>
  <si>
    <t>วังสมบูรณ์</t>
  </si>
  <si>
    <t>081-173-3408</t>
  </si>
  <si>
    <t>L00000426</t>
  </si>
  <si>
    <t>13.43436, 102.200938</t>
  </si>
  <si>
    <t>S640</t>
  </si>
  <si>
    <t>P070</t>
  </si>
  <si>
    <t>พนัสนิคม 5</t>
  </si>
  <si>
    <t>065-5090968</t>
  </si>
  <si>
    <t>L00000427</t>
  </si>
  <si>
    <t>13.4371674, 101.1411489</t>
  </si>
  <si>
    <t>M070</t>
  </si>
  <si>
    <t>พนัสนิคม5</t>
  </si>
  <si>
    <t>061-385-4636</t>
  </si>
  <si>
    <t>ZS070</t>
  </si>
  <si>
    <t>092-248-9635</t>
  </si>
  <si>
    <t>S070</t>
  </si>
  <si>
    <t>ZC049</t>
  </si>
  <si>
    <t>สมุทรสงคราม5</t>
  </si>
  <si>
    <t>065-942-4731</t>
  </si>
  <si>
    <t>L00000428</t>
  </si>
  <si>
    <t>13.439176, 100.063429</t>
  </si>
  <si>
    <t>C049</t>
  </si>
  <si>
    <t>061-4138049</t>
  </si>
  <si>
    <t>L00000429</t>
  </si>
  <si>
    <t>13.440161, 100.064788</t>
  </si>
  <si>
    <t>063-202-8846</t>
  </si>
  <si>
    <t>ZSC10</t>
  </si>
  <si>
    <t>สมุทรสงคราม4(ถ.พระราม2ขาออก กม.55)</t>
  </si>
  <si>
    <t>063-203-7563</t>
  </si>
  <si>
    <t>SC10</t>
  </si>
  <si>
    <t>ZS412</t>
  </si>
  <si>
    <t>สมุทรสงคราม</t>
  </si>
  <si>
    <t>061-410-9375</t>
  </si>
  <si>
    <t>L00000430</t>
  </si>
  <si>
    <t>13.442137, 100.037948</t>
  </si>
  <si>
    <t>S412</t>
  </si>
  <si>
    <t>ZD141</t>
  </si>
  <si>
    <t>PTC พนัสนิคม 3</t>
  </si>
  <si>
    <t>061-2714507</t>
  </si>
  <si>
    <t>L00000431</t>
  </si>
  <si>
    <t>13.443609, 101.282623</t>
  </si>
  <si>
    <t>M490</t>
  </si>
  <si>
    <t>พนัสนิคม3</t>
  </si>
  <si>
    <t>085-488-3136</t>
  </si>
  <si>
    <t>ZS490</t>
  </si>
  <si>
    <t>081-831-8722</t>
  </si>
  <si>
    <t>S490</t>
  </si>
  <si>
    <t>M217</t>
  </si>
  <si>
    <t>พนัสนิคม</t>
  </si>
  <si>
    <t>061-418-4631</t>
  </si>
  <si>
    <t>L00000432</t>
  </si>
  <si>
    <t>13.445, 101.155777</t>
  </si>
  <si>
    <t>ZS217</t>
  </si>
  <si>
    <t>081-148-3330</t>
  </si>
  <si>
    <t>S217</t>
  </si>
  <si>
    <t>ZSH41</t>
  </si>
  <si>
    <t>พนัสนิคม6</t>
  </si>
  <si>
    <t>061-417-4059</t>
  </si>
  <si>
    <t>L00000433</t>
  </si>
  <si>
    <t>13.44765, 101.170267</t>
  </si>
  <si>
    <t>SH41</t>
  </si>
  <si>
    <t>065-724-4200</t>
  </si>
  <si>
    <t>L00000434</t>
  </si>
  <si>
    <t>13.453161, 100.08404</t>
  </si>
  <si>
    <t>ZSG72</t>
  </si>
  <si>
    <t>064-930-3779</t>
  </si>
  <si>
    <t>FC ถ.พระราม 2 กม.53</t>
  </si>
  <si>
    <t>097-2396563</t>
  </si>
  <si>
    <t>13.4533441475389, 100.084224950058</t>
  </si>
  <si>
    <t>SG72</t>
  </si>
  <si>
    <t>M488</t>
  </si>
  <si>
    <t>พนัสนิคม2</t>
  </si>
  <si>
    <t>061-385-4663</t>
  </si>
  <si>
    <t>L00000435</t>
  </si>
  <si>
    <t>13.456402, 101.196596</t>
  </si>
  <si>
    <t>ZS488</t>
  </si>
  <si>
    <t>081-831-7643</t>
  </si>
  <si>
    <t>S488</t>
  </si>
  <si>
    <t>ZS849</t>
  </si>
  <si>
    <t>บางคนที</t>
  </si>
  <si>
    <t>090-880-8296</t>
  </si>
  <si>
    <t>L00000436</t>
  </si>
  <si>
    <t>13.468251, 99.941815</t>
  </si>
  <si>
    <t>S849</t>
  </si>
  <si>
    <t>ZS836</t>
  </si>
  <si>
    <t>บ้านคา</t>
  </si>
  <si>
    <t>061-421-1047</t>
  </si>
  <si>
    <t>L00000437</t>
  </si>
  <si>
    <t>13.471883, 99.410555</t>
  </si>
  <si>
    <t>S836</t>
  </si>
  <si>
    <t>MI46</t>
  </si>
  <si>
    <t>ราชบุรี7</t>
  </si>
  <si>
    <t>061-410-2177</t>
  </si>
  <si>
    <t>L00000438</t>
  </si>
  <si>
    <t>13.493613, 99.794977</t>
  </si>
  <si>
    <t>ZSI46</t>
  </si>
  <si>
    <t>061-175-0867</t>
  </si>
  <si>
    <t>13.493739, 99.794977</t>
  </si>
  <si>
    <t>N013</t>
  </si>
  <si>
    <t>ราชบุรี 7 เดิม (หจก.กาญจนวิฐ)</t>
  </si>
  <si>
    <t>065-7249564</t>
  </si>
  <si>
    <t>13.494107, 99.795798</t>
  </si>
  <si>
    <t>SI46</t>
  </si>
  <si>
    <t>ZSE86</t>
  </si>
  <si>
    <t>065-521-2110</t>
  </si>
  <si>
    <t>L00000439</t>
  </si>
  <si>
    <t>13.501159, 101.003067</t>
  </si>
  <si>
    <t>065-521-0839</t>
  </si>
  <si>
    <t>13.50131, 101.00286</t>
  </si>
  <si>
    <t>065-7327213</t>
  </si>
  <si>
    <t>13.501494, 101.003002</t>
  </si>
  <si>
    <t>SE86</t>
  </si>
  <si>
    <t>PA69</t>
  </si>
  <si>
    <t>ดำเนินสะดวก 3</t>
  </si>
  <si>
    <t>065-5090949</t>
  </si>
  <si>
    <t>L00000440</t>
  </si>
  <si>
    <t>13.504507, 99.972759</t>
  </si>
  <si>
    <t>ZE021</t>
  </si>
  <si>
    <t>ดำเนินสะดวก3</t>
  </si>
  <si>
    <t>063-189-4870</t>
  </si>
  <si>
    <t>ZF021</t>
  </si>
  <si>
    <t>E021</t>
  </si>
  <si>
    <t>F021</t>
  </si>
  <si>
    <t>ZDK08</t>
  </si>
  <si>
    <t>Kiosk พุดตาน(บางบ่อ 2 สมุทรปราการ)</t>
  </si>
  <si>
    <t>062-1970766</t>
  </si>
  <si>
    <t>L00000441</t>
  </si>
  <si>
    <t>13.504553, 100.83046</t>
  </si>
  <si>
    <t>ZS533</t>
  </si>
  <si>
    <t>บางบ่อ2</t>
  </si>
  <si>
    <t>085-483-9115</t>
  </si>
  <si>
    <t>S533</t>
  </si>
  <si>
    <t>ZS241</t>
  </si>
  <si>
    <t>วังน้ำเย็น</t>
  </si>
  <si>
    <t>084-909-1112</t>
  </si>
  <si>
    <t>L00000442</t>
  </si>
  <si>
    <t>13.508201, 102.179385</t>
  </si>
  <si>
    <t>S241</t>
  </si>
  <si>
    <t>ZDK00</t>
  </si>
  <si>
    <t>063-1149360</t>
  </si>
  <si>
    <t>L00000443</t>
  </si>
  <si>
    <t>13.50842, 100.98142</t>
  </si>
  <si>
    <t>ZSF24</t>
  </si>
  <si>
    <t>บางปะกง4</t>
  </si>
  <si>
    <t>063-265-8339</t>
  </si>
  <si>
    <t>SF24</t>
  </si>
  <si>
    <t>ZC039</t>
  </si>
  <si>
    <t>สมุทรสาคร9</t>
  </si>
  <si>
    <t>062-605-7061</t>
  </si>
  <si>
    <t>L00000444</t>
  </si>
  <si>
    <t>13.509906, 100.136445</t>
  </si>
  <si>
    <t>C039</t>
  </si>
  <si>
    <t>ZS227</t>
  </si>
  <si>
    <t>ราชบุรี</t>
  </si>
  <si>
    <t>084-909-6776</t>
  </si>
  <si>
    <t>L00000445</t>
  </si>
  <si>
    <t>13.51114, 99.829293</t>
  </si>
  <si>
    <t>S227</t>
  </si>
  <si>
    <t>ZC038</t>
  </si>
  <si>
    <t>สมุทรสาคร10</t>
  </si>
  <si>
    <t>062-605-7062</t>
  </si>
  <si>
    <t>L00000446</t>
  </si>
  <si>
    <t>13.511691, 100.145737</t>
  </si>
  <si>
    <t>C038</t>
  </si>
  <si>
    <t>ZS960</t>
  </si>
  <si>
    <t>ราชบุรี4</t>
  </si>
  <si>
    <t>063-203-7560</t>
  </si>
  <si>
    <t>L00000447</t>
  </si>
  <si>
    <t>13.51515, 99.815542</t>
  </si>
  <si>
    <t>S960</t>
  </si>
  <si>
    <t>M028</t>
  </si>
  <si>
    <t>สมุทรปราการ 2</t>
  </si>
  <si>
    <t>065-521-0182</t>
  </si>
  <si>
    <t>L00000448</t>
  </si>
  <si>
    <t>13.516672, 100.673693</t>
  </si>
  <si>
    <t>ZS028</t>
  </si>
  <si>
    <t>เมืองสมุทรปราการ2</t>
  </si>
  <si>
    <t>092-248-0155</t>
  </si>
  <si>
    <t>P028</t>
  </si>
  <si>
    <t>เมืองสมุทรปราการ 2</t>
  </si>
  <si>
    <t>065-7327214</t>
  </si>
  <si>
    <t>13.517167, 100.673839</t>
  </si>
  <si>
    <t>S028</t>
  </si>
  <si>
    <t>PTC พนัสนิคม 7</t>
  </si>
  <si>
    <t>061-1750937</t>
  </si>
  <si>
    <t>L00000449</t>
  </si>
  <si>
    <t>13.5218, 101.2663</t>
  </si>
  <si>
    <t>NY84</t>
  </si>
  <si>
    <t>MI30</t>
  </si>
  <si>
    <t>พนัสนิคม7</t>
  </si>
  <si>
    <t>065-120-1322</t>
  </si>
  <si>
    <t>เปิด 06:00 น. - 20:00 น.</t>
  </si>
  <si>
    <t>ZSI30</t>
  </si>
  <si>
    <t>061-175-0886</t>
  </si>
  <si>
    <t>SI30</t>
  </si>
  <si>
    <t>ZS050</t>
  </si>
  <si>
    <t>ราชบุรี3</t>
  </si>
  <si>
    <t>092-256-1485</t>
  </si>
  <si>
    <t>L00000450</t>
  </si>
  <si>
    <t>13.521913, 99.818396</t>
  </si>
  <si>
    <t>S050</t>
  </si>
  <si>
    <t>ZS540</t>
  </si>
  <si>
    <t>บ้านไร่</t>
  </si>
  <si>
    <t>084-387-2009</t>
  </si>
  <si>
    <t>L00000451</t>
  </si>
  <si>
    <t>13.523199, 99.856225</t>
  </si>
  <si>
    <t>S540</t>
  </si>
  <si>
    <t>ZD293</t>
  </si>
  <si>
    <t>061-4102719</t>
  </si>
  <si>
    <t>L00000452</t>
  </si>
  <si>
    <t>13.525956, 100.7610908</t>
  </si>
  <si>
    <t>ZS460</t>
  </si>
  <si>
    <t>สมุทรสาคร</t>
  </si>
  <si>
    <t>089-894-8008</t>
  </si>
  <si>
    <t>L00000453</t>
  </si>
  <si>
    <t>13.527977, 100.182561</t>
  </si>
  <si>
    <t>S460</t>
  </si>
  <si>
    <t>ZSA06</t>
  </si>
  <si>
    <t>ราชบุรี6</t>
  </si>
  <si>
    <t>063-225-8517</t>
  </si>
  <si>
    <t>L00000454</t>
  </si>
  <si>
    <t>13.530358, 99.793176</t>
  </si>
  <si>
    <t>ZD054</t>
  </si>
  <si>
    <t>PTC ราชบุรี 6</t>
  </si>
  <si>
    <t>063-2659272</t>
  </si>
  <si>
    <t>13.530468, 99.793068</t>
  </si>
  <si>
    <t>SA06</t>
  </si>
  <si>
    <t>หน้าเมืองราชบุรี</t>
  </si>
  <si>
    <t>089-1206364</t>
  </si>
  <si>
    <t>L00000455</t>
  </si>
  <si>
    <t>13.5356369, 99.8118433</t>
  </si>
  <si>
    <t>065-7154590</t>
  </si>
  <si>
    <t>L00000456</t>
  </si>
  <si>
    <t>13.535996, 100.177466</t>
  </si>
  <si>
    <t>065-930-5626</t>
  </si>
  <si>
    <t>ZSG25</t>
  </si>
  <si>
    <t>065-716-8738</t>
  </si>
  <si>
    <t>SG25</t>
  </si>
  <si>
    <t>ZS749</t>
  </si>
  <si>
    <t>สมุทรสาคร3</t>
  </si>
  <si>
    <t>062-594-6271</t>
  </si>
  <si>
    <t>L00000457</t>
  </si>
  <si>
    <t>13.542068, 100.212048</t>
  </si>
  <si>
    <t>S749</t>
  </si>
  <si>
    <t>ZS426</t>
  </si>
  <si>
    <t>สวนผึ้ง</t>
  </si>
  <si>
    <t>061-410-9429</t>
  </si>
  <si>
    <t>L00000458</t>
  </si>
  <si>
    <t>13.542172, 99.343806</t>
  </si>
  <si>
    <t>S426</t>
  </si>
  <si>
    <t>ZS871</t>
  </si>
  <si>
    <t>สมุทรสาคร6</t>
  </si>
  <si>
    <t>061-386-0573</t>
  </si>
  <si>
    <t>L00000459</t>
  </si>
  <si>
    <t>13.54279, 100.244036</t>
  </si>
  <si>
    <t>S871</t>
  </si>
  <si>
    <t>ZSD14</t>
  </si>
  <si>
    <t>สวนผึ้ง3</t>
  </si>
  <si>
    <t>063-202-8743</t>
  </si>
  <si>
    <t>L00000460</t>
  </si>
  <si>
    <t>13.544356, 99.356725</t>
  </si>
  <si>
    <t>SD14</t>
  </si>
  <si>
    <t>PA25</t>
  </si>
  <si>
    <t>สวนผึ้ง 2</t>
  </si>
  <si>
    <t>065-5042744</t>
  </si>
  <si>
    <t>L00000461</t>
  </si>
  <si>
    <t>13.545947, 99.440550999</t>
  </si>
  <si>
    <t>ZSA25</t>
  </si>
  <si>
    <t>สวนผึ้ง2</t>
  </si>
  <si>
    <t>061-384-6933</t>
  </si>
  <si>
    <t>SA25</t>
  </si>
  <si>
    <t>ZS038</t>
  </si>
  <si>
    <t>สมุทรสาคร2</t>
  </si>
  <si>
    <t>092-249-9371</t>
  </si>
  <si>
    <t>L00000462</t>
  </si>
  <si>
    <t>13.545983, 100.283921</t>
  </si>
  <si>
    <t>S038</t>
  </si>
  <si>
    <t>ZD262</t>
  </si>
  <si>
    <t>062-1989468</t>
  </si>
  <si>
    <t>L00000463</t>
  </si>
  <si>
    <t>13.547744, 100.275959</t>
  </si>
  <si>
    <t>ZS154</t>
  </si>
  <si>
    <t>บ้านแพ้ว</t>
  </si>
  <si>
    <t>092-271-6141</t>
  </si>
  <si>
    <t>L00000464</t>
  </si>
  <si>
    <t>13.550121, 100.146547</t>
  </si>
  <si>
    <t>S154</t>
  </si>
  <si>
    <t>063-215-3405</t>
  </si>
  <si>
    <t>L00000465</t>
  </si>
  <si>
    <t>13.552593, 100.957065</t>
  </si>
  <si>
    <t>ZE027</t>
  </si>
  <si>
    <t>061-420-8077</t>
  </si>
  <si>
    <t>ZF027</t>
  </si>
  <si>
    <t>062-5908593</t>
  </si>
  <si>
    <t>13.552647, 100.957091</t>
  </si>
  <si>
    <t>E027</t>
  </si>
  <si>
    <t>F027</t>
  </si>
  <si>
    <t>FC ฟอร์มูล่า มหาชัย</t>
  </si>
  <si>
    <t>086-354-7014</t>
  </si>
  <si>
    <t>L00000466</t>
  </si>
  <si>
    <t>13.554267, 100.286109</t>
  </si>
  <si>
    <t>ZS309</t>
  </si>
  <si>
    <t>ราชบุรี2</t>
  </si>
  <si>
    <t>081-172-0757</t>
  </si>
  <si>
    <t>L00000467</t>
  </si>
  <si>
    <t>13.554964, 99.785752</t>
  </si>
  <si>
    <t>S309</t>
  </si>
  <si>
    <t>ZSA05</t>
  </si>
  <si>
    <t>ราชบุรี5</t>
  </si>
  <si>
    <t>063-225-8127</t>
  </si>
  <si>
    <t>L00000468</t>
  </si>
  <si>
    <t>13.55969, 99.781783</t>
  </si>
  <si>
    <t>SA05</t>
  </si>
  <si>
    <t>MH74</t>
  </si>
  <si>
    <t>สมุทรปราการ5</t>
  </si>
  <si>
    <t>081-104-7101</t>
  </si>
  <si>
    <t>L00000469</t>
  </si>
  <si>
    <t>13.56373, 100.69409</t>
  </si>
  <si>
    <t>ZSH74</t>
  </si>
  <si>
    <t>080-043-5961</t>
  </si>
  <si>
    <t>13.56387, 100.694093</t>
  </si>
  <si>
    <t>080-0435745</t>
  </si>
  <si>
    <t>13.5641923364675, 100.694058777729</t>
  </si>
  <si>
    <t>SH74</t>
  </si>
  <si>
    <t>063-273-2561</t>
  </si>
  <si>
    <t>L00000470</t>
  </si>
  <si>
    <t>13.56577, 100.99736</t>
  </si>
  <si>
    <t>ZSD85</t>
  </si>
  <si>
    <t>063-265-1848</t>
  </si>
  <si>
    <t>065-5163181</t>
  </si>
  <si>
    <t>13.565778, 100.997361</t>
  </si>
  <si>
    <t>SD85</t>
  </si>
  <si>
    <t>ZS975</t>
  </si>
  <si>
    <t>ดำเนินสะดวก</t>
  </si>
  <si>
    <t>063-218-1500</t>
  </si>
  <si>
    <t>L00000471</t>
  </si>
  <si>
    <t>13.567548, 99.970232</t>
  </si>
  <si>
    <t>S975</t>
  </si>
  <si>
    <t>ถ.พระราม2(กม.26)</t>
  </si>
  <si>
    <t>065-986-0224</t>
  </si>
  <si>
    <t>L00000472</t>
  </si>
  <si>
    <t>13.568406, 100.283839</t>
  </si>
  <si>
    <t>ZE101</t>
  </si>
  <si>
    <t>063-205-6297</t>
  </si>
  <si>
    <t>ZF101</t>
  </si>
  <si>
    <t>FC ถ.พระราม 2 กม.26</t>
  </si>
  <si>
    <t>13.5687598571385, 100.28448554138</t>
  </si>
  <si>
    <t>E101</t>
  </si>
  <si>
    <t>F101</t>
  </si>
  <si>
    <t>PH11</t>
  </si>
  <si>
    <t>บางนาตราด 2</t>
  </si>
  <si>
    <t>065-7327211</t>
  </si>
  <si>
    <t>L00000473</t>
  </si>
  <si>
    <t>13.576506, 100.888036</t>
  </si>
  <si>
    <t>MH11</t>
  </si>
  <si>
    <t>ถนนบางนา-ตราด2</t>
  </si>
  <si>
    <t>063-269-9046</t>
  </si>
  <si>
    <t>ZSH11</t>
  </si>
  <si>
    <t>ถ.บางนาตราด2(ขาเข้า กม.32)</t>
  </si>
  <si>
    <t>065-716-8731</t>
  </si>
  <si>
    <t>SH11</t>
  </si>
  <si>
    <t>062-605-7078</t>
  </si>
  <si>
    <t>L00000474</t>
  </si>
  <si>
    <t>13.57762, 100.30488</t>
  </si>
  <si>
    <t>ZSD98</t>
  </si>
  <si>
    <t>062-602-6093</t>
  </si>
  <si>
    <t>FC สมุทรสาคร 8</t>
  </si>
  <si>
    <t>066-051-9010</t>
  </si>
  <si>
    <t>13.577627130854, 100.305007052455</t>
  </si>
  <si>
    <t>SD98</t>
  </si>
  <si>
    <t>FC หนู กุ้งนก</t>
  </si>
  <si>
    <t>099-7737668</t>
  </si>
  <si>
    <t>L00000475</t>
  </si>
  <si>
    <t>13.577946715841, 99.8296259773175</t>
  </si>
  <si>
    <t>O004</t>
  </si>
  <si>
    <t>หนู กุ้ง นก</t>
  </si>
  <si>
    <t>063-272-1153</t>
  </si>
  <si>
    <t>FC ถ.พระราม 2 กม.24</t>
  </si>
  <si>
    <t>086-1710606</t>
  </si>
  <si>
    <t>L00000476</t>
  </si>
  <si>
    <t>13.5781151150114, 100.302774510547</t>
  </si>
  <si>
    <t>ถ.พระราม 2 กม.24</t>
  </si>
  <si>
    <t>065-978-1694</t>
  </si>
  <si>
    <t>13.578449, 100.302554</t>
  </si>
  <si>
    <t>ZSH36</t>
  </si>
  <si>
    <t>ถ.พระราม2(กม.24)</t>
  </si>
  <si>
    <t>065-984-3293</t>
  </si>
  <si>
    <t>SH36</t>
  </si>
  <si>
    <t>ZS301</t>
  </si>
  <si>
    <t>แปลงยาว2</t>
  </si>
  <si>
    <t>081-371-5992</t>
  </si>
  <si>
    <t>L00000477</t>
  </si>
  <si>
    <t>13.580015, 101.279514</t>
  </si>
  <si>
    <t>S301</t>
  </si>
  <si>
    <t>ZD337</t>
  </si>
  <si>
    <t>062-1971003</t>
  </si>
  <si>
    <t>L00000478</t>
  </si>
  <si>
    <t>13.5821457, 100.6202994</t>
  </si>
  <si>
    <t>ZSC65</t>
  </si>
  <si>
    <t>บ้านโพธิ์2</t>
  </si>
  <si>
    <t>063-217-4263</t>
  </si>
  <si>
    <t>L00000479</t>
  </si>
  <si>
    <t>13.58429, 101.123762</t>
  </si>
  <si>
    <t>SC65</t>
  </si>
  <si>
    <t>P195</t>
  </si>
  <si>
    <t>บางบ่อ 1</t>
  </si>
  <si>
    <t>065-5106970</t>
  </si>
  <si>
    <t>L00000480</t>
  </si>
  <si>
    <t>13.585996, 100.848632</t>
  </si>
  <si>
    <t>M195</t>
  </si>
  <si>
    <t>บางบ่อ</t>
  </si>
  <si>
    <t>063-273-1099</t>
  </si>
  <si>
    <t>ZS195</t>
  </si>
  <si>
    <t>084-333-2112</t>
  </si>
  <si>
    <t>S195</t>
  </si>
  <si>
    <t>ZC084</t>
  </si>
  <si>
    <t>ถ.เทพารักษ์3(ซ.บางปลา77)</t>
  </si>
  <si>
    <t>061-402-1039</t>
  </si>
  <si>
    <t>L00000481</t>
  </si>
  <si>
    <t>13.592881, 100.768193</t>
  </si>
  <si>
    <t>C084</t>
  </si>
  <si>
    <t>FC ปากน้ำ</t>
  </si>
  <si>
    <t>063-0930333</t>
  </si>
  <si>
    <t>L00000482</t>
  </si>
  <si>
    <t>13.5934165002671, 100.59685694271</t>
  </si>
  <si>
    <t>MC07</t>
  </si>
  <si>
    <t>สมุทรสาคร4</t>
  </si>
  <si>
    <t>063-217-3738</t>
  </si>
  <si>
    <t>L00000483</t>
  </si>
  <si>
    <t>13.595786, 100.282365</t>
  </si>
  <si>
    <t>ZSC07</t>
  </si>
  <si>
    <t>065-526-1208</t>
  </si>
  <si>
    <t>SC07</t>
  </si>
  <si>
    <t>FC เทพารักษ์ กม.17</t>
  </si>
  <si>
    <t>064-5428971</t>
  </si>
  <si>
    <t>L00000484</t>
  </si>
  <si>
    <t>13.59623, 100.7419</t>
  </si>
  <si>
    <t>ZD099</t>
  </si>
  <si>
    <t>ถ.บางขุนเทียน-ชายทะเล3 (ซ.เทียนทะเล28)</t>
  </si>
  <si>
    <t>061-2720423</t>
  </si>
  <si>
    <t>L00000485</t>
  </si>
  <si>
    <t>13.596606, 100.431781</t>
  </si>
  <si>
    <t>ZSH05</t>
  </si>
  <si>
    <t>ถ.บางขุนเทียน-ชายทะเล3(ซ.เทียนทะเล28)</t>
  </si>
  <si>
    <t>081-104-2676</t>
  </si>
  <si>
    <t>SH05</t>
  </si>
  <si>
    <t>ซอยมังกร</t>
  </si>
  <si>
    <t>080-0648128</t>
  </si>
  <si>
    <t>L00000486</t>
  </si>
  <si>
    <t>13.5969258210283, 100.658750473588</t>
  </si>
  <si>
    <t>PA24</t>
  </si>
  <si>
    <t>สมุทรปราการ 4</t>
  </si>
  <si>
    <t>063-2167983</t>
  </si>
  <si>
    <t>L00000487</t>
  </si>
  <si>
    <t>13.598257, 100.602222</t>
  </si>
  <si>
    <t>MA24</t>
  </si>
  <si>
    <t>สมุทรปราการ4</t>
  </si>
  <si>
    <t>063-212-0896</t>
  </si>
  <si>
    <t>ZSA24</t>
  </si>
  <si>
    <t>061-384-6403</t>
  </si>
  <si>
    <t>SA24</t>
  </si>
  <si>
    <t>ZC073</t>
  </si>
  <si>
    <t>ถ.พระราม2(กม.35)</t>
  </si>
  <si>
    <t>065-514-0483</t>
  </si>
  <si>
    <t>L00000488</t>
  </si>
  <si>
    <t>13.599971, 100.368272</t>
  </si>
  <si>
    <t>C073</t>
  </si>
  <si>
    <t>FC ประชาอุทิศ90</t>
  </si>
  <si>
    <t>081-1070975</t>
  </si>
  <si>
    <t>L00000489</t>
  </si>
  <si>
    <t>13.6014157470443, 100.506848440876</t>
  </si>
  <si>
    <t>ZS940</t>
  </si>
  <si>
    <t>บ้านแพ้ว4</t>
  </si>
  <si>
    <t>063-215-3756</t>
  </si>
  <si>
    <t>L00000490</t>
  </si>
  <si>
    <t>13.601462, 100.145884</t>
  </si>
  <si>
    <t>S940</t>
  </si>
  <si>
    <t>061-175-0452</t>
  </si>
  <si>
    <t>L00000491</t>
  </si>
  <si>
    <t>13.60237, 101.09472</t>
  </si>
  <si>
    <t>ZD238</t>
  </si>
  <si>
    <t>061-0317260</t>
  </si>
  <si>
    <t>13.602474, 101.094906</t>
  </si>
  <si>
    <t>ZSI32</t>
  </si>
  <si>
    <t>061-175-0487</t>
  </si>
  <si>
    <t>SI32</t>
  </si>
  <si>
    <t>N046</t>
  </si>
  <si>
    <t>เทพารักษ์</t>
  </si>
  <si>
    <t>065-9424765</t>
  </si>
  <si>
    <t>L00000492</t>
  </si>
  <si>
    <t>13.605004, 100.694573</t>
  </si>
  <si>
    <t>O023</t>
  </si>
  <si>
    <t>ถ.เทพารักษ์2(กม.12)</t>
  </si>
  <si>
    <t>065-978-1680</t>
  </si>
  <si>
    <t>ZE108</t>
  </si>
  <si>
    <t>065-978-1257</t>
  </si>
  <si>
    <t>ZF108</t>
  </si>
  <si>
    <t>E108</t>
  </si>
  <si>
    <t>F108</t>
  </si>
  <si>
    <t>PH02</t>
  </si>
  <si>
    <t>บางนาตราด 1 (กม.19)</t>
  </si>
  <si>
    <t>065-9504268</t>
  </si>
  <si>
    <t>L00000493</t>
  </si>
  <si>
    <t>13.607478, 100.771195</t>
  </si>
  <si>
    <t>ZSH02</t>
  </si>
  <si>
    <t>ถ.บางนาตราด1(กม.19)</t>
  </si>
  <si>
    <t>080-065-2832</t>
  </si>
  <si>
    <t>MH02</t>
  </si>
  <si>
    <t>ถนนบางนา-ตราด1(กม.19)</t>
  </si>
  <si>
    <t>065-950-1768</t>
  </si>
  <si>
    <t>13.6075, 100.77132</t>
  </si>
  <si>
    <t>SH02</t>
  </si>
  <si>
    <t>ประชาอุทิศ96</t>
  </si>
  <si>
    <t>065-5217067</t>
  </si>
  <si>
    <t>L00000494</t>
  </si>
  <si>
    <t>13.6087733456656, 100.512095546783</t>
  </si>
  <si>
    <t>FC เทพารักษ์ กม.9</t>
  </si>
  <si>
    <t>095-1242689</t>
  </si>
  <si>
    <t>L00000495</t>
  </si>
  <si>
    <t>13.6101691, 100.6748194</t>
  </si>
  <si>
    <t>ZD269</t>
  </si>
  <si>
    <t>ม.อัญสัมชัญ สุวรรณภูมิ</t>
  </si>
  <si>
    <t xml:space="preserve">065-1201376 </t>
  </si>
  <si>
    <t>L00000496</t>
  </si>
  <si>
    <t>13.612412, 100.837773</t>
  </si>
  <si>
    <t>ZD315</t>
  </si>
  <si>
    <t>062-1971280</t>
  </si>
  <si>
    <t>L00000497</t>
  </si>
  <si>
    <t>13.61553, 100.679189</t>
  </si>
  <si>
    <t>ZD326</t>
  </si>
  <si>
    <t>มหาวิทยาลัยหัวเฉียว</t>
  </si>
  <si>
    <t>061-4022015</t>
  </si>
  <si>
    <t>L00000498</t>
  </si>
  <si>
    <t>13.615531, 100.757404</t>
  </si>
  <si>
    <t>FC พระประแดงอาเขต</t>
  </si>
  <si>
    <t>086-393-7227</t>
  </si>
  <si>
    <t>L00000499</t>
  </si>
  <si>
    <t>13.6235225359531, 100.538028336816</t>
  </si>
  <si>
    <t>065-7260279</t>
  </si>
  <si>
    <t>L00000500</t>
  </si>
  <si>
    <t>13.625147, 100.293272</t>
  </si>
  <si>
    <t>063-225-6872</t>
  </si>
  <si>
    <t>ZE029</t>
  </si>
  <si>
    <t>กระทุ่มแบน5(ถ.เศรษฐกิจ)</t>
  </si>
  <si>
    <t>063-192-2028</t>
  </si>
  <si>
    <t>ZF029</t>
  </si>
  <si>
    <t>E029</t>
  </si>
  <si>
    <t>F029</t>
  </si>
  <si>
    <t>FC เทพารักษ์ กม.4</t>
  </si>
  <si>
    <t>093-5524564</t>
  </si>
  <si>
    <t>L00000501</t>
  </si>
  <si>
    <t>13.6260266, 100.6293653</t>
  </si>
  <si>
    <t>L00000502</t>
  </si>
  <si>
    <t>13.62719, 100.505069</t>
  </si>
  <si>
    <t>ZS229</t>
  </si>
  <si>
    <t>081-147-9292</t>
  </si>
  <si>
    <t>ZD053</t>
  </si>
  <si>
    <t>PTC โพธาราม 3</t>
  </si>
  <si>
    <t>064-9358335</t>
  </si>
  <si>
    <t>L00000503</t>
  </si>
  <si>
    <t>13.628956, 99.847728</t>
  </si>
  <si>
    <t>MC81</t>
  </si>
  <si>
    <t>โพธาราม3</t>
  </si>
  <si>
    <t>063-272-0918</t>
  </si>
  <si>
    <t>ZSC81</t>
  </si>
  <si>
    <t>062-602-7027</t>
  </si>
  <si>
    <t>SC81</t>
  </si>
  <si>
    <t>061-4184476</t>
  </si>
  <si>
    <t>L00000504</t>
  </si>
  <si>
    <t>13.629834, 100.504401</t>
  </si>
  <si>
    <t>081-172-5338</t>
  </si>
  <si>
    <t>PD82</t>
  </si>
  <si>
    <t>ถ.บางขุนเทียน-ชายทะเล</t>
  </si>
  <si>
    <t>080-0624223</t>
  </si>
  <si>
    <t>L00000505</t>
  </si>
  <si>
    <t>13.63, 100.43436</t>
  </si>
  <si>
    <t>ZSD82</t>
  </si>
  <si>
    <t>081-104-2681</t>
  </si>
  <si>
    <t>SD82</t>
  </si>
  <si>
    <t>ZC063</t>
  </si>
  <si>
    <t>ถ.เอกชัย2</t>
  </si>
  <si>
    <t>063-267-9442</t>
  </si>
  <si>
    <t>L00000506</t>
  </si>
  <si>
    <t>13.630851, 100.363958</t>
  </si>
  <si>
    <t>C063</t>
  </si>
  <si>
    <t>ZE092</t>
  </si>
  <si>
    <t>จอมบึง1</t>
  </si>
  <si>
    <t>065-937-8147</t>
  </si>
  <si>
    <t>L00000507</t>
  </si>
  <si>
    <t>13.63093, 99.6029</t>
  </si>
  <si>
    <t>ZF092</t>
  </si>
  <si>
    <t>N136</t>
  </si>
  <si>
    <t>จอมบึง 1</t>
  </si>
  <si>
    <t>13.6309312</t>
  </si>
  <si>
    <t>99.6028984</t>
  </si>
  <si>
    <t>061-1720548</t>
  </si>
  <si>
    <t>13.6309312, 99.6028984</t>
  </si>
  <si>
    <t>E092</t>
  </si>
  <si>
    <t>F092</t>
  </si>
  <si>
    <t>089-200-4283</t>
  </si>
  <si>
    <t>L00000508</t>
  </si>
  <si>
    <t>13.632163, 100.364855</t>
  </si>
  <si>
    <t>ZS807</t>
  </si>
  <si>
    <t>081-173-8380</t>
  </si>
  <si>
    <t>061-3985625</t>
  </si>
  <si>
    <t>S807</t>
  </si>
  <si>
    <t>หมู่บ้านทิพวัล</t>
  </si>
  <si>
    <t>080-0648126</t>
  </si>
  <si>
    <t>L00000509</t>
  </si>
  <si>
    <t>13.6361505798921, 100.607579796422</t>
  </si>
  <si>
    <t>ZS482</t>
  </si>
  <si>
    <t>บางแพ</t>
  </si>
  <si>
    <t>084-387-2010</t>
  </si>
  <si>
    <t>L00000510</t>
  </si>
  <si>
    <t>13.637772, 99.920928</t>
  </si>
  <si>
    <t>S482</t>
  </si>
  <si>
    <t>ZS808</t>
  </si>
  <si>
    <t>บางแพ2</t>
  </si>
  <si>
    <t>061-419-4840</t>
  </si>
  <si>
    <t>L00000511</t>
  </si>
  <si>
    <t>13.637969, 100.018284</t>
  </si>
  <si>
    <t>S808</t>
  </si>
  <si>
    <t>ZSE96</t>
  </si>
  <si>
    <t>065-520-3423</t>
  </si>
  <si>
    <t>L00000512</t>
  </si>
  <si>
    <t>13.638796, 100.227348</t>
  </si>
  <si>
    <t>SE96</t>
  </si>
  <si>
    <t>ZSD36</t>
  </si>
  <si>
    <t>วังน้ำเย็น3</t>
  </si>
  <si>
    <t>063-187-9153</t>
  </si>
  <si>
    <t>L00000513</t>
  </si>
  <si>
    <t>13.639205, 102.103057</t>
  </si>
  <si>
    <t>SD36</t>
  </si>
  <si>
    <t>ZS560</t>
  </si>
  <si>
    <t>แปลงยาว</t>
  </si>
  <si>
    <t>081-859-6629</t>
  </si>
  <si>
    <t>L00000514</t>
  </si>
  <si>
    <t>13.639973, 101.295313</t>
  </si>
  <si>
    <t>S560</t>
  </si>
  <si>
    <t>ZS818</t>
  </si>
  <si>
    <t>บ้านแพ้ว3</t>
  </si>
  <si>
    <t>063-265-3436</t>
  </si>
  <si>
    <t>L00000515</t>
  </si>
  <si>
    <t>13.642093, 100.132764</t>
  </si>
  <si>
    <t>S818</t>
  </si>
  <si>
    <t>N060</t>
  </si>
  <si>
    <t>ถ.บางนาตราด 3 (บางพลี)</t>
  </si>
  <si>
    <t>065-4210678</t>
  </si>
  <si>
    <t>L00000516</t>
  </si>
  <si>
    <t>13.642471, 100.696678</t>
  </si>
  <si>
    <t>ZE141</t>
  </si>
  <si>
    <t>ถ.บางนาตราด3(บางพลี)</t>
  </si>
  <si>
    <t>065-421-0105</t>
  </si>
  <si>
    <t>ZF141</t>
  </si>
  <si>
    <t>E141</t>
  </si>
  <si>
    <t>F141</t>
  </si>
  <si>
    <t>Food trailer กอแก้ว (พระประแดง 1)</t>
  </si>
  <si>
    <t>061-2709153</t>
  </si>
  <si>
    <t>L00000517</t>
  </si>
  <si>
    <t>13.64393, 100.588525</t>
  </si>
  <si>
    <t>NY86</t>
  </si>
  <si>
    <t>MA21</t>
  </si>
  <si>
    <t>พระประแดง</t>
  </si>
  <si>
    <t>061-384-3828</t>
  </si>
  <si>
    <t>ZSA21</t>
  </si>
  <si>
    <t>พระประแดง(ถ.ปู่เจ้าสำโรง)</t>
  </si>
  <si>
    <t>063-218-3687</t>
  </si>
  <si>
    <t>SA21</t>
  </si>
  <si>
    <t>NG09</t>
  </si>
  <si>
    <t>แยกซอย แบริ่ง 1</t>
  </si>
  <si>
    <t>065-7258505</t>
  </si>
  <si>
    <t>L00000518</t>
  </si>
  <si>
    <t>13.644219, 100.636202</t>
  </si>
  <si>
    <t>MG09</t>
  </si>
  <si>
    <t>แยกซอยแบริ่ง</t>
  </si>
  <si>
    <t>063-227-4232</t>
  </si>
  <si>
    <t>ZE072</t>
  </si>
  <si>
    <t>แยกซอยแบริ่ง1</t>
  </si>
  <si>
    <t>065-506-3072</t>
  </si>
  <si>
    <t>ZF072</t>
  </si>
  <si>
    <t>E072</t>
  </si>
  <si>
    <t>F072</t>
  </si>
  <si>
    <t>063-1953135</t>
  </si>
  <si>
    <t>L00000519</t>
  </si>
  <si>
    <t>13.648722, 100.287578</t>
  </si>
  <si>
    <t>ZE035</t>
  </si>
  <si>
    <t>กระทุ่มแบน6</t>
  </si>
  <si>
    <t>081-172-0365</t>
  </si>
  <si>
    <t>ZF035</t>
  </si>
  <si>
    <t>E035</t>
  </si>
  <si>
    <t>F035</t>
  </si>
  <si>
    <t>ZE050</t>
  </si>
  <si>
    <t>โพธาราม4</t>
  </si>
  <si>
    <t>061-385-4259</t>
  </si>
  <si>
    <t>L00000520</t>
  </si>
  <si>
    <t>13.65028, 99.85779</t>
  </si>
  <si>
    <t>ZF050</t>
  </si>
  <si>
    <t>N156</t>
  </si>
  <si>
    <t>โพธาราม 4</t>
  </si>
  <si>
    <t>13.65028</t>
  </si>
  <si>
    <t>99.85779</t>
  </si>
  <si>
    <t>061-1720571</t>
  </si>
  <si>
    <t>E050</t>
  </si>
  <si>
    <t>F050</t>
  </si>
  <si>
    <t>FC สวนธน (พุทธบูชา)</t>
  </si>
  <si>
    <t>085-3400906</t>
  </si>
  <si>
    <t>L00000521</t>
  </si>
  <si>
    <t>13.6508564514287, 100.487804809629</t>
  </si>
  <si>
    <t>ZS178</t>
  </si>
  <si>
    <t>บ้านแพ้ว2</t>
  </si>
  <si>
    <t>092-271-6186</t>
  </si>
  <si>
    <t>L00000522</t>
  </si>
  <si>
    <t>13.651642, 100.156564</t>
  </si>
  <si>
    <t>S178</t>
  </si>
  <si>
    <t>065-5042708</t>
  </si>
  <si>
    <t>L00000523</t>
  </si>
  <si>
    <t>13.651711, 100.276478</t>
  </si>
  <si>
    <t>MB69</t>
  </si>
  <si>
    <t>กระทุ่มแบน3</t>
  </si>
  <si>
    <t>063-209-0242</t>
  </si>
  <si>
    <t>ZSB69</t>
  </si>
  <si>
    <t>065-724-3160</t>
  </si>
  <si>
    <t>SB69</t>
  </si>
  <si>
    <t>หมู่บ้าน DK (บางบอน)</t>
  </si>
  <si>
    <t>065-5020332</t>
  </si>
  <si>
    <t>L00000524</t>
  </si>
  <si>
    <t>13.6542133275911, 100.411384825028</t>
  </si>
  <si>
    <t>ZS837</t>
  </si>
  <si>
    <t>กระทุ่มแบน2</t>
  </si>
  <si>
    <t>061-421-1050</t>
  </si>
  <si>
    <t>L00000525</t>
  </si>
  <si>
    <t>13.654308, 100.2675</t>
  </si>
  <si>
    <t>S837</t>
  </si>
  <si>
    <t>ZS466</t>
  </si>
  <si>
    <t>กระทุ่มแบน</t>
  </si>
  <si>
    <t>081-700-8230</t>
  </si>
  <si>
    <t>L00000526</t>
  </si>
  <si>
    <t>13.654442, 100.2691</t>
  </si>
  <si>
    <t>S466</t>
  </si>
  <si>
    <t>P930</t>
  </si>
  <si>
    <t>บางบอน 5</t>
  </si>
  <si>
    <t>065-5098744</t>
  </si>
  <si>
    <t>L00000527</t>
  </si>
  <si>
    <t>13.654579, 100.391825</t>
  </si>
  <si>
    <t>M930</t>
  </si>
  <si>
    <t>บางบอน5</t>
  </si>
  <si>
    <t>061-385-6213</t>
  </si>
  <si>
    <t>ZS930</t>
  </si>
  <si>
    <t>063-215-3551</t>
  </si>
  <si>
    <t>S930</t>
  </si>
  <si>
    <t>ZE003</t>
  </si>
  <si>
    <t>062-594-6285</t>
  </si>
  <si>
    <t>L00000528</t>
  </si>
  <si>
    <t>13.657378, 100.499369</t>
  </si>
  <si>
    <t>E003</t>
  </si>
  <si>
    <t>061-4194971</t>
  </si>
  <si>
    <t>L00000529</t>
  </si>
  <si>
    <t>13.657431, 100.499352</t>
  </si>
  <si>
    <t>ZS992</t>
  </si>
  <si>
    <t>โพธาราม2</t>
  </si>
  <si>
    <t>063-225-0249</t>
  </si>
  <si>
    <t>L00000530</t>
  </si>
  <si>
    <t>13.657847, 99.761383</t>
  </si>
  <si>
    <t>S992</t>
  </si>
  <si>
    <t>N049</t>
  </si>
  <si>
    <t>ถ.กิ่งแก้ว ซ.22</t>
  </si>
  <si>
    <t>065-5031868</t>
  </si>
  <si>
    <t>L00000531</t>
  </si>
  <si>
    <t>13.657881, 100.71747</t>
  </si>
  <si>
    <t>ZE118</t>
  </si>
  <si>
    <t>ถ.กิ่งแก้ว2(ซ.22)</t>
  </si>
  <si>
    <t>065-950-6524</t>
  </si>
  <si>
    <t>ZF118</t>
  </si>
  <si>
    <t>O027</t>
  </si>
  <si>
    <t>ถ.กิ่งแก้ว 2(ซ.22)</t>
  </si>
  <si>
    <t>065-964-1371</t>
  </si>
  <si>
    <t>13.657882, 100.71747</t>
  </si>
  <si>
    <t>E118</t>
  </si>
  <si>
    <t>F118</t>
  </si>
  <si>
    <t>ZD003</t>
  </si>
  <si>
    <t>065-5090942</t>
  </si>
  <si>
    <t>L00000532</t>
  </si>
  <si>
    <t>13.6583869, 101.1438435</t>
  </si>
  <si>
    <t>ZS866</t>
  </si>
  <si>
    <t>บางคล้า3</t>
  </si>
  <si>
    <t>061-385-8289</t>
  </si>
  <si>
    <t>S866</t>
  </si>
  <si>
    <t>ZSD51</t>
  </si>
  <si>
    <t>บางแพ3</t>
  </si>
  <si>
    <t>065-502-8235</t>
  </si>
  <si>
    <t>L00000533</t>
  </si>
  <si>
    <t>13.658416, 99.989849</t>
  </si>
  <si>
    <t>SD51</t>
  </si>
  <si>
    <t>ZC016</t>
  </si>
  <si>
    <t>ฉะเชิงเทรา</t>
  </si>
  <si>
    <t>061-420-6478</t>
  </si>
  <si>
    <t>L00000534</t>
  </si>
  <si>
    <t>13.6598686, 101.1242614</t>
  </si>
  <si>
    <t>ZE157</t>
  </si>
  <si>
    <t>C016</t>
  </si>
  <si>
    <t>E157</t>
  </si>
  <si>
    <t>MD82</t>
  </si>
  <si>
    <t>ถ.บางขุนเทียน-ชายทะเล2(ซ.11)</t>
  </si>
  <si>
    <t>065-524-1993</t>
  </si>
  <si>
    <t>L00000535</t>
  </si>
  <si>
    <t>13.660103, 100.43017</t>
  </si>
  <si>
    <t>ZSG45</t>
  </si>
  <si>
    <t>063-227-4145</t>
  </si>
  <si>
    <t>SG45</t>
  </si>
  <si>
    <t>PH39</t>
  </si>
  <si>
    <t>พุทธสาคร 1</t>
  </si>
  <si>
    <t>085-6601750</t>
  </si>
  <si>
    <t>L00000536</t>
  </si>
  <si>
    <t>13.660148, 100.311565</t>
  </si>
  <si>
    <t>ถ.พุทธสาคร</t>
  </si>
  <si>
    <t>065-964-1367</t>
  </si>
  <si>
    <t>ZSH39</t>
  </si>
  <si>
    <t>ถ.พุทธสาคร1</t>
  </si>
  <si>
    <t>065-965-2405</t>
  </si>
  <si>
    <t>SH39</t>
  </si>
  <si>
    <t>ZS879</t>
  </si>
  <si>
    <t>บางบอน4</t>
  </si>
  <si>
    <t>061-420-7351</t>
  </si>
  <si>
    <t>L00000537</t>
  </si>
  <si>
    <t>13.660313, 100.371876</t>
  </si>
  <si>
    <t>S879</t>
  </si>
  <si>
    <t>ZC006</t>
  </si>
  <si>
    <t>063-205-7387</t>
  </si>
  <si>
    <t>L00000538</t>
  </si>
  <si>
    <t>13.660764, 100.405924</t>
  </si>
  <si>
    <t>ถ.กาญจนาภิเษก3 (กม.16)</t>
  </si>
  <si>
    <t>061-0312507</t>
  </si>
  <si>
    <t>C006</t>
  </si>
  <si>
    <t>ZS438</t>
  </si>
  <si>
    <t>บางคล้า</t>
  </si>
  <si>
    <t>081-928-4141</t>
  </si>
  <si>
    <t>L00000539</t>
  </si>
  <si>
    <t>13.661867, 101.1641854</t>
  </si>
  <si>
    <t>S438</t>
  </si>
  <si>
    <t>ZD136</t>
  </si>
  <si>
    <t>PTC ฉะเชิงเทรา 6</t>
  </si>
  <si>
    <t>061-2742350</t>
  </si>
  <si>
    <t>L00000540</t>
  </si>
  <si>
    <t>13.661932, 101.100423</t>
  </si>
  <si>
    <t>ME34</t>
  </si>
  <si>
    <t>ฉะเชิงเทรา6</t>
  </si>
  <si>
    <t>062-605-7075</t>
  </si>
  <si>
    <t>ZSE34</t>
  </si>
  <si>
    <t>ฉะเชิงเทรา6(สี่แยกคอมเพล็กซ์)</t>
  </si>
  <si>
    <t>065-502-8295</t>
  </si>
  <si>
    <t>SE34</t>
  </si>
  <si>
    <t>ZD027</t>
  </si>
  <si>
    <t>065-5090962</t>
  </si>
  <si>
    <t>L00000541</t>
  </si>
  <si>
    <t>13.663964, 101.049594</t>
  </si>
  <si>
    <t>ZS968</t>
  </si>
  <si>
    <t>ฉะเชิงเทรา3</t>
  </si>
  <si>
    <t>063-218-0557</t>
  </si>
  <si>
    <t>S968</t>
  </si>
  <si>
    <t>ZSI20</t>
  </si>
  <si>
    <t>063-079-0757</t>
  </si>
  <si>
    <t>L00000542</t>
  </si>
  <si>
    <t>13.665359, 100.443211</t>
  </si>
  <si>
    <t>063-079-1765</t>
  </si>
  <si>
    <t>13.66548, 100.44306</t>
  </si>
  <si>
    <t>FC ถ.พระราม2(ขาเข้ากม.5)</t>
  </si>
  <si>
    <t>063-0795949</t>
  </si>
  <si>
    <t>13.665486, 100.443069</t>
  </si>
  <si>
    <t>SI20</t>
  </si>
  <si>
    <t>N057</t>
  </si>
  <si>
    <t>บางคล้า 4 (ถ.304 กม.86)</t>
  </si>
  <si>
    <t>065-4205077</t>
  </si>
  <si>
    <t>L00000543</t>
  </si>
  <si>
    <t>13.667578, 101.191841</t>
  </si>
  <si>
    <t>ZE132</t>
  </si>
  <si>
    <t>บางคล้า4(ถ.304กม.86)</t>
  </si>
  <si>
    <t>065-420-5886</t>
  </si>
  <si>
    <t>ZF132</t>
  </si>
  <si>
    <t>O038</t>
  </si>
  <si>
    <t>บางคล้า4</t>
  </si>
  <si>
    <t>065-421-2294</t>
  </si>
  <si>
    <t>E132</t>
  </si>
  <si>
    <t>F132</t>
  </si>
  <si>
    <t>061-656-5546</t>
  </si>
  <si>
    <t>L00000544</t>
  </si>
  <si>
    <t>13.6683279051026, 100.682185954266</t>
  </si>
  <si>
    <t>M880</t>
  </si>
  <si>
    <t>บางบอน3</t>
  </si>
  <si>
    <t>063-272-0922</t>
  </si>
  <si>
    <t>L00000545</t>
  </si>
  <si>
    <t>13.67008, 100.405481</t>
  </si>
  <si>
    <t>ZS880</t>
  </si>
  <si>
    <t>061-420-7661</t>
  </si>
  <si>
    <t>P880</t>
  </si>
  <si>
    <t>บางบอน 3</t>
  </si>
  <si>
    <t>063-2718681</t>
  </si>
  <si>
    <t>S880</t>
  </si>
  <si>
    <t>ZD298</t>
  </si>
  <si>
    <t>บางคล้า (ลักขณาเพาเวอร์)</t>
  </si>
  <si>
    <t>061-4102870</t>
  </si>
  <si>
    <t>L00000546</t>
  </si>
  <si>
    <t>13.670139, 101.200278</t>
  </si>
  <si>
    <t>O056</t>
  </si>
  <si>
    <t>PTF ลักขณาพาวเวอร์ บางคล้า</t>
  </si>
  <si>
    <t>061-175-0981</t>
  </si>
  <si>
    <t>NY36</t>
  </si>
  <si>
    <t>PTC Food Truck ต้นอ้อ(บางบอน2)</t>
  </si>
  <si>
    <t>061-2720064</t>
  </si>
  <si>
    <t>L00000547</t>
  </si>
  <si>
    <t>13.671563, 100.426693</t>
  </si>
  <si>
    <t>ZS406</t>
  </si>
  <si>
    <t>บางบอน2</t>
  </si>
  <si>
    <t>061-410-9359</t>
  </si>
  <si>
    <t>S406</t>
  </si>
  <si>
    <t>ZD257</t>
  </si>
  <si>
    <t>PTC พระรามที่2 (ซอย43)</t>
  </si>
  <si>
    <t>065-1201328</t>
  </si>
  <si>
    <t>L00000548</t>
  </si>
  <si>
    <t>13.67205, 100.456817</t>
  </si>
  <si>
    <t>061-1750538</t>
  </si>
  <si>
    <t>L00000549</t>
  </si>
  <si>
    <t>13.672094, 100.615674</t>
  </si>
  <si>
    <t>ZE140</t>
  </si>
  <si>
    <t>061-175-0433</t>
  </si>
  <si>
    <t>ZF140</t>
  </si>
  <si>
    <t>061-175-0441</t>
  </si>
  <si>
    <t>13.67215, 100.61577</t>
  </si>
  <si>
    <t>E140</t>
  </si>
  <si>
    <t>F140</t>
  </si>
  <si>
    <t>ZD193</t>
  </si>
  <si>
    <t>063-0796124</t>
  </si>
  <si>
    <t>L00000550</t>
  </si>
  <si>
    <t>13.672955, 101.062145</t>
  </si>
  <si>
    <t>O008</t>
  </si>
  <si>
    <t>คอนโดศุภาลัย ศรีนครินทร์</t>
  </si>
  <si>
    <t>065-724-2874</t>
  </si>
  <si>
    <t>L00000551</t>
  </si>
  <si>
    <t>13.673001, 100.6455</t>
  </si>
  <si>
    <t>062-5945785</t>
  </si>
  <si>
    <t>L00000552</t>
  </si>
  <si>
    <t>13.674931, 100.471092</t>
  </si>
  <si>
    <t>ถนนพุทธบูชา1(ซอย4)</t>
  </si>
  <si>
    <t>065-726-5618</t>
  </si>
  <si>
    <t>ZE073</t>
  </si>
  <si>
    <t>063-227-4295</t>
  </si>
  <si>
    <t>E073</t>
  </si>
  <si>
    <t>ฉะเชิงเทรา10</t>
  </si>
  <si>
    <t>066-161-6164</t>
  </si>
  <si>
    <t>L00000553</t>
  </si>
  <si>
    <t>13.676, 101.05138</t>
  </si>
  <si>
    <t>ZSI19</t>
  </si>
  <si>
    <t>061-410-2678</t>
  </si>
  <si>
    <t>MI19</t>
  </si>
  <si>
    <t>061-4102678</t>
  </si>
  <si>
    <t>13.67615, 101.051429</t>
  </si>
  <si>
    <t>SI19</t>
  </si>
  <si>
    <t>081-1070974</t>
  </si>
  <si>
    <t>L00000554</t>
  </si>
  <si>
    <t>13.6769194421149, 100.603485979655</t>
  </si>
  <si>
    <t>ZC031</t>
  </si>
  <si>
    <t>โพธาราม</t>
  </si>
  <si>
    <t>061-385-8876</t>
  </si>
  <si>
    <t>L00000555</t>
  </si>
  <si>
    <t>13.67735, 99.877325</t>
  </si>
  <si>
    <t>C031</t>
  </si>
  <si>
    <t>กรุงศรีพระราม 3 (กทม)</t>
  </si>
  <si>
    <t>065-5020261</t>
  </si>
  <si>
    <t>L00000556</t>
  </si>
  <si>
    <t>13.6779121266354, 100.546914346013</t>
  </si>
  <si>
    <t>065-5217140</t>
  </si>
  <si>
    <t>L00000557</t>
  </si>
  <si>
    <t>13.677915, 100.632831</t>
  </si>
  <si>
    <t>กาญจนาภิเษก1 กม.18</t>
  </si>
  <si>
    <t>065-726-5535</t>
  </si>
  <si>
    <t>L00000558</t>
  </si>
  <si>
    <t>13.678271, 100.407063</t>
  </si>
  <si>
    <t>ZSE49</t>
  </si>
  <si>
    <t>ถ.กาญจนาภิเษก1(กม.18)</t>
  </si>
  <si>
    <t>065-726-3834</t>
  </si>
  <si>
    <t>065-7153397</t>
  </si>
  <si>
    <t>13.678349, 100.407044</t>
  </si>
  <si>
    <t>SE49</t>
  </si>
  <si>
    <t>080-0629951</t>
  </si>
  <si>
    <t>L00000559</t>
  </si>
  <si>
    <t>13.678677, 100.611246</t>
  </si>
  <si>
    <t>ZSA04</t>
  </si>
  <si>
    <t>บางบ่อ3</t>
  </si>
  <si>
    <t>063-225-7490</t>
  </si>
  <si>
    <t>L00000560</t>
  </si>
  <si>
    <t>13.67985, 100.89744</t>
  </si>
  <si>
    <t>SA04</t>
  </si>
  <si>
    <t>FC สาธุประดิษฐ์ 30</t>
  </si>
  <si>
    <t>080-0648119</t>
  </si>
  <si>
    <t>L00000561</t>
  </si>
  <si>
    <t>13.6812582917821, 100.530838673023</t>
  </si>
  <si>
    <t>ZD028</t>
  </si>
  <si>
    <t>PTC ฉะเชิงเทรา 4</t>
  </si>
  <si>
    <t>061-3981176</t>
  </si>
  <si>
    <t>L00000562</t>
  </si>
  <si>
    <t>13.68267, 101.08046</t>
  </si>
  <si>
    <t>M981</t>
  </si>
  <si>
    <t>ฉะเชิงเทรา4</t>
  </si>
  <si>
    <t>061-385-6906</t>
  </si>
  <si>
    <t>13.682767, 101.080342</t>
  </si>
  <si>
    <t>ZS981</t>
  </si>
  <si>
    <t>063-218-2408</t>
  </si>
  <si>
    <t>S981</t>
  </si>
  <si>
    <t>FC นิคมอุตสาหกรรมอัญธานี</t>
  </si>
  <si>
    <t>098-746-5889</t>
  </si>
  <si>
    <t>L00000563</t>
  </si>
  <si>
    <t>13.68309, 100.703652</t>
  </si>
  <si>
    <t>SD62</t>
  </si>
  <si>
    <t>พนมสารคาม5</t>
  </si>
  <si>
    <t>063-187-9152</t>
  </si>
  <si>
    <t>L00000564</t>
  </si>
  <si>
    <t>13.683642, 101.412327</t>
  </si>
  <si>
    <t>ZSG23</t>
  </si>
  <si>
    <t>เขาฉกรรจ์1</t>
  </si>
  <si>
    <t>063-227-4162</t>
  </si>
  <si>
    <t>L00000565</t>
  </si>
  <si>
    <t>13.683869, 102.080511</t>
  </si>
  <si>
    <t>SG23</t>
  </si>
  <si>
    <t>065-521-0377</t>
  </si>
  <si>
    <t>L00000566</t>
  </si>
  <si>
    <t>13.68482, 100.62766</t>
  </si>
  <si>
    <t>065-521-2172</t>
  </si>
  <si>
    <t>065-7327215</t>
  </si>
  <si>
    <t>13.684898, 100.627655</t>
  </si>
  <si>
    <t>ZC004</t>
  </si>
  <si>
    <t>ซ.เพชรเกษม81</t>
  </si>
  <si>
    <t>061-385-4144</t>
  </si>
  <si>
    <t>L00000567</t>
  </si>
  <si>
    <t>13.684913, 100.343735</t>
  </si>
  <si>
    <t>ZD228</t>
  </si>
  <si>
    <t>061-0298913</t>
  </si>
  <si>
    <t>13.68618, 100.3434</t>
  </si>
  <si>
    <t>C004</t>
  </si>
  <si>
    <t>ZE091</t>
  </si>
  <si>
    <t>ถ.ศรีวารีน้อย1</t>
  </si>
  <si>
    <t>065-951-2675</t>
  </si>
  <si>
    <t>L00000568</t>
  </si>
  <si>
    <t>13.687031, 100.792743</t>
  </si>
  <si>
    <t>ZF091</t>
  </si>
  <si>
    <t>E091</t>
  </si>
  <si>
    <t>F091</t>
  </si>
  <si>
    <t>PTC หลังพาราไดซ์</t>
  </si>
  <si>
    <t>080-0865472</t>
  </si>
  <si>
    <t>L00000569</t>
  </si>
  <si>
    <t>13.68737, 100.648524</t>
  </si>
  <si>
    <t>NY41</t>
  </si>
  <si>
    <t>ZD026</t>
  </si>
  <si>
    <t>PTC ฉะเชิงเทรา 2</t>
  </si>
  <si>
    <t>065-5090977</t>
  </si>
  <si>
    <t>L00000570</t>
  </si>
  <si>
    <t>13.687915, 101.054413</t>
  </si>
  <si>
    <t>M914</t>
  </si>
  <si>
    <t>ฉะเชิงเทรา2</t>
  </si>
  <si>
    <t>061-384-2947</t>
  </si>
  <si>
    <t>ZS914</t>
  </si>
  <si>
    <t>063-225-7267</t>
  </si>
  <si>
    <t>เปิด 05:00 น. - 24:00 น.</t>
  </si>
  <si>
    <t>S914</t>
  </si>
  <si>
    <t>N061</t>
  </si>
  <si>
    <t>ถ.กัลปพฤกษ์1</t>
  </si>
  <si>
    <t>L00000571</t>
  </si>
  <si>
    <t>13.689436, 100.440613</t>
  </si>
  <si>
    <t>ZE106</t>
  </si>
  <si>
    <t>063-205-4772</t>
  </si>
  <si>
    <t>L00000572</t>
  </si>
  <si>
    <t>13.689912, 100.533793</t>
  </si>
  <si>
    <t>สาธุประดิษฐ์1(ซ.44)</t>
  </si>
  <si>
    <t>065-5217124</t>
  </si>
  <si>
    <t>13.6899560555081, 100.533902158207</t>
  </si>
  <si>
    <t>E106</t>
  </si>
  <si>
    <t>063-1893647</t>
  </si>
  <si>
    <t>L00000573</t>
  </si>
  <si>
    <t>13.6899991, 100.7501124</t>
  </si>
  <si>
    <t>ZS561</t>
  </si>
  <si>
    <t>ราชสาส์น</t>
  </si>
  <si>
    <t>081-859-6630</t>
  </si>
  <si>
    <t>L00000574</t>
  </si>
  <si>
    <t>13.690218, 101.265924</t>
  </si>
  <si>
    <t>S561</t>
  </si>
  <si>
    <t>P884</t>
  </si>
  <si>
    <t>เพชรเกษม 69</t>
  </si>
  <si>
    <t>065-5106961</t>
  </si>
  <si>
    <t>L00000575</t>
  </si>
  <si>
    <t>13.694572, 100.38022</t>
  </si>
  <si>
    <t>ZS884</t>
  </si>
  <si>
    <t>เพชรเกษม69</t>
  </si>
  <si>
    <t>061-420-9171</t>
  </si>
  <si>
    <t>S884</t>
  </si>
  <si>
    <t>ZC043</t>
  </si>
  <si>
    <t>ถ.หลวงแพ่ง2</t>
  </si>
  <si>
    <t>063-227-4143</t>
  </si>
  <si>
    <t>L00000576</t>
  </si>
  <si>
    <t>13.695393, 100.857976</t>
  </si>
  <si>
    <t>C043</t>
  </si>
  <si>
    <t>063-267-9150</t>
  </si>
  <si>
    <t>L00000577</t>
  </si>
  <si>
    <t>13.697704, 100.378602</t>
  </si>
  <si>
    <t>ZD233</t>
  </si>
  <si>
    <t>061-0316896</t>
  </si>
  <si>
    <t>L00000578</t>
  </si>
  <si>
    <t>13.69841, 100.47104</t>
  </si>
  <si>
    <t>Food Trailer ถ.กัลปพฤกษ์1</t>
  </si>
  <si>
    <t>065-4019213</t>
  </si>
  <si>
    <t>L00000579</t>
  </si>
  <si>
    <t>13.698436, 100.440613</t>
  </si>
  <si>
    <t>ZE137</t>
  </si>
  <si>
    <t>061-175-0432</t>
  </si>
  <si>
    <t>ZF137</t>
  </si>
  <si>
    <t>E137</t>
  </si>
  <si>
    <t>F137</t>
  </si>
  <si>
    <t>092-248-9612</t>
  </si>
  <si>
    <t>L00000580</t>
  </si>
  <si>
    <t>13.698769, 100.849587</t>
  </si>
  <si>
    <t>ZD192</t>
  </si>
  <si>
    <t>063-0796125</t>
  </si>
  <si>
    <t>L00000581</t>
  </si>
  <si>
    <t>13.698984, 100.60445</t>
  </si>
  <si>
    <t>ZE046</t>
  </si>
  <si>
    <t>062-602-6097</t>
  </si>
  <si>
    <t>L00000582</t>
  </si>
  <si>
    <t>13.700118, 100.461634</t>
  </si>
  <si>
    <t>E046</t>
  </si>
  <si>
    <t>ZD311</t>
  </si>
  <si>
    <t>061-4021095</t>
  </si>
  <si>
    <t>L00000583</t>
  </si>
  <si>
    <t>13.702352, 102.509279</t>
  </si>
  <si>
    <t>ZSI27</t>
  </si>
  <si>
    <t>080-086-3427</t>
  </si>
  <si>
    <t>SI27</t>
  </si>
  <si>
    <t>ZD339</t>
  </si>
  <si>
    <t>Makro กัลปพฤกษ์(กรุงเทพมหานคร)</t>
  </si>
  <si>
    <t>062-1971184</t>
  </si>
  <si>
    <t>L00000584</t>
  </si>
  <si>
    <t>13.7024456, 100.4459598</t>
  </si>
  <si>
    <t>ZSD12</t>
  </si>
  <si>
    <t>ฉะเชิงเทรา8(สุวินทวงศ์)</t>
  </si>
  <si>
    <t>064-934-1857</t>
  </si>
  <si>
    <t>L00000585</t>
  </si>
  <si>
    <t>13.702697, 101.053369</t>
  </si>
  <si>
    <t>SD12</t>
  </si>
  <si>
    <t>FC เพชรเกษม77</t>
  </si>
  <si>
    <t>065-5082357</t>
  </si>
  <si>
    <t>L00000586</t>
  </si>
  <si>
    <t>13.703656, 100.360504</t>
  </si>
  <si>
    <t>M203</t>
  </si>
  <si>
    <t>หนองแขม</t>
  </si>
  <si>
    <t>065-986-0225</t>
  </si>
  <si>
    <t>L00000587</t>
  </si>
  <si>
    <t>13.704869, 100.341029</t>
  </si>
  <si>
    <t>ZS203</t>
  </si>
  <si>
    <t>084-910-6006</t>
  </si>
  <si>
    <t>P203</t>
  </si>
  <si>
    <t>065-9424758</t>
  </si>
  <si>
    <t>NA01</t>
  </si>
  <si>
    <t>ร่าเริง หนองแขม</t>
  </si>
  <si>
    <t>S203</t>
  </si>
  <si>
    <t>ZE020</t>
  </si>
  <si>
    <t>กระทุ่มแบน4</t>
  </si>
  <si>
    <t>063-212-1480</t>
  </si>
  <si>
    <t>L00000588</t>
  </si>
  <si>
    <t>13.705114, 100.311031</t>
  </si>
  <si>
    <t>ZF020</t>
  </si>
  <si>
    <t>E020</t>
  </si>
  <si>
    <t>F020</t>
  </si>
  <si>
    <t>NK08</t>
  </si>
  <si>
    <t>Kiosk ชัยพฤกษ์ (ถ.เพชรเกษม(ซ.97)</t>
  </si>
  <si>
    <t>061-4030844</t>
  </si>
  <si>
    <t>L00000589</t>
  </si>
  <si>
    <t>13.70681, 100.292696</t>
  </si>
  <si>
    <t>ZC061</t>
  </si>
  <si>
    <t>ถ.เพชรเกษม(ซ.97)</t>
  </si>
  <si>
    <t>063-267-9553</t>
  </si>
  <si>
    <t>C061</t>
  </si>
  <si>
    <t>ZSE39</t>
  </si>
  <si>
    <t>สามพราน7</t>
  </si>
  <si>
    <t>065-729-1490</t>
  </si>
  <si>
    <t>L00000590</t>
  </si>
  <si>
    <t>13.706872, 100.150719</t>
  </si>
  <si>
    <t>SE39</t>
  </si>
  <si>
    <t>NX98</t>
  </si>
  <si>
    <t>PTC ถ.จันทร์ (เซ็นหลุยส์)</t>
  </si>
  <si>
    <t>080-0865412</t>
  </si>
  <si>
    <t>L00000591</t>
  </si>
  <si>
    <t>13.708274, 100.526882</t>
  </si>
  <si>
    <t>ZD248</t>
  </si>
  <si>
    <t>061-1750844</t>
  </si>
  <si>
    <t>L00000592</t>
  </si>
  <si>
    <t>13.70857, 100.50984</t>
  </si>
  <si>
    <t>065-5163180</t>
  </si>
  <si>
    <t>L00000593</t>
  </si>
  <si>
    <t>13.70896, 100.515499</t>
  </si>
  <si>
    <t>065-716-3157</t>
  </si>
  <si>
    <t>065-716-8737</t>
  </si>
  <si>
    <t>065-986-0228</t>
  </si>
  <si>
    <t>L00000594</t>
  </si>
  <si>
    <t>13.708964, 100.823637</t>
  </si>
  <si>
    <t>ZSG87</t>
  </si>
  <si>
    <t>065-986-0215</t>
  </si>
  <si>
    <t>N040</t>
  </si>
  <si>
    <t>ถ.หลวงแพ่ง 1</t>
  </si>
  <si>
    <t>065-9424759</t>
  </si>
  <si>
    <t>SG87</t>
  </si>
  <si>
    <t>ZSC97</t>
  </si>
  <si>
    <t>อรัญประเทศ2</t>
  </si>
  <si>
    <t>062-602-6086</t>
  </si>
  <si>
    <t>L00000595</t>
  </si>
  <si>
    <t>13.7095139, 102.48184</t>
  </si>
  <si>
    <t>SC97</t>
  </si>
  <si>
    <t>N063</t>
  </si>
  <si>
    <t>สวนหลวง 6</t>
  </si>
  <si>
    <t>080-0628869</t>
  </si>
  <si>
    <t>L00000596</t>
  </si>
  <si>
    <t>13.71084, 100.634673</t>
  </si>
  <si>
    <t>ZE133</t>
  </si>
  <si>
    <t>สวนหลวง6(ซ.อ่อนนุช37)</t>
  </si>
  <si>
    <t>081-104-2679</t>
  </si>
  <si>
    <t>ZF133</t>
  </si>
  <si>
    <t>E133</t>
  </si>
  <si>
    <t>F133</t>
  </si>
  <si>
    <t>ZC050</t>
  </si>
  <si>
    <t>065-942-4732</t>
  </si>
  <si>
    <t>L00000597</t>
  </si>
  <si>
    <t>13.711036, 100.478915</t>
  </si>
  <si>
    <t>062-1970812</t>
  </si>
  <si>
    <t>ZD223</t>
  </si>
  <si>
    <t>PTC MRT บางแค</t>
  </si>
  <si>
    <t>061-0297734</t>
  </si>
  <si>
    <t>L00000598</t>
  </si>
  <si>
    <t>13.711702, 100.422293</t>
  </si>
  <si>
    <t>NX78</t>
  </si>
  <si>
    <t>PTC สวนพลู 12</t>
  </si>
  <si>
    <t>061-2731832</t>
  </si>
  <si>
    <t>L00000599</t>
  </si>
  <si>
    <t>13.718659, 100.538876</t>
  </si>
  <si>
    <t>062-3637922</t>
  </si>
  <si>
    <t>L00000600</t>
  </si>
  <si>
    <t>13.718853, 100.585746</t>
  </si>
  <si>
    <t>ZD260</t>
  </si>
  <si>
    <t>PTC สาทร1 (ศูนย์ฮอนด้า)</t>
  </si>
  <si>
    <t>065-1201355</t>
  </si>
  <si>
    <t>L00000601</t>
  </si>
  <si>
    <t>13.7189, 100.52</t>
  </si>
  <si>
    <t>N081</t>
  </si>
  <si>
    <t>ตึก สสส.</t>
  </si>
  <si>
    <t>063-0803006</t>
  </si>
  <si>
    <t>L00000602</t>
  </si>
  <si>
    <t>13.719622, 100.543319</t>
  </si>
  <si>
    <t>ZSC74</t>
  </si>
  <si>
    <t>สามพราน6</t>
  </si>
  <si>
    <t>065-503-0273</t>
  </si>
  <si>
    <t>L00000603</t>
  </si>
  <si>
    <t>13.72001, 100.245573</t>
  </si>
  <si>
    <t>SC74</t>
  </si>
  <si>
    <t>061-4158817</t>
  </si>
  <si>
    <t>L00000604</t>
  </si>
  <si>
    <t>13.720677, 100.679939</t>
  </si>
  <si>
    <t>M201</t>
  </si>
  <si>
    <t>089-892-1331</t>
  </si>
  <si>
    <t>081-146-1441</t>
  </si>
  <si>
    <t>098-253-6115</t>
  </si>
  <si>
    <t>L00000605</t>
  </si>
  <si>
    <t>13.720707, 100.794608</t>
  </si>
  <si>
    <t>ZS029</t>
  </si>
  <si>
    <t>สามพราน3</t>
  </si>
  <si>
    <t>092-248-0857</t>
  </si>
  <si>
    <t>L00000606</t>
  </si>
  <si>
    <t>13.720774, 100.179091</t>
  </si>
  <si>
    <t>S029</t>
  </si>
  <si>
    <t>085-481-0579</t>
  </si>
  <si>
    <t>L00000607</t>
  </si>
  <si>
    <t>13.720781, 100.692422</t>
  </si>
  <si>
    <t>FC เพชรเกษม 25</t>
  </si>
  <si>
    <t>095-9456647</t>
  </si>
  <si>
    <t>L00000608</t>
  </si>
  <si>
    <t>13.7211281541556, 100.459502836622</t>
  </si>
  <si>
    <t>063-215-3411</t>
  </si>
  <si>
    <t>13.721155, 100.45948</t>
  </si>
  <si>
    <t>ZS899</t>
  </si>
  <si>
    <t>063-272-3966</t>
  </si>
  <si>
    <t>S899</t>
  </si>
  <si>
    <t>062-1970761</t>
  </si>
  <si>
    <t>L00000609</t>
  </si>
  <si>
    <t>13.721431, 100.500717</t>
  </si>
  <si>
    <t>ZC005</t>
  </si>
  <si>
    <t>065-513-3246</t>
  </si>
  <si>
    <t>ZD212</t>
  </si>
  <si>
    <t>PTC ลาดกระบัง 52</t>
  </si>
  <si>
    <t>061-2733820</t>
  </si>
  <si>
    <t>L00000610</t>
  </si>
  <si>
    <t>13.721884, 100.784029</t>
  </si>
  <si>
    <t>Kiosk พุดซ้อน(ลาดกระบัง5)</t>
  </si>
  <si>
    <t>061-4022701</t>
  </si>
  <si>
    <t>L00000611</t>
  </si>
  <si>
    <t>13.722133, 100.754413</t>
  </si>
  <si>
    <t>ZC009</t>
  </si>
  <si>
    <t>063-218-0661</t>
  </si>
  <si>
    <t>ZSH83</t>
  </si>
  <si>
    <t>061-175-0654</t>
  </si>
  <si>
    <t>L00000612</t>
  </si>
  <si>
    <t>13.7229802, 100.743989</t>
  </si>
  <si>
    <t>FC ลาดกระบัง 6(ซ.ลาดกระบัง3/4)</t>
  </si>
  <si>
    <t>094-556-5244</t>
  </si>
  <si>
    <t>061-175-0735</t>
  </si>
  <si>
    <t>SH83</t>
  </si>
  <si>
    <t>M048</t>
  </si>
  <si>
    <t>081-845-9278</t>
  </si>
  <si>
    <t>L00000613</t>
  </si>
  <si>
    <t>13.724178, 100.658358</t>
  </si>
  <si>
    <t>092-256-1483</t>
  </si>
  <si>
    <t>P048</t>
  </si>
  <si>
    <t>ประเวศ 3</t>
  </si>
  <si>
    <t>062-5908491</t>
  </si>
  <si>
    <t>ZD188</t>
  </si>
  <si>
    <t>PTC ตรงข้ามวัดแขก สีลม</t>
  </si>
  <si>
    <t>080-0865518</t>
  </si>
  <si>
    <t>L00000614</t>
  </si>
  <si>
    <t>13.72463, 100.52284</t>
  </si>
  <si>
    <t>ZD090</t>
  </si>
  <si>
    <t>080-0628967</t>
  </si>
  <si>
    <t>L00000615</t>
  </si>
  <si>
    <t>13.72481, 100.52909</t>
  </si>
  <si>
    <t>098-283-8799</t>
  </si>
  <si>
    <t>L00000616</t>
  </si>
  <si>
    <t>13.726388, 100.508686</t>
  </si>
  <si>
    <t>ZD063</t>
  </si>
  <si>
    <t>PTC ไอคอนสยาม</t>
  </si>
  <si>
    <t>065-9500863</t>
  </si>
  <si>
    <t>L00000617</t>
  </si>
  <si>
    <t>13.7268822, 100.5068006</t>
  </si>
  <si>
    <t>ZD185</t>
  </si>
  <si>
    <t>080-0865501</t>
  </si>
  <si>
    <t>L00000618</t>
  </si>
  <si>
    <t>13.727067, 100.49535</t>
  </si>
  <si>
    <t>ZD153</t>
  </si>
  <si>
    <t>PTC วงเวียนใหญ่ (ถ.ลาดหญ้า)</t>
  </si>
  <si>
    <t>L00000619</t>
  </si>
  <si>
    <t>063-2657430</t>
  </si>
  <si>
    <t>L00000620</t>
  </si>
  <si>
    <t>13.727278, 100.596116</t>
  </si>
  <si>
    <t>061-385-6216</t>
  </si>
  <si>
    <t>13.727354, 100.596026</t>
  </si>
  <si>
    <t>063-218-3931</t>
  </si>
  <si>
    <t>S129</t>
  </si>
  <si>
    <t>พนมสารคาม3</t>
  </si>
  <si>
    <t>081-932-8857</t>
  </si>
  <si>
    <t>L00000621</t>
  </si>
  <si>
    <t>13.728343, 101.377263</t>
  </si>
  <si>
    <t>ZD091</t>
  </si>
  <si>
    <t>080-0625466</t>
  </si>
  <si>
    <t>L00000622</t>
  </si>
  <si>
    <t>13.728744, 100.535345</t>
  </si>
  <si>
    <t>065-5090974</t>
  </si>
  <si>
    <t>L00000623</t>
  </si>
  <si>
    <t>13.729267, 100.434324</t>
  </si>
  <si>
    <t>063-225-7327</t>
  </si>
  <si>
    <t>ZE076</t>
  </si>
  <si>
    <t>โพธาราม5</t>
  </si>
  <si>
    <t>065-524-1988</t>
  </si>
  <si>
    <t>L00000624</t>
  </si>
  <si>
    <t>13.72939, 99.90878</t>
  </si>
  <si>
    <t>ZF076</t>
  </si>
  <si>
    <t>E076</t>
  </si>
  <si>
    <t>F076</t>
  </si>
  <si>
    <t>รัชดาคอมเพล็กซ์ (ซอยสุขุมวิท16)</t>
  </si>
  <si>
    <t>061-2728730</t>
  </si>
  <si>
    <t>L00000625</t>
  </si>
  <si>
    <t>13.731349, 100.560942</t>
  </si>
  <si>
    <t>NY43</t>
  </si>
  <si>
    <t>061-0298125</t>
  </si>
  <si>
    <t>L00000626</t>
  </si>
  <si>
    <t>13.731418, 100.493724</t>
  </si>
  <si>
    <t>FC อัสสัมชัญ ธนบุรี</t>
  </si>
  <si>
    <t>089-6566455</t>
  </si>
  <si>
    <t>L00000627</t>
  </si>
  <si>
    <t>13.731632, 100.371024</t>
  </si>
  <si>
    <t>PD99</t>
  </si>
  <si>
    <t>พุทธมณฑล สาย 4</t>
  </si>
  <si>
    <t>065-5106973</t>
  </si>
  <si>
    <t>L00000628</t>
  </si>
  <si>
    <t>13.73186, 100.33013</t>
  </si>
  <si>
    <t>MD99</t>
  </si>
  <si>
    <t>พุทธมณฑลสาย 4</t>
  </si>
  <si>
    <t>065-521-1734 / 063-212-0895</t>
  </si>
  <si>
    <t>ZSD99</t>
  </si>
  <si>
    <t>พุทธมณฑลสาย4</t>
  </si>
  <si>
    <t>065-506-2763</t>
  </si>
  <si>
    <t>SD99</t>
  </si>
  <si>
    <t>ZD107</t>
  </si>
  <si>
    <t>PTC ออโตแบ็คส์ พัฒนาการ</t>
  </si>
  <si>
    <t>080-0629230</t>
  </si>
  <si>
    <t>L00000629</t>
  </si>
  <si>
    <t>13.73202, 100.64907</t>
  </si>
  <si>
    <t>ตลาดน้อย</t>
  </si>
  <si>
    <t>065-5020084</t>
  </si>
  <si>
    <t>L00000630</t>
  </si>
  <si>
    <t>13.7320405038979, 100.513698159729</t>
  </si>
  <si>
    <t>065-5057946</t>
  </si>
  <si>
    <t>L00000631</t>
  </si>
  <si>
    <t>13.7329417182158, 100.530136237735</t>
  </si>
  <si>
    <t>PC41</t>
  </si>
  <si>
    <t>สวนหลวง 5</t>
  </si>
  <si>
    <t>061-4185640</t>
  </si>
  <si>
    <t>L00000632</t>
  </si>
  <si>
    <t>13.73349, 100.607589</t>
  </si>
  <si>
    <t>ZE037</t>
  </si>
  <si>
    <t>สวนหลวง5(ซ.พัฒนาการ20)</t>
  </si>
  <si>
    <t>065-724-3187</t>
  </si>
  <si>
    <t>ZF037</t>
  </si>
  <si>
    <t>E037</t>
  </si>
  <si>
    <t>F037</t>
  </si>
  <si>
    <t>063-079-6250</t>
  </si>
  <si>
    <t>L00000633</t>
  </si>
  <si>
    <t>13.7337, 100.52969</t>
  </si>
  <si>
    <t>ZC074</t>
  </si>
  <si>
    <t>ถ.กรุงเทพกรีฑา1</t>
  </si>
  <si>
    <t>063-209-3722</t>
  </si>
  <si>
    <t>L00000634</t>
  </si>
  <si>
    <t>13.733762, 100.69779</t>
  </si>
  <si>
    <t>C074</t>
  </si>
  <si>
    <t>ZD125</t>
  </si>
  <si>
    <t>080-0628958</t>
  </si>
  <si>
    <t>L00000635</t>
  </si>
  <si>
    <t>13.73427, 100.53009</t>
  </si>
  <si>
    <t>ZD116</t>
  </si>
  <si>
    <t>PTC ทองหล่อ (ซ.17)</t>
  </si>
  <si>
    <t>080-0629186</t>
  </si>
  <si>
    <t>L00000636</t>
  </si>
  <si>
    <t>13.735141, 100.5829</t>
  </si>
  <si>
    <t>ZS609</t>
  </si>
  <si>
    <t>สามพราน</t>
  </si>
  <si>
    <t>084-387-2146</t>
  </si>
  <si>
    <t>L00000637</t>
  </si>
  <si>
    <t>13.737132, 100.2435</t>
  </si>
  <si>
    <t>S609</t>
  </si>
  <si>
    <t>ZC011</t>
  </si>
  <si>
    <t>สวนหลวง2</t>
  </si>
  <si>
    <t>063-271-8741</t>
  </si>
  <si>
    <t>L00000638</t>
  </si>
  <si>
    <t>13.739537, 100.649174</t>
  </si>
  <si>
    <t>C011</t>
  </si>
  <si>
    <t>SG85</t>
  </si>
  <si>
    <t>พนมสารคาม7</t>
  </si>
  <si>
    <t>065-951-2871</t>
  </si>
  <si>
    <t>L00000639</t>
  </si>
  <si>
    <t>13.74002, 101.485792</t>
  </si>
  <si>
    <t>ZD299</t>
  </si>
  <si>
    <t>I'm Park จุฬาฯ</t>
  </si>
  <si>
    <t>061-4103597</t>
  </si>
  <si>
    <t>L00000640</t>
  </si>
  <si>
    <t>13.740072, 100.524293</t>
  </si>
  <si>
    <t>ZC010</t>
  </si>
  <si>
    <t>สวนหลวง</t>
  </si>
  <si>
    <t>061-419-7603</t>
  </si>
  <si>
    <t>L00000641</t>
  </si>
  <si>
    <t>13.74071, 100.647761</t>
  </si>
  <si>
    <t>C010</t>
  </si>
  <si>
    <t>061-0312317</t>
  </si>
  <si>
    <t>L00000642</t>
  </si>
  <si>
    <t>13.740752, 100.5082</t>
  </si>
  <si>
    <t>090-880-8300</t>
  </si>
  <si>
    <t>L00000643</t>
  </si>
  <si>
    <t>13.741188, 100.425997</t>
  </si>
  <si>
    <t>PE93</t>
  </si>
  <si>
    <t>พุทธมณฑล สาย 3</t>
  </si>
  <si>
    <t>065-7327219</t>
  </si>
  <si>
    <t>L00000644</t>
  </si>
  <si>
    <t>13.741936, 100.364144</t>
  </si>
  <si>
    <t>ME93</t>
  </si>
  <si>
    <t>พุทธมณฑลสาย3</t>
  </si>
  <si>
    <t>065-521-1479</t>
  </si>
  <si>
    <t>ZSE93</t>
  </si>
  <si>
    <t>065-506-1431</t>
  </si>
  <si>
    <t>SE93</t>
  </si>
  <si>
    <t>ZD194</t>
  </si>
  <si>
    <t>PTC ตลาดรวมทรัพย์</t>
  </si>
  <si>
    <t>061-2741804</t>
  </si>
  <si>
    <t>L00000645</t>
  </si>
  <si>
    <t>13.74428, 100.56221</t>
  </si>
  <si>
    <t>080-0436719</t>
  </si>
  <si>
    <t>L00000646</t>
  </si>
  <si>
    <t>13.744429, 100.587418</t>
  </si>
  <si>
    <t>ZC080</t>
  </si>
  <si>
    <t>ถ.เพชรบุรีตัดใหม่2</t>
  </si>
  <si>
    <t>080-047-8710</t>
  </si>
  <si>
    <t>L00000647</t>
  </si>
  <si>
    <t>C080</t>
  </si>
  <si>
    <t>ZS123</t>
  </si>
  <si>
    <t>บางคล้า2</t>
  </si>
  <si>
    <t>081-847-6946</t>
  </si>
  <si>
    <t>L00000648</t>
  </si>
  <si>
    <t>13.745091, 101.192569</t>
  </si>
  <si>
    <t>S123</t>
  </si>
  <si>
    <t>N024</t>
  </si>
  <si>
    <t>สามพราน (สุรชัย)</t>
  </si>
  <si>
    <t>065-7327207</t>
  </si>
  <si>
    <t>L00000649</t>
  </si>
  <si>
    <t>13.745555, 100.207005</t>
  </si>
  <si>
    <t xml:space="preserve">062-1989377 </t>
  </si>
  <si>
    <t>L00000650</t>
  </si>
  <si>
    <t>13.745572, 101.450603</t>
  </si>
  <si>
    <t>E131</t>
  </si>
  <si>
    <t>พนมสารคาม9(ถ.304กม.117)</t>
  </si>
  <si>
    <t>080-047-8734</t>
  </si>
  <si>
    <t>F131</t>
  </si>
  <si>
    <t>081-104-6206</t>
  </si>
  <si>
    <t>13.74559, 101.45074</t>
  </si>
  <si>
    <t>ZD267</t>
  </si>
  <si>
    <t>065-1201392</t>
  </si>
  <si>
    <t>L00000651</t>
  </si>
  <si>
    <t>13.745797, 100.509653</t>
  </si>
  <si>
    <t>FC บ้านหม้อ</t>
  </si>
  <si>
    <t>062-5954569</t>
  </si>
  <si>
    <t>L00000652</t>
  </si>
  <si>
    <t>13.7462503155499, 100.497484999768</t>
  </si>
  <si>
    <t>MD92</t>
  </si>
  <si>
    <t>ถนนฉลองกรุง</t>
  </si>
  <si>
    <t>063-217-5943</t>
  </si>
  <si>
    <t>L00000653</t>
  </si>
  <si>
    <t>13.746697, 100.792345</t>
  </si>
  <si>
    <t>ZSD92</t>
  </si>
  <si>
    <t>ถ.ฉลองกรุง1</t>
  </si>
  <si>
    <t>063-202-9074</t>
  </si>
  <si>
    <t>FC ลาดกระบัง 6 (ฉลองกรุง1)</t>
  </si>
  <si>
    <t>081-6165185</t>
  </si>
  <si>
    <t>SD92</t>
  </si>
  <si>
    <t>ZC008</t>
  </si>
  <si>
    <t>063-218-0571</t>
  </si>
  <si>
    <t>L00000654</t>
  </si>
  <si>
    <t>13.750834, 100.790124</t>
  </si>
  <si>
    <t>FC รามคำแหง60</t>
  </si>
  <si>
    <t>090-542-1000</t>
  </si>
  <si>
    <t>L00000655</t>
  </si>
  <si>
    <t>13.751153, 100.65948</t>
  </si>
  <si>
    <t>S666</t>
  </si>
  <si>
    <t>090-880-8307</t>
  </si>
  <si>
    <t>L00000656</t>
  </si>
  <si>
    <t>13.751404, 101.364008</t>
  </si>
  <si>
    <t>ZD239</t>
  </si>
  <si>
    <t>โบ๊เบ๊สเตชั่น</t>
  </si>
  <si>
    <t>061-1750395</t>
  </si>
  <si>
    <t>L00000657</t>
  </si>
  <si>
    <t>13.75149, 100.51749</t>
  </si>
  <si>
    <t>ZSG04</t>
  </si>
  <si>
    <t>ถ.เจ้าคุณทหาร2</t>
  </si>
  <si>
    <t>065-520-3424</t>
  </si>
  <si>
    <t>L00000658</t>
  </si>
  <si>
    <t>13.751665, 100.782219</t>
  </si>
  <si>
    <t>SG04</t>
  </si>
  <si>
    <t>065-7156001</t>
  </si>
  <si>
    <t>L00000659</t>
  </si>
  <si>
    <t>13.751819, 100.442613</t>
  </si>
  <si>
    <t>065-715-9115</t>
  </si>
  <si>
    <t>065-716-8739</t>
  </si>
  <si>
    <t>PTC ถนนเพชรบุรี (ประตูน้ำ)</t>
  </si>
  <si>
    <t>061-2709423</t>
  </si>
  <si>
    <t>L00000660</t>
  </si>
  <si>
    <t>13.751865, 100.53588</t>
  </si>
  <si>
    <t>NY55</t>
  </si>
  <si>
    <t>ZE047</t>
  </si>
  <si>
    <t>วัฒนานคร2</t>
  </si>
  <si>
    <t>089-812-9875</t>
  </si>
  <si>
    <t>L00000661</t>
  </si>
  <si>
    <t>13.751912, 102.298892</t>
  </si>
  <si>
    <t>ZF047</t>
  </si>
  <si>
    <t>E047</t>
  </si>
  <si>
    <t>F047</t>
  </si>
  <si>
    <t>061-175-0727</t>
  </si>
  <si>
    <t>L00000662</t>
  </si>
  <si>
    <t>13.7523, 100.78275</t>
  </si>
  <si>
    <t>FC ถ.เจ้าคุณทหาร3</t>
  </si>
  <si>
    <t>065-4499501</t>
  </si>
  <si>
    <t>13.752305, 100.782722</t>
  </si>
  <si>
    <t>ZSH76</t>
  </si>
  <si>
    <t>061-175-0647</t>
  </si>
  <si>
    <t>SH76</t>
  </si>
  <si>
    <t>094-626-6539</t>
  </si>
  <si>
    <t>L00000663</t>
  </si>
  <si>
    <t>13.7527647, 100.4782631</t>
  </si>
  <si>
    <t>ZD205</t>
  </si>
  <si>
    <t>L00000664</t>
  </si>
  <si>
    <t>13.75302, 100.498347</t>
  </si>
  <si>
    <t>065-978-1692</t>
  </si>
  <si>
    <t>L00000665</t>
  </si>
  <si>
    <t>13.75471, 100.64633</t>
  </si>
  <si>
    <t>PC93</t>
  </si>
  <si>
    <t>065-5042778</t>
  </si>
  <si>
    <t>13.755008, 100.646314</t>
  </si>
  <si>
    <t>ZE026</t>
  </si>
  <si>
    <t>บางกะปิ3(ถ.ศรีนครินทร์โรงแรมโฟล์วิง)</t>
  </si>
  <si>
    <t>063-214-3832</t>
  </si>
  <si>
    <t>ZF026</t>
  </si>
  <si>
    <t>E026</t>
  </si>
  <si>
    <t>F026</t>
  </si>
  <si>
    <t>062-1987554</t>
  </si>
  <si>
    <t>L00000666</t>
  </si>
  <si>
    <t>13.755221, 100.488676</t>
  </si>
  <si>
    <t>ZD108</t>
  </si>
  <si>
    <t>PTC ตรอกวังหลัง (CBD)</t>
  </si>
  <si>
    <t>080-0629479</t>
  </si>
  <si>
    <t>L00000667</t>
  </si>
  <si>
    <t>13.75537, 100.485445</t>
  </si>
  <si>
    <t>PC02</t>
  </si>
  <si>
    <t>สามพราน 4</t>
  </si>
  <si>
    <t>065-5203398</t>
  </si>
  <si>
    <t>L00000668</t>
  </si>
  <si>
    <t>13.756554, 100.282534</t>
  </si>
  <si>
    <t>MC02</t>
  </si>
  <si>
    <t>สามพราน4</t>
  </si>
  <si>
    <t>063-217-3755</t>
  </si>
  <si>
    <t>ZSC02</t>
  </si>
  <si>
    <t>065-526-1203</t>
  </si>
  <si>
    <t>SC02</t>
  </si>
  <si>
    <t>062-6031820</t>
  </si>
  <si>
    <t>L00000669</t>
  </si>
  <si>
    <t>13.756645, 100.510566</t>
  </si>
  <si>
    <t>065-951-9586</t>
  </si>
  <si>
    <t>ZC017</t>
  </si>
  <si>
    <t>ฉะเชิงเทรา5</t>
  </si>
  <si>
    <t>063-203-7558</t>
  </si>
  <si>
    <t>L00000670</t>
  </si>
  <si>
    <t>13.759499, 100.991689</t>
  </si>
  <si>
    <t>C017</t>
  </si>
  <si>
    <t>FC กระทรวงเกษตร</t>
  </si>
  <si>
    <t>063-156-6322</t>
  </si>
  <si>
    <t>L00000671</t>
  </si>
  <si>
    <t>13.76008, 100.50713</t>
  </si>
  <si>
    <t>ZD177</t>
  </si>
  <si>
    <t>063-0796150</t>
  </si>
  <si>
    <t>L00000672</t>
  </si>
  <si>
    <t>13.760263, 100.989859</t>
  </si>
  <si>
    <t>ZSI02</t>
  </si>
  <si>
    <t>ฉะเชิงเทรา9(ถ.สุวินทวงศ์กม.66)</t>
  </si>
  <si>
    <t>063-079-6211</t>
  </si>
  <si>
    <t>063-079-6213</t>
  </si>
  <si>
    <t>SI02</t>
  </si>
  <si>
    <t>065-5042729</t>
  </si>
  <si>
    <t>L00000673</t>
  </si>
  <si>
    <t>13.762515, 100.746114</t>
  </si>
  <si>
    <t>061-385-6318</t>
  </si>
  <si>
    <t>062-602-9544</t>
  </si>
  <si>
    <t>FC รัชดา ซอย3</t>
  </si>
  <si>
    <t>093-640-9615</t>
  </si>
  <si>
    <t>L00000674</t>
  </si>
  <si>
    <t>13.763013, 100.563564</t>
  </si>
  <si>
    <t>ZS471</t>
  </si>
  <si>
    <t>นครชัยศรี2</t>
  </si>
  <si>
    <t>081-752-2818</t>
  </si>
  <si>
    <t>L00000675</t>
  </si>
  <si>
    <t>13.764477, 100.129683</t>
  </si>
  <si>
    <t>S471</t>
  </si>
  <si>
    <t>PTC อนุสาวรีย์ชัยสมรภูมิ( ฝั่งราชวิถี)</t>
  </si>
  <si>
    <t>063-0796241</t>
  </si>
  <si>
    <t>L00000676</t>
  </si>
  <si>
    <t>13.76478, 100.53739</t>
  </si>
  <si>
    <t>NY51</t>
  </si>
  <si>
    <t>S971</t>
  </si>
  <si>
    <t>พนมสารคาม4</t>
  </si>
  <si>
    <t>063-218-1309</t>
  </si>
  <si>
    <t>L00000677</t>
  </si>
  <si>
    <t>13.765842, 101.518848</t>
  </si>
  <si>
    <t>SC38</t>
  </si>
  <si>
    <t>ศรีมหาโพธิ5</t>
  </si>
  <si>
    <t>061-417-2231</t>
  </si>
  <si>
    <t>L00000678</t>
  </si>
  <si>
    <t>13.765914, 101.65074</t>
  </si>
  <si>
    <t>ZD203</t>
  </si>
  <si>
    <t>PTC รามคำแหง53</t>
  </si>
  <si>
    <t>061-2709409</t>
  </si>
  <si>
    <t>L00000679</t>
  </si>
  <si>
    <t>13.76602, 100.619118</t>
  </si>
  <si>
    <t>FC คุรุสภา</t>
  </si>
  <si>
    <t>062-4239465</t>
  </si>
  <si>
    <t>L00000680</t>
  </si>
  <si>
    <t>13.7664031, 100.5078639</t>
  </si>
  <si>
    <t>FC ออโต้เเบค เคหะร่มเกล้า</t>
  </si>
  <si>
    <t>065-5082354</t>
  </si>
  <si>
    <t>L00000681</t>
  </si>
  <si>
    <t>13.7668524, 100.7209792</t>
  </si>
  <si>
    <t>ZD272</t>
  </si>
  <si>
    <t>065-1201428</t>
  </si>
  <si>
    <t>L00000682</t>
  </si>
  <si>
    <t>13.76696, 100.533513</t>
  </si>
  <si>
    <t>065-7249566</t>
  </si>
  <si>
    <t>L00000683</t>
  </si>
  <si>
    <t>13.766965, 100.600505</t>
  </si>
  <si>
    <t>N071</t>
  </si>
  <si>
    <t>บางกะปิ 1 (รามคำแหง ซ.115)</t>
  </si>
  <si>
    <t>061-1750817</t>
  </si>
  <si>
    <t>L00000684</t>
  </si>
  <si>
    <t>13.7669722, 100.6567012</t>
  </si>
  <si>
    <t>ZE025</t>
  </si>
  <si>
    <t>บางกะปิ1(รามคำแหง ซ.115)</t>
  </si>
  <si>
    <t>063-213-6544</t>
  </si>
  <si>
    <t>ZF025</t>
  </si>
  <si>
    <t>E025</t>
  </si>
  <si>
    <t>F025</t>
  </si>
  <si>
    <t>SF65</t>
  </si>
  <si>
    <t>พนมสารคาม6</t>
  </si>
  <si>
    <t>063-205-7384</t>
  </si>
  <si>
    <t>L00000685</t>
  </si>
  <si>
    <t>13.767068, 101.383137</t>
  </si>
  <si>
    <t>065-524-9843</t>
  </si>
  <si>
    <t>L00000686</t>
  </si>
  <si>
    <t>13.767251, 100.600788</t>
  </si>
  <si>
    <t>ZE031</t>
  </si>
  <si>
    <t>081-847-7465</t>
  </si>
  <si>
    <t>E031</t>
  </si>
  <si>
    <t>092-2567513</t>
  </si>
  <si>
    <t>L00000687</t>
  </si>
  <si>
    <t>เปิด 08:30 น. - 16:00 น.</t>
  </si>
  <si>
    <t>13.769304, 100.573579</t>
  </si>
  <si>
    <t>N007</t>
  </si>
  <si>
    <t>CW 2 ชั้น 44</t>
  </si>
  <si>
    <t>061-4022511</t>
  </si>
  <si>
    <t>L00000688</t>
  </si>
  <si>
    <t>N034</t>
  </si>
  <si>
    <t>HQ-Training ส่ง CW ชั้น 3</t>
  </si>
  <si>
    <t>L00000689</t>
  </si>
  <si>
    <t>N042</t>
  </si>
  <si>
    <t>สำนักงานใหญ่ - การตลาด ชั้น 3</t>
  </si>
  <si>
    <t>P000</t>
  </si>
  <si>
    <t>Catering Team ชั้น 3</t>
  </si>
  <si>
    <t>MH75</t>
  </si>
  <si>
    <t>ฉลองกรุง2</t>
  </si>
  <si>
    <t>081-132-7613</t>
  </si>
  <si>
    <t>L00000690</t>
  </si>
  <si>
    <t>13.769323, 100.809469</t>
  </si>
  <si>
    <t>PH75</t>
  </si>
  <si>
    <t>ถ.ฉลองกรุง 2</t>
  </si>
  <si>
    <t>081-1042694</t>
  </si>
  <si>
    <t>ZSH75</t>
  </si>
  <si>
    <t>ถ.ฉลองกรุง2</t>
  </si>
  <si>
    <t>063-189-3679</t>
  </si>
  <si>
    <t>SH75</t>
  </si>
  <si>
    <t>ZD264</t>
  </si>
  <si>
    <t>065-1201359</t>
  </si>
  <si>
    <t>L00000691</t>
  </si>
  <si>
    <t>13.769337, 100.606597</t>
  </si>
  <si>
    <t>O005</t>
  </si>
  <si>
    <t>CW</t>
  </si>
  <si>
    <t>061-384-2940</t>
  </si>
  <si>
    <t>L00000692</t>
  </si>
  <si>
    <t>เปิด 07:00 น. - 18:00 น.</t>
  </si>
  <si>
    <t>13.769609, 100.57371</t>
  </si>
  <si>
    <t>ZD338</t>
  </si>
  <si>
    <t>Makro บดินทร์เดชา(กรุงเทพมหานคร)</t>
  </si>
  <si>
    <t>062-1971210</t>
  </si>
  <si>
    <t>L00000693</t>
  </si>
  <si>
    <t>13.7707592, 100.6143982</t>
  </si>
  <si>
    <t>ZS153</t>
  </si>
  <si>
    <t>สระแก้ว3</t>
  </si>
  <si>
    <t>092-271-6140</t>
  </si>
  <si>
    <t>L00000694</t>
  </si>
  <si>
    <t>13.770964, 102.031667</t>
  </si>
  <si>
    <t>S153</t>
  </si>
  <si>
    <t>S437</t>
  </si>
  <si>
    <t>084-385-4440</t>
  </si>
  <si>
    <t>L00000695</t>
  </si>
  <si>
    <t>13.771338, 101.385755</t>
  </si>
  <si>
    <t>C056</t>
  </si>
  <si>
    <t>พนมสารคาม8</t>
  </si>
  <si>
    <t>065-524-4298</t>
  </si>
  <si>
    <t>L00000696</t>
  </si>
  <si>
    <t>13.772159, 101.52278</t>
  </si>
  <si>
    <t>062-602-6081</t>
  </si>
  <si>
    <t>L00000697</t>
  </si>
  <si>
    <t>13.772774, 100.180786</t>
  </si>
  <si>
    <t>ZD268</t>
  </si>
  <si>
    <t>065-1201378</t>
  </si>
  <si>
    <t>L00000698</t>
  </si>
  <si>
    <t>13.77422, 100.62219</t>
  </si>
  <si>
    <t>N014</t>
  </si>
  <si>
    <t>สวนสุนันทา</t>
  </si>
  <si>
    <t>065-5090953</t>
  </si>
  <si>
    <t>L00000699</t>
  </si>
  <si>
    <t>13.774345, 100.506731</t>
  </si>
  <si>
    <t>นครชัยศรี</t>
  </si>
  <si>
    <t>084-908-7575</t>
  </si>
  <si>
    <t>L00000700</t>
  </si>
  <si>
    <t>13.774408, 100.216897</t>
  </si>
  <si>
    <t>ZSA55</t>
  </si>
  <si>
    <t>กบินทร์บุรี2</t>
  </si>
  <si>
    <t>061-387-8239</t>
  </si>
  <si>
    <t>L00000701</t>
  </si>
  <si>
    <t>13.774431, 101.872069</t>
  </si>
  <si>
    <t>SA55</t>
  </si>
  <si>
    <t>ZS736</t>
  </si>
  <si>
    <t>สะพานสูง</t>
  </si>
  <si>
    <t>061-420-7689</t>
  </si>
  <si>
    <t>L00000702</t>
  </si>
  <si>
    <t>13.775199, 100.706096</t>
  </si>
  <si>
    <t>S736</t>
  </si>
  <si>
    <t>ZS023</t>
  </si>
  <si>
    <t>มีนบุรี</t>
  </si>
  <si>
    <t>092-247-5946</t>
  </si>
  <si>
    <t>L00000703</t>
  </si>
  <si>
    <t>13.775387, 100.745683</t>
  </si>
  <si>
    <t>S023</t>
  </si>
  <si>
    <t>นครชัยศรี 6  </t>
  </si>
  <si>
    <t>065-5252887</t>
  </si>
  <si>
    <t>L00000704</t>
  </si>
  <si>
    <t>13.775849, 100.218215</t>
  </si>
  <si>
    <t>063-197-5425</t>
  </si>
  <si>
    <t>061-394-9332</t>
  </si>
  <si>
    <t>PTC ประชาสงเคราห์ 27</t>
  </si>
  <si>
    <t>080-0629982</t>
  </si>
  <si>
    <t>L00000705</t>
  </si>
  <si>
    <t>13.776062, 100.561913</t>
  </si>
  <si>
    <t>NY54</t>
  </si>
  <si>
    <t>ZC022</t>
  </si>
  <si>
    <t>นครปฐม7</t>
  </si>
  <si>
    <t>063-215-3723</t>
  </si>
  <si>
    <t>L00000706</t>
  </si>
  <si>
    <t>13.77649, 100.178112</t>
  </si>
  <si>
    <t>C022</t>
  </si>
  <si>
    <t>063-197-5574</t>
  </si>
  <si>
    <t>L00000707</t>
  </si>
  <si>
    <t>13.776502, 100.17827</t>
  </si>
  <si>
    <t>061-0280442</t>
  </si>
  <si>
    <t>L00000708</t>
  </si>
  <si>
    <t>13.776767, 102.205807</t>
  </si>
  <si>
    <t>ZE051</t>
  </si>
  <si>
    <t>063-212-7095</t>
  </si>
  <si>
    <t>ZF051</t>
  </si>
  <si>
    <t>081-172-0616</t>
  </si>
  <si>
    <t>13.777158, 100.178587</t>
  </si>
  <si>
    <t>E051</t>
  </si>
  <si>
    <t>F051</t>
  </si>
  <si>
    <t>ZD092</t>
  </si>
  <si>
    <t>PTC หอการค้า (CBD)</t>
  </si>
  <si>
    <t>080-0629239</t>
  </si>
  <si>
    <t>L00000709</t>
  </si>
  <si>
    <t>13.777904, 100.559664</t>
  </si>
  <si>
    <t>ZD224</t>
  </si>
  <si>
    <t>PTC ราชวัตร</t>
  </si>
  <si>
    <t>061-0297924</t>
  </si>
  <si>
    <t>L00000710</t>
  </si>
  <si>
    <t>13.778205, 100.524408</t>
  </si>
  <si>
    <t>FC ประชาราษฎร์24</t>
  </si>
  <si>
    <t>063-2734136</t>
  </si>
  <si>
    <t>L00000711</t>
  </si>
  <si>
    <t>13.77850064, 100.5847437</t>
  </si>
  <si>
    <t>FC แฮปปี้แลนด์สาย1</t>
  </si>
  <si>
    <t>065-5082350</t>
  </si>
  <si>
    <t>L00000712</t>
  </si>
  <si>
    <t>13.78036, 100.6440847</t>
  </si>
  <si>
    <t>ZD292</t>
  </si>
  <si>
    <t>061-4102715</t>
  </si>
  <si>
    <t>L00000713</t>
  </si>
  <si>
    <t>13.781873, 100.537701</t>
  </si>
  <si>
    <t>065-986-0229</t>
  </si>
  <si>
    <t>L00000714</t>
  </si>
  <si>
    <t>13.782105, 100.415692</t>
  </si>
  <si>
    <t>061-4078780</t>
  </si>
  <si>
    <t>065-978-1673</t>
  </si>
  <si>
    <t>065-7249565</t>
  </si>
  <si>
    <t>L00000715</t>
  </si>
  <si>
    <t>13.783177, 100.491822</t>
  </si>
  <si>
    <t>ZE004</t>
  </si>
  <si>
    <t>098-250-8564</t>
  </si>
  <si>
    <t>E004</t>
  </si>
  <si>
    <t>062-5908673</t>
  </si>
  <si>
    <t>L00000716</t>
  </si>
  <si>
    <t>13.783449, 100.455612</t>
  </si>
  <si>
    <t>063-215-3433</t>
  </si>
  <si>
    <t>061-385-6793</t>
  </si>
  <si>
    <t>ZSG03</t>
  </si>
  <si>
    <t>ถ.บ้านแพ้ว-นครปฐม1</t>
  </si>
  <si>
    <t>065-513-3254</t>
  </si>
  <si>
    <t>L00000717</t>
  </si>
  <si>
    <t>13.78428, 100.09208</t>
  </si>
  <si>
    <t>SG03</t>
  </si>
  <si>
    <t>ZD230</t>
  </si>
  <si>
    <t>061-0312397</t>
  </si>
  <si>
    <t>L00000718</t>
  </si>
  <si>
    <t>13.78506, 100.61209</t>
  </si>
  <si>
    <t>061-385-4470</t>
  </si>
  <si>
    <t>L00000719</t>
  </si>
  <si>
    <t>13.786362, 100.380531</t>
  </si>
  <si>
    <t>061-419-4612</t>
  </si>
  <si>
    <t>061-4195022</t>
  </si>
  <si>
    <t>ZD286</t>
  </si>
  <si>
    <t>061-4101860</t>
  </si>
  <si>
    <t>L00000720</t>
  </si>
  <si>
    <t>13.787319, 100.446225</t>
  </si>
  <si>
    <t>P976</t>
  </si>
  <si>
    <t>สะพานสูง2</t>
  </si>
  <si>
    <t>063-2657061</t>
  </si>
  <si>
    <t>L00000721</t>
  </si>
  <si>
    <t>13.787386, 100.691976</t>
  </si>
  <si>
    <t>M976</t>
  </si>
  <si>
    <t>063-210-6773</t>
  </si>
  <si>
    <t>ZS976</t>
  </si>
  <si>
    <t>063-218-1570</t>
  </si>
  <si>
    <t>S976</t>
  </si>
  <si>
    <t>065-7262271</t>
  </si>
  <si>
    <t>L00000722</t>
  </si>
  <si>
    <t>13.787549, 100.425901</t>
  </si>
  <si>
    <t>O014</t>
  </si>
  <si>
    <t>PTF พราวด์ เอ็นเนอร์ยี่(สาย1)</t>
  </si>
  <si>
    <t>065-930-5624</t>
  </si>
  <si>
    <t>084-910-3300</t>
  </si>
  <si>
    <t>L00000723</t>
  </si>
  <si>
    <t>13.787929, 100.953001</t>
  </si>
  <si>
    <t>ZS202</t>
  </si>
  <si>
    <t>081-375-0459</t>
  </si>
  <si>
    <t>062-5912066</t>
  </si>
  <si>
    <t>S202</t>
  </si>
  <si>
    <t>COFFEE WORLD</t>
  </si>
  <si>
    <t>คอฟฟี่ เวิลด์ ปั้มพีที แมกซ์ พาร์ค ศาลายา</t>
  </si>
  <si>
    <t>061-270-9157</t>
  </si>
  <si>
    <t>L00000724</t>
  </si>
  <si>
    <t>13.788612, 100.342215</t>
  </si>
  <si>
    <t>080-0628879</t>
  </si>
  <si>
    <t>080-062-7848</t>
  </si>
  <si>
    <t>061-670-8295</t>
  </si>
  <si>
    <t>ZD195</t>
  </si>
  <si>
    <t>063-0796146</t>
  </si>
  <si>
    <t>L00000725</t>
  </si>
  <si>
    <t>13.789434, 100.562263</t>
  </si>
  <si>
    <t>ZS279</t>
  </si>
  <si>
    <t>อรัญประเทศ</t>
  </si>
  <si>
    <t>092-246-9035</t>
  </si>
  <si>
    <t>L00000726</t>
  </si>
  <si>
    <t>13.789759, 102.546043</t>
  </si>
  <si>
    <t>S279</t>
  </si>
  <si>
    <t>ZD102</t>
  </si>
  <si>
    <t>PTC ซ.มิสทีน (CBD)</t>
  </si>
  <si>
    <t>080-0629406</t>
  </si>
  <si>
    <t>L00000727</t>
  </si>
  <si>
    <t>13.789773, 100.70304</t>
  </si>
  <si>
    <t>ZD042</t>
  </si>
  <si>
    <t>065-7263601</t>
  </si>
  <si>
    <t>L00000728</t>
  </si>
  <si>
    <t>13.78985, 100.196285</t>
  </si>
  <si>
    <t>065-524-9833</t>
  </si>
  <si>
    <t>FC The Rice สะพานควาย</t>
  </si>
  <si>
    <t>085-552-4529</t>
  </si>
  <si>
    <t>L00000729</t>
  </si>
  <si>
    <t>13.7900333, 100.5480431</t>
  </si>
  <si>
    <t>065-7327209</t>
  </si>
  <si>
    <t>L00000730</t>
  </si>
  <si>
    <t>13.79235, 100.61064</t>
  </si>
  <si>
    <t>ถนนเลียบด่วนรามอินทรา(กม.12)</t>
  </si>
  <si>
    <t>064-934-2807</t>
  </si>
  <si>
    <t>13.792584, 100.61065</t>
  </si>
  <si>
    <t>061-419-7840</t>
  </si>
  <si>
    <t>ZD073</t>
  </si>
  <si>
    <t>PTC บ้านโป่ง7</t>
  </si>
  <si>
    <t>080-0433522</t>
  </si>
  <si>
    <t>L00000731</t>
  </si>
  <si>
    <t>13.79295, 99.92496</t>
  </si>
  <si>
    <t>ZSG69</t>
  </si>
  <si>
    <t>บ้านโป่ง7</t>
  </si>
  <si>
    <t>065-524-9835</t>
  </si>
  <si>
    <t>SG69</t>
  </si>
  <si>
    <t>ZD117</t>
  </si>
  <si>
    <t>PTC ลาดพร้าว 101 ซ.48 (CBD)</t>
  </si>
  <si>
    <t>080-0629322</t>
  </si>
  <si>
    <t>L00000732</t>
  </si>
  <si>
    <t>13.793363, 100.627983</t>
  </si>
  <si>
    <t>ZS965</t>
  </si>
  <si>
    <t>บ้านโป่ง4</t>
  </si>
  <si>
    <t>063-218-0071</t>
  </si>
  <si>
    <t>L00000733</t>
  </si>
  <si>
    <t>13.793793, 99.743192</t>
  </si>
  <si>
    <t>S965</t>
  </si>
  <si>
    <t>FC อาคาร PSTC</t>
  </si>
  <si>
    <t>097-9634555</t>
  </si>
  <si>
    <t>L00000734</t>
  </si>
  <si>
    <t>13.7941491314679, 100.560689525483</t>
  </si>
  <si>
    <t>063-2721095</t>
  </si>
  <si>
    <t>L00000735</t>
  </si>
  <si>
    <t>13.794286, 100.50656</t>
  </si>
  <si>
    <t>063-265-3428</t>
  </si>
  <si>
    <t>063-2718680</t>
  </si>
  <si>
    <t>ZSE51</t>
  </si>
  <si>
    <t>บ้านโป่ง6</t>
  </si>
  <si>
    <t>065-502-8257</t>
  </si>
  <si>
    <t>L00000736</t>
  </si>
  <si>
    <t>13.794688, 99.916853</t>
  </si>
  <si>
    <t>SE51</t>
  </si>
  <si>
    <t>FC พุทธมณฑลสาย 5 นครปฐม (นอกปั๊ม)</t>
  </si>
  <si>
    <t>082-345-6526</t>
  </si>
  <si>
    <t>L00000737</t>
  </si>
  <si>
    <t>13.795424, 100.303157</t>
  </si>
  <si>
    <t>ZSB58</t>
  </si>
  <si>
    <t>บ้านโป่ง5</t>
  </si>
  <si>
    <t>065-724-2871</t>
  </si>
  <si>
    <t>L00000738</t>
  </si>
  <si>
    <t>13.795768, 99.788859</t>
  </si>
  <si>
    <t>SB58</t>
  </si>
  <si>
    <t>ZC032</t>
  </si>
  <si>
    <t>บ้านโป่ง3</t>
  </si>
  <si>
    <t>061-419-4387</t>
  </si>
  <si>
    <t>L00000739</t>
  </si>
  <si>
    <t>13.795944, 99.956573</t>
  </si>
  <si>
    <t>C032</t>
  </si>
  <si>
    <t>PD90</t>
  </si>
  <si>
    <t>ถ.รามคำแหง 1 ซ.164</t>
  </si>
  <si>
    <t>065-5163182</t>
  </si>
  <si>
    <t>L00000740</t>
  </si>
  <si>
    <t>13.796203, 100.709952</t>
  </si>
  <si>
    <t>ZSD90</t>
  </si>
  <si>
    <t>ถ.รามคำแหง1(ซ.164)</t>
  </si>
  <si>
    <t>065-524-9838</t>
  </si>
  <si>
    <t>SD90</t>
  </si>
  <si>
    <t>FC วิภาวดี16</t>
  </si>
  <si>
    <t>065-1209007</t>
  </si>
  <si>
    <t>L00000741</t>
  </si>
  <si>
    <t>13.7971761990122, 100.570269313555</t>
  </si>
  <si>
    <t>ZD247</t>
  </si>
  <si>
    <t>PTC อตก.</t>
  </si>
  <si>
    <t>061-1750842</t>
  </si>
  <si>
    <t>L00000742</t>
  </si>
  <si>
    <t>13.797385, 100.547604</t>
  </si>
  <si>
    <t>061-4216824</t>
  </si>
  <si>
    <t>L00000743</t>
  </si>
  <si>
    <t>13.797447, 100.379751</t>
  </si>
  <si>
    <t>092-246-9039</t>
  </si>
  <si>
    <t>MD93</t>
  </si>
  <si>
    <t>ถ.นาคนิวาส1</t>
  </si>
  <si>
    <t>063-273-2655</t>
  </si>
  <si>
    <t>L00000744</t>
  </si>
  <si>
    <t>13.798009, 100.606693</t>
  </si>
  <si>
    <t>ZSD93</t>
  </si>
  <si>
    <t>063-265-2243</t>
  </si>
  <si>
    <t>PD93</t>
  </si>
  <si>
    <t>นาคนิวาส</t>
  </si>
  <si>
    <t>065-7327210</t>
  </si>
  <si>
    <t>SD93</t>
  </si>
  <si>
    <t>065-7264338</t>
  </si>
  <si>
    <t>L00000745</t>
  </si>
  <si>
    <t>13.798302, 100.445862</t>
  </si>
  <si>
    <t>061-385-3913</t>
  </si>
  <si>
    <t>ZD070</t>
  </si>
  <si>
    <t>PTC นครปฐม 13</t>
  </si>
  <si>
    <t>080-0478170</t>
  </si>
  <si>
    <t>L00000746</t>
  </si>
  <si>
    <t>13.798669, 99.973078</t>
  </si>
  <si>
    <t>MH57</t>
  </si>
  <si>
    <t>นครปฐม13</t>
  </si>
  <si>
    <t>065-964-5806</t>
  </si>
  <si>
    <t>ZSH57</t>
  </si>
  <si>
    <t>นครปฐม13ขาเข้า</t>
  </si>
  <si>
    <t>065-964-4918</t>
  </si>
  <si>
    <t>SH57</t>
  </si>
  <si>
    <t>ZD019</t>
  </si>
  <si>
    <t>PTC ถ.ร่มเกล้า 1</t>
  </si>
  <si>
    <t>065-5203400</t>
  </si>
  <si>
    <t>L00000747</t>
  </si>
  <si>
    <t>13.798749, 100.744543</t>
  </si>
  <si>
    <t>ZSF34</t>
  </si>
  <si>
    <t>ถ.ร่มเกล้า1(ซ.3)</t>
  </si>
  <si>
    <t>065-506-2673</t>
  </si>
  <si>
    <t>SF34</t>
  </si>
  <si>
    <t>ZS273</t>
  </si>
  <si>
    <t>ลาดพร้าว87</t>
  </si>
  <si>
    <t>092-276-0023</t>
  </si>
  <si>
    <t>L00000748</t>
  </si>
  <si>
    <t>13.798852, 100.619978</t>
  </si>
  <si>
    <t>S273</t>
  </si>
  <si>
    <t>ZE010</t>
  </si>
  <si>
    <t>หนองจอก</t>
  </si>
  <si>
    <t>081-859-6561</t>
  </si>
  <si>
    <t>L00000749</t>
  </si>
  <si>
    <t>13.799787, 100.833215</t>
  </si>
  <si>
    <t>ZF010</t>
  </si>
  <si>
    <t>E010</t>
  </si>
  <si>
    <t>F010</t>
  </si>
  <si>
    <t>นครชัยศรี 9 </t>
  </si>
  <si>
    <t>064-9358360</t>
  </si>
  <si>
    <t>L00000750</t>
  </si>
  <si>
    <t>13.800036, 100.180745</t>
  </si>
  <si>
    <t>ZSD64</t>
  </si>
  <si>
    <t>นครชัยศรี9</t>
  </si>
  <si>
    <t>065-502-7659</t>
  </si>
  <si>
    <t>SD64</t>
  </si>
  <si>
    <t>ZS586</t>
  </si>
  <si>
    <t>สระแก้ว2</t>
  </si>
  <si>
    <t>081-847-1252</t>
  </si>
  <si>
    <t>L00000751</t>
  </si>
  <si>
    <t>13.800183, 102.12279</t>
  </si>
  <si>
    <t>S586</t>
  </si>
  <si>
    <t>ZS596</t>
  </si>
  <si>
    <t>วัฒนานคร</t>
  </si>
  <si>
    <t>092-271-6203</t>
  </si>
  <si>
    <t>L00000752</t>
  </si>
  <si>
    <t>13.800949, 102.340048</t>
  </si>
  <si>
    <t>S596</t>
  </si>
  <si>
    <t>ZC040</t>
  </si>
  <si>
    <t>สระแก้ว5</t>
  </si>
  <si>
    <t>064-934-1828</t>
  </si>
  <si>
    <t>L00000753</t>
  </si>
  <si>
    <t>13.802396, 102.091462</t>
  </si>
  <si>
    <t>C040</t>
  </si>
  <si>
    <t>PD21</t>
  </si>
  <si>
    <t>นครปฐม 9 </t>
  </si>
  <si>
    <t>063-2728736</t>
  </si>
  <si>
    <t>L00000754</t>
  </si>
  <si>
    <t>13.802403, 100.005711</t>
  </si>
  <si>
    <t>MD21</t>
  </si>
  <si>
    <t>นครปฐม9</t>
  </si>
  <si>
    <t>065-729-1506</t>
  </si>
  <si>
    <t>ZSD21</t>
  </si>
  <si>
    <t>065-502-8297</t>
  </si>
  <si>
    <t>SD21</t>
  </si>
  <si>
    <t>ZC007</t>
  </si>
  <si>
    <t>ถ.รามคำแหง2(ซ.182)</t>
  </si>
  <si>
    <t>065-513-3247</t>
  </si>
  <si>
    <t>L00000755</t>
  </si>
  <si>
    <t>13.802607, 100.722476</t>
  </si>
  <si>
    <t>N185</t>
  </si>
  <si>
    <t>KIOSK รามคำแหง182</t>
  </si>
  <si>
    <t>C007</t>
  </si>
  <si>
    <t>ZD148</t>
  </si>
  <si>
    <t>PTC ซ.โพธิ์เเก้ว 3 (เเยก9)</t>
  </si>
  <si>
    <t>080-0629845</t>
  </si>
  <si>
    <t>L00000756</t>
  </si>
  <si>
    <t>13.802995, 100.633236</t>
  </si>
  <si>
    <t>N032</t>
  </si>
  <si>
    <t>ไทวัสดุ นครปฐม  </t>
  </si>
  <si>
    <t>065-7153436</t>
  </si>
  <si>
    <t>L00000757</t>
  </si>
  <si>
    <t>13.8034258, 100.0212164</t>
  </si>
  <si>
    <t>NX87</t>
  </si>
  <si>
    <t>บางกรวย(ข้างเทศบาล)</t>
  </si>
  <si>
    <t>065-1201431</t>
  </si>
  <si>
    <t>L00000758</t>
  </si>
  <si>
    <t>13.803563, 100.476044</t>
  </si>
  <si>
    <t>P883</t>
  </si>
  <si>
    <t>นครปฐม 4 </t>
  </si>
  <si>
    <t>062-5908582</t>
  </si>
  <si>
    <t>L00000759</t>
  </si>
  <si>
    <t>13.804217, 100.016953</t>
  </si>
  <si>
    <t>M883</t>
  </si>
  <si>
    <t>นครปฐม4</t>
  </si>
  <si>
    <t>063-215-3429</t>
  </si>
  <si>
    <t>ZE008</t>
  </si>
  <si>
    <t>061-420-8817</t>
  </si>
  <si>
    <t>ZF008</t>
  </si>
  <si>
    <t>E008</t>
  </si>
  <si>
    <t>F008</t>
  </si>
  <si>
    <t>FC รามคำแหง190</t>
  </si>
  <si>
    <t>080-999-4285</t>
  </si>
  <si>
    <t>L00000760</t>
  </si>
  <si>
    <t>13.804877, 100.725791</t>
  </si>
  <si>
    <t>ZD335</t>
  </si>
  <si>
    <t>Makro นครปฐม</t>
  </si>
  <si>
    <t>062-1970944</t>
  </si>
  <si>
    <t>L00000761</t>
  </si>
  <si>
    <t>13.8058816, 100.0088118</t>
  </si>
  <si>
    <t>นครชัยศรี 5 </t>
  </si>
  <si>
    <t>061-3846318</t>
  </si>
  <si>
    <t>L00000762</t>
  </si>
  <si>
    <t>13.80616, 100.152536</t>
  </si>
  <si>
    <t>062-314-4949</t>
  </si>
  <si>
    <t>ZE013</t>
  </si>
  <si>
    <t>062-596-5407</t>
  </si>
  <si>
    <t>E013</t>
  </si>
  <si>
    <t>FC ตลาดวิเศษ บ้านโป่ง</t>
  </si>
  <si>
    <t>094-2929614</t>
  </si>
  <si>
    <t>L00000763</t>
  </si>
  <si>
    <t>13.810156251963, 99.6966060935289</t>
  </si>
  <si>
    <t>NK03</t>
  </si>
  <si>
    <t>Kiosk พุทธรักษา (ถ.สุวินทวงศ์2(กม.48)</t>
  </si>
  <si>
    <t>061-4022650</t>
  </si>
  <si>
    <t>L00000764</t>
  </si>
  <si>
    <t>13.810713, 100.920531</t>
  </si>
  <si>
    <t>ZE082</t>
  </si>
  <si>
    <t>ถ.สุวินทวงศ์2(กม.48)</t>
  </si>
  <si>
    <t>063-272-0563</t>
  </si>
  <si>
    <t>ZF082</t>
  </si>
  <si>
    <t>E082</t>
  </si>
  <si>
    <t>F082</t>
  </si>
  <si>
    <t>ZD069</t>
  </si>
  <si>
    <t>PTC นครปฐม 12</t>
  </si>
  <si>
    <t>084-3548824</t>
  </si>
  <si>
    <t>L00000765</t>
  </si>
  <si>
    <t>13.811409, 100.075386</t>
  </si>
  <si>
    <t>MH48</t>
  </si>
  <si>
    <t>นครปฐม12</t>
  </si>
  <si>
    <t>065-964-5379</t>
  </si>
  <si>
    <t>ZSH48</t>
  </si>
  <si>
    <t>065-964-4862</t>
  </si>
  <si>
    <t>SH48</t>
  </si>
  <si>
    <t>ZD104</t>
  </si>
  <si>
    <t>PTC ถ.โชคชัย 4 (ซ.40)</t>
  </si>
  <si>
    <t>080-0629506</t>
  </si>
  <si>
    <t>L00000766</t>
  </si>
  <si>
    <t>13.811466, 100.596327</t>
  </si>
  <si>
    <t>N066</t>
  </si>
  <si>
    <t>บึงกุ่ม 3</t>
  </si>
  <si>
    <t>063-0796276</t>
  </si>
  <si>
    <t>L00000767</t>
  </si>
  <si>
    <t>13.811589, 100.650657</t>
  </si>
  <si>
    <t>ZE148</t>
  </si>
  <si>
    <t>บึงกุ่ม3</t>
  </si>
  <si>
    <t>061-270-9154</t>
  </si>
  <si>
    <t>ZF148</t>
  </si>
  <si>
    <t>O048</t>
  </si>
  <si>
    <t>063-079-6324</t>
  </si>
  <si>
    <t>E148</t>
  </si>
  <si>
    <t>F148</t>
  </si>
  <si>
    <t>ZD281</t>
  </si>
  <si>
    <t>PTC โรงเรียนเศรษบุตรบำเพ็ญ</t>
  </si>
  <si>
    <t>062-1989325</t>
  </si>
  <si>
    <t>L00000768</t>
  </si>
  <si>
    <t>13.812954, 100.713601</t>
  </si>
  <si>
    <t>ZE036</t>
  </si>
  <si>
    <t>มีนบุรี5(ถ.รามอินทรา115)</t>
  </si>
  <si>
    <t>065-724-3183</t>
  </si>
  <si>
    <t>L00000769</t>
  </si>
  <si>
    <t>13.812961, 100.704701</t>
  </si>
  <si>
    <t>ZF036</t>
  </si>
  <si>
    <t>PD08</t>
  </si>
  <si>
    <t>มีนบุรี 5</t>
  </si>
  <si>
    <t>061-4187860</t>
  </si>
  <si>
    <t>E036</t>
  </si>
  <si>
    <t>F036</t>
  </si>
  <si>
    <t>ZD353</t>
  </si>
  <si>
    <t>นครปฐม10(ธรรมศาลา) (OLP)</t>
  </si>
  <si>
    <t>062-1971136</t>
  </si>
  <si>
    <t>L00000770</t>
  </si>
  <si>
    <t>13.813017, 100.117592</t>
  </si>
  <si>
    <t>ZE069</t>
  </si>
  <si>
    <t>นครปฐม10(ธรรมศาลา)</t>
  </si>
  <si>
    <t>065-521-2153</t>
  </si>
  <si>
    <t>ZF069</t>
  </si>
  <si>
    <t>E069</t>
  </si>
  <si>
    <t>F069</t>
  </si>
  <si>
    <t>ZC066</t>
  </si>
  <si>
    <t>ถ.เพชรเกษม1(กม.59)</t>
  </si>
  <si>
    <t>063-205-1878</t>
  </si>
  <si>
    <t>L00000771</t>
  </si>
  <si>
    <t>13.813421, 100.101081</t>
  </si>
  <si>
    <t>C066</t>
  </si>
  <si>
    <t>PTC ตลาดมีนบุรี</t>
  </si>
  <si>
    <t>080-0629868</t>
  </si>
  <si>
    <t>L00000772</t>
  </si>
  <si>
    <t>13.81363, 100.728596</t>
  </si>
  <si>
    <t>NY40</t>
  </si>
  <si>
    <t>P979</t>
  </si>
  <si>
    <t>มีนบุรี 2</t>
  </si>
  <si>
    <t>063-2657057</t>
  </si>
  <si>
    <t>L00000773</t>
  </si>
  <si>
    <t>13.81396, 100.763071</t>
  </si>
  <si>
    <t>M979</t>
  </si>
  <si>
    <t>มีนบุรี2</t>
  </si>
  <si>
    <t>063-218-1603</t>
  </si>
  <si>
    <t>ZS979</t>
  </si>
  <si>
    <t>มีนบุรี2(ถ.สุวินทวงศ์ ซ.24)</t>
  </si>
  <si>
    <t>063-218-2013</t>
  </si>
  <si>
    <t>S979</t>
  </si>
  <si>
    <t>ZC067</t>
  </si>
  <si>
    <t>ถ.เชื่อมสัมพันธ์2(ซ.26)</t>
  </si>
  <si>
    <t>063-209-2934</t>
  </si>
  <si>
    <t>L00000774</t>
  </si>
  <si>
    <t>13.814795, 100.841233</t>
  </si>
  <si>
    <t>C067</t>
  </si>
  <si>
    <t>ZD302</t>
  </si>
  <si>
    <t>CPAC พระราม7</t>
  </si>
  <si>
    <t>061-4103648</t>
  </si>
  <si>
    <t>L00000775</t>
  </si>
  <si>
    <t>13.81856, 100.51496</t>
  </si>
  <si>
    <t>NK09</t>
  </si>
  <si>
    <t>Kiosk พลับพลึง(ถ.เชื่อมสัมพันธ์1(ซ.31)</t>
  </si>
  <si>
    <t>062-1970713</t>
  </si>
  <si>
    <t>L00000776</t>
  </si>
  <si>
    <t>13.819709, 100.844781</t>
  </si>
  <si>
    <t>ZE061</t>
  </si>
  <si>
    <t>ถ.เชื่อมสัมพันธ์1(ซ.31)</t>
  </si>
  <si>
    <t>065-506-2636</t>
  </si>
  <si>
    <t>ZF061</t>
  </si>
  <si>
    <t>E061</t>
  </si>
  <si>
    <t>F061</t>
  </si>
  <si>
    <t>FC นาคนิวาส63</t>
  </si>
  <si>
    <t>065-1209010</t>
  </si>
  <si>
    <t>L00000777</t>
  </si>
  <si>
    <t>13.81985, 100.60928</t>
  </si>
  <si>
    <t>PD91</t>
  </si>
  <si>
    <t>ถ.สุวินทวงศ์</t>
  </si>
  <si>
    <t>065-5203405</t>
  </si>
  <si>
    <t>L00000778</t>
  </si>
  <si>
    <t>13.820113, 100.740375</t>
  </si>
  <si>
    <t>MD91</t>
  </si>
  <si>
    <t>063-227-4227</t>
  </si>
  <si>
    <t>ZSD91</t>
  </si>
  <si>
    <t>ถ.สุวินทวงศ์(กม.28)</t>
  </si>
  <si>
    <t>065-520-3426</t>
  </si>
  <si>
    <t>SD91</t>
  </si>
  <si>
    <t>ศาลอาญรัชดา</t>
  </si>
  <si>
    <t>063-227-4246</t>
  </si>
  <si>
    <t>L00000779</t>
  </si>
  <si>
    <t>13.820563, 100.575395</t>
  </si>
  <si>
    <t>ZSD73</t>
  </si>
  <si>
    <t>ศาลอาญารัชดา1</t>
  </si>
  <si>
    <t>063-227-4269</t>
  </si>
  <si>
    <t>PD73</t>
  </si>
  <si>
    <t>ศาลอาญา รัชดา</t>
  </si>
  <si>
    <t>065-5203394</t>
  </si>
  <si>
    <t>SD73</t>
  </si>
  <si>
    <t>ZC053</t>
  </si>
  <si>
    <t>บ้านโป่ง8</t>
  </si>
  <si>
    <t>065-937-8149</t>
  </si>
  <si>
    <t>L00000780</t>
  </si>
  <si>
    <t>13.82102, 99.89085</t>
  </si>
  <si>
    <t>C053</t>
  </si>
  <si>
    <t>NK06</t>
  </si>
  <si>
    <t>Kiosk กระดังงา( ถ.วงศ์สว่าง )</t>
  </si>
  <si>
    <t>062-1970701</t>
  </si>
  <si>
    <t>L00000781</t>
  </si>
  <si>
    <t>13.822062, 100.521904</t>
  </si>
  <si>
    <t>ZC083</t>
  </si>
  <si>
    <t>ถ.วงศ์สว่าง</t>
  </si>
  <si>
    <t>080-086-4698</t>
  </si>
  <si>
    <t>C083</t>
  </si>
  <si>
    <t>FC ถนนสามวา</t>
  </si>
  <si>
    <t>081-1070979</t>
  </si>
  <si>
    <t>L00000782</t>
  </si>
  <si>
    <t>13.824251, 100.726212</t>
  </si>
  <si>
    <t>PH24</t>
  </si>
  <si>
    <t>ราษฎร์อุทิศ</t>
  </si>
  <si>
    <t>081-7319673</t>
  </si>
  <si>
    <t>L00000783</t>
  </si>
  <si>
    <t>13.824705, 100.758806</t>
  </si>
  <si>
    <t>MH24</t>
  </si>
  <si>
    <t>ราษฎร์อุทิศ2</t>
  </si>
  <si>
    <t>065-978-1687</t>
  </si>
  <si>
    <t>ZSH24</t>
  </si>
  <si>
    <t>ถ.ราษฎร์อุทิศ2(ขาออก กม.1)</t>
  </si>
  <si>
    <t>080-075-8380</t>
  </si>
  <si>
    <t>SH24</t>
  </si>
  <si>
    <t>ZD251</t>
  </si>
  <si>
    <t>PTC แฟชั่นไอส์แลนด์</t>
  </si>
  <si>
    <t>065-1201338</t>
  </si>
  <si>
    <t>L00000784</t>
  </si>
  <si>
    <t>13.825215, 100.677633</t>
  </si>
  <si>
    <t>ZS402</t>
  </si>
  <si>
    <t>บางน้ำเปรี้ยว2</t>
  </si>
  <si>
    <t>061-410-9332</t>
  </si>
  <si>
    <t>L00000785</t>
  </si>
  <si>
    <t>13.825222, 101.054755</t>
  </si>
  <si>
    <t>S402</t>
  </si>
  <si>
    <t>ZS842</t>
  </si>
  <si>
    <t>บางกรวย</t>
  </si>
  <si>
    <t>061-421-3290</t>
  </si>
  <si>
    <t>L00000786</t>
  </si>
  <si>
    <t>13.826021, 100.47556</t>
  </si>
  <si>
    <t>S842</t>
  </si>
  <si>
    <t>063-272-9576</t>
  </si>
  <si>
    <t>L00000787</t>
  </si>
  <si>
    <t>13.826128, 100.558633</t>
  </si>
  <si>
    <t>064-9358343</t>
  </si>
  <si>
    <t>062-591-2990</t>
  </si>
  <si>
    <t>FC บางศรีเมือง (นนทบุรี)</t>
  </si>
  <si>
    <t>081-642-3315</t>
  </si>
  <si>
    <t>L00000788</t>
  </si>
  <si>
    <t>13.82624, 100.479547</t>
  </si>
  <si>
    <t>FC ซอยเสือใหญ่</t>
  </si>
  <si>
    <t>091-9996297</t>
  </si>
  <si>
    <t>L00000789</t>
  </si>
  <si>
    <t>13.8262635, 100.5820132</t>
  </si>
  <si>
    <t>ZS513</t>
  </si>
  <si>
    <t>นครปฐม</t>
  </si>
  <si>
    <t>089-815-9819</t>
  </si>
  <si>
    <t>L00000790</t>
  </si>
  <si>
    <t>13.826691, 100.066671</t>
  </si>
  <si>
    <t>S513</t>
  </si>
  <si>
    <t>ZD002</t>
  </si>
  <si>
    <t>PTC บ้านโป่ง 2</t>
  </si>
  <si>
    <t>063-2167970</t>
  </si>
  <si>
    <t>L00000791</t>
  </si>
  <si>
    <t>13.828188, 99.877978</t>
  </si>
  <si>
    <t>ZS014</t>
  </si>
  <si>
    <t>บ้านโป่ง2</t>
  </si>
  <si>
    <t>098-253-6146</t>
  </si>
  <si>
    <t>S014</t>
  </si>
  <si>
    <t>FC ซอยวัดพระเงิน</t>
  </si>
  <si>
    <t>081-1070978</t>
  </si>
  <si>
    <t>L00000792</t>
  </si>
  <si>
    <t>13.8285173088604, 100.396746988679</t>
  </si>
  <si>
    <t>ZS541</t>
  </si>
  <si>
    <t>บ้านโป่ง</t>
  </si>
  <si>
    <t>085-483-9127</t>
  </si>
  <si>
    <t>L00000793</t>
  </si>
  <si>
    <t>13.82915, 99.87689</t>
  </si>
  <si>
    <t>S541</t>
  </si>
  <si>
    <t>M407</t>
  </si>
  <si>
    <t>บึงกุ่ม2</t>
  </si>
  <si>
    <t>061-418-4633</t>
  </si>
  <si>
    <t>L00000794</t>
  </si>
  <si>
    <t>13.829165, 100.658725</t>
  </si>
  <si>
    <t>ZS407</t>
  </si>
  <si>
    <t>061-410-9360</t>
  </si>
  <si>
    <t>P407</t>
  </si>
  <si>
    <t>บึงกุ่ม 2</t>
  </si>
  <si>
    <t>061-4136674</t>
  </si>
  <si>
    <t>S407</t>
  </si>
  <si>
    <t>065-5203406</t>
  </si>
  <si>
    <t>L00000795</t>
  </si>
  <si>
    <t>13.82931, 100.639287</t>
  </si>
  <si>
    <t>ZE054</t>
  </si>
  <si>
    <t>ถ.นวลจันทร์(ซ.46)</t>
  </si>
  <si>
    <t>063-265-2248</t>
  </si>
  <si>
    <t>ZF054</t>
  </si>
  <si>
    <t>E054</t>
  </si>
  <si>
    <t>F054</t>
  </si>
  <si>
    <t>ZD184</t>
  </si>
  <si>
    <t>PTC ถ.พระยาสุเรนทร์</t>
  </si>
  <si>
    <t>080-0865419</t>
  </si>
  <si>
    <t>L00000796</t>
  </si>
  <si>
    <t>13.831514, 100.699094</t>
  </si>
  <si>
    <t>FC เสนานิคม2</t>
  </si>
  <si>
    <t>092-9649696</t>
  </si>
  <si>
    <t>L00000797</t>
  </si>
  <si>
    <t>13.83162, 100.599432</t>
  </si>
  <si>
    <t>N072</t>
  </si>
  <si>
    <t>ถ.หทัยราษฎร์1</t>
  </si>
  <si>
    <t>065-1201340</t>
  </si>
  <si>
    <t>L00000798</t>
  </si>
  <si>
    <t>13.832156, 100.719696</t>
  </si>
  <si>
    <t>ZE059</t>
  </si>
  <si>
    <t>063-227-4290</t>
  </si>
  <si>
    <t>ZF059</t>
  </si>
  <si>
    <t>E059</t>
  </si>
  <si>
    <t>F059</t>
  </si>
  <si>
    <t>ZSB81</t>
  </si>
  <si>
    <t>คลองสามวา1</t>
  </si>
  <si>
    <t>065-724-3172</t>
  </si>
  <si>
    <t>L00000799</t>
  </si>
  <si>
    <t>13.83222, 100.69924</t>
  </si>
  <si>
    <t>MB81</t>
  </si>
  <si>
    <t>คลองสามวา</t>
  </si>
  <si>
    <t>063-217-9617, 061-137-3218</t>
  </si>
  <si>
    <t>SB81</t>
  </si>
  <si>
    <t>FC หัวหมาก18</t>
  </si>
  <si>
    <t>L00000800</t>
  </si>
  <si>
    <t>13.8341762, 100.6559011</t>
  </si>
  <si>
    <t>ZS646</t>
  </si>
  <si>
    <t>บางกร่าง2</t>
  </si>
  <si>
    <t>090-880-8292</t>
  </si>
  <si>
    <t>L00000801</t>
  </si>
  <si>
    <t>13.834235, 100.469656</t>
  </si>
  <si>
    <t>S646</t>
  </si>
  <si>
    <t>M282</t>
  </si>
  <si>
    <t>นครปฐม 3</t>
  </si>
  <si>
    <t>065-524-9847</t>
  </si>
  <si>
    <t>L00000802</t>
  </si>
  <si>
    <t>13.83469, 100.068817</t>
  </si>
  <si>
    <t>ZS282</t>
  </si>
  <si>
    <t>นครปฐม3</t>
  </si>
  <si>
    <t>092-246-9038</t>
  </si>
  <si>
    <t>S282</t>
  </si>
  <si>
    <t>ZE012</t>
  </si>
  <si>
    <t>บางกร่าง</t>
  </si>
  <si>
    <t>085-481-0638</t>
  </si>
  <si>
    <t>L00000803</t>
  </si>
  <si>
    <t>13.835999, 100.466273</t>
  </si>
  <si>
    <t>ZF012</t>
  </si>
  <si>
    <t>E012</t>
  </si>
  <si>
    <t>F012</t>
  </si>
  <si>
    <t>ZC069</t>
  </si>
  <si>
    <t>ถ.กรุงเทพนนท์1(ซ.6)</t>
  </si>
  <si>
    <t>063-209-2443</t>
  </si>
  <si>
    <t>L00000804</t>
  </si>
  <si>
    <t>13.836035, 100.519428</t>
  </si>
  <si>
    <t>C069</t>
  </si>
  <si>
    <t>ZC068</t>
  </si>
  <si>
    <t>ถ.ราษฎร์อุทิศ1(ซ.44/3)</t>
  </si>
  <si>
    <t>063-209-2614</t>
  </si>
  <si>
    <t>L00000805</t>
  </si>
  <si>
    <t>13.837169, 100.781174</t>
  </si>
  <si>
    <t>C068</t>
  </si>
  <si>
    <t>ZS531</t>
  </si>
  <si>
    <t>085-483-9110</t>
  </si>
  <si>
    <t>L00000806</t>
  </si>
  <si>
    <t>13.8374214, 102.0498432</t>
  </si>
  <si>
    <t>S531</t>
  </si>
  <si>
    <t>ZE042</t>
  </si>
  <si>
    <t>063-212-0332</t>
  </si>
  <si>
    <t>L00000807</t>
  </si>
  <si>
    <t>13.837694, 102.050002</t>
  </si>
  <si>
    <t>ZF042</t>
  </si>
  <si>
    <t>E042</t>
  </si>
  <si>
    <t>F042</t>
  </si>
  <si>
    <t>FC ประเสริฐมนูกิจ</t>
  </si>
  <si>
    <t>065-1209012</t>
  </si>
  <si>
    <t>L00000808</t>
  </si>
  <si>
    <t>13.837946, 100.602727</t>
  </si>
  <si>
    <t>FC เสนานิคม</t>
  </si>
  <si>
    <t>081-1070981</t>
  </si>
  <si>
    <t>L00000809</t>
  </si>
  <si>
    <t>13.8395253850137, 100.582258942602</t>
  </si>
  <si>
    <t>064-9358342</t>
  </si>
  <si>
    <t>L00000810</t>
  </si>
  <si>
    <t>13.840002, 100.639075</t>
  </si>
  <si>
    <t>063-273-0699</t>
  </si>
  <si>
    <t>062-591-2904</t>
  </si>
  <si>
    <t>FC ข้างตลาดประชานิเวศน์ 1</t>
  </si>
  <si>
    <t>065-9425788</t>
  </si>
  <si>
    <t>L00000811</t>
  </si>
  <si>
    <t>13.8402, 100.54254</t>
  </si>
  <si>
    <t>ประชานิเวศน์1(ครัวกลาง)</t>
  </si>
  <si>
    <t>065-729-1864</t>
  </si>
  <si>
    <t>M092</t>
  </si>
  <si>
    <t>ลาดพร้าว2</t>
  </si>
  <si>
    <t>061-418-4632</t>
  </si>
  <si>
    <t>L00000812</t>
  </si>
  <si>
    <t>13.841961, 100.618318</t>
  </si>
  <si>
    <t>ZS092</t>
  </si>
  <si>
    <t>061-410-6759</t>
  </si>
  <si>
    <t>P092</t>
  </si>
  <si>
    <t>ลาดพร้าว 2</t>
  </si>
  <si>
    <t>061-4120910</t>
  </si>
  <si>
    <t>S092</t>
  </si>
  <si>
    <t>ZD204</t>
  </si>
  <si>
    <t>PTC ท่าน้ำนนท์</t>
  </si>
  <si>
    <t>061-2709206</t>
  </si>
  <si>
    <t>L00000813</t>
  </si>
  <si>
    <t>13.843001, 100.493894</t>
  </si>
  <si>
    <t>ZD215</t>
  </si>
  <si>
    <t>PTC ถ.ประชาราษฎร์ 4/1</t>
  </si>
  <si>
    <t>061-2729338</t>
  </si>
  <si>
    <t>L00000814</t>
  </si>
  <si>
    <t>13.84396, 100.507623</t>
  </si>
  <si>
    <t>FC โอโซน คู้บอน11</t>
  </si>
  <si>
    <t>098-742-4798</t>
  </si>
  <si>
    <t>L00000815</t>
  </si>
  <si>
    <t>13.844782, 100.663455</t>
  </si>
  <si>
    <t>FC พหลโยธิน 40</t>
  </si>
  <si>
    <t>065-2424220</t>
  </si>
  <si>
    <t>L00000816</t>
  </si>
  <si>
    <t>13.84479, 100.57905</t>
  </si>
  <si>
    <t>P891</t>
  </si>
  <si>
    <t>065-5090975</t>
  </si>
  <si>
    <t>L00000817</t>
  </si>
  <si>
    <t>13.8454003, 100.3053417</t>
  </si>
  <si>
    <t>ZE011</t>
  </si>
  <si>
    <t>062-596-5411</t>
  </si>
  <si>
    <t>E011</t>
  </si>
  <si>
    <t>ZD252</t>
  </si>
  <si>
    <t>PTC ม.เกษตร กำแพงแสน</t>
  </si>
  <si>
    <t>14.022135</t>
  </si>
  <si>
    <t>99.989265</t>
  </si>
  <si>
    <t>065-1201341</t>
  </si>
  <si>
    <t>L00000818</t>
  </si>
  <si>
    <t>14.022135, 99.989265</t>
  </si>
  <si>
    <t>ZD297</t>
  </si>
  <si>
    <t>061-4103687</t>
  </si>
  <si>
    <t>L00000819</t>
  </si>
  <si>
    <t>13.846321699, 100.56212879</t>
  </si>
  <si>
    <t>S685</t>
  </si>
  <si>
    <t>ศรีมหาโพธิ2</t>
  </si>
  <si>
    <t>090-880-8277</t>
  </si>
  <si>
    <t>L00000820</t>
  </si>
  <si>
    <t>13.851214, 101.554426</t>
  </si>
  <si>
    <t>062-602-9521</t>
  </si>
  <si>
    <t>L00000821</t>
  </si>
  <si>
    <t>13.856638, 100.501512</t>
  </si>
  <si>
    <t>FC คู้บอน2</t>
  </si>
  <si>
    <t>099-628-6888</t>
  </si>
  <si>
    <t>L00000822</t>
  </si>
  <si>
    <t>13.856952, 100.68282</t>
  </si>
  <si>
    <t>ZD093</t>
  </si>
  <si>
    <t>PTC ถ.งามวงศ์วาน</t>
  </si>
  <si>
    <t>080-0629044</t>
  </si>
  <si>
    <t>L00000823</t>
  </si>
  <si>
    <t>13.85706, 100.53711</t>
  </si>
  <si>
    <t>PTC ตลาดถนอมมิตร</t>
  </si>
  <si>
    <t>063-0796248</t>
  </si>
  <si>
    <t>L00000824</t>
  </si>
  <si>
    <t>13.857171, 100.64329</t>
  </si>
  <si>
    <t>NY42</t>
  </si>
  <si>
    <t>PH35</t>
  </si>
  <si>
    <t>นิมิตรใหม่ </t>
  </si>
  <si>
    <t>065-7327212</t>
  </si>
  <si>
    <t>L00000825</t>
  </si>
  <si>
    <t>13.857448, 100.733206</t>
  </si>
  <si>
    <t>MH35</t>
  </si>
  <si>
    <t>ถ.นิมิตรใหม่1(ซ.26)</t>
  </si>
  <si>
    <t>065-959-9830</t>
  </si>
  <si>
    <t>ZSH35</t>
  </si>
  <si>
    <t>ถ.นิมิตใหม่1(ซ.26)</t>
  </si>
  <si>
    <t>065-984-3296</t>
  </si>
  <si>
    <t>SH35</t>
  </si>
  <si>
    <t>ลาดปลาเค้า83</t>
  </si>
  <si>
    <t>063-2734462</t>
  </si>
  <si>
    <t>L00000826</t>
  </si>
  <si>
    <t>13.8585693964709, 100.61058412055</t>
  </si>
  <si>
    <t>ZC055</t>
  </si>
  <si>
    <t>คลองสามวา2</t>
  </si>
  <si>
    <t>065-937-8036</t>
  </si>
  <si>
    <t>L00000827</t>
  </si>
  <si>
    <t>13.8597, 100.696848</t>
  </si>
  <si>
    <t>C055</t>
  </si>
  <si>
    <t>080-0629457</t>
  </si>
  <si>
    <t>L00000828</t>
  </si>
  <si>
    <t>13.861046, 100.665696</t>
  </si>
  <si>
    <t>ZDK10</t>
  </si>
  <si>
    <t>062-1970872</t>
  </si>
  <si>
    <t>L00000829</t>
  </si>
  <si>
    <t>13.861528, 100.439394</t>
  </si>
  <si>
    <t>MC12</t>
  </si>
  <si>
    <t>บางใหญ่3</t>
  </si>
  <si>
    <t>065-509-2344</t>
  </si>
  <si>
    <t>061-419-4864</t>
  </si>
  <si>
    <t>065-5252885</t>
  </si>
  <si>
    <t>L00000830</t>
  </si>
  <si>
    <t>13.86199, 100.438837</t>
  </si>
  <si>
    <t>063-215-3585</t>
  </si>
  <si>
    <t>NY06</t>
  </si>
  <si>
    <t>PTC ท่ามะกา 2</t>
  </si>
  <si>
    <t>063-2167913</t>
  </si>
  <si>
    <t>L00000831</t>
  </si>
  <si>
    <t>13.868132, 99.821572</t>
  </si>
  <si>
    <t>ZS878</t>
  </si>
  <si>
    <t>ท่ามะกา2</t>
  </si>
  <si>
    <t>061-420-6609</t>
  </si>
  <si>
    <t>S878</t>
  </si>
  <si>
    <t>061-4159133</t>
  </si>
  <si>
    <t>L00000832</t>
  </si>
  <si>
    <t>13.868601, 100.409828</t>
  </si>
  <si>
    <t>ZE114</t>
  </si>
  <si>
    <t>061-418-4630</t>
  </si>
  <si>
    <t>13.868647, 100.41004</t>
  </si>
  <si>
    <t>E114</t>
  </si>
  <si>
    <t>062-597-4167</t>
  </si>
  <si>
    <t>L00000833</t>
  </si>
  <si>
    <t>13.868987, 100.207729</t>
  </si>
  <si>
    <t>P937</t>
  </si>
  <si>
    <t>บางเขน 2</t>
  </si>
  <si>
    <t>065-7249562</t>
  </si>
  <si>
    <t>L00000834</t>
  </si>
  <si>
    <t>13.869267, 100.64516</t>
  </si>
  <si>
    <t>ZS937</t>
  </si>
  <si>
    <t>บางเขน2(ซอยวัชรพล)</t>
  </si>
  <si>
    <t>063-225-7398</t>
  </si>
  <si>
    <t>S937</t>
  </si>
  <si>
    <t>FC นอร์ธปาร์ค</t>
  </si>
  <si>
    <t>097-4954636</t>
  </si>
  <si>
    <t>L00000835</t>
  </si>
  <si>
    <t>13.8700267544118, 100.557154826211</t>
  </si>
  <si>
    <t>ZD241</t>
  </si>
  <si>
    <t>061-1750391</t>
  </si>
  <si>
    <t>L00000836</t>
  </si>
  <si>
    <t>13.87072, 100.46128</t>
  </si>
  <si>
    <t>FC ประชานิเวศน์ 3</t>
  </si>
  <si>
    <t>094-585-8865</t>
  </si>
  <si>
    <t>L00000837</t>
  </si>
  <si>
    <t>13.87226, 100.532</t>
  </si>
  <si>
    <t>065-1201349</t>
  </si>
  <si>
    <t>L00000838</t>
  </si>
  <si>
    <t>13.87418, 100.5794</t>
  </si>
  <si>
    <t>064-9358336</t>
  </si>
  <si>
    <t>L00000839</t>
  </si>
  <si>
    <t>13.87587, 100.427211</t>
  </si>
  <si>
    <t>MC77</t>
  </si>
  <si>
    <t>บางบัวทอง8</t>
  </si>
  <si>
    <t>061-384-2985</t>
  </si>
  <si>
    <t>065-729-1498</t>
  </si>
  <si>
    <t>ZD332</t>
  </si>
  <si>
    <t>063-0791288</t>
  </si>
  <si>
    <t>L00000840</t>
  </si>
  <si>
    <t>13.877489, 100.407312</t>
  </si>
  <si>
    <t>PC33</t>
  </si>
  <si>
    <t>บางเขน 3</t>
  </si>
  <si>
    <t>065-5042775</t>
  </si>
  <si>
    <t>L00000841</t>
  </si>
  <si>
    <t>13.878743, 100.629996</t>
  </si>
  <si>
    <t>ZSC33</t>
  </si>
  <si>
    <t>ถ.เทพรักษ์(เดิมบางเขน3)</t>
  </si>
  <si>
    <t>061-417-1433</t>
  </si>
  <si>
    <t>SC33</t>
  </si>
  <si>
    <t>ท่าอิฐไทรม้า</t>
  </si>
  <si>
    <t>065-5217143</t>
  </si>
  <si>
    <t>L00000842</t>
  </si>
  <si>
    <t>13.8788353944605, 100.459183138462</t>
  </si>
  <si>
    <t>ZS776</t>
  </si>
  <si>
    <t>ท่าม่วง5</t>
  </si>
  <si>
    <t>098-250-8583</t>
  </si>
  <si>
    <t>L00000843</t>
  </si>
  <si>
    <t>13.879871, 99.684569</t>
  </si>
  <si>
    <t>S776</t>
  </si>
  <si>
    <t>FC ประชานิเวศน์2</t>
  </si>
  <si>
    <t>099-4624941</t>
  </si>
  <si>
    <t>L00000844</t>
  </si>
  <si>
    <t>13.8802119001826, 100.546386016983</t>
  </si>
  <si>
    <t>ZD331</t>
  </si>
  <si>
    <t>พลัมคอนโด(แจ้งวัฒนะ)</t>
  </si>
  <si>
    <t>L00000845</t>
  </si>
  <si>
    <t>13.880375, 100.585895</t>
  </si>
  <si>
    <t>061-419-7589</t>
  </si>
  <si>
    <t>L00000846</t>
  </si>
  <si>
    <t>13.880929, 100.433661</t>
  </si>
  <si>
    <t>061-3983390</t>
  </si>
  <si>
    <t>084-910-6622</t>
  </si>
  <si>
    <t>ZD266</t>
  </si>
  <si>
    <t>หน้าโรงพยาบาลเกษมราษฎร์ อินเตอร์</t>
  </si>
  <si>
    <t>065-1201398</t>
  </si>
  <si>
    <t>L00000847</t>
  </si>
  <si>
    <t>13.881249, 100.409648</t>
  </si>
  <si>
    <t>065-1201327</t>
  </si>
  <si>
    <t>L00000848</t>
  </si>
  <si>
    <t>13.881827, 100.564838</t>
  </si>
  <si>
    <t>ZD181</t>
  </si>
  <si>
    <t>PTC ตลาดจิรวรรณ (กระทรวงพาณิชย์)</t>
  </si>
  <si>
    <t>080-0865425</t>
  </si>
  <si>
    <t>L00000849</t>
  </si>
  <si>
    <t>13.88398, 100.49183</t>
  </si>
  <si>
    <t>P148</t>
  </si>
  <si>
    <t>ท่าทราย 2</t>
  </si>
  <si>
    <t>061-4077743</t>
  </si>
  <si>
    <t>L00000850</t>
  </si>
  <si>
    <t>13.884193, 100.523947</t>
  </si>
  <si>
    <t>ZS148</t>
  </si>
  <si>
    <t>ท่าทราย2</t>
  </si>
  <si>
    <t>081-849-5206</t>
  </si>
  <si>
    <t>S148</t>
  </si>
  <si>
    <t>ZS200</t>
  </si>
  <si>
    <t>ท่าทราย</t>
  </si>
  <si>
    <t>084-335-4242</t>
  </si>
  <si>
    <t>L00000851</t>
  </si>
  <si>
    <t>13.884708, 100.524021</t>
  </si>
  <si>
    <t>S200</t>
  </si>
  <si>
    <t>ZD282</t>
  </si>
  <si>
    <t>062-1989284</t>
  </si>
  <si>
    <t>L00000852</t>
  </si>
  <si>
    <t>13.885792, 100.57423</t>
  </si>
  <si>
    <t>NK05</t>
  </si>
  <si>
    <t>Kiosk ชบา (บางบัวทอง11 )</t>
  </si>
  <si>
    <t>062-1970696</t>
  </si>
  <si>
    <t>L00000853</t>
  </si>
  <si>
    <t>13.88735, 100.4325</t>
  </si>
  <si>
    <t>ZC082</t>
  </si>
  <si>
    <t>บางบัวทอง11</t>
  </si>
  <si>
    <t>080-086-4703</t>
  </si>
  <si>
    <t>ZE151</t>
  </si>
  <si>
    <t>C082</t>
  </si>
  <si>
    <t>E151</t>
  </si>
  <si>
    <t>ZDK09</t>
  </si>
  <si>
    <t>Kiosk เล็บมือนาง(ปากเกร็ด1)</t>
  </si>
  <si>
    <t>062-1970849</t>
  </si>
  <si>
    <t>L00000854</t>
  </si>
  <si>
    <t>13.889278, 100.519641</t>
  </si>
  <si>
    <t>061-420-5101</t>
  </si>
  <si>
    <t>หมู่บ้านบัวทอง</t>
  </si>
  <si>
    <t>080-0648121</t>
  </si>
  <si>
    <t>L00000855</t>
  </si>
  <si>
    <t>13.8911806968666, 100.407104005093</t>
  </si>
  <si>
    <t>MF09</t>
  </si>
  <si>
    <t>วัชรพล1</t>
  </si>
  <si>
    <t>065-726-5497</t>
  </si>
  <si>
    <t>L00000856</t>
  </si>
  <si>
    <t>13.891978, 100.64194</t>
  </si>
  <si>
    <t>ZSF09</t>
  </si>
  <si>
    <t>ถ.วัชรพล1</t>
  </si>
  <si>
    <t>065-729-1511</t>
  </si>
  <si>
    <t>FC วัชรพล</t>
  </si>
  <si>
    <t>087-6448963</t>
  </si>
  <si>
    <t>SF09</t>
  </si>
  <si>
    <t>คลองถนน</t>
  </si>
  <si>
    <t>063-2734370</t>
  </si>
  <si>
    <t>L00000857</t>
  </si>
  <si>
    <t>13.8923996697178, 100.392455370845</t>
  </si>
  <si>
    <t>ZSH06</t>
  </si>
  <si>
    <t>นครปฐม11</t>
  </si>
  <si>
    <t>065-986-0208</t>
  </si>
  <si>
    <t>L00000858</t>
  </si>
  <si>
    <t>13.892761, 100.061039</t>
  </si>
  <si>
    <t>SH06</t>
  </si>
  <si>
    <t>FC แจ้งวัฒนะ14</t>
  </si>
  <si>
    <t>065-2424110</t>
  </si>
  <si>
    <t>L00000859</t>
  </si>
  <si>
    <t>13.8964, 100.5613</t>
  </si>
  <si>
    <t>064-934-1845</t>
  </si>
  <si>
    <t>L00000860</t>
  </si>
  <si>
    <t>13.897071, 100.515339</t>
  </si>
  <si>
    <t>ZPD05</t>
  </si>
  <si>
    <t>ปากเกร็ด 4</t>
  </si>
  <si>
    <t>ZD214</t>
  </si>
  <si>
    <t>PTC ตลาดยิ่งเจริญ</t>
  </si>
  <si>
    <t>061-2735014</t>
  </si>
  <si>
    <t>L00000861</t>
  </si>
  <si>
    <t>13.89714, 100.60885</t>
  </si>
  <si>
    <t>ZD306</t>
  </si>
  <si>
    <t>แจ้งวัฒนะ28</t>
  </si>
  <si>
    <t>063-1149160</t>
  </si>
  <si>
    <t>L00000862</t>
  </si>
  <si>
    <t>13.901384, 100.529128</t>
  </si>
  <si>
    <t>ZSH79</t>
  </si>
  <si>
    <t>081-104-2685</t>
  </si>
  <si>
    <t>L00000863</t>
  </si>
  <si>
    <t>13.901493, 101.044628</t>
  </si>
  <si>
    <t>SH79</t>
  </si>
  <si>
    <t>063-197-5390</t>
  </si>
  <si>
    <t>L00000864</t>
  </si>
  <si>
    <t>13.901576, 100.535931</t>
  </si>
  <si>
    <t>063-189-4871</t>
  </si>
  <si>
    <t>063-2167900</t>
  </si>
  <si>
    <t>13.901616, 100.535556</t>
  </si>
  <si>
    <t>ZS073</t>
  </si>
  <si>
    <t>ท่ามะกา</t>
  </si>
  <si>
    <t>092-248-9638</t>
  </si>
  <si>
    <t>L00000865</t>
  </si>
  <si>
    <t>13.902095, 99.785401</t>
  </si>
  <si>
    <t>S073</t>
  </si>
  <si>
    <t>ZS258</t>
  </si>
  <si>
    <t>สายไหม</t>
  </si>
  <si>
    <t>081-915-5225</t>
  </si>
  <si>
    <t>L00000866</t>
  </si>
  <si>
    <t>13.902128, 100.666432</t>
  </si>
  <si>
    <t>S258</t>
  </si>
  <si>
    <t>เพิ่มสิน 43</t>
  </si>
  <si>
    <t>065-5020327</t>
  </si>
  <si>
    <t>L00000867</t>
  </si>
  <si>
    <t>13.9040493897703, 100.64956005509</t>
  </si>
  <si>
    <t>ZD165</t>
  </si>
  <si>
    <t>PTC สายไหม (คลังยา)</t>
  </si>
  <si>
    <t>080-0629903</t>
  </si>
  <si>
    <t>L00000868</t>
  </si>
  <si>
    <t>13.906748, 100.630194</t>
  </si>
  <si>
    <t>ZS170</t>
  </si>
  <si>
    <t>หนองจอก2</t>
  </si>
  <si>
    <t>092-271-6184</t>
  </si>
  <si>
    <t>L00000870</t>
  </si>
  <si>
    <t>13.907039, 100.863283</t>
  </si>
  <si>
    <t>S170</t>
  </si>
  <si>
    <t>ZE077</t>
  </si>
  <si>
    <t>063-227-4249</t>
  </si>
  <si>
    <t>L00000871</t>
  </si>
  <si>
    <t>13.907395, 100.400861</t>
  </si>
  <si>
    <t>ZF077</t>
  </si>
  <si>
    <t>061-0312519</t>
  </si>
  <si>
    <t>E077</t>
  </si>
  <si>
    <t>F077</t>
  </si>
  <si>
    <t>ZS933</t>
  </si>
  <si>
    <t>ศรีมโหสถ</t>
  </si>
  <si>
    <t>063-215-3608</t>
  </si>
  <si>
    <t>L00000872</t>
  </si>
  <si>
    <t>13.9090861, 101.4018248</t>
  </si>
  <si>
    <t>S933</t>
  </si>
  <si>
    <t>081-132-7614</t>
  </si>
  <si>
    <t>L00000873</t>
  </si>
  <si>
    <t>13.909478, 100.330226</t>
  </si>
  <si>
    <t>063-1893610</t>
  </si>
  <si>
    <t>081-138-1194</t>
  </si>
  <si>
    <t>ZS532</t>
  </si>
  <si>
    <t>บางบัวทอง2</t>
  </si>
  <si>
    <t>085-483-9112</t>
  </si>
  <si>
    <t>L00000874</t>
  </si>
  <si>
    <t>13.909495, 100.38239</t>
  </si>
  <si>
    <t>S532</t>
  </si>
  <si>
    <t>ZC021</t>
  </si>
  <si>
    <t>นครปฐม6</t>
  </si>
  <si>
    <t>061-421-1015</t>
  </si>
  <si>
    <t>L00000875</t>
  </si>
  <si>
    <t>13.910682, 99.984479</t>
  </si>
  <si>
    <t>C021</t>
  </si>
  <si>
    <t>N073</t>
  </si>
  <si>
    <t>ถ.หทัยราษฎร์2</t>
  </si>
  <si>
    <t>065-1201343</t>
  </si>
  <si>
    <t>L00000876</t>
  </si>
  <si>
    <t>13.911255, 100.721517</t>
  </si>
  <si>
    <t>ZE095</t>
  </si>
  <si>
    <t>065-524-4125</t>
  </si>
  <si>
    <t>ZF095</t>
  </si>
  <si>
    <t>E095</t>
  </si>
  <si>
    <t>F095</t>
  </si>
  <si>
    <t>ZS696</t>
  </si>
  <si>
    <t>ท่าม่วง3</t>
  </si>
  <si>
    <t>081-813-7393</t>
  </si>
  <si>
    <t>L00000877</t>
  </si>
  <si>
    <t>13.91142, 99.633177</t>
  </si>
  <si>
    <t>S696</t>
  </si>
  <si>
    <t>P995</t>
  </si>
  <si>
    <t>ท่ามะกา 3</t>
  </si>
  <si>
    <t>063-2657056</t>
  </si>
  <si>
    <t>L00000878</t>
  </si>
  <si>
    <t>13.912165, 99.770568</t>
  </si>
  <si>
    <t>M995</t>
  </si>
  <si>
    <t>ท่ามะกา3</t>
  </si>
  <si>
    <t>063-203-7562</t>
  </si>
  <si>
    <t>ZS995</t>
  </si>
  <si>
    <t>063-225-0595</t>
  </si>
  <si>
    <t>S995</t>
  </si>
  <si>
    <t>FC ปากเกร็ด</t>
  </si>
  <si>
    <t>063-2733840</t>
  </si>
  <si>
    <t>L00000879</t>
  </si>
  <si>
    <t>13.91281776, 100.4964599</t>
  </si>
  <si>
    <t>ช่างอากาศอุทิส</t>
  </si>
  <si>
    <t>065-5217141</t>
  </si>
  <si>
    <t>L00000880</t>
  </si>
  <si>
    <t>13.913290315559, 100.589832007776</t>
  </si>
  <si>
    <t>ZD103</t>
  </si>
  <si>
    <t>PTC เมืองทองธานี (ถ.บอนด์สตรีท)</t>
  </si>
  <si>
    <t>080-0629556</t>
  </si>
  <si>
    <t>L00000881</t>
  </si>
  <si>
    <t>13.913764, 100.539568</t>
  </si>
  <si>
    <t>ZSB82</t>
  </si>
  <si>
    <t>สระแก้ว4</t>
  </si>
  <si>
    <t>065-724-3173</t>
  </si>
  <si>
    <t>L00000882</t>
  </si>
  <si>
    <t>13.914671, 101.94219</t>
  </si>
  <si>
    <t>SB82</t>
  </si>
  <si>
    <t>ZC072</t>
  </si>
  <si>
    <t>ถ.สุขาภิบาล5(ซ.88)</t>
  </si>
  <si>
    <t>065-951-4279</t>
  </si>
  <si>
    <t>L00000883</t>
  </si>
  <si>
    <t>13.914783, 100.680278</t>
  </si>
  <si>
    <t>C072</t>
  </si>
  <si>
    <t>SC35</t>
  </si>
  <si>
    <t>ศรีมหาโพธิ4</t>
  </si>
  <si>
    <t>061-417-2128</t>
  </si>
  <si>
    <t>L00000884</t>
  </si>
  <si>
    <t>13.915259, 101.459464</t>
  </si>
  <si>
    <t>ZSF94</t>
  </si>
  <si>
    <t>ดอนตูม2</t>
  </si>
  <si>
    <t>065-520-3429</t>
  </si>
  <si>
    <t>L00000885</t>
  </si>
  <si>
    <t>13.918086, 100.147013</t>
  </si>
  <si>
    <t>SF94</t>
  </si>
  <si>
    <t>ZD317</t>
  </si>
  <si>
    <t>100,419866</t>
  </si>
  <si>
    <t>063-0791315</t>
  </si>
  <si>
    <t>L00000886</t>
  </si>
  <si>
    <t>13.919441, 100,419866</t>
  </si>
  <si>
    <t>ZS953</t>
  </si>
  <si>
    <t>บางบัวทอง5</t>
  </si>
  <si>
    <t>063-203-7550</t>
  </si>
  <si>
    <t>L00000887</t>
  </si>
  <si>
    <t>13.920238, 100.392689</t>
  </si>
  <si>
    <t>S953</t>
  </si>
  <si>
    <t>PC89</t>
  </si>
  <si>
    <t>สายไหม 3</t>
  </si>
  <si>
    <t>063-2728707</t>
  </si>
  <si>
    <t>L00000888</t>
  </si>
  <si>
    <t>13.921391, 100.6536</t>
  </si>
  <si>
    <t>ZSC89</t>
  </si>
  <si>
    <t>สายไหม3(ถ.สายไหม ซ.48)</t>
  </si>
  <si>
    <t>065-724-3185</t>
  </si>
  <si>
    <t>SC89</t>
  </si>
  <si>
    <t>FC ติวานนท์ วัดกู้</t>
  </si>
  <si>
    <t>098-102-2266</t>
  </si>
  <si>
    <t>L00000889</t>
  </si>
  <si>
    <t>13.9233239884601, 100.521890983987</t>
  </si>
  <si>
    <t>ZS856</t>
  </si>
  <si>
    <t>สายไหม2</t>
  </si>
  <si>
    <t>061-419-7522</t>
  </si>
  <si>
    <t>L00000890</t>
  </si>
  <si>
    <t>13.924206, 100.683498</t>
  </si>
  <si>
    <t>S856</t>
  </si>
  <si>
    <t>ZC026</t>
  </si>
  <si>
    <t>063-225-7235</t>
  </si>
  <si>
    <t>L00000891</t>
  </si>
  <si>
    <t>13.925025, 100.386088</t>
  </si>
  <si>
    <t>FC บางกล้วยไทรน้อย</t>
  </si>
  <si>
    <t>081-1070982</t>
  </si>
  <si>
    <t>L00000892</t>
  </si>
  <si>
    <t>13.9258429328469, 100.384525012466</t>
  </si>
  <si>
    <t>ZD156</t>
  </si>
  <si>
    <t>080-0629600</t>
  </si>
  <si>
    <t>L00000893</t>
  </si>
  <si>
    <t>13.92673, 100.58572</t>
  </si>
  <si>
    <t>PTC ลำลูกกา 2</t>
  </si>
  <si>
    <t>080-0628940</t>
  </si>
  <si>
    <t>L00000894</t>
  </si>
  <si>
    <t>13.929232, 100.75178</t>
  </si>
  <si>
    <t>NY76</t>
  </si>
  <si>
    <t>ZS267</t>
  </si>
  <si>
    <t>ลำลูกกา2</t>
  </si>
  <si>
    <t>092-275-2633</t>
  </si>
  <si>
    <t>S267</t>
  </si>
  <si>
    <t>ZSH13</t>
  </si>
  <si>
    <t>กำแพงแสน8</t>
  </si>
  <si>
    <t>065-986-0200</t>
  </si>
  <si>
    <t>L00000895</t>
  </si>
  <si>
    <t>13.93245, 100.00533</t>
  </si>
  <si>
    <t>MH13</t>
  </si>
  <si>
    <t>098-486-3930</t>
  </si>
  <si>
    <t>FC กำแพงแสน 8</t>
  </si>
  <si>
    <t>094-6640519</t>
  </si>
  <si>
    <t>SH13</t>
  </si>
  <si>
    <t>ลำลูกกา 47</t>
  </si>
  <si>
    <t>080-0648114</t>
  </si>
  <si>
    <t>L00000896</t>
  </si>
  <si>
    <t>13.9327206935994, 100.674536467892</t>
  </si>
  <si>
    <t>063-218-2817</t>
  </si>
  <si>
    <t>L00000897</t>
  </si>
  <si>
    <t>13.936828, 100.393762</t>
  </si>
  <si>
    <t>FC Rest go ติวานนท์</t>
  </si>
  <si>
    <t>065-9649627</t>
  </si>
  <si>
    <t>L00000898</t>
  </si>
  <si>
    <t>13.937251, 100.539829</t>
  </si>
  <si>
    <t>S077</t>
  </si>
  <si>
    <t>ศรีมหาโพธิ3</t>
  </si>
  <si>
    <t>092-248-9644</t>
  </si>
  <si>
    <t>L00000899</t>
  </si>
  <si>
    <t>13.940136, 101.541693</t>
  </si>
  <si>
    <t>ZE104</t>
  </si>
  <si>
    <t>ลำลูกกา6</t>
  </si>
  <si>
    <t>063-205-1869</t>
  </si>
  <si>
    <t>L00000900</t>
  </si>
  <si>
    <t>13.940372, 100.762748</t>
  </si>
  <si>
    <t>ZF104</t>
  </si>
  <si>
    <t>E104</t>
  </si>
  <si>
    <t>F104</t>
  </si>
  <si>
    <t>ZE145</t>
  </si>
  <si>
    <t>ถ.สะพานนนทบุรี-บางบัวทอง(นวลฉวี)</t>
  </si>
  <si>
    <t>062-198-7641</t>
  </si>
  <si>
    <t>L00000901</t>
  </si>
  <si>
    <t>13.942294, 100.540785</t>
  </si>
  <si>
    <t>ZF145</t>
  </si>
  <si>
    <t>O053</t>
  </si>
  <si>
    <t>061-410-2043</t>
  </si>
  <si>
    <t>FC ถ.สะพานนนทบุรีบางบัวทอง (นวลฉวี)</t>
  </si>
  <si>
    <t>095-965-1399</t>
  </si>
  <si>
    <t>E145</t>
  </si>
  <si>
    <t>F145</t>
  </si>
  <si>
    <t>ZE032</t>
  </si>
  <si>
    <t>063-213-7397</t>
  </si>
  <si>
    <t>L00000902</t>
  </si>
  <si>
    <t>13.94309, 101.706</t>
  </si>
  <si>
    <t>ZF032</t>
  </si>
  <si>
    <t>E032</t>
  </si>
  <si>
    <t>F032</t>
  </si>
  <si>
    <t>061-4088642</t>
  </si>
  <si>
    <t>L00000903</t>
  </si>
  <si>
    <t>13.943914, 100.427761</t>
  </si>
  <si>
    <t>061-417-2301</t>
  </si>
  <si>
    <t>063-217-3771</t>
  </si>
  <si>
    <t>092-2601025</t>
  </si>
  <si>
    <t>L00000904</t>
  </si>
  <si>
    <t>13.944678, 100.414031</t>
  </si>
  <si>
    <t>M198</t>
  </si>
  <si>
    <t>บางบัวทอง1</t>
  </si>
  <si>
    <t>089-891-4334</t>
  </si>
  <si>
    <t>เปิด 06:00 น. - 19:00 น.</t>
  </si>
  <si>
    <t>084-329-6464</t>
  </si>
  <si>
    <t>ZD318</t>
  </si>
  <si>
    <t>ศูนย์นิสสันดอนเมือง (ถนนวิภาวดี)</t>
  </si>
  <si>
    <t>063-0792560</t>
  </si>
  <si>
    <t>L00000905</t>
  </si>
  <si>
    <t>13.945436, 100.615478</t>
  </si>
  <si>
    <t>ZD012</t>
  </si>
  <si>
    <t>PTC บางบัวทอง 10</t>
  </si>
  <si>
    <t>065-5106968</t>
  </si>
  <si>
    <t>L00000906</t>
  </si>
  <si>
    <t>13.945634, 100.380288</t>
  </si>
  <si>
    <t>MD83</t>
  </si>
  <si>
    <t>บางบัวทอง10</t>
  </si>
  <si>
    <t>065-7291503</t>
  </si>
  <si>
    <t>061-385-4369</t>
  </si>
  <si>
    <t>FC คลอง 4 ร่วมสุข 1</t>
  </si>
  <si>
    <t>080-0648116</t>
  </si>
  <si>
    <t>L00000907</t>
  </si>
  <si>
    <t>13.9463979668226, 100.685162998583</t>
  </si>
  <si>
    <t>P972</t>
  </si>
  <si>
    <t>ลำลูกกา 4</t>
  </si>
  <si>
    <t>065-5090930</t>
  </si>
  <si>
    <t>L00000908</t>
  </si>
  <si>
    <t>13.946408, 100.642555</t>
  </si>
  <si>
    <t>ZS972</t>
  </si>
  <si>
    <t>ลำลูกกา4</t>
  </si>
  <si>
    <t>063-218-1409</t>
  </si>
  <si>
    <t>S972</t>
  </si>
  <si>
    <t>ZS893</t>
  </si>
  <si>
    <t>ท่าม่วง6</t>
  </si>
  <si>
    <t>062-602-9593</t>
  </si>
  <si>
    <t>L00000909</t>
  </si>
  <si>
    <t>13.947259, 99.641283</t>
  </si>
  <si>
    <t>S893</t>
  </si>
  <si>
    <t>061-0298734</t>
  </si>
  <si>
    <t>L00000910</t>
  </si>
  <si>
    <t>13.9478, 100.41153</t>
  </si>
  <si>
    <t>ZE147</t>
  </si>
  <si>
    <t>061-298-5759</t>
  </si>
  <si>
    <t>บางบัวทอง12 (ถ.340 บางบัวทอง-สุพรรณบุรี)</t>
  </si>
  <si>
    <t>061-029-8746</t>
  </si>
  <si>
    <t>E147</t>
  </si>
  <si>
    <t>ZC077</t>
  </si>
  <si>
    <t>ถ.นนทบุรี-บางบัวทอง1(กม.3)</t>
  </si>
  <si>
    <t>065-953-4470</t>
  </si>
  <si>
    <t>L00000911</t>
  </si>
  <si>
    <t>13.947891, 100.439948</t>
  </si>
  <si>
    <t>C077</t>
  </si>
  <si>
    <t>PH46</t>
  </si>
  <si>
    <t>ลำลูกกก 8</t>
  </si>
  <si>
    <t>085-6601884</t>
  </si>
  <si>
    <t>L00000912</t>
  </si>
  <si>
    <t>13.950139, 100.809213</t>
  </si>
  <si>
    <t>065-959-9833</t>
  </si>
  <si>
    <t>ZSH46</t>
  </si>
  <si>
    <t>065-984-3298</t>
  </si>
  <si>
    <t>SH46</t>
  </si>
  <si>
    <t>ZSB16</t>
  </si>
  <si>
    <t>กบินทร์บุรี3</t>
  </si>
  <si>
    <t>063-209-9705</t>
  </si>
  <si>
    <t>L00000913</t>
  </si>
  <si>
    <t>13.95048, 101.715733</t>
  </si>
  <si>
    <t>SB16</t>
  </si>
  <si>
    <t>ZS221</t>
  </si>
  <si>
    <t>ท่าม่วง2</t>
  </si>
  <si>
    <t>084-330-4004</t>
  </si>
  <si>
    <t>L00000914</t>
  </si>
  <si>
    <t>13.952858, 99.6694</t>
  </si>
  <si>
    <t>S221</t>
  </si>
  <si>
    <t>065-951-2678</t>
  </si>
  <si>
    <t>L00000915</t>
  </si>
  <si>
    <t>13.954061, 100.642699</t>
  </si>
  <si>
    <t>089-890-4774</t>
  </si>
  <si>
    <t>L00000916</t>
  </si>
  <si>
    <t>13.956981, 100.496619</t>
  </si>
  <si>
    <t>ZS199</t>
  </si>
  <si>
    <t>ปทุมธานี</t>
  </si>
  <si>
    <t>084-910-4442</t>
  </si>
  <si>
    <t>S199</t>
  </si>
  <si>
    <t>061-029-8753</t>
  </si>
  <si>
    <t>L00000917</t>
  </si>
  <si>
    <t>13.95895, 100.8771</t>
  </si>
  <si>
    <t>ZD206</t>
  </si>
  <si>
    <t>PTC ลำลูกกา 9 (คลอง12)</t>
  </si>
  <si>
    <t>061-2719251</t>
  </si>
  <si>
    <t>13.958951, 100.877103</t>
  </si>
  <si>
    <t>ZSI17</t>
  </si>
  <si>
    <t>ลำลูกกา9(คลอง12)</t>
  </si>
  <si>
    <t>063-079-6134</t>
  </si>
  <si>
    <t>SI17</t>
  </si>
  <si>
    <t>065-520-3416</t>
  </si>
  <si>
    <t>L00000918</t>
  </si>
  <si>
    <t>13.958983, 100.51666</t>
  </si>
  <si>
    <t>ZE094</t>
  </si>
  <si>
    <t>กำแพงแสน7</t>
  </si>
  <si>
    <t>063-220-9684</t>
  </si>
  <si>
    <t>L00000919</t>
  </si>
  <si>
    <t>13.959971, 100.004715</t>
  </si>
  <si>
    <t>ZF094</t>
  </si>
  <si>
    <t>E094</t>
  </si>
  <si>
    <t>F094</t>
  </si>
  <si>
    <t>ZD101</t>
  </si>
  <si>
    <t>PTC ตลาดกลางลาดสวาย (CBD)</t>
  </si>
  <si>
    <t>080-0628997</t>
  </si>
  <si>
    <t>L00000920</t>
  </si>
  <si>
    <t>13.960698, 100.683288</t>
  </si>
  <si>
    <t>ZSB11</t>
  </si>
  <si>
    <t>ลำลูกกา5</t>
  </si>
  <si>
    <t>063-197-5681</t>
  </si>
  <si>
    <t>L00000921</t>
  </si>
  <si>
    <t>13.960935, 100.892894</t>
  </si>
  <si>
    <t>SB11</t>
  </si>
  <si>
    <t>ZD263</t>
  </si>
  <si>
    <t>ตลาดสี่มุมเมือง</t>
  </si>
  <si>
    <t>065-1201358</t>
  </si>
  <si>
    <t>L00000922</t>
  </si>
  <si>
    <t>13.962326, 100.619802</t>
  </si>
  <si>
    <t>ZE015</t>
  </si>
  <si>
    <t>ลำลูกกา</t>
  </si>
  <si>
    <t>081-932-7942</t>
  </si>
  <si>
    <t>L00000923</t>
  </si>
  <si>
    <t>13.962858, 100.746689</t>
  </si>
  <si>
    <t>ZF015</t>
  </si>
  <si>
    <t>NK07</t>
  </si>
  <si>
    <t>Kiosk ดาวเรือง ( ลำลูกกา1 )</t>
  </si>
  <si>
    <t>061-4022709</t>
  </si>
  <si>
    <t>E015</t>
  </si>
  <si>
    <t>F015</t>
  </si>
  <si>
    <t>ZD100</t>
  </si>
  <si>
    <t>PTC ถ.เอกทักษิณ (ม.รังสิต) (CBD)</t>
  </si>
  <si>
    <t>080-0628978</t>
  </si>
  <si>
    <t>L00000924</t>
  </si>
  <si>
    <t>13.965169, 100.595982</t>
  </si>
  <si>
    <t>ZD106</t>
  </si>
  <si>
    <t>080-0863462</t>
  </si>
  <si>
    <t>L00000925</t>
  </si>
  <si>
    <t>13.96623, 100.58838</t>
  </si>
  <si>
    <t>ZE100</t>
  </si>
  <si>
    <t>ปทุมธานี4</t>
  </si>
  <si>
    <t>13.966504</t>
  </si>
  <si>
    <t>100.5422991</t>
  </si>
  <si>
    <t>065-524-4215</t>
  </si>
  <si>
    <t>L00000926</t>
  </si>
  <si>
    <t>13.966504, 100.5422991</t>
  </si>
  <si>
    <t>ZF100</t>
  </si>
  <si>
    <t>N133</t>
  </si>
  <si>
    <t>E100</t>
  </si>
  <si>
    <t>F100</t>
  </si>
  <si>
    <t>N010</t>
  </si>
  <si>
    <t>ท่าม่วง P&amp;P</t>
  </si>
  <si>
    <t>065-5090950</t>
  </si>
  <si>
    <t>L00000927</t>
  </si>
  <si>
    <t>13.9685052, 99.703817</t>
  </si>
  <si>
    <t>O013</t>
  </si>
  <si>
    <t>PTF พีแอนด์พีออยล์(ท่าม่วง)</t>
  </si>
  <si>
    <t>065-521-1764</t>
  </si>
  <si>
    <t>ZD179</t>
  </si>
  <si>
    <t>PTC ตลาดนานาเจริญ (คลอง 2)</t>
  </si>
  <si>
    <t>080-0865516</t>
  </si>
  <si>
    <t>L00000928</t>
  </si>
  <si>
    <t>13.969129, 100.644753</t>
  </si>
  <si>
    <t>FC ESS ลำลูกกาคลอง4</t>
  </si>
  <si>
    <t>0610309625</t>
  </si>
  <si>
    <t>L00000929</t>
  </si>
  <si>
    <t>13.970802, 100.678305</t>
  </si>
  <si>
    <t>ZS732</t>
  </si>
  <si>
    <t>บางเลน4</t>
  </si>
  <si>
    <t>061-420-7693</t>
  </si>
  <si>
    <t>L00000930</t>
  </si>
  <si>
    <t>13.9708395, 100.1633806</t>
  </si>
  <si>
    <t>S732</t>
  </si>
  <si>
    <t>S611</t>
  </si>
  <si>
    <t>ศรีมหาโพธิ</t>
  </si>
  <si>
    <t>081-934-6019</t>
  </si>
  <si>
    <t>L00000931</t>
  </si>
  <si>
    <t>13.970973, 101.515256</t>
  </si>
  <si>
    <t>ZSB18</t>
  </si>
  <si>
    <t>องครักษ์1</t>
  </si>
  <si>
    <t>063-209-9817</t>
  </si>
  <si>
    <t>L00000932</t>
  </si>
  <si>
    <t>13.971342, 100.962226</t>
  </si>
  <si>
    <t>SB18</t>
  </si>
  <si>
    <t>063-209-3085</t>
  </si>
  <si>
    <t>L00000933</t>
  </si>
  <si>
    <t>13.972757, 100.643919</t>
  </si>
  <si>
    <t>O036</t>
  </si>
  <si>
    <t>PTFดอนยอ</t>
  </si>
  <si>
    <t>065-595-1773</t>
  </si>
  <si>
    <t>L00000934</t>
  </si>
  <si>
    <t>13.97412, 100.10696</t>
  </si>
  <si>
    <t>ZD246</t>
  </si>
  <si>
    <t>061-1750856</t>
  </si>
  <si>
    <t>L00000935</t>
  </si>
  <si>
    <t>13.975578, 101.745908</t>
  </si>
  <si>
    <t>ZSI31</t>
  </si>
  <si>
    <t>061-175-0932</t>
  </si>
  <si>
    <t>065-120-1410</t>
  </si>
  <si>
    <t>SI31</t>
  </si>
  <si>
    <t>ZSB92</t>
  </si>
  <si>
    <t>กาญจนบุรี2</t>
  </si>
  <si>
    <t>092-271-6191</t>
  </si>
  <si>
    <t>L00000936</t>
  </si>
  <si>
    <t>13.976509, 99.316798</t>
  </si>
  <si>
    <t>SB92</t>
  </si>
  <si>
    <t>ZS690</t>
  </si>
  <si>
    <t>บางพูน2</t>
  </si>
  <si>
    <t>090-880-8283</t>
  </si>
  <si>
    <t>L00000937</t>
  </si>
  <si>
    <t>13.978035, 100.5889</t>
  </si>
  <si>
    <t>S690</t>
  </si>
  <si>
    <t>ZS912</t>
  </si>
  <si>
    <t>กบินทร์บุรี</t>
  </si>
  <si>
    <t>063-225-7256</t>
  </si>
  <si>
    <t>L00000938</t>
  </si>
  <si>
    <t>13.978235, 101.821109</t>
  </si>
  <si>
    <t>S912</t>
  </si>
  <si>
    <t>ZD022</t>
  </si>
  <si>
    <t>PTC ท่าม่วง 4</t>
  </si>
  <si>
    <t>065-5090957</t>
  </si>
  <si>
    <t>L00000939</t>
  </si>
  <si>
    <t>13.980218, 99.626141</t>
  </si>
  <si>
    <t>ZS764</t>
  </si>
  <si>
    <t>ท่าม่วง4</t>
  </si>
  <si>
    <t>098-250-8563</t>
  </si>
  <si>
    <t>S764</t>
  </si>
  <si>
    <t>ZSA39</t>
  </si>
  <si>
    <t>ท่ามะกา5</t>
  </si>
  <si>
    <t>061-386-3776</t>
  </si>
  <si>
    <t>L00000940</t>
  </si>
  <si>
    <t>13.980373, 99.752283</t>
  </si>
  <si>
    <t>SA39</t>
  </si>
  <si>
    <t>ZD217</t>
  </si>
  <si>
    <t>061-2725048</t>
  </si>
  <si>
    <t>L00000941</t>
  </si>
  <si>
    <t>13.986078, 100.63162</t>
  </si>
  <si>
    <t>ZE033</t>
  </si>
  <si>
    <t>065-724-3184</t>
  </si>
  <si>
    <t>L00000942</t>
  </si>
  <si>
    <t>13.9861084, 101.7430097</t>
  </si>
  <si>
    <t>ZF033</t>
  </si>
  <si>
    <t>E033</t>
  </si>
  <si>
    <t>F033</t>
  </si>
  <si>
    <t>ZD201</t>
  </si>
  <si>
    <t>061-2709164</t>
  </si>
  <si>
    <t>L00000943</t>
  </si>
  <si>
    <t>13.98792, 100.608818</t>
  </si>
  <si>
    <t>N022</t>
  </si>
  <si>
    <t>ฟิวเจอร์ รังสิต</t>
  </si>
  <si>
    <t>063-2728722</t>
  </si>
  <si>
    <t>L00000944</t>
  </si>
  <si>
    <t>ส่ง เช้า 08:00-10:00 , บ่าย 14:00-16:00</t>
  </si>
  <si>
    <t>13.9891389, 100.6156421</t>
  </si>
  <si>
    <t>063-0796195</t>
  </si>
  <si>
    <t>L00000945</t>
  </si>
  <si>
    <t>13.990593, 100.686136</t>
  </si>
  <si>
    <t>ZSE78</t>
  </si>
  <si>
    <t>ท่าม่วง8</t>
  </si>
  <si>
    <t>062-605-7068</t>
  </si>
  <si>
    <t>L00000946</t>
  </si>
  <si>
    <t>13.991572, 99.564733</t>
  </si>
  <si>
    <t>SE78</t>
  </si>
  <si>
    <t>FC รังสิตนครนายก 69</t>
  </si>
  <si>
    <t>080-0648117</t>
  </si>
  <si>
    <t>L00000947</t>
  </si>
  <si>
    <t>13.9960788184735, 100.667502059082</t>
  </si>
  <si>
    <t>ZD175</t>
  </si>
  <si>
    <t>PTC คลองสี่ (ธัญบุรี)</t>
  </si>
  <si>
    <t>063-0796357</t>
  </si>
  <si>
    <t>L00000948</t>
  </si>
  <si>
    <t>13.998144, 100.686217</t>
  </si>
  <si>
    <t>ZSH47</t>
  </si>
  <si>
    <t>คลองสี่(ธัญบุรี)</t>
  </si>
  <si>
    <t>080-062-9905</t>
  </si>
  <si>
    <t xml:space="preserve">
061-030-6770</t>
  </si>
  <si>
    <t>SH47</t>
  </si>
  <si>
    <t>065-7155227</t>
  </si>
  <si>
    <t>L00000949</t>
  </si>
  <si>
    <t>13.998349, 100.449393</t>
  </si>
  <si>
    <t>กาญจนาภิเษก 2(กม.53)</t>
  </si>
  <si>
    <t>065-930-5625</t>
  </si>
  <si>
    <t>ZSF03</t>
  </si>
  <si>
    <t>ถ.กาญจนาภิเษก2(กม.53)</t>
  </si>
  <si>
    <t>065-726-4283</t>
  </si>
  <si>
    <t>SF03</t>
  </si>
  <si>
    <t>092-2610942</t>
  </si>
  <si>
    <t>L00000950</t>
  </si>
  <si>
    <t>13.999312, 100.572372</t>
  </si>
  <si>
    <t>089-815-4224</t>
  </si>
  <si>
    <t>ZS207</t>
  </si>
  <si>
    <t>084-909-4114</t>
  </si>
  <si>
    <t>S207</t>
  </si>
  <si>
    <t>ZS889</t>
  </si>
  <si>
    <t>ลำลูกกา3</t>
  </si>
  <si>
    <t>062-602-9557</t>
  </si>
  <si>
    <t>L00000951</t>
  </si>
  <si>
    <t>14.00248, 100.842406</t>
  </si>
  <si>
    <t>S889</t>
  </si>
  <si>
    <t>061-0315038</t>
  </si>
  <si>
    <t>L00000952</t>
  </si>
  <si>
    <t>14.004796, 100.556177</t>
  </si>
  <si>
    <t>ZSH42</t>
  </si>
  <si>
    <t>กำแพงแสน10</t>
  </si>
  <si>
    <t>061-417-3595</t>
  </si>
  <si>
    <t>L00000953</t>
  </si>
  <si>
    <t>14.006341, 99.985546</t>
  </si>
  <si>
    <t>O001</t>
  </si>
  <si>
    <t>กำแพงแสน2</t>
  </si>
  <si>
    <t>089-815-0770</t>
  </si>
  <si>
    <t>SH42</t>
  </si>
  <si>
    <t>P329</t>
  </si>
  <si>
    <t>กำแพงแสน 4</t>
  </si>
  <si>
    <t>085-6601848</t>
  </si>
  <si>
    <t>L00000954</t>
  </si>
  <si>
    <t>14.008375, 99.989181</t>
  </si>
  <si>
    <t>O003</t>
  </si>
  <si>
    <t>กำแพงแสน4</t>
  </si>
  <si>
    <t>081-807-3001</t>
  </si>
  <si>
    <t>14.00994, 99.98931</t>
  </si>
  <si>
    <t>ZS562</t>
  </si>
  <si>
    <t>081-859-6632</t>
  </si>
  <si>
    <t>L00000955</t>
  </si>
  <si>
    <t>14.013238, 100.01124</t>
  </si>
  <si>
    <t>S562</t>
  </si>
  <si>
    <t>ZE028</t>
  </si>
  <si>
    <t>บางเลน5</t>
  </si>
  <si>
    <t>061-420-7709</t>
  </si>
  <si>
    <t>L00000956</t>
  </si>
  <si>
    <t>14.0138702, 100.1977093</t>
  </si>
  <si>
    <t>ZF028</t>
  </si>
  <si>
    <t>E028</t>
  </si>
  <si>
    <t>F028</t>
  </si>
  <si>
    <t>065-1201320</t>
  </si>
  <si>
    <t>L00000957</t>
  </si>
  <si>
    <t>14.015628, 101.693819</t>
  </si>
  <si>
    <t>ZSB62</t>
  </si>
  <si>
    <t>กบินทร์บุรี4</t>
  </si>
  <si>
    <t>065-724-3193</t>
  </si>
  <si>
    <t>SB62</t>
  </si>
  <si>
    <t>P496</t>
  </si>
  <si>
    <t>บ้านใต้</t>
  </si>
  <si>
    <t>064-9358313</t>
  </si>
  <si>
    <t>L00000958</t>
  </si>
  <si>
    <t>14.016817, 99.534261</t>
  </si>
  <si>
    <t>M496</t>
  </si>
  <si>
    <t>063-273-2522</t>
  </si>
  <si>
    <t>ZS496</t>
  </si>
  <si>
    <t>081-809-2732</t>
  </si>
  <si>
    <t>S496</t>
  </si>
  <si>
    <t>065-5090960</t>
  </si>
  <si>
    <t>L00000959</t>
  </si>
  <si>
    <t>14.017178, 100.525216</t>
  </si>
  <si>
    <t>090-880-3818</t>
  </si>
  <si>
    <t>NK00</t>
  </si>
  <si>
    <t>Kiosk เฟื่องฟ้า (บางเลน6)</t>
  </si>
  <si>
    <t>L00000960</t>
  </si>
  <si>
    <t>14.018169, 100.174499</t>
  </si>
  <si>
    <t>ย้ายมาจาก อุตรดิตร7</t>
  </si>
  <si>
    <t>N186</t>
  </si>
  <si>
    <t>บางเลน6</t>
  </si>
  <si>
    <t>ZE023</t>
  </si>
  <si>
    <t>063-189-4911</t>
  </si>
  <si>
    <t>ZF023</t>
  </si>
  <si>
    <t>E023</t>
  </si>
  <si>
    <t>F023</t>
  </si>
  <si>
    <t>FC โรงพยาบาลปทุม</t>
  </si>
  <si>
    <t>061-3624198</t>
  </si>
  <si>
    <t>L00000961</t>
  </si>
  <si>
    <t>14.0206769697849, 100.523354004164</t>
  </si>
  <si>
    <t>ZSI15</t>
  </si>
  <si>
    <t>กบินทร์บุรี8</t>
  </si>
  <si>
    <t>063-189-1590</t>
  </si>
  <si>
    <t>L00000962</t>
  </si>
  <si>
    <t>14.022912, 101.782823</t>
  </si>
  <si>
    <t>ZD173</t>
  </si>
  <si>
    <t>063-0796271</t>
  </si>
  <si>
    <t>061-271-0397</t>
  </si>
  <si>
    <t>SI15</t>
  </si>
  <si>
    <t>ZSC92</t>
  </si>
  <si>
    <t>ดอนตูม1</t>
  </si>
  <si>
    <t>064-934-1829</t>
  </si>
  <si>
    <t>L00000963</t>
  </si>
  <si>
    <t>14.023282, 100.09581</t>
  </si>
  <si>
    <t>SC92</t>
  </si>
  <si>
    <t>089-895-2442</t>
  </si>
  <si>
    <t>L00000964</t>
  </si>
  <si>
    <t>14.024284, 100.294388</t>
  </si>
  <si>
    <t>PH91</t>
  </si>
  <si>
    <t>คลองหลวง 9 (ถ.เลียบคลอง2)</t>
  </si>
  <si>
    <t>080-0628876</t>
  </si>
  <si>
    <t>L00000965</t>
  </si>
  <si>
    <t>14.024565, 100.642553</t>
  </si>
  <si>
    <t>ZSH91</t>
  </si>
  <si>
    <t>คลองหลวง9(ถ.เลียบคลอง2)</t>
  </si>
  <si>
    <t>080-062-7846</t>
  </si>
  <si>
    <t>SH91</t>
  </si>
  <si>
    <t>081-372-9796</t>
  </si>
  <si>
    <t>L00000966</t>
  </si>
  <si>
    <t>14.025952, 100.35426</t>
  </si>
  <si>
    <t>PC73</t>
  </si>
  <si>
    <t>คลองหลวง 2</t>
  </si>
  <si>
    <t>064-9358378</t>
  </si>
  <si>
    <t>L00000967</t>
  </si>
  <si>
    <t>14.02701, 100.616328</t>
  </si>
  <si>
    <t>065-502-8727</t>
  </si>
  <si>
    <t>ZE119</t>
  </si>
  <si>
    <t>063-187-9208</t>
  </si>
  <si>
    <t>E119</t>
  </si>
  <si>
    <t>ZD259</t>
  </si>
  <si>
    <t>รังสิตคลอง 3</t>
  </si>
  <si>
    <t>065-1201336</t>
  </si>
  <si>
    <t>L00000968</t>
  </si>
  <si>
    <t>14.02748, 100.66359</t>
  </si>
  <si>
    <t>063-205-7745</t>
  </si>
  <si>
    <t>L00000969</t>
  </si>
  <si>
    <t>14.029286, 100.371337</t>
  </si>
  <si>
    <t>061-421-0078</t>
  </si>
  <si>
    <t>L00000970</t>
  </si>
  <si>
    <t>14.030515, 100.381457</t>
  </si>
  <si>
    <t>FC นพวงศ์</t>
  </si>
  <si>
    <t>086-544-4544</t>
  </si>
  <si>
    <t>L00000971</t>
  </si>
  <si>
    <t>14.034041, 100.3499346</t>
  </si>
  <si>
    <t>065-964-5257</t>
  </si>
  <si>
    <t>065-716-8722</t>
  </si>
  <si>
    <t>ZD319</t>
  </si>
  <si>
    <t>ท่ามะกา6</t>
  </si>
  <si>
    <t>061-4021736</t>
  </si>
  <si>
    <t>L00000972</t>
  </si>
  <si>
    <t>14.036568, 99.797065</t>
  </si>
  <si>
    <t>ZSB85</t>
  </si>
  <si>
    <t>065-724-3176</t>
  </si>
  <si>
    <t>SB85</t>
  </si>
  <si>
    <t>ZD271</t>
  </si>
  <si>
    <t>รังสิตคลอง6(ธัญบุรี)</t>
  </si>
  <si>
    <t>0651-201438</t>
  </si>
  <si>
    <t>L00000973</t>
  </si>
  <si>
    <t>14.0368344761392, 100.734631977975</t>
  </si>
  <si>
    <t>คลอง 3 สุภาวัลย์</t>
  </si>
  <si>
    <t>080-0648115</t>
  </si>
  <si>
    <t>L00000974</t>
  </si>
  <si>
    <t>14.0369423264505, 100.663575720154</t>
  </si>
  <si>
    <t>PH20</t>
  </si>
  <si>
    <t>กำแพงแสน บางเลน 1</t>
  </si>
  <si>
    <t>063-2720876</t>
  </si>
  <si>
    <t>L00000975</t>
  </si>
  <si>
    <t>14.038658, 100.098049</t>
  </si>
  <si>
    <t>065-951-8903</t>
  </si>
  <si>
    <t>ZSH20</t>
  </si>
  <si>
    <t>ถ.กำแพงแสนบางเลน1</t>
  </si>
  <si>
    <t>065-951-9271</t>
  </si>
  <si>
    <t>SH20</t>
  </si>
  <si>
    <t>062-605-7073</t>
  </si>
  <si>
    <t>L00000976</t>
  </si>
  <si>
    <t>14.039246, 100.413766</t>
  </si>
  <si>
    <t>ZE125</t>
  </si>
  <si>
    <t>E125</t>
  </si>
  <si>
    <t>065-9397311</t>
  </si>
  <si>
    <t>L00000977</t>
  </si>
  <si>
    <t>14.040659, 100.477351</t>
  </si>
  <si>
    <t>065-964-6685</t>
  </si>
  <si>
    <t>065-982-4589</t>
  </si>
  <si>
    <t>ZD164</t>
  </si>
  <si>
    <t>PTC สะพานข้ามแม่น้ำแคว</t>
  </si>
  <si>
    <t>080-0862773</t>
  </si>
  <si>
    <t>L00000978</t>
  </si>
  <si>
    <t>14.04213, 99.50394</t>
  </si>
  <si>
    <t>N017</t>
  </si>
  <si>
    <t>ท่ามะกา 4</t>
  </si>
  <si>
    <t>065-5090941</t>
  </si>
  <si>
    <t>L00000979</t>
  </si>
  <si>
    <t>14.043891, 99.785038</t>
  </si>
  <si>
    <t>ZSA73</t>
  </si>
  <si>
    <t>ท่ามะกา4</t>
  </si>
  <si>
    <t>063-210-9113</t>
  </si>
  <si>
    <t>SA73</t>
  </si>
  <si>
    <t>PH26</t>
  </si>
  <si>
    <t>คลองหลวง 4</t>
  </si>
  <si>
    <t>065-9500865</t>
  </si>
  <si>
    <t>L00000980</t>
  </si>
  <si>
    <t>14.048217, 100.615902</t>
  </si>
  <si>
    <t>065-984-3295</t>
  </si>
  <si>
    <t>065-978-1695</t>
  </si>
  <si>
    <t>092-246-9032</t>
  </si>
  <si>
    <t>L00000981</t>
  </si>
  <si>
    <t>14.049399, 100.567822</t>
  </si>
  <si>
    <t>ZE139</t>
  </si>
  <si>
    <t>080-047-8704</t>
  </si>
  <si>
    <t>L00000982</t>
  </si>
  <si>
    <t>14.0539, 100.33387</t>
  </si>
  <si>
    <t>E139</t>
  </si>
  <si>
    <t>ZDT02</t>
  </si>
  <si>
    <t>PTC ลาดหลุมแก้ว 2 (Food Truck ก้านกล้วย)</t>
  </si>
  <si>
    <t>080-0624340</t>
  </si>
  <si>
    <t>L00000983</t>
  </si>
  <si>
    <t>14.054357, 100.442998</t>
  </si>
  <si>
    <t>090-880-8279</t>
  </si>
  <si>
    <t>063-1149039</t>
  </si>
  <si>
    <t>L00000984</t>
  </si>
  <si>
    <t>14.055035, 101.794345</t>
  </si>
  <si>
    <t>ZD081</t>
  </si>
  <si>
    <t>061-0303771</t>
  </si>
  <si>
    <t>ZSG22</t>
  </si>
  <si>
    <t>065-513-3251</t>
  </si>
  <si>
    <t>SG22</t>
  </si>
  <si>
    <t>ZS414</t>
  </si>
  <si>
    <t>ธัญบุรี</t>
  </si>
  <si>
    <t>061-410-9378</t>
  </si>
  <si>
    <t>L00000985</t>
  </si>
  <si>
    <t>14.055907, 100.831548</t>
  </si>
  <si>
    <t>S414</t>
  </si>
  <si>
    <t>ZSF12</t>
  </si>
  <si>
    <t>ประจันตคาม1</t>
  </si>
  <si>
    <t>063-265-7908</t>
  </si>
  <si>
    <t>L00000986</t>
  </si>
  <si>
    <t>14.0581, 101.608259</t>
  </si>
  <si>
    <t>SF12</t>
  </si>
  <si>
    <t>ZSH45</t>
  </si>
  <si>
    <t>ถ.ธัญบุรี-วังน้อย3</t>
  </si>
  <si>
    <t>065-524-9848</t>
  </si>
  <si>
    <t>L00000987</t>
  </si>
  <si>
    <t>14.059097, 100.744306</t>
  </si>
  <si>
    <t>ZD045</t>
  </si>
  <si>
    <t>PTC ธัญบุรี วังน้อย 3</t>
  </si>
  <si>
    <t>085-6601737</t>
  </si>
  <si>
    <t>065-959-9840</t>
  </si>
  <si>
    <t>SH45</t>
  </si>
  <si>
    <t>ZSA65</t>
  </si>
  <si>
    <t>กำแพงแสน6</t>
  </si>
  <si>
    <t>061-389-9457</t>
  </si>
  <si>
    <t>L00000988</t>
  </si>
  <si>
    <t>14.06177, 99.989489</t>
  </si>
  <si>
    <t>SA65</t>
  </si>
  <si>
    <t>ZD279</t>
  </si>
  <si>
    <t>062-1987544</t>
  </si>
  <si>
    <t>L00000989</t>
  </si>
  <si>
    <t>14.062028, 101.373397</t>
  </si>
  <si>
    <t>ZS461</t>
  </si>
  <si>
    <t>ปราจีนบุรี</t>
  </si>
  <si>
    <t>089-894-4664</t>
  </si>
  <si>
    <t>L00000990</t>
  </si>
  <si>
    <t>S461</t>
  </si>
  <si>
    <t>065-5090943</t>
  </si>
  <si>
    <t>L00000991</t>
  </si>
  <si>
    <t>14.064024, 100.52396</t>
  </si>
  <si>
    <t>PG93</t>
  </si>
  <si>
    <t>คลองหลวง 3</t>
  </si>
  <si>
    <t>063-1891588</t>
  </si>
  <si>
    <t>L00000992</t>
  </si>
  <si>
    <t>14.06498, 100.62519</t>
  </si>
  <si>
    <t>065-986-0226</t>
  </si>
  <si>
    <t>065-986-0211</t>
  </si>
  <si>
    <t>ZSB04</t>
  </si>
  <si>
    <t>คลองหลวง1</t>
  </si>
  <si>
    <t>063-197-5609</t>
  </si>
  <si>
    <t>L00000993</t>
  </si>
  <si>
    <t>14.065751, 100.648003</t>
  </si>
  <si>
    <t>SB04</t>
  </si>
  <si>
    <t>ZSC09</t>
  </si>
  <si>
    <t>ปราจีนบุรี4</t>
  </si>
  <si>
    <t>065-526-1206</t>
  </si>
  <si>
    <t>L00000994</t>
  </si>
  <si>
    <t>14.06938, 101.4596</t>
  </si>
  <si>
    <t>SC09</t>
  </si>
  <si>
    <t>PH32</t>
  </si>
  <si>
    <t>คลองหลวง 7 (ไอยรา)</t>
  </si>
  <si>
    <t>063-2170183</t>
  </si>
  <si>
    <t>L00000995</t>
  </si>
  <si>
    <t>14.070419, 100.633725</t>
  </si>
  <si>
    <t>คลองหลวง7</t>
  </si>
  <si>
    <t>065-951-8904</t>
  </si>
  <si>
    <t>ZSH32</t>
  </si>
  <si>
    <t>คลองหลวง7(ตลาดไอยรา)</t>
  </si>
  <si>
    <t>065-951-9270</t>
  </si>
  <si>
    <t>SH32</t>
  </si>
  <si>
    <t>092-275-8570</t>
  </si>
  <si>
    <t>L00000996</t>
  </si>
  <si>
    <t>14.071084, 100.322428</t>
  </si>
  <si>
    <t>ZD240</t>
  </si>
  <si>
    <t>PTC ร.พ.ธรรมศาสตร์ศูนย์รังสิต</t>
  </si>
  <si>
    <t>061-1750398</t>
  </si>
  <si>
    <t>L00000997</t>
  </si>
  <si>
    <t>14.074244, 100.616703</t>
  </si>
  <si>
    <t>O011</t>
  </si>
  <si>
    <t>กิจพัฒนาออยล์</t>
  </si>
  <si>
    <t>065-502-8934</t>
  </si>
  <si>
    <t>L00000998</t>
  </si>
  <si>
    <t>14.0747107, 99.9885772</t>
  </si>
  <si>
    <t>ZS493</t>
  </si>
  <si>
    <t>พนมทวน</t>
  </si>
  <si>
    <t>081-803-7886</t>
  </si>
  <si>
    <t>L00000999</t>
  </si>
  <si>
    <t>14.074952, 99.654313</t>
  </si>
  <si>
    <t>S493</t>
  </si>
  <si>
    <t>O068</t>
  </si>
  <si>
    <t>มหาวิทยาลัยธรรมศาสตร์</t>
  </si>
  <si>
    <t>061-028-0390</t>
  </si>
  <si>
    <t>L00001000</t>
  </si>
  <si>
    <t>14.07701, 100.59483</t>
  </si>
  <si>
    <t>ZSH49</t>
  </si>
  <si>
    <t>กำแพงแสน9(โรงสีโชคถาวร)</t>
  </si>
  <si>
    <t>065-951-9584</t>
  </si>
  <si>
    <t>L00001001</t>
  </si>
  <si>
    <t>14.078869, 100.012643</t>
  </si>
  <si>
    <t>SH49</t>
  </si>
  <si>
    <t>ZS329</t>
  </si>
  <si>
    <t>081-172-6041</t>
  </si>
  <si>
    <t>L00001002</t>
  </si>
  <si>
    <t>14.08753, 99.98851</t>
  </si>
  <si>
    <t>S329</t>
  </si>
  <si>
    <t>ZSF72</t>
  </si>
  <si>
    <t>กาญจนบุรี3(มัลลิกา)</t>
  </si>
  <si>
    <t>065-513-3255</t>
  </si>
  <si>
    <t>L00001003</t>
  </si>
  <si>
    <t>14.087608, 99.339331</t>
  </si>
  <si>
    <t>SF72</t>
  </si>
  <si>
    <t>ZSD39</t>
  </si>
  <si>
    <t>พนมทวน5</t>
  </si>
  <si>
    <t>063-187-9436</t>
  </si>
  <si>
    <t>L00001004</t>
  </si>
  <si>
    <t>14.088013, 99.730931</t>
  </si>
  <si>
    <t>SD39</t>
  </si>
  <si>
    <t>065-729-1488</t>
  </si>
  <si>
    <t>L00001005</t>
  </si>
  <si>
    <t>14.089606, 100.57012</t>
  </si>
  <si>
    <t>ZS538</t>
  </si>
  <si>
    <t>ปราจีนบุรี3</t>
  </si>
  <si>
    <t>085-483-9123</t>
  </si>
  <si>
    <t>L00001006</t>
  </si>
  <si>
    <t>14.090973, 101.370306</t>
  </si>
  <si>
    <t>S538</t>
  </si>
  <si>
    <t>064-934-2803</t>
  </si>
  <si>
    <t>L00001007</t>
  </si>
  <si>
    <t>14.092744, 100.630933</t>
  </si>
  <si>
    <t>063-265-1859</t>
  </si>
  <si>
    <t>ZD047</t>
  </si>
  <si>
    <t>PTC ตลาดไท 1</t>
  </si>
  <si>
    <t>065-7327208</t>
  </si>
  <si>
    <t>14.0927638, 100.6312404</t>
  </si>
  <si>
    <t>ZSE01</t>
  </si>
  <si>
    <t>หนองเสือ1</t>
  </si>
  <si>
    <t>065-502-8294</t>
  </si>
  <si>
    <t>L00001008</t>
  </si>
  <si>
    <t>14.097384, 100.824331</t>
  </si>
  <si>
    <t>SE01</t>
  </si>
  <si>
    <t>ZSF56</t>
  </si>
  <si>
    <t>ปราจีนบุรี5</t>
  </si>
  <si>
    <t>065-520-8499</t>
  </si>
  <si>
    <t>L00001009</t>
  </si>
  <si>
    <t>14.107225, 101.345153</t>
  </si>
  <si>
    <t>SF56</t>
  </si>
  <si>
    <t>ZC052</t>
  </si>
  <si>
    <t>ประจันตคาม2</t>
  </si>
  <si>
    <t>065-937-8150</t>
  </si>
  <si>
    <t>L00001010</t>
  </si>
  <si>
    <t>14.107344, 101.507694</t>
  </si>
  <si>
    <t>C052</t>
  </si>
  <si>
    <t>081-104-2655</t>
  </si>
  <si>
    <t>L00001011</t>
  </si>
  <si>
    <t>14.1089, 100.57068</t>
  </si>
  <si>
    <t>080-0432452</t>
  </si>
  <si>
    <t>14.109236, 100.570252</t>
  </si>
  <si>
    <t>081-104-1021</t>
  </si>
  <si>
    <t>ZC070</t>
  </si>
  <si>
    <t>061-175-0572</t>
  </si>
  <si>
    <t>L00001012</t>
  </si>
  <si>
    <t>14.110403, 100.570565</t>
  </si>
  <si>
    <t>ZD046</t>
  </si>
  <si>
    <t>PTC คลองหลวง 6</t>
  </si>
  <si>
    <t>065-9500085</t>
  </si>
  <si>
    <t>L00001013</t>
  </si>
  <si>
    <t>14.111018, 100.619303</t>
  </si>
  <si>
    <t>065-985-7172</t>
  </si>
  <si>
    <t>ZSH51</t>
  </si>
  <si>
    <t>คลองหลวง6(ถ.พหลโยธิน กม.46)</t>
  </si>
  <si>
    <t>065-982-4403</t>
  </si>
  <si>
    <t>SH51</t>
  </si>
  <si>
    <t>ZD288</t>
  </si>
  <si>
    <t>องค์รักษ์ จ.นครนายก</t>
  </si>
  <si>
    <t>061-4102279</t>
  </si>
  <si>
    <t>L00001014</t>
  </si>
  <si>
    <t>14.1110236, 101.0174439</t>
  </si>
  <si>
    <t>ZD231</t>
  </si>
  <si>
    <t>PTC นิคมนวนคร</t>
  </si>
  <si>
    <t>061-0314972</t>
  </si>
  <si>
    <t>L00001015</t>
  </si>
  <si>
    <t>14.113103, 100.598683</t>
  </si>
  <si>
    <t>ZS728</t>
  </si>
  <si>
    <t>กาญจนบุรี</t>
  </si>
  <si>
    <t>098-251-0246</t>
  </si>
  <si>
    <t>L00001016</t>
  </si>
  <si>
    <t>14.115448, 99.406102</t>
  </si>
  <si>
    <t>S728</t>
  </si>
  <si>
    <t>ZS324</t>
  </si>
  <si>
    <t>บางเลน3</t>
  </si>
  <si>
    <t>081-172-6056</t>
  </si>
  <si>
    <t>L00001017</t>
  </si>
  <si>
    <t>14.119525, 100.11445</t>
  </si>
  <si>
    <t>S324</t>
  </si>
  <si>
    <t>ZS571</t>
  </si>
  <si>
    <t>กำแพงแสน3</t>
  </si>
  <si>
    <t>081-932-7022</t>
  </si>
  <si>
    <t>L00001018</t>
  </si>
  <si>
    <t>14.12697, 99.98555</t>
  </si>
  <si>
    <t>S571</t>
  </si>
  <si>
    <t>PTC ธัญบุรี วังน้อย 2</t>
  </si>
  <si>
    <t>062-6028624</t>
  </si>
  <si>
    <t>L00001019</t>
  </si>
  <si>
    <t>14.129225, 100.747866</t>
  </si>
  <si>
    <t>NY67</t>
  </si>
  <si>
    <t>063-270-0803</t>
  </si>
  <si>
    <t>ZSH15</t>
  </si>
  <si>
    <t>ถ.ธัญบุรี-วังน้อย2</t>
  </si>
  <si>
    <t>065-986-0217</t>
  </si>
  <si>
    <t>SH15</t>
  </si>
  <si>
    <t>ZE053</t>
  </si>
  <si>
    <t>วงเวียนพระนเรศวร1</t>
  </si>
  <si>
    <t>065-729-1508</t>
  </si>
  <si>
    <t>L00001020</t>
  </si>
  <si>
    <t>14.135715, 101.367647</t>
  </si>
  <si>
    <t>ZF053</t>
  </si>
  <si>
    <t>E053</t>
  </si>
  <si>
    <t>F053</t>
  </si>
  <si>
    <t>ZSA90</t>
  </si>
  <si>
    <t>นาดี1</t>
  </si>
  <si>
    <t>063-197-5193</t>
  </si>
  <si>
    <t>L00001021</t>
  </si>
  <si>
    <t>14.137016, 101.876971</t>
  </si>
  <si>
    <t>SA90</t>
  </si>
  <si>
    <t>098-250-8597</t>
  </si>
  <si>
    <t>L00001022</t>
  </si>
  <si>
    <t>14.138896, 100.618702</t>
  </si>
  <si>
    <t>N050</t>
  </si>
  <si>
    <t>081-9209612</t>
  </si>
  <si>
    <t>L00001023</t>
  </si>
  <si>
    <t>14.139923, 100.617648</t>
  </si>
  <si>
    <t>ZE116</t>
  </si>
  <si>
    <t>ประตูน้ำพระอินทร์1</t>
  </si>
  <si>
    <t>065-978-1258</t>
  </si>
  <si>
    <t>ZF116</t>
  </si>
  <si>
    <t>065-964-1368</t>
  </si>
  <si>
    <t>E116</t>
  </si>
  <si>
    <t>F116</t>
  </si>
  <si>
    <t>ZS133</t>
  </si>
  <si>
    <t>ลาดบัวหลวง</t>
  </si>
  <si>
    <t>081-932-1243</t>
  </si>
  <si>
    <t>L00001024</t>
  </si>
  <si>
    <t>14.147998, 100.290303</t>
  </si>
  <si>
    <t>S133</t>
  </si>
  <si>
    <t>ZS501</t>
  </si>
  <si>
    <t>ปราจีนบุรี2</t>
  </si>
  <si>
    <t>081-831-7893</t>
  </si>
  <si>
    <t>L00001025</t>
  </si>
  <si>
    <t>14.150599, 101.325024</t>
  </si>
  <si>
    <t>S501</t>
  </si>
  <si>
    <t>ZSH18</t>
  </si>
  <si>
    <t>หนองเสือ2</t>
  </si>
  <si>
    <t>065-986-0213</t>
  </si>
  <si>
    <t>L00001026</t>
  </si>
  <si>
    <t>14.15605, 100.824186</t>
  </si>
  <si>
    <t>SH18</t>
  </si>
  <si>
    <t>ZSC94</t>
  </si>
  <si>
    <t>สองพี่น้อง2</t>
  </si>
  <si>
    <t>065-502-7863</t>
  </si>
  <si>
    <t>L00001027</t>
  </si>
  <si>
    <t>14.158, 100.109833</t>
  </si>
  <si>
    <t>SC94</t>
  </si>
  <si>
    <t>ZS246</t>
  </si>
  <si>
    <t>บางเลน2</t>
  </si>
  <si>
    <t>081-826-6767</t>
  </si>
  <si>
    <t>L00001028</t>
  </si>
  <si>
    <t>14.15829, 100.191039</t>
  </si>
  <si>
    <t>S246</t>
  </si>
  <si>
    <t>FC ลาดบัวหลวง</t>
  </si>
  <si>
    <t>092-2529085</t>
  </si>
  <si>
    <t>L00001029</t>
  </si>
  <si>
    <t>14.163065174012, 100.291556375726</t>
  </si>
  <si>
    <t>ZSF75</t>
  </si>
  <si>
    <t>ถ.ธัญบุรี-วังน้อย</t>
  </si>
  <si>
    <t>065-520-3427</t>
  </si>
  <si>
    <t>L00001030</t>
  </si>
  <si>
    <t>14.163239, 100.747034</t>
  </si>
  <si>
    <t>SF75</t>
  </si>
  <si>
    <t>ZSE83</t>
  </si>
  <si>
    <t>ลาดบัวหลวง2</t>
  </si>
  <si>
    <t>080-047-8271</t>
  </si>
  <si>
    <t>L00001031</t>
  </si>
  <si>
    <t>14.16372, 100.33618</t>
  </si>
  <si>
    <t>SE83</t>
  </si>
  <si>
    <t>ZS091</t>
  </si>
  <si>
    <t>บ้านนา2</t>
  </si>
  <si>
    <t>061-410-6757</t>
  </si>
  <si>
    <t>L00001032</t>
  </si>
  <si>
    <t>14.178629, 101.030386</t>
  </si>
  <si>
    <t>S091</t>
  </si>
  <si>
    <t>ZS245</t>
  </si>
  <si>
    <t>บางไทร</t>
  </si>
  <si>
    <t>084-453-6161</t>
  </si>
  <si>
    <t>L00001033</t>
  </si>
  <si>
    <t>14.178718, 100.480792</t>
  </si>
  <si>
    <t>S245</t>
  </si>
  <si>
    <t>ZS391</t>
  </si>
  <si>
    <t>ไทรโยค</t>
  </si>
  <si>
    <t>081-920-1491</t>
  </si>
  <si>
    <t>L00001034</t>
  </si>
  <si>
    <t>14.1789298, 99.1261735</t>
  </si>
  <si>
    <t>S391</t>
  </si>
  <si>
    <t>ZSA41</t>
  </si>
  <si>
    <t>พนมทวน3</t>
  </si>
  <si>
    <t>061-386-4174</t>
  </si>
  <si>
    <t>L00001035</t>
  </si>
  <si>
    <t>14.179474, 99.742964</t>
  </si>
  <si>
    <t>SA41</t>
  </si>
  <si>
    <t>ZS235</t>
  </si>
  <si>
    <t>สองพี่น้อง</t>
  </si>
  <si>
    <t>084-908-5554</t>
  </si>
  <si>
    <t>L00001036</t>
  </si>
  <si>
    <t>14.186723, 100.05223</t>
  </si>
  <si>
    <t>S235</t>
  </si>
  <si>
    <t>ZS585</t>
  </si>
  <si>
    <t>บ่อพลอย2</t>
  </si>
  <si>
    <t>081-910-2467</t>
  </si>
  <si>
    <t>L00001037</t>
  </si>
  <si>
    <t>14.188317, 99.479082</t>
  </si>
  <si>
    <t>S585</t>
  </si>
  <si>
    <t>P206</t>
  </si>
  <si>
    <t>วังน้อย 1</t>
  </si>
  <si>
    <t>063-2657062</t>
  </si>
  <si>
    <t>L00001038</t>
  </si>
  <si>
    <t>14.193842, 100.643537</t>
  </si>
  <si>
    <t>081-146-9977</t>
  </si>
  <si>
    <t>14.194149, 100.643255</t>
  </si>
  <si>
    <t>ZS206</t>
  </si>
  <si>
    <t>089-920-1924</t>
  </si>
  <si>
    <t>S206</t>
  </si>
  <si>
    <t>ZS168</t>
  </si>
  <si>
    <t>นครนายก2</t>
  </si>
  <si>
    <t>092-271-6178</t>
  </si>
  <si>
    <t>L00001039</t>
  </si>
  <si>
    <t>14.200282, 101.192439</t>
  </si>
  <si>
    <t>S168</t>
  </si>
  <si>
    <t>ZD355</t>
  </si>
  <si>
    <t>นครนายก6</t>
  </si>
  <si>
    <t>062-1971014</t>
  </si>
  <si>
    <t>L00001040</t>
  </si>
  <si>
    <t>14.2013525, 101.199102</t>
  </si>
  <si>
    <t>ZE103</t>
  </si>
  <si>
    <t>063-205-2750</t>
  </si>
  <si>
    <t>ZF103</t>
  </si>
  <si>
    <t>E103</t>
  </si>
  <si>
    <t>F103</t>
  </si>
  <si>
    <t>M588</t>
  </si>
  <si>
    <t>นครนายก</t>
  </si>
  <si>
    <t>081-9275891</t>
  </si>
  <si>
    <t>L00001041</t>
  </si>
  <si>
    <t>14.203233, 101.206805</t>
  </si>
  <si>
    <t>ZS588</t>
  </si>
  <si>
    <t>081-903-1374</t>
  </si>
  <si>
    <t>P588</t>
  </si>
  <si>
    <t>092-2593010</t>
  </si>
  <si>
    <t>S588</t>
  </si>
  <si>
    <t>PH28</t>
  </si>
  <si>
    <t>085-6601743</t>
  </si>
  <si>
    <t>L00001042</t>
  </si>
  <si>
    <t>14.204697, 100.662497</t>
  </si>
  <si>
    <t>065-964-1374</t>
  </si>
  <si>
    <t>ZSH28</t>
  </si>
  <si>
    <t>วังน้อย3(ถ.พหลโยธิน กม.52)</t>
  </si>
  <si>
    <t>065-965-2401</t>
  </si>
  <si>
    <t>SH28</t>
  </si>
  <si>
    <t>PH69</t>
  </si>
  <si>
    <t>วังน้อย 4</t>
  </si>
  <si>
    <t>065-9501652</t>
  </si>
  <si>
    <t>L00001043</t>
  </si>
  <si>
    <t>14.205645, 100.668166</t>
  </si>
  <si>
    <t>ZSH69</t>
  </si>
  <si>
    <t>วังน้อย4(ถ.พหลโยธินกม.59)</t>
  </si>
  <si>
    <t>065-514-0287</t>
  </si>
  <si>
    <t>MH69</t>
  </si>
  <si>
    <t>วังน้อย4</t>
  </si>
  <si>
    <t>065-950-1766</t>
  </si>
  <si>
    <t>SH69</t>
  </si>
  <si>
    <t>ZDK21</t>
  </si>
  <si>
    <t>Kiosk โสน(นครนายก3)</t>
  </si>
  <si>
    <t>062-1970903</t>
  </si>
  <si>
    <t>L00001044</t>
  </si>
  <si>
    <t>14.206065, 101.241672</t>
  </si>
  <si>
    <t>ZS996</t>
  </si>
  <si>
    <t>นครนายก3</t>
  </si>
  <si>
    <t>063-215-3651</t>
  </si>
  <si>
    <t>S996</t>
  </si>
  <si>
    <t>ZSG59</t>
  </si>
  <si>
    <t>นครนายก5</t>
  </si>
  <si>
    <t>065-726-4425</t>
  </si>
  <si>
    <t>L00001045</t>
  </si>
  <si>
    <t>14.20748, 101.24422</t>
  </si>
  <si>
    <t>SG59</t>
  </si>
  <si>
    <t>ZSE36</t>
  </si>
  <si>
    <t>นครนายก4</t>
  </si>
  <si>
    <t>061-385-3765</t>
  </si>
  <si>
    <t>L00001046</t>
  </si>
  <si>
    <t>14.209163, 101.18013</t>
  </si>
  <si>
    <t>SE36</t>
  </si>
  <si>
    <t>063-203-7545</t>
  </si>
  <si>
    <t>L00001047</t>
  </si>
  <si>
    <t>14.241366, 100.267582</t>
  </si>
  <si>
    <t>ZD048</t>
  </si>
  <si>
    <t>PTC วังน้อย 2</t>
  </si>
  <si>
    <t>064-9358334</t>
  </si>
  <si>
    <t>L00001048</t>
  </si>
  <si>
    <t>14.244772, 100.748649</t>
  </si>
  <si>
    <t>063-272-9198</t>
  </si>
  <si>
    <t>ZSC87</t>
  </si>
  <si>
    <t>065-729-1489</t>
  </si>
  <si>
    <t>SC87</t>
  </si>
  <si>
    <t>ZDK01</t>
  </si>
  <si>
    <t>Kiosk จำปี (ถ.นนทบุรี-บางบัวทอง1 กม.3)</t>
  </si>
  <si>
    <t>Kiosk จำปี (บ้านนา นครนายก)</t>
  </si>
  <si>
    <t>061-4022190</t>
  </si>
  <si>
    <t>L00001049</t>
  </si>
  <si>
    <t>14.254326, 101.072773</t>
  </si>
  <si>
    <t>ZS589</t>
  </si>
  <si>
    <t>บ้านนา</t>
  </si>
  <si>
    <t>084-387-2004</t>
  </si>
  <si>
    <t>S589</t>
  </si>
  <si>
    <t>ZC042</t>
  </si>
  <si>
    <t>อู่ทอง5</t>
  </si>
  <si>
    <t>061-385-5182</t>
  </si>
  <si>
    <t>L00001050</t>
  </si>
  <si>
    <t>14.256883, 99.906359</t>
  </si>
  <si>
    <t>O035</t>
  </si>
  <si>
    <t>PTF จีแอนด์จี อู่ทอง (PTF)</t>
  </si>
  <si>
    <t>065-595-1772</t>
  </si>
  <si>
    <t>FC สุพรรณบุรี 1</t>
  </si>
  <si>
    <t>061-363-9090</t>
  </si>
  <si>
    <t>C042</t>
  </si>
  <si>
    <t>PH66</t>
  </si>
  <si>
    <t>081-1047102</t>
  </si>
  <si>
    <t>L00001051</t>
  </si>
  <si>
    <t>14.260597, 100.775009</t>
  </si>
  <si>
    <t>ZSH66</t>
  </si>
  <si>
    <t>วังน้อย5(ถ.พหลโยธิน กม.72)</t>
  </si>
  <si>
    <t>081-104-2683</t>
  </si>
  <si>
    <t>081-104-2682</t>
  </si>
  <si>
    <t>SH66</t>
  </si>
  <si>
    <t>ZSB67</t>
  </si>
  <si>
    <t>บางไทร2</t>
  </si>
  <si>
    <t>065-724-3158</t>
  </si>
  <si>
    <t>L00001052</t>
  </si>
  <si>
    <t>14.269741, 100.440486</t>
  </si>
  <si>
    <t>SB67</t>
  </si>
  <si>
    <t>MB72</t>
  </si>
  <si>
    <t>063-217-3561</t>
  </si>
  <si>
    <t>L00001053</t>
  </si>
  <si>
    <t>14.277333, 100.247337</t>
  </si>
  <si>
    <t>065-724-3163</t>
  </si>
  <si>
    <t>ZS569</t>
  </si>
  <si>
    <t>บ่อพลอย</t>
  </si>
  <si>
    <t>081-932-6872</t>
  </si>
  <si>
    <t>L00001054</t>
  </si>
  <si>
    <t>14.280042, 99.493836</t>
  </si>
  <si>
    <t>S569</t>
  </si>
  <si>
    <t>PH50</t>
  </si>
  <si>
    <t>บางปะอิน 3 (ถ.โรจนะ1)</t>
  </si>
  <si>
    <t>063-1953150</t>
  </si>
  <si>
    <t>L00001055</t>
  </si>
  <si>
    <t>14.290195, 100.663673</t>
  </si>
  <si>
    <t>MH50</t>
  </si>
  <si>
    <t>บางปะอิน3(ถ.โรจนะ1)</t>
  </si>
  <si>
    <t>065-964-1398</t>
  </si>
  <si>
    <t>ZSH50</t>
  </si>
  <si>
    <t>บางปะอิน3(ถ.โรจนะ)</t>
  </si>
  <si>
    <t>065-950-6479</t>
  </si>
  <si>
    <t>SH50</t>
  </si>
  <si>
    <t>PG44</t>
  </si>
  <si>
    <t>พระนครศรีอยุธยา 3</t>
  </si>
  <si>
    <t>065-7255982</t>
  </si>
  <si>
    <t>L00001056</t>
  </si>
  <si>
    <t>14.302654, 100.526074</t>
  </si>
  <si>
    <t>MG44</t>
  </si>
  <si>
    <t>พระนครศรีอยุธยา3</t>
  </si>
  <si>
    <t>065-524-9845</t>
  </si>
  <si>
    <t>ZSG44</t>
  </si>
  <si>
    <t>065-951-2684</t>
  </si>
  <si>
    <t>SG44</t>
  </si>
  <si>
    <t>ZS415</t>
  </si>
  <si>
    <t>อู่ทอง3</t>
  </si>
  <si>
    <t>061-410-9385</t>
  </si>
  <si>
    <t>L00001057</t>
  </si>
  <si>
    <t>14.3201096, 99.8642416</t>
  </si>
  <si>
    <t>S415</t>
  </si>
  <si>
    <t>MH96</t>
  </si>
  <si>
    <t>อุทัย(ถ.โรจนะ)</t>
  </si>
  <si>
    <t xml:space="preserve">
061-030-6221</t>
  </si>
  <si>
    <t>L00001058</t>
  </si>
  <si>
    <t>14.322748, 100.631362</t>
  </si>
  <si>
    <t>ZD170</t>
  </si>
  <si>
    <t>PTC อุทัย (ถ.โรจนะ)</t>
  </si>
  <si>
    <t>061-0304239</t>
  </si>
  <si>
    <t>ZSH96</t>
  </si>
  <si>
    <t>080-062-9919</t>
  </si>
  <si>
    <t>SH96</t>
  </si>
  <si>
    <t>ZS442</t>
  </si>
  <si>
    <t>บางบาล</t>
  </si>
  <si>
    <t>084-751-4664</t>
  </si>
  <si>
    <t>L00001059</t>
  </si>
  <si>
    <t>14.323499, 100.461655</t>
  </si>
  <si>
    <t>S442</t>
  </si>
  <si>
    <t>ZSB28</t>
  </si>
  <si>
    <t>บางบาล4</t>
  </si>
  <si>
    <t>063-212-0852</t>
  </si>
  <si>
    <t>L00001060</t>
  </si>
  <si>
    <t>14.328073, 100.47681</t>
  </si>
  <si>
    <t>SB28</t>
  </si>
  <si>
    <t>ZS678</t>
  </si>
  <si>
    <t>โนนดินแดง</t>
  </si>
  <si>
    <t>090-880-8270</t>
  </si>
  <si>
    <t>L00001061</t>
  </si>
  <si>
    <t>14.3319106, 102.7555601</t>
  </si>
  <si>
    <t>S678</t>
  </si>
  <si>
    <t>ZE048</t>
  </si>
  <si>
    <t>พระนครศรีอยุธยา2</t>
  </si>
  <si>
    <t>065-502-8300</t>
  </si>
  <si>
    <t>L00001062</t>
  </si>
  <si>
    <t>14.3400253, 100.5277508</t>
  </si>
  <si>
    <t>ZF048</t>
  </si>
  <si>
    <t>E048</t>
  </si>
  <si>
    <t>F048</t>
  </si>
  <si>
    <t>ZDK26</t>
  </si>
  <si>
    <t>Kiosk แก้ว (วิหารแดง จ.สระบุรี)</t>
  </si>
  <si>
    <t xml:space="preserve">063-0791961 </t>
  </si>
  <si>
    <t>L00001063</t>
  </si>
  <si>
    <t>14.340423, 100.995199</t>
  </si>
  <si>
    <t>ZS440</t>
  </si>
  <si>
    <t>วิหารแดง</t>
  </si>
  <si>
    <t>081-984-6226</t>
  </si>
  <si>
    <t>S440</t>
  </si>
  <si>
    <t>ZS607</t>
  </si>
  <si>
    <t>บางบาล2</t>
  </si>
  <si>
    <t>084-387-2129</t>
  </si>
  <si>
    <t>L00001064</t>
  </si>
  <si>
    <t>14.34879, 100.47096</t>
  </si>
  <si>
    <t>S607</t>
  </si>
  <si>
    <t>MH30</t>
  </si>
  <si>
    <t>หนองแค3</t>
  </si>
  <si>
    <t>L00001065</t>
  </si>
  <si>
    <t>14.348811, 100.867584</t>
  </si>
  <si>
    <t>ZD077</t>
  </si>
  <si>
    <t>PTC หนองแค 3</t>
  </si>
  <si>
    <t>061-3010873</t>
  </si>
  <si>
    <t>ZSH30</t>
  </si>
  <si>
    <t>หนองแค3(ถ.พหลโยธิน กม.87)</t>
  </si>
  <si>
    <t>065-951-9268</t>
  </si>
  <si>
    <t>SH30</t>
  </si>
  <si>
    <t>O065</t>
  </si>
  <si>
    <t>อุทัย2</t>
  </si>
  <si>
    <t>062-197-1176</t>
  </si>
  <si>
    <t>L00001066</t>
  </si>
  <si>
    <t>14.350742, 100.663668</t>
  </si>
  <si>
    <t>ZD370</t>
  </si>
  <si>
    <t>062-1971284</t>
  </si>
  <si>
    <t>ZE162</t>
  </si>
  <si>
    <t>061-402-1074</t>
  </si>
  <si>
    <t>ZF162</t>
  </si>
  <si>
    <t>E162</t>
  </si>
  <si>
    <t>F162</t>
  </si>
  <si>
    <t>ZE086</t>
  </si>
  <si>
    <t>พระนครศรีอยุธยา4</t>
  </si>
  <si>
    <t>063-271-9380</t>
  </si>
  <si>
    <t>L00001067</t>
  </si>
  <si>
    <t>14.352679, 100.538774</t>
  </si>
  <si>
    <t>ZF086</t>
  </si>
  <si>
    <t>E086</t>
  </si>
  <si>
    <t>F086</t>
  </si>
  <si>
    <t>N145</t>
  </si>
  <si>
    <t>พระนครศรีอยุธยา4 (OLP)</t>
  </si>
  <si>
    <t>061-0312497</t>
  </si>
  <si>
    <t>L00001068</t>
  </si>
  <si>
    <t>FC นิคมเหมราช</t>
  </si>
  <si>
    <t>065-5217071</t>
  </si>
  <si>
    <t>14.3540343480199, 100.854188644585</t>
  </si>
  <si>
    <t>ZSD89</t>
  </si>
  <si>
    <t>พระนครศรีอยุธยา1</t>
  </si>
  <si>
    <t>065-502-8236</t>
  </si>
  <si>
    <t>L00001069</t>
  </si>
  <si>
    <t>14.357703, 100.529337</t>
  </si>
  <si>
    <t>SD89</t>
  </si>
  <si>
    <t>ZD225</t>
  </si>
  <si>
    <t>PTC อยุธยา (หน้าวัดราชบูรณะ)</t>
  </si>
  <si>
    <t>061-0297550</t>
  </si>
  <si>
    <t>L00001070</t>
  </si>
  <si>
    <t>14.359, 100.56875</t>
  </si>
  <si>
    <t>FC ตลาดเจ้าพรหม</t>
  </si>
  <si>
    <t>065-5057947</t>
  </si>
  <si>
    <t>L00001071</t>
  </si>
  <si>
    <t>14.3591629, 100.5786092</t>
  </si>
  <si>
    <t>P190</t>
  </si>
  <si>
    <t>063-2657066</t>
  </si>
  <si>
    <t>L00001072</t>
  </si>
  <si>
    <t>14.360148, 100.877345</t>
  </si>
  <si>
    <t>089-890-4664</t>
  </si>
  <si>
    <t>ZS190</t>
  </si>
  <si>
    <t>083-307-8855</t>
  </si>
  <si>
    <t>S190</t>
  </si>
  <si>
    <t>061-410-9404</t>
  </si>
  <si>
    <t>L00001073</t>
  </si>
  <si>
    <t>14.361173, 100.069209</t>
  </si>
  <si>
    <t>ZSE14</t>
  </si>
  <si>
    <t>บางบาล5</t>
  </si>
  <si>
    <t>090-880-8268</t>
  </si>
  <si>
    <t>L00001074</t>
  </si>
  <si>
    <t>14.36926, 100.50653</t>
  </si>
  <si>
    <t>SE14</t>
  </si>
  <si>
    <t>ZSH60</t>
  </si>
  <si>
    <t>วิหารแดง2</t>
  </si>
  <si>
    <t>065-509-7183</t>
  </si>
  <si>
    <t>L00001075</t>
  </si>
  <si>
    <t>14.373396, 100.963469</t>
  </si>
  <si>
    <t>PH60</t>
  </si>
  <si>
    <t>วิหารแดง 2</t>
  </si>
  <si>
    <t>SH60</t>
  </si>
  <si>
    <t>ZS743</t>
  </si>
  <si>
    <t>อู่ทอง2</t>
  </si>
  <si>
    <t>061-420-7728</t>
  </si>
  <si>
    <t>L00001076</t>
  </si>
  <si>
    <t>14.3773311, 99.894337</t>
  </si>
  <si>
    <t>P743</t>
  </si>
  <si>
    <t>อู่ทอง 2</t>
  </si>
  <si>
    <t>14.3773311</t>
  </si>
  <si>
    <t>99.894337</t>
  </si>
  <si>
    <t>061-1720710</t>
  </si>
  <si>
    <t>S743</t>
  </si>
  <si>
    <t>ZSG06</t>
  </si>
  <si>
    <t>บ้านกรวด2</t>
  </si>
  <si>
    <t>065-520-7699</t>
  </si>
  <si>
    <t>L00001077</t>
  </si>
  <si>
    <t>14.377547, 103.018489</t>
  </si>
  <si>
    <t>SG06</t>
  </si>
  <si>
    <t>061-175-0543</t>
  </si>
  <si>
    <t>L00001078</t>
  </si>
  <si>
    <t>14.382729, 100.85665</t>
  </si>
  <si>
    <t>ZD237</t>
  </si>
  <si>
    <t>PTC หนองแค 5 (นิคมเหมราช)</t>
  </si>
  <si>
    <t>061-0298650</t>
  </si>
  <si>
    <t>ZSI13</t>
  </si>
  <si>
    <t>หนองแค5(นิคมเหมราช)</t>
  </si>
  <si>
    <t>061-175-0483</t>
  </si>
  <si>
    <t>SI13</t>
  </si>
  <si>
    <t>ZS948</t>
  </si>
  <si>
    <t>บางบาล3</t>
  </si>
  <si>
    <t>063-203-7546</t>
  </si>
  <si>
    <t>L00001079</t>
  </si>
  <si>
    <t>14.390069, 100.468007</t>
  </si>
  <si>
    <t>S948</t>
  </si>
  <si>
    <t>ZS079</t>
  </si>
  <si>
    <t>อู่ทอง</t>
  </si>
  <si>
    <t>061-410-6679</t>
  </si>
  <si>
    <t>L00001080</t>
  </si>
  <si>
    <t>14.392734, 99.895758</t>
  </si>
  <si>
    <t>S079</t>
  </si>
  <si>
    <t>ZD059</t>
  </si>
  <si>
    <t>PTC บางปลาม้า 2</t>
  </si>
  <si>
    <t>065-5090967</t>
  </si>
  <si>
    <t>L00001081</t>
  </si>
  <si>
    <t>14.393029, 100.170874</t>
  </si>
  <si>
    <t>098-253-6131</t>
  </si>
  <si>
    <t>081-930-5230</t>
  </si>
  <si>
    <t>L00001082</t>
  </si>
  <si>
    <t>14.39435, 100.069499</t>
  </si>
  <si>
    <t>PC32</t>
  </si>
  <si>
    <t>นครหลวง 2</t>
  </si>
  <si>
    <t>065-5042742</t>
  </si>
  <si>
    <t>L00001083</t>
  </si>
  <si>
    <t>14.405885, 100.582683</t>
  </si>
  <si>
    <t>ZSC32</t>
  </si>
  <si>
    <t>นครหลวง2</t>
  </si>
  <si>
    <t>061-417-1404</t>
  </si>
  <si>
    <t>SC32</t>
  </si>
  <si>
    <t>063-0784392</t>
  </si>
  <si>
    <t>L00001084</t>
  </si>
  <si>
    <t>14.405012, 100.157979</t>
  </si>
  <si>
    <t>ZE055</t>
  </si>
  <si>
    <t>063-227-4273</t>
  </si>
  <si>
    <t>ZSH08</t>
  </si>
  <si>
    <t>นครหลวง4</t>
  </si>
  <si>
    <t>065-986-0201</t>
  </si>
  <si>
    <t>14.40658, 100.583635</t>
  </si>
  <si>
    <t>E055</t>
  </si>
  <si>
    <t>SH08</t>
  </si>
  <si>
    <t>M619</t>
  </si>
  <si>
    <t>ละหานทราย</t>
  </si>
  <si>
    <t>081-134-6236</t>
  </si>
  <si>
    <t>L00001085</t>
  </si>
  <si>
    <t>14.411367, 102.853375</t>
  </si>
  <si>
    <t>ZS619</t>
  </si>
  <si>
    <t>084-387-2090</t>
  </si>
  <si>
    <t>S619</t>
  </si>
  <si>
    <t>ZSG82</t>
  </si>
  <si>
    <t>ดอนแจง1</t>
  </si>
  <si>
    <t>065-937-8148</t>
  </si>
  <si>
    <t>L00001086</t>
  </si>
  <si>
    <t>14.412621, 99.969708</t>
  </si>
  <si>
    <t>SG82</t>
  </si>
  <si>
    <t>ZC051</t>
  </si>
  <si>
    <t>บางปะหัน5</t>
  </si>
  <si>
    <t>065-942-4733</t>
  </si>
  <si>
    <t>L00001087</t>
  </si>
  <si>
    <t>14.416002, 100.570781</t>
  </si>
  <si>
    <t>C051</t>
  </si>
  <si>
    <t>N031</t>
  </si>
  <si>
    <t>บางปะหัน 4 (Food Trailer1)</t>
  </si>
  <si>
    <t>065-7156004</t>
  </si>
  <si>
    <t>L00001088</t>
  </si>
  <si>
    <t>14.417858, 100.567348</t>
  </si>
  <si>
    <t>ME20</t>
  </si>
  <si>
    <t>บางปะหัน4</t>
  </si>
  <si>
    <t>065-978-1689</t>
  </si>
  <si>
    <t>ZSE20</t>
  </si>
  <si>
    <t>065-506-2634</t>
  </si>
  <si>
    <t>SE20</t>
  </si>
  <si>
    <t>ZE129</t>
  </si>
  <si>
    <t>หนองแค4(ถ.สุวรรณศร กม.77)</t>
  </si>
  <si>
    <t>065-950-1775</t>
  </si>
  <si>
    <t>L00001089</t>
  </si>
  <si>
    <t>14.41914, 100.7863</t>
  </si>
  <si>
    <t>E129</t>
  </si>
  <si>
    <t>ZF129</t>
  </si>
  <si>
    <t>L00001090</t>
  </si>
  <si>
    <t>F129</t>
  </si>
  <si>
    <t>ZD132</t>
  </si>
  <si>
    <t>PTC บางปะหัน 3</t>
  </si>
  <si>
    <t>063-0796237</t>
  </si>
  <si>
    <t>L00001091</t>
  </si>
  <si>
    <t>14.419213, 100.53235</t>
  </si>
  <si>
    <t>MC31</t>
  </si>
  <si>
    <t>บางปะหัน3</t>
  </si>
  <si>
    <t>064-934-1932</t>
  </si>
  <si>
    <t>ZSC31</t>
  </si>
  <si>
    <t>065-509-3956</t>
  </si>
  <si>
    <t>SC31</t>
  </si>
  <si>
    <t>OO08</t>
  </si>
  <si>
    <t>แมกซ์ เซฟเวอร์ เสิงสาง</t>
  </si>
  <si>
    <t>061-4103072</t>
  </si>
  <si>
    <t>L00001092</t>
  </si>
  <si>
    <t>14.42356, 102.46743</t>
  </si>
  <si>
    <t>ZS699</t>
  </si>
  <si>
    <t>บ้านกรวด</t>
  </si>
  <si>
    <t>081-371-2607</t>
  </si>
  <si>
    <t>L00001093</t>
  </si>
  <si>
    <t>14.423893, 103.09862</t>
  </si>
  <si>
    <t>S699</t>
  </si>
  <si>
    <t>ZSB34</t>
  </si>
  <si>
    <t>เสิงสาง2</t>
  </si>
  <si>
    <t>063-212-6512</t>
  </si>
  <si>
    <t>L00001094</t>
  </si>
  <si>
    <t>14.42794, 102.469257</t>
  </si>
  <si>
    <t>SB34</t>
  </si>
  <si>
    <t>ZS922</t>
  </si>
  <si>
    <t>เสิงสาง</t>
  </si>
  <si>
    <t>063-225-7379</t>
  </si>
  <si>
    <t>L00001095</t>
  </si>
  <si>
    <t>14.429151, 102.469966</t>
  </si>
  <si>
    <t>S922</t>
  </si>
  <si>
    <t>ZSA18</t>
  </si>
  <si>
    <t>พนมดงรัก</t>
  </si>
  <si>
    <t>061-384-2778</t>
  </si>
  <si>
    <t>L00001096</t>
  </si>
  <si>
    <t>14.431234, 103.270577</t>
  </si>
  <si>
    <t>SA18</t>
  </si>
  <si>
    <t>ZSG13</t>
  </si>
  <si>
    <t>ภาชี2</t>
  </si>
  <si>
    <t>065-521-0181</t>
  </si>
  <si>
    <t>L00001097</t>
  </si>
  <si>
    <t>14.433094, 100.753162</t>
  </si>
  <si>
    <t>SG13</t>
  </si>
  <si>
    <t>ZSE45</t>
  </si>
  <si>
    <t>บ่อพลอย3</t>
  </si>
  <si>
    <t>063-202-8795</t>
  </si>
  <si>
    <t>L00001098</t>
  </si>
  <si>
    <t>14.436137, 99.496992</t>
  </si>
  <si>
    <t>SE45</t>
  </si>
  <si>
    <t>ZS220</t>
  </si>
  <si>
    <t>สุพรรณบุรี</t>
  </si>
  <si>
    <t>081-147-9009</t>
  </si>
  <si>
    <t>L00001099</t>
  </si>
  <si>
    <t>14.448991, 100.108277</t>
  </si>
  <si>
    <t>S220</t>
  </si>
  <si>
    <t>ZSF76</t>
  </si>
  <si>
    <t>นครหลวง3</t>
  </si>
  <si>
    <t>065-951-2863</t>
  </si>
  <si>
    <t>L00001100</t>
  </si>
  <si>
    <t>14.45779, 100.62511</t>
  </si>
  <si>
    <t>SF76</t>
  </si>
  <si>
    <t>ZS684</t>
  </si>
  <si>
    <t>ผักไห่</t>
  </si>
  <si>
    <t>090-880-8276</t>
  </si>
  <si>
    <t>L00001101</t>
  </si>
  <si>
    <t>14.458082, 100.368517</t>
  </si>
  <si>
    <t>S684</t>
  </si>
  <si>
    <t>ZSG21</t>
  </si>
  <si>
    <t>น้ำยืน2</t>
  </si>
  <si>
    <t>065-520-3414</t>
  </si>
  <si>
    <t>L00001102</t>
  </si>
  <si>
    <t>14.458248, 105.104139</t>
  </si>
  <si>
    <t>SG21</t>
  </si>
  <si>
    <t>ZD004</t>
  </si>
  <si>
    <t>PTC บางกุ้ง</t>
  </si>
  <si>
    <t>065-5090958</t>
  </si>
  <si>
    <t>L00001103</t>
  </si>
  <si>
    <t>14.45871, 100.035861</t>
  </si>
  <si>
    <t>ZS508</t>
  </si>
  <si>
    <t>บางกุ้ง</t>
  </si>
  <si>
    <t>081-831-9015</t>
  </si>
  <si>
    <t>S508</t>
  </si>
  <si>
    <t>ZSF50</t>
  </si>
  <si>
    <t>ผักไห่3</t>
  </si>
  <si>
    <t>065-520-3409</t>
  </si>
  <si>
    <t>L00001104</t>
  </si>
  <si>
    <t>14.4641, 100.318958</t>
  </si>
  <si>
    <t>SF50</t>
  </si>
  <si>
    <t>ZD060</t>
  </si>
  <si>
    <t>PTC สุพรรณบุรี 3</t>
  </si>
  <si>
    <t>065-5090939</t>
  </si>
  <si>
    <t>L00001105</t>
  </si>
  <si>
    <t>14.475123, 100.101681</t>
  </si>
  <si>
    <t>ZSA72</t>
  </si>
  <si>
    <t>สุพรรณบุรี3</t>
  </si>
  <si>
    <t>063-210-7965</t>
  </si>
  <si>
    <t>SA72</t>
  </si>
  <si>
    <t>S997</t>
  </si>
  <si>
    <t>ภาชี</t>
  </si>
  <si>
    <t>063-225-3556</t>
  </si>
  <si>
    <t>L00001106</t>
  </si>
  <si>
    <t>14.476845, 100.743949</t>
  </si>
  <si>
    <t>ZD356</t>
  </si>
  <si>
    <t>สุพรรณบุรี5</t>
  </si>
  <si>
    <t>062-1971034</t>
  </si>
  <si>
    <t>L00001107</t>
  </si>
  <si>
    <t>14.480132, 100.07893</t>
  </si>
  <si>
    <t>ZC044</t>
  </si>
  <si>
    <t>065-930-5634</t>
  </si>
  <si>
    <t>C044</t>
  </si>
  <si>
    <t>ZE150</t>
  </si>
  <si>
    <t>L00001108</t>
  </si>
  <si>
    <t>E150</t>
  </si>
  <si>
    <t>ZSI47</t>
  </si>
  <si>
    <t>สุพรรณบุรี7</t>
  </si>
  <si>
    <t>062-198-7560</t>
  </si>
  <si>
    <t>L00001109</t>
  </si>
  <si>
    <t>14.48421001, 100.0655405</t>
  </si>
  <si>
    <t>SI47</t>
  </si>
  <si>
    <t>ZC041</t>
  </si>
  <si>
    <t>สระบุรี4</t>
  </si>
  <si>
    <t>062-597-4170</t>
  </si>
  <si>
    <t>L00001110</t>
  </si>
  <si>
    <t>14.48498, 100.913551</t>
  </si>
  <si>
    <t>C041</t>
  </si>
  <si>
    <t>P205</t>
  </si>
  <si>
    <t>บางปะหัน</t>
  </si>
  <si>
    <t>081-9236918</t>
  </si>
  <si>
    <t>L00001111</t>
  </si>
  <si>
    <t>14.485238, 100.527219</t>
  </si>
  <si>
    <t>M205</t>
  </si>
  <si>
    <t>089-891-7667</t>
  </si>
  <si>
    <t>ZS205</t>
  </si>
  <si>
    <t>084-450-6776</t>
  </si>
  <si>
    <t>S205</t>
  </si>
  <si>
    <t>ZSA58</t>
  </si>
  <si>
    <t>น้ำยืน</t>
  </si>
  <si>
    <t>061-389-1440</t>
  </si>
  <si>
    <t>L00001112</t>
  </si>
  <si>
    <t>14.486279, 105.009805</t>
  </si>
  <si>
    <t>SA58</t>
  </si>
  <si>
    <t>ZSH55</t>
  </si>
  <si>
    <t>สุพรรณบุรี6</t>
  </si>
  <si>
    <t>065-510-5284</t>
  </si>
  <si>
    <t>L00001113</t>
  </si>
  <si>
    <t>14.488086, 100.044342</t>
  </si>
  <si>
    <t>SH55</t>
  </si>
  <si>
    <t>ZSG54</t>
  </si>
  <si>
    <t>ครบุรี1</t>
  </si>
  <si>
    <t>065-930-5633</t>
  </si>
  <si>
    <t>L00001114</t>
  </si>
  <si>
    <t>14.49641, 102.279844</t>
  </si>
  <si>
    <t>SG54</t>
  </si>
  <si>
    <t>ZSH07</t>
  </si>
  <si>
    <t>ป่าโมก1</t>
  </si>
  <si>
    <t>065-986-0204</t>
  </si>
  <si>
    <t>L00001115</t>
  </si>
  <si>
    <t>14.49786, 100.4583</t>
  </si>
  <si>
    <t>SH07</t>
  </si>
  <si>
    <t>ZS314</t>
  </si>
  <si>
    <t>ผักไห่2</t>
  </si>
  <si>
    <t>081-172-0661</t>
  </si>
  <si>
    <t>L00001116</t>
  </si>
  <si>
    <t>14.497916, 100.36225</t>
  </si>
  <si>
    <t>S314</t>
  </si>
  <si>
    <t>O043</t>
  </si>
  <si>
    <t>PTF อยุธยา</t>
  </si>
  <si>
    <t>061-373-8546</t>
  </si>
  <si>
    <t>L00001117</t>
  </si>
  <si>
    <t>14.504434, 100.521165</t>
  </si>
  <si>
    <t>ZD114</t>
  </si>
  <si>
    <t>PTC โชคดีออยล์อยุธยา</t>
  </si>
  <si>
    <t>063-2127106</t>
  </si>
  <si>
    <t>ZSB68</t>
  </si>
  <si>
    <t>วิเศษชัยชาญ3</t>
  </si>
  <si>
    <t>065-724-3159</t>
  </si>
  <si>
    <t>L00001118</t>
  </si>
  <si>
    <t>14.512209, 100.366002</t>
  </si>
  <si>
    <t>SB68</t>
  </si>
  <si>
    <t>ZS652</t>
  </si>
  <si>
    <t>วังน้ำเขียว</t>
  </si>
  <si>
    <t>084-875-1973</t>
  </si>
  <si>
    <t>L00001119</t>
  </si>
  <si>
    <t>14.518752, 101.963403</t>
  </si>
  <si>
    <t>S652</t>
  </si>
  <si>
    <t>ZSC53</t>
  </si>
  <si>
    <t>บัวเชด1</t>
  </si>
  <si>
    <t>063-217-3486</t>
  </si>
  <si>
    <t>L00001120</t>
  </si>
  <si>
    <t>14.520258, 103.955807</t>
  </si>
  <si>
    <t>SC53</t>
  </si>
  <si>
    <t>ZS695</t>
  </si>
  <si>
    <t>นางรอง3</t>
  </si>
  <si>
    <t>081-372-9274</t>
  </si>
  <si>
    <t>L00001121</t>
  </si>
  <si>
    <t>14.521654, 102.748947</t>
  </si>
  <si>
    <t>S695</t>
  </si>
  <si>
    <t>ZSB90</t>
  </si>
  <si>
    <t>ครบุรี2</t>
  </si>
  <si>
    <t>065-724-3181</t>
  </si>
  <si>
    <t>L00001122</t>
  </si>
  <si>
    <t>14.530963, 102.238611</t>
  </si>
  <si>
    <t>SB90</t>
  </si>
  <si>
    <t>ZS118</t>
  </si>
  <si>
    <t>อ่างทอง</t>
  </si>
  <si>
    <t>081-920-8401</t>
  </si>
  <si>
    <t>L00001123</t>
  </si>
  <si>
    <t>14.535437, 100.455134</t>
  </si>
  <si>
    <t>S118</t>
  </si>
  <si>
    <t>ZSE85</t>
  </si>
  <si>
    <t>สุพรรณบุรี4</t>
  </si>
  <si>
    <t>061-385-3776</t>
  </si>
  <si>
    <t>L00001124</t>
  </si>
  <si>
    <t>14.538095, 99.997182</t>
  </si>
  <si>
    <t>SE85</t>
  </si>
  <si>
    <t>ZS679</t>
  </si>
  <si>
    <t>สระบุรี</t>
  </si>
  <si>
    <t>090-880-8271</t>
  </si>
  <si>
    <t>L00001125</t>
  </si>
  <si>
    <t>14.541036, 100.923916</t>
  </si>
  <si>
    <t>S679</t>
  </si>
  <si>
    <t>061-385-6731</t>
  </si>
  <si>
    <t>L00001126</t>
  </si>
  <si>
    <t>14.543279, 100.176979</t>
  </si>
  <si>
    <t>065-716-8725</t>
  </si>
  <si>
    <t>L00001127</t>
  </si>
  <si>
    <t>14.543546, 100.13044</t>
  </si>
  <si>
    <t>ZS325</t>
  </si>
  <si>
    <t>สระบุรี2</t>
  </si>
  <si>
    <t>084-908-7272</t>
  </si>
  <si>
    <t>L00001128</t>
  </si>
  <si>
    <t>14.549411, 100.908282</t>
  </si>
  <si>
    <t>S325</t>
  </si>
  <si>
    <t>ZSC78</t>
  </si>
  <si>
    <t>อู่ทอง6</t>
  </si>
  <si>
    <t>065-502-8529</t>
  </si>
  <si>
    <t>L00001129</t>
  </si>
  <si>
    <t>14.549788, 99.901977</t>
  </si>
  <si>
    <t>SC78</t>
  </si>
  <si>
    <t>FC เสาไห้</t>
  </si>
  <si>
    <t>080-709-0209</t>
  </si>
  <si>
    <t>L00001130</t>
  </si>
  <si>
    <t>14.549905, 100.866224</t>
  </si>
  <si>
    <t>ZS804</t>
  </si>
  <si>
    <t>เลาขวัญ2</t>
  </si>
  <si>
    <t>092-260-2024</t>
  </si>
  <si>
    <t>L00001131</t>
  </si>
  <si>
    <t>14.552521, 99.736948</t>
  </si>
  <si>
    <t>S804</t>
  </si>
  <si>
    <t>ZSD96</t>
  </si>
  <si>
    <t>วิเศษชัยชาญ2</t>
  </si>
  <si>
    <t>062-605-7059</t>
  </si>
  <si>
    <t>L00001132</t>
  </si>
  <si>
    <t>14.554599, 100.202355</t>
  </si>
  <si>
    <t>SD96</t>
  </si>
  <si>
    <t>ZS755</t>
  </si>
  <si>
    <t>ท่าเรือ</t>
  </si>
  <si>
    <t>062-594-6274</t>
  </si>
  <si>
    <t>L00001133</t>
  </si>
  <si>
    <t>14.555987, 100.773936</t>
  </si>
  <si>
    <t>S755</t>
  </si>
  <si>
    <t>ZSB49</t>
  </si>
  <si>
    <t>ท่าเรือ2</t>
  </si>
  <si>
    <t>065-724-2865</t>
  </si>
  <si>
    <t>L00001134</t>
  </si>
  <si>
    <t>14.556633, 100.715718</t>
  </si>
  <si>
    <t>SB49</t>
  </si>
  <si>
    <t>ZSE72</t>
  </si>
  <si>
    <t>น้ำขุ่น1</t>
  </si>
  <si>
    <t>062-605-7069</t>
  </si>
  <si>
    <t>L00001135</t>
  </si>
  <si>
    <t>14.563525, 104.925718</t>
  </si>
  <si>
    <t>SE72</t>
  </si>
  <si>
    <t>ZS161</t>
  </si>
  <si>
    <t>สังขะ</t>
  </si>
  <si>
    <t>081-831-7139</t>
  </si>
  <si>
    <t>L00001136</t>
  </si>
  <si>
    <t>14.564949, 103.874088</t>
  </si>
  <si>
    <t>S161</t>
  </si>
  <si>
    <t>080-047-8254</t>
  </si>
  <si>
    <t>L00001137</t>
  </si>
  <si>
    <t>14.567944, 100.146827</t>
  </si>
  <si>
    <t>ZD058</t>
  </si>
  <si>
    <t>PTC สระบุรี 3</t>
  </si>
  <si>
    <t>065-5090963</t>
  </si>
  <si>
    <t>L00001138</t>
  </si>
  <si>
    <t>14.572604, 100.90206</t>
  </si>
  <si>
    <t>ZS002</t>
  </si>
  <si>
    <t>สระบุรี3</t>
  </si>
  <si>
    <t>098-251-9771</t>
  </si>
  <si>
    <t>S002</t>
  </si>
  <si>
    <t>ZE043</t>
  </si>
  <si>
    <t>แก่งคอย1</t>
  </si>
  <si>
    <t>062-602-6096</t>
  </si>
  <si>
    <t>L00001139</t>
  </si>
  <si>
    <t>14.577167, 100.995528</t>
  </si>
  <si>
    <t>ZF043</t>
  </si>
  <si>
    <t>E043</t>
  </si>
  <si>
    <t>F043</t>
  </si>
  <si>
    <t>ZS500</t>
  </si>
  <si>
    <t>บ้านหมอ</t>
  </si>
  <si>
    <t>081-831-9407</t>
  </si>
  <si>
    <t>L00001140</t>
  </si>
  <si>
    <t>14.578289, 100.728693</t>
  </si>
  <si>
    <t>S500</t>
  </si>
  <si>
    <t>ZS779</t>
  </si>
  <si>
    <t>เสาไห้</t>
  </si>
  <si>
    <t>098-250-8598</t>
  </si>
  <si>
    <t>L00001141</t>
  </si>
  <si>
    <t>14.579796, 100.798788</t>
  </si>
  <si>
    <t>S779</t>
  </si>
  <si>
    <t>ZS132</t>
  </si>
  <si>
    <t>ห้วยบง2</t>
  </si>
  <si>
    <t>081-933-5824</t>
  </si>
  <si>
    <t>L00001142</t>
  </si>
  <si>
    <t>14.581919, 100.900915</t>
  </si>
  <si>
    <t>P132</t>
  </si>
  <si>
    <t>S132</t>
  </si>
  <si>
    <t>ZS300</t>
  </si>
  <si>
    <t>เลาขวัญ</t>
  </si>
  <si>
    <t>098-251-8505</t>
  </si>
  <si>
    <t>L00001143</t>
  </si>
  <si>
    <t>14.581971, 99.769311</t>
  </si>
  <si>
    <t>S300</t>
  </si>
  <si>
    <t>ZS656</t>
  </si>
  <si>
    <t>ประโคนชัย3</t>
  </si>
  <si>
    <t>090-880-8297</t>
  </si>
  <si>
    <t>L00001144</t>
  </si>
  <si>
    <t>14.590586, 103.057167</t>
  </si>
  <si>
    <t>S656</t>
  </si>
  <si>
    <t>ZS543</t>
  </si>
  <si>
    <t>เฉลิมพระเกียรติ2</t>
  </si>
  <si>
    <t>085-483-9126</t>
  </si>
  <si>
    <t>L00001145</t>
  </si>
  <si>
    <t>14.594356, 102.914161</t>
  </si>
  <si>
    <t>S543</t>
  </si>
  <si>
    <t>ZS359</t>
  </si>
  <si>
    <t>นางรอง4</t>
  </si>
  <si>
    <t>081-832-2103</t>
  </si>
  <si>
    <t>L00001146</t>
  </si>
  <si>
    <t>14.594568, 102.76986</t>
  </si>
  <si>
    <t>S359</t>
  </si>
  <si>
    <t>ZS003</t>
  </si>
  <si>
    <t>วิเศษชัยชาญ</t>
  </si>
  <si>
    <t>092-246-9033</t>
  </si>
  <si>
    <t>L00001147</t>
  </si>
  <si>
    <t>14.596664, 100.348941</t>
  </si>
  <si>
    <t>S003</t>
  </si>
  <si>
    <t>ZS680</t>
  </si>
  <si>
    <t>มหาราช</t>
  </si>
  <si>
    <t>090-880-8272</t>
  </si>
  <si>
    <t>L00001148</t>
  </si>
  <si>
    <t>14.598167, 100.546604</t>
  </si>
  <si>
    <t>S680</t>
  </si>
  <si>
    <t>ZSG27</t>
  </si>
  <si>
    <t>สามโก้1</t>
  </si>
  <si>
    <t>063-227-4183</t>
  </si>
  <si>
    <t>L00001149</t>
  </si>
  <si>
    <t>14.600526, 100.25904</t>
  </si>
  <si>
    <t>SG27</t>
  </si>
  <si>
    <t>ZC046</t>
  </si>
  <si>
    <t>วิเศษชัยชาญ4</t>
  </si>
  <si>
    <t>065-716-8726</t>
  </si>
  <si>
    <t>L00001150</t>
  </si>
  <si>
    <t>14.601895, 100.386529</t>
  </si>
  <si>
    <t>C046</t>
  </si>
  <si>
    <t>ZS782</t>
  </si>
  <si>
    <t>อ่างทอง3</t>
  </si>
  <si>
    <t>092-258-9428</t>
  </si>
  <si>
    <t>L00001151</t>
  </si>
  <si>
    <t>14.604804, 100.411358</t>
  </si>
  <si>
    <t>S782</t>
  </si>
  <si>
    <t>ZS344</t>
  </si>
  <si>
    <t>ห้วยบง</t>
  </si>
  <si>
    <t>081-172-6369</t>
  </si>
  <si>
    <t>L00001152</t>
  </si>
  <si>
    <t>14.606442, 100.894112</t>
  </si>
  <si>
    <t>S344</t>
  </si>
  <si>
    <t>OO07</t>
  </si>
  <si>
    <t>แมกซ์ เซฟเวอร์ ประโคนชัย</t>
  </si>
  <si>
    <t xml:space="preserve">
061-410-2937</t>
  </si>
  <si>
    <t>L00001153</t>
  </si>
  <si>
    <t>14.60945, 103.08263</t>
  </si>
  <si>
    <t>ZS529</t>
  </si>
  <si>
    <t>ประโคนชัย2</t>
  </si>
  <si>
    <t>085-483-9104</t>
  </si>
  <si>
    <t>L00001154</t>
  </si>
  <si>
    <t>14.609742, 103.087614</t>
  </si>
  <si>
    <t>S529</t>
  </si>
  <si>
    <t>ZS448</t>
  </si>
  <si>
    <t>เฉลิมพระเกียรติ</t>
  </si>
  <si>
    <t>089-812-0440</t>
  </si>
  <si>
    <t>L00001155</t>
  </si>
  <si>
    <t>14.609852, 102.917744</t>
  </si>
  <si>
    <t>S448</t>
  </si>
  <si>
    <t>063-227-4115</t>
  </si>
  <si>
    <t>L00001156</t>
  </si>
  <si>
    <t>14.613659, 100.001768</t>
  </si>
  <si>
    <t>080-0624405</t>
  </si>
  <si>
    <t>L00001157</t>
  </si>
  <si>
    <t>14.615579, 100.151626</t>
  </si>
  <si>
    <t>062-591-2795</t>
  </si>
  <si>
    <t>ZS114</t>
  </si>
  <si>
    <t>เฉลิมพระเกียรติ3</t>
  </si>
  <si>
    <t>061-410-9301</t>
  </si>
  <si>
    <t>L00001158</t>
  </si>
  <si>
    <t>14.61569, 102.906199</t>
  </si>
  <si>
    <t>S114</t>
  </si>
  <si>
    <t>ZSB37</t>
  </si>
  <si>
    <t>ขุนหาญ1</t>
  </si>
  <si>
    <t>065-724-2853</t>
  </si>
  <si>
    <t>L00001159</t>
  </si>
  <si>
    <t>14.61985, 104.43445</t>
  </si>
  <si>
    <t>SB37</t>
  </si>
  <si>
    <t>MH78</t>
  </si>
  <si>
    <t>สังขะ3</t>
  </si>
  <si>
    <t>061-175-0481</t>
  </si>
  <si>
    <t>L00001160</t>
  </si>
  <si>
    <t>14.620419, 103.840256</t>
  </si>
  <si>
    <t>080-0628957</t>
  </si>
  <si>
    <t>ZSH78</t>
  </si>
  <si>
    <t>065-514-0329</t>
  </si>
  <si>
    <t>SH78</t>
  </si>
  <si>
    <t>ZD176</t>
  </si>
  <si>
    <t>PTC แก่งคอย 2</t>
  </si>
  <si>
    <t>063-0796152</t>
  </si>
  <si>
    <t>L00001161</t>
  </si>
  <si>
    <t>14.621497, 101.091156</t>
  </si>
  <si>
    <t>063-079-6210</t>
  </si>
  <si>
    <t>ZSH97</t>
  </si>
  <si>
    <t>063-079-6208</t>
  </si>
  <si>
    <t>SH97</t>
  </si>
  <si>
    <t>ZS103</t>
  </si>
  <si>
    <t>ประโคนชัย4</t>
  </si>
  <si>
    <t>061-410-9277</t>
  </si>
  <si>
    <t>L00001162</t>
  </si>
  <si>
    <t>14.622835, 103.088015</t>
  </si>
  <si>
    <t>S103</t>
  </si>
  <si>
    <t>MH80</t>
  </si>
  <si>
    <t>ห้วยบง3</t>
  </si>
  <si>
    <t>081-104-2661</t>
  </si>
  <si>
    <t>L00001163</t>
  </si>
  <si>
    <t>14.627645, 100.890515</t>
  </si>
  <si>
    <t>ZD065</t>
  </si>
  <si>
    <t>PTC ห้วยบง 3</t>
  </si>
  <si>
    <t>081-1042663</t>
  </si>
  <si>
    <t>ZSH80</t>
  </si>
  <si>
    <t>081-104-2660</t>
  </si>
  <si>
    <t>SH80</t>
  </si>
  <si>
    <t>ZDK03</t>
  </si>
  <si>
    <t>Kiosk บุนนาค (ปราสาท5 สุรินทร์)</t>
  </si>
  <si>
    <t>061-4030845</t>
  </si>
  <si>
    <t>L00001164</t>
  </si>
  <si>
    <t>14.6277753, 103.24951</t>
  </si>
  <si>
    <t>ZS821</t>
  </si>
  <si>
    <t>ปราสาท5</t>
  </si>
  <si>
    <t>063-265-3439</t>
  </si>
  <si>
    <t>S821</t>
  </si>
  <si>
    <t>063-0796251</t>
  </si>
  <si>
    <t>L00001165</t>
  </si>
  <si>
    <t>14.628025, 100.01547</t>
  </si>
  <si>
    <t>062-602-7197</t>
  </si>
  <si>
    <t>ZS453</t>
  </si>
  <si>
    <t>ปราสาท2</t>
  </si>
  <si>
    <t>089-896-8338</t>
  </si>
  <si>
    <t>L00001166</t>
  </si>
  <si>
    <t>14.629141, 103.402994</t>
  </si>
  <si>
    <t>S453</t>
  </si>
  <si>
    <t>ZSG35</t>
  </si>
  <si>
    <t>กลางดง1(ปากช่อง)</t>
  </si>
  <si>
    <t>065-521-9216</t>
  </si>
  <si>
    <t>L00001167</t>
  </si>
  <si>
    <t>14.632613, 101.233737</t>
  </si>
  <si>
    <t>SG35</t>
  </si>
  <si>
    <t>ZD250</t>
  </si>
  <si>
    <t>PTC นางรอง 2</t>
  </si>
  <si>
    <t>061-1750940</t>
  </si>
  <si>
    <t>L00001168</t>
  </si>
  <si>
    <t>14.63269, 102.807474</t>
  </si>
  <si>
    <t>O055</t>
  </si>
  <si>
    <t>แมกซ์ เซฟเวอร์ นางรอง</t>
  </si>
  <si>
    <t>090-241-5996</t>
  </si>
  <si>
    <t>14.63269, 102.80747</t>
  </si>
  <si>
    <t>ZS435</t>
  </si>
  <si>
    <t>นางรอง2</t>
  </si>
  <si>
    <t>081-918-7887</t>
  </si>
  <si>
    <t>S435</t>
  </si>
  <si>
    <t>P189</t>
  </si>
  <si>
    <t>นางรอง 1</t>
  </si>
  <si>
    <t>092-2610941</t>
  </si>
  <si>
    <t>L00001169</t>
  </si>
  <si>
    <t>14.633438, 102.799037</t>
  </si>
  <si>
    <t>M189</t>
  </si>
  <si>
    <t>นางรอง</t>
  </si>
  <si>
    <t>084-908-8833</t>
  </si>
  <si>
    <t>14.633484, 102.798905</t>
  </si>
  <si>
    <t>ZS189</t>
  </si>
  <si>
    <t>084-910-1212</t>
  </si>
  <si>
    <t>S189</t>
  </si>
  <si>
    <t>ZDT03</t>
  </si>
  <si>
    <t>PTC ดอนเจดีย์ 2 (Food Truck ชบาแก้ว)</t>
  </si>
  <si>
    <t>080-0624367</t>
  </si>
  <si>
    <t>L00001170</t>
  </si>
  <si>
    <t>14.634267, 100.011753</t>
  </si>
  <si>
    <t>065-724-3194</t>
  </si>
  <si>
    <t>081-9247418</t>
  </si>
  <si>
    <t>L00001171</t>
  </si>
  <si>
    <t>14.635114, 101.209299</t>
  </si>
  <si>
    <t>ปากช่อง2</t>
  </si>
  <si>
    <t>065-959-9821</t>
  </si>
  <si>
    <t>ZS065</t>
  </si>
  <si>
    <t>092-248-9630</t>
  </si>
  <si>
    <t>S065</t>
  </si>
  <si>
    <t>ZSA38</t>
  </si>
  <si>
    <t>โชคชัย5</t>
  </si>
  <si>
    <t>061-386-1082</t>
  </si>
  <si>
    <t>L00001172</t>
  </si>
  <si>
    <t>14.636392, 102.206533</t>
  </si>
  <si>
    <t>SA38</t>
  </si>
  <si>
    <t>065-1209013</t>
  </si>
  <si>
    <t>L00001173</t>
  </si>
  <si>
    <t>14.6381902502917, 102.697668120721</t>
  </si>
  <si>
    <t>ZDK04</t>
  </si>
  <si>
    <t>Kiosk พวงชมพู (ขุขันธ์3 ศรีสะเกษ)</t>
  </si>
  <si>
    <t>061-4030917</t>
  </si>
  <si>
    <t>L00001174</t>
  </si>
  <si>
    <t>14.639451, 104.096669</t>
  </si>
  <si>
    <t>ZS052</t>
  </si>
  <si>
    <t>ขุขันธ์3</t>
  </si>
  <si>
    <t>092-248-9611</t>
  </si>
  <si>
    <t>S052</t>
  </si>
  <si>
    <t>ZDK05</t>
  </si>
  <si>
    <t>Kiosk ลำดวน (กันทรลักษ์1 ศรีสะเกษ)</t>
  </si>
  <si>
    <t>061-4031029</t>
  </si>
  <si>
    <t>L00001175</t>
  </si>
  <si>
    <t>14.647795, 104.637305</t>
  </si>
  <si>
    <t>ZSD71</t>
  </si>
  <si>
    <t>กันทรลักษ์1</t>
  </si>
  <si>
    <t>061-384-2315</t>
  </si>
  <si>
    <t>SD71</t>
  </si>
  <si>
    <t>ZS998</t>
  </si>
  <si>
    <t>บ้านหมอ2</t>
  </si>
  <si>
    <t>063-225-3957</t>
  </si>
  <si>
    <t>L00001176</t>
  </si>
  <si>
    <t>14.64836, 100.760175</t>
  </si>
  <si>
    <t>S998</t>
  </si>
  <si>
    <t>ZSH22</t>
  </si>
  <si>
    <t>สังขะ2(ขาเข้า กม.46)</t>
  </si>
  <si>
    <t>065-978-1670</t>
  </si>
  <si>
    <t>L00001177</t>
  </si>
  <si>
    <t>14.649433, 103.841455</t>
  </si>
  <si>
    <t>SH22</t>
  </si>
  <si>
    <t>ZS032</t>
  </si>
  <si>
    <t>โพธิ์ทอง</t>
  </si>
  <si>
    <t>092-248-6852</t>
  </si>
  <si>
    <t>L00001178</t>
  </si>
  <si>
    <t>14.651329, 100.410757</t>
  </si>
  <si>
    <t>S032</t>
  </si>
  <si>
    <t>ZS223</t>
  </si>
  <si>
    <t>ปราสาท</t>
  </si>
  <si>
    <t>084-910-4994</t>
  </si>
  <si>
    <t>L00001179</t>
  </si>
  <si>
    <t>14.655052, 103.408325</t>
  </si>
  <si>
    <t>S223</t>
  </si>
  <si>
    <t>081-9236967</t>
  </si>
  <si>
    <t>L00001180</t>
  </si>
  <si>
    <t>14.655615, 101.348936</t>
  </si>
  <si>
    <t>081-7219673</t>
  </si>
  <si>
    <t>ZS332</t>
  </si>
  <si>
    <t>081-172-6063</t>
  </si>
  <si>
    <t>S332</t>
  </si>
  <si>
    <t>064-934-1918</t>
  </si>
  <si>
    <t>L00001181</t>
  </si>
  <si>
    <t>14.658799, 101.385682</t>
  </si>
  <si>
    <t>ZSC96</t>
  </si>
  <si>
    <t>063-202-9032</t>
  </si>
  <si>
    <t>061-4203440</t>
  </si>
  <si>
    <t>SC96</t>
  </si>
  <si>
    <t>092-271-6182</t>
  </si>
  <si>
    <t>L00001182</t>
  </si>
  <si>
    <t>14.662869, 100.129665</t>
  </si>
  <si>
    <t>ZD075</t>
  </si>
  <si>
    <t>PTC หนองกี่ 3</t>
  </si>
  <si>
    <t>065-4171300</t>
  </si>
  <si>
    <t>L00001183</t>
  </si>
  <si>
    <t>14.664968, 102.609194</t>
  </si>
  <si>
    <t>MC45</t>
  </si>
  <si>
    <t>หนองกี่3</t>
  </si>
  <si>
    <t>065-502-9436</t>
  </si>
  <si>
    <t>ZSC45</t>
  </si>
  <si>
    <t>061-417-2335</t>
  </si>
  <si>
    <t>SC45</t>
  </si>
  <si>
    <t>063-2720892</t>
  </si>
  <si>
    <t>L00001184</t>
  </si>
  <si>
    <t>14.666417, 101.426737</t>
  </si>
  <si>
    <t>ปากช่อง5</t>
  </si>
  <si>
    <t>065-924-7847</t>
  </si>
  <si>
    <t>ZE099</t>
  </si>
  <si>
    <t>065-951-2676</t>
  </si>
  <si>
    <t>ZF099</t>
  </si>
  <si>
    <t>E099</t>
  </si>
  <si>
    <t>F099</t>
  </si>
  <si>
    <t>ZSA52</t>
  </si>
  <si>
    <t>มวกเหล็ก</t>
  </si>
  <si>
    <t>061-387-5259</t>
  </si>
  <si>
    <t>L00001185</t>
  </si>
  <si>
    <t>14.672452, 101.199106</t>
  </si>
  <si>
    <t>SA52</t>
  </si>
  <si>
    <t>ZSI22</t>
  </si>
  <si>
    <t>081-925-3960</t>
  </si>
  <si>
    <t>L00001186</t>
  </si>
  <si>
    <t>14.674779, 102.016253</t>
  </si>
  <si>
    <t>063-079-6307</t>
  </si>
  <si>
    <t>ZD200</t>
  </si>
  <si>
    <t>PTC ปักธงชัย 2</t>
  </si>
  <si>
    <t>063-0796322</t>
  </si>
  <si>
    <t>SI22</t>
  </si>
  <si>
    <t>NK14</t>
  </si>
  <si>
    <t>Kioskกุหลาบ (ปักธงชัย1)</t>
  </si>
  <si>
    <t>062-1971263</t>
  </si>
  <si>
    <t>L00001187</t>
  </si>
  <si>
    <t>14.67892, 102.015849</t>
  </si>
  <si>
    <t>ZE039</t>
  </si>
  <si>
    <t>ปักธงชัย1</t>
  </si>
  <si>
    <t>063-202-9055</t>
  </si>
  <si>
    <t>ZF039</t>
  </si>
  <si>
    <t>O031</t>
  </si>
  <si>
    <t>065-985-7590</t>
  </si>
  <si>
    <t>E039</t>
  </si>
  <si>
    <t>F039</t>
  </si>
  <si>
    <t>ZD120</t>
  </si>
  <si>
    <t>PTC ไชโย2</t>
  </si>
  <si>
    <t>080-0628925</t>
  </si>
  <si>
    <t>L00001188</t>
  </si>
  <si>
    <t>14.681287, 100.466169</t>
  </si>
  <si>
    <t>ZS144</t>
  </si>
  <si>
    <t>ไชโย2</t>
  </si>
  <si>
    <t>081-931-9872</t>
  </si>
  <si>
    <t>M144</t>
  </si>
  <si>
    <t>089-013-7775</t>
  </si>
  <si>
    <t>S144</t>
  </si>
  <si>
    <t>ZS974</t>
  </si>
  <si>
    <t>ไพรบึง</t>
  </si>
  <si>
    <t>063-218-1430</t>
  </si>
  <si>
    <t>L00001189</t>
  </si>
  <si>
    <t>14.6818, 104.342503</t>
  </si>
  <si>
    <t>S974</t>
  </si>
  <si>
    <t>P187</t>
  </si>
  <si>
    <t>065-5090952</t>
  </si>
  <si>
    <t>L00001190</t>
  </si>
  <si>
    <t>14.685607, 102.533498</t>
  </si>
  <si>
    <t>089-814-3113</t>
  </si>
  <si>
    <t>ZS187</t>
  </si>
  <si>
    <t>081-926-7447</t>
  </si>
  <si>
    <t>S187</t>
  </si>
  <si>
    <t>O037</t>
  </si>
  <si>
    <t>แมกซ์ เซฟเวอร์ หนองกี่</t>
  </si>
  <si>
    <t>แมกซ์เซฟเวอร์ หนองกี่</t>
  </si>
  <si>
    <t>081-138-1195</t>
  </si>
  <si>
    <t>L00001191</t>
  </si>
  <si>
    <t>14.68587, 102.53234</t>
  </si>
  <si>
    <t>ZS447</t>
  </si>
  <si>
    <t>ไชโย</t>
  </si>
  <si>
    <t>089-811-4224</t>
  </si>
  <si>
    <t>L00001192</t>
  </si>
  <si>
    <t>14.686714, 100.463202</t>
  </si>
  <si>
    <t>S447</t>
  </si>
  <si>
    <t>ZSE31</t>
  </si>
  <si>
    <t>พระพุทธบาท3</t>
  </si>
  <si>
    <t>062-605-7060</t>
  </si>
  <si>
    <t>L00001193</t>
  </si>
  <si>
    <t>14.689658, 100.776879</t>
  </si>
  <si>
    <t>SE31</t>
  </si>
  <si>
    <t>063-218-2005</t>
  </si>
  <si>
    <t>L00001194</t>
  </si>
  <si>
    <t>14.691343, 99.845537</t>
  </si>
  <si>
    <t>ZS399</t>
  </si>
  <si>
    <t>พระพุทธบาท2</t>
  </si>
  <si>
    <t>061-410-9311</t>
  </si>
  <si>
    <t>L00001195</t>
  </si>
  <si>
    <t>14.709104, 100.83432</t>
  </si>
  <si>
    <t>S399</t>
  </si>
  <si>
    <t>ZS047</t>
  </si>
  <si>
    <t>พระพุทธบาท</t>
  </si>
  <si>
    <t>092-256-1482</t>
  </si>
  <si>
    <t>L00001196</t>
  </si>
  <si>
    <t>14.720113, 100.809</t>
  </si>
  <si>
    <t>S047</t>
  </si>
  <si>
    <t>ZSA14</t>
  </si>
  <si>
    <t>ลำดวน2</t>
  </si>
  <si>
    <t>061-384-2604</t>
  </si>
  <si>
    <t>L00001197</t>
  </si>
  <si>
    <t>14.724326, 103.66894</t>
  </si>
  <si>
    <t>SA14</t>
  </si>
  <si>
    <t>ZS012</t>
  </si>
  <si>
    <t>ขุขันธ์2</t>
  </si>
  <si>
    <t>081-903-1257</t>
  </si>
  <si>
    <t>L00001198</t>
  </si>
  <si>
    <t>14.730273, 104.199657</t>
  </si>
  <si>
    <t>S012</t>
  </si>
  <si>
    <t>ZS511</t>
  </si>
  <si>
    <t>หนองบุญมาก</t>
  </si>
  <si>
    <t>081-831-8531</t>
  </si>
  <si>
    <t>L00001199</t>
  </si>
  <si>
    <t>14.731146, 102.397428</t>
  </si>
  <si>
    <t>S511</t>
  </si>
  <si>
    <t>ZS145</t>
  </si>
  <si>
    <t>ท่าวุ้ง</t>
  </si>
  <si>
    <t>081-931-3035</t>
  </si>
  <si>
    <t>L00001200</t>
  </si>
  <si>
    <t>14.731821, 100.512652</t>
  </si>
  <si>
    <t>S145</t>
  </si>
  <si>
    <t>ZS342</t>
  </si>
  <si>
    <t>ปราสาท4</t>
  </si>
  <si>
    <t>081-172-6237</t>
  </si>
  <si>
    <t>L00001201</t>
  </si>
  <si>
    <t>14.732018, 103.423107</t>
  </si>
  <si>
    <t>S342</t>
  </si>
  <si>
    <t>ZS691</t>
  </si>
  <si>
    <t>090-880-8284</t>
  </si>
  <si>
    <t>L00001202</t>
  </si>
  <si>
    <t>14.733145, 103.172067</t>
  </si>
  <si>
    <t>S691</t>
  </si>
  <si>
    <t>ZS920</t>
  </si>
  <si>
    <t>โชคชัย3(กลางตลาดโชคชัย)</t>
  </si>
  <si>
    <t>063-225-7336</t>
  </si>
  <si>
    <t>L00001203</t>
  </si>
  <si>
    <t>14.733239, 102.167981</t>
  </si>
  <si>
    <t>S920</t>
  </si>
  <si>
    <t>ZS231</t>
  </si>
  <si>
    <t>ลำดวน</t>
  </si>
  <si>
    <t>084-422-3330</t>
  </si>
  <si>
    <t>L00001204</t>
  </si>
  <si>
    <t>14.735027, 103.659817</t>
  </si>
  <si>
    <t>S231</t>
  </si>
  <si>
    <t>ZE081</t>
  </si>
  <si>
    <t>065-937-8144</t>
  </si>
  <si>
    <t>L00001205</t>
  </si>
  <si>
    <t>14.736326, 100.103385</t>
  </si>
  <si>
    <t>E081</t>
  </si>
  <si>
    <t>ZE070</t>
  </si>
  <si>
    <t>โชคชัย6</t>
  </si>
  <si>
    <t>063-202-9066</t>
  </si>
  <si>
    <t>L00001206</t>
  </si>
  <si>
    <t>14.740028, 102.144444</t>
  </si>
  <si>
    <t>ZF070</t>
  </si>
  <si>
    <t>E070</t>
  </si>
  <si>
    <t>F070</t>
  </si>
  <si>
    <t>ZD110</t>
  </si>
  <si>
    <t>PTC โชคชัย 1</t>
  </si>
  <si>
    <t>080-0628931</t>
  </si>
  <si>
    <t>L00001207</t>
  </si>
  <si>
    <t>14.740303, 102.157692</t>
  </si>
  <si>
    <t>M361</t>
  </si>
  <si>
    <t>โชคชัย</t>
  </si>
  <si>
    <t>080-062-8865</t>
  </si>
  <si>
    <t>ZS361</t>
  </si>
  <si>
    <t>081-832-5127</t>
  </si>
  <si>
    <t>S361</t>
  </si>
  <si>
    <t>ZSB22</t>
  </si>
  <si>
    <t>โชคชัย4(ถ.โชคชัย-เดชอุดม กม.54)</t>
  </si>
  <si>
    <t>063-210-4104</t>
  </si>
  <si>
    <t>L00001208</t>
  </si>
  <si>
    <t>14.742106, 102.174999</t>
  </si>
  <si>
    <t>SB22</t>
  </si>
  <si>
    <t>ZS459</t>
  </si>
  <si>
    <t>พรหมบุรี</t>
  </si>
  <si>
    <t>089-816-3553</t>
  </si>
  <si>
    <t>L00001209</t>
  </si>
  <si>
    <t>14.743792, 100.45332</t>
  </si>
  <si>
    <t>S459</t>
  </si>
  <si>
    <t>081-809-2780</t>
  </si>
  <si>
    <t>L00001210</t>
  </si>
  <si>
    <t>14.747012, 100.100019</t>
  </si>
  <si>
    <t>ZS112</t>
  </si>
  <si>
    <t>ท่าวุ้ง3</t>
  </si>
  <si>
    <t>061-410-9294</t>
  </si>
  <si>
    <t>L00001211</t>
  </si>
  <si>
    <t>14.747416, 100.546899</t>
  </si>
  <si>
    <t>S112</t>
  </si>
  <si>
    <t>FC ปักธงไชย</t>
  </si>
  <si>
    <t>085-8569071</t>
  </si>
  <si>
    <t>L00001212</t>
  </si>
  <si>
    <t>14.749375, 102.035099</t>
  </si>
  <si>
    <t>ZSB35</t>
  </si>
  <si>
    <t>บุณฑริก2</t>
  </si>
  <si>
    <t>063-212-8771</t>
  </si>
  <si>
    <t>L00001213</t>
  </si>
  <si>
    <t>14.753275, 105.404451</t>
  </si>
  <si>
    <t>SB35</t>
  </si>
  <si>
    <t>ZSC95</t>
  </si>
  <si>
    <t>063-203-7570</t>
  </si>
  <si>
    <t>L00001214</t>
  </si>
  <si>
    <t>14.75468, 102.325381</t>
  </si>
  <si>
    <t>PC95</t>
  </si>
  <si>
    <t>หนองบุญมาก 2</t>
  </si>
  <si>
    <t>065-5098803</t>
  </si>
  <si>
    <t>065-729-1501</t>
  </si>
  <si>
    <t>SC95</t>
  </si>
  <si>
    <t>ZD083</t>
  </si>
  <si>
    <t>PTC โชคชัย 2</t>
  </si>
  <si>
    <t>065-4219536</t>
  </si>
  <si>
    <t>L00001215</t>
  </si>
  <si>
    <t>14.757293, 102.163839</t>
  </si>
  <si>
    <t>ZS904</t>
  </si>
  <si>
    <t>โชคชัย2(ถ.โชคชัย-โคราช กม.27)</t>
  </si>
  <si>
    <t>062-602-9576</t>
  </si>
  <si>
    <t>S904</t>
  </si>
  <si>
    <t>ZSC66</t>
  </si>
  <si>
    <t>บุณฑริก3</t>
  </si>
  <si>
    <t>063-217-4272</t>
  </si>
  <si>
    <t>L00001216</t>
  </si>
  <si>
    <t>14.7582496, 105.402612</t>
  </si>
  <si>
    <t>SC66</t>
  </si>
  <si>
    <t>ZE097</t>
  </si>
  <si>
    <t>พระพุทธบาท4</t>
  </si>
  <si>
    <t>065-929-0760</t>
  </si>
  <si>
    <t>L00001217</t>
  </si>
  <si>
    <t>14.7592015, 100.727701</t>
  </si>
  <si>
    <t>ZF097</t>
  </si>
  <si>
    <t>N141</t>
  </si>
  <si>
    <t>E097</t>
  </si>
  <si>
    <t>F097</t>
  </si>
  <si>
    <t>ZS715</t>
  </si>
  <si>
    <t>ท่าช้าง</t>
  </si>
  <si>
    <t>098-251-0118</t>
  </si>
  <si>
    <t>L00001218</t>
  </si>
  <si>
    <t>14.760087, 100.390649</t>
  </si>
  <si>
    <t>S715</t>
  </si>
  <si>
    <t>ZS925</t>
  </si>
  <si>
    <t>เดชอุดม4</t>
  </si>
  <si>
    <t>063-215-3473</t>
  </si>
  <si>
    <t>L00001219</t>
  </si>
  <si>
    <t>14.762295, 105.155758</t>
  </si>
  <si>
    <t>S925</t>
  </si>
  <si>
    <t>ZSF23</t>
  </si>
  <si>
    <t>ปากช่อง4</t>
  </si>
  <si>
    <t>065-513-3257</t>
  </si>
  <si>
    <t>L00001220</t>
  </si>
  <si>
    <t>14.763503, 101.455141</t>
  </si>
  <si>
    <t>SF23</t>
  </si>
  <si>
    <t>065-5106964</t>
  </si>
  <si>
    <t>L00001221</t>
  </si>
  <si>
    <t>14.77241, 103.622489</t>
  </si>
  <si>
    <t>065-729-1507</t>
  </si>
  <si>
    <t>ZSE81</t>
  </si>
  <si>
    <t>061-421-3120</t>
  </si>
  <si>
    <t>SE81</t>
  </si>
  <si>
    <t>065-502-7013</t>
  </si>
  <si>
    <t>L00001222</t>
  </si>
  <si>
    <t>14.774752, 99.907776</t>
  </si>
  <si>
    <t>ZSC00</t>
  </si>
  <si>
    <t>ค่ายบางระจัน1</t>
  </si>
  <si>
    <t>065-526-1201</t>
  </si>
  <si>
    <t>L00001223</t>
  </si>
  <si>
    <t>14.790793, 100.2989</t>
  </si>
  <si>
    <t>SC00</t>
  </si>
  <si>
    <t>ZD064</t>
  </si>
  <si>
    <t>PTC สูงเนิน 5</t>
  </si>
  <si>
    <t>081-1042669</t>
  </si>
  <si>
    <t>L00001224</t>
  </si>
  <si>
    <t>14.797536, 101.906008</t>
  </si>
  <si>
    <t>ZSH87</t>
  </si>
  <si>
    <t>081-104-2665</t>
  </si>
  <si>
    <t>081-104-2668</t>
  </si>
  <si>
    <t>SH87</t>
  </si>
  <si>
    <t>ZS308</t>
  </si>
  <si>
    <t>สูงเนิน2</t>
  </si>
  <si>
    <t>081-257-7132</t>
  </si>
  <si>
    <t>L00001225</t>
  </si>
  <si>
    <t>เปิด 05:00 น. - 19:00 น.</t>
  </si>
  <si>
    <t>14.798277, 101.90227</t>
  </si>
  <si>
    <t>S308</t>
  </si>
  <si>
    <t>ZS350</t>
  </si>
  <si>
    <t>ขุขันธ์</t>
  </si>
  <si>
    <t>081-831-3172</t>
  </si>
  <si>
    <t>L00001226</t>
  </si>
  <si>
    <t>14.79879, 104.188075</t>
  </si>
  <si>
    <t>S350</t>
  </si>
  <si>
    <t>063-212-1433</t>
  </si>
  <si>
    <t>L00001227</t>
  </si>
  <si>
    <t>14.80258, 100.1127</t>
  </si>
  <si>
    <t>ZD174</t>
  </si>
  <si>
    <t>PTC พัฒนานิคม 2</t>
  </si>
  <si>
    <t>063-0796300</t>
  </si>
  <si>
    <t>L00001228</t>
  </si>
  <si>
    <t>14.805481, 100.911622</t>
  </si>
  <si>
    <t>063-079-6291</t>
  </si>
  <si>
    <t>ZSI14</t>
  </si>
  <si>
    <t>063-189-3694</t>
  </si>
  <si>
    <t>SI14</t>
  </si>
  <si>
    <t>063-197-5243</t>
  </si>
  <si>
    <t>L00001229</t>
  </si>
  <si>
    <t>14.806321, 100.115453</t>
  </si>
  <si>
    <t>ZC075</t>
  </si>
  <si>
    <t>ลพบุรี2(ขาเข้า กม.9)</t>
  </si>
  <si>
    <t>063-267-9620</t>
  </si>
  <si>
    <t>L00001230</t>
  </si>
  <si>
    <t>14.8094928, 100.572275</t>
  </si>
  <si>
    <t>C075</t>
  </si>
  <si>
    <t>ZSF59</t>
  </si>
  <si>
    <t>ทุ่งศรีอุดม1</t>
  </si>
  <si>
    <t>065-716-8729</t>
  </si>
  <si>
    <t>L00001231</t>
  </si>
  <si>
    <t>14.812326, 104.93326</t>
  </si>
  <si>
    <t>SF59</t>
  </si>
  <si>
    <t>ZS045</t>
  </si>
  <si>
    <t>บุณฑริก</t>
  </si>
  <si>
    <t>092-256-1479</t>
  </si>
  <si>
    <t>L00001232</t>
  </si>
  <si>
    <t>14.819768, 105.315639</t>
  </si>
  <si>
    <t>S045</t>
  </si>
  <si>
    <t>ZSD81</t>
  </si>
  <si>
    <t>ท่าวุ้ง4</t>
  </si>
  <si>
    <t>061-384-1368</t>
  </si>
  <si>
    <t>L00001233</t>
  </si>
  <si>
    <t>14.823577, 100.491357</t>
  </si>
  <si>
    <t>SD81</t>
  </si>
  <si>
    <t>ZS169</t>
  </si>
  <si>
    <t>เดชอุดม</t>
  </si>
  <si>
    <t>092-271-6183</t>
  </si>
  <si>
    <t>L00001234</t>
  </si>
  <si>
    <t>14.839356, 105.109647</t>
  </si>
  <si>
    <t>S169</t>
  </si>
  <si>
    <t>065-9500209</t>
  </si>
  <si>
    <t>L00001235</t>
  </si>
  <si>
    <t>14.840754, 101.59637</t>
  </si>
  <si>
    <t>สีคิ้ว6</t>
  </si>
  <si>
    <t>065-964-1393</t>
  </si>
  <si>
    <t>ZSH54</t>
  </si>
  <si>
    <t>สีคิ้ว6(ขาเข้า)</t>
  </si>
  <si>
    <t>065-509-7203</t>
  </si>
  <si>
    <t>SH54</t>
  </si>
  <si>
    <t>ZDK11</t>
  </si>
  <si>
    <t>Kiosk บุหงาส่าหรี (วังม่วง1 สระบุรี)</t>
  </si>
  <si>
    <t>061-4022512</t>
  </si>
  <si>
    <t>L00001236</t>
  </si>
  <si>
    <t>14.844933, 101.139695</t>
  </si>
  <si>
    <t>ZSG28</t>
  </si>
  <si>
    <t>วังม่วง1</t>
  </si>
  <si>
    <t>081-910-1416</t>
  </si>
  <si>
    <t>SG28</t>
  </si>
  <si>
    <t>ZSF84</t>
  </si>
  <si>
    <t>หนองหงส์1</t>
  </si>
  <si>
    <t>065-520-3415</t>
  </si>
  <si>
    <t>L00001237</t>
  </si>
  <si>
    <t>14.844953, 102.677025</t>
  </si>
  <si>
    <t>SF84</t>
  </si>
  <si>
    <t>PD02</t>
  </si>
  <si>
    <t>พรหมบุรี 2</t>
  </si>
  <si>
    <t>065-7269099</t>
  </si>
  <si>
    <t>L00001238</t>
  </si>
  <si>
    <t>14.846623, 100.446469</t>
  </si>
  <si>
    <t>MD02</t>
  </si>
  <si>
    <t>065-524-1992</t>
  </si>
  <si>
    <t>ZE034</t>
  </si>
  <si>
    <t>พรหมบุรี2</t>
  </si>
  <si>
    <t>081-925-8159</t>
  </si>
  <si>
    <t>ZF034</t>
  </si>
  <si>
    <t>E034</t>
  </si>
  <si>
    <t>F034</t>
  </si>
  <si>
    <t>ZS194</t>
  </si>
  <si>
    <t>084-450-6767</t>
  </si>
  <si>
    <t>L00001239</t>
  </si>
  <si>
    <t>14.846658, 101.632199</t>
  </si>
  <si>
    <t>065-7249563</t>
  </si>
  <si>
    <t>065-526-1210</t>
  </si>
  <si>
    <t>S194</t>
  </si>
  <si>
    <t>ZD330</t>
  </si>
  <si>
    <t>สวนสัตว์นครราชสีมา</t>
  </si>
  <si>
    <t>L00001240</t>
  </si>
  <si>
    <t>14.8502489, 102.0724758</t>
  </si>
  <si>
    <t>ZSG16</t>
  </si>
  <si>
    <t>ศรีรัตนะ1</t>
  </si>
  <si>
    <t>065-521-9169</t>
  </si>
  <si>
    <t>L00001241</t>
  </si>
  <si>
    <t>14.854152, 104.498257</t>
  </si>
  <si>
    <t>SG16</t>
  </si>
  <si>
    <t>ZSF68</t>
  </si>
  <si>
    <t>ด่านช้าง1</t>
  </si>
  <si>
    <t>065-520-7708</t>
  </si>
  <si>
    <t>L00001242</t>
  </si>
  <si>
    <t>14.855744, 99.820248</t>
  </si>
  <si>
    <t>SF68</t>
  </si>
  <si>
    <t>ZSG02</t>
  </si>
  <si>
    <t>ปรางค์กู่1</t>
  </si>
  <si>
    <t>065-520-6528</t>
  </si>
  <si>
    <t>L00001243</t>
  </si>
  <si>
    <t>14.85656, 104.03385</t>
  </si>
  <si>
    <t>SG02</t>
  </si>
  <si>
    <t>ZS358</t>
  </si>
  <si>
    <t>บ้านบัว2</t>
  </si>
  <si>
    <t>081-832-0704</t>
  </si>
  <si>
    <t>L00001244</t>
  </si>
  <si>
    <t>14.85776, 102.980788</t>
  </si>
  <si>
    <t>S358</t>
  </si>
  <si>
    <t>065-5090945</t>
  </si>
  <si>
    <t>L00001245</t>
  </si>
  <si>
    <t>14.863288, 102.070683</t>
  </si>
  <si>
    <t>ZE017</t>
  </si>
  <si>
    <t>063-203-7571</t>
  </si>
  <si>
    <t>ZF017</t>
  </si>
  <si>
    <t>E017</t>
  </si>
  <si>
    <t>F017</t>
  </si>
  <si>
    <t>0645654815</t>
  </si>
  <si>
    <t>L00001246</t>
  </si>
  <si>
    <t>14.8647206468146, 102.036187931235</t>
  </si>
  <si>
    <t>ZSB01</t>
  </si>
  <si>
    <t>สีคิ้ว3</t>
  </si>
  <si>
    <t>063-197-5562</t>
  </si>
  <si>
    <t>L00001247</t>
  </si>
  <si>
    <t>14.866336, 101.715064</t>
  </si>
  <si>
    <t>SB01</t>
  </si>
  <si>
    <t>ZS848</t>
  </si>
  <si>
    <t>สีคิ้ว2</t>
  </si>
  <si>
    <t>061-419-7588</t>
  </si>
  <si>
    <t>L00001248</t>
  </si>
  <si>
    <t>14.866664, 101.697215</t>
  </si>
  <si>
    <t>S848</t>
  </si>
  <si>
    <t>ZS945</t>
  </si>
  <si>
    <t>สูงเนิน3</t>
  </si>
  <si>
    <t>063-203-7543</t>
  </si>
  <si>
    <t>L00001249</t>
  </si>
  <si>
    <t>14.868898, 101.805328</t>
  </si>
  <si>
    <t>S945</t>
  </si>
  <si>
    <t>ZSE32</t>
  </si>
  <si>
    <t>สีคิ้ว5</t>
  </si>
  <si>
    <t>065-729-1497</t>
  </si>
  <si>
    <t>L00001250</t>
  </si>
  <si>
    <t>14.869251, 101.723868</t>
  </si>
  <si>
    <t>SE32</t>
  </si>
  <si>
    <t>ZSC16</t>
  </si>
  <si>
    <t>ลพบุรี1</t>
  </si>
  <si>
    <t>063-210-4139</t>
  </si>
  <si>
    <t>L00001251</t>
  </si>
  <si>
    <t>14.869418, 100.795063</t>
  </si>
  <si>
    <t>SC16</t>
  </si>
  <si>
    <t>ZS660</t>
  </si>
  <si>
    <t>สูงเนิน</t>
  </si>
  <si>
    <t>090-880-8301</t>
  </si>
  <si>
    <t>L00001252</t>
  </si>
  <si>
    <t>14.869842, 101.799644</t>
  </si>
  <si>
    <t>S660</t>
  </si>
  <si>
    <t>061-4103503</t>
  </si>
  <si>
    <t>L00001253</t>
  </si>
  <si>
    <t>14.874936, 101.844479</t>
  </si>
  <si>
    <t>062-1989434</t>
  </si>
  <si>
    <t>ZE090</t>
  </si>
  <si>
    <t>063-220-6488</t>
  </si>
  <si>
    <t>ZF090</t>
  </si>
  <si>
    <t>E090</t>
  </si>
  <si>
    <t>F090</t>
  </si>
  <si>
    <t>ZSF18</t>
  </si>
  <si>
    <t>บางระจัน3</t>
  </si>
  <si>
    <t>062-605-7072</t>
  </si>
  <si>
    <t>L00001254</t>
  </si>
  <si>
    <t>14.882414, 100.331997</t>
  </si>
  <si>
    <t>SF18</t>
  </si>
  <si>
    <t>ZSF89</t>
  </si>
  <si>
    <t>สุรินทร์6</t>
  </si>
  <si>
    <t>065-520-3430</t>
  </si>
  <si>
    <t>L00001255</t>
  </si>
  <si>
    <t>14.884212, 103.41054</t>
  </si>
  <si>
    <t>SF89</t>
  </si>
  <si>
    <t>ZS939</t>
  </si>
  <si>
    <t>สิงห์บุรี2</t>
  </si>
  <si>
    <t>063-215-3749</t>
  </si>
  <si>
    <t>L00001256</t>
  </si>
  <si>
    <t>14.88459, 100.379882</t>
  </si>
  <si>
    <t>S939</t>
  </si>
  <si>
    <t>ZSC34</t>
  </si>
  <si>
    <t>น้ำเกลี้ยง1</t>
  </si>
  <si>
    <t>061-417-1437</t>
  </si>
  <si>
    <t>L00001257</t>
  </si>
  <si>
    <t>14.88531, 104.5247</t>
  </si>
  <si>
    <t>SC34</t>
  </si>
  <si>
    <t>ZS164</t>
  </si>
  <si>
    <t>บางระจัน2</t>
  </si>
  <si>
    <t>092-271-6173</t>
  </si>
  <si>
    <t>L00001258</t>
  </si>
  <si>
    <t>14.885801, 100.313083</t>
  </si>
  <si>
    <t>S164</t>
  </si>
  <si>
    <t>ZSH44</t>
  </si>
  <si>
    <t>สิงห์บุรี3</t>
  </si>
  <si>
    <t>065-965-2403</t>
  </si>
  <si>
    <t>L00001259</t>
  </si>
  <si>
    <t>14.887351, 100.40049</t>
  </si>
  <si>
    <t>SH44</t>
  </si>
  <si>
    <t>065-7254997</t>
  </si>
  <si>
    <t>L00001260</t>
  </si>
  <si>
    <t>14.887635, 103.480758</t>
  </si>
  <si>
    <t>ZSG74</t>
  </si>
  <si>
    <t>สุรินทร์5</t>
  </si>
  <si>
    <t>063-272-0734</t>
  </si>
  <si>
    <t>SG74</t>
  </si>
  <si>
    <t>ZS260</t>
  </si>
  <si>
    <t>สิงห์บุรี</t>
  </si>
  <si>
    <t>084-910-1221</t>
  </si>
  <si>
    <t>L00001261</t>
  </si>
  <si>
    <t>14.893399, 100.40821</t>
  </si>
  <si>
    <t>S260</t>
  </si>
  <si>
    <t>ZS244</t>
  </si>
  <si>
    <t>ศีขรภูมิ</t>
  </si>
  <si>
    <t>081-824-3113</t>
  </si>
  <si>
    <t>L00001262</t>
  </si>
  <si>
    <t>14.901199, 103.729381</t>
  </si>
  <si>
    <t>S244</t>
  </si>
  <si>
    <t>ZD123</t>
  </si>
  <si>
    <t>061-2710190</t>
  </si>
  <si>
    <t>L00001263</t>
  </si>
  <si>
    <t>14.90149, 105.080403</t>
  </si>
  <si>
    <t>ZS962</t>
  </si>
  <si>
    <t>063-225-7801</t>
  </si>
  <si>
    <t>S962</t>
  </si>
  <si>
    <t>092-8394939</t>
  </si>
  <si>
    <t>L00001264</t>
  </si>
  <si>
    <t>14.9082210777632, 102.153916182064</t>
  </si>
  <si>
    <t>ZS098</t>
  </si>
  <si>
    <t>เดชอุดม2</t>
  </si>
  <si>
    <t>061-410-6785</t>
  </si>
  <si>
    <t>L00001265</t>
  </si>
  <si>
    <t>14.915566, 105.062388</t>
  </si>
  <si>
    <t>S098</t>
  </si>
  <si>
    <t>063-0790809</t>
  </si>
  <si>
    <t>L00001266</t>
  </si>
  <si>
    <t>14.922424, 102.092952</t>
  </si>
  <si>
    <t>ZSE65</t>
  </si>
  <si>
    <t>นครราชสีมา9(ถ.พิชัยสงคราม)</t>
  </si>
  <si>
    <t>062-602-6084</t>
  </si>
  <si>
    <t>SE65</t>
  </si>
  <si>
    <t>ZSH31</t>
  </si>
  <si>
    <t>065-978-1665</t>
  </si>
  <si>
    <t>L00001267</t>
  </si>
  <si>
    <t>14.923497, 103.302101</t>
  </si>
  <si>
    <t>SH31</t>
  </si>
  <si>
    <t>ZS304</t>
  </si>
  <si>
    <t>บุรีรัมย์3</t>
  </si>
  <si>
    <t>090-880-3820</t>
  </si>
  <si>
    <t>L00001268</t>
  </si>
  <si>
    <t>14.928735, 103.14232</t>
  </si>
  <si>
    <t>S304</t>
  </si>
  <si>
    <t>ZS454</t>
  </si>
  <si>
    <t>ศีขรภูมิ2</t>
  </si>
  <si>
    <t>089-897-3883</t>
  </si>
  <si>
    <t>L00001269</t>
  </si>
  <si>
    <t>14.933521, 103.779376</t>
  </si>
  <si>
    <t>S454</t>
  </si>
  <si>
    <t>ZS063</t>
  </si>
  <si>
    <t>ศีขรภูมิ4</t>
  </si>
  <si>
    <t>092-248-9627</t>
  </si>
  <si>
    <t>L00001270</t>
  </si>
  <si>
    <t>14.934904, 103.781309</t>
  </si>
  <si>
    <t>S063</t>
  </si>
  <si>
    <t>063-218-2108</t>
  </si>
  <si>
    <t>L00001271</t>
  </si>
  <si>
    <t>14.937401, 100.082626</t>
  </si>
  <si>
    <t>OO10</t>
  </si>
  <si>
    <t>แมกซ์ เซฟเวอร์ ศรีขรภูมิ</t>
  </si>
  <si>
    <t>061-410-3084</t>
  </si>
  <si>
    <t>L00001272</t>
  </si>
  <si>
    <t>14.9439, 103.79039</t>
  </si>
  <si>
    <t>ZS563</t>
  </si>
  <si>
    <t>บ้านบัว</t>
  </si>
  <si>
    <t>081-859-6651</t>
  </si>
  <si>
    <t>L00001273</t>
  </si>
  <si>
    <t>14.94495, 103.047696</t>
  </si>
  <si>
    <t>S563</t>
  </si>
  <si>
    <t>065-5090964</t>
  </si>
  <si>
    <t>L00001274</t>
  </si>
  <si>
    <t>14.945891, 102.053386</t>
  </si>
  <si>
    <t>ZS469</t>
  </si>
  <si>
    <t>081-700-8235</t>
  </si>
  <si>
    <t>S469</t>
  </si>
  <si>
    <t>ZS320</t>
  </si>
  <si>
    <t>นครราชสีมา4</t>
  </si>
  <si>
    <t>089-205-2683</t>
  </si>
  <si>
    <t>L00001275</t>
  </si>
  <si>
    <t>14.949838, 102.124443</t>
  </si>
  <si>
    <t>S320</t>
  </si>
  <si>
    <t>ZD273</t>
  </si>
  <si>
    <t>065-1201423</t>
  </si>
  <si>
    <t>L00001276</t>
  </si>
  <si>
    <t>14.950218, 102.131987</t>
  </si>
  <si>
    <t>ZD189</t>
  </si>
  <si>
    <t>080-0864661</t>
  </si>
  <si>
    <t>L00001277</t>
  </si>
  <si>
    <t>14.951527, 102.123186</t>
  </si>
  <si>
    <t>ZSI18</t>
  </si>
  <si>
    <t>063-079-6136</t>
  </si>
  <si>
    <t>063-079-6139</t>
  </si>
  <si>
    <t>14.95172, 102.123</t>
  </si>
  <si>
    <t>SI18</t>
  </si>
  <si>
    <t>ZSH25</t>
  </si>
  <si>
    <t>นครราชสีมา10</t>
  </si>
  <si>
    <t>061-417-3592</t>
  </si>
  <si>
    <t>L00001278</t>
  </si>
  <si>
    <t>14.9531036, 102.02906</t>
  </si>
  <si>
    <t>ZD089</t>
  </si>
  <si>
    <t>065-4171746</t>
  </si>
  <si>
    <t>SH25</t>
  </si>
  <si>
    <t>OO02</t>
  </si>
  <si>
    <t>แมกซ์ เซฟเวอร์ เมืองบุรีรัมย์</t>
  </si>
  <si>
    <t>065-120-1440</t>
  </si>
  <si>
    <t>L00001279</t>
  </si>
  <si>
    <t>14.953435, 103.052332</t>
  </si>
  <si>
    <t>ZS354</t>
  </si>
  <si>
    <t>ศีขรภูมิ3</t>
  </si>
  <si>
    <t>081-831-6174</t>
  </si>
  <si>
    <t>L00001280</t>
  </si>
  <si>
    <t>14.953659, 103.784131</t>
  </si>
  <si>
    <t>S354</t>
  </si>
  <si>
    <t>ZS730</t>
  </si>
  <si>
    <t>สุรินทร์3</t>
  </si>
  <si>
    <t>061-420-7682</t>
  </si>
  <si>
    <t>L00001281</t>
  </si>
  <si>
    <t>14.954674, 103.528806</t>
  </si>
  <si>
    <t>S730</t>
  </si>
  <si>
    <t>ZSD04</t>
  </si>
  <si>
    <t>เนินขาม3</t>
  </si>
  <si>
    <t>063-187-9144</t>
  </si>
  <si>
    <t>L00001282</t>
  </si>
  <si>
    <t>14.960687, 99.852554</t>
  </si>
  <si>
    <t>SD04</t>
  </si>
  <si>
    <t>ZS579</t>
  </si>
  <si>
    <t>บุรีรัมย์</t>
  </si>
  <si>
    <t>081-932-8036</t>
  </si>
  <si>
    <t>L00001283</t>
  </si>
  <si>
    <t>14.964111, 103.129608</t>
  </si>
  <si>
    <t>S579</t>
  </si>
  <si>
    <t>ZS306</t>
  </si>
  <si>
    <t>หันคา</t>
  </si>
  <si>
    <t>081-172-0594</t>
  </si>
  <si>
    <t>L00001284</t>
  </si>
  <si>
    <t>14.967813, 100.079393</t>
  </si>
  <si>
    <t>S306</t>
  </si>
  <si>
    <t>ZS894</t>
  </si>
  <si>
    <t>โคกสำโรง4</t>
  </si>
  <si>
    <t>063-271-8742</t>
  </si>
  <si>
    <t>L00001285</t>
  </si>
  <si>
    <t>14.970394, 100.641876</t>
  </si>
  <si>
    <t>S894</t>
  </si>
  <si>
    <t>ZD183</t>
  </si>
  <si>
    <t>080-0865461</t>
  </si>
  <si>
    <t>L00001286</t>
  </si>
  <si>
    <t>14.975523, 102.0978</t>
  </si>
  <si>
    <t>O046</t>
  </si>
  <si>
    <t>PTF มิตรภาพภิญโญ นครราชสีมา</t>
  </si>
  <si>
    <t>063-079-6145</t>
  </si>
  <si>
    <t>L00001287</t>
  </si>
  <si>
    <t>14.9763, 102.05246</t>
  </si>
  <si>
    <t>ZDK22</t>
  </si>
  <si>
    <t>061-4022208</t>
  </si>
  <si>
    <t>14.976358, 102.052473</t>
  </si>
  <si>
    <t>ZS766</t>
  </si>
  <si>
    <t>บ้านหมี่</t>
  </si>
  <si>
    <t>098-250-8609</t>
  </si>
  <si>
    <t>L00001288</t>
  </si>
  <si>
    <t>14.978452, 100.475554</t>
  </si>
  <si>
    <t>S766</t>
  </si>
  <si>
    <t>O060</t>
  </si>
  <si>
    <t>หน้าเดอะมอลล์นครราชสีมา</t>
  </si>
  <si>
    <t>062-198-9212</t>
  </si>
  <si>
    <t>L00001289</t>
  </si>
  <si>
    <t>14.979054, 102.075869</t>
  </si>
  <si>
    <t>061-4077996</t>
  </si>
  <si>
    <t>L00001290</t>
  </si>
  <si>
    <t>14.979298, 102.085261</t>
  </si>
  <si>
    <t>092-249-8116</t>
  </si>
  <si>
    <t>ZSB79</t>
  </si>
  <si>
    <t>นครราชสีมา8(เดอะมอล์โคราช)</t>
  </si>
  <si>
    <t>065-724-3170</t>
  </si>
  <si>
    <t>SB79</t>
  </si>
  <si>
    <t>065-5203404</t>
  </si>
  <si>
    <t>L00001291</t>
  </si>
  <si>
    <t>14.983104, 102.113741</t>
  </si>
  <si>
    <t>ZS663</t>
  </si>
  <si>
    <t>090-880-8304</t>
  </si>
  <si>
    <t>L00001292</t>
  </si>
  <si>
    <t>14.984018, 103.541227</t>
  </si>
  <si>
    <t>S663</t>
  </si>
  <si>
    <t>ZS318</t>
  </si>
  <si>
    <t>089-205-2369</t>
  </si>
  <si>
    <t>L00001293</t>
  </si>
  <si>
    <t>14.985736, 102.961885</t>
  </si>
  <si>
    <t>S318</t>
  </si>
  <si>
    <t>ZS425</t>
  </si>
  <si>
    <t>นครราชสีมา5</t>
  </si>
  <si>
    <t>061-410-9422</t>
  </si>
  <si>
    <t>L00001294</t>
  </si>
  <si>
    <t>14.987596, 102.1894</t>
  </si>
  <si>
    <t>S425</t>
  </si>
  <si>
    <t>ZS087</t>
  </si>
  <si>
    <t>หันคา2</t>
  </si>
  <si>
    <t>061-410-6693</t>
  </si>
  <si>
    <t>L00001295</t>
  </si>
  <si>
    <t>14.988375, 100.017545</t>
  </si>
  <si>
    <t>S087</t>
  </si>
  <si>
    <t>ZD322</t>
  </si>
  <si>
    <t xml:space="preserve">063-0790927 </t>
  </si>
  <si>
    <t>L00001296</t>
  </si>
  <si>
    <t>14.988977, 103.089822</t>
  </si>
  <si>
    <t>ZSB95</t>
  </si>
  <si>
    <t>หันคา4</t>
  </si>
  <si>
    <t>065-526-1195</t>
  </si>
  <si>
    <t>L00001297</t>
  </si>
  <si>
    <t>14.990719, 100.07596</t>
  </si>
  <si>
    <t>SB95</t>
  </si>
  <si>
    <t>ZSE84</t>
  </si>
  <si>
    <t>สำโรง1</t>
  </si>
  <si>
    <t>062-602-6090</t>
  </si>
  <si>
    <t>L00001298</t>
  </si>
  <si>
    <t>14.99105, 104.791713</t>
  </si>
  <si>
    <t>SE84</t>
  </si>
  <si>
    <t>ZSC13</t>
  </si>
  <si>
    <t>ห้วยทับทัน1</t>
  </si>
  <si>
    <t>063-197-5276</t>
  </si>
  <si>
    <t>L00001299</t>
  </si>
  <si>
    <t>14.9920757, 104.03752058</t>
  </si>
  <si>
    <t>SC13</t>
  </si>
  <si>
    <t>061-3982925</t>
  </si>
  <si>
    <t>L00001300</t>
  </si>
  <si>
    <t>14.996291, 102.105329</t>
  </si>
  <si>
    <t>061-385-4725</t>
  </si>
  <si>
    <t>ZS773</t>
  </si>
  <si>
    <t>084-453-7447</t>
  </si>
  <si>
    <t>S773</t>
  </si>
  <si>
    <t>ZS772</t>
  </si>
  <si>
    <t>เฉลิมพระเกียรตินครราชสีมา</t>
  </si>
  <si>
    <t>098-250-8576</t>
  </si>
  <si>
    <t>L00001301</t>
  </si>
  <si>
    <t>15.005761, 102.272554</t>
  </si>
  <si>
    <t>S772</t>
  </si>
  <si>
    <t>ZS101</t>
  </si>
  <si>
    <t>บุรีรัมย์5</t>
  </si>
  <si>
    <t>061-410-9271</t>
  </si>
  <si>
    <t>L00001302</t>
  </si>
  <si>
    <t>15.005922, 103.125312</t>
  </si>
  <si>
    <t>S101</t>
  </si>
  <si>
    <t>ZSB84</t>
  </si>
  <si>
    <t>อินทร์บุรี1</t>
  </si>
  <si>
    <t>065-724-3175</t>
  </si>
  <si>
    <t>L00001303</t>
  </si>
  <si>
    <t>15.00595, 100.343837</t>
  </si>
  <si>
    <t>SB84</t>
  </si>
  <si>
    <t>ZSC27</t>
  </si>
  <si>
    <t>เฉลิมพระเกียรตินครราชสีมา2</t>
  </si>
  <si>
    <t>065-509-2441</t>
  </si>
  <si>
    <t>L00001304</t>
  </si>
  <si>
    <t>15.006275, 102.266517</t>
  </si>
  <si>
    <t>SC27</t>
  </si>
  <si>
    <t>ZS838</t>
  </si>
  <si>
    <t>บุรีรัมย์6</t>
  </si>
  <si>
    <t>061-421-1260</t>
  </si>
  <si>
    <t>L00001305</t>
  </si>
  <si>
    <t>15.006453, 103.110737</t>
  </si>
  <si>
    <t>S838</t>
  </si>
  <si>
    <t>ZSG41</t>
  </si>
  <si>
    <t>ห้วยแถลง1</t>
  </si>
  <si>
    <t>065-942-4734</t>
  </si>
  <si>
    <t>L00001306</t>
  </si>
  <si>
    <t>15.008546, 102.622516</t>
  </si>
  <si>
    <t>SG41</t>
  </si>
  <si>
    <t>ZSC25</t>
  </si>
  <si>
    <t>สำโรงทาบ2</t>
  </si>
  <si>
    <t>062-594-6283</t>
  </si>
  <si>
    <t>L00001307</t>
  </si>
  <si>
    <t>15.008804, 103.920107</t>
  </si>
  <si>
    <t>SC25</t>
  </si>
  <si>
    <t>061-2988661</t>
  </si>
  <si>
    <t>L00001308</t>
  </si>
  <si>
    <t>15.01016, 102.06107</t>
  </si>
  <si>
    <t>ZSH93</t>
  </si>
  <si>
    <t>นครราชสีมา11(ถ.บายพาส)</t>
  </si>
  <si>
    <t>061-298-8814</t>
  </si>
  <si>
    <t>นครราชสีมา11</t>
  </si>
  <si>
    <t>081-104-2675</t>
  </si>
  <si>
    <t>SH93</t>
  </si>
  <si>
    <t>ZSB78</t>
  </si>
  <si>
    <t>อินทร์บุรี2</t>
  </si>
  <si>
    <t>065-724-3169</t>
  </si>
  <si>
    <t>L00001309</t>
  </si>
  <si>
    <t>15.011239, 100.342312</t>
  </si>
  <si>
    <t>SB78</t>
  </si>
  <si>
    <t>ZS641</t>
  </si>
  <si>
    <t>บุรีรัมย์2</t>
  </si>
  <si>
    <t>081-173-5268</t>
  </si>
  <si>
    <t>L00001310</t>
  </si>
  <si>
    <t>15.01163, 103.133712</t>
  </si>
  <si>
    <t>S641</t>
  </si>
  <si>
    <t>ZDK24</t>
  </si>
  <si>
    <t>063-0791795</t>
  </si>
  <si>
    <t>L00001311</t>
  </si>
  <si>
    <t>15.01172, 102.831716</t>
  </si>
  <si>
    <t>ZS215</t>
  </si>
  <si>
    <t>ลำปลายมาศ</t>
  </si>
  <si>
    <t>081-701-3663</t>
  </si>
  <si>
    <t>S215</t>
  </si>
  <si>
    <t>ZS625</t>
  </si>
  <si>
    <t>จักราช</t>
  </si>
  <si>
    <t>081-934-7184</t>
  </si>
  <si>
    <t>L00001312</t>
  </si>
  <si>
    <t>15.014127, 102.424764</t>
  </si>
  <si>
    <t>S625</t>
  </si>
  <si>
    <t>ZSE16</t>
  </si>
  <si>
    <t>สำโรงทาบ3</t>
  </si>
  <si>
    <t>065-502-8246</t>
  </si>
  <si>
    <t>L00001313</t>
  </si>
  <si>
    <t>15.016818, 103.946432</t>
  </si>
  <si>
    <t>SE16</t>
  </si>
  <si>
    <t>ZSC01</t>
  </si>
  <si>
    <t>สรรคบุรี2</t>
  </si>
  <si>
    <t>065-526-1202</t>
  </si>
  <si>
    <t>L00001314</t>
  </si>
  <si>
    <t>15.022742, 100.14522</t>
  </si>
  <si>
    <t>SC01</t>
  </si>
  <si>
    <t>OO01</t>
  </si>
  <si>
    <t>แมกซ์ เซฟเวอร์ ลำปลายมาศ</t>
  </si>
  <si>
    <t>065-120-1442</t>
  </si>
  <si>
    <t>L00001315</t>
  </si>
  <si>
    <t>15.023694, 102.830118</t>
  </si>
  <si>
    <t>ZSH04</t>
  </si>
  <si>
    <t>อินทร์บุรี3</t>
  </si>
  <si>
    <t>065-986-0203</t>
  </si>
  <si>
    <t>L00001316</t>
  </si>
  <si>
    <t>15.0251887, 100.3384558</t>
  </si>
  <si>
    <t>SH04</t>
  </si>
  <si>
    <t>ZS564</t>
  </si>
  <si>
    <t>สำโรงทาบ</t>
  </si>
  <si>
    <t>081-932-6541</t>
  </si>
  <si>
    <t>L00001317</t>
  </si>
  <si>
    <t>15.027058, 103.937935</t>
  </si>
  <si>
    <t>S564</t>
  </si>
  <si>
    <t>ZS043</t>
  </si>
  <si>
    <t>บุรีรัมย์4</t>
  </si>
  <si>
    <t>092-256-1076</t>
  </si>
  <si>
    <t>L00001318</t>
  </si>
  <si>
    <t>15.034235, 103.150244</t>
  </si>
  <si>
    <t>S043</t>
  </si>
  <si>
    <t>ZSD32</t>
  </si>
  <si>
    <t>สีคิ้ว4</t>
  </si>
  <si>
    <t>064-934-2015</t>
  </si>
  <si>
    <t>L00001319</t>
  </si>
  <si>
    <t>15.0365658, 101.700114</t>
  </si>
  <si>
    <t>SD32</t>
  </si>
  <si>
    <t>ZSF87</t>
  </si>
  <si>
    <t>ลำปลายมาศ4</t>
  </si>
  <si>
    <t>065-520-7299</t>
  </si>
  <si>
    <t>L00001320</t>
  </si>
  <si>
    <t>15.039573, 102.857541</t>
  </si>
  <si>
    <t>SF87</t>
  </si>
  <si>
    <t>ZS095</t>
  </si>
  <si>
    <t>สรรคบุรี</t>
  </si>
  <si>
    <t>061-410-6768</t>
  </si>
  <si>
    <t>L00001321</t>
  </si>
  <si>
    <t>15.04077, 100.130419</t>
  </si>
  <si>
    <t>S095</t>
  </si>
  <si>
    <t>ZE087</t>
  </si>
  <si>
    <t>อินทร์บุรี4</t>
  </si>
  <si>
    <t>063-272-0645</t>
  </si>
  <si>
    <t>L00001322</t>
  </si>
  <si>
    <t>15.04296, 100.33411</t>
  </si>
  <si>
    <t>ZF087</t>
  </si>
  <si>
    <t>E087</t>
  </si>
  <si>
    <t>F087</t>
  </si>
  <si>
    <t>ZSC37</t>
  </si>
  <si>
    <t>สรรคบุรี3</t>
  </si>
  <si>
    <t>061-417-2140</t>
  </si>
  <si>
    <t>L00001323</t>
  </si>
  <si>
    <t>15.043098, 100.170317</t>
  </si>
  <si>
    <t>SC37</t>
  </si>
  <si>
    <t>ZS634</t>
  </si>
  <si>
    <t>โคกสำโรง3</t>
  </si>
  <si>
    <t>081-171-8962</t>
  </si>
  <si>
    <t>L00001324</t>
  </si>
  <si>
    <t>15.046346, 100.70561</t>
  </si>
  <si>
    <t>S634</t>
  </si>
  <si>
    <t>ZD055</t>
  </si>
  <si>
    <t>PTC พัฒนานิคม 1</t>
  </si>
  <si>
    <t>065-7327206</t>
  </si>
  <si>
    <t>L00001325</t>
  </si>
  <si>
    <t>15.054731, 100.968056</t>
  </si>
  <si>
    <t>ME52</t>
  </si>
  <si>
    <t>พัฒนานิคม1</t>
  </si>
  <si>
    <t>064-934-2800</t>
  </si>
  <si>
    <t>ZSE52</t>
  </si>
  <si>
    <t>063-212-7163</t>
  </si>
  <si>
    <t>SE52</t>
  </si>
  <si>
    <t>ZS404</t>
  </si>
  <si>
    <t>หันคา3</t>
  </si>
  <si>
    <t>061-410-9338</t>
  </si>
  <si>
    <t>L00001326</t>
  </si>
  <si>
    <t>15.06549, 99.991965</t>
  </si>
  <si>
    <t>S404</t>
  </si>
  <si>
    <t>ZSB30</t>
  </si>
  <si>
    <t>เขวาสินรินทร์1</t>
  </si>
  <si>
    <t>063-212-2159</t>
  </si>
  <si>
    <t>L00001327</t>
  </si>
  <si>
    <t>15.065621, 103.57718</t>
  </si>
  <si>
    <t>SB30</t>
  </si>
  <si>
    <t>ZSA63</t>
  </si>
  <si>
    <t>ท่าหลวง(ลพบุรี)</t>
  </si>
  <si>
    <t>061-389-8203</t>
  </si>
  <si>
    <t>L00001328</t>
  </si>
  <si>
    <t>15.066501, 101.186511</t>
  </si>
  <si>
    <t>SA63</t>
  </si>
  <si>
    <t>ZS150</t>
  </si>
  <si>
    <t>นาเยีย</t>
  </si>
  <si>
    <t>081-931-6057</t>
  </si>
  <si>
    <t>L00001329</t>
  </si>
  <si>
    <t>15.067099, 105.058342</t>
  </si>
  <si>
    <t>S150</t>
  </si>
  <si>
    <t>ZS651</t>
  </si>
  <si>
    <t>นครราชสีมา3</t>
  </si>
  <si>
    <t>084-874-8851</t>
  </si>
  <si>
    <t>L00001330</t>
  </si>
  <si>
    <t>15.069178, 102.120276</t>
  </si>
  <si>
    <t>S651</t>
  </si>
  <si>
    <t>ZSA97</t>
  </si>
  <si>
    <t>ท่าหลวง2(ลพบุรี)</t>
  </si>
  <si>
    <t>063-197-5346</t>
  </si>
  <si>
    <t>L00001331</t>
  </si>
  <si>
    <t>15.06993, 101.112097</t>
  </si>
  <si>
    <t>SA97</t>
  </si>
  <si>
    <t>ZS218</t>
  </si>
  <si>
    <t>โคกสำโรง2</t>
  </si>
  <si>
    <t>084-910-3553</t>
  </si>
  <si>
    <t>L00001332</t>
  </si>
  <si>
    <t>15.072267, 100.770681</t>
  </si>
  <si>
    <t>S218</t>
  </si>
  <si>
    <t>ZSE70</t>
  </si>
  <si>
    <t>ชัยบาดาล5</t>
  </si>
  <si>
    <t>065-729-1485</t>
  </si>
  <si>
    <t>L00001333</t>
  </si>
  <si>
    <t>15.07466, 100.99151</t>
  </si>
  <si>
    <t>SE70</t>
  </si>
  <si>
    <t>ZS216</t>
  </si>
  <si>
    <t>โคกสำโรง</t>
  </si>
  <si>
    <t>081-148-1117</t>
  </si>
  <si>
    <t>L00001334</t>
  </si>
  <si>
    <t>15.075306, 100.831139</t>
  </si>
  <si>
    <t>S216</t>
  </si>
  <si>
    <t>ZS599</t>
  </si>
  <si>
    <t>ชัยบาดาล</t>
  </si>
  <si>
    <t>084-387-2143</t>
  </si>
  <si>
    <t>L00001335</t>
  </si>
  <si>
    <t>15.078828, 100.984945</t>
  </si>
  <si>
    <t>S599</t>
  </si>
  <si>
    <t>ZS094</t>
  </si>
  <si>
    <t>ชัยบาดาล3</t>
  </si>
  <si>
    <t>061-410-6766</t>
  </si>
  <si>
    <t>L00001336</t>
  </si>
  <si>
    <t>15.078955, 101.014275</t>
  </si>
  <si>
    <t>S094</t>
  </si>
  <si>
    <t>ZDK16</t>
  </si>
  <si>
    <t>Kiosk สุพรรณิการ์(PTF บ้านไร่สัมพันธ์ (บ้านไร่) อุทัยธานี)</t>
  </si>
  <si>
    <t>062-1970911</t>
  </si>
  <si>
    <t>L00001337</t>
  </si>
  <si>
    <t>15.0847934, 99.52601737</t>
  </si>
  <si>
    <t>ZSA30</t>
  </si>
  <si>
    <t>บ้านหมี่2</t>
  </si>
  <si>
    <t>061-385-4011</t>
  </si>
  <si>
    <t>L00001338</t>
  </si>
  <si>
    <t>15.087346, 100.600398</t>
  </si>
  <si>
    <t>SA30</t>
  </si>
  <si>
    <t>ZS616</t>
  </si>
  <si>
    <t>อุทุมพรพิสัย</t>
  </si>
  <si>
    <t>084-387-2098</t>
  </si>
  <si>
    <t>L00001339</t>
  </si>
  <si>
    <t>15.089565, 104.116493</t>
  </si>
  <si>
    <t>S616</t>
  </si>
  <si>
    <t>ZS027</t>
  </si>
  <si>
    <t>กันทรารมย์</t>
  </si>
  <si>
    <t>092-247-6261</t>
  </si>
  <si>
    <t>L00001340</t>
  </si>
  <si>
    <t>15.10032, 104.577566</t>
  </si>
  <si>
    <t>S027</t>
  </si>
  <si>
    <t>ZE018</t>
  </si>
  <si>
    <t>063-218-3059</t>
  </si>
  <si>
    <t>L00001341</t>
  </si>
  <si>
    <t>15.100682, 104.604588</t>
  </si>
  <si>
    <t>ZF018</t>
  </si>
  <si>
    <t>E018</t>
  </si>
  <si>
    <t>F018</t>
  </si>
  <si>
    <t>ZS799</t>
  </si>
  <si>
    <t>กันทรารมย์2</t>
  </si>
  <si>
    <t>092-259-5702</t>
  </si>
  <si>
    <t>L00001342</t>
  </si>
  <si>
    <t>15.104857, 104.640334</t>
  </si>
  <si>
    <t>S799</t>
  </si>
  <si>
    <t>ZS875</t>
  </si>
  <si>
    <t>ลำปลายมาศ3</t>
  </si>
  <si>
    <t>061-420-5135</t>
  </si>
  <si>
    <t>L00001343</t>
  </si>
  <si>
    <t>15.105085, 102.83873</t>
  </si>
  <si>
    <t>S875</t>
  </si>
  <si>
    <t>ZS345</t>
  </si>
  <si>
    <t>โนนสูง</t>
  </si>
  <si>
    <t>081-172-6366</t>
  </si>
  <si>
    <t>L00001344</t>
  </si>
  <si>
    <t>15.106557, 102.290937</t>
  </si>
  <si>
    <t>S345</t>
  </si>
  <si>
    <t>065-5106971</t>
  </si>
  <si>
    <t>L00001345</t>
  </si>
  <si>
    <t>15.107815, 104.329808</t>
  </si>
  <si>
    <t>ZS019</t>
  </si>
  <si>
    <t>ศรีสะเกษ</t>
  </si>
  <si>
    <t>098-253-6170</t>
  </si>
  <si>
    <t>S019</t>
  </si>
  <si>
    <t>090-6196191</t>
  </si>
  <si>
    <t>L00001346</t>
  </si>
  <si>
    <t>15.1176871859381, 103.574121675293</t>
  </si>
  <si>
    <t>ZS833</t>
  </si>
  <si>
    <t>พิมาย</t>
  </si>
  <si>
    <t>061-421-0596</t>
  </si>
  <si>
    <t>L00001347</t>
  </si>
  <si>
    <t>15.123531, 102.515</t>
  </si>
  <si>
    <t>S833</t>
  </si>
  <si>
    <t>ZSB44</t>
  </si>
  <si>
    <t>วารินชำราบ5</t>
  </si>
  <si>
    <t>065-724-2860</t>
  </si>
  <si>
    <t>L00001348</t>
  </si>
  <si>
    <t>15.133521, 104.895775</t>
  </si>
  <si>
    <t>SB44</t>
  </si>
  <si>
    <t>ZSA80</t>
  </si>
  <si>
    <t>สรรพยา2</t>
  </si>
  <si>
    <t>063-212-0534</t>
  </si>
  <si>
    <t>L00001349</t>
  </si>
  <si>
    <t>15.13974, 100.258697</t>
  </si>
  <si>
    <t>SA80</t>
  </si>
  <si>
    <t>ZE074</t>
  </si>
  <si>
    <t>สรรพยา3</t>
  </si>
  <si>
    <t>065-520-3408</t>
  </si>
  <si>
    <t>L00001350</t>
  </si>
  <si>
    <t>15.150378, 100.252091</t>
  </si>
  <si>
    <t>ZF074</t>
  </si>
  <si>
    <t>E074</t>
  </si>
  <si>
    <t>F074</t>
  </si>
  <si>
    <t>ZC035</t>
  </si>
  <si>
    <t>อุทุมพรพิสัย3</t>
  </si>
  <si>
    <t>061-421-0412</t>
  </si>
  <si>
    <t>L00001351</t>
  </si>
  <si>
    <t>15.15477, 104.191908</t>
  </si>
  <si>
    <t>C035</t>
  </si>
  <si>
    <t>ZC018</t>
  </si>
  <si>
    <t>ชัยนาท3</t>
  </si>
  <si>
    <t>063-197-5334</t>
  </si>
  <si>
    <t>L00001352</t>
  </si>
  <si>
    <t>15.157193, 100.143856</t>
  </si>
  <si>
    <t>C018</t>
  </si>
  <si>
    <t>ZS270</t>
  </si>
  <si>
    <t>วารินชำราบ4</t>
  </si>
  <si>
    <t>092-275-8093</t>
  </si>
  <si>
    <t>L00001353</t>
  </si>
  <si>
    <t>15.16372, 104.782195</t>
  </si>
  <si>
    <t>S270</t>
  </si>
  <si>
    <t>ZS155</t>
  </si>
  <si>
    <t>พิบูลมังสาหาร</t>
  </si>
  <si>
    <t>092-271-6143</t>
  </si>
  <si>
    <t>L00001354</t>
  </si>
  <si>
    <t>15.166645, 105.289189</t>
  </si>
  <si>
    <t>S155</t>
  </si>
  <si>
    <t>ZS405</t>
  </si>
  <si>
    <t>061-410-9344</t>
  </si>
  <si>
    <t>L00001355</t>
  </si>
  <si>
    <t>15.168528, 104.158141</t>
  </si>
  <si>
    <t>S405</t>
  </si>
  <si>
    <t>ZS362</t>
  </si>
  <si>
    <t>วารินชำราบ2</t>
  </si>
  <si>
    <t>081-832-5701</t>
  </si>
  <si>
    <t>L00001356</t>
  </si>
  <si>
    <t>15.170647, 104.877888</t>
  </si>
  <si>
    <t>S362</t>
  </si>
  <si>
    <t>ZD111</t>
  </si>
  <si>
    <t>080-0628902</t>
  </si>
  <si>
    <t>L00001357</t>
  </si>
  <si>
    <t>15.1723957, 104.7932786</t>
  </si>
  <si>
    <t>063-273-1399</t>
  </si>
  <si>
    <t>15.1723957333886, 104.793278574943</t>
  </si>
  <si>
    <t>ZSE91</t>
  </si>
  <si>
    <t>062-602-6091</t>
  </si>
  <si>
    <t>SE91</t>
  </si>
  <si>
    <t>ZD008</t>
  </si>
  <si>
    <t>065-5090934</t>
  </si>
  <si>
    <t>L00001358</t>
  </si>
  <si>
    <t>15.174127, 104.857458</t>
  </si>
  <si>
    <t>ZS545</t>
  </si>
  <si>
    <t>085-483-9130</t>
  </si>
  <si>
    <t>S545</t>
  </si>
  <si>
    <t>ZSC14</t>
  </si>
  <si>
    <t>ชัยนาท4</t>
  </si>
  <si>
    <t>063-218-2504</t>
  </si>
  <si>
    <t>L00001359</t>
  </si>
  <si>
    <t>15.176275, 100.142023</t>
  </si>
  <si>
    <t>SC14</t>
  </si>
  <si>
    <t>ZS363</t>
  </si>
  <si>
    <t>วารินชำราบ3</t>
  </si>
  <si>
    <t>081-832-9461</t>
  </si>
  <si>
    <t>L00001360</t>
  </si>
  <si>
    <t>15.177549, 104.836901</t>
  </si>
  <si>
    <t>S363</t>
  </si>
  <si>
    <t>ZS327</t>
  </si>
  <si>
    <t>081-172-5723</t>
  </si>
  <si>
    <t>L00001361</t>
  </si>
  <si>
    <t>15.180487, 103.8212</t>
  </si>
  <si>
    <t>S327</t>
  </si>
  <si>
    <t>ZS760</t>
  </si>
  <si>
    <t>โนนไทย2</t>
  </si>
  <si>
    <t>062-594-6275</t>
  </si>
  <si>
    <t>L00001362</t>
  </si>
  <si>
    <t>15.186028, 102.075294</t>
  </si>
  <si>
    <t>S760</t>
  </si>
  <si>
    <t>ZD034</t>
  </si>
  <si>
    <t>PTC ชัยนาท 2</t>
  </si>
  <si>
    <t>063-2178689</t>
  </si>
  <si>
    <t>L00001363</t>
  </si>
  <si>
    <t>15.191129, 100.133426</t>
  </si>
  <si>
    <t>ZS107</t>
  </si>
  <si>
    <t>ชัยนาท2</t>
  </si>
  <si>
    <t>061-410-9286</t>
  </si>
  <si>
    <t>S107</t>
  </si>
  <si>
    <t>OO11</t>
  </si>
  <si>
    <t>แมกซ์ เซฟเวอร์ โนนไทย</t>
  </si>
  <si>
    <t>063-1149431</t>
  </si>
  <si>
    <t>L00001364</t>
  </si>
  <si>
    <t>15.19719, 102.06903</t>
  </si>
  <si>
    <t>ZS598</t>
  </si>
  <si>
    <t>สตึก</t>
  </si>
  <si>
    <t>081-847-1304</t>
  </si>
  <si>
    <t>L00001365</t>
  </si>
  <si>
    <t>15.203711, 103.214552</t>
  </si>
  <si>
    <t>S598</t>
  </si>
  <si>
    <t>ZS146</t>
  </si>
  <si>
    <t>ท่าตูม</t>
  </si>
  <si>
    <t>081-930-5741</t>
  </si>
  <si>
    <t>L00001366</t>
  </si>
  <si>
    <t>15.207615, 103.638916</t>
  </si>
  <si>
    <t>S146</t>
  </si>
  <si>
    <t>ZS642</t>
  </si>
  <si>
    <t>ชัยบาดาล2</t>
  </si>
  <si>
    <t>081-173-5634</t>
  </si>
  <si>
    <t>L00001367</t>
  </si>
  <si>
    <t>15.209089, 101.113442</t>
  </si>
  <si>
    <t>S642</t>
  </si>
  <si>
    <t>ZSF28</t>
  </si>
  <si>
    <t>สิรินธร1</t>
  </si>
  <si>
    <t>065-513-3244</t>
  </si>
  <si>
    <t>L00001368</t>
  </si>
  <si>
    <t>15.212265, 105.460357</t>
  </si>
  <si>
    <t>SF28</t>
  </si>
  <si>
    <t>OO06</t>
  </si>
  <si>
    <t>แมกซ์ เซฟเวอร์ ด่านขุนทด</t>
  </si>
  <si>
    <t xml:space="preserve">
061-4103531</t>
  </si>
  <si>
    <t>L00001369</t>
  </si>
  <si>
    <t>15.21276, 101.76886</t>
  </si>
  <si>
    <t>ZS941</t>
  </si>
  <si>
    <t>พิมาย2</t>
  </si>
  <si>
    <t>063-215-3758</t>
  </si>
  <si>
    <t>L00001370</t>
  </si>
  <si>
    <t>15.213416, 102.477394</t>
  </si>
  <si>
    <t>S941</t>
  </si>
  <si>
    <t>FC สระโบสถ์</t>
  </si>
  <si>
    <t>080-9992784</t>
  </si>
  <si>
    <t>L00001371</t>
  </si>
  <si>
    <t>15.2138615121913, 100.824640830523</t>
  </si>
  <si>
    <t>ZS485</t>
  </si>
  <si>
    <t>หนองม่วง</t>
  </si>
  <si>
    <t>081-831-7358</t>
  </si>
  <si>
    <t>L00001372</t>
  </si>
  <si>
    <t>15.2140047, 100.665578</t>
  </si>
  <si>
    <t>S485</t>
  </si>
  <si>
    <t>ZD187</t>
  </si>
  <si>
    <t>080-0865527</t>
  </si>
  <si>
    <t>L00001373</t>
  </si>
  <si>
    <t>15.227792, 104.859242</t>
  </si>
  <si>
    <t>ZS573</t>
  </si>
  <si>
    <t>สรรพยา</t>
  </si>
  <si>
    <t>081-932-7262</t>
  </si>
  <si>
    <t>L00001374</t>
  </si>
  <si>
    <t>15.227988, 100.209814</t>
  </si>
  <si>
    <t>S573</t>
  </si>
  <si>
    <t>ZD277</t>
  </si>
  <si>
    <t>065-1201448</t>
  </si>
  <si>
    <t>L00001375</t>
  </si>
  <si>
    <t>15.229184, 102.369677</t>
  </si>
  <si>
    <t>ZSF26</t>
  </si>
  <si>
    <t>065-513-3245</t>
  </si>
  <si>
    <t>065-120-1450</t>
  </si>
  <si>
    <t>SF26</t>
  </si>
  <si>
    <t>065-5090933</t>
  </si>
  <si>
    <t>L00001376</t>
  </si>
  <si>
    <t>15.229709, 104.977272</t>
  </si>
  <si>
    <t>065-936-5330</t>
  </si>
  <si>
    <t>ZS823</t>
  </si>
  <si>
    <t>063-265-3442</t>
  </si>
  <si>
    <t>S823</t>
  </si>
  <si>
    <t>ZD278</t>
  </si>
  <si>
    <t>062-1987543</t>
  </si>
  <si>
    <t>L00001377</t>
  </si>
  <si>
    <t>15.234877, 102.378186</t>
  </si>
  <si>
    <t>ZSB75</t>
  </si>
  <si>
    <t>065-724-3166</t>
  </si>
  <si>
    <t>062-198-8901</t>
  </si>
  <si>
    <t>SB75</t>
  </si>
  <si>
    <t>ZSH37</t>
  </si>
  <si>
    <t>สว่างวีระวงศ์2</t>
  </si>
  <si>
    <t>065-964-1335</t>
  </si>
  <si>
    <t>L00001378</t>
  </si>
  <si>
    <t>15.239106, 105.05945</t>
  </si>
  <si>
    <t>SH37</t>
  </si>
  <si>
    <t>ZS275</t>
  </si>
  <si>
    <t>ชัยนาท</t>
  </si>
  <si>
    <t>081-173-5852</t>
  </si>
  <si>
    <t>L00001379</t>
  </si>
  <si>
    <t>15.2468552, 100.2654778</t>
  </si>
  <si>
    <t>S275</t>
  </si>
  <si>
    <t>M295</t>
  </si>
  <si>
    <t>มโนรมย์</t>
  </si>
  <si>
    <t>081-805-6235</t>
  </si>
  <si>
    <t>L00001380</t>
  </si>
  <si>
    <t>15.2524548, 100.2049232</t>
  </si>
  <si>
    <t>ZS295</t>
  </si>
  <si>
    <t>081-934-9564</t>
  </si>
  <si>
    <t>ZD035</t>
  </si>
  <si>
    <t>PTC มโนรมย์</t>
  </si>
  <si>
    <t>061-4158662</t>
  </si>
  <si>
    <t>S295</t>
  </si>
  <si>
    <t>ZSE99</t>
  </si>
  <si>
    <t>โนนสูง5</t>
  </si>
  <si>
    <t>065-729-1493</t>
  </si>
  <si>
    <t>L00001381</t>
  </si>
  <si>
    <t>15.257174, 102.415328</t>
  </si>
  <si>
    <t>SE99</t>
  </si>
  <si>
    <t>ZSI21</t>
  </si>
  <si>
    <t>080-086-2782</t>
  </si>
  <si>
    <t>L00001382</t>
  </si>
  <si>
    <t>15.258694, 104.884787</t>
  </si>
  <si>
    <t>SI21</t>
  </si>
  <si>
    <t>ZSB63</t>
  </si>
  <si>
    <t>ท่าตูม2</t>
  </si>
  <si>
    <t>065-724-3195</t>
  </si>
  <si>
    <t>L00001383</t>
  </si>
  <si>
    <t>15.258751, 103.501733</t>
  </si>
  <si>
    <t>SB63</t>
  </si>
  <si>
    <t>ZS520</t>
  </si>
  <si>
    <t>วัดสิงห์</t>
  </si>
  <si>
    <t>081-901-8248</t>
  </si>
  <si>
    <t>L00001384</t>
  </si>
  <si>
    <t>15.2595344, 100.0393732</t>
  </si>
  <si>
    <t>S520</t>
  </si>
  <si>
    <t>095-0649999</t>
  </si>
  <si>
    <t>L00001385</t>
  </si>
  <si>
    <t>15.2623624, 104.8434406</t>
  </si>
  <si>
    <t>ZSD58</t>
  </si>
  <si>
    <t>ยางชุมน้อย1</t>
  </si>
  <si>
    <t>065-503-3179</t>
  </si>
  <si>
    <t>L00001386</t>
  </si>
  <si>
    <t>15.265959, 104.392916</t>
  </si>
  <si>
    <t>SD58</t>
  </si>
  <si>
    <t>ZS159</t>
  </si>
  <si>
    <t>โพธิ์ศรีสุวรรณ</t>
  </si>
  <si>
    <t>092-271-6157</t>
  </si>
  <si>
    <t>L00001387</t>
  </si>
  <si>
    <t>15.268603, 104.01576</t>
  </si>
  <si>
    <t>S159</t>
  </si>
  <si>
    <t>ZS497</t>
  </si>
  <si>
    <t>โนนไทย</t>
  </si>
  <si>
    <t>081-803-7229</t>
  </si>
  <si>
    <t>L00001388</t>
  </si>
  <si>
    <t>15.268736, 102.019486</t>
  </si>
  <si>
    <t>S497</t>
  </si>
  <si>
    <t>ZSA54</t>
  </si>
  <si>
    <t>ตาคลี2</t>
  </si>
  <si>
    <t>061-387-7515</t>
  </si>
  <si>
    <t>L00001389</t>
  </si>
  <si>
    <t>15.268931, 100.359254</t>
  </si>
  <si>
    <t>SA54</t>
  </si>
  <si>
    <t>ZDK12</t>
  </si>
  <si>
    <t>Kiosk ชงโค(ตาคลี1 นครสวรรค์)</t>
  </si>
  <si>
    <t>061-4031098</t>
  </si>
  <si>
    <t>L00001390</t>
  </si>
  <si>
    <t>15.2702989, 100.364261</t>
  </si>
  <si>
    <t>ZS534</t>
  </si>
  <si>
    <t>ตาคลี</t>
  </si>
  <si>
    <t>085-483-9117</t>
  </si>
  <si>
    <t>L00001391</t>
  </si>
  <si>
    <t>S534</t>
  </si>
  <si>
    <t>MI00</t>
  </si>
  <si>
    <t>มโนรมย์2</t>
  </si>
  <si>
    <t xml:space="preserve">
061-030-6430</t>
  </si>
  <si>
    <t>L00001392</t>
  </si>
  <si>
    <t>15.270556, 100.198053</t>
  </si>
  <si>
    <t>ZSI00</t>
  </si>
  <si>
    <t>080-086-2736</t>
  </si>
  <si>
    <t>ZD172</t>
  </si>
  <si>
    <t>PTC มโนรมย์ 2</t>
  </si>
  <si>
    <t>061-2657402</t>
  </si>
  <si>
    <t>SI00</t>
  </si>
  <si>
    <t>ZSD42</t>
  </si>
  <si>
    <t>พิมาย3</t>
  </si>
  <si>
    <t>065-502-4878</t>
  </si>
  <si>
    <t>L00001393</t>
  </si>
  <si>
    <t>15.27843, 102.63529</t>
  </si>
  <si>
    <t>SD42</t>
  </si>
  <si>
    <t>ZE067</t>
  </si>
  <si>
    <t>ลำสนธิ1</t>
  </si>
  <si>
    <t>065-521-2117</t>
  </si>
  <si>
    <t>L00001394</t>
  </si>
  <si>
    <t>15.282043, 101.347755</t>
  </si>
  <si>
    <t>ZF067</t>
  </si>
  <si>
    <t>N154</t>
  </si>
  <si>
    <t>061-0313488</t>
  </si>
  <si>
    <t>E067</t>
  </si>
  <si>
    <t>F067</t>
  </si>
  <si>
    <t>ZSC11</t>
  </si>
  <si>
    <t>คง2</t>
  </si>
  <si>
    <t>061-385-8422</t>
  </si>
  <si>
    <t>L00001395</t>
  </si>
  <si>
    <t>15.28747, 102.41671</t>
  </si>
  <si>
    <t>SC11</t>
  </si>
  <si>
    <t>ZS591</t>
  </si>
  <si>
    <t>คูเมือง</t>
  </si>
  <si>
    <t>084-388-2563</t>
  </si>
  <si>
    <t>L00001396</t>
  </si>
  <si>
    <t>15.288925, 103.004185</t>
  </si>
  <si>
    <t>S591</t>
  </si>
  <si>
    <t>ZS271</t>
  </si>
  <si>
    <t>สตึก2</t>
  </si>
  <si>
    <t>092-275-8471</t>
  </si>
  <si>
    <t>L00001397</t>
  </si>
  <si>
    <t>15.295848, 103.279418</t>
  </si>
  <si>
    <t>S271</t>
  </si>
  <si>
    <t>ZSE22</t>
  </si>
  <si>
    <t>090-880-3815</t>
  </si>
  <si>
    <t>L00001398</t>
  </si>
  <si>
    <t>15.296125, 104.891471</t>
  </si>
  <si>
    <t>SE22</t>
  </si>
  <si>
    <t>ZSF95</t>
  </si>
  <si>
    <t>พิบูลมังสาหาร2</t>
  </si>
  <si>
    <t>065-513-3252</t>
  </si>
  <si>
    <t>L00001399</t>
  </si>
  <si>
    <t>15.300168, 105.213512</t>
  </si>
  <si>
    <t>SF95</t>
  </si>
  <si>
    <t>063-224-0361</t>
  </si>
  <si>
    <t>L00001400</t>
  </si>
  <si>
    <t>15.302968, 102.422016</t>
  </si>
  <si>
    <t>ZE005</t>
  </si>
  <si>
    <t>062-597-4168</t>
  </si>
  <si>
    <t>ZF005</t>
  </si>
  <si>
    <t>E005</t>
  </si>
  <si>
    <t>F005</t>
  </si>
  <si>
    <t>ZDK23</t>
  </si>
  <si>
    <t>Kiosk ทานตะวัน(พระทองคำ1 จ.นครราชสีมา)</t>
  </si>
  <si>
    <t>062-1970919</t>
  </si>
  <si>
    <t>L00001401</t>
  </si>
  <si>
    <t>15.310489, 101.966914</t>
  </si>
  <si>
    <t>ZSH23</t>
  </si>
  <si>
    <t>065-978-1671</t>
  </si>
  <si>
    <t>SH23</t>
  </si>
  <si>
    <t>ZS182</t>
  </si>
  <si>
    <t>แคนดง</t>
  </si>
  <si>
    <t>092-271-6201</t>
  </si>
  <si>
    <t>L00001402</t>
  </si>
  <si>
    <t>15.323892, 103.138548</t>
  </si>
  <si>
    <t>S182</t>
  </si>
  <si>
    <t>ZSD33</t>
  </si>
  <si>
    <t>ชุมพวง1</t>
  </si>
  <si>
    <t>064-934-2025</t>
  </si>
  <si>
    <t>L00001403</t>
  </si>
  <si>
    <t>15.33468, 102.73507</t>
  </si>
  <si>
    <t>SD33</t>
  </si>
  <si>
    <t>ZS718</t>
  </si>
  <si>
    <t>ด่านขุนทด</t>
  </si>
  <si>
    <t>098-251-0128</t>
  </si>
  <si>
    <t>L00001404</t>
  </si>
  <si>
    <t>15.336612, 101.822559</t>
  </si>
  <si>
    <t>S718</t>
  </si>
  <si>
    <t>ZSD29</t>
  </si>
  <si>
    <t>เขื่องใน2</t>
  </si>
  <si>
    <t>062-602-6089</t>
  </si>
  <si>
    <t>L00001405</t>
  </si>
  <si>
    <t>15.342134, 104.637285</t>
  </si>
  <si>
    <t>SD29</t>
  </si>
  <si>
    <t>ZSG52</t>
  </si>
  <si>
    <t>ชุมพลบุรี2</t>
  </si>
  <si>
    <t>065-726-5352</t>
  </si>
  <si>
    <t>L00001406</t>
  </si>
  <si>
    <t>15.34914, 103.49735</t>
  </si>
  <si>
    <t>SG52</t>
  </si>
  <si>
    <t>ZS336</t>
  </si>
  <si>
    <t>คูเมือง2</t>
  </si>
  <si>
    <t>081-172-6196</t>
  </si>
  <si>
    <t>L00001407</t>
  </si>
  <si>
    <t>15.355656, 103.010276</t>
  </si>
  <si>
    <t>S336</t>
  </si>
  <si>
    <t>ZS376</t>
  </si>
  <si>
    <t>ตากฟ้า2</t>
  </si>
  <si>
    <t>081-918-7904</t>
  </si>
  <si>
    <t>L00001408</t>
  </si>
  <si>
    <t>15.355859, 100.518838</t>
  </si>
  <si>
    <t>S376</t>
  </si>
  <si>
    <t>ZSA19</t>
  </si>
  <si>
    <t>คูเมือง3</t>
  </si>
  <si>
    <t>061-384-2870</t>
  </si>
  <si>
    <t>L00001409</t>
  </si>
  <si>
    <t>15.357371, 103.014095</t>
  </si>
  <si>
    <t>SA19</t>
  </si>
  <si>
    <t>ZSA86</t>
  </si>
  <si>
    <t>ลำทะเมนชัย1</t>
  </si>
  <si>
    <t>063-212-0907</t>
  </si>
  <si>
    <t>L00001410</t>
  </si>
  <si>
    <t>15.357631, 102.912009</t>
  </si>
  <si>
    <t>SA86</t>
  </si>
  <si>
    <t>ZS747</t>
  </si>
  <si>
    <t>ราษีไศล</t>
  </si>
  <si>
    <t>061-420-7731</t>
  </si>
  <si>
    <t>L00001411</t>
  </si>
  <si>
    <t>15.3599, 104.131107</t>
  </si>
  <si>
    <t>S747</t>
  </si>
  <si>
    <t>ZSG61</t>
  </si>
  <si>
    <t>ตาคลี3</t>
  </si>
  <si>
    <t>065-524-9842</t>
  </si>
  <si>
    <t>L00001412</t>
  </si>
  <si>
    <t>15.361127, 100.250548</t>
  </si>
  <si>
    <t>SG61</t>
  </si>
  <si>
    <t>ZSG60</t>
  </si>
  <si>
    <t>ตากฟ้า3</t>
  </si>
  <si>
    <t>065-726-5356</t>
  </si>
  <si>
    <t>L00001413</t>
  </si>
  <si>
    <t>15.363529, 100.484531</t>
  </si>
  <si>
    <t>SG60</t>
  </si>
  <si>
    <t>ZS605</t>
  </si>
  <si>
    <t>หนองขาหย่าง</t>
  </si>
  <si>
    <t>084-387-2025</t>
  </si>
  <si>
    <t>L00001414</t>
  </si>
  <si>
    <t>15.364926, 99.947091</t>
  </si>
  <si>
    <t>S605</t>
  </si>
  <si>
    <t>ZSF60</t>
  </si>
  <si>
    <t>ค้อวัง1</t>
  </si>
  <si>
    <t>063-205-7381</t>
  </si>
  <si>
    <t>L00001415</t>
  </si>
  <si>
    <t>15.36604, 104.363674</t>
  </si>
  <si>
    <t>SF60</t>
  </si>
  <si>
    <t>ZS374</t>
  </si>
  <si>
    <t>ตากฟ้า</t>
  </si>
  <si>
    <t>081-918-7573</t>
  </si>
  <si>
    <t>L00001416</t>
  </si>
  <si>
    <t>15.366227, 100.506174</t>
  </si>
  <si>
    <t>S374</t>
  </si>
  <si>
    <t>ZSB94</t>
  </si>
  <si>
    <t>หนองฉาง1</t>
  </si>
  <si>
    <t>065-526-1194</t>
  </si>
  <si>
    <t>L00001417</t>
  </si>
  <si>
    <t>15.379797, 99.824013</t>
  </si>
  <si>
    <t>SB94</t>
  </si>
  <si>
    <t>ZSC56</t>
  </si>
  <si>
    <t>ด่านขุนทด2</t>
  </si>
  <si>
    <t>063-217-3551</t>
  </si>
  <si>
    <t>L00001418</t>
  </si>
  <si>
    <t>15.385494, 101.837296</t>
  </si>
  <si>
    <t>SC56</t>
  </si>
  <si>
    <t>ZSD40</t>
  </si>
  <si>
    <t>ชุมพลบุรี1</t>
  </si>
  <si>
    <t>063-202-8805</t>
  </si>
  <si>
    <t>L00001419</t>
  </si>
  <si>
    <t>15.388173, 103.197028</t>
  </si>
  <si>
    <t>SD40</t>
  </si>
  <si>
    <t>ZSA49</t>
  </si>
  <si>
    <t>จัตุรัส6</t>
  </si>
  <si>
    <t>061-387-2362</t>
  </si>
  <si>
    <t>L00001420</t>
  </si>
  <si>
    <t>15.392728, 101.873293</t>
  </si>
  <si>
    <t>SA49</t>
  </si>
  <si>
    <t>ZS254</t>
  </si>
  <si>
    <t>เขื่องใน</t>
  </si>
  <si>
    <t>081-734-5252</t>
  </si>
  <si>
    <t>L00001421</t>
  </si>
  <si>
    <t>15.394794, 104.552405</t>
  </si>
  <si>
    <t>S254</t>
  </si>
  <si>
    <t>P708</t>
  </si>
  <si>
    <t>พยุหะคีรี 2</t>
  </si>
  <si>
    <t>063-2657064</t>
  </si>
  <si>
    <t>L00001422</t>
  </si>
  <si>
    <t>15.3978689, 100.1471987</t>
  </si>
  <si>
    <t>M708</t>
  </si>
  <si>
    <t>พยุหะคีรี2</t>
  </si>
  <si>
    <t>061-384-3905</t>
  </si>
  <si>
    <t>ZS708</t>
  </si>
  <si>
    <t>061-418-4619</t>
  </si>
  <si>
    <t>S708</t>
  </si>
  <si>
    <t>ZSF52</t>
  </si>
  <si>
    <t>ขามสะแกแสง1</t>
  </si>
  <si>
    <t>063-205-7380</t>
  </si>
  <si>
    <t>L00001423</t>
  </si>
  <si>
    <t>15.398116, 102.162455</t>
  </si>
  <si>
    <t>SF52</t>
  </si>
  <si>
    <t>ZS731</t>
  </si>
  <si>
    <t>ศรีเทพ2</t>
  </si>
  <si>
    <t>061-420-7692</t>
  </si>
  <si>
    <t>L00001424</t>
  </si>
  <si>
    <t>15.400156, 101.096461</t>
  </si>
  <si>
    <t>S731</t>
  </si>
  <si>
    <t>ZS649</t>
  </si>
  <si>
    <t>โนนแดง</t>
  </si>
  <si>
    <t>081-173-6713</t>
  </si>
  <si>
    <t>L00001425</t>
  </si>
  <si>
    <t>15.407732, 102.53766</t>
  </si>
  <si>
    <t>S649</t>
  </si>
  <si>
    <t>ZS780</t>
  </si>
  <si>
    <t>โนนแดง2</t>
  </si>
  <si>
    <t>098-250-8608</t>
  </si>
  <si>
    <t>L00001426</t>
  </si>
  <si>
    <t>15.4137689, 102.4796254</t>
  </si>
  <si>
    <t>S780</t>
  </si>
  <si>
    <t>ZS665</t>
  </si>
  <si>
    <t>จัตุรัส3</t>
  </si>
  <si>
    <t>090-880-8306</t>
  </si>
  <si>
    <t>L00001427</t>
  </si>
  <si>
    <t>15.416887, 101.833473</t>
  </si>
  <si>
    <t>S665</t>
  </si>
  <si>
    <t>ZS717</t>
  </si>
  <si>
    <t>เทพสถิต</t>
  </si>
  <si>
    <t>098-251-0125</t>
  </si>
  <si>
    <t>L00001428</t>
  </si>
  <si>
    <t>15.419129, 101.544084</t>
  </si>
  <si>
    <t>S717</t>
  </si>
  <si>
    <t>ZSC90</t>
  </si>
  <si>
    <t>จัตุรัส7</t>
  </si>
  <si>
    <t>063-265-8090</t>
  </si>
  <si>
    <t>L00001429</t>
  </si>
  <si>
    <t>15.421075, 101.832098</t>
  </si>
  <si>
    <t>SC90</t>
  </si>
  <si>
    <t>ZS316</t>
  </si>
  <si>
    <t>ศรีเทพ</t>
  </si>
  <si>
    <t>081-172-0853</t>
  </si>
  <si>
    <t>L00001430</t>
  </si>
  <si>
    <t>15.436858, 101.069799</t>
  </si>
  <si>
    <t>S316</t>
  </si>
  <si>
    <t>ZE078</t>
  </si>
  <si>
    <t>ลานสัก1</t>
  </si>
  <si>
    <t>065-726-3901</t>
  </si>
  <si>
    <t>L00001431</t>
  </si>
  <si>
    <t>15.4372943, 99.6133857</t>
  </si>
  <si>
    <t>E078</t>
  </si>
  <si>
    <t>ZF078</t>
  </si>
  <si>
    <t>L00001432</t>
  </si>
  <si>
    <t>F078</t>
  </si>
  <si>
    <t>ZS990</t>
  </si>
  <si>
    <t>ศรีเมืองใหม่2</t>
  </si>
  <si>
    <t>063-224-6001</t>
  </si>
  <si>
    <t>L00001433</t>
  </si>
  <si>
    <t>15.443727, 105.297703</t>
  </si>
  <si>
    <t>S990</t>
  </si>
  <si>
    <t>ZSD43</t>
  </si>
  <si>
    <t>โนนแดง4</t>
  </si>
  <si>
    <t>065-502-8234</t>
  </si>
  <si>
    <t>L00001434</t>
  </si>
  <si>
    <t>15.45842, 102.592173</t>
  </si>
  <si>
    <t>SD43</t>
  </si>
  <si>
    <t>ZS970</t>
  </si>
  <si>
    <t>พยุหะคีรี3</t>
  </si>
  <si>
    <t>063-218-0853</t>
  </si>
  <si>
    <t>L00001435</t>
  </si>
  <si>
    <t>15.458526, 100.145256</t>
  </si>
  <si>
    <t>S970</t>
  </si>
  <si>
    <t>ZSG42</t>
  </si>
  <si>
    <t>ทัพทัน1</t>
  </si>
  <si>
    <t>063-227-4140</t>
  </si>
  <si>
    <t>L00001436</t>
  </si>
  <si>
    <t>15.459885, 99.890491</t>
  </si>
  <si>
    <t>SG42</t>
  </si>
  <si>
    <t>ZSG48</t>
  </si>
  <si>
    <t>ศรีเทพ3</t>
  </si>
  <si>
    <t>065-726-4360</t>
  </si>
  <si>
    <t>L00001437</t>
  </si>
  <si>
    <t>15.46577, 101.063532</t>
  </si>
  <si>
    <t>SG48</t>
  </si>
  <si>
    <t>ZS558</t>
  </si>
  <si>
    <t>บำเหน็จณรงค์</t>
  </si>
  <si>
    <t>081-859-6610</t>
  </si>
  <si>
    <t>L00001438</t>
  </si>
  <si>
    <t>15.466712, 101.752588</t>
  </si>
  <si>
    <t>S558</t>
  </si>
  <si>
    <t>ZS389</t>
  </si>
  <si>
    <t>ศรีเมืองใหม่</t>
  </si>
  <si>
    <t>081-920-1170</t>
  </si>
  <si>
    <t>L00001439</t>
  </si>
  <si>
    <t>15.485431, 105.278524</t>
  </si>
  <si>
    <t>S389</t>
  </si>
  <si>
    <t>ZSG95</t>
  </si>
  <si>
    <t>เขื่องใน3</t>
  </si>
  <si>
    <t>065-524-4301</t>
  </si>
  <si>
    <t>L00001440</t>
  </si>
  <si>
    <t>15.508847, 104.463455</t>
  </si>
  <si>
    <t>SG95</t>
  </si>
  <si>
    <t>ZE109</t>
  </si>
  <si>
    <t>063-205-4865</t>
  </si>
  <si>
    <t>L00001441</t>
  </si>
  <si>
    <t>15.509306, 103.208567</t>
  </si>
  <si>
    <t>ZF109</t>
  </si>
  <si>
    <t>E109</t>
  </si>
  <si>
    <t>F109</t>
  </si>
  <si>
    <t>ZSH21</t>
  </si>
  <si>
    <t>มหาชนะชัย2(ขาออก กม.41)</t>
  </si>
  <si>
    <t>065-986-0207</t>
  </si>
  <si>
    <t>L00001442</t>
  </si>
  <si>
    <t>15.511491, 104.234881</t>
  </si>
  <si>
    <t>SH21</t>
  </si>
  <si>
    <t>ZS733</t>
  </si>
  <si>
    <t>ประทาย2</t>
  </si>
  <si>
    <t>061-420-7697</t>
  </si>
  <si>
    <t>L00001443</t>
  </si>
  <si>
    <t>15.516602, 102.692945</t>
  </si>
  <si>
    <t>S733</t>
  </si>
  <si>
    <t>ZS264</t>
  </si>
  <si>
    <t>ม่วงสามสิบ</t>
  </si>
  <si>
    <t>092-274-3394</t>
  </si>
  <si>
    <t>L00001444</t>
  </si>
  <si>
    <t>15.516806, 104.721643</t>
  </si>
  <si>
    <t>S264</t>
  </si>
  <si>
    <t>ZSH84</t>
  </si>
  <si>
    <t>ประทาย3</t>
  </si>
  <si>
    <t>063-213-9924</t>
  </si>
  <si>
    <t>L00001445</t>
  </si>
  <si>
    <t>15.52582, 102.71616</t>
  </si>
  <si>
    <t>SH84</t>
  </si>
  <si>
    <t>ZS424</t>
  </si>
  <si>
    <t>โพนทราย</t>
  </si>
  <si>
    <t>061-410-9415</t>
  </si>
  <si>
    <t>L00001446</t>
  </si>
  <si>
    <t>15.527487, 103.849284</t>
  </si>
  <si>
    <t>S424</t>
  </si>
  <si>
    <t>ZS785</t>
  </si>
  <si>
    <t>092-259-1190</t>
  </si>
  <si>
    <t>L00001447</t>
  </si>
  <si>
    <t>15.530959, 101.831973</t>
  </si>
  <si>
    <t>S785</t>
  </si>
  <si>
    <t>ZSB00</t>
  </si>
  <si>
    <t>โนนแดง3</t>
  </si>
  <si>
    <t>063-197-5527</t>
  </si>
  <si>
    <t>L00001448</t>
  </si>
  <si>
    <t>15.530964, 102.543772</t>
  </si>
  <si>
    <t>SB00</t>
  </si>
  <si>
    <t>ZS423</t>
  </si>
  <si>
    <t>สุวรรณภูมิ2</t>
  </si>
  <si>
    <t>061-410-9411</t>
  </si>
  <si>
    <t>L00001449</t>
  </si>
  <si>
    <t>15.542132, 103.806905</t>
  </si>
  <si>
    <t>S423</t>
  </si>
  <si>
    <t>ZS311</t>
  </si>
  <si>
    <t>ประทาย</t>
  </si>
  <si>
    <t>081-172-0812</t>
  </si>
  <si>
    <t>L00001450</t>
  </si>
  <si>
    <t>15.543039, 102.734872</t>
  </si>
  <si>
    <t>S311</t>
  </si>
  <si>
    <t>ZSI35</t>
  </si>
  <si>
    <t>พุทไธสง</t>
  </si>
  <si>
    <t>061-273-6009</t>
  </si>
  <si>
    <t>L00001451</t>
  </si>
  <si>
    <t>15.554402, 102.953417</t>
  </si>
  <si>
    <t>SI35</t>
  </si>
  <si>
    <t>OO04</t>
  </si>
  <si>
    <t>แมกซ์ เซฟเวอร์ จัตุรัส</t>
  </si>
  <si>
    <t>061-410-2122</t>
  </si>
  <si>
    <t>L00001452</t>
  </si>
  <si>
    <t>15.562792, 101.848806</t>
  </si>
  <si>
    <t>ZS707</t>
  </si>
  <si>
    <t>พยัคฆภูมิพิสัย2</t>
  </si>
  <si>
    <t>061-418-4611</t>
  </si>
  <si>
    <t>L00001453</t>
  </si>
  <si>
    <t>15.562857, 103.211007</t>
  </si>
  <si>
    <t>S707</t>
  </si>
  <si>
    <t>ZD128</t>
  </si>
  <si>
    <t>PTC บ้านใหม่ไชยพจน์</t>
  </si>
  <si>
    <t>063-0796331</t>
  </si>
  <si>
    <t>L00001454</t>
  </si>
  <si>
    <t>15.565881, 102.826098</t>
  </si>
  <si>
    <t>M509</t>
  </si>
  <si>
    <t>บ้านใหม่ไชยพจน์</t>
  </si>
  <si>
    <t>063-273-1299</t>
  </si>
  <si>
    <t>ZS509</t>
  </si>
  <si>
    <t>081-831-8031</t>
  </si>
  <si>
    <t>S509</t>
  </si>
  <si>
    <t>ZSE37</t>
  </si>
  <si>
    <t>คำเขื่อนแก้ว3</t>
  </si>
  <si>
    <t>089-204-9890</t>
  </si>
  <si>
    <t>L00001455</t>
  </si>
  <si>
    <t>15.57173, 104.404838</t>
  </si>
  <si>
    <t>SE37</t>
  </si>
  <si>
    <t>ZSA48</t>
  </si>
  <si>
    <t>จัตุรัส5</t>
  </si>
  <si>
    <t>061-387-0359</t>
  </si>
  <si>
    <t>L00001456</t>
  </si>
  <si>
    <t>15.578263, 101.878372</t>
  </si>
  <si>
    <t>SA48</t>
  </si>
  <si>
    <t>ZSA33</t>
  </si>
  <si>
    <t>สุวรรณภูมิ4</t>
  </si>
  <si>
    <t>061-385-9236</t>
  </si>
  <si>
    <t>L00001457</t>
  </si>
  <si>
    <t>15.579407, 103.8164</t>
  </si>
  <si>
    <t>SA33</t>
  </si>
  <si>
    <t>ZSD03</t>
  </si>
  <si>
    <t>มหาชนะชัย1</t>
  </si>
  <si>
    <t>092-247-6102</t>
  </si>
  <si>
    <t>L00001458</t>
  </si>
  <si>
    <t>15.580044, 104.285884</t>
  </si>
  <si>
    <t>SD03</t>
  </si>
  <si>
    <t>ZS163</t>
  </si>
  <si>
    <t>พยัคฆภูมิพิสัย</t>
  </si>
  <si>
    <t>092-271-6172</t>
  </si>
  <si>
    <t>L00001459</t>
  </si>
  <si>
    <t>15.583384, 103.175477</t>
  </si>
  <si>
    <t>S163</t>
  </si>
  <si>
    <t>ZSA79</t>
  </si>
  <si>
    <t>ปทุมรัตต์1</t>
  </si>
  <si>
    <t>063-212-0484</t>
  </si>
  <si>
    <t>L00001460</t>
  </si>
  <si>
    <t>15.583405, 103.440888</t>
  </si>
  <si>
    <t>SA79</t>
  </si>
  <si>
    <t>ZSE27</t>
  </si>
  <si>
    <t>สว่างอารมณ์1</t>
  </si>
  <si>
    <t>065-502-4858</t>
  </si>
  <si>
    <t>L00001461</t>
  </si>
  <si>
    <t>15.5861, 99.859031</t>
  </si>
  <si>
    <t>SE27</t>
  </si>
  <si>
    <t>ZSH19</t>
  </si>
  <si>
    <t>พยุหะคีรี4</t>
  </si>
  <si>
    <t>065-986-0216</t>
  </si>
  <si>
    <t>L00001462</t>
  </si>
  <si>
    <t>15.589364, 100.364119</t>
  </si>
  <si>
    <t>SH19</t>
  </si>
  <si>
    <t>ZE107</t>
  </si>
  <si>
    <t>สีดา1</t>
  </si>
  <si>
    <t>063-205-2708</t>
  </si>
  <si>
    <t>L00001463</t>
  </si>
  <si>
    <t>15.58995, 102.558947</t>
  </si>
  <si>
    <t>ZF107</t>
  </si>
  <si>
    <t>E107</t>
  </si>
  <si>
    <t>F107</t>
  </si>
  <si>
    <t>ZSB53</t>
  </si>
  <si>
    <t>บัวใหญ่1</t>
  </si>
  <si>
    <t>065-724-2867</t>
  </si>
  <si>
    <t>L00001464</t>
  </si>
  <si>
    <t>15.592691, 102.429241</t>
  </si>
  <si>
    <t>SB53</t>
  </si>
  <si>
    <t>ZS906</t>
  </si>
  <si>
    <t>ท่าตะโก</t>
  </si>
  <si>
    <t>063-225-6875</t>
  </si>
  <si>
    <t>L00001465</t>
  </si>
  <si>
    <t>15.596308, 100.340924</t>
  </si>
  <si>
    <t>S906</t>
  </si>
  <si>
    <t>ZD068</t>
  </si>
  <si>
    <t>PTC วิเชียรบุรี 2</t>
  </si>
  <si>
    <t>065-4205408</t>
  </si>
  <si>
    <t>L00001466</t>
  </si>
  <si>
    <t>15.59928, 101.064453</t>
  </si>
  <si>
    <t>MH99</t>
  </si>
  <si>
    <t>วิเชียรบุรี2</t>
  </si>
  <si>
    <t>061-353-9920</t>
  </si>
  <si>
    <t>ZSH99</t>
  </si>
  <si>
    <t>061-301-0960</t>
  </si>
  <si>
    <t>SH99</t>
  </si>
  <si>
    <t>ZDK25</t>
  </si>
  <si>
    <t>063-0791906</t>
  </si>
  <si>
    <t>L00001467</t>
  </si>
  <si>
    <t>15.600068, 103.808211</t>
  </si>
  <si>
    <t>ZS105</t>
  </si>
  <si>
    <t>สุวรรณภูมิ</t>
  </si>
  <si>
    <t>061-410-9279</t>
  </si>
  <si>
    <t>S105</t>
  </si>
  <si>
    <t>ZS867</t>
  </si>
  <si>
    <t>ไพศาลี2</t>
  </si>
  <si>
    <t>061-385-9163</t>
  </si>
  <si>
    <t>L00001468</t>
  </si>
  <si>
    <t>15.601198, 100.624302</t>
  </si>
  <si>
    <t>S867</t>
  </si>
  <si>
    <t>ZE071</t>
  </si>
  <si>
    <t>โกรกพระ1</t>
  </si>
  <si>
    <t>063-272-0531</t>
  </si>
  <si>
    <t>L00001469</t>
  </si>
  <si>
    <t>15.60406, 100.121527</t>
  </si>
  <si>
    <t>ZF071</t>
  </si>
  <si>
    <t>N128</t>
  </si>
  <si>
    <t>โกรกพระ 1</t>
  </si>
  <si>
    <t>063-0784329</t>
  </si>
  <si>
    <t>E071</t>
  </si>
  <si>
    <t>F071</t>
  </si>
  <si>
    <t>ZSA66</t>
  </si>
  <si>
    <t>ตระการพืชผล4</t>
  </si>
  <si>
    <t>061-390-9284</t>
  </si>
  <si>
    <t>L00001470</t>
  </si>
  <si>
    <t>15.605752, 105.024691</t>
  </si>
  <si>
    <t>SA66</t>
  </si>
  <si>
    <t>ZSA93</t>
  </si>
  <si>
    <t>สุวรรณภูมิ5</t>
  </si>
  <si>
    <t>063-197-5247</t>
  </si>
  <si>
    <t>L00001471</t>
  </si>
  <si>
    <t>15.608708, 103.820247</t>
  </si>
  <si>
    <t>SA93</t>
  </si>
  <si>
    <t>ZS895</t>
  </si>
  <si>
    <t>ตระการพืชผล3</t>
  </si>
  <si>
    <t>063-271-8743</t>
  </si>
  <si>
    <t>L00001472</t>
  </si>
  <si>
    <t>15.610929, 105.027225</t>
  </si>
  <si>
    <t>S895</t>
  </si>
  <si>
    <t>ZS777</t>
  </si>
  <si>
    <t>ตระการพืชผล</t>
  </si>
  <si>
    <t>098-250-8584</t>
  </si>
  <si>
    <t>L00001473</t>
  </si>
  <si>
    <t>15.613315, 105.020161</t>
  </si>
  <si>
    <t>S777</t>
  </si>
  <si>
    <t>ZS281</t>
  </si>
  <si>
    <t>วิเชียรบุรี</t>
  </si>
  <si>
    <t>092-246-9037</t>
  </si>
  <si>
    <t>L00001474</t>
  </si>
  <si>
    <t>15.618158, 101.059049</t>
  </si>
  <si>
    <t>P281</t>
  </si>
  <si>
    <t>วิเชียรบุรี 1</t>
  </si>
  <si>
    <t>061-1720601</t>
  </si>
  <si>
    <t>S281</t>
  </si>
  <si>
    <t>ZS147</t>
  </si>
  <si>
    <t>ไพศาลี</t>
  </si>
  <si>
    <t>081-932-6104</t>
  </si>
  <si>
    <t>L00001475</t>
  </si>
  <si>
    <t>15.61943, 100.57628</t>
  </si>
  <si>
    <t>S147</t>
  </si>
  <si>
    <t>ZSD27</t>
  </si>
  <si>
    <t>หัวตะพาน1</t>
  </si>
  <si>
    <t>081-700-9116</t>
  </si>
  <si>
    <t>L00001476</t>
  </si>
  <si>
    <t>15.621088, 104.522627</t>
  </si>
  <si>
    <t>SD27</t>
  </si>
  <si>
    <t>ZSD59</t>
  </si>
  <si>
    <t>พนา1</t>
  </si>
  <si>
    <t>065-510-5283</t>
  </si>
  <si>
    <t>L00001477</t>
  </si>
  <si>
    <t>15.63058196, 104.854697</t>
  </si>
  <si>
    <t>SD59</t>
  </si>
  <si>
    <t>ZSA20</t>
  </si>
  <si>
    <t>สุวรรณภูมิ3</t>
  </si>
  <si>
    <t>061-384-4146</t>
  </si>
  <si>
    <t>L00001478</t>
  </si>
  <si>
    <t>15.632406, 103.785804</t>
  </si>
  <si>
    <t>SA20</t>
  </si>
  <si>
    <t>ZSC28</t>
  </si>
  <si>
    <t>สุวรรณภูมิ6</t>
  </si>
  <si>
    <t>065-509-3545</t>
  </si>
  <si>
    <t>L00001479</t>
  </si>
  <si>
    <t>15.639258, 103.718107</t>
  </si>
  <si>
    <t>SC28</t>
  </si>
  <si>
    <t>ZSC48</t>
  </si>
  <si>
    <t>บัวลาย1</t>
  </si>
  <si>
    <t>061-417-2556</t>
  </si>
  <si>
    <t>L00001480</t>
  </si>
  <si>
    <t>15.64, 102.57003</t>
  </si>
  <si>
    <t>SC48</t>
  </si>
  <si>
    <t>ZS654</t>
  </si>
  <si>
    <t>จัตุรัส2</t>
  </si>
  <si>
    <t>090-880-8294</t>
  </si>
  <si>
    <t>L00001481</t>
  </si>
  <si>
    <t>15.64293, 101.945994</t>
  </si>
  <si>
    <t>S654</t>
  </si>
  <si>
    <t>ZS268</t>
  </si>
  <si>
    <t>นาโพธิ์</t>
  </si>
  <si>
    <t>092-275-4358</t>
  </si>
  <si>
    <t>L00001482</t>
  </si>
  <si>
    <t>15.643281, 102.950606</t>
  </si>
  <si>
    <t>S268</t>
  </si>
  <si>
    <t>ZSB80</t>
  </si>
  <si>
    <t>นครสวรรค์10</t>
  </si>
  <si>
    <t>065-724-3171</t>
  </si>
  <si>
    <t>L00001483</t>
  </si>
  <si>
    <t>15.649073, 100.201128</t>
  </si>
  <si>
    <t>SB80</t>
  </si>
  <si>
    <t>ZS624</t>
  </si>
  <si>
    <t>081-934-6627</t>
  </si>
  <si>
    <t>L00001484</t>
  </si>
  <si>
    <t>15.653959, 103.602952</t>
  </si>
  <si>
    <t>S624</t>
  </si>
  <si>
    <t>ZE014</t>
  </si>
  <si>
    <t>นครสวรรค์9</t>
  </si>
  <si>
    <t>063-203-7567</t>
  </si>
  <si>
    <t>L00001485</t>
  </si>
  <si>
    <t>15.655144, 100.075268</t>
  </si>
  <si>
    <t>ZF014</t>
  </si>
  <si>
    <t>E014</t>
  </si>
  <si>
    <t>F014</t>
  </si>
  <si>
    <t>ZD290</t>
  </si>
  <si>
    <t>061-4102290</t>
  </si>
  <si>
    <t>L00001486</t>
  </si>
  <si>
    <t>15.658856, 104.301359</t>
  </si>
  <si>
    <t>ZS171</t>
  </si>
  <si>
    <t>คำเขื่อนแก้ว</t>
  </si>
  <si>
    <t>092-271-6179</t>
  </si>
  <si>
    <t>S171</t>
  </si>
  <si>
    <t>ZS128</t>
  </si>
  <si>
    <t>เกษตรวิสัย2</t>
  </si>
  <si>
    <t>081-849-0650</t>
  </si>
  <si>
    <t>L00001487</t>
  </si>
  <si>
    <t>15.6605, 103.580286</t>
  </si>
  <si>
    <t>S128</t>
  </si>
  <si>
    <t>ZSF79</t>
  </si>
  <si>
    <t>ม่วงสามสิบ2</t>
  </si>
  <si>
    <t>065-513-3248</t>
  </si>
  <si>
    <t>L00001488</t>
  </si>
  <si>
    <t>15.668515, 104.657413</t>
  </si>
  <si>
    <t>SF79</t>
  </si>
  <si>
    <t>ZD118</t>
  </si>
  <si>
    <t>080-0628897</t>
  </si>
  <si>
    <t>L00001489</t>
  </si>
  <si>
    <t>15.676129, 101.985331</t>
  </si>
  <si>
    <t>ZS222</t>
  </si>
  <si>
    <t>จัตุรัส</t>
  </si>
  <si>
    <t>084-335-0001</t>
  </si>
  <si>
    <t>063-202-8912</t>
  </si>
  <si>
    <t>S222</t>
  </si>
  <si>
    <t>ZS408</t>
  </si>
  <si>
    <t>นครสวรรค์5</t>
  </si>
  <si>
    <t>061-410-9363</t>
  </si>
  <si>
    <t>L00001490</t>
  </si>
  <si>
    <t>15.677217, 100.10252</t>
  </si>
  <si>
    <t>S408</t>
  </si>
  <si>
    <t>ZS988</t>
  </si>
  <si>
    <t>ยางสีสุราช</t>
  </si>
  <si>
    <t>089-894-4114</t>
  </si>
  <si>
    <t>L00001491</t>
  </si>
  <si>
    <t>15.679064, 103.111351</t>
  </si>
  <si>
    <t>S988</t>
  </si>
  <si>
    <t>ZS711</t>
  </si>
  <si>
    <t>พนมไพร</t>
  </si>
  <si>
    <t>061-418-4627</t>
  </si>
  <si>
    <t>L00001492</t>
  </si>
  <si>
    <t>15.68448, 104.11144</t>
  </si>
  <si>
    <t>S711</t>
  </si>
  <si>
    <t>ZSC84</t>
  </si>
  <si>
    <t>บัวใหญ่2</t>
  </si>
  <si>
    <t>065-502-8293</t>
  </si>
  <si>
    <t>L00001493</t>
  </si>
  <si>
    <t>15.688129, 102.331216</t>
  </si>
  <si>
    <t>SC84</t>
  </si>
  <si>
    <t>ZSC54</t>
  </si>
  <si>
    <t>คำเขื่อนแก้ว2</t>
  </si>
  <si>
    <t>063-217-3515</t>
  </si>
  <si>
    <t>L00001494</t>
  </si>
  <si>
    <t>15.697134, 104.263658</t>
  </si>
  <si>
    <t>SC54</t>
  </si>
  <si>
    <t>ZS035</t>
  </si>
  <si>
    <t>นาดูน</t>
  </si>
  <si>
    <t>092-249-7846</t>
  </si>
  <si>
    <t>L00001495</t>
  </si>
  <si>
    <t>15.704766, 103.275336</t>
  </si>
  <si>
    <t>S035</t>
  </si>
  <si>
    <t>N009</t>
  </si>
  <si>
    <t>ดาวนครสวรรค์</t>
  </si>
  <si>
    <t>065-5090959</t>
  </si>
  <si>
    <t>L00001496</t>
  </si>
  <si>
    <t>15.707425, 100.100987</t>
  </si>
  <si>
    <t>ZSF53</t>
  </si>
  <si>
    <t>ตระการพืชผล6</t>
  </si>
  <si>
    <t>063-205-5852</t>
  </si>
  <si>
    <t>L00001497</t>
  </si>
  <si>
    <t>15.71135, 105.086781</t>
  </si>
  <si>
    <t>SF53</t>
  </si>
  <si>
    <t>ZSF45</t>
  </si>
  <si>
    <t>ตระการพืชผล5</t>
  </si>
  <si>
    <t>065-513-3250</t>
  </si>
  <si>
    <t>L00001498</t>
  </si>
  <si>
    <t>15.711435, 105.086714</t>
  </si>
  <si>
    <t>SF45</t>
  </si>
  <si>
    <t>ZD076</t>
  </si>
  <si>
    <t>PTC นครสวรรค์ 8</t>
  </si>
  <si>
    <t>065-4174878</t>
  </si>
  <si>
    <t>L00001499</t>
  </si>
  <si>
    <t>15.712701, 100.068758</t>
  </si>
  <si>
    <t>ZS813</t>
  </si>
  <si>
    <t>นครสวรรค์8</t>
  </si>
  <si>
    <t>063-265-3429</t>
  </si>
  <si>
    <t>S813</t>
  </si>
  <si>
    <t>ZS854</t>
  </si>
  <si>
    <t>ตระการพืชผล2</t>
  </si>
  <si>
    <t>061-419-7482</t>
  </si>
  <si>
    <t>L00001500</t>
  </si>
  <si>
    <t>15.716521, 105.02637</t>
  </si>
  <si>
    <t>S854</t>
  </si>
  <si>
    <t>ZS249</t>
  </si>
  <si>
    <t>นครสวรรค์</t>
  </si>
  <si>
    <t>081-890-4004</t>
  </si>
  <si>
    <t>L00001501</t>
  </si>
  <si>
    <t>15.717718, 100.177925</t>
  </si>
  <si>
    <t>S249</t>
  </si>
  <si>
    <t>ZC024</t>
  </si>
  <si>
    <t>นครสวรรค์6</t>
  </si>
  <si>
    <t>098-250-8578</t>
  </si>
  <si>
    <t>L00001502</t>
  </si>
  <si>
    <t>15.727803, 100.038742</t>
  </si>
  <si>
    <t>C024</t>
  </si>
  <si>
    <t>ZSC46</t>
  </si>
  <si>
    <t>061-417-2421</t>
  </si>
  <si>
    <t>L00001503</t>
  </si>
  <si>
    <t>15.73419, 104.03458</t>
  </si>
  <si>
    <t>SC46</t>
  </si>
  <si>
    <t>ZS099</t>
  </si>
  <si>
    <t>นครสวรรค์3</t>
  </si>
  <si>
    <t>061-410-6781</t>
  </si>
  <si>
    <t>L00001504</t>
  </si>
  <si>
    <t>15.734755, 100.025663</t>
  </si>
  <si>
    <t>S099</t>
  </si>
  <si>
    <t>ZS559</t>
  </si>
  <si>
    <t>หนองบัวระเหว</t>
  </si>
  <si>
    <t>081-859-6628</t>
  </si>
  <si>
    <t>L00001505</t>
  </si>
  <si>
    <t>15.743278, 101.766361</t>
  </si>
  <si>
    <t>S559</t>
  </si>
  <si>
    <t>ZS080</t>
  </si>
  <si>
    <t>ลาดยาว</t>
  </si>
  <si>
    <t>061-410-6682</t>
  </si>
  <si>
    <t>L00001506</t>
  </si>
  <si>
    <t>15.749541, 99.795264</t>
  </si>
  <si>
    <t>S080</t>
  </si>
  <si>
    <t>ZSC30</t>
  </si>
  <si>
    <t>กุดข้าวปุ้น1</t>
  </si>
  <si>
    <t>065-509-3789</t>
  </si>
  <si>
    <t>L00001507</t>
  </si>
  <si>
    <t>15.7527493, 104.9770035</t>
  </si>
  <si>
    <t>SC30</t>
  </si>
  <si>
    <t>ZS626</t>
  </si>
  <si>
    <t>จตุรพักตรพิมาน2</t>
  </si>
  <si>
    <t>081-934-7382</t>
  </si>
  <si>
    <t>L00001508</t>
  </si>
  <si>
    <t>15.766621, 103.566929</t>
  </si>
  <si>
    <t>S626</t>
  </si>
  <si>
    <t>ZS688</t>
  </si>
  <si>
    <t>ยโสธร</t>
  </si>
  <si>
    <t>090-880-8280</t>
  </si>
  <si>
    <t>L00001509</t>
  </si>
  <si>
    <t>15.7707871, 104.1836471</t>
  </si>
  <si>
    <t>S688</t>
  </si>
  <si>
    <t>ZC059</t>
  </si>
  <si>
    <t>บึงสามพัน2</t>
  </si>
  <si>
    <t>065-524-4297</t>
  </si>
  <si>
    <t>L00001510</t>
  </si>
  <si>
    <t>15.771541, 101.008074</t>
  </si>
  <si>
    <t>C059</t>
  </si>
  <si>
    <t>ZE156</t>
  </si>
  <si>
    <t>L00001511</t>
  </si>
  <si>
    <t>E156</t>
  </si>
  <si>
    <t>ZS020</t>
  </si>
  <si>
    <t>บึงสามพัน</t>
  </si>
  <si>
    <t>098-253-6173</t>
  </si>
  <si>
    <t>L00001512</t>
  </si>
  <si>
    <t>15.778386, 101.006592</t>
  </si>
  <si>
    <t>S020</t>
  </si>
  <si>
    <t>ZS572</t>
  </si>
  <si>
    <t>บ้านเขว้า</t>
  </si>
  <si>
    <t>081-932-7092</t>
  </si>
  <si>
    <t>L00001513</t>
  </si>
  <si>
    <t>15.780868, 101.816387</t>
  </si>
  <si>
    <t>S572</t>
  </si>
  <si>
    <t>ZD016</t>
  </si>
  <si>
    <t>PTC นครสวรรค์ 2</t>
  </si>
  <si>
    <t>065-7156002</t>
  </si>
  <si>
    <t>L00001514</t>
  </si>
  <si>
    <t>15.784491, 99.971449</t>
  </si>
  <si>
    <t>M331</t>
  </si>
  <si>
    <t>นครสวรรค์2</t>
  </si>
  <si>
    <t>065-930-5627</t>
  </si>
  <si>
    <t>ZS331</t>
  </si>
  <si>
    <t>081-172-5898</t>
  </si>
  <si>
    <t>S331</t>
  </si>
  <si>
    <t>ZSB33</t>
  </si>
  <si>
    <t>พนมไพร2</t>
  </si>
  <si>
    <t>063-212-6190</t>
  </si>
  <si>
    <t>L00001515</t>
  </si>
  <si>
    <t>15.79103, 104.099252</t>
  </si>
  <si>
    <t>SB33</t>
  </si>
  <si>
    <t>ZS322</t>
  </si>
  <si>
    <t>ชัยภูมิ2</t>
  </si>
  <si>
    <t>089-205-8063</t>
  </si>
  <si>
    <t>L00001516</t>
  </si>
  <si>
    <t>15.791032, 101.991467</t>
  </si>
  <si>
    <t>S322</t>
  </si>
  <si>
    <t>ZSB97</t>
  </si>
  <si>
    <t>ชุมแสง2</t>
  </si>
  <si>
    <t>065-526-1197</t>
  </si>
  <si>
    <t>L00001517</t>
  </si>
  <si>
    <t>15.792577, 100.25872</t>
  </si>
  <si>
    <t>SB97</t>
  </si>
  <si>
    <t>ZSB02</t>
  </si>
  <si>
    <t>แวงน้อย2</t>
  </si>
  <si>
    <t>063-197-5572</t>
  </si>
  <si>
    <t>L00001518</t>
  </si>
  <si>
    <t>15.796082, 102.44659</t>
  </si>
  <si>
    <t>SB02</t>
  </si>
  <si>
    <t>ZS397</t>
  </si>
  <si>
    <t>ยโสธร2</t>
  </si>
  <si>
    <t>081-920-8091</t>
  </si>
  <si>
    <t>L00001519</t>
  </si>
  <si>
    <t>15.796181, 104.146191</t>
  </si>
  <si>
    <t>S397</t>
  </si>
  <si>
    <t>ZSH16</t>
  </si>
  <si>
    <t>วาปีปทุม3</t>
  </si>
  <si>
    <t>065-986-0214</t>
  </si>
  <si>
    <t>L00001520</t>
  </si>
  <si>
    <t>15.79973, 103.342495</t>
  </si>
  <si>
    <t>SH16</t>
  </si>
  <si>
    <t>093-9266323</t>
  </si>
  <si>
    <t>L00001521</t>
  </si>
  <si>
    <t>15.8055528898278, 102.035148597399</t>
  </si>
  <si>
    <t>ZS463</t>
  </si>
  <si>
    <t>พล</t>
  </si>
  <si>
    <t>081-731-5005</t>
  </si>
  <si>
    <t>L00001522</t>
  </si>
  <si>
    <t>15.811633, 102.610167</t>
  </si>
  <si>
    <t>S463</t>
  </si>
  <si>
    <t>N054</t>
  </si>
  <si>
    <t>บึงสามพัน 3</t>
  </si>
  <si>
    <t>080-0436829</t>
  </si>
  <si>
    <t>L00001523</t>
  </si>
  <si>
    <t>15.815481, 101.006384</t>
  </si>
  <si>
    <t>O041</t>
  </si>
  <si>
    <t>บึงสามพัน3</t>
  </si>
  <si>
    <t>081-104-2689</t>
  </si>
  <si>
    <t>15.815481, 101.006834</t>
  </si>
  <si>
    <t>ZE135</t>
  </si>
  <si>
    <t>081-104-2688</t>
  </si>
  <si>
    <t>ZF135</t>
  </si>
  <si>
    <t>E135</t>
  </si>
  <si>
    <t>F135</t>
  </si>
  <si>
    <t>ZSD65</t>
  </si>
  <si>
    <t>063-202-9031</t>
  </si>
  <si>
    <t>L00001524</t>
  </si>
  <si>
    <t>15.816849, 104.63225</t>
  </si>
  <si>
    <t>SD65</t>
  </si>
  <si>
    <t>ZS400</t>
  </si>
  <si>
    <t>ยโสธร4</t>
  </si>
  <si>
    <t>061-410-9321</t>
  </si>
  <si>
    <t>L00001525</t>
  </si>
  <si>
    <t>15.829164, 104.115775</t>
  </si>
  <si>
    <t>S400</t>
  </si>
  <si>
    <t>ZSG43</t>
  </si>
  <si>
    <t>เก้าเลี้ยว1</t>
  </si>
  <si>
    <t>065-716-8728</t>
  </si>
  <si>
    <t>L00001526</t>
  </si>
  <si>
    <t>15.833051, 100.079431</t>
  </si>
  <si>
    <t>SG43</t>
  </si>
  <si>
    <t>ZSA00</t>
  </si>
  <si>
    <t>เมืองสรวง</t>
  </si>
  <si>
    <t>063-225-4715</t>
  </si>
  <si>
    <t>L00001527</t>
  </si>
  <si>
    <t>15.833288, 103.7189</t>
  </si>
  <si>
    <t>SA00</t>
  </si>
  <si>
    <t>ZS143</t>
  </si>
  <si>
    <t>ป่าติ้ว</t>
  </si>
  <si>
    <t>081-930-7031</t>
  </si>
  <si>
    <t>L00001528</t>
  </si>
  <si>
    <t>15.833614, 104.39122</t>
  </si>
  <si>
    <t>S143</t>
  </si>
  <si>
    <t>ZSB42</t>
  </si>
  <si>
    <t>ยโสธร5</t>
  </si>
  <si>
    <t>065-724-2858</t>
  </si>
  <si>
    <t>L00001529</t>
  </si>
  <si>
    <t>15.833826, 104.110417</t>
  </si>
  <si>
    <t>SB42</t>
  </si>
  <si>
    <t>OO05</t>
  </si>
  <si>
    <t>แมกซ์ เซฟเวอร์ เมืองชัยภูมิ</t>
  </si>
  <si>
    <t>061-410-2097</t>
  </si>
  <si>
    <t>L00001530</t>
  </si>
  <si>
    <t>15.838729, 102.060139</t>
  </si>
  <si>
    <t>ZS617</t>
  </si>
  <si>
    <t>จตุรพักตรพิมาน</t>
  </si>
  <si>
    <t>084-387-2109</t>
  </si>
  <si>
    <t>L00001531</t>
  </si>
  <si>
    <t>15.839563, 103.557068</t>
  </si>
  <si>
    <t>S617</t>
  </si>
  <si>
    <t>ZS621</t>
  </si>
  <si>
    <t>วาปีปทุม</t>
  </si>
  <si>
    <t>081-934-6292</t>
  </si>
  <si>
    <t>L00001532</t>
  </si>
  <si>
    <t>15.846923, 103.388904</t>
  </si>
  <si>
    <t>S621</t>
  </si>
  <si>
    <t>ZS467</t>
  </si>
  <si>
    <t>ภักดีชุมพล</t>
  </si>
  <si>
    <t>084-700-9945</t>
  </si>
  <si>
    <t>L00001533</t>
  </si>
  <si>
    <t>15.848396, 101.412785</t>
  </si>
  <si>
    <t>S467</t>
  </si>
  <si>
    <t>ZS761</t>
  </si>
  <si>
    <t>อาจสามารถ</t>
  </si>
  <si>
    <t>062-594-6281</t>
  </si>
  <si>
    <t>L00001534</t>
  </si>
  <si>
    <t>15.852707, 103.861303</t>
  </si>
  <si>
    <t>S761</t>
  </si>
  <si>
    <t>ZS381</t>
  </si>
  <si>
    <t>พล2</t>
  </si>
  <si>
    <t>081-919-1037</t>
  </si>
  <si>
    <t>L00001535</t>
  </si>
  <si>
    <t>15.858994, 102.624744</t>
  </si>
  <si>
    <t>S381</t>
  </si>
  <si>
    <t>ZS835</t>
  </si>
  <si>
    <t>อำนาจเจริญ2</t>
  </si>
  <si>
    <t>061-421-0906</t>
  </si>
  <si>
    <t>L00001536</t>
  </si>
  <si>
    <t>15.862593, 104.601196</t>
  </si>
  <si>
    <t>S835</t>
  </si>
  <si>
    <t>ZS263</t>
  </si>
  <si>
    <t>092-271-5478</t>
  </si>
  <si>
    <t>L00001537</t>
  </si>
  <si>
    <t>15.86392, 104.533439</t>
  </si>
  <si>
    <t>S263</t>
  </si>
  <si>
    <t>ZSB31</t>
  </si>
  <si>
    <t>บรรพตพิสัย1</t>
  </si>
  <si>
    <t>063-212-4313</t>
  </si>
  <si>
    <t>L00001538</t>
  </si>
  <si>
    <t>15.864565, 99.915505</t>
  </si>
  <si>
    <t>SB31</t>
  </si>
  <si>
    <t>ZS620</t>
  </si>
  <si>
    <t>หนองบัว</t>
  </si>
  <si>
    <t>081-934-6286</t>
  </si>
  <si>
    <t>L00001539</t>
  </si>
  <si>
    <t>15.865963, 100.567582</t>
  </si>
  <si>
    <t>S620</t>
  </si>
  <si>
    <t>065-5090935</t>
  </si>
  <si>
    <t>L00001540</t>
  </si>
  <si>
    <t>15.871596, 104.641144</t>
  </si>
  <si>
    <t>ME23</t>
  </si>
  <si>
    <t>ลาดยาว 2</t>
  </si>
  <si>
    <t>065-726-5395</t>
  </si>
  <si>
    <t>L00001541</t>
  </si>
  <si>
    <t>15.873207, 99.909414</t>
  </si>
  <si>
    <t>ZSE23</t>
  </si>
  <si>
    <t>ลาดยาว2</t>
  </si>
  <si>
    <t>063-265-8185</t>
  </si>
  <si>
    <t>PE23</t>
  </si>
  <si>
    <t>061-0312408</t>
  </si>
  <si>
    <t>SE23</t>
  </si>
  <si>
    <t>ZSH03</t>
  </si>
  <si>
    <t>อาจสามารถ2</t>
  </si>
  <si>
    <t>064-930-9036</t>
  </si>
  <si>
    <t>L00001542</t>
  </si>
  <si>
    <t>15.876711, 103.7087</t>
  </si>
  <si>
    <t>SH03</t>
  </si>
  <si>
    <t>ZSB96</t>
  </si>
  <si>
    <t>เปือยน้อย1</t>
  </si>
  <si>
    <t>065-526-1196</t>
  </si>
  <si>
    <t>L00001543</t>
  </si>
  <si>
    <t>15.881672, 102.910495</t>
  </si>
  <si>
    <t>SB96</t>
  </si>
  <si>
    <t>ZE006</t>
  </si>
  <si>
    <t>พล3</t>
  </si>
  <si>
    <t>062-597-4160</t>
  </si>
  <si>
    <t>L00001544</t>
  </si>
  <si>
    <t>15.890397, 102.645653</t>
  </si>
  <si>
    <t>ZF006</t>
  </si>
  <si>
    <t>E006</t>
  </si>
  <si>
    <t>F006</t>
  </si>
  <si>
    <t>ZSE18</t>
  </si>
  <si>
    <t>บ้านไผ่7(ถ.หนองสองห้อง)</t>
  </si>
  <si>
    <t>081-148-2662</t>
  </si>
  <si>
    <t>L00001545</t>
  </si>
  <si>
    <t>15.894571, 102.789802</t>
  </si>
  <si>
    <t>SE18</t>
  </si>
  <si>
    <t>ZS918</t>
  </si>
  <si>
    <t>เขมราฐ</t>
  </si>
  <si>
    <t>063-225-7249</t>
  </si>
  <si>
    <t>L00001546</t>
  </si>
  <si>
    <t>15.898308, 105.187898</t>
  </si>
  <si>
    <t>S918</t>
  </si>
  <si>
    <t>ZS140</t>
  </si>
  <si>
    <t>ยโสธร3</t>
  </si>
  <si>
    <t>081-932-2948</t>
  </si>
  <si>
    <t>L00001547</t>
  </si>
  <si>
    <t>15.900268, 104.067773</t>
  </si>
  <si>
    <t>S140</t>
  </si>
  <si>
    <t>ZSE04</t>
  </si>
  <si>
    <t>คอนสวรรค์3</t>
  </si>
  <si>
    <t>061-385-1827</t>
  </si>
  <si>
    <t>L00001548</t>
  </si>
  <si>
    <t>15.90287, 102.262826</t>
  </si>
  <si>
    <t>SE04</t>
  </si>
  <si>
    <t>ZD144</t>
  </si>
  <si>
    <t>061-0236236</t>
  </si>
  <si>
    <t>L00001549</t>
  </si>
  <si>
    <t>15.908307, 102.125336</t>
  </si>
  <si>
    <t>ชัยภูมิ</t>
  </si>
  <si>
    <t>065-964-1332</t>
  </si>
  <si>
    <t>ZS655</t>
  </si>
  <si>
    <t>090-880-8295</t>
  </si>
  <si>
    <t>S655</t>
  </si>
  <si>
    <t>ZSG18</t>
  </si>
  <si>
    <t>วาปีปทุม2</t>
  </si>
  <si>
    <t>065-521-9174</t>
  </si>
  <si>
    <t>L00001550</t>
  </si>
  <si>
    <t>15.908736, 103.456413</t>
  </si>
  <si>
    <t>SG18</t>
  </si>
  <si>
    <t>ZS357</t>
  </si>
  <si>
    <t>คอนสวรรค์</t>
  </si>
  <si>
    <t>081-832-0572</t>
  </si>
  <si>
    <t>L00001551</t>
  </si>
  <si>
    <t>15.919509, 102.277516</t>
  </si>
  <si>
    <t>S357</t>
  </si>
  <si>
    <t>ZS420</t>
  </si>
  <si>
    <t>ทรายมูล</t>
  </si>
  <si>
    <t>061-410-9396</t>
  </si>
  <si>
    <t>L00001552</t>
  </si>
  <si>
    <t>15.928773, 104.201128</t>
  </si>
  <si>
    <t>S420</t>
  </si>
  <si>
    <t>ZS614</t>
  </si>
  <si>
    <t>ชุมแสง</t>
  </si>
  <si>
    <t>081-934-6085</t>
  </si>
  <si>
    <t>L00001553</t>
  </si>
  <si>
    <t>15.932753, 100.30228</t>
  </si>
  <si>
    <t>S614</t>
  </si>
  <si>
    <t>ZS827</t>
  </si>
  <si>
    <t>แวงใหญ่2</t>
  </si>
  <si>
    <t>063-265-3441</t>
  </si>
  <si>
    <t>L00001554</t>
  </si>
  <si>
    <t>15.952787, 102.538247</t>
  </si>
  <si>
    <t>S827</t>
  </si>
  <si>
    <t>ZS671</t>
  </si>
  <si>
    <t>แวงใหญ่</t>
  </si>
  <si>
    <t>090-880-3817</t>
  </si>
  <si>
    <t>L00001555</t>
  </si>
  <si>
    <t>15.954334, 102.539017</t>
  </si>
  <si>
    <t>S671</t>
  </si>
  <si>
    <t>ZSC51</t>
  </si>
  <si>
    <t>คอนสวรรค์2</t>
  </si>
  <si>
    <t>061-417-3047</t>
  </si>
  <si>
    <t>L00001556</t>
  </si>
  <si>
    <t>15.96443, 102.33102</t>
  </si>
  <si>
    <t>SC51</t>
  </si>
  <si>
    <t>ZSA83</t>
  </si>
  <si>
    <t>บรรพตพิสัย2</t>
  </si>
  <si>
    <t>063-212-0879</t>
  </si>
  <si>
    <t>L00001557</t>
  </si>
  <si>
    <t>15.96959, 100.119168</t>
  </si>
  <si>
    <t>SA83</t>
  </si>
  <si>
    <t>ZSE66</t>
  </si>
  <si>
    <t>โนนศิลา1</t>
  </si>
  <si>
    <t>065-729-1491</t>
  </si>
  <si>
    <t>L00001558</t>
  </si>
  <si>
    <t>15.97057, 102.66706</t>
  </si>
  <si>
    <t>SE66</t>
  </si>
  <si>
    <t>ZS831</t>
  </si>
  <si>
    <t>ทุ่งเขาหลวง</t>
  </si>
  <si>
    <t>061-421-0415</t>
  </si>
  <si>
    <t>L00001559</t>
  </si>
  <si>
    <t>15.977534, 103.848177</t>
  </si>
  <si>
    <t>S831</t>
  </si>
  <si>
    <t>ZSD15</t>
  </si>
  <si>
    <t>กุดชุม5</t>
  </si>
  <si>
    <t>063-202-9047</t>
  </si>
  <si>
    <t>L00001560</t>
  </si>
  <si>
    <t>15.979287, 104.363736</t>
  </si>
  <si>
    <t>SD15</t>
  </si>
  <si>
    <t>ZSC08</t>
  </si>
  <si>
    <t>บรรพตพิสัย3</t>
  </si>
  <si>
    <t>065-526-1209</t>
  </si>
  <si>
    <t>L00001561</t>
  </si>
  <si>
    <t>15.9819506, 100.118371</t>
  </si>
  <si>
    <t>SC08</t>
  </si>
  <si>
    <t>ZS274</t>
  </si>
  <si>
    <t>หนองไผ่2</t>
  </si>
  <si>
    <t>092-276-0031</t>
  </si>
  <si>
    <t>L00001562</t>
  </si>
  <si>
    <t>15.98432, 101.061595</t>
  </si>
  <si>
    <t>S274</t>
  </si>
  <si>
    <t>ZS130</t>
  </si>
  <si>
    <t>ธวัชบุรี3</t>
  </si>
  <si>
    <t>081-933-1032</t>
  </si>
  <si>
    <t>L00001563</t>
  </si>
  <si>
    <t>15.988812, 103.735291</t>
  </si>
  <si>
    <t>S130</t>
  </si>
  <si>
    <t>ZSE17</t>
  </si>
  <si>
    <t>โนนศิลา2</t>
  </si>
  <si>
    <t>061-384-8685</t>
  </si>
  <si>
    <t>L00001564</t>
  </si>
  <si>
    <t>15.99414, 102.70027</t>
  </si>
  <si>
    <t>SE17</t>
  </si>
  <si>
    <t>ZD009</t>
  </si>
  <si>
    <t>PTC หนองไผ่ 1</t>
  </si>
  <si>
    <t>065-7249567</t>
  </si>
  <si>
    <t>L00001565</t>
  </si>
  <si>
    <t>15.995778, 101.066058</t>
  </si>
  <si>
    <t>ZS262</t>
  </si>
  <si>
    <t>หนองไผ่</t>
  </si>
  <si>
    <t>092-268-8920</t>
  </si>
  <si>
    <t>S262</t>
  </si>
  <si>
    <t>ZSA46</t>
  </si>
  <si>
    <t>บรบือ4</t>
  </si>
  <si>
    <t>061-386-5630</t>
  </si>
  <si>
    <t>L00001566</t>
  </si>
  <si>
    <t>16.002001, 103.092915</t>
  </si>
  <si>
    <t>SA46</t>
  </si>
  <si>
    <t>ZC058</t>
  </si>
  <si>
    <t>หนองไผ่3</t>
  </si>
  <si>
    <t>065-524-4259</t>
  </si>
  <si>
    <t>L00001567</t>
  </si>
  <si>
    <t>16.008384, 101.069071</t>
  </si>
  <si>
    <t>C058</t>
  </si>
  <si>
    <t>080-6872422</t>
  </si>
  <si>
    <t>L00001568</t>
  </si>
  <si>
    <t>16.010002, 101.684629</t>
  </si>
  <si>
    <t>ZE110</t>
  </si>
  <si>
    <t>ขาณุวรลักษบุรี4</t>
  </si>
  <si>
    <t>063-267-8843</t>
  </si>
  <si>
    <t>L00001569</t>
  </si>
  <si>
    <t>16.01019, 99.79333</t>
  </si>
  <si>
    <t>ZF110</t>
  </si>
  <si>
    <t>E110</t>
  </si>
  <si>
    <t>F110</t>
  </si>
  <si>
    <t>ZS033</t>
  </si>
  <si>
    <t>กุดชุม</t>
  </si>
  <si>
    <t>092-249-6750</t>
  </si>
  <si>
    <t>L00001570</t>
  </si>
  <si>
    <t>16.017054, 104.282363</t>
  </si>
  <si>
    <t>S033</t>
  </si>
  <si>
    <t>ZSA23</t>
  </si>
  <si>
    <t>061-384-4172</t>
  </si>
  <si>
    <t>L00001571</t>
  </si>
  <si>
    <t>16.021982, 103.64107</t>
  </si>
  <si>
    <t>SA23</t>
  </si>
  <si>
    <t>ZSH53</t>
  </si>
  <si>
    <t>ขาณุวรลักษบุรี5</t>
  </si>
  <si>
    <t>065-982-1154</t>
  </si>
  <si>
    <t>L00001572</t>
  </si>
  <si>
    <t>16.028266, 99.821278</t>
  </si>
  <si>
    <t>SH53</t>
  </si>
  <si>
    <t>ZSC72</t>
  </si>
  <si>
    <t>ขาณุวรลักษบุรี3</t>
  </si>
  <si>
    <t>063-187-9425</t>
  </si>
  <si>
    <t>L00001573</t>
  </si>
  <si>
    <t>16.03241, 99.7712</t>
  </si>
  <si>
    <t>SC72</t>
  </si>
  <si>
    <t>ZS517</t>
  </si>
  <si>
    <t>บางมูลนาก</t>
  </si>
  <si>
    <t>081-901-8373</t>
  </si>
  <si>
    <t>L00001574</t>
  </si>
  <si>
    <t>16.033006, 100.372326</t>
  </si>
  <si>
    <t>S517</t>
  </si>
  <si>
    <t>ZS387</t>
  </si>
  <si>
    <t>ธวัชบุรี2</t>
  </si>
  <si>
    <t>081-9200-632</t>
  </si>
  <si>
    <t>L00001575</t>
  </si>
  <si>
    <t>16.033795, 103.770638</t>
  </si>
  <si>
    <t>S387</t>
  </si>
  <si>
    <t>ZSB57</t>
  </si>
  <si>
    <t>กุดชุม4</t>
  </si>
  <si>
    <t>065-724-2870</t>
  </si>
  <si>
    <t>L00001576</t>
  </si>
  <si>
    <t>16.035419, 104.341963</t>
  </si>
  <si>
    <t>SB57</t>
  </si>
  <si>
    <t>ZC029</t>
  </si>
  <si>
    <t>ร้อยเอ็ด5</t>
  </si>
  <si>
    <t>061-418-4623</t>
  </si>
  <si>
    <t>L00001577</t>
  </si>
  <si>
    <t>16.040807, 103.679733</t>
  </si>
  <si>
    <t>C029</t>
  </si>
  <si>
    <t>ZS682</t>
  </si>
  <si>
    <t>บรบือ3</t>
  </si>
  <si>
    <t>090-880-8274</t>
  </si>
  <si>
    <t>L00001578</t>
  </si>
  <si>
    <t>16.04704, 103.103382</t>
  </si>
  <si>
    <t>S682</t>
  </si>
  <si>
    <t>ZD010</t>
  </si>
  <si>
    <t>063-2170193</t>
  </si>
  <si>
    <t>L00001579</t>
  </si>
  <si>
    <t>16.04709, 103.663128</t>
  </si>
  <si>
    <t>ZS846</t>
  </si>
  <si>
    <t>ร้อยเอ็ด6</t>
  </si>
  <si>
    <t>061-419-7597</t>
  </si>
  <si>
    <t>S846</t>
  </si>
  <si>
    <t>ZS583</t>
  </si>
  <si>
    <t>ชนบท2</t>
  </si>
  <si>
    <t>081-910-1467</t>
  </si>
  <si>
    <t>L00001580</t>
  </si>
  <si>
    <t>16.049206, 102.60237</t>
  </si>
  <si>
    <t>S583</t>
  </si>
  <si>
    <t>ZSD66</t>
  </si>
  <si>
    <t>บรบือ5</t>
  </si>
  <si>
    <t>061-385-3369</t>
  </si>
  <si>
    <t>L00001581</t>
  </si>
  <si>
    <t>16.053542, 103.130834</t>
  </si>
  <si>
    <t>SD66</t>
  </si>
  <si>
    <t>ZS650</t>
  </si>
  <si>
    <t>กุดรัง</t>
  </si>
  <si>
    <t>081-173-8604</t>
  </si>
  <si>
    <t>L00001582</t>
  </si>
  <si>
    <t>16.053678, 102.992085</t>
  </si>
  <si>
    <t>S650</t>
  </si>
  <si>
    <t>PTC ขาณุวรลักษบุรี</t>
  </si>
  <si>
    <t>080-0864594</t>
  </si>
  <si>
    <t>L00001583</t>
  </si>
  <si>
    <t>16.057121, 99.743494</t>
  </si>
  <si>
    <t>NY81</t>
  </si>
  <si>
    <t>ZS515</t>
  </si>
  <si>
    <t>ขาณุวรลักษบุรี</t>
  </si>
  <si>
    <t>089-816-0325</t>
  </si>
  <si>
    <t>S515</t>
  </si>
  <si>
    <t>ZS702</t>
  </si>
  <si>
    <t>บ้านไผ่5</t>
  </si>
  <si>
    <t>061-418-4606</t>
  </si>
  <si>
    <t>L00001584</t>
  </si>
  <si>
    <t>16.061324, 102.764211</t>
  </si>
  <si>
    <t>S702</t>
  </si>
  <si>
    <t>ZD357</t>
  </si>
  <si>
    <t xml:space="preserve">062-1971250 </t>
  </si>
  <si>
    <t>L00001585</t>
  </si>
  <si>
    <t>16.06359, 103.665501</t>
  </si>
  <si>
    <t>ZE136</t>
  </si>
  <si>
    <t>ร้อยเอ็ด8</t>
  </si>
  <si>
    <t>081-104-2696</t>
  </si>
  <si>
    <t>ZF136</t>
  </si>
  <si>
    <t>E136</t>
  </si>
  <si>
    <t>F136</t>
  </si>
  <si>
    <t>ZS236</t>
  </si>
  <si>
    <t>บ้านไผ่</t>
  </si>
  <si>
    <t>084-453-6116</t>
  </si>
  <si>
    <t>L00001586</t>
  </si>
  <si>
    <t>16.063774, 102.731068</t>
  </si>
  <si>
    <t>S236</t>
  </si>
  <si>
    <t>ZSB61</t>
  </si>
  <si>
    <t>กุดชุม3</t>
  </si>
  <si>
    <t>065-724-2877</t>
  </si>
  <si>
    <t>L00001587</t>
  </si>
  <si>
    <t>16.064624, 104.364171</t>
  </si>
  <si>
    <t>SB61</t>
  </si>
  <si>
    <t>ZSD44</t>
  </si>
  <si>
    <t>เสลภูมิ1</t>
  </si>
  <si>
    <t>063-187-9139</t>
  </si>
  <si>
    <t>L00001588</t>
  </si>
  <si>
    <t>16.069191, 104.029528</t>
  </si>
  <si>
    <t>SD44</t>
  </si>
  <si>
    <t>ZS055</t>
  </si>
  <si>
    <t>หนองบัวแดง2</t>
  </si>
  <si>
    <t>092-248-9614</t>
  </si>
  <si>
    <t>L00001589</t>
  </si>
  <si>
    <t>16.075139, 101.810222</t>
  </si>
  <si>
    <t>S055</t>
  </si>
  <si>
    <t>ZE144</t>
  </si>
  <si>
    <t>ดงลาน</t>
  </si>
  <si>
    <t>081-847-2109</t>
  </si>
  <si>
    <t>L00001590</t>
  </si>
  <si>
    <t>16.07664, 103.5844</t>
  </si>
  <si>
    <t>ZF144</t>
  </si>
  <si>
    <t>E144</t>
  </si>
  <si>
    <t>F144</t>
  </si>
  <si>
    <t>ZS117</t>
  </si>
  <si>
    <t>หนองบัวแดง</t>
  </si>
  <si>
    <t>081-920-8316</t>
  </si>
  <si>
    <t>L00001591</t>
  </si>
  <si>
    <t>16.076699, 101.79762</t>
  </si>
  <si>
    <t>S117</t>
  </si>
  <si>
    <t>ZD084</t>
  </si>
  <si>
    <t>061-3013804</t>
  </si>
  <si>
    <t>L00001592</t>
  </si>
  <si>
    <t>16.078975, 103.646198</t>
  </si>
  <si>
    <t>ZS662</t>
  </si>
  <si>
    <t>ร้อยเอ็ด4</t>
  </si>
  <si>
    <t>090-880-8303</t>
  </si>
  <si>
    <t>S662</t>
  </si>
  <si>
    <t>ZS126</t>
  </si>
  <si>
    <t>ไทยเจริญ</t>
  </si>
  <si>
    <t>081-848-3316</t>
  </si>
  <si>
    <t>L00001593</t>
  </si>
  <si>
    <t>16.082684, 104.406959</t>
  </si>
  <si>
    <t>S126</t>
  </si>
  <si>
    <t>ZS492</t>
  </si>
  <si>
    <t>ชนบท</t>
  </si>
  <si>
    <t>081-803-7385</t>
  </si>
  <si>
    <t>L00001594</t>
  </si>
  <si>
    <t>16.084496, 102.637319</t>
  </si>
  <si>
    <t>S492</t>
  </si>
  <si>
    <t>ZSA68</t>
  </si>
  <si>
    <t>หนองบัวแดง3</t>
  </si>
  <si>
    <t>063-209-1243</t>
  </si>
  <si>
    <t>L00001595</t>
  </si>
  <si>
    <t>16.084742, 101.805775</t>
  </si>
  <si>
    <t>SA68</t>
  </si>
  <si>
    <t>ZS977</t>
  </si>
  <si>
    <t>063-218-1707</t>
  </si>
  <si>
    <t>L00001596</t>
  </si>
  <si>
    <t>16.086186, 102.3916</t>
  </si>
  <si>
    <t>S977</t>
  </si>
  <si>
    <t>FC บึงนางราง</t>
  </si>
  <si>
    <t>099-1953535</t>
  </si>
  <si>
    <t>L00001597</t>
  </si>
  <si>
    <t>16.0939947178892, 100.124618710932</t>
  </si>
  <si>
    <t>ZS328</t>
  </si>
  <si>
    <t>081-172-5947</t>
  </si>
  <si>
    <t>L00001598</t>
  </si>
  <si>
    <t>16.095041, 103.298495</t>
  </si>
  <si>
    <t>S328</t>
  </si>
  <si>
    <t>ZS991</t>
  </si>
  <si>
    <t>ขาณุวรลักษบุรี2</t>
  </si>
  <si>
    <t>063-224-6044</t>
  </si>
  <si>
    <t>L00001599</t>
  </si>
  <si>
    <t>16.096144, 99.888352</t>
  </si>
  <si>
    <t>S991</t>
  </si>
  <si>
    <t>ZD023</t>
  </si>
  <si>
    <t>065-7327218</t>
  </si>
  <si>
    <t>L00001600</t>
  </si>
  <si>
    <t>16.096594, 102.732042</t>
  </si>
  <si>
    <t>065-521-0547</t>
  </si>
  <si>
    <t>ZS366</t>
  </si>
  <si>
    <t>081-833-6152</t>
  </si>
  <si>
    <t>S366</t>
  </si>
  <si>
    <t>ZSA88</t>
  </si>
  <si>
    <t>บ้านไผ่6</t>
  </si>
  <si>
    <t>063-212-1367</t>
  </si>
  <si>
    <t>L00001601</t>
  </si>
  <si>
    <t>16.101738, 102.733422</t>
  </si>
  <si>
    <t>SA88</t>
  </si>
  <si>
    <t>ZS451</t>
  </si>
  <si>
    <t>ร้อยเอ็ด</t>
  </si>
  <si>
    <t>081-173-5854</t>
  </si>
  <si>
    <t>L00001602</t>
  </si>
  <si>
    <t>16.102012, 103.524824</t>
  </si>
  <si>
    <t>S451</t>
  </si>
  <si>
    <t>ZS797</t>
  </si>
  <si>
    <t>เชียงขวัญ</t>
  </si>
  <si>
    <t>092-259-4312</t>
  </si>
  <si>
    <t>L00001603</t>
  </si>
  <si>
    <t>16.106904, 103.699003</t>
  </si>
  <si>
    <t>S797</t>
  </si>
  <si>
    <t>ZS338</t>
  </si>
  <si>
    <t>ธวัชบุรี</t>
  </si>
  <si>
    <t>081-172-6171</t>
  </si>
  <si>
    <t>L00001604</t>
  </si>
  <si>
    <t>16.109625, 103.833072</t>
  </si>
  <si>
    <t>S338</t>
  </si>
  <si>
    <t>ZS557</t>
  </si>
  <si>
    <t>มัญจาคีรี</t>
  </si>
  <si>
    <t>081-859-6580</t>
  </si>
  <si>
    <t>L00001605</t>
  </si>
  <si>
    <t>16.113333, 102.536146</t>
  </si>
  <si>
    <t>S557</t>
  </si>
  <si>
    <t>ZS989</t>
  </si>
  <si>
    <t>คลองลาน</t>
  </si>
  <si>
    <t>089-812-8282</t>
  </si>
  <si>
    <t>L00001606</t>
  </si>
  <si>
    <t>16.114468, 99.328075</t>
  </si>
  <si>
    <t>S989</t>
  </si>
  <si>
    <t>ZSC22</t>
  </si>
  <si>
    <t>มหาสารคาม5</t>
  </si>
  <si>
    <t>065-509-1996</t>
  </si>
  <si>
    <t>L00001607</t>
  </si>
  <si>
    <t>16.11987, 103.41398</t>
  </si>
  <si>
    <t>SC22</t>
  </si>
  <si>
    <t>ZS577</t>
  </si>
  <si>
    <t>บรบือ</t>
  </si>
  <si>
    <t>081-932-7791</t>
  </si>
  <si>
    <t>L00001608</t>
  </si>
  <si>
    <t>16.122321, 103.216379</t>
  </si>
  <si>
    <t>S577</t>
  </si>
  <si>
    <t>ZSE97</t>
  </si>
  <si>
    <t>ชนแดน1</t>
  </si>
  <si>
    <t>063-265-3634</t>
  </si>
  <si>
    <t>L00001609</t>
  </si>
  <si>
    <t>16.124351, 100.741975</t>
  </si>
  <si>
    <t>SE97</t>
  </si>
  <si>
    <t>แก้งคร้อ 4</t>
  </si>
  <si>
    <t>065-964-6576</t>
  </si>
  <si>
    <t>L00001610</t>
  </si>
  <si>
    <t>16.12592, 102.25164</t>
  </si>
  <si>
    <t>ZSG96</t>
  </si>
  <si>
    <t>064-932-4537</t>
  </si>
  <si>
    <t>SG96</t>
  </si>
  <si>
    <t>MG12</t>
  </si>
  <si>
    <t>แก้งคร้อ 3</t>
  </si>
  <si>
    <t>065-985-7531</t>
  </si>
  <si>
    <t>L00001611</t>
  </si>
  <si>
    <t>16.129194, 102.249851</t>
  </si>
  <si>
    <t>ZSG12</t>
  </si>
  <si>
    <t>แก้งคร้อ3</t>
  </si>
  <si>
    <t>065-520-3428</t>
  </si>
  <si>
    <t>SG12</t>
  </si>
  <si>
    <t>ZSE53</t>
  </si>
  <si>
    <t>มหาสารคาม7</t>
  </si>
  <si>
    <t>065-520-5883</t>
  </si>
  <si>
    <t>L00001612</t>
  </si>
  <si>
    <t>16.131945, 103.458394</t>
  </si>
  <si>
    <t>SE53</t>
  </si>
  <si>
    <t>ZSB32</t>
  </si>
  <si>
    <t>เลิงนกทา3</t>
  </si>
  <si>
    <t>063-212-5931</t>
  </si>
  <si>
    <t>L00001613</t>
  </si>
  <si>
    <t>16.14098, 104.590956</t>
  </si>
  <si>
    <t>SB32</t>
  </si>
  <si>
    <t>ZSD79</t>
  </si>
  <si>
    <t>ทับคล้อ1</t>
  </si>
  <si>
    <t>064-930-4424</t>
  </si>
  <si>
    <t>L00001614</t>
  </si>
  <si>
    <t>16.14289, 100.619101</t>
  </si>
  <si>
    <t>SD79</t>
  </si>
  <si>
    <t>ZE105</t>
  </si>
  <si>
    <t>ทับคล้อ2</t>
  </si>
  <si>
    <t>063-267-9587</t>
  </si>
  <si>
    <t>L00001615</t>
  </si>
  <si>
    <t>16.147011, 100.620902</t>
  </si>
  <si>
    <t>ZF105</t>
  </si>
  <si>
    <t>E105</t>
  </si>
  <si>
    <t>F105</t>
  </si>
  <si>
    <t>ZSF51</t>
  </si>
  <si>
    <t>บึงสามัคคี2</t>
  </si>
  <si>
    <t>063-265-8320</t>
  </si>
  <si>
    <t>L00001616</t>
  </si>
  <si>
    <t>16.156709, 99.939469</t>
  </si>
  <si>
    <t>SF51</t>
  </si>
  <si>
    <t>ZS369</t>
  </si>
  <si>
    <t>มหาสารคาม2</t>
  </si>
  <si>
    <t>081-834-0210</t>
  </si>
  <si>
    <t>L00001617</t>
  </si>
  <si>
    <t>16.160145, 103.278205</t>
  </si>
  <si>
    <t>S369</t>
  </si>
  <si>
    <t>065-5098860</t>
  </si>
  <si>
    <t>L00001618</t>
  </si>
  <si>
    <t>16.16481, 103.33245</t>
  </si>
  <si>
    <t>081-934-7394</t>
  </si>
  <si>
    <t>ZSD28</t>
  </si>
  <si>
    <t>062-602-7092</t>
  </si>
  <si>
    <t>SD28</t>
  </si>
  <si>
    <t>ZS653</t>
  </si>
  <si>
    <t>คลองขลุง2</t>
  </si>
  <si>
    <t>090-880-8293</t>
  </si>
  <si>
    <t>L00001619</t>
  </si>
  <si>
    <t>16.16723, 99.800449</t>
  </si>
  <si>
    <t>S653</t>
  </si>
  <si>
    <t>ZS089</t>
  </si>
  <si>
    <t>จังหาร</t>
  </si>
  <si>
    <t>061-410-6716</t>
  </si>
  <si>
    <t>L00001620</t>
  </si>
  <si>
    <t>16.16787, 103.613737</t>
  </si>
  <si>
    <t>S089</t>
  </si>
  <si>
    <t>ZSB77</t>
  </si>
  <si>
    <t>ชานุมาน1</t>
  </si>
  <si>
    <t>065-724-3168</t>
  </si>
  <si>
    <t>L00001621</t>
  </si>
  <si>
    <t>16.174815, 105.008547</t>
  </si>
  <si>
    <t>SB77</t>
  </si>
  <si>
    <t>ZS824</t>
  </si>
  <si>
    <t>มหาสารคาม3</t>
  </si>
  <si>
    <t>089-813-1616</t>
  </si>
  <si>
    <t>L00001622</t>
  </si>
  <si>
    <t>16.182216, 103.310363</t>
  </si>
  <si>
    <t>S824</t>
  </si>
  <si>
    <t>ZS768</t>
  </si>
  <si>
    <t>บึงสามัคคี</t>
  </si>
  <si>
    <t>098-250-8571</t>
  </si>
  <si>
    <t>L00001623</t>
  </si>
  <si>
    <t>16.183943, 99.970069</t>
  </si>
  <si>
    <t>S768</t>
  </si>
  <si>
    <t>ZSH17</t>
  </si>
  <si>
    <t>ท่าสองคอน(มหาสารคาม)</t>
  </si>
  <si>
    <t>065-986-0205</t>
  </si>
  <si>
    <t>L00001624</t>
  </si>
  <si>
    <t>16.1862303, 103.2178247</t>
  </si>
  <si>
    <t>SH17</t>
  </si>
  <si>
    <t>MC50</t>
  </si>
  <si>
    <t>บึงนาราง2</t>
  </si>
  <si>
    <t>064-934-1960</t>
  </si>
  <si>
    <t>L00001625</t>
  </si>
  <si>
    <t>16.188192, 100.128123</t>
  </si>
  <si>
    <t>ZSC50</t>
  </si>
  <si>
    <t>061-417-2708</t>
  </si>
  <si>
    <t>SC50</t>
  </si>
  <si>
    <t>ZS740</t>
  </si>
  <si>
    <t>มหาสารคาม4</t>
  </si>
  <si>
    <t>061-420-7721</t>
  </si>
  <si>
    <t>L00001626</t>
  </si>
  <si>
    <t>16.189107, 103.22445</t>
  </si>
  <si>
    <t>S740</t>
  </si>
  <si>
    <t>ZSD37</t>
  </si>
  <si>
    <t>จังหาร2</t>
  </si>
  <si>
    <t>063-202-9034</t>
  </si>
  <si>
    <t>L00001627</t>
  </si>
  <si>
    <t>16.191139, 103.670739</t>
  </si>
  <si>
    <t>SD37</t>
  </si>
  <si>
    <t>ZS633</t>
  </si>
  <si>
    <t>เลิงนกทา</t>
  </si>
  <si>
    <t>081-935-3612</t>
  </si>
  <si>
    <t>L00001628</t>
  </si>
  <si>
    <t>16.198194, 104.509546</t>
  </si>
  <si>
    <t>S633</t>
  </si>
  <si>
    <t>ZSF27</t>
  </si>
  <si>
    <t>ห้วยสะแก1</t>
  </si>
  <si>
    <t>061-420-9589</t>
  </si>
  <si>
    <t>L00001629</t>
  </si>
  <si>
    <t>16.19947, 101.088294</t>
  </si>
  <si>
    <t>SF27</t>
  </si>
  <si>
    <t>ZE060</t>
  </si>
  <si>
    <t>บึงนาราง3</t>
  </si>
  <si>
    <t>063-205-1624</t>
  </si>
  <si>
    <t>L00001630</t>
  </si>
  <si>
    <t>16.206, 100.128012</t>
  </si>
  <si>
    <t>ZF060</t>
  </si>
  <si>
    <t>E060</t>
  </si>
  <si>
    <t>F060</t>
  </si>
  <si>
    <t>ZSB03</t>
  </si>
  <si>
    <t>คลองลาน2</t>
  </si>
  <si>
    <t>063-197-5608</t>
  </si>
  <si>
    <t>L00001631</t>
  </si>
  <si>
    <t>16.208402, 99.334441</t>
  </si>
  <si>
    <t>SB03</t>
  </si>
  <si>
    <t>ZSA76</t>
  </si>
  <si>
    <t>คลองขลุง3</t>
  </si>
  <si>
    <t>063-212-0157</t>
  </si>
  <si>
    <t>L00001632</t>
  </si>
  <si>
    <t>16.212219, 99.70351</t>
  </si>
  <si>
    <t>SA76</t>
  </si>
  <si>
    <t>ZSI06</t>
  </si>
  <si>
    <t>ตะพานหิน</t>
  </si>
  <si>
    <t>065-421-6932</t>
  </si>
  <si>
    <t>L00001633</t>
  </si>
  <si>
    <t>16.219136, 100.430063</t>
  </si>
  <si>
    <t>SI06</t>
  </si>
  <si>
    <t>ZS567</t>
  </si>
  <si>
    <t>โกสุมพิสัย3</t>
  </si>
  <si>
    <t>081-932-6801</t>
  </si>
  <si>
    <t>L00001634</t>
  </si>
  <si>
    <t>16.220746, 103.081973</t>
  </si>
  <si>
    <t>S567</t>
  </si>
  <si>
    <t>ZSD25</t>
  </si>
  <si>
    <t>คลองขลุง5</t>
  </si>
  <si>
    <t>063-205-8851</t>
  </si>
  <si>
    <t>L00001635</t>
  </si>
  <si>
    <t>16.230355, 99.733507</t>
  </si>
  <si>
    <t>SD25</t>
  </si>
  <si>
    <t>ZSG17</t>
  </si>
  <si>
    <t>เลิงนกทา4</t>
  </si>
  <si>
    <t>065-521-9196</t>
  </si>
  <si>
    <t>L00001636</t>
  </si>
  <si>
    <t>16.232764, 104.479889</t>
  </si>
  <si>
    <t>SG17</t>
  </si>
  <si>
    <t>ZDK20</t>
  </si>
  <si>
    <t>Kiosk ปีป (กันทรวิชัย จ.มหาสารคาม)</t>
  </si>
  <si>
    <t>063-0792978</t>
  </si>
  <si>
    <t>L00001637</t>
  </si>
  <si>
    <t>16.235794, 103.268404</t>
  </si>
  <si>
    <t>ZS266</t>
  </si>
  <si>
    <t>กันทรวิชัย</t>
  </si>
  <si>
    <t>092-275-1658</t>
  </si>
  <si>
    <t>S266</t>
  </si>
  <si>
    <t>ZS115</t>
  </si>
  <si>
    <t>กมลาไสย2</t>
  </si>
  <si>
    <t>081-920-8143</t>
  </si>
  <si>
    <t>L00001638</t>
  </si>
  <si>
    <t>16.236867, 103.600955</t>
  </si>
  <si>
    <t>S115</t>
  </si>
  <si>
    <t>ZD314</t>
  </si>
  <si>
    <t>061-4021267</t>
  </si>
  <si>
    <t>L00001639</t>
  </si>
  <si>
    <t>16.245944, 103.249167</t>
  </si>
  <si>
    <t>PTC คลองขลุง 6</t>
  </si>
  <si>
    <t>061-3532163</t>
  </si>
  <si>
    <t>L00001640</t>
  </si>
  <si>
    <t>16.250352, 99.689692</t>
  </si>
  <si>
    <t>NY69</t>
  </si>
  <si>
    <t>MH52</t>
  </si>
  <si>
    <t>คลองขลุง 6</t>
  </si>
  <si>
    <t>065-959-9831</t>
  </si>
  <si>
    <t>ZSH52</t>
  </si>
  <si>
    <t>คลองขลุง6</t>
  </si>
  <si>
    <t>089-206-6832</t>
  </si>
  <si>
    <t>SH52</t>
  </si>
  <si>
    <t>ZS296</t>
  </si>
  <si>
    <t>เกษตรสมบูรณ์</t>
  </si>
  <si>
    <t>084-908-5552</t>
  </si>
  <si>
    <t>L00001641</t>
  </si>
  <si>
    <t>16.252247, 101.930484</t>
  </si>
  <si>
    <t>S296</t>
  </si>
  <si>
    <t>ZSC52</t>
  </si>
  <si>
    <t>ฆ้องชัย1</t>
  </si>
  <si>
    <t>061-417-3068</t>
  </si>
  <si>
    <t>L00001642</t>
  </si>
  <si>
    <t>16.253579, 103.524054</t>
  </si>
  <si>
    <t>SC52</t>
  </si>
  <si>
    <t>ZS116</t>
  </si>
  <si>
    <t>ร่องคำ</t>
  </si>
  <si>
    <t>081-920-8165</t>
  </si>
  <si>
    <t>L00001643</t>
  </si>
  <si>
    <t>16.259714, 103.720909</t>
  </si>
  <si>
    <t>S116</t>
  </si>
  <si>
    <t>PC82</t>
  </si>
  <si>
    <t>คลองขลุง 4</t>
  </si>
  <si>
    <t>065-5106963</t>
  </si>
  <si>
    <t>L00001644</t>
  </si>
  <si>
    <t>16.261104, 99.687</t>
  </si>
  <si>
    <t>MC82</t>
  </si>
  <si>
    <t>คลองขลุง4</t>
  </si>
  <si>
    <t>065-729-1505</t>
  </si>
  <si>
    <t>ZSC82</t>
  </si>
  <si>
    <t>062-602-6094</t>
  </si>
  <si>
    <t>SC82</t>
  </si>
  <si>
    <t>ZS468</t>
  </si>
  <si>
    <t>โกสุมพิสัย2</t>
  </si>
  <si>
    <t>084-751-1915</t>
  </si>
  <si>
    <t>L00001645</t>
  </si>
  <si>
    <t>16.270604, 102.975744</t>
  </si>
  <si>
    <t>S468</t>
  </si>
  <si>
    <t>ZS608</t>
  </si>
  <si>
    <t>กมลาไสย</t>
  </si>
  <si>
    <t>084-387-2037</t>
  </si>
  <si>
    <t>L00001646</t>
  </si>
  <si>
    <t>16.273321, 103.585396</t>
  </si>
  <si>
    <t>S608</t>
  </si>
  <si>
    <t>ZSC23</t>
  </si>
  <si>
    <t>โพธิ์ชัย2</t>
  </si>
  <si>
    <t>065-509-1997</t>
  </si>
  <si>
    <t>L00001647</t>
  </si>
  <si>
    <t>16.274874, 103.757836</t>
  </si>
  <si>
    <t>SC23</t>
  </si>
  <si>
    <t>ZSA16</t>
  </si>
  <si>
    <t>แก้งคร้อ</t>
  </si>
  <si>
    <t>061-384-2704</t>
  </si>
  <si>
    <t>L00001648</t>
  </si>
  <si>
    <t>16.275059, 102.357646</t>
  </si>
  <si>
    <t>SA16</t>
  </si>
  <si>
    <t>ZS622</t>
  </si>
  <si>
    <t>โกสุมพิสัย4</t>
  </si>
  <si>
    <t>081-934-6296</t>
  </si>
  <si>
    <t>L00001649</t>
  </si>
  <si>
    <t>16.278944, 102.96108</t>
  </si>
  <si>
    <t>S622</t>
  </si>
  <si>
    <t>ZSB91</t>
  </si>
  <si>
    <t>เกษตรสมบูรณ์2</t>
  </si>
  <si>
    <t>081-831-7418</t>
  </si>
  <si>
    <t>L00001650</t>
  </si>
  <si>
    <t>16.283298, 101.9319651</t>
  </si>
  <si>
    <t>SB91</t>
  </si>
  <si>
    <t>ZS524</t>
  </si>
  <si>
    <t>พระยืน</t>
  </si>
  <si>
    <t>081-901-8387</t>
  </si>
  <si>
    <t>L00001651</t>
  </si>
  <si>
    <t>16.287819, 102.607935</t>
  </si>
  <si>
    <t>S524</t>
  </si>
  <si>
    <t>ZS670</t>
  </si>
  <si>
    <t>โกสุมพิสัย5</t>
  </si>
  <si>
    <t>081-376-0004</t>
  </si>
  <si>
    <t>L00001652</t>
  </si>
  <si>
    <t>16.294541, 103.104024</t>
  </si>
  <si>
    <t>S670</t>
  </si>
  <si>
    <t>ZS286</t>
  </si>
  <si>
    <t>โพธิ์ชัย</t>
  </si>
  <si>
    <t>092-246-9042</t>
  </si>
  <si>
    <t>L00001653</t>
  </si>
  <si>
    <t>16.295067, 103.811447</t>
  </si>
  <si>
    <t>S286</t>
  </si>
  <si>
    <t>ZS744</t>
  </si>
  <si>
    <t>เลิงนกทา2</t>
  </si>
  <si>
    <t>081-816-8989</t>
  </si>
  <si>
    <t>L00001654</t>
  </si>
  <si>
    <t>16.29667, 104.515771</t>
  </si>
  <si>
    <t>S744</t>
  </si>
  <si>
    <t>ZSC58</t>
  </si>
  <si>
    <t>ขอนแก่น4</t>
  </si>
  <si>
    <t>092-259-0527</t>
  </si>
  <si>
    <t>L00001655</t>
  </si>
  <si>
    <t>16.301395, 102.78847</t>
  </si>
  <si>
    <t>SC58</t>
  </si>
  <si>
    <t>ZSG94</t>
  </si>
  <si>
    <t>หนองพอก1</t>
  </si>
  <si>
    <t>063-272-1057</t>
  </si>
  <si>
    <t>L00001656</t>
  </si>
  <si>
    <t>16.307845, 104.196187</t>
  </si>
  <si>
    <t>SG94</t>
  </si>
  <si>
    <t>ZS011</t>
  </si>
  <si>
    <t>ภูเขียว2</t>
  </si>
  <si>
    <t>098-253-6138</t>
  </si>
  <si>
    <t>L00001657</t>
  </si>
  <si>
    <t>16.316649, 102.196655</t>
  </si>
  <si>
    <t>S011</t>
  </si>
  <si>
    <t>ZSA85</t>
  </si>
  <si>
    <t>บ้านแท่น2</t>
  </si>
  <si>
    <t>063-212-0906</t>
  </si>
  <si>
    <t>L00001658</t>
  </si>
  <si>
    <t>16.331579, 102.374128</t>
  </si>
  <si>
    <t>SA85</t>
  </si>
  <si>
    <t>ZS568</t>
  </si>
  <si>
    <t>ท่าพระ</t>
  </si>
  <si>
    <t>081-932-6840</t>
  </si>
  <si>
    <t>L00001659</t>
  </si>
  <si>
    <t>16.332418, 102.803455</t>
  </si>
  <si>
    <t>S568</t>
  </si>
  <si>
    <t>ZS394</t>
  </si>
  <si>
    <t>ยางตลาด2</t>
  </si>
  <si>
    <t>081-920-1802</t>
  </si>
  <si>
    <t>L00001660</t>
  </si>
  <si>
    <t>16.333846, 103.422686</t>
  </si>
  <si>
    <t>S394</t>
  </si>
  <si>
    <t>ZSE41</t>
  </si>
  <si>
    <t>พระยืน3</t>
  </si>
  <si>
    <t>061-385-3575</t>
  </si>
  <si>
    <t>L00001661</t>
  </si>
  <si>
    <t>16.33593, 102.65932</t>
  </si>
  <si>
    <t>SE41</t>
  </si>
  <si>
    <t>ZSF82</t>
  </si>
  <si>
    <t>เชียงยืน6</t>
  </si>
  <si>
    <t>065-520-5886</t>
  </si>
  <si>
    <t>L00001662</t>
  </si>
  <si>
    <t>16.343334, 103.141611</t>
  </si>
  <si>
    <t>SF82</t>
  </si>
  <si>
    <t>ZSF00</t>
  </si>
  <si>
    <t>วังทรายพูน1</t>
  </si>
  <si>
    <t>063-265-8317</t>
  </si>
  <si>
    <t>L00001663</t>
  </si>
  <si>
    <t>16.344831, 100.562168</t>
  </si>
  <si>
    <t>SF00</t>
  </si>
  <si>
    <t>ZSI08</t>
  </si>
  <si>
    <t>กันทรวิชัย2</t>
  </si>
  <si>
    <t>061-301-2921</t>
  </si>
  <si>
    <t>L00001664</t>
  </si>
  <si>
    <t>16.34518, 103.320192</t>
  </si>
  <si>
    <t>SI08</t>
  </si>
  <si>
    <t>M973</t>
  </si>
  <si>
    <t>โพธิ์ประทับช้าง2</t>
  </si>
  <si>
    <t>064-934-1940</t>
  </si>
  <si>
    <t>L00001665</t>
  </si>
  <si>
    <t>16.347196, 100.128071</t>
  </si>
  <si>
    <t>N119</t>
  </si>
  <si>
    <t>ZE016</t>
  </si>
  <si>
    <t>063-203-7568</t>
  </si>
  <si>
    <t>ZF016</t>
  </si>
  <si>
    <t>E016</t>
  </si>
  <si>
    <t>F016</t>
  </si>
  <si>
    <t>ZSE77</t>
  </si>
  <si>
    <t>กำแพงเพชร4</t>
  </si>
  <si>
    <t>062-602-6087</t>
  </si>
  <si>
    <t>L00001666</t>
  </si>
  <si>
    <t>16.347974, 99.590337</t>
  </si>
  <si>
    <t>SE77</t>
  </si>
  <si>
    <t>ZS946</t>
  </si>
  <si>
    <t>โพธิ์ประทับช้าง</t>
  </si>
  <si>
    <t>063-203-7544</t>
  </si>
  <si>
    <t>L00001667</t>
  </si>
  <si>
    <t>16.359913, 100.268825</t>
  </si>
  <si>
    <t>ZDL02</t>
  </si>
  <si>
    <t>PTC Food trailer เอราวัณ (สะพานชมพู)</t>
  </si>
  <si>
    <t>PTC Food trailer เอราวัณ (โพธิ์ประทับช้าง)</t>
  </si>
  <si>
    <t>063-0796239</t>
  </si>
  <si>
    <t>16.861801, 100.502029</t>
  </si>
  <si>
    <t>S946</t>
  </si>
  <si>
    <t>ZS864</t>
  </si>
  <si>
    <t>กำแพงเพชร2</t>
  </si>
  <si>
    <t>061-385-7681</t>
  </si>
  <si>
    <t>L00001668</t>
  </si>
  <si>
    <t>16.372996, 99.546504</t>
  </si>
  <si>
    <t>S864</t>
  </si>
  <si>
    <t>ZS486</t>
  </si>
  <si>
    <t>เชียงยืน2</t>
  </si>
  <si>
    <t>081-831-7402</t>
  </si>
  <si>
    <t>L00001669</t>
  </si>
  <si>
    <t>16.373542, 103.153534</t>
  </si>
  <si>
    <t>S486</t>
  </si>
  <si>
    <t>PTC ภูเขียว</t>
  </si>
  <si>
    <t>063-0796351</t>
  </si>
  <si>
    <t>L00001670</t>
  </si>
  <si>
    <t>16.384222, 102.12889</t>
  </si>
  <si>
    <t>NY79</t>
  </si>
  <si>
    <t>M211</t>
  </si>
  <si>
    <t>ภูเขียว1</t>
  </si>
  <si>
    <t>063-202-8879</t>
  </si>
  <si>
    <t>ZS211</t>
  </si>
  <si>
    <t>ภูเขียว</t>
  </si>
  <si>
    <t>084-910-1119</t>
  </si>
  <si>
    <t>S211</t>
  </si>
  <si>
    <t>ZS810</t>
  </si>
  <si>
    <t>เชียงยืน3</t>
  </si>
  <si>
    <t>061-419-4853</t>
  </si>
  <si>
    <t>L00001671</t>
  </si>
  <si>
    <t>16.385599, 103.102004</t>
  </si>
  <si>
    <t>S810</t>
  </si>
  <si>
    <t>P525</t>
  </si>
  <si>
    <t>เมืองเก่า</t>
  </si>
  <si>
    <t>065-5098737</t>
  </si>
  <si>
    <t>L00001672</t>
  </si>
  <si>
    <t>16.388464, 102.825268</t>
  </si>
  <si>
    <t>ZS525</t>
  </si>
  <si>
    <t>081-809-2783</t>
  </si>
  <si>
    <t>S525</t>
  </si>
  <si>
    <t>ZSB12</t>
  </si>
  <si>
    <t>063-209-8739</t>
  </si>
  <si>
    <t>L00001673</t>
  </si>
  <si>
    <t>16.390262, 103.354136</t>
  </si>
  <si>
    <t>SB12</t>
  </si>
  <si>
    <t>ZS104</t>
  </si>
  <si>
    <t>ยางตลาด3</t>
  </si>
  <si>
    <t>061-410-9278</t>
  </si>
  <si>
    <t>L00001674</t>
  </si>
  <si>
    <t>16.393929, 103.299574</t>
  </si>
  <si>
    <t>S104</t>
  </si>
  <si>
    <t>ZSE68</t>
  </si>
  <si>
    <t>ขอนแก่น6</t>
  </si>
  <si>
    <t>061-385-3683</t>
  </si>
  <si>
    <t>L00001675</t>
  </si>
  <si>
    <t>16.39534, 102.873926</t>
  </si>
  <si>
    <t>SE68</t>
  </si>
  <si>
    <t>O016</t>
  </si>
  <si>
    <t>BPTG กำแพงเพชร</t>
  </si>
  <si>
    <t>065-716-8724</t>
  </si>
  <si>
    <t>L00001676</t>
  </si>
  <si>
    <t>16.400505, 99.52048</t>
  </si>
  <si>
    <t>N035</t>
  </si>
  <si>
    <t>065-7257515</t>
  </si>
  <si>
    <t>16.400701, 99.520785</t>
  </si>
  <si>
    <t>ZW002</t>
  </si>
  <si>
    <t>BPTGกำแพงเพชร1</t>
  </si>
  <si>
    <t>063-227-5754</t>
  </si>
  <si>
    <t>W002</t>
  </si>
  <si>
    <t>ZS242</t>
  </si>
  <si>
    <t>เชียงยืน</t>
  </si>
  <si>
    <t>090-880-3816</t>
  </si>
  <si>
    <t>L00001677</t>
  </si>
  <si>
    <t>16.402699, 103.099765</t>
  </si>
  <si>
    <t>S242</t>
  </si>
  <si>
    <t>ZS984</t>
  </si>
  <si>
    <t>ดอนตาล</t>
  </si>
  <si>
    <t>063-218-2810</t>
  </si>
  <si>
    <t>L00001678</t>
  </si>
  <si>
    <t>16.4050854, 104.843234</t>
  </si>
  <si>
    <t>S984</t>
  </si>
  <si>
    <t>ZSB71</t>
  </si>
  <si>
    <t>ขอนแก่น5</t>
  </si>
  <si>
    <t>065-724-3162</t>
  </si>
  <si>
    <t>L00001679</t>
  </si>
  <si>
    <t>16.405683, 102.777062</t>
  </si>
  <si>
    <t>SB71</t>
  </si>
  <si>
    <t>ZSD24</t>
  </si>
  <si>
    <t>พบพระ1</t>
  </si>
  <si>
    <t>065-520-3425</t>
  </si>
  <si>
    <t>L00001680</t>
  </si>
  <si>
    <t>16.407232, 98.690703</t>
  </si>
  <si>
    <t>SD24</t>
  </si>
  <si>
    <t>ZSF70</t>
  </si>
  <si>
    <t>ขอนแก่น8</t>
  </si>
  <si>
    <t>065-513-3243</t>
  </si>
  <si>
    <t>L00001681</t>
  </si>
  <si>
    <t>16.41069, 102.80557</t>
  </si>
  <si>
    <t>SF70</t>
  </si>
  <si>
    <t>ZD098</t>
  </si>
  <si>
    <t>PTC เพชรูรณ์ 6</t>
  </si>
  <si>
    <t>061-2709146</t>
  </si>
  <si>
    <t>L00001682</t>
  </si>
  <si>
    <t>16.415287, 101.15051</t>
  </si>
  <si>
    <t>ZSG91</t>
  </si>
  <si>
    <t>เพชรบูรณ์6</t>
  </si>
  <si>
    <t>065-951-2869</t>
  </si>
  <si>
    <t>SG91</t>
  </si>
  <si>
    <t>ZS825</t>
  </si>
  <si>
    <t>บ้านแท่น</t>
  </si>
  <si>
    <t>063-265-3438</t>
  </si>
  <si>
    <t>L00001683</t>
  </si>
  <si>
    <t>16.41753, 102.402101</t>
  </si>
  <si>
    <t>S825</t>
  </si>
  <si>
    <t>ZS957</t>
  </si>
  <si>
    <t>เชียงยืน4</t>
  </si>
  <si>
    <t>063-203-7554</t>
  </si>
  <si>
    <t>L00001684</t>
  </si>
  <si>
    <t>16.41916, 103.077832</t>
  </si>
  <si>
    <t>S957</t>
  </si>
  <si>
    <t>ZS481</t>
  </si>
  <si>
    <t>ท่าหลวง</t>
  </si>
  <si>
    <t>085-661-7113</t>
  </si>
  <si>
    <t>L00001685</t>
  </si>
  <si>
    <t>16.420667, 100.366027</t>
  </si>
  <si>
    <t>S481</t>
  </si>
  <si>
    <t>ZD313</t>
  </si>
  <si>
    <t>ข้างโรงรับจำนำ (เพชรบูรณ์)</t>
  </si>
  <si>
    <t>063-0790901</t>
  </si>
  <si>
    <t>L00001686</t>
  </si>
  <si>
    <t>16.421666, 101.155669</t>
  </si>
  <si>
    <t>ZS084</t>
  </si>
  <si>
    <t>กาฬสินธุ์2</t>
  </si>
  <si>
    <t>061-410-6689</t>
  </si>
  <si>
    <t>L00001687</t>
  </si>
  <si>
    <t>16.423143, 103.481919</t>
  </si>
  <si>
    <t>S084</t>
  </si>
  <si>
    <t>FC ถนนศรีจันทร์ ขอนแก่น</t>
  </si>
  <si>
    <t>L00001688</t>
  </si>
  <si>
    <t>16.428889, 102.846997</t>
  </si>
  <si>
    <t>ZS612</t>
  </si>
  <si>
    <t>ขอนแก่น</t>
  </si>
  <si>
    <t>084-387-2062</t>
  </si>
  <si>
    <t>L00001689</t>
  </si>
  <si>
    <t>16.4289779, 102.8526068</t>
  </si>
  <si>
    <t>S612</t>
  </si>
  <si>
    <t>ZS900</t>
  </si>
  <si>
    <t>กาฬสินธุ์3</t>
  </si>
  <si>
    <t>063-272-6234</t>
  </si>
  <si>
    <t>L00001690</t>
  </si>
  <si>
    <t>16.430097, 103.494943</t>
  </si>
  <si>
    <t>S900</t>
  </si>
  <si>
    <t>ZS796</t>
  </si>
  <si>
    <t>เพชรบูรณ์2</t>
  </si>
  <si>
    <t>092-259-3505</t>
  </si>
  <si>
    <t>L00001691</t>
  </si>
  <si>
    <t>16.434348, 101.175644</t>
  </si>
  <si>
    <t>S796</t>
  </si>
  <si>
    <t>ZSB25</t>
  </si>
  <si>
    <t>เชียงยืน5</t>
  </si>
  <si>
    <t>063-210-5509</t>
  </si>
  <si>
    <t>L00001692</t>
  </si>
  <si>
    <t>16.439616, 103.046228</t>
  </si>
  <si>
    <t>SB25</t>
  </si>
  <si>
    <t>ZSG05</t>
  </si>
  <si>
    <t>ยางตลาด5</t>
  </si>
  <si>
    <t>065-520-3412</t>
  </si>
  <si>
    <t>L00001693</t>
  </si>
  <si>
    <t>16.442491, 103.284734</t>
  </si>
  <si>
    <t>SG05</t>
  </si>
  <si>
    <t>061-3012392</t>
  </si>
  <si>
    <t>L00001694</t>
  </si>
  <si>
    <t>16.449426, 102.758799</t>
  </si>
  <si>
    <t>ขอนแก่น10</t>
  </si>
  <si>
    <t>061-301-2539</t>
  </si>
  <si>
    <t>16.44964, 102.75859</t>
  </si>
  <si>
    <t>ZSH88</t>
  </si>
  <si>
    <t>061-301-2590</t>
  </si>
  <si>
    <t>16.449739, 102.75878</t>
  </si>
  <si>
    <t>SH88</t>
  </si>
  <si>
    <t>ZS102</t>
  </si>
  <si>
    <t>พิจิตร2</t>
  </si>
  <si>
    <t>061-410-9274</t>
  </si>
  <si>
    <t>L00001695</t>
  </si>
  <si>
    <t>16.450844, 100.330387</t>
  </si>
  <si>
    <t>S102</t>
  </si>
  <si>
    <t>ZS059</t>
  </si>
  <si>
    <t>ดอนจาน</t>
  </si>
  <si>
    <t>092-248-9621</t>
  </si>
  <si>
    <t>L00001696</t>
  </si>
  <si>
    <t>16.452671, 103.704268</t>
  </si>
  <si>
    <t>S059</t>
  </si>
  <si>
    <t>ZS983</t>
  </si>
  <si>
    <t>บ้านฝาง</t>
  </si>
  <si>
    <t>063-218-2530</t>
  </si>
  <si>
    <t>L00001697</t>
  </si>
  <si>
    <t>16.456932, 102.632511</t>
  </si>
  <si>
    <t>S983</t>
  </si>
  <si>
    <t>ZSA27</t>
  </si>
  <si>
    <t>หนองเรือ3</t>
  </si>
  <si>
    <t>061-385-0967</t>
  </si>
  <si>
    <t>L00001698</t>
  </si>
  <si>
    <t>16.461363, 102.441511</t>
  </si>
  <si>
    <t>SA27</t>
  </si>
  <si>
    <t>ZS209</t>
  </si>
  <si>
    <t>พิจิตร</t>
  </si>
  <si>
    <t>081-148-2221</t>
  </si>
  <si>
    <t>L00001699</t>
  </si>
  <si>
    <t>16.461648, 100.361295</t>
  </si>
  <si>
    <t>S209</t>
  </si>
  <si>
    <t>ZS631</t>
  </si>
  <si>
    <t>ท่าขุนราม</t>
  </si>
  <si>
    <t>081-934-9869</t>
  </si>
  <si>
    <t>L00001700</t>
  </si>
  <si>
    <t>16.462744, 99.474316</t>
  </si>
  <si>
    <t>S631</t>
  </si>
  <si>
    <t>ZD254</t>
  </si>
  <si>
    <t>สนามบินขอนแก่น</t>
  </si>
  <si>
    <t>065-1201368</t>
  </si>
  <si>
    <t>L00001701</t>
  </si>
  <si>
    <t>16.464083, 102.786493</t>
  </si>
  <si>
    <t>ZS526</t>
  </si>
  <si>
    <t>บ้านทุ่ม2</t>
  </si>
  <si>
    <t>081-901-8407</t>
  </si>
  <si>
    <t>L00001702</t>
  </si>
  <si>
    <t>16.466556, 102.704111</t>
  </si>
  <si>
    <t>S526</t>
  </si>
  <si>
    <t>ZD270</t>
  </si>
  <si>
    <t>คณะแพทย์ขอนแก่น</t>
  </si>
  <si>
    <t>065-1201400</t>
  </si>
  <si>
    <t>L00001703</t>
  </si>
  <si>
    <t>16.470252, 102.82848</t>
  </si>
  <si>
    <t>Food trailer สุพิชชา (แก่งคอย1)</t>
  </si>
  <si>
    <t>14.577287</t>
  </si>
  <si>
    <t>100.995471</t>
  </si>
  <si>
    <t>063-0790849</t>
  </si>
  <si>
    <t>L00001704</t>
  </si>
  <si>
    <t>14.577287, 100.995471</t>
  </si>
  <si>
    <t>NY89</t>
  </si>
  <si>
    <t>N137</t>
  </si>
  <si>
    <t>กำแพงเพชร5</t>
  </si>
  <si>
    <t>16.470484, 99.49697</t>
  </si>
  <si>
    <t>ZE093</t>
  </si>
  <si>
    <t>065-524-3197</t>
  </si>
  <si>
    <t>ZF093</t>
  </si>
  <si>
    <t>O019</t>
  </si>
  <si>
    <t>065-724-4201</t>
  </si>
  <si>
    <t>E093</t>
  </si>
  <si>
    <t>F093</t>
  </si>
  <si>
    <t>ZS790</t>
  </si>
  <si>
    <t>กำแพงเพชร</t>
  </si>
  <si>
    <t>062-597-4171</t>
  </si>
  <si>
    <t>L00001705</t>
  </si>
  <si>
    <t>16.473111, 99.535021</t>
  </si>
  <si>
    <t>S790</t>
  </si>
  <si>
    <t>ZS446</t>
  </si>
  <si>
    <t>นครชุม</t>
  </si>
  <si>
    <t>089-811-2332</t>
  </si>
  <si>
    <t>L00001706</t>
  </si>
  <si>
    <t>16.474705, 99.50361</t>
  </si>
  <si>
    <t>S446</t>
  </si>
  <si>
    <t>ZSG50</t>
  </si>
  <si>
    <t>ภูเขียว3</t>
  </si>
  <si>
    <t>065-726-5317</t>
  </si>
  <si>
    <t>L00001707</t>
  </si>
  <si>
    <t>16.47755, 102.124579</t>
  </si>
  <si>
    <t>SG50</t>
  </si>
  <si>
    <t>M193</t>
  </si>
  <si>
    <t>วชิรบารมี</t>
  </si>
  <si>
    <t>081-138-1197</t>
  </si>
  <si>
    <t>L00001708</t>
  </si>
  <si>
    <t>16.478638, 100.147292</t>
  </si>
  <si>
    <t>ZD066</t>
  </si>
  <si>
    <t>PTC วชิรบารมี</t>
  </si>
  <si>
    <t>065-4219239</t>
  </si>
  <si>
    <t>ZS193</t>
  </si>
  <si>
    <t>084-322-4449</t>
  </si>
  <si>
    <t>S193</t>
  </si>
  <si>
    <t>FC สากเหล็ก</t>
  </si>
  <si>
    <t>086-6795481</t>
  </si>
  <si>
    <t>L00001709</t>
  </si>
  <si>
    <t>16.4814901663476, 100.483918190002</t>
  </si>
  <si>
    <t>O022</t>
  </si>
  <si>
    <t>PTF กิจสหชัยชาญ(สากเหล็ก)</t>
  </si>
  <si>
    <t>065-986-0218</t>
  </si>
  <si>
    <t>ZS548</t>
  </si>
  <si>
    <t>หนองสูง</t>
  </si>
  <si>
    <t>085-481-0508</t>
  </si>
  <si>
    <t>L00001710</t>
  </si>
  <si>
    <t>16.483409, 104.330168</t>
  </si>
  <si>
    <t>S548</t>
  </si>
  <si>
    <t>ZSE69</t>
  </si>
  <si>
    <t>หนองเรือ4</t>
  </si>
  <si>
    <t>065-729-1492</t>
  </si>
  <si>
    <t>L00001711</t>
  </si>
  <si>
    <t>16.48471, 102.55279</t>
  </si>
  <si>
    <t>SE69</t>
  </si>
  <si>
    <t>ZS418</t>
  </si>
  <si>
    <t>ขอนแก่น2</t>
  </si>
  <si>
    <t>061-410-9394</t>
  </si>
  <si>
    <t>L00001712</t>
  </si>
  <si>
    <t>16.486192, 102.945452</t>
  </si>
  <si>
    <t>S418</t>
  </si>
  <si>
    <t>ZSG07</t>
  </si>
  <si>
    <t>ไทรงาม1</t>
  </si>
  <si>
    <t>065-520-3410</t>
  </si>
  <si>
    <t>L00001713</t>
  </si>
  <si>
    <t>16.487063, 99.814578</t>
  </si>
  <si>
    <t>SG07</t>
  </si>
  <si>
    <t>ZS604</t>
  </si>
  <si>
    <t>หนองเรือ</t>
  </si>
  <si>
    <t>084-387-2081</t>
  </si>
  <si>
    <t>L00001714</t>
  </si>
  <si>
    <t>16.488796, 102.390512</t>
  </si>
  <si>
    <t>S604</t>
  </si>
  <si>
    <t>P287</t>
  </si>
  <si>
    <t>หนองเรือ 2</t>
  </si>
  <si>
    <t>065-5090940</t>
  </si>
  <si>
    <t>L00001715</t>
  </si>
  <si>
    <t>16.489496, 102.455806</t>
  </si>
  <si>
    <t>ZE000</t>
  </si>
  <si>
    <t>หนองเรือ2</t>
  </si>
  <si>
    <t>092-246-9043</t>
  </si>
  <si>
    <t>ZF000</t>
  </si>
  <si>
    <t>E000</t>
  </si>
  <si>
    <t>F000</t>
  </si>
  <si>
    <t>ZS239</t>
  </si>
  <si>
    <t>สากเหล็ก</t>
  </si>
  <si>
    <t>084-333-6006</t>
  </si>
  <si>
    <t>L00001716</t>
  </si>
  <si>
    <t>16.491793, 100.478679</t>
  </si>
  <si>
    <t>S239</t>
  </si>
  <si>
    <t>ZSI28</t>
  </si>
  <si>
    <t>สากเหล็ก3</t>
  </si>
  <si>
    <t>061-175-0623</t>
  </si>
  <si>
    <t>L00001717</t>
  </si>
  <si>
    <t>16.504717, 100.470537</t>
  </si>
  <si>
    <t>SI28</t>
  </si>
  <si>
    <t>N033</t>
  </si>
  <si>
    <t>BPTG พิจิตร</t>
  </si>
  <si>
    <t>065-5163178</t>
  </si>
  <si>
    <t>L00001718</t>
  </si>
  <si>
    <t>16.50984, 100.13367</t>
  </si>
  <si>
    <t>O015</t>
  </si>
  <si>
    <t>065-715-9122</t>
  </si>
  <si>
    <t>ZW001</t>
  </si>
  <si>
    <t>BPTGพิจิตร1</t>
  </si>
  <si>
    <t>065-716-8730</t>
  </si>
  <si>
    <t>W001</t>
  </si>
  <si>
    <t>ZS276</t>
  </si>
  <si>
    <t>วชิรบารมี2</t>
  </si>
  <si>
    <t>092-246-9031</t>
  </si>
  <si>
    <t>L00001719</t>
  </si>
  <si>
    <t>16.516476, 100.143108</t>
  </si>
  <si>
    <t>S276</t>
  </si>
  <si>
    <t>N157</t>
  </si>
  <si>
    <t>กำแพงเพรช 3</t>
  </si>
  <si>
    <t>L00001720</t>
  </si>
  <si>
    <t>16.52457, 99.478103</t>
  </si>
  <si>
    <t>ZE049</t>
  </si>
  <si>
    <t>กำแพงเพชร3</t>
  </si>
  <si>
    <t>062-602-6095</t>
  </si>
  <si>
    <t>ZF049</t>
  </si>
  <si>
    <t>E049</t>
  </si>
  <si>
    <t>F049</t>
  </si>
  <si>
    <t>ZS377</t>
  </si>
  <si>
    <t>กาฬสินธุ์</t>
  </si>
  <si>
    <t>081-918-7932</t>
  </si>
  <si>
    <t>L00001721</t>
  </si>
  <si>
    <t>16.526746, 103.606487</t>
  </si>
  <si>
    <t>S377</t>
  </si>
  <si>
    <t>ZSE90</t>
  </si>
  <si>
    <t>ขอนแก่น7</t>
  </si>
  <si>
    <t>062-602-6088</t>
  </si>
  <si>
    <t>L00001722</t>
  </si>
  <si>
    <t>16.53006, 102.91762</t>
  </si>
  <si>
    <t>SE90</t>
  </si>
  <si>
    <t>ZS556</t>
  </si>
  <si>
    <t>กุฉินารายณ์</t>
  </si>
  <si>
    <t>085-481-0728</t>
  </si>
  <si>
    <t>L00001723</t>
  </si>
  <si>
    <t>16.531452, 104.056173</t>
  </si>
  <si>
    <t>S556</t>
  </si>
  <si>
    <t>ZD088</t>
  </si>
  <si>
    <t>PTC เมืองเพชรบูรณ์</t>
  </si>
  <si>
    <t>065-4218857</t>
  </si>
  <si>
    <t>L00001724</t>
  </si>
  <si>
    <t>16.531661, 101.15678</t>
  </si>
  <si>
    <t>ZS026</t>
  </si>
  <si>
    <t>เมืองเพชรบูรณ์</t>
  </si>
  <si>
    <t>098-253-2896</t>
  </si>
  <si>
    <t>M026</t>
  </si>
  <si>
    <t>061-301-1975</t>
  </si>
  <si>
    <t>S026</t>
  </si>
  <si>
    <t>ZS956</t>
  </si>
  <si>
    <t>มุกดาหาร4</t>
  </si>
  <si>
    <t>063-203-7553</t>
  </si>
  <si>
    <t>L00001725</t>
  </si>
  <si>
    <t>16.536668, 104.702292</t>
  </si>
  <si>
    <t>S956</t>
  </si>
  <si>
    <t>ZDK02</t>
  </si>
  <si>
    <t>061-4022372</t>
  </si>
  <si>
    <t>L00001726</t>
  </si>
  <si>
    <t>16.539401, 104.716892</t>
  </si>
  <si>
    <t>ZS601</t>
  </si>
  <si>
    <t>มุกดาหาร</t>
  </si>
  <si>
    <t>084-387-2050</t>
  </si>
  <si>
    <t>S601</t>
  </si>
  <si>
    <t>061-4022610</t>
  </si>
  <si>
    <t>L00001727</t>
  </si>
  <si>
    <t>16.543009, 102.829575</t>
  </si>
  <si>
    <t>ZE124</t>
  </si>
  <si>
    <t>ขอนแก่น9</t>
  </si>
  <si>
    <t>065-951-1178</t>
  </si>
  <si>
    <t>ZF124</t>
  </si>
  <si>
    <t>E124</t>
  </si>
  <si>
    <t>F124</t>
  </si>
  <si>
    <t>ZS839</t>
  </si>
  <si>
    <t>ชุมแพ3</t>
  </si>
  <si>
    <t>061-421-1553</t>
  </si>
  <si>
    <t>L00001728</t>
  </si>
  <si>
    <t>16.543849, 102.102766</t>
  </si>
  <si>
    <t>S839</t>
  </si>
  <si>
    <t>ZS757</t>
  </si>
  <si>
    <t>กุฉินารายณ์2</t>
  </si>
  <si>
    <t>062-594-6289</t>
  </si>
  <si>
    <t>L00001729</t>
  </si>
  <si>
    <t>16.544228, 104.04079</t>
  </si>
  <si>
    <t>S757</t>
  </si>
  <si>
    <t>ZSF93</t>
  </si>
  <si>
    <t>ชื่นชม1</t>
  </si>
  <si>
    <t>065-520-5896</t>
  </si>
  <si>
    <t>L00001730</t>
  </si>
  <si>
    <t>16.545048, 103.177759</t>
  </si>
  <si>
    <t>SF93</t>
  </si>
  <si>
    <t>ZS723</t>
  </si>
  <si>
    <t>มุกดาหาร3</t>
  </si>
  <si>
    <t>098-251-0135</t>
  </si>
  <si>
    <t>L00001731</t>
  </si>
  <si>
    <t>16.549178, 104.654849</t>
  </si>
  <si>
    <t>S723</t>
  </si>
  <si>
    <t>ZSA12</t>
  </si>
  <si>
    <t>กาฬสินธุ์4</t>
  </si>
  <si>
    <t>063-224-2621</t>
  </si>
  <si>
    <t>L00001732</t>
  </si>
  <si>
    <t>16.550837, 103.631311</t>
  </si>
  <si>
    <t>SA12</t>
  </si>
  <si>
    <t>ZD343</t>
  </si>
  <si>
    <t>Makro ชุมแพ(ขอนแก่น)</t>
  </si>
  <si>
    <t>062-1971208</t>
  </si>
  <si>
    <t>L00001733</t>
  </si>
  <si>
    <t>16.5523959, 102.0864774</t>
  </si>
  <si>
    <t>ZS285</t>
  </si>
  <si>
    <t>ชุมแพ</t>
  </si>
  <si>
    <t>092-246-9041</t>
  </si>
  <si>
    <t>L00001734</t>
  </si>
  <si>
    <t>16.560276, 102.104366</t>
  </si>
  <si>
    <t>S285</t>
  </si>
  <si>
    <t>ZS417</t>
  </si>
  <si>
    <t>น้ำพอง2</t>
  </si>
  <si>
    <t>061-410-9392</t>
  </si>
  <si>
    <t>L00001735</t>
  </si>
  <si>
    <t>16.564412, 102.95297</t>
  </si>
  <si>
    <t>S417</t>
  </si>
  <si>
    <t>ZS720</t>
  </si>
  <si>
    <t>บางกระทุ่ม</t>
  </si>
  <si>
    <t>098-251-0131</t>
  </si>
  <si>
    <t>L00001736</t>
  </si>
  <si>
    <t>16.571246, 100.356825</t>
  </si>
  <si>
    <t>S720</t>
  </si>
  <si>
    <t>ZSE48</t>
  </si>
  <si>
    <t>นามน1</t>
  </si>
  <si>
    <t>065-503-1975</t>
  </si>
  <si>
    <t>L00001737</t>
  </si>
  <si>
    <t>16.575339, 103.789705</t>
  </si>
  <si>
    <t>SE48</t>
  </si>
  <si>
    <t>ZSF57</t>
  </si>
  <si>
    <t>ลานกระบือ2</t>
  </si>
  <si>
    <t>063-205-8783</t>
  </si>
  <si>
    <t>L00001738</t>
  </si>
  <si>
    <t>16.575678, 99.84724</t>
  </si>
  <si>
    <t>SF57</t>
  </si>
  <si>
    <t>ZSA43</t>
  </si>
  <si>
    <t>ชุมแพ4</t>
  </si>
  <si>
    <t>061-386-4177</t>
  </si>
  <si>
    <t>L00001739</t>
  </si>
  <si>
    <t>16.575867, 102.029061</t>
  </si>
  <si>
    <t>SA43</t>
  </si>
  <si>
    <t>ZS036</t>
  </si>
  <si>
    <t>092-249-7854</t>
  </si>
  <si>
    <t>L00001740</t>
  </si>
  <si>
    <t>16.576571, 104.720212</t>
  </si>
  <si>
    <t>S036</t>
  </si>
  <si>
    <t>ZSG90</t>
  </si>
  <si>
    <t>ยางตลาด6</t>
  </si>
  <si>
    <t>065-929-0671</t>
  </si>
  <si>
    <t>L00001741</t>
  </si>
  <si>
    <t>16.57767627, 103.4087728</t>
  </si>
  <si>
    <t>SG90</t>
  </si>
  <si>
    <t>ZE057</t>
  </si>
  <si>
    <t>ชุมแพ6</t>
  </si>
  <si>
    <t>063-205-3823</t>
  </si>
  <si>
    <t>L00001742</t>
  </si>
  <si>
    <t>16.57808, 102.02345</t>
  </si>
  <si>
    <t>ZF057</t>
  </si>
  <si>
    <t>E057</t>
  </si>
  <si>
    <t>F057</t>
  </si>
  <si>
    <t>ZE056</t>
  </si>
  <si>
    <t>ชุมแพ5</t>
  </si>
  <si>
    <t>063-205-1635</t>
  </si>
  <si>
    <t>L00001743</t>
  </si>
  <si>
    <t>16.58081, 102.01944</t>
  </si>
  <si>
    <t>ZF056</t>
  </si>
  <si>
    <t>E056</t>
  </si>
  <si>
    <t>F056</t>
  </si>
  <si>
    <t>ZSB46</t>
  </si>
  <si>
    <t>คอนสาร1</t>
  </si>
  <si>
    <t>065-724-2862</t>
  </si>
  <si>
    <t>L00001744</t>
  </si>
  <si>
    <t>16.599413, 101.92855</t>
  </si>
  <si>
    <t>SB46</t>
  </si>
  <si>
    <t>ZSB87</t>
  </si>
  <si>
    <t>ห้วยเม็ก1</t>
  </si>
  <si>
    <t>065-724-3178</t>
  </si>
  <si>
    <t>L00001745</t>
  </si>
  <si>
    <t>16.60298, 103.2264088</t>
  </si>
  <si>
    <t>SB87</t>
  </si>
  <si>
    <t>ZSF46</t>
  </si>
  <si>
    <t>ลานกระบือ1</t>
  </si>
  <si>
    <t>063-205-4672</t>
  </si>
  <si>
    <t>L00001746</t>
  </si>
  <si>
    <t>16.610364, 99.876893</t>
  </si>
  <si>
    <t>SF46</t>
  </si>
  <si>
    <t>ZS044</t>
  </si>
  <si>
    <t>ชุมแพ2</t>
  </si>
  <si>
    <t>092-250-9607</t>
  </si>
  <si>
    <t>L00001747</t>
  </si>
  <si>
    <t>16.613151, 101.991148</t>
  </si>
  <si>
    <t>S044</t>
  </si>
  <si>
    <t>ZS752</t>
  </si>
  <si>
    <t>แม่สอด2</t>
  </si>
  <si>
    <t>062-594-6270</t>
  </si>
  <si>
    <t>L00001748</t>
  </si>
  <si>
    <t>16.618037, 98.608299</t>
  </si>
  <si>
    <t>S752</t>
  </si>
  <si>
    <t>ZSD19</t>
  </si>
  <si>
    <t>หว้านใหญ่1</t>
  </si>
  <si>
    <t>063-202-9045</t>
  </si>
  <si>
    <t>L00001749</t>
  </si>
  <si>
    <t>16.64063, 104.729077</t>
  </si>
  <si>
    <t>SD19</t>
  </si>
  <si>
    <t>ZS315</t>
  </si>
  <si>
    <t>ภูเวียง</t>
  </si>
  <si>
    <t>081-172-0670</t>
  </si>
  <si>
    <t>L00001750</t>
  </si>
  <si>
    <t>16.64182, 102.384692</t>
  </si>
  <si>
    <t>S315</t>
  </si>
  <si>
    <t>ZD122</t>
  </si>
  <si>
    <t>063-0796159</t>
  </si>
  <si>
    <t>L00001751</t>
  </si>
  <si>
    <t>16.643163, 103.902534</t>
  </si>
  <si>
    <t>ZS057</t>
  </si>
  <si>
    <t>ห้วยผึ้ง</t>
  </si>
  <si>
    <t>092-248-9619</t>
  </si>
  <si>
    <t>S057</t>
  </si>
  <si>
    <t>ZS347</t>
  </si>
  <si>
    <t>หนองกุงศรี</t>
  </si>
  <si>
    <t>081-831-1794</t>
  </si>
  <si>
    <t>L00001752</t>
  </si>
  <si>
    <t>16.6492867, 103.2861026</t>
  </si>
  <si>
    <t>S347</t>
  </si>
  <si>
    <t>ZSB05</t>
  </si>
  <si>
    <t>ภูเวียง2</t>
  </si>
  <si>
    <t>063-197-5611</t>
  </si>
  <si>
    <t>L00001753</t>
  </si>
  <si>
    <t>16.655256, 102.385067</t>
  </si>
  <si>
    <t>SB05</t>
  </si>
  <si>
    <t>ZSG40</t>
  </si>
  <si>
    <t>พรานกระต่าย1</t>
  </si>
  <si>
    <t>063-227-4153</t>
  </si>
  <si>
    <t>L00001754</t>
  </si>
  <si>
    <t>16.663659, 99.58327</t>
  </si>
  <si>
    <t>SG40</t>
  </si>
  <si>
    <t>PTC หนองกรุงศรี 2 (กาฬสินธุ์)</t>
  </si>
  <si>
    <t>080-0863487</t>
  </si>
  <si>
    <t>L00001755</t>
  </si>
  <si>
    <t>16.673918, 103.298922</t>
  </si>
  <si>
    <t>NY80</t>
  </si>
  <si>
    <t>ZSE26</t>
  </si>
  <si>
    <t>หนองกุงศรี2</t>
  </si>
  <si>
    <t>063-205-7577</t>
  </si>
  <si>
    <t>SE26</t>
  </si>
  <si>
    <t>ZSC15</t>
  </si>
  <si>
    <t>หล่มสัก3</t>
  </si>
  <si>
    <t>063-272-3964</t>
  </si>
  <si>
    <t>L00001756</t>
  </si>
  <si>
    <t>16.677565, 101.16101</t>
  </si>
  <si>
    <t>SC15</t>
  </si>
  <si>
    <t>P184</t>
  </si>
  <si>
    <t>063-2657264</t>
  </si>
  <si>
    <t>L00001757</t>
  </si>
  <si>
    <t>16.678451, 102.803971</t>
  </si>
  <si>
    <t>089-890-3443</t>
  </si>
  <si>
    <t>ZS184</t>
  </si>
  <si>
    <t>089-920-1906</t>
  </si>
  <si>
    <t>S184</t>
  </si>
  <si>
    <t>ZS505</t>
  </si>
  <si>
    <t>เขาวง</t>
  </si>
  <si>
    <t>081-809-2755</t>
  </si>
  <si>
    <t>L00001758</t>
  </si>
  <si>
    <t>16.687938, 104.0835</t>
  </si>
  <si>
    <t>S505</t>
  </si>
  <si>
    <t>ZDK13</t>
  </si>
  <si>
    <t>061-4031176</t>
  </si>
  <si>
    <t>L00001759</t>
  </si>
  <si>
    <t>16.692239, 103.754325</t>
  </si>
  <si>
    <t>ZS499</t>
  </si>
  <si>
    <t>สมเด็จ2</t>
  </si>
  <si>
    <t>081-803-8078</t>
  </si>
  <si>
    <t>S499</t>
  </si>
  <si>
    <t>ZS261</t>
  </si>
  <si>
    <t>กระนวน</t>
  </si>
  <si>
    <t>081-917-2323</t>
  </si>
  <si>
    <t>L00001760</t>
  </si>
  <si>
    <t>16.703643, 103.072678</t>
  </si>
  <si>
    <t>S261</t>
  </si>
  <si>
    <t>ZS602</t>
  </si>
  <si>
    <t>กระนวน3</t>
  </si>
  <si>
    <t>084-387-2007</t>
  </si>
  <si>
    <t>L00001761</t>
  </si>
  <si>
    <t>16.704182, 103.03164</t>
  </si>
  <si>
    <t>S602</t>
  </si>
  <si>
    <t>ZS388</t>
  </si>
  <si>
    <t>สมเด็จ4</t>
  </si>
  <si>
    <t>081-920-0735</t>
  </si>
  <si>
    <t>L00001762</t>
  </si>
  <si>
    <t>16.709017, 103.717261</t>
  </si>
  <si>
    <t>S388</t>
  </si>
  <si>
    <t>ZSE80</t>
  </si>
  <si>
    <t>บางระกำ1</t>
  </si>
  <si>
    <t>065-502-8292</t>
  </si>
  <si>
    <t>L00001763</t>
  </si>
  <si>
    <t>16.715275, 100.031607</t>
  </si>
  <si>
    <t>SE80</t>
  </si>
  <si>
    <t>ZS751</t>
  </si>
  <si>
    <t>แม่สอด</t>
  </si>
  <si>
    <t>062-594-6268</t>
  </si>
  <si>
    <t>L00001764</t>
  </si>
  <si>
    <t>16.723559, 98.596249</t>
  </si>
  <si>
    <t>S751</t>
  </si>
  <si>
    <t>ZS335</t>
  </si>
  <si>
    <t>สมเด็จ3</t>
  </si>
  <si>
    <t>081-172-6164</t>
  </si>
  <si>
    <t>L00001765</t>
  </si>
  <si>
    <t>16.730172, 103.763252</t>
  </si>
  <si>
    <t>S335</t>
  </si>
  <si>
    <t>ZD078</t>
  </si>
  <si>
    <t>PTC หล่มสัก 4</t>
  </si>
  <si>
    <t>080-0478644</t>
  </si>
  <si>
    <t>L00001766</t>
  </si>
  <si>
    <t>16.738585, 101.227213</t>
  </si>
  <si>
    <t>ME43</t>
  </si>
  <si>
    <t>หล่มสัก4</t>
  </si>
  <si>
    <t>065-964-6088</t>
  </si>
  <si>
    <t>ZSE43</t>
  </si>
  <si>
    <t>065-964-5229</t>
  </si>
  <si>
    <t>SE43</t>
  </si>
  <si>
    <t>ZSE25</t>
  </si>
  <si>
    <t>น้ำพอง3</t>
  </si>
  <si>
    <t>063-265-6685</t>
  </si>
  <si>
    <t>L00001767</t>
  </si>
  <si>
    <t>16.7417, 102.80344</t>
  </si>
  <si>
    <t>SE25</t>
  </si>
  <si>
    <t>ZSC57</t>
  </si>
  <si>
    <t>นาคู2</t>
  </si>
  <si>
    <t>063-217-3560</t>
  </si>
  <si>
    <t>L00001768</t>
  </si>
  <si>
    <t>16.743174, 104.062534</t>
  </si>
  <si>
    <t>SC57</t>
  </si>
  <si>
    <t>ZS921</t>
  </si>
  <si>
    <t>สหัสขันธ์</t>
  </si>
  <si>
    <t>063-225-7370</t>
  </si>
  <si>
    <t>L00001769</t>
  </si>
  <si>
    <t>16.749472, 103.642999</t>
  </si>
  <si>
    <t>S921</t>
  </si>
  <si>
    <t>ZS177</t>
  </si>
  <si>
    <t>นาคู</t>
  </si>
  <si>
    <t>092-271-6197</t>
  </si>
  <si>
    <t>L00001770</t>
  </si>
  <si>
    <t>16.753688, 104.023494</t>
  </si>
  <si>
    <t>S177</t>
  </si>
  <si>
    <t>ZS349</t>
  </si>
  <si>
    <t>กระนวน4</t>
  </si>
  <si>
    <t>081-831-2821</t>
  </si>
  <si>
    <t>L00001771</t>
  </si>
  <si>
    <t>16.755354, 103.089328</t>
  </si>
  <si>
    <t>S349</t>
  </si>
  <si>
    <t>PH98</t>
  </si>
  <si>
    <t>พิษณุโลก 4</t>
  </si>
  <si>
    <t>080-0436082</t>
  </si>
  <si>
    <t>L00001772</t>
  </si>
  <si>
    <t>16.758976, 100.189809</t>
  </si>
  <si>
    <t>ZSH98</t>
  </si>
  <si>
    <t>พิษณุโลก4</t>
  </si>
  <si>
    <t>080-047-8221</t>
  </si>
  <si>
    <t>MH98</t>
  </si>
  <si>
    <t>080-047-8664</t>
  </si>
  <si>
    <t>16.75938, 100.18976</t>
  </si>
  <si>
    <t>SH98</t>
  </si>
  <si>
    <t>ZSF01</t>
  </si>
  <si>
    <t>อุบลรัตน์1</t>
  </si>
  <si>
    <t>063-265-7871</t>
  </si>
  <si>
    <t>L00001773</t>
  </si>
  <si>
    <t>16.759491, 102.634685</t>
  </si>
  <si>
    <t>SF01</t>
  </si>
  <si>
    <t>MH81</t>
  </si>
  <si>
    <t>พิษณุโลก3</t>
  </si>
  <si>
    <t>065-420-3422</t>
  </si>
  <si>
    <t>L00001774</t>
  </si>
  <si>
    <t>16.76048, 100.19218</t>
  </si>
  <si>
    <t>PH81</t>
  </si>
  <si>
    <t>พิษณุโลก 3</t>
  </si>
  <si>
    <t>065-4201825</t>
  </si>
  <si>
    <t>16.760609, 100.192509</t>
  </si>
  <si>
    <t>ZSH81</t>
  </si>
  <si>
    <t>065-420-3677</t>
  </si>
  <si>
    <t>SH81</t>
  </si>
  <si>
    <t>ZSC47</t>
  </si>
  <si>
    <t>คีรีมาศ1</t>
  </si>
  <si>
    <t>061-417-2471</t>
  </si>
  <si>
    <t>L00001775</t>
  </si>
  <si>
    <t>16.761787, 99.707364</t>
  </si>
  <si>
    <t>SC47</t>
  </si>
  <si>
    <t>ZS528</t>
  </si>
  <si>
    <t>หล่มสัก</t>
  </si>
  <si>
    <t>089-014-3332</t>
  </si>
  <si>
    <t>L00001776</t>
  </si>
  <si>
    <t>16.775438, 101.236529</t>
  </si>
  <si>
    <t>S528</t>
  </si>
  <si>
    <t>ZS915</t>
  </si>
  <si>
    <t>เขาค้อ2</t>
  </si>
  <si>
    <t>063-225-7281</t>
  </si>
  <si>
    <t>L00001777</t>
  </si>
  <si>
    <t>16.777057, 101.014168</t>
  </si>
  <si>
    <t>S915</t>
  </si>
  <si>
    <t>ZS251</t>
  </si>
  <si>
    <t>ท่าทอง</t>
  </si>
  <si>
    <t>081-374-9559</t>
  </si>
  <si>
    <t>L00001778</t>
  </si>
  <si>
    <t>16.792457, 100.209556</t>
  </si>
  <si>
    <t>S251</t>
  </si>
  <si>
    <t>ZS527</t>
  </si>
  <si>
    <t>คำม่วง</t>
  </si>
  <si>
    <t>085-483-9122</t>
  </si>
  <si>
    <t>L00001779</t>
  </si>
  <si>
    <t>16.799954, 103.663481</t>
  </si>
  <si>
    <t>S527</t>
  </si>
  <si>
    <t>ZS006</t>
  </si>
  <si>
    <t>ตาก3</t>
  </si>
  <si>
    <t>098-253-6124</t>
  </si>
  <si>
    <t>L00001780</t>
  </si>
  <si>
    <t>16.803968, 99.0445</t>
  </si>
  <si>
    <t>S006</t>
  </si>
  <si>
    <t>ZS403</t>
  </si>
  <si>
    <t>ดงหลวง</t>
  </si>
  <si>
    <t>061-410-9335</t>
  </si>
  <si>
    <t>L00001781</t>
  </si>
  <si>
    <t>16.809591, 104.534081</t>
  </si>
  <si>
    <t>S403</t>
  </si>
  <si>
    <t>ZS302</t>
  </si>
  <si>
    <t>เขาสวนกวาง</t>
  </si>
  <si>
    <t>090-880-3819</t>
  </si>
  <si>
    <t>L00001782</t>
  </si>
  <si>
    <t>16.811648, 102.8352203</t>
  </si>
  <si>
    <t>S302</t>
  </si>
  <si>
    <t>ZS716</t>
  </si>
  <si>
    <t>หล่มสัก2</t>
  </si>
  <si>
    <t>098-251-0122</t>
  </si>
  <si>
    <t>L00001783</t>
  </si>
  <si>
    <t>16.812486, 101.22857</t>
  </si>
  <si>
    <t>S716</t>
  </si>
  <si>
    <t>P521</t>
  </si>
  <si>
    <t>อรัญญิก 1</t>
  </si>
  <si>
    <t>065-5042739</t>
  </si>
  <si>
    <t>L00001784</t>
  </si>
  <si>
    <t>16.817014, 100.299946</t>
  </si>
  <si>
    <t>ZS521</t>
  </si>
  <si>
    <t>อรัญญิก</t>
  </si>
  <si>
    <t>081-809-2748</t>
  </si>
  <si>
    <t>S521</t>
  </si>
  <si>
    <t>O061</t>
  </si>
  <si>
    <t>BPTG ตาก</t>
  </si>
  <si>
    <t>063-1149443</t>
  </si>
  <si>
    <t>L00001785</t>
  </si>
  <si>
    <t>16.81947, 99.13095</t>
  </si>
  <si>
    <t>N079</t>
  </si>
  <si>
    <t>061-4021501</t>
  </si>
  <si>
    <t>ZW003</t>
  </si>
  <si>
    <t>BPTGตาก1</t>
  </si>
  <si>
    <t>063-114-9402</t>
  </si>
  <si>
    <t>W003</t>
  </si>
  <si>
    <t>ZS793</t>
  </si>
  <si>
    <t>วังทอง</t>
  </si>
  <si>
    <t>092-259-2161</t>
  </si>
  <si>
    <t>L00001786</t>
  </si>
  <si>
    <t>16.824816, 100.42808</t>
  </si>
  <si>
    <t>S793</t>
  </si>
  <si>
    <t>ZSB43</t>
  </si>
  <si>
    <t>คำม่วง3</t>
  </si>
  <si>
    <t>065-724-2859</t>
  </si>
  <si>
    <t>L00001787</t>
  </si>
  <si>
    <t>16.835753, 103.6392196</t>
  </si>
  <si>
    <t>SB43</t>
  </si>
  <si>
    <t>ZSC71</t>
  </si>
  <si>
    <t>สีชมพู1</t>
  </si>
  <si>
    <t>063-187-9423</t>
  </si>
  <si>
    <t>L00001788</t>
  </si>
  <si>
    <t>16.84018, 102.1776</t>
  </si>
  <si>
    <t>SC71</t>
  </si>
  <si>
    <t>ZE022</t>
  </si>
  <si>
    <t>ตาก4</t>
  </si>
  <si>
    <t>063-212-1486</t>
  </si>
  <si>
    <t>L00001789</t>
  </si>
  <si>
    <t>16.843627, 99.11285</t>
  </si>
  <si>
    <t>E022</t>
  </si>
  <si>
    <t>ZF022</t>
  </si>
  <si>
    <t>L00001790</t>
  </si>
  <si>
    <t>N153</t>
  </si>
  <si>
    <t>16.843627</t>
  </si>
  <si>
    <t>99.112850</t>
  </si>
  <si>
    <t>16.843627, 99.112850</t>
  </si>
  <si>
    <t>F022</t>
  </si>
  <si>
    <t>ZSA13</t>
  </si>
  <si>
    <t>คำม่วง2</t>
  </si>
  <si>
    <t>061-384-2597</t>
  </si>
  <si>
    <t>L00001791</t>
  </si>
  <si>
    <t>16.848683, 103.625904</t>
  </si>
  <si>
    <t>SA13</t>
  </si>
  <si>
    <t>P476</t>
  </si>
  <si>
    <t>ตาก 1</t>
  </si>
  <si>
    <t>065-9424766</t>
  </si>
  <si>
    <t>L00001792</t>
  </si>
  <si>
    <t>16.852771, 99.116337</t>
  </si>
  <si>
    <t>ZS476</t>
  </si>
  <si>
    <t>ตาก</t>
  </si>
  <si>
    <t>085-661-7110</t>
  </si>
  <si>
    <t>M476</t>
  </si>
  <si>
    <t>092-246-9027</t>
  </si>
  <si>
    <t>16.85314, 99.11648</t>
  </si>
  <si>
    <t>S476</t>
  </si>
  <si>
    <t>ZS738</t>
  </si>
  <si>
    <t>ภูกระดึง</t>
  </si>
  <si>
    <t>061-420-7715</t>
  </si>
  <si>
    <t>L00001793</t>
  </si>
  <si>
    <t>16.853288, 101.929715</t>
  </si>
  <si>
    <t>S738</t>
  </si>
  <si>
    <t>ZSF86</t>
  </si>
  <si>
    <t>โนนสัง2</t>
  </si>
  <si>
    <t>065-520-3417</t>
  </si>
  <si>
    <t>L00001794</t>
  </si>
  <si>
    <t>16.854909, 102.514508</t>
  </si>
  <si>
    <t>SF86</t>
  </si>
  <si>
    <t>ZE064</t>
  </si>
  <si>
    <t>วังทอง2</t>
  </si>
  <si>
    <t>065-506-1634</t>
  </si>
  <si>
    <t>L00001795</t>
  </si>
  <si>
    <t>ZF064</t>
  </si>
  <si>
    <t>N027</t>
  </si>
  <si>
    <t>Food truck (วังทอง 2)</t>
  </si>
  <si>
    <t>063-2706918</t>
  </si>
  <si>
    <t>E064</t>
  </si>
  <si>
    <t>F064</t>
  </si>
  <si>
    <t>ZSA59</t>
  </si>
  <si>
    <t>สามชัย</t>
  </si>
  <si>
    <t>061-389-1595</t>
  </si>
  <si>
    <t>L00001796</t>
  </si>
  <si>
    <t>16.86575, 103.527881</t>
  </si>
  <si>
    <t>SA59</t>
  </si>
  <si>
    <t>ZSB19</t>
  </si>
  <si>
    <t>หล่มเก่า4</t>
  </si>
  <si>
    <t>063-210-0121</t>
  </si>
  <si>
    <t>L00001797</t>
  </si>
  <si>
    <t>16.869872, 101.225725</t>
  </si>
  <si>
    <t>SB19</t>
  </si>
  <si>
    <t>ZS944</t>
  </si>
  <si>
    <t>หล่มเก่า3</t>
  </si>
  <si>
    <t>063-203-7541</t>
  </si>
  <si>
    <t>L00001798</t>
  </si>
  <si>
    <t>16.877084, 101.172528</t>
  </si>
  <si>
    <t>S944</t>
  </si>
  <si>
    <t>ZS475</t>
  </si>
  <si>
    <t>พิษณุโลก</t>
  </si>
  <si>
    <t>085-661-7108</t>
  </si>
  <si>
    <t>L00001799</t>
  </si>
  <si>
    <t>16.877349, 100.244978</t>
  </si>
  <si>
    <t>S475</t>
  </si>
  <si>
    <t>P175</t>
  </si>
  <si>
    <t>ตาก 2</t>
  </si>
  <si>
    <t>061-4195013</t>
  </si>
  <si>
    <t>L00001800</t>
  </si>
  <si>
    <t>16.877541, 99.129701</t>
  </si>
  <si>
    <t>M175</t>
  </si>
  <si>
    <t>ตาก2</t>
  </si>
  <si>
    <t>061-385-4732</t>
  </si>
  <si>
    <t>16.878016, 99.129653</t>
  </si>
  <si>
    <t>ZS175</t>
  </si>
  <si>
    <t>092-271-6195</t>
  </si>
  <si>
    <t>S175</t>
  </si>
  <si>
    <t>ZSB64</t>
  </si>
  <si>
    <t>ศรีบุญเรือง2</t>
  </si>
  <si>
    <t>065-724-3196</t>
  </si>
  <si>
    <t>L00001801</t>
  </si>
  <si>
    <t>16.88448, 102.20083</t>
  </si>
  <si>
    <t>SB64</t>
  </si>
  <si>
    <t>ZS474</t>
  </si>
  <si>
    <t>หล่มเก่า</t>
  </si>
  <si>
    <t>085-661-7107</t>
  </si>
  <si>
    <t>L00001802</t>
  </si>
  <si>
    <t>16.906803, 101.229826</t>
  </si>
  <si>
    <t>S474</t>
  </si>
  <si>
    <t>ZSA74</t>
  </si>
  <si>
    <t>พิษณุโลก2</t>
  </si>
  <si>
    <t>063-210-9213</t>
  </si>
  <si>
    <t>L00001803</t>
  </si>
  <si>
    <t>16.911044, 100.188027</t>
  </si>
  <si>
    <t>SA74</t>
  </si>
  <si>
    <t>ZS935</t>
  </si>
  <si>
    <t>โนนสัง</t>
  </si>
  <si>
    <t>063-215-3670</t>
  </si>
  <si>
    <t>L00001804</t>
  </si>
  <si>
    <t>16.928436, 102.588222</t>
  </si>
  <si>
    <t>S935</t>
  </si>
  <si>
    <t>ZS661</t>
  </si>
  <si>
    <t>ท่าคันโท</t>
  </si>
  <si>
    <t>090-880-8302</t>
  </si>
  <si>
    <t>L00001805</t>
  </si>
  <si>
    <t>16.930906, 103.2577439</t>
  </si>
  <si>
    <t>S661</t>
  </si>
  <si>
    <t>ZS888</t>
  </si>
  <si>
    <t>ท่าคันโท2</t>
  </si>
  <si>
    <t>062-602-9549</t>
  </si>
  <si>
    <t>L00001806</t>
  </si>
  <si>
    <t>16.934091, 103.243088</t>
  </si>
  <si>
    <t>S888</t>
  </si>
  <si>
    <t>ZSE02</t>
  </si>
  <si>
    <t>หล่มเก่า5</t>
  </si>
  <si>
    <t>065-729-1496</t>
  </si>
  <si>
    <t>L00001807</t>
  </si>
  <si>
    <t>16.938393, 101.218603</t>
  </si>
  <si>
    <t>SE02</t>
  </si>
  <si>
    <t>ZS986</t>
  </si>
  <si>
    <t>วังสามหมอ4</t>
  </si>
  <si>
    <t>089-206-4529</t>
  </si>
  <si>
    <t>L00001808</t>
  </si>
  <si>
    <t>16.946562, 103.440146</t>
  </si>
  <si>
    <t>S986</t>
  </si>
  <si>
    <t>ZSE71</t>
  </si>
  <si>
    <t>คำม่วง4</t>
  </si>
  <si>
    <t>061-384-3246</t>
  </si>
  <si>
    <t>L00001809</t>
  </si>
  <si>
    <t>16.947572, 103.619376</t>
  </si>
  <si>
    <t>SE71</t>
  </si>
  <si>
    <t>ZS514</t>
  </si>
  <si>
    <t>วังสามหมอ2</t>
  </si>
  <si>
    <t>081-901-8241</t>
  </si>
  <si>
    <t>L00001810</t>
  </si>
  <si>
    <t>16.948471, 103.424182</t>
  </si>
  <si>
    <t>S514</t>
  </si>
  <si>
    <t>ZS470</t>
  </si>
  <si>
    <t>วังสามหมอ</t>
  </si>
  <si>
    <t>089-895-5050</t>
  </si>
  <si>
    <t>L00001811</t>
  </si>
  <si>
    <t>16.959397, 103.435184</t>
  </si>
  <si>
    <t>S470</t>
  </si>
  <si>
    <t>063-0796106</t>
  </si>
  <si>
    <t>L00001812</t>
  </si>
  <si>
    <t>16.959879, 104.725863</t>
  </si>
  <si>
    <t>ZS243</t>
  </si>
  <si>
    <t>ธาตุพนม</t>
  </si>
  <si>
    <t>084-908-8181</t>
  </si>
  <si>
    <t>S243</t>
  </si>
  <si>
    <t>ZS847</t>
  </si>
  <si>
    <t>ศรีธาตุ2</t>
  </si>
  <si>
    <t>061-419-7513</t>
  </si>
  <si>
    <t>L00001813</t>
  </si>
  <si>
    <t>16.9674565, 103.2685116</t>
  </si>
  <si>
    <t>S847</t>
  </si>
  <si>
    <t>ZS592</t>
  </si>
  <si>
    <t>กงไกรลาศ</t>
  </si>
  <si>
    <t>081-846-9037</t>
  </si>
  <si>
    <t>L00001814</t>
  </si>
  <si>
    <t>16.971608, 100.01792</t>
  </si>
  <si>
    <t>S592</t>
  </si>
  <si>
    <t>ZS705</t>
  </si>
  <si>
    <t>นาแก</t>
  </si>
  <si>
    <t>061-418-4609</t>
  </si>
  <si>
    <t>L00001815</t>
  </si>
  <si>
    <t>16.98608, 104.392511</t>
  </si>
  <si>
    <t>S705</t>
  </si>
  <si>
    <t>ZS121</t>
  </si>
  <si>
    <t>แม่ระมาด</t>
  </si>
  <si>
    <t>081-847-5083</t>
  </si>
  <si>
    <t>L00001816</t>
  </si>
  <si>
    <t>16.988311, 98.526834</t>
  </si>
  <si>
    <t>S121</t>
  </si>
  <si>
    <t>ZS942</t>
  </si>
  <si>
    <t>เต่างอย</t>
  </si>
  <si>
    <t>063-215-3765</t>
  </si>
  <si>
    <t>L00001817</t>
  </si>
  <si>
    <t>16.988858, 104.174914</t>
  </si>
  <si>
    <t>S942</t>
  </si>
  <si>
    <t>ZS578</t>
  </si>
  <si>
    <t>หล่มเก่า2</t>
  </si>
  <si>
    <t>081-932-7813</t>
  </si>
  <si>
    <t>L00001818</t>
  </si>
  <si>
    <t>16.993273, 101.200915</t>
  </si>
  <si>
    <t>S578</t>
  </si>
  <si>
    <t>ZD129</t>
  </si>
  <si>
    <t>PTC บ้านด่านลานหอย</t>
  </si>
  <si>
    <t>061-2709150</t>
  </si>
  <si>
    <t>L00001819</t>
  </si>
  <si>
    <t>17.005467, 99.567717</t>
  </si>
  <si>
    <t>MD20</t>
  </si>
  <si>
    <t>บ้านด่านลานหอย1</t>
  </si>
  <si>
    <t>063-218-8692</t>
  </si>
  <si>
    <t>ZSD20</t>
  </si>
  <si>
    <t>063-187-9429</t>
  </si>
  <si>
    <t>SD20</t>
  </si>
  <si>
    <t>ZS593</t>
  </si>
  <si>
    <t>กงไกรลาศ2</t>
  </si>
  <si>
    <t>081-909-8360</t>
  </si>
  <si>
    <t>L00001820</t>
  </si>
  <si>
    <t>17.00638, 99.931089</t>
  </si>
  <si>
    <t>S593</t>
  </si>
  <si>
    <t>ZSF85</t>
  </si>
  <si>
    <t>ภูพาน1</t>
  </si>
  <si>
    <t>065-521-9104</t>
  </si>
  <si>
    <t>L00001821</t>
  </si>
  <si>
    <t>17.00719, 103.91252</t>
  </si>
  <si>
    <t>SF85</t>
  </si>
  <si>
    <t>ZS892</t>
  </si>
  <si>
    <t>พรหมพิราม5</t>
  </si>
  <si>
    <t>062-602-9592</t>
  </si>
  <si>
    <t>L00001822</t>
  </si>
  <si>
    <t>17.014457, 100.203018</t>
  </si>
  <si>
    <t>S892</t>
  </si>
  <si>
    <t>ZS398</t>
  </si>
  <si>
    <t>โคกศรีสุพรรณ</t>
  </si>
  <si>
    <t>081-920-8095</t>
  </si>
  <si>
    <t>L00001823</t>
  </si>
  <si>
    <t>17.024041, 104.326054</t>
  </si>
  <si>
    <t>S398</t>
  </si>
  <si>
    <t>FC บ้านตาก</t>
  </si>
  <si>
    <t>082-8803875</t>
  </si>
  <si>
    <t>L00001824</t>
  </si>
  <si>
    <t>17.0290578, 99.0924713</t>
  </si>
  <si>
    <t>MB70</t>
  </si>
  <si>
    <t>บ้านตาก1</t>
  </si>
  <si>
    <t>063-217-3582</t>
  </si>
  <si>
    <t>ZSB70</t>
  </si>
  <si>
    <t>065-724-3161</t>
  </si>
  <si>
    <t>SB70</t>
  </si>
  <si>
    <t>ZSD26</t>
  </si>
  <si>
    <t>วังยาง1</t>
  </si>
  <si>
    <t>063-187-9142</t>
  </si>
  <si>
    <t>L00001825</t>
  </si>
  <si>
    <t>17.073782, 104.47939</t>
  </si>
  <si>
    <t>SD26</t>
  </si>
  <si>
    <t>ZS064</t>
  </si>
  <si>
    <t>สกลนคร</t>
  </si>
  <si>
    <t>092-248-9628</t>
  </si>
  <si>
    <t>L00001826</t>
  </si>
  <si>
    <t>17.080433, 103.980094</t>
  </si>
  <si>
    <t>S064</t>
  </si>
  <si>
    <t>ZSB65</t>
  </si>
  <si>
    <t>หนองบัวลำภู3</t>
  </si>
  <si>
    <t>065-724-3157</t>
  </si>
  <si>
    <t>L00001827</t>
  </si>
  <si>
    <t>17.086, 102.38051</t>
  </si>
  <si>
    <t>SB65</t>
  </si>
  <si>
    <t>ZS961</t>
  </si>
  <si>
    <t>กุมภวาปี7</t>
  </si>
  <si>
    <t>063-203-7556</t>
  </si>
  <si>
    <t>L00001828</t>
  </si>
  <si>
    <t>17.09224, 103.002704</t>
  </si>
  <si>
    <t>S961</t>
  </si>
  <si>
    <t>ZS551</t>
  </si>
  <si>
    <t>พรหมพิราม</t>
  </si>
  <si>
    <t>085-481-0616</t>
  </si>
  <si>
    <t>L00001829</t>
  </si>
  <si>
    <t>17.104213, 100.13664</t>
  </si>
  <si>
    <t>S551</t>
  </si>
  <si>
    <t>ZS228</t>
  </si>
  <si>
    <t>กุมภวาปี</t>
  </si>
  <si>
    <t>084-910-5005</t>
  </si>
  <si>
    <t>L00001830</t>
  </si>
  <si>
    <t>17.106181, 103.019442</t>
  </si>
  <si>
    <t>S228</t>
  </si>
  <si>
    <t>ZS480</t>
  </si>
  <si>
    <t>กุมภวาปี2</t>
  </si>
  <si>
    <t>085-661-7116</t>
  </si>
  <si>
    <t>L00001831</t>
  </si>
  <si>
    <t>17.111226, 103.028765</t>
  </si>
  <si>
    <t>S480</t>
  </si>
  <si>
    <t>ZS134</t>
  </si>
  <si>
    <t>พรหมพิราม2</t>
  </si>
  <si>
    <t>081-930-1533</t>
  </si>
  <si>
    <t>L00001832</t>
  </si>
  <si>
    <t>17.121244, 100.298397</t>
  </si>
  <si>
    <t>S134</t>
  </si>
  <si>
    <t>ZSA36</t>
  </si>
  <si>
    <t>กุมภวาปี8</t>
  </si>
  <si>
    <t>061-386-0239</t>
  </si>
  <si>
    <t>L00001833</t>
  </si>
  <si>
    <t>17.122571, 102.978363</t>
  </si>
  <si>
    <t>SA36</t>
  </si>
  <si>
    <t>ZSF62</t>
  </si>
  <si>
    <t>ศรีสำโรง4</t>
  </si>
  <si>
    <t>065-520-3419</t>
  </si>
  <si>
    <t>L00001834</t>
  </si>
  <si>
    <t>17.1306916, 99.8506298</t>
  </si>
  <si>
    <t>SF62</t>
  </si>
  <si>
    <t>ZSC79</t>
  </si>
  <si>
    <t>ศรีสำโรง3</t>
  </si>
  <si>
    <t>064-934-1983</t>
  </si>
  <si>
    <t>L00001835</t>
  </si>
  <si>
    <t>17.132724, 99.822847</t>
  </si>
  <si>
    <t>SC79</t>
  </si>
  <si>
    <t>ZS339</t>
  </si>
  <si>
    <t>กุมภวาปี4</t>
  </si>
  <si>
    <t>081-172-6182</t>
  </si>
  <si>
    <t>L00001836</t>
  </si>
  <si>
    <t>17.137931, 102.969749</t>
  </si>
  <si>
    <t>S339</t>
  </si>
  <si>
    <t>ZD067</t>
  </si>
  <si>
    <t>PTC กุมภวาปี 5</t>
  </si>
  <si>
    <t>080-0864620</t>
  </si>
  <si>
    <t>L00001837</t>
  </si>
  <si>
    <t>17.138366, 102.94713</t>
  </si>
  <si>
    <t>M365</t>
  </si>
  <si>
    <t>กุมภวาปี5</t>
  </si>
  <si>
    <t>081-134-6169</t>
  </si>
  <si>
    <t>ZS365</t>
  </si>
  <si>
    <t>081-833-2924</t>
  </si>
  <si>
    <t>S365</t>
  </si>
  <si>
    <t>P018</t>
  </si>
  <si>
    <t>ศรีสำโรง2</t>
  </si>
  <si>
    <t>061-0280417</t>
  </si>
  <si>
    <t>L00001838</t>
  </si>
  <si>
    <t>17.153234, 99.854417</t>
  </si>
  <si>
    <t>ZS018</t>
  </si>
  <si>
    <t>098-253-6164</t>
  </si>
  <si>
    <t>S018</t>
  </si>
  <si>
    <t>ZD015</t>
  </si>
  <si>
    <t>065-7327220</t>
  </si>
  <si>
    <t>L00001839</t>
  </si>
  <si>
    <t>17.157612, 104.143858</t>
  </si>
  <si>
    <t>ZSE94</t>
  </si>
  <si>
    <t>สกลนคร2</t>
  </si>
  <si>
    <t>063-265-8492</t>
  </si>
  <si>
    <t>SE94</t>
  </si>
  <si>
    <t>M382</t>
  </si>
  <si>
    <t>กุมภวาปี6</t>
  </si>
  <si>
    <t>062-1971156</t>
  </si>
  <si>
    <t>L00001840</t>
  </si>
  <si>
    <t>17.159347, 102.950918</t>
  </si>
  <si>
    <t>NY23</t>
  </si>
  <si>
    <t>กุมภวาปี 6</t>
  </si>
  <si>
    <t>061-4101719</t>
  </si>
  <si>
    <t>ZS382</t>
  </si>
  <si>
    <t>081-919-7027</t>
  </si>
  <si>
    <t>S382</t>
  </si>
  <si>
    <t>ZS681</t>
  </si>
  <si>
    <t>หนองแสง</t>
  </si>
  <si>
    <t>090-880-8273</t>
  </si>
  <si>
    <t>L00001841</t>
  </si>
  <si>
    <t>17.169624, 102.780056</t>
  </si>
  <si>
    <t>S681</t>
  </si>
  <si>
    <t>ZSC49</t>
  </si>
  <si>
    <t>ปลาปาก1</t>
  </si>
  <si>
    <t>061-417-2576</t>
  </si>
  <si>
    <t>L00001842</t>
  </si>
  <si>
    <t>17.174326, 104.523021</t>
  </si>
  <si>
    <t>SC49</t>
  </si>
  <si>
    <t>ZSD10</t>
  </si>
  <si>
    <t>กู่แก้ว2</t>
  </si>
  <si>
    <t>063-187-9434</t>
  </si>
  <si>
    <t>L00001843</t>
  </si>
  <si>
    <t>17.181102, 103.160251</t>
  </si>
  <si>
    <t>SD10</t>
  </si>
  <si>
    <t>ZS413</t>
  </si>
  <si>
    <t>นิคมน้ำอูน</t>
  </si>
  <si>
    <t>061-410-9376</t>
  </si>
  <si>
    <t>L00001844</t>
  </si>
  <si>
    <t>17.19078, 103.704033</t>
  </si>
  <si>
    <t>S413</t>
  </si>
  <si>
    <t>ZS477</t>
  </si>
  <si>
    <t>สามเงา</t>
  </si>
  <si>
    <t>085-661-7114</t>
  </si>
  <si>
    <t>L00001845</t>
  </si>
  <si>
    <t>17.201298, 99.125992</t>
  </si>
  <si>
    <t>S477</t>
  </si>
  <si>
    <t>ZS637</t>
  </si>
  <si>
    <t>กู่แก้ว</t>
  </si>
  <si>
    <t>081-171-9749</t>
  </si>
  <si>
    <t>L00001846</t>
  </si>
  <si>
    <t>17.202318, 103.11498</t>
  </si>
  <si>
    <t>S637</t>
  </si>
  <si>
    <t>ZSC70</t>
  </si>
  <si>
    <t>พิชัย3</t>
  </si>
  <si>
    <t>063-187-9421</t>
  </si>
  <si>
    <t>L00001847</t>
  </si>
  <si>
    <t>17.204761, 100.057416</t>
  </si>
  <si>
    <t>SC70</t>
  </si>
  <si>
    <t>ZSF17</t>
  </si>
  <si>
    <t>โพนนาแก้ว1</t>
  </si>
  <si>
    <t>063-265-8755</t>
  </si>
  <si>
    <t>L00001848</t>
  </si>
  <si>
    <t>17.219178, 104.294449</t>
  </si>
  <si>
    <t>SF17</t>
  </si>
  <si>
    <t>ZSF29</t>
  </si>
  <si>
    <t>พิชัย4</t>
  </si>
  <si>
    <t>063-265-8533</t>
  </si>
  <si>
    <t>L00001849</t>
  </si>
  <si>
    <t>17.23854, 100.070343</t>
  </si>
  <si>
    <t>SF29</t>
  </si>
  <si>
    <t>ZS926</t>
  </si>
  <si>
    <t>หนองบัวลำภู</t>
  </si>
  <si>
    <t>063-215-3476</t>
  </si>
  <si>
    <t>L00001850</t>
  </si>
  <si>
    <t>17.245264, 102.528328</t>
  </si>
  <si>
    <t>S926</t>
  </si>
  <si>
    <t>ZE058</t>
  </si>
  <si>
    <t>เชียงเครือ3</t>
  </si>
  <si>
    <t>063-265-1845</t>
  </si>
  <si>
    <t>L00001851</t>
  </si>
  <si>
    <t>17.245298, 104.111323</t>
  </si>
  <si>
    <t>ZF058</t>
  </si>
  <si>
    <t>E058</t>
  </si>
  <si>
    <t>F058</t>
  </si>
  <si>
    <t>ZS167</t>
  </si>
  <si>
    <t>ไชยวาน2</t>
  </si>
  <si>
    <t>092-271-6176</t>
  </si>
  <si>
    <t>L00001852</t>
  </si>
  <si>
    <t>17.246372, 103.210757</t>
  </si>
  <si>
    <t>S167</t>
  </si>
  <si>
    <t>ZSH12</t>
  </si>
  <si>
    <t>สกลนคร3</t>
  </si>
  <si>
    <t>065-954-9640</t>
  </si>
  <si>
    <t>L00001853</t>
  </si>
  <si>
    <t>17.25198, 104.01112</t>
  </si>
  <si>
    <t>SH12</t>
  </si>
  <si>
    <t>ZSE24</t>
  </si>
  <si>
    <t>วาริชภูมิ1</t>
  </si>
  <si>
    <t>062-605-7067</t>
  </si>
  <si>
    <t>L00001854</t>
  </si>
  <si>
    <t>17.256274, 103.566011</t>
  </si>
  <si>
    <t>SE24</t>
  </si>
  <si>
    <t>ZE066</t>
  </si>
  <si>
    <t>ท่าแร่1</t>
  </si>
  <si>
    <t>063-189-5057</t>
  </si>
  <si>
    <t>L00001855</t>
  </si>
  <si>
    <t>17.257128, 104.170614</t>
  </si>
  <si>
    <t>ZF066</t>
  </si>
  <si>
    <t>E066</t>
  </si>
  <si>
    <t>F066</t>
  </si>
  <si>
    <t>ZSF15</t>
  </si>
  <si>
    <t>เชียงเครือ2</t>
  </si>
  <si>
    <t>062-605-7071</t>
  </si>
  <si>
    <t>L00001856</t>
  </si>
  <si>
    <t>17.262424, 104.143766</t>
  </si>
  <si>
    <t>SF15</t>
  </si>
  <si>
    <t>ZS487</t>
  </si>
  <si>
    <t>เชียงเครือ</t>
  </si>
  <si>
    <t>081-831-7436</t>
  </si>
  <si>
    <t>L00001857</t>
  </si>
  <si>
    <t>17.263632, 104.138689</t>
  </si>
  <si>
    <t>S487</t>
  </si>
  <si>
    <t>ZS865</t>
  </si>
  <si>
    <t>ชาติตระการ</t>
  </si>
  <si>
    <t>061-385-7964</t>
  </si>
  <si>
    <t>L00001858</t>
  </si>
  <si>
    <t>17.272473, 100.606533</t>
  </si>
  <si>
    <t>S865</t>
  </si>
  <si>
    <t>ZSG62</t>
  </si>
  <si>
    <t>ประจักษ์ศิลปาคม1</t>
  </si>
  <si>
    <t>065-930-5632</t>
  </si>
  <si>
    <t>L00001859</t>
  </si>
  <si>
    <t>17.27653, 102.98724</t>
  </si>
  <si>
    <t>SG62</t>
  </si>
  <si>
    <t>ZSA03</t>
  </si>
  <si>
    <t>หนองบัวลำภู2</t>
  </si>
  <si>
    <t>063-225-6977</t>
  </si>
  <si>
    <t>L00001860</t>
  </si>
  <si>
    <t>17.278074, 102.312588</t>
  </si>
  <si>
    <t>SA03</t>
  </si>
  <si>
    <t>ZS750</t>
  </si>
  <si>
    <t>หนองวัวซอ2</t>
  </si>
  <si>
    <t>061-420-7746</t>
  </si>
  <si>
    <t>L00001861</t>
  </si>
  <si>
    <t>17.278506, 102.607772</t>
  </si>
  <si>
    <t>S750</t>
  </si>
  <si>
    <t>ZS298</t>
  </si>
  <si>
    <t>พิชัย</t>
  </si>
  <si>
    <t>098-251-7984</t>
  </si>
  <si>
    <t>L00001862</t>
  </si>
  <si>
    <t>17.289791, 100.06891</t>
  </si>
  <si>
    <t>S298</t>
  </si>
  <si>
    <t>ZS643</t>
  </si>
  <si>
    <t>หนองวัวซอ</t>
  </si>
  <si>
    <t>084-874-4568</t>
  </si>
  <si>
    <t>L00001863</t>
  </si>
  <si>
    <t>17.295307, 102.624586</t>
  </si>
  <si>
    <t>S643</t>
  </si>
  <si>
    <t>ZS692</t>
  </si>
  <si>
    <t>ไชยวาน</t>
  </si>
  <si>
    <t>090-880-8285</t>
  </si>
  <si>
    <t>L00001864</t>
  </si>
  <si>
    <t>17.301877, 103.2388</t>
  </si>
  <si>
    <t>S692</t>
  </si>
  <si>
    <t>ZS125</t>
  </si>
  <si>
    <t>นากลาง</t>
  </si>
  <si>
    <t>081-847-9767</t>
  </si>
  <si>
    <t>L00001865</t>
  </si>
  <si>
    <t>17.303524, 102.197473</t>
  </si>
  <si>
    <t>S125</t>
  </si>
  <si>
    <t>ZD207</t>
  </si>
  <si>
    <t>PTC อุดรนาดี 5</t>
  </si>
  <si>
    <t>063-0796149</t>
  </si>
  <si>
    <t>L00001866</t>
  </si>
  <si>
    <t>17.310623, 102.851379</t>
  </si>
  <si>
    <t>ZSI34</t>
  </si>
  <si>
    <t>อุดรธานี5</t>
  </si>
  <si>
    <t>080-086-2780</t>
  </si>
  <si>
    <t>MI34</t>
  </si>
  <si>
    <t xml:space="preserve">
061-175-0387</t>
  </si>
  <si>
    <t>SI34</t>
  </si>
  <si>
    <t>ZSG15</t>
  </si>
  <si>
    <t>หนองหาน7</t>
  </si>
  <si>
    <t>065-521-9211</t>
  </si>
  <si>
    <t>L00001867</t>
  </si>
  <si>
    <t>17.311633, 103.114449</t>
  </si>
  <si>
    <t>SG15</t>
  </si>
  <si>
    <t>ZSE42</t>
  </si>
  <si>
    <t>กุสุมาลย์1</t>
  </si>
  <si>
    <t>081-803-7964</t>
  </si>
  <si>
    <t>L00001868</t>
  </si>
  <si>
    <t>17.312908, 104.114835</t>
  </si>
  <si>
    <t>SE42</t>
  </si>
  <si>
    <t>ZSA17</t>
  </si>
  <si>
    <t>อุดรธานี</t>
  </si>
  <si>
    <t>061-384-2712</t>
  </si>
  <si>
    <t>L00001869</t>
  </si>
  <si>
    <t>17.323586, 102.71294</t>
  </si>
  <si>
    <t>SA17</t>
  </si>
  <si>
    <t>ZS333</t>
  </si>
  <si>
    <t>สวรรคโลก</t>
  </si>
  <si>
    <t>081-834-3083</t>
  </si>
  <si>
    <t>L00001870</t>
  </si>
  <si>
    <t>17.324508, 99.837765</t>
  </si>
  <si>
    <t>S333</t>
  </si>
  <si>
    <t>ZS618</t>
  </si>
  <si>
    <t>พรรณานิคม</t>
  </si>
  <si>
    <t>084-387-2107</t>
  </si>
  <si>
    <t>L00001871</t>
  </si>
  <si>
    <t>17.3275709, 103.8858373</t>
  </si>
  <si>
    <t>S618</t>
  </si>
  <si>
    <t>ZS384</t>
  </si>
  <si>
    <t>ส่องดาว</t>
  </si>
  <si>
    <t>081-919-7875</t>
  </si>
  <si>
    <t>L00001872</t>
  </si>
  <si>
    <t>17.327739, 103.490801</t>
  </si>
  <si>
    <t>S384</t>
  </si>
  <si>
    <t>O026</t>
  </si>
  <si>
    <t>อุดรธานี 3</t>
  </si>
  <si>
    <t>065-964-1366</t>
  </si>
  <si>
    <t>L00001873</t>
  </si>
  <si>
    <t>17.329808, 102.840055</t>
  </si>
  <si>
    <t>NK01</t>
  </si>
  <si>
    <t>Kiosk พิกุล (รามคำแหง182)</t>
  </si>
  <si>
    <t>13.802607</t>
  </si>
  <si>
    <t>100.722476</t>
  </si>
  <si>
    <t>061-4022581</t>
  </si>
  <si>
    <t>ZE121</t>
  </si>
  <si>
    <t>อุดรธานี3</t>
  </si>
  <si>
    <t>065-965-2179</t>
  </si>
  <si>
    <t>ZF121</t>
  </si>
  <si>
    <t>E121</t>
  </si>
  <si>
    <t>F121</t>
  </si>
  <si>
    <t>ZSH27</t>
  </si>
  <si>
    <t>วังสะพุง1</t>
  </si>
  <si>
    <t>065-986-0212</t>
  </si>
  <si>
    <t>L00001874</t>
  </si>
  <si>
    <t>17.330741, 101.758546</t>
  </si>
  <si>
    <t>SH27</t>
  </si>
  <si>
    <t>ZS927</t>
  </si>
  <si>
    <t>ทุ่งเสลี่ยม2</t>
  </si>
  <si>
    <t>063-215-3505</t>
  </si>
  <si>
    <t>L00001875</t>
  </si>
  <si>
    <t>17.333521, 99.550186</t>
  </si>
  <si>
    <t>S927</t>
  </si>
  <si>
    <t>ZS162</t>
  </si>
  <si>
    <t>ทุ่งเสลี่ยม</t>
  </si>
  <si>
    <t>092-271-6170</t>
  </si>
  <si>
    <t>L00001876</t>
  </si>
  <si>
    <t>17.334204, 99.553644</t>
  </si>
  <si>
    <t>S162</t>
  </si>
  <si>
    <t>ZSD46</t>
  </si>
  <si>
    <t>สวรรคโลก2</t>
  </si>
  <si>
    <t>064-934-1861</t>
  </si>
  <si>
    <t>L00001877</t>
  </si>
  <si>
    <t>17.33711, 99.849213</t>
  </si>
  <si>
    <t>SD46</t>
  </si>
  <si>
    <t>ZS313</t>
  </si>
  <si>
    <t>หนองหาน5</t>
  </si>
  <si>
    <t>081-172-0815</t>
  </si>
  <si>
    <t>L00001878</t>
  </si>
  <si>
    <t>17.34818, 103.180012</t>
  </si>
  <si>
    <t>S313</t>
  </si>
  <si>
    <t>ZS352</t>
  </si>
  <si>
    <t>ด่านซ้าย</t>
  </si>
  <si>
    <t>081-831-5021</t>
  </si>
  <si>
    <t>L00001879</t>
  </si>
  <si>
    <t>17.355481, 101.244139</t>
  </si>
  <si>
    <t>S352</t>
  </si>
  <si>
    <t>ZE120</t>
  </si>
  <si>
    <t>อุดรธานี2</t>
  </si>
  <si>
    <t>065-965-2178</t>
  </si>
  <si>
    <t>L00001880</t>
  </si>
  <si>
    <t>17.357635, 102.88157</t>
  </si>
  <si>
    <t>ZF120</t>
  </si>
  <si>
    <t>E120</t>
  </si>
  <si>
    <t>F120</t>
  </si>
  <si>
    <t>ZS658</t>
  </si>
  <si>
    <t>หนองหาน4</t>
  </si>
  <si>
    <t>090-880-8299</t>
  </si>
  <si>
    <t>L00001881</t>
  </si>
  <si>
    <t>17.358792, 103.217235</t>
  </si>
  <si>
    <t>S658</t>
  </si>
  <si>
    <t>ZS323</t>
  </si>
  <si>
    <t>หนองหาน6</t>
  </si>
  <si>
    <t>089-205-9620</t>
  </si>
  <si>
    <t>L00001882</t>
  </si>
  <si>
    <t>17.358974, 102.954168</t>
  </si>
  <si>
    <t>S323</t>
  </si>
  <si>
    <t>ZS606</t>
  </si>
  <si>
    <t>หนองหาน2</t>
  </si>
  <si>
    <t>084-387-2056</t>
  </si>
  <si>
    <t>L00001883</t>
  </si>
  <si>
    <t>17.361172, 102.968614</t>
  </si>
  <si>
    <t>S606</t>
  </si>
  <si>
    <t>ZS549</t>
  </si>
  <si>
    <t>หนองหาน</t>
  </si>
  <si>
    <t>085-481-0567</t>
  </si>
  <si>
    <t>L00001884</t>
  </si>
  <si>
    <t>17.363365, 103.066544</t>
  </si>
  <si>
    <t>S549</t>
  </si>
  <si>
    <t>ZSF19</t>
  </si>
  <si>
    <t>หนองนาคำ1</t>
  </si>
  <si>
    <t>065-520-3411</t>
  </si>
  <si>
    <t>L00001885</t>
  </si>
  <si>
    <t>17.364496, 102.887091</t>
  </si>
  <si>
    <t>SF19</t>
  </si>
  <si>
    <t>ZSB83</t>
  </si>
  <si>
    <t>พิชัย2</t>
  </si>
  <si>
    <t>065-724-3174</t>
  </si>
  <si>
    <t>L00001886</t>
  </si>
  <si>
    <t>17.36847, 100.10865</t>
  </si>
  <si>
    <t>SB83</t>
  </si>
  <si>
    <t>ZD061</t>
  </si>
  <si>
    <t>PTC ค่ายเสนีย์รณยุทธ</t>
  </si>
  <si>
    <t>065-7327221</t>
  </si>
  <si>
    <t>L00001887</t>
  </si>
  <si>
    <t>17.37387, 102.849613</t>
  </si>
  <si>
    <t>MF05</t>
  </si>
  <si>
    <t>ค่ายเสนีย์รณยุทธ อุดรธานี</t>
  </si>
  <si>
    <t>065-521-1782</t>
  </si>
  <si>
    <t>ZSF05</t>
  </si>
  <si>
    <t>ค่ายเสนีย์รณยุทธ1(อุดรธานี)</t>
  </si>
  <si>
    <t>063-265-8458</t>
  </si>
  <si>
    <t>SF05</t>
  </si>
  <si>
    <t>ZS457</t>
  </si>
  <si>
    <t>พังโคน</t>
  </si>
  <si>
    <t>089-894-6776</t>
  </si>
  <si>
    <t>L00001888</t>
  </si>
  <si>
    <t>17.379996, 103.717971</t>
  </si>
  <si>
    <t>S457</t>
  </si>
  <si>
    <t>PE95</t>
  </si>
  <si>
    <t>อุดร นาดี</t>
  </si>
  <si>
    <t>065-7261069</t>
  </si>
  <si>
    <t>L00001889</t>
  </si>
  <si>
    <t>17.381907, 102.754087</t>
  </si>
  <si>
    <t>ME95</t>
  </si>
  <si>
    <t>อุดร-นาดี</t>
  </si>
  <si>
    <t>065-523-5081</t>
  </si>
  <si>
    <t>ZSE95</t>
  </si>
  <si>
    <t>065-506-2829</t>
  </si>
  <si>
    <t>SE95</t>
  </si>
  <si>
    <t>ZSF39</t>
  </si>
  <si>
    <t>065-520-5892</t>
  </si>
  <si>
    <t>L00001890</t>
  </si>
  <si>
    <t>17.383196, 104.722253</t>
  </si>
  <si>
    <t>061-1750386</t>
  </si>
  <si>
    <t>L00001891</t>
  </si>
  <si>
    <t>17.390642, 103.334333</t>
  </si>
  <si>
    <t>ZS355</t>
  </si>
  <si>
    <t>สว่างแดนดิน3</t>
  </si>
  <si>
    <t>081-831-7485</t>
  </si>
  <si>
    <t>S355</t>
  </si>
  <si>
    <t>ZSF47</t>
  </si>
  <si>
    <t>ศรีสัชนาลัย1</t>
  </si>
  <si>
    <t>065-513-3259</t>
  </si>
  <si>
    <t>L00001892</t>
  </si>
  <si>
    <t>17.413094, 99.811903</t>
  </si>
  <si>
    <t>SF47</t>
  </si>
  <si>
    <t>ZSC18</t>
  </si>
  <si>
    <t>กุดจับ3</t>
  </si>
  <si>
    <t>065-526-1218</t>
  </si>
  <si>
    <t>L00001893</t>
  </si>
  <si>
    <t>17.4199562, 102.5892334</t>
  </si>
  <si>
    <t>SC18</t>
  </si>
  <si>
    <t>ZSA45</t>
  </si>
  <si>
    <t>กุดจับ</t>
  </si>
  <si>
    <t>061-389-8197</t>
  </si>
  <si>
    <t>L00001894</t>
  </si>
  <si>
    <t>17.433033, 102.510189</t>
  </si>
  <si>
    <t>SA45</t>
  </si>
  <si>
    <t>ZSB40</t>
  </si>
  <si>
    <t>ตรอน4</t>
  </si>
  <si>
    <t>065-724-2856</t>
  </si>
  <si>
    <t>L00001895</t>
  </si>
  <si>
    <t>17.44192, 100.094656</t>
  </si>
  <si>
    <t>SB40</t>
  </si>
  <si>
    <t>ZS758</t>
  </si>
  <si>
    <t>ภูเรือ</t>
  </si>
  <si>
    <t>062-594-6280</t>
  </si>
  <si>
    <t>L00001896</t>
  </si>
  <si>
    <t>17.44854, 101.34778</t>
  </si>
  <si>
    <t>S758</t>
  </si>
  <si>
    <t>ZSA99</t>
  </si>
  <si>
    <t>ทองแสนขัน2</t>
  </si>
  <si>
    <t>063-197-5438</t>
  </si>
  <si>
    <t>L00001897</t>
  </si>
  <si>
    <t>17.456421, 100.346155</t>
  </si>
  <si>
    <t>SA99</t>
  </si>
  <si>
    <t>ZS393</t>
  </si>
  <si>
    <t>ตรอน2</t>
  </si>
  <si>
    <t>081-920-8028</t>
  </si>
  <si>
    <t>L00001898</t>
  </si>
  <si>
    <t>17.45842, 100.213788</t>
  </si>
  <si>
    <t>S393</t>
  </si>
  <si>
    <t>ZSD45</t>
  </si>
  <si>
    <t>ศรีนคร1</t>
  </si>
  <si>
    <t>064-934-1822</t>
  </si>
  <si>
    <t>L00001899</t>
  </si>
  <si>
    <t>17.460584, 99.992052</t>
  </si>
  <si>
    <t>SD45</t>
  </si>
  <si>
    <t>ZS312</t>
  </si>
  <si>
    <t>ทองแสนขัน</t>
  </si>
  <si>
    <t>081-172-0597</t>
  </si>
  <si>
    <t>L00001900</t>
  </si>
  <si>
    <t>17.464869, 100.273228</t>
  </si>
  <si>
    <t>S312</t>
  </si>
  <si>
    <t>ZS623</t>
  </si>
  <si>
    <t>สว่างแดนดิน2</t>
  </si>
  <si>
    <t>081-934-6594</t>
  </si>
  <si>
    <t>L00001901</t>
  </si>
  <si>
    <t>17.468084, 103.455214</t>
  </si>
  <si>
    <t>S623</t>
  </si>
  <si>
    <t>ZSA26</t>
  </si>
  <si>
    <t>ทุ่งฝน</t>
  </si>
  <si>
    <t>061-384-7045</t>
  </si>
  <si>
    <t>L00001902</t>
  </si>
  <si>
    <t>17.47874, 103.19515</t>
  </si>
  <si>
    <t>SA26</t>
  </si>
  <si>
    <t>ZS212</t>
  </si>
  <si>
    <t>ตรอน</t>
  </si>
  <si>
    <t>081-148-3737</t>
  </si>
  <si>
    <t>L00001903</t>
  </si>
  <si>
    <t>17.483924, 100.234147</t>
  </si>
  <si>
    <t>S212</t>
  </si>
  <si>
    <t>ZS994</t>
  </si>
  <si>
    <t>เลย4</t>
  </si>
  <si>
    <t>063-225-0381</t>
  </si>
  <si>
    <t>L00001904</t>
  </si>
  <si>
    <t>17.484715, 101.746153</t>
  </si>
  <si>
    <t>S994</t>
  </si>
  <si>
    <t>ZSB99</t>
  </si>
  <si>
    <t>กุดจับ2</t>
  </si>
  <si>
    <t>065-526-1200</t>
  </si>
  <si>
    <t>L00001905</t>
  </si>
  <si>
    <t>17.48677, 102.59595</t>
  </si>
  <si>
    <t>SB99</t>
  </si>
  <si>
    <t>ZS664</t>
  </si>
  <si>
    <t>นาหว้า</t>
  </si>
  <si>
    <t>090-880-8305</t>
  </si>
  <si>
    <t>L00001906</t>
  </si>
  <si>
    <t>17.492257, 104.099813</t>
  </si>
  <si>
    <t>S664</t>
  </si>
  <si>
    <t>ZS072</t>
  </si>
  <si>
    <t>ตรอน3</t>
  </si>
  <si>
    <t>092-248-9637</t>
  </si>
  <si>
    <t>L00001907</t>
  </si>
  <si>
    <t>17.49234, 100.233659</t>
  </si>
  <si>
    <t>S072</t>
  </si>
  <si>
    <t>ZSE07</t>
  </si>
  <si>
    <t>นาด้วง1</t>
  </si>
  <si>
    <t>064-934-2009</t>
  </si>
  <si>
    <t>L00001908</t>
  </si>
  <si>
    <t>17.493647, 101.984206</t>
  </si>
  <si>
    <t>SE07</t>
  </si>
  <si>
    <t>ZS040</t>
  </si>
  <si>
    <t>ลับแล2(ดงสระแก้ว)</t>
  </si>
  <si>
    <t>092-250-9075</t>
  </si>
  <si>
    <t>L00001909</t>
  </si>
  <si>
    <t>17.500768, 100.028334</t>
  </si>
  <si>
    <t>S040</t>
  </si>
  <si>
    <t>ZSB07</t>
  </si>
  <si>
    <t>แม่พริก1</t>
  </si>
  <si>
    <t>063-197-5647</t>
  </si>
  <si>
    <t>L00001910</t>
  </si>
  <si>
    <t>17.511367, 99.159673</t>
  </si>
  <si>
    <t>SB07</t>
  </si>
  <si>
    <t>ZS483</t>
  </si>
  <si>
    <t>เลย2</t>
  </si>
  <si>
    <t>081-831-6736</t>
  </si>
  <si>
    <t>L00001911</t>
  </si>
  <si>
    <t>17.526111, 101.725644</t>
  </si>
  <si>
    <t>S483</t>
  </si>
  <si>
    <t>ZE002</t>
  </si>
  <si>
    <t>เถิน2</t>
  </si>
  <si>
    <t>061-410-9433</t>
  </si>
  <si>
    <t>L00001912</t>
  </si>
  <si>
    <t>17.54276, 99.19569</t>
  </si>
  <si>
    <t>ZF002</t>
  </si>
  <si>
    <t>E002</t>
  </si>
  <si>
    <t>F002</t>
  </si>
  <si>
    <t>ZS710</t>
  </si>
  <si>
    <t>ศรีสงคราม</t>
  </si>
  <si>
    <t>061-418-4626</t>
  </si>
  <si>
    <t>L00001913</t>
  </si>
  <si>
    <t>17.545973, 104.242305</t>
  </si>
  <si>
    <t>S710</t>
  </si>
  <si>
    <t>ZSC29</t>
  </si>
  <si>
    <t>065-509-3556</t>
  </si>
  <si>
    <t>L00001914</t>
  </si>
  <si>
    <t>17.549026, 103.235378</t>
  </si>
  <si>
    <t>SC29</t>
  </si>
  <si>
    <t>FC สุวรรณคูหา</t>
  </si>
  <si>
    <t>065-6275798</t>
  </si>
  <si>
    <t>L00001915</t>
  </si>
  <si>
    <t>17.566481924242, 102.289822604485</t>
  </si>
  <si>
    <t>ZS590</t>
  </si>
  <si>
    <t>บ้านผือ</t>
  </si>
  <si>
    <t>081-846-9815</t>
  </si>
  <si>
    <t>L00001916</t>
  </si>
  <si>
    <t>17.566498, 102.672693</t>
  </si>
  <si>
    <t>S590</t>
  </si>
  <si>
    <t>ZS964</t>
  </si>
  <si>
    <t>ท่าอุเทน</t>
  </si>
  <si>
    <t>063-218-0014</t>
  </si>
  <si>
    <t>L00001917</t>
  </si>
  <si>
    <t>17.57298, 104.596583</t>
  </si>
  <si>
    <t>S964</t>
  </si>
  <si>
    <t>M192</t>
  </si>
  <si>
    <t>อุตรดิตถ์1</t>
  </si>
  <si>
    <t>065-986-0227</t>
  </si>
  <si>
    <t>L00001918</t>
  </si>
  <si>
    <t>17.584761, 100.139693</t>
  </si>
  <si>
    <t>ZS192</t>
  </si>
  <si>
    <t>อุตรดิตถ์</t>
  </si>
  <si>
    <t>084-333-8778</t>
  </si>
  <si>
    <t>P192</t>
  </si>
  <si>
    <t>อุตรดิตถ์ 1</t>
  </si>
  <si>
    <t>065-9424761</t>
  </si>
  <si>
    <t>S192</t>
  </si>
  <si>
    <t>ZS390</t>
  </si>
  <si>
    <t>เพ็ญ2</t>
  </si>
  <si>
    <t>081-920-1469</t>
  </si>
  <si>
    <t>L00001919</t>
  </si>
  <si>
    <t>17.587669, 102.800228</t>
  </si>
  <si>
    <t>S390</t>
  </si>
  <si>
    <t>ZSF74</t>
  </si>
  <si>
    <t>เจริญศิลป์1</t>
  </si>
  <si>
    <t>065-520-5893</t>
  </si>
  <si>
    <t>L00001920</t>
  </si>
  <si>
    <t>17.589601, 103.55402</t>
  </si>
  <si>
    <t>SF74</t>
  </si>
  <si>
    <t>ZS041</t>
  </si>
  <si>
    <t>ลับแล3(ไผ่ล้อม)</t>
  </si>
  <si>
    <t>092-250-9138</t>
  </si>
  <si>
    <t>L00001921</t>
  </si>
  <si>
    <t>17.597503, 100.06528</t>
  </si>
  <si>
    <t>S041</t>
  </si>
  <si>
    <t>ZS039</t>
  </si>
  <si>
    <t>ลับแล1(ตลิ่งต่ำ)</t>
  </si>
  <si>
    <t>092-250-5826</t>
  </si>
  <si>
    <t>L00001922</t>
  </si>
  <si>
    <t>17.598678, 100.011811</t>
  </si>
  <si>
    <t>S039</t>
  </si>
  <si>
    <t>PF69</t>
  </si>
  <si>
    <t>อุตรดิตถ์ 5</t>
  </si>
  <si>
    <t>065-5203401</t>
  </si>
  <si>
    <t>L00001923</t>
  </si>
  <si>
    <t>17.601584, 100.123684</t>
  </si>
  <si>
    <t>MF69</t>
  </si>
  <si>
    <t>อุตรดิตถ์5</t>
  </si>
  <si>
    <t>065-930-5629</t>
  </si>
  <si>
    <t>ZSF69</t>
  </si>
  <si>
    <t>065-502-8302</t>
  </si>
  <si>
    <t>SF69</t>
  </si>
  <si>
    <t>ZS756</t>
  </si>
  <si>
    <t>เลย3</t>
  </si>
  <si>
    <t>062-594-6287</t>
  </si>
  <si>
    <t>L00001924</t>
  </si>
  <si>
    <t>17.611125, 101.705821</t>
  </si>
  <si>
    <t>S756</t>
  </si>
  <si>
    <t>ZS240</t>
  </si>
  <si>
    <t>เพ็ญ</t>
  </si>
  <si>
    <t>081-817-5454</t>
  </si>
  <si>
    <t>L00001925</t>
  </si>
  <si>
    <t>17.615422, 102.789543</t>
  </si>
  <si>
    <t>S240</t>
  </si>
  <si>
    <t>ZSE21</t>
  </si>
  <si>
    <t>เถิน3</t>
  </si>
  <si>
    <t>065-502-8298</t>
  </si>
  <si>
    <t>L00001926</t>
  </si>
  <si>
    <t>17.617992, 99.232432</t>
  </si>
  <si>
    <t>ZD056</t>
  </si>
  <si>
    <t>PTC เถิน 3</t>
  </si>
  <si>
    <t>061-4166409</t>
  </si>
  <si>
    <t>ME21</t>
  </si>
  <si>
    <t>063-224-1107</t>
  </si>
  <si>
    <t>SE21</t>
  </si>
  <si>
    <t>M479</t>
  </si>
  <si>
    <t>เถิน1</t>
  </si>
  <si>
    <t>063-224-0889</t>
  </si>
  <si>
    <t>L00001927</t>
  </si>
  <si>
    <t>17.622911, 99.23707</t>
  </si>
  <si>
    <t>P479</t>
  </si>
  <si>
    <t>เถิน 1</t>
  </si>
  <si>
    <t>061-4166410</t>
  </si>
  <si>
    <t>ZS479</t>
  </si>
  <si>
    <t>เถิน</t>
  </si>
  <si>
    <t>085-661-7115</t>
  </si>
  <si>
    <t>S479</t>
  </si>
  <si>
    <t>ZS544</t>
  </si>
  <si>
    <t>วานรนิวาส2</t>
  </si>
  <si>
    <t>085-483-9109</t>
  </si>
  <si>
    <t>L00001928</t>
  </si>
  <si>
    <t>17.628609, 103.752096</t>
  </si>
  <si>
    <t>S544</t>
  </si>
  <si>
    <t>ZSA50</t>
  </si>
  <si>
    <t>ท่าลี่</t>
  </si>
  <si>
    <t>061-387-3499</t>
  </si>
  <si>
    <t>L00001929</t>
  </si>
  <si>
    <t>17.656389, 101.341835</t>
  </si>
  <si>
    <t>SA50</t>
  </si>
  <si>
    <t>ZS792</t>
  </si>
  <si>
    <t>อุตรดิตถ์4</t>
  </si>
  <si>
    <t>062-597-4157</t>
  </si>
  <si>
    <t>L00001930</t>
  </si>
  <si>
    <t>17.658538, 100.175528</t>
  </si>
  <si>
    <t>S792</t>
  </si>
  <si>
    <t>ZSA95</t>
  </si>
  <si>
    <t>อุตรดิตถ์3</t>
  </si>
  <si>
    <t>063-187-9143</t>
  </si>
  <si>
    <t>L00001931</t>
  </si>
  <si>
    <t>17.668856, 100.110953</t>
  </si>
  <si>
    <t>SA95</t>
  </si>
  <si>
    <t>ZS628</t>
  </si>
  <si>
    <t>อุตรดิตถ์2</t>
  </si>
  <si>
    <t>081-934-8655</t>
  </si>
  <si>
    <t>L00001932</t>
  </si>
  <si>
    <t>17.672335, 100.147997</t>
  </si>
  <si>
    <t>S628</t>
  </si>
  <si>
    <t>ZSC67</t>
  </si>
  <si>
    <t>เพ็ญ3</t>
  </si>
  <si>
    <t>063-217-4528</t>
  </si>
  <si>
    <t>L00001933</t>
  </si>
  <si>
    <t>17.698116, 102.884787</t>
  </si>
  <si>
    <t>SC67</t>
  </si>
  <si>
    <t>ZSH34</t>
  </si>
  <si>
    <t>ท่าปลา2</t>
  </si>
  <si>
    <t>081-732-4957</t>
  </si>
  <si>
    <t>L00001934</t>
  </si>
  <si>
    <t>17.708027, 100.344911</t>
  </si>
  <si>
    <t>SH34</t>
  </si>
  <si>
    <t>ZS081</t>
  </si>
  <si>
    <t>น้ำปาด</t>
  </si>
  <si>
    <t>061-410-6685</t>
  </si>
  <si>
    <t>L00001935</t>
  </si>
  <si>
    <t>17.730687, 100.691475</t>
  </si>
  <si>
    <t>S081</t>
  </si>
  <si>
    <t>ZS507</t>
  </si>
  <si>
    <t>วานรนิวาส</t>
  </si>
  <si>
    <t>081-809-2792</t>
  </si>
  <si>
    <t>L00001936</t>
  </si>
  <si>
    <t>17.738973, 103.705237</t>
  </si>
  <si>
    <t>S507</t>
  </si>
  <si>
    <t>N085</t>
  </si>
  <si>
    <t>อุตรดิตถ์7</t>
  </si>
  <si>
    <t>Kiosk เฟื่องฟ้า(อุตรดิตถ์7)</t>
  </si>
  <si>
    <t>062-1970637</t>
  </si>
  <si>
    <t>L00001937</t>
  </si>
  <si>
    <t>17.744049, 100.134129</t>
  </si>
  <si>
    <t>ZE115</t>
  </si>
  <si>
    <t>065-951-3162</t>
  </si>
  <si>
    <t>ZF115</t>
  </si>
  <si>
    <t>O034</t>
  </si>
  <si>
    <t>065-964-6126</t>
  </si>
  <si>
    <t>E115</t>
  </si>
  <si>
    <t>F115</t>
  </si>
  <si>
    <t>ZSE08</t>
  </si>
  <si>
    <t>062-605-7066</t>
  </si>
  <si>
    <t>L00001938</t>
  </si>
  <si>
    <t>17.748983, 103.267946</t>
  </si>
  <si>
    <t>SE08</t>
  </si>
  <si>
    <t>ZS137</t>
  </si>
  <si>
    <t>หนองคาย3</t>
  </si>
  <si>
    <t>081-930-6251</t>
  </si>
  <si>
    <t>L00001939</t>
  </si>
  <si>
    <t>17.762606, 102.701632</t>
  </si>
  <si>
    <t>S137</t>
  </si>
  <si>
    <t>ZS791</t>
  </si>
  <si>
    <t>น้ำปาด2</t>
  </si>
  <si>
    <t>062-597-4148</t>
  </si>
  <si>
    <t>L00001940</t>
  </si>
  <si>
    <t>17.772291, 100.72721</t>
  </si>
  <si>
    <t>S791</t>
  </si>
  <si>
    <t>ZSB29</t>
  </si>
  <si>
    <t>บ้านแพง1</t>
  </si>
  <si>
    <t>063-212-1808</t>
  </si>
  <si>
    <t>L00001941</t>
  </si>
  <si>
    <t>17.780094, 104.242595</t>
  </si>
  <si>
    <t>SB29</t>
  </si>
  <si>
    <t>ZSG51</t>
  </si>
  <si>
    <t>ท่าปลา1</t>
  </si>
  <si>
    <t>065-930-5631</t>
  </si>
  <si>
    <t>L00001942</t>
  </si>
  <si>
    <t>17.7891932, 100.3716885</t>
  </si>
  <si>
    <t>SG51</t>
  </si>
  <si>
    <t>ZSC17</t>
  </si>
  <si>
    <t>หนองคาย6</t>
  </si>
  <si>
    <t>065-526-1217</t>
  </si>
  <si>
    <t>L00001943</t>
  </si>
  <si>
    <t>17.799525, 102.67057</t>
  </si>
  <si>
    <t>SC17</t>
  </si>
  <si>
    <t>N023</t>
  </si>
  <si>
    <t>ลี้ (หจก.ปิยะกมล)</t>
  </si>
  <si>
    <t>065-5106965</t>
  </si>
  <si>
    <t>L00001944</t>
  </si>
  <si>
    <t>17.805449, 98.945646</t>
  </si>
  <si>
    <t>ZSC19</t>
  </si>
  <si>
    <t>นาทม1</t>
  </si>
  <si>
    <t>065-526-1219</t>
  </si>
  <si>
    <t>L00001945</t>
  </si>
  <si>
    <t>17.835558, 104.052542</t>
  </si>
  <si>
    <t>SC19</t>
  </si>
  <si>
    <t>ZS537</t>
  </si>
  <si>
    <t>คำตากล้า</t>
  </si>
  <si>
    <t>085-483-9121</t>
  </si>
  <si>
    <t>L00001946</t>
  </si>
  <si>
    <t>17.846842, 103.753695</t>
  </si>
  <si>
    <t>S537</t>
  </si>
  <si>
    <t>ZSD22</t>
  </si>
  <si>
    <t>บ้านม่วง1</t>
  </si>
  <si>
    <t>064-934-1986</t>
  </si>
  <si>
    <t>L00001947</t>
  </si>
  <si>
    <t>17.862766, 103.524132</t>
  </si>
  <si>
    <t>SD22</t>
  </si>
  <si>
    <t>ZSD55</t>
  </si>
  <si>
    <t>โพธิ์ตาก1</t>
  </si>
  <si>
    <t>064-934-2006</t>
  </si>
  <si>
    <t>L00001948</t>
  </si>
  <si>
    <t>17.87946, 102.461661</t>
  </si>
  <si>
    <t>SD55</t>
  </si>
  <si>
    <t>PTC หนองคาย 2</t>
  </si>
  <si>
    <t>061-1750548</t>
  </si>
  <si>
    <t>L00001949</t>
  </si>
  <si>
    <t>17.885026, 102.760072</t>
  </si>
  <si>
    <t>NY71</t>
  </si>
  <si>
    <t>ZS225</t>
  </si>
  <si>
    <t>หนองคาย2</t>
  </si>
  <si>
    <t>084-910-4445</t>
  </si>
  <si>
    <t>S225</t>
  </si>
  <si>
    <t>ZS122</t>
  </si>
  <si>
    <t>เซกา3</t>
  </si>
  <si>
    <t>081-847-5806</t>
  </si>
  <si>
    <t>L00001950</t>
  </si>
  <si>
    <t>17.889038, 103.792045</t>
  </si>
  <si>
    <t>S122</t>
  </si>
  <si>
    <t>ZSA60</t>
  </si>
  <si>
    <t>ศรีเชียงใหม่3</t>
  </si>
  <si>
    <t>061-389-4869</t>
  </si>
  <si>
    <t>L00001951</t>
  </si>
  <si>
    <t>17.890919, 102.524334</t>
  </si>
  <si>
    <t>SA60</t>
  </si>
  <si>
    <t>ZSE61</t>
  </si>
  <si>
    <t>ดอยเต่า2</t>
  </si>
  <si>
    <t>065-978-1669</t>
  </si>
  <si>
    <t>L00001952</t>
  </si>
  <si>
    <t>17.893662, 98.740592</t>
  </si>
  <si>
    <t>SE61</t>
  </si>
  <si>
    <t>ZSB54</t>
  </si>
  <si>
    <t>วังชิ้น2</t>
  </si>
  <si>
    <t>065-724-2868</t>
  </si>
  <si>
    <t>L00001953</t>
  </si>
  <si>
    <t>17.901325, 99.603891</t>
  </si>
  <si>
    <t>SB54</t>
  </si>
  <si>
    <t>ZS504</t>
  </si>
  <si>
    <t>สบปราบ</t>
  </si>
  <si>
    <t>081-809-2746</t>
  </si>
  <si>
    <t>L00001954</t>
  </si>
  <si>
    <t>17.90588, 99.341758</t>
  </si>
  <si>
    <t>S504</t>
  </si>
  <si>
    <t>ZS013</t>
  </si>
  <si>
    <t>วังชิ้น</t>
  </si>
  <si>
    <t>092-271-6193</t>
  </si>
  <si>
    <t>L00001955</t>
  </si>
  <si>
    <t>17.912987, 99.602715</t>
  </si>
  <si>
    <t>S013</t>
  </si>
  <si>
    <t>ZSB27</t>
  </si>
  <si>
    <t>เซกา6</t>
  </si>
  <si>
    <t>063-210-9340</t>
  </si>
  <si>
    <t>L00001956</t>
  </si>
  <si>
    <t>17.915431, 103.958781</t>
  </si>
  <si>
    <t>SB27</t>
  </si>
  <si>
    <t>ZS721</t>
  </si>
  <si>
    <t>หนองคาย4</t>
  </si>
  <si>
    <t>098-251-0132</t>
  </si>
  <si>
    <t>L00001957</t>
  </si>
  <si>
    <t>17.919865, 102.809129</t>
  </si>
  <si>
    <t>S721</t>
  </si>
  <si>
    <t>ZS516</t>
  </si>
  <si>
    <t>เซกา</t>
  </si>
  <si>
    <t>081-901-8246</t>
  </si>
  <si>
    <t>L00001958</t>
  </si>
  <si>
    <t>17.922597, 103.941246</t>
  </si>
  <si>
    <t>S516</t>
  </si>
  <si>
    <t>ZS135</t>
  </si>
  <si>
    <t>เซกา4</t>
  </si>
  <si>
    <t>081-932-2700</t>
  </si>
  <si>
    <t>L00001959</t>
  </si>
  <si>
    <t>17.929519, 103.967949</t>
  </si>
  <si>
    <t>S135</t>
  </si>
  <si>
    <t>ZS351</t>
  </si>
  <si>
    <t>เซกา2</t>
  </si>
  <si>
    <t>081-831-4076</t>
  </si>
  <si>
    <t>L00001960</t>
  </si>
  <si>
    <t>17.934646, 103.946982</t>
  </si>
  <si>
    <t>S351</t>
  </si>
  <si>
    <t>ZSB39</t>
  </si>
  <si>
    <t>เซกา7</t>
  </si>
  <si>
    <t>065-724-2855</t>
  </si>
  <si>
    <t>L00001961</t>
  </si>
  <si>
    <t>17.94217, 103.778376</t>
  </si>
  <si>
    <t>SB39</t>
  </si>
  <si>
    <t>ZS340</t>
  </si>
  <si>
    <t>บึงโขงหลง</t>
  </si>
  <si>
    <t>081-172-6213</t>
  </si>
  <si>
    <t>L00001962</t>
  </si>
  <si>
    <t>17.951738, 104.047135</t>
  </si>
  <si>
    <t>S340</t>
  </si>
  <si>
    <t>ZS857</t>
  </si>
  <si>
    <t>ศรีเชียงใหม่2</t>
  </si>
  <si>
    <t>061-419-7585</t>
  </si>
  <si>
    <t>L00001963</t>
  </si>
  <si>
    <t>17.957093, 102.569647</t>
  </si>
  <si>
    <t>S857</t>
  </si>
  <si>
    <t>ZSD52</t>
  </si>
  <si>
    <t>ศรีเชียงใหม่4</t>
  </si>
  <si>
    <t>063-202-8913</t>
  </si>
  <si>
    <t>L00001964</t>
  </si>
  <si>
    <t>17.963819, 102.508025</t>
  </si>
  <si>
    <t>SD52</t>
  </si>
  <si>
    <t>ZSA94</t>
  </si>
  <si>
    <t>เด่นชัย3</t>
  </si>
  <si>
    <t>063-197-5263</t>
  </si>
  <si>
    <t>L00001965</t>
  </si>
  <si>
    <t>17.970541, 100.06836</t>
  </si>
  <si>
    <t>SA94</t>
  </si>
  <si>
    <t>ZS644</t>
  </si>
  <si>
    <t>เด่นชัย2</t>
  </si>
  <si>
    <t>081-173-7467</t>
  </si>
  <si>
    <t>L00001966</t>
  </si>
  <si>
    <t>17.975588, 100.082861</t>
  </si>
  <si>
    <t>S644</t>
  </si>
  <si>
    <t>ZSB59</t>
  </si>
  <si>
    <t>เซกา5</t>
  </si>
  <si>
    <t>065-724-2875</t>
  </si>
  <si>
    <t>L00001967</t>
  </si>
  <si>
    <t>17.981779, 103.75337</t>
  </si>
  <si>
    <t>SB59</t>
  </si>
  <si>
    <t>ZSB73</t>
  </si>
  <si>
    <t>เด่นชัย4</t>
  </si>
  <si>
    <t>065-724-3164</t>
  </si>
  <si>
    <t>L00001968</t>
  </si>
  <si>
    <t>17.983942, 100.058194</t>
  </si>
  <si>
    <t>SB73</t>
  </si>
  <si>
    <t>ZSD34</t>
  </si>
  <si>
    <t>เฝ้าไร่1</t>
  </si>
  <si>
    <t>063-187-9137</t>
  </si>
  <si>
    <t>L00001969</t>
  </si>
  <si>
    <t>17.989374, 103.375503</t>
  </si>
  <si>
    <t>SD34</t>
  </si>
  <si>
    <t>ZS693</t>
  </si>
  <si>
    <t>ลี้</t>
  </si>
  <si>
    <t>081-935-4438</t>
  </si>
  <si>
    <t>L00001970</t>
  </si>
  <si>
    <t>17.994014, 98.876468</t>
  </si>
  <si>
    <t>S693</t>
  </si>
  <si>
    <t>ZSG14</t>
  </si>
  <si>
    <t>หนองคาย7</t>
  </si>
  <si>
    <t>065-521-9107</t>
  </si>
  <si>
    <t>L00001971</t>
  </si>
  <si>
    <t>17.99444, 102.97203</t>
  </si>
  <si>
    <t>SG14</t>
  </si>
  <si>
    <t>ZSB17</t>
  </si>
  <si>
    <t>ฟากท่า1</t>
  </si>
  <si>
    <t>063-209-9813</t>
  </si>
  <si>
    <t>L00001972</t>
  </si>
  <si>
    <t>17.9963511, 100.8760477</t>
  </si>
  <si>
    <t>SB17</t>
  </si>
  <si>
    <t>ZSE09</t>
  </si>
  <si>
    <t>พรเจริญ1</t>
  </si>
  <si>
    <t>065-503-1785</t>
  </si>
  <si>
    <t>L00001973</t>
  </si>
  <si>
    <t>18.009275, 103.708245</t>
  </si>
  <si>
    <t>SE09</t>
  </si>
  <si>
    <t>ZS396</t>
  </si>
  <si>
    <t>บึงโขงหลง3</t>
  </si>
  <si>
    <t>081-920-8078</t>
  </si>
  <si>
    <t>L00001974</t>
  </si>
  <si>
    <t>18.027699, 104.142801</t>
  </si>
  <si>
    <t>S396</t>
  </si>
  <si>
    <t>ZS395</t>
  </si>
  <si>
    <t>บึงโขงหลง2</t>
  </si>
  <si>
    <t>081-920-8036</t>
  </si>
  <si>
    <t>L00001975</t>
  </si>
  <si>
    <t>18.031888, 104.140245</t>
  </si>
  <si>
    <t>S395</t>
  </si>
  <si>
    <t>ZSB88</t>
  </si>
  <si>
    <t>ลี้2</t>
  </si>
  <si>
    <t>065-724-3179</t>
  </si>
  <si>
    <t>L00001976</t>
  </si>
  <si>
    <t>18.043664, 98.881851</t>
  </si>
  <si>
    <t>SB88</t>
  </si>
  <si>
    <t>ZSB38</t>
  </si>
  <si>
    <t>ดอยเต่า1</t>
  </si>
  <si>
    <t>065-724-2854</t>
  </si>
  <si>
    <t>L00001977</t>
  </si>
  <si>
    <t>18.063446, 98.63673</t>
  </si>
  <si>
    <t>SB38</t>
  </si>
  <si>
    <t>ZSA34</t>
  </si>
  <si>
    <t>ลอง2</t>
  </si>
  <si>
    <t>061-385-9344</t>
  </si>
  <si>
    <t>L00001978</t>
  </si>
  <si>
    <t>18.064377, 99.788219</t>
  </si>
  <si>
    <t>SA34</t>
  </si>
  <si>
    <t>ZS434</t>
  </si>
  <si>
    <t>สูงเม่น</t>
  </si>
  <si>
    <t>081-917-7887</t>
  </si>
  <si>
    <t>L00001979</t>
  </si>
  <si>
    <t>18.0686, 100.119667</t>
  </si>
  <si>
    <t>S434</t>
  </si>
  <si>
    <t>ZS142</t>
  </si>
  <si>
    <t>โซ่พิสัย</t>
  </si>
  <si>
    <t>081-849-6467</t>
  </si>
  <si>
    <t>L00001980</t>
  </si>
  <si>
    <t>18.072758, 103.448803</t>
  </si>
  <si>
    <t>S142</t>
  </si>
  <si>
    <t>ZS049</t>
  </si>
  <si>
    <t>สูงเม่น4</t>
  </si>
  <si>
    <t>092-256-1484</t>
  </si>
  <si>
    <t>L00001981</t>
  </si>
  <si>
    <t>18.075919, 100.174376</t>
  </si>
  <si>
    <t>S049</t>
  </si>
  <si>
    <t>ZS372</t>
  </si>
  <si>
    <t>สูงเม่น2</t>
  </si>
  <si>
    <t>081-834-2102</t>
  </si>
  <si>
    <t>L00001982</t>
  </si>
  <si>
    <t>18.090108, 100.128742</t>
  </si>
  <si>
    <t>S372</t>
  </si>
  <si>
    <t>ZS432</t>
  </si>
  <si>
    <t>แพร่</t>
  </si>
  <si>
    <t>084-910-6262</t>
  </si>
  <si>
    <t>L00001983</t>
  </si>
  <si>
    <t>18.091638, 100.196958</t>
  </si>
  <si>
    <t>S432</t>
  </si>
  <si>
    <t>ZS478</t>
  </si>
  <si>
    <t>ลอง</t>
  </si>
  <si>
    <t>085-661-7098</t>
  </si>
  <si>
    <t>L00001984</t>
  </si>
  <si>
    <t>18.091693, 99.847064</t>
  </si>
  <si>
    <t>S478</t>
  </si>
  <si>
    <t>ZSB48</t>
  </si>
  <si>
    <t>โซ่พิสัย2</t>
  </si>
  <si>
    <t>065-724-2864</t>
  </si>
  <si>
    <t>L00001985</t>
  </si>
  <si>
    <t>18.09177, 103.43086</t>
  </si>
  <si>
    <t>SB48</t>
  </si>
  <si>
    <t>ZS383</t>
  </si>
  <si>
    <t>สูงเม่น3</t>
  </si>
  <si>
    <t>081-919-7455</t>
  </si>
  <si>
    <t>L00001986</t>
  </si>
  <si>
    <t>18.09269, 100.131065</t>
  </si>
  <si>
    <t>S383</t>
  </si>
  <si>
    <t>ZSE00</t>
  </si>
  <si>
    <t>สูงเม่น5</t>
  </si>
  <si>
    <t>065-502-8290</t>
  </si>
  <si>
    <t>L00001987</t>
  </si>
  <si>
    <t>18.104215, 100.135045</t>
  </si>
  <si>
    <t>SE00</t>
  </si>
  <si>
    <t>ZSC68</t>
  </si>
  <si>
    <t>แพร่7</t>
  </si>
  <si>
    <t>063-217-4618</t>
  </si>
  <si>
    <t>L00001988</t>
  </si>
  <si>
    <t>18.13167, 100.14758</t>
  </si>
  <si>
    <t>SC68</t>
  </si>
  <si>
    <t>ZS269</t>
  </si>
  <si>
    <t>แพร่3</t>
  </si>
  <si>
    <t>092-275-6682</t>
  </si>
  <si>
    <t>L00001989</t>
  </si>
  <si>
    <t>18.134637, 100.117297</t>
  </si>
  <si>
    <t>S269</t>
  </si>
  <si>
    <t>ZS840</t>
  </si>
  <si>
    <t>แม่ทะ2</t>
  </si>
  <si>
    <t>061-421-1632</t>
  </si>
  <si>
    <t>L00001990</t>
  </si>
  <si>
    <t>18.134951, 99.615731</t>
  </si>
  <si>
    <t>S840</t>
  </si>
  <si>
    <t>ZS082</t>
  </si>
  <si>
    <t>แม่ทะ</t>
  </si>
  <si>
    <t>061-410-6686</t>
  </si>
  <si>
    <t>L00001991</t>
  </si>
  <si>
    <t>18.139049, 99.512851</t>
  </si>
  <si>
    <t>S082</t>
  </si>
  <si>
    <t>FC แม่สะเรียง</t>
  </si>
  <si>
    <t>063-4462612</t>
  </si>
  <si>
    <t>L00001992</t>
  </si>
  <si>
    <t>18.14301, 97.94038</t>
  </si>
  <si>
    <t>ZSF64</t>
  </si>
  <si>
    <t>ศรีวิไล1</t>
  </si>
  <si>
    <t>065-521-8859</t>
  </si>
  <si>
    <t>L00001993</t>
  </si>
  <si>
    <t>18.154252, 103.795365</t>
  </si>
  <si>
    <t>SF64</t>
  </si>
  <si>
    <t>ZS952</t>
  </si>
  <si>
    <t>แพร่4</t>
  </si>
  <si>
    <t>063-203-7549</t>
  </si>
  <si>
    <t>L00001994</t>
  </si>
  <si>
    <t>18.159548, 100.17645</t>
  </si>
  <si>
    <t>S952</t>
  </si>
  <si>
    <t>ZSC69</t>
  </si>
  <si>
    <t>สังคม1</t>
  </si>
  <si>
    <t>063-187-9420</t>
  </si>
  <si>
    <t>L00001995</t>
  </si>
  <si>
    <t>18.174409, 102.169113</t>
  </si>
  <si>
    <t>SC69</t>
  </si>
  <si>
    <t>ZSD00</t>
  </si>
  <si>
    <t>แพร่6</t>
  </si>
  <si>
    <t>065-502-6115</t>
  </si>
  <si>
    <t>L00001996</t>
  </si>
  <si>
    <t>18.201572, 100.1333465</t>
  </si>
  <si>
    <t>SD00</t>
  </si>
  <si>
    <t>ZS859</t>
  </si>
  <si>
    <t>เกาะคา</t>
  </si>
  <si>
    <t>061-419-7407</t>
  </si>
  <si>
    <t>L00001997</t>
  </si>
  <si>
    <t>18.208738, 99.344674</t>
  </si>
  <si>
    <t>S859</t>
  </si>
  <si>
    <t>ZSF42</t>
  </si>
  <si>
    <t>แพร่8</t>
  </si>
  <si>
    <t>063-265-8760</t>
  </si>
  <si>
    <t>L00001998</t>
  </si>
  <si>
    <t>18.212153, 100.265834</t>
  </si>
  <si>
    <t>SF42</t>
  </si>
  <si>
    <t>ZS367</t>
  </si>
  <si>
    <t>แพร่2</t>
  </si>
  <si>
    <t>081-833-8023</t>
  </si>
  <si>
    <t>L00001999</t>
  </si>
  <si>
    <t>18.214552, 100.203686</t>
  </si>
  <si>
    <t>S367</t>
  </si>
  <si>
    <t>ZSD61</t>
  </si>
  <si>
    <t>ร้องกวาง3</t>
  </si>
  <si>
    <t>064-934-1970</t>
  </si>
  <si>
    <t>L00002000</t>
  </si>
  <si>
    <t>18.226075, 100.284761</t>
  </si>
  <si>
    <t>SD61</t>
  </si>
  <si>
    <t>ZS855</t>
  </si>
  <si>
    <t>บุ่งคล้า</t>
  </si>
  <si>
    <t>061-419-7517</t>
  </si>
  <si>
    <t>L00002001</t>
  </si>
  <si>
    <t>18.226196, 104.032825</t>
  </si>
  <si>
    <t>S855</t>
  </si>
  <si>
    <t>ZSD53</t>
  </si>
  <si>
    <t>จอมทอง2(เชียงใหม่)</t>
  </si>
  <si>
    <t>065-729-1512</t>
  </si>
  <si>
    <t>L00002002</t>
  </si>
  <si>
    <t>18.228342, 98.611829</t>
  </si>
  <si>
    <t>SD53</t>
  </si>
  <si>
    <t>ZSG33</t>
  </si>
  <si>
    <t>เกาะคา2</t>
  </si>
  <si>
    <t>065-951-9576</t>
  </si>
  <si>
    <t>L00002003</t>
  </si>
  <si>
    <t>18.236274, 99.38993</t>
  </si>
  <si>
    <t>SG33</t>
  </si>
  <si>
    <t>ZS433</t>
  </si>
  <si>
    <t>ลำปาง2</t>
  </si>
  <si>
    <t>084-453-7117</t>
  </si>
  <si>
    <t>L00002004</t>
  </si>
  <si>
    <t>18.244105, 99.447117</t>
  </si>
  <si>
    <t>S433</t>
  </si>
  <si>
    <t>ZS955</t>
  </si>
  <si>
    <t>แพร่5</t>
  </si>
  <si>
    <t>063-203-7552</t>
  </si>
  <si>
    <t>L00002005</t>
  </si>
  <si>
    <t>18.252514, 100.229065</t>
  </si>
  <si>
    <t>S955</t>
  </si>
  <si>
    <t>ZSB14</t>
  </si>
  <si>
    <t>ปากคาด1</t>
  </si>
  <si>
    <t>063-209-9660</t>
  </si>
  <si>
    <t>L00002006</t>
  </si>
  <si>
    <t>18.259156, 103.303781</t>
  </si>
  <si>
    <t>SB14</t>
  </si>
  <si>
    <t>ZS341</t>
  </si>
  <si>
    <t>ลำปาง4</t>
  </si>
  <si>
    <t>081-917-3636</t>
  </si>
  <si>
    <t>L00002007</t>
  </si>
  <si>
    <t>18.281747, 99.520273</t>
  </si>
  <si>
    <t>S341</t>
  </si>
  <si>
    <t>ZS160</t>
  </si>
  <si>
    <t>ห้างฉัตร</t>
  </si>
  <si>
    <t>085-661-7106</t>
  </si>
  <si>
    <t>L00002008</t>
  </si>
  <si>
    <t>18.283332, 99.380143</t>
  </si>
  <si>
    <t>S160</t>
  </si>
  <si>
    <t>โรงพยาบาลลำปาง</t>
  </si>
  <si>
    <t>095-4796353</t>
  </si>
  <si>
    <t>L00002009</t>
  </si>
  <si>
    <t>18.287222116204, 99.5059744355823</t>
  </si>
  <si>
    <t>MD06</t>
  </si>
  <si>
    <t>ลำปาง5</t>
  </si>
  <si>
    <t>064-934-2805</t>
  </si>
  <si>
    <t>L00002010</t>
  </si>
  <si>
    <t>18.288817, 99.479515</t>
  </si>
  <si>
    <t>ZSD06</t>
  </si>
  <si>
    <t>084-387-2014</t>
  </si>
  <si>
    <t>PD06</t>
  </si>
  <si>
    <t>ลำปาง 5</t>
  </si>
  <si>
    <t>065-7327205</t>
  </si>
  <si>
    <t>SD06</t>
  </si>
  <si>
    <t>P188</t>
  </si>
  <si>
    <t>ลำปาง 1</t>
  </si>
  <si>
    <t>063-2657279</t>
  </si>
  <si>
    <t>L00002011</t>
  </si>
  <si>
    <t>18.295663, 99.415306</t>
  </si>
  <si>
    <t>M188</t>
  </si>
  <si>
    <t>ลำปาง</t>
  </si>
  <si>
    <t>089-892-6886</t>
  </si>
  <si>
    <t>ZS188</t>
  </si>
  <si>
    <t>089-921-6006</t>
  </si>
  <si>
    <t>S188</t>
  </si>
  <si>
    <t>ZS949</t>
  </si>
  <si>
    <t>ร้องกวาง2</t>
  </si>
  <si>
    <t>063-203-7547</t>
  </si>
  <si>
    <t>L00002012</t>
  </si>
  <si>
    <t>18.29701, 100.279298</t>
  </si>
  <si>
    <t>S949</t>
  </si>
  <si>
    <t>M165</t>
  </si>
  <si>
    <t>บ้านโฮ่ง</t>
  </si>
  <si>
    <t>065-924-7846</t>
  </si>
  <si>
    <t>L00002013</t>
  </si>
  <si>
    <t>18.303106, 98.817816</t>
  </si>
  <si>
    <t>ZS165</t>
  </si>
  <si>
    <t>092-271-6174</t>
  </si>
  <si>
    <t>S165</t>
  </si>
  <si>
    <t>ZDK07</t>
  </si>
  <si>
    <t>Kiosk มะลิ(ลำปาง 3)</t>
  </si>
  <si>
    <t>062-1970690</t>
  </si>
  <si>
    <t>L00002014</t>
  </si>
  <si>
    <t>18.309032, 99.513923</t>
  </si>
  <si>
    <t>ZS570</t>
  </si>
  <si>
    <t>ลำปาง3</t>
  </si>
  <si>
    <t>081-932-6917</t>
  </si>
  <si>
    <t>NK10</t>
  </si>
  <si>
    <t>Kiosk กล้วยไม้(ลำปาง 8)</t>
  </si>
  <si>
    <t>062-1970676</t>
  </si>
  <si>
    <t>18.311013, 99.461921</t>
  </si>
  <si>
    <t>S570</t>
  </si>
  <si>
    <t>ZE098</t>
  </si>
  <si>
    <t>ลำปาง8</t>
  </si>
  <si>
    <t>065-524-4150</t>
  </si>
  <si>
    <t>L00002015</t>
  </si>
  <si>
    <t>ZF098</t>
  </si>
  <si>
    <t>E098</t>
  </si>
  <si>
    <t>F098</t>
  </si>
  <si>
    <t>PF25</t>
  </si>
  <si>
    <t>ห้างฉัตร 2</t>
  </si>
  <si>
    <t>065-7153435</t>
  </si>
  <si>
    <t>L00002016</t>
  </si>
  <si>
    <t>18.313863, 99.383573</t>
  </si>
  <si>
    <t>MF25</t>
  </si>
  <si>
    <t>065-523-5086</t>
  </si>
  <si>
    <t>ZSF25</t>
  </si>
  <si>
    <t>ห้างฉัตร2</t>
  </si>
  <si>
    <t>065-524-1987</t>
  </si>
  <si>
    <t>SF25</t>
  </si>
  <si>
    <t>ZS845</t>
  </si>
  <si>
    <t>ร้องกวาง</t>
  </si>
  <si>
    <t>061-419-7507</t>
  </si>
  <si>
    <t>L00002017</t>
  </si>
  <si>
    <t>18.326948, 100.309826</t>
  </si>
  <si>
    <t>S845</t>
  </si>
  <si>
    <t>ZSG63</t>
  </si>
  <si>
    <t>จอมทอง3</t>
  </si>
  <si>
    <t>065-524-9836</t>
  </si>
  <si>
    <t>L00002018</t>
  </si>
  <si>
    <t>18.3482, 98.6796</t>
  </si>
  <si>
    <t>SG63</t>
  </si>
  <si>
    <t>บึงกาฬ</t>
  </si>
  <si>
    <t>061-4102775</t>
  </si>
  <si>
    <t>L00002019</t>
  </si>
  <si>
    <t>18.349203, 103.637498</t>
  </si>
  <si>
    <t>NY85</t>
  </si>
  <si>
    <t>ZS238</t>
  </si>
  <si>
    <t>081-376-0101</t>
  </si>
  <si>
    <t>S238</t>
  </si>
  <si>
    <t>ZE079</t>
  </si>
  <si>
    <t>ลำปาง7</t>
  </si>
  <si>
    <t>065-726-4328</t>
  </si>
  <si>
    <t>L00002020</t>
  </si>
  <si>
    <t>18.360829, 99.574113</t>
  </si>
  <si>
    <t>ZF079</t>
  </si>
  <si>
    <t>N161</t>
  </si>
  <si>
    <t>063-0792245</t>
  </si>
  <si>
    <t>E079</t>
  </si>
  <si>
    <t>F079</t>
  </si>
  <si>
    <t>ZD347</t>
  </si>
  <si>
    <t>Makro แพร่ (แพร่)</t>
  </si>
  <si>
    <t>18.1173817</t>
  </si>
  <si>
    <t>100.148222</t>
  </si>
  <si>
    <t>062-1970943</t>
  </si>
  <si>
    <t>L00002021</t>
  </si>
  <si>
    <t>18.1173817, 100.148222</t>
  </si>
  <si>
    <t>ZD342</t>
  </si>
  <si>
    <t>Makro บึงกาฬ (บึงกาฬ)</t>
  </si>
  <si>
    <t>062-1970946</t>
  </si>
  <si>
    <t>L00002022</t>
  </si>
  <si>
    <t>18.365584, 103.6386742</t>
  </si>
  <si>
    <t>ZD340</t>
  </si>
  <si>
    <t>Makro บางคอแหลม (กรุงเทพมหานคร)</t>
  </si>
  <si>
    <t>13.719180023243723</t>
  </si>
  <si>
    <t>100.50455712517694</t>
  </si>
  <si>
    <t>062-1970966</t>
  </si>
  <si>
    <t>L00002023</t>
  </si>
  <si>
    <t>13.719180023243723, 100.50455712517694</t>
  </si>
  <si>
    <t>ZE030</t>
  </si>
  <si>
    <t>สอง4</t>
  </si>
  <si>
    <t>063-202-9075</t>
  </si>
  <si>
    <t>L00002024</t>
  </si>
  <si>
    <t>18.3943067, 100.1909574</t>
  </si>
  <si>
    <t>ZF030</t>
  </si>
  <si>
    <t>E030</t>
  </si>
  <si>
    <t>F030</t>
  </si>
  <si>
    <t>ZS386</t>
  </si>
  <si>
    <t>เวียงหนองล่อง3</t>
  </si>
  <si>
    <t>081-920-0402</t>
  </si>
  <si>
    <t>L00002025</t>
  </si>
  <si>
    <t>18.403902, 98.720225</t>
  </si>
  <si>
    <t>S386</t>
  </si>
  <si>
    <t>ZS709</t>
  </si>
  <si>
    <t>บึงกาฬ3</t>
  </si>
  <si>
    <t>061-418-4621</t>
  </si>
  <si>
    <t>L00002026</t>
  </si>
  <si>
    <t>18.412334, 103.524312</t>
  </si>
  <si>
    <t>S709</t>
  </si>
  <si>
    <t>ZSA57</t>
  </si>
  <si>
    <t>สอง3</t>
  </si>
  <si>
    <t>061-389-0928</t>
  </si>
  <si>
    <t>L00002027</t>
  </si>
  <si>
    <t>18.413681, 100.182677</t>
  </si>
  <si>
    <t>SA57</t>
  </si>
  <si>
    <t>ZS910</t>
  </si>
  <si>
    <t>เวียงหนองล่อง4</t>
  </si>
  <si>
    <t>063-225-7240</t>
  </si>
  <si>
    <t>L00002028</t>
  </si>
  <si>
    <t>18.420046, 98.709472</t>
  </si>
  <si>
    <t>S910</t>
  </si>
  <si>
    <t>ZS523</t>
  </si>
  <si>
    <t>เวียงหนองล่อง2</t>
  </si>
  <si>
    <t>081-901-8413</t>
  </si>
  <si>
    <t>L00002029</t>
  </si>
  <si>
    <t>18.423638, 98.78208</t>
  </si>
  <si>
    <t>S523</t>
  </si>
  <si>
    <t>ZS456</t>
  </si>
  <si>
    <t>เวียงหนองล่อง</t>
  </si>
  <si>
    <t>089-895-0770</t>
  </si>
  <si>
    <t>L00002030</t>
  </si>
  <si>
    <t>18.427899, 98.740157</t>
  </si>
  <si>
    <t>S456</t>
  </si>
  <si>
    <t>ZS181</t>
  </si>
  <si>
    <t>บึงกาฬ2</t>
  </si>
  <si>
    <t>085-661-7119</t>
  </si>
  <si>
    <t>L00002031</t>
  </si>
  <si>
    <t>18.433974, 103.434031</t>
  </si>
  <si>
    <t>S181</t>
  </si>
  <si>
    <t>ZSG65</t>
  </si>
  <si>
    <t>จอมทอง1(เชียงใหม่)</t>
  </si>
  <si>
    <t>065-929-0669</t>
  </si>
  <si>
    <t>L00002032</t>
  </si>
  <si>
    <t>18.438309, 98.686025</t>
  </si>
  <si>
    <t>SG65</t>
  </si>
  <si>
    <t>ZS375</t>
  </si>
  <si>
    <t>สอง</t>
  </si>
  <si>
    <t>081-918-7875</t>
  </si>
  <si>
    <t>L00002033</t>
  </si>
  <si>
    <t>18.445308, 100.184858</t>
  </si>
  <si>
    <t>S375</t>
  </si>
  <si>
    <t>ZS786</t>
  </si>
  <si>
    <t>ป่าซาง2</t>
  </si>
  <si>
    <t>092-259-1498</t>
  </si>
  <si>
    <t>L00002034</t>
  </si>
  <si>
    <t>18.475434, 98.932227</t>
  </si>
  <si>
    <t>S786</t>
  </si>
  <si>
    <t>ZS632</t>
  </si>
  <si>
    <t>ป่าซาง</t>
  </si>
  <si>
    <t>081-935-0875</t>
  </si>
  <si>
    <t>L00002035</t>
  </si>
  <si>
    <t>18.475575, 98.825826</t>
  </si>
  <si>
    <t>S632</t>
  </si>
  <si>
    <t>ZS127</t>
  </si>
  <si>
    <t>สอง2</t>
  </si>
  <si>
    <t>081-849-0471</t>
  </si>
  <si>
    <t>L00002036</t>
  </si>
  <si>
    <t>18.477586, 100.189147</t>
  </si>
  <si>
    <t>S127</t>
  </si>
  <si>
    <t>ZS120</t>
  </si>
  <si>
    <t>แม่แจ่ม</t>
  </si>
  <si>
    <t>081-834-3810</t>
  </si>
  <si>
    <t>L00002037</t>
  </si>
  <si>
    <t>18.493332, 98.375157</t>
  </si>
  <si>
    <t>S120</t>
  </si>
  <si>
    <t>ZS503</t>
  </si>
  <si>
    <t>ดอยหล่อ</t>
  </si>
  <si>
    <t>081-803-7147</t>
  </si>
  <si>
    <t>L00002038</t>
  </si>
  <si>
    <t>18.493352, 98.812463</t>
  </si>
  <si>
    <t>S503</t>
  </si>
  <si>
    <t>ZSB15</t>
  </si>
  <si>
    <t>ลำปาง6</t>
  </si>
  <si>
    <t>063-209-9704</t>
  </si>
  <si>
    <t>L00002039</t>
  </si>
  <si>
    <t>18.497989, 99.471973</t>
  </si>
  <si>
    <t>SB15</t>
  </si>
  <si>
    <t>ZSD23</t>
  </si>
  <si>
    <t>ป่าซาง4</t>
  </si>
  <si>
    <t>063-202-9037</t>
  </si>
  <si>
    <t>L00002040</t>
  </si>
  <si>
    <t>18.519002, 98.902467</t>
  </si>
  <si>
    <t>SD23</t>
  </si>
  <si>
    <t>ZS054</t>
  </si>
  <si>
    <t>บ้านแป้น2</t>
  </si>
  <si>
    <t>092-248-9613</t>
  </si>
  <si>
    <t>L00002041</t>
  </si>
  <si>
    <t>18.522137, 98.966249</t>
  </si>
  <si>
    <t>S054</t>
  </si>
  <si>
    <t>ZSE19</t>
  </si>
  <si>
    <t>ดอยหล่อ2</t>
  </si>
  <si>
    <t>062-605-7074</t>
  </si>
  <si>
    <t>L00002042</t>
  </si>
  <si>
    <t>18.525935, 98.85291</t>
  </si>
  <si>
    <t>SE19</t>
  </si>
  <si>
    <t>ZSA40</t>
  </si>
  <si>
    <t>ลำพูน4</t>
  </si>
  <si>
    <t>061-386-3819</t>
  </si>
  <si>
    <t>L00002043</t>
  </si>
  <si>
    <t>18.52725, 99.017476</t>
  </si>
  <si>
    <t>SA40</t>
  </si>
  <si>
    <t>PE87</t>
  </si>
  <si>
    <t>ลำพูน 2</t>
  </si>
  <si>
    <t>065-7269240</t>
  </si>
  <si>
    <t>L00002044</t>
  </si>
  <si>
    <t>18.545895, 99.059059</t>
  </si>
  <si>
    <t>ME87</t>
  </si>
  <si>
    <t>ลำพูน2</t>
  </si>
  <si>
    <t>064-934-2804</t>
  </si>
  <si>
    <t>ZSE87</t>
  </si>
  <si>
    <t>063-265-8410</t>
  </si>
  <si>
    <t>SE87</t>
  </si>
  <si>
    <t>ZSA29</t>
  </si>
  <si>
    <t>ลำพูน5</t>
  </si>
  <si>
    <t>061-385-3892</t>
  </si>
  <si>
    <t>L00002045</t>
  </si>
  <si>
    <t>18.549816, 98.976347</t>
  </si>
  <si>
    <t>SA29</t>
  </si>
  <si>
    <t>ZS385</t>
  </si>
  <si>
    <t>สันป่าตอง4</t>
  </si>
  <si>
    <t>081-919-8096</t>
  </si>
  <si>
    <t>L00002046</t>
  </si>
  <si>
    <t>18.550259, 98.866202</t>
  </si>
  <si>
    <t>S385</t>
  </si>
  <si>
    <t>ZS966</t>
  </si>
  <si>
    <t>ป่าสัก2</t>
  </si>
  <si>
    <t>063-218-0413</t>
  </si>
  <si>
    <t>L00002047</t>
  </si>
  <si>
    <t>18.554928, 99.040326</t>
  </si>
  <si>
    <t>S966</t>
  </si>
  <si>
    <t>ZS149</t>
  </si>
  <si>
    <t>เวียงสา</t>
  </si>
  <si>
    <t>081-930-4253</t>
  </si>
  <si>
    <t>L00002048</t>
  </si>
  <si>
    <t>18.565432, 100.730557</t>
  </si>
  <si>
    <t>S149</t>
  </si>
  <si>
    <t>ZD333</t>
  </si>
  <si>
    <t>ลำพูน3</t>
  </si>
  <si>
    <t>063-0791474</t>
  </si>
  <si>
    <t>L00002049</t>
  </si>
  <si>
    <t>18.566954, 99.027176</t>
  </si>
  <si>
    <t>ZSD94</t>
  </si>
  <si>
    <t>065-120-1403</t>
  </si>
  <si>
    <t>SD94</t>
  </si>
  <si>
    <t>ZS230</t>
  </si>
  <si>
    <t>สันป่าตอง</t>
  </si>
  <si>
    <t>084-910-5656</t>
  </si>
  <si>
    <t>L00002050</t>
  </si>
  <si>
    <t>18.571938, 98.878402</t>
  </si>
  <si>
    <t>S230</t>
  </si>
  <si>
    <t>ZE024</t>
  </si>
  <si>
    <t>ลำพูน1</t>
  </si>
  <si>
    <t>063-189-5065</t>
  </si>
  <si>
    <t>L00002051</t>
  </si>
  <si>
    <t>18.584502, 99.042052</t>
  </si>
  <si>
    <t>ZF024</t>
  </si>
  <si>
    <t>PB06</t>
  </si>
  <si>
    <t>ลำพูน 1</t>
  </si>
  <si>
    <t>065-5090961</t>
  </si>
  <si>
    <t>18.584652, 99.042396</t>
  </si>
  <si>
    <t>E024</t>
  </si>
  <si>
    <t>F024</t>
  </si>
  <si>
    <t>ZS858</t>
  </si>
  <si>
    <t>งาว2</t>
  </si>
  <si>
    <t>061-419-7595</t>
  </si>
  <si>
    <t>L00002052</t>
  </si>
  <si>
    <t>18.6090696, 100.0380955</t>
  </si>
  <si>
    <t>S858</t>
  </si>
  <si>
    <t>ZS409</t>
  </si>
  <si>
    <t>แม่วาง</t>
  </si>
  <si>
    <t>061-410-9365</t>
  </si>
  <si>
    <t>L00002053</t>
  </si>
  <si>
    <t>18.614347, 98.779643</t>
  </si>
  <si>
    <t>S409</t>
  </si>
  <si>
    <t>ZS506</t>
  </si>
  <si>
    <t>สันป่าตอง2</t>
  </si>
  <si>
    <t>081-932-6793</t>
  </si>
  <si>
    <t>L00002054</t>
  </si>
  <si>
    <t>18.615158, 98.861224</t>
  </si>
  <si>
    <t>S506</t>
  </si>
  <si>
    <t>ZS542</t>
  </si>
  <si>
    <t>หางดง2</t>
  </si>
  <si>
    <t>085-483-9124</t>
  </si>
  <si>
    <t>L00002055</t>
  </si>
  <si>
    <t>18.6188108, 98.9460918</t>
  </si>
  <si>
    <t>S542</t>
  </si>
  <si>
    <t>ZD040</t>
  </si>
  <si>
    <t>PTC สันป่าตอง 3</t>
  </si>
  <si>
    <t>065-5042722</t>
  </si>
  <si>
    <t>L00002056</t>
  </si>
  <si>
    <t>18.628511, 98.896956</t>
  </si>
  <si>
    <t>ZS630</t>
  </si>
  <si>
    <t>สันป่าตอง3</t>
  </si>
  <si>
    <t>081-934-9857</t>
  </si>
  <si>
    <t>S630</t>
  </si>
  <si>
    <t>ZS294</t>
  </si>
  <si>
    <t>สันป่าตอง5</t>
  </si>
  <si>
    <t>098-251-6283</t>
  </si>
  <si>
    <t>L00002057</t>
  </si>
  <si>
    <t>18.634008, 98.897797</t>
  </si>
  <si>
    <t>S294</t>
  </si>
  <si>
    <t>ZS356</t>
  </si>
  <si>
    <t>หางดง4</t>
  </si>
  <si>
    <t>081-832-0263</t>
  </si>
  <si>
    <t>L00002058</t>
  </si>
  <si>
    <t>18.635211, 98.93105</t>
  </si>
  <si>
    <t>S356</t>
  </si>
  <si>
    <t>ZS745</t>
  </si>
  <si>
    <t>แจ้ห่ม2</t>
  </si>
  <si>
    <t>081-846-9830</t>
  </si>
  <si>
    <t>L00002059</t>
  </si>
  <si>
    <t>18.639945, 99.540143</t>
  </si>
  <si>
    <t>S745</t>
  </si>
  <si>
    <t>ZS566</t>
  </si>
  <si>
    <t>บ้านธิ</t>
  </si>
  <si>
    <t>081-859-6648</t>
  </si>
  <si>
    <t>L00002060</t>
  </si>
  <si>
    <t>18.653569, 99.127315</t>
  </si>
  <si>
    <t>S566</t>
  </si>
  <si>
    <t>ZSB86</t>
  </si>
  <si>
    <t>ลำพูน6</t>
  </si>
  <si>
    <t>065-724-3177</t>
  </si>
  <si>
    <t>L00002061</t>
  </si>
  <si>
    <t>18.656541, 99.02854</t>
  </si>
  <si>
    <t>SB86</t>
  </si>
  <si>
    <t>ZSE44</t>
  </si>
  <si>
    <t>บ้านธิ3</t>
  </si>
  <si>
    <t>065-502-8288</t>
  </si>
  <si>
    <t>L00002062</t>
  </si>
  <si>
    <t>18.662293, 99.104675</t>
  </si>
  <si>
    <t>SE44</t>
  </si>
  <si>
    <t>ZSG57</t>
  </si>
  <si>
    <t>อุโมงค์1</t>
  </si>
  <si>
    <t>065-716-8727</t>
  </si>
  <si>
    <t>L00002063</t>
  </si>
  <si>
    <t>18.668198, 99.036836</t>
  </si>
  <si>
    <t>SG57</t>
  </si>
  <si>
    <t>MI39</t>
  </si>
  <si>
    <t>สารภี2(ถ.ซุปเปอร์ไฮเวย์)</t>
  </si>
  <si>
    <t xml:space="preserve">
062-198-9044</t>
  </si>
  <si>
    <t>L00002064</t>
  </si>
  <si>
    <t>18.670699, 99.051873</t>
  </si>
  <si>
    <t>ZD245</t>
  </si>
  <si>
    <t>PTC สารภี2 (ถ.ซุปเปอร์ไฮเวย์)</t>
  </si>
  <si>
    <t>061-1750849</t>
  </si>
  <si>
    <t>ZSI39</t>
  </si>
  <si>
    <t>062-198-7558</t>
  </si>
  <si>
    <t>SI39</t>
  </si>
  <si>
    <t>ZS056</t>
  </si>
  <si>
    <t>สารภี</t>
  </si>
  <si>
    <t>092-248-9616</t>
  </si>
  <si>
    <t>L00002065</t>
  </si>
  <si>
    <t>18.684385, 98.992765</t>
  </si>
  <si>
    <t>S056</t>
  </si>
  <si>
    <t>ZS518</t>
  </si>
  <si>
    <t>หางดง</t>
  </si>
  <si>
    <t>081-901-8386</t>
  </si>
  <si>
    <t>L00002066</t>
  </si>
  <si>
    <t>18.689015, 98.951609</t>
  </si>
  <si>
    <t>S518</t>
  </si>
  <si>
    <t>ZS726</t>
  </si>
  <si>
    <t>หางดง6</t>
  </si>
  <si>
    <t>098-251-0139</t>
  </si>
  <si>
    <t>L00002067</t>
  </si>
  <si>
    <t>18.694733, 98.926353</t>
  </si>
  <si>
    <t>S726</t>
  </si>
  <si>
    <t>ZS672</t>
  </si>
  <si>
    <t>หางดง3</t>
  </si>
  <si>
    <t>090-880-8265</t>
  </si>
  <si>
    <t>L00002068</t>
  </si>
  <si>
    <t>18.6991645, 98.9010531</t>
  </si>
  <si>
    <t>S672</t>
  </si>
  <si>
    <t>ZS156</t>
  </si>
  <si>
    <t>บ้านธิ2</t>
  </si>
  <si>
    <t>092-271-6146</t>
  </si>
  <si>
    <t>L00002069</t>
  </si>
  <si>
    <t>18.700348, 99.162237</t>
  </si>
  <si>
    <t>S156</t>
  </si>
  <si>
    <t>PH09</t>
  </si>
  <si>
    <t>หางดง 7</t>
  </si>
  <si>
    <t>063-1893618</t>
  </si>
  <si>
    <t>L00002070</t>
  </si>
  <si>
    <t>18.719782, 98.9714144</t>
  </si>
  <si>
    <t>MH09</t>
  </si>
  <si>
    <t>หางดง7</t>
  </si>
  <si>
    <t>063-269-7723</t>
  </si>
  <si>
    <t>ZSH09</t>
  </si>
  <si>
    <t>065-986-0209</t>
  </si>
  <si>
    <t>SH09</t>
  </si>
  <si>
    <t>ZS017</t>
  </si>
  <si>
    <t>หางดง5</t>
  </si>
  <si>
    <t>098-253-6157</t>
  </si>
  <si>
    <t>L00002071</t>
  </si>
  <si>
    <t>18.723694, 98.938621</t>
  </si>
  <si>
    <t>S017</t>
  </si>
  <si>
    <t>ZSF38</t>
  </si>
  <si>
    <t>สันกำแพง5</t>
  </si>
  <si>
    <t>063-265-8084</t>
  </si>
  <si>
    <t>L00002072</t>
  </si>
  <si>
    <t>18.72689, 99.100906</t>
  </si>
  <si>
    <t>SF38</t>
  </si>
  <si>
    <t>ZS401</t>
  </si>
  <si>
    <t>น่าน</t>
  </si>
  <si>
    <t>061-410-9324</t>
  </si>
  <si>
    <t>L00002073</t>
  </si>
  <si>
    <t>18.729659, 100.754786</t>
  </si>
  <si>
    <t>S401</t>
  </si>
  <si>
    <t>ZS278</t>
  </si>
  <si>
    <t>แจ้ห่ม</t>
  </si>
  <si>
    <t>092-246-9034</t>
  </si>
  <si>
    <t>L00002074</t>
  </si>
  <si>
    <t>18.729909, 99.582914</t>
  </si>
  <si>
    <t>S278</t>
  </si>
  <si>
    <t>ZS613</t>
  </si>
  <si>
    <t>เชียงใหม่</t>
  </si>
  <si>
    <t>084-387-2432</t>
  </si>
  <si>
    <t>L00002075</t>
  </si>
  <si>
    <t>18.73997, 98.9576581</t>
  </si>
  <si>
    <t>S613</t>
  </si>
  <si>
    <t>ZD057</t>
  </si>
  <si>
    <t>PTC งาว</t>
  </si>
  <si>
    <t>065-7156003</t>
  </si>
  <si>
    <t>L00002076</t>
  </si>
  <si>
    <t>18.7405593, 99.9739005</t>
  </si>
  <si>
    <t>M219</t>
  </si>
  <si>
    <t>งาว</t>
  </si>
  <si>
    <t>065-986-0223</t>
  </si>
  <si>
    <t>ZS219</t>
  </si>
  <si>
    <t>084-910-2323</t>
  </si>
  <si>
    <t>S219</t>
  </si>
  <si>
    <t>ZD346</t>
  </si>
  <si>
    <t>Makro น่าน</t>
  </si>
  <si>
    <t>062-1970974</t>
  </si>
  <si>
    <t>L00002077</t>
  </si>
  <si>
    <t>18.7540458, 100.7599012</t>
  </si>
  <si>
    <t>ZSI52</t>
  </si>
  <si>
    <t>เชียงใหม่9</t>
  </si>
  <si>
    <t>063-079-0746</t>
  </si>
  <si>
    <t>L00002078</t>
  </si>
  <si>
    <t>18.757194, 98.968571</t>
  </si>
  <si>
    <t>SI52</t>
  </si>
  <si>
    <t>ZC001</t>
  </si>
  <si>
    <t>เชียงใหม่3</t>
  </si>
  <si>
    <t>062-602-9598</t>
  </si>
  <si>
    <t>L00002079</t>
  </si>
  <si>
    <t>18.757517, 99.031142</t>
  </si>
  <si>
    <t>C001</t>
  </si>
  <si>
    <t>ZSB74</t>
  </si>
  <si>
    <t>สันกำแพง4</t>
  </si>
  <si>
    <t>065-724-3165</t>
  </si>
  <si>
    <t>L00002080</t>
  </si>
  <si>
    <t>18.761992, 99.142466</t>
  </si>
  <si>
    <t>SB74</t>
  </si>
  <si>
    <t>ZD041</t>
  </si>
  <si>
    <t>PTC เชียงใหม่ 8</t>
  </si>
  <si>
    <t>064-9358337</t>
  </si>
  <si>
    <t>L00002081</t>
  </si>
  <si>
    <t>18.766139, 98.975967</t>
  </si>
  <si>
    <t>ME38</t>
  </si>
  <si>
    <t>เชียงใหม่8</t>
  </si>
  <si>
    <t>062-605-7077</t>
  </si>
  <si>
    <t>ZSE38</t>
  </si>
  <si>
    <t>061-385-1979</t>
  </si>
  <si>
    <t>SE38</t>
  </si>
  <si>
    <t>PH61</t>
  </si>
  <si>
    <t>สันกำแพง 6</t>
  </si>
  <si>
    <t>065-9501643</t>
  </si>
  <si>
    <t>L00002082</t>
  </si>
  <si>
    <t>18.778689, 99.070569</t>
  </si>
  <si>
    <t>ZSH61</t>
  </si>
  <si>
    <t>สันกำแพง6</t>
  </si>
  <si>
    <t>065-514-0307</t>
  </si>
  <si>
    <t>MH61</t>
  </si>
  <si>
    <t>065-950-1657</t>
  </si>
  <si>
    <t>SH61</t>
  </si>
  <si>
    <t>NK13</t>
  </si>
  <si>
    <t>Kiosk ดาหลา(เชียงใหม่ 7)</t>
  </si>
  <si>
    <t>062-1970874</t>
  </si>
  <si>
    <t>L00002083</t>
  </si>
  <si>
    <t>18.799949, 98.99402</t>
  </si>
  <si>
    <t>ZC002</t>
  </si>
  <si>
    <t>เชียงใหม่7</t>
  </si>
  <si>
    <t>065-503-2078</t>
  </si>
  <si>
    <t>C002</t>
  </si>
  <si>
    <t>ZS226</t>
  </si>
  <si>
    <t>ดอยสะเก็ด</t>
  </si>
  <si>
    <t>081-806-0220</t>
  </si>
  <si>
    <t>L00002084</t>
  </si>
  <si>
    <t>18.802643, 99.111656</t>
  </si>
  <si>
    <t>S226</t>
  </si>
  <si>
    <t>ZSD35</t>
  </si>
  <si>
    <t>ขุนยวม1</t>
  </si>
  <si>
    <t>063-197-8893</t>
  </si>
  <si>
    <t>L00002085</t>
  </si>
  <si>
    <t>18.814684, 97.935074</t>
  </si>
  <si>
    <t>SD35</t>
  </si>
  <si>
    <t>ZS373</t>
  </si>
  <si>
    <t>ดอยสะเก็ด2</t>
  </si>
  <si>
    <t>081-834-2182</t>
  </si>
  <si>
    <t>L00002086</t>
  </si>
  <si>
    <t>18.819755, 99.124174</t>
  </si>
  <si>
    <t>S373</t>
  </si>
  <si>
    <t>ZS787</t>
  </si>
  <si>
    <t>สันกำแพง3</t>
  </si>
  <si>
    <t>092-259-2043</t>
  </si>
  <si>
    <t>L00002087</t>
  </si>
  <si>
    <t>18.81989, 99.1242</t>
  </si>
  <si>
    <t>S787</t>
  </si>
  <si>
    <t>ZS522</t>
  </si>
  <si>
    <t>สันทราย</t>
  </si>
  <si>
    <t>081-901-8410</t>
  </si>
  <si>
    <t>L00002088</t>
  </si>
  <si>
    <t>18.821408, 99.033386</t>
  </si>
  <si>
    <t>S522</t>
  </si>
  <si>
    <t>M703</t>
  </si>
  <si>
    <t>เชียงใหม่2</t>
  </si>
  <si>
    <t>061-385-4823</t>
  </si>
  <si>
    <t>L00002089</t>
  </si>
  <si>
    <t>18.8339996, 98.9757691</t>
  </si>
  <si>
    <t>ZS703</t>
  </si>
  <si>
    <t>061-418-4607</t>
  </si>
  <si>
    <t>P703</t>
  </si>
  <si>
    <t>เชียงใหม่ 2</t>
  </si>
  <si>
    <t>061-4158723</t>
  </si>
  <si>
    <t>S703</t>
  </si>
  <si>
    <t>ZSF11</t>
  </si>
  <si>
    <t>สันทราย4</t>
  </si>
  <si>
    <t>065-524-1989</t>
  </si>
  <si>
    <t>L00002090</t>
  </si>
  <si>
    <t>18.841166, 99.070262</t>
  </si>
  <si>
    <t>PF11</t>
  </si>
  <si>
    <t>สันทราย 4</t>
  </si>
  <si>
    <t>065-7268924</t>
  </si>
  <si>
    <t>18.841349, 99.070819</t>
  </si>
  <si>
    <t>MF11</t>
  </si>
  <si>
    <t>063-269-7615</t>
  </si>
  <si>
    <t>SF11</t>
  </si>
  <si>
    <t>ZS850</t>
  </si>
  <si>
    <t>ดอยสะเก็ด3</t>
  </si>
  <si>
    <t>061-421-3450</t>
  </si>
  <si>
    <t>L00002091</t>
  </si>
  <si>
    <t>18.848024, 99.131464</t>
  </si>
  <si>
    <t>S850</t>
  </si>
  <si>
    <t>ZSF88</t>
  </si>
  <si>
    <t>ภูเพียง1</t>
  </si>
  <si>
    <t>065-520-3418</t>
  </si>
  <si>
    <t>L00002092</t>
  </si>
  <si>
    <t>18.850253, 100.81299</t>
  </si>
  <si>
    <t>SF88</t>
  </si>
  <si>
    <t>ZD227</t>
  </si>
  <si>
    <t>PTC สันทราย 3</t>
  </si>
  <si>
    <t>061-0303470</t>
  </si>
  <si>
    <t>L00002093</t>
  </si>
  <si>
    <t>18.853221, 99.092039</t>
  </si>
  <si>
    <t>ZS368</t>
  </si>
  <si>
    <t>สันทราย3</t>
  </si>
  <si>
    <t>081-833-9030</t>
  </si>
  <si>
    <t>M368</t>
  </si>
  <si>
    <t>064-934-2816</t>
  </si>
  <si>
    <t>S368</t>
  </si>
  <si>
    <t>ZS954</t>
  </si>
  <si>
    <t>แม่ออน</t>
  </si>
  <si>
    <t>063-203-7551</t>
  </si>
  <si>
    <t>L00002094</t>
  </si>
  <si>
    <t>18.853769, 99.273297</t>
  </si>
  <si>
    <t>S954</t>
  </si>
  <si>
    <t>ZS547</t>
  </si>
  <si>
    <t>เชียงม่วน</t>
  </si>
  <si>
    <t>085-481-0462</t>
  </si>
  <si>
    <t>L00002095</t>
  </si>
  <si>
    <t>18.8874131, 100.2852061</t>
  </si>
  <si>
    <t>S547</t>
  </si>
  <si>
    <t>ZS498</t>
  </si>
  <si>
    <t>แม่ริม</t>
  </si>
  <si>
    <t>081-803-7303</t>
  </si>
  <si>
    <t>L00002096</t>
  </si>
  <si>
    <t>18.9184217, 98.9124029</t>
  </si>
  <si>
    <t>ZDT01</t>
  </si>
  <si>
    <t>PTC แม่ริม เชียงใหม่ (Food Truck ช้างน้อย)</t>
  </si>
  <si>
    <t>080-0624316</t>
  </si>
  <si>
    <t>S498</t>
  </si>
  <si>
    <t>ZS410</t>
  </si>
  <si>
    <t>แม่ริม2</t>
  </si>
  <si>
    <t>061-410-9366</t>
  </si>
  <si>
    <t>L00002097</t>
  </si>
  <si>
    <t>18.9204924, 98.9422461</t>
  </si>
  <si>
    <t>S410</t>
  </si>
  <si>
    <t>ZS062</t>
  </si>
  <si>
    <t>สันติสุข</t>
  </si>
  <si>
    <t>092-248-9626</t>
  </si>
  <si>
    <t>L00002098</t>
  </si>
  <si>
    <t>18.925933, 100.931383</t>
  </si>
  <si>
    <t>S062</t>
  </si>
  <si>
    <t>ZS536</t>
  </si>
  <si>
    <t>สันทราย2</t>
  </si>
  <si>
    <t>085-483-9116</t>
  </si>
  <si>
    <t>L00002099</t>
  </si>
  <si>
    <t>18.960767, 98.984256</t>
  </si>
  <si>
    <t>S536</t>
  </si>
  <si>
    <t>ZSB21</t>
  </si>
  <si>
    <t>แม่ริม3</t>
  </si>
  <si>
    <t>063-210-4101</t>
  </si>
  <si>
    <t>L00002100</t>
  </si>
  <si>
    <t>19.0124, 98.9448</t>
  </si>
  <si>
    <t>SB21</t>
  </si>
  <si>
    <t>ZSF08</t>
  </si>
  <si>
    <t>ท่าวังผา1</t>
  </si>
  <si>
    <t>063-265-8248</t>
  </si>
  <si>
    <t>L00002101</t>
  </si>
  <si>
    <t>19.065098, 100.807822</t>
  </si>
  <si>
    <t>SF08</t>
  </si>
  <si>
    <t>ZS951</t>
  </si>
  <si>
    <t>พะเยา5</t>
  </si>
  <si>
    <t>063-203-7548</t>
  </si>
  <si>
    <t>L00002102</t>
  </si>
  <si>
    <t>19.098582, 99.911717</t>
  </si>
  <si>
    <t>S951</t>
  </si>
  <si>
    <t>ZSH43</t>
  </si>
  <si>
    <t>แม่แตง</t>
  </si>
  <si>
    <t>061-420-4933</t>
  </si>
  <si>
    <t>L00002103</t>
  </si>
  <si>
    <t>19.117268, 98.941415</t>
  </si>
  <si>
    <t>SH43</t>
  </si>
  <si>
    <t>ZSD13</t>
  </si>
  <si>
    <t>เวียงป่าเป้า4</t>
  </si>
  <si>
    <t>065-502-8291</t>
  </si>
  <si>
    <t>L00002104</t>
  </si>
  <si>
    <t>19.140374, 99.495576</t>
  </si>
  <si>
    <t>SD13</t>
  </si>
  <si>
    <t>ZS815</t>
  </si>
  <si>
    <t>วังเหนือ</t>
  </si>
  <si>
    <t>063-265-3431</t>
  </si>
  <si>
    <t>L00002105</t>
  </si>
  <si>
    <t>19.1445803, 99.6246678</t>
  </si>
  <si>
    <t>S815</t>
  </si>
  <si>
    <t>N058</t>
  </si>
  <si>
    <t>พะเยา 6</t>
  </si>
  <si>
    <t>081-1042656</t>
  </si>
  <si>
    <t>L00002106</t>
  </si>
  <si>
    <t>19.151493, 99.913091</t>
  </si>
  <si>
    <t>ZE134</t>
  </si>
  <si>
    <t>พะเยา6(ถ.พหลโยธินกม.837)</t>
  </si>
  <si>
    <t>081-104-7103</t>
  </si>
  <si>
    <t>ZF134</t>
  </si>
  <si>
    <t>O042</t>
  </si>
  <si>
    <t>พะเยา6</t>
  </si>
  <si>
    <t>065-421-1861</t>
  </si>
  <si>
    <t>E134</t>
  </si>
  <si>
    <t>F134</t>
  </si>
  <si>
    <t>ZS905</t>
  </si>
  <si>
    <t>ดอกคำใต้3</t>
  </si>
  <si>
    <t>063-225-6873</t>
  </si>
  <si>
    <t>L00002107</t>
  </si>
  <si>
    <t>19.168496, 100.002814</t>
  </si>
  <si>
    <t>S905</t>
  </si>
  <si>
    <t>ZSA77</t>
  </si>
  <si>
    <t>ปง1</t>
  </si>
  <si>
    <t>063-212-0158</t>
  </si>
  <si>
    <t>L00002108</t>
  </si>
  <si>
    <t>19.180941, 100.278267</t>
  </si>
  <si>
    <t>SA77</t>
  </si>
  <si>
    <t>ZE068</t>
  </si>
  <si>
    <t>เวียงป่าเป้า5</t>
  </si>
  <si>
    <t>062-591-3010</t>
  </si>
  <si>
    <t>L00002109</t>
  </si>
  <si>
    <t>19.191769, 99.512089</t>
  </si>
  <si>
    <t>ZF068</t>
  </si>
  <si>
    <t>N147</t>
  </si>
  <si>
    <t>061-1721095</t>
  </si>
  <si>
    <t>E068</t>
  </si>
  <si>
    <t>F068</t>
  </si>
  <si>
    <t>ZS179</t>
  </si>
  <si>
    <t>พะเยา4</t>
  </si>
  <si>
    <t>092-271-6200</t>
  </si>
  <si>
    <t>L00002110</t>
  </si>
  <si>
    <t>19.1933317, 99.8367793</t>
  </si>
  <si>
    <t>S179</t>
  </si>
  <si>
    <t>P185</t>
  </si>
  <si>
    <t>พะเยา</t>
  </si>
  <si>
    <t>063-2657244</t>
  </si>
  <si>
    <t>L00002111</t>
  </si>
  <si>
    <t>19.196072, 99.875543</t>
  </si>
  <si>
    <t>M185</t>
  </si>
  <si>
    <t>084-908-8844</t>
  </si>
  <si>
    <t>ZS185</t>
  </si>
  <si>
    <t>081-142-7755</t>
  </si>
  <si>
    <t>S185</t>
  </si>
  <si>
    <t>ZS903</t>
  </si>
  <si>
    <t>ภูกามยาว</t>
  </si>
  <si>
    <t>063-225-6867</t>
  </si>
  <si>
    <t>L00002112</t>
  </si>
  <si>
    <t>19.212832, 99.948468</t>
  </si>
  <si>
    <t>S903</t>
  </si>
  <si>
    <t>ZS581</t>
  </si>
  <si>
    <t>พะเยา2</t>
  </si>
  <si>
    <t>081-910-1705</t>
  </si>
  <si>
    <t>L00002113</t>
  </si>
  <si>
    <t>19.2175475, 99.8682617</t>
  </si>
  <si>
    <t>S581</t>
  </si>
  <si>
    <t>ZS119</t>
  </si>
  <si>
    <t>พะเยา3</t>
  </si>
  <si>
    <t>081-920-8425</t>
  </si>
  <si>
    <t>L00002114</t>
  </si>
  <si>
    <t>19.220911, 99.832884</t>
  </si>
  <si>
    <t>S119</t>
  </si>
  <si>
    <t>ZS371</t>
  </si>
  <si>
    <t>ดอกคำใต้2</t>
  </si>
  <si>
    <t>081-834-2109</t>
  </si>
  <si>
    <t>L00002115</t>
  </si>
  <si>
    <t>19.233879, 100.049083</t>
  </si>
  <si>
    <t>S371</t>
  </si>
  <si>
    <t>ZS075</t>
  </si>
  <si>
    <t>จุน</t>
  </si>
  <si>
    <t>092-248-9641</t>
  </si>
  <si>
    <t>L00002116</t>
  </si>
  <si>
    <t>19.305673, 100.172259</t>
  </si>
  <si>
    <t>S075</t>
  </si>
  <si>
    <t>ZS208</t>
  </si>
  <si>
    <t>ห้วยลาน</t>
  </si>
  <si>
    <t>081-735-6464</t>
  </si>
  <si>
    <t>L00002117</t>
  </si>
  <si>
    <t>19.310237, 100.038732</t>
  </si>
  <si>
    <t>S208</t>
  </si>
  <si>
    <t>ZE001</t>
  </si>
  <si>
    <t>แม่ฮ่องสอน2</t>
  </si>
  <si>
    <t>061-418-4604</t>
  </si>
  <si>
    <t>L00002118</t>
  </si>
  <si>
    <t>19.334763, 97.950847</t>
  </si>
  <si>
    <t>ZF001</t>
  </si>
  <si>
    <t>E001</t>
  </si>
  <si>
    <t>F001</t>
  </si>
  <si>
    <t>ZD226</t>
  </si>
  <si>
    <t>PTC เวียงป่าเป้า 2</t>
  </si>
  <si>
    <t>061-0298945</t>
  </si>
  <si>
    <t>L00002119</t>
  </si>
  <si>
    <t>19.338852, 99.510403</t>
  </si>
  <si>
    <t>M552</t>
  </si>
  <si>
    <t>เวียงป่าเป้า2</t>
  </si>
  <si>
    <t>063-273-1990</t>
  </si>
  <si>
    <t>ZS552</t>
  </si>
  <si>
    <t>085-481-0634</t>
  </si>
  <si>
    <t>S552</t>
  </si>
  <si>
    <t>ZD309</t>
  </si>
  <si>
    <t>PTF เมืองปายศรีมงคล (ปาย)</t>
  </si>
  <si>
    <t>063-1149169</t>
  </si>
  <si>
    <t>L00002120</t>
  </si>
  <si>
    <t>19.349214, 98.435201</t>
  </si>
  <si>
    <t>ZS186</t>
  </si>
  <si>
    <t>แม่ใจ</t>
  </si>
  <si>
    <t>084-422-6336</t>
  </si>
  <si>
    <t>L00002121</t>
  </si>
  <si>
    <t>19.349988, 99.803925</t>
  </si>
  <si>
    <t>S186</t>
  </si>
  <si>
    <t>ZD142</t>
  </si>
  <si>
    <t>เชียงดาว2</t>
  </si>
  <si>
    <t>061-4101736</t>
  </si>
  <si>
    <t>L00002122</t>
  </si>
  <si>
    <t>19.351894, 98.958359</t>
  </si>
  <si>
    <t>ZSC55</t>
  </si>
  <si>
    <t>063-217-3536</t>
  </si>
  <si>
    <t>SC55</t>
  </si>
  <si>
    <t>ZS555</t>
  </si>
  <si>
    <t>เชียงดาว</t>
  </si>
  <si>
    <t>085-481-0689</t>
  </si>
  <si>
    <t>L00002123</t>
  </si>
  <si>
    <t>19.360976, 98.964162</t>
  </si>
  <si>
    <t>S555</t>
  </si>
  <si>
    <t>ZD348</t>
  </si>
  <si>
    <t>แม่ฮ่องสอน</t>
  </si>
  <si>
    <t>063-0792567</t>
  </si>
  <si>
    <t>L00002124</t>
  </si>
  <si>
    <t>19.361469, 97.966763</t>
  </si>
  <si>
    <t>ZS455</t>
  </si>
  <si>
    <t>089-894-2772</t>
  </si>
  <si>
    <t>S455</t>
  </si>
  <si>
    <t>ZS078</t>
  </si>
  <si>
    <t>เวียงป่าเป้า3</t>
  </si>
  <si>
    <t>061-410-6672</t>
  </si>
  <si>
    <t>L00002125</t>
  </si>
  <si>
    <t>19.371173, 99.502693</t>
  </si>
  <si>
    <t>S078</t>
  </si>
  <si>
    <t>ZS495</t>
  </si>
  <si>
    <t>เวียงป่าเป้า</t>
  </si>
  <si>
    <t>081-803-7255</t>
  </si>
  <si>
    <t>L00002126</t>
  </si>
  <si>
    <t>19.379566, 99.502896</t>
  </si>
  <si>
    <t>S495</t>
  </si>
  <si>
    <t>ZD049</t>
  </si>
  <si>
    <t>PTC เชียงคำ 1</t>
  </si>
  <si>
    <t>065-7327204</t>
  </si>
  <si>
    <t>L00002127</t>
  </si>
  <si>
    <t>19.5169853, 100.2924628</t>
  </si>
  <si>
    <t>M657</t>
  </si>
  <si>
    <t>เชียงคำ</t>
  </si>
  <si>
    <t>063-273-2017</t>
  </si>
  <si>
    <t>ZS657</t>
  </si>
  <si>
    <t>090-880-8298</t>
  </si>
  <si>
    <t>S657</t>
  </si>
  <si>
    <t>ZS307</t>
  </si>
  <si>
    <t>พาน2</t>
  </si>
  <si>
    <t>081-813-7029</t>
  </si>
  <si>
    <t>L00002128</t>
  </si>
  <si>
    <t>19.53632, 99.742123</t>
  </si>
  <si>
    <t>S307</t>
  </si>
  <si>
    <t>ZD140</t>
  </si>
  <si>
    <t>PTC พาน</t>
  </si>
  <si>
    <t>065-9240287</t>
  </si>
  <si>
    <t>L00002129</t>
  </si>
  <si>
    <t>19.547183, 99.741613</t>
  </si>
  <si>
    <t>ZS575</t>
  </si>
  <si>
    <t>พาน</t>
  </si>
  <si>
    <t>081-932-7406</t>
  </si>
  <si>
    <t>S575</t>
  </si>
  <si>
    <t>ZSF04</t>
  </si>
  <si>
    <t>ป่าแดด2</t>
  </si>
  <si>
    <t>063-265-8135</t>
  </si>
  <si>
    <t>L00002130</t>
  </si>
  <si>
    <t>19.566019, 99.9577</t>
  </si>
  <si>
    <t>SF04</t>
  </si>
  <si>
    <t>ZS851</t>
  </si>
  <si>
    <t>พาน4</t>
  </si>
  <si>
    <t>061-421-3507</t>
  </si>
  <si>
    <t>L00002131</t>
  </si>
  <si>
    <t>19.571421, 99.7803</t>
  </si>
  <si>
    <t>S851</t>
  </si>
  <si>
    <t>ZSB23</t>
  </si>
  <si>
    <t>ภูซาง2</t>
  </si>
  <si>
    <t>063-210-4121</t>
  </si>
  <si>
    <t>L00002132</t>
  </si>
  <si>
    <t>19.576374, 100.330153</t>
  </si>
  <si>
    <t>SB23</t>
  </si>
  <si>
    <t>ZSG73</t>
  </si>
  <si>
    <t>พาน7</t>
  </si>
  <si>
    <t>065-524-9841</t>
  </si>
  <si>
    <t>L00002133</t>
  </si>
  <si>
    <t>19.5798, 99.7449</t>
  </si>
  <si>
    <t>SG73</t>
  </si>
  <si>
    <t>ZSF55</t>
  </si>
  <si>
    <t>ภูซาง3</t>
  </si>
  <si>
    <t>065-513-3258</t>
  </si>
  <si>
    <t>L00002134</t>
  </si>
  <si>
    <t>19.587087, 100.299078</t>
  </si>
  <si>
    <t>SF55</t>
  </si>
  <si>
    <t>ZS010</t>
  </si>
  <si>
    <t>พาน3</t>
  </si>
  <si>
    <t>098-253-6137</t>
  </si>
  <si>
    <t>L00002135</t>
  </si>
  <si>
    <t>19.599789, 99.749322</t>
  </si>
  <si>
    <t>S010</t>
  </si>
  <si>
    <t>ZSB10</t>
  </si>
  <si>
    <t>ภูซาง1</t>
  </si>
  <si>
    <t>063-197-5680</t>
  </si>
  <si>
    <t>L00002136</t>
  </si>
  <si>
    <t>19.611031, 100.337232</t>
  </si>
  <si>
    <t>SB10</t>
  </si>
  <si>
    <t>ZSB20</t>
  </si>
  <si>
    <t>พาน5</t>
  </si>
  <si>
    <t>063-210-4100</t>
  </si>
  <si>
    <t>L00002137</t>
  </si>
  <si>
    <t>19.643096, 99.863456</t>
  </si>
  <si>
    <t>SB20</t>
  </si>
  <si>
    <t>ZS034</t>
  </si>
  <si>
    <t>แม่สรวย</t>
  </si>
  <si>
    <t>092-249-6989</t>
  </si>
  <si>
    <t>L00002138</t>
  </si>
  <si>
    <t>19.651129, 99.506586</t>
  </si>
  <si>
    <t>S034</t>
  </si>
  <si>
    <t>ZS841</t>
  </si>
  <si>
    <t>แม่สรวย2</t>
  </si>
  <si>
    <t>061-421-2197</t>
  </si>
  <si>
    <t>L00002139</t>
  </si>
  <si>
    <t>19.659875, 99.546681</t>
  </si>
  <si>
    <t>S841</t>
  </si>
  <si>
    <t>ZSE63</t>
  </si>
  <si>
    <t>พาน6</t>
  </si>
  <si>
    <t>065-502-8289</t>
  </si>
  <si>
    <t>L00002140</t>
  </si>
  <si>
    <t>19.673331, 99.858175</t>
  </si>
  <si>
    <t>SE63</t>
  </si>
  <si>
    <t>ZS929</t>
  </si>
  <si>
    <t>เทิง</t>
  </si>
  <si>
    <t>063-215-3550</t>
  </si>
  <si>
    <t>L00002141</t>
  </si>
  <si>
    <t>19.677101, 100.120135</t>
  </si>
  <si>
    <t>S929</t>
  </si>
  <si>
    <t>ZS874</t>
  </si>
  <si>
    <t>เชียงราย5</t>
  </si>
  <si>
    <t>061-420-5130</t>
  </si>
  <si>
    <t>L00002142</t>
  </si>
  <si>
    <t>19.698889, 99.918627</t>
  </si>
  <si>
    <t>S874</t>
  </si>
  <si>
    <t>ZSG49</t>
  </si>
  <si>
    <t>เทิง3</t>
  </si>
  <si>
    <t>065-942-4735</t>
  </si>
  <si>
    <t>L00002143</t>
  </si>
  <si>
    <t>19.710344, 100.286581</t>
  </si>
  <si>
    <t>SG49</t>
  </si>
  <si>
    <t>ZS176</t>
  </si>
  <si>
    <t>ฝาง2</t>
  </si>
  <si>
    <t>092-271-6196</t>
  </si>
  <si>
    <t>L00002144</t>
  </si>
  <si>
    <t>19.776282, 99.162004</t>
  </si>
  <si>
    <t>S176</t>
  </si>
  <si>
    <t>ZSA71</t>
  </si>
  <si>
    <t>แม่ลาว1</t>
  </si>
  <si>
    <t>063-210-6623</t>
  </si>
  <si>
    <t>L00002145</t>
  </si>
  <si>
    <t>19.802415, 99.753651</t>
  </si>
  <si>
    <t>SA71</t>
  </si>
  <si>
    <t>ZD208</t>
  </si>
  <si>
    <t>ฝาง1</t>
  </si>
  <si>
    <t>063-1149026</t>
  </si>
  <si>
    <t>L00002146</t>
  </si>
  <si>
    <t>19.82834, 99.170172</t>
  </si>
  <si>
    <t>M465</t>
  </si>
  <si>
    <t>063-1149029</t>
  </si>
  <si>
    <t>19.82834, 99.17017</t>
  </si>
  <si>
    <t>ZS465</t>
  </si>
  <si>
    <t>ฝาง</t>
  </si>
  <si>
    <t>081-731-6776</t>
  </si>
  <si>
    <t>S465</t>
  </si>
  <si>
    <t>ZS252</t>
  </si>
  <si>
    <t>แม่กรณ์</t>
  </si>
  <si>
    <t>084-910-2525</t>
  </si>
  <si>
    <t>L00002147</t>
  </si>
  <si>
    <t>19.838799, 99.714555</t>
  </si>
  <si>
    <t>S252</t>
  </si>
  <si>
    <t>ZD381</t>
  </si>
  <si>
    <t>เชียงราย8</t>
  </si>
  <si>
    <t>063-0792001</t>
  </si>
  <si>
    <t>L00002148</t>
  </si>
  <si>
    <t>19.840195, 99.795761</t>
  </si>
  <si>
    <t>MI48</t>
  </si>
  <si>
    <t>063-079-5967</t>
  </si>
  <si>
    <t>ZSI48</t>
  </si>
  <si>
    <t>063-079-1339</t>
  </si>
  <si>
    <t>SI48</t>
  </si>
  <si>
    <t>ZSD68</t>
  </si>
  <si>
    <t>เวียงชัย2</t>
  </si>
  <si>
    <t>064-932-4732</t>
  </si>
  <si>
    <t>L00002149</t>
  </si>
  <si>
    <t>19.84264, 99.99145</t>
  </si>
  <si>
    <t>SD68</t>
  </si>
  <si>
    <t>ZSE13</t>
  </si>
  <si>
    <t>เชียงราย6</t>
  </si>
  <si>
    <t>065-502-8287</t>
  </si>
  <si>
    <t>L00002150</t>
  </si>
  <si>
    <t>19.843654, 99.869081</t>
  </si>
  <si>
    <t>SE13</t>
  </si>
  <si>
    <t>ZSG31</t>
  </si>
  <si>
    <t>พญาเม็งราย1</t>
  </si>
  <si>
    <t>063-227-4122</t>
  </si>
  <si>
    <t>L00002151</t>
  </si>
  <si>
    <t>19.85303, 100.139804</t>
  </si>
  <si>
    <t>SG31</t>
  </si>
  <si>
    <t>ZS615</t>
  </si>
  <si>
    <t>เชียงราย</t>
  </si>
  <si>
    <t>081-934-6147</t>
  </si>
  <si>
    <t>L00002152</t>
  </si>
  <si>
    <t>19.85997, 99.764974</t>
  </si>
  <si>
    <t>S615</t>
  </si>
  <si>
    <t>ZSF43</t>
  </si>
  <si>
    <t>เวียงชัย3</t>
  </si>
  <si>
    <t>063-205-7389</t>
  </si>
  <si>
    <t>L00002153</t>
  </si>
  <si>
    <t>19.861952, 99.913787</t>
  </si>
  <si>
    <t>SF43</t>
  </si>
  <si>
    <t>O063</t>
  </si>
  <si>
    <t>เชียงราย7</t>
  </si>
  <si>
    <t>063-0791-083</t>
  </si>
  <si>
    <t>L00002154</t>
  </si>
  <si>
    <t>19.871326, 99.82702</t>
  </si>
  <si>
    <t>ZD378</t>
  </si>
  <si>
    <t>063-0790931</t>
  </si>
  <si>
    <t>ZE165</t>
  </si>
  <si>
    <t>063-079-0894</t>
  </si>
  <si>
    <t>ZF165</t>
  </si>
  <si>
    <t>E165</t>
  </si>
  <si>
    <t>F165</t>
  </si>
  <si>
    <t>MH01</t>
  </si>
  <si>
    <t>ถ.เลี่ยงเมืองเชียงราย1</t>
  </si>
  <si>
    <t>065-986-0221</t>
  </si>
  <si>
    <t>L00002155</t>
  </si>
  <si>
    <t>19.87427431, 99.84664825</t>
  </si>
  <si>
    <t>ZSH01</t>
  </si>
  <si>
    <t>065-986-0210</t>
  </si>
  <si>
    <t>PH01</t>
  </si>
  <si>
    <t>เลี่ยงเมืองเชียงราย</t>
  </si>
  <si>
    <t>065-9500864</t>
  </si>
  <si>
    <t>SH01</t>
  </si>
  <si>
    <t>ZD345</t>
  </si>
  <si>
    <t>Makro ฝาง</t>
  </si>
  <si>
    <t>062-1970983</t>
  </si>
  <si>
    <t>L00002156</t>
  </si>
  <si>
    <t>19.8896827, 99.195835</t>
  </si>
  <si>
    <t>ZS086</t>
  </si>
  <si>
    <t>เวียงชัย</t>
  </si>
  <si>
    <t>061-410-6691</t>
  </si>
  <si>
    <t>L00002157</t>
  </si>
  <si>
    <t>19.893638, 99.949887</t>
  </si>
  <si>
    <t>S086</t>
  </si>
  <si>
    <t>ZDK14</t>
  </si>
  <si>
    <t>Kiosk กาหลง(เชียงราย 4)</t>
  </si>
  <si>
    <t>062-1970895</t>
  </si>
  <si>
    <t>L00002158</t>
  </si>
  <si>
    <t>19.896639, 99.838948</t>
  </si>
  <si>
    <t>ZS896</t>
  </si>
  <si>
    <t>เชียงราย4</t>
  </si>
  <si>
    <t>063-271-8745</t>
  </si>
  <si>
    <t>S896</t>
  </si>
  <si>
    <t>FC โรงพยาบาลเชียงราย ประชานุเคราะห์</t>
  </si>
  <si>
    <t>062-1841232</t>
  </si>
  <si>
    <t>L00002159</t>
  </si>
  <si>
    <t>19.9016466070208, 99.8288196983695</t>
  </si>
  <si>
    <t>P096</t>
  </si>
  <si>
    <t>เชียงราย 2</t>
  </si>
  <si>
    <t>065-5090966</t>
  </si>
  <si>
    <t>L00002160</t>
  </si>
  <si>
    <t>19.907199, 99.82314</t>
  </si>
  <si>
    <t>ZS096</t>
  </si>
  <si>
    <t>เชียงราย2</t>
  </si>
  <si>
    <t>061-410-6780</t>
  </si>
  <si>
    <t>S096</t>
  </si>
  <si>
    <t>ZD039</t>
  </si>
  <si>
    <t>PTC เวียงค์</t>
  </si>
  <si>
    <t>063-2657060</t>
  </si>
  <si>
    <t>L00002161</t>
  </si>
  <si>
    <t>19.914259, 99.8438</t>
  </si>
  <si>
    <t>ZS574</t>
  </si>
  <si>
    <t>เวียง</t>
  </si>
  <si>
    <t>081-932-7394</t>
  </si>
  <si>
    <t>L00002162</t>
  </si>
  <si>
    <t>S574</t>
  </si>
  <si>
    <t>ZSB89</t>
  </si>
  <si>
    <t>ขุนตาล1</t>
  </si>
  <si>
    <t>065-724-3180</t>
  </si>
  <si>
    <t>L00002163</t>
  </si>
  <si>
    <t>19.928, 100.30851</t>
  </si>
  <si>
    <t>SB89</t>
  </si>
  <si>
    <t>ZS638</t>
  </si>
  <si>
    <t>ริมกก</t>
  </si>
  <si>
    <t>081-172-4572</t>
  </si>
  <si>
    <t>L00002164</t>
  </si>
  <si>
    <t>19.933699, 99.844999</t>
  </si>
  <si>
    <t>S638</t>
  </si>
  <si>
    <t>ZSA96</t>
  </si>
  <si>
    <t>ฝาง3</t>
  </si>
  <si>
    <t>063-197-5330</t>
  </si>
  <si>
    <t>L00002165</t>
  </si>
  <si>
    <t>19.936669, 99.196357</t>
  </si>
  <si>
    <t>SA96</t>
  </si>
  <si>
    <t>N062</t>
  </si>
  <si>
    <t>บ้านดู่</t>
  </si>
  <si>
    <t>080-0624230</t>
  </si>
  <si>
    <t>L00002166</t>
  </si>
  <si>
    <t>19.946625, 99.847248</t>
  </si>
  <si>
    <t>ZE111</t>
  </si>
  <si>
    <t>บ้านดู่1(เชียงราย)</t>
  </si>
  <si>
    <t>065-978-1256</t>
  </si>
  <si>
    <t>ZF111</t>
  </si>
  <si>
    <t>O044</t>
  </si>
  <si>
    <t>บ้านดู่ เชียงราย</t>
  </si>
  <si>
    <t>065-417-0571</t>
  </si>
  <si>
    <t>E111</t>
  </si>
  <si>
    <t>F111</t>
  </si>
  <si>
    <t>ZSA81</t>
  </si>
  <si>
    <t>เวียงเชียงรุ้ง1</t>
  </si>
  <si>
    <t>063-212-0669</t>
  </si>
  <si>
    <t>L00002167</t>
  </si>
  <si>
    <t>19.981613, 100.024731</t>
  </si>
  <si>
    <t>SA81</t>
  </si>
  <si>
    <t>ZSE40</t>
  </si>
  <si>
    <t>แม่อาย3</t>
  </si>
  <si>
    <t>065-502-8286</t>
  </si>
  <si>
    <t>L00002168</t>
  </si>
  <si>
    <t>19.98353097231, 99.24782777375</t>
  </si>
  <si>
    <t>SE40</t>
  </si>
  <si>
    <t>PI49</t>
  </si>
  <si>
    <t>มหาวิทยาลัยแม่ฟ้าหลวง</t>
  </si>
  <si>
    <t>061-0280396</t>
  </si>
  <si>
    <t>L00002169</t>
  </si>
  <si>
    <t>20.031278, 99.873636</t>
  </si>
  <si>
    <t>MI49</t>
  </si>
  <si>
    <t>063-080-3148</t>
  </si>
  <si>
    <t>ZSI49</t>
  </si>
  <si>
    <t>063-079-1438</t>
  </si>
  <si>
    <t>SI49</t>
  </si>
  <si>
    <t>ZS943</t>
  </si>
  <si>
    <t>แม่อาย2</t>
  </si>
  <si>
    <t>063-215-3787</t>
  </si>
  <si>
    <t>L00002170</t>
  </si>
  <si>
    <t>20.031849, 99.294905</t>
  </si>
  <si>
    <t>S943</t>
  </si>
  <si>
    <t>ZS582</t>
  </si>
  <si>
    <t>แม่อาย</t>
  </si>
  <si>
    <t>081-932-8294</t>
  </si>
  <si>
    <t>L00002171</t>
  </si>
  <si>
    <t>20.038488, 99.317818</t>
  </si>
  <si>
    <t>S582</t>
  </si>
  <si>
    <t>ZSA82</t>
  </si>
  <si>
    <t>เวียงเชียงรุ้ง2</t>
  </si>
  <si>
    <t>063-212-0830</t>
  </si>
  <si>
    <t>L00002172</t>
  </si>
  <si>
    <t>20.041829, 100.124652</t>
  </si>
  <si>
    <t>SA82</t>
  </si>
  <si>
    <t>ZSA61</t>
  </si>
  <si>
    <t>เชียงของ</t>
  </si>
  <si>
    <t>061-386-4778</t>
  </si>
  <si>
    <t>L00002173</t>
  </si>
  <si>
    <t>20.049487, 100.296167</t>
  </si>
  <si>
    <t>SA61</t>
  </si>
  <si>
    <t>ZSA01</t>
  </si>
  <si>
    <t>เวียงแก่น</t>
  </si>
  <si>
    <t>063-225-4991</t>
  </si>
  <si>
    <t>L00002174</t>
  </si>
  <si>
    <t>20.052454, 100.505957</t>
  </si>
  <si>
    <t>SA01</t>
  </si>
  <si>
    <t>P204</t>
  </si>
  <si>
    <t>แม่จัน</t>
  </si>
  <si>
    <t>065-9424763</t>
  </si>
  <si>
    <t>L00002175</t>
  </si>
  <si>
    <t>20.130803, 99.864114</t>
  </si>
  <si>
    <t>M204</t>
  </si>
  <si>
    <t>แม่จัน1</t>
  </si>
  <si>
    <t>065-986-0219</t>
  </si>
  <si>
    <t>ZS204</t>
  </si>
  <si>
    <t>084-909-9292</t>
  </si>
  <si>
    <t>S204</t>
  </si>
  <si>
    <t>ZS083</t>
  </si>
  <si>
    <t>แม่จัน7</t>
  </si>
  <si>
    <t>061-410-6687</t>
  </si>
  <si>
    <t>L00002176</t>
  </si>
  <si>
    <t>20.133145, 99.826742</t>
  </si>
  <si>
    <t>S083</t>
  </si>
  <si>
    <t>ZSC06</t>
  </si>
  <si>
    <t>เชียงของ2</t>
  </si>
  <si>
    <t>065-526-1207</t>
  </si>
  <si>
    <t>L00002177</t>
  </si>
  <si>
    <t>20.145338, 100.414101</t>
  </si>
  <si>
    <t>SC06</t>
  </si>
  <si>
    <t>ZS343</t>
  </si>
  <si>
    <t>แม่จัน4</t>
  </si>
  <si>
    <t>081-172-6215</t>
  </si>
  <si>
    <t>L00002178</t>
  </si>
  <si>
    <t>20.149435, 99.855444</t>
  </si>
  <si>
    <t>S343</t>
  </si>
  <si>
    <t>ZS031</t>
  </si>
  <si>
    <t>แม่จัน6</t>
  </si>
  <si>
    <t>092-248-2452</t>
  </si>
  <si>
    <t>L00002179</t>
  </si>
  <si>
    <t>20.150818, 99.857864</t>
  </si>
  <si>
    <t>S031</t>
  </si>
  <si>
    <t>ZS689</t>
  </si>
  <si>
    <t>แม่จัน3</t>
  </si>
  <si>
    <t>090-880-8281</t>
  </si>
  <si>
    <t>L00002180</t>
  </si>
  <si>
    <t>20.17245, 99.853109</t>
  </si>
  <si>
    <t>S689</t>
  </si>
  <si>
    <t>ZS280</t>
  </si>
  <si>
    <t>ดอยหลวง</t>
  </si>
  <si>
    <t>092-246-9036</t>
  </si>
  <si>
    <t>L00002181</t>
  </si>
  <si>
    <t>20.191758, 100.132216</t>
  </si>
  <si>
    <t>S280</t>
  </si>
  <si>
    <t>ZS484</t>
  </si>
  <si>
    <t>แม่จัน2</t>
  </si>
  <si>
    <t>081-831-6775</t>
  </si>
  <si>
    <t>L00002182</t>
  </si>
  <si>
    <t>20.205442, 99.927211</t>
  </si>
  <si>
    <t>S484</t>
  </si>
  <si>
    <t>ZS124</t>
  </si>
  <si>
    <t>แม่จัน5</t>
  </si>
  <si>
    <t>081-831-9440</t>
  </si>
  <si>
    <t>L00002183</t>
  </si>
  <si>
    <t>20.239518, 99.856419</t>
  </si>
  <si>
    <t>S124</t>
  </si>
  <si>
    <t>ZSA07</t>
  </si>
  <si>
    <t>แม่จัน8</t>
  </si>
  <si>
    <t>063-225-9169</t>
  </si>
  <si>
    <t>L00002184</t>
  </si>
  <si>
    <t>20.251368, 99.85581</t>
  </si>
  <si>
    <t>SA07</t>
  </si>
  <si>
    <t>ZD085</t>
  </si>
  <si>
    <t>PTC ดอยตุง</t>
  </si>
  <si>
    <t>063-0796341</t>
  </si>
  <si>
    <t>L00002185</t>
  </si>
  <si>
    <t>20.269459, 99.860018</t>
  </si>
  <si>
    <t>ZS191</t>
  </si>
  <si>
    <t>ดอยตุง</t>
  </si>
  <si>
    <t>084-910-4449</t>
  </si>
  <si>
    <t>S191</t>
  </si>
  <si>
    <t>ZD038</t>
  </si>
  <si>
    <t>PTC เชียงแสน 1</t>
  </si>
  <si>
    <t>065-5042780</t>
  </si>
  <si>
    <t>L00002186</t>
  </si>
  <si>
    <t>20.274304, 100.082707</t>
  </si>
  <si>
    <t>ZS928</t>
  </si>
  <si>
    <t>เชียงแสน</t>
  </si>
  <si>
    <t>063-215-3537</t>
  </si>
  <si>
    <t>S928</t>
  </si>
  <si>
    <t>ZS917</t>
  </si>
  <si>
    <t>เชียงแสน2</t>
  </si>
  <si>
    <t>063-225-7321</t>
  </si>
  <si>
    <t>L00002187</t>
  </si>
  <si>
    <t>20.30496, 100.005258</t>
  </si>
  <si>
    <t>S917</t>
  </si>
  <si>
    <t>ZS852</t>
  </si>
  <si>
    <t>แม่สาย</t>
  </si>
  <si>
    <t>061-421-3613</t>
  </si>
  <si>
    <t>L00002188</t>
  </si>
  <si>
    <t>20.359243, 99.886032</t>
  </si>
  <si>
    <t>S852</t>
  </si>
  <si>
    <t>ZD344</t>
  </si>
  <si>
    <t>Makro แม่สาย</t>
  </si>
  <si>
    <t>062-1970996</t>
  </si>
  <si>
    <t>L00002189</t>
  </si>
  <si>
    <t>20.4063167, 99.8866352</t>
  </si>
  <si>
    <t>ZSB41</t>
  </si>
  <si>
    <t>แม่สาย2</t>
  </si>
  <si>
    <t>065-724-2857</t>
  </si>
  <si>
    <t>L00002190</t>
  </si>
  <si>
    <t>20.423966, 99.981469</t>
  </si>
  <si>
    <t>SB41</t>
  </si>
  <si>
    <t>G008</t>
  </si>
  <si>
    <t>คอฟฟี่ เวิลด์ โลตัส สมุย</t>
  </si>
  <si>
    <t>063-189-1586</t>
  </si>
  <si>
    <t>L00002191</t>
  </si>
  <si>
    <t>9.54222516944077, 100.042488212018</t>
  </si>
  <si>
    <t>G009</t>
  </si>
  <si>
    <t>คอฟฟี่ เวิลด์ เซ็นทรัล พระราม 2 (ชั้น2 โซน 2)</t>
  </si>
  <si>
    <t>คอฟฟี่ เวิลด์ เซ็นทรัล พระราม 2</t>
  </si>
  <si>
    <t>063-189-1547</t>
  </si>
  <si>
    <t>L00002192</t>
  </si>
  <si>
    <t>13.6637845570502, 100.437544796127</t>
  </si>
  <si>
    <t>G011</t>
  </si>
  <si>
    <t>คอฟฟี่ เวิลด์ โรงพยาบาลกรุงเทพ สมุย</t>
  </si>
  <si>
    <t>063-189-1587</t>
  </si>
  <si>
    <t>L00002193</t>
  </si>
  <si>
    <t>9.51459083207666, 100.049312557007</t>
  </si>
  <si>
    <t>G012</t>
  </si>
  <si>
    <t>คอฟฟี่ เวิลด์ เซ็นทรัล เชียงใหม่ แอร์พอร์ต</t>
  </si>
  <si>
    <t>063-189-1548</t>
  </si>
  <si>
    <t>L00002194</t>
  </si>
  <si>
    <t>19.0459542330434, 98.9207171933901</t>
  </si>
  <si>
    <t>G013</t>
  </si>
  <si>
    <t>คอฟฟี่ เวิลด์ ฟิวเจอร์ รังสิต B FL</t>
  </si>
  <si>
    <t>063-189-3670</t>
  </si>
  <si>
    <t>L00002195</t>
  </si>
  <si>
    <t>13.9942132683891, 100.617384544317</t>
  </si>
  <si>
    <t>G015</t>
  </si>
  <si>
    <t>คอฟฟี่ เวิลด์ ฟิวเจอร์ รังสิต 1 FL</t>
  </si>
  <si>
    <t>063-189-3662</t>
  </si>
  <si>
    <t>L00002196</t>
  </si>
  <si>
    <t>G017</t>
  </si>
  <si>
    <t>คอฟฟี่ เวิลด์ ฟิวเจอร์ รังสิต 2 FL</t>
  </si>
  <si>
    <t>063-189-3668</t>
  </si>
  <si>
    <t>L00002197</t>
  </si>
  <si>
    <t>G028</t>
  </si>
  <si>
    <t>คอฟฟี่ เวิลด์ แฟชั่นไอส์แลนด์ 2 FL</t>
  </si>
  <si>
    <t>063-189-3613</t>
  </si>
  <si>
    <t>L00002198</t>
  </si>
  <si>
    <t>13.8379410657416, 100.678063557421</t>
  </si>
  <si>
    <t>G030</t>
  </si>
  <si>
    <t>คอฟฟี่ เวิลด์ เซ็นทรัล ระยอง</t>
  </si>
  <si>
    <t>063-189-1531</t>
  </si>
  <si>
    <t>L00002199</t>
  </si>
  <si>
    <t>12.6962133387153, 101.268528073344</t>
  </si>
  <si>
    <t>คอฟฟี่ เวิลด์ เกทเวย์ เอกมัย</t>
  </si>
  <si>
    <t>063-189-1579</t>
  </si>
  <si>
    <t>L00002200</t>
  </si>
  <si>
    <t>13.7189384281753, 100.585748304233</t>
  </si>
  <si>
    <t>คอฟฟี่ เวิลด์ โรงพยาบาลสมิติเวช ศรีนครินทร์</t>
  </si>
  <si>
    <t>063-189-3621</t>
  </si>
  <si>
    <t>L00002201</t>
  </si>
  <si>
    <t>13.749889685202, 100.583851677029</t>
  </si>
  <si>
    <t>G059</t>
  </si>
  <si>
    <t>นิวยอร์ก ฟิฟท์อเวนิว เดลีท่าอากาศยานนานาชาติอู่ตะเภา</t>
  </si>
  <si>
    <t>065-924-0287</t>
  </si>
  <si>
    <t>L00002202</t>
  </si>
  <si>
    <t>12.6747458906072, 100.998047717446</t>
  </si>
  <si>
    <t>G060</t>
  </si>
  <si>
    <t>คอฟฟี่ เวิลด์ ท่าอากาศยานนานาชาติอู่ตะเภา</t>
  </si>
  <si>
    <t>094-059-4262</t>
  </si>
  <si>
    <t>L00002203</t>
  </si>
  <si>
    <t>G062</t>
  </si>
  <si>
    <t>คอฟฟี่ เวิลด์ หาดใหญ่ แอร์พอร์ต</t>
  </si>
  <si>
    <t>063-210-3297</t>
  </si>
  <si>
    <t>L00002204</t>
  </si>
  <si>
    <t>6.99945890962412, 100.481754164129</t>
  </si>
  <si>
    <t>คอฟฟี่ เวิลด์ แอร์พอร์ตลิงค์ สนามบินสุวรรณภูมิ</t>
  </si>
  <si>
    <t>081-923-6929</t>
  </si>
  <si>
    <t>L00002205</t>
  </si>
  <si>
    <t>ส่ง  08:00 น. -17:00 น.</t>
  </si>
  <si>
    <t>13.6445902187547, 100.75410016483</t>
  </si>
  <si>
    <t>G073</t>
  </si>
  <si>
    <t>คอฟฟี่ เวิลด์ โซน F สนามบินสุวรรณภูมิ</t>
  </si>
  <si>
    <t>063-079-6132</t>
  </si>
  <si>
    <t>L00002206</t>
  </si>
  <si>
    <t>13.6931340441347, 100.746637802962</t>
  </si>
  <si>
    <t>G074</t>
  </si>
  <si>
    <t>คอฟฟี่ เวิลด์ โซน B สนามบินสุวรรณภูมิ</t>
  </si>
  <si>
    <t>061-265-8467</t>
  </si>
  <si>
    <t>L00002207</t>
  </si>
  <si>
    <t>13.6912756442204, 100.754432901256</t>
  </si>
  <si>
    <t>L00002208</t>
  </si>
  <si>
    <t>13.7465732120768, 100.534812343292</t>
  </si>
  <si>
    <t>คอฟฟี่ เวิลด์ เซ็นทรัลปิ่นเกล้า</t>
  </si>
  <si>
    <t>L00002209</t>
  </si>
  <si>
    <t>13.7785837364783, 100.475991115506</t>
  </si>
  <si>
    <t>G078</t>
  </si>
  <si>
    <t>คอฟฟี่ เวิลด์ แอร์พอร์ต ลิงก์ สนามบินสุวรรณภูมิ</t>
  </si>
  <si>
    <t>L00002210</t>
  </si>
  <si>
    <t>13.6338591770334, 100.754759801123</t>
  </si>
  <si>
    <t>คอฟฟี่ เวิลด์ เซ็นทรัล เวสต์วิลล์</t>
  </si>
  <si>
    <t>L00002211</t>
  </si>
  <si>
    <t>13.78218227431, 100.476538911869</t>
  </si>
  <si>
    <t>FT013</t>
  </si>
  <si>
    <t>คอฟฟี่ เวิลด์ เซ็นทรัลเฟสติวัล หาดใหญ่</t>
  </si>
  <si>
    <t>091-545-1652</t>
  </si>
  <si>
    <t>L00002212</t>
  </si>
  <si>
    <t>7.42996893393601, 100.449831302861</t>
  </si>
  <si>
    <t>FT020</t>
  </si>
  <si>
    <t>คอฟฟี่ เวิลด์ เซ็นทรัลปิ่นเกล้า 3FL</t>
  </si>
  <si>
    <t>L00002213</t>
  </si>
  <si>
    <t>13.7786045765129, 100.476012573554</t>
  </si>
  <si>
    <t>FT023</t>
  </si>
  <si>
    <t>คอฟฟี่ เวิลด์ ท่าอากาศยานนานาชาติภูเก็ต 4FL</t>
  </si>
  <si>
    <t>L00002214</t>
  </si>
  <si>
    <t>8.30661415268548, 98.2858145056697</t>
  </si>
  <si>
    <t>FT026</t>
  </si>
  <si>
    <t>คอฟฟี่ เวิลด์ เซ็นทรัล บางนา 3FL</t>
  </si>
  <si>
    <t>L00002215</t>
  </si>
  <si>
    <t>13.6699645358252, 100.634546070447</t>
  </si>
  <si>
    <t>FT028</t>
  </si>
  <si>
    <t>คอฟฟี่ เวิลด์ เทอมินอล โคราช</t>
  </si>
  <si>
    <t>L00002216</t>
  </si>
  <si>
    <t>14.9816232060106, 102.090473538282</t>
  </si>
  <si>
    <t>085-142-9504</t>
  </si>
  <si>
    <t>L00002217</t>
  </si>
  <si>
    <t>14.06682, 100.67239</t>
  </si>
  <si>
    <t>ZSI38</t>
  </si>
  <si>
    <t>061-031-9811</t>
  </si>
  <si>
    <t>SI38</t>
  </si>
  <si>
    <t>MI56</t>
  </si>
  <si>
    <t>สระบุรี5 (ถ.บายพาสสระบุรี)</t>
  </si>
  <si>
    <t>091-887-9965</t>
  </si>
  <si>
    <t>L00002218</t>
  </si>
  <si>
    <t>14.531505, 100.97245</t>
  </si>
  <si>
    <t>ZSI56</t>
  </si>
  <si>
    <t>061-031-9820</t>
  </si>
  <si>
    <t>SI56</t>
  </si>
  <si>
    <t>L00002219</t>
  </si>
  <si>
    <t>13.77672, 102.20601</t>
  </si>
  <si>
    <t>ZSE75</t>
  </si>
  <si>
    <t>SE75</t>
  </si>
  <si>
    <t>บางกระดี่</t>
  </si>
  <si>
    <t>L00002220</t>
  </si>
  <si>
    <t>13.608247, 100.4036</t>
  </si>
  <si>
    <t>ซอย2 นครปฐม</t>
  </si>
  <si>
    <t>089-897-9454, 062-550-8787</t>
  </si>
  <si>
    <t>L00002221</t>
  </si>
  <si>
    <t>13.8214026439299, 100.065876255758</t>
  </si>
  <si>
    <t>สี่พระยา</t>
  </si>
  <si>
    <t>095-4596236</t>
  </si>
  <si>
    <t>L00002222</t>
  </si>
  <si>
    <t>13.731914, 100.525407</t>
  </si>
  <si>
    <t>ZD363</t>
  </si>
  <si>
    <t>หน้าโรงพยาบาลอุทัยธานี</t>
  </si>
  <si>
    <t>061-0282061</t>
  </si>
  <si>
    <t>L00002223</t>
  </si>
  <si>
    <t>15.3802622, 100.0202725</t>
  </si>
  <si>
    <t>ตลาดน้ำพุ(จันทบุรี)</t>
  </si>
  <si>
    <t>061-0292631</t>
  </si>
  <si>
    <t>L00002224</t>
  </si>
  <si>
    <t>12.609194, 102.111142</t>
  </si>
  <si>
    <t>NY49</t>
  </si>
  <si>
    <t>บางโพธิ์ ซอยโรงไม้</t>
  </si>
  <si>
    <t>081-6556555</t>
  </si>
  <si>
    <t>L00002225</t>
  </si>
  <si>
    <t>13.8120737605619, 100.528036005069</t>
  </si>
  <si>
    <t xml:space="preserve">แม่สอด </t>
  </si>
  <si>
    <t>081-7073032</t>
  </si>
  <si>
    <t>L00002226</t>
  </si>
  <si>
    <t>16.7226629, 98.577037</t>
  </si>
  <si>
    <t>ZD360</t>
  </si>
  <si>
    <t>ริมแม่น้ำปราจีนบุรี(ตลาดล่าง)</t>
  </si>
  <si>
    <t>061-0286284</t>
  </si>
  <si>
    <t>L00002227</t>
  </si>
  <si>
    <t>14.0525083, 101.37021</t>
  </si>
  <si>
    <t>ZD375</t>
  </si>
  <si>
    <t>ตลาดรังสิต</t>
  </si>
  <si>
    <t>L00002228</t>
  </si>
  <si>
    <t>13.987257, 100.613835</t>
  </si>
  <si>
    <t>ZS826</t>
  </si>
  <si>
    <t>กำแพงแสน5</t>
  </si>
  <si>
    <t>061-419-4734</t>
  </si>
  <si>
    <t>L00002229</t>
  </si>
  <si>
    <t>14.138225, 99.985722</t>
  </si>
  <si>
    <t>S826</t>
  </si>
  <si>
    <t>DC001</t>
  </si>
  <si>
    <t>คลังขอนแก่น</t>
  </si>
  <si>
    <t>PTG</t>
  </si>
  <si>
    <t>L00002230</t>
  </si>
  <si>
    <t>เปิด 08:00 น. - 17:00 น.</t>
  </si>
  <si>
    <t>16.678152, 102.803638</t>
  </si>
  <si>
    <t>DC002</t>
  </si>
  <si>
    <t>คลังสุรินทร์</t>
  </si>
  <si>
    <t>L00002231</t>
  </si>
  <si>
    <t>14.772128, 103.622541</t>
  </si>
  <si>
    <t>DC003</t>
  </si>
  <si>
    <t>คลังปักธงชัย</t>
  </si>
  <si>
    <t>L00002232</t>
  </si>
  <si>
    <t>14.67389, 102.012876</t>
  </si>
  <si>
    <t>DC004</t>
  </si>
  <si>
    <t>คลังชุมพร</t>
  </si>
  <si>
    <t>L00002233</t>
  </si>
  <si>
    <t>10.436973, 99.220277</t>
  </si>
  <si>
    <t>DC005</t>
  </si>
  <si>
    <t>คลังนครสวรรค์</t>
  </si>
  <si>
    <t>L00002234</t>
  </si>
  <si>
    <t>15.396835, 100.148137</t>
  </si>
  <si>
    <t>DC006</t>
  </si>
  <si>
    <t>คลังพิษณุโลก</t>
  </si>
  <si>
    <t>L00002235</t>
  </si>
  <si>
    <t>16.755239, 100.263669</t>
  </si>
  <si>
    <t>DC007</t>
  </si>
  <si>
    <t>คลังแม่กลอง</t>
  </si>
  <si>
    <t>L00002236</t>
  </si>
  <si>
    <t>13.372122, 100.001031</t>
  </si>
  <si>
    <t>DC008</t>
  </si>
  <si>
    <t>คลังลำปาง</t>
  </si>
  <si>
    <t>L00002237</t>
  </si>
  <si>
    <t>18.295022, 99.414818</t>
  </si>
  <si>
    <t>DC009</t>
  </si>
  <si>
    <t>คลังศรีราชา</t>
  </si>
  <si>
    <t>L00002238</t>
  </si>
  <si>
    <t>13.117272, 101.01535</t>
  </si>
  <si>
    <t>DC010</t>
  </si>
  <si>
    <t>คลังสระบุรี (หนองแค)</t>
  </si>
  <si>
    <t>คลังสระบุรี</t>
  </si>
  <si>
    <t>L00002239</t>
  </si>
  <si>
    <t>14.359841, 100.878115</t>
  </si>
  <si>
    <t>DCAP01</t>
  </si>
  <si>
    <t>บริษัท เอพีเฟอร์นิเจอร์ นครสวรรค์</t>
  </si>
  <si>
    <t>คุณสายฝน</t>
  </si>
  <si>
    <t>094-8366444</t>
  </si>
  <si>
    <t>AP</t>
  </si>
  <si>
    <t>L00002240</t>
  </si>
  <si>
    <t>15.6575052121275, 100.177692469341</t>
  </si>
  <si>
    <t>DCMII01</t>
  </si>
  <si>
    <t>บริษัท เอ็ม.ไอ.ไอ (ประเทศไทย)</t>
  </si>
  <si>
    <t>13.996728</t>
  </si>
  <si>
    <t>100.465092</t>
  </si>
  <si>
    <t>คุณน้ำ</t>
  </si>
  <si>
    <t>MII</t>
  </si>
  <si>
    <t>L00002241</t>
  </si>
  <si>
    <t>เปิด 08:00 น. - 17:00 น. (หยุดเสาร์-อาทิตย์)</t>
  </si>
  <si>
    <t>13.996728, 100.465092</t>
  </si>
  <si>
    <t>FC สี่มุมเมือง (ชลบุรี)</t>
  </si>
  <si>
    <t>13.089504</t>
  </si>
  <si>
    <t xml:space="preserve">100.917581 </t>
  </si>
  <si>
    <t>L00002242</t>
  </si>
  <si>
    <t xml:space="preserve">13.089504, 100.917581 </t>
  </si>
  <si>
    <t>13.767168</t>
  </si>
  <si>
    <t>100.533600</t>
  </si>
  <si>
    <t>L00002243</t>
  </si>
  <si>
    <t>13.767168, 100.533600</t>
  </si>
  <si>
    <t>FC สระบุรี5(ถ.บายพาสสระบุรี)</t>
  </si>
  <si>
    <t>14.53241</t>
  </si>
  <si>
    <t>100.97141</t>
  </si>
  <si>
    <t>L00002244</t>
  </si>
  <si>
    <t>14.53241, 100.97141</t>
  </si>
  <si>
    <t>FC มอเตอร์เวย์ ขาออก(กทม)</t>
  </si>
  <si>
    <t>13.5407222</t>
  </si>
  <si>
    <t>101.0085833</t>
  </si>
  <si>
    <t>L00002245</t>
  </si>
  <si>
    <t>13.5407222, 101.0085833</t>
  </si>
  <si>
    <t>ZD374</t>
  </si>
  <si>
    <t>PTC Kiosk ถนนท่าแพ (เชียงใหม่)</t>
  </si>
  <si>
    <t>18.78749</t>
  </si>
  <si>
    <t>98.99395</t>
  </si>
  <si>
    <t>L00002246</t>
  </si>
  <si>
    <t>18.78749, 98.99395</t>
  </si>
  <si>
    <t>ZD351</t>
  </si>
  <si>
    <t>PTC บุญวาทย์ ลำปาง</t>
  </si>
  <si>
    <t>18.28738</t>
  </si>
  <si>
    <t>99.50162</t>
  </si>
  <si>
    <t>L00002247</t>
  </si>
  <si>
    <t>18.28738, 99.50162</t>
  </si>
  <si>
    <t>คลองหลวง 10 (คลอง4 กม.6)</t>
  </si>
  <si>
    <t>14.06636</t>
  </si>
  <si>
    <t>100.67194</t>
  </si>
  <si>
    <t>L00002248</t>
  </si>
  <si>
    <t>14.06636, 100.67194</t>
  </si>
  <si>
    <t>FC ตลาดคลองหลวง</t>
  </si>
  <si>
    <t>14.065272</t>
  </si>
  <si>
    <t>100.6426358</t>
  </si>
  <si>
    <t>L00002249</t>
  </si>
  <si>
    <t>14.065272, 100.6426358</t>
  </si>
  <si>
    <t>นิคมอุตสาหกรรม 304</t>
  </si>
  <si>
    <t>13.9152256</t>
  </si>
  <si>
    <t>101.5742529</t>
  </si>
  <si>
    <t>L00002250</t>
  </si>
  <si>
    <t>13.9152256, 101.5742529</t>
  </si>
  <si>
    <t>100.61418604185899</t>
  </si>
  <si>
    <t>L00002251</t>
  </si>
  <si>
    <t>13.8030452070564, 100.61418604185899</t>
  </si>
  <si>
    <t>ZD349</t>
  </si>
  <si>
    <t>PTC นิคมบ้านหว้า (ไฮเทค)</t>
  </si>
  <si>
    <t>14.243341</t>
  </si>
  <si>
    <t>100.609048</t>
  </si>
  <si>
    <t>L00002252</t>
  </si>
  <si>
    <t>14.243341, 100.609048</t>
  </si>
  <si>
    <t>N087</t>
  </si>
  <si>
    <t>โรงพยาบาล เชียงใหม่ใก้ลหมอ Kiosk</t>
  </si>
  <si>
    <t>18.760553</t>
  </si>
  <si>
    <t>98.972113</t>
  </si>
  <si>
    <t>L00002253</t>
  </si>
  <si>
    <t>18.760553, 98.972113</t>
  </si>
  <si>
    <t>ZD324</t>
  </si>
  <si>
    <t>PTC พระราม2 ซ.56 (หน้า ร.พ.นครธน)</t>
  </si>
  <si>
    <t>13.662057</t>
  </si>
  <si>
    <t>100.433845</t>
  </si>
  <si>
    <t>L00002254</t>
  </si>
  <si>
    <t>13.662057, 100.433845</t>
  </si>
  <si>
    <t xml:space="preserve">FC แจ้สกรีนวิลเลจบางบัวทอง </t>
  </si>
  <si>
    <t>13.908086436364469</t>
  </si>
  <si>
    <t>100.39857119397647</t>
  </si>
  <si>
    <t>L00002255</t>
  </si>
  <si>
    <t>13.908086436364469, 100.39857119397647</t>
  </si>
  <si>
    <t>FC บิ๊กวัน นครนายก</t>
  </si>
  <si>
    <t>14.2089572</t>
  </si>
  <si>
    <t>101.2145255</t>
  </si>
  <si>
    <t>L00002256</t>
  </si>
  <si>
    <t>14.2089572, 101.2145255</t>
  </si>
  <si>
    <t>FC มาร์เก็ต วิลเลท (รังสิต)</t>
  </si>
  <si>
    <t>14.01048538273376</t>
  </si>
  <si>
    <t>100.68354971977675</t>
  </si>
  <si>
    <t>L00002257</t>
  </si>
  <si>
    <t>14.01048538273376, 100.68354971977675</t>
  </si>
  <si>
    <t>FC แก่งคอย สระบุรี</t>
  </si>
  <si>
    <t>14.5895901</t>
  </si>
  <si>
    <t>100.9957355</t>
  </si>
  <si>
    <t>L00002258</t>
  </si>
  <si>
    <t>14.5895901, 100.9957355</t>
  </si>
  <si>
    <t>FC สถาบันโรคผิวหนัง</t>
  </si>
  <si>
    <t>13.7657268</t>
  </si>
  <si>
    <t>100.5358696</t>
  </si>
  <si>
    <t>L00002259</t>
  </si>
  <si>
    <t>13.7657268, 100.5358696</t>
  </si>
  <si>
    <t>PI59</t>
  </si>
  <si>
    <t>หางดง 8</t>
  </si>
  <si>
    <t>18.721874</t>
  </si>
  <si>
    <t>98.950474</t>
  </si>
  <si>
    <t>L00002260</t>
  </si>
  <si>
    <t>18.721874, 98.950474</t>
  </si>
  <si>
    <t>MI59</t>
  </si>
  <si>
    <t>ZSI59</t>
  </si>
  <si>
    <t>หางดง8</t>
  </si>
  <si>
    <t>SI59</t>
  </si>
  <si>
    <t>PJ001</t>
  </si>
  <si>
    <t>นางสาวปณิตา ภาคภูมิ</t>
  </si>
  <si>
    <t>13.921113</t>
  </si>
  <si>
    <t>100.675083</t>
  </si>
  <si>
    <t>092-7680891, 098-1153714</t>
  </si>
  <si>
    <t>L00002261</t>
  </si>
  <si>
    <t>13.921113, 100.675083</t>
  </si>
  <si>
    <t>PJ002</t>
  </si>
  <si>
    <t>นายสรัล อ่อนคำ</t>
  </si>
  <si>
    <t>13.829422</t>
  </si>
  <si>
    <t>100.639324</t>
  </si>
  <si>
    <t>061-7287180</t>
  </si>
  <si>
    <t>L00002262</t>
  </si>
  <si>
    <t>13.829422, 100.639324</t>
  </si>
  <si>
    <t>15.1554663</t>
  </si>
  <si>
    <t>104.1909637</t>
  </si>
  <si>
    <t>099-0737700</t>
  </si>
  <si>
    <t>L00002263</t>
  </si>
  <si>
    <t>15.1554663, 104.1909637</t>
  </si>
  <si>
    <t>SKB01</t>
  </si>
  <si>
    <t>บริษัท เอส เค บี โฮลเซล จำกัด (โกดัง)</t>
  </si>
  <si>
    <t xml:space="preserve">13.99954507537941 </t>
  </si>
  <si>
    <t>100.48939234171908</t>
  </si>
  <si>
    <t>SKB</t>
  </si>
  <si>
    <t>L00002264</t>
  </si>
  <si>
    <t>13.99954507537941 , 100.48939234171908</t>
  </si>
  <si>
    <t>FC เคหะร่มเกล้า ซอย7</t>
  </si>
  <si>
    <t>13.771906</t>
  </si>
  <si>
    <t>100.732676</t>
  </si>
  <si>
    <t>L00002265</t>
  </si>
  <si>
    <t>13.771906, 100.732676</t>
  </si>
  <si>
    <t>FC T Park สาย2</t>
  </si>
  <si>
    <t>13.7502383</t>
  </si>
  <si>
    <t>100.3954121</t>
  </si>
  <si>
    <t>L00002266</t>
  </si>
  <si>
    <t>13.7502383, 100.3954121</t>
  </si>
  <si>
    <t>FC สวนผัก ซอย4</t>
  </si>
  <si>
    <t>13.794184</t>
  </si>
  <si>
    <t>100.4565577</t>
  </si>
  <si>
    <t>L00002267</t>
  </si>
  <si>
    <t>13.794184, 100.4565577</t>
  </si>
  <si>
    <t>FC โรงพยาบาลนครพิงค์ เชียงใหม่</t>
  </si>
  <si>
    <t>18.85202478824998</t>
  </si>
  <si>
    <t>98.96811643803586</t>
  </si>
  <si>
    <t>L00002268</t>
  </si>
  <si>
    <t>18.85202478824998, 98.96811643803586</t>
  </si>
  <si>
    <t>P736</t>
  </si>
  <si>
    <t>สะพานสูง 1</t>
  </si>
  <si>
    <t>13.775263</t>
  </si>
  <si>
    <t>100.706198</t>
  </si>
  <si>
    <t>L00002269</t>
  </si>
  <si>
    <t>13.775263, 100.706198</t>
  </si>
  <si>
    <t>M736</t>
  </si>
  <si>
    <t>CU001</t>
  </si>
  <si>
    <t>บริษัท ธนาโลจิสติกส์ จำกัด จ.หนองคาย</t>
  </si>
  <si>
    <t>17.85320218301949</t>
  </si>
  <si>
    <t>102.74911784249768</t>
  </si>
  <si>
    <t>บริษัท ธนาโลจิสติกส์ จำกัด</t>
  </si>
  <si>
    <t>086-8536607</t>
  </si>
  <si>
    <t>L00002270</t>
  </si>
  <si>
    <t>17.85320218301949, 102.74911784249768</t>
  </si>
  <si>
    <t>CU002</t>
  </si>
  <si>
    <t>บริษัท สินชัยการสุรา จ.สมุทรปราการ</t>
  </si>
  <si>
    <t>13.6465533191923</t>
  </si>
  <si>
    <t>100.58452000189098</t>
  </si>
  <si>
    <t>บริษัท สินชัยการสุรา</t>
  </si>
  <si>
    <t>080-5520491</t>
  </si>
  <si>
    <t>L00002271</t>
  </si>
  <si>
    <t>13.6465533191923, 100.58452000189098</t>
  </si>
  <si>
    <t>เทวินปิโตรเลียม 1985</t>
  </si>
  <si>
    <t>คุณศริญญา</t>
  </si>
  <si>
    <t>062-436-5858</t>
  </si>
  <si>
    <t>L00002272</t>
  </si>
  <si>
    <t>17.3742963, 103.9835445</t>
  </si>
  <si>
    <t>เทพปราณี 1969 สาขา 00001</t>
  </si>
  <si>
    <t>คุณธนากร</t>
  </si>
  <si>
    <t>094-524-4425</t>
  </si>
  <si>
    <t>L00002273</t>
  </si>
  <si>
    <t>17.944325, 104.041212</t>
  </si>
  <si>
    <t>กิมชุนยโสธร ออยล์</t>
  </si>
  <si>
    <t>คุณวิชิต</t>
  </si>
  <si>
    <t>093-454-6556</t>
  </si>
  <si>
    <t>L00002274</t>
  </si>
  <si>
    <t>15.7987984, 104.1505703</t>
  </si>
  <si>
    <t>บ้านสวนสนั่นเมือง</t>
  </si>
  <si>
    <t>คุณวะสันต์</t>
  </si>
  <si>
    <t>089-542-3241</t>
  </si>
  <si>
    <t>L00002275</t>
  </si>
  <si>
    <t>17.220334, 103.000173</t>
  </si>
  <si>
    <t>ST11004588</t>
  </si>
  <si>
    <t>พัชรปิโตรเลียม 2023 จ.ชัยภูมิ</t>
  </si>
  <si>
    <t>คุณพงษ์พันธ์</t>
  </si>
  <si>
    <t>081-835-3721</t>
  </si>
  <si>
    <t>L00002276</t>
  </si>
  <si>
    <t>16.1039798442013, 101.885219139414</t>
  </si>
  <si>
    <t>เอ็ม.พี.พี. พาวเวอร์ ออยล์</t>
  </si>
  <si>
    <t>คุณเมืองแมน</t>
  </si>
  <si>
    <t>087-613-7897</t>
  </si>
  <si>
    <t>L00002277</t>
  </si>
  <si>
    <t>13.5454, 102.15846</t>
  </si>
  <si>
    <t>FC แฟรี่พลาซ่า ขอนแก่น</t>
  </si>
  <si>
    <t>16.423345</t>
  </si>
  <si>
    <t>102.834671</t>
  </si>
  <si>
    <t>L00002278</t>
  </si>
  <si>
    <t>16.423345, 102.834671</t>
  </si>
  <si>
    <t>CWTW</t>
  </si>
  <si>
    <t>อาคาร ซี ดับเบิล ยู ทาวเวอร์</t>
  </si>
  <si>
    <t>L00002279</t>
  </si>
  <si>
    <t>N116</t>
  </si>
  <si>
    <t>15.04296</t>
  </si>
  <si>
    <t>100.33411</t>
  </si>
  <si>
    <t>L00002280</t>
  </si>
  <si>
    <t>N138</t>
  </si>
  <si>
    <t>15.150378</t>
  </si>
  <si>
    <t>100.252091</t>
  </si>
  <si>
    <t>L00002281</t>
  </si>
  <si>
    <t>O066</t>
  </si>
  <si>
    <t>หจก.พงษ์ศกรองครักษ์ปิโตรเลียม_PTF</t>
  </si>
  <si>
    <t>14.11087</t>
  </si>
  <si>
    <t>101.01782</t>
  </si>
  <si>
    <t>L00002282</t>
  </si>
  <si>
    <t>14.11087, 101.01782</t>
  </si>
  <si>
    <t>13.912595601712123</t>
  </si>
  <si>
    <t>100.45152870600408</t>
  </si>
  <si>
    <t>L00002283</t>
  </si>
  <si>
    <t>13.912595601712123, 100.45152870600408</t>
  </si>
  <si>
    <t>14.05390</t>
  </si>
  <si>
    <t>100.33387</t>
  </si>
  <si>
    <t>L00002284</t>
  </si>
  <si>
    <t>14.05390, 100.33387</t>
  </si>
  <si>
    <t>G000</t>
  </si>
  <si>
    <t>Head Office                                 </t>
  </si>
  <si>
    <t>L00002285</t>
  </si>
  <si>
    <t>ส่ง  08:30  น.- 16:00 น.</t>
  </si>
  <si>
    <t>PTC บางหัวเสือ (สมุทรปราการ)</t>
  </si>
  <si>
    <t>13.6306057</t>
  </si>
  <si>
    <t>100.5545307</t>
  </si>
  <si>
    <t>L00002286</t>
  </si>
  <si>
    <t>13.6306057, 100.5545307</t>
  </si>
  <si>
    <t>NY48</t>
  </si>
  <si>
    <t>13.934456</t>
  </si>
  <si>
    <t>100.455708</t>
  </si>
  <si>
    <t>L00002287</t>
  </si>
  <si>
    <t>13.934456, 100.455708</t>
  </si>
  <si>
    <t>13.768453671585151</t>
  </si>
  <si>
    <t>100.64429349423708</t>
  </si>
  <si>
    <t>L00002288</t>
  </si>
  <si>
    <t>13.768453671585151, 100.64429349423708</t>
  </si>
  <si>
    <t>บจก.เป็นหนึ่งปิโตรเลียม จ.ร้อยเอ็ด</t>
  </si>
  <si>
    <t>คุณสุดา</t>
  </si>
  <si>
    <t xml:space="preserve">081-103-8987 </t>
  </si>
  <si>
    <t>L00002289</t>
  </si>
  <si>
    <t>16.0463058, 103.4773486</t>
  </si>
  <si>
    <t>บจก.ธนชัย โปรดักส์ จ.ขอนแก่น</t>
  </si>
  <si>
    <t>คุณพีรภาว์</t>
  </si>
  <si>
    <t>061-395-6644</t>
  </si>
  <si>
    <t>L00002290</t>
  </si>
  <si>
    <t>16.507734, 103.051098</t>
  </si>
  <si>
    <t>บจก.ศุภฤกษ์ ออยล์ จ.ชัยภูมิ</t>
  </si>
  <si>
    <t>คุณพิมล</t>
  </si>
  <si>
    <t>087-859-3544</t>
  </si>
  <si>
    <t>L00002291</t>
  </si>
  <si>
    <t>16.413828, 102.080132</t>
  </si>
  <si>
    <t>CU003</t>
  </si>
  <si>
    <t>โรงเรียนอนุบาลจุมพลโพนพิสัย  จ.หนองคาย</t>
  </si>
  <si>
    <t>18.02477642266505</t>
  </si>
  <si>
    <t>103.07800264818005</t>
  </si>
  <si>
    <t>ผจก.เขต คุณเอ  ธรรณธรณ์ </t>
  </si>
  <si>
    <t>088 9539600</t>
  </si>
  <si>
    <t>L00002292</t>
  </si>
  <si>
    <t>18.02477642266505, 103.07800264818005</t>
  </si>
  <si>
    <t>ZSI60</t>
  </si>
  <si>
    <t>บ้านบึง9</t>
  </si>
  <si>
    <t>13.328718</t>
  </si>
  <si>
    <t>101.117835</t>
  </si>
  <si>
    <t>L00002293</t>
  </si>
  <si>
    <t>13.328718, 101.117835</t>
  </si>
  <si>
    <t>MI60</t>
  </si>
  <si>
    <t>PI60</t>
  </si>
  <si>
    <t>SI60</t>
  </si>
  <si>
    <t>ZD365</t>
  </si>
  <si>
    <t>PTC การไฟฟ้านครหลวง เพลินจิต</t>
  </si>
  <si>
    <t>13.745569</t>
  </si>
  <si>
    <t>100.5436012</t>
  </si>
  <si>
    <t>L00002294</t>
  </si>
  <si>
    <t>13.745569, 100.5436012</t>
  </si>
  <si>
    <t>CU004</t>
  </si>
  <si>
    <t>ร้านเจ้กุ้งตำระเบิด จ.นครปฐม</t>
  </si>
  <si>
    <t>14.00163164775162</t>
  </si>
  <si>
    <t>99.88132135353551</t>
  </si>
  <si>
    <t>คุณเมฆ</t>
  </si>
  <si>
    <t>0889535382</t>
  </si>
  <si>
    <t>L00002295</t>
  </si>
  <si>
    <t>14.00163164775162, 99.88132135353551</t>
  </si>
  <si>
    <t>LOSCAM01</t>
  </si>
  <si>
    <t>บริษัท ลอสคัม (ประเทศไทย) จำกัด</t>
  </si>
  <si>
    <t>14.226886783284511</t>
  </si>
  <si>
    <t>100.71003812905178</t>
  </si>
  <si>
    <t>LOSCAM</t>
  </si>
  <si>
    <t>L00002296</t>
  </si>
  <si>
    <t>14.226886783284511, 100.71003812905178</t>
  </si>
  <si>
    <t>ZD366</t>
  </si>
  <si>
    <t>หน้าโรงเรียนพิริยาลัย (แพร่)</t>
  </si>
  <si>
    <t>18.141192</t>
  </si>
  <si>
    <t>100.148468</t>
  </si>
  <si>
    <t>L00002297</t>
  </si>
  <si>
    <t>18.141192, 100.148468</t>
  </si>
  <si>
    <t>N131</t>
  </si>
  <si>
    <t>Food Trailer ภูผา ลำปาง</t>
  </si>
  <si>
    <t>18.317525</t>
  </si>
  <si>
    <t>99.399262</t>
  </si>
  <si>
    <t>L00002298</t>
  </si>
  <si>
    <t>18.317525, 99.399262</t>
  </si>
  <si>
    <t>CHEP01</t>
  </si>
  <si>
    <t>ศูนย์บริการบริษัท เชพ ประเทศไทย สาขาวังน้อย</t>
  </si>
  <si>
    <t>14.2158664324619</t>
  </si>
  <si>
    <t>100.68846280822012</t>
  </si>
  <si>
    <t>คุณญาณิศา จันทร์สว่าง</t>
  </si>
  <si>
    <t>085-6617046</t>
  </si>
  <si>
    <t>CHEP</t>
  </si>
  <si>
    <t>14.2158664324619, 100.68846280822012</t>
  </si>
  <si>
    <t>14.179623115654186</t>
  </si>
  <si>
    <t>100.6482025467271</t>
  </si>
  <si>
    <t>เจ้าหน้าที่ขนส่ง</t>
  </si>
  <si>
    <t>061-4214731</t>
  </si>
  <si>
    <t>L00002299</t>
  </si>
  <si>
    <t>14.179623115654186, 100.6482025467271</t>
  </si>
  <si>
    <t>FC บางเลน PTF</t>
  </si>
  <si>
    <t>14.062603</t>
  </si>
  <si>
    <t>100.178893</t>
  </si>
  <si>
    <t>081-9955513,081-7056355</t>
  </si>
  <si>
    <t>14.062603, 100.178893</t>
  </si>
  <si>
    <t>FC ไทยวาโก้</t>
  </si>
  <si>
    <t>13.692208517824854</t>
  </si>
  <si>
    <t>100.51442966321262</t>
  </si>
  <si>
    <t>080-7777801</t>
  </si>
  <si>
    <t>L00002300</t>
  </si>
  <si>
    <t>13.692208517824854, 100.51442966321262</t>
  </si>
  <si>
    <t>FC อาคารสินธร ถนนวิทยุ</t>
  </si>
  <si>
    <t>13.73602669460185</t>
  </si>
  <si>
    <t>1003.54511891771764</t>
  </si>
  <si>
    <t>081-558-5451</t>
  </si>
  <si>
    <t>13.73602669460185, 1003.54511891771764</t>
  </si>
  <si>
    <t>INA01</t>
  </si>
  <si>
    <t>บริษัท อินโนลิเจนท์ ออโตเมชั่น จำกัด</t>
  </si>
  <si>
    <t>13.949047830320534</t>
  </si>
  <si>
    <t>100.6481500421691</t>
  </si>
  <si>
    <t>INA</t>
  </si>
  <si>
    <t>L00002301</t>
  </si>
  <si>
    <t>13.949047830320534, 100.6481500421691</t>
  </si>
  <si>
    <t>ZD377</t>
  </si>
  <si>
    <t>PTC ถนนสุดบรรทัด</t>
  </si>
  <si>
    <t>14.523272446582217</t>
  </si>
  <si>
    <t xml:space="preserve">100.91694351917195 </t>
  </si>
  <si>
    <t xml:space="preserve">14.523272446582217, 100.91694351917195 </t>
  </si>
  <si>
    <t>FC ถนนพุทธสาคร</t>
  </si>
  <si>
    <t>13.6968315</t>
  </si>
  <si>
    <t>100.3300412</t>
  </si>
  <si>
    <t>L00002302</t>
  </si>
  <si>
    <t>13.6968315, 100.3300412</t>
  </si>
  <si>
    <t>N160</t>
  </si>
  <si>
    <t>เทพารักษ์ 3 (ซ.บางปลา77)</t>
  </si>
  <si>
    <t>13.592881</t>
  </si>
  <si>
    <t>100.768193</t>
  </si>
  <si>
    <t>062-5918655</t>
  </si>
  <si>
    <t>L00002303</t>
  </si>
  <si>
    <t>PI64</t>
  </si>
  <si>
    <t>ถ.นิมิตรใหม่ 2 (ซ.25)</t>
  </si>
  <si>
    <t>13.869432</t>
  </si>
  <si>
    <t>100.731054</t>
  </si>
  <si>
    <t>062-5917907</t>
  </si>
  <si>
    <t>L00002304</t>
  </si>
  <si>
    <t>13.869432, 100.731054</t>
  </si>
  <si>
    <t>TKSP</t>
  </si>
  <si>
    <t>บริษัท ที.เค.ซิฟ แพ็ค จำกัด</t>
  </si>
  <si>
    <t>13.702629251916575</t>
  </si>
  <si>
    <t>100.28662257115143</t>
  </si>
  <si>
    <t>084-242-4622</t>
  </si>
  <si>
    <t>L00002305</t>
  </si>
  <si>
    <t>13.702629251916575, 100.28662257115143</t>
  </si>
  <si>
    <t>CU005</t>
  </si>
  <si>
    <t>ร้านน้ำแข็งพรทิพย์ จ.ฉะเชิงเทรา</t>
  </si>
  <si>
    <t>13.653196129123216</t>
  </si>
  <si>
    <t>100.97888618718247</t>
  </si>
  <si>
    <t>ร้านน้ำแข็งพรทิพย์</t>
  </si>
  <si>
    <t>087-6753700</t>
  </si>
  <si>
    <t>L00002306</t>
  </si>
  <si>
    <t>13.653196129123216, 100.97888618718247</t>
  </si>
  <si>
    <t>FC ม.เทคโนโลยีราชมงคลธัญบุรี รังสิตคลอง6</t>
  </si>
  <si>
    <t>14.0376854</t>
  </si>
  <si>
    <t>100.7306191</t>
  </si>
  <si>
    <t>087-1166544</t>
  </si>
  <si>
    <t>L00002307</t>
  </si>
  <si>
    <t>14.0376854, 100.7306191</t>
  </si>
  <si>
    <t>PI69</t>
  </si>
  <si>
    <t>นิคมพัฒนา 6</t>
  </si>
  <si>
    <t>12.7538694</t>
  </si>
  <si>
    <t>101.2034489</t>
  </si>
  <si>
    <t>L00002308</t>
  </si>
  <si>
    <t>12.7538694, 101.2034489</t>
  </si>
  <si>
    <t xml:space="preserve">ZSI63 </t>
  </si>
  <si>
    <t>ปราสาท6</t>
  </si>
  <si>
    <t>14.62436869</t>
  </si>
  <si>
    <t>103.381856</t>
  </si>
  <si>
    <t>L00002309</t>
  </si>
  <si>
    <t>14.62436869, 103.381856</t>
  </si>
  <si>
    <t>MI63</t>
  </si>
  <si>
    <t xml:space="preserve">SI63 </t>
  </si>
  <si>
    <t>MI64</t>
  </si>
  <si>
    <t>ถ.นิมิตรใหม่2(ซ.25)</t>
  </si>
  <si>
    <t>L00002310</t>
  </si>
  <si>
    <t>ZSI64</t>
  </si>
  <si>
    <t>ถ.นิมิตใหม่2(ซ.25)</t>
  </si>
  <si>
    <t>SI64</t>
  </si>
  <si>
    <t>ZSI61</t>
  </si>
  <si>
    <t>บางพระ3(ถ.ชลบุรี-พัทยาขาออก)</t>
  </si>
  <si>
    <t>13.213352</t>
  </si>
  <si>
    <t>101.006194</t>
  </si>
  <si>
    <t>065-951-2523</t>
  </si>
  <si>
    <t>L00002311</t>
  </si>
  <si>
    <t>13.213352, 101.006194</t>
  </si>
  <si>
    <t>PI61</t>
  </si>
  <si>
    <t>บางพระ 3 (ถ.ชลบุรี-พัทยาขาออก)</t>
  </si>
  <si>
    <t>MI61</t>
  </si>
  <si>
    <t>บางพระ3 (ถ.ชลบุรี-พัทยาขาออก)</t>
  </si>
  <si>
    <t>SI61</t>
  </si>
  <si>
    <t>ZSI69</t>
  </si>
  <si>
    <t>นิคมพัฒนา6</t>
  </si>
  <si>
    <t>065-951-9573</t>
  </si>
  <si>
    <t>L00002312</t>
  </si>
  <si>
    <t>MI69</t>
  </si>
  <si>
    <t>SI69</t>
  </si>
  <si>
    <t>ZD386</t>
  </si>
  <si>
    <t>PTC ททบ.5</t>
  </si>
  <si>
    <t>13.77114</t>
  </si>
  <si>
    <t>100.54179</t>
  </si>
  <si>
    <t>L00002313</t>
  </si>
  <si>
    <t>13.77114, 100.54179</t>
  </si>
  <si>
    <t>CU006</t>
  </si>
  <si>
    <t>ยิ่งรวยพานิช</t>
  </si>
  <si>
    <t>9.950768567527431</t>
  </si>
  <si>
    <t>99.06586508653155</t>
  </si>
  <si>
    <t>L00002314</t>
  </si>
  <si>
    <t>เปิด 08:00 น. - 17:00 น. (หยุดอาทิตย์)</t>
  </si>
  <si>
    <t>9.950768567527431, 99.06586508653155</t>
  </si>
  <si>
    <t>CU007</t>
  </si>
  <si>
    <t>เลิศพาณิชย์ ท่าชนะ</t>
  </si>
  <si>
    <t>9.559904846553902</t>
  </si>
  <si>
    <t>99.16424011537727</t>
  </si>
  <si>
    <t>L00002315</t>
  </si>
  <si>
    <t>9.559904846553902, 99.16424011537727</t>
  </si>
  <si>
    <t>CU008</t>
  </si>
  <si>
    <t>ดินแดนพาณิชย์1 จ.ชลบุรี</t>
  </si>
  <si>
    <t>13.204148533545812</t>
  </si>
  <si>
    <t>101.24608047276203</t>
  </si>
  <si>
    <t>ผจก.สาขา</t>
  </si>
  <si>
    <t>061-0490225</t>
  </si>
  <si>
    <t>L00002316</t>
  </si>
  <si>
    <t>13.204148533545812, 101.24608047276203</t>
  </si>
  <si>
    <t>CU009</t>
  </si>
  <si>
    <t>ดินแดนพาณิชย์2 จ.ชลบุรี</t>
  </si>
  <si>
    <t>13.306739</t>
  </si>
  <si>
    <t xml:space="preserve">101.127927    </t>
  </si>
  <si>
    <t>L00002317</t>
  </si>
  <si>
    <t xml:space="preserve">13.306739, 101.127927    </t>
  </si>
  <si>
    <t>CU026</t>
  </si>
  <si>
    <t>หจก.ท่าชนะพาณิชย์</t>
  </si>
  <si>
    <t>9.604129393993063</t>
  </si>
  <si>
    <t>99.1650944538698</t>
  </si>
  <si>
    <t>098-0185652</t>
  </si>
  <si>
    <t>L00002318</t>
  </si>
  <si>
    <t>9.604129393993063, 99.1650944538698</t>
  </si>
  <si>
    <t>FC โลตัส บางปะกง</t>
  </si>
  <si>
    <t>13.5501644</t>
  </si>
  <si>
    <t>100.9596794</t>
  </si>
  <si>
    <t>L00002319</t>
  </si>
  <si>
    <t>13.5501644, 100.9596794</t>
  </si>
  <si>
    <t>เปลี่ยนรหัสสาขา</t>
  </si>
  <si>
    <t>ZD384</t>
  </si>
  <si>
    <t>PTC ม.เกษตรศาสตร์ วิทยาเขตศรีราชา</t>
  </si>
  <si>
    <t>13.123915</t>
  </si>
  <si>
    <t>100.917832</t>
  </si>
  <si>
    <t>062-5918967</t>
  </si>
  <si>
    <t>L00002320</t>
  </si>
  <si>
    <t>13.123915, 100.917832</t>
  </si>
  <si>
    <t>13.818082</t>
  </si>
  <si>
    <t>100.562739</t>
  </si>
  <si>
    <t>L00002321</t>
  </si>
  <si>
    <t>13.818082, 100.562739</t>
  </si>
  <si>
    <t>P176</t>
  </si>
  <si>
    <t>ฝาง 2</t>
  </si>
  <si>
    <t>19.776282</t>
  </si>
  <si>
    <t>99.162004</t>
  </si>
  <si>
    <t>L00002322</t>
  </si>
  <si>
    <t>P209</t>
  </si>
  <si>
    <t>พิจิตร1</t>
  </si>
  <si>
    <t>16.4616743</t>
  </si>
  <si>
    <t>100.3608916</t>
  </si>
  <si>
    <t>L00002323</t>
  </si>
  <si>
    <t>16.4616743, 100.3608916</t>
  </si>
  <si>
    <t>FC ตลาดทรัพย์สิน (ราชบุรี)</t>
  </si>
  <si>
    <t>13.539655289994853</t>
  </si>
  <si>
    <t>99.82154532698257</t>
  </si>
  <si>
    <t>L00002324</t>
  </si>
  <si>
    <t>13.539655289994853, 99.82154532698257</t>
  </si>
  <si>
    <t>PI63</t>
  </si>
  <si>
    <t>ปราสาท 6</t>
  </si>
  <si>
    <t>14.624332</t>
  </si>
  <si>
    <t>103.382084</t>
  </si>
  <si>
    <t>062-5919860</t>
  </si>
  <si>
    <t>L00002325</t>
  </si>
  <si>
    <t>14.624332, 103.382084</t>
  </si>
  <si>
    <t>13.720856</t>
  </si>
  <si>
    <t>100.683857</t>
  </si>
  <si>
    <t>L00002326</t>
  </si>
  <si>
    <t>13.720856, 100.683857</t>
  </si>
  <si>
    <t>ZE155</t>
  </si>
  <si>
    <t>E155</t>
  </si>
  <si>
    <t>CU010</t>
  </si>
  <si>
    <t>บริษัท MN LOGISTIC จำกัด ขนส่งด่วนไทย-ลาว </t>
  </si>
  <si>
    <t>17.85615946936016</t>
  </si>
  <si>
    <t>102.7494753957927</t>
  </si>
  <si>
    <t>ผู้ประสานงาน</t>
  </si>
  <si>
    <t>L00002327</t>
  </si>
  <si>
    <t>17.85615946936016, 102.7494753957927</t>
  </si>
  <si>
    <t xml:space="preserve">099-998-6589   </t>
  </si>
  <si>
    <t>L00002328</t>
  </si>
  <si>
    <t>เชียงเครือ 3</t>
  </si>
  <si>
    <t>17.245298</t>
  </si>
  <si>
    <t>104.111323</t>
  </si>
  <si>
    <t>062-5930298</t>
  </si>
  <si>
    <t>L00002329</t>
  </si>
  <si>
    <t>N093</t>
  </si>
  <si>
    <t>โรงพยาบาลศรีสวรรค์(นครสวรรค์)</t>
  </si>
  <si>
    <t>15.706045</t>
  </si>
  <si>
    <t>100.13095</t>
  </si>
  <si>
    <t>062-5930283</t>
  </si>
  <si>
    <t>L00002330</t>
  </si>
  <si>
    <t>15.706045, 100.13095</t>
  </si>
  <si>
    <t>P706</t>
  </si>
  <si>
    <t>7.844989</t>
  </si>
  <si>
    <t>99.939187</t>
  </si>
  <si>
    <t>L00002331</t>
  </si>
  <si>
    <t>CU011</t>
  </si>
  <si>
    <t>คุณ เจตน์ ไชยพาฆินทร์</t>
  </si>
  <si>
    <t>14.34069904238616</t>
  </si>
  <si>
    <t>100.99798740008966</t>
  </si>
  <si>
    <t>L00002332</t>
  </si>
  <si>
    <t>14.34069904238616, 100.99798740008966</t>
  </si>
  <si>
    <t>CU012</t>
  </si>
  <si>
    <t>ตลาดล้านเมือง</t>
  </si>
  <si>
    <t>12.929257051479938</t>
  </si>
  <si>
    <t>100.88492049999805</t>
  </si>
  <si>
    <t xml:space="preserve">ผู้จัดการเขตมินิมาร์ทเหนือบน </t>
  </si>
  <si>
    <t>0614218791, 0931619955</t>
  </si>
  <si>
    <t>L00002333</t>
  </si>
  <si>
    <t>12.929257051479938, 100.88492049999805</t>
  </si>
  <si>
    <t>CU013</t>
  </si>
  <si>
    <t>สำนักงานเทศบาลตำบลเมืองพาน</t>
  </si>
  <si>
    <t>19.548118406031556</t>
  </si>
  <si>
    <t>99.74566697114864</t>
  </si>
  <si>
    <t>L00002334</t>
  </si>
  <si>
    <t>19.548118406031556, 99.74566697114864</t>
  </si>
  <si>
    <t>CU014</t>
  </si>
  <si>
    <t>ร้านตาล้าน (ติดกับธนาออมสิน สาขาบ้านเพ)</t>
  </si>
  <si>
    <t>12.685799898341386</t>
  </si>
  <si>
    <t>101.42622289162532</t>
  </si>
  <si>
    <t xml:space="preserve">095-0063277 , 088-1306155  </t>
  </si>
  <si>
    <t>L00002335</t>
  </si>
  <si>
    <t>12.685799898341386, 101.42622289162532</t>
  </si>
  <si>
    <t>ท่าวังผ่า(น่าน)</t>
  </si>
  <si>
    <t>19.088994</t>
  </si>
  <si>
    <t>100.8912</t>
  </si>
  <si>
    <t>L00002336</t>
  </si>
  <si>
    <t>19.088994, 100.8912</t>
  </si>
  <si>
    <t>DCESS</t>
  </si>
  <si>
    <t>บจก. เอ็มไพร์ เซอร์วิส โซลูชั่น (ESS)</t>
  </si>
  <si>
    <t>13.971069063792015</t>
  </si>
  <si>
    <t>100.67831365358273</t>
  </si>
  <si>
    <t>คุณกราฟ</t>
  </si>
  <si>
    <t xml:space="preserve">086-0474455 </t>
  </si>
  <si>
    <t>L00002337</t>
  </si>
  <si>
    <t>13.971069063792015, 100.67831365358273</t>
  </si>
  <si>
    <t>DCSFEC</t>
  </si>
  <si>
    <t>บจก. สยามเฟิสท์เอ็กซเพรสคาร์โก้ (สำนักงานใหญ่)</t>
  </si>
  <si>
    <t>13.839728698976758</t>
  </si>
  <si>
    <t>100.55365471131532</t>
  </si>
  <si>
    <t>L00002338</t>
  </si>
  <si>
    <t>13.839728698976758, 100.55365471131532</t>
  </si>
  <si>
    <t>ZSI65</t>
  </si>
  <si>
    <t>13.741734</t>
  </si>
  <si>
    <t>100.680671</t>
  </si>
  <si>
    <t>L00002339</t>
  </si>
  <si>
    <t>13.741734, 100.680671</t>
  </si>
  <si>
    <t>PI65</t>
  </si>
  <si>
    <t>SI65</t>
  </si>
  <si>
    <t>PJ004</t>
  </si>
  <si>
    <t>ฟ้าฮ่าม</t>
  </si>
  <si>
    <t>086-913-6007</t>
  </si>
  <si>
    <t>L00002340</t>
  </si>
  <si>
    <t>18.81913, 99.011293</t>
  </si>
  <si>
    <t>PJ005</t>
  </si>
  <si>
    <t>086-008-1739</t>
  </si>
  <si>
    <t>L00002341</t>
  </si>
  <si>
    <t>18.817873, 98.982306</t>
  </si>
  <si>
    <t>PJ006</t>
  </si>
  <si>
    <t>หจก.พีที มารีน่า จ.นครปฐม</t>
  </si>
  <si>
    <t>081-995-5513</t>
  </si>
  <si>
    <t>L00002342</t>
  </si>
  <si>
    <t>14.0627318958487, 100.178950095033</t>
  </si>
  <si>
    <t>16.077012</t>
  </si>
  <si>
    <t>103.584656</t>
  </si>
  <si>
    <t>L00002343</t>
  </si>
  <si>
    <t>16.077012, 103.584656</t>
  </si>
  <si>
    <t>N132</t>
  </si>
  <si>
    <t>หนองแค4(ถ.สุวรรณศร กม.77) (OLP)</t>
  </si>
  <si>
    <t>14.41914</t>
  </si>
  <si>
    <t>100.7863</t>
  </si>
  <si>
    <t>L00002344</t>
  </si>
  <si>
    <t>N103</t>
  </si>
  <si>
    <t>ซัสโก้ หมู่บ้านนักกีฬา</t>
  </si>
  <si>
    <t>13.739332620251485</t>
  </si>
  <si>
    <t>100.69124008375739</t>
  </si>
  <si>
    <t>L00002345</t>
  </si>
  <si>
    <t>13.739332620251485, 100.69124008375739</t>
  </si>
  <si>
    <t>N102</t>
  </si>
  <si>
    <t>ซัสโก้ บางบ่อ</t>
  </si>
  <si>
    <t>13.582756931773343</t>
  </si>
  <si>
    <t>100.8585798307016</t>
  </si>
  <si>
    <t>L00002346</t>
  </si>
  <si>
    <t>13.582756931773343, 100.8585798307016</t>
  </si>
  <si>
    <t>13.531843</t>
  </si>
  <si>
    <t>100.248861</t>
  </si>
  <si>
    <t>L00002347</t>
  </si>
  <si>
    <t>13.531843, 100.248861</t>
  </si>
  <si>
    <t>13.716875</t>
  </si>
  <si>
    <t>100.42833</t>
  </si>
  <si>
    <t>L00002348</t>
  </si>
  <si>
    <t>13.716875, 100.42833</t>
  </si>
  <si>
    <t>N107</t>
  </si>
  <si>
    <t>บ้านบึง 8</t>
  </si>
  <si>
    <t>13.237246</t>
  </si>
  <si>
    <t>101.235542</t>
  </si>
  <si>
    <t>L00002349</t>
  </si>
  <si>
    <t>CU015</t>
  </si>
  <si>
    <t>ร้านแสงทิพย์ออยล์</t>
  </si>
  <si>
    <t>14.2314036935468</t>
  </si>
  <si>
    <t>100.71696862884689</t>
  </si>
  <si>
    <t>L00002350</t>
  </si>
  <si>
    <t>14.2314036935468, 100.71696862884689</t>
  </si>
  <si>
    <t>ZSI75</t>
  </si>
  <si>
    <t>ถ.เลี่ยงเมืองเชียงราย (ตะวันตก)</t>
  </si>
  <si>
    <t>19.890588</t>
  </si>
  <si>
    <t>99.782391</t>
  </si>
  <si>
    <t>L00002351</t>
  </si>
  <si>
    <t>19.890588, 99.782391</t>
  </si>
  <si>
    <t>PI75</t>
  </si>
  <si>
    <t>SI75</t>
  </si>
  <si>
    <t>17.3275709</t>
  </si>
  <si>
    <t>103.8858373</t>
  </si>
  <si>
    <t>062-5918736</t>
  </si>
  <si>
    <t>L00002352</t>
  </si>
  <si>
    <t>FC พหลโยธิน 66</t>
  </si>
  <si>
    <t>100.622750</t>
  </si>
  <si>
    <t>L00002353</t>
  </si>
  <si>
    <t>13.949333, 100.622750</t>
  </si>
  <si>
    <t>G081</t>
  </si>
  <si>
    <t>คอฟฟี่ เวิลด์ ป๊อปอัพ ท่าอากาศยานนานาชาติอู่ตะเภา</t>
  </si>
  <si>
    <t>061-410-3580</t>
  </si>
  <si>
    <t>L00002354</t>
  </si>
  <si>
    <t>SI66</t>
  </si>
  <si>
    <t>ถ.พุทธมณฑลสาย5</t>
  </si>
  <si>
    <t>13.718905</t>
  </si>
  <si>
    <t>100.29812</t>
  </si>
  <si>
    <t>089-9690294</t>
  </si>
  <si>
    <t>13.718905, 100.29812</t>
  </si>
  <si>
    <t>ZSI66</t>
  </si>
  <si>
    <t>PI66</t>
  </si>
  <si>
    <t>061-1721021</t>
  </si>
  <si>
    <t>FC เมกาโฮม รังสิต</t>
  </si>
  <si>
    <t>14.043465</t>
  </si>
  <si>
    <t>100.617748</t>
  </si>
  <si>
    <t>063-2256226</t>
  </si>
  <si>
    <t>14.043465, 100.617748</t>
  </si>
  <si>
    <t>13.768695</t>
  </si>
  <si>
    <t>100.346229</t>
  </si>
  <si>
    <t>13.768695, 100.346229</t>
  </si>
  <si>
    <t>ทับสะแก 4</t>
  </si>
  <si>
    <t>11.51972</t>
  </si>
  <si>
    <t>99.614903</t>
  </si>
  <si>
    <t>061-1720962</t>
  </si>
  <si>
    <t>ชะอำ 5</t>
  </si>
  <si>
    <t>12.782556</t>
  </si>
  <si>
    <t>99.938694</t>
  </si>
  <si>
    <t>061-1720963</t>
  </si>
  <si>
    <t>N123</t>
  </si>
  <si>
    <t>บึงนาราง 3</t>
  </si>
  <si>
    <t>16.206000</t>
  </si>
  <si>
    <t>100.128012</t>
  </si>
  <si>
    <t>061-1721006</t>
  </si>
  <si>
    <t>16.206000, 100.128012</t>
  </si>
  <si>
    <t>เอสเคแอล เอนเนอร์จี แอนด์คอนสตรัคชั่น</t>
  </si>
  <si>
    <t>คุณลีน่าร์</t>
  </si>
  <si>
    <t>083-658-8879</t>
  </si>
  <si>
    <t>7.004725, 100.53575</t>
  </si>
  <si>
    <t>พีพีที ปิโตรเลียม</t>
  </si>
  <si>
    <t>คุณณัฐธิดา</t>
  </si>
  <si>
    <t>097-335-6740</t>
  </si>
  <si>
    <t>14.86085, 103.06748</t>
  </si>
  <si>
    <t>ภัทร 44</t>
  </si>
  <si>
    <t>คุณสุภัทร</t>
  </si>
  <si>
    <t>063-075-5117</t>
  </si>
  <si>
    <t>17.444216, 102.868836</t>
  </si>
  <si>
    <t>คุณรัฐยา</t>
  </si>
  <si>
    <t>081-931-8744</t>
  </si>
  <si>
    <t>15.7073335, 100.1009401</t>
  </si>
  <si>
    <t>FC หนองจิก ปัตตานี</t>
  </si>
  <si>
    <t>14.963253</t>
  </si>
  <si>
    <t>103.028027</t>
  </si>
  <si>
    <t>14.963253, 103.028027</t>
  </si>
  <si>
    <t>SI62</t>
  </si>
  <si>
    <t>065-929-0667</t>
  </si>
  <si>
    <t>SC05</t>
  </si>
  <si>
    <t>PTC-STA-จุฬาภรณ์1</t>
  </si>
  <si>
    <t>8.081895</t>
  </si>
  <si>
    <t>99.888902</t>
  </si>
  <si>
    <t>063-078-3574</t>
  </si>
  <si>
    <t>8.081895, 99.888902</t>
  </si>
  <si>
    <t>11004747</t>
  </si>
  <si>
    <t>กิจเถกิงรุ่งเรืองทรัพย์</t>
  </si>
  <si>
    <t>12.46665581</t>
  </si>
  <si>
    <t>99.89620506</t>
  </si>
  <si>
    <t>คุณธนกฤษ</t>
  </si>
  <si>
    <t>098-429-9942</t>
  </si>
  <si>
    <t>12.46665581, 99.89620506</t>
  </si>
  <si>
    <t>N150</t>
  </si>
  <si>
    <t>สีดา 1</t>
  </si>
  <si>
    <t>15.589950</t>
  </si>
  <si>
    <t>102.558947</t>
  </si>
  <si>
    <t>061-1721323</t>
  </si>
  <si>
    <t>15.589950, 102.558947</t>
  </si>
  <si>
    <t>13.6598686</t>
  </si>
  <si>
    <t>101.1242614</t>
  </si>
  <si>
    <t>061-1720762</t>
  </si>
  <si>
    <t>N158</t>
  </si>
  <si>
    <t>ขาณุวรลักษบุรี 4</t>
  </si>
  <si>
    <t>16.01019</t>
  </si>
  <si>
    <t>99.79333</t>
  </si>
  <si>
    <t>061-1721364</t>
  </si>
  <si>
    <t>P944</t>
  </si>
  <si>
    <t>หล่มเก่า 3</t>
  </si>
  <si>
    <t>16.877084</t>
  </si>
  <si>
    <t>101.172528</t>
  </si>
  <si>
    <t>061-1721407</t>
  </si>
  <si>
    <t>SI44</t>
  </si>
  <si>
    <t>15.270772</t>
  </si>
  <si>
    <t>104.811732</t>
  </si>
  <si>
    <t>098-258-3853</t>
  </si>
  <si>
    <t>15.270772, 104.811732</t>
  </si>
  <si>
    <t>N120</t>
  </si>
  <si>
    <t>ชุมแพ 5</t>
  </si>
  <si>
    <t>16.58081</t>
  </si>
  <si>
    <t>102.01944</t>
  </si>
  <si>
    <t>061-1721485</t>
  </si>
  <si>
    <t>N124</t>
  </si>
  <si>
    <t>ชุมแพ 6</t>
  </si>
  <si>
    <t>16.57808</t>
  </si>
  <si>
    <t>102.02345</t>
  </si>
  <si>
    <t>061-1721091</t>
  </si>
  <si>
    <t>FC อาคาร อื้อจือเหลียง</t>
  </si>
  <si>
    <t>13.727240528722357</t>
  </si>
  <si>
    <t>100.54037937002677</t>
  </si>
  <si>
    <t>13.727240528722357, 100.54037937002677</t>
  </si>
  <si>
    <t>P841</t>
  </si>
  <si>
    <t>19.659875</t>
  </si>
  <si>
    <t>99.546681</t>
  </si>
  <si>
    <t>FC PTF หนองคาย</t>
  </si>
  <si>
    <t>17.775463309345238</t>
  </si>
  <si>
    <t>102.76709039999999</t>
  </si>
  <si>
    <t>17.775463309345238, 102.76709039999999</t>
  </si>
  <si>
    <t>13.627111</t>
  </si>
  <si>
    <t>100.504892</t>
  </si>
  <si>
    <t>13.627111, 100.504892</t>
  </si>
  <si>
    <t>N166</t>
  </si>
  <si>
    <t xml:space="preserve">16.543009
</t>
  </si>
  <si>
    <t>102.829575</t>
  </si>
  <si>
    <t>16.543009
, 102.829575</t>
  </si>
  <si>
    <t>N167</t>
  </si>
  <si>
    <t>17.329808</t>
  </si>
  <si>
    <t>102.840055</t>
  </si>
  <si>
    <t>14.075853</t>
  </si>
  <si>
    <t>101.513720</t>
  </si>
  <si>
    <t>14.075853, 101.513720</t>
  </si>
  <si>
    <t>อุทยานสวรรค์</t>
  </si>
  <si>
    <t>15.701186278747615</t>
  </si>
  <si>
    <t>100.12754832883623</t>
  </si>
  <si>
    <t>15.701186278747615, 100.12754832883623</t>
  </si>
  <si>
    <t>12.743668</t>
  </si>
  <si>
    <t>101.199601</t>
  </si>
  <si>
    <t>15.2374995</t>
  </si>
  <si>
    <t>104.7873946</t>
  </si>
  <si>
    <t>15.2374995, 104.7873946</t>
  </si>
  <si>
    <t>สามร้อยยอด 2 (ประจวบคีรีขันธ์)</t>
  </si>
  <si>
    <t>12.200035</t>
  </si>
  <si>
    <t>99.856668</t>
  </si>
  <si>
    <t>063-0784340</t>
  </si>
  <si>
    <t>12.200035, 99.856668</t>
  </si>
  <si>
    <t>CU016</t>
  </si>
  <si>
    <t>เมืองทองธานี</t>
  </si>
  <si>
    <t>13.942398364136636</t>
  </si>
  <si>
    <t>100.55363051782835</t>
  </si>
  <si>
    <t>ผู้จัดการเขต ณัฐสุดา มิตรรักษ์</t>
  </si>
  <si>
    <t>0853062039</t>
  </si>
  <si>
    <t>13.942398364136636, 100.55363051782835</t>
  </si>
  <si>
    <t>N086</t>
  </si>
  <si>
    <t>โรงพยาบาลพระพุทธบาท สระบุรี</t>
  </si>
  <si>
    <t>14.523092</t>
  </si>
  <si>
    <t>100.916973</t>
  </si>
  <si>
    <t>063-0792276</t>
  </si>
  <si>
    <t>14.523092, 100.916973</t>
  </si>
  <si>
    <t>N144</t>
  </si>
  <si>
    <t>สอยดาว 1</t>
  </si>
  <si>
    <t>13.096084</t>
  </si>
  <si>
    <t>102.246363</t>
  </si>
  <si>
    <t>063-0792279</t>
  </si>
  <si>
    <t>PG13</t>
  </si>
  <si>
    <t>ภาชี 2</t>
  </si>
  <si>
    <t>14.433094</t>
  </si>
  <si>
    <t>100.753162</t>
  </si>
  <si>
    <t>063-0792306</t>
  </si>
  <si>
    <t>สามชุก 2</t>
  </si>
  <si>
    <t>14.736326</t>
  </si>
  <si>
    <t>100.103385</t>
  </si>
  <si>
    <t>063-0792284</t>
  </si>
  <si>
    <t>13.712862660620273</t>
  </si>
  <si>
    <t>100.43618928633079</t>
  </si>
  <si>
    <t>13.712862660620273, 100.43618928633079</t>
  </si>
  <si>
    <t>11.789037</t>
  </si>
  <si>
    <t>99.773414</t>
  </si>
  <si>
    <t>G080</t>
  </si>
  <si>
    <t>เซ็นทรัล พระราม3 (ชั้น1)</t>
  </si>
  <si>
    <t>13.70359146215982</t>
  </si>
  <si>
    <t>100.53664286193141</t>
  </si>
  <si>
    <t>13.70359146215982, 100.53664286193141</t>
  </si>
  <si>
    <t>N152</t>
  </si>
  <si>
    <t>ทับคล้อ 2</t>
  </si>
  <si>
    <t>16.147011</t>
  </si>
  <si>
    <t>100.620902</t>
  </si>
  <si>
    <t>062-5919927</t>
  </si>
  <si>
    <t>FC อาคาร สวทช. (โยธี)</t>
  </si>
  <si>
    <t>13.764257</t>
  </si>
  <si>
    <t>100.5042568</t>
  </si>
  <si>
    <t xml:space="preserve">099-414-2698   </t>
  </si>
  <si>
    <t>13.764257, 100.5042568</t>
  </si>
  <si>
    <t>N148</t>
  </si>
  <si>
    <t>อุดรธานี 2</t>
  </si>
  <si>
    <t>17.357635</t>
  </si>
  <si>
    <t>102.881570</t>
  </si>
  <si>
    <t>061-0312428</t>
  </si>
  <si>
    <t>17.357635, 102.881570</t>
  </si>
  <si>
    <t>P261</t>
  </si>
  <si>
    <t>16.703643</t>
  </si>
  <si>
    <t>103.072678</t>
  </si>
  <si>
    <t>061-0312454</t>
  </si>
  <si>
    <t>บางแวก (พุทธมณฑล สาย3)</t>
  </si>
  <si>
    <t>13.747483729397642</t>
  </si>
  <si>
    <t>100.36118416124988</t>
  </si>
  <si>
    <t>061-0313386</t>
  </si>
  <si>
    <t>13.747483729397642, 100.36118416124988</t>
  </si>
  <si>
    <t>N091</t>
  </si>
  <si>
    <t>เขาค้อ (TF โชควสุชนม์)</t>
  </si>
  <si>
    <t>16.769508</t>
  </si>
  <si>
    <t>101.038619</t>
  </si>
  <si>
    <t>061-0312540</t>
  </si>
  <si>
    <t>16.769508, 101.038619</t>
  </si>
  <si>
    <t>N092</t>
  </si>
  <si>
    <t>โรงพยาบาลกุมภวาปี_CBD</t>
  </si>
  <si>
    <t>17.1046596</t>
  </si>
  <si>
    <t>103.0210586</t>
  </si>
  <si>
    <t>061-0313406</t>
  </si>
  <si>
    <t>17.1046596, 103.0210586</t>
  </si>
  <si>
    <t>ธาดา คอนโดเทล_CBD</t>
  </si>
  <si>
    <t>14.987804</t>
  </si>
  <si>
    <t>103.104063</t>
  </si>
  <si>
    <t>061-0313411</t>
  </si>
  <si>
    <t>14.987804, 103.104063</t>
  </si>
  <si>
    <t>หน้าสำนักงานที่ดินสุรินทร์_CBD</t>
  </si>
  <si>
    <t>14.880041</t>
  </si>
  <si>
    <t>103.488120</t>
  </si>
  <si>
    <t>061-0313412</t>
  </si>
  <si>
    <t>14.880041, 103.488120</t>
  </si>
  <si>
    <t>N101</t>
  </si>
  <si>
    <t>ถนนเจตน์จำนงค์(ชลบุรี)</t>
  </si>
  <si>
    <t>13.369331</t>
  </si>
  <si>
    <t>100.988782</t>
  </si>
  <si>
    <t>061-0317921</t>
  </si>
  <si>
    <t>13.369331, 100.988782</t>
  </si>
  <si>
    <t>N163</t>
  </si>
  <si>
    <t>ตลาดเสริมสุข บางบ่อ</t>
  </si>
  <si>
    <t>13.576058</t>
  </si>
  <si>
    <t>100.835702</t>
  </si>
  <si>
    <t>061-0314894</t>
  </si>
  <si>
    <t>13.576058, 100.835702</t>
  </si>
  <si>
    <t>N189</t>
  </si>
  <si>
    <t>โครงการโอเอซิส(พหลโยธิน 52)</t>
  </si>
  <si>
    <t>13.887296453297127</t>
  </si>
  <si>
    <t>100.62218680949748</t>
  </si>
  <si>
    <t>061-0317974</t>
  </si>
  <si>
    <t>13.887296453297127, 100.62218680949748</t>
  </si>
  <si>
    <t>CU017</t>
  </si>
  <si>
    <t>ร้าน 79 กลการ (นครราชสีมา)</t>
  </si>
  <si>
    <t>14.366796203157575</t>
  </si>
  <si>
    <t>101.84776781537283</t>
  </si>
  <si>
    <t>094-1989792</t>
  </si>
  <si>
    <t>14.366796203157575, 101.84776781537283</t>
  </si>
  <si>
    <t>CU018</t>
  </si>
  <si>
    <t>ร้าน ถาวรทรัพย์เจริญยนต์ (บึงกาฬ)</t>
  </si>
  <si>
    <t>18.284088324319498</t>
  </si>
  <si>
    <t>103.6817021307998</t>
  </si>
  <si>
    <t>098-096-3244</t>
  </si>
  <si>
    <t>18.284088324319498, 103.6817021307998</t>
  </si>
  <si>
    <t>CU019</t>
  </si>
  <si>
    <t>นายอำนวย บัวคลี่ (นครราชสีมา)</t>
  </si>
  <si>
    <t>14.550019426628477</t>
  </si>
  <si>
    <t>101.97215318654317</t>
  </si>
  <si>
    <t>081-878-6262</t>
  </si>
  <si>
    <t>14.550019426628477, 101.97215318654317</t>
  </si>
  <si>
    <t>CU020</t>
  </si>
  <si>
    <t>บจก.ยูทู เทรดดิ้ง กรุ๊ป (ขอนแก่น)</t>
  </si>
  <si>
    <t>16.503052</t>
  </si>
  <si>
    <t>103.038028</t>
  </si>
  <si>
    <t>094-5425929</t>
  </si>
  <si>
    <t>16.503052, 103.038028</t>
  </si>
  <si>
    <t>CU021</t>
  </si>
  <si>
    <t>อู่ อ.รุ่งเจริญยนต์ (สมุทรสาคร)</t>
  </si>
  <si>
    <t>13.650946</t>
  </si>
  <si>
    <t>100.208166</t>
  </si>
  <si>
    <t>082-442-9791</t>
  </si>
  <si>
    <t>13.650946, 100.208166</t>
  </si>
  <si>
    <t>CU022</t>
  </si>
  <si>
    <t>ร้าน  ยางขามทะเลสอ (นครราชสีมา)</t>
  </si>
  <si>
    <t>14.975264268017778</t>
  </si>
  <si>
    <t>101.94566272706179</t>
  </si>
  <si>
    <t>081-718-1937</t>
  </si>
  <si>
    <t>14.975264268017778, 101.94566272706179</t>
  </si>
  <si>
    <t>CU023</t>
  </si>
  <si>
    <t>ร้าน  เจริญการไฟฟ้า (กาฬสินธุ์)</t>
  </si>
  <si>
    <t>16.663215485186466</t>
  </si>
  <si>
    <t>103.1829262276339</t>
  </si>
  <si>
    <t>087-427-1239</t>
  </si>
  <si>
    <t>16.663215485186466, 103.1829262276339</t>
  </si>
  <si>
    <t>CU024</t>
  </si>
  <si>
    <t>ร้าน โพสะอะไหล่ยนต์ (อ่างทอง)</t>
  </si>
  <si>
    <t>14.55843535</t>
  </si>
  <si>
    <t>100.44934788</t>
  </si>
  <si>
    <t>082-354-1504</t>
  </si>
  <si>
    <t>14.55843535, 100.44934788</t>
  </si>
  <si>
    <t>N094</t>
  </si>
  <si>
    <t>สุขาภิบาล8 (เครือสหพัฒน์)</t>
  </si>
  <si>
    <t>100.952609</t>
  </si>
  <si>
    <t>061-0314853</t>
  </si>
  <si>
    <t>13.098081, 100.952609</t>
  </si>
  <si>
    <t>N171</t>
  </si>
  <si>
    <t>ซัสโก้ ปากเกร็ด</t>
  </si>
  <si>
    <t>13.912124426551479</t>
  </si>
  <si>
    <t>100.50950599069132</t>
  </si>
  <si>
    <t>061-0313497</t>
  </si>
  <si>
    <t>13.912124426551479, 100.50950599069132</t>
  </si>
  <si>
    <t>N168</t>
  </si>
  <si>
    <t>ซอยกาญจนาภิเษก 5/1</t>
  </si>
  <si>
    <t>13.696663985232574</t>
  </si>
  <si>
    <t>100.4067283776375</t>
  </si>
  <si>
    <t>061-0317912</t>
  </si>
  <si>
    <t>13.696663985232574, 100.4067283776375</t>
  </si>
  <si>
    <t>N174</t>
  </si>
  <si>
    <t>หน้าหมู่บ้านธงชัย (คลอง2)</t>
  </si>
  <si>
    <t>13.990708286887026</t>
  </si>
  <si>
    <t>100.64721610406474</t>
  </si>
  <si>
    <t>061-0314885</t>
  </si>
  <si>
    <t>13.990708286887026, 100.64721610406474</t>
  </si>
  <si>
    <t>15.1141144</t>
  </si>
  <si>
    <t>104.9047327</t>
  </si>
  <si>
    <t>061-0317972</t>
  </si>
  <si>
    <t>15.1141144, 104.9047327</t>
  </si>
  <si>
    <t>15.797711</t>
  </si>
  <si>
    <t>104.142511</t>
  </si>
  <si>
    <t xml:space="preserve">061-0318106 </t>
  </si>
  <si>
    <t>15.797711, 104.142511</t>
  </si>
  <si>
    <t>N191</t>
  </si>
  <si>
    <t>เทศบาลตลาดสุโขทัย</t>
  </si>
  <si>
    <t>17.011300</t>
  </si>
  <si>
    <t>99.818711</t>
  </si>
  <si>
    <t>17.011300, 99.818711</t>
  </si>
  <si>
    <t>ZE167</t>
  </si>
  <si>
    <t>ท่าฉาง3</t>
  </si>
  <si>
    <t>9.296105</t>
  </si>
  <si>
    <t>99.148673</t>
  </si>
  <si>
    <t>061-028-0388</t>
  </si>
  <si>
    <t>9.296105, 99.148673</t>
  </si>
  <si>
    <t>N220</t>
  </si>
  <si>
    <t>O069</t>
  </si>
  <si>
    <t>ส. ปิโตรเลียม 2023</t>
  </si>
  <si>
    <t>13.84965937</t>
  </si>
  <si>
    <t>100.8854715</t>
  </si>
  <si>
    <t>คุณวิลาวัณย์</t>
  </si>
  <si>
    <t>097-242-6656</t>
  </si>
  <si>
    <t>13.84965937, 100.8854715</t>
  </si>
  <si>
    <t>สุรชัยออยล์ 2002</t>
  </si>
  <si>
    <t>13.7458250</t>
  </si>
  <si>
    <t>100.2070371</t>
  </si>
  <si>
    <t>คุณแหม่ม</t>
  </si>
  <si>
    <t>089-255-2299</t>
  </si>
  <si>
    <t>13.7458250, 100.2070371</t>
  </si>
  <si>
    <t>FC ขุนแก้ว LPG</t>
  </si>
  <si>
    <t>13.775486418438451</t>
  </si>
  <si>
    <t>100.21852197621386</t>
  </si>
  <si>
    <t>13.775486418438451, 100.21852197621386</t>
  </si>
  <si>
    <t>FC ประเทศลาว [MULTIPLEX CO., LTD]</t>
  </si>
  <si>
    <t>ขนส่งพรแก้ว จ.หนองคาย</t>
  </si>
  <si>
    <t>080-5750098</t>
  </si>
  <si>
    <t>17.891062571118745, 102.76526750370752</t>
  </si>
  <si>
    <t>CU025</t>
  </si>
  <si>
    <t>ร้าน ป.ประทีป จ.อุบลราชธานี</t>
  </si>
  <si>
    <t>15.305816</t>
  </si>
  <si>
    <t>104.433179</t>
  </si>
  <si>
    <t>15.305816, 104.433179</t>
  </si>
  <si>
    <t>PJ007</t>
  </si>
  <si>
    <t>บริษัท สยามแบ็กพลัส จำกัด</t>
  </si>
  <si>
    <t>13.8187772611753</t>
  </si>
  <si>
    <t>100.45692393959153</t>
  </si>
  <si>
    <t>คุณแซน</t>
  </si>
  <si>
    <t xml:space="preserve">083-0664342 </t>
  </si>
  <si>
    <t>Maxcard</t>
  </si>
  <si>
    <t>13.8187772611753, 100.45692393959153</t>
  </si>
  <si>
    <t>13.425566452131882</t>
  </si>
  <si>
    <t>99.95636123662078</t>
  </si>
  <si>
    <t>13.425566452131882, 99.95636123662078</t>
  </si>
  <si>
    <t>13.92540</t>
  </si>
  <si>
    <t>100.56843</t>
  </si>
  <si>
    <t>13.92540, 100.56843</t>
  </si>
  <si>
    <t>13.665999221307711</t>
  </si>
  <si>
    <t>100.48024880546569</t>
  </si>
  <si>
    <t>13.665999221307711, 100.48024880546569</t>
  </si>
  <si>
    <t>E169</t>
  </si>
  <si>
    <t>พรหมพิราม6</t>
  </si>
  <si>
    <t>17.09713098</t>
  </si>
  <si>
    <t>100.3102183</t>
  </si>
  <si>
    <t>065-953-4718</t>
  </si>
  <si>
    <t>17.09713098, 100.3102183</t>
  </si>
  <si>
    <t>O067</t>
  </si>
  <si>
    <t>N108</t>
  </si>
  <si>
    <t>SI68</t>
  </si>
  <si>
    <t>โกรกพระ2</t>
  </si>
  <si>
    <t>081-104-6195</t>
  </si>
  <si>
    <t>MI68</t>
  </si>
  <si>
    <t>PI68</t>
  </si>
  <si>
    <t>SI54</t>
  </si>
  <si>
    <t>กำแพงแสน11(ม.เกษตรศาสตร์)</t>
  </si>
  <si>
    <t>14.009417</t>
  </si>
  <si>
    <t>99.970909</t>
  </si>
  <si>
    <t>062-598-0635</t>
  </si>
  <si>
    <t>14.009417, 99.970909</t>
  </si>
  <si>
    <t>N184</t>
  </si>
  <si>
    <t>13.739537</t>
  </si>
  <si>
    <t>100.649174</t>
  </si>
  <si>
    <t>P210</t>
  </si>
  <si>
    <t>บ้านบึง 1</t>
  </si>
  <si>
    <t>13.2291870</t>
  </si>
  <si>
    <t>101.1502690</t>
  </si>
  <si>
    <t>13.2291870, 101.1502690</t>
  </si>
  <si>
    <t>SI74</t>
  </si>
  <si>
    <t>ดอยหล่อ3</t>
  </si>
  <si>
    <t>18.450918</t>
  </si>
  <si>
    <t>98.755064</t>
  </si>
  <si>
    <t>กรองกาญจน์ , แบงค์(วิศวะ)</t>
  </si>
  <si>
    <t xml:space="preserve">065-915-2261, 063-2717023, 085-6235488 </t>
  </si>
  <si>
    <t>18.450918, 98.755064</t>
  </si>
  <si>
    <t>13.670293509620777</t>
  </si>
  <si>
    <t>100.63473881807792</t>
  </si>
  <si>
    <t>13.670293509620777, 100.63473881807792</t>
  </si>
  <si>
    <t>FC ท่าเรือคงคา (กระบี่)</t>
  </si>
  <si>
    <t>8.061886</t>
  </si>
  <si>
    <t>98.919543</t>
  </si>
  <si>
    <t>8.061886, 98.919543</t>
  </si>
  <si>
    <t>N190</t>
  </si>
  <si>
    <t>บางเสร่ (ชลบุรี)_CBD</t>
  </si>
  <si>
    <t>12.761298</t>
  </si>
  <si>
    <t>100.899264</t>
  </si>
  <si>
    <t>12.761298, 100.899264</t>
  </si>
  <si>
    <t>N111</t>
  </si>
  <si>
    <t>ปากพูน (นครศรีธรรมราช)</t>
  </si>
  <si>
    <t>8.571709</t>
  </si>
  <si>
    <t>99.948884</t>
  </si>
  <si>
    <t>8.571709, 99.948884</t>
  </si>
  <si>
    <t>LOSCAM02</t>
  </si>
  <si>
    <t>บริษัท ลอสคัม (ประเทศไทย) จำกัด (อโยธยา)</t>
  </si>
  <si>
    <t>14.202233960965387</t>
  </si>
  <si>
    <t>100.64672303136284</t>
  </si>
  <si>
    <t xml:space="preserve">081-843 0672 </t>
  </si>
  <si>
    <t>14.202233960965387, 100.64672303136284</t>
  </si>
  <si>
    <t>N177</t>
  </si>
  <si>
    <t>ซัสโก้ สุขาภิบาล2</t>
  </si>
  <si>
    <t>13.77760688433554</t>
  </si>
  <si>
    <t>100.66441201503949</t>
  </si>
  <si>
    <t>13.77760688433554, 100.66441201503949</t>
  </si>
  <si>
    <t>15.337833</t>
  </si>
  <si>
    <t>103.280396</t>
  </si>
  <si>
    <t>15.337833, 103.280396</t>
  </si>
  <si>
    <t>CU027</t>
  </si>
  <si>
    <t>ร้านโกตุ๋ย จ.พังงา</t>
  </si>
  <si>
    <t>9.194367331798404</t>
  </si>
  <si>
    <t>98.40933256240338</t>
  </si>
  <si>
    <t>9.194367331798404, 98.40933256240338</t>
  </si>
  <si>
    <t>15.32567</t>
  </si>
  <si>
    <t>103.694001</t>
  </si>
  <si>
    <t>091-545-9859</t>
  </si>
  <si>
    <t>15.32567, 103.694001</t>
  </si>
  <si>
    <t>N112</t>
  </si>
  <si>
    <t>บางแวก2 (พุทธมณฑลสาย2)</t>
  </si>
  <si>
    <t>13.744457736624167</t>
  </si>
  <si>
    <t>100.4022933729928</t>
  </si>
  <si>
    <t>061-0317971</t>
  </si>
  <si>
    <t>13.744457736624167, 100.4022933729928</t>
  </si>
  <si>
    <t>N202</t>
  </si>
  <si>
    <t>หน้ามหาวิทยาลัยราชภัฏเชียงราย</t>
  </si>
  <si>
    <t>19.978047</t>
  </si>
  <si>
    <t>99.856518</t>
  </si>
  <si>
    <t>19.978047, 99.856518</t>
  </si>
  <si>
    <t>N083</t>
  </si>
  <si>
    <t>หน้าโรงพยาบาลบางละมุง</t>
  </si>
  <si>
    <t>12.967080</t>
  </si>
  <si>
    <t>100.906446</t>
  </si>
  <si>
    <t>12.967080, 100.906446</t>
  </si>
  <si>
    <t>PJ2501</t>
  </si>
  <si>
    <t>การยาสูบแห่งประเทศไทย_โรงงานโรจนะ  อยุธยา</t>
  </si>
  <si>
    <t> คุณนรินทร์</t>
  </si>
  <si>
    <t> 098-2561918</t>
  </si>
  <si>
    <t>GAS</t>
  </si>
  <si>
    <t>14.3402475011467, 100.686833363675</t>
  </si>
  <si>
    <t>GAS SHOP</t>
  </si>
  <si>
    <t>H282</t>
  </si>
  <si>
    <t>13.83469</t>
  </si>
  <si>
    <t>100.068817</t>
  </si>
  <si>
    <t>HH48</t>
  </si>
  <si>
    <t>13.811409</t>
  </si>
  <si>
    <t>100.075386</t>
  </si>
  <si>
    <t>H525</t>
  </si>
  <si>
    <t>เมืองเก่า1</t>
  </si>
  <si>
    <t>16.388464</t>
  </si>
  <si>
    <t>102.825268</t>
  </si>
  <si>
    <t>H365</t>
  </si>
  <si>
    <t>17.138366</t>
  </si>
  <si>
    <t>102.947130</t>
  </si>
  <si>
    <t>17.138366, 102.947130</t>
  </si>
  <si>
    <t>H184</t>
  </si>
  <si>
    <t>16.564412</t>
  </si>
  <si>
    <t>102.952970</t>
  </si>
  <si>
    <t>16.564412, 102.952970</t>
  </si>
  <si>
    <t>HA17</t>
  </si>
  <si>
    <t>17.323586</t>
  </si>
  <si>
    <t>102.712940</t>
  </si>
  <si>
    <t>17.323586, 102.712940</t>
  </si>
  <si>
    <t>N197</t>
  </si>
  <si>
    <t>ซอยรามอินทรา65</t>
  </si>
  <si>
    <t>13.850158821550128</t>
  </si>
  <si>
    <t>100.64895554967214</t>
  </si>
  <si>
    <t>13.850158821550128, 100.64895554967214</t>
  </si>
  <si>
    <t>H862</t>
  </si>
  <si>
    <t>065-525-3485</t>
  </si>
  <si>
    <t>HC76</t>
  </si>
  <si>
    <t>065-525-3476</t>
  </si>
  <si>
    <t>HE49</t>
  </si>
  <si>
    <t>065-525-3503</t>
  </si>
  <si>
    <t>HF40</t>
  </si>
  <si>
    <t>065-525-3504</t>
  </si>
  <si>
    <t>H880</t>
  </si>
  <si>
    <t>065-525-3490</t>
  </si>
  <si>
    <t>HE93</t>
  </si>
  <si>
    <t>065-525-3460</t>
  </si>
  <si>
    <t>HB69</t>
  </si>
  <si>
    <t>065-525-3467</t>
  </si>
  <si>
    <t>H879</t>
  </si>
  <si>
    <t>065-525-3440</t>
  </si>
  <si>
    <t>H856</t>
  </si>
  <si>
    <t>063-209-0956</t>
  </si>
  <si>
    <t>HF77</t>
  </si>
  <si>
    <t>063-187-6612</t>
  </si>
  <si>
    <t>H203</t>
  </si>
  <si>
    <t>061-410-6583</t>
  </si>
  <si>
    <t>H795</t>
  </si>
  <si>
    <t>062-604-0703</t>
  </si>
  <si>
    <t>H028</t>
  </si>
  <si>
    <t>062-604-2533</t>
  </si>
  <si>
    <t>HA24</t>
  </si>
  <si>
    <t>062-604-7427</t>
  </si>
  <si>
    <t>HB81</t>
  </si>
  <si>
    <t>062-605-5393</t>
  </si>
  <si>
    <t>HD87</t>
  </si>
  <si>
    <t>063-197-2399</t>
  </si>
  <si>
    <t>HG04</t>
  </si>
  <si>
    <t>062-605-4221</t>
  </si>
  <si>
    <t>HD92</t>
  </si>
  <si>
    <t>062-605-2132</t>
  </si>
  <si>
    <t>HC33</t>
  </si>
  <si>
    <t>063-209-8207</t>
  </si>
  <si>
    <t>HD90</t>
  </si>
  <si>
    <t>063-197-5660</t>
  </si>
  <si>
    <t>HF09</t>
  </si>
  <si>
    <t>063-205-8909</t>
  </si>
  <si>
    <t>HD91</t>
  </si>
  <si>
    <t>061-415-1256</t>
  </si>
  <si>
    <t>H407</t>
  </si>
  <si>
    <t>065-525-3506</t>
  </si>
  <si>
    <t>H979</t>
  </si>
  <si>
    <t>063-209-0138</t>
  </si>
  <si>
    <t>H092</t>
  </si>
  <si>
    <t>062-605-3360</t>
  </si>
  <si>
    <t>H736</t>
  </si>
  <si>
    <t>065-719-9639</t>
  </si>
  <si>
    <t>H976</t>
  </si>
  <si>
    <t>061-415-8133</t>
  </si>
  <si>
    <t>H258</t>
  </si>
  <si>
    <t>061-415-5407</t>
  </si>
  <si>
    <t>HG08</t>
  </si>
  <si>
    <t>065-978-0212</t>
  </si>
  <si>
    <t>HF03</t>
  </si>
  <si>
    <t>061-415-5083</t>
  </si>
  <si>
    <t>H687</t>
  </si>
  <si>
    <t>061-415-3194</t>
  </si>
  <si>
    <t>H830</t>
  </si>
  <si>
    <t>065-978-0214</t>
  </si>
  <si>
    <t>HF49</t>
  </si>
  <si>
    <t>061-410-7683</t>
  </si>
  <si>
    <t>HH18</t>
  </si>
  <si>
    <t>061-415-6806</t>
  </si>
  <si>
    <t>H267</t>
  </si>
  <si>
    <t>061-415-2212</t>
  </si>
  <si>
    <t>HB11</t>
  </si>
  <si>
    <t>061-410-7828</t>
  </si>
  <si>
    <t>HG93</t>
  </si>
  <si>
    <t>065-978-7621</t>
  </si>
  <si>
    <t>HH26</t>
  </si>
  <si>
    <t>061-415-7950</t>
  </si>
  <si>
    <t>HH32</t>
  </si>
  <si>
    <t>063-195-3119</t>
  </si>
  <si>
    <t>HH35</t>
  </si>
  <si>
    <t>065-950-6325</t>
  </si>
  <si>
    <t>H200</t>
  </si>
  <si>
    <t>061-410-6961</t>
  </si>
  <si>
    <t>HD05</t>
  </si>
  <si>
    <t>065-510-6961</t>
  </si>
  <si>
    <t>H930</t>
  </si>
  <si>
    <t>061-415-1312</t>
  </si>
  <si>
    <t>H199</t>
  </si>
  <si>
    <t>061-418-3073</t>
  </si>
  <si>
    <t>H414</t>
  </si>
  <si>
    <t>081-132-7792</t>
  </si>
  <si>
    <t>HC89</t>
  </si>
  <si>
    <t>061-418-1272</t>
  </si>
  <si>
    <t>H853</t>
  </si>
  <si>
    <t>061-415-6812</t>
  </si>
  <si>
    <t>H931</t>
  </si>
  <si>
    <t>065-978-8336</t>
  </si>
  <si>
    <t>HG87</t>
  </si>
  <si>
    <t>061-415-7230</t>
  </si>
  <si>
    <t>H807</t>
  </si>
  <si>
    <t>061-415-1557</t>
  </si>
  <si>
    <t>H471</t>
  </si>
  <si>
    <t>061-410-8610</t>
  </si>
  <si>
    <t>H783</t>
  </si>
  <si>
    <t>061-410-8481</t>
  </si>
  <si>
    <t>H202</t>
  </si>
  <si>
    <t>061-415-4384</t>
  </si>
  <si>
    <t>HE34</t>
  </si>
  <si>
    <t>061-415-1280</t>
  </si>
  <si>
    <t>H123</t>
  </si>
  <si>
    <t>061-410-6731</t>
  </si>
  <si>
    <t>HF24</t>
  </si>
  <si>
    <t>061-415-1274</t>
  </si>
  <si>
    <t>HF34</t>
  </si>
  <si>
    <t>061-410-6598</t>
  </si>
  <si>
    <t>H887</t>
  </si>
  <si>
    <t>061-410-6740</t>
  </si>
  <si>
    <t>H246</t>
  </si>
  <si>
    <t>061-415-4533</t>
  </si>
  <si>
    <t>HB18</t>
  </si>
  <si>
    <t>065-946-4813</t>
  </si>
  <si>
    <t>H091</t>
  </si>
  <si>
    <t>065-950-6338</t>
  </si>
  <si>
    <t>H588</t>
  </si>
  <si>
    <t>065-950-6328</t>
  </si>
  <si>
    <t>H996</t>
  </si>
  <si>
    <t>065-950-6341</t>
  </si>
  <si>
    <t>H985</t>
  </si>
  <si>
    <t>061-415-1567</t>
  </si>
  <si>
    <t>H217</t>
  </si>
  <si>
    <t>061-410-7607</t>
  </si>
  <si>
    <t>H070</t>
  </si>
  <si>
    <t>061-410-7725</t>
  </si>
  <si>
    <t>HG67</t>
  </si>
  <si>
    <t>061-410-7836</t>
  </si>
  <si>
    <t>HG88</t>
  </si>
  <si>
    <t>061-410-6774</t>
  </si>
  <si>
    <t>H353</t>
  </si>
  <si>
    <t>061-415-7414</t>
  </si>
  <si>
    <t>HC73</t>
  </si>
  <si>
    <t>065-978-7760</t>
  </si>
  <si>
    <t>HD21</t>
  </si>
  <si>
    <t>061-415-2204</t>
  </si>
  <si>
    <t>061-415-7022</t>
  </si>
  <si>
    <t>H005</t>
  </si>
  <si>
    <t>061-415-6005</t>
  </si>
  <si>
    <t>H053</t>
  </si>
  <si>
    <t>065-950-6323</t>
  </si>
  <si>
    <t>H024</t>
  </si>
  <si>
    <t>063-189-3686</t>
  </si>
  <si>
    <t>H972</t>
  </si>
  <si>
    <t>065-950-6345</t>
  </si>
  <si>
    <t>HE62</t>
  </si>
  <si>
    <t>065-978-8394</t>
  </si>
  <si>
    <t>H048</t>
  </si>
  <si>
    <t>061-415-5780</t>
  </si>
  <si>
    <t>13.724164, 100.658374</t>
  </si>
  <si>
    <t>HG03</t>
  </si>
  <si>
    <t>063-189-3726</t>
  </si>
  <si>
    <t>HH06</t>
  </si>
  <si>
    <t>061-415-8177</t>
  </si>
  <si>
    <t>HG99</t>
  </si>
  <si>
    <t>061-418-3044</t>
  </si>
  <si>
    <t>HH36</t>
  </si>
  <si>
    <t>065-978-8903</t>
  </si>
  <si>
    <t>HG45</t>
  </si>
  <si>
    <t>065-978-8908</t>
  </si>
  <si>
    <t>HD07</t>
  </si>
  <si>
    <t>061-418-5921</t>
  </si>
  <si>
    <t>HC02</t>
  </si>
  <si>
    <t>065-950-6331</t>
  </si>
  <si>
    <t>H812</t>
  </si>
  <si>
    <t>061-418-0893</t>
  </si>
  <si>
    <t>HD88</t>
  </si>
  <si>
    <t>061-415-5375</t>
  </si>
  <si>
    <t>H324</t>
  </si>
  <si>
    <t>061-418-3368</t>
  </si>
  <si>
    <t>H589</t>
  </si>
  <si>
    <t>065-950-6337</t>
  </si>
  <si>
    <t>HA78</t>
  </si>
  <si>
    <t>061-415-6843</t>
  </si>
  <si>
    <t>H871</t>
  </si>
  <si>
    <t>065-978-9081</t>
  </si>
  <si>
    <t>HC77</t>
  </si>
  <si>
    <t>065-950-6320</t>
  </si>
  <si>
    <t>H635</t>
  </si>
  <si>
    <t>061-415-7824</t>
  </si>
  <si>
    <t>H201</t>
  </si>
  <si>
    <t>063-187-6218</t>
  </si>
  <si>
    <t>HE57</t>
  </si>
  <si>
    <t>065-946-3422</t>
  </si>
  <si>
    <t>H283</t>
  </si>
  <si>
    <t>065-950-6334</t>
  </si>
  <si>
    <t>HD73</t>
  </si>
  <si>
    <t>061-029-3985</t>
  </si>
  <si>
    <t>H406</t>
  </si>
  <si>
    <t>065-950-6339</t>
  </si>
  <si>
    <t>HH13</t>
  </si>
  <si>
    <t>065-946-8168</t>
  </si>
  <si>
    <t>H330</t>
  </si>
  <si>
    <t>065-946-7651</t>
  </si>
  <si>
    <t>HH24</t>
  </si>
  <si>
    <t>065-950-6343</t>
  </si>
  <si>
    <t>065-946-5375</t>
  </si>
  <si>
    <t>HG69</t>
  </si>
  <si>
    <t>063-187-6233</t>
  </si>
  <si>
    <t>H073</t>
  </si>
  <si>
    <t>063-187-7538</t>
  </si>
  <si>
    <t>H878</t>
  </si>
  <si>
    <t>065-950-1767</t>
  </si>
  <si>
    <t>H995</t>
  </si>
  <si>
    <t>080-061-3477</t>
  </si>
  <si>
    <t>H014</t>
  </si>
  <si>
    <t>065-954-4520</t>
  </si>
  <si>
    <t>HH51</t>
  </si>
  <si>
    <t>063-187-7613</t>
  </si>
  <si>
    <t>HH30</t>
  </si>
  <si>
    <t>080-061-9705</t>
  </si>
  <si>
    <t>H773</t>
  </si>
  <si>
    <t>080-043-2568</t>
  </si>
  <si>
    <t>HB79</t>
  </si>
  <si>
    <t>080-064-9091</t>
  </si>
  <si>
    <t>H937</t>
  </si>
  <si>
    <t>080-062-7809</t>
  </si>
  <si>
    <t>H689</t>
  </si>
  <si>
    <t>080-064-6103</t>
  </si>
  <si>
    <t>H031</t>
  </si>
  <si>
    <t>065-421-7992</t>
  </si>
  <si>
    <t>H096</t>
  </si>
  <si>
    <t>061-410-2150</t>
  </si>
  <si>
    <t>H190</t>
  </si>
  <si>
    <t>063-187-6220</t>
  </si>
  <si>
    <t>HE38</t>
  </si>
  <si>
    <t>081-132-7804</t>
  </si>
  <si>
    <t>HH09</t>
  </si>
  <si>
    <t>081-132-7758</t>
  </si>
  <si>
    <t>HG10</t>
  </si>
  <si>
    <t>081-132-7796</t>
  </si>
  <si>
    <t>H552</t>
  </si>
  <si>
    <t>081-132-7800</t>
  </si>
  <si>
    <t>HB71</t>
  </si>
  <si>
    <t>063-187-6080</t>
  </si>
  <si>
    <t>HH46</t>
  </si>
  <si>
    <t>080-061-8105</t>
  </si>
  <si>
    <t>H568</t>
  </si>
  <si>
    <t>080-054-4351</t>
  </si>
  <si>
    <t>H920</t>
  </si>
  <si>
    <t>080-054-4249</t>
  </si>
  <si>
    <t>H361</t>
  </si>
  <si>
    <t>063-189-2060</t>
  </si>
  <si>
    <t>080-054-5426</t>
  </si>
  <si>
    <t>HH25</t>
  </si>
  <si>
    <t>063-187-6605</t>
  </si>
  <si>
    <t>H469</t>
  </si>
  <si>
    <t>063-187-7512</t>
  </si>
  <si>
    <t>HF70</t>
  </si>
  <si>
    <t>081-132-7761</t>
  </si>
  <si>
    <t>H777</t>
  </si>
  <si>
    <t>080-062-6537</t>
  </si>
  <si>
    <t>HC86</t>
  </si>
  <si>
    <t>061-301-1279</t>
  </si>
  <si>
    <t>H209</t>
  </si>
  <si>
    <t>080-062-6746</t>
  </si>
  <si>
    <t>HC07</t>
  </si>
  <si>
    <t>080-062-9861</t>
  </si>
  <si>
    <t>HA72</t>
  </si>
  <si>
    <t>080-063-9673</t>
  </si>
  <si>
    <t>HH58</t>
  </si>
  <si>
    <t>081-138-1200</t>
  </si>
  <si>
    <t>HH42</t>
  </si>
  <si>
    <t>081-104-2672</t>
  </si>
  <si>
    <t>H936</t>
  </si>
  <si>
    <t>081-104-2690</t>
  </si>
  <si>
    <t>HD09</t>
  </si>
  <si>
    <t>081-104-7091</t>
  </si>
  <si>
    <t>HC62</t>
  </si>
  <si>
    <t>081-104-6198</t>
  </si>
  <si>
    <t>HF11</t>
  </si>
  <si>
    <t>081-132-7782</t>
  </si>
  <si>
    <t>H808</t>
  </si>
  <si>
    <t>080-043-3257</t>
  </si>
  <si>
    <t>H102</t>
  </si>
  <si>
    <t>062-243-2830</t>
  </si>
  <si>
    <t>HH62</t>
  </si>
  <si>
    <t>081-138-1202</t>
  </si>
  <si>
    <t>HE22</t>
  </si>
  <si>
    <t>080-062-6545</t>
  </si>
  <si>
    <t>HH02</t>
  </si>
  <si>
    <t>080-062-7678</t>
  </si>
  <si>
    <t>H545</t>
  </si>
  <si>
    <t>080-062-6650</t>
  </si>
  <si>
    <t>H187</t>
  </si>
  <si>
    <t>080-062-6470</t>
  </si>
  <si>
    <t>H189</t>
  </si>
  <si>
    <t>065-421-6249</t>
  </si>
  <si>
    <t>H679</t>
  </si>
  <si>
    <t>080-043-5017</t>
  </si>
  <si>
    <t>H204</t>
  </si>
  <si>
    <t>080-043-4961</t>
  </si>
  <si>
    <t>H362</t>
  </si>
  <si>
    <t>065-421-4661</t>
  </si>
  <si>
    <t>H439</t>
  </si>
  <si>
    <t>080-043-3798</t>
  </si>
  <si>
    <t>H619</t>
  </si>
  <si>
    <t>080-062-9655</t>
  </si>
  <si>
    <t>HH70</t>
  </si>
  <si>
    <t>080-062-9857</t>
  </si>
  <si>
    <t>HH28</t>
  </si>
  <si>
    <t>080-043-4571</t>
  </si>
  <si>
    <t>HD28</t>
  </si>
  <si>
    <t>080-062-9604</t>
  </si>
  <si>
    <t>H215</t>
  </si>
  <si>
    <t>080-062-5582</t>
  </si>
  <si>
    <t>HH74</t>
  </si>
  <si>
    <t>061-415-7743</t>
  </si>
  <si>
    <t>H677</t>
  </si>
  <si>
    <t>080-062-7728</t>
  </si>
  <si>
    <t>HD99</t>
  </si>
  <si>
    <t>080-062-6728</t>
  </si>
  <si>
    <t>HD56</t>
  </si>
  <si>
    <t>HE53</t>
  </si>
  <si>
    <t>080-062-9643</t>
  </si>
  <si>
    <t>HH75</t>
  </si>
  <si>
    <t>065-525-3453</t>
  </si>
  <si>
    <t>HH64</t>
  </si>
  <si>
    <t>080-062-9054</t>
  </si>
  <si>
    <t>HH91</t>
  </si>
  <si>
    <t>080-062-9763</t>
  </si>
  <si>
    <t>HF33</t>
  </si>
  <si>
    <t>061-270-1457</t>
  </si>
  <si>
    <t>HI03</t>
  </si>
  <si>
    <t>080-062-9768</t>
  </si>
  <si>
    <t>H999</t>
  </si>
  <si>
    <t>061-267-9092</t>
  </si>
  <si>
    <t>H294</t>
  </si>
  <si>
    <t>061-267-5293</t>
  </si>
  <si>
    <t>H230</t>
  </si>
  <si>
    <t>061-267-3432</t>
  </si>
  <si>
    <t>HG65</t>
  </si>
  <si>
    <t>062-243-2541</t>
  </si>
  <si>
    <t>062-243-2798</t>
  </si>
  <si>
    <t>HH80</t>
  </si>
  <si>
    <t>061-030-7658</t>
  </si>
  <si>
    <t>HB60</t>
  </si>
  <si>
    <t>HH17</t>
  </si>
  <si>
    <t>065-946-3351</t>
  </si>
  <si>
    <t>H057</t>
  </si>
  <si>
    <t>061-274-4615</t>
  </si>
  <si>
    <t>HH40</t>
  </si>
  <si>
    <t>065-504-9925</t>
  </si>
  <si>
    <t>H683</t>
  </si>
  <si>
    <t>061-270-5979</t>
  </si>
  <si>
    <t>H563</t>
  </si>
  <si>
    <t>062-198-7563</t>
  </si>
  <si>
    <t>H144</t>
  </si>
  <si>
    <t>061-272-0816</t>
  </si>
  <si>
    <t>H157</t>
  </si>
  <si>
    <t>062-243-3014</t>
  </si>
  <si>
    <t>HB90</t>
  </si>
  <si>
    <t>062-198-4225</t>
  </si>
  <si>
    <t>H195</t>
  </si>
  <si>
    <t>062-198-7639</t>
  </si>
  <si>
    <t>H546</t>
  </si>
  <si>
    <t>062-243-2675</t>
  </si>
  <si>
    <t>H530</t>
  </si>
  <si>
    <t>061-301-1685</t>
  </si>
  <si>
    <t>H443</t>
  </si>
  <si>
    <t>080-062-7780</t>
  </si>
  <si>
    <t>J001</t>
  </si>
  <si>
    <t>061-274-8700</t>
  </si>
  <si>
    <t>HB34</t>
  </si>
  <si>
    <t>062-198-6490</t>
  </si>
  <si>
    <t>HA05</t>
  </si>
  <si>
    <t>062-243-2625</t>
  </si>
  <si>
    <t>HA06</t>
  </si>
  <si>
    <t>062-243-2396</t>
  </si>
  <si>
    <t>H499</t>
  </si>
  <si>
    <t>062-198-7617</t>
  </si>
  <si>
    <t>H900</t>
  </si>
  <si>
    <t>061-031-0521</t>
  </si>
  <si>
    <t>H988</t>
  </si>
  <si>
    <t>080-043-5597</t>
  </si>
  <si>
    <t>H540</t>
  </si>
  <si>
    <t>062-243-2623</t>
  </si>
  <si>
    <t>HD82</t>
  </si>
  <si>
    <t>065-120-1453</t>
  </si>
  <si>
    <t>H248</t>
  </si>
  <si>
    <t>062-243-2702</t>
  </si>
  <si>
    <t>HE58</t>
  </si>
  <si>
    <t>HI18</t>
  </si>
  <si>
    <t>062-243-2942</t>
  </si>
  <si>
    <t>HH85</t>
  </si>
  <si>
    <t>062-243-2769</t>
  </si>
  <si>
    <t>HI15</t>
  </si>
  <si>
    <t>062-243-2742</t>
  </si>
  <si>
    <t>HI04</t>
  </si>
  <si>
    <t>081-132-7785</t>
  </si>
  <si>
    <t>HH84</t>
  </si>
  <si>
    <t>062-198-6876</t>
  </si>
  <si>
    <t>HD64</t>
  </si>
  <si>
    <t>061-417-6848</t>
  </si>
  <si>
    <t>H268</t>
  </si>
  <si>
    <t>062-198-7620</t>
  </si>
  <si>
    <t>HI29</t>
  </si>
  <si>
    <t>081-104-2674</t>
  </si>
  <si>
    <t>HH47</t>
  </si>
  <si>
    <t>080-062-7757</t>
  </si>
  <si>
    <t>HE69</t>
  </si>
  <si>
    <t>062-198-7621</t>
  </si>
  <si>
    <t>H983</t>
  </si>
  <si>
    <t>065-120-1452</t>
  </si>
  <si>
    <t>H621</t>
  </si>
  <si>
    <t>062-197-4970</t>
  </si>
  <si>
    <t>HE68</t>
  </si>
  <si>
    <t>062-198-7601</t>
  </si>
  <si>
    <t>H702</t>
  </si>
  <si>
    <t>062-198-7609</t>
  </si>
  <si>
    <t>HE17</t>
  </si>
  <si>
    <t>HE25</t>
  </si>
  <si>
    <t>062-198-7640</t>
  </si>
  <si>
    <t>H675</t>
  </si>
  <si>
    <t>062-198-3576</t>
  </si>
  <si>
    <t>H641</t>
  </si>
  <si>
    <t>062-243-2506</t>
  </si>
  <si>
    <t>HI27</t>
  </si>
  <si>
    <t>062-198-7608</t>
  </si>
  <si>
    <t>H638</t>
  </si>
  <si>
    <t>061-410-2470</t>
  </si>
  <si>
    <t>H152</t>
  </si>
  <si>
    <t>062-243-2534</t>
  </si>
  <si>
    <t>HH65</t>
  </si>
  <si>
    <t>062-198-7612</t>
  </si>
  <si>
    <t>HB62</t>
  </si>
  <si>
    <t>061-410-2399</t>
  </si>
  <si>
    <t>H463</t>
  </si>
  <si>
    <t>062-197-5470</t>
  </si>
  <si>
    <t>HG54</t>
  </si>
  <si>
    <t>H564</t>
  </si>
  <si>
    <t>063-114-9602</t>
  </si>
  <si>
    <t>H699</t>
  </si>
  <si>
    <t>061-410-3371</t>
  </si>
  <si>
    <t>H557</t>
  </si>
  <si>
    <t>H567</t>
  </si>
  <si>
    <t>062-198-1193</t>
  </si>
  <si>
    <t>H369</t>
  </si>
  <si>
    <t>065-120-1460</t>
  </si>
  <si>
    <t>H586</t>
  </si>
  <si>
    <t>062-198-7531</t>
  </si>
  <si>
    <t>HG86</t>
  </si>
  <si>
    <t>061-410-3200</t>
  </si>
  <si>
    <t>H898</t>
  </si>
  <si>
    <t>062-243-2357</t>
  </si>
  <si>
    <t>HA88</t>
  </si>
  <si>
    <t>065-120-1451</t>
  </si>
  <si>
    <t>H526</t>
  </si>
  <si>
    <t>062-198-1698</t>
  </si>
  <si>
    <t>061-410-2524</t>
  </si>
  <si>
    <t>HH83</t>
  </si>
  <si>
    <t>061-410-3097</t>
  </si>
  <si>
    <t>13.726063, 100.743873</t>
  </si>
  <si>
    <t>H824</t>
  </si>
  <si>
    <t>061-410-3491</t>
  </si>
  <si>
    <t>HI13</t>
  </si>
  <si>
    <t>062-243-3016</t>
  </si>
  <si>
    <t>HH96</t>
  </si>
  <si>
    <t>062-243-2971</t>
  </si>
  <si>
    <t>H515</t>
  </si>
  <si>
    <t>062-243-2909</t>
  </si>
  <si>
    <t>HH76</t>
  </si>
  <si>
    <t>080-062-7761</t>
  </si>
  <si>
    <t>H354</t>
  </si>
  <si>
    <t>063-114-9603</t>
  </si>
  <si>
    <t>HB75</t>
  </si>
  <si>
    <t>063-114-9587</t>
  </si>
  <si>
    <t>HI19</t>
  </si>
  <si>
    <t>065-506-8363</t>
  </si>
  <si>
    <t>H231</t>
  </si>
  <si>
    <t>062-198-3421</t>
  </si>
  <si>
    <t>HD13</t>
  </si>
  <si>
    <t>065-507-4364</t>
  </si>
  <si>
    <t>H366</t>
  </si>
  <si>
    <t>062-198-7622</t>
  </si>
  <si>
    <t>H078</t>
  </si>
  <si>
    <t>065-507-4353</t>
  </si>
  <si>
    <t>H852</t>
  </si>
  <si>
    <t>061-402-0532</t>
  </si>
  <si>
    <t>H010</t>
  </si>
  <si>
    <t>H838</t>
  </si>
  <si>
    <t>063-114-9632</t>
  </si>
  <si>
    <t>HH61</t>
  </si>
  <si>
    <t>061-410-3286</t>
  </si>
  <si>
    <t>H191</t>
  </si>
  <si>
    <t>063-114-9542</t>
  </si>
  <si>
    <t>H127</t>
  </si>
  <si>
    <t xml:space="preserve">065-507-4326 
</t>
  </si>
  <si>
    <t>H188</t>
  </si>
  <si>
    <t>063-114-9457</t>
  </si>
  <si>
    <t>H185</t>
  </si>
  <si>
    <t>063-114-9614</t>
  </si>
  <si>
    <t>H841</t>
  </si>
  <si>
    <t>063-114-9641</t>
  </si>
  <si>
    <t>HI46</t>
  </si>
  <si>
    <t>061-402-0712</t>
  </si>
  <si>
    <t>H461</t>
  </si>
  <si>
    <t>065-507-4245</t>
  </si>
  <si>
    <t>HD94</t>
  </si>
  <si>
    <t>061-410-1825</t>
  </si>
  <si>
    <t>HI39</t>
  </si>
  <si>
    <t>สารภี2</t>
  </si>
  <si>
    <t>061-410-1805</t>
  </si>
  <si>
    <t>J003</t>
  </si>
  <si>
    <t>เอกมัย</t>
  </si>
  <si>
    <t>061-410-2138</t>
  </si>
  <si>
    <t>13.7362232094712, 100.588122086726</t>
  </si>
  <si>
    <t>H304</t>
  </si>
  <si>
    <t>065-507-4272</t>
  </si>
  <si>
    <t>H465</t>
  </si>
  <si>
    <t>065-507-4428</t>
  </si>
  <si>
    <t>J005</t>
  </si>
  <si>
    <t>บ้านฉาง</t>
  </si>
  <si>
    <t>065-507-4246</t>
  </si>
  <si>
    <t>12.7506322, 101.0134794</t>
  </si>
  <si>
    <t>J004</t>
  </si>
  <si>
    <t>ชุมชนวัดต้นเชือก(บางใหญ่)</t>
  </si>
  <si>
    <t>065-507-4256</t>
  </si>
  <si>
    <t>13.8358092, 100.3378967</t>
  </si>
  <si>
    <t>HH10</t>
  </si>
  <si>
    <t>065-507-4251</t>
  </si>
  <si>
    <t>HD79</t>
  </si>
  <si>
    <t>065-507-4378</t>
  </si>
  <si>
    <t>H276</t>
  </si>
  <si>
    <t>065-507-4381</t>
  </si>
  <si>
    <t>H986</t>
  </si>
  <si>
    <t>065-506-3176</t>
  </si>
  <si>
    <t>065-506-3182</t>
  </si>
  <si>
    <t>HI28</t>
  </si>
  <si>
    <t>065-507-4388</t>
  </si>
  <si>
    <t>H768</t>
  </si>
  <si>
    <t>065-506-8265</t>
  </si>
  <si>
    <t>HA76</t>
  </si>
  <si>
    <t>065-506-8297</t>
  </si>
  <si>
    <t>H823</t>
  </si>
  <si>
    <t>065-507-4301</t>
  </si>
  <si>
    <t>HE72</t>
  </si>
  <si>
    <t>065-506-3220</t>
  </si>
  <si>
    <t>H951</t>
  </si>
  <si>
    <t>065-507-4366</t>
  </si>
  <si>
    <t>H341</t>
  </si>
  <si>
    <t>065-507-4425</t>
  </si>
  <si>
    <t>HI31</t>
  </si>
  <si>
    <t>061-402-0782</t>
  </si>
  <si>
    <t>HI21</t>
  </si>
  <si>
    <t>065-506-3215</t>
  </si>
  <si>
    <t>H874</t>
  </si>
  <si>
    <t>061-410-3275</t>
  </si>
  <si>
    <t>H644</t>
  </si>
  <si>
    <t>065-507-4419</t>
  </si>
  <si>
    <t>H851</t>
  </si>
  <si>
    <t>065-507-4374</t>
  </si>
  <si>
    <t>HI20</t>
  </si>
  <si>
    <t>065-504-9892</t>
  </si>
  <si>
    <t>HF57</t>
  </si>
  <si>
    <t>065-506-8337</t>
  </si>
  <si>
    <t>HI06</t>
  </si>
  <si>
    <t>065-506-3305</t>
  </si>
  <si>
    <t>H813</t>
  </si>
  <si>
    <t>065-506-3401</t>
  </si>
  <si>
    <t>HC66</t>
  </si>
  <si>
    <t>065-506-3286</t>
  </si>
  <si>
    <t>HA54</t>
  </si>
  <si>
    <t>065-506-3436</t>
  </si>
  <si>
    <t>J006</t>
  </si>
  <si>
    <t>เชียงดาว1</t>
  </si>
  <si>
    <t>065-507-4327</t>
  </si>
  <si>
    <t>19.3545660680851, 98.9640053772707</t>
  </si>
  <si>
    <t>J007</t>
  </si>
  <si>
    <t>ตลาดหนองปรือ</t>
  </si>
  <si>
    <t>065-506-3272</t>
  </si>
  <si>
    <t>14.944046, 102.106036</t>
  </si>
  <si>
    <t>J008</t>
  </si>
  <si>
    <t>ติวานนท์-ปากเกร็ด52</t>
  </si>
  <si>
    <t>065-508-3318</t>
  </si>
  <si>
    <t>13.943183, 100.544402</t>
  </si>
  <si>
    <t>H389</t>
  </si>
  <si>
    <t>065-506-3312</t>
  </si>
  <si>
    <t>HB44</t>
  </si>
  <si>
    <t>065-506-3381</t>
  </si>
  <si>
    <t>H019</t>
  </si>
  <si>
    <t>065-506-3393</t>
  </si>
  <si>
    <t>J009</t>
  </si>
  <si>
    <t>ตลาดพันท้ายนรสิงห์ (คลองสนามไชย)</t>
  </si>
  <si>
    <t>065-504-9740</t>
  </si>
  <si>
    <t>13.582702, 100.366487</t>
  </si>
  <si>
    <t>HB37</t>
  </si>
  <si>
    <t>065-506-3225</t>
  </si>
  <si>
    <t>HG82</t>
  </si>
  <si>
    <t>065-504-9745</t>
  </si>
  <si>
    <t>HE91</t>
  </si>
  <si>
    <t>065-506-3238</t>
  </si>
  <si>
    <t>H147</t>
  </si>
  <si>
    <t>065-506-3345</t>
  </si>
  <si>
    <t>H620</t>
  </si>
  <si>
    <t>065-506-3358</t>
  </si>
  <si>
    <t>H307</t>
  </si>
  <si>
    <t>065-507-4413</t>
  </si>
  <si>
    <t>HB76</t>
  </si>
  <si>
    <t>065-504-9963</t>
  </si>
  <si>
    <t>H639</t>
  </si>
  <si>
    <t>065-505-0169</t>
  </si>
  <si>
    <t>H863</t>
  </si>
  <si>
    <t>065-505-0201</t>
  </si>
  <si>
    <t>HI05</t>
  </si>
  <si>
    <t>065-505-0281</t>
  </si>
  <si>
    <t>HG97</t>
  </si>
  <si>
    <t>065-505-0301</t>
  </si>
  <si>
    <t>HI49</t>
  </si>
  <si>
    <t>065-523-0038</t>
  </si>
  <si>
    <t>H769</t>
  </si>
  <si>
    <t>065-505-0014</t>
  </si>
  <si>
    <t>HC82</t>
  </si>
  <si>
    <t>H434</t>
  </si>
  <si>
    <t>065-507-4420</t>
  </si>
  <si>
    <t>H704</t>
  </si>
  <si>
    <t>065-505-0249</t>
  </si>
  <si>
    <t>H790</t>
  </si>
  <si>
    <t>065-506-8290</t>
  </si>
  <si>
    <t>HI56</t>
  </si>
  <si>
    <t>สระบุรี5(ถ.บายพาสสระบุรี)</t>
  </si>
  <si>
    <t>HF10</t>
  </si>
  <si>
    <t>065-727-4405</t>
  </si>
  <si>
    <t>H811</t>
  </si>
  <si>
    <t>065-505-0045</t>
  </si>
  <si>
    <t>H788</t>
  </si>
  <si>
    <t>065-505-0060</t>
  </si>
  <si>
    <t>H071</t>
  </si>
  <si>
    <t>065-505-0109</t>
  </si>
  <si>
    <t>H587</t>
  </si>
  <si>
    <t>065-505-0226</t>
  </si>
  <si>
    <t>HB13</t>
  </si>
  <si>
    <t>065-505-0245</t>
  </si>
  <si>
    <t>H489</t>
  </si>
  <si>
    <t>065-505-0283</t>
  </si>
  <si>
    <t>H165</t>
  </si>
  <si>
    <t>HG43</t>
  </si>
  <si>
    <t>065-506-3374</t>
  </si>
  <si>
    <t>H060</t>
  </si>
  <si>
    <t>HI60</t>
  </si>
  <si>
    <t>081-142-7502</t>
  </si>
  <si>
    <t>13.328732, 101.117977</t>
  </si>
  <si>
    <t>HI69</t>
  </si>
  <si>
    <t>081-142-7503</t>
  </si>
  <si>
    <t>H210</t>
  </si>
  <si>
    <t>HI59</t>
  </si>
  <si>
    <t>18.721777, 98.950978</t>
  </si>
  <si>
    <t>HB98</t>
  </si>
  <si>
    <t>065-523-0049</t>
  </si>
  <si>
    <t>HH63</t>
  </si>
  <si>
    <t>065-523-0056</t>
  </si>
  <si>
    <t>HB42</t>
  </si>
  <si>
    <t>H428</t>
  </si>
  <si>
    <t>HE74</t>
  </si>
  <si>
    <t>081-142-7496</t>
  </si>
  <si>
    <t>FC โรงพยาบาลนครพิง เชียงใหม่</t>
  </si>
  <si>
    <t>N090</t>
  </si>
  <si>
    <t>โรงพยาบาลจุฬารัตน์ แม่สอด</t>
  </si>
  <si>
    <t>16.699123</t>
  </si>
  <si>
    <t>98.531644</t>
  </si>
  <si>
    <t>16.699123, 98.531644</t>
  </si>
  <si>
    <t>เจพี พาวเวอร์ พลัส สาขา00001</t>
  </si>
  <si>
    <t>คุณกัญญารัตน์</t>
  </si>
  <si>
    <t>098-365-5456</t>
  </si>
  <si>
    <t>17.080938, 102.931299</t>
  </si>
  <si>
    <t>เอ็นโอเค เพ้นท์ แอนด์ คอนสตรัคชั่น สาขา00002</t>
  </si>
  <si>
    <t>คุณมิ้น</t>
  </si>
  <si>
    <t>062-665-5966</t>
  </si>
  <si>
    <t>17.3707, 104.09461</t>
  </si>
  <si>
    <t>กิมชุนพนมไพร ออยล์</t>
  </si>
  <si>
    <t>15.725335</t>
  </si>
  <si>
    <t>104.028898</t>
  </si>
  <si>
    <t>คุณสุภาวดี</t>
  </si>
  <si>
    <t>089-417-1888</t>
  </si>
  <si>
    <t>15.725335, 104.028898</t>
  </si>
  <si>
    <t>รัตนเศรษฐ ปิโตรเลียม</t>
  </si>
  <si>
    <t>คุณธิดารัตน์</t>
  </si>
  <si>
    <t>15.325816, 103.69398</t>
  </si>
  <si>
    <t>ศักดิ์ประพันธ์ปิโตรเลียม</t>
  </si>
  <si>
    <t>คุณสิทธรัฐ</t>
  </si>
  <si>
    <t xml:space="preserve">061-475-9905  </t>
  </si>
  <si>
    <t>15.277229, 103.308059</t>
  </si>
  <si>
    <t>PJ11004711</t>
  </si>
  <si>
    <t>ฮั้วเฮงออยล์</t>
  </si>
  <si>
    <t>คุณณัฐกิจ</t>
  </si>
  <si>
    <t>063-561-7997</t>
  </si>
  <si>
    <t>15.507053, 101.820321</t>
  </si>
  <si>
    <t>เทพนฤมิตร แม่สะเรียง สาขา 00001</t>
  </si>
  <si>
    <t>คุณสมาน</t>
  </si>
  <si>
    <t>089-956-7400</t>
  </si>
  <si>
    <t>18.379036, 97.938367</t>
  </si>
  <si>
    <t>CU028</t>
  </si>
  <si>
    <t>ร้านกรณัฏฐ์ พาณิชย์</t>
  </si>
  <si>
    <t>16.40674710718835</t>
  </si>
  <si>
    <t>102.82115130589759</t>
  </si>
  <si>
    <t>096-384-2012 </t>
  </si>
  <si>
    <t>CU029</t>
  </si>
  <si>
    <t>ร้านเจริญชัย สังฆภัณฑ์ (คุณประเสริฐ)</t>
  </si>
  <si>
    <t>14.980806562247665</t>
  </si>
  <si>
    <t>102.09195602744775</t>
  </si>
  <si>
    <t>0819774485</t>
  </si>
  <si>
    <t>SI73</t>
  </si>
  <si>
    <t>15.747301</t>
  </si>
  <si>
    <t>102.023747</t>
  </si>
  <si>
    <t>062-601-1816</t>
  </si>
  <si>
    <t>CU030</t>
  </si>
  <si>
    <t>ร้านดินแดนพาณิชย์  โกดัง 1 </t>
  </si>
  <si>
    <t>13.306980128121198</t>
  </si>
  <si>
    <t>101.12844283421838</t>
  </si>
  <si>
    <t>ผจก , ลูกค้า</t>
  </si>
  <si>
    <t>061-0490225 , 091 2243435</t>
  </si>
  <si>
    <t>CU031</t>
  </si>
  <si>
    <t>ร้านเจ๊นิดน้ำแข็งหลอด(ค้าปลีกส่ง)  </t>
  </si>
  <si>
    <t>12.451549044510564</t>
  </si>
  <si>
    <t>102.22016534230478</t>
  </si>
  <si>
    <t>094-8285070 , 088-1306155</t>
  </si>
  <si>
    <t>PJ11004101</t>
  </si>
  <si>
    <t>FC หนองจิก ปัตตานี (ส่งสินค้าหน้าร้าน)</t>
  </si>
  <si>
    <t>6.823722624684875</t>
  </si>
  <si>
    <t>101.16278011534494</t>
  </si>
  <si>
    <t>เขตนัท</t>
  </si>
  <si>
    <t>7031GT</t>
  </si>
  <si>
    <t>GFA Lao</t>
  </si>
  <si>
    <t>17.866471021784367</t>
  </si>
  <si>
    <t>102.73176552829193</t>
  </si>
  <si>
    <t>พูลสวัสดิ์ ขนส่ง สาขาสีไค</t>
  </si>
  <si>
    <t>(0652626150)</t>
  </si>
  <si>
    <t>FC ชุมชนศาลากลางนนทบุรี</t>
  </si>
  <si>
    <t>13.811225</t>
  </si>
  <si>
    <t>100.3363042</t>
  </si>
  <si>
    <t>090-917-5701</t>
  </si>
  <si>
    <t>FC ตลาดเซฟวัน โคราช</t>
  </si>
  <si>
    <t>14.957712</t>
  </si>
  <si>
    <t>102.044120</t>
  </si>
  <si>
    <t>088-4784788,097-9635492</t>
  </si>
  <si>
    <t>FC ห้องแซง ยโสธร</t>
  </si>
  <si>
    <t>16.264603236256146</t>
  </si>
  <si>
    <t>104.41233673604863</t>
  </si>
  <si>
    <t>084-330-1300</t>
  </si>
  <si>
    <t>CU032</t>
  </si>
  <si>
    <t>ร้านลูกค้าสองพี่น้อง</t>
  </si>
  <si>
    <t>14.142820924861335</t>
  </si>
  <si>
    <t>99.9838807028272</t>
  </si>
  <si>
    <t>085-2414626</t>
  </si>
  <si>
    <t>FC ออโต้แบค ราชพฤกษ์</t>
  </si>
  <si>
    <t>13.7199524</t>
  </si>
  <si>
    <t>100.5267028</t>
  </si>
  <si>
    <t>FC เอไอเอ สาทร ทาวเวอร์</t>
  </si>
  <si>
    <t>13.8941489</t>
  </si>
  <si>
    <t>100.4385004</t>
  </si>
  <si>
    <t>N162</t>
  </si>
  <si>
    <t>ซอยวัดหลวงพ่อโต_CBD</t>
  </si>
  <si>
    <t>13.61783</t>
  </si>
  <si>
    <t>100.71792</t>
  </si>
  <si>
    <t>ST11004694</t>
  </si>
  <si>
    <t>อีดีซีเอ็นเนอยี สาขา 00001 (ยโสธร)</t>
  </si>
  <si>
    <t>คุณคณิต</t>
  </si>
  <si>
    <t xml:space="preserve">081-300-2511 </t>
  </si>
  <si>
    <t>รุ่งเรือง ปิโตรเลียม 2023 (ศรีสะเกษ)</t>
  </si>
  <si>
    <t>080-086-2379</t>
  </si>
  <si>
    <t>061-028-0307</t>
  </si>
  <si>
    <t>ร้อยเอ็ด 7</t>
  </si>
  <si>
    <t>16.021982</t>
  </si>
  <si>
    <t>103.641070</t>
  </si>
  <si>
    <t>FC ดอยติ PTF</t>
  </si>
  <si>
    <t>18.579407</t>
  </si>
  <si>
    <t>99.041977</t>
  </si>
  <si>
    <t>P644</t>
  </si>
  <si>
    <t>17.975588</t>
  </si>
  <si>
    <t>100.082861</t>
  </si>
  <si>
    <t>062-6011840</t>
  </si>
  <si>
    <t>15.747448</t>
  </si>
  <si>
    <t>102.023534</t>
  </si>
  <si>
    <t>062-6011856</t>
  </si>
  <si>
    <t>N198</t>
  </si>
  <si>
    <t>ออโต้แบคส์ พิษณุโลก_CBD</t>
  </si>
  <si>
    <t>16.833277</t>
  </si>
  <si>
    <t>100.244963</t>
  </si>
  <si>
    <t>062-6011895</t>
  </si>
  <si>
    <t>FC บางแสน สาย1</t>
  </si>
  <si>
    <t>13.295238532819827</t>
  </si>
  <si>
    <t>100.9061182597742</t>
  </si>
  <si>
    <t>097-242-3878</t>
  </si>
  <si>
    <t>062-6011845</t>
  </si>
  <si>
    <t>N211</t>
  </si>
  <si>
    <t>42 มาร์เก็ต (นวมินทร์)</t>
  </si>
  <si>
    <t>062-6011851</t>
  </si>
  <si>
    <t>N188</t>
  </si>
  <si>
    <t>ตลาดสุวรรณเกลียวทอง เจริญนคร_CBD</t>
  </si>
  <si>
    <t>14.56842</t>
  </si>
  <si>
    <t>100.72527</t>
  </si>
  <si>
    <t>15.77058</t>
  </si>
  <si>
    <t>104.18399</t>
  </si>
  <si>
    <t>ยโสธร 1</t>
  </si>
  <si>
    <t>N173</t>
  </si>
  <si>
    <t>โรงพยาบาลบึงกาฬ_CBD</t>
  </si>
  <si>
    <t>18.364395</t>
  </si>
  <si>
    <t>103.651480</t>
  </si>
  <si>
    <t>062-6011967</t>
  </si>
  <si>
    <t>G082</t>
  </si>
  <si>
    <t>Pop Stoes Central Lat phrao</t>
  </si>
  <si>
    <t>13.817056575067165</t>
  </si>
  <si>
    <t>100.56167743203149</t>
  </si>
  <si>
    <t>095-5191503</t>
  </si>
  <si>
    <t>ME17</t>
  </si>
  <si>
    <t>15.99414</t>
  </si>
  <si>
    <t>102.70027</t>
  </si>
  <si>
    <t>CU033</t>
  </si>
  <si>
    <t>อู่วงษ์เจริญเซอร์วิส</t>
  </si>
  <si>
    <t>14.5454276</t>
  </si>
  <si>
    <t>100.9279959</t>
  </si>
  <si>
    <t>085-1934371</t>
  </si>
  <si>
    <t>CU034</t>
  </si>
  <si>
    <t xml:space="preserve">อ.เจริญอะไหล่ตกแต่งรถยนต์ </t>
  </si>
  <si>
    <t>14.5675448</t>
  </si>
  <si>
    <t>100.9534302</t>
  </si>
  <si>
    <t>065-6949524</t>
  </si>
  <si>
    <t>CU035</t>
  </si>
  <si>
    <t>ยิ้วล้อซิ่ง</t>
  </si>
  <si>
    <t>14.6945499</t>
  </si>
  <si>
    <t>100.8667666</t>
  </si>
  <si>
    <t>062-9792963</t>
  </si>
  <si>
    <t>CU036</t>
  </si>
  <si>
    <t xml:space="preserve">นางสาวนาราภรณ์ คำน้อม </t>
  </si>
  <si>
    <t>14.4753007</t>
  </si>
  <si>
    <t>100.9095626</t>
  </si>
  <si>
    <t>065-5328915</t>
  </si>
  <si>
    <t>CU037</t>
  </si>
  <si>
    <t>รุ่งเรืองแทรคเตอร์</t>
  </si>
  <si>
    <t>14.7114386</t>
  </si>
  <si>
    <t>100.8281542</t>
  </si>
  <si>
    <t>085-8332943</t>
  </si>
  <si>
    <t>CU038</t>
  </si>
  <si>
    <t>บุญคุ้มการค้า</t>
  </si>
  <si>
    <t>14.6622797</t>
  </si>
  <si>
    <t>100.7679861</t>
  </si>
  <si>
    <t>081-8157674</t>
  </si>
  <si>
    <t>CU039</t>
  </si>
  <si>
    <t>อู่ ส.เจริญชัยเซอร์วิส</t>
  </si>
  <si>
    <t>14.6431952</t>
  </si>
  <si>
    <t>100.8142232</t>
  </si>
  <si>
    <t>089-5297447</t>
  </si>
  <si>
    <t>CU040</t>
  </si>
  <si>
    <t>อู่ช่างชัย วิหารแดง</t>
  </si>
  <si>
    <t>14.3637440</t>
  </si>
  <si>
    <t>100.9984705</t>
  </si>
  <si>
    <t>098-9936744</t>
  </si>
  <si>
    <t>CU041</t>
  </si>
  <si>
    <t>นายวิรเดช กันทะเสน</t>
  </si>
  <si>
    <t>13.9467132</t>
  </si>
  <si>
    <t>100.6421578</t>
  </si>
  <si>
    <t>083-4780893</t>
  </si>
  <si>
    <t>CU042</t>
  </si>
  <si>
    <t>อู่ควนกุนการช่าง</t>
  </si>
  <si>
    <t>7.7212778</t>
  </si>
  <si>
    <t>99.3228056</t>
  </si>
  <si>
    <t>064-8235929'</t>
  </si>
  <si>
    <t>CU043</t>
  </si>
  <si>
    <t>ไผ่งามรวมยาง นายนรินธร ณรงค์ฤทธิ์ วังน้ำเขียว</t>
  </si>
  <si>
    <t>14.41189417980563</t>
  </si>
  <si>
    <t>101.86952668334769</t>
  </si>
  <si>
    <t>093-4737208</t>
  </si>
  <si>
    <t>CU044</t>
  </si>
  <si>
    <t>บจก.ยูทู เทรดดิ้ง กรุ๊ป</t>
  </si>
  <si>
    <t xml:space="preserve">094-5425929 คุณหยก </t>
  </si>
  <si>
    <t>CU045</t>
  </si>
  <si>
    <t>เอสจีเอสโมลด์แอนด์ทูลส์ (นิคมโกลเด้น)</t>
  </si>
  <si>
    <t>13.617589</t>
  </si>
  <si>
    <t>100.353733</t>
  </si>
  <si>
    <t>034-867-637 ,086-3921974 ,080-595-5570 คุณต้าร์</t>
  </si>
  <si>
    <t>CU046</t>
  </si>
  <si>
    <t>บจก.ดีเอ็นออลย์</t>
  </si>
  <si>
    <t>15.7071880</t>
  </si>
  <si>
    <t>100.1010453</t>
  </si>
  <si>
    <t>081-9318744 (คุณนันทยา)</t>
  </si>
  <si>
    <t>CU047</t>
  </si>
  <si>
    <t>บจก.ส.ยิ่งเจริญแก๊ส</t>
  </si>
  <si>
    <t>13.708576904755946</t>
  </si>
  <si>
    <t>100.25362571644733</t>
  </si>
  <si>
    <t>คุณแหม่ม เบอร์ 089-2552299</t>
  </si>
  <si>
    <t>FC หมู่บ้านสัมมากร เพลส รามคำแหง</t>
  </si>
  <si>
    <t>13.775502</t>
  </si>
  <si>
    <t>100.674237</t>
  </si>
  <si>
    <t>ถนนหายโศรก_CBD</t>
  </si>
  <si>
    <t>16.06128</t>
  </si>
  <si>
    <t>103.65099</t>
  </si>
  <si>
    <t>CU048</t>
  </si>
  <si>
    <t>ลาว ส่ง ขนส่งพรแก้ว หนองคาย</t>
  </si>
  <si>
    <t>ขนส่งพรแก้ว</t>
  </si>
  <si>
    <t>CU049</t>
  </si>
  <si>
    <t>งานธงฟ้า จ.สุรินทร์</t>
  </si>
  <si>
    <t>14.874237389825158</t>
  </si>
  <si>
    <t>103.50074746188093</t>
  </si>
  <si>
    <t>ผจก.เขต MS</t>
  </si>
  <si>
    <t>088-9539600</t>
  </si>
  <si>
    <t>CU050</t>
  </si>
  <si>
    <t>งานธงฟ้า จ.อุบลราชธานี</t>
  </si>
  <si>
    <t>15.230242096379085</t>
  </si>
  <si>
    <t>104.85583418835269</t>
  </si>
  <si>
    <t>CU051</t>
  </si>
  <si>
    <t>บจก.เมอรี่กรุ๊ป@ตรัง</t>
  </si>
  <si>
    <t>7.558293430304803</t>
  </si>
  <si>
    <t>99.60269128652259</t>
  </si>
  <si>
    <t>081-5354053</t>
  </si>
  <si>
    <t>11000807</t>
  </si>
  <si>
    <t>ส.ยิ่งเจริญแก๊ส</t>
  </si>
  <si>
    <t>13.7085769</t>
  </si>
  <si>
    <t>100.2536257</t>
  </si>
  <si>
    <t>11004788</t>
  </si>
  <si>
    <t>ดีเคเคออยล์</t>
  </si>
  <si>
    <t>15.988812</t>
  </si>
  <si>
    <t>103.735291</t>
  </si>
  <si>
    <t>080-086-2129</t>
  </si>
  <si>
    <t>CU052</t>
  </si>
  <si>
    <t>บจก.โฮเต็ลมาร์ท (Hotel Mart Group Co)</t>
  </si>
  <si>
    <t xml:space="preserve">13.783209547763075 </t>
  </si>
  <si>
    <t>100.45424168460919</t>
  </si>
  <si>
    <t xml:space="preserve">คุณพาย </t>
  </si>
  <si>
    <t xml:space="preserve">085-1511441 </t>
  </si>
  <si>
    <t>โรงแรมร่มไทรทอง_CBD</t>
  </si>
  <si>
    <t>16.43413</t>
  </si>
  <si>
    <t>103.50344</t>
  </si>
  <si>
    <t>13.720905</t>
  </si>
  <si>
    <t xml:space="preserve"> 100.683862</t>
  </si>
  <si>
    <t>N194</t>
  </si>
  <si>
    <t>ถนนจันทคามวิถี (จันทบุรี)_CBD</t>
  </si>
  <si>
    <t>062-6012038</t>
  </si>
  <si>
    <t>CU053</t>
  </si>
  <si>
    <t xml:space="preserve"> ร้านมัสลินการค้า</t>
  </si>
  <si>
    <t>14.410509</t>
  </si>
  <si>
    <t>102.714808</t>
  </si>
  <si>
    <t>096-384-2012</t>
  </si>
  <si>
    <t>CU054</t>
  </si>
  <si>
    <t>บริษัท สินชัยการสุรา จำกัด</t>
  </si>
  <si>
    <t>0805520491</t>
  </si>
  <si>
    <t>M228</t>
  </si>
  <si>
    <t>กุมภวาปี1</t>
  </si>
  <si>
    <t>17.106026</t>
  </si>
  <si>
    <t>103.019309</t>
  </si>
  <si>
    <t>FC ฮั้วเฮง ออยล์ PTF</t>
  </si>
  <si>
    <t>15.50716959644329</t>
  </si>
  <si>
    <t>101.82076027975829</t>
  </si>
  <si>
    <t>091-0195259</t>
  </si>
  <si>
    <t>N149</t>
  </si>
  <si>
    <t>เสิงสาง 2</t>
  </si>
  <si>
    <t>14.427940</t>
  </si>
  <si>
    <t>102.469257</t>
  </si>
  <si>
    <t>062-6012016</t>
  </si>
  <si>
    <t>P228</t>
  </si>
  <si>
    <t>062-6012022</t>
  </si>
  <si>
    <t>FC สวนเทพปทุม</t>
  </si>
  <si>
    <t>14.020145451440992</t>
  </si>
  <si>
    <t>100.53455744920576</t>
  </si>
  <si>
    <t>CU055</t>
  </si>
  <si>
    <t>ร้านบ่อพลับ</t>
  </si>
  <si>
    <t>13.83021686702405</t>
  </si>
  <si>
    <t>100.08410173167893</t>
  </si>
  <si>
    <t>084-0724663</t>
  </si>
  <si>
    <t>J011</t>
  </si>
  <si>
    <t>7.304897</t>
  </si>
  <si>
    <t>100.148374</t>
  </si>
  <si>
    <t>080-061-2457</t>
  </si>
  <si>
    <t>J012</t>
  </si>
  <si>
    <t>ซ.สุขสวัสดิ์26</t>
  </si>
  <si>
    <t>13.6742675</t>
  </si>
  <si>
    <t>100.4874362</t>
  </si>
  <si>
    <t>065-525-3480</t>
  </si>
  <si>
    <t>C085</t>
  </si>
  <si>
    <t>ถ.ประชาชื่่น</t>
  </si>
  <si>
    <t>13.825426</t>
  </si>
  <si>
    <t>100.537636</t>
  </si>
  <si>
    <t>063-209-0183</t>
  </si>
  <si>
    <t>C087</t>
  </si>
  <si>
    <t>ถ.บางขุนเทียน-ชายทะเล4</t>
  </si>
  <si>
    <t>13.646244</t>
  </si>
  <si>
    <t>100.431766</t>
  </si>
  <si>
    <t>063-209-0178</t>
  </si>
  <si>
    <t>C086</t>
  </si>
  <si>
    <t>ถ.นครอินทร์(สะพานพระราม5)</t>
  </si>
  <si>
    <t>13.835463</t>
  </si>
  <si>
    <t>100.501894</t>
  </si>
  <si>
    <t>063-209-1376</t>
  </si>
  <si>
    <t>CU057</t>
  </si>
  <si>
    <t>บริษัท เอ็มบีเอ โปร ฟู๊ด จำกัด</t>
  </si>
  <si>
    <t>13.680374743663066</t>
  </si>
  <si>
    <t>100.41543651014125</t>
  </si>
  <si>
    <t>คุณหมวย</t>
  </si>
  <si>
    <t>02-451-0833</t>
  </si>
  <si>
    <t>P592</t>
  </si>
  <si>
    <t>กงไกรลาศ 1</t>
  </si>
  <si>
    <t>16.971608</t>
  </si>
  <si>
    <t>100.017920</t>
  </si>
  <si>
    <t>063-2091366</t>
  </si>
  <si>
    <t>FC กว๊านพะเยา</t>
  </si>
  <si>
    <t>19.1685791</t>
  </si>
  <si>
    <t>99.8930373</t>
  </si>
  <si>
    <t>062-0101911</t>
  </si>
  <si>
    <t>P997</t>
  </si>
  <si>
    <t>14.476845</t>
  </si>
  <si>
    <t>100.743949</t>
  </si>
  <si>
    <t>063-2091368</t>
  </si>
  <si>
    <t>N200</t>
  </si>
  <si>
    <t>หน้าฟิวเจอร์พาร์ค รังสิต (ป้ายรถประจำทาง)_CBD</t>
  </si>
  <si>
    <t>13.989317</t>
  </si>
  <si>
    <t>100.617839</t>
  </si>
  <si>
    <t>062-6011842</t>
  </si>
  <si>
    <t>CU058</t>
  </si>
  <si>
    <t>บริษัท เบญจมิตรบรรจุภัณฑ์ จำกัด</t>
  </si>
  <si>
    <t>13.725071373482095</t>
  </si>
  <si>
    <t>100.33068124036447</t>
  </si>
  <si>
    <t xml:space="preserve">น.ส.ศศิธร  ครามสูงเนิน (ฝ่ายขาย)  </t>
  </si>
  <si>
    <t>083-189-4946</t>
  </si>
  <si>
    <t>CU059</t>
  </si>
  <si>
    <t>บริษัท เอฟพีซี อินเตอร์ ซัพพลาย จำกัด</t>
  </si>
  <si>
    <t>13.561122062231036</t>
  </si>
  <si>
    <t>100.66221069218292</t>
  </si>
  <si>
    <t xml:space="preserve">คุณนุ่น โชสิตา </t>
  </si>
  <si>
    <t>095-2517326</t>
  </si>
  <si>
    <t>J010</t>
  </si>
  <si>
    <t>12.6945171</t>
  </si>
  <si>
    <t>102.2094549</t>
  </si>
  <si>
    <t>065-505-1366</t>
  </si>
  <si>
    <t>PD12</t>
  </si>
  <si>
    <t>ฉะเชิงเทรา8 (สุวินทวงศ์)</t>
  </si>
  <si>
    <t>13.702697</t>
  </si>
  <si>
    <t>101.053369</t>
  </si>
  <si>
    <t>CU056</t>
  </si>
  <si>
    <t>อาณาจักรเบเกอรี่หาดใหญ่</t>
  </si>
  <si>
    <t>7.468360764234741</t>
  </si>
  <si>
    <t>100.48151860340566</t>
  </si>
  <si>
    <t>คุณหาร หัวหน้าค้าส่ง</t>
  </si>
  <si>
    <t>064-5265491 085-0804354</t>
  </si>
  <si>
    <t>CU060</t>
  </si>
  <si>
    <t>กิ้มเหี้ยงพานิชย์ </t>
  </si>
  <si>
    <t>7.011917996256905</t>
  </si>
  <si>
    <t>100.4444317711586</t>
  </si>
  <si>
    <t>ผช.สาขาหาดใหญ่7</t>
  </si>
  <si>
    <t>064-9342814</t>
  </si>
  <si>
    <t>CU061</t>
  </si>
  <si>
    <t>สมัยการค้า โกดัง</t>
  </si>
  <si>
    <t>9.930615190828501</t>
  </si>
  <si>
    <t>98.63192605769026</t>
  </si>
  <si>
    <t>P249</t>
  </si>
  <si>
    <t>15.717718</t>
  </si>
  <si>
    <t>100.177925</t>
  </si>
  <si>
    <t>063-2091379</t>
  </si>
  <si>
    <t>16.12592</t>
  </si>
  <si>
    <t>102.25164</t>
  </si>
  <si>
    <t>063-2091375</t>
  </si>
  <si>
    <t>PH08</t>
  </si>
  <si>
    <t>นครหลวง 4</t>
  </si>
  <si>
    <t>14.406580</t>
  </si>
  <si>
    <t>100.583635</t>
  </si>
  <si>
    <t>063-2092137</t>
  </si>
  <si>
    <t>N237</t>
  </si>
  <si>
    <t>062-6012005</t>
  </si>
  <si>
    <t>17.17320</t>
  </si>
  <si>
    <t>104.12686</t>
  </si>
  <si>
    <t>063-2092151</t>
  </si>
  <si>
    <t>P434</t>
  </si>
  <si>
    <t>สูงเม่น 1</t>
  </si>
  <si>
    <t>PE17</t>
  </si>
  <si>
    <t>โนนศิลา 2</t>
  </si>
  <si>
    <t>063-2092142</t>
  </si>
  <si>
    <t>N230</t>
  </si>
  <si>
    <t>ชลบุรี 7</t>
  </si>
  <si>
    <t>13.350548</t>
  </si>
  <si>
    <t>101.009245</t>
  </si>
  <si>
    <t>063-2092194</t>
  </si>
  <si>
    <t>พยัคฆภูมิพิสัย 3</t>
  </si>
  <si>
    <t>15.509306</t>
  </si>
  <si>
    <t>103.208567</t>
  </si>
  <si>
    <t>063-2096100</t>
  </si>
  <si>
    <t>N232</t>
  </si>
  <si>
    <t>13.835999</t>
  </si>
  <si>
    <t>100.466273</t>
  </si>
  <si>
    <t>063-2096106</t>
  </si>
  <si>
    <t>N233</t>
  </si>
  <si>
    <t>กำแพงแสน 7</t>
  </si>
  <si>
    <t>13.959971</t>
  </si>
  <si>
    <t>100.004715</t>
  </si>
  <si>
    <t>063-2096109</t>
  </si>
  <si>
    <t>N234</t>
  </si>
  <si>
    <t>พล 3</t>
  </si>
  <si>
    <t>15.890397</t>
  </si>
  <si>
    <t>102.645653</t>
  </si>
  <si>
    <t>063-2096110</t>
  </si>
  <si>
    <t>N251</t>
  </si>
  <si>
    <t>ซอยวัดไร่ขิง_CBD</t>
  </si>
  <si>
    <t>13.742490</t>
  </si>
  <si>
    <t>100.253672</t>
  </si>
  <si>
    <t>063-2096125</t>
  </si>
  <si>
    <t>P581</t>
  </si>
  <si>
    <t>พะเยา 2</t>
  </si>
  <si>
    <t>19.2175475</t>
  </si>
  <si>
    <t>99.8682617</t>
  </si>
  <si>
    <t>063-2092141</t>
  </si>
  <si>
    <t>PB78</t>
  </si>
  <si>
    <t>อินทร์บุรี 2</t>
  </si>
  <si>
    <t>15.011239</t>
  </si>
  <si>
    <t>100.342312</t>
  </si>
  <si>
    <t>063-2091367</t>
  </si>
  <si>
    <t>หมู่บ้านเปี่ยมสุข (นนทบุรี)_CBD</t>
  </si>
  <si>
    <t>13.84531826714806</t>
  </si>
  <si>
    <t>100.40171770388298</t>
  </si>
  <si>
    <t>063-2092158</t>
  </si>
  <si>
    <t>N203</t>
  </si>
  <si>
    <t>ซอยสุขสวัสดิ์53_CBD</t>
  </si>
  <si>
    <t>13.615624</t>
  </si>
  <si>
    <t>100.545779</t>
  </si>
  <si>
    <t>062-6011973</t>
  </si>
  <si>
    <t>หน้าโรงพยาบาลเปาโลสมุทรปราการ_CBD</t>
  </si>
  <si>
    <t>13.59775</t>
  </si>
  <si>
    <t>100.61488</t>
  </si>
  <si>
    <t>063-2096124</t>
  </si>
  <si>
    <t>CU063</t>
  </si>
  <si>
    <t>ห้างหุ้นส่วนจำกัด จัตุรงค์ คูลลิ่ง</t>
  </si>
  <si>
    <t>14.028003646128372</t>
  </si>
  <si>
    <t>100.33902002413205</t>
  </si>
  <si>
    <t>08-4660-7254</t>
  </si>
  <si>
    <t>ATL</t>
  </si>
  <si>
    <t>FC ซอยรามอินทรา 21</t>
  </si>
  <si>
    <t>13.870292</t>
  </si>
  <si>
    <t>100.620899</t>
  </si>
  <si>
    <t>CU062</t>
  </si>
  <si>
    <t>บจก. เกียงเจริญค้าผลผลิต</t>
  </si>
  <si>
    <t>13.76936968816283</t>
  </si>
  <si>
    <t>100.30189939593107</t>
  </si>
  <si>
    <t>คุณกบ (การตลาด)</t>
  </si>
  <si>
    <t>083-093-4380</t>
  </si>
  <si>
    <t>CU064</t>
  </si>
  <si>
    <t>ร้านโกช้างไชยา</t>
  </si>
  <si>
    <t>9.38601685234481</t>
  </si>
  <si>
    <t>99.1869893576884</t>
  </si>
  <si>
    <t>ผู้จัดการสาขา</t>
  </si>
  <si>
    <t xml:space="preserve">085-4090819 </t>
  </si>
  <si>
    <t>E167</t>
  </si>
  <si>
    <t>SI72</t>
  </si>
  <si>
    <t>บ้านบึง10</t>
  </si>
  <si>
    <t>ธีรศักดิ์</t>
  </si>
  <si>
    <t>ZSI72</t>
  </si>
  <si>
    <t>MI72</t>
  </si>
  <si>
    <t>บ้านบึง 10</t>
  </si>
  <si>
    <t>088-130-6155</t>
  </si>
  <si>
    <t>CU065</t>
  </si>
  <si>
    <t>BEST Express (วังน้อย)</t>
  </si>
  <si>
    <t>064-6962552</t>
  </si>
  <si>
    <t>ซอยลับแล_CBD</t>
  </si>
  <si>
    <t>063-2096127</t>
  </si>
  <si>
    <t>FC SCB Park Plaza</t>
  </si>
  <si>
    <t>085-699-9691</t>
  </si>
  <si>
    <t>PI72</t>
  </si>
  <si>
    <t>063-2096141</t>
  </si>
  <si>
    <t>PH30</t>
  </si>
  <si>
    <t>กรีน แลนด์ ปิโตรเลียม</t>
  </si>
  <si>
    <t>คุณณภัทร</t>
  </si>
  <si>
    <t>062-289-5916 , 094-259-5451</t>
  </si>
  <si>
    <t>PE36</t>
  </si>
  <si>
    <t xml:space="preserve">นครนายก 4 </t>
  </si>
  <si>
    <t>063-2092172</t>
  </si>
  <si>
    <t>N269</t>
  </si>
  <si>
    <t>ยูดี ทาวน์ ฟู๊ดเซ็นเตอร์_CBD</t>
  </si>
  <si>
    <t>063-2096147</t>
  </si>
  <si>
    <t>FC ในโรงพยาบาลหาดใหญ่</t>
  </si>
  <si>
    <t>096-1468668, 085-9169627</t>
  </si>
  <si>
    <t>FC เซ็นทรัล นครปฐม</t>
  </si>
  <si>
    <t>PTF บายพาส บ้านทับใต้</t>
  </si>
  <si>
    <t>082-4632235</t>
  </si>
  <si>
    <t>CU066</t>
  </si>
  <si>
    <t>บริษัท ออลล์ ยู นีด จำกัด</t>
  </si>
  <si>
    <t>FC คลองพระอุดม ปากเกร็ด</t>
  </si>
  <si>
    <t>063-224 6519</t>
  </si>
  <si>
    <t>FC Popular Walk</t>
  </si>
  <si>
    <t>096-1468668</t>
  </si>
  <si>
    <t>ZSI54</t>
  </si>
  <si>
    <t>หน้า รพ.สมุทรปราการ_CBD</t>
  </si>
  <si>
    <t>062-1961125</t>
  </si>
  <si>
    <t>ไลฟ์พาร์ค มิดทาวน์_CBD</t>
  </si>
  <si>
    <t>063-2096164</t>
  </si>
  <si>
    <t>FC รัตนวาปี PTF</t>
  </si>
  <si>
    <t>088-009-0308</t>
  </si>
  <si>
    <t>FC ฉลองกรุง3</t>
  </si>
  <si>
    <t>095-262-4255</t>
  </si>
  <si>
    <t>PA71</t>
  </si>
  <si>
    <t>แม่ลาว</t>
  </si>
  <si>
    <t>062-1967245</t>
  </si>
  <si>
    <t>PG38</t>
  </si>
  <si>
    <t>โพธาราม 5</t>
  </si>
  <si>
    <t>062-1967252</t>
  </si>
  <si>
    <t>N180</t>
  </si>
  <si>
    <t>ถนนบ้านกล้วย-ไทรน้อย</t>
  </si>
  <si>
    <t>063-2096155</t>
  </si>
  <si>
    <t>PD41</t>
  </si>
  <si>
    <t>062-1967269</t>
  </si>
  <si>
    <t>ดนัยภัทร ปิโตรเลียม</t>
  </si>
  <si>
    <t>คุณจุ๋ม</t>
  </si>
  <si>
    <t>098-269-2241</t>
  </si>
  <si>
    <t>ปุณณวัชร ก่อสร้าง</t>
  </si>
  <si>
    <t>คุณสยุมพร</t>
  </si>
  <si>
    <t>063-445-4592</t>
  </si>
  <si>
    <t xml:space="preserve">เอสเอสพี ออยล์ </t>
  </si>
  <si>
    <t>คุณนี</t>
  </si>
  <si>
    <t>094-791-6566</t>
  </si>
  <si>
    <t>ฤทธิ์อนันต์ ปิโตรเลี่ยม</t>
  </si>
  <si>
    <t>คุณมิ้ว</t>
  </si>
  <si>
    <t>098-803-9961</t>
  </si>
  <si>
    <t>พ.พัฒนาปิโตรเลียม</t>
  </si>
  <si>
    <t>คุณกาญจนา</t>
  </si>
  <si>
    <t>083-359-4514</t>
  </si>
  <si>
    <t>N169</t>
  </si>
  <si>
    <t>ถนนมหาสวัสดิ์_CBD</t>
  </si>
  <si>
    <t>083-985-8811 , 0849764432</t>
  </si>
  <si>
    <t>FC แคราย (สมุทรสาคร)</t>
  </si>
  <si>
    <t>CU067</t>
  </si>
  <si>
    <t>สติ๊กเกอร์ติดฝาแก้ว(บางขุนเทียน)</t>
  </si>
  <si>
    <t>คุณแนน5</t>
  </si>
  <si>
    <t>099-9723178</t>
  </si>
  <si>
    <t>พนมสารคาม 2</t>
  </si>
  <si>
    <t>062-1967317</t>
  </si>
  <si>
    <t>คง (Food Truck ยอดเพชร)</t>
  </si>
  <si>
    <t>E161</t>
  </si>
  <si>
    <t>P748</t>
  </si>
  <si>
    <t>062-1967239</t>
  </si>
  <si>
    <t>085-9291919</t>
  </si>
  <si>
    <t>083-0971532</t>
  </si>
  <si>
    <t>FC PTF รักษาดี ปิโตรเลี่ยม</t>
  </si>
  <si>
    <t>063-235-6353 , 098-883-1021</t>
  </si>
  <si>
    <t>FC ปัญจธานี</t>
  </si>
  <si>
    <t>085-6999691</t>
  </si>
  <si>
    <t>CU068</t>
  </si>
  <si>
    <t>บริษัทเกียงเจริญการค้าผลิต จำกัด</t>
  </si>
  <si>
    <t xml:space="preserve">คุณจอม </t>
  </si>
  <si>
    <t xml:space="preserve">081 445 2565 </t>
  </si>
  <si>
    <t>063-2096160</t>
  </si>
  <si>
    <t>N254</t>
  </si>
  <si>
    <t>ตลาดวิเศษชัยชาญ</t>
  </si>
  <si>
    <t>062-1967397</t>
  </si>
  <si>
    <t>PE20</t>
  </si>
  <si>
    <t>062-1967652</t>
  </si>
  <si>
    <t>CU069</t>
  </si>
  <si>
    <t>บริษัท ออลล์ ยูนีด จำกัด</t>
  </si>
  <si>
    <t>ซอยลำโพ</t>
  </si>
  <si>
    <t>062-1967407</t>
  </si>
  <si>
    <t>084-1959253</t>
  </si>
  <si>
    <t>FC ถนนวชิรปราการ</t>
  </si>
  <si>
    <t>094-6264456</t>
  </si>
  <si>
    <t>FC อมตะปาร์คแมนชั่น</t>
  </si>
  <si>
    <t>098-0968855</t>
  </si>
  <si>
    <t>DC012</t>
  </si>
  <si>
    <t>โรงบรรจุก๊าซมะขาม 1</t>
  </si>
  <si>
    <t>DC013</t>
  </si>
  <si>
    <t>โรงบรรจุก๊าซสุขสวัสดิ์ 26</t>
  </si>
  <si>
    <t>DC014</t>
  </si>
  <si>
    <t>โรงบรรจุก๊าซธัญญบุรี</t>
  </si>
  <si>
    <t>FC ไชยปราการ PTF</t>
  </si>
  <si>
    <t>062-2475915</t>
  </si>
  <si>
    <t>N213</t>
  </si>
  <si>
    <t>มิ่งเมือง (น่าน)_CBD</t>
  </si>
  <si>
    <t>062-1967451</t>
  </si>
  <si>
    <t>เมืองไทย ภัทร คอมเพล็กซ์</t>
  </si>
  <si>
    <t>เทพกุญชร2</t>
  </si>
  <si>
    <t>083-5563642</t>
  </si>
  <si>
    <t>ซอยนวลจันทร์ 36_CBD</t>
  </si>
  <si>
    <t>062-1967481</t>
  </si>
  <si>
    <t>FC ซอยข้างอาคารปิยวรรณ</t>
  </si>
  <si>
    <t>065-5566529</t>
  </si>
  <si>
    <t>CU070</t>
  </si>
  <si>
    <t>บริษัท นครปฐมไพศาล</t>
  </si>
  <si>
    <t>สาขาพุทธมณฑลสายสี่</t>
  </si>
  <si>
    <t>ศรีแสง1982</t>
  </si>
  <si>
    <t>คุณหล้า</t>
  </si>
  <si>
    <t>099-130-8401</t>
  </si>
  <si>
    <t>เลย</t>
  </si>
  <si>
    <t>บ้านไร่สัมพันธ์</t>
  </si>
  <si>
    <t>คุณถาวร</t>
  </si>
  <si>
    <t>081-888-0206</t>
  </si>
  <si>
    <t>อุทัยธานี</t>
  </si>
  <si>
    <t>พรนิภา เอนเนอร์จี สเตชั่น</t>
  </si>
  <si>
    <t>คุณสุรชัย</t>
  </si>
  <si>
    <t>084-947-5238</t>
  </si>
  <si>
    <t>ปิยเจริญกิจ เซ็นเตอร์</t>
  </si>
  <si>
    <t>คุณพลวัฒน์</t>
  </si>
  <si>
    <t>080-731-2821</t>
  </si>
  <si>
    <t>เอ็นพีเอส ออยล์</t>
  </si>
  <si>
    <t>คุณเนรมิตร</t>
  </si>
  <si>
    <t>081-708-0245</t>
  </si>
  <si>
    <t>พีพี เอเอ ปิโตรเลียม</t>
  </si>
  <si>
    <t>คุณเหล็กไหล</t>
  </si>
  <si>
    <t>093-658-5181</t>
  </si>
  <si>
    <t>ยางตลาด 4</t>
  </si>
  <si>
    <t>062-1967634</t>
  </si>
  <si>
    <t>P504</t>
  </si>
  <si>
    <t>สบปราบ 1</t>
  </si>
  <si>
    <t>062-1967628</t>
  </si>
  <si>
    <t>SI77</t>
  </si>
  <si>
    <t>บางปะอิน4</t>
  </si>
  <si>
    <t>K.ทศพล</t>
  </si>
  <si>
    <t>065-951-9582</t>
  </si>
  <si>
    <t>ZSI77</t>
  </si>
  <si>
    <t>FC ซัสโก้ อมตะระยอง</t>
  </si>
  <si>
    <t>097-3939339</t>
  </si>
  <si>
    <t>N187</t>
  </si>
  <si>
    <t>ถนนราษฎร์บำรุง (ระยอง)_CBD</t>
  </si>
  <si>
    <t>062-1967434</t>
  </si>
  <si>
    <t>CU071</t>
  </si>
  <si>
    <t>ร้านคุณแอ๋ม นครชัยศรี (วัดละมุด) </t>
  </si>
  <si>
    <t>ผจก.บ้านใต้</t>
  </si>
  <si>
    <t>CU072</t>
  </si>
  <si>
    <t>สนามศิษย์เก่า รร เจริญวิทย์-สหวิทยากร</t>
  </si>
  <si>
    <t>K.ปลา ผจก.เขตใต้</t>
  </si>
  <si>
    <t>095-8588868</t>
  </si>
  <si>
    <t>062-1967510</t>
  </si>
  <si>
    <t>N265</t>
  </si>
  <si>
    <t>หน้าโรงพยาบาลกรุงเทพระยอง</t>
  </si>
  <si>
    <t>101.221751 ​</t>
  </si>
  <si>
    <t>062-1967668</t>
  </si>
  <si>
    <t>NW14</t>
  </si>
  <si>
    <t>NW07</t>
  </si>
  <si>
    <t>N249</t>
  </si>
  <si>
    <t>สุขาภิบาล5 ซอย 5</t>
  </si>
  <si>
    <t>062-1973190</t>
  </si>
  <si>
    <t>บางแม่นางเพลส</t>
  </si>
  <si>
    <t>062-1967677</t>
  </si>
  <si>
    <t>PC20</t>
  </si>
  <si>
    <t>หลังสวน 4</t>
  </si>
  <si>
    <t>062-1967412</t>
  </si>
  <si>
    <t>N170</t>
  </si>
  <si>
    <t>หน้าหมู่บ้านรัชธานี_CBD</t>
  </si>
  <si>
    <t>062-1967477</t>
  </si>
  <si>
    <t>NW03</t>
  </si>
  <si>
    <t>NW08</t>
  </si>
  <si>
    <t>F158</t>
  </si>
  <si>
    <t>ถ.ฉลองกรุง3</t>
  </si>
  <si>
    <t>NW20</t>
  </si>
  <si>
    <t>NW15</t>
  </si>
  <si>
    <t>NW05</t>
  </si>
  <si>
    <t>NW11</t>
  </si>
  <si>
    <t>NW02</t>
  </si>
  <si>
    <t>NW16</t>
  </si>
  <si>
    <t>NW10</t>
  </si>
  <si>
    <t>NW04</t>
  </si>
  <si>
    <t>N264</t>
  </si>
  <si>
    <t>ซอยเขาตาโล พัทยาใต้</t>
  </si>
  <si>
    <t>100.903826 ​</t>
  </si>
  <si>
    <t>061-3937714</t>
  </si>
  <si>
    <t>อมตะแมนชั่น</t>
  </si>
  <si>
    <t>N229</t>
  </si>
  <si>
    <t>062-1967631</t>
  </si>
  <si>
    <t>FC วิเศษชัยชาญ</t>
  </si>
  <si>
    <t>089-2126115</t>
  </si>
  <si>
    <t>M504</t>
  </si>
  <si>
    <t>NW01</t>
  </si>
  <si>
    <t>N241</t>
  </si>
  <si>
    <t>ข้างโรงเรียนกรพิทักษ์ (บางบอน3)</t>
  </si>
  <si>
    <t>062-1977186</t>
  </si>
  <si>
    <t>โครงการ ไวท์มอลล์บางซื่อ</t>
  </si>
  <si>
    <t>081-7962269</t>
  </si>
  <si>
    <t>N214</t>
  </si>
  <si>
    <t>อบต.มหาสวัสดิ์</t>
  </si>
  <si>
    <t>061-3935127</t>
  </si>
  <si>
    <t>N300</t>
  </si>
  <si>
    <t>ข้างไทยฟู้ด(บางกรวย) ​</t>
  </si>
  <si>
    <t>CU073</t>
  </si>
  <si>
    <t>บริษัท เวิลด์ แพคเกจจิ้ง อินดัสตรี้ จำกัด</t>
  </si>
  <si>
    <t xml:space="preserve">คุณกัญจ์    </t>
  </si>
  <si>
    <t>065-9863901</t>
  </si>
  <si>
    <t>CU074</t>
  </si>
  <si>
    <t>บริษัท เบญญาคอฟ จำกัด</t>
  </si>
  <si>
    <t>วรัตถฺ์</t>
  </si>
  <si>
    <t>080-6469764</t>
  </si>
  <si>
    <t>062-1977044</t>
  </si>
  <si>
    <t>062-1977102</t>
  </si>
  <si>
    <t>102.128331 ​</t>
  </si>
  <si>
    <t>061-3937173</t>
  </si>
  <si>
    <t>062-1978712</t>
  </si>
  <si>
    <t>N215</t>
  </si>
  <si>
    <t>โรงพยาบาลมหาวิทยาลัยนเรศวร_CBD</t>
  </si>
  <si>
    <t>062-1977179</t>
  </si>
  <si>
    <t>หนองบอนแดง ปิโตรเลียม</t>
  </si>
  <si>
    <t>คุณเกมส์</t>
  </si>
  <si>
    <t>087-7433782</t>
  </si>
  <si>
    <t>ชลบุรี</t>
  </si>
  <si>
    <t>หนองเสือช่อ ปิโตรเลียม (2017)</t>
  </si>
  <si>
    <t>คุณสมพงษ์</t>
  </si>
  <si>
    <t>089-9399575</t>
  </si>
  <si>
    <t>ST11000517</t>
  </si>
  <si>
    <t>บี.ที.ออยล์ 2006</t>
  </si>
  <si>
    <t>คุุณเทพธรรม</t>
  </si>
  <si>
    <t>088-009-0309</t>
  </si>
  <si>
    <t>หนองคาย</t>
  </si>
  <si>
    <t>สงวนสินสเตชั่น</t>
  </si>
  <si>
    <t>คุณตั้ม</t>
  </si>
  <si>
    <t>089-893-8388</t>
  </si>
  <si>
    <t>สาธิตเซอร์วิส 2545</t>
  </si>
  <si>
    <t>คุณสาธิต</t>
  </si>
  <si>
    <t>061-939-4161</t>
  </si>
  <si>
    <t>ST11004809</t>
  </si>
  <si>
    <t>รักษาดี ปิโตรเลียม</t>
  </si>
  <si>
    <t>คุณอิทธิ</t>
  </si>
  <si>
    <t>063-235-6353</t>
  </si>
  <si>
    <t>พระนครศรีอยุธยา</t>
  </si>
  <si>
    <t>N255</t>
  </si>
  <si>
    <t>โครงการ Ping Marche' Park</t>
  </si>
  <si>
    <t>062-1977181</t>
  </si>
  <si>
    <t>E176</t>
  </si>
  <si>
    <t>061-028-0352</t>
  </si>
  <si>
    <t>E187</t>
  </si>
  <si>
    <t>PI77</t>
  </si>
  <si>
    <t>อินเตอร์ลิ้งค์ ทาวเวอร์บางนา</t>
  </si>
  <si>
    <t>061-2703927,085-6999691</t>
  </si>
  <si>
    <t>E175</t>
  </si>
  <si>
    <t>เขตเปรมรัศมี </t>
  </si>
  <si>
    <t>080-050-4623</t>
  </si>
  <si>
    <t>หัวหิน 1_CBD</t>
  </si>
  <si>
    <t>062-1967514</t>
  </si>
  <si>
    <t>CU076</t>
  </si>
  <si>
    <t>ร้านยิ่งเจริญสรรพสินค้า จ.ชุมพร</t>
  </si>
  <si>
    <t>เขตปลา</t>
  </si>
  <si>
    <t>CU077</t>
  </si>
  <si>
    <t>อิ้ว ทิพ ละแมค้าปลีก-ส่ง จ.ชุมพร</t>
  </si>
  <si>
    <t>FC PTF พัชรปิโตรเลียม</t>
  </si>
  <si>
    <t>เพชรสุพรรณบริการ</t>
  </si>
  <si>
    <t>คุณอรัญญา</t>
  </si>
  <si>
    <t>081-8786634</t>
  </si>
  <si>
    <t>SI85</t>
  </si>
  <si>
    <t>วานรนิวาส3</t>
  </si>
  <si>
    <t>โฉมศรี</t>
  </si>
  <si>
    <t>061-421-2711</t>
  </si>
  <si>
    <t>N250</t>
  </si>
  <si>
    <t>หน้า อบจ.ชลบุรี</t>
  </si>
  <si>
    <t>061-3935138</t>
  </si>
  <si>
    <t>N295</t>
  </si>
  <si>
    <t>หอพัก A ม.มหิดล ศาลายา_CBD</t>
  </si>
  <si>
    <t>100.3208105 ​</t>
  </si>
  <si>
    <t>061-3935301</t>
  </si>
  <si>
    <t>FC มหาวิทยาลัยพะเยา</t>
  </si>
  <si>
    <t>081-2905651</t>
  </si>
  <si>
    <t>N309</t>
  </si>
  <si>
    <t>062-1967587</t>
  </si>
  <si>
    <t>N259</t>
  </si>
  <si>
    <t>ซัสโก้ บางเพรียง_CBD</t>
  </si>
  <si>
    <t>100.78834622 ​</t>
  </si>
  <si>
    <t>061-3937097</t>
  </si>
  <si>
    <t>N247</t>
  </si>
  <si>
    <t>มหาวิทยาลัยราชภัฏเทพสตรี ลพบุรี</t>
  </si>
  <si>
    <t>061-3937091</t>
  </si>
  <si>
    <t>PB76</t>
  </si>
  <si>
    <t>ท่าศาลา 3</t>
  </si>
  <si>
    <t>061-3937876</t>
  </si>
  <si>
    <t>N302</t>
  </si>
  <si>
    <t>ถนนลำลูกกา11 (คลอง2)_CBD</t>
  </si>
  <si>
    <t>100.64280321 ​</t>
  </si>
  <si>
    <t>061-3937672</t>
  </si>
  <si>
    <t>FC ลาดพร้าว 130</t>
  </si>
  <si>
    <t>083-6923888</t>
  </si>
  <si>
    <t>ถนนราษฎร์อุทิศ อรัญประเทศ_CBD</t>
  </si>
  <si>
    <t>102.503077 ​</t>
  </si>
  <si>
    <t>061-3937680</t>
  </si>
  <si>
    <t>N256</t>
  </si>
  <si>
    <t>หน้าเครือสหพัฒน์ ศรีราชา _CBD</t>
  </si>
  <si>
    <t>061-3937816</t>
  </si>
  <si>
    <t>N290</t>
  </si>
  <si>
    <t>นิคมอุตสาหกรรมแหลมฉบัง ส่งออก2 _CBD</t>
  </si>
  <si>
    <t>100.906779 ​</t>
  </si>
  <si>
    <t>061-3937758</t>
  </si>
  <si>
    <t>100.69260012 ​</t>
  </si>
  <si>
    <t>061-3937827</t>
  </si>
  <si>
    <t>N350</t>
  </si>
  <si>
    <t>ซัสโก้ ประเวศ_CBD</t>
  </si>
  <si>
    <t>061-3937972</t>
  </si>
  <si>
    <t>N274</t>
  </si>
  <si>
    <t>ศรีราชา หนองยายบู่</t>
  </si>
  <si>
    <t>061-3938110</t>
  </si>
  <si>
    <t>061-3938048</t>
  </si>
  <si>
    <t>N365</t>
  </si>
  <si>
    <t>วิเศษชัยชาญ 4</t>
  </si>
  <si>
    <t>061-3937980</t>
  </si>
  <si>
    <t>CU078</t>
  </si>
  <si>
    <t>บริษัท สรมน ฟู้ด แอนด์ เบเวอร์เรจ จำกัด</t>
  </si>
  <si>
    <t>คุณจิ๊บ</t>
  </si>
  <si>
    <t>081-3445559</t>
  </si>
  <si>
    <t>CU079</t>
  </si>
  <si>
    <t>บริษัท เค.เอ็ม.เเพ็กเกจจิ้ง จำกัด (มหาชน)</t>
  </si>
  <si>
    <t>คุณเมย์</t>
  </si>
  <si>
    <t>094-790-5454</t>
  </si>
  <si>
    <t>M435</t>
  </si>
  <si>
    <t>N306</t>
  </si>
  <si>
    <t>วังทอง 2</t>
  </si>
  <si>
    <t>061-3938176</t>
  </si>
  <si>
    <t>CU080</t>
  </si>
  <si>
    <t>นางสาวเมธีนันท์ เพชรจันทร์ศรี</t>
  </si>
  <si>
    <t>092-6076572,063-4363442</t>
  </si>
  <si>
    <t>CU081</t>
  </si>
  <si>
    <t>นางสาวดาหวัน บดีรัฐ</t>
  </si>
  <si>
    <t>081-6380886</t>
  </si>
  <si>
    <t>CU082</t>
  </si>
  <si>
    <t>บริษัท ป.ศิริพันธ์ ทรานสปอร์ต จำกัด</t>
  </si>
  <si>
    <t>081-9047672</t>
  </si>
  <si>
    <t>CU083</t>
  </si>
  <si>
    <t>หจก.ดวงแสงทองคอนกรีต</t>
  </si>
  <si>
    <t>085-1982424</t>
  </si>
  <si>
    <t>CU084</t>
  </si>
  <si>
    <t>หจก.กอบชัย ฟอร์คลิฟท์</t>
  </si>
  <si>
    <t>081-7803223</t>
  </si>
  <si>
    <t>CU085</t>
  </si>
  <si>
    <t xml:space="preserve">นายศิริชัย พึ่งแก้ว </t>
  </si>
  <si>
    <t>089-8172655</t>
  </si>
  <si>
    <t>CU086</t>
  </si>
  <si>
    <t>อ. มิตรยนต์</t>
  </si>
  <si>
    <t>085-6155914 คุณบี</t>
  </si>
  <si>
    <t>CU087</t>
  </si>
  <si>
    <t>นางสาวเพ็ญนภา สมัญญา</t>
  </si>
  <si>
    <t>089-2801581</t>
  </si>
  <si>
    <t>CU088</t>
  </si>
  <si>
    <t>บริษัทไทยพีเคซัพพลายจำกัด</t>
  </si>
  <si>
    <t>083-007-8935</t>
  </si>
  <si>
    <t>CU089</t>
  </si>
  <si>
    <t>นางสาวปณิตา ภาคภูมิ (อู่ช่างอ้วนสายไหม)</t>
  </si>
  <si>
    <t>092-768-0891, 098-115-3714 คุณแอน</t>
  </si>
  <si>
    <t>CU090</t>
  </si>
  <si>
    <t>เรือนชัยอะไหล่ยนต์</t>
  </si>
  <si>
    <t>080-946-6161 คุณเอ๋</t>
  </si>
  <si>
    <t>เดอะวัน ออยล์</t>
  </si>
  <si>
    <t>065-329-5641</t>
  </si>
  <si>
    <t>ปิยกิจออย</t>
  </si>
  <si>
    <t>098-795-4179</t>
  </si>
  <si>
    <t>พรพัฒน์ ปิโตรเลียม</t>
  </si>
  <si>
    <t>086-819-8070</t>
  </si>
  <si>
    <t>พิมทัตต์ 2014</t>
  </si>
  <si>
    <t>081-953-2371</t>
  </si>
  <si>
    <t>ประจันตคาม ปิโตรเลียม</t>
  </si>
  <si>
    <t>087-021-4461</t>
  </si>
  <si>
    <t>บางปลาม้า 2</t>
  </si>
  <si>
    <t>NW39</t>
  </si>
  <si>
    <t>NW35</t>
  </si>
  <si>
    <t>NW40</t>
  </si>
  <si>
    <t>ถ.ท่าหลวง 1 (จันทบุรี)</t>
  </si>
  <si>
    <t>NW29</t>
  </si>
  <si>
    <t>ศรีราชา 8</t>
  </si>
  <si>
    <t>NW53</t>
  </si>
  <si>
    <t>ถ.ศุขประยูรย์</t>
  </si>
  <si>
    <t>NW34</t>
  </si>
  <si>
    <t>ฉะเชิงเทรา 4</t>
  </si>
  <si>
    <t>NW33</t>
  </si>
  <si>
    <t>ฉะเชิงเทรา 2</t>
  </si>
  <si>
    <t>NW47</t>
  </si>
  <si>
    <t>ถ.เลี่ยงเมืองชลบุรี 1</t>
  </si>
  <si>
    <t>NW26</t>
  </si>
  <si>
    <t>ชลบุรี 6</t>
  </si>
  <si>
    <t>NW55</t>
  </si>
  <si>
    <t>ตลาดไท 1</t>
  </si>
  <si>
    <t>NW22</t>
  </si>
  <si>
    <t>สุพรรณบุรี 3</t>
  </si>
  <si>
    <t>DL06</t>
  </si>
  <si>
    <t>N318</t>
  </si>
  <si>
    <t>ซัสโก้สาขาท่าข้าม</t>
  </si>
  <si>
    <t>100.44804835 ​</t>
  </si>
  <si>
    <t>061-3940371</t>
  </si>
  <si>
    <t>หน้ากองเรือยุทธการ สัตหีบ</t>
  </si>
  <si>
    <t>082-5359226</t>
  </si>
  <si>
    <t>NW44</t>
  </si>
  <si>
    <t>NW31</t>
  </si>
  <si>
    <t>NW25</t>
  </si>
  <si>
    <t>NW37</t>
  </si>
  <si>
    <t>062-1967577</t>
  </si>
  <si>
    <t>NW49</t>
  </si>
  <si>
    <t>ท่าม่วง 4</t>
  </si>
  <si>
    <t>NW52</t>
  </si>
  <si>
    <t>เขาย้อย 3</t>
  </si>
  <si>
    <t>NW21</t>
  </si>
  <si>
    <t>ราชบุรี 6</t>
  </si>
  <si>
    <t>NW42</t>
  </si>
  <si>
    <t>โพธาราม 3</t>
  </si>
  <si>
    <t>P999</t>
  </si>
  <si>
    <t>ตราด1</t>
  </si>
  <si>
    <t>061-3940275</t>
  </si>
  <si>
    <t>CU091</t>
  </si>
  <si>
    <t>ร้านยำป้าณา จ.พัทลุง</t>
  </si>
  <si>
    <t>ผจก</t>
  </si>
  <si>
    <t>065-964-5827,095 858-8868</t>
  </si>
  <si>
    <t>061-3940338</t>
  </si>
  <si>
    <t>M257</t>
  </si>
  <si>
    <t>ทุ่งตะโก1</t>
  </si>
  <si>
    <t>095 858-8868</t>
  </si>
  <si>
    <t>061-3940324</t>
  </si>
  <si>
    <t>101.35295 ​</t>
  </si>
  <si>
    <t>061-3938240</t>
  </si>
  <si>
    <t>061-3940301</t>
  </si>
  <si>
    <t>DCPPP</t>
  </si>
  <si>
    <t>บริษัท พีพีพีกรีน จำกัด (มหาชน)</t>
  </si>
  <si>
    <t>คุณอุ้ม</t>
  </si>
  <si>
    <t>099-039-1231</t>
  </si>
  <si>
    <t>ZDL05</t>
  </si>
  <si>
    <t>Food trailerพลายมงคล</t>
  </si>
  <si>
    <t>061-3938206</t>
  </si>
  <si>
    <t>061-3937903</t>
  </si>
  <si>
    <t>P217</t>
  </si>
  <si>
    <t>พนัสนิคม1</t>
  </si>
  <si>
    <t>N294</t>
  </si>
  <si>
    <t>ถนนมหาราช จันทบุรี (ข้างโรบินสัน)</t>
  </si>
  <si>
    <t>102.116225 ​</t>
  </si>
  <si>
    <t xml:space="preserve">บางนาทาวเวอร์ </t>
  </si>
  <si>
    <t>PC31</t>
  </si>
  <si>
    <t>N355</t>
  </si>
  <si>
    <t xml:space="preserve">ถนนมะลิวัลย์ ขอนแก่น </t>
  </si>
  <si>
    <t>N297</t>
  </si>
  <si>
    <t xml:space="preserve">PTF ธัชชญา 2018 </t>
  </si>
  <si>
    <t>102.29095056 ​</t>
  </si>
  <si>
    <t>061-3948401</t>
  </si>
  <si>
    <t>P590</t>
  </si>
  <si>
    <t>065-4146834</t>
  </si>
  <si>
    <t>065-4146883</t>
  </si>
  <si>
    <t>JW คอนโดดอนเมือง (ซอยสรณคมณ์)</t>
  </si>
  <si>
    <t>063-649-2496</t>
  </si>
  <si>
    <t>ZF158</t>
  </si>
  <si>
    <t>PB13</t>
  </si>
  <si>
    <t>061-3948250</t>
  </si>
  <si>
    <t>N222</t>
  </si>
  <si>
    <t>ตลาดริมสวน หนองจอก</t>
  </si>
  <si>
    <t>065-4146865</t>
  </si>
  <si>
    <t>P257</t>
  </si>
  <si>
    <t>061-3948320</t>
  </si>
  <si>
    <t>อุบลราชธานี4(ดอนกลาง)</t>
  </si>
  <si>
    <t>SI76</t>
  </si>
  <si>
    <t>CU092</t>
  </si>
  <si>
    <t>ร้านทรัพย์สุวรรณ ชลบุรี</t>
  </si>
  <si>
    <t>เบอร์ติดต่อ</t>
  </si>
  <si>
    <t>092-701-1922</t>
  </si>
  <si>
    <t>E174</t>
  </si>
  <si>
    <t>06-1029-3713</t>
  </si>
  <si>
    <t>N228</t>
  </si>
  <si>
    <t>ตลาดเด่นชัยนิคมบางปู</t>
  </si>
  <si>
    <t>065-4146937</t>
  </si>
  <si>
    <t>N338</t>
  </si>
  <si>
    <t>PTF พัทลุงปัญจพล จังหวัดพัทลุง</t>
  </si>
  <si>
    <t>100.005189 ​</t>
  </si>
  <si>
    <t>061-3948307</t>
  </si>
  <si>
    <t>N181</t>
  </si>
  <si>
    <t>ตลาดธันยาอ้อมใหญ่</t>
  </si>
  <si>
    <t>065-4147118</t>
  </si>
  <si>
    <t>N307</t>
  </si>
  <si>
    <t>065-4147078</t>
  </si>
  <si>
    <t>061-3948509</t>
  </si>
  <si>
    <t>N360</t>
  </si>
  <si>
    <t>สุขสามารถ จังหวัดชลบุรี</t>
  </si>
  <si>
    <t>065-4147138</t>
  </si>
  <si>
    <t>NW43</t>
  </si>
  <si>
    <t>NW30</t>
  </si>
  <si>
    <t>NW46</t>
  </si>
  <si>
    <t>NW51</t>
  </si>
  <si>
    <t>NW23</t>
  </si>
  <si>
    <t>NW54</t>
  </si>
  <si>
    <t>NW28</t>
  </si>
  <si>
    <t>NW41</t>
  </si>
  <si>
    <t>NW32</t>
  </si>
  <si>
    <t>NW50</t>
  </si>
  <si>
    <t>NW24</t>
  </si>
  <si>
    <t>เซ็นจูรี่</t>
  </si>
  <si>
    <t>092-259-8354</t>
  </si>
  <si>
    <t>NW56</t>
  </si>
  <si>
    <t>NW65</t>
  </si>
  <si>
    <t>NW78</t>
  </si>
  <si>
    <t>NW88</t>
  </si>
  <si>
    <t>NW80</t>
  </si>
  <si>
    <t>NW81</t>
  </si>
  <si>
    <t>NX02</t>
  </si>
  <si>
    <t>NW57</t>
  </si>
  <si>
    <t>NW58</t>
  </si>
  <si>
    <t>NW63</t>
  </si>
  <si>
    <t>NW66</t>
  </si>
  <si>
    <t>NW86</t>
  </si>
  <si>
    <t>NW70</t>
  </si>
  <si>
    <t>NW71</t>
  </si>
  <si>
    <t>NW73</t>
  </si>
  <si>
    <t>NW75</t>
  </si>
  <si>
    <t>NW76</t>
  </si>
  <si>
    <t>NW82</t>
  </si>
  <si>
    <t>NW84</t>
  </si>
  <si>
    <t>NW85</t>
  </si>
  <si>
    <t>NX04</t>
  </si>
  <si>
    <t>NX07</t>
  </si>
  <si>
    <t>NW59</t>
  </si>
  <si>
    <t>NW60</t>
  </si>
  <si>
    <t>NW62</t>
  </si>
  <si>
    <t>NW67</t>
  </si>
  <si>
    <t>NW74</t>
  </si>
  <si>
    <t>NW79</t>
  </si>
  <si>
    <t>NW92</t>
  </si>
  <si>
    <t>NW93</t>
  </si>
  <si>
    <t>NW94</t>
  </si>
  <si>
    <t>NW96</t>
  </si>
  <si>
    <t>NW98</t>
  </si>
  <si>
    <t>NW99</t>
  </si>
  <si>
    <t>NX00</t>
  </si>
  <si>
    <t>NX05</t>
  </si>
  <si>
    <t>NX06</t>
  </si>
  <si>
    <t>ถนนอู่ทอง ซอย9</t>
  </si>
  <si>
    <t>061-6397727,084-1212677</t>
  </si>
  <si>
    <t>N311</t>
  </si>
  <si>
    <t>ถนนแจ้งสนิท ขอนแก่น</t>
  </si>
  <si>
    <t>102.73219 ​</t>
  </si>
  <si>
    <t>065-4147412</t>
  </si>
  <si>
    <t>เอสพีเค กรีนพาวเวอร์</t>
  </si>
  <si>
    <t>คุณณัฐธยาน์</t>
  </si>
  <si>
    <t>062-656-6554</t>
  </si>
  <si>
    <t>พี แอนด์ ซี ปิโตรเลียม สาขา00002 (รัตภูมิ)</t>
  </si>
  <si>
    <t>คุณแอ๊ะ</t>
  </si>
  <si>
    <t>082-661-9696</t>
  </si>
  <si>
    <t>NK15</t>
  </si>
  <si>
    <t>N363</t>
  </si>
  <si>
    <t>ดี เดย์ ปิโตรเลียม</t>
  </si>
  <si>
    <t>คุณบัว</t>
  </si>
  <si>
    <t>096-004-3800</t>
  </si>
  <si>
    <t>จิรายุตรุ่งเรืองออยล์</t>
  </si>
  <si>
    <t xml:space="preserve">คุณธีระศักดิ์ </t>
  </si>
  <si>
    <t>085-837-0108</t>
  </si>
  <si>
    <t>ครบุรี</t>
  </si>
  <si>
    <t>090-279-1818</t>
  </si>
  <si>
    <t>FC หาดใหญ่2</t>
  </si>
  <si>
    <t>081-8961737</t>
  </si>
  <si>
    <t>PTFขุนศรีไทรน้อย</t>
  </si>
  <si>
    <t>086-334-6916</t>
  </si>
  <si>
    <t>FC มหาวิทยาลัยศิลปากร นครปฐม</t>
  </si>
  <si>
    <t>095-4949666</t>
  </si>
  <si>
    <t>N284</t>
  </si>
  <si>
    <t>หน้าหมู่บ้านเจริญทรัพย์ซิตี้ ​</t>
  </si>
  <si>
    <t>100.72223 ​</t>
  </si>
  <si>
    <t>062-1977056</t>
  </si>
  <si>
    <t>O079</t>
  </si>
  <si>
    <t>ฉลองกรุง3</t>
  </si>
  <si>
    <t>โลตัสเลียบคลอง2</t>
  </si>
  <si>
    <t>083-924-2951</t>
  </si>
  <si>
    <t>N303</t>
  </si>
  <si>
    <t>ถนนสุขาภิบาล6 (นครนายก)</t>
  </si>
  <si>
    <t>101.00234 ​</t>
  </si>
  <si>
    <t>065-4147443</t>
  </si>
  <si>
    <t>CU093</t>
  </si>
  <si>
    <t>ทัณฑสถานหญิงกลาง</t>
  </si>
  <si>
    <t>CU094</t>
  </si>
  <si>
    <t>บริษัท โซลิดาริตี้ กรุ๊ป จำกัด</t>
  </si>
  <si>
    <t>คุณ นพ</t>
  </si>
  <si>
    <t>089-7799364</t>
  </si>
  <si>
    <t>N319</t>
  </si>
  <si>
    <t>ถนนตากสิน จังหวัดระยอง (ร้านวัวแดง)</t>
  </si>
  <si>
    <t>101.275274 ​</t>
  </si>
  <si>
    <t>065-4147503</t>
  </si>
  <si>
    <t>FC Gaeway เอกมัย</t>
  </si>
  <si>
    <t>080-050-5471</t>
  </si>
  <si>
    <t>N367</t>
  </si>
  <si>
    <t>บางขุนเทียน-ชายทะเล4</t>
  </si>
  <si>
    <t>065-4147688</t>
  </si>
  <si>
    <t>CU095</t>
  </si>
  <si>
    <t>โกดังไพโอเนีย อินดัสเตรียล ครีเอทีฟ (พระราม 2)</t>
  </si>
  <si>
    <t>คุณนัทธพงศ์(หัวหน้าจัดส่ง)</t>
  </si>
  <si>
    <t>089-4540825</t>
  </si>
  <si>
    <t>E179</t>
  </si>
  <si>
    <t>ผจก เขต</t>
  </si>
  <si>
    <t>081-801-8795</t>
  </si>
  <si>
    <t>FC ตลาดต้นไม้สายไหม</t>
  </si>
  <si>
    <t>098-7890678,081-4141517</t>
  </si>
  <si>
    <t>065-4147701</t>
  </si>
  <si>
    <t>N369</t>
  </si>
  <si>
    <t>บึงน้ำรักษ์ คลอง11</t>
  </si>
  <si>
    <t>100.85734366 ​</t>
  </si>
  <si>
    <t>065-4147572</t>
  </si>
  <si>
    <t>101.086241 ​</t>
  </si>
  <si>
    <t>065-4147689</t>
  </si>
  <si>
    <t>PD97</t>
  </si>
  <si>
    <t>065-4147807</t>
  </si>
  <si>
    <t>080-050-5482</t>
  </si>
  <si>
    <t>N293</t>
  </si>
  <si>
    <t>ซอยชัยพรวิถี</t>
  </si>
  <si>
    <t>100.92227 ​</t>
  </si>
  <si>
    <t>062-5971536</t>
  </si>
  <si>
    <t>เซ็นทรัล เวสต์เกต</t>
  </si>
  <si>
    <t>080-043-1803</t>
  </si>
  <si>
    <t>N427</t>
  </si>
  <si>
    <t>ตลาดสตาร์</t>
  </si>
  <si>
    <t>101.27149556 ​</t>
  </si>
  <si>
    <t>065-4147586</t>
  </si>
  <si>
    <t>P367</t>
  </si>
  <si>
    <t>065-4147649</t>
  </si>
  <si>
    <t>P955</t>
  </si>
  <si>
    <t>065-4147668</t>
  </si>
  <si>
    <t>PTFตะลุง</t>
  </si>
  <si>
    <t>098-7358863</t>
  </si>
  <si>
    <t>062-5971352</t>
  </si>
  <si>
    <t>13.567883,100.339858</t>
  </si>
  <si>
    <t>13.64922,100.51731</t>
  </si>
  <si>
    <t>062-5971358</t>
  </si>
  <si>
    <t>13.595987, 100.626983</t>
  </si>
  <si>
    <t>062-5971197</t>
  </si>
  <si>
    <t>11.517628,99.614980</t>
  </si>
  <si>
    <t>062-5971326</t>
  </si>
  <si>
    <t>11.006963,99.366980</t>
  </si>
  <si>
    <t>P528</t>
  </si>
  <si>
    <t>062-5971200</t>
  </si>
  <si>
    <t>16.738585,101.227213</t>
  </si>
  <si>
    <t>062-5971354</t>
  </si>
  <si>
    <t>13.776571, 100.178156</t>
  </si>
  <si>
    <t>PB31</t>
  </si>
  <si>
    <t>062-5971367</t>
  </si>
  <si>
    <t>15.864565,99.915505</t>
  </si>
  <si>
    <t>PI05</t>
  </si>
  <si>
    <t>061-3948303</t>
  </si>
  <si>
    <t>P597</t>
  </si>
  <si>
    <t>ขุนทะเล 2</t>
  </si>
  <si>
    <t>062-5971066</t>
  </si>
  <si>
    <t>N258</t>
  </si>
  <si>
    <t>ตลาดชัยพงษ์พล่าซ่า</t>
  </si>
  <si>
    <t>061-3935183</t>
  </si>
  <si>
    <t>062-5971064</t>
  </si>
  <si>
    <t>E181</t>
  </si>
  <si>
    <t>081-8365830</t>
  </si>
  <si>
    <t>ตลาดเทศบาลจังหวัดตรัง</t>
  </si>
  <si>
    <t>99.60754 ​</t>
  </si>
  <si>
    <t>065-4147517</t>
  </si>
  <si>
    <t>062-5971560</t>
  </si>
  <si>
    <t xml:space="preserve">ตรงข้ามเทศบาลสุรินทร์ </t>
  </si>
  <si>
    <t>062-5971039</t>
  </si>
  <si>
    <t>NX27</t>
  </si>
  <si>
    <t>CU096</t>
  </si>
  <si>
    <t>ร้านเทพธิดาค้าส่ง</t>
  </si>
  <si>
    <t>ผจก บ้านใต้</t>
  </si>
  <si>
    <t>CU097</t>
  </si>
  <si>
    <t>คุณปิติ ตลาดไทค้าส่ง</t>
  </si>
  <si>
    <t>ผจก กำแพงแสนบางเลน</t>
  </si>
  <si>
    <t>065-4147520</t>
  </si>
  <si>
    <t>NX14</t>
  </si>
  <si>
    <t>ถ.โชคชัย4(ซ.40)</t>
  </si>
  <si>
    <t>NX11</t>
  </si>
  <si>
    <t>Autobacพัฒนาการ</t>
  </si>
  <si>
    <t>NX15</t>
  </si>
  <si>
    <t>PTFโชคดีออยล์อยุธยา</t>
  </si>
  <si>
    <t>NX16</t>
  </si>
  <si>
    <t>สะพานข้ามแม่น้ำแคว(กาญจนบุรี)</t>
  </si>
  <si>
    <t>NX17</t>
  </si>
  <si>
    <t>สายไหม(คลังยา)</t>
  </si>
  <si>
    <t>NX18</t>
  </si>
  <si>
    <t>ลาดกระบัง52</t>
  </si>
  <si>
    <t>เพชรเกษม81(ออโต้เเบค)</t>
  </si>
  <si>
    <t>NX20</t>
  </si>
  <si>
    <t>NX21</t>
  </si>
  <si>
    <t>NX22</t>
  </si>
  <si>
    <t>ปาย</t>
  </si>
  <si>
    <t>NX23</t>
  </si>
  <si>
    <t>Makro สัตหีบ</t>
  </si>
  <si>
    <t>NX24</t>
  </si>
  <si>
    <t>NX25</t>
  </si>
  <si>
    <t>Makro เพชรบุรี</t>
  </si>
  <si>
    <t>Makro แพรกษา</t>
  </si>
  <si>
    <t>NX09</t>
  </si>
  <si>
    <t>Makro กัลปพฤกษ์</t>
  </si>
  <si>
    <t>Makro บางคอแหลม</t>
  </si>
  <si>
    <t>NX10</t>
  </si>
  <si>
    <t>Makro ชุมแพ</t>
  </si>
  <si>
    <t>NX30</t>
  </si>
  <si>
    <t>NX31</t>
  </si>
  <si>
    <t>NX32</t>
  </si>
  <si>
    <t>NX33</t>
  </si>
  <si>
    <t>Makro แพร่</t>
  </si>
  <si>
    <t>NX34</t>
  </si>
  <si>
    <t>การไฟฟ้านครหลวง เพลินจิต</t>
  </si>
  <si>
    <t>NX35</t>
  </si>
  <si>
    <t>หน้าโรงเรียนพิริยาลัย(แพร่)</t>
  </si>
  <si>
    <t>ทาวน์อินทาวน์</t>
  </si>
  <si>
    <t>ซอยลาดหญ้า1</t>
  </si>
  <si>
    <t>NX75</t>
  </si>
  <si>
    <t>สาทร1(ศูนย์ฮอนด้า)</t>
  </si>
  <si>
    <t>NX37</t>
  </si>
  <si>
    <t>NX40</t>
  </si>
  <si>
    <t>NX41</t>
  </si>
  <si>
    <t>NX42</t>
  </si>
  <si>
    <t>NX43</t>
  </si>
  <si>
    <t>NX45</t>
  </si>
  <si>
    <t>NX46</t>
  </si>
  <si>
    <t>NX47</t>
  </si>
  <si>
    <t>NX48</t>
  </si>
  <si>
    <t>NX49</t>
  </si>
  <si>
    <t>NX50</t>
  </si>
  <si>
    <t>NX54</t>
  </si>
  <si>
    <t>NX56</t>
  </si>
  <si>
    <t>NX57</t>
  </si>
  <si>
    <t>NX58</t>
  </si>
  <si>
    <t>Kioskราชพฤกษ์</t>
  </si>
  <si>
    <t>Kioskบัวตอง</t>
  </si>
  <si>
    <t>NX61</t>
  </si>
  <si>
    <t>Kioskพวงชมพู</t>
  </si>
  <si>
    <t>NX62</t>
  </si>
  <si>
    <t>Kioskลำดวน</t>
  </si>
  <si>
    <t>NX63</t>
  </si>
  <si>
    <t>Kioskมะลิ</t>
  </si>
  <si>
    <t>NX64</t>
  </si>
  <si>
    <t>Kioskพุดตาน</t>
  </si>
  <si>
    <t>NX65</t>
  </si>
  <si>
    <t>Kioskชงโค</t>
  </si>
  <si>
    <t>Kioskกรรณิการ์</t>
  </si>
  <si>
    <t>NX67</t>
  </si>
  <si>
    <t>Kioskปีป</t>
  </si>
  <si>
    <t>Kioskโสน</t>
  </si>
  <si>
    <t>NX69</t>
  </si>
  <si>
    <t>Kioskทานตะวัน</t>
  </si>
  <si>
    <t>Kioskบัวแดง</t>
  </si>
  <si>
    <t>Kioskราตรี</t>
  </si>
  <si>
    <t>NX72</t>
  </si>
  <si>
    <t>Kioskแก้ว</t>
  </si>
  <si>
    <t>104.784643 ​</t>
  </si>
  <si>
    <t>062-5971403</t>
  </si>
  <si>
    <t>103.799778 ​</t>
  </si>
  <si>
    <t>065-4147571</t>
  </si>
  <si>
    <t>PI06</t>
  </si>
  <si>
    <t>062-5971224</t>
  </si>
  <si>
    <t>หนองฉาง</t>
  </si>
  <si>
    <t>083-469-6264</t>
  </si>
  <si>
    <t>ถนนเศรษฐกิจบางปลา</t>
  </si>
  <si>
    <t>ถนนเศรษฐกิจสัมพันธ์</t>
  </si>
  <si>
    <t>085-1123065</t>
  </si>
  <si>
    <t>ซอยทหารบก 15</t>
  </si>
  <si>
    <t>098-905-4694</t>
  </si>
  <si>
    <t>CU098</t>
  </si>
  <si>
    <t>Meet Us cafe</t>
  </si>
  <si>
    <t>098-6146485</t>
  </si>
  <si>
    <t>CU099</t>
  </si>
  <si>
    <t>คุณรัตนา  หวังสกุล</t>
  </si>
  <si>
    <t>084-2842008</t>
  </si>
  <si>
    <t>CU100</t>
  </si>
  <si>
    <t>ร้านสมจิตร รถเร่</t>
  </si>
  <si>
    <t>081-9672991</t>
  </si>
  <si>
    <t>E186</t>
  </si>
  <si>
    <t>ถ.เทพารักษ์4(ซ.เทวา5)</t>
  </si>
  <si>
    <t>083-0320466</t>
  </si>
  <si>
    <t>081-7929124</t>
  </si>
  <si>
    <t>PG28</t>
  </si>
  <si>
    <t>101.139695 ​</t>
  </si>
  <si>
    <t>065-5205880</t>
  </si>
  <si>
    <t>มหาวิทยาลัยราชภัฎนครปฐม</t>
  </si>
  <si>
    <t>คุณฝ้าย</t>
  </si>
  <si>
    <t>088-941-6263</t>
  </si>
  <si>
    <t>CU101</t>
  </si>
  <si>
    <t>เอฟแอนด์พี ค้าส่ง</t>
  </si>
  <si>
    <t xml:space="preserve">065-521-1734 </t>
  </si>
  <si>
    <t>PJ11000681</t>
  </si>
  <si>
    <t>ส.ธัญญปิโตรเลียม สาขาที่ 00001</t>
  </si>
  <si>
    <t>คุณประมวล</t>
  </si>
  <si>
    <t>081-886-9398</t>
  </si>
  <si>
    <t>PJ11005133</t>
  </si>
  <si>
    <t>ดับเบิ้ลยูพีโอ โกบอล</t>
  </si>
  <si>
    <t>คุณณชพร</t>
  </si>
  <si>
    <t>089-592-2445</t>
  </si>
  <si>
    <t>PJ11000885</t>
  </si>
  <si>
    <t>เคทีพี ปิโตรเลียม สาขาที่ 00001</t>
  </si>
  <si>
    <t>082-6619696</t>
  </si>
  <si>
    <t>PJ11005179</t>
  </si>
  <si>
    <t>ศศิศศิริปิโตรเลียม สาขา00001</t>
  </si>
  <si>
    <t>คุณศิริศักดิ์</t>
  </si>
  <si>
    <t>093-336-2798</t>
  </si>
  <si>
    <t>PJ11003919</t>
  </si>
  <si>
    <t>ศรีมงคลนัมเบอร์วัน ปิโตรเลียม</t>
  </si>
  <si>
    <t>089-551-1564</t>
  </si>
  <si>
    <t>บริษัท เอ็นซี 63 จำกัด</t>
  </si>
  <si>
    <t>061-826-9965</t>
  </si>
  <si>
    <t>ห้างหุ้นส่วนจำกัด ดนัยภัทร ปิโตรเลียม</t>
  </si>
  <si>
    <t>N323</t>
  </si>
  <si>
    <t>ซอยวัดสวนส้ม บางโปร่ง จังหวัดสมุทรปราการ</t>
  </si>
  <si>
    <t>100.56964 ​</t>
  </si>
  <si>
    <t>065-5205839</t>
  </si>
  <si>
    <t>ซอยวัดสุทธิ บ้านกรด จังหวัดพระนครศรีอยุธยา</t>
  </si>
  <si>
    <t>091-8829850</t>
  </si>
  <si>
    <t>N320</t>
  </si>
  <si>
    <t>อ่างเก็บน้ำมาบประชัน บางละมุง ชลบุรี</t>
  </si>
  <si>
    <t>100.974543 ​</t>
  </si>
  <si>
    <t>062-5971032</t>
  </si>
  <si>
    <t>MC08</t>
  </si>
  <si>
    <t>080-063-5041</t>
  </si>
  <si>
    <t>ห้างหุ้นส่วนจำกัด รุ่งเรืองแก๊ส 2023</t>
  </si>
  <si>
    <t>081-876-7796</t>
  </si>
  <si>
    <t>บริษัท เอ็ม ซี แก๊ส แอนด์ ปิโตรเคมิคัลส์ จำกัด</t>
  </si>
  <si>
    <t>096-562-9789</t>
  </si>
  <si>
    <t>บริษัท สลักศิลป์ จำกัด</t>
  </si>
  <si>
    <t>คุณบี</t>
  </si>
  <si>
    <t>081-606-8750</t>
  </si>
  <si>
    <t>นางวัชรี ไกรสิทธิธาดา</t>
  </si>
  <si>
    <t>095-614-4615</t>
  </si>
  <si>
    <t>นางสมศรี  ติ๊บหน่อ</t>
  </si>
  <si>
    <t>089-9567400</t>
  </si>
  <si>
    <t>N400</t>
  </si>
  <si>
    <t>เดอะนิชไอดี บางแค</t>
  </si>
  <si>
    <t>065-5205846</t>
  </si>
  <si>
    <t>062-5971216</t>
  </si>
  <si>
    <t>บางนา คอมเพล็กซ์</t>
  </si>
  <si>
    <t>PC08</t>
  </si>
  <si>
    <t>065-5206106</t>
  </si>
  <si>
    <t>103.99203 ​</t>
  </si>
  <si>
    <t>065-4147585</t>
  </si>
  <si>
    <t>บางบังทอง14</t>
  </si>
  <si>
    <t>PC47</t>
  </si>
  <si>
    <t>062-5971189</t>
  </si>
  <si>
    <t>SI87</t>
  </si>
  <si>
    <t>พิษณุโลก5</t>
  </si>
  <si>
    <t>กิตติศักดิ์</t>
  </si>
  <si>
    <t>065-951-9574</t>
  </si>
  <si>
    <t>P511</t>
  </si>
  <si>
    <t>หนองบุญมาก1</t>
  </si>
  <si>
    <t>102.397428 ​</t>
  </si>
  <si>
    <t>065-5206209</t>
  </si>
  <si>
    <t>065-4147471</t>
  </si>
  <si>
    <t>PE70</t>
  </si>
  <si>
    <t>065-4147599</t>
  </si>
  <si>
    <t>วัดจุกเฌอ</t>
  </si>
  <si>
    <t>089-5111317</t>
  </si>
  <si>
    <t>N243</t>
  </si>
  <si>
    <t>ศาลาธรรมสพน์ 27</t>
  </si>
  <si>
    <t>065-5206112</t>
  </si>
  <si>
    <t>PG03</t>
  </si>
  <si>
    <t>บ้านแพ้ว-นครปฐม1</t>
  </si>
  <si>
    <t>065-5206105</t>
  </si>
  <si>
    <t>062-5971195</t>
  </si>
  <si>
    <t>103.11373237 ​</t>
  </si>
  <si>
    <t>065-5206211</t>
  </si>
  <si>
    <t>062-1961130</t>
  </si>
  <si>
    <t>102.029096 ​</t>
  </si>
  <si>
    <t>062-5971559</t>
  </si>
  <si>
    <t>N393</t>
  </si>
  <si>
    <t>กสิกรทุ่งสร้าง17 จังหวัดขอนแก่น</t>
  </si>
  <si>
    <t>102.8423998 ​</t>
  </si>
  <si>
    <t>065-5206110</t>
  </si>
  <si>
    <t>PG40</t>
  </si>
  <si>
    <t>พราณกระต่าย1</t>
  </si>
  <si>
    <t>065-5206250</t>
  </si>
  <si>
    <t>P240</t>
  </si>
  <si>
    <t>เพ็ญ1</t>
  </si>
  <si>
    <t>062-5971409</t>
  </si>
  <si>
    <t>065-5206263</t>
  </si>
  <si>
    <t>PD42</t>
  </si>
  <si>
    <t>102.63529 ​</t>
  </si>
  <si>
    <t>065-5206253</t>
  </si>
  <si>
    <t>MG40</t>
  </si>
  <si>
    <t>N354</t>
  </si>
  <si>
    <t>ถนนอินทยงยศ (ลำพูน) (พระธาตุ)</t>
  </si>
  <si>
    <t>065-4147541</t>
  </si>
  <si>
    <t>O073</t>
  </si>
  <si>
    <t>085-306-2039</t>
  </si>
  <si>
    <t>PD96</t>
  </si>
  <si>
    <t>065-5206114</t>
  </si>
  <si>
    <t>065-5206171</t>
  </si>
  <si>
    <t>062-5971192</t>
  </si>
  <si>
    <t>N401</t>
  </si>
  <si>
    <t>ซอยหทัยราษฎร์ 37</t>
  </si>
  <si>
    <t>100.72221264 ​</t>
  </si>
  <si>
    <t>065-5206251</t>
  </si>
  <si>
    <t>PJ11005148</t>
  </si>
  <si>
    <t>เอเซีย ออยล์ (1996)</t>
  </si>
  <si>
    <t>คุณธีรพล</t>
  </si>
  <si>
    <t>096-661-8008</t>
  </si>
  <si>
    <t>PJ11004823</t>
  </si>
  <si>
    <t>กิจรุ่งเรืองค้าน้ำมัน</t>
  </si>
  <si>
    <t>091-942-8249</t>
  </si>
  <si>
    <t>PJ11002056</t>
  </si>
  <si>
    <t>ศิริอนงค์ ก่อสร้าง สาขา 00001</t>
  </si>
  <si>
    <t>คุุณโสภา</t>
  </si>
  <si>
    <t>098-657-6467</t>
  </si>
  <si>
    <t>PE12</t>
  </si>
  <si>
    <t>062-5971273</t>
  </si>
  <si>
    <t>PG59</t>
  </si>
  <si>
    <t>นครนายก 5</t>
  </si>
  <si>
    <t>062-5971225</t>
  </si>
  <si>
    <t>N282</t>
  </si>
  <si>
    <t>เพชรเกษม63</t>
  </si>
  <si>
    <t>100.391647 ​</t>
  </si>
  <si>
    <t>M589</t>
  </si>
  <si>
    <t>บ้านนา 1</t>
  </si>
  <si>
    <t>เขต บ้านนา 1</t>
  </si>
  <si>
    <t>092-449-9925</t>
  </si>
  <si>
    <t>N442</t>
  </si>
  <si>
    <t>ถนนทหาร(อุดรธานี)</t>
  </si>
  <si>
    <t>P615</t>
  </si>
  <si>
    <t>เชียงราย1</t>
  </si>
  <si>
    <t>065-5206261</t>
  </si>
  <si>
    <t>SI84</t>
  </si>
  <si>
    <t>สุชัญญา</t>
  </si>
  <si>
    <t>081-104-7095</t>
  </si>
  <si>
    <t>N349</t>
  </si>
  <si>
    <t>ซอยสายหยุด พหลโยธิน48</t>
  </si>
  <si>
    <t>100.61251291 ​</t>
  </si>
  <si>
    <t>062-5971628</t>
  </si>
  <si>
    <t>บางสะพาน5 (ขาเข้า)</t>
  </si>
  <si>
    <t>065-5206113</t>
  </si>
  <si>
    <t>P589</t>
  </si>
  <si>
    <t>บ้านนา1</t>
  </si>
  <si>
    <t>065-5207384</t>
  </si>
  <si>
    <t>SI83</t>
  </si>
  <si>
    <t>เพชรบูรณ์3</t>
  </si>
  <si>
    <t>นภาพร</t>
  </si>
  <si>
    <t>098-250-8568</t>
  </si>
  <si>
    <t>PI87</t>
  </si>
  <si>
    <t>MI83</t>
  </si>
  <si>
    <t>เขต</t>
  </si>
  <si>
    <t>061-420-4992</t>
  </si>
  <si>
    <t>M864</t>
  </si>
  <si>
    <t>094-6686329</t>
  </si>
  <si>
    <t>FC283</t>
  </si>
  <si>
    <t>Autobac นครศรีธรรมราช</t>
  </si>
  <si>
    <t>099-1039981</t>
  </si>
  <si>
    <t xml:space="preserve">Autobac กิ่งแก้ว </t>
  </si>
  <si>
    <t>065-4153237</t>
  </si>
  <si>
    <t>MI84</t>
  </si>
  <si>
    <t>P864</t>
  </si>
  <si>
    <t>065-5207340</t>
  </si>
  <si>
    <t>MG03</t>
  </si>
  <si>
    <t>บ้านแพ้ว นครปฐม</t>
  </si>
  <si>
    <t>M511</t>
  </si>
  <si>
    <t>CU102</t>
  </si>
  <si>
    <t>ร้านคุณเอก ธรรมศาลา นครปฐม </t>
  </si>
  <si>
    <t>พุทธมณฑลสาย 4_PTC</t>
  </si>
  <si>
    <t>N489</t>
  </si>
  <si>
    <t>PUN-Autobacs สายไหม 74</t>
  </si>
  <si>
    <t>100.67698925 ​</t>
  </si>
  <si>
    <t>093-3211578</t>
  </si>
  <si>
    <t>N377</t>
  </si>
  <si>
    <t>PUN-ซอยรามคำแหง118</t>
  </si>
  <si>
    <t>100.68605031 ​</t>
  </si>
  <si>
    <t>093-3211584</t>
  </si>
  <si>
    <t>ฉัตรวิลเลจ</t>
  </si>
  <si>
    <t>099-0984308</t>
  </si>
  <si>
    <t>CU103</t>
  </si>
  <si>
    <t>บริษัท จันวาณิชย์ ซิเคียวริตี้ พริ้นติ้ง จำกัด </t>
  </si>
  <si>
    <t>คุณ แนน  Sales เบอร์ติดต่อ 090-924-2299  / คุณ ปุ๊ก Customer Service </t>
  </si>
  <si>
    <t>CU104</t>
  </si>
  <si>
    <t>ร้านค้าส่งท่ามะกา</t>
  </si>
  <si>
    <t>N494</t>
  </si>
  <si>
    <t>093-3211573</t>
  </si>
  <si>
    <t>103.595916 ​</t>
  </si>
  <si>
    <t>065-5206244</t>
  </si>
  <si>
    <t>N376</t>
  </si>
  <si>
    <t>หน้าเทศบาลเมืองสองพี่น้อง</t>
  </si>
  <si>
    <t>100.037848 ​</t>
  </si>
  <si>
    <t>093-3211586</t>
  </si>
  <si>
    <t>103.495902 ​</t>
  </si>
  <si>
    <t>093-3211585</t>
  </si>
  <si>
    <t>N257</t>
  </si>
  <si>
    <t>เดอะ วัน มาบตาพุด ​</t>
  </si>
  <si>
    <t>101.167509 ​</t>
  </si>
  <si>
    <t>083-9351710</t>
  </si>
  <si>
    <t>PTF เทียนดัด</t>
  </si>
  <si>
    <t>083-0343343</t>
  </si>
  <si>
    <t>CU105</t>
  </si>
  <si>
    <t>Cargo lion air</t>
  </si>
  <si>
    <t>02-5299839</t>
  </si>
  <si>
    <t>CU106</t>
  </si>
  <si>
    <t>บจก. โลจิสท์พลัส (สำนักงานใหญ่)</t>
  </si>
  <si>
    <t>ติดต่อคุณขวัญ</t>
  </si>
  <si>
    <t xml:space="preserve">081-8897203 </t>
  </si>
  <si>
    <t>CU107</t>
  </si>
  <si>
    <t>ร้านลูกค้าเทพธดา จ.สมุทรสาคร</t>
  </si>
  <si>
    <t>065-5211734</t>
  </si>
  <si>
    <t>CU108</t>
  </si>
  <si>
    <t>ร้านลูกค้าจตุภัทร การสุรา</t>
  </si>
  <si>
    <t>096-7010794</t>
  </si>
  <si>
    <t>ZSI84</t>
  </si>
  <si>
    <t>P620</t>
  </si>
  <si>
    <t>PUN-หนองบัว</t>
  </si>
  <si>
    <t>093-3211589</t>
  </si>
  <si>
    <t>ข้าวผัดปูเมืองทอง1</t>
  </si>
  <si>
    <t>094-9464269</t>
  </si>
  <si>
    <t>NM08</t>
  </si>
  <si>
    <t>PUN-MOTO GP 9</t>
  </si>
  <si>
    <t>NM07</t>
  </si>
  <si>
    <t>PUN-MOTO GP 8</t>
  </si>
  <si>
    <t>NM06</t>
  </si>
  <si>
    <t>PUN-MOTO GP 7</t>
  </si>
  <si>
    <t>NM05</t>
  </si>
  <si>
    <t>PUN-MOTO GP 6</t>
  </si>
  <si>
    <t>NM04</t>
  </si>
  <si>
    <t>PUN-MOTO GP 5</t>
  </si>
  <si>
    <t>NM03</t>
  </si>
  <si>
    <t>PUN-MOTO GP 4</t>
  </si>
  <si>
    <t>NM02</t>
  </si>
  <si>
    <t>PUN-MOTO GP 3</t>
  </si>
  <si>
    <t>NM01</t>
  </si>
  <si>
    <t>PUN-MOTO GP 2</t>
  </si>
  <si>
    <t>NM00</t>
  </si>
  <si>
    <t>PUN-MOTO GP 1</t>
  </si>
  <si>
    <t>FC275</t>
  </si>
  <si>
    <t>Autobac นวลแก้ว</t>
  </si>
  <si>
    <t>099-0535744</t>
  </si>
  <si>
    <t>P652</t>
  </si>
  <si>
    <t>093-3211600</t>
  </si>
  <si>
    <t>PA29</t>
  </si>
  <si>
    <t>98.976347 ​</t>
  </si>
  <si>
    <t>093-3211613</t>
  </si>
  <si>
    <t>PI28</t>
  </si>
  <si>
    <t>092-3892827</t>
  </si>
  <si>
    <t>CU112</t>
  </si>
  <si>
    <t>ฝ่ายความปลอดภัยและสิ่งแวดล้อม</t>
  </si>
  <si>
    <t>คุณแมว</t>
  </si>
  <si>
    <t>095-995-6297</t>
  </si>
  <si>
    <t>CU111</t>
  </si>
  <si>
    <t>เมซอง เดอ เชียร์_ตรัง</t>
  </si>
  <si>
    <t>096-0253673</t>
  </si>
  <si>
    <t>G085</t>
  </si>
  <si>
    <t>GFA-จัดเลี้ยง</t>
  </si>
  <si>
    <t>คุณแนน</t>
  </si>
  <si>
    <t>091-1250423</t>
  </si>
  <si>
    <t>P489</t>
  </si>
  <si>
    <t>หาดใหญ่1</t>
  </si>
  <si>
    <t>093-3211647</t>
  </si>
  <si>
    <t>103.296754 ​</t>
  </si>
  <si>
    <t>093-3211625</t>
  </si>
  <si>
    <t>FC หนองกะขะ_FC285</t>
  </si>
  <si>
    <t>065-4948298</t>
  </si>
  <si>
    <t>FC_Autobac ระยอง_FC284</t>
  </si>
  <si>
    <t>101.385755 ​</t>
  </si>
  <si>
    <t>093-3211663</t>
  </si>
  <si>
    <t>N415</t>
  </si>
  <si>
    <t>ถนนบรมไตรโลกนารถ(พิษณุโลก)</t>
  </si>
  <si>
    <t>093-3211632</t>
  </si>
  <si>
    <t>PI81</t>
  </si>
  <si>
    <t>บางพระ4</t>
  </si>
  <si>
    <t>093-3211748</t>
  </si>
  <si>
    <t>093-3215739</t>
  </si>
  <si>
    <t>CU113</t>
  </si>
  <si>
    <t>บริษัท ดี เอ็น ออยล์ จำกัด</t>
  </si>
  <si>
    <t>098-1890018</t>
  </si>
  <si>
    <t>CU114</t>
  </si>
  <si>
    <t>คุณณัฐดนัย วันเพ็ง</t>
  </si>
  <si>
    <t>089-1156061</t>
  </si>
  <si>
    <t>CU115</t>
  </si>
  <si>
    <t>CU116</t>
  </si>
  <si>
    <t>ร้านสมบูรณ์พานิช</t>
  </si>
  <si>
    <t>081-8764566</t>
  </si>
  <si>
    <t>CU117</t>
  </si>
  <si>
    <t>ร้านปักธงชัยแทรคเตอร์</t>
  </si>
  <si>
    <t>089-5187559</t>
  </si>
  <si>
    <t>CU118</t>
  </si>
  <si>
    <t xml:space="preserve">ร้านอู่ช่างบุญตาพานิชและจำหน่ายอะไหล่รถยนต์ </t>
  </si>
  <si>
    <t>091-8329996</t>
  </si>
  <si>
    <t>CU119</t>
  </si>
  <si>
    <t xml:space="preserve">ร้านเดชมอเตอร์ </t>
  </si>
  <si>
    <t>081-4233899</t>
  </si>
  <si>
    <t>CU120</t>
  </si>
  <si>
    <t>ร้านเลี้ยงเจริญยนต์</t>
  </si>
  <si>
    <t>098-9951931</t>
  </si>
  <si>
    <t>CU121</t>
  </si>
  <si>
    <t>ร้านวนิดาการเกษตร</t>
  </si>
  <si>
    <t>065-1509888</t>
  </si>
  <si>
    <t>CU122</t>
  </si>
  <si>
    <t>ร้านสง่าอะไหล่ยนต์</t>
  </si>
  <si>
    <t>096-7824951</t>
  </si>
  <si>
    <t>CU123</t>
  </si>
  <si>
    <t>คลังจัดเก็บก๊าซปิโตรเลียม พิจิตร</t>
  </si>
  <si>
    <t>0809415945</t>
  </si>
  <si>
    <t>CU124</t>
  </si>
  <si>
    <t>คลังจัดเก็บก๊าซปิโตรเลียม อุบลราชธานี</t>
  </si>
  <si>
    <t>0967608855</t>
  </si>
  <si>
    <t>PJ11005199</t>
  </si>
  <si>
    <t>อิงฟ้า ปิโตรเลียม</t>
  </si>
  <si>
    <t>089-422-2532</t>
  </si>
  <si>
    <t>PJ11005223</t>
  </si>
  <si>
    <t>ทรัพย์มงคลนามการ</t>
  </si>
  <si>
    <t>065-062-4030</t>
  </si>
  <si>
    <t>PJ11005290</t>
  </si>
  <si>
    <t>พรเจริญทรัพย์โชคอนันต์ ปิโตรเลียม</t>
  </si>
  <si>
    <t>089-679-8638</t>
  </si>
  <si>
    <t>PJ11001265</t>
  </si>
  <si>
    <t>ติรคุณบูรณะ</t>
  </si>
  <si>
    <t>089-684-9079</t>
  </si>
  <si>
    <t>PJ11005262</t>
  </si>
  <si>
    <t>พรนิภา เอนเนอร์จี สเตชั่น (สาขา 2)</t>
  </si>
  <si>
    <t>087-111-3529</t>
  </si>
  <si>
    <t>PJ11005165</t>
  </si>
  <si>
    <t>พรทวี กลการ กรุ๊ป</t>
  </si>
  <si>
    <t>080-845-5131</t>
  </si>
  <si>
    <t>ลำพูน</t>
  </si>
  <si>
    <t>PJ11004576</t>
  </si>
  <si>
    <t>พีซีเอ็น ออยล์ กรุ๊ป</t>
  </si>
  <si>
    <t>080-516-5383</t>
  </si>
  <si>
    <t>CU125</t>
  </si>
  <si>
    <t>โรงบรรจุก๊าซ กบินทร์บุรี 5</t>
  </si>
  <si>
    <t>0647141569</t>
  </si>
  <si>
    <t>CU126</t>
  </si>
  <si>
    <t>โรงบรรจุก๊าซ พัทลุง(ป่าบอน)</t>
  </si>
  <si>
    <t>063-0547723</t>
  </si>
  <si>
    <t>CU127</t>
  </si>
  <si>
    <t>ส่วนประกันคุณภาพ</t>
  </si>
  <si>
    <t>0956459616</t>
  </si>
  <si>
    <t>ห้างหุ้นส่วนจำกัด ปิยะกมล ปิโตรเลียม</t>
  </si>
  <si>
    <t>082-6532899</t>
  </si>
  <si>
    <t>ห้างหุ้นส่วนจำกัด ทุ่งหัวช้าง ปิโตรเลียม</t>
  </si>
  <si>
    <t>063-5947265</t>
  </si>
  <si>
    <t>CU128</t>
  </si>
  <si>
    <t>ท่ามะกา สนามแย้ฟามาซี</t>
  </si>
  <si>
    <t>CU133</t>
  </si>
  <si>
    <t>ร้านคุณวิทย์ ลูกค้าสาขาบางน้ำปรี้ยว</t>
  </si>
  <si>
    <t xml:space="preserve">ลูกค้า ชื่อ คุณวิทย์ เบอร์ </t>
  </si>
  <si>
    <t>061-8949492,061-9526565</t>
  </si>
  <si>
    <t>MaxMe-คลังสุรินทร์</t>
  </si>
  <si>
    <t>MaxMe-คลังปักธงชัย</t>
  </si>
  <si>
    <t>MaxMe-คลังหนองแค</t>
  </si>
  <si>
    <t>MaxMe-คลังขอนแก่น</t>
  </si>
  <si>
    <t>FC ถนนบรรพปราการ</t>
  </si>
  <si>
    <t>081-9969782</t>
  </si>
  <si>
    <t>FC แฟมิลี่ซิตี้</t>
  </si>
  <si>
    <t>089-8469396</t>
  </si>
  <si>
    <t>PG31</t>
  </si>
  <si>
    <t>พญาเม็งราย1 ​</t>
  </si>
  <si>
    <t>100.139804 ​</t>
  </si>
  <si>
    <t>PG01</t>
  </si>
  <si>
    <t>093-3236859</t>
  </si>
  <si>
    <t>P010</t>
  </si>
  <si>
    <t>99.7493220 ​</t>
  </si>
  <si>
    <t>N562</t>
  </si>
  <si>
    <t>ถนนน้ำทอง (แพร่)</t>
  </si>
  <si>
    <t>N486</t>
  </si>
  <si>
    <t>คณะวิทยาศาสตร์ มหาวิทยาลัยนเรศวร</t>
  </si>
  <si>
    <t>100.19409275 ​</t>
  </si>
  <si>
    <t>093-3236870</t>
  </si>
  <si>
    <t>N473</t>
  </si>
  <si>
    <t>อู่ทองเพลส 5(ลำลูกกาคลอง 3)</t>
  </si>
  <si>
    <t>093-1321253</t>
  </si>
  <si>
    <t>N379</t>
  </si>
  <si>
    <t>ซอยเจริญเมือง(แพร่​)</t>
  </si>
  <si>
    <t>100.140957 ​</t>
  </si>
  <si>
    <t>080-0732364</t>
  </si>
  <si>
    <t>โรงพยาบาลพระนั่งเกล้า นนทบุรี_FC246</t>
  </si>
  <si>
    <t>081-6990993</t>
  </si>
  <si>
    <t xml:space="preserve"> 99.549262 ​</t>
  </si>
  <si>
    <t>080-0735216</t>
  </si>
  <si>
    <t>093-1320857</t>
  </si>
  <si>
    <t>093-3236816</t>
  </si>
  <si>
    <t>062-5971269</t>
  </si>
  <si>
    <t>080-0732394</t>
  </si>
  <si>
    <t xml:space="preserve"> 100.5662962 ​</t>
  </si>
  <si>
    <t xml:space="preserve"> 100.53903157 ​</t>
  </si>
  <si>
    <t>093-3215910</t>
  </si>
  <si>
    <t>093-3211627</t>
  </si>
  <si>
    <t>P137</t>
  </si>
  <si>
    <t>N460</t>
  </si>
  <si>
    <t>ถนนประจักษ์ศิลปาคม (หนองคาย)</t>
  </si>
  <si>
    <t>N441</t>
  </si>
  <si>
    <t>ถนนโพศรี (อุดรธานี)</t>
  </si>
  <si>
    <t>PA36</t>
  </si>
  <si>
    <t>PE24</t>
  </si>
  <si>
    <t>วาริชภูมิ1 ​</t>
  </si>
  <si>
    <t>103.566011 ​</t>
  </si>
  <si>
    <t>P637</t>
  </si>
  <si>
    <t>N462</t>
  </si>
  <si>
    <t>PTF สหธรรมรุ่งโรจน์</t>
  </si>
  <si>
    <t xml:space="preserve"> 102.572273 ​</t>
  </si>
  <si>
    <t>N450</t>
  </si>
  <si>
    <t>ถนนวิริโยธิน (หนองบัวลำภู)</t>
  </si>
  <si>
    <t>N545</t>
  </si>
  <si>
    <t>ตรงข้ามซีเจน้ำพองใน (ขอนแก่น) ​</t>
  </si>
  <si>
    <t xml:space="preserve"> 102.864778 ​</t>
  </si>
  <si>
    <t>P602</t>
  </si>
  <si>
    <t>กระนวน3 ​</t>
  </si>
  <si>
    <t>103.03164 ​</t>
  </si>
  <si>
    <t>P302</t>
  </si>
  <si>
    <t>เขาสวนกวาง ​</t>
  </si>
  <si>
    <t>102.8352203 ​</t>
  </si>
  <si>
    <t>PE69</t>
  </si>
  <si>
    <t>PI35</t>
  </si>
  <si>
    <t>102.953417 ​</t>
  </si>
  <si>
    <t>PH84</t>
  </si>
  <si>
    <t>NY15</t>
  </si>
  <si>
    <t>PI86</t>
  </si>
  <si>
    <t>โนนแดง5 ​</t>
  </si>
  <si>
    <t xml:space="preserve"> 102.542552 ​</t>
  </si>
  <si>
    <t>PG41</t>
  </si>
  <si>
    <t>ห้วยแถลง</t>
  </si>
  <si>
    <t>102.622516 ​</t>
  </si>
  <si>
    <t>N431</t>
  </si>
  <si>
    <t>ถนนสุรินทร์(ช่องจอม)</t>
  </si>
  <si>
    <t xml:space="preserve"> 103.405837 ​</t>
  </si>
  <si>
    <t>NY21</t>
  </si>
  <si>
    <t>NY12</t>
  </si>
  <si>
    <t>N127</t>
  </si>
  <si>
    <t>PG50</t>
  </si>
  <si>
    <t>102.124579 ​</t>
  </si>
  <si>
    <t>N433</t>
  </si>
  <si>
    <t>ถนนเจริญรัฐ (เลย)</t>
  </si>
  <si>
    <t>101.7314809 ​</t>
  </si>
  <si>
    <t>N526</t>
  </si>
  <si>
    <t>N426</t>
  </si>
  <si>
    <t>ถนนศรีเชียงคาน(เลย) ​</t>
  </si>
  <si>
    <t>101.6601879 ​</t>
  </si>
  <si>
    <t>ถนนวจี หล่มสัก [หจก.บีวายแอล โลจิสติกส์]</t>
  </si>
  <si>
    <t>PI83</t>
  </si>
  <si>
    <t>N461</t>
  </si>
  <si>
    <t>โรงพยาบาลบ้านหมี่ ​</t>
  </si>
  <si>
    <t>100.54191152 ​</t>
  </si>
  <si>
    <t>P894</t>
  </si>
  <si>
    <t>N540</t>
  </si>
  <si>
    <t>PUN-ซัสโก้ อยุธยา กม.63</t>
  </si>
  <si>
    <t>100.61219802 ​</t>
  </si>
  <si>
    <t>โรงพยาบาลสินแพทย์นครปฐม</t>
  </si>
  <si>
    <t>Central City Tower</t>
  </si>
  <si>
    <t>N518</t>
  </si>
  <si>
    <t>เทพารักษ์4</t>
  </si>
  <si>
    <t>ZF186</t>
  </si>
  <si>
    <t>ถ.เทพารักษ์4(ซ.เทวา5) OLP-GAS</t>
  </si>
  <si>
    <t>F186</t>
  </si>
  <si>
    <t>ท่าน้ำพระประเเดง [บริษัท ยูวัน คาเฟ่ จำกัด]</t>
  </si>
  <si>
    <t>N252</t>
  </si>
  <si>
    <t>ตลาดสังกะสี</t>
  </si>
  <si>
    <t>FC ซอยศรีสุริโยทัย</t>
  </si>
  <si>
    <t>PTF แก่งขนุน</t>
  </si>
  <si>
    <t>N456</t>
  </si>
  <si>
    <t>PTF เจริญรุ่งเรืองออยล์</t>
  </si>
  <si>
    <t>FC_ถนนราชวิถีพระปฐมเจดีย์</t>
  </si>
  <si>
    <t>N484</t>
  </si>
  <si>
    <t>ตลาดกิเลน</t>
  </si>
  <si>
    <t>PTF สามพราน (สุรชัยออยล์)</t>
  </si>
  <si>
    <t>The sphere phetkasem [บริษัท แอมโบรสฟู้ดแอนด์เบฟเวอเรจ จำกัด]</t>
  </si>
  <si>
    <t>N497</t>
  </si>
  <si>
    <t>ซัสโก้ พุทธมณฑลสาย5</t>
  </si>
  <si>
    <t>N268</t>
  </si>
  <si>
    <t>ซอยวิทยุการบิน</t>
  </si>
  <si>
    <t>N503</t>
  </si>
  <si>
    <t>ซัสโก้ วัดด่านสำโรง ​</t>
  </si>
  <si>
    <t>100.61828866 ​</t>
  </si>
  <si>
    <t>NY30</t>
  </si>
  <si>
    <t>Kiosk บุหงาส่าหรี (สวนหลวง)</t>
  </si>
  <si>
    <t>อาคารธนภูมิ_FC315</t>
  </si>
  <si>
    <t>PH43</t>
  </si>
  <si>
    <t>P226</t>
  </si>
  <si>
    <t>99.111656 ​</t>
  </si>
  <si>
    <t>N530</t>
  </si>
  <si>
    <t>PUN-สันกำแพง5</t>
  </si>
  <si>
    <t>P613</t>
  </si>
  <si>
    <t>N515</t>
  </si>
  <si>
    <t>สหกรณ์การเกษตรแม่ริม</t>
  </si>
  <si>
    <t>98.9398077 ​</t>
  </si>
  <si>
    <t>NZ10</t>
  </si>
  <si>
    <t>PTC ท่าแพ เชียงใหม่ Kiosk</t>
  </si>
  <si>
    <t>PTF อนันตา ลำปาง [บริษัท นันตา อินดัสทรี (2004) จำกัด]</t>
  </si>
  <si>
    <t>PJ74</t>
  </si>
  <si>
    <t>ลำปาง9</t>
  </si>
  <si>
    <t>PTF ศรีปงชัย</t>
  </si>
  <si>
    <t>N470</t>
  </si>
  <si>
    <t>ถนนจามเทวี (ลำปาง)</t>
  </si>
  <si>
    <t>NY16</t>
  </si>
  <si>
    <t>N455</t>
  </si>
  <si>
    <t>หน้าศูนย์ราชการกำแพงเพชร</t>
  </si>
  <si>
    <t>N529</t>
  </si>
  <si>
    <t>PC72</t>
  </si>
  <si>
    <t>N528</t>
  </si>
  <si>
    <t>เก้าเลี้ยว 1</t>
  </si>
  <si>
    <t>P970</t>
  </si>
  <si>
    <t>NY07</t>
  </si>
  <si>
    <t>PJ62</t>
  </si>
  <si>
    <t>มโนรมย์3</t>
  </si>
  <si>
    <t>NZ23</t>
  </si>
  <si>
    <t>NX91</t>
  </si>
  <si>
    <t>N334</t>
  </si>
  <si>
    <t>อนุบาลหลานรัก(ระยอง) ​</t>
  </si>
  <si>
    <t>101.649781 ​</t>
  </si>
  <si>
    <t>NY22</t>
  </si>
  <si>
    <t>N386</t>
  </si>
  <si>
    <t>น้ำคอก(ระยอง)</t>
  </si>
  <si>
    <t>N575</t>
  </si>
  <si>
    <t>ข้างโลตัสโกเฟรช บ้านค่าย</t>
  </si>
  <si>
    <t>NY10</t>
  </si>
  <si>
    <t>N291</t>
  </si>
  <si>
    <t>ซอยเรืองรองรุ่งโรจน์ (ข้างโรงพยาบาลปลวกแดง)</t>
  </si>
  <si>
    <t>101.218156 ​</t>
  </si>
  <si>
    <t>N336</t>
  </si>
  <si>
    <t>ตลาดซอยสุพรรณ(ชลบุรี) ​</t>
  </si>
  <si>
    <t>101.135794 ​</t>
  </si>
  <si>
    <t>N332</t>
  </si>
  <si>
    <t>ตะเคียนเตี้ย</t>
  </si>
  <si>
    <t>100.945023 ​</t>
  </si>
  <si>
    <t>NX79</t>
  </si>
  <si>
    <t>PB67</t>
  </si>
  <si>
    <t>บางไทร2 ​</t>
  </si>
  <si>
    <t>100.440486 ​</t>
  </si>
  <si>
    <t>NX96</t>
  </si>
  <si>
    <t>PTC นิคมอุสาหกรรม บางหว่า</t>
  </si>
  <si>
    <t>N504</t>
  </si>
  <si>
    <t>ซัสโก้ พัทยาเซอร์กิต</t>
  </si>
  <si>
    <t>NX93</t>
  </si>
  <si>
    <t>NZ20</t>
  </si>
  <si>
    <t>N523</t>
  </si>
  <si>
    <t>โรบินสัน บ่อวิน</t>
  </si>
  <si>
    <t>NX92</t>
  </si>
  <si>
    <t>NY34</t>
  </si>
  <si>
    <t>NY59</t>
  </si>
  <si>
    <t>E185</t>
  </si>
  <si>
    <t>N539</t>
  </si>
  <si>
    <t>PTF หนองจอก ​</t>
  </si>
  <si>
    <t xml:space="preserve"> 100.885697 ​</t>
  </si>
  <si>
    <t>N317</t>
  </si>
  <si>
    <t>ซอยหทัยราษฎร์39 ​</t>
  </si>
  <si>
    <t xml:space="preserve"> 100.71715407 ​</t>
  </si>
  <si>
    <t>N298</t>
  </si>
  <si>
    <t>เดอะ ปาร์ค รามัญ ​</t>
  </si>
  <si>
    <t xml:space="preserve"> 100.703754 ​</t>
  </si>
  <si>
    <t>NY99</t>
  </si>
  <si>
    <t>NZ04</t>
  </si>
  <si>
    <t>บึงคำพร้อย [บริษัท บ้านยา สายไหม จำกัด]</t>
  </si>
  <si>
    <t>N325</t>
  </si>
  <si>
    <t>ถนนกำแพงเพชร6</t>
  </si>
  <si>
    <t xml:space="preserve"> 100.58374846 ​</t>
  </si>
  <si>
    <t>NY96</t>
  </si>
  <si>
    <t>Autobac คลองแห_FC276</t>
  </si>
  <si>
    <t>FC_Hop Inn หาดใหญ่_FC291</t>
  </si>
  <si>
    <t>FC_สาย 1 หาดใหญ่_FC292</t>
  </si>
  <si>
    <t>N467</t>
  </si>
  <si>
    <t>ถนนตลาดใหม่(สุราษฎร์ธานี) ​</t>
  </si>
  <si>
    <t xml:space="preserve"> 99.33224809 ​</t>
  </si>
  <si>
    <t>PH86</t>
  </si>
  <si>
    <t>P289</t>
  </si>
  <si>
    <t>ท่าแซะ 2</t>
  </si>
  <si>
    <t>FC ศาลหลักเมืองชุมพร_FC300</t>
  </si>
  <si>
    <t>N339</t>
  </si>
  <si>
    <t>ถนนบ้านพลอยพัชร(เพชรบุรี)</t>
  </si>
  <si>
    <t xml:space="preserve"> 99.946449 ​</t>
  </si>
  <si>
    <t>N331</t>
  </si>
  <si>
    <t>ตรงข้ามสถานีตำรวจภูธรบ้านแหลม</t>
  </si>
  <si>
    <t xml:space="preserve"> 99.980938 ​</t>
  </si>
  <si>
    <t>N155</t>
  </si>
  <si>
    <t>F182</t>
  </si>
  <si>
    <t>เขาย้อย5</t>
  </si>
  <si>
    <t>PF72</t>
  </si>
  <si>
    <t>กาญจนบุรี3(มัลลิกา) ​</t>
  </si>
  <si>
    <t>P391</t>
  </si>
  <si>
    <t>99.1261735 ​</t>
  </si>
  <si>
    <t>FC โรงพยาบาลสินแพทย์(กาญจนบุรี)_FC244</t>
  </si>
  <si>
    <t>N417</t>
  </si>
  <si>
    <t>บางเพ็ง-คลองตรง(นนทบุรี)</t>
  </si>
  <si>
    <t>ตลาดบ้านโป่ง_FC298</t>
  </si>
  <si>
    <t>NZ18</t>
  </si>
  <si>
    <t>สินสาทร ทาวเวอร์</t>
  </si>
  <si>
    <t>N361</t>
  </si>
  <si>
    <t>NZ06</t>
  </si>
  <si>
    <t>NZ09</t>
  </si>
  <si>
    <t>N544</t>
  </si>
  <si>
    <t>เดอะพันธุ์ทิพย์ แอท งามวงศ์วาน ​</t>
  </si>
  <si>
    <t xml:space="preserve"> 100.5343867 ​</t>
  </si>
  <si>
    <t>บางสีทอง [บริษัท จงแสง จำกัด]</t>
  </si>
  <si>
    <t>N471</t>
  </si>
  <si>
    <t>ตลาดลุงออม(นนทบุรี)</t>
  </si>
  <si>
    <t>N514</t>
  </si>
  <si>
    <t>บางบัวทอง13(ถ.บางกรวย-ไทรน้อย)</t>
  </si>
  <si>
    <t>ZF173</t>
  </si>
  <si>
    <t>N492</t>
  </si>
  <si>
    <t>ซัสโก้ สุขาภิบาล3</t>
  </si>
  <si>
    <t xml:space="preserve"> 100.71812333 ​</t>
  </si>
  <si>
    <t>PTF ทรัพย์เข็มทอง_FC279</t>
  </si>
  <si>
    <t>N459</t>
  </si>
  <si>
    <t>PTF ดอนยอออยล์ (บางเลน)</t>
  </si>
  <si>
    <t xml:space="preserve"> 100.10675 ​</t>
  </si>
  <si>
    <t>N324</t>
  </si>
  <si>
    <t>ถนนปทุมธานี-บางเลน ​</t>
  </si>
  <si>
    <t xml:space="preserve"> 100.166766 ​</t>
  </si>
  <si>
    <t>ATL-คลังขอนแก่น</t>
  </si>
  <si>
    <t>MAX-คลังขอนแก่น</t>
  </si>
  <si>
    <t>OLP-คลังขอนแก่น</t>
  </si>
  <si>
    <t>PTC-คลังขอนแก่น</t>
  </si>
  <si>
    <t>PTG-คลังขอนแก่น</t>
  </si>
  <si>
    <t>ATL-คลังชุมพร</t>
  </si>
  <si>
    <t>MaxMe-คลังชุมพร</t>
  </si>
  <si>
    <t>MAX-คลังชุมพร</t>
  </si>
  <si>
    <t>OLP-คลังชุมพร</t>
  </si>
  <si>
    <t>PTC-คลังชุมพร</t>
  </si>
  <si>
    <t>PTG-คลังชุมพร</t>
  </si>
  <si>
    <t>ATL-คลังนครสวรรค์</t>
  </si>
  <si>
    <t>MaxMe-คลังนครสวรรค์</t>
  </si>
  <si>
    <t>MAX-คลังนครสวรรค์</t>
  </si>
  <si>
    <t>OLP-คลังนครสวรรค์</t>
  </si>
  <si>
    <t>PTC-คลังนครสวรรค์</t>
  </si>
  <si>
    <t>PTG-คลังนครสวรรค์</t>
  </si>
  <si>
    <t>ATL-คลังปักธงชัย</t>
  </si>
  <si>
    <t>MAX-คลังปักธงชัย</t>
  </si>
  <si>
    <t>OLP-คลังปักธงชัย</t>
  </si>
  <si>
    <t>PTC-คลังปักธงชัย</t>
  </si>
  <si>
    <t>PTG-คลังปักธงชัย</t>
  </si>
  <si>
    <t>ATL-คลังปากพนัง</t>
  </si>
  <si>
    <t>MaxMe-คลังปากพนัง</t>
  </si>
  <si>
    <t>OLP-คลังปากพนัง</t>
  </si>
  <si>
    <t>PTC-คลังปากพนัง</t>
  </si>
  <si>
    <t>PTG-คลังปากพนัง</t>
  </si>
  <si>
    <t>ATL-คลังพิจิตร</t>
  </si>
  <si>
    <t>ATL-คลังพิษณุโลก</t>
  </si>
  <si>
    <t>MaxMe-คลังพิษณุโลก</t>
  </si>
  <si>
    <t>OLP-คลังพิษณุโลก</t>
  </si>
  <si>
    <t>PTC-คลังพิษณุโลก</t>
  </si>
  <si>
    <t>PTG-คลังพิษณุโลก</t>
  </si>
  <si>
    <t>MAX-คลังพิษณูโลก</t>
  </si>
  <si>
    <t>ATL-คลังแม่กลอง</t>
  </si>
  <si>
    <t>MaxMe-คลังแม่กลอง</t>
  </si>
  <si>
    <t>MAX-คลังแม่กลอง</t>
  </si>
  <si>
    <t>OLP-คลังแม่กลอง</t>
  </si>
  <si>
    <t>PTC-คลังแม่กลอง</t>
  </si>
  <si>
    <t>PTG-คลังแม่กลอง</t>
  </si>
  <si>
    <t>ATL-คลังลำปาง</t>
  </si>
  <si>
    <t>MaxMe-คลังลำปาง</t>
  </si>
  <si>
    <t>MAX-คลังลำปาง</t>
  </si>
  <si>
    <t>OLP-คลังลำปาง</t>
  </si>
  <si>
    <t>PTC-คลังลำปาง</t>
  </si>
  <si>
    <t>PTG-คลังลำปาง</t>
  </si>
  <si>
    <t>ATL-คลังศรีราชา</t>
  </si>
  <si>
    <t>MaxMe-คลังศรีราชา</t>
  </si>
  <si>
    <t>MAX-คลังศรีราชา</t>
  </si>
  <si>
    <t>OLP-คลังศรีราชา</t>
  </si>
  <si>
    <t>PTC-คลังศรีราชา</t>
  </si>
  <si>
    <t>PTG-คลังศรีราชา</t>
  </si>
  <si>
    <t>ATL-คลังสุรินทร์</t>
  </si>
  <si>
    <t>MAX-คลังสุรินทร์</t>
  </si>
  <si>
    <t>OLP-คลังสุรินทร์</t>
  </si>
  <si>
    <t>PTC-คลังสุรินทร์</t>
  </si>
  <si>
    <t>PTG-คลังสุรินทร์</t>
  </si>
  <si>
    <t>ATL-คลังหนองแค</t>
  </si>
  <si>
    <t>MAX-คลังหนองแค</t>
  </si>
  <si>
    <t>OLP-คลังหนองแค</t>
  </si>
  <si>
    <t>PTC-คลังหนองแค</t>
  </si>
  <si>
    <t>PTG-คลังหนองแค</t>
  </si>
  <si>
    <t>ATL-คลังอุบลราชธานี</t>
  </si>
  <si>
    <t>PJ11005403</t>
  </si>
  <si>
    <t>นวทรัพย์ปิโตรเลียม สาขา1 จ.สระบุรี</t>
  </si>
  <si>
    <t>คุณเดชา</t>
  </si>
  <si>
    <t>080-999-2784</t>
  </si>
  <si>
    <t>PJ11004087</t>
  </si>
  <si>
    <t>แอลทีเอช ไทย มาร์เก็ตติ้ง จ.จันทบุรี</t>
  </si>
  <si>
    <t>คุณปาริชาติ</t>
  </si>
  <si>
    <t>092-987-9882</t>
  </si>
  <si>
    <t>PJ11004998</t>
  </si>
  <si>
    <t>ปิยกิจออย จ.กาญจนบุรี</t>
  </si>
  <si>
    <t>คุณธณกร</t>
  </si>
  <si>
    <t>CU150</t>
  </si>
  <si>
    <t>ร้านโกดังคุณบอล ลาดกระบัง</t>
  </si>
  <si>
    <t>คุณนิ่มพุทธมณฑลสายสี่</t>
  </si>
  <si>
    <t>PJ11005259</t>
  </si>
  <si>
    <t>เวิร์คเพาเวอร์ เอนเนอร์จี จ.หนองบัวลำภู</t>
  </si>
  <si>
    <t>คุณเสกศักดิ์</t>
  </si>
  <si>
    <t>088-375-8831</t>
  </si>
  <si>
    <t>PJ11001340</t>
  </si>
  <si>
    <t>เรืองภัทรพงศ์ปิโตรเลียม จ.อุบลราชธานี</t>
  </si>
  <si>
    <t>คุณสุรศักดิ์</t>
  </si>
  <si>
    <t>087-918-6224</t>
  </si>
  <si>
    <t>PJ11000675</t>
  </si>
  <si>
    <t>เทพพิทักษ์แม่ลา จ.แม่ฮ่องสอน</t>
  </si>
  <si>
    <t>089-956-7400,081-859-8763</t>
  </si>
  <si>
    <t>061-393-2039</t>
  </si>
  <si>
    <t>CU153</t>
  </si>
  <si>
    <t>บมจ.พลัสเทค อินโนเวชั่น</t>
  </si>
  <si>
    <t>เชอรี่</t>
  </si>
  <si>
    <t>093-4236194</t>
  </si>
  <si>
    <t>CU154</t>
  </si>
  <si>
    <t>GFA-จัดเลี้ยง Moto GP</t>
  </si>
  <si>
    <t>PJ11005397</t>
  </si>
  <si>
    <t>เกษมรุ่งเรืองปิโตรเลียม จ.ลำปาง</t>
  </si>
  <si>
    <t>คุณ สิ่ว</t>
  </si>
  <si>
    <t>097-328-7947</t>
  </si>
  <si>
    <t>PJ11005390</t>
  </si>
  <si>
    <t>บี.เอส.พี.ปิโตรเลียม จ.ลำพูน</t>
  </si>
  <si>
    <t>คุณ แจ้</t>
  </si>
  <si>
    <t>080-679-2829</t>
  </si>
  <si>
    <t>PJ11005286</t>
  </si>
  <si>
    <t>ไทยพืชผลปิโตรเลียม จ.ชัยภูมิ</t>
  </si>
  <si>
    <t>คณุอัครเดช</t>
  </si>
  <si>
    <t>095-609-2219</t>
  </si>
  <si>
    <t>080-0733491</t>
  </si>
  <si>
    <t>093-3236834</t>
  </si>
  <si>
    <t>094-536-9293</t>
  </si>
  <si>
    <t>100.5662962 ​</t>
  </si>
  <si>
    <t>100.885697 ​</t>
  </si>
  <si>
    <t>096-9789517</t>
  </si>
  <si>
    <t>100.703754 ​</t>
  </si>
  <si>
    <t>080-0733493</t>
  </si>
  <si>
    <t>061-0201162</t>
  </si>
  <si>
    <t>093-3236871</t>
  </si>
  <si>
    <t>080-0734642</t>
  </si>
  <si>
    <t>N316</t>
  </si>
  <si>
    <t>ตรงข้ามเทศบาลอ่างศิลา</t>
  </si>
  <si>
    <t>100.9413951 ​</t>
  </si>
  <si>
    <t>080-0732350</t>
  </si>
  <si>
    <t>103.27625 ​</t>
  </si>
  <si>
    <t>099-1035979</t>
  </si>
  <si>
    <t>99.549262 ​</t>
  </si>
  <si>
    <t>093-3236787</t>
  </si>
  <si>
    <t>N541</t>
  </si>
  <si>
    <t>ตลาดช้อนทอง ​</t>
  </si>
  <si>
    <t>093-3236583</t>
  </si>
  <si>
    <t>104.62386831 ​</t>
  </si>
  <si>
    <t>080-0732267</t>
  </si>
  <si>
    <t>080-0734620</t>
  </si>
  <si>
    <t>080-0735218</t>
  </si>
  <si>
    <t>N582</t>
  </si>
  <si>
    <t>ตลาดถุงทอง ​</t>
  </si>
  <si>
    <t>100.85440842 ​</t>
  </si>
  <si>
    <t>093-5763934</t>
  </si>
  <si>
    <t>P125</t>
  </si>
  <si>
    <t>093-5763943</t>
  </si>
  <si>
    <t>093-5763942</t>
  </si>
  <si>
    <t>PTFปัณณกันต์_FC282</t>
  </si>
  <si>
    <t>093-3433939</t>
  </si>
  <si>
    <t>093-5763941</t>
  </si>
  <si>
    <t>ตลาดคลองสี่เมืองใหม่_FC312</t>
  </si>
  <si>
    <t>061-394-8743</t>
  </si>
  <si>
    <t>103.43425 ​</t>
  </si>
  <si>
    <t>093-5763957</t>
  </si>
  <si>
    <t>093-5763956</t>
  </si>
  <si>
    <t>093-5763950</t>
  </si>
  <si>
    <t>100.463803 ​</t>
  </si>
  <si>
    <t>061-395-0902</t>
  </si>
  <si>
    <t>093-5763991</t>
  </si>
  <si>
    <t>N260</t>
  </si>
  <si>
    <t>นิคมอุตสาหกรรมมาบตาพุด</t>
  </si>
  <si>
    <t>093-5763977</t>
  </si>
  <si>
    <t>พาร์ค อเวนิว_FC313</t>
  </si>
  <si>
    <t>090-559-7007</t>
  </si>
  <si>
    <t>PG73</t>
  </si>
  <si>
    <t>063-2092167</t>
  </si>
  <si>
    <t>093-5764181</t>
  </si>
  <si>
    <t>093-5764013</t>
  </si>
  <si>
    <t>PTF ศรีปงชัย_FC314</t>
  </si>
  <si>
    <t>064-5495142</t>
  </si>
  <si>
    <t>061-395-4110</t>
  </si>
  <si>
    <t>102.864778 ​</t>
  </si>
  <si>
    <t>093-5763976</t>
  </si>
  <si>
    <t>PC84</t>
  </si>
  <si>
    <t>บัวใหญ่2 ​</t>
  </si>
  <si>
    <t>102.331216 ​</t>
  </si>
  <si>
    <t>093-5764002</t>
  </si>
  <si>
    <t>P729</t>
  </si>
  <si>
    <t>093-5764182</t>
  </si>
  <si>
    <t>091-4595465</t>
  </si>
  <si>
    <t>093-5763971</t>
  </si>
  <si>
    <t>093-5764186</t>
  </si>
  <si>
    <t>103.6479 ​</t>
  </si>
  <si>
    <t>N398</t>
  </si>
  <si>
    <t>ถนนพุทธบูชา พิษณุโลก</t>
  </si>
  <si>
    <t>FC ถนนเทศา นครปฐม_FC309</t>
  </si>
  <si>
    <t>092-282-8454</t>
  </si>
  <si>
    <t>093-5764195</t>
  </si>
  <si>
    <t>PD10</t>
  </si>
  <si>
    <t>กู่แก้ว 2</t>
  </si>
  <si>
    <t>093-5764217</t>
  </si>
  <si>
    <t>N571</t>
  </si>
  <si>
    <t>เคพี เรสซิเด้นซ์ (ปทุมธานี)</t>
  </si>
  <si>
    <t>093-5764210</t>
  </si>
  <si>
    <t>FC พิชัยพัฒน์_FC317</t>
  </si>
  <si>
    <t>080-614-9688</t>
  </si>
  <si>
    <t>FC เคหะคลองจั่น_FC319</t>
  </si>
  <si>
    <t>N555</t>
  </si>
  <si>
    <t>หมู่บ้านรินทร์ทอง ลำลูกกา</t>
  </si>
  <si>
    <t>093-5764221</t>
  </si>
  <si>
    <t>FC อาคาร เอสเจ อินฟินิท วัน_FC320</t>
  </si>
  <si>
    <t>063-217-7842</t>
  </si>
  <si>
    <t>061-3934546</t>
  </si>
  <si>
    <t>061-3934922</t>
  </si>
  <si>
    <t>N573</t>
  </si>
  <si>
    <t>พระอินทร์ราชา</t>
  </si>
  <si>
    <t>093-5764220</t>
  </si>
  <si>
    <t>FC หลังอาชีวะสุพรรณบุรี_FC322</t>
  </si>
  <si>
    <t>092-634-1066</t>
  </si>
  <si>
    <t>061-3934571</t>
  </si>
  <si>
    <t>N586</t>
  </si>
  <si>
    <t>ข้างซีเจ สามพราน</t>
  </si>
  <si>
    <t>061-3938077</t>
  </si>
  <si>
    <t>FC ตลาดพันล้าน_FC316</t>
  </si>
  <si>
    <t>093-1322233</t>
  </si>
  <si>
    <t>ถ.อัจฉริยะประสิทธิ์</t>
  </si>
  <si>
    <t>061-3937229</t>
  </si>
  <si>
    <t>PTF ปาวา สายบุรี_FC321</t>
  </si>
  <si>
    <t>061-073-3030</t>
  </si>
  <si>
    <t>N574</t>
  </si>
  <si>
    <t>ตลาดบ้านบ่อน้ำ</t>
  </si>
  <si>
    <t>061-3938274</t>
  </si>
  <si>
    <t>N590</t>
  </si>
  <si>
    <t>ถนนวัฒนานุวงศ์ (หน้าโรงพยาบาลกรุงเทพอุดร)</t>
  </si>
  <si>
    <t xml:space="preserve"> 102.803528 ​</t>
  </si>
  <si>
    <t>061-3938501</t>
  </si>
  <si>
    <t>FC อินฟินิท ปากน้ำ_FC323</t>
  </si>
  <si>
    <t>063-217-7843</t>
  </si>
  <si>
    <t>N548</t>
  </si>
  <si>
    <t>โรงพยาบาลชุมพรเขตรอุดมศักดิ์</t>
  </si>
  <si>
    <t>061-3944167</t>
  </si>
  <si>
    <t>103.267946 ​</t>
  </si>
  <si>
    <t>N345</t>
  </si>
  <si>
    <t>ตรงข้ามสถานพินิจเด็กและเยาวชน (ระยอง) ​</t>
  </si>
  <si>
    <t>101.225531 ​</t>
  </si>
  <si>
    <t>080-0734627</t>
  </si>
  <si>
    <t>100.444993 ​</t>
  </si>
  <si>
    <t>080-0732381</t>
  </si>
  <si>
    <t>N289</t>
  </si>
  <si>
    <t>ตลาดใหม่หนองก้างปลา(บ่อวิน) ​</t>
  </si>
  <si>
    <t>101.126834 ​</t>
  </si>
  <si>
    <t>093-5764209</t>
  </si>
  <si>
    <t>N378</t>
  </si>
  <si>
    <t>โครงการ เค อเวนิว</t>
  </si>
  <si>
    <t xml:space="preserve"> 100.629791 ​</t>
  </si>
  <si>
    <t>061-3951534</t>
  </si>
  <si>
    <t>N416</t>
  </si>
  <si>
    <t>คุ้งลาน-โรจนะ</t>
  </si>
  <si>
    <t>093-5764190</t>
  </si>
  <si>
    <t>N368</t>
  </si>
  <si>
    <t>PTF หนองบอนแดงปิโตรเลียม</t>
  </si>
  <si>
    <t>093-3236753</t>
  </si>
  <si>
    <t>101.831973 ​</t>
  </si>
  <si>
    <t>080-0732360</t>
  </si>
  <si>
    <t>FC Autobacs อมตะนคร_FC324</t>
  </si>
  <si>
    <t>P696</t>
  </si>
  <si>
    <t>093-3236783</t>
  </si>
  <si>
    <t>N588</t>
  </si>
  <si>
    <t>ซอยขนส่ง ศูนย์ราชการหนองคาย</t>
  </si>
  <si>
    <t>082-145-9309</t>
  </si>
  <si>
    <t>N546</t>
  </si>
  <si>
    <t>ซำสูง(ขอนแก่น) ​</t>
  </si>
  <si>
    <t xml:space="preserve"> 103.066056 ​</t>
  </si>
  <si>
    <t>061-3947019</t>
  </si>
  <si>
    <t>P315</t>
  </si>
  <si>
    <t>ภูเวียง ​</t>
  </si>
  <si>
    <t>102.384692 ​</t>
  </si>
  <si>
    <t>P728</t>
  </si>
  <si>
    <t>061-3935581</t>
  </si>
  <si>
    <t>P453</t>
  </si>
  <si>
    <t>061-3948813</t>
  </si>
  <si>
    <t>FC ตลาดปักธงชัย_FC331</t>
  </si>
  <si>
    <t>080-8488669</t>
  </si>
  <si>
    <t>FC PTF ดีอาร์ เอนเนอร์ยี่_FC325</t>
  </si>
  <si>
    <t>094-6465469</t>
  </si>
  <si>
    <t>093-9635396</t>
  </si>
  <si>
    <t>N333</t>
  </si>
  <si>
    <t>ห้วยใหญ่(บางละมุง) ​</t>
  </si>
  <si>
    <t xml:space="preserve"> 100.944917 ​</t>
  </si>
  <si>
    <t>092-2752541</t>
  </si>
  <si>
    <t>N343</t>
  </si>
  <si>
    <t>ซอยมาบยางพร23(ระยอง) ​</t>
  </si>
  <si>
    <t xml:space="preserve"> 101.086586 ​</t>
  </si>
  <si>
    <t>N337</t>
  </si>
  <si>
    <t>ห้วยโป่ง(ระยอง) ​</t>
  </si>
  <si>
    <t xml:space="preserve"> 101.135883 ​</t>
  </si>
  <si>
    <t>092-2752506</t>
  </si>
  <si>
    <t xml:space="preserve"> 103.092821 ​</t>
  </si>
  <si>
    <t>092-2752551</t>
  </si>
  <si>
    <t>N347</t>
  </si>
  <si>
    <t>ถนนโยธาธิการ(ระยอง) ​</t>
  </si>
  <si>
    <t xml:space="preserve"> 101.108315 ​</t>
  </si>
  <si>
    <t>N391</t>
  </si>
  <si>
    <t>ข้าง DIY มาบยางพร</t>
  </si>
  <si>
    <t>061-3955274</t>
  </si>
  <si>
    <t>P256</t>
  </si>
  <si>
    <t>99.3638746 ​</t>
  </si>
  <si>
    <t>092-2752632</t>
  </si>
  <si>
    <t>N616</t>
  </si>
  <si>
    <t>เคหะหนองจอก</t>
  </si>
  <si>
    <t>093-3211650</t>
  </si>
  <si>
    <t>092-2752554</t>
  </si>
  <si>
    <t>99.129242 ​</t>
  </si>
  <si>
    <t>092-2752572</t>
  </si>
  <si>
    <t>N591</t>
  </si>
  <si>
    <t>ข้าง รพ.CGH พหลโยธิน</t>
  </si>
  <si>
    <t>092-2752601</t>
  </si>
  <si>
    <t>P934</t>
  </si>
  <si>
    <t>092-2752647</t>
  </si>
  <si>
    <t>M096</t>
  </si>
  <si>
    <t>092-2752620</t>
  </si>
  <si>
    <t>P076</t>
  </si>
  <si>
    <t>092-2752955</t>
  </si>
  <si>
    <t>N342</t>
  </si>
  <si>
    <t>ซอยมาบยางพร28(ระยอง) ​</t>
  </si>
  <si>
    <t>101.129433 ​</t>
  </si>
  <si>
    <t>093-3236849</t>
  </si>
  <si>
    <t>092-2752677</t>
  </si>
  <si>
    <t>092-2752707</t>
  </si>
  <si>
    <t>N554</t>
  </si>
  <si>
    <t>รามอินทรา109</t>
  </si>
  <si>
    <t>092-2753110</t>
  </si>
  <si>
    <t>092-2752750</t>
  </si>
  <si>
    <t>092-2753088</t>
  </si>
  <si>
    <t>N510</t>
  </si>
  <si>
    <t>ทุ่งดอนแดง (จันทบุรี) ​</t>
  </si>
  <si>
    <t>102.109201 ​</t>
  </si>
  <si>
    <t>092-2752783</t>
  </si>
  <si>
    <t>092-2752702</t>
  </si>
  <si>
    <t>092-2752811</t>
  </si>
  <si>
    <t>FC ซอยบัวขาว_FC332</t>
  </si>
  <si>
    <t>081-7777266 / 03-8720799</t>
  </si>
  <si>
    <t>PH95</t>
  </si>
  <si>
    <t>แพร่9</t>
  </si>
  <si>
    <t>092-2753095</t>
  </si>
  <si>
    <t>FC ตลาดราชพฤกษ์_FC340</t>
  </si>
  <si>
    <t>M453</t>
  </si>
  <si>
    <t>081-515-3952</t>
  </si>
  <si>
    <t>FC กลางเมือง(ขอนแก่น)_FC336</t>
  </si>
  <si>
    <t>085-057-0979</t>
  </si>
  <si>
    <t>FC Little Biz_FC333</t>
  </si>
  <si>
    <t>061-6426414</t>
  </si>
  <si>
    <t>FC โนเบิล คูคต_FC341</t>
  </si>
  <si>
    <t>083-7828755</t>
  </si>
  <si>
    <t>N625</t>
  </si>
  <si>
    <t>ถนนแวซายน์ ​</t>
  </si>
  <si>
    <t>N622</t>
  </si>
  <si>
    <t>ตรงข้ามบิ๊กซีโนนสะอาด ​</t>
  </si>
  <si>
    <t>102.895306 ​</t>
  </si>
  <si>
    <t>N608</t>
  </si>
  <si>
    <t>ซอยรามคำแหง166</t>
  </si>
  <si>
    <t>P868</t>
  </si>
  <si>
    <t>เวียงสระ2 ​</t>
  </si>
  <si>
    <t>99.3531310 ​</t>
  </si>
  <si>
    <t>065-554-6529</t>
  </si>
  <si>
    <t>N619</t>
  </si>
  <si>
    <t>ตลาดวัดธาตุ</t>
  </si>
  <si>
    <t>N657</t>
  </si>
  <si>
    <t>ตลาดสำเภาทอง</t>
  </si>
  <si>
    <t>FC รพ.เกษมราษฎร์ ปทุมธานี_FC334</t>
  </si>
  <si>
    <t>099-3334145</t>
  </si>
  <si>
    <t>085-501-8833</t>
  </si>
  <si>
    <t>98.791149 ​</t>
  </si>
  <si>
    <t>092-2752827</t>
  </si>
  <si>
    <t>091-7964945</t>
  </si>
  <si>
    <t>092-2805334</t>
  </si>
  <si>
    <t>N613</t>
  </si>
  <si>
    <t>ตลาดนานาเจริญ จุด 2</t>
  </si>
  <si>
    <t>092-2805403</t>
  </si>
  <si>
    <t>092-2805331</t>
  </si>
  <si>
    <t>104.03458 ​</t>
  </si>
  <si>
    <t>092-2805404</t>
  </si>
  <si>
    <t>FC โรงพยาบาลชุมแพ_FC327</t>
  </si>
  <si>
    <t>098-596-5818</t>
  </si>
  <si>
    <t>N428</t>
  </si>
  <si>
    <t>ซอยรามคำแหง68 ​</t>
  </si>
  <si>
    <t>100.6584649 ​</t>
  </si>
  <si>
    <t>093-3236822</t>
  </si>
  <si>
    <t>092-2805407</t>
  </si>
  <si>
    <t>P186</t>
  </si>
  <si>
    <t>082-9422794</t>
  </si>
  <si>
    <t>FC PTF หนองบัวลำภู_FC337</t>
  </si>
  <si>
    <t>088-3758831</t>
  </si>
  <si>
    <t>นิคมอุตสาหกรรมสมุทรสาคร (ทางเข้า)</t>
  </si>
  <si>
    <t>092-2805415</t>
  </si>
  <si>
    <t>ทางเข้านิคมอุตสาหกรรมกบินทร์บุรี</t>
  </si>
  <si>
    <t>101.817457 ​</t>
  </si>
  <si>
    <t>092-2805603</t>
  </si>
  <si>
    <t>PJ80</t>
  </si>
  <si>
    <t>092-2805336</t>
  </si>
  <si>
    <t>092-2806034</t>
  </si>
  <si>
    <t>N643</t>
  </si>
  <si>
    <t>ข้างไทยฟู้ดส์กุมภวาปี</t>
  </si>
  <si>
    <t>092-2806012</t>
  </si>
  <si>
    <t>080-045-2399</t>
  </si>
  <si>
    <t>M644</t>
  </si>
  <si>
    <t>PJ11001908</t>
  </si>
  <si>
    <t>กิจสหชัยชาญ จ.พิจิตร</t>
  </si>
  <si>
    <t>คุณ ฉัตรธเนศศ์</t>
  </si>
  <si>
    <t>081-727-9335</t>
  </si>
  <si>
    <t>PJ11000901</t>
  </si>
  <si>
    <t>พัทลุงปัญจพล จ.พัทลุง</t>
  </si>
  <si>
    <t>คุณสาว</t>
  </si>
  <si>
    <t>089-736-5305</t>
  </si>
  <si>
    <t>PJ11000891</t>
  </si>
  <si>
    <t>พี แอนด์ ซี ปิโตรเลียม สาขารัตภูมิ จ.สงขลา</t>
  </si>
  <si>
    <t>PJ11001282</t>
  </si>
  <si>
    <t>กฤษณะ ปิโตรเลียม จ.ชลบุรี</t>
  </si>
  <si>
    <t>คุณกฤษณะ</t>
  </si>
  <si>
    <t>081-268-3368</t>
  </si>
  <si>
    <t>PJ11005580</t>
  </si>
  <si>
    <t>แซะห์ยา จะนะ จ.สงขลา</t>
  </si>
  <si>
    <t>คุณวัชรินทร์</t>
  </si>
  <si>
    <t>085-827-4606</t>
  </si>
  <si>
    <t>PJ11000851</t>
  </si>
  <si>
    <t>ทรัพย์โสภาการปิโตรเลียม จ.สุราษฏร์ธานี</t>
  </si>
  <si>
    <t>คุณส้ม</t>
  </si>
  <si>
    <t>089-723-2038</t>
  </si>
  <si>
    <t>PJ11003778</t>
  </si>
  <si>
    <t>ประจันตคาม ปิโตรเลียม จ.ปราจีนบุรี</t>
  </si>
  <si>
    <t xml:space="preserve">087-021-4461 </t>
  </si>
  <si>
    <t>PJ11004070</t>
  </si>
  <si>
    <t>พงษ์ศกรองครักษ์ปิโตรเลียม จ.นครนายก</t>
  </si>
  <si>
    <t>คุณวุฒิศักดิ์</t>
  </si>
  <si>
    <t>085-340-1392</t>
  </si>
  <si>
    <t>PJ11004702</t>
  </si>
  <si>
    <t>ส. ปิโตรเลียม 2023 จ.กรุงเทพมหานคร</t>
  </si>
  <si>
    <t>PJ11005536</t>
  </si>
  <si>
    <t>พีทีทูบี ปิโตรเลียม จ.นครราชสีมา</t>
  </si>
  <si>
    <t>คุณสวรินทร์</t>
  </si>
  <si>
    <t>088-371-5543</t>
  </si>
  <si>
    <t>SAB01</t>
  </si>
  <si>
    <t>ออโต้แบคส์ สาขาถนนเคหะร่มเกล้า</t>
  </si>
  <si>
    <t>061-402-1851  </t>
  </si>
  <si>
    <t>คุณอธิการณ์</t>
  </si>
  <si>
    <t>089-717-3845</t>
  </si>
  <si>
    <t>สั่งศุกร์__ส่งจันทร์</t>
  </si>
  <si>
    <t>สั่งศุกร์__ส่งอังคาร</t>
  </si>
  <si>
    <t>สั่งจันทร์__ส่งพุธ</t>
  </si>
  <si>
    <t>สั่งอังคาร__ส่งพฤหัส</t>
  </si>
  <si>
    <t>สั่งพุธ__ส่งศุกร์</t>
  </si>
  <si>
    <t>N707</t>
  </si>
  <si>
    <t>ถนนสาย 222</t>
  </si>
  <si>
    <t>FC ตะโหมด_FC173</t>
  </si>
  <si>
    <t>NY65</t>
  </si>
  <si>
    <t>N463</t>
  </si>
  <si>
    <t>PTF หจก.ว่องเจริญปิโตรเลียม</t>
  </si>
  <si>
    <t>NY70</t>
  </si>
  <si>
    <t>โรงพยาบาลบึงกาฬ</t>
  </si>
  <si>
    <t>FC เขาชัยสน_FC005</t>
  </si>
  <si>
    <t>FC รัตนวาปี_FC219</t>
  </si>
  <si>
    <t>FC พัทลุง 2_FC035</t>
  </si>
  <si>
    <t>P343</t>
  </si>
  <si>
    <t>FC สถานีรถไฟความเร็วสูงนครหลวงเวียงจันทร์</t>
  </si>
  <si>
    <t>FC PTF ไชยปราการ_FC223</t>
  </si>
  <si>
    <t>NY09</t>
  </si>
  <si>
    <t>P926</t>
  </si>
  <si>
    <t>FC หนองจิก ปัตตานี_FC174</t>
  </si>
  <si>
    <t>FC สุวรรณคูหา_FC020</t>
  </si>
  <si>
    <t>FC PTF ปาวา สายบุรี_FC321</t>
  </si>
  <si>
    <t>N472</t>
  </si>
  <si>
    <t>PTFสหกรณ์การเกษตรนางแล</t>
  </si>
  <si>
    <t>FC นาหม่อม_FC003</t>
  </si>
  <si>
    <t>FC พระบาท_FC004</t>
  </si>
  <si>
    <t>FC PTF หนองคาย_FC186</t>
  </si>
  <si>
    <t>FC หมู่บ้านพรรณพฤกษา สงขลาหาดใหญ่_FC111</t>
  </si>
  <si>
    <t>CW Hat Yai International Airport</t>
  </si>
  <si>
    <t>N536</t>
  </si>
  <si>
    <t>ถนน 2022 (เพ็ญ)</t>
  </si>
  <si>
    <t>Central Festival HadYai</t>
  </si>
  <si>
    <t>FC ถนนบรรพปราการ_FC297</t>
  </si>
  <si>
    <t>FC หาดใหญ่ 7_FC010</t>
  </si>
  <si>
    <t>FC หาดใหญ่2_FC256</t>
  </si>
  <si>
    <t>NY31</t>
  </si>
  <si>
    <t>N589</t>
  </si>
  <si>
    <t>ตลาดไทยศิริ3</t>
  </si>
  <si>
    <t>FC - PT หาดใหญ่ 5_FC342</t>
  </si>
  <si>
    <t>NY27</t>
  </si>
  <si>
    <t>FC Autobac คลองแห_FC276</t>
  </si>
  <si>
    <t>Supply Use</t>
  </si>
  <si>
    <t>PTC-STA-อุดร-นาดี</t>
  </si>
  <si>
    <t>FC โรงพยาบาลนครพิง เชียงใหม่_FC168</t>
  </si>
  <si>
    <t>FC Hop Inn หาดใหญ่_FC291</t>
  </si>
  <si>
    <t>CW Central Chiangmai (Common Area)</t>
  </si>
  <si>
    <t>FC สาย 1 หาดใหญ่_FC292</t>
  </si>
  <si>
    <t>N681</t>
  </si>
  <si>
    <t>ถนน 2336 (นามน)</t>
  </si>
  <si>
    <t>FC Autobac นวลแก้ว_FC275</t>
  </si>
  <si>
    <t>FC_ โหนทอง_FC255</t>
  </si>
  <si>
    <t>PTC-STA-อุดรธานี5</t>
  </si>
  <si>
    <t>P252</t>
  </si>
  <si>
    <t>FC ท่าเรือสงขลา_FC025</t>
  </si>
  <si>
    <t>PTC-STA-ยโสธร</t>
  </si>
  <si>
    <t>ถ.เลี่ยงเมืองเชียงราย(ตะวันตก)</t>
  </si>
  <si>
    <t>FC ฉัตรวิลเลจ_FC273</t>
  </si>
  <si>
    <t>FC รพ.หาดใหญ่ สงขลา_FC045</t>
  </si>
  <si>
    <t>FC ในโรงพยาบาลหาดใหญ่_FC217</t>
  </si>
  <si>
    <t>FC ลพบุรีราเมศวร์_FC041</t>
  </si>
  <si>
    <t>NY19</t>
  </si>
  <si>
    <t>FC PTF ห้องแซง ยโสธร_FC197</t>
  </si>
  <si>
    <t>M078</t>
  </si>
  <si>
    <t>P078</t>
  </si>
  <si>
    <t>ยูดี ทาวน์ ฟู๊ดเซ็นเตอร์ (อุดรธานี)</t>
  </si>
  <si>
    <t>FC รัตนภูมิ_FC013</t>
  </si>
  <si>
    <t>PD13</t>
  </si>
  <si>
    <t>เวียงป่าเป้า4 ​</t>
  </si>
  <si>
    <t>FC เซ็นทรัล อุดรธานี_FC345</t>
  </si>
  <si>
    <t>FC สวนตูล_FC057</t>
  </si>
  <si>
    <t>FC สิงหนคร_FC014</t>
  </si>
  <si>
    <t>ค่ายเสนีย์รณยุทธอุดรธานี</t>
  </si>
  <si>
    <t>PTC-STA-จุฬาภรณ์2</t>
  </si>
  <si>
    <t>N701</t>
  </si>
  <si>
    <t>ตลาดโต้รุ่งทุ่งสง</t>
  </si>
  <si>
    <t>M010</t>
  </si>
  <si>
    <t>PTC-MRT-พาน3</t>
  </si>
  <si>
    <t>NY18</t>
  </si>
  <si>
    <t>FC ประตูโขง_FC201</t>
  </si>
  <si>
    <t>โรงพยาบาลเชียงใหม่ใก้ลหมอ</t>
  </si>
  <si>
    <t>ปากพูน(นครศรีธรรมราช)</t>
  </si>
  <si>
    <t>FC กว๊านพะเยา_FC210</t>
  </si>
  <si>
    <t>โรงพยาบาลกุมภวาปี</t>
  </si>
  <si>
    <t>FC Autobac นครศรีธรรมราช_FC283</t>
  </si>
  <si>
    <t>FC แม่สะเรียง_FC038</t>
  </si>
  <si>
    <t>N717</t>
  </si>
  <si>
    <t>ถนนบ้านส้อง-นาสาร</t>
  </si>
  <si>
    <t>FC ทรัพย์โสภา สุราษธานี_FC146</t>
  </si>
  <si>
    <t>PTC-STA-กุมภวาปี</t>
  </si>
  <si>
    <t>P120</t>
  </si>
  <si>
    <t>FC แม่สอด_FC156</t>
  </si>
  <si>
    <t>CW Lotus Samui</t>
  </si>
  <si>
    <t>FC มหาวิทยาลัยพะเยา_FC235</t>
  </si>
  <si>
    <t>N547</t>
  </si>
  <si>
    <t>โรงพยาบาลแม่สอด ​</t>
  </si>
  <si>
    <t>สุราษฎร์ธานี 4</t>
  </si>
  <si>
    <t>Food Trailer ภุผา คณะนิติศาสตร์ ธรรมศาสตร์ ศูนย์ลำปาง</t>
  </si>
  <si>
    <t>FC สุราษฎร์ธานี 4_FC036</t>
  </si>
  <si>
    <t>PTC-STA-มุกดาหาร 2</t>
  </si>
  <si>
    <t>P547</t>
  </si>
  <si>
    <t>FC ตลาดเก่า(สะหวันนะเขตลาว)_ FLA002</t>
  </si>
  <si>
    <t>FC ท่าวังผ่า(น่าน)_FC113</t>
  </si>
  <si>
    <t>PTF ธัชชญา 2018</t>
  </si>
  <si>
    <t>สุราษฎร์ธานี 5</t>
  </si>
  <si>
    <t>N330</t>
  </si>
  <si>
    <t>PTF น่าน(สตาร์ซัคเซส)</t>
  </si>
  <si>
    <t>FC สุราษฏร์ธานี 5_FC037</t>
  </si>
  <si>
    <t>มิ่งเมือง(น่าน)</t>
  </si>
  <si>
    <t>PTC-STA-มหาสารคาม6</t>
  </si>
  <si>
    <t>PJ84</t>
  </si>
  <si>
    <t>แพร่10</t>
  </si>
  <si>
    <t>M302</t>
  </si>
  <si>
    <t>PTC-MRT-เขาสวนกวาง</t>
  </si>
  <si>
    <t>PTC-STA-เขาสวนกวาง</t>
  </si>
  <si>
    <t>FC PTF อนันตา ลำปาง_FC289</t>
  </si>
  <si>
    <t>สูงเม่น1</t>
  </si>
  <si>
    <t>ME69</t>
  </si>
  <si>
    <t>PTC-MRT-หนองเรือ4</t>
  </si>
  <si>
    <t>FC ถนนศิรินาวิน_FC373</t>
  </si>
  <si>
    <t>MJ74</t>
  </si>
  <si>
    <t>NY32</t>
  </si>
  <si>
    <t>Kiosk แพงพวย(เขาย้อย4)</t>
  </si>
  <si>
    <t>PTC-STA-หนองเรือ4</t>
  </si>
  <si>
    <t>FC PTF ศรีปงชัย_FC314</t>
  </si>
  <si>
    <t>M076</t>
  </si>
  <si>
    <t>N688</t>
  </si>
  <si>
    <t>ตลาดสดเทศบาลเมืองมหาสารคาม</t>
  </si>
  <si>
    <t>FC ไชยา 3_FC008</t>
  </si>
  <si>
    <t>N532</t>
  </si>
  <si>
    <t>PTF หจก.โชติเพิ่มพูนทรัพย์ ​</t>
  </si>
  <si>
    <t>SJ66</t>
  </si>
  <si>
    <t>PTC-STA-กันทรวิชัย3</t>
  </si>
  <si>
    <t>PTC-STA-น้ำพอง</t>
  </si>
  <si>
    <t>PH34</t>
  </si>
  <si>
    <t>N481</t>
  </si>
  <si>
    <t>ตลาดหนองไผ่ศิลา</t>
  </si>
  <si>
    <t>FC โรงพยาบาลลำปาง_FC101</t>
  </si>
  <si>
    <t>ถนนมะลิวัลย์ ขอนแก่น</t>
  </si>
  <si>
    <t>PTC หน้าโรงเรียนบุญวาทย์ (ลำปาง)</t>
  </si>
  <si>
    <t>N394</t>
  </si>
  <si>
    <t>หน้าชุมชน ร.8 (ขอนแก่น)</t>
  </si>
  <si>
    <t>FC แฟรี่พลาซ่า ขอนแก่น_FC171</t>
  </si>
  <si>
    <t>N679</t>
  </si>
  <si>
    <t>ตลาดท่าแซะ</t>
  </si>
  <si>
    <t>FC ถนนศรีจันทร์ ขอนแก่น_FC071</t>
  </si>
  <si>
    <t>FC PTF บ้านทุ่ม_FC272</t>
  </si>
  <si>
    <t>FC โรงเเรมนานาบุรี ชุมพร_FC067</t>
  </si>
  <si>
    <t>F169</t>
  </si>
  <si>
    <t>สบปราบ1</t>
  </si>
  <si>
    <t>N551</t>
  </si>
  <si>
    <t>ถนนโยธาธิการ (ขอนแก่น) ​</t>
  </si>
  <si>
    <t>กงไกรลาศ1</t>
  </si>
  <si>
    <t>PTC-STA-ขอนแก่น10</t>
  </si>
  <si>
    <t>ตลาดเทศบาลสุโขทัย</t>
  </si>
  <si>
    <t>PTC-STA-บ้านไผ่ 4</t>
  </si>
  <si>
    <t>โรงพยาบาลมหาวิทยาลัยนเรศวร</t>
  </si>
  <si>
    <t>FC บ้านตาก_FC002</t>
  </si>
  <si>
    <t>PTC-STA-บ้านใหม่ไชยพจน์</t>
  </si>
  <si>
    <t>N646</t>
  </si>
  <si>
    <t>ข้างไทยฟู้ดพุทไธสง</t>
  </si>
  <si>
    <t>ตาก4 OLP</t>
  </si>
  <si>
    <t>FC ตลาดท่ายาง_FC353</t>
  </si>
  <si>
    <t>PJ79</t>
  </si>
  <si>
    <t>PTC-STA-โนนสูง6</t>
  </si>
  <si>
    <t>N668</t>
  </si>
  <si>
    <t>โรงพยาบาลสมเด็จพระเจ้าตากสินมหาราช</t>
  </si>
  <si>
    <t>PTC-STA-โนนสูง3</t>
  </si>
  <si>
    <t>MI86</t>
  </si>
  <si>
    <t>PTC-MRT-โนนแดง5</t>
  </si>
  <si>
    <t>N372</t>
  </si>
  <si>
    <t>ถนนเอกาทศรฐ(พิษณุโลก)</t>
  </si>
  <si>
    <t>SI86</t>
  </si>
  <si>
    <t>PTC-STA-โนนแดง5</t>
  </si>
  <si>
    <t>PTC-STA-นครราชสีมา12</t>
  </si>
  <si>
    <t>N639</t>
  </si>
  <si>
    <t>PTC-STA-นครราชสีมา</t>
  </si>
  <si>
    <t>กำแพงเพชร2_PTC</t>
  </si>
  <si>
    <t>FC หนู กุ้งนก_FC006</t>
  </si>
  <si>
    <t>PTC-STA-ปราสาท 2</t>
  </si>
  <si>
    <t>PTC-STA-นครราชสีมา11(ถ.บายพาส)</t>
  </si>
  <si>
    <t>FC บึงนางราง_FC051</t>
  </si>
  <si>
    <t>SI63</t>
  </si>
  <si>
    <t>PTC-STA-ปราสาท6</t>
  </si>
  <si>
    <t>FC สากเหล็ก_FC022</t>
  </si>
  <si>
    <t>บางใหญ่ 3</t>
  </si>
  <si>
    <t>นางรอง2_PTC</t>
  </si>
  <si>
    <t>FC โรงพยาบาลคลองขลุง_FC367</t>
  </si>
  <si>
    <t>โพธิ์ประทับช้าง2 (OLP)</t>
  </si>
  <si>
    <t>PTC-STA-นางรอง 2</t>
  </si>
  <si>
    <t>N670</t>
  </si>
  <si>
    <t>โรงพยาบาลนางรอง</t>
  </si>
  <si>
    <t>ขาณุวรลักษบุรี4 (OLP)</t>
  </si>
  <si>
    <t>FC รพ.เทคโนโลยีสุรนารี_FC032</t>
  </si>
  <si>
    <t>PTC-STA-หนองกี่</t>
  </si>
  <si>
    <t>FC ตลาดเซฟวัน(โคราช)_FC204</t>
  </si>
  <si>
    <t>สรรพยา 3</t>
  </si>
  <si>
    <t>FC ถ.พระราม 2 กม.26_FC024</t>
  </si>
  <si>
    <t>PTC-STA-หนองบุญมาก</t>
  </si>
  <si>
    <t>N703</t>
  </si>
  <si>
    <t>ถนนนายจันหนวดเขี้ยว</t>
  </si>
  <si>
    <t>PTC-STA-หนองบุญมาก2</t>
  </si>
  <si>
    <t>N580</t>
  </si>
  <si>
    <t>PH44</t>
  </si>
  <si>
    <t>FC ครบุรี_FC251</t>
  </si>
  <si>
    <t>PTC-STA-ปักธงชัย2</t>
  </si>
  <si>
    <t>FC อุทยานสวรรค์_FC187</t>
  </si>
  <si>
    <t>FC ปักธงไชย_FC114</t>
  </si>
  <si>
    <t>อินทร์บุรี 4</t>
  </si>
  <si>
    <t>FC หนองบัวศาลา จ.นครราชสีมา_FC150</t>
  </si>
  <si>
    <t>โกรกพระ 2</t>
  </si>
  <si>
    <t>PC37</t>
  </si>
  <si>
    <t>FC PTF อธิบดี พันธุ์ไทย_FC390</t>
  </si>
  <si>
    <t>โชคชัย1</t>
  </si>
  <si>
    <t>FC ถ.สะพานนนทบุรีบางบัวทอง (นวลฉวี)_FC105</t>
  </si>
  <si>
    <t>FC บ้านดู่ อุบลราชธานี_FC183</t>
  </si>
  <si>
    <t>FC PTF พีทีทูบี ปิโตรเลียม_FC362</t>
  </si>
  <si>
    <t>PTC-STA-สูงเนิน5</t>
  </si>
  <si>
    <t>FC Sunee tower_FC277</t>
  </si>
  <si>
    <t>FC หนองฉาง_FC265</t>
  </si>
  <si>
    <t>O077</t>
  </si>
  <si>
    <t>PTC-MRT-บางบัวทอง13</t>
  </si>
  <si>
    <t>F173</t>
  </si>
  <si>
    <t>MG50</t>
  </si>
  <si>
    <t>PTC-MRT-MaxMartภูเขียว3</t>
  </si>
  <si>
    <t>N632</t>
  </si>
  <si>
    <t>ถนนพรหมประเสริฐ</t>
  </si>
  <si>
    <t>FC วิเศษชัยชาญ_FC225</t>
  </si>
  <si>
    <t>Kiosk เฟื่องฟ้า (ปทุมธานี1)</t>
  </si>
  <si>
    <t>N655</t>
  </si>
  <si>
    <t>ตลาดใหม่ (หันคา)</t>
  </si>
  <si>
    <t>MJ76</t>
  </si>
  <si>
    <t>ชัยภูมิ4</t>
  </si>
  <si>
    <t>PJ76</t>
  </si>
  <si>
    <t>PJ75</t>
  </si>
  <si>
    <t>ถ.กาญจนาภิเษก4 (กม.57 ลาดหลุมแก้ว) ​</t>
  </si>
  <si>
    <t>FC ตลาดหนองบัว อุบลราชธานี_FC145</t>
  </si>
  <si>
    <t>SJ75</t>
  </si>
  <si>
    <t>ZSJ75</t>
  </si>
  <si>
    <t>PTC-STA-แก่งคอย2</t>
  </si>
  <si>
    <t>FC PTF ศรีสะเกษ_FC133</t>
  </si>
  <si>
    <t>FC ถนนวจี หล่มสัก_FC293</t>
  </si>
  <si>
    <t>FC PTF ราษีไศล_FC268</t>
  </si>
  <si>
    <t>FC PTF สุรินทร์_FC194</t>
  </si>
  <si>
    <t>PTC-STA-เพชรบูรณ์3</t>
  </si>
  <si>
    <t>FC ชุมพลบุรี_FC199</t>
  </si>
  <si>
    <t>FC จอมพระ สุรินทร์_FC029</t>
  </si>
  <si>
    <t>N527</t>
  </si>
  <si>
    <t>ZHH62</t>
  </si>
  <si>
    <t>PTF โชควสุชนม์ เขาค้อ</t>
  </si>
  <si>
    <t>PTC-STA-สุรินทร์4</t>
  </si>
  <si>
    <t>PTC-STA-วิเชียรบุรี2</t>
  </si>
  <si>
    <t>ถนนจันทคามวิถี(จันทบุรี)</t>
  </si>
  <si>
    <t>อยุธยา</t>
  </si>
  <si>
    <t>FC สระโบสถ์_FC023</t>
  </si>
  <si>
    <t>ME70</t>
  </si>
  <si>
    <t>PTC-STA-ชัยบาดาล5</t>
  </si>
  <si>
    <t>FC ตราด_FC102</t>
  </si>
  <si>
    <t>CW Central Plaza Rayong 2nd Fl.</t>
  </si>
  <si>
    <t>PTC-STA-พัฒนานิคม1</t>
  </si>
  <si>
    <t>FC ขลุง_FC026</t>
  </si>
  <si>
    <t>NY28</t>
  </si>
  <si>
    <t>FC Passione ระยอง_FC089</t>
  </si>
  <si>
    <t>FC PTF ซีพีเอส 2022_FC357</t>
  </si>
  <si>
    <t>FC Autobac ระยอง_FC284</t>
  </si>
  <si>
    <t>ห้วยบง 3</t>
  </si>
  <si>
    <t>FC ซัสโก้ อมตะระยอง_FC224</t>
  </si>
  <si>
    <t>FC PTF บ้านเย้ยสะแก_FC274</t>
  </si>
  <si>
    <t>PTC-STA-ห้วยบง3</t>
  </si>
  <si>
    <t>FC PTF เค.อาร์. เบฟเวอเรจ_FC271</t>
  </si>
  <si>
    <t>FC สระบุรี5(ถ.บายพาสสระบุรี)_FC163</t>
  </si>
  <si>
    <t>ZH014</t>
  </si>
  <si>
    <t>PTC-STA-บุรีรัมย์8(กระสัง)</t>
  </si>
  <si>
    <t>PTC-STA-สระบุรี5(ถ.บายพาสสระบุ</t>
  </si>
  <si>
    <t>FC ESIE Plaza 1_FC375</t>
  </si>
  <si>
    <t>FC ตลาดบ้านโป่ง_FC298</t>
  </si>
  <si>
    <t>FC ตลาดวิเศษ บ้านโป่ง_FC030</t>
  </si>
  <si>
    <t>SJ87</t>
  </si>
  <si>
    <t>PTC-STA-บ้านบัว3</t>
  </si>
  <si>
    <t>PTC-STA-หนองแค</t>
  </si>
  <si>
    <t>FC ตลาดทรัพย์สิน (ราชบุรี)_FC182</t>
  </si>
  <si>
    <t>FC หน้าเมืองราชบุรี_FC141</t>
  </si>
  <si>
    <t>N605</t>
  </si>
  <si>
    <t>ถนนแม้นรำลึก</t>
  </si>
  <si>
    <t>PUN-บ้านเพ2</t>
  </si>
  <si>
    <t>FC บางกระดี่_FC147</t>
  </si>
  <si>
    <t>N724</t>
  </si>
  <si>
    <t>เฮาส์ซิ่ง บ้านแลง ระยอง</t>
  </si>
  <si>
    <t>FC ซัสโก้ เทียนทะเล_FC376</t>
  </si>
  <si>
    <t>ZC087</t>
  </si>
  <si>
    <t>ถ.บางขุนเทียน-ชายทะเล 4</t>
  </si>
  <si>
    <t>FC PTF ศุภฤกษ์ ออยล์_FC232</t>
  </si>
  <si>
    <t>นครปฐม 4</t>
  </si>
  <si>
    <t>PTC พระราม2 ซอย56 (หน้ารพ.นครธน)</t>
  </si>
  <si>
    <t>ถนนราษฎ์บำรุง (ระยอง)</t>
  </si>
  <si>
    <t>FC บ้านฉาง ระยอง_FC096</t>
  </si>
  <si>
    <t>PTC-STA-โคกโพธิ์ไชย</t>
  </si>
  <si>
    <t>N663</t>
  </si>
  <si>
    <t>ตลาดกลางบ้านฉาง</t>
  </si>
  <si>
    <t>FC PTFพัชรปิโตเลียม_FC227</t>
  </si>
  <si>
    <t>FC PTF หนองบัวแดง ชัยภูมิ_FC130</t>
  </si>
  <si>
    <t>FC ประชาอุทิศ90_FC061</t>
  </si>
  <si>
    <t>N221</t>
  </si>
  <si>
    <t>ซอยเอกชัย109</t>
  </si>
  <si>
    <t>CW Airport U-Tapao Domestic</t>
  </si>
  <si>
    <t>N641</t>
  </si>
  <si>
    <t>ซอยร่มไทร</t>
  </si>
  <si>
    <t>บางละมุง11</t>
  </si>
  <si>
    <t>PTC-STA-ชัยภูมิ3</t>
  </si>
  <si>
    <t>นครปฐม 9</t>
  </si>
  <si>
    <t>FC โรงพยาบาลชัยภูมิ_FC049</t>
  </si>
  <si>
    <t>FC หมู่บ้าน DK (บางบอน)_FC124</t>
  </si>
  <si>
    <t>FC สินสาทร ทาวเวอร์_FC296</t>
  </si>
  <si>
    <t>PTC-STA-จัตุรัส</t>
  </si>
  <si>
    <t>FC PTF ฮั้วเฮง ออยล์_FC202</t>
  </si>
  <si>
    <t>FC อัสสัมชัญ ธนบุรี_FC128</t>
  </si>
  <si>
    <t>PTC-STA-สีคิ้ว</t>
  </si>
  <si>
    <t>FC ถ.กัลปพฤกษ์ 1 (Food Trailer)_FC069</t>
  </si>
  <si>
    <t>กัลปพฤกษ์1</t>
  </si>
  <si>
    <t>MI81</t>
  </si>
  <si>
    <t>PTC-MRT-บางพระ4(ถ.สุขุมวิท-ขาเข้า)</t>
  </si>
  <si>
    <t>PTC-STA-สีคิ้ว6(ขาเข้า)</t>
  </si>
  <si>
    <t>FC กรุงศรีพระราม 3 (กทม)_FC122</t>
  </si>
  <si>
    <t>FC ปัญจธานี_FC230</t>
  </si>
  <si>
    <t>เซ็นทรัล พระราม3</t>
  </si>
  <si>
    <t>นิมิตรใหม่</t>
  </si>
  <si>
    <t>FC ไทยวาโก้_FC176</t>
  </si>
  <si>
    <t>FC ตลาดน้อย_FC123</t>
  </si>
  <si>
    <t>PTC-STA-ปากช่อง 2</t>
  </si>
  <si>
    <t>FC อาคารอื้อจือเหลียง_FC189</t>
  </si>
  <si>
    <t>FC เอไอเอ สาทร ทาวเวอร์_FC196</t>
  </si>
  <si>
    <t>PTC-STA-ปากช่อง3</t>
  </si>
  <si>
    <t>บ้านบึง 5</t>
  </si>
  <si>
    <t>FC ศรีย่าน_FC088</t>
  </si>
  <si>
    <t>PTC-STA-ปากช่อง</t>
  </si>
  <si>
    <t>บ้านบึง1</t>
  </si>
  <si>
    <t>FC กระทรวงเกษตร_FC118</t>
  </si>
  <si>
    <t>ถนนนครอินทร์(พระราม5)</t>
  </si>
  <si>
    <t>บางพระ 2</t>
  </si>
  <si>
    <t>ZC086</t>
  </si>
  <si>
    <t>ถ.นครอินทร์ (สะพานพระราม 5)</t>
  </si>
  <si>
    <t>N502</t>
  </si>
  <si>
    <t>บางราวนก</t>
  </si>
  <si>
    <t>Kiosk ดาวเรือง ( ประชาชื่น )</t>
  </si>
  <si>
    <t>N673</t>
  </si>
  <si>
    <t>ซอยวัดพันท้ายนรสิงห์</t>
  </si>
  <si>
    <t>ZC085</t>
  </si>
  <si>
    <t>ถ.ประชาชื่น</t>
  </si>
  <si>
    <t>FC บางโพธิ์ ซอยโรงไม้_FC153</t>
  </si>
  <si>
    <t>FC โครงการ ไวท์มอลล์บางซื่อ_FC233</t>
  </si>
  <si>
    <t>N729</t>
  </si>
  <si>
    <t>รัฐสภา</t>
  </si>
  <si>
    <t>Kiosk เบญจมาศ ถ.กรุงเทพนนท์1(ซ.6)</t>
  </si>
  <si>
    <t>O078</t>
  </si>
  <si>
    <t>PTC-MRT-ถ.เทพารักษ์4</t>
  </si>
  <si>
    <t>P488</t>
  </si>
  <si>
    <t>วงศ์สว่าง</t>
  </si>
  <si>
    <t>FC ประชานิเวศน์ 3_FC072</t>
  </si>
  <si>
    <t>FC ประชานิเวศน์1(ครัวกลาง)_FC043</t>
  </si>
  <si>
    <t>FC ข้างตลาดประชานิเวศน์ 1_FC042</t>
  </si>
  <si>
    <t>GFA-แอร์พอร์ตลิงก์ส.บินส.ภูมิ</t>
  </si>
  <si>
    <t>FC แจ้งวัฒนะ14_FC046</t>
  </si>
  <si>
    <t>FC นอร์ธปาร์ค_FC050</t>
  </si>
  <si>
    <t>FC ฉะเชิงเทรา10_FC100</t>
  </si>
  <si>
    <t>ถ.เทพารักษ์2 (กม.12)</t>
  </si>
  <si>
    <t>เทพารักษ์2</t>
  </si>
  <si>
    <t>อ่างเก็บน้ำมาบประชัน</t>
  </si>
  <si>
    <t>PTF หจก.พงษ์ศกรองครักษ์ปิโตรเลียม</t>
  </si>
  <si>
    <t>N644</t>
  </si>
  <si>
    <t>PTF องครักษ์</t>
  </si>
  <si>
    <t>NX88</t>
  </si>
  <si>
    <t>O082</t>
  </si>
  <si>
    <t>PTC-MRT-คลองสาม(ธัญบุรี)</t>
  </si>
  <si>
    <t>FC บุณย์กัญจนา_FC083</t>
  </si>
  <si>
    <t>N517</t>
  </si>
  <si>
    <t>คลองสาม(ธัญบุรี)</t>
  </si>
  <si>
    <t>FC ถนนบ้านเก่า5_FC092</t>
  </si>
  <si>
    <t>FC Popular Walk (เมืองทอง)_FC216</t>
  </si>
  <si>
    <t>FC ลาดกระบัง 6(ซ.ลาดกระบัง3/4)_FC070</t>
  </si>
  <si>
    <t>ถนนมหาสวัสดิ์</t>
  </si>
  <si>
    <t>N621</t>
  </si>
  <si>
    <t>สำนักท้อน ระยอง</t>
  </si>
  <si>
    <t>ศรีราชา หนองยายบู่_CBD</t>
  </si>
  <si>
    <t>FC บางสีทอง_FC287</t>
  </si>
  <si>
    <t>FC หน้ากองเรือยุทธการ สัตหีบ_FC238</t>
  </si>
  <si>
    <t>NY24</t>
  </si>
  <si>
    <t>ถนนฉลองกรุง ชื่อเดิมลาดกระบัง6</t>
  </si>
  <si>
    <t>FC เจ้าคุณทหาร (ฉลองกรุง1)_FC007</t>
  </si>
  <si>
    <t>N496</t>
  </si>
  <si>
    <t>วัดศรีประวัติ (นนทบุรี)</t>
  </si>
  <si>
    <t>ฉลองกรุง 2</t>
  </si>
  <si>
    <t>FC อมตะแมนชั่น_FC221</t>
  </si>
  <si>
    <t>FC บางกล้วยไทรน้อย_FC065</t>
  </si>
  <si>
    <t>FC ติวานนท์ วัดกู้_FC116</t>
  </si>
  <si>
    <t>FC ตลาดรัตนากรอมตะ_FC120</t>
  </si>
  <si>
    <t>FC Rest go ติวานนท์_FC139</t>
  </si>
  <si>
    <t>FC ทัพพระยา_FC106</t>
  </si>
  <si>
    <t>FC ฉลองกรุง 3 (ปั๊ม PTC)_FC203</t>
  </si>
  <si>
    <t>N774</t>
  </si>
  <si>
    <t>บางใหญ่ซิตี้เซ็นเตอร์</t>
  </si>
  <si>
    <t>NZ21</t>
  </si>
  <si>
    <t>ZH070</t>
  </si>
  <si>
    <t>N390</t>
  </si>
  <si>
    <t>ซอยเทพประสิทธิ์6</t>
  </si>
  <si>
    <t>FC ถ.เจ้าคุณทหาร3_FC052</t>
  </si>
  <si>
    <t>เจ้าคุณทหาร3</t>
  </si>
  <si>
    <t>บางเสร่(ชลบุรี)</t>
  </si>
  <si>
    <t>ซอยสุขสวัสดิ์53</t>
  </si>
  <si>
    <t>N615</t>
  </si>
  <si>
    <t>ตลาดนัดชัยมงคล</t>
  </si>
  <si>
    <t>FC มอเตอร์เวย์ ขาออก(กทม)_FC162</t>
  </si>
  <si>
    <t>บ้านบึง 9</t>
  </si>
  <si>
    <t>FC บ้านบึง_FC066</t>
  </si>
  <si>
    <t>บ้านบึง8 (OLP)</t>
  </si>
  <si>
    <t>N687</t>
  </si>
  <si>
    <t>ซอยศรีอินทราทิต</t>
  </si>
  <si>
    <t>Kiosk ชัยพฤกษ์ (หนองจอก)</t>
  </si>
  <si>
    <t>N505</t>
  </si>
  <si>
    <t>ซัสโก้ บ้านบึง ​</t>
  </si>
  <si>
    <t>FC PTFตะลุง_FC240</t>
  </si>
  <si>
    <t>FC พหลโยธิน 40_FC047</t>
  </si>
  <si>
    <t>Kiosk ทานตะวัน(พานทอง2)</t>
  </si>
  <si>
    <t>FC แฟมิลี่ซิตี้_FC306</t>
  </si>
  <si>
    <t>FC ซอยศรีสุริโยทัย_FC299</t>
  </si>
  <si>
    <t>FC ลาดพร้าว 130_FC234</t>
  </si>
  <si>
    <t>สุขาภิบาล8(ชลบุรี)</t>
  </si>
  <si>
    <t>FC สี่มุมเมือง ชลบุรี_FC161</t>
  </si>
  <si>
    <t>NY90</t>
  </si>
  <si>
    <t>ซ.สังคมสงเคราะห์ 20 (Food Truck ก้านกล้วย)</t>
  </si>
  <si>
    <t>N292</t>
  </si>
  <si>
    <t>นิคมอุตสาหกรรมปิ่นทอง ​</t>
  </si>
  <si>
    <t>โรงพยาบาลพระพุทธบาทสระบุรี</t>
  </si>
  <si>
    <t>ถนนสกุลดี (หนองจอก) (Food Trailer1)</t>
  </si>
  <si>
    <t>FC SCB Park Plaza (รัชโยธิน)_FC212</t>
  </si>
  <si>
    <t>N397</t>
  </si>
  <si>
    <t>ถนนหนองคล้าใหม่(ศรีราชา)</t>
  </si>
  <si>
    <t>PTC ถนนสุดบรรทัด(สระบุรี)</t>
  </si>
  <si>
    <t>NZ11</t>
  </si>
  <si>
    <t>PTC มหาวิทยาลัยเกษตรศาสตร์ วิทยาเขตศรีราชา</t>
  </si>
  <si>
    <t>FC ศรีราชา_FC126</t>
  </si>
  <si>
    <t>FC หนองค้อ (ศรีราชา)_FC093</t>
  </si>
  <si>
    <t>ตลาดสุวรรณเกลียวทอง อยุธยา</t>
  </si>
  <si>
    <t>FC โลตัสเลียบคลอง2_FC249</t>
  </si>
  <si>
    <t>NZ08</t>
  </si>
  <si>
    <t>หนองแค4 (สุวรรณศร กม.77)</t>
  </si>
  <si>
    <t>FC หมู่บ้านสัมมากร เพลส รามคำแหง_FC206</t>
  </si>
  <si>
    <t>FC ถนนสามวา_FC063</t>
  </si>
  <si>
    <t>N626</t>
  </si>
  <si>
    <t>ซอยเสรีไทย41</t>
  </si>
  <si>
    <t>NX81</t>
  </si>
  <si>
    <t>FC รามคำแหง60_FC127</t>
  </si>
  <si>
    <t>PTC-STA-หนองแค5(นิคมเหมราช)</t>
  </si>
  <si>
    <t>FC แก่งคอย สระบุรี_FC157</t>
  </si>
  <si>
    <t>Kiosk พิกุล(ซอยรามคำแหง182)</t>
  </si>
  <si>
    <t>FC บางแสน สาย1_FC191</t>
  </si>
  <si>
    <t>N335</t>
  </si>
  <si>
    <t>ถนนข้าวหลาม(ชลบุรี)</t>
  </si>
  <si>
    <t>N487</t>
  </si>
  <si>
    <t>ซอยบ้านท่าอิฐ-บ้านไทรม้า</t>
  </si>
  <si>
    <t>N579</t>
  </si>
  <si>
    <t>FC ถนนวชิรปราการ_FC222</t>
  </si>
  <si>
    <t>NY29</t>
  </si>
  <si>
    <t>N500</t>
  </si>
  <si>
    <t>ข้างตลาดประมงพื้นบ้านอ่างศิลา</t>
  </si>
  <si>
    <t>FC นิคมเหมราช_FC085</t>
  </si>
  <si>
    <t>FC เสาไห้_FC115</t>
  </si>
  <si>
    <t>N382</t>
  </si>
  <si>
    <t>ถนนเขาน้อย(ชลบุรี)</t>
  </si>
  <si>
    <t>N665</t>
  </si>
  <si>
    <t>เทศบาลวังม่วง</t>
  </si>
  <si>
    <t>N718</t>
  </si>
  <si>
    <t>ตลาดสีทองคำ (มวกเหล็ก)</t>
  </si>
  <si>
    <t>FC ขุนแก้ว (นครชัยศรี)_FC193</t>
  </si>
  <si>
    <t>FC แฮปปี้แลนด์สาย1_FC131</t>
  </si>
  <si>
    <t>FC PTF แก่งขนุน_FC311</t>
  </si>
  <si>
    <t>CW Fashion Island 2nd Fl.</t>
  </si>
  <si>
    <t>G084</t>
  </si>
  <si>
    <t>โรงพยาบาลสินแพทย์ รามอินทรา</t>
  </si>
  <si>
    <t>FC คู้บอน2_FC107</t>
  </si>
  <si>
    <t>FC ถนนเศรษฐกิจสัมพันธ์_FC247</t>
  </si>
  <si>
    <t>FC วัดจุกเฌอ_FC239</t>
  </si>
  <si>
    <t>N618</t>
  </si>
  <si>
    <t>สาลีโข 345</t>
  </si>
  <si>
    <t>FC PTF รักษาดี ปิโตรเลี่ยม_FC208</t>
  </si>
  <si>
    <t>FC โลตัส บางปะกง_FC166</t>
  </si>
  <si>
    <t>FC โรงพยาบาลสินแพทย์นครปฐม_FC303</t>
  </si>
  <si>
    <t>ซัสโก้ บางเพรียง</t>
  </si>
  <si>
    <t>ไทวัสดุ นครปฐม</t>
  </si>
  <si>
    <t>FC ถนนอู่ทอง ซอย9_FC243</t>
  </si>
  <si>
    <t>FC บึงคำพร้อย_FC280</t>
  </si>
  <si>
    <t>FC เซ็นทรัล นครปฐม_FC213</t>
  </si>
  <si>
    <t>ZF166</t>
  </si>
  <si>
    <t>N666</t>
  </si>
  <si>
    <t>ข้างโลตัส ห้วยตะโก ​</t>
  </si>
  <si>
    <t>NY01</t>
  </si>
  <si>
    <t>FC รามคำแหง190_FC144</t>
  </si>
  <si>
    <t>NZ07</t>
  </si>
  <si>
    <t>NX13</t>
  </si>
  <si>
    <t>Food trailer กุญชร_ถ.วัชรพล1</t>
  </si>
  <si>
    <t>กำแพงแสน 8</t>
  </si>
  <si>
    <t>FC ซอย2 นครปฐม_FC154</t>
  </si>
  <si>
    <t>FC กำแพงแสน 8_FC028</t>
  </si>
  <si>
    <t>N531</t>
  </si>
  <si>
    <t>PTC นครนายก 3</t>
  </si>
  <si>
    <t>FC ซอยทหารบก 15_FC250</t>
  </si>
  <si>
    <t>FC ถนนราชวิถีพระปฐมเจดีย์_FC288</t>
  </si>
  <si>
    <t>N748</t>
  </si>
  <si>
    <t>PTF บจก.รัตนพันธ์ธุรกิจ</t>
  </si>
  <si>
    <t>N600</t>
  </si>
  <si>
    <t>หน้าวัดสามกระบือเผือก</t>
  </si>
  <si>
    <t>FC มหาวิทยาลัยราชภัฎนครปฐม_FC263</t>
  </si>
  <si>
    <t>FC บิ๊กวัน นครนายก_FC159</t>
  </si>
  <si>
    <t>FC มหาวิทยาลัยศิลปากร นครปฐม_FC236</t>
  </si>
  <si>
    <t>FC ซี.พี.ทาวเวอร์(พญาไท)_FC261</t>
  </si>
  <si>
    <t>หอพัก A ม.มหิดล ศาลายา ​</t>
  </si>
  <si>
    <t>ดอนยอ</t>
  </si>
  <si>
    <t>FC เซ็นจูรี่_FC248</t>
  </si>
  <si>
    <t>FC อาคารวัน แปซิฟิค เพลส_FC262</t>
  </si>
  <si>
    <t>GP01</t>
  </si>
  <si>
    <t>PYB-Emquartier เอมควอเทียร์</t>
  </si>
  <si>
    <t>FC พุทธมณฑลสาย 5 นครปฐม (นอกปั๊ม)_FC143</t>
  </si>
  <si>
    <t>GP00</t>
  </si>
  <si>
    <t>PYB-Siam Center สยาม เซ็นเตอร์</t>
  </si>
  <si>
    <t>ถ.พุทธมณฑล สาย5</t>
  </si>
  <si>
    <t>หน้าหมู่บ้านรัชธานี</t>
  </si>
  <si>
    <t>พุทธมณฑลสาย 5</t>
  </si>
  <si>
    <t>N495</t>
  </si>
  <si>
    <t>FC จามจุรีสแควร์_FC152</t>
  </si>
  <si>
    <t>FC ชุมชนศาลากลางนนทบุรี_FC200</t>
  </si>
  <si>
    <t>FC สี่พระยา_FC155</t>
  </si>
  <si>
    <t>FC PTF สามพราน (สุรชัยออยล์)_FC302</t>
  </si>
  <si>
    <t>FC ตลาดต้นไม้สายไหม_FC254</t>
  </si>
  <si>
    <t>FC เอ็มบีเคเซ็นเตอร์_FC218</t>
  </si>
  <si>
    <t>NX86</t>
  </si>
  <si>
    <t>FC PTF เทียนดัด_FC252</t>
  </si>
  <si>
    <t>N490</t>
  </si>
  <si>
    <t>ถนนชลมาร์คพิจารณ์</t>
  </si>
  <si>
    <t>N680</t>
  </si>
  <si>
    <t>ตรงข้ามโรงเรียนนายร้อยสามพราน นครปฐม</t>
  </si>
  <si>
    <t>FC สี่มุมเมือง(ตลาดปรุงรส)_FC278</t>
  </si>
  <si>
    <t>FC Autobac กิ่งแก้ว_FC266</t>
  </si>
  <si>
    <t>ซอยวัดไร่ขิง</t>
  </si>
  <si>
    <t>FC ลาดปลาเค้า83_FC121</t>
  </si>
  <si>
    <t>FC เพิ่มสิน 43_FC125</t>
  </si>
  <si>
    <t>N480</t>
  </si>
  <si>
    <t>ถนนเพิ่มสิน(บ้านเอื้ออาทร)</t>
  </si>
  <si>
    <t>N635</t>
  </si>
  <si>
    <t>ถนนบัวนครินทร์</t>
  </si>
  <si>
    <t>FC บางนาทาวเวอร์_FC241</t>
  </si>
  <si>
    <t>NY93</t>
  </si>
  <si>
    <t>FC The sphere phetkasem_FC286</t>
  </si>
  <si>
    <t>FC บางนา คอมเพล็กซ์_FC260</t>
  </si>
  <si>
    <t>ถนนลำลูกกา11 (คลอง2) ​</t>
  </si>
  <si>
    <t>คอฟฟี่ เวิลด์แอร์พอร์ต ลิงก์ สนามบินสุวรรณภูมิ</t>
  </si>
  <si>
    <t>FC เซ็นทรัลบางนา_FC195</t>
  </si>
  <si>
    <t>FC ลำลูกกา 47_FC073</t>
  </si>
  <si>
    <t>FT026-คอฟฟี่ เวิลด์ เซ็นทรัล บางนา 3FL</t>
  </si>
  <si>
    <t>ถ.เพชรเกษม (ซ.97) OLP-GAS</t>
  </si>
  <si>
    <t>FC อินเตอร์ลิ้งค์ ทาวเวอร์บางนา_FC237</t>
  </si>
  <si>
    <t>FC PTF ทรัพย์เข็มทอง_FC279</t>
  </si>
  <si>
    <t>FC พหลโยธิน66_FC185</t>
  </si>
  <si>
    <t>N566</t>
  </si>
  <si>
    <t>ถนนมาเจริญ</t>
  </si>
  <si>
    <t>NZ28</t>
  </si>
  <si>
    <t>FC ถนนพุทธสาคร_FC178</t>
  </si>
  <si>
    <t>42 มาร์เก็ต (นวมินทร์)_CBD</t>
  </si>
  <si>
    <t>สุขาภิบาล 5 ซอย 5</t>
  </si>
  <si>
    <t>FC เพชรเกษม77_FC135</t>
  </si>
  <si>
    <t>FC อาคารธูปะเตมีย์_FC370</t>
  </si>
  <si>
    <t>FC T Park สาย2_FC164</t>
  </si>
  <si>
    <t>FC Acadame Bangna_FC295</t>
  </si>
  <si>
    <t>NX84</t>
  </si>
  <si>
    <t>สำนักงานใหญ่ - การตลาด ชั้น 23</t>
  </si>
  <si>
    <t>FC คลอง 3 สุภาวัลย์_FC074</t>
  </si>
  <si>
    <t>Head Office</t>
  </si>
  <si>
    <t>NX82</t>
  </si>
  <si>
    <t>Head Office (PUN) ชั้น 23</t>
  </si>
  <si>
    <t>FC คลอง 4 ร่วมสุข 1_FC075</t>
  </si>
  <si>
    <t>FC รังสิตนครนายก 69_FC076</t>
  </si>
  <si>
    <t>FC โรงพยาบาลปทุม_FC078</t>
  </si>
  <si>
    <t>FC สุขสวัสดิ์ 76 (พระประแดงอาเขต)_FC098</t>
  </si>
  <si>
    <t>FC ยูนิลีเวอร์_FC348</t>
  </si>
  <si>
    <t>บางหัวเสือ(สมุทรปราการ)</t>
  </si>
  <si>
    <t>FC อาคาร สวทช. (โยธี)_FC192</t>
  </si>
  <si>
    <t>CW Future Rangsit (KIO 091) B Floor</t>
  </si>
  <si>
    <t>FC บางเลน PTF_FC175</t>
  </si>
  <si>
    <t>CW Future Rangsit Triangle 1 Fl.</t>
  </si>
  <si>
    <t>CW Future Rangsit Triangle 2 Fl</t>
  </si>
  <si>
    <t>FC สถาบันโรคผิวหนัง_FC231</t>
  </si>
  <si>
    <t>FC PTFขุนศรีไทรน้อย_FC242</t>
  </si>
  <si>
    <t>หน้าฟิวเจอร์พาร์ค รังสิต(ป้ายรถประจำทาง)</t>
  </si>
  <si>
    <t>N520</t>
  </si>
  <si>
    <t>วอชเอ็กซ์เพรส ซอยงามขำ</t>
  </si>
  <si>
    <t>FC พูลสิน_FC060</t>
  </si>
  <si>
    <t>F168</t>
  </si>
  <si>
    <t>ZF168</t>
  </si>
  <si>
    <t>คลองสาม(ธัญบุรี) OLP-GAS</t>
  </si>
  <si>
    <t>เทพารักษ์3 (ซ.บางปลา77)</t>
  </si>
  <si>
    <t>FC หมู่บ้านทิพวัล_FC080</t>
  </si>
  <si>
    <t>FC ตลาดคลองสี่เมืองใหม่_FC312</t>
  </si>
  <si>
    <t>N698</t>
  </si>
  <si>
    <t>กรุงศรีซิตี้ อยุธยา</t>
  </si>
  <si>
    <t>FC ซอยมังกร_FC082</t>
  </si>
  <si>
    <t>FC ตลาดเจ้าพรหม_FC151</t>
  </si>
  <si>
    <t>FC ราม2_FC086</t>
  </si>
  <si>
    <t>FC เทพารักษ์ กม.9_FC149</t>
  </si>
  <si>
    <t>FC อุดมสุข 46_FC090</t>
  </si>
  <si>
    <t>FC เทพารักษ์ กม.17_FC109</t>
  </si>
  <si>
    <t>FC เทพารักษ์ กม.4_FC103</t>
  </si>
  <si>
    <t>FC เดอะฟิลล์ สุขุมวิท54_FC258</t>
  </si>
  <si>
    <t>FC Gaeway เอกมัย_FC257</t>
  </si>
  <si>
    <t>FC ลาซาล 10_FC054</t>
  </si>
  <si>
    <t>FC Central City Tower_FC304</t>
  </si>
  <si>
    <t>FC พาร์ค อเวนิว_FC313</t>
  </si>
  <si>
    <t>FC ท่าน้ำพระประเเดง_FC281</t>
  </si>
  <si>
    <t>G088</t>
  </si>
  <si>
    <t>GFA-ม.กรุงเทพ</t>
  </si>
  <si>
    <t>FC คณะเทคโนโลยีการเกษตร ม.เจ้าคุณทหาร ลาดกระบัง_FC264</t>
  </si>
  <si>
    <t>NY98</t>
  </si>
  <si>
    <t>FC ตลาดวัดศรีวารีน้อย_FC354</t>
  </si>
  <si>
    <t>FC เทพกุญชร2_FC226</t>
  </si>
  <si>
    <t>N430</t>
  </si>
  <si>
    <t>ตลาดทิพย์เกสร(ศรีวารีน้อย)</t>
  </si>
  <si>
    <t>ซอยวัดหลวงพ่อโต</t>
  </si>
  <si>
    <t>FC ปากน้ำ_FC048</t>
  </si>
  <si>
    <t>ซอยวัดสวนส้ม (สมุทรปราการ) ​</t>
  </si>
  <si>
    <t>N603</t>
  </si>
  <si>
    <t>ตลาดเลียบทางรถไฟบางปะอิน</t>
  </si>
  <si>
    <t>FC ซอยวัดสุทธิรุจิราราม_FC245</t>
  </si>
  <si>
    <t>FC ประชาราษฎร์24_FC110</t>
  </si>
  <si>
    <t>FC อาคารริชมอนด์ - FC269_FC269</t>
  </si>
  <si>
    <t>MJ88</t>
  </si>
  <si>
    <t>สองพี่น้อง3</t>
  </si>
  <si>
    <t>FC เมืองไทย ภัทร คอมเพล็กซ์_FC214</t>
  </si>
  <si>
    <t>FC ชาญอิสสระ ทาวเวอร์2_FC301</t>
  </si>
  <si>
    <t>PJ88</t>
  </si>
  <si>
    <t>FC นิคมอุตสาหกรรมอัญธานี_FC119</t>
  </si>
  <si>
    <t>N607</t>
  </si>
  <si>
    <t>ซอยนักกีฬาแหลมทอง 38</t>
  </si>
  <si>
    <t>FC อาคารธนภูมิ_FC315</t>
  </si>
  <si>
    <t>FC กระทรวงแรงงาน_FC305</t>
  </si>
  <si>
    <t>NY25</t>
  </si>
  <si>
    <t>FC พรานนก_FC108</t>
  </si>
  <si>
    <t>FC อาคาร ICS_FC097</t>
  </si>
  <si>
    <t>N432</t>
  </si>
  <si>
    <t>ซอยอ่อนนุช 70/1</t>
  </si>
  <si>
    <t>PG82</t>
  </si>
  <si>
    <t>FC วัดตึก_FC033</t>
  </si>
  <si>
    <t>FC คุรุสภา_FC129</t>
  </si>
  <si>
    <t>FC สุพรรณบุรี 1_FC012</t>
  </si>
  <si>
    <t>FC เพชรเกษม 33/8_FC190</t>
  </si>
  <si>
    <t>FC ออโต้เเบค เคหะร่มเกล้า_FC132</t>
  </si>
  <si>
    <t>FC Food View_FC184</t>
  </si>
  <si>
    <t>FC เคหะร่มเกล้า ซอย7_FC170</t>
  </si>
  <si>
    <t>FC วิภาวดี16_FC053</t>
  </si>
  <si>
    <t>FC รัชดา ซอย3_FC087</t>
  </si>
  <si>
    <t>FC มหาวิทยาลัยกรุงเทพธนบุรี_FC179</t>
  </si>
  <si>
    <t>NZ25</t>
  </si>
  <si>
    <t>FC The Rice สะพานควาย_FC138</t>
  </si>
  <si>
    <t>FC อาคารสินธร ถวิทยุ_FC177</t>
  </si>
  <si>
    <t>FC ตลิ่งชัน สวนผัก ซอย 4_FC172</t>
  </si>
  <si>
    <t>FC ตลาดมารวย ปิ่นเกล้า_FC366</t>
  </si>
  <si>
    <t>PTC-STA-สามพราน 3</t>
  </si>
  <si>
    <t>PTC-STA-ธัญบุรี</t>
  </si>
  <si>
    <t>PTC-STA-นครชัยศรี 2</t>
  </si>
  <si>
    <t>PTC-STA-นครปฐม</t>
  </si>
  <si>
    <t>PTC-STA-บางบัวทอง 2</t>
  </si>
  <si>
    <t>PTC-STA-สามพราน</t>
  </si>
  <si>
    <t>PTC-STA-บางพูน 2</t>
  </si>
  <si>
    <t>PTC-STA-ลำลูกกา 3</t>
  </si>
  <si>
    <t>PTC-STA-บางบัวทอง5</t>
  </si>
  <si>
    <t>PTC-STA-ลำลูกกา5</t>
  </si>
  <si>
    <t>PTC-STA-หนองเสือ1</t>
  </si>
  <si>
    <t>PTC-STA-ถ.ธัญบุรี-วังน้อย</t>
  </si>
  <si>
    <t>PTC-STA-หนองเสือ2</t>
  </si>
  <si>
    <t>SI71</t>
  </si>
  <si>
    <t>PTC-STA-ท่าพระ2</t>
  </si>
  <si>
    <t>N277</t>
  </si>
  <si>
    <t>N312</t>
  </si>
  <si>
    <t>N328</t>
  </si>
  <si>
    <t>N348</t>
  </si>
  <si>
    <t>N383</t>
  </si>
  <si>
    <t>N387</t>
  </si>
  <si>
    <t>N392</t>
  </si>
  <si>
    <t>N408</t>
  </si>
  <si>
    <t>N453</t>
  </si>
  <si>
    <t>N468</t>
  </si>
  <si>
    <t>N469</t>
  </si>
  <si>
    <t>N483</t>
  </si>
  <si>
    <t>N525</t>
  </si>
  <si>
    <t>N538</t>
  </si>
  <si>
    <t>N550</t>
  </si>
  <si>
    <t>N565</t>
  </si>
  <si>
    <t>N570</t>
  </si>
  <si>
    <t>N597</t>
  </si>
  <si>
    <t>N598</t>
  </si>
  <si>
    <t>N610</t>
  </si>
  <si>
    <t>N611</t>
  </si>
  <si>
    <t>N620</t>
  </si>
  <si>
    <t>N623</t>
  </si>
  <si>
    <t>N628</t>
  </si>
  <si>
    <t>N629</t>
  </si>
  <si>
    <t>N630</t>
  </si>
  <si>
    <t>N640</t>
  </si>
  <si>
    <t>N647</t>
  </si>
  <si>
    <t>N650</t>
  </si>
  <si>
    <t>N652</t>
  </si>
  <si>
    <t>N658</t>
  </si>
  <si>
    <t>N662</t>
  </si>
  <si>
    <t>N667</t>
  </si>
  <si>
    <t>N674</t>
  </si>
  <si>
    <t>N677</t>
  </si>
  <si>
    <t>N678</t>
  </si>
  <si>
    <t>N684</t>
  </si>
  <si>
    <t>N685</t>
  </si>
  <si>
    <t>N686</t>
  </si>
  <si>
    <t>N689</t>
  </si>
  <si>
    <t>N692</t>
  </si>
  <si>
    <t>N693</t>
  </si>
  <si>
    <t>N694</t>
  </si>
  <si>
    <t>N696</t>
  </si>
  <si>
    <t>N795</t>
  </si>
  <si>
    <t>P354</t>
  </si>
  <si>
    <t>P459</t>
  </si>
  <si>
    <t>P634</t>
  </si>
  <si>
    <t>PD71</t>
  </si>
  <si>
    <t>PJ65</t>
  </si>
  <si>
    <t>PK01</t>
  </si>
  <si>
    <t>สั่งพฤ__ส่งเสาร์</t>
  </si>
  <si>
    <t>PD22</t>
  </si>
  <si>
    <t>ถนนบึงกาฬ-พังโคน</t>
  </si>
  <si>
    <t>N802</t>
  </si>
  <si>
    <t>ตลาดเทศบาลสกลนคร</t>
  </si>
  <si>
    <t>N730</t>
  </si>
  <si>
    <t>ถนนศรีตรัง ​</t>
  </si>
  <si>
    <t>N731</t>
  </si>
  <si>
    <t>เซกา บึงกาฬ</t>
  </si>
  <si>
    <t>N879</t>
  </si>
  <si>
    <t>ถนน 1007(ดอยสะเก็ด)</t>
  </si>
  <si>
    <t>รพ.ศูนย์การแพทย์มหาวิทยาลัยแม่ฟ้าหลวง</t>
  </si>
  <si>
    <t>FC ฮ่องแก เวียงจันทน์_FLA004</t>
  </si>
  <si>
    <t>N760</t>
  </si>
  <si>
    <t>อาคาร E2 มหาวิทยาลัยแม่ฟ้าหลวง</t>
  </si>
  <si>
    <t>N785</t>
  </si>
  <si>
    <t>ศรีสกล มอลล์ สกลนคร</t>
  </si>
  <si>
    <t>แยกคูเมือง (สกลนคร) ​</t>
  </si>
  <si>
    <t>P638</t>
  </si>
  <si>
    <t>N747</t>
  </si>
  <si>
    <t>ตลาดศรีเชียงใหม่ (หนองคาย)</t>
  </si>
  <si>
    <t>ถนน2027 (ท่าอุเทน)</t>
  </si>
  <si>
    <t>N904</t>
  </si>
  <si>
    <t>ถนน4331 พังงา</t>
  </si>
  <si>
    <t>MF39</t>
  </si>
  <si>
    <t>M926</t>
  </si>
  <si>
    <t>N710</t>
  </si>
  <si>
    <t>ถนนสุเทพ ​</t>
  </si>
  <si>
    <t>PF39</t>
  </si>
  <si>
    <t>ตลาดล้านเมือง(เชียงราย)</t>
  </si>
  <si>
    <t>FC  ATB สงขลา_FC434</t>
  </si>
  <si>
    <t>N869</t>
  </si>
  <si>
    <t>ถนนสกลนคร-นาแก</t>
  </si>
  <si>
    <t>N810</t>
  </si>
  <si>
    <t>ถนนชนบทบำรุง บ้านผือ</t>
  </si>
  <si>
    <t>N744</t>
  </si>
  <si>
    <t>โครงการ เจ สเปซ (เชียงใหม่) ​</t>
  </si>
  <si>
    <t>N768</t>
  </si>
  <si>
    <t>ถนนรัตนมาลี (ศรีสงคราม) นครพนม</t>
  </si>
  <si>
    <t>N898</t>
  </si>
  <si>
    <t>ถนนเรืองราษฎร์ ระนอง</t>
  </si>
  <si>
    <t>PA45</t>
  </si>
  <si>
    <t>N751</t>
  </si>
  <si>
    <t>ถนน 2039 ห้วยเม็ก (กาฬสินธุ์)</t>
  </si>
  <si>
    <t>N852</t>
  </si>
  <si>
    <t>เชียงใหม่ 89 พลาซ่า</t>
  </si>
  <si>
    <t>N920</t>
  </si>
  <si>
    <t>ถนนเพชรเกษม ปะทิว</t>
  </si>
  <si>
    <t>PI74</t>
  </si>
  <si>
    <t>N912</t>
  </si>
  <si>
    <t>คลองหมากแข้ง (อุดรธานี)</t>
  </si>
  <si>
    <t>N844</t>
  </si>
  <si>
    <t>ถนนรณชัย โพนทอง</t>
  </si>
  <si>
    <t>หจก.ปิยะกมลปิโตรเลียม</t>
  </si>
  <si>
    <t>บ้านเลื่อม</t>
  </si>
  <si>
    <t>หจก.ทุ่งหัวช้าง ปิโตรเลียม</t>
  </si>
  <si>
    <t>N708</t>
  </si>
  <si>
    <t>ถนนลำพูน-ป่าซาง</t>
  </si>
  <si>
    <t>N743</t>
  </si>
  <si>
    <t>ถนนลำพูน-ลี้ (ลำพูน)</t>
  </si>
  <si>
    <t>N821</t>
  </si>
  <si>
    <t>คลองวาฬ ประจวบคีรีขันธ์</t>
  </si>
  <si>
    <t>O080</t>
  </si>
  <si>
    <t>N763</t>
  </si>
  <si>
    <t>ถนนศุภโยคพัฒนา</t>
  </si>
  <si>
    <t>N781</t>
  </si>
  <si>
    <t>โรงแรมลำพูนวิล</t>
  </si>
  <si>
    <t>N771</t>
  </si>
  <si>
    <t>ตลาดสดเทศบาลห้างฉัตร (ลำปาง)</t>
  </si>
  <si>
    <t>N750</t>
  </si>
  <si>
    <t>ซอยสืบสารคาม 2 (กระนวน)</t>
  </si>
  <si>
    <t>ถนนยันตรกิจโกศล</t>
  </si>
  <si>
    <t>N749</t>
  </si>
  <si>
    <t>ถนนจุฑางกูร</t>
  </si>
  <si>
    <t>P212</t>
  </si>
  <si>
    <t>M072</t>
  </si>
  <si>
    <t>P072</t>
  </si>
  <si>
    <t>ตรอน3 ​</t>
  </si>
  <si>
    <t>FC ถนนสำราญรื่น_FC374</t>
  </si>
  <si>
    <t>N719</t>
  </si>
  <si>
    <t>ถนนสนามบิน(ลำปาง)</t>
  </si>
  <si>
    <t>N716</t>
  </si>
  <si>
    <t>สี่แยกเขาปีป</t>
  </si>
  <si>
    <t>N762</t>
  </si>
  <si>
    <t>ถนนศรีสวัสดิ์รัตนโกสินทร์ มหาสารคาม</t>
  </si>
  <si>
    <t>N745</t>
  </si>
  <si>
    <t>ถนนสุขาภิบาล5 (บรบือ)</t>
  </si>
  <si>
    <t>บจก.พรพัฒน์ ปิโตรเลียม</t>
  </si>
  <si>
    <t>FC ศิลา ขอนแก่น_FC443</t>
  </si>
  <si>
    <t>ถนนรอบบึง (ขอนแก่น) ​</t>
  </si>
  <si>
    <t>FC ตลาดไทยเจริญ_FC328</t>
  </si>
  <si>
    <t>N732</t>
  </si>
  <si>
    <t>PTF หจก.โกลเด้นท์ซัน เอ็นเนอร์ยี</t>
  </si>
  <si>
    <t>FC เอส.อาร์.ซุปเปอร์เซ็นเตอร์_FC386</t>
  </si>
  <si>
    <t>P526</t>
  </si>
  <si>
    <t>FC ถนนท่าโพธิ์_FC385</t>
  </si>
  <si>
    <t>MJ65</t>
  </si>
  <si>
    <t>ขอนแก่น11</t>
  </si>
  <si>
    <t>SJ65</t>
  </si>
  <si>
    <t>FC คลีนิกหมอมนตรี_FC382</t>
  </si>
  <si>
    <t>หจก.ธีรพงษ์ปิโตรเลียม</t>
  </si>
  <si>
    <t>MD71</t>
  </si>
  <si>
    <t>FC นะราชาปิโตรเลียม_FC412</t>
  </si>
  <si>
    <t>FC มิตรภาพภิญโญ (ปักธงชัย)_FC389</t>
  </si>
  <si>
    <t>N926</t>
  </si>
  <si>
    <t>ตลาดสดธีระชัย นครสวรรค์</t>
  </si>
  <si>
    <t>FC โคกสูง_FC363</t>
  </si>
  <si>
    <t>N754</t>
  </si>
  <si>
    <t>ตลาดย่าโม นครราชสีมา</t>
  </si>
  <si>
    <t>M099</t>
  </si>
  <si>
    <t>P099</t>
  </si>
  <si>
    <t>FC ถนนวัชรสฤษดิ์_FC405</t>
  </si>
  <si>
    <t>O085</t>
  </si>
  <si>
    <t>N714</t>
  </si>
  <si>
    <t>ถนนพระพุทธศรีไชยโย</t>
  </si>
  <si>
    <t>N739</t>
  </si>
  <si>
    <t>ถนนไชยณรงค์(นครราชสีมา)</t>
  </si>
  <si>
    <t>ถนนสืบสิริ</t>
  </si>
  <si>
    <t>FC ค่ายสุรธรรมพิทักษ์_FC419</t>
  </si>
  <si>
    <t>N863</t>
  </si>
  <si>
    <t>ถนนเข้าเมืองสีคิ้ว นครราชสีมา</t>
  </si>
  <si>
    <t>N860</t>
  </si>
  <si>
    <t>ตลาดเทศบาลเมืองอุทัยธานี</t>
  </si>
  <si>
    <t>FC ถนนพรหมแสง (พิบูลมังสาหาร)_FC425</t>
  </si>
  <si>
    <t>ถนนภูมิวิถี</t>
  </si>
  <si>
    <t>FC ถนนบูรพาใน _FC435</t>
  </si>
  <si>
    <t>N740</t>
  </si>
  <si>
    <t>ตลาดโต้รุ่งสรรคบุรี (ชัยนาท)</t>
  </si>
  <si>
    <t>ผักปัง</t>
  </si>
  <si>
    <t>หจก.เจ แอนด์ พี ปิโตรเลียม</t>
  </si>
  <si>
    <t>FC เซ็นทรัล จันทบุรี_FC415</t>
  </si>
  <si>
    <t>FC PTF เตาปูน เขาช่องพราน_FC424</t>
  </si>
  <si>
    <t>หจก.นวทรัพย์ปิโตรเลียม</t>
  </si>
  <si>
    <t>N767</t>
  </si>
  <si>
    <t>ตลาดชาญชัย ลพบุรี</t>
  </si>
  <si>
    <t>N818</t>
  </si>
  <si>
    <t>ตลาดหนองบอน ระยอง</t>
  </si>
  <si>
    <t>FC ห้วยไผ่_FC384</t>
  </si>
  <si>
    <t>M354</t>
  </si>
  <si>
    <t>PTF หจก.เอ็นทีแคปปิตอลกรุ๊ป</t>
  </si>
  <si>
    <t>N829</t>
  </si>
  <si>
    <t>หมู่บ้านเพลินใจ4(ระยอง)</t>
  </si>
  <si>
    <t>ถนน 2226 (สตึก)</t>
  </si>
  <si>
    <t>N702</t>
  </si>
  <si>
    <t>ตลาดพลับพลา</t>
  </si>
  <si>
    <t>MK01</t>
  </si>
  <si>
    <t>บุรีรัมย์9(บ้านยาง)_PTC</t>
  </si>
  <si>
    <t>บุรีรัมย์9(บ้านยาง)</t>
  </si>
  <si>
    <t>N809</t>
  </si>
  <si>
    <t>โครงการปาล์ม สตรีท พระราม2</t>
  </si>
  <si>
    <t>N780</t>
  </si>
  <si>
    <t>หาดแม่รำพึง ระยอง</t>
  </si>
  <si>
    <t>N819</t>
  </si>
  <si>
    <t>หาดแสงจันทร์ ระยอง</t>
  </si>
  <si>
    <t>N756</t>
  </si>
  <si>
    <t>Taksin Square ระยอง</t>
  </si>
  <si>
    <t>N806</t>
  </si>
  <si>
    <t>PTF วัลยา ออยล์</t>
  </si>
  <si>
    <t>ถนนโขดหิน-เขาไผ่</t>
  </si>
  <si>
    <t>ตลาดลาว</t>
  </si>
  <si>
    <t>FC ถนนเทศบาล42 บ้านฉาง_FC418</t>
  </si>
  <si>
    <t>หมู่บ้านสุขสันต์6 ​</t>
  </si>
  <si>
    <t>FC ถนนศุภวงษ์รำลึก_FC399</t>
  </si>
  <si>
    <t>FC บ้านโพธิ์_FC387</t>
  </si>
  <si>
    <t>N725</t>
  </si>
  <si>
    <t>ถนนเทศบาลท่าข้าม 6/3 (ฉะเชิงเทรา)</t>
  </si>
  <si>
    <t>N815</t>
  </si>
  <si>
    <t>ตลาดไชยณรงค์ (ด่านขุนทด)</t>
  </si>
  <si>
    <t>FC ถนนสมุทรสาคร-โคกขาม_FC388</t>
  </si>
  <si>
    <t>N850</t>
  </si>
  <si>
    <t>ตลาดพันท้ายมาร์เก็ต</t>
  </si>
  <si>
    <t>ตลาดคลองมะเดื่อ กม.12</t>
  </si>
  <si>
    <t>FC ประชานิเวศน์2_FC404</t>
  </si>
  <si>
    <t>FC โรงพยาบาลบ้านแพ้ว(อาคารจักษุ)_FC401</t>
  </si>
  <si>
    <t>ซอยติวานนท์25(นนทบุรี)</t>
  </si>
  <si>
    <t>PF09</t>
  </si>
  <si>
    <t>N721</t>
  </si>
  <si>
    <t>ท๊อปดีไซน์วิลเลจ เกษตร-นวมินทร์</t>
  </si>
  <si>
    <t>N826</t>
  </si>
  <si>
    <t>ท๊อปส์ฟู้ดฮอลล์ คริสตัลพาร์ค</t>
  </si>
  <si>
    <t>FC ซอยหล่อพระ (ไทรน้อย)_FC394</t>
  </si>
  <si>
    <t>N776</t>
  </si>
  <si>
    <t>ซอยปิยะรังสรรค์</t>
  </si>
  <si>
    <t>N794</t>
  </si>
  <si>
    <t>ตลาด กม.10(สัตหีบ)</t>
  </si>
  <si>
    <t>หน้าหมู่บ้านพฤกษา45</t>
  </si>
  <si>
    <t>FC ศูนย์ราชการแจังวัฒนะ Zone C_FC420</t>
  </si>
  <si>
    <t>เขาขยาย</t>
  </si>
  <si>
    <t>บางใหญ่ซิตี้ ซอย 19 ​</t>
  </si>
  <si>
    <t>FC ถนนหนองยายบู่-ท่อน้ำ_FC403</t>
  </si>
  <si>
    <t>พันเสด็จใน (บ่อวิน)</t>
  </si>
  <si>
    <t>N793</t>
  </si>
  <si>
    <t>นาเกลือ ซอย16(พัทยา)</t>
  </si>
  <si>
    <t>N931</t>
  </si>
  <si>
    <t>N755</t>
  </si>
  <si>
    <t>เดอะเกตย์ประชาอุทิศ90</t>
  </si>
  <si>
    <t>P353</t>
  </si>
  <si>
    <t>N792</t>
  </si>
  <si>
    <t>ตลาดวัดหนองเกตุน้อย(ชลบุรี)</t>
  </si>
  <si>
    <t>FC ซัสโก้ เลียบทางด่วนทุ่งครุ_FC450</t>
  </si>
  <si>
    <t>N886</t>
  </si>
  <si>
    <t>GIGA EV ลาดพร้าววังหิน</t>
  </si>
  <si>
    <t>N735</t>
  </si>
  <si>
    <t>ถนน3127(พานทอง)</t>
  </si>
  <si>
    <t>N797</t>
  </si>
  <si>
    <t>เอราวัณ (ลพบุรี)</t>
  </si>
  <si>
    <t>N811</t>
  </si>
  <si>
    <t>ซอยชุบศร 11 ลพบุรี</t>
  </si>
  <si>
    <t>N804</t>
  </si>
  <si>
    <t>ถนนดาวเทียม</t>
  </si>
  <si>
    <t>วอชเอ็กซ์เพรส พุทธบูชา36</t>
  </si>
  <si>
    <t>คณะวิทยาศาสตร์ ม.เกษตรศรีราชา</t>
  </si>
  <si>
    <t>N783</t>
  </si>
  <si>
    <t>เดอะ 8 กาญจนาภิเษก ​</t>
  </si>
  <si>
    <t>FC ทองดีวิลเลจ_FC410</t>
  </si>
  <si>
    <t>N759</t>
  </si>
  <si>
    <t>รวยเพลิน มาร์เก็ต (หนองจอก)</t>
  </si>
  <si>
    <t>N734</t>
  </si>
  <si>
    <t>ถนนมนตเสวี</t>
  </si>
  <si>
    <t>N773</t>
  </si>
  <si>
    <t>ถนนประชาร่วมใจ</t>
  </si>
  <si>
    <t>FC สังขละบุรี_FC358</t>
  </si>
  <si>
    <t>FC ถนนมิตรสัมพันธ์ อ่างศิลา_FC391</t>
  </si>
  <si>
    <t>บจก.สยามยิ่งเจริญ แก๊ส</t>
  </si>
  <si>
    <t>FC ซัสโก้ จตุโชติ_FC369</t>
  </si>
  <si>
    <t>ถนนจตุโชติ</t>
  </si>
  <si>
    <t>N884</t>
  </si>
  <si>
    <t>ซัสโก้ หทัยราษฎร์</t>
  </si>
  <si>
    <t>N790</t>
  </si>
  <si>
    <t>ถนนมิตรสัมพันธ์(วัดใหม่เกตุงาม)</t>
  </si>
  <si>
    <t>ถนนแม่น้ำแคว</t>
  </si>
  <si>
    <t>บางทราย (ชลบุรี)</t>
  </si>
  <si>
    <t>FC โรบินสัน กาญจนบุรี_FC428</t>
  </si>
  <si>
    <t>FC PTF โกลเด้นออยล์_FC393</t>
  </si>
  <si>
    <t>FC PortoGo BangPaIn_FC432</t>
  </si>
  <si>
    <t>N807</t>
  </si>
  <si>
    <t>ถนนประชาสุขสว่าง (ชลบุรี)</t>
  </si>
  <si>
    <t>PE78</t>
  </si>
  <si>
    <t>FC เจ็ดแยก- หนองขาหยั่ง_FC416</t>
  </si>
  <si>
    <t>ตลาดราษฎร์พัฒนาพูลทรัพย์</t>
  </si>
  <si>
    <t>FC คลองพระอุดม_FC398</t>
  </si>
  <si>
    <t>N839</t>
  </si>
  <si>
    <t>ตลาดเวิลด์มาร์เก็ต เลียบคลองทวีวัฒนา</t>
  </si>
  <si>
    <t>เอสซี มาร์เก็ต เอแบค</t>
  </si>
  <si>
    <t>N645</t>
  </si>
  <si>
    <t>ถนนทหารบก (นครปฐม)</t>
  </si>
  <si>
    <t>N700</t>
  </si>
  <si>
    <t>ซอยมัณฑนา</t>
  </si>
  <si>
    <t>วิทยาลัยพยาบาลกองทัพบก ​</t>
  </si>
  <si>
    <t>FC ไอ คอนโด ศาลายา_FC417</t>
  </si>
  <si>
    <t>ตลาดกำแพงแสน</t>
  </si>
  <si>
    <t>ซอยไวไว</t>
  </si>
  <si>
    <t>ตลาดบ้านปลาวาฬ</t>
  </si>
  <si>
    <t>เอกวัฒนา</t>
  </si>
  <si>
    <t>N779</t>
  </si>
  <si>
    <t>ซอยรามอินทรา 67</t>
  </si>
  <si>
    <t>ถนนทรัพย์พัฒนา จุด2</t>
  </si>
  <si>
    <t>โกโก มาร์เก็ต(กาญจนาภิเษก 6/1)</t>
  </si>
  <si>
    <t>FC ตลาดกรีนวิลล์ สาย2_FC397</t>
  </si>
  <si>
    <t>N741</t>
  </si>
  <si>
    <t>ซอยเทศบาลบางปู60</t>
  </si>
  <si>
    <t>N825</t>
  </si>
  <si>
    <t>ซุปเปอร์วัน พลาซ่า(คลองขุด)</t>
  </si>
  <si>
    <t>N704</t>
  </si>
  <si>
    <t>ซอยบ้านกล่อมพิรุณ</t>
  </si>
  <si>
    <t>FC ตลาดมิตรมาร์เก็ต_FC381</t>
  </si>
  <si>
    <t>N752</t>
  </si>
  <si>
    <t>ตลาดทรัพย์สุวรรณ</t>
  </si>
  <si>
    <t>FC รังสิตซอย 7_FC360</t>
  </si>
  <si>
    <t>FC วี.วรรณทาวเวอร์_FC380</t>
  </si>
  <si>
    <t>N848</t>
  </si>
  <si>
    <t>โรงเรียนเตรียมอุดมศึกษา</t>
  </si>
  <si>
    <t>G090</t>
  </si>
  <si>
    <t>GFA_รร.เตรียมอุดมศึกษา</t>
  </si>
  <si>
    <t>ซอยปุณวิถี 34/1</t>
  </si>
  <si>
    <t>N827</t>
  </si>
  <si>
    <t>ซอยอักษรลักษณ์(สมุทรปราการ)</t>
  </si>
  <si>
    <t>PTC-STA-คลองหลวง7(ตลาดไอยรา)</t>
  </si>
  <si>
    <t>FC อยุธยาซิตี้ พาร์ค_FC402</t>
  </si>
  <si>
    <t>N742</t>
  </si>
  <si>
    <t>ซอยฉลองกรุง53</t>
  </si>
  <si>
    <t>HD89</t>
  </si>
  <si>
    <t>N932</t>
  </si>
  <si>
    <t>อินเตอร์โซน มหาวิทยาลัยธรรมศาสตร์</t>
  </si>
  <si>
    <t>ซอยเทพกุญชร42 ​</t>
  </si>
  <si>
    <t>ถนนพัฒนาชนบท4</t>
  </si>
  <si>
    <t>P245</t>
  </si>
  <si>
    <t>FC สวนเพลินมาร์เก็ต_FC379</t>
  </si>
  <si>
    <t>N847</t>
  </si>
  <si>
    <t>ซอยวิไลเสนา 3</t>
  </si>
  <si>
    <t>บริษัท คู่บุญ ทวีกาญจน์ จำกัด</t>
  </si>
  <si>
    <t>SJ88</t>
  </si>
  <si>
    <t>ZSJ88</t>
  </si>
  <si>
    <t>N766</t>
  </si>
  <si>
    <t>นิคมโรจนะ ทางเข้า E</t>
  </si>
  <si>
    <t>FC นราวดี ซิตี้พาร์ค_FC414</t>
  </si>
  <si>
    <t>N868</t>
  </si>
  <si>
    <t>ถนน 3056 อุทัย จ.พระนครศรีอยุธยา</t>
  </si>
  <si>
    <t>FC ซีคอนสแควร์ ศรีนครินทร์_FC426</t>
  </si>
  <si>
    <t>บ้านสร้าง</t>
  </si>
  <si>
    <t>ซอยอ่อนนุช 44</t>
  </si>
  <si>
    <t>N801</t>
  </si>
  <si>
    <t>นิคมรัตนนคร</t>
  </si>
  <si>
    <t>FC ถนนเอกชัย บางบอน_FC409</t>
  </si>
  <si>
    <t>ซอยชักพระ19</t>
  </si>
  <si>
    <t>N805</t>
  </si>
  <si>
    <t>ตลาดสามชุก สุพรรณบุรี</t>
  </si>
  <si>
    <t>ORDER</t>
  </si>
  <si>
    <t>TYPE</t>
  </si>
  <si>
    <t>Status</t>
  </si>
  <si>
    <t>รอบสั่ง</t>
  </si>
  <si>
    <t>Owner&amp;Store</t>
  </si>
  <si>
    <t>วันที่ส่ง</t>
  </si>
  <si>
    <t>เวลา</t>
  </si>
  <si>
    <t>หมายเหตุ</t>
  </si>
  <si>
    <t>Store Seasonal</t>
  </si>
  <si>
    <t>1115</t>
  </si>
  <si>
    <t>01</t>
  </si>
  <si>
    <t>01-SAP - SD004</t>
  </si>
  <si>
    <t>02</t>
  </si>
  <si>
    <t>Created Externally</t>
  </si>
  <si>
    <t xml:space="preserve"> </t>
  </si>
  <si>
    <t>DCWN</t>
  </si>
  <si>
    <t>NOINF</t>
  </si>
  <si>
    <t>จ่ายสินค้าออกจากคลัง ไม่ Interface</t>
  </si>
  <si>
    <t>PTC-MRT-เมืองสมุทรปราการ</t>
  </si>
  <si>
    <t>PTC-MRT-MaxMartสมุทรปราการ5</t>
  </si>
  <si>
    <t>PTC-MRT-MaxMartห้วยบง3</t>
  </si>
  <si>
    <t>DM02</t>
  </si>
  <si>
    <t>12</t>
  </si>
  <si>
    <t>12-โอนจ่ายสินค้า (Back Order)</t>
  </si>
  <si>
    <t>SO-REQ</t>
  </si>
  <si>
    <t>303</t>
  </si>
  <si>
    <t>MVT - 303</t>
  </si>
  <si>
    <t>PTC-MRT-MaxMartปากช่อง2</t>
  </si>
  <si>
    <t>PTC-MRT-MaxMartหนองกี่</t>
  </si>
  <si>
    <t>PTC-MRT-MaxMartหนองแค</t>
  </si>
  <si>
    <t>PTC-MRT-MaxMartสีคิ้ว</t>
  </si>
  <si>
    <t>06</t>
  </si>
  <si>
    <t>Did Not Allocate</t>
  </si>
  <si>
    <t>PTC-MRT-MaxMartวังน้อย</t>
  </si>
  <si>
    <t>PTC-MRT-MaxMartปากช่อง</t>
  </si>
  <si>
    <t>PTC-MRT-วังทองหลาง3(ถ.ประชาอุ</t>
  </si>
  <si>
    <t>PTC-MRT-MaxMartวังน้อย2</t>
  </si>
  <si>
    <t>PTC-MRT-MaxMartปากช่อง3</t>
  </si>
  <si>
    <t>PTC-MRT-MaxMartศาลอาญารัชดา</t>
  </si>
  <si>
    <t>PTC-MRT-MaxMartถ.หลวงแพ่ง1</t>
  </si>
  <si>
    <t>PTC-MRT-MaxMartวังน้อย3</t>
  </si>
  <si>
    <t>PTC-MRT-MaxMartถ.พุทธสาคร</t>
  </si>
  <si>
    <t>PTC-MRT-MaxMartสีคิ้ว6</t>
  </si>
  <si>
    <t>PTC-MRT-MaxMartถ.บรมราชชนี2</t>
  </si>
  <si>
    <t>PTC-MRT-MaxMartวังน้อย5</t>
  </si>
  <si>
    <t>PTC-MRT-MaxMartถ.เจ้าคุณทหาร3</t>
  </si>
  <si>
    <t>PTC-MRT-ลาดกระบัง6(ซ.ลาดกระบัง</t>
  </si>
  <si>
    <t>PTC-MRT-MaxMartสูงเนิน5</t>
  </si>
  <si>
    <t>PTC-MRT-MaxMartนครราชสีมา11</t>
  </si>
  <si>
    <t>PTC-MRT-MaxMartแก่งคอย2</t>
  </si>
  <si>
    <t>PTC-MRT-MaxMartพัฒนานิคม2</t>
  </si>
  <si>
    <t>PTC-MRT-MaxMartปักธงชัย2</t>
  </si>
  <si>
    <t>PTC-MRT-ถ.แพรกษา</t>
  </si>
  <si>
    <t>PTC-MRT-MaxMartปากช่อง5</t>
  </si>
  <si>
    <t>DP02</t>
  </si>
  <si>
    <t>บริษัท แอมโบรสฟู้ดแอนด์เบฟเวอเรจ จำกัด</t>
  </si>
  <si>
    <t>บริษัท แอมโบรสฟู้ดแอนด์เบฟเวอเรจ จำ</t>
  </si>
  <si>
    <t>05</t>
  </si>
  <si>
    <t>05-เบิกเพื่อใช้ในกิจการ</t>
  </si>
  <si>
    <t>PUN-สวนหลวง6 (ซ.อ่อนนุช37)</t>
  </si>
  <si>
    <t>PUN-ตลาดสังกะสี</t>
  </si>
  <si>
    <t>PUN-ซอยเพชรเกษม63</t>
  </si>
  <si>
    <t>PUN-ลาดกระบัง54</t>
  </si>
  <si>
    <t>PUN-ตลาดพาหุรัด</t>
  </si>
  <si>
    <t>PUN-ซอยอ่อนนุช 70/1 ​</t>
  </si>
  <si>
    <t>PUN-ถนนมาเจริญ</t>
  </si>
  <si>
    <t>PUN-ตลาดร้อยช่างมาร์เก็ต</t>
  </si>
  <si>
    <t>PUN-Makro แพรกษา</t>
  </si>
  <si>
    <t>PUN-องค์การสงเคราะห์ทหารผ่านศึ</t>
  </si>
  <si>
    <t>PUN-ช่องนนทรี</t>
  </si>
  <si>
    <t>PUN-สีลม</t>
  </si>
  <si>
    <t>PUN-ถ.พระเทพ1</t>
  </si>
  <si>
    <t>PUN-ถ.ฉลองกรุง2</t>
  </si>
  <si>
    <t>PUN - PTC - โรงพยาบาลพระมงกฏ</t>
  </si>
  <si>
    <t>DS02</t>
  </si>
  <si>
    <t>6W002</t>
  </si>
  <si>
    <t>6W005</t>
  </si>
  <si>
    <t>6W001</t>
  </si>
  <si>
    <t>6W004</t>
  </si>
  <si>
    <t>6W009</t>
  </si>
  <si>
    <t>6W006</t>
  </si>
  <si>
    <t>6W003</t>
  </si>
  <si>
    <t>6W007</t>
  </si>
  <si>
    <t>6W008</t>
  </si>
  <si>
    <t>4W001</t>
  </si>
  <si>
    <t>4W002</t>
  </si>
  <si>
    <t>6W011</t>
  </si>
  <si>
    <t>4W004</t>
  </si>
  <si>
    <t>4W012</t>
  </si>
  <si>
    <t>6W010</t>
  </si>
  <si>
    <t>4W006</t>
  </si>
  <si>
    <t>4W009</t>
  </si>
  <si>
    <t>4W015</t>
  </si>
  <si>
    <t>6W012</t>
  </si>
  <si>
    <t>4W011</t>
  </si>
  <si>
    <t>4W010</t>
  </si>
  <si>
    <t>4W007</t>
  </si>
  <si>
    <t>4W003</t>
  </si>
  <si>
    <t>4W008</t>
  </si>
  <si>
    <t>4W013</t>
  </si>
  <si>
    <t>4W005</t>
  </si>
  <si>
    <t>4W014</t>
  </si>
  <si>
    <t>4W016</t>
  </si>
  <si>
    <t>TYPE_DESCRIPTION</t>
  </si>
  <si>
    <t>STATUS</t>
  </si>
  <si>
    <t>STATUS_DESCRIPTION</t>
  </si>
  <si>
    <t>BRANCH_CODE</t>
  </si>
  <si>
    <t>BRANCH_DESCRIPTION</t>
  </si>
  <si>
    <t>SHIPTO</t>
  </si>
  <si>
    <t>ROUTE</t>
  </si>
  <si>
    <t>DELIVERY_DATE</t>
  </si>
  <si>
    <t>ORDER_DATE</t>
  </si>
  <si>
    <t>ACTUAL_SHIP_DATE</t>
  </si>
  <si>
    <t>ADD_DATE</t>
  </si>
  <si>
    <t>ACTIVITY DATE</t>
  </si>
  <si>
    <t>WAVEKEY</t>
  </si>
  <si>
    <t>WAVE_DESCRIPTION</t>
  </si>
  <si>
    <t>ALLO + PICK + SHIP QTY</t>
  </si>
  <si>
    <t>ORIGINAL_QTY</t>
  </si>
  <si>
    <t>3005522059</t>
  </si>
  <si>
    <t>OLP-LPG-ถ.กรุงธนบุรี</t>
  </si>
  <si>
    <t>11/24/25 12:00 AM</t>
  </si>
  <si>
    <t>11/26/25 12:00 AM</t>
  </si>
  <si>
    <t>11/24/25</t>
  </si>
  <si>
    <t>11/24/25 11:06 AM</t>
  </si>
  <si>
    <t>1115ZC005</t>
  </si>
  <si>
    <t>26/11/2025</t>
  </si>
  <si>
    <t>11:06</t>
  </si>
  <si>
    <t>Demand ส่วนกลาง</t>
  </si>
  <si>
    <t>01_open</t>
  </si>
  <si>
    <t>4105950305</t>
  </si>
  <si>
    <t>11/24/25 12:31 PM</t>
  </si>
  <si>
    <t>12:31</t>
  </si>
  <si>
    <t>4105950304</t>
  </si>
  <si>
    <t>OLP-LPG-ศรีประจันต์5</t>
  </si>
  <si>
    <t>1115ZC045</t>
  </si>
  <si>
    <t>4105950303</t>
  </si>
  <si>
    <t>OLP-LPG-ถ.รัชดา-ท่าพระ1</t>
  </si>
  <si>
    <t>1115ZC050</t>
  </si>
  <si>
    <t>4105950302</t>
  </si>
  <si>
    <t>OLP-LPG-ซ.อินทาปัจ9</t>
  </si>
  <si>
    <t>1115ZC065</t>
  </si>
  <si>
    <t>3005522060</t>
  </si>
  <si>
    <t>OLP-LPG-บางพลัด2</t>
  </si>
  <si>
    <t>1115ZF004</t>
  </si>
  <si>
    <t>4105950301</t>
  </si>
  <si>
    <t>3005522061</t>
  </si>
  <si>
    <t>OLP-LPG-นครชัยศรี5</t>
  </si>
  <si>
    <t>1115ZF013</t>
  </si>
  <si>
    <t>4105950300</t>
  </si>
  <si>
    <t>4105950299</t>
  </si>
  <si>
    <t>OLP-LPG-วังทองหลาง3(ถ.ประชาอุทิศ)</t>
  </si>
  <si>
    <t>1115ZF031</t>
  </si>
  <si>
    <t>3005522062</t>
  </si>
  <si>
    <t>OLP-LPG-ถ.เอกชัย1(ซ.6)</t>
  </si>
  <si>
    <t>1115ZF046</t>
  </si>
  <si>
    <t>4105950298</t>
  </si>
  <si>
    <t>3005522063</t>
  </si>
  <si>
    <t>OLP-LPG-บางปลาม้า5</t>
  </si>
  <si>
    <t>1115ZF055</t>
  </si>
  <si>
    <t>4105950297</t>
  </si>
  <si>
    <t>3005522065</t>
  </si>
  <si>
    <t>OLP-LPG-สามชุก2</t>
  </si>
  <si>
    <t>1115ZF081</t>
  </si>
  <si>
    <t>4105950296</t>
  </si>
  <si>
    <t>11/24/25 12:30 PM</t>
  </si>
  <si>
    <t>12:30</t>
  </si>
  <si>
    <t>3005522066</t>
  </si>
  <si>
    <t>OLP-LPG-ประเวศ4</t>
  </si>
  <si>
    <t>1115ZF155</t>
  </si>
  <si>
    <t>3005522067</t>
  </si>
  <si>
    <t>4105950295</t>
  </si>
  <si>
    <t>3005522068</t>
  </si>
  <si>
    <t>OLP-LPG-ถ.เจริญราษฎร์</t>
  </si>
  <si>
    <t>1115ZF179</t>
  </si>
  <si>
    <t>3005522069</t>
  </si>
  <si>
    <t>4105950293</t>
  </si>
  <si>
    <t>4105950292</t>
  </si>
  <si>
    <t>PTC-STA-บางปลาม้า 2</t>
  </si>
  <si>
    <t>1115ZS008</t>
  </si>
  <si>
    <t>4105950291</t>
  </si>
  <si>
    <t>PTC-STA-ประเวศ 3</t>
  </si>
  <si>
    <t>1115ZS048</t>
  </si>
  <si>
    <t>3005522038</t>
  </si>
  <si>
    <t>PTC-STA-บางปลาม้า</t>
  </si>
  <si>
    <t>11/24/25 1:05 PM</t>
  </si>
  <si>
    <t>1115ZS138</t>
  </si>
  <si>
    <t>13:05</t>
  </si>
  <si>
    <t>4105950290</t>
  </si>
  <si>
    <t>3005522040</t>
  </si>
  <si>
    <t>PTC-STA-ศรีประจันต์ 2</t>
  </si>
  <si>
    <t>1115ZS174</t>
  </si>
  <si>
    <t>4105950289</t>
  </si>
  <si>
    <t>4105950288</t>
  </si>
  <si>
    <t>PTC-STA-ประเวศ</t>
  </si>
  <si>
    <t>1115ZS201</t>
  </si>
  <si>
    <t>3005522041</t>
  </si>
  <si>
    <t>PTC-STA-ทวีวัฒนา</t>
  </si>
  <si>
    <t>1115ZS283</t>
  </si>
  <si>
    <t>4105950287</t>
  </si>
  <si>
    <t>3005522043</t>
  </si>
  <si>
    <t>PTC-STA-บางปลาม้า 3</t>
  </si>
  <si>
    <t>11/24/25 1:11 PM</t>
  </si>
  <si>
    <t>1115ZS422</t>
  </si>
  <si>
    <t>13:11</t>
  </si>
  <si>
    <t>4105950286</t>
  </si>
  <si>
    <t>3005522044</t>
  </si>
  <si>
    <t>PTC-STA-นครชัยศรี</t>
  </si>
  <si>
    <t>1115ZS436</t>
  </si>
  <si>
    <t>4105950285</t>
  </si>
  <si>
    <t>3005522045</t>
  </si>
  <si>
    <t>PTC-STA-สามชุก</t>
  </si>
  <si>
    <t>1115ZS512</t>
  </si>
  <si>
    <t>4105950284</t>
  </si>
  <si>
    <t>4105950283</t>
  </si>
  <si>
    <t>PTC-STA-ประเวศ 2</t>
  </si>
  <si>
    <t>1115ZS550</t>
  </si>
  <si>
    <t>4105950282</t>
  </si>
  <si>
    <t>PTC-STA-ภาษีเจริญ 2</t>
  </si>
  <si>
    <t>1115ZS659</t>
  </si>
  <si>
    <t>3005522046</t>
  </si>
  <si>
    <t>PTC-STA-ทวีวัฒนา 2</t>
  </si>
  <si>
    <t>1115ZS795</t>
  </si>
  <si>
    <t>4105950281</t>
  </si>
  <si>
    <t>4105950280</t>
  </si>
  <si>
    <t>PTC-STA-บางพลัด 3</t>
  </si>
  <si>
    <t>11/24/25 12:29 PM</t>
  </si>
  <si>
    <t>1115ZS812</t>
  </si>
  <si>
    <t>12:29</t>
  </si>
  <si>
    <t>3005522047</t>
  </si>
  <si>
    <t>PTC-STA-ศรีประจันต์3</t>
  </si>
  <si>
    <t>1115ZS861</t>
  </si>
  <si>
    <t>4105950279</t>
  </si>
  <si>
    <t>4105950278</t>
  </si>
  <si>
    <t>PTC-STA-ตลิ่งชัน 2</t>
  </si>
  <si>
    <t>1115ZS862</t>
  </si>
  <si>
    <t>4105950277</t>
  </si>
  <si>
    <t>PTC-STA-ลาดกระบัง 3</t>
  </si>
  <si>
    <t>1115ZS887</t>
  </si>
  <si>
    <t>3005522048</t>
  </si>
  <si>
    <t>PTC-STA-ภาษีเจริญ 3(เพชรเกษม 4</t>
  </si>
  <si>
    <t>1115ZS911</t>
  </si>
  <si>
    <t>4105950276</t>
  </si>
  <si>
    <t>3005522049</t>
  </si>
  <si>
    <t>PTC-STA-บางซ้าย</t>
  </si>
  <si>
    <t>1115ZS947</t>
  </si>
  <si>
    <t>4105950275</t>
  </si>
  <si>
    <t>4105950274</t>
  </si>
  <si>
    <t>PTC-STA-ดอนเจดีย์</t>
  </si>
  <si>
    <t>1115ZS978</t>
  </si>
  <si>
    <t>4105950273</t>
  </si>
  <si>
    <t>PTC-STA-เดิมบางนางบวช</t>
  </si>
  <si>
    <t>1115ZS980</t>
  </si>
  <si>
    <t>4105950272</t>
  </si>
  <si>
    <t>PTC-STA-วัฒนา(ถ.สุขุมวิท ซ.71)</t>
  </si>
  <si>
    <t>1115ZSA22</t>
  </si>
  <si>
    <t>4105950270</t>
  </si>
  <si>
    <t>PTC-STA-นครชัยศรี6</t>
  </si>
  <si>
    <t>1115ZSA67</t>
  </si>
  <si>
    <t>4105950269</t>
  </si>
  <si>
    <t>PTC-STA-เดิมบางนางบวช2</t>
  </si>
  <si>
    <t>1115ZSA89</t>
  </si>
  <si>
    <t>3005522050</t>
  </si>
  <si>
    <t>PTC-STA-เดิมบางนางบวช3</t>
  </si>
  <si>
    <t>1115ZSA92</t>
  </si>
  <si>
    <t>4105950268</t>
  </si>
  <si>
    <t>4105950267</t>
  </si>
  <si>
    <t>PTC-STA-ดอนเจดีย์3</t>
  </si>
  <si>
    <t>1115ZSB66</t>
  </si>
  <si>
    <t>3005522051</t>
  </si>
  <si>
    <t>PTC-STA-บางปลาม้า4</t>
  </si>
  <si>
    <t>1115ZSB72</t>
  </si>
  <si>
    <t>4105950266</t>
  </si>
  <si>
    <t>4105950265</t>
  </si>
  <si>
    <t>PTC-STA-ตลิ่งชัน3(ถ.สวนผัก)</t>
  </si>
  <si>
    <t>1115ZSC76</t>
  </si>
  <si>
    <t>3005522052</t>
  </si>
  <si>
    <t>PTC-STA-ศรีประจันต์4</t>
  </si>
  <si>
    <t>1115ZSC86</t>
  </si>
  <si>
    <t>4105950264</t>
  </si>
  <si>
    <t>3005522054</t>
  </si>
  <si>
    <t>PTC-STA-ดอนเจดีย์2</t>
  </si>
  <si>
    <t>1115ZSD75</t>
  </si>
  <si>
    <t>3005522055</t>
  </si>
  <si>
    <t>4105950263</t>
  </si>
  <si>
    <t>4105950262</t>
  </si>
  <si>
    <t>PTC-STA-ดอนเจย์ดี4</t>
  </si>
  <si>
    <t>1115ZSD76</t>
  </si>
  <si>
    <t>4105950261</t>
  </si>
  <si>
    <t>PTC-STA-ถ.สุขุมวิท101.1</t>
  </si>
  <si>
    <t>1115ZSD88</t>
  </si>
  <si>
    <t>4105950260</t>
  </si>
  <si>
    <t>PTC-STA-หนองหญ้าไซ1</t>
  </si>
  <si>
    <t>1115ZSE35</t>
  </si>
  <si>
    <t>3005522056</t>
  </si>
  <si>
    <t>PTC-STA-ถ.พระเทพ1</t>
  </si>
  <si>
    <t>1115ZSF40</t>
  </si>
  <si>
    <t>4105950259</t>
  </si>
  <si>
    <t>11/24/25 12:28 PM</t>
  </si>
  <si>
    <t>12:28</t>
  </si>
  <si>
    <t>3005522057</t>
  </si>
  <si>
    <t>PTC-STA-ถ.บรมราชชนนี1(ซ.91)</t>
  </si>
  <si>
    <t>1115ZSG99</t>
  </si>
  <si>
    <t>4105950258</t>
  </si>
  <si>
    <t>3005522058</t>
  </si>
  <si>
    <t>PTC-STA-หลวง1</t>
  </si>
  <si>
    <t>1115ZSH10</t>
  </si>
  <si>
    <t>4105950257</t>
  </si>
  <si>
    <t>4105950255</t>
  </si>
  <si>
    <t>PTC-STA-ถ.บรมราชชนนี2(ซ.78)</t>
  </si>
  <si>
    <t>1115ZSH64</t>
  </si>
  <si>
    <t>4105950254</t>
  </si>
  <si>
    <t>PTC-STA-ศรีประจันต์6(ขาเข้า กม.79)</t>
  </si>
  <si>
    <t>1115ZSH67</t>
  </si>
  <si>
    <t>DC-FC029-251118</t>
  </si>
  <si>
    <t>PUN - FC จอมพระ สุรินทร์</t>
  </si>
  <si>
    <t>11000383</t>
  </si>
  <si>
    <t>11/18/25 4:00 AM</t>
  </si>
  <si>
    <t>11/18/25</t>
  </si>
  <si>
    <t>11/18/25 11:50 AM</t>
  </si>
  <si>
    <t>DCWN11000383</t>
  </si>
  <si>
    <t>11:50</t>
  </si>
  <si>
    <t>Demand สาขาสั่ง</t>
  </si>
  <si>
    <t>เปิดขาย</t>
  </si>
  <si>
    <t>DC-FC199-251118</t>
  </si>
  <si>
    <t>PUN - FC ชุมพลบุรี [FC199]</t>
  </si>
  <si>
    <t>11001210</t>
  </si>
  <si>
    <t>11/18/25 11:53 AM</t>
  </si>
  <si>
    <t>DCWN11001210</t>
  </si>
  <si>
    <t>11:53</t>
  </si>
  <si>
    <t>DC-FC389-251118</t>
  </si>
  <si>
    <t>ห้างหุ้นส่วนจำกัด มิตรภาพภิญโญ</t>
  </si>
  <si>
    <t>11002513</t>
  </si>
  <si>
    <t>11/18/25 11:55 AM</t>
  </si>
  <si>
    <t>DCWN11002513</t>
  </si>
  <si>
    <t>11:55</t>
  </si>
  <si>
    <t>DC-FC033-251118</t>
  </si>
  <si>
    <t>PUN - FC วัดตึก (บ้านหม้อ)</t>
  </si>
  <si>
    <t>11002592</t>
  </si>
  <si>
    <t>DCWN11002592</t>
  </si>
  <si>
    <t>DC-FC032-251118</t>
  </si>
  <si>
    <t>11002667</t>
  </si>
  <si>
    <t>DCWN11002667</t>
  </si>
  <si>
    <t>DC-FC049-251118</t>
  </si>
  <si>
    <t>PUN - FC รพ.ชัยภูมิ</t>
  </si>
  <si>
    <t>11003955</t>
  </si>
  <si>
    <t>DCWN11003955</t>
  </si>
  <si>
    <t>DC-FC054-251118</t>
  </si>
  <si>
    <t>PUN - FC ลาซาล 10 [บมจ.แอมโบรสท์]</t>
  </si>
  <si>
    <t>11004007</t>
  </si>
  <si>
    <t>DCWN11004007</t>
  </si>
  <si>
    <t>DC-FC060-251118</t>
  </si>
  <si>
    <t>PUN - FC พูนสิน [บมจ.แอมโบรสท์]</t>
  </si>
  <si>
    <t>11004034</t>
  </si>
  <si>
    <t>DCWN11004034</t>
  </si>
  <si>
    <t>DC-FC097-251118</t>
  </si>
  <si>
    <t>PUN - FC อาคาร ICS [หจก บีอาร์ สุขเจริญ]</t>
  </si>
  <si>
    <t>11004255</t>
  </si>
  <si>
    <t>11/18/25 11:51 AM</t>
  </si>
  <si>
    <t>DCWN11004255</t>
  </si>
  <si>
    <t>11:51</t>
  </si>
  <si>
    <t>DC-FC108-251118</t>
  </si>
  <si>
    <t>PUN - FC พรานนก</t>
  </si>
  <si>
    <t>11004294</t>
  </si>
  <si>
    <t>DCWN11004294</t>
  </si>
  <si>
    <t>DC-FC080-251118</t>
  </si>
  <si>
    <t>PUN - FC หมู่บ้านทิพวัล [บมจ.แอมโบรสท์]</t>
  </si>
  <si>
    <t>11004305</t>
  </si>
  <si>
    <t>DCWN11004305</t>
  </si>
  <si>
    <t>DC-FC082-251118</t>
  </si>
  <si>
    <t>PUN - FC ซอยมังกร [บมจ.แอมโบรสท์]</t>
  </si>
  <si>
    <t>11004306</t>
  </si>
  <si>
    <t>DCWN11004306</t>
  </si>
  <si>
    <t>DC-FC129-251118</t>
  </si>
  <si>
    <t>PUN - FC คุรุสภา [บริษัท ราโน่ จำกัด]</t>
  </si>
  <si>
    <t>11004388</t>
  </si>
  <si>
    <t>11/18/25 11:52 AM</t>
  </si>
  <si>
    <t>DCWN11004388</t>
  </si>
  <si>
    <t>11:52</t>
  </si>
  <si>
    <t>DC-FC150-251118</t>
  </si>
  <si>
    <t>PUN - FC หนองบัวศาลา</t>
  </si>
  <si>
    <t>11004419</t>
  </si>
  <si>
    <t>DCWN11004419</t>
  </si>
  <si>
    <t>DC-FC155-251118</t>
  </si>
  <si>
    <t>PUN - FC ถนนสีพระยา</t>
  </si>
  <si>
    <t>11004445</t>
  </si>
  <si>
    <t>DCWN11004445</t>
  </si>
  <si>
    <t>DC-FC435-251118</t>
  </si>
  <si>
    <t>PUN - FC ถนนบูรพาใน</t>
  </si>
  <si>
    <t>11004453</t>
  </si>
  <si>
    <t>11/18/25 11:56 AM</t>
  </si>
  <si>
    <t>DCWN11004453</t>
  </si>
  <si>
    <t>11:56</t>
  </si>
  <si>
    <t>DC-FC133-251118</t>
  </si>
  <si>
    <t>PUN - FC ศรีสะเกษ PTF</t>
  </si>
  <si>
    <t>11004460</t>
  </si>
  <si>
    <t>DCWN11004460</t>
  </si>
  <si>
    <t>DC-FC130-251118</t>
  </si>
  <si>
    <t>PUN - FC หนองบัวแดง ชัยภูมิ PTF</t>
  </si>
  <si>
    <t>11004465</t>
  </si>
  <si>
    <t>DCWN11004465</t>
  </si>
  <si>
    <t>DC-FC086-251118</t>
  </si>
  <si>
    <t>PUN - FC ราม 2 [บริษัท ไพรม์ ไทม์ ฟู้ด จำกัด]</t>
  </si>
  <si>
    <t>11004522</t>
  </si>
  <si>
    <t>DCWN11004522</t>
  </si>
  <si>
    <t>DC-FC227-251118</t>
  </si>
  <si>
    <t>PUN - FC PTF พัชรปิโตรเลียม</t>
  </si>
  <si>
    <t>11004588</t>
  </si>
  <si>
    <t>DCWN11004588</t>
  </si>
  <si>
    <t>DC-FC193-251118</t>
  </si>
  <si>
    <t>PUN - FC ขุนแก้ว LPG [FC193]</t>
  </si>
  <si>
    <t>11004646</t>
  </si>
  <si>
    <t>DCWN11004646</t>
  </si>
  <si>
    <t>DC-FC172-251118</t>
  </si>
  <si>
    <t>PUN - FC สวนผัก ซอย4</t>
  </si>
  <si>
    <t>11004649</t>
  </si>
  <si>
    <t>DCWN11004649</t>
  </si>
  <si>
    <t>DC-FC194-251118</t>
  </si>
  <si>
    <t>PUN - FC สุรินทร์ PTF [FC194]</t>
  </si>
  <si>
    <t>11004688</t>
  </si>
  <si>
    <t>DCWN11004688</t>
  </si>
  <si>
    <t>DC-FC197-251118</t>
  </si>
  <si>
    <t>PUN - FC ห้องแซง ยโสธร [FC197]</t>
  </si>
  <si>
    <t>11004694</t>
  </si>
  <si>
    <t>DCWN11004694</t>
  </si>
  <si>
    <t>DC-FC202-251118</t>
  </si>
  <si>
    <t>PUN - FC ฮั้วเฮง ออยล์ PTF [FC202]</t>
  </si>
  <si>
    <t>11004711</t>
  </si>
  <si>
    <t>DCWN11004711</t>
  </si>
  <si>
    <t>DC-FC204-251118</t>
  </si>
  <si>
    <t>PUN - FC ตลาดเซฟวัน โคราช [FC204]</t>
  </si>
  <si>
    <t>11004854</t>
  </si>
  <si>
    <t>DCWN11004854</t>
  </si>
  <si>
    <t>DC-FC218-251118</t>
  </si>
  <si>
    <t>PUN - FC เอ็มบีเคเซ็นเตอร์ [FC218]</t>
  </si>
  <si>
    <t>11004867</t>
  </si>
  <si>
    <t>DCWN11004867</t>
  </si>
  <si>
    <t>DC-FC344-251118</t>
  </si>
  <si>
    <t>PUN - FC  ถนนสุริยาตร์ [FC344]</t>
  </si>
  <si>
    <t>11004979</t>
  </si>
  <si>
    <t>DCWN11004979</t>
  </si>
  <si>
    <t>DC-FC232-251118</t>
  </si>
  <si>
    <t>PUN - FC ศุภฤกษ์ออยล์ PTF [FC232]</t>
  </si>
  <si>
    <t>11005013</t>
  </si>
  <si>
    <t>DCWN11005013</t>
  </si>
  <si>
    <t>DC-FC237-251118</t>
  </si>
  <si>
    <t>PUN - FC อินเตอร์ลิงค์ บางนา [FC237]</t>
  </si>
  <si>
    <t>11005050</t>
  </si>
  <si>
    <t>DCWN11005050</t>
  </si>
  <si>
    <t>DC-FC241-251118</t>
  </si>
  <si>
    <t>11005068 - บางนาทาวเวอร์ - [FC241]</t>
  </si>
  <si>
    <t>11005068</t>
  </si>
  <si>
    <t>DCWN11005068</t>
  </si>
  <si>
    <t>DC-FC255-251118</t>
  </si>
  <si>
    <t>บริษัท ทุ่งเศรษฐี 888 จำกัด</t>
  </si>
  <si>
    <t>11005116</t>
  </si>
  <si>
    <t>11/18/25 11:54 AM</t>
  </si>
  <si>
    <t>DCWN11005116</t>
  </si>
  <si>
    <t>11:54</t>
  </si>
  <si>
    <t>DC-FC257-251118</t>
  </si>
  <si>
    <t>FC เกทเวย์ เอกมัย_FC257</t>
  </si>
  <si>
    <t>11005155</t>
  </si>
  <si>
    <t>DCWN11005155</t>
  </si>
  <si>
    <t>DC-FC258-251118</t>
  </si>
  <si>
    <t>FC_เดอะฟิลล์ สุขุม - [บมจ.แอมโบรสท์] - FC258</t>
  </si>
  <si>
    <t>11005160</t>
  </si>
  <si>
    <t>DCWN11005160</t>
  </si>
  <si>
    <t>DC-FC261-251118</t>
  </si>
  <si>
    <t>FC - ซี.พี.ทาวเวอร์(พญาไท)_FC261</t>
  </si>
  <si>
    <t>11005182</t>
  </si>
  <si>
    <t>DCWN11005182</t>
  </si>
  <si>
    <t>DC-FC262-251118</t>
  </si>
  <si>
    <t>11005183</t>
  </si>
  <si>
    <t>DCWN11005183</t>
  </si>
  <si>
    <t>DC-FC260-251118</t>
  </si>
  <si>
    <t>FC - บางนา คอมเพล็กซ์ [FC260 - บมจ.แอมโบรสท์]</t>
  </si>
  <si>
    <t>11005186</t>
  </si>
  <si>
    <t>DCWN11005186</t>
  </si>
  <si>
    <t>DC-FC267-251118</t>
  </si>
  <si>
    <t>ห้างหุ้นส่วนจำกัด  หมูเรือนทอง</t>
  </si>
  <si>
    <t>11005197</t>
  </si>
  <si>
    <t>DCWN11005197</t>
  </si>
  <si>
    <t>DC-FC268-251118</t>
  </si>
  <si>
    <t>บริษัท อิงฟ้า ปิโตรเลียม จำกัด</t>
  </si>
  <si>
    <t>11005199</t>
  </si>
  <si>
    <t>DCWN11005199</t>
  </si>
  <si>
    <t>DC-FC266-251118</t>
  </si>
  <si>
    <t>FC Autobac กิ่งแก้ว _FC266 [บมจ.แอมโบรสท์]</t>
  </si>
  <si>
    <t>11005215</t>
  </si>
  <si>
    <t>DCWN11005215</t>
  </si>
  <si>
    <t>DC-FC229-251118</t>
  </si>
  <si>
    <t>11005228</t>
  </si>
  <si>
    <t>DCWN11005228</t>
  </si>
  <si>
    <t>DC-FC277-251118</t>
  </si>
  <si>
    <t>FC - Sunee tower_FC277</t>
  </si>
  <si>
    <t>11005235</t>
  </si>
  <si>
    <t>DCWN11005235</t>
  </si>
  <si>
    <t>DC-FC274-251118</t>
  </si>
  <si>
    <t>ห้างหุ้นส่วนจำกัด สไมล์ คอฟฟี่ พี</t>
  </si>
  <si>
    <t>11005250</t>
  </si>
  <si>
    <t>DCWN11005250</t>
  </si>
  <si>
    <t>DC-FC294-251118</t>
  </si>
  <si>
    <t>ห้างหุ้นส่วนจำกัด  ไทยพืชผลปิโตรเลี</t>
  </si>
  <si>
    <t>11005286</t>
  </si>
  <si>
    <t>DCWN11005286</t>
  </si>
  <si>
    <t>DC-FC295-251118</t>
  </si>
  <si>
    <t>11005309</t>
  </si>
  <si>
    <t>DCWN11005309</t>
  </si>
  <si>
    <t>DC-FC269-251118</t>
  </si>
  <si>
    <t>บริษัท เดอะ แวนเดอร์ มีเดีย จำกัด</t>
  </si>
  <si>
    <t>11005361</t>
  </si>
  <si>
    <t>DCWN11005361</t>
  </si>
  <si>
    <t>DC-FC301-251118</t>
  </si>
  <si>
    <t>11005367</t>
  </si>
  <si>
    <t>DCWN11005367</t>
  </si>
  <si>
    <t>DC-FC305-251118</t>
  </si>
  <si>
    <t>11005383</t>
  </si>
  <si>
    <t>DCWN11005383</t>
  </si>
  <si>
    <t>DC-FC307-251118</t>
  </si>
  <si>
    <t>ห้างหุ้นส่วนจำกัด  สหกิจแลนด์</t>
  </si>
  <si>
    <t>11005386</t>
  </si>
  <si>
    <t>DCWN11005386</t>
  </si>
  <si>
    <t>DC-FC318-251118</t>
  </si>
  <si>
    <t>ห้างหุ้นส่วนจำกัด  นิธิป 2024</t>
  </si>
  <si>
    <t>11005441</t>
  </si>
  <si>
    <t>DCWN11005441</t>
  </si>
  <si>
    <t>DC-FC339-251118</t>
  </si>
  <si>
    <t>ห้างหุ้นส่วนจำกัด มีกาแฟเงิน</t>
  </si>
  <si>
    <t>11005518</t>
  </si>
  <si>
    <t>DCWN11005518</t>
  </si>
  <si>
    <t>DC-FC448-251118</t>
  </si>
  <si>
    <t>บริษัท ส.เจริญปิโตรเลี่ยม 2025 จำกัด</t>
  </si>
  <si>
    <t>11005521</t>
  </si>
  <si>
    <t>DCWN11005521</t>
  </si>
  <si>
    <t>DC-FC355-251118</t>
  </si>
  <si>
    <t>ห้างหุ้นส่วนจำกัด ตั้งเม่งเส็ง คอฟฟ</t>
  </si>
  <si>
    <t>11005543</t>
  </si>
  <si>
    <t>DCWN11005543</t>
  </si>
  <si>
    <t>DC-FC352-251118</t>
  </si>
  <si>
    <t>บริษัท ฟู่อิน จำกัด</t>
  </si>
  <si>
    <t>11005567</t>
  </si>
  <si>
    <t>DCWN11005567</t>
  </si>
  <si>
    <t>DC-FC430-251118</t>
  </si>
  <si>
    <t>ห้างหุ้นส่วนจำกัด หลักเขตออยล์</t>
  </si>
  <si>
    <t>11005579</t>
  </si>
  <si>
    <t>DCWN11005579</t>
  </si>
  <si>
    <t>DC-FC356-251118</t>
  </si>
  <si>
    <t>บริษัท ณ ปลายมาศ คาเฟ่ จำกัด</t>
  </si>
  <si>
    <t>11005595</t>
  </si>
  <si>
    <t>DCWN11005595</t>
  </si>
  <si>
    <t>DC-FC350-251118</t>
  </si>
  <si>
    <t>ห้างหุ้นส่วนจำกัด ธัญชนก 2019</t>
  </si>
  <si>
    <t>11005633</t>
  </si>
  <si>
    <t>DCWN11005633</t>
  </si>
  <si>
    <t>DC-FC363-251118</t>
  </si>
  <si>
    <t>บริษัท วีดิค เอนเทอร์ไพรส์ จำกัด</t>
  </si>
  <si>
    <t>11005638</t>
  </si>
  <si>
    <t>DCWN11005638</t>
  </si>
  <si>
    <t>DC-FC184-251118</t>
  </si>
  <si>
    <t>บริษัท เจอาร์ดับเบิ้ลยู เฟอร์นิเจอร</t>
  </si>
  <si>
    <t>11005654</t>
  </si>
  <si>
    <t>DCWN11005654</t>
  </si>
  <si>
    <t>DC-FC349-251118</t>
  </si>
  <si>
    <t>บริษัท วัชระบุญศิริ จำกัด</t>
  </si>
  <si>
    <t>11005667</t>
  </si>
  <si>
    <t>DCWN11005667</t>
  </si>
  <si>
    <t>DC-FC372-251118</t>
  </si>
  <si>
    <t>ห้างหุ้นส่วนจำกัด ชงเจริญ 2025</t>
  </si>
  <si>
    <t>11005668</t>
  </si>
  <si>
    <t>DCWN11005668</t>
  </si>
  <si>
    <t>DC-FC366-251118</t>
  </si>
  <si>
    <t>11005671</t>
  </si>
  <si>
    <t>DCWN11005671</t>
  </si>
  <si>
    <t>DC-FC365-251118</t>
  </si>
  <si>
    <t>11005672</t>
  </si>
  <si>
    <t>DCWN11005672</t>
  </si>
  <si>
    <t>DC-FC382-251118</t>
  </si>
  <si>
    <t>บริษัท มงคลปารมี 25 จำกัด</t>
  </si>
  <si>
    <t>11005707</t>
  </si>
  <si>
    <t>DCWN11005707</t>
  </si>
  <si>
    <t>DC-FC379-251118</t>
  </si>
  <si>
    <t>11005714</t>
  </si>
  <si>
    <t>DCWN11005714</t>
  </si>
  <si>
    <t>DC-FC378-251118</t>
  </si>
  <si>
    <t>11005733</t>
  </si>
  <si>
    <t>DCWN11005733</t>
  </si>
  <si>
    <t>DC-FC390-251118</t>
  </si>
  <si>
    <t>ห้างหุ้นส่วนจำกัด  อธิบดี พันธุ์ไทย</t>
  </si>
  <si>
    <t>11005734</t>
  </si>
  <si>
    <t>DCWN11005734</t>
  </si>
  <si>
    <t>DC-FC399-251118</t>
  </si>
  <si>
    <t>บริษัท ฟูล มาย มันนี่ จำกัด</t>
  </si>
  <si>
    <t>11005770</t>
  </si>
  <si>
    <t>DCWN11005770</t>
  </si>
  <si>
    <t>DC-FC408-251118</t>
  </si>
  <si>
    <t>บริษัท ซิส แอนด์ ดริป จำกัด</t>
  </si>
  <si>
    <t>11005773</t>
  </si>
  <si>
    <t>DCWN11005773</t>
  </si>
  <si>
    <t>DC-FC408-P251117</t>
  </si>
  <si>
    <t>11/17/25 10:00 AM</t>
  </si>
  <si>
    <t>11/17/25</t>
  </si>
  <si>
    <t>11/17/25 5:47 PM</t>
  </si>
  <si>
    <t>17:47</t>
  </si>
  <si>
    <t>DC-FC407-251118</t>
  </si>
  <si>
    <t>บริษัท ปลาวาฬใจดี2025 จำกัด</t>
  </si>
  <si>
    <t>11005776</t>
  </si>
  <si>
    <t>DCWN11005776</t>
  </si>
  <si>
    <t>DC-FC405-251118</t>
  </si>
  <si>
    <t>บริษัท พุดกังหัน จำกัด</t>
  </si>
  <si>
    <t>11005790</t>
  </si>
  <si>
    <t>DCWN11005790</t>
  </si>
  <si>
    <t>DC-FC409-251118</t>
  </si>
  <si>
    <t>บริษัท เซ็นทรัลคอมเมอร์เชียล จำกัด</t>
  </si>
  <si>
    <t>11005804</t>
  </si>
  <si>
    <t>DCWN11005804</t>
  </si>
  <si>
    <t>DC-FC422-251118</t>
  </si>
  <si>
    <t>บริษัท นุชสำราญ คอฟฟี่พลัส จำกัด</t>
  </si>
  <si>
    <t>11005811</t>
  </si>
  <si>
    <t>DCWN11005811</t>
  </si>
  <si>
    <t>DC-FC419-251118</t>
  </si>
  <si>
    <t>ห้างหุ้นส่วนจำกัด  เอ็นเจ23 กรุ๊ป</t>
  </si>
  <si>
    <t>11005845</t>
  </si>
  <si>
    <t>DCWN11005845</t>
  </si>
  <si>
    <t>DC-FC423-251118</t>
  </si>
  <si>
    <t>บริษัท ทรัพย์มงคลนามการ 2 จำกัด</t>
  </si>
  <si>
    <t>11005846</t>
  </si>
  <si>
    <t>DCWN11005846</t>
  </si>
  <si>
    <t>DC-FC427-251118</t>
  </si>
  <si>
    <t>บริษัท ทรัพย์นรินทร์พัฒน์ จำกัด</t>
  </si>
  <si>
    <t>11005861</t>
  </si>
  <si>
    <t>DCWN11005861</t>
  </si>
  <si>
    <t>DC-FC425-251118</t>
  </si>
  <si>
    <t>บริษัท โปรริช คอฟฟี่ จำกัด</t>
  </si>
  <si>
    <t>11005862</t>
  </si>
  <si>
    <t>DCWN11005862</t>
  </si>
  <si>
    <t>DC-FC436-251118</t>
  </si>
  <si>
    <t>บริษัท เอลิน55พอร์ช56 จำกัด</t>
  </si>
  <si>
    <t>11005901</t>
  </si>
  <si>
    <t>DCWN11005901</t>
  </si>
  <si>
    <t>DC-FC440-251118</t>
  </si>
  <si>
    <t>บริษัท วิน เพอร์เฟค จำกัด</t>
  </si>
  <si>
    <t>11005902</t>
  </si>
  <si>
    <t>DCWN11005902</t>
  </si>
  <si>
    <t>DC-FC446-251118</t>
  </si>
  <si>
    <t>ห้างหุ้นส่วนจำกัด ซีเอสเจ</t>
  </si>
  <si>
    <t>11005916</t>
  </si>
  <si>
    <t>DCWN11005916</t>
  </si>
  <si>
    <t>DC-FC444-251118</t>
  </si>
  <si>
    <t>บริษัท ทูเอ็น สมาร์ท จำกัด</t>
  </si>
  <si>
    <t>11005918</t>
  </si>
  <si>
    <t>DCWN11005918</t>
  </si>
  <si>
    <t>DC-FC454-251118</t>
  </si>
  <si>
    <t>บริษัท วิน อิน เวลท์ จำกัด</t>
  </si>
  <si>
    <t>11005947</t>
  </si>
  <si>
    <t>11/18/25 11:57 AM</t>
  </si>
  <si>
    <t>DCWN11005947</t>
  </si>
  <si>
    <t>11:57</t>
  </si>
  <si>
    <t>DC-FC457-251118</t>
  </si>
  <si>
    <t>บริษัท เอเจเอ837 ซัพพลาย แอนด์ เซอร</t>
  </si>
  <si>
    <t>11005951</t>
  </si>
  <si>
    <t>DCWN11005951</t>
  </si>
  <si>
    <t>DC-FC464-251118</t>
  </si>
  <si>
    <t>ห้างหุ้นส่วนจำกัด พีบี บิซิเนส กรุ๊ป</t>
  </si>
  <si>
    <t>11005961</t>
  </si>
  <si>
    <t>DCWN11005961</t>
  </si>
  <si>
    <t>DC-FC467-251118</t>
  </si>
  <si>
    <t>PUN - FC ตลาดแม่กิมเตียง</t>
  </si>
  <si>
    <t>11005980</t>
  </si>
  <si>
    <t>DCWN11005980</t>
  </si>
  <si>
    <t>DC-FC482-251118</t>
  </si>
  <si>
    <t>ถนนประชาสโมสร_FC482 [บริษัท ซีทีจี ดีไซน์ พลั</t>
  </si>
  <si>
    <t>11006004</t>
  </si>
  <si>
    <t>DCWN11006004</t>
  </si>
  <si>
    <t>DC-FC476-251118</t>
  </si>
  <si>
    <t>บริษัท เอสเอสอี เซอร์วิส 2025 จำกัด</t>
  </si>
  <si>
    <t>11006015</t>
  </si>
  <si>
    <t>DCWN11006015</t>
  </si>
  <si>
    <t>DC-FC476-P251117</t>
  </si>
  <si>
    <t>DC-FC479-251118</t>
  </si>
  <si>
    <t>ห้างหุ้นส่วนจำกัด ยูขันชาลี4289</t>
  </si>
  <si>
    <t>11006018</t>
  </si>
  <si>
    <t>DCWN11006018</t>
  </si>
  <si>
    <t>DC-FC479-P251117</t>
  </si>
  <si>
    <t>DC-FC488-251118</t>
  </si>
  <si>
    <t>FC บิ๊กซี ฟู้ดเซอร์</t>
  </si>
  <si>
    <t>11006059</t>
  </si>
  <si>
    <t>DCWN11006059</t>
  </si>
  <si>
    <t>DC-FC503-251118</t>
  </si>
  <si>
    <t>บริษัท ทริปเปิลเอ พลัส ซินเนอร์จี จ</t>
  </si>
  <si>
    <t>11006125</t>
  </si>
  <si>
    <t>DCWN11006125</t>
  </si>
  <si>
    <t>DC-FC503-P251117</t>
  </si>
  <si>
    <t>DC-FC264-251118</t>
  </si>
  <si>
    <t>FC264 ม.เจ้าคุณทหาร ลาดกระบัง</t>
  </si>
  <si>
    <t>5200000863</t>
  </si>
  <si>
    <t>DCWN5200000863</t>
  </si>
  <si>
    <t>DC-FC090-251118</t>
  </si>
  <si>
    <t>PUN - FC อุดมสุข 46 [บมจ.แอมโบรสท์]</t>
  </si>
  <si>
    <t>9100002556</t>
  </si>
  <si>
    <t>DCWN9100002556</t>
  </si>
  <si>
    <t>DC-FC152-251118</t>
  </si>
  <si>
    <t>PUN - FC จามจุรีสแควร์ [บมจ.แอมโบรสท์]</t>
  </si>
  <si>
    <t>9100002769</t>
  </si>
  <si>
    <t>DCWN9100002769</t>
  </si>
  <si>
    <t>DC-FC145-251118</t>
  </si>
  <si>
    <t>PUN - FC ตลาดหนองบัว อุบลราชธานี</t>
  </si>
  <si>
    <t>9100002862</t>
  </si>
  <si>
    <t>DCWN9100002862</t>
  </si>
  <si>
    <t>DC-FC179-251118</t>
  </si>
  <si>
    <t>PUN - FC มหาวิทยาลัย กรุงเทพธนบุรี [FC179]</t>
  </si>
  <si>
    <t>9100002898</t>
  </si>
  <si>
    <t>DCWN9100002898</t>
  </si>
  <si>
    <t>DC-FC361-251118</t>
  </si>
  <si>
    <t>9100002921</t>
  </si>
  <si>
    <t>DCWN9100002921</t>
  </si>
  <si>
    <t>DC-FC183-251118</t>
  </si>
  <si>
    <t>PUN - FC บ้านดู่ อุบลราชธานี [FC183]</t>
  </si>
  <si>
    <t>9100002930</t>
  </si>
  <si>
    <t>DCWN9100002930</t>
  </si>
  <si>
    <t>DC-FC190-251118</t>
  </si>
  <si>
    <t>PUN - FC เพชรเกษม 33/8 [FC109 -บมจ.แอมโบรสท์]</t>
  </si>
  <si>
    <t>9100002936</t>
  </si>
  <si>
    <t>DCWN9100002936</t>
  </si>
  <si>
    <t>DC-M028-251121</t>
  </si>
  <si>
    <t>11/21/25 2:00 AM</t>
  </si>
  <si>
    <t>11/21/25</t>
  </si>
  <si>
    <t>11/21/25 9:57 AM</t>
  </si>
  <si>
    <t>DCWNM028</t>
  </si>
  <si>
    <t>09:57</t>
  </si>
  <si>
    <t>DC-M036-251119</t>
  </si>
  <si>
    <t>PTC-MRT-มุกดาหาร2</t>
  </si>
  <si>
    <t>11/19/25 4:00 AM</t>
  </si>
  <si>
    <t>11/19/25</t>
  </si>
  <si>
    <t>11/19/25 11:58 AM</t>
  </si>
  <si>
    <t>DCWNM036</t>
  </si>
  <si>
    <t>11:58</t>
  </si>
  <si>
    <t>DC-M036-251120</t>
  </si>
  <si>
    <t>11/20/25 7:00 AM</t>
  </si>
  <si>
    <t>11/20/25</t>
  </si>
  <si>
    <t>11/20/25 2:26 PM</t>
  </si>
  <si>
    <t>14:26</t>
  </si>
  <si>
    <t>DC-M036-251121</t>
  </si>
  <si>
    <t>11/21/25 10:00 AM</t>
  </si>
  <si>
    <t>10:00</t>
  </si>
  <si>
    <t>DC-M065-251121</t>
  </si>
  <si>
    <t>11/21/25 9:58 AM</t>
  </si>
  <si>
    <t>DCWNM065</t>
  </si>
  <si>
    <t>09:58</t>
  </si>
  <si>
    <t>YES</t>
  </si>
  <si>
    <t>DC-M184-251121</t>
  </si>
  <si>
    <t>PTC-MRT-MaxMartน้ำพอง</t>
  </si>
  <si>
    <t>11/21/25 9:56 AM</t>
  </si>
  <si>
    <t>DCWNM184</t>
  </si>
  <si>
    <t>09:56</t>
  </si>
  <si>
    <t>DC-M187-251121</t>
  </si>
  <si>
    <t>DCWNM187</t>
  </si>
  <si>
    <t>DC-M190-251121</t>
  </si>
  <si>
    <t>DCWNM190</t>
  </si>
  <si>
    <t>DC-M194-251121</t>
  </si>
  <si>
    <t>DCWNM194</t>
  </si>
  <si>
    <t>DC-M206-251121</t>
  </si>
  <si>
    <t>DCWNM206</t>
  </si>
  <si>
    <t>DC-M283-251119</t>
  </si>
  <si>
    <t>PTC-MRT-MaxMartทวีวัฒนา1</t>
  </si>
  <si>
    <t>11/19/25 11:55 AM</t>
  </si>
  <si>
    <t>DCWNM283</t>
  </si>
  <si>
    <t>DC-M283-251120</t>
  </si>
  <si>
    <t>11/20/25 2:22 PM</t>
  </si>
  <si>
    <t>14:22</t>
  </si>
  <si>
    <t>DC-M283-251121</t>
  </si>
  <si>
    <t>DC-M332-251121</t>
  </si>
  <si>
    <t>DCWNM332</t>
  </si>
  <si>
    <t>DC-M354-251119</t>
  </si>
  <si>
    <t>PTC-MRT-ศีขรภูมิ3</t>
  </si>
  <si>
    <t>DCWNM354</t>
  </si>
  <si>
    <t>DC-M354-251120</t>
  </si>
  <si>
    <t>11/20/25 2:27 PM</t>
  </si>
  <si>
    <t>14:27</t>
  </si>
  <si>
    <t>DC-M354-251121</t>
  </si>
  <si>
    <t>DC-M366-251121</t>
  </si>
  <si>
    <t>PTC-MRT-MaxMartบ้านไผ่4</t>
  </si>
  <si>
    <t>DCWNM366</t>
  </si>
  <si>
    <t>DC-M469-251119</t>
  </si>
  <si>
    <t>PTC-MRT-นครราชสีมา</t>
  </si>
  <si>
    <t>DCWNM469</t>
  </si>
  <si>
    <t>DC-M469-251120</t>
  </si>
  <si>
    <t>DC-M469-251121</t>
  </si>
  <si>
    <t>DC-M545-251119</t>
  </si>
  <si>
    <t>PTC-MRT-วารินชำราบ</t>
  </si>
  <si>
    <t>DCWNM545</t>
  </si>
  <si>
    <t>DC-M545-251120</t>
  </si>
  <si>
    <t>DC-M545-251121</t>
  </si>
  <si>
    <t>DC-M688-251119</t>
  </si>
  <si>
    <t>PTC-MRT-ยโสธร1</t>
  </si>
  <si>
    <t>DCWNM688</t>
  </si>
  <si>
    <t>DC-M688-251120</t>
  </si>
  <si>
    <t>DC-M688-251121</t>
  </si>
  <si>
    <t>11/21/25 9:59 AM</t>
  </si>
  <si>
    <t>09:59</t>
  </si>
  <si>
    <t>DC-M773-251119</t>
  </si>
  <si>
    <t>PTC-MRT-MaxMartนครราชสีมา6</t>
  </si>
  <si>
    <t>DCWNM773</t>
  </si>
  <si>
    <t>DC-M773-251120</t>
  </si>
  <si>
    <t>DC-M773-251121</t>
  </si>
  <si>
    <t>DC-M789-251119</t>
  </si>
  <si>
    <t>PTC-MRT-MaxMartคง</t>
  </si>
  <si>
    <t>DCWNM789</t>
  </si>
  <si>
    <t>DC-M789-251120</t>
  </si>
  <si>
    <t>11/20/25 2:23 PM</t>
  </si>
  <si>
    <t>14:23</t>
  </si>
  <si>
    <t>DC-M789-251121</t>
  </si>
  <si>
    <t>DC-M795-251121</t>
  </si>
  <si>
    <t>PTC-MRT-MaxMartทวีวัฒนา2</t>
  </si>
  <si>
    <t>DCWNM795</t>
  </si>
  <si>
    <t>DC-M812-251121</t>
  </si>
  <si>
    <t>PTC-MRT-MaxMartบางพลัด3</t>
  </si>
  <si>
    <t>DCWNM812</t>
  </si>
  <si>
    <t>DC-M823-251119</t>
  </si>
  <si>
    <t>PTC-MRT-MaxMartสว่างวีระวงศ์</t>
  </si>
  <si>
    <t>11/19/25 11:57 AM</t>
  </si>
  <si>
    <t>DCWNM823</t>
  </si>
  <si>
    <t>DC-M823-251120</t>
  </si>
  <si>
    <t>11/20/25 2:25 PM</t>
  </si>
  <si>
    <t>14:25</t>
  </si>
  <si>
    <t>DC-M823-251121</t>
  </si>
  <si>
    <t>DC-M862-251121</t>
  </si>
  <si>
    <t>PTC-MRT-MaxMartตลิ่งชัน2</t>
  </si>
  <si>
    <t>DCWNM862</t>
  </si>
  <si>
    <t>DC-M887-251119</t>
  </si>
  <si>
    <t>PTC-MRT-MaxMartลาดกระบัง3</t>
  </si>
  <si>
    <t>DCWNM887</t>
  </si>
  <si>
    <t>DC-M887-251120</t>
  </si>
  <si>
    <t>DC-M887-251121</t>
  </si>
  <si>
    <t>DC-M909-251121</t>
  </si>
  <si>
    <t>PTC-MRT-MaxMartนครชัยศรี5</t>
  </si>
  <si>
    <t>DCWNM909</t>
  </si>
  <si>
    <t>DC-M977-251119</t>
  </si>
  <si>
    <t>DCWNM977</t>
  </si>
  <si>
    <t>DC-M977-251120</t>
  </si>
  <si>
    <t>DC-M977-251121</t>
  </si>
  <si>
    <t>DC-MA22-251119</t>
  </si>
  <si>
    <t>PTC-MRT-วัฒนา(สุขุมวิท71)</t>
  </si>
  <si>
    <t>DCWNMA22</t>
  </si>
  <si>
    <t>DC-MA22-251120</t>
  </si>
  <si>
    <t>DC-MA22-251121</t>
  </si>
  <si>
    <t>DC-MA67-251119</t>
  </si>
  <si>
    <t>PTC-MRT-MaxMartนครชัยศรี6</t>
  </si>
  <si>
    <t>DCWNMA67</t>
  </si>
  <si>
    <t>DC-MA67-251120</t>
  </si>
  <si>
    <t>DC-MA67-251121</t>
  </si>
  <si>
    <t>DC-MB51-251121</t>
  </si>
  <si>
    <t>DCWNMB51</t>
  </si>
  <si>
    <t>DC-MB75-251119</t>
  </si>
  <si>
    <t>PTC-MRT-MaxMartโนนสูง3</t>
  </si>
  <si>
    <t>DCWNMB75</t>
  </si>
  <si>
    <t>DC-MB75-251120</t>
  </si>
  <si>
    <t>DC-MB75-251121</t>
  </si>
  <si>
    <t>DC-MB79-251119</t>
  </si>
  <si>
    <t>PTC-MRT-MaxMartนครราชสีมา8</t>
  </si>
  <si>
    <t>DCWNMB79</t>
  </si>
  <si>
    <t>DC-MB79-251120</t>
  </si>
  <si>
    <t>DC-MB79-251121</t>
  </si>
  <si>
    <t>DC-MC46-251119</t>
  </si>
  <si>
    <t>PTC-MRT-พนมไพร3</t>
  </si>
  <si>
    <t>DCWNMC46</t>
  </si>
  <si>
    <t>DC-MC46-251120</t>
  </si>
  <si>
    <t>DC-MC46-251121</t>
  </si>
  <si>
    <t>DC-MC87-251121</t>
  </si>
  <si>
    <t>DCWNMC87</t>
  </si>
  <si>
    <t>DC-MC95-251119</t>
  </si>
  <si>
    <t>PTC-MRT-MaxMartหนองบุญมาก2</t>
  </si>
  <si>
    <t>11/19/25 11:56 AM</t>
  </si>
  <si>
    <t>DCWNMC95</t>
  </si>
  <si>
    <t>DC-MC95-251120</t>
  </si>
  <si>
    <t>DC-MC95-251121</t>
  </si>
  <si>
    <t>DC-MC96-251121</t>
  </si>
  <si>
    <t>DCWNMC96</t>
  </si>
  <si>
    <t>DC-MD28-251119</t>
  </si>
  <si>
    <t>PTC-MRT-มหาสารคาม 6</t>
  </si>
  <si>
    <t>DCWNMD28</t>
  </si>
  <si>
    <t>DC-MD28-251120</t>
  </si>
  <si>
    <t>DC-MD28-251121</t>
  </si>
  <si>
    <t>DC-MD65-251119</t>
  </si>
  <si>
    <t>PTC-MRT-อำนาจเจริญ3</t>
  </si>
  <si>
    <t>DCWNMD65</t>
  </si>
  <si>
    <t>DC-MD65-251120</t>
  </si>
  <si>
    <t>DC-MD65-251121</t>
  </si>
  <si>
    <t>DC-MD73-251121</t>
  </si>
  <si>
    <t>DCWNMD73</t>
  </si>
  <si>
    <t>DC-MD88-251119</t>
  </si>
  <si>
    <t>PTC-MRT-ถ.สุขุมวิท 101.1</t>
  </si>
  <si>
    <t>DCWNMD88</t>
  </si>
  <si>
    <t>DC-MD88-251120</t>
  </si>
  <si>
    <t>DC-MD88-251121</t>
  </si>
  <si>
    <t>DC-ME81-251121</t>
  </si>
  <si>
    <t>PTC-MRT-MaxMartสุรินทร์4</t>
  </si>
  <si>
    <t>DCWNME81</t>
  </si>
  <si>
    <t>NO</t>
  </si>
  <si>
    <t>DC-ME91-251119</t>
  </si>
  <si>
    <t>PTC-MRT-MaxMartวารินชำราบ6</t>
  </si>
  <si>
    <t>DCWNME91</t>
  </si>
  <si>
    <t>DC-ME91-251120</t>
  </si>
  <si>
    <t>DC-ME91-251121</t>
  </si>
  <si>
    <t>DC-MF26-251119</t>
  </si>
  <si>
    <t>PTC-MRT-MaxMartโนนสูง6</t>
  </si>
  <si>
    <t>DCWNMF26</t>
  </si>
  <si>
    <t>DC-MF26-251120</t>
  </si>
  <si>
    <t>DC-MF26-251121</t>
  </si>
  <si>
    <t>DC-MF39-251119</t>
  </si>
  <si>
    <t>PTC-MRT-นครพนม1</t>
  </si>
  <si>
    <t>DCWNMF39</t>
  </si>
  <si>
    <t>DC-MF39-251120</t>
  </si>
  <si>
    <t>DC-MF39-251121</t>
  </si>
  <si>
    <t>DC-MF40-251119</t>
  </si>
  <si>
    <t>PTC-MRT-MaxMartพระเทพ1</t>
  </si>
  <si>
    <t>DCWNMF40</t>
  </si>
  <si>
    <t>DC-MF40-251120</t>
  </si>
  <si>
    <t>11/20/25 2:24 PM</t>
  </si>
  <si>
    <t>14:24</t>
  </si>
  <si>
    <t>DC-MF40-251121</t>
  </si>
  <si>
    <t>DC-MG87-251121</t>
  </si>
  <si>
    <t>DCWNMG87</t>
  </si>
  <si>
    <t>DC-MG99-251121</t>
  </si>
  <si>
    <t>PTC-MRT-ถ.บรมราชชนนี1(ซ.91)</t>
  </si>
  <si>
    <t>DCWNMG99</t>
  </si>
  <si>
    <t>DC-MH28-251121</t>
  </si>
  <si>
    <t>DCWNMH28</t>
  </si>
  <si>
    <t>DC-MH39-251121</t>
  </si>
  <si>
    <t>DCWNMH39</t>
  </si>
  <si>
    <t>DC-MH54-251121</t>
  </si>
  <si>
    <t>DCWNMH54</t>
  </si>
  <si>
    <t>DC-MH64-251121</t>
  </si>
  <si>
    <t>DCWNMH64</t>
  </si>
  <si>
    <t>DC-MH66-251121</t>
  </si>
  <si>
    <t>DCWNMH66</t>
  </si>
  <si>
    <t>DC-MH74-251121</t>
  </si>
  <si>
    <t>DCWNMH74</t>
  </si>
  <si>
    <t>DC-MH76-251121</t>
  </si>
  <si>
    <t>DCWNMH76</t>
  </si>
  <si>
    <t>DC-MH80-251121</t>
  </si>
  <si>
    <t>DCWNMH80</t>
  </si>
  <si>
    <t>DC-MH83-251121</t>
  </si>
  <si>
    <t>DCWNMH83</t>
  </si>
  <si>
    <t>DC-MH87-251121</t>
  </si>
  <si>
    <t>DCWNMH87</t>
  </si>
  <si>
    <t>DC-MH88-251121</t>
  </si>
  <si>
    <t>PTC-MRT-MaxMartขอนแก่น10</t>
  </si>
  <si>
    <t>DCWNMH88</t>
  </si>
  <si>
    <t>DC-MH93-251121</t>
  </si>
  <si>
    <t>DCWNMH93</t>
  </si>
  <si>
    <t>DC-MH97-251121</t>
  </si>
  <si>
    <t>DCWNMH97</t>
  </si>
  <si>
    <t>DC-MI13-251119</t>
  </si>
  <si>
    <t>PTC-MRT-หนองแค5(นิคมเหมราช)</t>
  </si>
  <si>
    <t>DCWNMI13</t>
  </si>
  <si>
    <t>DC-MI13-251120</t>
  </si>
  <si>
    <t>DC-MI13-251121</t>
  </si>
  <si>
    <t>DC-MI18-251119</t>
  </si>
  <si>
    <t>PTC-MRT-MaxMartนครราชสีมา12</t>
  </si>
  <si>
    <t>DCWNMI18</t>
  </si>
  <si>
    <t>DC-MI18-251120</t>
  </si>
  <si>
    <t>DC-MI18-251121</t>
  </si>
  <si>
    <t>DC-MI22-251121</t>
  </si>
  <si>
    <t>DCWNMI22</t>
  </si>
  <si>
    <t>DC-MI44-251121</t>
  </si>
  <si>
    <t>PTC-MRT-อุบลราชธานี3</t>
  </si>
  <si>
    <t>DCWNMI44</t>
  </si>
  <si>
    <t>DC-MI62-251119</t>
  </si>
  <si>
    <t>PTC-MRT-บุรีรัมย์8</t>
  </si>
  <si>
    <t>DCWNMI62</t>
  </si>
  <si>
    <t>DC-MI62-251120</t>
  </si>
  <si>
    <t>DC-MI62-251121</t>
  </si>
  <si>
    <t>DC-MI65-251119</t>
  </si>
  <si>
    <t>PTC-MRT-ถ.กรุงเทพกรีฑา2</t>
  </si>
  <si>
    <t>DCWNMI65</t>
  </si>
  <si>
    <t>DC-MI65-251120</t>
  </si>
  <si>
    <t>DC-MI65-251121</t>
  </si>
  <si>
    <t>DC-MI76-251119</t>
  </si>
  <si>
    <t>PTC-MRT-อุุบลราชธานี4</t>
  </si>
  <si>
    <t>DCWNMI76</t>
  </si>
  <si>
    <t>DC-MI76-251120</t>
  </si>
  <si>
    <t>DC-MI76-251121</t>
  </si>
  <si>
    <t>DC-MI84-251121</t>
  </si>
  <si>
    <t>DCWNMI84</t>
  </si>
  <si>
    <t>DC-MJ65-251119</t>
  </si>
  <si>
    <t>PTC-MRT-ขอนแก่น11</t>
  </si>
  <si>
    <t>DCWNMJ65</t>
  </si>
  <si>
    <t>DC-MJ65-251120</t>
  </si>
  <si>
    <t>DC-MJ65-251121</t>
  </si>
  <si>
    <t>DC-MJ66-251119</t>
  </si>
  <si>
    <t>PTC-MRT-กันทรวิชัย3</t>
  </si>
  <si>
    <t>DCWNMJ66</t>
  </si>
  <si>
    <t>DC-MJ66-251120</t>
  </si>
  <si>
    <t>DC-MJ66-251121</t>
  </si>
  <si>
    <t>DC-MJ87-251119</t>
  </si>
  <si>
    <t>PTC-MRT-บ้านบัว3</t>
  </si>
  <si>
    <t>DCWNMJ87</t>
  </si>
  <si>
    <t>DC-MJ87-251120</t>
  </si>
  <si>
    <t>DC-MJ87-251121</t>
  </si>
  <si>
    <t>DC-MK01-251119</t>
  </si>
  <si>
    <t>PTC-MRT-บุรีรัมย์9(บ้านยาง)</t>
  </si>
  <si>
    <t>DCWNMK01</t>
  </si>
  <si>
    <t>DC-MK01-251120</t>
  </si>
  <si>
    <t>DC-MK01-251121</t>
  </si>
  <si>
    <t>DC-N011-251118</t>
  </si>
  <si>
    <t>PUN-อำนาจเจริญ(ห.จ.ก.พัชราภรณ์</t>
  </si>
  <si>
    <t>DCWNN011</t>
  </si>
  <si>
    <t>DC-N029-251118</t>
  </si>
  <si>
    <t>PUN-ม.ราชภัฏนครราชสีมา</t>
  </si>
  <si>
    <t>DCWNN029</t>
  </si>
  <si>
    <t>DC-N044-251118</t>
  </si>
  <si>
    <t>PUN-ปากช่อง 5</t>
  </si>
  <si>
    <t>DCWNN044</t>
  </si>
  <si>
    <t>DC-N078-251118</t>
  </si>
  <si>
    <t>PUN-สูงเนิน4</t>
  </si>
  <si>
    <t>DCWNN078</t>
  </si>
  <si>
    <t>DC-N082-251118</t>
  </si>
  <si>
    <t>PUN-มหาวิทยาลัยอุบลราชธานี</t>
  </si>
  <si>
    <t>DCWNN082</t>
  </si>
  <si>
    <t>DC-N100-251118</t>
  </si>
  <si>
    <t>PUN-หน้าสำนักงานที่ดินสุรินทร์</t>
  </si>
  <si>
    <t>11/18/25 11:58 AM</t>
  </si>
  <si>
    <t>DCWNN100</t>
  </si>
  <si>
    <t>DC-N105-251118</t>
  </si>
  <si>
    <t>PUN-ประเวศ4</t>
  </si>
  <si>
    <t>DCWNN105</t>
  </si>
  <si>
    <t>DC-N109-251118</t>
  </si>
  <si>
    <t>PUN-ธาดา คอนโดเทล</t>
  </si>
  <si>
    <t>DCWNN109</t>
  </si>
  <si>
    <t>DC-N113-251118</t>
  </si>
  <si>
    <t>PUN-บางแวก(พุทธมณฑลสาย3)</t>
  </si>
  <si>
    <t>DCWNN113</t>
  </si>
  <si>
    <t>DC-N121-251118</t>
  </si>
  <si>
    <t>PUN-เชียงเครือ3</t>
  </si>
  <si>
    <t>DCWNN121</t>
  </si>
  <si>
    <t>DC-N125-251118</t>
  </si>
  <si>
    <t>PUN-ดงลาน</t>
  </si>
  <si>
    <t>DCWNN125</t>
  </si>
  <si>
    <t>DC-N130-251118</t>
  </si>
  <si>
    <t>PUN-กันทรารมย์3</t>
  </si>
  <si>
    <t>DCWNN130</t>
  </si>
  <si>
    <t>DC-N134-251118</t>
  </si>
  <si>
    <t>PUN-บางปลาม้า5</t>
  </si>
  <si>
    <t>DCWNN134</t>
  </si>
  <si>
    <t>DC-N151-251118</t>
  </si>
  <si>
    <t>PUN-สามชุก2</t>
  </si>
  <si>
    <t>DCWNN151</t>
  </si>
  <si>
    <t>DC-N159-251118</t>
  </si>
  <si>
    <t>PUN-คง</t>
  </si>
  <si>
    <t>DCWNN159</t>
  </si>
  <si>
    <t>DC-N172-251118</t>
  </si>
  <si>
    <t>PUN-พระจอมเกล้าเจ้าคุณทหารลาดก</t>
  </si>
  <si>
    <t>11/18/25 11:59 AM</t>
  </si>
  <si>
    <t>DCWNN172</t>
  </si>
  <si>
    <t>11:59</t>
  </si>
  <si>
    <t>DC-N192-251118</t>
  </si>
  <si>
    <t>PUN-ถนนวารีราชเดช ยโสธร</t>
  </si>
  <si>
    <t>DCWNN192</t>
  </si>
  <si>
    <t>DC-N204-251118</t>
  </si>
  <si>
    <t>PUN-โรงแรมร่มไทรทอง</t>
  </si>
  <si>
    <t>DCWNN204</t>
  </si>
  <si>
    <t>DC-N207-251118</t>
  </si>
  <si>
    <t>PUN-ถนนหายโศรก</t>
  </si>
  <si>
    <t>DCWNN207</t>
  </si>
  <si>
    <t>DC-N223-251118</t>
  </si>
  <si>
    <t>PUN-โรงพยาบาลพริ้นซ์ สกลนคร</t>
  </si>
  <si>
    <t>DCWNN223</t>
  </si>
  <si>
    <t>DC-N231-251118</t>
  </si>
  <si>
    <t>PUN-พยัคฆภูมิพิสัย3</t>
  </si>
  <si>
    <t>DCWNN231</t>
  </si>
  <si>
    <t>DC-N246-251118</t>
  </si>
  <si>
    <t>PUN-ถนนเลียบคลองภาษีเจริญฝั่งใ</t>
  </si>
  <si>
    <t>DCWNN246</t>
  </si>
  <si>
    <t>DC-N248-251118</t>
  </si>
  <si>
    <t>PUN-มหาวิทยาลัยเทคโนโลยีสุรนาร</t>
  </si>
  <si>
    <t>DCWNN248</t>
  </si>
  <si>
    <t>DC-N262-251118</t>
  </si>
  <si>
    <t>PUN-ถนนหลักเมืองสุรินทร์ ​</t>
  </si>
  <si>
    <t>11/18/25 12:00 PM</t>
  </si>
  <si>
    <t>DCWNN262</t>
  </si>
  <si>
    <t>12:00</t>
  </si>
  <si>
    <t>DC-N272-251118</t>
  </si>
  <si>
    <t>PUN-โรงอาหารกลาง มหาวิทยาลัยมห</t>
  </si>
  <si>
    <t>DCWNN272</t>
  </si>
  <si>
    <t>DC-N278-251118</t>
  </si>
  <si>
    <t>PUN-หนองไผ่ล้อม</t>
  </si>
  <si>
    <t>DCWNN278</t>
  </si>
  <si>
    <t>DC-N279-251118</t>
  </si>
  <si>
    <t>PUN-ถนนนครสวรรค์(มหาสารคาม)</t>
  </si>
  <si>
    <t>DCWNN279</t>
  </si>
  <si>
    <t>DC-N286-251118</t>
  </si>
  <si>
    <t>PUN-ถนนวิชิตราษฎร์บำรุง</t>
  </si>
  <si>
    <t>DCWNN286</t>
  </si>
  <si>
    <t>DC-N296-251118</t>
  </si>
  <si>
    <t>PUN-ถนนศูนย์ราชการ นครพนม</t>
  </si>
  <si>
    <t>DCWNN296</t>
  </si>
  <si>
    <t>DC-N312-251118</t>
  </si>
  <si>
    <t>PUN-ซอยปุณวิถี 34/1 ​</t>
  </si>
  <si>
    <t>DCWNN312</t>
  </si>
  <si>
    <t>DC-N327-251118</t>
  </si>
  <si>
    <t>PUN-ถนนอัจฉริยะพัฒนา</t>
  </si>
  <si>
    <t>DCWNN327</t>
  </si>
  <si>
    <t>DC-N328-251118</t>
  </si>
  <si>
    <t>PUN-ซอยชักพระ19</t>
  </si>
  <si>
    <t>DCWNN328</t>
  </si>
  <si>
    <t>DC-N341-251118</t>
  </si>
  <si>
    <t>PUN-ถนนจักรวรรดิ(อำนาจเจริญ) ​</t>
  </si>
  <si>
    <t>DCWNN341</t>
  </si>
  <si>
    <t>DC-N353-251118</t>
  </si>
  <si>
    <t>PUN-PTF เอ็นพีเอสออยส์</t>
  </si>
  <si>
    <t>11/18/25 12:01 PM</t>
  </si>
  <si>
    <t>DCWNN353</t>
  </si>
  <si>
    <t>12:01</t>
  </si>
  <si>
    <t>DC-N356-251118</t>
  </si>
  <si>
    <t>PUN-ตรงข้ามเทศบาลสุรินทร์</t>
  </si>
  <si>
    <t>DCWNN356</t>
  </si>
  <si>
    <t>DC-N357-251118</t>
  </si>
  <si>
    <t>PUN-ถนนวิวิธสุรการ(มุกดาหาร)</t>
  </si>
  <si>
    <t>DCWNN357</t>
  </si>
  <si>
    <t>DC-N370-251118</t>
  </si>
  <si>
    <t>PUN-ถนนชวาลานอก(อุบลราชธานี)</t>
  </si>
  <si>
    <t>DCWNN370</t>
  </si>
  <si>
    <t>DC-N373-251118</t>
  </si>
  <si>
    <t>PUN-ถนนอนุวรรตน์(บุรีรัมย์)</t>
  </si>
  <si>
    <t>DCWNN373</t>
  </si>
  <si>
    <t>DC-N375-251118</t>
  </si>
  <si>
    <t>PUN-ถนนรัตวงษา(ร้อยเอ็ด)</t>
  </si>
  <si>
    <t>DCWNN375</t>
  </si>
  <si>
    <t>DC-N385-251118</t>
  </si>
  <si>
    <t>PUN-ถนนรมย์บุรี(บุรีรัมย์)</t>
  </si>
  <si>
    <t>DCWNN385</t>
  </si>
  <si>
    <t>DC-N388-251118</t>
  </si>
  <si>
    <t>PUN-ถนนราชดำเนิน(ร้อยเอ็ด)</t>
  </si>
  <si>
    <t>DCWNN388</t>
  </si>
  <si>
    <t>DC-N396-251118</t>
  </si>
  <si>
    <t>PUN-ถนนปัทมานนท์(จอมพระ)</t>
  </si>
  <si>
    <t>DCWNN396</t>
  </si>
  <si>
    <t>DC-N403-251118</t>
  </si>
  <si>
    <t>PUN-ถ.เจริญราษฎร์</t>
  </si>
  <si>
    <t>11/18/25 12:02 PM</t>
  </si>
  <si>
    <t>DCWNN403</t>
  </si>
  <si>
    <t>12:02</t>
  </si>
  <si>
    <t>DC-N405-251118</t>
  </si>
  <si>
    <t>PUN-หน้าโรงแรมวังสวนสุนันทา</t>
  </si>
  <si>
    <t>DCWNN405</t>
  </si>
  <si>
    <t>DC-N409-251118</t>
  </si>
  <si>
    <t>PUN-เสม็ด(บุรีรัมย์)</t>
  </si>
  <si>
    <t>DCWNN409</t>
  </si>
  <si>
    <t>DC-N434-251118</t>
  </si>
  <si>
    <t>DCWNN434</t>
  </si>
  <si>
    <t>DC-N437-251118</t>
  </si>
  <si>
    <t>PUN-ถนนธานี-หนองแปป (บุรีรัมย์</t>
  </si>
  <si>
    <t>DCWNN437</t>
  </si>
  <si>
    <t>DC-N443-251118</t>
  </si>
  <si>
    <t>DCWNN443</t>
  </si>
  <si>
    <t>DC-N445-251118</t>
  </si>
  <si>
    <t>PUN-ถนนชยางกูร(นครพนม)</t>
  </si>
  <si>
    <t>DCWNN445</t>
  </si>
  <si>
    <t>DC-N458-251118</t>
  </si>
  <si>
    <t>PUN-หอแก้ว(มุกดาหาร)</t>
  </si>
  <si>
    <t>DCWNN458</t>
  </si>
  <si>
    <t>DC-N464-251118</t>
  </si>
  <si>
    <t>PUN-PTF สายชมพู</t>
  </si>
  <si>
    <t>DCWNN464</t>
  </si>
  <si>
    <t>DC-N478-251118</t>
  </si>
  <si>
    <t>PUN-ฟาสซิโน่(ศิริราช)</t>
  </si>
  <si>
    <t>11/18/25 12:03 PM</t>
  </si>
  <si>
    <t>DCWNN478</t>
  </si>
  <si>
    <t>12:03</t>
  </si>
  <si>
    <t>DC-N485-251118</t>
  </si>
  <si>
    <t>PUN-สำนักงานตำรวจแห่งชาติ</t>
  </si>
  <si>
    <t>DCWNN485</t>
  </si>
  <si>
    <t>DC-N499-251118</t>
  </si>
  <si>
    <t>DCWNN499</t>
  </si>
  <si>
    <t>DC-N524-251118</t>
  </si>
  <si>
    <t>PUN-หนองกระทุ่ม (นครราชสีมา)</t>
  </si>
  <si>
    <t>DCWNN524</t>
  </si>
  <si>
    <t>DC-N537-251118</t>
  </si>
  <si>
    <t>PUN-ถนนชยางกูร42(ข้างโรงเรียนเ</t>
  </si>
  <si>
    <t>11/18/25 12:04 PM</t>
  </si>
  <si>
    <t>DCWNN537</t>
  </si>
  <si>
    <t>12:04</t>
  </si>
  <si>
    <t>DC-N542-251118</t>
  </si>
  <si>
    <t>PUN-ห้วยวังนอง (อุบลราชธานี)</t>
  </si>
  <si>
    <t>DCWNN542</t>
  </si>
  <si>
    <t>DC-N543-251118</t>
  </si>
  <si>
    <t>N543</t>
  </si>
  <si>
    <t>PUN-ถนนศรีเทวา ร้อยเอ็ด</t>
  </si>
  <si>
    <t>DCWNN543</t>
  </si>
  <si>
    <t>DC-N552-251118</t>
  </si>
  <si>
    <t>PUN-ถนนศรีสวัสดิ์ดำเนิน</t>
  </si>
  <si>
    <t>DCWNN552</t>
  </si>
  <si>
    <t>DC-N568-251118</t>
  </si>
  <si>
    <t>PUN-โคกสี ยางตลาด</t>
  </si>
  <si>
    <t>DCWNN568</t>
  </si>
  <si>
    <t>DC-N569-251118</t>
  </si>
  <si>
    <t>PUN-เทพนิมิต ศีขรภูมิ</t>
  </si>
  <si>
    <t>DCWNN569</t>
  </si>
  <si>
    <t>DC-N570-251118</t>
  </si>
  <si>
    <t>PUN-วิทยาลัยพยาบาลกองทัพบก</t>
  </si>
  <si>
    <t>DCWNN570</t>
  </si>
  <si>
    <t>DC-N585-251118</t>
  </si>
  <si>
    <t>PUN-ถ.อัจฉริยะประสิทธิ์</t>
  </si>
  <si>
    <t>DCWNN585</t>
  </si>
  <si>
    <t>DC-N587-251118</t>
  </si>
  <si>
    <t>N587</t>
  </si>
  <si>
    <t>PUN-ถนนอดุลยาราม2</t>
  </si>
  <si>
    <t>DCWNN587</t>
  </si>
  <si>
    <t>DC-N592-251118</t>
  </si>
  <si>
    <t>PUN-ถนนสถลมาร์ค(ตลาดเจริญศรี)</t>
  </si>
  <si>
    <t>DCWNN592</t>
  </si>
  <si>
    <t>DC-N609-251118</t>
  </si>
  <si>
    <t>PUN-ถนนหน้าเรือนจำ กาฬสินธุ์</t>
  </si>
  <si>
    <t>11/18/25 12:05 PM</t>
  </si>
  <si>
    <t>DCWNN609</t>
  </si>
  <si>
    <t>12:05</t>
  </si>
  <si>
    <t>DC-N614-251118</t>
  </si>
  <si>
    <t>PUN-ข้างตึกอำนวยการ ม.จุฬา</t>
  </si>
  <si>
    <t>DCWNN614</t>
  </si>
  <si>
    <t>DC-N636-251118</t>
  </si>
  <si>
    <t>PUN-ตลาดมะขามเฒ่า ​</t>
  </si>
  <si>
    <t>DCWNN636</t>
  </si>
  <si>
    <t>DC-N640-251118</t>
  </si>
  <si>
    <t>PUN-แยกคูเมือง (สกลนคร) ​</t>
  </si>
  <si>
    <t>DCWNN640</t>
  </si>
  <si>
    <t>DC-N647-251118</t>
  </si>
  <si>
    <t>PUN-ถนน 2226 (สตึก)</t>
  </si>
  <si>
    <t>DCWNN647</t>
  </si>
  <si>
    <t>DC-N651-251118</t>
  </si>
  <si>
    <t>PUN-ถนนถีนานนท์</t>
  </si>
  <si>
    <t>DCWNN651</t>
  </si>
  <si>
    <t>DC-N653-251118</t>
  </si>
  <si>
    <t>PUN-ถนนช้างเผือก</t>
  </si>
  <si>
    <t>DCWNN653</t>
  </si>
  <si>
    <t>DC-N654-251118</t>
  </si>
  <si>
    <t>PUN-ตลาดโนนสูง</t>
  </si>
  <si>
    <t>DCWNN654</t>
  </si>
  <si>
    <t>DC-N669-251118</t>
  </si>
  <si>
    <t>N669</t>
  </si>
  <si>
    <t>PUN-หอสมุดม.ธรรมศาสตร์</t>
  </si>
  <si>
    <t>DCWNN669</t>
  </si>
  <si>
    <t>DC-N671-251118</t>
  </si>
  <si>
    <t>N671</t>
  </si>
  <si>
    <t>PUN-ออโต้แบคส์ มหาสารคาม</t>
  </si>
  <si>
    <t>DCWNN671</t>
  </si>
  <si>
    <t>DC-N672-251118</t>
  </si>
  <si>
    <t>PUN-เขาพระ(สุพรรณบุรี)</t>
  </si>
  <si>
    <t>DCWNN672</t>
  </si>
  <si>
    <t>DC-N675-251118</t>
  </si>
  <si>
    <t>PUN-ถนนมิตรภาพสายเก่า</t>
  </si>
  <si>
    <t>DCWNN675</t>
  </si>
  <si>
    <t>DC-N677-251118</t>
  </si>
  <si>
    <t>PUN-ถนนสืบสิริ</t>
  </si>
  <si>
    <t>DCWNN677</t>
  </si>
  <si>
    <t>DC-N681-251118</t>
  </si>
  <si>
    <t>PUN-ถนน 2336 (นามน)</t>
  </si>
  <si>
    <t>DCWNN681</t>
  </si>
  <si>
    <t>DC-N688-251118</t>
  </si>
  <si>
    <t>PUN-ตลาดสดเทศบาลเมืองมหาสารคาม</t>
  </si>
  <si>
    <t>DCWNN688</t>
  </si>
  <si>
    <t>DC-N696-251118</t>
  </si>
  <si>
    <t>PUN-ถนน2027 (ท่าอุเทน)</t>
  </si>
  <si>
    <t>11/18/25 12:06 PM</t>
  </si>
  <si>
    <t>DCWNN696</t>
  </si>
  <si>
    <t>12:06</t>
  </si>
  <si>
    <t>DC-N705-251118</t>
  </si>
  <si>
    <t>PUN-ถนนนิตโย</t>
  </si>
  <si>
    <t>DCWNN705</t>
  </si>
  <si>
    <t>DC-N713-251118</t>
  </si>
  <si>
    <t>PUN-ถนนพายัพทิศ</t>
  </si>
  <si>
    <t>DCWNN713</t>
  </si>
  <si>
    <t>DC-N714-251118</t>
  </si>
  <si>
    <t>PUN-ถนนพระพุทธศรีไชยโย</t>
  </si>
  <si>
    <t>DCWNN714</t>
  </si>
  <si>
    <t>DC-N736-251118</t>
  </si>
  <si>
    <t>N736</t>
  </si>
  <si>
    <t>PUN-ซอยอุตสาหกรรมสุรนารี(นครรา</t>
  </si>
  <si>
    <t>DCWNN736</t>
  </si>
  <si>
    <t>DC-N737-251118</t>
  </si>
  <si>
    <t>N737</t>
  </si>
  <si>
    <t>PUN-ถนนย่าโม8(นครราชสีมา)</t>
  </si>
  <si>
    <t>DCWNN737</t>
  </si>
  <si>
    <t>DC-N739-251118</t>
  </si>
  <si>
    <t>PUN-ถนนไชยณรงค์(นครราชสีมา)</t>
  </si>
  <si>
    <t>DCWNN739</t>
  </si>
  <si>
    <t>DC-N745-251118</t>
  </si>
  <si>
    <t>PUN-ถนนสุขาภิบาล5 (บรบือ)</t>
  </si>
  <si>
    <t>DCWNN745</t>
  </si>
  <si>
    <t>DC-N749-251118</t>
  </si>
  <si>
    <t>PUN-ถนนจุฑางกูร</t>
  </si>
  <si>
    <t>DCWNN749</t>
  </si>
  <si>
    <t>DC-N751-251118</t>
  </si>
  <si>
    <t>PUN-ถนน 2039 ห้วยเม็ก (กาฬสินธ</t>
  </si>
  <si>
    <t>DCWNN751</t>
  </si>
  <si>
    <t>DC-N754-251118</t>
  </si>
  <si>
    <t>PUN-ตลาดย่าโม นครราชสีมา</t>
  </si>
  <si>
    <t>DCWNN754</t>
  </si>
  <si>
    <t>DC-N762-251118</t>
  </si>
  <si>
    <t>PUN-ถนนศรีสวัสดิ์รัตนโกสินทร์</t>
  </si>
  <si>
    <t>DCWNN762</t>
  </si>
  <si>
    <t>DC-N768-251118</t>
  </si>
  <si>
    <t>PUN-ถนนรัตนมาลี (ศรีสงคราม) นค</t>
  </si>
  <si>
    <t>DCWNN768</t>
  </si>
  <si>
    <t>DC-N770-251118</t>
  </si>
  <si>
    <t>N770</t>
  </si>
  <si>
    <t>PUN-PTF กิมชุนยโสธร ออยล์</t>
  </si>
  <si>
    <t>DCWNN770</t>
  </si>
  <si>
    <t>DC-N784-251118</t>
  </si>
  <si>
    <t>N784</t>
  </si>
  <si>
    <t>PUN-โรงแรมทองธารินทร์ สุรินทร์</t>
  </si>
  <si>
    <t>DCWNN784</t>
  </si>
  <si>
    <t>DC-N785-251118</t>
  </si>
  <si>
    <t>PUN-ศรีสกล มอลล์ สกลนคร</t>
  </si>
  <si>
    <t>DCWNN785</t>
  </si>
  <si>
    <t>DC-N802-251118</t>
  </si>
  <si>
    <t>PUN-ตลาดเทศบาลสกลนคร</t>
  </si>
  <si>
    <t>11/18/25 12:07 PM</t>
  </si>
  <si>
    <t>DCWNN802</t>
  </si>
  <si>
    <t>12:07</t>
  </si>
  <si>
    <t>DC-N805-251118</t>
  </si>
  <si>
    <t>PUN-ตลาดสามชุก สุพรรณบุรี</t>
  </si>
  <si>
    <t>DCWNN805</t>
  </si>
  <si>
    <t>DC-N806-251118</t>
  </si>
  <si>
    <t>PUN-PTF วัลยา ออยล์</t>
  </si>
  <si>
    <t>DCWNN806</t>
  </si>
  <si>
    <t>DC-N815-251118</t>
  </si>
  <si>
    <t>PUN-ตลาดไชยณรงค์ (ด่านขุนทด)</t>
  </si>
  <si>
    <t>DCWNN815</t>
  </si>
  <si>
    <t>DC-N820-251118</t>
  </si>
  <si>
    <t>N820</t>
  </si>
  <si>
    <t>PUN-ถนนเหล่านาดี ขอนแก่น</t>
  </si>
  <si>
    <t>DCWNN820</t>
  </si>
  <si>
    <t>DC-N844-251118</t>
  </si>
  <si>
    <t>PUN-ถนนรณชัย โพนทอง</t>
  </si>
  <si>
    <t>DCWNN844</t>
  </si>
  <si>
    <t>DC-N869-251118</t>
  </si>
  <si>
    <t>PUN-ถนนสกลนคร-นาแก</t>
  </si>
  <si>
    <t>DCWNN869</t>
  </si>
  <si>
    <t>DC-N877-251118</t>
  </si>
  <si>
    <t>N877</t>
  </si>
  <si>
    <t>PUN-Nong Prue (Nakhon Ratchasi</t>
  </si>
  <si>
    <t>DCWNN877</t>
  </si>
  <si>
    <t>DC-N899-251118</t>
  </si>
  <si>
    <t>N899</t>
  </si>
  <si>
    <t>PUN-ลากูน่าวิลล์ (นครราชสีมา)</t>
  </si>
  <si>
    <t>DCWNN899</t>
  </si>
  <si>
    <t>DC-N899-P251117</t>
  </si>
  <si>
    <t>DC-N923-251118</t>
  </si>
  <si>
    <t>N923</t>
  </si>
  <si>
    <t>PUN-ถนนตาดแคน มุกดาหาร</t>
  </si>
  <si>
    <t>11/18/25 12:08 PM</t>
  </si>
  <si>
    <t>DCWNN923</t>
  </si>
  <si>
    <t>12:08</t>
  </si>
  <si>
    <t>DC-N956-251118</t>
  </si>
  <si>
    <t>N956</t>
  </si>
  <si>
    <t>PUN-ถนน23(ยโสธร)</t>
  </si>
  <si>
    <t>DCWNN956</t>
  </si>
  <si>
    <t>DC-N956-P251117</t>
  </si>
  <si>
    <t>DC-N960-251118</t>
  </si>
  <si>
    <t>N960</t>
  </si>
  <si>
    <t>PUN-ถนนยุทธศาสตร์ สูงเนิน</t>
  </si>
  <si>
    <t>DCWNN960</t>
  </si>
  <si>
    <t>DC-N960-P251117</t>
  </si>
  <si>
    <t>DC-N970-251118</t>
  </si>
  <si>
    <t>N970</t>
  </si>
  <si>
    <t>PUN-ถนนจันทร์ประสิทธิ์ (ขอนแก่</t>
  </si>
  <si>
    <t>DCWNN970</t>
  </si>
  <si>
    <t>DC-N975-251118</t>
  </si>
  <si>
    <t>N975</t>
  </si>
  <si>
    <t>PUN-ถนนพิทักษ์พนมเขต</t>
  </si>
  <si>
    <t>DCWNN975</t>
  </si>
  <si>
    <t>DC-N977-251118</t>
  </si>
  <si>
    <t>N977</t>
  </si>
  <si>
    <t>PUN-ถนนรัฐกิจไคลคลา</t>
  </si>
  <si>
    <t>DCWNN977</t>
  </si>
  <si>
    <t>DC-N978-251118</t>
  </si>
  <si>
    <t>N978</t>
  </si>
  <si>
    <t>PUN-มหาชนะชัย (ยโสธร)</t>
  </si>
  <si>
    <t>DCWNN978</t>
  </si>
  <si>
    <t>DC-N978-P251117</t>
  </si>
  <si>
    <t>DC-N986-251118</t>
  </si>
  <si>
    <t>N986</t>
  </si>
  <si>
    <t>PUN-แคนวาส มาร์เก็ตเพลส</t>
  </si>
  <si>
    <t>DCWNN986</t>
  </si>
  <si>
    <t>DC-N986-P251117</t>
  </si>
  <si>
    <t>DC-N995-251118</t>
  </si>
  <si>
    <t>N995</t>
  </si>
  <si>
    <t>PUN-ซอยวชิรธรรมสาธิต 57</t>
  </si>
  <si>
    <t>DCWNN995</t>
  </si>
  <si>
    <t>DC-NB07-251118</t>
  </si>
  <si>
    <t>NB07</t>
  </si>
  <si>
    <t>PUN-ซอยพึ่งมี1</t>
  </si>
  <si>
    <t>DCWNNB07</t>
  </si>
  <si>
    <t>DC-NB10-251118</t>
  </si>
  <si>
    <t>NB10</t>
  </si>
  <si>
    <t>PUN-ถนนคำม่วง</t>
  </si>
  <si>
    <t>DCWNNB10</t>
  </si>
  <si>
    <t>DC-NB10-P251117</t>
  </si>
  <si>
    <t>DC-NB47-251118</t>
  </si>
  <si>
    <t>NB47</t>
  </si>
  <si>
    <t>PUN-โรงพยาบาลคูเมือง บุรีรัมย์</t>
  </si>
  <si>
    <t>11/18/25 12:09 PM</t>
  </si>
  <si>
    <t>DCWNNB47</t>
  </si>
  <si>
    <t>12:09</t>
  </si>
  <si>
    <t>DC-NB47-P251117</t>
  </si>
  <si>
    <t>DC-NB53-251118</t>
  </si>
  <si>
    <t>NB53</t>
  </si>
  <si>
    <t>PUN-สถานี PEA EV ขอนแก่น</t>
  </si>
  <si>
    <t>DCWNNB53</t>
  </si>
  <si>
    <t>DC-NB56-251118</t>
  </si>
  <si>
    <t>NB56</t>
  </si>
  <si>
    <t>PUN-เขตอุตสาหกรรมสุรนารี</t>
  </si>
  <si>
    <t>DCWNNB56</t>
  </si>
  <si>
    <t>DC-NB56-P251117</t>
  </si>
  <si>
    <t>DC-NB64-251118</t>
  </si>
  <si>
    <t>NB64</t>
  </si>
  <si>
    <t>PUN-ตลาดโต้รุ่งวารินชำราบ</t>
  </si>
  <si>
    <t>DCWNNB64</t>
  </si>
  <si>
    <t>DC-NB65-251118</t>
  </si>
  <si>
    <t>NB65</t>
  </si>
  <si>
    <t>PUN-ถนนกสิกรรม</t>
  </si>
  <si>
    <t>DCWNNB65</t>
  </si>
  <si>
    <t>DC-NB65-P251117</t>
  </si>
  <si>
    <t>DC-NK11-251118</t>
  </si>
  <si>
    <t>PUN-Kioskทุ่งฟ้า</t>
  </si>
  <si>
    <t>DCWNNK11</t>
  </si>
  <si>
    <t>DC-NK12-251118</t>
  </si>
  <si>
    <t>PUN-Kioskราชาวดี</t>
  </si>
  <si>
    <t>DCWNNK12</t>
  </si>
  <si>
    <t>DC-NW13-251118</t>
  </si>
  <si>
    <t>PUN-นครราชสีมา 10</t>
  </si>
  <si>
    <t>DCWNNW13</t>
  </si>
  <si>
    <t>DC-NW17-251118</t>
  </si>
  <si>
    <t>PUN-โนนสูง3</t>
  </si>
  <si>
    <t>DCWNNW17</t>
  </si>
  <si>
    <t>DC-NW27-251118</t>
  </si>
  <si>
    <t>PUN-บางปลาม้า2</t>
  </si>
  <si>
    <t>11/18/25 12:10 PM</t>
  </si>
  <si>
    <t>DCWNNW27</t>
  </si>
  <si>
    <t>12:10</t>
  </si>
  <si>
    <t>DC-NW36-251118</t>
  </si>
  <si>
    <t>PUN-วารินชำราบ</t>
  </si>
  <si>
    <t>DCWNNW36</t>
  </si>
  <si>
    <t>DC-NW45-251118</t>
  </si>
  <si>
    <t>PUN-บ้านไผ่4</t>
  </si>
  <si>
    <t>DCWNNW45</t>
  </si>
  <si>
    <t>DC-NW61-251118</t>
  </si>
  <si>
    <t>PUN-นครราชสีมา12</t>
  </si>
  <si>
    <t>DCWNNW61</t>
  </si>
  <si>
    <t>DC-NW69-251118</t>
  </si>
  <si>
    <t>PUN-โนนสูง6</t>
  </si>
  <si>
    <t>DCWNNW69</t>
  </si>
  <si>
    <t>DC-NW91-251118</t>
  </si>
  <si>
    <t>PUN-โรงพยาบาลศรีสวรรค์(ราชพฤกษ</t>
  </si>
  <si>
    <t>DCWNNW91</t>
  </si>
  <si>
    <t>DC-NW95-251118</t>
  </si>
  <si>
    <t>PUN-ถนนจิระ(บุรีรัมย์)</t>
  </si>
  <si>
    <t>11/18/25 12:11 PM</t>
  </si>
  <si>
    <t>DCWNNW95</t>
  </si>
  <si>
    <t>12:11</t>
  </si>
  <si>
    <t>DC-NX08-251118</t>
  </si>
  <si>
    <t>PUN-ทุ่งศรีเมือง</t>
  </si>
  <si>
    <t>DCWNNX08</t>
  </si>
  <si>
    <t>DC-NX36-251118</t>
  </si>
  <si>
    <t>PUN-ร้อยเอ็ด6</t>
  </si>
  <si>
    <t>DCWNNX36</t>
  </si>
  <si>
    <t>DC-NX51-251118</t>
  </si>
  <si>
    <t>PUN-ห้วยผึ้ง</t>
  </si>
  <si>
    <t>DCWNNX51</t>
  </si>
  <si>
    <t>DC-NX52-251118</t>
  </si>
  <si>
    <t>PUN-เดชอุดม3</t>
  </si>
  <si>
    <t>11/18/25 12:12 PM</t>
  </si>
  <si>
    <t>DCWNNX52</t>
  </si>
  <si>
    <t>12:12</t>
  </si>
  <si>
    <t>DC-NX55-251118</t>
  </si>
  <si>
    <t>PUN-คำเขื่อนแก้ว</t>
  </si>
  <si>
    <t>DCWNNX55</t>
  </si>
  <si>
    <t>DC-NX60-251118</t>
  </si>
  <si>
    <t>PUN-Kioskบัวตอง</t>
  </si>
  <si>
    <t>DCWNNX60</t>
  </si>
  <si>
    <t>DC-NX66-251118</t>
  </si>
  <si>
    <t>PUN-Kioskกรรณิการ์</t>
  </si>
  <si>
    <t>DCWNNX66</t>
  </si>
  <si>
    <t>DC-NX67-251118</t>
  </si>
  <si>
    <t>PUN-Kioskปีป</t>
  </si>
  <si>
    <t>DCWNNX67</t>
  </si>
  <si>
    <t>DC-NX70-251118</t>
  </si>
  <si>
    <t>PUN-Kioskบัวแดง</t>
  </si>
  <si>
    <t>DCWNNX70</t>
  </si>
  <si>
    <t>DC-NX71-251118</t>
  </si>
  <si>
    <t>PUN-Kioskราตรี</t>
  </si>
  <si>
    <t>DCWNNX71</t>
  </si>
  <si>
    <t>DC-NX74-251118</t>
  </si>
  <si>
    <t>PUN-ซอยลาดหญ้า1</t>
  </si>
  <si>
    <t>DCWNNX74</t>
  </si>
  <si>
    <t>DC-NX76-251118</t>
  </si>
  <si>
    <t>PUN-อนุสาวรีย์ย่าโม</t>
  </si>
  <si>
    <t>DCWNNX76</t>
  </si>
  <si>
    <t>DC-NX85-251118</t>
  </si>
  <si>
    <t>PUN-ถนนเสือป่า (หน้าโรงพยาบาลก</t>
  </si>
  <si>
    <t>DCWNNX85</t>
  </si>
  <si>
    <t>DC-NY00-251118</t>
  </si>
  <si>
    <t>PUN-ศาลเจ้าพ่อเสือ(ถนนตะนาว)</t>
  </si>
  <si>
    <t>DCWNNY00</t>
  </si>
  <si>
    <t>DC-NY02-251118</t>
  </si>
  <si>
    <t>PUN-ทะเลทาวน์(จ.นครราชสีมา)</t>
  </si>
  <si>
    <t>DCWNNY02</t>
  </si>
  <si>
    <t>DC-NY05-251118</t>
  </si>
  <si>
    <t>PUN-สกลนคร2</t>
  </si>
  <si>
    <t>DCWNNY05</t>
  </si>
  <si>
    <t>DC-NY13-251118</t>
  </si>
  <si>
    <t>PUN-ร้อยเอ็ด4</t>
  </si>
  <si>
    <t>11/18/25 12:13 PM</t>
  </si>
  <si>
    <t>DCWNNY13</t>
  </si>
  <si>
    <t>12:13</t>
  </si>
  <si>
    <t>DC-NY14-251118</t>
  </si>
  <si>
    <t>PUN-วารินชำราบ6</t>
  </si>
  <si>
    <t>DCWNNY14</t>
  </si>
  <si>
    <t>DC-NY26-251118</t>
  </si>
  <si>
    <t>PUN-ร้อยเอ็ด8</t>
  </si>
  <si>
    <t>DCWNNY26</t>
  </si>
  <si>
    <t>DC-NY39-251118</t>
  </si>
  <si>
    <t>PUN-สี่แยกบ้านแขก</t>
  </si>
  <si>
    <t>DCWNNY39</t>
  </si>
  <si>
    <t>DC-NY44-251118</t>
  </si>
  <si>
    <t>PUN-เยาวราช</t>
  </si>
  <si>
    <t>DCWNNY44</t>
  </si>
  <si>
    <t>DC-NY56-251118</t>
  </si>
  <si>
    <t>PUN-อุดมสุข(ซอย4)</t>
  </si>
  <si>
    <t>DCWNNY56</t>
  </si>
  <si>
    <t>DC-NY62-251118</t>
  </si>
  <si>
    <t>PUN-ภาษีเจริญ3(เพชรเกษม48)</t>
  </si>
  <si>
    <t>DCWNNY62</t>
  </si>
  <si>
    <t>DC-NY73-251118</t>
  </si>
  <si>
    <t>PUN-ดอนเจดีย์2</t>
  </si>
  <si>
    <t>DCWNNY73</t>
  </si>
  <si>
    <t>DC-NY78-251118</t>
  </si>
  <si>
    <t>PUN-ธาตุพนม</t>
  </si>
  <si>
    <t>DCWNNY78</t>
  </si>
  <si>
    <t>DC-NY80-251118</t>
  </si>
  <si>
    <t>PUN-หนองกุงศรี2</t>
  </si>
  <si>
    <t>DCWNNY80</t>
  </si>
  <si>
    <t>DC-NY88-251118</t>
  </si>
  <si>
    <t>PUN-Food trailer จิตรลดา</t>
  </si>
  <si>
    <t>DCWNNY88</t>
  </si>
  <si>
    <t>DC-NY91-251118</t>
  </si>
  <si>
    <t>PUN-Foodtruck ขวัญข้าว</t>
  </si>
  <si>
    <t>DCWNNY91</t>
  </si>
  <si>
    <t>DC-NY92-251118</t>
  </si>
  <si>
    <t>PUN-Foodtruck ยอดเพชร</t>
  </si>
  <si>
    <t>DCWNNY92</t>
  </si>
  <si>
    <t>DC-NY95-251118</t>
  </si>
  <si>
    <t>PUN-จุฬา</t>
  </si>
  <si>
    <t>DCWNNY95</t>
  </si>
  <si>
    <t>DC-NZ13-251118</t>
  </si>
  <si>
    <t>PUN-มหาวิทยาลัยมหาสารคาม</t>
  </si>
  <si>
    <t>11/18/25 12:14 PM</t>
  </si>
  <si>
    <t>DCWNNZ13</t>
  </si>
  <si>
    <t>12:14</t>
  </si>
  <si>
    <t>DC-O020-251121</t>
  </si>
  <si>
    <t>DCWNO020</t>
  </si>
  <si>
    <t>DC-O047-251121</t>
  </si>
  <si>
    <t>PTC-MRT-จุฬาลงกรณ์มหาวิทยาลัย</t>
  </si>
  <si>
    <t>DCWNO047</t>
  </si>
  <si>
    <t>DC-O051-251119</t>
  </si>
  <si>
    <t>PTC-MRT-ถ.บางนาตราด4(ซ.5)</t>
  </si>
  <si>
    <t>DCWNO051</t>
  </si>
  <si>
    <t>DC-O051-251120</t>
  </si>
  <si>
    <t>DC-O051-251121</t>
  </si>
  <si>
    <t>DC-O057-251119</t>
  </si>
  <si>
    <t>PTC-MRT-MaxMartทุ่งครุ1</t>
  </si>
  <si>
    <t>DCWNO057</t>
  </si>
  <si>
    <t>DC-O057-251120</t>
  </si>
  <si>
    <t>DC-O057-251121</t>
  </si>
  <si>
    <t>DC-O058-251119</t>
  </si>
  <si>
    <t>PTC-MRT-MaxMartสูงเนิน4</t>
  </si>
  <si>
    <t>DCWNO058</t>
  </si>
  <si>
    <t>DC-O058-251120</t>
  </si>
  <si>
    <t>DC-O058-251121</t>
  </si>
  <si>
    <t>DC-O070-251119</t>
  </si>
  <si>
    <t>PTC-MRT-ประเวศ4</t>
  </si>
  <si>
    <t>DCWNO070</t>
  </si>
  <si>
    <t>DC-O070-251120</t>
  </si>
  <si>
    <t>DC-O070-251121</t>
  </si>
  <si>
    <t>DC-O074-251119</t>
  </si>
  <si>
    <t>PTC-MRT-ถ.เจริญราษฎร์</t>
  </si>
  <si>
    <t>DCWNO074</t>
  </si>
  <si>
    <t>DC-O074-251120</t>
  </si>
  <si>
    <t>DC-O074-251121</t>
  </si>
  <si>
    <t>DC-O075-251119</t>
  </si>
  <si>
    <t>DCWNO075</t>
  </si>
  <si>
    <t>DC-O075-251120</t>
  </si>
  <si>
    <t>DC-O075-251121</t>
  </si>
  <si>
    <t>DC-O081-251119</t>
  </si>
  <si>
    <t>DCWNO081</t>
  </si>
  <si>
    <t>DC-O081-251120</t>
  </si>
  <si>
    <t>DC-O081-251121</t>
  </si>
  <si>
    <t>DC-O083-251119</t>
  </si>
  <si>
    <t>PTC-MRT-นครราชสีมา7</t>
  </si>
  <si>
    <t>DCWNO083</t>
  </si>
  <si>
    <t>DC-O083-251120</t>
  </si>
  <si>
    <t>DC-O083-251121</t>
  </si>
  <si>
    <t>DC-P019-251118</t>
  </si>
  <si>
    <t>PUN-ศรีสะเกษ1</t>
  </si>
  <si>
    <t>DCWNP019</t>
  </si>
  <si>
    <t>DC-P036-251118</t>
  </si>
  <si>
    <t>PUN-มุกดาหาร2</t>
  </si>
  <si>
    <t>DCWNP036</t>
  </si>
  <si>
    <t>DC-P065-251118</t>
  </si>
  <si>
    <t>PUN-ปากช่อง2</t>
  </si>
  <si>
    <t>DCWNP065</t>
  </si>
  <si>
    <t>DC-P182-251118</t>
  </si>
  <si>
    <t>PUN-แคนดง</t>
  </si>
  <si>
    <t>DCWNP182</t>
  </si>
  <si>
    <t>DC-P194-251118</t>
  </si>
  <si>
    <t>PUN-สีคิ้ว</t>
  </si>
  <si>
    <t>DCWNP194</t>
  </si>
  <si>
    <t>DC-P201-251118</t>
  </si>
  <si>
    <t>PUN-ประเวศ</t>
  </si>
  <si>
    <t>DCWNP201</t>
  </si>
  <si>
    <t>DC-P271-251118</t>
  </si>
  <si>
    <t>PUN-สตึก2</t>
  </si>
  <si>
    <t>11/18/25 12:15 PM</t>
  </si>
  <si>
    <t>DCWNP271</t>
  </si>
  <si>
    <t>12:15</t>
  </si>
  <si>
    <t>DC-P318-251118</t>
  </si>
  <si>
    <t>PUN-ลำปลายมาศ2</t>
  </si>
  <si>
    <t>DCWNP318</t>
  </si>
  <si>
    <t>DC-P327-251118</t>
  </si>
  <si>
    <t>PUN-สนม</t>
  </si>
  <si>
    <t>DCWNP327</t>
  </si>
  <si>
    <t>DC-P328-251118</t>
  </si>
  <si>
    <t>PUN-มหาสารคาม</t>
  </si>
  <si>
    <t>DCWNP328</t>
  </si>
  <si>
    <t>DC-P332-251118</t>
  </si>
  <si>
    <t>PUN-ปากช่อง</t>
  </si>
  <si>
    <t>DCWNP332</t>
  </si>
  <si>
    <t>เปิดขาย_Renovate</t>
  </si>
  <si>
    <t>DC-P338-251118</t>
  </si>
  <si>
    <t>PUN-ธวัชบุรี</t>
  </si>
  <si>
    <t>DCWNP338</t>
  </si>
  <si>
    <t>DC-P354-251118</t>
  </si>
  <si>
    <t>PUN-ศีขรภูมิ3</t>
  </si>
  <si>
    <t>DCWNP354</t>
  </si>
  <si>
    <t>DC-P405-251118</t>
  </si>
  <si>
    <t>PUN-อุทุมพรพิสัย2</t>
  </si>
  <si>
    <t>DCWNP405</t>
  </si>
  <si>
    <t>DC-P469-251118</t>
  </si>
  <si>
    <t>PUN-นครราชสีมา1</t>
  </si>
  <si>
    <t>DCWNP469</t>
  </si>
  <si>
    <t>DC-P512-251118</t>
  </si>
  <si>
    <t>P512</t>
  </si>
  <si>
    <t>PUN-สามชุก</t>
  </si>
  <si>
    <t>DCWNP512</t>
  </si>
  <si>
    <t>DC-P616-251118</t>
  </si>
  <si>
    <t>PUN-อุทุมพรพิสัย</t>
  </si>
  <si>
    <t>DCWNP616</t>
  </si>
  <si>
    <t>DC-P618-251118</t>
  </si>
  <si>
    <t>PUN-พรรณานิคม</t>
  </si>
  <si>
    <t>DCWNP618</t>
  </si>
  <si>
    <t>DC-P624-251118</t>
  </si>
  <si>
    <t>PUN-เกษตรวิสัย</t>
  </si>
  <si>
    <t>DCWNP624</t>
  </si>
  <si>
    <t>DC-P663-251118</t>
  </si>
  <si>
    <t>PUN-สุรินทร์2</t>
  </si>
  <si>
    <t>DCWNP663</t>
  </si>
  <si>
    <t>DC-P664-251118</t>
  </si>
  <si>
    <t>DCWNP664</t>
  </si>
  <si>
    <t>DC-P688-251118</t>
  </si>
  <si>
    <t>PUN-ยโสธร1</t>
  </si>
  <si>
    <t>DCWNP688</t>
  </si>
  <si>
    <t>DC-P691-251118</t>
  </si>
  <si>
    <t>PUN-พลับพลาชัย</t>
  </si>
  <si>
    <t>DCWNP691</t>
  </si>
  <si>
    <t>DC-P723-251118</t>
  </si>
  <si>
    <t>P723</t>
  </si>
  <si>
    <t>PUN-มุกดาหาร3</t>
  </si>
  <si>
    <t>DCWNP723</t>
  </si>
  <si>
    <t>DC-P723-P251117</t>
  </si>
  <si>
    <t>DC-P765-251118</t>
  </si>
  <si>
    <t>PUN-บางพลัด2</t>
  </si>
  <si>
    <t>11/18/25 12:16 PM</t>
  </si>
  <si>
    <t>DCWNP765</t>
  </si>
  <si>
    <t>12:16</t>
  </si>
  <si>
    <t>DC-P773-251118</t>
  </si>
  <si>
    <t>PUN-นครราชสีมา6</t>
  </si>
  <si>
    <t>DCWNP773</t>
  </si>
  <si>
    <t>DC-P777-251118</t>
  </si>
  <si>
    <t>PUN-ตระการพืชผล</t>
  </si>
  <si>
    <t>DCWNP777</t>
  </si>
  <si>
    <t>DC-P795-251118</t>
  </si>
  <si>
    <t>PUN-ทวีวัฒนา2</t>
  </si>
  <si>
    <t>DCWNP795</t>
  </si>
  <si>
    <t>DC-P812-251118</t>
  </si>
  <si>
    <t>PUN-บางพลัด3(จรัญฯ80)</t>
  </si>
  <si>
    <t>DCWNP812</t>
  </si>
  <si>
    <t>DC-P823-251118</t>
  </si>
  <si>
    <t>PUN-สว่างวีระวงศ์</t>
  </si>
  <si>
    <t>DCWNP823</t>
  </si>
  <si>
    <t>DC-P862-251118</t>
  </si>
  <si>
    <t>PUN-ตลิ่งชัน 2</t>
  </si>
  <si>
    <t>DCWNP862</t>
  </si>
  <si>
    <t>DC-P887-251118</t>
  </si>
  <si>
    <t>PUN-ลาดกระบัง3</t>
  </si>
  <si>
    <t>DCWNP887</t>
  </si>
  <si>
    <t>DC-P909-251118</t>
  </si>
  <si>
    <t>PUN-นครชัยศรี5</t>
  </si>
  <si>
    <t>DCWNP909</t>
  </si>
  <si>
    <t>DC-P964-251118</t>
  </si>
  <si>
    <t>PUN-ท่าอุเทน</t>
  </si>
  <si>
    <t>DCWNP964</t>
  </si>
  <si>
    <t>DC-P977-251118</t>
  </si>
  <si>
    <t>PUN-โคกโพธิ์ไชย</t>
  </si>
  <si>
    <t>DCWNP977</t>
  </si>
  <si>
    <t>DC-P987-251118</t>
  </si>
  <si>
    <t>PUN-นครราชสีมา7</t>
  </si>
  <si>
    <t>DCWNP987</t>
  </si>
  <si>
    <t>DC-PA22-251118</t>
  </si>
  <si>
    <t>PUN-วัฒนา1</t>
  </si>
  <si>
    <t>DCWNPA22</t>
  </si>
  <si>
    <t>DC-PA23-251118</t>
  </si>
  <si>
    <t>PUN-ร้อยเอ็ด7</t>
  </si>
  <si>
    <t>DCWNPA23</t>
  </si>
  <si>
    <t>DC-PA67-251118</t>
  </si>
  <si>
    <t>PUN-นครชัยศรี6</t>
  </si>
  <si>
    <t>DCWNPA67</t>
  </si>
  <si>
    <t>DC-PA89-251118</t>
  </si>
  <si>
    <t>PUN-เดิมบางนางบวช 2</t>
  </si>
  <si>
    <t>DCWNPA89</t>
  </si>
  <si>
    <t>DC-PB12-251118</t>
  </si>
  <si>
    <t>PUN-ยางตลาด4</t>
  </si>
  <si>
    <t>DCWNPB12</t>
  </si>
  <si>
    <t>DC-PB42-251118</t>
  </si>
  <si>
    <t>PUN-ยโสธร5</t>
  </si>
  <si>
    <t>DCWNPB42</t>
  </si>
  <si>
    <t>DC-PB51-251118</t>
  </si>
  <si>
    <t>PUN-วังทองหลาง3(ถ.ประชาอุทิศ)</t>
  </si>
  <si>
    <t>DCWNPB51</t>
  </si>
  <si>
    <t>DC-PB79-251118</t>
  </si>
  <si>
    <t>PUN-นครราชสีมา8</t>
  </si>
  <si>
    <t>DCWNPB79</t>
  </si>
  <si>
    <t>DC-PC46-251118</t>
  </si>
  <si>
    <t>PUN-พนมไพร3</t>
  </si>
  <si>
    <t>11/18/25 12:17 PM</t>
  </si>
  <si>
    <t>DCWNPC46</t>
  </si>
  <si>
    <t>12:17</t>
  </si>
  <si>
    <t>DC-PC76-251118</t>
  </si>
  <si>
    <t>PUN-ตลิ่งชัน3</t>
  </si>
  <si>
    <t>DCWNPC76</t>
  </si>
  <si>
    <t>DC-PC96-251118</t>
  </si>
  <si>
    <t>PUN-ปากช่อง3</t>
  </si>
  <si>
    <t>DCWNPC96</t>
  </si>
  <si>
    <t>DC-PD22-251118</t>
  </si>
  <si>
    <t>PUN-บ้านม่วง1</t>
  </si>
  <si>
    <t>DCWNPD22</t>
  </si>
  <si>
    <t>DC-PD28-251118</t>
  </si>
  <si>
    <t>PUN-มหาสารคาม6</t>
  </si>
  <si>
    <t>DCWNPD28</t>
  </si>
  <si>
    <t>DC-PD65-251118</t>
  </si>
  <si>
    <t>PUN-อำนาจเจริญ3(ไก่คำ)</t>
  </si>
  <si>
    <t>DCWNPD65</t>
  </si>
  <si>
    <t>DC-PD88-251118</t>
  </si>
  <si>
    <t>PUN-ถ.สุขุมวิท101</t>
  </si>
  <si>
    <t>DCWNPD88</t>
  </si>
  <si>
    <t>DC-PE22-251118</t>
  </si>
  <si>
    <t>PUN-อุบลราชธานี1</t>
  </si>
  <si>
    <t>DCWNPE22</t>
  </si>
  <si>
    <t>DC-PE37-251118</t>
  </si>
  <si>
    <t>DCWNPE37</t>
  </si>
  <si>
    <t>DC-PE41-251118</t>
  </si>
  <si>
    <t>PE41</t>
  </si>
  <si>
    <t>PUN-พระยืน3</t>
  </si>
  <si>
    <t>DCWNPE41</t>
  </si>
  <si>
    <t>DC-PE41-P251117</t>
  </si>
  <si>
    <t>DC-PE81-251118</t>
  </si>
  <si>
    <t>PUN-สุรินทร์4</t>
  </si>
  <si>
    <t>11/18/25 12:18 PM</t>
  </si>
  <si>
    <t>DCWNPE81</t>
  </si>
  <si>
    <t>12:18</t>
  </si>
  <si>
    <t>DC-PF15-251118</t>
  </si>
  <si>
    <t>PF15</t>
  </si>
  <si>
    <t>PUN-เชียงเครือ2</t>
  </si>
  <si>
    <t>DCWNPF15</t>
  </si>
  <si>
    <t>DC-PF39-251118</t>
  </si>
  <si>
    <t>PUN-นครพนม1</t>
  </si>
  <si>
    <t>DCWNPF39</t>
  </si>
  <si>
    <t>DC-PG74-251118</t>
  </si>
  <si>
    <t>PUN-สุรินทร์ 5</t>
  </si>
  <si>
    <t>DCWNPG74</t>
  </si>
  <si>
    <t>DC-PG99-251118</t>
  </si>
  <si>
    <t>PUN-ถ.บรมราชนนี (ซ.91)</t>
  </si>
  <si>
    <t>DCWNPG99</t>
  </si>
  <si>
    <t>DC-PH10-251118</t>
  </si>
  <si>
    <t>PUN-หลานหลวง1</t>
  </si>
  <si>
    <t>DCWNPH10</t>
  </si>
  <si>
    <t>DC-PH12-251118</t>
  </si>
  <si>
    <t>PUN-สกลนคร3</t>
  </si>
  <si>
    <t>DCWNPH12</t>
  </si>
  <si>
    <t>DC-PH21-251118</t>
  </si>
  <si>
    <t>PUN-มหาชนะชัย2 (ขาออก กม.41)</t>
  </si>
  <si>
    <t>DCWNPH21</t>
  </si>
  <si>
    <t>DC-PH23-251118</t>
  </si>
  <si>
    <t>PUN-พระทองคำ1</t>
  </si>
  <si>
    <t>DCWNPH23</t>
  </si>
  <si>
    <t>DC-PH31-251118</t>
  </si>
  <si>
    <t>PUN-กระสัง1</t>
  </si>
  <si>
    <t>DCWNPH31</t>
  </si>
  <si>
    <t>DC-PH54-251118</t>
  </si>
  <si>
    <t>PUN-สีคิ้ว6(ขาเข้า)</t>
  </si>
  <si>
    <t>DCWNPH54</t>
  </si>
  <si>
    <t>DC-PH64-251118</t>
  </si>
  <si>
    <t>PUN-ถ.บรมราชชนนี2 (ซ.78)</t>
  </si>
  <si>
    <t>DCWNPH64</t>
  </si>
  <si>
    <t>DC-PH88-251118</t>
  </si>
  <si>
    <t>PUN-ขอนแก่น10</t>
  </si>
  <si>
    <t>11/18/25 12:19 PM</t>
  </si>
  <si>
    <t>DCWNPH88</t>
  </si>
  <si>
    <t>12:19</t>
  </si>
  <si>
    <t>DC-PH93-251118</t>
  </si>
  <si>
    <t>PUN-นครราชสีมา11</t>
  </si>
  <si>
    <t>DCWNPH93</t>
  </si>
  <si>
    <t>DC-PI21-251118</t>
  </si>
  <si>
    <t>PUN-อุบลราชธานี2(แอร์พอร์ต)</t>
  </si>
  <si>
    <t>DCWNPI21</t>
  </si>
  <si>
    <t>DC-PI44-251118</t>
  </si>
  <si>
    <t>PUN-อุบลราชธานี3</t>
  </si>
  <si>
    <t>DCWNPI44</t>
  </si>
  <si>
    <t>DC-PI62-251118</t>
  </si>
  <si>
    <t>PUN-บุรีรัมย์8(กระสัง)</t>
  </si>
  <si>
    <t>DCWNPI62</t>
  </si>
  <si>
    <t>DC-PI71-251118</t>
  </si>
  <si>
    <t>PUN-ท่าพระ2</t>
  </si>
  <si>
    <t>DCWNPI71</t>
  </si>
  <si>
    <t>DC-PI76-251118</t>
  </si>
  <si>
    <t>PUN-อุบลราชธานี4</t>
  </si>
  <si>
    <t>DCWNPI76</t>
  </si>
  <si>
    <t>DC-PI85-251118</t>
  </si>
  <si>
    <t>PI85</t>
  </si>
  <si>
    <t>PUN-วานรนิวาส3</t>
  </si>
  <si>
    <t>DCWNPI85</t>
  </si>
  <si>
    <t>DC-PJ65-251118</t>
  </si>
  <si>
    <t>PUN-ขอนแก่น11</t>
  </si>
  <si>
    <t>DCWNPJ65</t>
  </si>
  <si>
    <t>DC-PJ66-251118</t>
  </si>
  <si>
    <t>PUN-กันทรวิชัย3</t>
  </si>
  <si>
    <t>DCWNPJ66</t>
  </si>
  <si>
    <t>DC-PJ87-251118</t>
  </si>
  <si>
    <t>PUN-บ้านบัว3</t>
  </si>
  <si>
    <t>DCWNPJ87</t>
  </si>
  <si>
    <t>DC-PJ95-251118</t>
  </si>
  <si>
    <t>PJ95</t>
  </si>
  <si>
    <t>PUN-พยัคฆภูมิพิสัย4</t>
  </si>
  <si>
    <t>DCWNPJ95</t>
  </si>
  <si>
    <t>DC-PJ95-P251117</t>
  </si>
  <si>
    <t>DC-PK01-251118</t>
  </si>
  <si>
    <t>PUN-บุรีรัมย์9(บ้านยาง)</t>
  </si>
  <si>
    <t>DCWNPK01</t>
  </si>
  <si>
    <t>WH-S008-25111903</t>
  </si>
  <si>
    <t>11/19/25 3:00 AM</t>
  </si>
  <si>
    <t>11/19/25 10:33 AM</t>
  </si>
  <si>
    <t>DCWNS008</t>
  </si>
  <si>
    <t>10:33</t>
  </si>
  <si>
    <t>WH-S048-25111903</t>
  </si>
  <si>
    <t>DCWNS048</t>
  </si>
  <si>
    <t>WH-S174-25111903</t>
  </si>
  <si>
    <t>DCWNS174</t>
  </si>
  <si>
    <t>WH-S201-25111903</t>
  </si>
  <si>
    <t>DCWNS201</t>
  </si>
  <si>
    <t>WH-S422-25111903</t>
  </si>
  <si>
    <t>11/19/25 10:34 AM</t>
  </si>
  <si>
    <t>DCWNS422</t>
  </si>
  <si>
    <t>10:34</t>
  </si>
  <si>
    <t>WH-S436-25111903</t>
  </si>
  <si>
    <t>DCWNS436</t>
  </si>
  <si>
    <t>WH-S512-25111903</t>
  </si>
  <si>
    <t>DCWNS512</t>
  </si>
  <si>
    <t>WH-S550-25111903</t>
  </si>
  <si>
    <t>DCWNS550</t>
  </si>
  <si>
    <t>WH-S795-25111903</t>
  </si>
  <si>
    <t>DCWNS795</t>
  </si>
  <si>
    <t>WH-S812-25111903</t>
  </si>
  <si>
    <t>DCWNS812</t>
  </si>
  <si>
    <t>WH-S861-25111903</t>
  </si>
  <si>
    <t>PTC-STA-ศรีประจันต์ 3</t>
  </si>
  <si>
    <t>DCWNS861</t>
  </si>
  <si>
    <t>WH-S862-25111903</t>
  </si>
  <si>
    <t>DCWNS862</t>
  </si>
  <si>
    <t>WH-S947-25111903</t>
  </si>
  <si>
    <t>DCWNS947</t>
  </si>
  <si>
    <t>WH-S978-25111903</t>
  </si>
  <si>
    <t>DCWNS978</t>
  </si>
  <si>
    <t>WH-S980-25111903</t>
  </si>
  <si>
    <t>DCWNS980</t>
  </si>
  <si>
    <t>WH-SA22-25111903</t>
  </si>
  <si>
    <t>DCWNSA22</t>
  </si>
  <si>
    <t>WH-SA67-25111903</t>
  </si>
  <si>
    <t>DCWNSA67</t>
  </si>
  <si>
    <t>WH-SA89-25111903</t>
  </si>
  <si>
    <t>DCWNSA89</t>
  </si>
  <si>
    <t>WH-SA92-25111903</t>
  </si>
  <si>
    <t>DCWNSA92</t>
  </si>
  <si>
    <t>WH-SC76-25111903</t>
  </si>
  <si>
    <t>11/19/25 10:35 AM</t>
  </si>
  <si>
    <t>DCWNSC76</t>
  </si>
  <si>
    <t>10:35</t>
  </si>
  <si>
    <t>WH-SC86-25111903</t>
  </si>
  <si>
    <t>DCWNSC86</t>
  </si>
  <si>
    <t>WH-SD76-25111903</t>
  </si>
  <si>
    <t>PTC-STA-ดอนเจดีย์4</t>
  </si>
  <si>
    <t>DCWNSD76</t>
  </si>
  <si>
    <t>WH-SD88-25111903</t>
  </si>
  <si>
    <t>DCWNSD88</t>
  </si>
  <si>
    <t>WH-SE35-25111903</t>
  </si>
  <si>
    <t>DCWNSE35</t>
  </si>
  <si>
    <t>WH-SG99-25111903</t>
  </si>
  <si>
    <t>DCWNSG99</t>
  </si>
  <si>
    <t>WH-SH10-25111903</t>
  </si>
  <si>
    <t>PTC-STA-หลานหลวง1</t>
  </si>
  <si>
    <t>DCWNSH10</t>
  </si>
  <si>
    <t>WH-SH67-25111903</t>
  </si>
  <si>
    <t>PTC-STA-ศรีประจันต์6(ขาเข้า กม</t>
  </si>
  <si>
    <t>11/19/25 10:36 AM</t>
  </si>
  <si>
    <t>DCWNSH67</t>
  </si>
  <si>
    <t>10:36</t>
  </si>
  <si>
    <t>PJ-SJ9825111701</t>
  </si>
  <si>
    <t>SJ98</t>
  </si>
  <si>
    <t>PTC-STA-ปากช่อง6(หนองสาหร่าย)</t>
  </si>
  <si>
    <t>11/16/25 5:00 PM</t>
  </si>
  <si>
    <t>11/17/25 4:02 PM</t>
  </si>
  <si>
    <t>DCWNSJ98</t>
  </si>
  <si>
    <t>16:02</t>
  </si>
  <si>
    <t>DG02</t>
  </si>
  <si>
    <t>GQ-G031-0000565</t>
  </si>
  <si>
    <t>GFA-CW Gateway Ekamai</t>
  </si>
  <si>
    <t>11/23/25 12:00 AM</t>
  </si>
  <si>
    <t>11/23/25</t>
  </si>
  <si>
    <t>11/23/25 5:34 PM</t>
  </si>
  <si>
    <t>DG02G031</t>
  </si>
  <si>
    <t>17:34</t>
  </si>
  <si>
    <t>Open</t>
  </si>
  <si>
    <t>GQ-G031-0000566</t>
  </si>
  <si>
    <t>11/24/25 2:15 PM</t>
  </si>
  <si>
    <t>14:15</t>
  </si>
  <si>
    <t>GQ-G034-0000553</t>
  </si>
  <si>
    <t>GFA-สมิติเวช ศรีนครินทร์</t>
  </si>
  <si>
    <t>11/21/25 12:00 AM</t>
  </si>
  <si>
    <t>11/23/25 7:31 PM</t>
  </si>
  <si>
    <t>DG02G034</t>
  </si>
  <si>
    <t>19:31</t>
  </si>
  <si>
    <t>GQ-G034-T251124</t>
  </si>
  <si>
    <t>11/23/25 5:00 PM</t>
  </si>
  <si>
    <t>11/24/25 2:32 PM</t>
  </si>
  <si>
    <t>14:32</t>
  </si>
  <si>
    <t>GQ-G075-0000450</t>
  </si>
  <si>
    <t>GFA-พีทีแมกซ์พาร์คศาลายา</t>
  </si>
  <si>
    <t>11/23/25 6:05 PM</t>
  </si>
  <si>
    <t>DG02G075</t>
  </si>
  <si>
    <t>18:05</t>
  </si>
  <si>
    <t>GQ-G075-T251124</t>
  </si>
  <si>
    <t>GQ-G077-0000229</t>
  </si>
  <si>
    <t>GFA-เซ็นทรัลปิ่นเกล้า</t>
  </si>
  <si>
    <t>11/23/25 5:07 PM</t>
  </si>
  <si>
    <t>DG02G077</t>
  </si>
  <si>
    <t>17:07</t>
  </si>
  <si>
    <t>GQ-G077-0000230</t>
  </si>
  <si>
    <t>11/24/25 11:05 AM</t>
  </si>
  <si>
    <t>11:05</t>
  </si>
  <si>
    <t>GQ-G083-0000116</t>
  </si>
  <si>
    <t>GFA-โรงพยาบาลกรุงเทพ</t>
  </si>
  <si>
    <t>11/23/25 6:33 PM</t>
  </si>
  <si>
    <t>DG02G083</t>
  </si>
  <si>
    <t>18:33</t>
  </si>
  <si>
    <t>GQ GP00 0000015</t>
  </si>
  <si>
    <t>GFA-PYB สยาม เซ็นเตอร์</t>
  </si>
  <si>
    <t>DG02GP00</t>
  </si>
  <si>
    <t>GQ-GP00-0000015</t>
  </si>
  <si>
    <t>11/24/25 10:34 AM</t>
  </si>
  <si>
    <t>M028-8000013</t>
  </si>
  <si>
    <t>11/24/25 12:27 PM</t>
  </si>
  <si>
    <t>DM02M028</t>
  </si>
  <si>
    <t>12:27</t>
  </si>
  <si>
    <t>M028-9000013</t>
  </si>
  <si>
    <t>11/24/25 12:00 PM</t>
  </si>
  <si>
    <t>MC-M02825112101</t>
  </si>
  <si>
    <t>11/21/25 5:46 PM</t>
  </si>
  <si>
    <t>17:46</t>
  </si>
  <si>
    <t>SC-M02825112401</t>
  </si>
  <si>
    <t>11/24/25 12:15 PM</t>
  </si>
  <si>
    <t>Demand กระจาย</t>
  </si>
  <si>
    <t>M036-8000011</t>
  </si>
  <si>
    <t>11/24/25 12:23 PM</t>
  </si>
  <si>
    <t>DM02M036</t>
  </si>
  <si>
    <t>12:23</t>
  </si>
  <si>
    <t>M036-9000011</t>
  </si>
  <si>
    <t>SC-M03625112401</t>
  </si>
  <si>
    <t>11/24/25 12:14 PM</t>
  </si>
  <si>
    <t>SRM036000027</t>
  </si>
  <si>
    <t>11/20/25 12:00 AM</t>
  </si>
  <si>
    <t>11/20/25 11:39 AM</t>
  </si>
  <si>
    <t>11:39</t>
  </si>
  <si>
    <t>M065-8000025</t>
  </si>
  <si>
    <t>11/24/25 1:06 PM</t>
  </si>
  <si>
    <t>DM02M065</t>
  </si>
  <si>
    <t>13:06</t>
  </si>
  <si>
    <t>M065-9000025</t>
  </si>
  <si>
    <t>11/24/25 12:01 PM</t>
  </si>
  <si>
    <t>SC-M06525112401</t>
  </si>
  <si>
    <t>11/24/25 12:09 PM</t>
  </si>
  <si>
    <t>SRM065000017</t>
  </si>
  <si>
    <t>11/24/25 8:16 AM</t>
  </si>
  <si>
    <t>08:16</t>
  </si>
  <si>
    <t>SRM065000018</t>
  </si>
  <si>
    <t>11/27/25 12:00 AM</t>
  </si>
  <si>
    <t>11/24/25 10:05 AM</t>
  </si>
  <si>
    <t>10:05</t>
  </si>
  <si>
    <t>M184-8000005</t>
  </si>
  <si>
    <t>11/24/25 12:17 PM</t>
  </si>
  <si>
    <t>DM02M184</t>
  </si>
  <si>
    <t>M184-9000005</t>
  </si>
  <si>
    <t>11/24/25 12:02 PM</t>
  </si>
  <si>
    <t>MC-M18425112101</t>
  </si>
  <si>
    <t>SC-M18425112401</t>
  </si>
  <si>
    <t>11/24/25 12:07 PM</t>
  </si>
  <si>
    <t>SRM184000040</t>
  </si>
  <si>
    <t>11/24/25 11:10 AM</t>
  </si>
  <si>
    <t>11:10</t>
  </si>
  <si>
    <t>M187-8000019</t>
  </si>
  <si>
    <t>DM02M187</t>
  </si>
  <si>
    <t>M187-9000019</t>
  </si>
  <si>
    <t>MC-M18725112101</t>
  </si>
  <si>
    <t>SC-M18725112401</t>
  </si>
  <si>
    <t>M190-8000023</t>
  </si>
  <si>
    <t>11/24/25 12:04 PM</t>
  </si>
  <si>
    <t>DM02M190</t>
  </si>
  <si>
    <t>M190-9000023</t>
  </si>
  <si>
    <t>11/24/25 12:05 PM</t>
  </si>
  <si>
    <t>MC-M19025112101</t>
  </si>
  <si>
    <t>SC-M19025112401</t>
  </si>
  <si>
    <t>SRM190000064</t>
  </si>
  <si>
    <t>11/23/25 11:16 AM</t>
  </si>
  <si>
    <t>11:16</t>
  </si>
  <si>
    <t>M194-8000019</t>
  </si>
  <si>
    <t>11/24/25 12:36 PM</t>
  </si>
  <si>
    <t>DM02M194</t>
  </si>
  <si>
    <t>12:36</t>
  </si>
  <si>
    <t>M194-9000019</t>
  </si>
  <si>
    <t>11/24/25 12:08 PM</t>
  </si>
  <si>
    <t>SC-M19425112401</t>
  </si>
  <si>
    <t>SRM194000021</t>
  </si>
  <si>
    <t>11/24/25 8:54 AM</t>
  </si>
  <si>
    <t>08:54</t>
  </si>
  <si>
    <t>M206-8000025</t>
  </si>
  <si>
    <t>11/24/25 12:12 PM</t>
  </si>
  <si>
    <t>DM02M206</t>
  </si>
  <si>
    <t>M206-9000025</t>
  </si>
  <si>
    <t>11/24/25 12:13 PM</t>
  </si>
  <si>
    <t>MC-M20625112101</t>
  </si>
  <si>
    <t>SC-M20625112401</t>
  </si>
  <si>
    <t>SRM206000049</t>
  </si>
  <si>
    <t>11/10/25 12:00 AM</t>
  </si>
  <si>
    <t>11/24/25 7:41 AM</t>
  </si>
  <si>
    <t>07:41</t>
  </si>
  <si>
    <t>SRM206000051</t>
  </si>
  <si>
    <t>11/21/25 7:35 AM</t>
  </si>
  <si>
    <t>07:35</t>
  </si>
  <si>
    <t>M283-8000009</t>
  </si>
  <si>
    <t>11/24/25 12:49 PM</t>
  </si>
  <si>
    <t>DM02M283</t>
  </si>
  <si>
    <t>12:49</t>
  </si>
  <si>
    <t>M283-9000009</t>
  </si>
  <si>
    <t>11/24/25 1:07 PM</t>
  </si>
  <si>
    <t>13:07</t>
  </si>
  <si>
    <t>MC-M28325112101</t>
  </si>
  <si>
    <t>11/21/25 5:47 PM</t>
  </si>
  <si>
    <t>SC-M28325112401</t>
  </si>
  <si>
    <t>M332-8000017</t>
  </si>
  <si>
    <t>DM02M332</t>
  </si>
  <si>
    <t>M332-9000017</t>
  </si>
  <si>
    <t>11/24/25 12:33 PM</t>
  </si>
  <si>
    <t>12:33</t>
  </si>
  <si>
    <t>SC-M33225112401</t>
  </si>
  <si>
    <t>M354-8000011</t>
  </si>
  <si>
    <t>11/24/25 12:25 PM</t>
  </si>
  <si>
    <t>DM02M354</t>
  </si>
  <si>
    <t>12:25</t>
  </si>
  <si>
    <t>M354-9000011</t>
  </si>
  <si>
    <t>MC-M35425112101</t>
  </si>
  <si>
    <t>SC-M35425112401</t>
  </si>
  <si>
    <t>SRM354000023</t>
  </si>
  <si>
    <t>11/24/25 11:22 AM</t>
  </si>
  <si>
    <t>11:22</t>
  </si>
  <si>
    <t>M366-8000014</t>
  </si>
  <si>
    <t>11/24/25 12:06 PM</t>
  </si>
  <si>
    <t>DM02M366</t>
  </si>
  <si>
    <t>M366-9000014</t>
  </si>
  <si>
    <t>11/24/25 12:38 PM</t>
  </si>
  <si>
    <t>12:38</t>
  </si>
  <si>
    <t>MC-M36625112101</t>
  </si>
  <si>
    <t>SC-M36625111710</t>
  </si>
  <si>
    <t>M0331120</t>
  </si>
  <si>
    <t>11/17/25 12:00 AM</t>
  </si>
  <si>
    <t>11/12/25</t>
  </si>
  <si>
    <t>11/21/25 3:53 AM</t>
  </si>
  <si>
    <t>03:53</t>
  </si>
  <si>
    <t>SC-M36625111711</t>
  </si>
  <si>
    <t>SC-M36625112401</t>
  </si>
  <si>
    <t>SRM366000040</t>
  </si>
  <si>
    <t>11/19/25 12:00 AM</t>
  </si>
  <si>
    <t>11/16/25 12:00 AM</t>
  </si>
  <si>
    <t>11/16/25</t>
  </si>
  <si>
    <t>SRM366000043</t>
  </si>
  <si>
    <t>11/23/25 4:29 PM</t>
  </si>
  <si>
    <t>16:29</t>
  </si>
  <si>
    <t>SRM366000044</t>
  </si>
  <si>
    <t>SRM366000045</t>
  </si>
  <si>
    <t>11/23/25 7:10 PM</t>
  </si>
  <si>
    <t>19:10</t>
  </si>
  <si>
    <t>M469-8000010</t>
  </si>
  <si>
    <t>DM02M469</t>
  </si>
  <si>
    <t>M469-9000010</t>
  </si>
  <si>
    <t>11/24/25 12:03 PM</t>
  </si>
  <si>
    <t>MC-M46925112101</t>
  </si>
  <si>
    <t>SC-M46925112401</t>
  </si>
  <si>
    <t>M545-8000010</t>
  </si>
  <si>
    <t>11/24/25 12:10 PM</t>
  </si>
  <si>
    <t>DM02M545</t>
  </si>
  <si>
    <t>M545-9000010</t>
  </si>
  <si>
    <t>MC-M54525112101</t>
  </si>
  <si>
    <t>SC-M54525111710</t>
  </si>
  <si>
    <t>M0561117</t>
  </si>
  <si>
    <t>11/18/25 10:30 AM</t>
  </si>
  <si>
    <t>10:30</t>
  </si>
  <si>
    <t>SC-M54525112401</t>
  </si>
  <si>
    <t>SRM545000033</t>
  </si>
  <si>
    <t>11/24/25 9:28 AM</t>
  </si>
  <si>
    <t>09:28</t>
  </si>
  <si>
    <t>M688-8000010</t>
  </si>
  <si>
    <t>DM02M688</t>
  </si>
  <si>
    <t>M688-9000010</t>
  </si>
  <si>
    <t>SC-M68825111710</t>
  </si>
  <si>
    <t>M0501117</t>
  </si>
  <si>
    <t>11/18/25 8:35 AM</t>
  </si>
  <si>
    <t>08:35</t>
  </si>
  <si>
    <t>SC-M68825112401</t>
  </si>
  <si>
    <t>SRM688000018</t>
  </si>
  <si>
    <t>11/25/25 12:00 AM</t>
  </si>
  <si>
    <t>11/24/25 9:57 AM</t>
  </si>
  <si>
    <t>M773-8000010</t>
  </si>
  <si>
    <t>DM02M773</t>
  </si>
  <si>
    <t>M773-9000010</t>
  </si>
  <si>
    <t>SC-M77325111710</t>
  </si>
  <si>
    <t>M0601117</t>
  </si>
  <si>
    <t>11/18/25 1:43 PM</t>
  </si>
  <si>
    <t>13:43</t>
  </si>
  <si>
    <t>SC-M77325112401</t>
  </si>
  <si>
    <t>SRM773000015</t>
  </si>
  <si>
    <t>M789-8000009</t>
  </si>
  <si>
    <t>DM02M789</t>
  </si>
  <si>
    <t>M789-9000009</t>
  </si>
  <si>
    <t>SC-M78925111710</t>
  </si>
  <si>
    <t>M0621117</t>
  </si>
  <si>
    <t>11/18/25 11:33 AM</t>
  </si>
  <si>
    <t>11:33</t>
  </si>
  <si>
    <t>SC-M78925112401</t>
  </si>
  <si>
    <t>SRM789000018</t>
  </si>
  <si>
    <t>11/24/25 9:39 AM</t>
  </si>
  <si>
    <t>09:39</t>
  </si>
  <si>
    <t>M795-8000012</t>
  </si>
  <si>
    <t>11/24/25 12:48 PM</t>
  </si>
  <si>
    <t>DM02M795</t>
  </si>
  <si>
    <t>12:48</t>
  </si>
  <si>
    <t>M795-9000012</t>
  </si>
  <si>
    <t>MC-M79525112101</t>
  </si>
  <si>
    <t>SC-M79525112401</t>
  </si>
  <si>
    <t>SRM795000028</t>
  </si>
  <si>
    <t>11/24/25 12:22 PM</t>
  </si>
  <si>
    <t>12:22</t>
  </si>
  <si>
    <t>M812-8000015</t>
  </si>
  <si>
    <t>11/24/25 12:18 PM</t>
  </si>
  <si>
    <t>DM02M812</t>
  </si>
  <si>
    <t>M812-9000015</t>
  </si>
  <si>
    <t>MC-M81225112101</t>
  </si>
  <si>
    <t>SC-M81225112401</t>
  </si>
  <si>
    <t>SRM812000117</t>
  </si>
  <si>
    <t>11/24/25 10:15 AM</t>
  </si>
  <si>
    <t>10:15</t>
  </si>
  <si>
    <t>M823-8000011</t>
  </si>
  <si>
    <t>DM02M823</t>
  </si>
  <si>
    <t>M823-9000011</t>
  </si>
  <si>
    <t>MC-M82325112101</t>
  </si>
  <si>
    <t>SC-M82325111710</t>
  </si>
  <si>
    <t>SC-M82325112401</t>
  </si>
  <si>
    <t>M862-8000012</t>
  </si>
  <si>
    <t>11/24/25 12:16 PM</t>
  </si>
  <si>
    <t>DM02M862</t>
  </si>
  <si>
    <t>M862-9000012</t>
  </si>
  <si>
    <t>11/24/25 1:09 PM</t>
  </si>
  <si>
    <t>13:09</t>
  </si>
  <si>
    <t>MC-M86225112101</t>
  </si>
  <si>
    <t>SC-M86225112401</t>
  </si>
  <si>
    <t>M887-8000009</t>
  </si>
  <si>
    <t>DM02M887</t>
  </si>
  <si>
    <t>M887-9000009</t>
  </si>
  <si>
    <t>MC-M88725112101</t>
  </si>
  <si>
    <t>SC-M88725112401</t>
  </si>
  <si>
    <t>SRM887000044</t>
  </si>
  <si>
    <t>11/24/25 8:39 AM</t>
  </si>
  <si>
    <t>08:39</t>
  </si>
  <si>
    <t>M909-8000012</t>
  </si>
  <si>
    <t>11/24/25 12:55 PM</t>
  </si>
  <si>
    <t>DM02M909</t>
  </si>
  <si>
    <t>12:55</t>
  </si>
  <si>
    <t>M909-9000012</t>
  </si>
  <si>
    <t>11/24/25 12:24 PM</t>
  </si>
  <si>
    <t>12:24</t>
  </si>
  <si>
    <t>SC-M90925112401</t>
  </si>
  <si>
    <t>SRM909000019</t>
  </si>
  <si>
    <t>11/24/25 9:02 AM</t>
  </si>
  <si>
    <t>09:02</t>
  </si>
  <si>
    <t>M977-8000011</t>
  </si>
  <si>
    <t>DM02M977</t>
  </si>
  <si>
    <t>M977-9000011</t>
  </si>
  <si>
    <t>SC-M97725111710</t>
  </si>
  <si>
    <t>M0491117</t>
  </si>
  <si>
    <t>11/18/25 7:50 AM</t>
  </si>
  <si>
    <t>07:50</t>
  </si>
  <si>
    <t>SC-M97725112401</t>
  </si>
  <si>
    <t>SRM977000045</t>
  </si>
  <si>
    <t>11/24/25 11:31 AM</t>
  </si>
  <si>
    <t>11:31</t>
  </si>
  <si>
    <t>MA22-8000009</t>
  </si>
  <si>
    <t>DM02MA22</t>
  </si>
  <si>
    <t>MA22-9000009</t>
  </si>
  <si>
    <t>MC-MA2225112101</t>
  </si>
  <si>
    <t>SC-MA2225112401</t>
  </si>
  <si>
    <t>SRMA22000021</t>
  </si>
  <si>
    <t>11/24/25 11:32 AM</t>
  </si>
  <si>
    <t>11:32</t>
  </si>
  <si>
    <t>MA67-8000011</t>
  </si>
  <si>
    <t>11/24/25 12:41 PM</t>
  </si>
  <si>
    <t>DM02MA67</t>
  </si>
  <si>
    <t>12:41</t>
  </si>
  <si>
    <t>MA67-9000011</t>
  </si>
  <si>
    <t>SC-MA6725111710</t>
  </si>
  <si>
    <t>M0651117</t>
  </si>
  <si>
    <t>11/18/25 4:13 PM</t>
  </si>
  <si>
    <t>16:13</t>
  </si>
  <si>
    <t>SC-MA6725112401</t>
  </si>
  <si>
    <t>MB51-8000023</t>
  </si>
  <si>
    <t>DM02MB51</t>
  </si>
  <si>
    <t>MB51-9000023</t>
  </si>
  <si>
    <t>SC-MB5125112401</t>
  </si>
  <si>
    <t>SRMB51000228</t>
  </si>
  <si>
    <t>MB75-8000011</t>
  </si>
  <si>
    <t>DM02MB75</t>
  </si>
  <si>
    <t>MB75-9000011</t>
  </si>
  <si>
    <t>SC-MB7525112401</t>
  </si>
  <si>
    <t>SRMB75000021</t>
  </si>
  <si>
    <t>11/24/25 11:01 AM</t>
  </si>
  <si>
    <t>11:01</t>
  </si>
  <si>
    <t>MB79-8000011</t>
  </si>
  <si>
    <t>DM02MB79</t>
  </si>
  <si>
    <t>MB79-9000011</t>
  </si>
  <si>
    <t>MC-MB7925112101</t>
  </si>
  <si>
    <t>SC-MB7925112401</t>
  </si>
  <si>
    <t>SRMB79000028</t>
  </si>
  <si>
    <t>11/24/25 10:32 AM</t>
  </si>
  <si>
    <t>10:32</t>
  </si>
  <si>
    <t>MC46-8000009</t>
  </si>
  <si>
    <t>DM02MC46</t>
  </si>
  <si>
    <t>MC46-9000009</t>
  </si>
  <si>
    <t>11/24/25 12:37 PM</t>
  </si>
  <si>
    <t>12:37</t>
  </si>
  <si>
    <t>SC-MC4625112401</t>
  </si>
  <si>
    <t>MC87-8000023</t>
  </si>
  <si>
    <t>DM02MC87</t>
  </si>
  <si>
    <t>MC87-9000023</t>
  </si>
  <si>
    <t>11/24/25 12:51 PM</t>
  </si>
  <si>
    <t>12:51</t>
  </si>
  <si>
    <t>SC-MC8725111710</t>
  </si>
  <si>
    <t>M0271120</t>
  </si>
  <si>
    <t>11/20/25 11:00 PM</t>
  </si>
  <si>
    <t>23:00</t>
  </si>
  <si>
    <t>SC-MC8725111711</t>
  </si>
  <si>
    <t>SC-MC8725112401</t>
  </si>
  <si>
    <t>MC95-8000012</t>
  </si>
  <si>
    <t>DM02MC95</t>
  </si>
  <si>
    <t>MC95-9000012</t>
  </si>
  <si>
    <t>11/24/25 12:39 PM</t>
  </si>
  <si>
    <t>12:39</t>
  </si>
  <si>
    <t>SC-MC9525111710</t>
  </si>
  <si>
    <t>M0591117</t>
  </si>
  <si>
    <t>11/18/25 11:07 AM</t>
  </si>
  <si>
    <t>11:07</t>
  </si>
  <si>
    <t>SC-MC9525112401</t>
  </si>
  <si>
    <t>SRMC95000024</t>
  </si>
  <si>
    <t>11/22/25 12:00 AM</t>
  </si>
  <si>
    <t>11/19/25 10:19 AM</t>
  </si>
  <si>
    <t>10:19</t>
  </si>
  <si>
    <t>MC96-8000025</t>
  </si>
  <si>
    <t>DM02MC96</t>
  </si>
  <si>
    <t>MC96-9000025</t>
  </si>
  <si>
    <t>11/24/25 1:18 PM</t>
  </si>
  <si>
    <t>13:18</t>
  </si>
  <si>
    <t>SC-MC9625112401</t>
  </si>
  <si>
    <t>MD28-8000011</t>
  </si>
  <si>
    <t>11/24/25 1:30 PM</t>
  </si>
  <si>
    <t>DM02MD28</t>
  </si>
  <si>
    <t>13:30</t>
  </si>
  <si>
    <t>MD28-9000011</t>
  </si>
  <si>
    <t>SC-MD2825112401</t>
  </si>
  <si>
    <t>MC-MD6525112101</t>
  </si>
  <si>
    <t>DM02MD65</t>
  </si>
  <si>
    <t>MD65-8000009</t>
  </si>
  <si>
    <t>MD65-9000009</t>
  </si>
  <si>
    <t>11/24/25 12:54 PM</t>
  </si>
  <si>
    <t>12:54</t>
  </si>
  <si>
    <t>SC-MD6525112401</t>
  </si>
  <si>
    <t>SRMD65000030</t>
  </si>
  <si>
    <t>11/24/25 8:35 AM</t>
  </si>
  <si>
    <t>MC-MD7325112101</t>
  </si>
  <si>
    <t>DM02MD73</t>
  </si>
  <si>
    <t>MD73-8000025</t>
  </si>
  <si>
    <t>MD73-9000025</t>
  </si>
  <si>
    <t>SC-MD7325112401</t>
  </si>
  <si>
    <t>SRMD73000175</t>
  </si>
  <si>
    <t>11/24/25 8:45 AM</t>
  </si>
  <si>
    <t>08:45</t>
  </si>
  <si>
    <t>MC-MD8825112101</t>
  </si>
  <si>
    <t>DM02MD88</t>
  </si>
  <si>
    <t>MD88-8000009</t>
  </si>
  <si>
    <t>11/24/25 1:19 PM</t>
  </si>
  <si>
    <t>13:19</t>
  </si>
  <si>
    <t>MD88-9000009</t>
  </si>
  <si>
    <t>11/24/25 12:56 PM</t>
  </si>
  <si>
    <t>12:56</t>
  </si>
  <si>
    <t>SC-MD8825111710</t>
  </si>
  <si>
    <t>M0091117</t>
  </si>
  <si>
    <t>11/17/25 10:13 PM</t>
  </si>
  <si>
    <t>22:13</t>
  </si>
  <si>
    <t>SC-MD8825112401</t>
  </si>
  <si>
    <t>SRMD88000029</t>
  </si>
  <si>
    <t>11/24/25 10:35 AM</t>
  </si>
  <si>
    <t>MC-ME8125112101</t>
  </si>
  <si>
    <t>DM02ME81</t>
  </si>
  <si>
    <t>ME81-8000012</t>
  </si>
  <si>
    <t>11/24/25 12:53 PM</t>
  </si>
  <si>
    <t>12:53</t>
  </si>
  <si>
    <t>ME81-9000012</t>
  </si>
  <si>
    <t>11/24/25 12:42 PM</t>
  </si>
  <si>
    <t>12:42</t>
  </si>
  <si>
    <t>SC-ME8125112401</t>
  </si>
  <si>
    <t>SRME81000016</t>
  </si>
  <si>
    <t>11/24/25 8:24 AM</t>
  </si>
  <si>
    <t>08:24</t>
  </si>
  <si>
    <t>MC-ME9125112101</t>
  </si>
  <si>
    <t>DM02ME91</t>
  </si>
  <si>
    <t>ME91-8000011</t>
  </si>
  <si>
    <t>ME91-9000011</t>
  </si>
  <si>
    <t>SC-ME9125111710</t>
  </si>
  <si>
    <t>SC-ME9125112401</t>
  </si>
  <si>
    <t>SRME91000035</t>
  </si>
  <si>
    <t>11/24/25 7:04 AM</t>
  </si>
  <si>
    <t>07:04</t>
  </si>
  <si>
    <t>MF26-8000010</t>
  </si>
  <si>
    <t>DM02MF26</t>
  </si>
  <si>
    <t>MF26-9000010</t>
  </si>
  <si>
    <t>11/24/25 12:32 PM</t>
  </si>
  <si>
    <t>12:32</t>
  </si>
  <si>
    <t>SC-MF2625111710</t>
  </si>
  <si>
    <t>11/18/25 11:32 AM</t>
  </si>
  <si>
    <t>SC-MF2625112401</t>
  </si>
  <si>
    <t>11/24/25 12:11 PM</t>
  </si>
  <si>
    <t>SRMF26000030</t>
  </si>
  <si>
    <t>11/24/25 9:55 AM</t>
  </si>
  <si>
    <t>09:55</t>
  </si>
  <si>
    <t>MC-MF3925112101</t>
  </si>
  <si>
    <t>DM02MF39</t>
  </si>
  <si>
    <t>MF39-8000009</t>
  </si>
  <si>
    <t>MF39-9000009</t>
  </si>
  <si>
    <t>11/24/25 12:46 PM</t>
  </si>
  <si>
    <t>12:46</t>
  </si>
  <si>
    <t>SC-MF3925111710</t>
  </si>
  <si>
    <t>M0211117</t>
  </si>
  <si>
    <t>11/18/25 1:57 AM</t>
  </si>
  <si>
    <t>01:57</t>
  </si>
  <si>
    <t>SC-MF3925112401</t>
  </si>
  <si>
    <t>MC-MF4025112101</t>
  </si>
  <si>
    <t>DM02MF40</t>
  </si>
  <si>
    <t>MF40-8000010</t>
  </si>
  <si>
    <t>MF40-9000010</t>
  </si>
  <si>
    <t>11/24/25 12:19 PM</t>
  </si>
  <si>
    <t>SC-MF4025111710</t>
  </si>
  <si>
    <t>M0221117</t>
  </si>
  <si>
    <t>11/17/25 11:28 PM</t>
  </si>
  <si>
    <t>23:28</t>
  </si>
  <si>
    <t>SC-MF4025112401</t>
  </si>
  <si>
    <t>MC-MG8725112101</t>
  </si>
  <si>
    <t>DM02MG87</t>
  </si>
  <si>
    <t>MG87-8000025</t>
  </si>
  <si>
    <t>11/24/25 1:26 PM</t>
  </si>
  <si>
    <t>13:26</t>
  </si>
  <si>
    <t>MG87-9000025</t>
  </si>
  <si>
    <t>SC-MG8725112401</t>
  </si>
  <si>
    <t>SRMG87000054</t>
  </si>
  <si>
    <t>11/24/25 8:00 AM</t>
  </si>
  <si>
    <t>08:00</t>
  </si>
  <si>
    <t>MC-MG9925112101</t>
  </si>
  <si>
    <t>DM02MG99</t>
  </si>
  <si>
    <t>MG99-8000013</t>
  </si>
  <si>
    <t>11/24/25 1:08 PM</t>
  </si>
  <si>
    <t>13:08</t>
  </si>
  <si>
    <t>MG99-9000013</t>
  </si>
  <si>
    <t>SC-MG9925112401</t>
  </si>
  <si>
    <t>MH28-8000021</t>
  </si>
  <si>
    <t>DM02MH28</t>
  </si>
  <si>
    <t>MH28-9000021</t>
  </si>
  <si>
    <t>SC-MH2825112401</t>
  </si>
  <si>
    <t>SRMH28000056</t>
  </si>
  <si>
    <t>11/24/25 10:37 AM</t>
  </si>
  <si>
    <t>10:37</t>
  </si>
  <si>
    <t>MC-MH3925112101</t>
  </si>
  <si>
    <t>11/21/25 5:48 PM</t>
  </si>
  <si>
    <t>DM02MH39</t>
  </si>
  <si>
    <t>17:48</t>
  </si>
  <si>
    <t>MH39-8000017</t>
  </si>
  <si>
    <t>11/24/25 1:17 PM</t>
  </si>
  <si>
    <t>13:17</t>
  </si>
  <si>
    <t>MH39-9000017</t>
  </si>
  <si>
    <t>SC-MH3925112401</t>
  </si>
  <si>
    <t>MC-MH5425112101</t>
  </si>
  <si>
    <t>DM02MH54</t>
  </si>
  <si>
    <t>MH54-8000017</t>
  </si>
  <si>
    <t>11/24/25 12:40 PM</t>
  </si>
  <si>
    <t>12:40</t>
  </si>
  <si>
    <t>MH54-9000017</t>
  </si>
  <si>
    <t>11/24/25 12:21 PM</t>
  </si>
  <si>
    <t>12:21</t>
  </si>
  <si>
    <t>SC-MH5425112401</t>
  </si>
  <si>
    <t>SRMH54000025</t>
  </si>
  <si>
    <t>11/24/25 6:56 AM</t>
  </si>
  <si>
    <t>06:56</t>
  </si>
  <si>
    <t>MC-MH6425112101</t>
  </si>
  <si>
    <t>DM02MH64</t>
  </si>
  <si>
    <t>MH64-8000017</t>
  </si>
  <si>
    <t>11/24/25 12:58 PM</t>
  </si>
  <si>
    <t>12:58</t>
  </si>
  <si>
    <t>MH64-9000017</t>
  </si>
  <si>
    <t>SC-MH6425112401</t>
  </si>
  <si>
    <t>MC-MH6625112101</t>
  </si>
  <si>
    <t>DM02MH66</t>
  </si>
  <si>
    <t>MH66-8000025</t>
  </si>
  <si>
    <t>MH66-9000025</t>
  </si>
  <si>
    <t>11/24/25 12:45 PM</t>
  </si>
  <si>
    <t>12:45</t>
  </si>
  <si>
    <t>SC-MH6625111710</t>
  </si>
  <si>
    <t>M0631120</t>
  </si>
  <si>
    <t>11/21/25 4:18 PM</t>
  </si>
  <si>
    <t>16:18</t>
  </si>
  <si>
    <t>SC-MH6625111711</t>
  </si>
  <si>
    <t>SC-MH6625112401</t>
  </si>
  <si>
    <t>SRMH66000026</t>
  </si>
  <si>
    <t>11/24/25 10:17 AM</t>
  </si>
  <si>
    <t>10:17</t>
  </si>
  <si>
    <t>MC-MH7425112101</t>
  </si>
  <si>
    <t>DM02MH74</t>
  </si>
  <si>
    <t>MH74-8000013</t>
  </si>
  <si>
    <t>11/24/25 12:47 PM</t>
  </si>
  <si>
    <t>12:47</t>
  </si>
  <si>
    <t>MH74-9000013</t>
  </si>
  <si>
    <t>11/24/25 12:43 PM</t>
  </si>
  <si>
    <t>12:43</t>
  </si>
  <si>
    <t>SC-MH7425112401</t>
  </si>
  <si>
    <t>MC-MH7625112101</t>
  </si>
  <si>
    <t>DM02MH76</t>
  </si>
  <si>
    <t>MH76-8000019</t>
  </si>
  <si>
    <t>MH76-9000019</t>
  </si>
  <si>
    <t>SC-MH7625111710</t>
  </si>
  <si>
    <t>M0561120</t>
  </si>
  <si>
    <t>11/21/25 10:17 AM</t>
  </si>
  <si>
    <t>SC-MH7625111711</t>
  </si>
  <si>
    <t>SC-MH7625112401</t>
  </si>
  <si>
    <t>SRMH76000054</t>
  </si>
  <si>
    <t>11/24/25 9:31 AM</t>
  </si>
  <si>
    <t>09:31</t>
  </si>
  <si>
    <t>MC-MH8025112101</t>
  </si>
  <si>
    <t>DM02MH80</t>
  </si>
  <si>
    <t>MH80-8000015</t>
  </si>
  <si>
    <t>MH80-9000015</t>
  </si>
  <si>
    <t>SC-MH8025111310</t>
  </si>
  <si>
    <t>M0081120</t>
  </si>
  <si>
    <t>11/13/25 12:00 AM</t>
  </si>
  <si>
    <t>11/20/25 8:26 PM</t>
  </si>
  <si>
    <t>20:26</t>
  </si>
  <si>
    <t>SC-MH8025111311</t>
  </si>
  <si>
    <t>SC-MH8025112401</t>
  </si>
  <si>
    <t>MC-MH8325112101</t>
  </si>
  <si>
    <t>DM02MH83</t>
  </si>
  <si>
    <t>MH83-8000025</t>
  </si>
  <si>
    <t>MH83-9000025</t>
  </si>
  <si>
    <t>SC-MH8325111710</t>
  </si>
  <si>
    <t>M0551120</t>
  </si>
  <si>
    <t>11/21/25 9:53 AM</t>
  </si>
  <si>
    <t>09:53</t>
  </si>
  <si>
    <t>SC-MH8325111711</t>
  </si>
  <si>
    <t>SC-MH8325112401</t>
  </si>
  <si>
    <t>MH87-8000019</t>
  </si>
  <si>
    <t>11/24/25 12:34 PM</t>
  </si>
  <si>
    <t>DM02MH87</t>
  </si>
  <si>
    <t>12:34</t>
  </si>
  <si>
    <t>MH87-9000019</t>
  </si>
  <si>
    <t>11/24/25 12:50 PM</t>
  </si>
  <si>
    <t>12:50</t>
  </si>
  <si>
    <t>SC-MH8725112401</t>
  </si>
  <si>
    <t>SRMH87000052</t>
  </si>
  <si>
    <t>11/24/25 9:56 AM</t>
  </si>
  <si>
    <t>SRMH87000054</t>
  </si>
  <si>
    <t>11/24/25 11:45 AM</t>
  </si>
  <si>
    <t>11:45</t>
  </si>
  <si>
    <t>MH88-8000012</t>
  </si>
  <si>
    <t>DM02MH88</t>
  </si>
  <si>
    <t>MH88-9000012</t>
  </si>
  <si>
    <t>SC-MH8825111710</t>
  </si>
  <si>
    <t>M0251120</t>
  </si>
  <si>
    <t>11/20/25 11:01 PM</t>
  </si>
  <si>
    <t>23:01</t>
  </si>
  <si>
    <t>SC-MH8825111711</t>
  </si>
  <si>
    <t>SC-MH8825112401</t>
  </si>
  <si>
    <t>SRMH88000026</t>
  </si>
  <si>
    <t>11/24/25 11:18 AM</t>
  </si>
  <si>
    <t>11:18</t>
  </si>
  <si>
    <t>MH93-8000019</t>
  </si>
  <si>
    <t>11/24/25 1:20 PM</t>
  </si>
  <si>
    <t>DM02MH93</t>
  </si>
  <si>
    <t>13:20</t>
  </si>
  <si>
    <t>MH93-9000019</t>
  </si>
  <si>
    <t>SC-MH9325111710</t>
  </si>
  <si>
    <t>M0571120</t>
  </si>
  <si>
    <t>11/21/25 11:03 AM</t>
  </si>
  <si>
    <t>11:03</t>
  </si>
  <si>
    <t>SC-MH9325111711</t>
  </si>
  <si>
    <t>SC-MH9325112401</t>
  </si>
  <si>
    <t>SRMH93000070</t>
  </si>
  <si>
    <t>11/24/25 9:27 AM</t>
  </si>
  <si>
    <t>09:27</t>
  </si>
  <si>
    <t>MC-MH9725112101</t>
  </si>
  <si>
    <t>DM02MH97</t>
  </si>
  <si>
    <t>MH97-8000021</t>
  </si>
  <si>
    <t>11/24/25 1:25 PM</t>
  </si>
  <si>
    <t>13:25</t>
  </si>
  <si>
    <t>MH97-9000021</t>
  </si>
  <si>
    <t>11/24/25 1:15 PM</t>
  </si>
  <si>
    <t>13:15</t>
  </si>
  <si>
    <t>SC-MH9725111710</t>
  </si>
  <si>
    <t>M0091120</t>
  </si>
  <si>
    <t>11/20/25 8:14 PM</t>
  </si>
  <si>
    <t>20:14</t>
  </si>
  <si>
    <t>SC-MH9725111711</t>
  </si>
  <si>
    <t>SC-MH9725112401</t>
  </si>
  <si>
    <t>MI13-8000009</t>
  </si>
  <si>
    <t>DM02MI13</t>
  </si>
  <si>
    <t>MI13-9000009</t>
  </si>
  <si>
    <t>SC-MI1325112401</t>
  </si>
  <si>
    <t>SRMI13000048</t>
  </si>
  <si>
    <t>11/23/25 6:58 AM</t>
  </si>
  <si>
    <t>06:58</t>
  </si>
  <si>
    <t>SRMI13000049</t>
  </si>
  <si>
    <t>11/23/25 12:20 PM</t>
  </si>
  <si>
    <t>12:20</t>
  </si>
  <si>
    <t>MC-MI1425112101</t>
  </si>
  <si>
    <t>DM02MI14</t>
  </si>
  <si>
    <t>MI14-8000019</t>
  </si>
  <si>
    <t>MI14-9000019</t>
  </si>
  <si>
    <t>11/24/25 1:10 PM</t>
  </si>
  <si>
    <t>13:10</t>
  </si>
  <si>
    <t>SC-MI1425111710</t>
  </si>
  <si>
    <t>M0531122</t>
  </si>
  <si>
    <t>11/23/25 4:46 AM</t>
  </si>
  <si>
    <t>04:46</t>
  </si>
  <si>
    <t>SC-MI1425111711</t>
  </si>
  <si>
    <t>SC-MI1425112401</t>
  </si>
  <si>
    <t>SRMI14000037</t>
  </si>
  <si>
    <t>11/24/25 9:04 AM</t>
  </si>
  <si>
    <t>09:04</t>
  </si>
  <si>
    <t>MI18-8000009</t>
  </si>
  <si>
    <t>11/24/25 1:12 PM</t>
  </si>
  <si>
    <t>DM02MI18</t>
  </si>
  <si>
    <t>13:12</t>
  </si>
  <si>
    <t>MI18-9000009</t>
  </si>
  <si>
    <t>11/24/25 12:57 PM</t>
  </si>
  <si>
    <t>12:57</t>
  </si>
  <si>
    <t>SC-MI1825112401</t>
  </si>
  <si>
    <t>MC-MI2225112101</t>
  </si>
  <si>
    <t>DM02MI22</t>
  </si>
  <si>
    <t>MI22-8000019</t>
  </si>
  <si>
    <t>MI22-9000019</t>
  </si>
  <si>
    <t>SC-MI2225112401</t>
  </si>
  <si>
    <t>SRMI22000026</t>
  </si>
  <si>
    <t>MC-MI4425112101</t>
  </si>
  <si>
    <t>DM02MI44</t>
  </si>
  <si>
    <t>MI44-8000014</t>
  </si>
  <si>
    <t>MI44-9000014</t>
  </si>
  <si>
    <t>SC-MI4425112401</t>
  </si>
  <si>
    <t>MC-MI6225112101</t>
  </si>
  <si>
    <t>DM02MI62</t>
  </si>
  <si>
    <t>MI62-8000009</t>
  </si>
  <si>
    <t>MI62-9000009</t>
  </si>
  <si>
    <t>SC-MI6225111710</t>
  </si>
  <si>
    <t>M0581117</t>
  </si>
  <si>
    <t>11/18/25 11:19 AM</t>
  </si>
  <si>
    <t>11:19</t>
  </si>
  <si>
    <t>SC-MI6225112401</t>
  </si>
  <si>
    <t>SRMI62000023</t>
  </si>
  <si>
    <t>11/24/25 8:58 AM</t>
  </si>
  <si>
    <t>08:58</t>
  </si>
  <si>
    <t>MC-MI6525112101</t>
  </si>
  <si>
    <t>DM02MI65</t>
  </si>
  <si>
    <t>MI65-8000009</t>
  </si>
  <si>
    <t>11/24/25 12:52 PM</t>
  </si>
  <si>
    <t>12:52</t>
  </si>
  <si>
    <t>MI65-9000009</t>
  </si>
  <si>
    <t>SC-MI6525112401</t>
  </si>
  <si>
    <t>MC-MI7625112101</t>
  </si>
  <si>
    <t>DM02MI76</t>
  </si>
  <si>
    <t>MI76-8000012</t>
  </si>
  <si>
    <t>MI76-9000012</t>
  </si>
  <si>
    <t>SC-MI7625111710</t>
  </si>
  <si>
    <t>M0531117</t>
  </si>
  <si>
    <t>11/18/25 9:48 AM</t>
  </si>
  <si>
    <t>09:48</t>
  </si>
  <si>
    <t>SC-MI7625112401</t>
  </si>
  <si>
    <t>SRMI76000045</t>
  </si>
  <si>
    <t>11/24/25 9:06 AM</t>
  </si>
  <si>
    <t>09:06</t>
  </si>
  <si>
    <t>MC-MI8425112101</t>
  </si>
  <si>
    <t>DM02MI84</t>
  </si>
  <si>
    <t>MI84-8000015</t>
  </si>
  <si>
    <t>MI84-9000015</t>
  </si>
  <si>
    <t>SC-MI8425112401</t>
  </si>
  <si>
    <t>MJ65-8000011</t>
  </si>
  <si>
    <t>DM02MJ65</t>
  </si>
  <si>
    <t>MJ65-9000011</t>
  </si>
  <si>
    <t>11/24/25 12:44 PM</t>
  </si>
  <si>
    <t>12:44</t>
  </si>
  <si>
    <t>SC-MJ6525111710</t>
  </si>
  <si>
    <t>SC-MJ6525112401</t>
  </si>
  <si>
    <t>SRMJ65000042</t>
  </si>
  <si>
    <t>11/24/25 11:03 AM</t>
  </si>
  <si>
    <t>MJ66-8000009</t>
  </si>
  <si>
    <t>11/24/25 1:23 PM</t>
  </si>
  <si>
    <t>DM02MJ66</t>
  </si>
  <si>
    <t>13:23</t>
  </si>
  <si>
    <t>MJ66-9000009</t>
  </si>
  <si>
    <t>SC-MJ6625111710</t>
  </si>
  <si>
    <t>M0411117</t>
  </si>
  <si>
    <t>11/18/25 6:55 AM</t>
  </si>
  <si>
    <t>06:55</t>
  </si>
  <si>
    <t>SC-MJ6625112401</t>
  </si>
  <si>
    <t>SRMJ66000018</t>
  </si>
  <si>
    <t>11/17/25 5:01 PM</t>
  </si>
  <si>
    <t>17:01</t>
  </si>
  <si>
    <t>MC-MJ8725112101</t>
  </si>
  <si>
    <t>DM02MJ87</t>
  </si>
  <si>
    <t>MJ87-8000009</t>
  </si>
  <si>
    <t>MJ87-9000009</t>
  </si>
  <si>
    <t>11/24/25 12:59 PM</t>
  </si>
  <si>
    <t>12:59</t>
  </si>
  <si>
    <t>SC-MJ8725111710</t>
  </si>
  <si>
    <t>SC-MJ8725112401</t>
  </si>
  <si>
    <t>SRMJ87000039</t>
  </si>
  <si>
    <t>11/24/25 8:03 AM</t>
  </si>
  <si>
    <t>08:03</t>
  </si>
  <si>
    <t>SRMJ87000040</t>
  </si>
  <si>
    <t>11/24/25 8:43 AM</t>
  </si>
  <si>
    <t>08:43</t>
  </si>
  <si>
    <t>MC-MK0125112101</t>
  </si>
  <si>
    <t>DM02MK01</t>
  </si>
  <si>
    <t>MK01-8000009</t>
  </si>
  <si>
    <t>MK01-9000009</t>
  </si>
  <si>
    <t>SC-MK0125112401</t>
  </si>
  <si>
    <t>SRMK01000017</t>
  </si>
  <si>
    <t>MC-O02025112101</t>
  </si>
  <si>
    <t>DM02O020</t>
  </si>
  <si>
    <t>O020-8000019</t>
  </si>
  <si>
    <t>O020-9000019</t>
  </si>
  <si>
    <t>SC-O02025112401</t>
  </si>
  <si>
    <t>O047-8000006</t>
  </si>
  <si>
    <t>11/24/25 1:02 PM</t>
  </si>
  <si>
    <t>DM02O047</t>
  </si>
  <si>
    <t>13:02</t>
  </si>
  <si>
    <t>O047-9000006</t>
  </si>
  <si>
    <t>SC-O04725112401</t>
  </si>
  <si>
    <t>SRO047000023</t>
  </si>
  <si>
    <t>11/24/25 10:16 AM</t>
  </si>
  <si>
    <t>10:16</t>
  </si>
  <si>
    <t>MC-O05125112101</t>
  </si>
  <si>
    <t>DM02O051</t>
  </si>
  <si>
    <t>O051-8000011</t>
  </si>
  <si>
    <t>11/24/25 1:00 PM</t>
  </si>
  <si>
    <t>13:00</t>
  </si>
  <si>
    <t>O051-9000011</t>
  </si>
  <si>
    <t>SC-O05125112401</t>
  </si>
  <si>
    <t>SRO051000046</t>
  </si>
  <si>
    <t>M0391117</t>
  </si>
  <si>
    <t>11/10/25</t>
  </si>
  <si>
    <t>11/18/25 5:55 AM</t>
  </si>
  <si>
    <t>05:55</t>
  </si>
  <si>
    <t>SRO051000048</t>
  </si>
  <si>
    <t>11/24/25 7:13 AM</t>
  </si>
  <si>
    <t>07:13</t>
  </si>
  <si>
    <t>SRO051000049</t>
  </si>
  <si>
    <t>11/24/25 7:18 AM</t>
  </si>
  <si>
    <t>07:18</t>
  </si>
  <si>
    <t>MC-O05725112101</t>
  </si>
  <si>
    <t>DM02O057</t>
  </si>
  <si>
    <t>O057-8000010</t>
  </si>
  <si>
    <t>O057-9000010</t>
  </si>
  <si>
    <t>SC-O05725112401</t>
  </si>
  <si>
    <t>O058-8000009</t>
  </si>
  <si>
    <t>DM02O058</t>
  </si>
  <si>
    <t>O058-9000009</t>
  </si>
  <si>
    <t>SC-O05825111710</t>
  </si>
  <si>
    <t>11/18/25 11:06 AM</t>
  </si>
  <si>
    <t>SC-O05825112401</t>
  </si>
  <si>
    <t>SRO058000021</t>
  </si>
  <si>
    <t>MC-O07025112101</t>
  </si>
  <si>
    <t>DM02O070</t>
  </si>
  <si>
    <t>O070-8000010</t>
  </si>
  <si>
    <t>O070-9000010</t>
  </si>
  <si>
    <t>11/24/25 1:01 PM</t>
  </si>
  <si>
    <t>13:01</t>
  </si>
  <si>
    <t>SC-O07025111710</t>
  </si>
  <si>
    <t>M0311117</t>
  </si>
  <si>
    <t>11/18/25 2:42 AM</t>
  </si>
  <si>
    <t>02:42</t>
  </si>
  <si>
    <t>SC-O07025112401</t>
  </si>
  <si>
    <t>MC-O07425112101</t>
  </si>
  <si>
    <t>DM02O074</t>
  </si>
  <si>
    <t>O074-8000011</t>
  </si>
  <si>
    <t>O074-9000011</t>
  </si>
  <si>
    <t>SC-O07425112401</t>
  </si>
  <si>
    <t>O075-8000010</t>
  </si>
  <si>
    <t>DM02O075</t>
  </si>
  <si>
    <t>O075-9000010</t>
  </si>
  <si>
    <t>SC-O07525112401</t>
  </si>
  <si>
    <t>SRO075000057</t>
  </si>
  <si>
    <t>11/24/25 9:07 AM</t>
  </si>
  <si>
    <t>09:07</t>
  </si>
  <si>
    <t>O081-8000012</t>
  </si>
  <si>
    <t>DM02O081</t>
  </si>
  <si>
    <t>O081-9000012</t>
  </si>
  <si>
    <t>SC-O08125112401</t>
  </si>
  <si>
    <t>SRO081000045</t>
  </si>
  <si>
    <t>11/24/25 8:32 AM</t>
  </si>
  <si>
    <t>08:32</t>
  </si>
  <si>
    <t>O083-8000010</t>
  </si>
  <si>
    <t>DM02O083</t>
  </si>
  <si>
    <t>O083-9000010</t>
  </si>
  <si>
    <t>SC-O08325112401</t>
  </si>
  <si>
    <t>3005497644</t>
  </si>
  <si>
    <t>11/19/25 12:42 PM</t>
  </si>
  <si>
    <t>DP0211000383</t>
  </si>
  <si>
    <t>3005522331</t>
  </si>
  <si>
    <t>11/24/25 11:30 AM</t>
  </si>
  <si>
    <t>11:30</t>
  </si>
  <si>
    <t>3005497889</t>
  </si>
  <si>
    <t>11/19/25 12:50 PM</t>
  </si>
  <si>
    <t>DP0211001210</t>
  </si>
  <si>
    <t>3005516714</t>
  </si>
  <si>
    <t>11/29/25 12:00 AM</t>
  </si>
  <si>
    <t>11/23/25 7:49 AM</t>
  </si>
  <si>
    <t>07:49</t>
  </si>
  <si>
    <t>3005498188</t>
  </si>
  <si>
    <t>11/19/25 1:07 PM</t>
  </si>
  <si>
    <t>DP0211002513</t>
  </si>
  <si>
    <t>3005519099</t>
  </si>
  <si>
    <t>11/23/25 2:39 PM</t>
  </si>
  <si>
    <t>14:39</t>
  </si>
  <si>
    <t>3005497646</t>
  </si>
  <si>
    <t>DP0211002667</t>
  </si>
  <si>
    <t>3005512327</t>
  </si>
  <si>
    <t>11/22/25</t>
  </si>
  <si>
    <t>11/22/25 9:13 AM</t>
  </si>
  <si>
    <t>09:13</t>
  </si>
  <si>
    <t>3005514256</t>
  </si>
  <si>
    <t>11/22/25 1:14 PM</t>
  </si>
  <si>
    <t>13:14</t>
  </si>
  <si>
    <t>3005497662</t>
  </si>
  <si>
    <t>DP0211003955</t>
  </si>
  <si>
    <t>3005522152</t>
  </si>
  <si>
    <t>11/24/25 11:13 AM</t>
  </si>
  <si>
    <t>11:13</t>
  </si>
  <si>
    <t>3005497669</t>
  </si>
  <si>
    <t>11/19/25 12:43 PM</t>
  </si>
  <si>
    <t>DP0211004007</t>
  </si>
  <si>
    <t>3005523035</t>
  </si>
  <si>
    <t>3005417353</t>
  </si>
  <si>
    <t>P0471117</t>
  </si>
  <si>
    <t>11/3/25 12:00 AM</t>
  </si>
  <si>
    <t>11/3/25</t>
  </si>
  <si>
    <t>11/18/25 7:33 AM</t>
  </si>
  <si>
    <t>DP0211004034</t>
  </si>
  <si>
    <t>07:33</t>
  </si>
  <si>
    <t>3005452341</t>
  </si>
  <si>
    <t>3005497677</t>
  </si>
  <si>
    <t>3005522449</t>
  </si>
  <si>
    <t>11/24/25 11:42 AM</t>
  </si>
  <si>
    <t>11:42</t>
  </si>
  <si>
    <t>3005497746</t>
  </si>
  <si>
    <t>11/19/25 12:45 PM</t>
  </si>
  <si>
    <t>DP0211004255</t>
  </si>
  <si>
    <t>3005518457</t>
  </si>
  <si>
    <t>11/23/25 12:59 PM</t>
  </si>
  <si>
    <t>3005497764</t>
  </si>
  <si>
    <t>11/19/25 12:46 PM</t>
  </si>
  <si>
    <t>DP0211004294</t>
  </si>
  <si>
    <t>3005518733</t>
  </si>
  <si>
    <t>11/23/25 1:47 PM</t>
  </si>
  <si>
    <t>13:47</t>
  </si>
  <si>
    <t>3005522836</t>
  </si>
  <si>
    <t>3005497712</t>
  </si>
  <si>
    <t>11/19/25 12:44 PM</t>
  </si>
  <si>
    <t>DP0211004305</t>
  </si>
  <si>
    <t>3005521640</t>
  </si>
  <si>
    <t>11/24/25 10:21 AM</t>
  </si>
  <si>
    <t>10:21</t>
  </si>
  <si>
    <t>3005521646</t>
  </si>
  <si>
    <t>3005497715</t>
  </si>
  <si>
    <t>DP0211004306</t>
  </si>
  <si>
    <t>3005521220</t>
  </si>
  <si>
    <t>11/24/25 10:04 AM</t>
  </si>
  <si>
    <t>10:04</t>
  </si>
  <si>
    <t>3005521294</t>
  </si>
  <si>
    <t>11/24/25 9:42 AM</t>
  </si>
  <si>
    <t>09:42</t>
  </si>
  <si>
    <t>3005497807</t>
  </si>
  <si>
    <t>11/19/25 12:47 PM</t>
  </si>
  <si>
    <t>DP0211004388</t>
  </si>
  <si>
    <t>3005522576</t>
  </si>
  <si>
    <t>11/24/25 11:54 AM</t>
  </si>
  <si>
    <t>3005523423</t>
  </si>
  <si>
    <t>11/24/25 1:40 PM</t>
  </si>
  <si>
    <t>DP0211004419</t>
  </si>
  <si>
    <t>13:40</t>
  </si>
  <si>
    <t>3005523578</t>
  </si>
  <si>
    <t>11/24/25 1:51 PM</t>
  </si>
  <si>
    <t>13:51</t>
  </si>
  <si>
    <t>3005497833</t>
  </si>
  <si>
    <t>11/19/25 12:48 PM</t>
  </si>
  <si>
    <t>DP0211004445</t>
  </si>
  <si>
    <t>3005507746</t>
  </si>
  <si>
    <t>11/21/25 10:47 AM</t>
  </si>
  <si>
    <t>10:47</t>
  </si>
  <si>
    <t>3005498253</t>
  </si>
  <si>
    <t>11/19/25 1:10 PM</t>
  </si>
  <si>
    <t>DP0211004453</t>
  </si>
  <si>
    <t>3005523075</t>
  </si>
  <si>
    <t>3005497812</t>
  </si>
  <si>
    <t>DP0211004460</t>
  </si>
  <si>
    <t>3005497808</t>
  </si>
  <si>
    <t>DP0211004465</t>
  </si>
  <si>
    <t>3005497725</t>
  </si>
  <si>
    <t>DP0211004522</t>
  </si>
  <si>
    <t>3005519669</t>
  </si>
  <si>
    <t>11/23/25 4:10 PM</t>
  </si>
  <si>
    <t>16:10</t>
  </si>
  <si>
    <t>3005502290</t>
  </si>
  <si>
    <t>11/20/25 11:12 AM</t>
  </si>
  <si>
    <t>DP0211004588</t>
  </si>
  <si>
    <t>11:12</t>
  </si>
  <si>
    <t>3005520734</t>
  </si>
  <si>
    <t>11/24/25 8:27 AM</t>
  </si>
  <si>
    <t>08:27</t>
  </si>
  <si>
    <t>3005497880</t>
  </si>
  <si>
    <t>DP0211004646</t>
  </si>
  <si>
    <t>3005521861</t>
  </si>
  <si>
    <t>11/24/25 10:44 AM</t>
  </si>
  <si>
    <t>10:44</t>
  </si>
  <si>
    <t>3005497851</t>
  </si>
  <si>
    <t>11/19/25 12:49 PM</t>
  </si>
  <si>
    <t>DP0211004649</t>
  </si>
  <si>
    <t>3005521535</t>
  </si>
  <si>
    <t>11/24/25 10:10 AM</t>
  </si>
  <si>
    <t>10:10</t>
  </si>
  <si>
    <t>3005497882</t>
  </si>
  <si>
    <t>DP0211004688</t>
  </si>
  <si>
    <t>3005520872</t>
  </si>
  <si>
    <t>11/24/25 8:53 AM</t>
  </si>
  <si>
    <t>08:53</t>
  </si>
  <si>
    <t>3005497886</t>
  </si>
  <si>
    <t>DP0211004694</t>
  </si>
  <si>
    <t>3005518195</t>
  </si>
  <si>
    <t>11/23/25 12:06 PM</t>
  </si>
  <si>
    <t>3005497895</t>
  </si>
  <si>
    <t>DP0211004711</t>
  </si>
  <si>
    <t>3005521350</t>
  </si>
  <si>
    <t>11/24/25 9:48 AM</t>
  </si>
  <si>
    <t>3005497899</t>
  </si>
  <si>
    <t>DP0211004854</t>
  </si>
  <si>
    <t>3005522551</t>
  </si>
  <si>
    <t>11/28/25 12:00 AM</t>
  </si>
  <si>
    <t>11/24/25 11:47 AM</t>
  </si>
  <si>
    <t>11:47</t>
  </si>
  <si>
    <t>3005497917</t>
  </si>
  <si>
    <t>11/19/25 12:52 PM</t>
  </si>
  <si>
    <t>DP0211004867</t>
  </si>
  <si>
    <t>3005513254</t>
  </si>
  <si>
    <t>11/22/25 11:04 AM</t>
  </si>
  <si>
    <t>11:04</t>
  </si>
  <si>
    <t>3005498121</t>
  </si>
  <si>
    <t>11/19/25 1:05 PM</t>
  </si>
  <si>
    <t>DP0211004979</t>
  </si>
  <si>
    <t>3005514899</t>
  </si>
  <si>
    <t>11/22/25 2:38 PM</t>
  </si>
  <si>
    <t>14:38</t>
  </si>
  <si>
    <t>3005497941</t>
  </si>
  <si>
    <t>11/19/25 12:53 PM</t>
  </si>
  <si>
    <t>DP0211005013</t>
  </si>
  <si>
    <t>3005522477</t>
  </si>
  <si>
    <t>3005497949</t>
  </si>
  <si>
    <t>DP0211005050</t>
  </si>
  <si>
    <t>3005518505</t>
  </si>
  <si>
    <t>11/23/25 1:09 PM</t>
  </si>
  <si>
    <t>3005497960</t>
  </si>
  <si>
    <t>11/19/25 12:54 PM</t>
  </si>
  <si>
    <t>DP0211005068</t>
  </si>
  <si>
    <t>3005522555</t>
  </si>
  <si>
    <t>11/24/25 11:48 AM</t>
  </si>
  <si>
    <t>11:48</t>
  </si>
  <si>
    <t>3005497984</t>
  </si>
  <si>
    <t>11/19/25 1:00 PM</t>
  </si>
  <si>
    <t>DP0211005116</t>
  </si>
  <si>
    <t>3005523152</t>
  </si>
  <si>
    <t>3005497987</t>
  </si>
  <si>
    <t>DP0211005155</t>
  </si>
  <si>
    <t>3005517483</t>
  </si>
  <si>
    <t>11/23/25 10:09 AM</t>
  </si>
  <si>
    <t>10:09</t>
  </si>
  <si>
    <t>3005518564</t>
  </si>
  <si>
    <t>11/23/25 1:20 PM</t>
  </si>
  <si>
    <t>3005521522</t>
  </si>
  <si>
    <t>3005497989</t>
  </si>
  <si>
    <t>DP0211005160</t>
  </si>
  <si>
    <t>3005519359</t>
  </si>
  <si>
    <t>11/23/25 3:21 PM</t>
  </si>
  <si>
    <t>15:21</t>
  </si>
  <si>
    <t>3005497993</t>
  </si>
  <si>
    <t>11/19/25 1:01 PM</t>
  </si>
  <si>
    <t>DP0211005182</t>
  </si>
  <si>
    <t>3005522507</t>
  </si>
  <si>
    <t>3005522566</t>
  </si>
  <si>
    <t>3005415270</t>
  </si>
  <si>
    <t>P0121117</t>
  </si>
  <si>
    <t>11/17/25 9:10 PM</t>
  </si>
  <si>
    <t>DP0211005183</t>
  </si>
  <si>
    <t>21:10</t>
  </si>
  <si>
    <t>3005497994</t>
  </si>
  <si>
    <t>3005518095</t>
  </si>
  <si>
    <t>11/23/25 11:50 AM</t>
  </si>
  <si>
    <t>3005520577</t>
  </si>
  <si>
    <t>11/24/25 6:12 AM</t>
  </si>
  <si>
    <t>06:12</t>
  </si>
  <si>
    <t>3005489250</t>
  </si>
  <si>
    <t>11/17/25 4:09 PM</t>
  </si>
  <si>
    <t>DP0211005186</t>
  </si>
  <si>
    <t>16:09</t>
  </si>
  <si>
    <t>3005497992</t>
  </si>
  <si>
    <t>3005517968</t>
  </si>
  <si>
    <t>11/23/25 11:29 AM</t>
  </si>
  <si>
    <t>11:29</t>
  </si>
  <si>
    <t>3005517971</t>
  </si>
  <si>
    <t>11/23/25 11:34 AM</t>
  </si>
  <si>
    <t>11:34</t>
  </si>
  <si>
    <t>3005498000</t>
  </si>
  <si>
    <t>DP0211005197</t>
  </si>
  <si>
    <t>3005502881</t>
  </si>
  <si>
    <t>11/20/25 12:21 PM</t>
  </si>
  <si>
    <t>3005518726</t>
  </si>
  <si>
    <t>3005493525</t>
  </si>
  <si>
    <t>11/18/25 12:00 AM</t>
  </si>
  <si>
    <t>11/18/25 2:32 PM</t>
  </si>
  <si>
    <t>DP0211005199</t>
  </si>
  <si>
    <t>3005498002</t>
  </si>
  <si>
    <t>3005520982</t>
  </si>
  <si>
    <t>11/24/25 9:10 AM</t>
  </si>
  <si>
    <t>09:10</t>
  </si>
  <si>
    <t>3005521015</t>
  </si>
  <si>
    <t>3005521096</t>
  </si>
  <si>
    <t>11/24/25 9:20 AM</t>
  </si>
  <si>
    <t>09:20</t>
  </si>
  <si>
    <t>3005497999</t>
  </si>
  <si>
    <t>DP0211005215</t>
  </si>
  <si>
    <t>3005515382</t>
  </si>
  <si>
    <t>11/22/25 3:35 PM</t>
  </si>
  <si>
    <t>15:35</t>
  </si>
  <si>
    <t>3005497934</t>
  </si>
  <si>
    <t>DP0211005228</t>
  </si>
  <si>
    <t>3005522859</t>
  </si>
  <si>
    <t>3005498011</t>
  </si>
  <si>
    <t>DP0211005235</t>
  </si>
  <si>
    <t>3005516231</t>
  </si>
  <si>
    <t>11/22/25 5:15 PM</t>
  </si>
  <si>
    <t>17:15</t>
  </si>
  <si>
    <t>3005519437</t>
  </si>
  <si>
    <t>11/23/25 3:37 PM</t>
  </si>
  <si>
    <t>15:37</t>
  </si>
  <si>
    <t>3005520345</t>
  </si>
  <si>
    <t>11/23/25 6:04 PM</t>
  </si>
  <si>
    <t>18:04</t>
  </si>
  <si>
    <t>3005498035</t>
  </si>
  <si>
    <t>11/19/25 1:02 PM</t>
  </si>
  <si>
    <t>DP0211005286</t>
  </si>
  <si>
    <t>3005521238</t>
  </si>
  <si>
    <t>11/24/25 9:37 AM</t>
  </si>
  <si>
    <t>09:37</t>
  </si>
  <si>
    <t>3005498036</t>
  </si>
  <si>
    <t>DP0211005309</t>
  </si>
  <si>
    <t>3005522096</t>
  </si>
  <si>
    <t>11/24/25 11:07 AM</t>
  </si>
  <si>
    <t>3005498003</t>
  </si>
  <si>
    <t>DP0211005361</t>
  </si>
  <si>
    <t>3005520304</t>
  </si>
  <si>
    <t>11/23/25 5:49 PM</t>
  </si>
  <si>
    <t>17:49</t>
  </si>
  <si>
    <t>3005522863</t>
  </si>
  <si>
    <t>3005498049</t>
  </si>
  <si>
    <t>DP0211005367</t>
  </si>
  <si>
    <t>3005522808</t>
  </si>
  <si>
    <t>3005498057</t>
  </si>
  <si>
    <t>11/19/25 1:03 PM</t>
  </si>
  <si>
    <t>DP0211005383</t>
  </si>
  <si>
    <t>13:03</t>
  </si>
  <si>
    <t>3005511438</t>
  </si>
  <si>
    <t>11/21/25 5:27 PM</t>
  </si>
  <si>
    <t>17:27</t>
  </si>
  <si>
    <t>3005516047</t>
  </si>
  <si>
    <t>11/22/25 4:43 PM</t>
  </si>
  <si>
    <t>16:43</t>
  </si>
  <si>
    <t>3005498059</t>
  </si>
  <si>
    <t>DP0211005386</t>
  </si>
  <si>
    <t>3005520350</t>
  </si>
  <si>
    <t>3005498077</t>
  </si>
  <si>
    <t>DP0211005441</t>
  </si>
  <si>
    <t>3005522298</t>
  </si>
  <si>
    <t>11/24/25 11:24 AM</t>
  </si>
  <si>
    <t>11:24</t>
  </si>
  <si>
    <t>3005498111</t>
  </si>
  <si>
    <t>DP0211005518</t>
  </si>
  <si>
    <t>3005522609</t>
  </si>
  <si>
    <t>3005498267</t>
  </si>
  <si>
    <t>DP0211005521</t>
  </si>
  <si>
    <t>3005517836</t>
  </si>
  <si>
    <t>11/23/25 11:07 AM</t>
  </si>
  <si>
    <t>3005498137</t>
  </si>
  <si>
    <t>11/19/25 1:06 PM</t>
  </si>
  <si>
    <t>DP0211005543</t>
  </si>
  <si>
    <t>3005498134</t>
  </si>
  <si>
    <t>DP0211005567</t>
  </si>
  <si>
    <t>3005521773</t>
  </si>
  <si>
    <t>3005494782</t>
  </si>
  <si>
    <t>11/18/25 4:57 PM</t>
  </si>
  <si>
    <t>DP0211005579</t>
  </si>
  <si>
    <t>16:57</t>
  </si>
  <si>
    <t>3005498245</t>
  </si>
  <si>
    <t>11/19/25 1:09 PM</t>
  </si>
  <si>
    <t>3005518713</t>
  </si>
  <si>
    <t>11/23/25 1:41 PM</t>
  </si>
  <si>
    <t>13:41</t>
  </si>
  <si>
    <t>3005522624</t>
  </si>
  <si>
    <t>3005523677</t>
  </si>
  <si>
    <t>11/24/25 2:02 PM</t>
  </si>
  <si>
    <t>DP0211005595</t>
  </si>
  <si>
    <t>14:02</t>
  </si>
  <si>
    <t>3005498128</t>
  </si>
  <si>
    <t>DP0211005633</t>
  </si>
  <si>
    <t>3005522312</t>
  </si>
  <si>
    <t>11/24/25 11:25 AM</t>
  </si>
  <si>
    <t>11:25</t>
  </si>
  <si>
    <t>3005523607</t>
  </si>
  <si>
    <t>11/24/25 1:57 PM</t>
  </si>
  <si>
    <t>DP0211005638</t>
  </si>
  <si>
    <t>13:57</t>
  </si>
  <si>
    <t>3005497866</t>
  </si>
  <si>
    <t>DP0211005654</t>
  </si>
  <si>
    <t>3005521692</t>
  </si>
  <si>
    <t>11/24/25 10:27 AM</t>
  </si>
  <si>
    <t>10:27</t>
  </si>
  <si>
    <t>3005503604</t>
  </si>
  <si>
    <t>11/20/25 1:48 PM</t>
  </si>
  <si>
    <t>DP0211005667</t>
  </si>
  <si>
    <t>13:48</t>
  </si>
  <si>
    <t>3005520659</t>
  </si>
  <si>
    <t>11/24/25 8:11 AM</t>
  </si>
  <si>
    <t>08:11</t>
  </si>
  <si>
    <t>3005498162</t>
  </si>
  <si>
    <t>DP0211005668</t>
  </si>
  <si>
    <t>3005523410</t>
  </si>
  <si>
    <t>11/24/25 1:34 PM</t>
  </si>
  <si>
    <t>13:34</t>
  </si>
  <si>
    <t>3005498157</t>
  </si>
  <si>
    <t>DP0211005671</t>
  </si>
  <si>
    <t>3005522462</t>
  </si>
  <si>
    <t>3005498154</t>
  </si>
  <si>
    <t>DP0211005672</t>
  </si>
  <si>
    <t>3005516708</t>
  </si>
  <si>
    <t>11/23/25 7:38 AM</t>
  </si>
  <si>
    <t>07:38</t>
  </si>
  <si>
    <t>3005517529</t>
  </si>
  <si>
    <t>11/23/25 10:20 AM</t>
  </si>
  <si>
    <t>10:20</t>
  </si>
  <si>
    <t>3005518178</t>
  </si>
  <si>
    <t>3005502297</t>
  </si>
  <si>
    <t>DP0211005707</t>
  </si>
  <si>
    <t>3005521333</t>
  </si>
  <si>
    <t>3005498148</t>
  </si>
  <si>
    <t>บริษัท เอ็น.เค. คอฟฟี่ จำกัด</t>
  </si>
  <si>
    <t>11005709</t>
  </si>
  <si>
    <t>DP0211005709</t>
  </si>
  <si>
    <t>3005518513</t>
  </si>
  <si>
    <t>3005498174</t>
  </si>
  <si>
    <t>DP0211005714</t>
  </si>
  <si>
    <t>3005512006</t>
  </si>
  <si>
    <t>11/22/25 8:31 AM</t>
  </si>
  <si>
    <t>08:31</t>
  </si>
  <si>
    <t>3005520596</t>
  </si>
  <si>
    <t>11/24/25 7:39 AM</t>
  </si>
  <si>
    <t>07:39</t>
  </si>
  <si>
    <t>3005498173</t>
  </si>
  <si>
    <t>DP0211005733</t>
  </si>
  <si>
    <t>3005522886</t>
  </si>
  <si>
    <t>3005498189</t>
  </si>
  <si>
    <t>DP0211005734</t>
  </si>
  <si>
    <t>3005523752</t>
  </si>
  <si>
    <t>11/24/25 2:13 PM</t>
  </si>
  <si>
    <t>14:13</t>
  </si>
  <si>
    <t>3005498204</t>
  </si>
  <si>
    <t>11/19/25 1:08 PM</t>
  </si>
  <si>
    <t>DP0211005770</t>
  </si>
  <si>
    <t>3005523169</t>
  </si>
  <si>
    <t>3005498217</t>
  </si>
  <si>
    <t>DP0211005773</t>
  </si>
  <si>
    <t>3005521961</t>
  </si>
  <si>
    <t>11/24/25 10:55 AM</t>
  </si>
  <si>
    <t>10:55</t>
  </si>
  <si>
    <t>3005498216</t>
  </si>
  <si>
    <t>DP0211005776</t>
  </si>
  <si>
    <t>3005518406</t>
  </si>
  <si>
    <t>11/23/25 12:48 PM</t>
  </si>
  <si>
    <t>3005522745</t>
  </si>
  <si>
    <t>3005523072</t>
  </si>
  <si>
    <t>3005498213</t>
  </si>
  <si>
    <t>DP0211005790</t>
  </si>
  <si>
    <t>3005518104</t>
  </si>
  <si>
    <t>3005493531</t>
  </si>
  <si>
    <t>DP0211005804</t>
  </si>
  <si>
    <t>3005498219</t>
  </si>
  <si>
    <t>3005520267</t>
  </si>
  <si>
    <t>11/23/25 5:38 PM</t>
  </si>
  <si>
    <t>17:38</t>
  </si>
  <si>
    <t>3005498236</t>
  </si>
  <si>
    <t>DP0211005811</t>
  </si>
  <si>
    <t>3005513533</t>
  </si>
  <si>
    <t>11/22/25 11:30 AM</t>
  </si>
  <si>
    <t>3005498232</t>
  </si>
  <si>
    <t>DP0211005845</t>
  </si>
  <si>
    <t>3005522237</t>
  </si>
  <si>
    <t>11/24/25 11:19 AM</t>
  </si>
  <si>
    <t>3005499710</t>
  </si>
  <si>
    <t>11/19/25 4:02 PM</t>
  </si>
  <si>
    <t>DP0211005846</t>
  </si>
  <si>
    <t>3005522285</t>
  </si>
  <si>
    <t>3005498240</t>
  </si>
  <si>
    <t>DP0211005861</t>
  </si>
  <si>
    <t>3005521137</t>
  </si>
  <si>
    <t>11/24/25 9:26 AM</t>
  </si>
  <si>
    <t>09:26</t>
  </si>
  <si>
    <t>3005498238</t>
  </si>
  <si>
    <t>DP0211005862</t>
  </si>
  <si>
    <t>3005516727</t>
  </si>
  <si>
    <t>11/23/25 8:00 AM</t>
  </si>
  <si>
    <t>3005520913</t>
  </si>
  <si>
    <t>11/24/25 8:59 AM</t>
  </si>
  <si>
    <t>08:59</t>
  </si>
  <si>
    <t>3005523981</t>
  </si>
  <si>
    <t>11/24/25 2:40 PM</t>
  </si>
  <si>
    <t>DP0211005901</t>
  </si>
  <si>
    <t>14:40</t>
  </si>
  <si>
    <t>3005503606</t>
  </si>
  <si>
    <t>DP0211005902</t>
  </si>
  <si>
    <t>3005498263</t>
  </si>
  <si>
    <t>DP0211005916</t>
  </si>
  <si>
    <t>3005522221</t>
  </si>
  <si>
    <t>3005486140</t>
  </si>
  <si>
    <t>P0431117</t>
  </si>
  <si>
    <t>11/18/25 6:58 AM</t>
  </si>
  <si>
    <t>DP0211005918</t>
  </si>
  <si>
    <t>3005489308</t>
  </si>
  <si>
    <t>11/17/25 4:15 PM</t>
  </si>
  <si>
    <t>16:15</t>
  </si>
  <si>
    <t>3005522034</t>
  </si>
  <si>
    <t>3005522972</t>
  </si>
  <si>
    <t>3005502299</t>
  </si>
  <si>
    <t>DP0211005947</t>
  </si>
  <si>
    <t>3005522376</t>
  </si>
  <si>
    <t>3005502300</t>
  </si>
  <si>
    <t>DP0211005951</t>
  </si>
  <si>
    <t>3005517952</t>
  </si>
  <si>
    <t>11/23/25 11:28 AM</t>
  </si>
  <si>
    <t>11:28</t>
  </si>
  <si>
    <t>3005515673</t>
  </si>
  <si>
    <t>11/22/25 4:06 PM</t>
  </si>
  <si>
    <t>DP0211005961</t>
  </si>
  <si>
    <t>16:06</t>
  </si>
  <si>
    <t>3005520597</t>
  </si>
  <si>
    <t>3005498298</t>
  </si>
  <si>
    <t>11/19/25 1:11 PM</t>
  </si>
  <si>
    <t>DP0211005980</t>
  </si>
  <si>
    <t>3005519496</t>
  </si>
  <si>
    <t>11/23/25 3:48 PM</t>
  </si>
  <si>
    <t>15:48</t>
  </si>
  <si>
    <t>3005509666</t>
  </si>
  <si>
    <t>11/21/25 2:17 PM</t>
  </si>
  <si>
    <t>DP0211006004</t>
  </si>
  <si>
    <t>14:17</t>
  </si>
  <si>
    <t>3005521675</t>
  </si>
  <si>
    <t>3005480101</t>
  </si>
  <si>
    <t>P0401117</t>
  </si>
  <si>
    <t>11/15/25 12:00 AM</t>
  </si>
  <si>
    <t>11/15/25</t>
  </si>
  <si>
    <t>11/18/25 6:08 AM</t>
  </si>
  <si>
    <t>DP0211006015</t>
  </si>
  <si>
    <t>06:08</t>
  </si>
  <si>
    <t>3005498311</t>
  </si>
  <si>
    <t>11/19/25 1:12 PM</t>
  </si>
  <si>
    <t>3005522616</t>
  </si>
  <si>
    <t>3005494975</t>
  </si>
  <si>
    <t>11/18/25 5:34 PM</t>
  </si>
  <si>
    <t>DP0211006018</t>
  </si>
  <si>
    <t>3005520988</t>
  </si>
  <si>
    <t>3005521865</t>
  </si>
  <si>
    <t>3005522612</t>
  </si>
  <si>
    <t>3005523004</t>
  </si>
  <si>
    <t>บริษัท อิทส์ มี แก้วอนง โฮเทล จำกัด</t>
  </si>
  <si>
    <t>11006029</t>
  </si>
  <si>
    <t>DP0211006029</t>
  </si>
  <si>
    <t>3005523344</t>
  </si>
  <si>
    <t>11/24/25 1:28 PM</t>
  </si>
  <si>
    <t>13:28</t>
  </si>
  <si>
    <t>3005498316</t>
  </si>
  <si>
    <t>11/19/25 1:13 PM</t>
  </si>
  <si>
    <t>DP0211006059</t>
  </si>
  <si>
    <t>13:13</t>
  </si>
  <si>
    <t>3005517477</t>
  </si>
  <si>
    <t>3005521641</t>
  </si>
  <si>
    <t>3005502752</t>
  </si>
  <si>
    <t>บริษัท รุ่งเรืองร่ำรวยร้อยล้าน จำกั</t>
  </si>
  <si>
    <t>11006089</t>
  </si>
  <si>
    <t>11/20/25 12:05 PM</t>
  </si>
  <si>
    <t>DP0211006089</t>
  </si>
  <si>
    <t>3005485795</t>
  </si>
  <si>
    <t>บริษัท ศรีงาม ฟู้ด พลัส จำกัด</t>
  </si>
  <si>
    <t>11006094</t>
  </si>
  <si>
    <t>11/17/25 10:04 AM</t>
  </si>
  <si>
    <t>DP0211006094</t>
  </si>
  <si>
    <t>3005413175</t>
  </si>
  <si>
    <t>P0371117</t>
  </si>
  <si>
    <t>11/2/25 12:00 AM</t>
  </si>
  <si>
    <t>11/2/25</t>
  </si>
  <si>
    <t>11/18/25 4:30 AM</t>
  </si>
  <si>
    <t>DP0211006125</t>
  </si>
  <si>
    <t>04:30</t>
  </si>
  <si>
    <t>3005521590</t>
  </si>
  <si>
    <t>3500000344</t>
  </si>
  <si>
    <t>MULTIPLEX CO., LTD</t>
  </si>
  <si>
    <t>12000027</t>
  </si>
  <si>
    <t>11/18/25 3:06 PM</t>
  </si>
  <si>
    <t>DP0212000027</t>
  </si>
  <si>
    <t>15:06</t>
  </si>
  <si>
    <t>3005497996</t>
  </si>
  <si>
    <t>DP025200000863</t>
  </si>
  <si>
    <t>3005523373</t>
  </si>
  <si>
    <t>11/24/25 1:33 PM</t>
  </si>
  <si>
    <t>13:33</t>
  </si>
  <si>
    <t>3005497732</t>
  </si>
  <si>
    <t>DP029100002556</t>
  </si>
  <si>
    <t>3005522276</t>
  </si>
  <si>
    <t>3005522329</t>
  </si>
  <si>
    <t>3005523903</t>
  </si>
  <si>
    <t>11/24/25 2:29 PM</t>
  </si>
  <si>
    <t>14:29</t>
  </si>
  <si>
    <t>3005497831</t>
  </si>
  <si>
    <t>DP029100002769</t>
  </si>
  <si>
    <t>3005523396</t>
  </si>
  <si>
    <t>3005523441</t>
  </si>
  <si>
    <t>3005497824</t>
  </si>
  <si>
    <t>DP029100002862</t>
  </si>
  <si>
    <t>3005497859</t>
  </si>
  <si>
    <t>DP029100002898</t>
  </si>
  <si>
    <t>3005522985</t>
  </si>
  <si>
    <t>3005523679</t>
  </si>
  <si>
    <t>11/24/25 2:08 PM</t>
  </si>
  <si>
    <t>14:08</t>
  </si>
  <si>
    <t>3005498150</t>
  </si>
  <si>
    <t>DP029100002921</t>
  </si>
  <si>
    <t>3005517749</t>
  </si>
  <si>
    <t>11/23/25 10:57 AM</t>
  </si>
  <si>
    <t>10:57</t>
  </si>
  <si>
    <t>3005497865</t>
  </si>
  <si>
    <t>DP029100002930</t>
  </si>
  <si>
    <t>3005518460</t>
  </si>
  <si>
    <t>3005497874</t>
  </si>
  <si>
    <t>DP029100002936</t>
  </si>
  <si>
    <t>3005512228</t>
  </si>
  <si>
    <t>11/22/25 9:02 AM</t>
  </si>
  <si>
    <t>3005512234</t>
  </si>
  <si>
    <t>3005523354</t>
  </si>
  <si>
    <t>GQ-N011-0000264</t>
  </si>
  <si>
    <t>11/24/25 11:27 AM</t>
  </si>
  <si>
    <t>DP02N011</t>
  </si>
  <si>
    <t>11:27</t>
  </si>
  <si>
    <t>GQ-N011-9100206</t>
  </si>
  <si>
    <t>11/19/25 2:21 PM</t>
  </si>
  <si>
    <t>14:21</t>
  </si>
  <si>
    <t>GQ-N011-9100207</t>
  </si>
  <si>
    <t>11/24/25 2:41 PM</t>
  </si>
  <si>
    <t>14:41</t>
  </si>
  <si>
    <t>GQ-N029-0000219</t>
  </si>
  <si>
    <t>11/23/25 5:12 PM</t>
  </si>
  <si>
    <t>DP02N029</t>
  </si>
  <si>
    <t>17:12</t>
  </si>
  <si>
    <t>GQ-N029-9100205</t>
  </si>
  <si>
    <t>GQ-N029-9100206</t>
  </si>
  <si>
    <t>11/24/25 2:42 PM</t>
  </si>
  <si>
    <t>14:42</t>
  </si>
  <si>
    <t>GQ-N029-T251124</t>
  </si>
  <si>
    <t>11/24/25 2:31 PM</t>
  </si>
  <si>
    <t>14:31</t>
  </si>
  <si>
    <t>GQ-N044-0000236</t>
  </si>
  <si>
    <t>11/23/25 4:13 PM</t>
  </si>
  <si>
    <t>DP02N044</t>
  </si>
  <si>
    <t>GQ-N044-9100211</t>
  </si>
  <si>
    <t>GQ-N044-T251124</t>
  </si>
  <si>
    <t>GQ-N059-0000478</t>
  </si>
  <si>
    <t>PUN-สนามบินสุวรรณภูมิ</t>
  </si>
  <si>
    <t>11/24/25 1:37 PM</t>
  </si>
  <si>
    <t>DP02N059</t>
  </si>
  <si>
    <t>13:37</t>
  </si>
  <si>
    <t>GQ-N059-9100160</t>
  </si>
  <si>
    <t>GQ-N059-T251124</t>
  </si>
  <si>
    <t>GQ-N063-9100223</t>
  </si>
  <si>
    <t>DP02N063</t>
  </si>
  <si>
    <t>GQ-N078-0000137</t>
  </si>
  <si>
    <t>11/24/25 1:36 PM</t>
  </si>
  <si>
    <t>DP02N078</t>
  </si>
  <si>
    <t>13:36</t>
  </si>
  <si>
    <t>GQ-N078-9100165</t>
  </si>
  <si>
    <t>GQ-N078-9100166</t>
  </si>
  <si>
    <t>GQ-N078-T251124</t>
  </si>
  <si>
    <t>GQ-N082-0000086</t>
  </si>
  <si>
    <t>DP02N082</t>
  </si>
  <si>
    <t>GQ-N082-9100144</t>
  </si>
  <si>
    <t>GQ-N082-9100145</t>
  </si>
  <si>
    <t>11/24/25 2:43 PM</t>
  </si>
  <si>
    <t>14:43</t>
  </si>
  <si>
    <t>GQ-N100-0000091</t>
  </si>
  <si>
    <t>DP02N100</t>
  </si>
  <si>
    <t>GQ-N100-9100145</t>
  </si>
  <si>
    <t>GQ-N100-9100146</t>
  </si>
  <si>
    <t>GQ-N100-T251124</t>
  </si>
  <si>
    <t>GQ-N105-9100149</t>
  </si>
  <si>
    <t>DP02N105</t>
  </si>
  <si>
    <t>GQ-N105-9100150</t>
  </si>
  <si>
    <t>GQ-N105-T251110</t>
  </si>
  <si>
    <t>n105</t>
  </si>
  <si>
    <t>P0311117</t>
  </si>
  <si>
    <t>11/9/25 5:00 PM</t>
  </si>
  <si>
    <t>11/18/25 3:51 AM</t>
  </si>
  <si>
    <t>DP02n105</t>
  </si>
  <si>
    <t>03:51</t>
  </si>
  <si>
    <t>SRN105000051</t>
  </si>
  <si>
    <t>12/1/25 12:00 AM</t>
  </si>
  <si>
    <t>11/24/25 8:36 AM</t>
  </si>
  <si>
    <t>08:36</t>
  </si>
  <si>
    <t>GQ-N109-9100120</t>
  </si>
  <si>
    <t>DP02N109</t>
  </si>
  <si>
    <t>GQ-N113-0000129</t>
  </si>
  <si>
    <t>DP02N113</t>
  </si>
  <si>
    <t>GQ-N113-9100145</t>
  </si>
  <si>
    <t>GQ-N113-9100146</t>
  </si>
  <si>
    <t>11/24/25 2:44 PM</t>
  </si>
  <si>
    <t>14:44</t>
  </si>
  <si>
    <t>GQ-N121-9100142</t>
  </si>
  <si>
    <t>DP02N121</t>
  </si>
  <si>
    <t>GQ-N121-9100143</t>
  </si>
  <si>
    <t>GQ-N125-0000082</t>
  </si>
  <si>
    <t>DP02N125</t>
  </si>
  <si>
    <t>GQ-N125-9100149</t>
  </si>
  <si>
    <t>GQ-N125-9100150</t>
  </si>
  <si>
    <t>GQ-N130-0000091</t>
  </si>
  <si>
    <t>DP02N130</t>
  </si>
  <si>
    <t>GQ-N130-9100142</t>
  </si>
  <si>
    <t>GQ-N130-9100143</t>
  </si>
  <si>
    <t>GQ-N134-0000111</t>
  </si>
  <si>
    <t>11/23/25 9:11 AM</t>
  </si>
  <si>
    <t>DP02N134</t>
  </si>
  <si>
    <t>09:11</t>
  </si>
  <si>
    <t>GQ-N134-9100144</t>
  </si>
  <si>
    <t>GQ-N134-9100145</t>
  </si>
  <si>
    <t>GQ-N151-0000100</t>
  </si>
  <si>
    <t>DP02N151</t>
  </si>
  <si>
    <t>GQ-N151-9100144</t>
  </si>
  <si>
    <t>GQ-N151-9100145</t>
  </si>
  <si>
    <t>GQ-N159-0000051</t>
  </si>
  <si>
    <t>11/24/25 7:12 AM</t>
  </si>
  <si>
    <t>DP02N159</t>
  </si>
  <si>
    <t>07:12</t>
  </si>
  <si>
    <t>GQ-N159-9100042</t>
  </si>
  <si>
    <t>GQ-N159-9100043</t>
  </si>
  <si>
    <t>11/24/25 2:45 PM</t>
  </si>
  <si>
    <t>14:45</t>
  </si>
  <si>
    <t>GQ-N159-T251124</t>
  </si>
  <si>
    <t>GQ-N172-0000043</t>
  </si>
  <si>
    <t>11/24/25 11:26 AM</t>
  </si>
  <si>
    <t>DP02N172</t>
  </si>
  <si>
    <t>11:26</t>
  </si>
  <si>
    <t>GQ-N172-9100063</t>
  </si>
  <si>
    <t>GQ-N172-9100064</t>
  </si>
  <si>
    <t>GQ-N172-T251124</t>
  </si>
  <si>
    <t>GQ-N192-0000086</t>
  </si>
  <si>
    <t>11/23/25 6:11 PM</t>
  </si>
  <si>
    <t>DP02N192</t>
  </si>
  <si>
    <t>18:11</t>
  </si>
  <si>
    <t>GQ-N192-9100147</t>
  </si>
  <si>
    <t>GQ-N192-9100148</t>
  </si>
  <si>
    <t>GQ-N204-0000120</t>
  </si>
  <si>
    <t>11/24/25 10:20 AM</t>
  </si>
  <si>
    <t>DP02N204</t>
  </si>
  <si>
    <t>GQ-N204-9100144</t>
  </si>
  <si>
    <t>GQ-N204-9100145</t>
  </si>
  <si>
    <t>11/24/25 2:46 PM</t>
  </si>
  <si>
    <t>14:46</t>
  </si>
  <si>
    <t>GQ-N207-0000075</t>
  </si>
  <si>
    <t>DP02N207</t>
  </si>
  <si>
    <t>GQ-N207-9100141</t>
  </si>
  <si>
    <t>GQ-N207-9100142</t>
  </si>
  <si>
    <t>GQ-N223-0000080</t>
  </si>
  <si>
    <t>11/24/25 2:04 PM</t>
  </si>
  <si>
    <t>DP02N223</t>
  </si>
  <si>
    <t>14:04</t>
  </si>
  <si>
    <t>GQ-N223-9100137</t>
  </si>
  <si>
    <t>GQ-N223-9100138</t>
  </si>
  <si>
    <t>GQ-N223-T251124</t>
  </si>
  <si>
    <t>GQ-N231-9100137</t>
  </si>
  <si>
    <t>DP02N231</t>
  </si>
  <si>
    <t>GQ-N231-9100138</t>
  </si>
  <si>
    <t>GQ-N246-0000116</t>
  </si>
  <si>
    <t>11/22/25 2:11 PM</t>
  </si>
  <si>
    <t>DP02N246</t>
  </si>
  <si>
    <t>14:11</t>
  </si>
  <si>
    <t>GQ-N246-9100143</t>
  </si>
  <si>
    <t>GQ-N246-9100144</t>
  </si>
  <si>
    <t>11/24/25 2:47 PM</t>
  </si>
  <si>
    <t>14:47</t>
  </si>
  <si>
    <t>GQ-N248-0000100</t>
  </si>
  <si>
    <t>DP02N248</t>
  </si>
  <si>
    <t>GQ-N248-0000101</t>
  </si>
  <si>
    <t>11/24/25 7:33 AM</t>
  </si>
  <si>
    <t>GQ-N248-9100053</t>
  </si>
  <si>
    <t>GQ-N248-9100054</t>
  </si>
  <si>
    <t>GQ-N248-T251124</t>
  </si>
  <si>
    <t>GQ-N252-9100053</t>
  </si>
  <si>
    <t>DP02N252</t>
  </si>
  <si>
    <t>GQ-N252-T251124</t>
  </si>
  <si>
    <t>n252</t>
  </si>
  <si>
    <t>DP02n252</t>
  </si>
  <si>
    <t>GQ-N262-0000064</t>
  </si>
  <si>
    <t>11/24/25 10:23 AM</t>
  </si>
  <si>
    <t>DP02N262</t>
  </si>
  <si>
    <t>10:23</t>
  </si>
  <si>
    <t>GQ-N262-0000066</t>
  </si>
  <si>
    <t>11/24/25 11:33 AM</t>
  </si>
  <si>
    <t>GQ-N262-9100050</t>
  </si>
  <si>
    <t>GQ-N262-9100051</t>
  </si>
  <si>
    <t>GQ-N262-T251124</t>
  </si>
  <si>
    <t>GQ-N272-9100136</t>
  </si>
  <si>
    <t>DP02N272</t>
  </si>
  <si>
    <t>GQ-N272-9100137</t>
  </si>
  <si>
    <t>GQ-N278-0000074</t>
  </si>
  <si>
    <t>DP02N278</t>
  </si>
  <si>
    <t>GQ-N278-9100067</t>
  </si>
  <si>
    <t>GQ-N278-9100068</t>
  </si>
  <si>
    <t>11/24/25 2:48 PM</t>
  </si>
  <si>
    <t>14:48</t>
  </si>
  <si>
    <t>GQ-N278-T251124</t>
  </si>
  <si>
    <t>GQ-N279-9100048</t>
  </si>
  <si>
    <t>DP02N279</t>
  </si>
  <si>
    <t>GQ-N279-9100049</t>
  </si>
  <si>
    <t>GQ-N282-9100053</t>
  </si>
  <si>
    <t>DP02N282</t>
  </si>
  <si>
    <t>GQ-N286-0000064</t>
  </si>
  <si>
    <t>11/24/25 8:15 AM</t>
  </si>
  <si>
    <t>DP02N286</t>
  </si>
  <si>
    <t>08:15</t>
  </si>
  <si>
    <t>GQ-N286-9100053</t>
  </si>
  <si>
    <t>GQ-N286-9100054</t>
  </si>
  <si>
    <t>11/20/25 1:25 PM</t>
  </si>
  <si>
    <t>GQ-N286-9100055</t>
  </si>
  <si>
    <t>GQ-N296-9100052</t>
  </si>
  <si>
    <t>DP02N296</t>
  </si>
  <si>
    <t>GQ-N296-9100053</t>
  </si>
  <si>
    <t>GQ-N296-9100054</t>
  </si>
  <si>
    <t>GQ-N312-0000037</t>
  </si>
  <si>
    <t>11/24/25 10:18 AM</t>
  </si>
  <si>
    <t>DP02N312</t>
  </si>
  <si>
    <t>10:18</t>
  </si>
  <si>
    <t>GQ-N312-9100020</t>
  </si>
  <si>
    <t>GQ-N312-9100021</t>
  </si>
  <si>
    <t>GQ-N312-9100022</t>
  </si>
  <si>
    <t>11/24/25 2:49 PM</t>
  </si>
  <si>
    <t>14:49</t>
  </si>
  <si>
    <t>GQ-N312-T251124</t>
  </si>
  <si>
    <t>GQ-N327-0000069</t>
  </si>
  <si>
    <t>11/24/25 9:13 AM</t>
  </si>
  <si>
    <t>DP02N327</t>
  </si>
  <si>
    <t>GQ-N327-9100053</t>
  </si>
  <si>
    <t>GQ-N327-9100054</t>
  </si>
  <si>
    <t>GQ-N327-9100055</t>
  </si>
  <si>
    <t>GQ-N328-0000024</t>
  </si>
  <si>
    <t>11/24/25 2:35 PM</t>
  </si>
  <si>
    <t>DP02N328</t>
  </si>
  <si>
    <t>14:35</t>
  </si>
  <si>
    <t>GQ-N328-9100014</t>
  </si>
  <si>
    <t>GQ-N328-9100015</t>
  </si>
  <si>
    <t>GQ-N328-9100016</t>
  </si>
  <si>
    <t>GQ-N341-0000063</t>
  </si>
  <si>
    <t>DP02N341</t>
  </si>
  <si>
    <t>GQ-N341-9100050</t>
  </si>
  <si>
    <t>GQ-N341-9100051</t>
  </si>
  <si>
    <t>GQ-N341-9100052</t>
  </si>
  <si>
    <t>GQ-N352-0000079</t>
  </si>
  <si>
    <t>11/23/25 10:13 AM</t>
  </si>
  <si>
    <t>DP02N352</t>
  </si>
  <si>
    <t>10:13</t>
  </si>
  <si>
    <t>GQ-N352-9100095</t>
  </si>
  <si>
    <t>11/24/25 2:50 PM</t>
  </si>
  <si>
    <t>14:50</t>
  </si>
  <si>
    <t>GQ-N352-T251124</t>
  </si>
  <si>
    <t>GQ-N353-0000080</t>
  </si>
  <si>
    <t>DP02N353</t>
  </si>
  <si>
    <t>GQ-N353-9100075</t>
  </si>
  <si>
    <t>GQ-N353-9100076</t>
  </si>
  <si>
    <t>GQ-N353-9100077</t>
  </si>
  <si>
    <t>GQ-N353-T251124</t>
  </si>
  <si>
    <t>GQ-N356-9100053</t>
  </si>
  <si>
    <t>DP02N356</t>
  </si>
  <si>
    <t>GQ-N356-9100054</t>
  </si>
  <si>
    <t>GQ-N356-9100055</t>
  </si>
  <si>
    <t>GQ-N356-T251124</t>
  </si>
  <si>
    <t>GQ-N357-0000062</t>
  </si>
  <si>
    <t>11/24/25 10:19 AM</t>
  </si>
  <si>
    <t>DP02N357</t>
  </si>
  <si>
    <t>GQ-N357-9100067</t>
  </si>
  <si>
    <t>GQ-N357-9100068</t>
  </si>
  <si>
    <t>GQ-N357-9100069</t>
  </si>
  <si>
    <t>GQ-N359-0000090</t>
  </si>
  <si>
    <t>DP02N359</t>
  </si>
  <si>
    <t>GQ-N359-9100065</t>
  </si>
  <si>
    <t>GQ-N359-T251124</t>
  </si>
  <si>
    <t>GQ-N370-0000061</t>
  </si>
  <si>
    <t>11/24/25 11:21 AM</t>
  </si>
  <si>
    <t>DP02N370</t>
  </si>
  <si>
    <t>11:21</t>
  </si>
  <si>
    <t>GQ-N370-9100053</t>
  </si>
  <si>
    <t>GQ-N370-9100054</t>
  </si>
  <si>
    <t>GQ-N370-9100055</t>
  </si>
  <si>
    <t>GQ-N373-0000061</t>
  </si>
  <si>
    <t>11/23/25 1:13 PM</t>
  </si>
  <si>
    <t>DP02N373</t>
  </si>
  <si>
    <t>GQ-N373-9100054</t>
  </si>
  <si>
    <t>GQ-N373-9100055</t>
  </si>
  <si>
    <t>11/20/25 1:26 PM</t>
  </si>
  <si>
    <t>GQ-N373-9100056</t>
  </si>
  <si>
    <t>GQ-N375-9100053</t>
  </si>
  <si>
    <t>DP02N375</t>
  </si>
  <si>
    <t>GQ-N375-9100054</t>
  </si>
  <si>
    <t>GQ-N375-9100055</t>
  </si>
  <si>
    <t>GQ-N385-0000064</t>
  </si>
  <si>
    <t>DP02N385</t>
  </si>
  <si>
    <t>GQ-N385-9100054</t>
  </si>
  <si>
    <t>GQ-N385-9100055</t>
  </si>
  <si>
    <t>GQ-N385-9100056</t>
  </si>
  <si>
    <t>11/24/25 2:51 PM</t>
  </si>
  <si>
    <t>14:51</t>
  </si>
  <si>
    <t>GQ-N388-9100045</t>
  </si>
  <si>
    <t>DP02N388</t>
  </si>
  <si>
    <t>GQ-N388-9100046</t>
  </si>
  <si>
    <t>GQ-N388-9100047</t>
  </si>
  <si>
    <t>GQ-N396-9100052</t>
  </si>
  <si>
    <t>DP02N396</t>
  </si>
  <si>
    <t>GQ-N396-9100053</t>
  </si>
  <si>
    <t>GQ-N396-9100054</t>
  </si>
  <si>
    <t>GQ-N396-T251124</t>
  </si>
  <si>
    <t>GQ-N403-0000094</t>
  </si>
  <si>
    <t>DP02N403</t>
  </si>
  <si>
    <t>GQ-N403-9100058</t>
  </si>
  <si>
    <t>GQ-N403-9100059</t>
  </si>
  <si>
    <t>GQ-N403-9100060</t>
  </si>
  <si>
    <t>GQ-N403-T251124</t>
  </si>
  <si>
    <t>GQ-N405-0000102</t>
  </si>
  <si>
    <t>DP02N405</t>
  </si>
  <si>
    <t>GQ-N405-9100068</t>
  </si>
  <si>
    <t>GQ-N405-9100069</t>
  </si>
  <si>
    <t>GQ-N405-9100070</t>
  </si>
  <si>
    <t>GQ-N405-T251124</t>
  </si>
  <si>
    <t>GQ-N409-0000063</t>
  </si>
  <si>
    <t>DP02N409</t>
  </si>
  <si>
    <t>GQ-N409-9100054</t>
  </si>
  <si>
    <t>GQ-N409-9100055</t>
  </si>
  <si>
    <t>GQ-N409-9100056</t>
  </si>
  <si>
    <t>GQ-N432-0000056</t>
  </si>
  <si>
    <t>DP02N432</t>
  </si>
  <si>
    <t>GQ-N432-9100028</t>
  </si>
  <si>
    <t>11/24/25 2:52 PM</t>
  </si>
  <si>
    <t>14:52</t>
  </si>
  <si>
    <t>GQ-N432-T251124</t>
  </si>
  <si>
    <t>GQ-N434-0000051</t>
  </si>
  <si>
    <t>DP02N434</t>
  </si>
  <si>
    <t>GQ-N434-9100055</t>
  </si>
  <si>
    <t>GQ-N434-9100056</t>
  </si>
  <si>
    <t>GQ-N434-9100057</t>
  </si>
  <si>
    <t>GQ-N437-0000042</t>
  </si>
  <si>
    <t>11/24/25 11:28 AM</t>
  </si>
  <si>
    <t>DP02N437</t>
  </si>
  <si>
    <t>GQ-N437-9100046</t>
  </si>
  <si>
    <t>GQ-N437-9100047</t>
  </si>
  <si>
    <t>GQ-N437-9100048</t>
  </si>
  <si>
    <t>GQ-N443-0000054</t>
  </si>
  <si>
    <t>DP02N443</t>
  </si>
  <si>
    <t>GQ-N443-9100053</t>
  </si>
  <si>
    <t>GQ-N443-9100054</t>
  </si>
  <si>
    <t>GQ-N443-9100055</t>
  </si>
  <si>
    <t>GQ-N445-9100053</t>
  </si>
  <si>
    <t>DP02N445</t>
  </si>
  <si>
    <t>GQ-N445-9100054</t>
  </si>
  <si>
    <t>GQ-N445-9100055</t>
  </si>
  <si>
    <t>GQ-N458-0000043</t>
  </si>
  <si>
    <t>DP02N458</t>
  </si>
  <si>
    <t>GQ-N458-9100044</t>
  </si>
  <si>
    <t>GQ-N458-9100045</t>
  </si>
  <si>
    <t>GQ-N458-9100046</t>
  </si>
  <si>
    <t>GQ-N464-0000057</t>
  </si>
  <si>
    <t>11/24/25 1:31 PM</t>
  </si>
  <si>
    <t>DP02N464</t>
  </si>
  <si>
    <t>13:31</t>
  </si>
  <si>
    <t>GQ-N464-9100054</t>
  </si>
  <si>
    <t>GQ-N464-9100055</t>
  </si>
  <si>
    <t>GQ-N464-9100056</t>
  </si>
  <si>
    <t>GQ-N478-0000088</t>
  </si>
  <si>
    <t>DP02N478</t>
  </si>
  <si>
    <t>GQ-N478-9100049</t>
  </si>
  <si>
    <t>GQ-N478-9100050</t>
  </si>
  <si>
    <t>GQ-N478-9100051</t>
  </si>
  <si>
    <t>11/24/25 2:53 PM</t>
  </si>
  <si>
    <t>14:53</t>
  </si>
  <si>
    <t>GQ-N485-9100045</t>
  </si>
  <si>
    <t>DP02N485</t>
  </si>
  <si>
    <t>GQ-N499-0000056</t>
  </si>
  <si>
    <t>11/24/25 1:32 PM</t>
  </si>
  <si>
    <t>DP02N499</t>
  </si>
  <si>
    <t>13:32</t>
  </si>
  <si>
    <t>GQ-N499-9100050</t>
  </si>
  <si>
    <t>GQ-N499-9100051</t>
  </si>
  <si>
    <t>11/20/25 1:27 PM</t>
  </si>
  <si>
    <t>13:27</t>
  </si>
  <si>
    <t>GQ-N499-9100052</t>
  </si>
  <si>
    <t>GQ-N524-0000045</t>
  </si>
  <si>
    <t>11/23/25 2:11 PM</t>
  </si>
  <si>
    <t>DP02N524</t>
  </si>
  <si>
    <t>GQ-N524-9100040</t>
  </si>
  <si>
    <t>GQ-N524-9100041</t>
  </si>
  <si>
    <t>GQ-N524-9100042</t>
  </si>
  <si>
    <t>11/24/25 2:54 PM</t>
  </si>
  <si>
    <t>14:54</t>
  </si>
  <si>
    <t>GQ-N524-T251124</t>
  </si>
  <si>
    <t>GQ-N537-0000052</t>
  </si>
  <si>
    <t>DP02N537</t>
  </si>
  <si>
    <t>GQ-N537-9100050</t>
  </si>
  <si>
    <t>GQ-N537-9100051</t>
  </si>
  <si>
    <t>GQ-N537-9100052</t>
  </si>
  <si>
    <t>GQ-N537-T251124</t>
  </si>
  <si>
    <t>n537</t>
  </si>
  <si>
    <t>DP02n537</t>
  </si>
  <si>
    <t>GQ-N542-0000044</t>
  </si>
  <si>
    <t>DP02N542</t>
  </si>
  <si>
    <t>GQ-N542-9100041</t>
  </si>
  <si>
    <t>GQ-N542-9100042</t>
  </si>
  <si>
    <t>GQ-N542-9100043</t>
  </si>
  <si>
    <t>GQ-N543-0000002</t>
  </si>
  <si>
    <t>DP02N543</t>
  </si>
  <si>
    <t>GQ-N552-0000049</t>
  </si>
  <si>
    <t>11/24/25 11:23 AM</t>
  </si>
  <si>
    <t>DP02N552</t>
  </si>
  <si>
    <t>11:23</t>
  </si>
  <si>
    <t>GQ-N552-9100049</t>
  </si>
  <si>
    <t>GQ-N552-9100050</t>
  </si>
  <si>
    <t>GQ-N552-9100051</t>
  </si>
  <si>
    <t>GQ-N566-9100027</t>
  </si>
  <si>
    <t>11/24/25 2:55 PM</t>
  </si>
  <si>
    <t>DP02N566</t>
  </si>
  <si>
    <t>14:55</t>
  </si>
  <si>
    <t>GQ-N568-0000047</t>
  </si>
  <si>
    <t>DP02N568</t>
  </si>
  <si>
    <t>GQ-N568-9100048</t>
  </si>
  <si>
    <t>GQ-N568-9100049</t>
  </si>
  <si>
    <t>GQ-N568-9100050</t>
  </si>
  <si>
    <t>GQ-N569-9100047</t>
  </si>
  <si>
    <t>DP02N569</t>
  </si>
  <si>
    <t>GQ-N569-9100048</t>
  </si>
  <si>
    <t>GQ-N569-9100049</t>
  </si>
  <si>
    <t>GQ-N569-T251124</t>
  </si>
  <si>
    <t>GQ-N570-0000055</t>
  </si>
  <si>
    <t>DP02N570</t>
  </si>
  <si>
    <t>GQ-N570-9100015</t>
  </si>
  <si>
    <t>GQ-N570-9100016</t>
  </si>
  <si>
    <t>GQ-N570-9100017</t>
  </si>
  <si>
    <t>GQ-N570-T251124</t>
  </si>
  <si>
    <t>11/24/25 2:33 PM</t>
  </si>
  <si>
    <t>14:33</t>
  </si>
  <si>
    <t>GQ-N585-9100045</t>
  </si>
  <si>
    <t>DP02N585</t>
  </si>
  <si>
    <t>GQ-N585-9100046</t>
  </si>
  <si>
    <t>GQ-N585-9100047</t>
  </si>
  <si>
    <t>GQ-N587-0000014</t>
  </si>
  <si>
    <t>11/17/25 3:20 PM</t>
  </si>
  <si>
    <t>DP02N587</t>
  </si>
  <si>
    <t>15:20</t>
  </si>
  <si>
    <t>GQ-N587-0000015</t>
  </si>
  <si>
    <t>GQ-N587-9100009</t>
  </si>
  <si>
    <t>11/19/25 2:22 PM</t>
  </si>
  <si>
    <t>GQ-N587-9100010</t>
  </si>
  <si>
    <t>GQ-N587-9100011</t>
  </si>
  <si>
    <t>GQ-N587-T251124</t>
  </si>
  <si>
    <t>GQ-N592-9100042</t>
  </si>
  <si>
    <t>DP02N592</t>
  </si>
  <si>
    <t>GQ-N592-9100043</t>
  </si>
  <si>
    <t>GQ-N592-9100044</t>
  </si>
  <si>
    <t>GQ-N609-0000053</t>
  </si>
  <si>
    <t>DP02N609</t>
  </si>
  <si>
    <t>GQ-N609-9100030</t>
  </si>
  <si>
    <t>GQ-N609-9100031</t>
  </si>
  <si>
    <t>11/20/25 1:28 PM</t>
  </si>
  <si>
    <t>GQ-N609-9100032</t>
  </si>
  <si>
    <t>11/24/25 2:56 PM</t>
  </si>
  <si>
    <t>14:56</t>
  </si>
  <si>
    <t>GQ-N614-0000045</t>
  </si>
  <si>
    <t>DP02N614</t>
  </si>
  <si>
    <t>GQ-N614-9100038</t>
  </si>
  <si>
    <t>GQ-N636-0000044</t>
  </si>
  <si>
    <t>11/24/25 10:22 AM</t>
  </si>
  <si>
    <t>DP02N636</t>
  </si>
  <si>
    <t>10:22</t>
  </si>
  <si>
    <t>GQ-N636-9100032</t>
  </si>
  <si>
    <t>GQ-N636-9100033</t>
  </si>
  <si>
    <t>GQ-N636-9100034</t>
  </si>
  <si>
    <t>GQ-N636-T251124</t>
  </si>
  <si>
    <t>GQ-N640-0000026</t>
  </si>
  <si>
    <t>DP02N640</t>
  </si>
  <si>
    <t>GQ-N640-9100019</t>
  </si>
  <si>
    <t>GQ-N640-9100020</t>
  </si>
  <si>
    <t>GQ-N640-9100021</t>
  </si>
  <si>
    <t>GQ-N640-T251124</t>
  </si>
  <si>
    <t>GQ-N647-0000035</t>
  </si>
  <si>
    <t>11/23/25 8:13 AM</t>
  </si>
  <si>
    <t>DP02N647</t>
  </si>
  <si>
    <t>08:13</t>
  </si>
  <si>
    <t>GQ-N647-0000036</t>
  </si>
  <si>
    <t>11/23/25 6:12 PM</t>
  </si>
  <si>
    <t>18:12</t>
  </si>
  <si>
    <t>GQ-N647-9100019</t>
  </si>
  <si>
    <t>GQ-N647-9100020</t>
  </si>
  <si>
    <t>GQ-N647-9100021</t>
  </si>
  <si>
    <t>GQ-N651-0000044</t>
  </si>
  <si>
    <t>DP02N651</t>
  </si>
  <si>
    <t>GQ-N651-9100030</t>
  </si>
  <si>
    <t>GQ-N651-9100031</t>
  </si>
  <si>
    <t>GQ-N651-9100032</t>
  </si>
  <si>
    <t>GQ-N653-0000035</t>
  </si>
  <si>
    <t>DP02N653</t>
  </si>
  <si>
    <t>GQ-N653-9100023</t>
  </si>
  <si>
    <t>GQ-N653-9100024</t>
  </si>
  <si>
    <t>GQ-N653-9100025</t>
  </si>
  <si>
    <t>GQ-N653-T251124</t>
  </si>
  <si>
    <t>n653</t>
  </si>
  <si>
    <t>DP02n653</t>
  </si>
  <si>
    <t>GQ-N654-0000040</t>
  </si>
  <si>
    <t>11/23/25 12:14 PM</t>
  </si>
  <si>
    <t>DP02N654</t>
  </si>
  <si>
    <t>GQ-N654-9100028</t>
  </si>
  <si>
    <t>GQ-N654-9100029</t>
  </si>
  <si>
    <t>GQ-N654-9100030</t>
  </si>
  <si>
    <t>GQ-N654-T251124</t>
  </si>
  <si>
    <t>GQ-N669-0000017</t>
  </si>
  <si>
    <t>11/17/25 5:16 PM</t>
  </si>
  <si>
    <t>DP02N669</t>
  </si>
  <si>
    <t>17:16</t>
  </si>
  <si>
    <t>GQ-N669-0000018</t>
  </si>
  <si>
    <t>11/24/25 2:17 PM</t>
  </si>
  <si>
    <t>GQ-N669-9100008</t>
  </si>
  <si>
    <t>GQ-N669-9100009</t>
  </si>
  <si>
    <t>GQ-N669-9100010</t>
  </si>
  <si>
    <t>11/24/25 2:57 PM</t>
  </si>
  <si>
    <t>14:57</t>
  </si>
  <si>
    <t>GQ-N671-9100004</t>
  </si>
  <si>
    <t>DP02N671</t>
  </si>
  <si>
    <t>GQ-N672-0000040</t>
  </si>
  <si>
    <t>11/23/25 3:15 PM</t>
  </si>
  <si>
    <t>DP02N672</t>
  </si>
  <si>
    <t>15:15</t>
  </si>
  <si>
    <t>GQ-N672-9100024</t>
  </si>
  <si>
    <t>GQ-N672-9100025</t>
  </si>
  <si>
    <t>GQ-N672-9100026</t>
  </si>
  <si>
    <t>GQ-N675-0000030</t>
  </si>
  <si>
    <t>DP02N675</t>
  </si>
  <si>
    <t>GQ-N675-9100022</t>
  </si>
  <si>
    <t>GQ-N675-9100023</t>
  </si>
  <si>
    <t>GQ-N675-9100024</t>
  </si>
  <si>
    <t>GQ-N675-T251124</t>
  </si>
  <si>
    <t>GQ-N677-0000023</t>
  </si>
  <si>
    <t>11/23/25 5:13 PM</t>
  </si>
  <si>
    <t>DP02N677</t>
  </si>
  <si>
    <t>17:13</t>
  </si>
  <si>
    <t>GQ-N677-9100017</t>
  </si>
  <si>
    <t>GQ-N677-9100018</t>
  </si>
  <si>
    <t>GQ-N677-9100019</t>
  </si>
  <si>
    <t>GQ-N677-T251124</t>
  </si>
  <si>
    <t>GQ-N681-0000028</t>
  </si>
  <si>
    <t>11/24/25 1:27 PM</t>
  </si>
  <si>
    <t>DP02N681</t>
  </si>
  <si>
    <t>GQ-N681-9100023</t>
  </si>
  <si>
    <t>GQ-N681-9100024</t>
  </si>
  <si>
    <t>GQ-N681-9100025</t>
  </si>
  <si>
    <t>GQ-N688-0000034</t>
  </si>
  <si>
    <t>DP02N688</t>
  </si>
  <si>
    <t>GQ-N688-9100024</t>
  </si>
  <si>
    <t>GQ-N688-9100025</t>
  </si>
  <si>
    <t>GQ-N688-9100026</t>
  </si>
  <si>
    <t>GQ-N696-9100015</t>
  </si>
  <si>
    <t>DP02N696</t>
  </si>
  <si>
    <t>GQ-N696-9100016</t>
  </si>
  <si>
    <t>GQ-N696-9100017</t>
  </si>
  <si>
    <t>GQ-N705-0000038</t>
  </si>
  <si>
    <t>11/24/25 1:38 PM</t>
  </si>
  <si>
    <t>DP02N705</t>
  </si>
  <si>
    <t>13:38</t>
  </si>
  <si>
    <t>GQ-N705-9100029</t>
  </si>
  <si>
    <t>GQ-N705-9100030</t>
  </si>
  <si>
    <t>GQ-N705-9100031</t>
  </si>
  <si>
    <t>GQ-N713-9100025</t>
  </si>
  <si>
    <t>DP02N713</t>
  </si>
  <si>
    <t>GQ-N713-9100026</t>
  </si>
  <si>
    <t>GQ-N713-9100027</t>
  </si>
  <si>
    <t>GQ-N714-0000027</t>
  </si>
  <si>
    <t>DP02N714</t>
  </si>
  <si>
    <t>GQ-N714-9100018</t>
  </si>
  <si>
    <t>GQ-N714-9100019</t>
  </si>
  <si>
    <t>GQ-N714-9100020</t>
  </si>
  <si>
    <t>GQ-N714-T251124</t>
  </si>
  <si>
    <t>GQ-N736-0000007</t>
  </si>
  <si>
    <t>11/22/25 10:11 AM</t>
  </si>
  <si>
    <t>DP02N736</t>
  </si>
  <si>
    <t>10:11</t>
  </si>
  <si>
    <t>GQ-N736-9100005</t>
  </si>
  <si>
    <t>GQ-N736-9100006</t>
  </si>
  <si>
    <t>11/20/25 1:29 PM</t>
  </si>
  <si>
    <t>13:29</t>
  </si>
  <si>
    <t>GQ-N737-0000017</t>
  </si>
  <si>
    <t>DP02N737</t>
  </si>
  <si>
    <t>GQ-N737-9100009</t>
  </si>
  <si>
    <t>GQ-N737-9100010</t>
  </si>
  <si>
    <t>GQ-N737-9100011</t>
  </si>
  <si>
    <t>11/24/25 2:58 PM</t>
  </si>
  <si>
    <t>14:58</t>
  </si>
  <si>
    <t>GQ-N737-T251124</t>
  </si>
  <si>
    <t>GQ-N739-0000025</t>
  </si>
  <si>
    <t>DP02N739</t>
  </si>
  <si>
    <t>GQ-N739-9100018</t>
  </si>
  <si>
    <t>GQ-N739-9100019</t>
  </si>
  <si>
    <t>GQ-N739-9100020</t>
  </si>
  <si>
    <t>GQ-N739-T251124</t>
  </si>
  <si>
    <t>GQ-N745-0000028</t>
  </si>
  <si>
    <t>DP02N745</t>
  </si>
  <si>
    <t>GQ-N745-9100017</t>
  </si>
  <si>
    <t>GQ-N745-9100018</t>
  </si>
  <si>
    <t>GQ-N745-9100019</t>
  </si>
  <si>
    <t>GQ-N749-0000031</t>
  </si>
  <si>
    <t>DP02N749</t>
  </si>
  <si>
    <t>GQ-N749-9100018</t>
  </si>
  <si>
    <t>GQ-N749-9100019</t>
  </si>
  <si>
    <t>GQ-N749-9100020</t>
  </si>
  <si>
    <t>GQ-N751-0000040</t>
  </si>
  <si>
    <t>DP02N751</t>
  </si>
  <si>
    <t>GQ-N751-9100020</t>
  </si>
  <si>
    <t>GQ-N751-9100021</t>
  </si>
  <si>
    <t>GQ-N751-9100022</t>
  </si>
  <si>
    <t>GQ-N754-0000033</t>
  </si>
  <si>
    <t>DP02N754</t>
  </si>
  <si>
    <t>GQ-N754-9100018</t>
  </si>
  <si>
    <t>GQ-N754-9100019</t>
  </si>
  <si>
    <t>GQ-N754-9100020</t>
  </si>
  <si>
    <t>GQ-N754-T251124</t>
  </si>
  <si>
    <t>GQ-N762-9100018</t>
  </si>
  <si>
    <t>DP02N762</t>
  </si>
  <si>
    <t>GQ-N762-9100019</t>
  </si>
  <si>
    <t>GQ-N762-9100020</t>
  </si>
  <si>
    <t>GQ-N768-0000020</t>
  </si>
  <si>
    <t>11/23/25 2:12 PM</t>
  </si>
  <si>
    <t>DP02N768</t>
  </si>
  <si>
    <t>14:12</t>
  </si>
  <si>
    <t>GQ-N768-9100019</t>
  </si>
  <si>
    <t>GQ-N768-9100020</t>
  </si>
  <si>
    <t>GQ-N768-9100021</t>
  </si>
  <si>
    <t>GQ-N768-T251124</t>
  </si>
  <si>
    <t>GQ-N770-0000009</t>
  </si>
  <si>
    <t>DP02N770</t>
  </si>
  <si>
    <t>GQ-N770-9100005</t>
  </si>
  <si>
    <t>GQ-N770-9100006</t>
  </si>
  <si>
    <t>GQ-N784-0000012</t>
  </si>
  <si>
    <t>DP02N784</t>
  </si>
  <si>
    <t>GQ-N784-9100005</t>
  </si>
  <si>
    <t>GQ-N784-9100006</t>
  </si>
  <si>
    <t>GQ-N784-T251124</t>
  </si>
  <si>
    <t>GQ-N785-0000029</t>
  </si>
  <si>
    <t>11/23/25 12:15 PM</t>
  </si>
  <si>
    <t>DP02N785</t>
  </si>
  <si>
    <t>GQ-N785-9100018</t>
  </si>
  <si>
    <t>GQ-N785-9100019</t>
  </si>
  <si>
    <t>GQ-N785-9100020</t>
  </si>
  <si>
    <t>11/24/25 2:59 PM</t>
  </si>
  <si>
    <t>14:59</t>
  </si>
  <si>
    <t>GQ-N802-0000022</t>
  </si>
  <si>
    <t>DP02N802</t>
  </si>
  <si>
    <t>GQ-N802-9100014</t>
  </si>
  <si>
    <t>GQ-N802-9100015</t>
  </si>
  <si>
    <t>GQ-N802-9100016</t>
  </si>
  <si>
    <t>GQ-N802-T251124</t>
  </si>
  <si>
    <t>GQ-N805-0000031</t>
  </si>
  <si>
    <t>DP02N805</t>
  </si>
  <si>
    <t>GQ-N805-9100016</t>
  </si>
  <si>
    <t>GQ-N805-9100017</t>
  </si>
  <si>
    <t>GQ-N805-9100018</t>
  </si>
  <si>
    <t>GQ-N806-0000025</t>
  </si>
  <si>
    <t>DP02N806</t>
  </si>
  <si>
    <t>GQ-N806-9100016</t>
  </si>
  <si>
    <t>GQ-N806-9100017</t>
  </si>
  <si>
    <t>GQ-N806-9100018</t>
  </si>
  <si>
    <t>GQ-N815-0000034</t>
  </si>
  <si>
    <t>11/23/25 11:11 AM</t>
  </si>
  <si>
    <t>DP02N815</t>
  </si>
  <si>
    <t>11:11</t>
  </si>
  <si>
    <t>GQ-N815-0000035</t>
  </si>
  <si>
    <t>GQ-N815-9100018</t>
  </si>
  <si>
    <t>GQ-N815-9100019</t>
  </si>
  <si>
    <t>GQ-N815-9100020</t>
  </si>
  <si>
    <t>GQ-N815-T251124</t>
  </si>
  <si>
    <t>n815</t>
  </si>
  <si>
    <t>DP02n815</t>
  </si>
  <si>
    <t>GQ-N820-0000009</t>
  </si>
  <si>
    <t>DP02N820</t>
  </si>
  <si>
    <t>GQ-N820-9100005</t>
  </si>
  <si>
    <t>GQ-N820-9100006</t>
  </si>
  <si>
    <t>GQ-N820-T251124</t>
  </si>
  <si>
    <t>n820</t>
  </si>
  <si>
    <t>DP02n820</t>
  </si>
  <si>
    <t>GQ-N844-0000031</t>
  </si>
  <si>
    <t>DP02N844</t>
  </si>
  <si>
    <t>GQ-N844-9100011</t>
  </si>
  <si>
    <t>GQ-N844-9100012</t>
  </si>
  <si>
    <t>11/20/25 1:30 PM</t>
  </si>
  <si>
    <t>GQ-N869-9100010</t>
  </si>
  <si>
    <t>DP02N869</t>
  </si>
  <si>
    <t>GQ-N869-9100011</t>
  </si>
  <si>
    <t>GQ-N877-9100005</t>
  </si>
  <si>
    <t>DP02N877</t>
  </si>
  <si>
    <t>GQ-N877-9100006</t>
  </si>
  <si>
    <t>GQ-N899-9100005</t>
  </si>
  <si>
    <t>DP02N899</t>
  </si>
  <si>
    <t>GQ-N899-9100006</t>
  </si>
  <si>
    <t>GQ-N923-0000013</t>
  </si>
  <si>
    <t>11/24/25 1:35 PM</t>
  </si>
  <si>
    <t>DP02N923</t>
  </si>
  <si>
    <t>13:35</t>
  </si>
  <si>
    <t>GQ-N923-9100005</t>
  </si>
  <si>
    <t>GQ-N923-9100006</t>
  </si>
  <si>
    <t>GQ-N956-0000002</t>
  </si>
  <si>
    <t>DP02N956</t>
  </si>
  <si>
    <t>GQ-N960-0000005</t>
  </si>
  <si>
    <t>DP02N960</t>
  </si>
  <si>
    <t>GQ-N960-9100004</t>
  </si>
  <si>
    <t>GQ-N960-9100005</t>
  </si>
  <si>
    <t>11/20/25 1:31 PM</t>
  </si>
  <si>
    <t>GQ-N960-T251124</t>
  </si>
  <si>
    <t>11/24/25 2:34 PM</t>
  </si>
  <si>
    <t>14:34</t>
  </si>
  <si>
    <t>GQ-N970-0000011</t>
  </si>
  <si>
    <t>DP02N970</t>
  </si>
  <si>
    <t>GQ-N970-9100004</t>
  </si>
  <si>
    <t>GQ-N970-9100005</t>
  </si>
  <si>
    <t>GQ-N970-T251124</t>
  </si>
  <si>
    <t>GQ-N975-0000006</t>
  </si>
  <si>
    <t>DP02N975</t>
  </si>
  <si>
    <t>GQ-N975-9100004</t>
  </si>
  <si>
    <t>GQ-N975-9100005</t>
  </si>
  <si>
    <t>GQ-N975-T4200001</t>
  </si>
  <si>
    <t>P0501117</t>
  </si>
  <si>
    <t>10/30/25 12:00 AM</t>
  </si>
  <si>
    <t>10/30/25</t>
  </si>
  <si>
    <t>11/18/25 9:24 AM</t>
  </si>
  <si>
    <t>09:24</t>
  </si>
  <si>
    <t>GQ-N977-0000010</t>
  </si>
  <si>
    <t>DP02N977</t>
  </si>
  <si>
    <t>GQ-N977-9100004</t>
  </si>
  <si>
    <t>GQ-N977-9100005</t>
  </si>
  <si>
    <t>GQ-N986-0000005</t>
  </si>
  <si>
    <t>DP02N986</t>
  </si>
  <si>
    <t>GQ-N986-9100004</t>
  </si>
  <si>
    <t>GQ-N986-9100005</t>
  </si>
  <si>
    <t>GQ-N986-T251124</t>
  </si>
  <si>
    <t>GQ-N995-0000011</t>
  </si>
  <si>
    <t>11/23/25 4:14 PM</t>
  </si>
  <si>
    <t>DP02N995</t>
  </si>
  <si>
    <t>16:14</t>
  </si>
  <si>
    <t>GQ-N995-9100004</t>
  </si>
  <si>
    <t>GQ-N995-9100005</t>
  </si>
  <si>
    <t>GQ-N995-T251124</t>
  </si>
  <si>
    <t>GQ-NB07-0000015</t>
  </si>
  <si>
    <t>DP02NB07</t>
  </si>
  <si>
    <t>GQ-NB07-0000016</t>
  </si>
  <si>
    <t>GQ-NB07-9100004</t>
  </si>
  <si>
    <t>GQ-NB07-9100005</t>
  </si>
  <si>
    <t>GQ-NB07-T251124</t>
  </si>
  <si>
    <t>GQ-NB10-0000003</t>
  </si>
  <si>
    <t>DP02NB10</t>
  </si>
  <si>
    <t>GQ-NB47-0000004</t>
  </si>
  <si>
    <t>11/17/25 3:17 PM</t>
  </si>
  <si>
    <t>DP02NB47</t>
  </si>
  <si>
    <t>15:17</t>
  </si>
  <si>
    <t>GQ-NB47-0000005</t>
  </si>
  <si>
    <t>GQ-NB53-0000009</t>
  </si>
  <si>
    <t>11/18/25 1:34 PM</t>
  </si>
  <si>
    <t>DP02NB53</t>
  </si>
  <si>
    <t>GQ-NB53-9100004</t>
  </si>
  <si>
    <t>GQ-NB53-9100005</t>
  </si>
  <si>
    <t>GQ-NB56-0000001</t>
  </si>
  <si>
    <t>P0381117</t>
  </si>
  <si>
    <t>11/1/25 12:00 AM</t>
  </si>
  <si>
    <t>11/18/25 4:49 AM</t>
  </si>
  <si>
    <t>DP02NB56</t>
  </si>
  <si>
    <t>04:49</t>
  </si>
  <si>
    <t>GQ-NB56-0000006</t>
  </si>
  <si>
    <t>GQ-NB56-T251124</t>
  </si>
  <si>
    <t>GQ-NB64-0000006</t>
  </si>
  <si>
    <t>DP02NB64</t>
  </si>
  <si>
    <t>GQ-NB64-9100004</t>
  </si>
  <si>
    <t>GQ-NB64-9100005</t>
  </si>
  <si>
    <t>GQ-NB65-0000004</t>
  </si>
  <si>
    <t>DP02NB65</t>
  </si>
  <si>
    <t>GQ-NK12-0000118</t>
  </si>
  <si>
    <t>DP02NK12</t>
  </si>
  <si>
    <t>GQ-NW13-0000078</t>
  </si>
  <si>
    <t>DP02NW13</t>
  </si>
  <si>
    <t>GQ-NW13-9100144</t>
  </si>
  <si>
    <t>GQ-NW13-9100145</t>
  </si>
  <si>
    <t>GQ-NW13-T251124</t>
  </si>
  <si>
    <t>GQ-NW17-0000076</t>
  </si>
  <si>
    <t>DP02NW17</t>
  </si>
  <si>
    <t>GQ-NW17-9100163</t>
  </si>
  <si>
    <t>GQ-NW17-9100164</t>
  </si>
  <si>
    <t>GQ-NW17-T251124</t>
  </si>
  <si>
    <t>GQ-NW27-0000092</t>
  </si>
  <si>
    <t>11/24/25 1:29 PM</t>
  </si>
  <si>
    <t>DP02NW27</t>
  </si>
  <si>
    <t>GQ-NW27-9100148</t>
  </si>
  <si>
    <t>GQ-NW27-9100149</t>
  </si>
  <si>
    <t>GQ-NW36-0000052</t>
  </si>
  <si>
    <t>11/24/25 9:14 AM</t>
  </si>
  <si>
    <t>DP02NW36</t>
  </si>
  <si>
    <t>09:14</t>
  </si>
  <si>
    <t>GQ-NW36-9100051</t>
  </si>
  <si>
    <t>GQ-NW36-9100052</t>
  </si>
  <si>
    <t>GQ-NW45-0000093</t>
  </si>
  <si>
    <t>DP02NW45</t>
  </si>
  <si>
    <t>GQ-NW45-9100156</t>
  </si>
  <si>
    <t>GQ-NW45-9100157</t>
  </si>
  <si>
    <t>GQ-NW61-9100141</t>
  </si>
  <si>
    <t>DP02NW61</t>
  </si>
  <si>
    <t>GQ-NW61-9100142</t>
  </si>
  <si>
    <t>11/20/25 1:32 PM</t>
  </si>
  <si>
    <t>GQ-NW61-T251124</t>
  </si>
  <si>
    <t>GQ-NW69-0000075</t>
  </si>
  <si>
    <t>DP02NW69</t>
  </si>
  <si>
    <t>GQ-NW69-9100141</t>
  </si>
  <si>
    <t>GQ-NW69-9100142</t>
  </si>
  <si>
    <t>GQ-NW69-T251124</t>
  </si>
  <si>
    <t>GQ-NW91-9100130</t>
  </si>
  <si>
    <t>DP02NW91</t>
  </si>
  <si>
    <t>GQ-NW91-9100131</t>
  </si>
  <si>
    <t>SRNW91000043</t>
  </si>
  <si>
    <t>11/23/25 10:15 AM</t>
  </si>
  <si>
    <t>GQ-NW95-9100145</t>
  </si>
  <si>
    <t>DP02NW95</t>
  </si>
  <si>
    <t>GQ-NW95-9100146</t>
  </si>
  <si>
    <t>SRNX01000060</t>
  </si>
  <si>
    <t>11/24/25 10:13 AM</t>
  </si>
  <si>
    <t>DP02NX01</t>
  </si>
  <si>
    <t>GQ-NX08-0000069</t>
  </si>
  <si>
    <t>DP02NX08</t>
  </si>
  <si>
    <t>GQ-NX08-9100139</t>
  </si>
  <si>
    <t>GQ-NX08-9100140</t>
  </si>
  <si>
    <t>GQ-NX08-T251124</t>
  </si>
  <si>
    <t>nx08</t>
  </si>
  <si>
    <t>DP02nx08</t>
  </si>
  <si>
    <t>GQ-NX26-T251120</t>
  </si>
  <si>
    <t>P0181120</t>
  </si>
  <si>
    <t>11/19/25 5:00 PM</t>
  </si>
  <si>
    <t>11/20/25 11:51 PM</t>
  </si>
  <si>
    <t>DP02NX26</t>
  </si>
  <si>
    <t>23:51</t>
  </si>
  <si>
    <t>GQ-NX36-9100074</t>
  </si>
  <si>
    <t>11/19/25 2:23 PM</t>
  </si>
  <si>
    <t>DP02NX36</t>
  </si>
  <si>
    <t>GQ-NX36-9100075</t>
  </si>
  <si>
    <t>11/20/25 1:33 PM</t>
  </si>
  <si>
    <t>GQ-NX51-0000063</t>
  </si>
  <si>
    <t>DP02NX51</t>
  </si>
  <si>
    <t>GQ-NX51-9100075</t>
  </si>
  <si>
    <t>GQ-NX51-9100076</t>
  </si>
  <si>
    <t>GQ-NX52-0000068</t>
  </si>
  <si>
    <t>DP02NX52</t>
  </si>
  <si>
    <t>GQ-NX52-9100074</t>
  </si>
  <si>
    <t>GQ-NX52-9100075</t>
  </si>
  <si>
    <t>GQ-NX55-9100068</t>
  </si>
  <si>
    <t>DP02NX55</t>
  </si>
  <si>
    <t>GQ-NX55-9100069</t>
  </si>
  <si>
    <t>GQ-NX60-0000032</t>
  </si>
  <si>
    <t>DP02NX60</t>
  </si>
  <si>
    <t>GQ-NX66-0000037</t>
  </si>
  <si>
    <t>DP02NX66</t>
  </si>
  <si>
    <t>GQ-NX70-0000030</t>
  </si>
  <si>
    <t>DP02NX70</t>
  </si>
  <si>
    <t>GQ-NX71-0000038</t>
  </si>
  <si>
    <t>DP02NX71</t>
  </si>
  <si>
    <t>GQ-NX74-9100074</t>
  </si>
  <si>
    <t>DP02NX74</t>
  </si>
  <si>
    <t>GQ-NX74-9100075</t>
  </si>
  <si>
    <t>SRNX74000062</t>
  </si>
  <si>
    <t>GQ-NX76-0000077</t>
  </si>
  <si>
    <t>DP02NX76</t>
  </si>
  <si>
    <t>GQ-NX76-9100083</t>
  </si>
  <si>
    <t>GQ-NX76-9100084</t>
  </si>
  <si>
    <t>GQ-NX76-T251124</t>
  </si>
  <si>
    <t>GQ-NX85-0000082</t>
  </si>
  <si>
    <t>DP02NX85</t>
  </si>
  <si>
    <t>GQ-NX85-9100065</t>
  </si>
  <si>
    <t>GQ-NX85-9100066</t>
  </si>
  <si>
    <t>GQ-NX89-0000118</t>
  </si>
  <si>
    <t>PUN-ตลาดหลังกระทรวงการคลัง</t>
  </si>
  <si>
    <t>DP02NX89</t>
  </si>
  <si>
    <t>GQ-NY00-0000099</t>
  </si>
  <si>
    <t>DP02NY00</t>
  </si>
  <si>
    <t>GQ-NY00-9100065</t>
  </si>
  <si>
    <t>GQ-NY00-9100066</t>
  </si>
  <si>
    <t>GQ-NY00-T251124</t>
  </si>
  <si>
    <t>ny00</t>
  </si>
  <si>
    <t>DP02ny00</t>
  </si>
  <si>
    <t>GQ-NY02-0000068</t>
  </si>
  <si>
    <t>DP02NY02</t>
  </si>
  <si>
    <t>GQ-NY02-9100062</t>
  </si>
  <si>
    <t>GQ-NY02-9100063</t>
  </si>
  <si>
    <t>GQ-NY02-T251124</t>
  </si>
  <si>
    <t>GQ-NY05-9100066</t>
  </si>
  <si>
    <t>DP02NY05</t>
  </si>
  <si>
    <t>GQ-NY05-9100067</t>
  </si>
  <si>
    <t>11/20/25 1:34 PM</t>
  </si>
  <si>
    <t>GQ-NY13-9100063</t>
  </si>
  <si>
    <t>DP02NY13</t>
  </si>
  <si>
    <t>GQ-NY13-9100064</t>
  </si>
  <si>
    <t>GQ-NY14-9100057</t>
  </si>
  <si>
    <t>DP02NY14</t>
  </si>
  <si>
    <t>GQ-NY14-9100058</t>
  </si>
  <si>
    <t>GQ-NY26-0000060</t>
  </si>
  <si>
    <t>DP02NY26</t>
  </si>
  <si>
    <t>GQ-NY26-9100062</t>
  </si>
  <si>
    <t>GQ-NY26-9100063</t>
  </si>
  <si>
    <t>GQ-NY39-0000088</t>
  </si>
  <si>
    <t>DP02NY39</t>
  </si>
  <si>
    <t>GQ-NY39-9100061</t>
  </si>
  <si>
    <t>GQ-NY39-9100062</t>
  </si>
  <si>
    <t>GQ-NY44-0000067</t>
  </si>
  <si>
    <t>11/22/25 6:32 PM</t>
  </si>
  <si>
    <t>DP02NY44</t>
  </si>
  <si>
    <t>18:32</t>
  </si>
  <si>
    <t>GQ-NY44-9100060</t>
  </si>
  <si>
    <t>GQ-NY44-9100061</t>
  </si>
  <si>
    <t>GQ-NY47-0000078</t>
  </si>
  <si>
    <t>PUN-ท่ามหาราช</t>
  </si>
  <si>
    <t>DP02NY47</t>
  </si>
  <si>
    <t>GQ-NY47-T251124</t>
  </si>
  <si>
    <t>GQ-NY56-0000100</t>
  </si>
  <si>
    <t>DP02NY56</t>
  </si>
  <si>
    <t>GQ-NY56-9100065</t>
  </si>
  <si>
    <t>GQ-NY56-9100066</t>
  </si>
  <si>
    <t>GQ-NY56-T251124</t>
  </si>
  <si>
    <t>GQ-NY62-0000072</t>
  </si>
  <si>
    <t>11/23/25 8:34 AM</t>
  </si>
  <si>
    <t>DP02NY62</t>
  </si>
  <si>
    <t>08:34</t>
  </si>
  <si>
    <t>GQ-NY62-9100061</t>
  </si>
  <si>
    <t>GQ-NY62-9100062</t>
  </si>
  <si>
    <t>GQ-NY62-T251124</t>
  </si>
  <si>
    <t>GQ-NY73-9100059</t>
  </si>
  <si>
    <t>DP02NY73</t>
  </si>
  <si>
    <t>GQ-NY73-9100060</t>
  </si>
  <si>
    <t>GQ-NY78-9100062</t>
  </si>
  <si>
    <t>DP02NY78</t>
  </si>
  <si>
    <t>GQ-NY78-9100063</t>
  </si>
  <si>
    <t>GQ-NY80-0000037</t>
  </si>
  <si>
    <t>DP02NY80</t>
  </si>
  <si>
    <t>GQ-NY80-9100045</t>
  </si>
  <si>
    <t>GQ-NY80-9100046</t>
  </si>
  <si>
    <t>GQ-NY88-0000051</t>
  </si>
  <si>
    <t>11/23/25 9:31 AM</t>
  </si>
  <si>
    <t>DP02NY88</t>
  </si>
  <si>
    <t>GQ-NY88-T251124</t>
  </si>
  <si>
    <t>ny88</t>
  </si>
  <si>
    <t>DP02ny88</t>
  </si>
  <si>
    <t>GQ-NY91-0000060</t>
  </si>
  <si>
    <t>DP02NY91</t>
  </si>
  <si>
    <t>GQ-NY95-0000073</t>
  </si>
  <si>
    <t>11/17/25 3:18 PM</t>
  </si>
  <si>
    <t>DP02NY95</t>
  </si>
  <si>
    <t>15:18</t>
  </si>
  <si>
    <t>GQ-NY95-9100055</t>
  </si>
  <si>
    <t>GQ-NY95-9100056</t>
  </si>
  <si>
    <t>GQ-NZ03-0000166</t>
  </si>
  <si>
    <t>P0511120</t>
  </si>
  <si>
    <t>11/21/25 10:54 AM</t>
  </si>
  <si>
    <t>DP02NZ03</t>
  </si>
  <si>
    <t>10:54</t>
  </si>
  <si>
    <t>GQ-NZ03-0000176</t>
  </si>
  <si>
    <t>GQ-NZ03-T251124</t>
  </si>
  <si>
    <t>GQ-NZ13-0000049</t>
  </si>
  <si>
    <t>DP02NZ13</t>
  </si>
  <si>
    <t>GQ-NZ13-9100055</t>
  </si>
  <si>
    <t>GQ-NZ13-9100056</t>
  </si>
  <si>
    <t>11/20/25 1:35 PM</t>
  </si>
  <si>
    <t>GQ-NZ14-0000093</t>
  </si>
  <si>
    <t>DP02NZ14</t>
  </si>
  <si>
    <t>GQ-NZ15-0000111</t>
  </si>
  <si>
    <t>DP02NZ15</t>
  </si>
  <si>
    <t>GQ-NZ15-T251124</t>
  </si>
  <si>
    <t>GQ-P019-0000249</t>
  </si>
  <si>
    <t>DP02P019</t>
  </si>
  <si>
    <t>GQ-P019-9100168</t>
  </si>
  <si>
    <t>GQ-P036-0000039</t>
  </si>
  <si>
    <t>DP02P036</t>
  </si>
  <si>
    <t>GQ-P036-9100045</t>
  </si>
  <si>
    <t>GQ-P036-9100046</t>
  </si>
  <si>
    <t>GQ-P065-T251124</t>
  </si>
  <si>
    <t>DP02P065</t>
  </si>
  <si>
    <t>SRP065000047</t>
  </si>
  <si>
    <t>11/24/25 8:47 AM</t>
  </si>
  <si>
    <t>08:47</t>
  </si>
  <si>
    <t>GQ-P182-9100052</t>
  </si>
  <si>
    <t>DP02P182</t>
  </si>
  <si>
    <t>GQ-P182-9100053</t>
  </si>
  <si>
    <t>GQ-P194-0000272</t>
  </si>
  <si>
    <t>DP02P194</t>
  </si>
  <si>
    <t>GQ-P194-9100208</t>
  </si>
  <si>
    <t>GQ-P194-T251124</t>
  </si>
  <si>
    <t>GQ-P271-0000086</t>
  </si>
  <si>
    <t>DP02P271</t>
  </si>
  <si>
    <t>GQ-P271-9100030</t>
  </si>
  <si>
    <t>GQ-P271-9100031</t>
  </si>
  <si>
    <t>GQ-P318-0000077</t>
  </si>
  <si>
    <t>DP02P318</t>
  </si>
  <si>
    <t>GQ-P318-0000078</t>
  </si>
  <si>
    <t>GQ-P318-9100053</t>
  </si>
  <si>
    <t>GQ-P318-9100054</t>
  </si>
  <si>
    <t>GQ-P327-0000039</t>
  </si>
  <si>
    <t>DP02P327</t>
  </si>
  <si>
    <t>GQ-P327-9100048</t>
  </si>
  <si>
    <t>GQ-P327-9100049</t>
  </si>
  <si>
    <t>GQ-P327-T251124</t>
  </si>
  <si>
    <t>GQ-P328-9100075</t>
  </si>
  <si>
    <t>DP02P328</t>
  </si>
  <si>
    <t>GQ-P328-9100076</t>
  </si>
  <si>
    <t>GQ-P332-0000215</t>
  </si>
  <si>
    <t>DP02P332</t>
  </si>
  <si>
    <t>GQ-P332-T251124</t>
  </si>
  <si>
    <t>GQ-P338-0000040</t>
  </si>
  <si>
    <t>DP02P338</t>
  </si>
  <si>
    <t>GQ-P338-9100027</t>
  </si>
  <si>
    <t>GQ-P338-9100028</t>
  </si>
  <si>
    <t>GQ-P354-9100011</t>
  </si>
  <si>
    <t>DP02P354</t>
  </si>
  <si>
    <t>GQ-P354-9100012</t>
  </si>
  <si>
    <t>GQ-P354-T251124</t>
  </si>
  <si>
    <t>GQ-P405-0000060</t>
  </si>
  <si>
    <t>DP02P405</t>
  </si>
  <si>
    <t>GQ-P405-9100051</t>
  </si>
  <si>
    <t>GQ-P405-9100052</t>
  </si>
  <si>
    <t>GQ-P469-0000245</t>
  </si>
  <si>
    <t>DP02P469</t>
  </si>
  <si>
    <t>GQ-P469-9100204</t>
  </si>
  <si>
    <t>GQ-P469-T251124</t>
  </si>
  <si>
    <t>GQ-P512-0000005</t>
  </si>
  <si>
    <t>DP02P512</t>
  </si>
  <si>
    <t>GQ-P512-9100004</t>
  </si>
  <si>
    <t>GQ-P512-9100005</t>
  </si>
  <si>
    <t>GQ-P616-9100029</t>
  </si>
  <si>
    <t>DP02P616</t>
  </si>
  <si>
    <t>GQ-P616-9100030</t>
  </si>
  <si>
    <t>GQ-P618-0000106</t>
  </si>
  <si>
    <t>DP02P618</t>
  </si>
  <si>
    <t>GQ-P618-0000107</t>
  </si>
  <si>
    <t>11/23/25 2:33 PM</t>
  </si>
  <si>
    <t>GQ-P618-9100144</t>
  </si>
  <si>
    <t>GQ-P618-T251124</t>
  </si>
  <si>
    <t>GQ-P624-0000052</t>
  </si>
  <si>
    <t>DP02P624</t>
  </si>
  <si>
    <t>GQ-P624-9100050</t>
  </si>
  <si>
    <t>GQ-P663-0000038</t>
  </si>
  <si>
    <t>DP02P663</t>
  </si>
  <si>
    <t>GQ-P663-9100048</t>
  </si>
  <si>
    <t>GQ-P663-T251124</t>
  </si>
  <si>
    <t>GQ-P664-9100048</t>
  </si>
  <si>
    <t>DP02P664</t>
  </si>
  <si>
    <t>GQ-P664-9100049</t>
  </si>
  <si>
    <t>11/20/25 1:36 PM</t>
  </si>
  <si>
    <t>GQ-P688-0000080</t>
  </si>
  <si>
    <t>DP02P688</t>
  </si>
  <si>
    <t>GQ-P688-9100137</t>
  </si>
  <si>
    <t>GQ-P691-0000053</t>
  </si>
  <si>
    <t>DP02P691</t>
  </si>
  <si>
    <t>GQ-P691-9100050</t>
  </si>
  <si>
    <t>GQ-P691-9100051</t>
  </si>
  <si>
    <t>GQ-P723-0000003</t>
  </si>
  <si>
    <t>DP02P723</t>
  </si>
  <si>
    <t>GQ-P723-9100004</t>
  </si>
  <si>
    <t>GQ-P765-9100224</t>
  </si>
  <si>
    <t>DP02P765</t>
  </si>
  <si>
    <t>SRP765000064</t>
  </si>
  <si>
    <t>GQ-P773-0000260</t>
  </si>
  <si>
    <t>DP02P773</t>
  </si>
  <si>
    <t>GQ-P773-0000261</t>
  </si>
  <si>
    <t>GQ-P773-9100202</t>
  </si>
  <si>
    <t>GQ-P773-T251124</t>
  </si>
  <si>
    <t>GQ-P777-0000055</t>
  </si>
  <si>
    <t>DP02P777</t>
  </si>
  <si>
    <t>GQ-P777-9100043</t>
  </si>
  <si>
    <t>GQ-P777-9100044</t>
  </si>
  <si>
    <t>GQ-P795-0000447</t>
  </si>
  <si>
    <t>DP02P795</t>
  </si>
  <si>
    <t>GQ-P795-9100220</t>
  </si>
  <si>
    <t>GQ-P812-9100212</t>
  </si>
  <si>
    <t>DP02P812</t>
  </si>
  <si>
    <t>SRP812000059</t>
  </si>
  <si>
    <t>11/24/25 7:25 AM</t>
  </si>
  <si>
    <t>07:25</t>
  </si>
  <si>
    <t>GQ-P823-0000281</t>
  </si>
  <si>
    <t>DP02P823</t>
  </si>
  <si>
    <t>GQ-P823-9100213</t>
  </si>
  <si>
    <t>GQ-P862-0000422</t>
  </si>
  <si>
    <t>11/22/25 4:32 PM</t>
  </si>
  <si>
    <t>DP02P862</t>
  </si>
  <si>
    <t>16:32</t>
  </si>
  <si>
    <t>GQ-P862-9100233</t>
  </si>
  <si>
    <t>GQ-P862-T251124</t>
  </si>
  <si>
    <t>p862</t>
  </si>
  <si>
    <t>DP02p862</t>
  </si>
  <si>
    <t>GQ-P909-0000420</t>
  </si>
  <si>
    <t>DP02P909</t>
  </si>
  <si>
    <t>GQ-P909-T251124</t>
  </si>
  <si>
    <t>GQ-P964-9100052</t>
  </si>
  <si>
    <t>DP02P964</t>
  </si>
  <si>
    <t>GQ-P964-9100053</t>
  </si>
  <si>
    <t>GQ-P977-9100048</t>
  </si>
  <si>
    <t>DP02P977</t>
  </si>
  <si>
    <t>GQ-P977-9100049</t>
  </si>
  <si>
    <t>GQ-P987-0000229</t>
  </si>
  <si>
    <t>DP02P987</t>
  </si>
  <si>
    <t>GQ-P987-9100177</t>
  </si>
  <si>
    <t>GQ-P987-T251124</t>
  </si>
  <si>
    <t>GQ-PA22-0000419</t>
  </si>
  <si>
    <t>DP02PA22</t>
  </si>
  <si>
    <t>GQ-PA22-T251124</t>
  </si>
  <si>
    <t>GQ-PA23-0000070</t>
  </si>
  <si>
    <t>DP02PA23</t>
  </si>
  <si>
    <t>GQ-PA23-9100140</t>
  </si>
  <si>
    <t>GQ-PA67-0000415</t>
  </si>
  <si>
    <t>DP02PA67</t>
  </si>
  <si>
    <t>GQ-PA67-T251124</t>
  </si>
  <si>
    <t>GQ-PA89-0000071</t>
  </si>
  <si>
    <t>DP02PA89</t>
  </si>
  <si>
    <t>GQ-PA89-9100050</t>
  </si>
  <si>
    <t>GQ-PA89-9100051</t>
  </si>
  <si>
    <t>GQ-PB12-9100134</t>
  </si>
  <si>
    <t>DP02PB12</t>
  </si>
  <si>
    <t>GQ-PB42-0000094</t>
  </si>
  <si>
    <t>DP02PB42</t>
  </si>
  <si>
    <t>GQ-PB42-9100144</t>
  </si>
  <si>
    <t>GQ-PB51-9100222</t>
  </si>
  <si>
    <t>DP02PB51</t>
  </si>
  <si>
    <t>SRPB51000142</t>
  </si>
  <si>
    <t>11/30/25 12:00 AM</t>
  </si>
  <si>
    <t>11/23/25 4:25 PM</t>
  </si>
  <si>
    <t>16:25</t>
  </si>
  <si>
    <t>SRPB51000143</t>
  </si>
  <si>
    <t>11/24/25 1:42 PM</t>
  </si>
  <si>
    <t>13:42</t>
  </si>
  <si>
    <t>GQ-PB79-T251124</t>
  </si>
  <si>
    <t>DP02PB79</t>
  </si>
  <si>
    <t>SRPB79000058</t>
  </si>
  <si>
    <t>11/22/25 12:44 PM</t>
  </si>
  <si>
    <t>GQ-PC46-0000045</t>
  </si>
  <si>
    <t>DP02PC46</t>
  </si>
  <si>
    <t>GQ-PC46-9100025</t>
  </si>
  <si>
    <t>GQ-PC46-9100026</t>
  </si>
  <si>
    <t>GQ-PC76-0000420</t>
  </si>
  <si>
    <t>DP02PC76</t>
  </si>
  <si>
    <t>GQ-PC76-9100237</t>
  </si>
  <si>
    <t>GQ-PC96-0000280</t>
  </si>
  <si>
    <t>DP02PC96</t>
  </si>
  <si>
    <t>GQ-PC96-T251124</t>
  </si>
  <si>
    <t>GQ-PD22-0000017</t>
  </si>
  <si>
    <t>DP02PD22</t>
  </si>
  <si>
    <t>GQ-PD22-9100011</t>
  </si>
  <si>
    <t>GQ-PD22-9100012</t>
  </si>
  <si>
    <t>GQ-PD22-T251124</t>
  </si>
  <si>
    <t>GQ-PD28-9100205</t>
  </si>
  <si>
    <t>DP02PD28</t>
  </si>
  <si>
    <t>GQ-PD65-0000044</t>
  </si>
  <si>
    <t>DP02PD65</t>
  </si>
  <si>
    <t>GQ-PD65-9100026</t>
  </si>
  <si>
    <t>GQ-PD65-9100027</t>
  </si>
  <si>
    <t>GQ-PD88-9100244</t>
  </si>
  <si>
    <t>DP02PD88</t>
  </si>
  <si>
    <t>GQ-PD88-T251124</t>
  </si>
  <si>
    <t>SRPD88000047</t>
  </si>
  <si>
    <t>11/24/25 8:44 AM</t>
  </si>
  <si>
    <t>08:44</t>
  </si>
  <si>
    <t>SRPD88000048</t>
  </si>
  <si>
    <t>11/24/25 1:47 PM</t>
  </si>
  <si>
    <t>GQ-PE22-9100067</t>
  </si>
  <si>
    <t>DP02PE22</t>
  </si>
  <si>
    <t>GQ-PE37-9100050</t>
  </si>
  <si>
    <t>DP02PE37</t>
  </si>
  <si>
    <t>GQ-PE37-9100051</t>
  </si>
  <si>
    <t>GQ-PE05-T251107</t>
  </si>
  <si>
    <t>PUN-นบพิตำ3</t>
  </si>
  <si>
    <t>11/5/25 5:00 PM</t>
  </si>
  <si>
    <t>11/6/25</t>
  </si>
  <si>
    <t>11/6/25 1:43 PM</t>
  </si>
  <si>
    <t>DP02PE41</t>
  </si>
  <si>
    <t>GQ-PE41-0000003</t>
  </si>
  <si>
    <t>11/22/25 9:34 AM</t>
  </si>
  <si>
    <t>09:34</t>
  </si>
  <si>
    <t>GQ-PE81-0000231</t>
  </si>
  <si>
    <t>DP02PE81</t>
  </si>
  <si>
    <t>GQ-PE81-9100187</t>
  </si>
  <si>
    <t>GQ-PE81-T251124</t>
  </si>
  <si>
    <t>GQ-PF15-0000014</t>
  </si>
  <si>
    <t>DP02PF15</t>
  </si>
  <si>
    <t>GQ-PF15-9100009</t>
  </si>
  <si>
    <t>GQ-PF15-9100010</t>
  </si>
  <si>
    <t>GQ-PF15-T251124</t>
  </si>
  <si>
    <t>GQ-PF39-9100018</t>
  </si>
  <si>
    <t>DP02PF39</t>
  </si>
  <si>
    <t>GQ-PF39-9100019</t>
  </si>
  <si>
    <t>GQ-PF40-T251124</t>
  </si>
  <si>
    <t>DP02PF40</t>
  </si>
  <si>
    <t>SRPF40000085</t>
  </si>
  <si>
    <t>11/22/25 1:39 PM</t>
  </si>
  <si>
    <t>13:39</t>
  </si>
  <si>
    <t>GQ-PG74-0000222</t>
  </si>
  <si>
    <t>11/24/25 2:19 PM</t>
  </si>
  <si>
    <t>DP02PG74</t>
  </si>
  <si>
    <t>14:19</t>
  </si>
  <si>
    <t>GQ-PG74-9100196</t>
  </si>
  <si>
    <t>GQ-PG74-T251124</t>
  </si>
  <si>
    <t>GQ-PG99-0000333</t>
  </si>
  <si>
    <t>DP02PG99</t>
  </si>
  <si>
    <t>GQ-PG99-9100229</t>
  </si>
  <si>
    <t>GQ-PG99-T251124</t>
  </si>
  <si>
    <t>GQ-PH10-9100213</t>
  </si>
  <si>
    <t>DP02PH10</t>
  </si>
  <si>
    <t>GQ-PH10-T251124</t>
  </si>
  <si>
    <t>SRPH10000074</t>
  </si>
  <si>
    <t>11/24/25 10:26 AM</t>
  </si>
  <si>
    <t>10:26</t>
  </si>
  <si>
    <t>GQ-PH12-0000068</t>
  </si>
  <si>
    <t>DP02PH12</t>
  </si>
  <si>
    <t>GQ-PH12-9100047</t>
  </si>
  <si>
    <t>GQ-PH12-9100048</t>
  </si>
  <si>
    <t>GQ-PH21-0000060</t>
  </si>
  <si>
    <t>DP02PH21</t>
  </si>
  <si>
    <t>GQ-PH21-9100051</t>
  </si>
  <si>
    <t>GQ-PH21-9100052</t>
  </si>
  <si>
    <t>GQ-PH23-0000056</t>
  </si>
  <si>
    <t>11/23/25 10:35 AM</t>
  </si>
  <si>
    <t>DP02PH23</t>
  </si>
  <si>
    <t>GQ-PH23-9100053</t>
  </si>
  <si>
    <t>GQ-PH23-9100054</t>
  </si>
  <si>
    <t>GQ-PH23-T251124</t>
  </si>
  <si>
    <t>GQ-PH31-0000042</t>
  </si>
  <si>
    <t>11/23/25 3:31 PM</t>
  </si>
  <si>
    <t>DP02PH31</t>
  </si>
  <si>
    <t>15:31</t>
  </si>
  <si>
    <t>GQ-PH31-9100049</t>
  </si>
  <si>
    <t>GQ-PH31-9100050</t>
  </si>
  <si>
    <t>GQ-PH54-0000212</t>
  </si>
  <si>
    <t>DP02PH54</t>
  </si>
  <si>
    <t>GQ-PH54-T251124</t>
  </si>
  <si>
    <t>GQ-PH64-0000351</t>
  </si>
  <si>
    <t>DP02PH64</t>
  </si>
  <si>
    <t>GQ-PH64-9100254</t>
  </si>
  <si>
    <t>GQ-PH64-T251124</t>
  </si>
  <si>
    <t>GQ-PH75-0000204</t>
  </si>
  <si>
    <t>11/23/25 12:31 PM</t>
  </si>
  <si>
    <t>DP02PH75</t>
  </si>
  <si>
    <t>GQ-PH75-T251124</t>
  </si>
  <si>
    <t>GQ-PH88-0000225</t>
  </si>
  <si>
    <t>DP02PH88</t>
  </si>
  <si>
    <t>GQ-PH88-9100199</t>
  </si>
  <si>
    <t>GQ-PH88-T251124</t>
  </si>
  <si>
    <t>GQ-PH93-0000170</t>
  </si>
  <si>
    <t>DP02PH93</t>
  </si>
  <si>
    <t>GQ-PH93-9100203</t>
  </si>
  <si>
    <t>GQ-PH93-T251124</t>
  </si>
  <si>
    <t>11/24/25 2:36 PM</t>
  </si>
  <si>
    <t>14:36</t>
  </si>
  <si>
    <t>GQ-PI21-9100053</t>
  </si>
  <si>
    <t>DP02PI21</t>
  </si>
  <si>
    <t>GQ-PI21-9100054</t>
  </si>
  <si>
    <t>11/20/25 1:37 PM</t>
  </si>
  <si>
    <t>GQ-PI44-0000096</t>
  </si>
  <si>
    <t>DP02PI44</t>
  </si>
  <si>
    <t>GQ-PI44-9100142</t>
  </si>
  <si>
    <t>GQ-PI62-0000097</t>
  </si>
  <si>
    <t>DP02PI62</t>
  </si>
  <si>
    <t>GQ-PI62-9100146</t>
  </si>
  <si>
    <t>GQ-PI71-0000065</t>
  </si>
  <si>
    <t>DP02PI71</t>
  </si>
  <si>
    <t>GQ-PI71-0000066</t>
  </si>
  <si>
    <t>GQ-PI71-9100025</t>
  </si>
  <si>
    <t>GQ-PI71-9100026</t>
  </si>
  <si>
    <t>GQ-PI71-T251124</t>
  </si>
  <si>
    <t>GQ-PI76-0000074</t>
  </si>
  <si>
    <t>DP02PI76</t>
  </si>
  <si>
    <t>GQ-PI76-9100070</t>
  </si>
  <si>
    <t>GQ-PI76-9100071</t>
  </si>
  <si>
    <t>GQ-PI76-T251124</t>
  </si>
  <si>
    <t>pi76</t>
  </si>
  <si>
    <t>DP02pi76</t>
  </si>
  <si>
    <t>GQ-PI85-0000008</t>
  </si>
  <si>
    <t>DP02PI85</t>
  </si>
  <si>
    <t>GQ-PI85-9100005</t>
  </si>
  <si>
    <t>GQ-PI85-9100006</t>
  </si>
  <si>
    <t>GQ-PJ65-0000032</t>
  </si>
  <si>
    <t>DP02PJ65</t>
  </si>
  <si>
    <t>GQ-PJ65-9100017</t>
  </si>
  <si>
    <t>GQ-PJ65-9100018</t>
  </si>
  <si>
    <t>GQ-PJ65-T251124</t>
  </si>
  <si>
    <t>GQ-PJ66-0000054</t>
  </si>
  <si>
    <t>DP02PJ66</t>
  </si>
  <si>
    <t>GQ-PJ66-9100048</t>
  </si>
  <si>
    <t>11/19/25 2:24 PM</t>
  </si>
  <si>
    <t>GQ-PJ66-9100049</t>
  </si>
  <si>
    <t>GQ-PJ87-0000039</t>
  </si>
  <si>
    <t>11/21/25 2:12 PM</t>
  </si>
  <si>
    <t>DP02PJ87</t>
  </si>
  <si>
    <t>GQ-PJ87-9100043</t>
  </si>
  <si>
    <t>GQ-PJ87-9100044</t>
  </si>
  <si>
    <t>GQ-PJ95-9100003</t>
  </si>
  <si>
    <t>DP02PJ95</t>
  </si>
  <si>
    <t>GQ-PK01-9100019</t>
  </si>
  <si>
    <t>DP02PK01</t>
  </si>
  <si>
    <t>GQ-PK01-9100020</t>
  </si>
  <si>
    <t>3005516709</t>
  </si>
  <si>
    <t>DP02ZD385</t>
  </si>
  <si>
    <t>3005516729</t>
  </si>
  <si>
    <t>WH-M036-25111901</t>
  </si>
  <si>
    <t>16</t>
  </si>
  <si>
    <t>16-เครื่องแบบพนักงาน</t>
  </si>
  <si>
    <t>11/19/25 1:00 AM</t>
  </si>
  <si>
    <t>11/19/25 8:45 AM</t>
  </si>
  <si>
    <t>DS02M036</t>
  </si>
  <si>
    <t>WH-M283-25111901</t>
  </si>
  <si>
    <t>DS02M283</t>
  </si>
  <si>
    <t>WH-M469-25111901</t>
  </si>
  <si>
    <t>11/19/25 8:46 AM</t>
  </si>
  <si>
    <t>DS02M469</t>
  </si>
  <si>
    <t>08:46</t>
  </si>
  <si>
    <t>WH-M545-25111901</t>
  </si>
  <si>
    <t>DS02M545</t>
  </si>
  <si>
    <t>WH-M773-25111901</t>
  </si>
  <si>
    <t>DS02M773</t>
  </si>
  <si>
    <t>WH-M789-25111901</t>
  </si>
  <si>
    <t>DS02M789</t>
  </si>
  <si>
    <t>WH-MA22-25111901</t>
  </si>
  <si>
    <t>DS02MA22</t>
  </si>
  <si>
    <t>WH-MB75-25111901</t>
  </si>
  <si>
    <t>DS02MB75</t>
  </si>
  <si>
    <t>WH-MC95-25111901</t>
  </si>
  <si>
    <t>DS02MC95</t>
  </si>
  <si>
    <t>WH-MD28-25111901</t>
  </si>
  <si>
    <t>DS02MD28</t>
  </si>
  <si>
    <t>WH-ME91-25111901</t>
  </si>
  <si>
    <t>DS02ME91</t>
  </si>
  <si>
    <t>WH-MF40-25111901</t>
  </si>
  <si>
    <t>DS02MF40</t>
  </si>
  <si>
    <t>WH-MK01-25111901</t>
  </si>
  <si>
    <t>DS02MK01</t>
  </si>
  <si>
    <t>WH-O057-25111901</t>
  </si>
  <si>
    <t>DS02O057</t>
  </si>
  <si>
    <t>WH-O058-25111901</t>
  </si>
  <si>
    <t>DS02O058</t>
  </si>
  <si>
    <t>WH-S008-25111901</t>
  </si>
  <si>
    <t>11/19/25 2:00 AM</t>
  </si>
  <si>
    <t>11/19/25 9:10 AM</t>
  </si>
  <si>
    <t>DS02S008</t>
  </si>
  <si>
    <t>WH-S048-25111901</t>
  </si>
  <si>
    <t>DS02S048</t>
  </si>
  <si>
    <t>WH-S048-25111902</t>
  </si>
  <si>
    <t>11/19/25 9:29 AM</t>
  </si>
  <si>
    <t>09:29</t>
  </si>
  <si>
    <t>WH-S138-25111901</t>
  </si>
  <si>
    <t>DS02S138</t>
  </si>
  <si>
    <t>WH-S174-25111901</t>
  </si>
  <si>
    <t>11/19/25 9:11 AM</t>
  </si>
  <si>
    <t>DS02S174</t>
  </si>
  <si>
    <t>WH-S174-25111902</t>
  </si>
  <si>
    <t>WH-S201-25111901</t>
  </si>
  <si>
    <t>DS02S201</t>
  </si>
  <si>
    <t>WH-S201-25111902</t>
  </si>
  <si>
    <t>WH-S283-25111901</t>
  </si>
  <si>
    <t>11/19/25 9:12 AM</t>
  </si>
  <si>
    <t>DS02S283</t>
  </si>
  <si>
    <t>09:12</t>
  </si>
  <si>
    <t>WH-S422-25111901</t>
  </si>
  <si>
    <t>DS02S422</t>
  </si>
  <si>
    <t>WH-S436-25111901</t>
  </si>
  <si>
    <t>DS02S436</t>
  </si>
  <si>
    <t>WH-S436-25111902</t>
  </si>
  <si>
    <t>WH-S512-25111901</t>
  </si>
  <si>
    <t>11/19/25 9:13 AM</t>
  </si>
  <si>
    <t>DS02S512</t>
  </si>
  <si>
    <t>WH-S550-25111901</t>
  </si>
  <si>
    <t>DS02S550</t>
  </si>
  <si>
    <t>WH-S550-25111902</t>
  </si>
  <si>
    <t>WH-S659-25111901</t>
  </si>
  <si>
    <t>DS02S659</t>
  </si>
  <si>
    <t>WH-S659-25111902</t>
  </si>
  <si>
    <t>WH-S795-25111901</t>
  </si>
  <si>
    <t>DS02S795</t>
  </si>
  <si>
    <t>WH-S795-25111902</t>
  </si>
  <si>
    <t>WH-S812-25111901</t>
  </si>
  <si>
    <t>DS02S812</t>
  </si>
  <si>
    <t>WH-S861-25111901</t>
  </si>
  <si>
    <t>11/19/25 9:14 AM</t>
  </si>
  <si>
    <t>DS02S861</t>
  </si>
  <si>
    <t>WH-S862-25111901</t>
  </si>
  <si>
    <t>DS02S862</t>
  </si>
  <si>
    <t>WH-S862-25111902</t>
  </si>
  <si>
    <t>WH-S887-25111901</t>
  </si>
  <si>
    <t>DS02S887</t>
  </si>
  <si>
    <t>WH-S911-25111901</t>
  </si>
  <si>
    <t>PTC-STA-ภาษีเจริญ3(เพชรเกษม48)</t>
  </si>
  <si>
    <t>DS02S911</t>
  </si>
  <si>
    <t>WH-S947-25111901</t>
  </si>
  <si>
    <t>DS02S947</t>
  </si>
  <si>
    <t>WH-S978-25111901</t>
  </si>
  <si>
    <t>DS02S978</t>
  </si>
  <si>
    <t>WH-S980-25111901</t>
  </si>
  <si>
    <t>DS02S980</t>
  </si>
  <si>
    <t>WH-SA22-25111901</t>
  </si>
  <si>
    <t>DS02SA22</t>
  </si>
  <si>
    <t>WH-SA22-25111902</t>
  </si>
  <si>
    <t>11/19/25 9:30 AM</t>
  </si>
  <si>
    <t>09:30</t>
  </si>
  <si>
    <t>WH-SA67-25111901</t>
  </si>
  <si>
    <t>11/19/25 9:15 AM</t>
  </si>
  <si>
    <t>DS02SA67</t>
  </si>
  <si>
    <t>09:15</t>
  </si>
  <si>
    <t>WH-SA67-25111902</t>
  </si>
  <si>
    <t>WH-SA89-25111901</t>
  </si>
  <si>
    <t>DS02SA89</t>
  </si>
  <si>
    <t>WH-SA92-25111901</t>
  </si>
  <si>
    <t>DS02SA92</t>
  </si>
  <si>
    <t>WH-SB66-25111901</t>
  </si>
  <si>
    <t>DS02SB66</t>
  </si>
  <si>
    <t>WH-SB72-25111901</t>
  </si>
  <si>
    <t>DS02SB72</t>
  </si>
  <si>
    <t>WH-SC76-25111901</t>
  </si>
  <si>
    <t>11/19/25 9:16 AM</t>
  </si>
  <si>
    <t>DS02SC76</t>
  </si>
  <si>
    <t>09:16</t>
  </si>
  <si>
    <t>WH-SC86-25111901</t>
  </si>
  <si>
    <t>DS02SC86</t>
  </si>
  <si>
    <t>WH-SD75-25111901</t>
  </si>
  <si>
    <t>DS02SD75</t>
  </si>
  <si>
    <t>WH-SD76-25111901</t>
  </si>
  <si>
    <t>DS02SD76</t>
  </si>
  <si>
    <t>WH-SD88-25111901</t>
  </si>
  <si>
    <t>DS02SD88</t>
  </si>
  <si>
    <t>WH-SE35-25111901</t>
  </si>
  <si>
    <t>11/19/25 9:17 AM</t>
  </si>
  <si>
    <t>DS02SE35</t>
  </si>
  <si>
    <t>09:17</t>
  </si>
  <si>
    <t>WH-SF40-25111901</t>
  </si>
  <si>
    <t>DS02SF40</t>
  </si>
  <si>
    <t>WH-SF40-25111902</t>
  </si>
  <si>
    <t>WH-SG99-25111901</t>
  </si>
  <si>
    <t>11/19/25 9:18 AM</t>
  </si>
  <si>
    <t>DS02SG99</t>
  </si>
  <si>
    <t>09:18</t>
  </si>
  <si>
    <t>WH-SG99-25111902</t>
  </si>
  <si>
    <t>11/19/25 9:31 AM</t>
  </si>
  <si>
    <t>WH-SH10-25111901</t>
  </si>
  <si>
    <t>DS02SH10</t>
  </si>
  <si>
    <t>WH-SH64-25111901</t>
  </si>
  <si>
    <t>PTC-STA-พีทีแมกซ์พาร์คศาลายา</t>
  </si>
  <si>
    <t>11/19/25 9:19 AM</t>
  </si>
  <si>
    <t>DS02SH64</t>
  </si>
  <si>
    <t>09:19</t>
  </si>
  <si>
    <t>WH-SH67-25111901</t>
  </si>
  <si>
    <t>DS02SH67</t>
  </si>
  <si>
    <t>มุกดาหาร3 ​</t>
  </si>
  <si>
    <t>FC ตลาดเก่า(สะหวันนะเขตลาว)_ FLA002_ลาว</t>
  </si>
  <si>
    <t>ถนนพิทักษ์พนมเขต</t>
  </si>
  <si>
    <t>ถนนตาดแคน มุกดาหาร</t>
  </si>
  <si>
    <t>PTF กิมชุนยโสธร ออยล์</t>
  </si>
  <si>
    <t>มหาชนะชัย (ยโสธร)</t>
  </si>
  <si>
    <t>ถนน23(ยโสธร)</t>
  </si>
  <si>
    <t>โรงพยาบาลคูเมือง บุรีรัมย์</t>
  </si>
  <si>
    <t>ถนนยุทธศาสตร์ สูงเนิน</t>
  </si>
  <si>
    <t>FC แก้วอนง จอหอ 205_FC477</t>
  </si>
  <si>
    <t>ซอยอุตสาหกรรมสุรนารี(นครราชสีมา)</t>
  </si>
  <si>
    <t>FC ซอยคลองตะเก่า 10 สุระ2_FC464</t>
  </si>
  <si>
    <t>ลากูน่าวิลล์ (นครราชสีมา)</t>
  </si>
  <si>
    <t>FC ซอยบ้านสวนเรือนไม้_FC407</t>
  </si>
  <si>
    <t>หนองปรือ (นครราชสีมา) ​</t>
  </si>
  <si>
    <t>หนองบัวศาลา</t>
  </si>
  <si>
    <t>ถนนย่าโม8(นครราชสีมา)</t>
  </si>
  <si>
    <t>FC เสนางคนิคม_FC423</t>
  </si>
  <si>
    <t>FC ถนนราษฎร์บำรุง_FC427</t>
  </si>
  <si>
    <t>FC ตลาดแม่กิมเตียง_FC467</t>
  </si>
  <si>
    <t>ตลาดโต้รุ่งวารินชำราบ</t>
  </si>
  <si>
    <t>ถนนกสิกรรม</t>
  </si>
  <si>
    <t>FC ส.เจริญปิโตรเลี่ยม 2025_FC448</t>
  </si>
  <si>
    <t>โรงแรมทองธารินทร์ สุรินทร์</t>
  </si>
  <si>
    <t>แคนวาส มาร์เก็ตเพลส</t>
  </si>
  <si>
    <t>FC โรงพยาบาลบุรีรัมย์_FC436</t>
  </si>
  <si>
    <t>FC PTF หลักเขต ออยล์_FC430</t>
  </si>
  <si>
    <t>FC ลำปลายมาศแก๊ส_FC446</t>
  </si>
  <si>
    <t>ปากช่อง6(หนองสาหร่าย)</t>
  </si>
  <si>
    <t>FC ถนน 2422 ปากช่อง_FC496</t>
  </si>
  <si>
    <t>FC ศาลยุติธรรมรัชดา_FC503</t>
  </si>
  <si>
    <t>หอสมุดมหาวิทยาลัยธรรมศาสตร์</t>
  </si>
  <si>
    <t>FC ตลาดตะเฆ้_FC408</t>
  </si>
  <si>
    <t>ซอยพึ่งมี1</t>
  </si>
  <si>
    <t>ซอยวชิรธรรมสาธิต 57</t>
  </si>
  <si>
    <t>FC ลาดกระบัง1/12_FC444</t>
  </si>
  <si>
    <t>FC โลตัส พัฒนาการ_FC454</t>
  </si>
  <si>
    <t>FC บิ๊กซี ฟู้ดเซอร์วิส (เอกชัย)_FC488</t>
  </si>
  <si>
    <t>สามชุก1</t>
  </si>
  <si>
    <t>JB014</t>
  </si>
  <si>
    <t>JB015</t>
  </si>
  <si>
    <t>JB016</t>
  </si>
  <si>
    <t>JB017</t>
  </si>
  <si>
    <t>JB018</t>
  </si>
  <si>
    <t>JB021</t>
  </si>
  <si>
    <t>JB001</t>
  </si>
  <si>
    <t>JB002</t>
  </si>
  <si>
    <t>JB003</t>
  </si>
  <si>
    <t>JB004</t>
  </si>
  <si>
    <t>JB005</t>
  </si>
  <si>
    <t>JB006</t>
  </si>
  <si>
    <t>JB007</t>
  </si>
  <si>
    <t>JB008</t>
  </si>
  <si>
    <t>JB009</t>
  </si>
  <si>
    <t>JB011</t>
  </si>
  <si>
    <t>JB012</t>
  </si>
  <si>
    <t>JB010</t>
  </si>
  <si>
    <t>JB013</t>
  </si>
  <si>
    <t>JB019</t>
  </si>
  <si>
    <t>JB020</t>
  </si>
  <si>
    <t>JB022</t>
  </si>
  <si>
    <t>JB023</t>
  </si>
  <si>
    <t>JB024</t>
  </si>
  <si>
    <t>JB025</t>
  </si>
  <si>
    <t>JB026</t>
  </si>
  <si>
    <t>JB027</t>
  </si>
  <si>
    <t>JB028</t>
  </si>
  <si>
    <t>JB029</t>
  </si>
  <si>
    <t>JB030</t>
  </si>
  <si>
    <t>FC ขุนแก้ว (นครชัยศรี)</t>
  </si>
  <si>
    <t>FC โรงพยาบาลราชพิพัฒน์_FC457</t>
  </si>
  <si>
    <t>FC PTF ศุภฤกษ์ ออยล์</t>
  </si>
  <si>
    <t>FC PTF ฮั้วเฮง ออยล์</t>
  </si>
  <si>
    <t>FC PTF หนองบัวแดง ชัยภูมิ</t>
  </si>
  <si>
    <t>FC PTFพัชรปิโตเลียม</t>
  </si>
  <si>
    <t>BranchCode</t>
  </si>
  <si>
    <t>Branch</t>
  </si>
  <si>
    <t>Original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</si>
</sst>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-* #,##0_-;\-* #,##0_-;_-* &quot;-&quot;??_-;_-@_-"/>
    <numFmt numFmtId="188" formatCode="#,##0.##"/>
    <numFmt numFmtId="189" formatCode="000"/>
  </numFmts>
  <fonts count="37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b/>
      <sz val="11"/>
      <name val="Tahoma"/>
      <family val="2"/>
      <scheme val="minor"/>
    </font>
    <font>
      <sz val="12"/>
      <color theme="1"/>
      <name val="Tahoma"/>
      <family val="2"/>
      <scheme val="minor"/>
    </font>
    <font>
      <b/>
      <sz val="11"/>
      <color theme="1"/>
      <name val="Tahoma"/>
      <family val="2"/>
    </font>
    <font>
      <sz val="11"/>
      <color rgb="FF305496"/>
      <name val="Tahoma"/>
      <family val="2"/>
      <scheme val="minor"/>
    </font>
    <font>
      <sz val="11"/>
      <color rgb="FF7030A0"/>
      <name val="Tahoma"/>
      <family val="2"/>
      <scheme val="minor"/>
    </font>
    <font>
      <sz val="11"/>
      <color rgb="FF548235"/>
      <name val="Tahoma"/>
      <family val="2"/>
      <scheme val="minor"/>
    </font>
    <font>
      <sz val="11"/>
      <color rgb="FFBF8F00"/>
      <name val="Tahoma"/>
      <family val="2"/>
      <scheme val="minor"/>
    </font>
    <font>
      <sz val="11"/>
      <color theme="7" tint="-0.249977111117893"/>
      <name val="Tahoma"/>
      <family val="2"/>
      <scheme val="minor"/>
    </font>
    <font>
      <sz val="11"/>
      <color rgb="FF2F75B5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rgb="FF305496"/>
      <name val="Tahoma"/>
      <family val="2"/>
      <scheme val="minor"/>
    </font>
    <font>
      <sz val="10"/>
      <name val="Tahoma"/>
      <family val="2"/>
      <scheme val="minor"/>
    </font>
    <font>
      <sz val="10"/>
      <color rgb="FF7030A0"/>
      <name val="Tahoma"/>
      <family val="2"/>
      <scheme val="minor"/>
    </font>
    <font>
      <sz val="10"/>
      <color rgb="FFFF0000"/>
      <name val="Tahoma"/>
      <family val="2"/>
      <scheme val="minor"/>
    </font>
    <font>
      <sz val="10"/>
      <color rgb="FFBF8F00"/>
      <name val="Tahoma"/>
      <family val="2"/>
      <scheme val="minor"/>
    </font>
    <font>
      <sz val="12"/>
      <color theme="1"/>
      <name val="Tahoma"/>
      <family val="2"/>
      <charset val="222"/>
      <scheme val="minor"/>
    </font>
    <font>
      <sz val="9"/>
      <color theme="1"/>
      <name val="Tahoma"/>
      <family val="2"/>
      <scheme val="minor"/>
    </font>
    <font>
      <b/>
      <sz val="12"/>
      <color theme="1"/>
      <name val="Tahoma"/>
      <family val="2"/>
    </font>
    <font>
      <b/>
      <sz val="9"/>
      <color theme="1"/>
      <name val="Tahoma"/>
      <family val="2"/>
    </font>
    <font>
      <sz val="8"/>
      <color theme="1"/>
      <name val="Tahoma"/>
      <family val="2"/>
      <charset val="222"/>
      <scheme val="minor"/>
    </font>
    <font>
      <sz val="8"/>
      <color rgb="FF033D3D"/>
      <name val="Arial"/>
      <family val="2"/>
    </font>
    <font>
      <sz val="11"/>
      <color rgb="FFC00000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11"/>
      <color theme="8" tint="-0.249977111117893"/>
      <name val="Tahoma"/>
      <family val="2"/>
      <scheme val="minor"/>
    </font>
    <font>
      <sz val="10"/>
      <color theme="1"/>
      <name val="Arial"/>
      <family val="2"/>
    </font>
    <font>
      <sz val="12"/>
      <color rgb="FF434343"/>
      <name val="Arial"/>
      <family val="2"/>
    </font>
    <font>
      <sz val="11"/>
      <color theme="1"/>
      <name val="Arial"/>
      <family val="2"/>
    </font>
    <font>
      <sz val="11"/>
      <color rgb="FFA64D79"/>
      <name val="Tahoma"/>
      <family val="2"/>
      <scheme val="minor"/>
    </font>
    <font>
      <b/>
      <sz val="11"/>
      <color rgb="FFFF0000"/>
      <name val="Tahoma"/>
      <family val="2"/>
      <scheme val="minor"/>
    </font>
    <font>
      <b/>
      <sz val="8"/>
      <color rgb="FF033D3D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FDDCE8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69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FFFF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rgb="FFD6D6D6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1" fillId="0" borderId="0"/>
    <xf numFmtId="0" fontId="6" fillId="0" borderId="0"/>
    <xf numFmtId="0" fontId="1" fillId="0" borderId="0"/>
  </cellStyleXfs>
  <cellXfs count="162">
    <xf numFmtId="0" fontId="0" fillId="0" borderId="0" xfId="0"/>
    <xf numFmtId="0" fontId="5" fillId="0" borderId="0" xfId="2" applyFont="1" applyAlignment="1">
      <alignment horizontal="left" vertical="center"/>
    </xf>
    <xf numFmtId="0" fontId="21" fillId="0" borderId="0" xfId="2" applyFont="1" applyAlignment="1">
      <alignment horizontal="left"/>
    </xf>
    <xf numFmtId="0" fontId="4" fillId="0" borderId="0" xfId="2"/>
    <xf numFmtId="0" fontId="4" fillId="0" borderId="0" xfId="2" applyAlignment="1">
      <alignment horizontal="left"/>
    </xf>
    <xf numFmtId="0" fontId="22" fillId="0" borderId="0" xfId="2" applyFont="1" applyAlignment="1">
      <alignment horizontal="left"/>
    </xf>
    <xf numFmtId="0" fontId="22" fillId="0" borderId="0" xfId="2" applyFont="1"/>
    <xf numFmtId="0" fontId="23" fillId="6" borderId="0" xfId="2" applyFont="1" applyFill="1" applyAlignment="1">
      <alignment horizontal="left"/>
    </xf>
    <xf numFmtId="0" fontId="7" fillId="6" borderId="0" xfId="2" applyFont="1" applyFill="1" applyAlignment="1">
      <alignment horizontal="center"/>
    </xf>
    <xf numFmtId="0" fontId="7" fillId="6" borderId="0" xfId="2" applyFont="1" applyFill="1" applyAlignment="1">
      <alignment horizontal="left"/>
    </xf>
    <xf numFmtId="0" fontId="24" fillId="6" borderId="0" xfId="2" applyFont="1" applyFill="1" applyAlignment="1">
      <alignment horizontal="left"/>
    </xf>
    <xf numFmtId="0" fontId="4" fillId="7" borderId="0" xfId="2" applyFill="1" applyAlignment="1">
      <alignment horizontal="left"/>
    </xf>
    <xf numFmtId="0" fontId="25" fillId="7" borderId="0" xfId="2" applyFont="1" applyFill="1"/>
    <xf numFmtId="0" fontId="22" fillId="7" borderId="0" xfId="2" applyFont="1" applyFill="1"/>
    <xf numFmtId="0" fontId="22" fillId="0" borderId="3" xfId="2" applyFont="1" applyBorder="1" applyAlignment="1">
      <alignment horizontal="left"/>
    </xf>
    <xf numFmtId="0" fontId="22" fillId="0" borderId="0" xfId="0" applyFont="1"/>
    <xf numFmtId="0" fontId="26" fillId="9" borderId="0" xfId="3" applyFont="1" applyFill="1" applyAlignment="1">
      <alignment horizontal="left" vertical="center" wrapText="1"/>
    </xf>
    <xf numFmtId="3" fontId="26" fillId="9" borderId="0" xfId="3" applyNumberFormat="1" applyFont="1" applyFill="1" applyAlignment="1">
      <alignment horizontal="right" vertical="center" wrapText="1"/>
    </xf>
    <xf numFmtId="188" fontId="26" fillId="9" borderId="0" xfId="3" applyNumberFormat="1" applyFont="1" applyFill="1" applyAlignment="1">
      <alignment horizontal="right" vertical="center" wrapText="1"/>
    </xf>
    <xf numFmtId="0" fontId="26" fillId="8" borderId="0" xfId="3" applyFont="1" applyFill="1" applyAlignment="1">
      <alignment horizontal="left" vertical="center" wrapText="1"/>
    </xf>
    <xf numFmtId="3" fontId="26" fillId="8" borderId="0" xfId="3" applyNumberFormat="1" applyFont="1" applyFill="1" applyAlignment="1">
      <alignment horizontal="right" vertical="center" wrapText="1"/>
    </xf>
    <xf numFmtId="188" fontId="26" fillId="8" borderId="0" xfId="3" applyNumberFormat="1" applyFont="1" applyFill="1" applyAlignment="1">
      <alignment horizontal="right" vertical="center" wrapText="1"/>
    </xf>
    <xf numFmtId="0" fontId="4" fillId="3" borderId="0" xfId="2" applyFill="1" applyAlignment="1">
      <alignment horizontal="left"/>
    </xf>
    <xf numFmtId="0" fontId="4" fillId="2" borderId="0" xfId="2" applyFill="1" applyAlignment="1">
      <alignment horizontal="left"/>
    </xf>
    <xf numFmtId="0" fontId="27" fillId="0" borderId="0" xfId="2" applyFont="1" applyAlignment="1">
      <alignment horizontal="left"/>
    </xf>
    <xf numFmtId="0" fontId="28" fillId="0" borderId="0" xfId="2" applyFont="1" applyAlignment="1">
      <alignment horizontal="left"/>
    </xf>
    <xf numFmtId="0" fontId="29" fillId="0" borderId="0" xfId="2" applyFont="1" applyAlignment="1">
      <alignment horizontal="left"/>
    </xf>
    <xf numFmtId="0" fontId="4" fillId="10" borderId="0" xfId="2" applyFill="1" applyAlignment="1">
      <alignment horizontal="left"/>
    </xf>
    <xf numFmtId="0" fontId="30" fillId="0" borderId="0" xfId="2" applyFont="1" applyAlignment="1">
      <alignment horizontal="left"/>
    </xf>
    <xf numFmtId="0" fontId="12" fillId="0" borderId="0" xfId="2" applyFont="1" applyAlignment="1">
      <alignment horizontal="left"/>
    </xf>
    <xf numFmtId="0" fontId="31" fillId="0" borderId="0" xfId="4" applyFont="1"/>
    <xf numFmtId="0" fontId="30" fillId="0" borderId="0" xfId="4" applyFont="1" applyAlignment="1">
      <alignment horizontal="left"/>
    </xf>
    <xf numFmtId="0" fontId="32" fillId="0" borderId="0" xfId="4" applyFont="1"/>
    <xf numFmtId="0" fontId="33" fillId="0" borderId="0" xfId="4" applyFont="1"/>
    <xf numFmtId="0" fontId="33" fillId="0" borderId="0" xfId="0" applyFont="1"/>
    <xf numFmtId="0" fontId="26" fillId="8" borderId="0" xfId="0" applyFont="1" applyFill="1" applyAlignment="1">
      <alignment horizontal="left" vertical="center"/>
    </xf>
    <xf numFmtId="0" fontId="26" fillId="9" borderId="0" xfId="0" applyFont="1" applyFill="1" applyAlignment="1">
      <alignment horizontal="left" vertical="center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 applyAlignment="1">
      <alignment vertical="center"/>
    </xf>
    <xf numFmtId="0" fontId="0" fillId="12" borderId="0" xfId="0" applyFill="1" applyAlignment="1">
      <alignment vertical="center"/>
    </xf>
    <xf numFmtId="0" fontId="0" fillId="13" borderId="0" xfId="0" applyFill="1" applyAlignment="1">
      <alignment vertical="center"/>
    </xf>
    <xf numFmtId="0" fontId="0" fillId="14" borderId="0" xfId="0" applyFill="1" applyAlignment="1">
      <alignment vertical="center"/>
    </xf>
    <xf numFmtId="0" fontId="0" fillId="15" borderId="0" xfId="0" applyFill="1" applyAlignment="1">
      <alignment vertical="center"/>
    </xf>
    <xf numFmtId="0" fontId="0" fillId="2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3" fillId="11" borderId="0" xfId="0" applyFont="1" applyFill="1"/>
    <xf numFmtId="0" fontId="3" fillId="2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8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13" fillId="0" borderId="0" xfId="0" applyFont="1"/>
    <xf numFmtId="0" fontId="11" fillId="16" borderId="0" xfId="0" applyFont="1" applyFill="1"/>
    <xf numFmtId="0" fontId="8" fillId="16" borderId="0" xfId="0" applyFont="1" applyFill="1"/>
    <xf numFmtId="0" fontId="34" fillId="0" borderId="0" xfId="0" applyFont="1"/>
    <xf numFmtId="0" fontId="0" fillId="16" borderId="0" xfId="0" applyFill="1"/>
    <xf numFmtId="0" fontId="2" fillId="0" borderId="0" xfId="0" applyFont="1"/>
    <xf numFmtId="0" fontId="8" fillId="17" borderId="0" xfId="0" applyFont="1" applyFill="1"/>
    <xf numFmtId="0" fontId="11" fillId="17" borderId="0" xfId="0" applyFont="1" applyFill="1"/>
    <xf numFmtId="0" fontId="2" fillId="16" borderId="0" xfId="0" applyFont="1" applyFill="1"/>
    <xf numFmtId="0" fontId="8" fillId="0" borderId="2" xfId="0" applyFont="1" applyBorder="1"/>
    <xf numFmtId="0" fontId="11" fillId="0" borderId="2" xfId="0" applyFont="1" applyBorder="1"/>
    <xf numFmtId="0" fontId="0" fillId="17" borderId="0" xfId="0" applyFill="1"/>
    <xf numFmtId="0" fontId="26" fillId="9" borderId="0" xfId="3" applyFont="1" applyFill="1" applyAlignment="1">
      <alignment horizontal="left" vertical="center"/>
    </xf>
    <xf numFmtId="0" fontId="26" fillId="8" borderId="0" xfId="3" applyFont="1" applyFill="1" applyAlignment="1">
      <alignment horizontal="left" vertical="center"/>
    </xf>
    <xf numFmtId="11" fontId="26" fillId="9" borderId="0" xfId="3" applyNumberFormat="1" applyFont="1" applyFill="1" applyAlignment="1">
      <alignment horizontal="left" vertical="center"/>
    </xf>
    <xf numFmtId="11" fontId="26" fillId="8" borderId="0" xfId="3" applyNumberFormat="1" applyFont="1" applyFill="1" applyAlignment="1">
      <alignment horizontal="left" vertical="center"/>
    </xf>
    <xf numFmtId="0" fontId="0" fillId="11" borderId="0" xfId="0" applyFill="1"/>
    <xf numFmtId="0" fontId="36" fillId="8" borderId="4" xfId="0" applyFont="1" applyFill="1" applyBorder="1" applyAlignment="1">
      <alignment horizontal="left" vertical="center"/>
    </xf>
    <xf numFmtId="0" fontId="36" fillId="8" borderId="4" xfId="0" applyFont="1" applyFill="1" applyBorder="1" applyAlignment="1">
      <alignment horizontal="right" vertical="center"/>
    </xf>
    <xf numFmtId="0" fontId="36" fillId="18" borderId="0" xfId="0" applyFont="1" applyFill="1" applyAlignment="1">
      <alignment horizontal="center" vertical="center"/>
    </xf>
    <xf numFmtId="14" fontId="36" fillId="18" borderId="0" xfId="0" applyNumberFormat="1" applyFont="1" applyFill="1" applyAlignment="1">
      <alignment horizontal="center" vertical="center"/>
    </xf>
    <xf numFmtId="0" fontId="26" fillId="9" borderId="0" xfId="0" applyFont="1" applyFill="1" applyAlignment="1">
      <alignment horizontal="left" vertical="center" wrapText="1"/>
    </xf>
    <xf numFmtId="3" fontId="26" fillId="9" borderId="0" xfId="0" applyNumberFormat="1" applyFont="1" applyFill="1" applyAlignment="1">
      <alignment horizontal="right" vertical="center" wrapText="1"/>
    </xf>
    <xf numFmtId="188" fontId="26" fillId="9" borderId="0" xfId="0" applyNumberFormat="1" applyFont="1" applyFill="1" applyAlignment="1">
      <alignment horizontal="right" vertical="center" wrapText="1"/>
    </xf>
    <xf numFmtId="0" fontId="0" fillId="18" borderId="0" xfId="0" applyFill="1" applyAlignment="1">
      <alignment horizontal="center"/>
    </xf>
    <xf numFmtId="0" fontId="0" fillId="18" borderId="0" xfId="0" applyFill="1"/>
    <xf numFmtId="14" fontId="0" fillId="18" borderId="0" xfId="0" applyNumberFormat="1" applyFill="1"/>
    <xf numFmtId="0" fontId="26" fillId="8" borderId="0" xfId="0" applyFont="1" applyFill="1" applyAlignment="1">
      <alignment horizontal="left" vertical="center" wrapText="1"/>
    </xf>
    <xf numFmtId="3" fontId="26" fillId="8" borderId="0" xfId="0" applyNumberFormat="1" applyFont="1" applyFill="1" applyAlignment="1">
      <alignment horizontal="right" vertical="center" wrapText="1"/>
    </xf>
    <xf numFmtId="188" fontId="26" fillId="8" borderId="0" xfId="0" applyNumberFormat="1" applyFont="1" applyFill="1" applyAlignment="1">
      <alignment horizontal="right" vertical="center" wrapText="1"/>
    </xf>
    <xf numFmtId="0" fontId="26" fillId="9" borderId="0" xfId="5" applyFont="1" applyFill="1" applyAlignment="1">
      <alignment horizontal="left" vertical="center" wrapText="1"/>
    </xf>
    <xf numFmtId="3" fontId="26" fillId="9" borderId="0" xfId="5" applyNumberFormat="1" applyFont="1" applyFill="1" applyAlignment="1">
      <alignment horizontal="right" vertical="center" wrapText="1"/>
    </xf>
    <xf numFmtId="188" fontId="26" fillId="9" borderId="0" xfId="5" applyNumberFormat="1" applyFont="1" applyFill="1" applyAlignment="1">
      <alignment horizontal="right" vertical="center" wrapText="1"/>
    </xf>
    <xf numFmtId="0" fontId="26" fillId="8" borderId="0" xfId="5" applyFont="1" applyFill="1" applyAlignment="1">
      <alignment horizontal="left" vertical="center" wrapText="1"/>
    </xf>
    <xf numFmtId="3" fontId="26" fillId="8" borderId="0" xfId="5" applyNumberFormat="1" applyFont="1" applyFill="1" applyAlignment="1">
      <alignment horizontal="right" vertical="center" wrapText="1"/>
    </xf>
    <xf numFmtId="188" fontId="26" fillId="8" borderId="0" xfId="5" applyNumberFormat="1" applyFont="1" applyFill="1" applyAlignment="1">
      <alignment horizontal="right" vertical="center" wrapText="1"/>
    </xf>
    <xf numFmtId="0" fontId="5" fillId="2" borderId="1" xfId="2" applyFont="1" applyFill="1" applyBorder="1" applyAlignment="1">
      <alignment horizontal="center" vertical="center" wrapText="1"/>
    </xf>
    <xf numFmtId="14" fontId="5" fillId="4" borderId="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19" borderId="0" xfId="0" applyFont="1" applyFill="1" applyAlignment="1">
      <alignment horizontal="left"/>
    </xf>
    <xf numFmtId="0" fontId="15" fillId="19" borderId="0" xfId="0" applyFont="1" applyFill="1" applyAlignment="1">
      <alignment horizontal="center"/>
    </xf>
    <xf numFmtId="2" fontId="15" fillId="19" borderId="0" xfId="0" applyNumberFormat="1" applyFont="1" applyFill="1" applyAlignment="1">
      <alignment horizontal="center"/>
    </xf>
    <xf numFmtId="189" fontId="15" fillId="19" borderId="0" xfId="0" applyNumberFormat="1" applyFont="1" applyFill="1" applyAlignment="1">
      <alignment horizontal="center"/>
    </xf>
    <xf numFmtId="20" fontId="15" fillId="19" borderId="0" xfId="0" applyNumberFormat="1" applyFont="1" applyFill="1" applyAlignment="1">
      <alignment horizontal="center"/>
    </xf>
    <xf numFmtId="0" fontId="15" fillId="0" borderId="0" xfId="0" applyFont="1" applyAlignment="1">
      <alignment horizontal="left"/>
    </xf>
    <xf numFmtId="0" fontId="0" fillId="0" borderId="0" xfId="0" applyAlignment="1">
      <alignment horizontal="left"/>
    </xf>
    <xf numFmtId="0" fontId="15" fillId="19" borderId="0" xfId="0" applyFont="1" applyFill="1" applyAlignment="1">
      <alignment horizontal="left" wrapText="1"/>
    </xf>
    <xf numFmtId="0" fontId="16" fillId="19" borderId="0" xfId="0" applyFont="1" applyFill="1" applyAlignment="1">
      <alignment horizontal="left" wrapText="1"/>
    </xf>
    <xf numFmtId="0" fontId="15" fillId="19" borderId="0" xfId="2" applyFont="1" applyFill="1" applyAlignment="1">
      <alignment horizontal="center" vertical="center"/>
    </xf>
    <xf numFmtId="0" fontId="15" fillId="0" borderId="0" xfId="2" applyFont="1" applyAlignment="1">
      <alignment horizontal="left"/>
    </xf>
    <xf numFmtId="0" fontId="19" fillId="19" borderId="0" xfId="0" applyFont="1" applyFill="1" applyAlignment="1">
      <alignment horizontal="left" wrapText="1"/>
    </xf>
    <xf numFmtId="0" fontId="15" fillId="0" borderId="0" xfId="0" applyFont="1" applyAlignment="1">
      <alignment horizontal="center"/>
    </xf>
    <xf numFmtId="2" fontId="15" fillId="0" borderId="0" xfId="0" applyNumberFormat="1" applyFont="1" applyAlignment="1">
      <alignment horizontal="center"/>
    </xf>
    <xf numFmtId="189" fontId="15" fillId="0" borderId="0" xfId="0" applyNumberFormat="1" applyFont="1" applyAlignment="1">
      <alignment horizontal="center"/>
    </xf>
    <xf numFmtId="20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15" fillId="0" borderId="0" xfId="2" applyFont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0" fontId="19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18" fillId="19" borderId="0" xfId="0" applyFont="1" applyFill="1" applyAlignment="1">
      <alignment horizontal="left" wrapText="1"/>
    </xf>
    <xf numFmtId="0" fontId="20" fillId="19" borderId="0" xfId="0" applyFont="1" applyFill="1" applyAlignment="1">
      <alignment horizontal="left" wrapText="1"/>
    </xf>
    <xf numFmtId="0" fontId="16" fillId="0" borderId="0" xfId="0" applyFont="1" applyAlignment="1">
      <alignment horizontal="left" wrapText="1"/>
    </xf>
    <xf numFmtId="3" fontId="15" fillId="19" borderId="0" xfId="0" applyNumberFormat="1" applyFont="1" applyFill="1" applyAlignment="1">
      <alignment horizontal="center"/>
    </xf>
    <xf numFmtId="0" fontId="19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5" fillId="3" borderId="0" xfId="0" applyFont="1" applyFill="1" applyAlignment="1">
      <alignment horizontal="left"/>
    </xf>
    <xf numFmtId="0" fontId="15" fillId="3" borderId="0" xfId="0" applyFont="1" applyFill="1" applyAlignment="1">
      <alignment horizontal="center"/>
    </xf>
    <xf numFmtId="2" fontId="15" fillId="3" borderId="0" xfId="0" applyNumberFormat="1" applyFont="1" applyFill="1" applyAlignment="1">
      <alignment horizontal="center"/>
    </xf>
    <xf numFmtId="189" fontId="15" fillId="3" borderId="0" xfId="0" applyNumberFormat="1" applyFont="1" applyFill="1" applyAlignment="1">
      <alignment horizontal="center"/>
    </xf>
    <xf numFmtId="20" fontId="15" fillId="3" borderId="0" xfId="0" applyNumberFormat="1" applyFont="1" applyFill="1" applyAlignment="1">
      <alignment horizontal="center"/>
    </xf>
    <xf numFmtId="0" fontId="15" fillId="3" borderId="0" xfId="2" applyFont="1" applyFill="1" applyAlignment="1">
      <alignment horizontal="left"/>
    </xf>
    <xf numFmtId="0" fontId="0" fillId="3" borderId="0" xfId="0" applyFill="1" applyAlignment="1">
      <alignment horizontal="left"/>
    </xf>
    <xf numFmtId="0" fontId="15" fillId="19" borderId="0" xfId="2" applyFont="1" applyFill="1" applyAlignment="1">
      <alignment horizontal="left"/>
    </xf>
    <xf numFmtId="0" fontId="15" fillId="19" borderId="0" xfId="2" applyFont="1" applyFill="1" applyAlignment="1">
      <alignment horizontal="center"/>
    </xf>
    <xf numFmtId="14" fontId="15" fillId="3" borderId="0" xfId="0" applyNumberFormat="1" applyFont="1" applyFill="1" applyAlignment="1">
      <alignment horizontal="center"/>
    </xf>
    <xf numFmtId="0" fontId="15" fillId="3" borderId="0" xfId="0" applyFont="1" applyFill="1" applyAlignment="1">
      <alignment horizontal="left" wrapText="1"/>
    </xf>
    <xf numFmtId="0" fontId="20" fillId="3" borderId="0" xfId="0" applyFont="1" applyFill="1" applyAlignment="1">
      <alignment horizontal="left" wrapText="1"/>
    </xf>
    <xf numFmtId="0" fontId="15" fillId="3" borderId="0" xfId="2" applyFont="1" applyFill="1" applyAlignment="1">
      <alignment horizontal="center" vertical="center"/>
    </xf>
    <xf numFmtId="0" fontId="16" fillId="3" borderId="0" xfId="0" applyFont="1" applyFill="1" applyAlignment="1">
      <alignment horizontal="left" wrapText="1"/>
    </xf>
    <xf numFmtId="0" fontId="18" fillId="3" borderId="0" xfId="0" applyFont="1" applyFill="1" applyAlignment="1">
      <alignment horizontal="left" wrapText="1"/>
    </xf>
    <xf numFmtId="0" fontId="18" fillId="3" borderId="0" xfId="0" applyFont="1" applyFill="1" applyAlignment="1">
      <alignment horizontal="center" wrapText="1"/>
    </xf>
    <xf numFmtId="3" fontId="15" fillId="3" borderId="0" xfId="0" applyNumberFormat="1" applyFont="1" applyFill="1" applyAlignment="1">
      <alignment horizontal="center"/>
    </xf>
    <xf numFmtId="0" fontId="3" fillId="2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187" fontId="35" fillId="2" borderId="1" xfId="1" applyNumberFormat="1" applyFont="1" applyFill="1" applyBorder="1" applyAlignment="1">
      <alignment horizontal="center" vertical="center"/>
    </xf>
    <xf numFmtId="14" fontId="3" fillId="2" borderId="1" xfId="2" applyNumberFormat="1" applyFont="1" applyFill="1" applyBorder="1" applyAlignment="1">
      <alignment horizontal="center" vertical="center"/>
    </xf>
    <xf numFmtId="49" fontId="3" fillId="2" borderId="1" xfId="2" applyNumberFormat="1" applyFont="1" applyFill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/>
    </xf>
    <xf numFmtId="0" fontId="7" fillId="5" borderId="1" xfId="2" applyFont="1" applyFill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4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43" fontId="15" fillId="0" borderId="0" xfId="0" applyNumberFormat="1" applyFont="1" applyAlignment="1">
      <alignment horizontal="center" vertical="center"/>
    </xf>
    <xf numFmtId="187" fontId="19" fillId="0" borderId="0" xfId="1" applyNumberFormat="1" applyFont="1" applyAlignment="1">
      <alignment horizontal="center" vertical="center"/>
    </xf>
    <xf numFmtId="189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5" fillId="19" borderId="0" xfId="0" applyFont="1" applyFill="1" applyAlignment="1">
      <alignment horizontal="center" wrapText="1"/>
    </xf>
    <xf numFmtId="0" fontId="15" fillId="0" borderId="0" xfId="0" applyFont="1" applyAlignment="1">
      <alignment horizontal="center" wrapText="1"/>
    </xf>
    <xf numFmtId="0" fontId="17" fillId="19" borderId="0" xfId="2" applyFont="1" applyFill="1" applyAlignment="1">
      <alignment horizontal="center"/>
    </xf>
    <xf numFmtId="0" fontId="15" fillId="3" borderId="0" xfId="0" applyFont="1" applyFill="1" applyAlignment="1">
      <alignment horizontal="center" wrapText="1"/>
    </xf>
  </cellXfs>
  <cellStyles count="6">
    <cellStyle name="Normal 2 2 2" xfId="2" xr:uid="{00000000-0005-0000-0000-000000000000}"/>
    <cellStyle name="Normal 3" xfId="4" xr:uid="{00000000-0005-0000-0000-000001000000}"/>
    <cellStyle name="Normal 8" xfId="3" xr:uid="{00000000-0005-0000-0000-000002000000}"/>
    <cellStyle name="Normal 9" xfId="5" xr:uid="{00000000-0005-0000-0000-000003000000}"/>
    <cellStyle name="จุลภาค" xfId="1" builtinId="3"/>
    <cellStyle name="ปกติ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Profile\Desktop\&#3592;&#3633;&#3604;&#3591;&#3634;&#3609;&#3651;&#3594;&#3657;&#3629;&#3633;&#3609;&#3609;&#3637;&#3657;\&#3588;&#3635;&#3609;&#3623;&#3609;&#3649;&#3614;&#3621;&#3609;%20Template_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nnaphatn/Downloads/&#3649;&#3612;&#3609;&#3591;&#3634;&#3609;&#3648;&#3614;&#3636;&#3656;&#3617;&#3648;&#3605;&#3636;&#361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1.Data"/>
      <sheetName val="2.Punthai"/>
      <sheetName val="Location"/>
      <sheetName val="Master"/>
    </sheetNames>
    <sheetDataSet>
      <sheetData sheetId="0">
        <row r="2">
          <cell r="B2" t="str">
            <v>สาขา</v>
          </cell>
          <cell r="H2" t="str">
            <v>Origianal QTY</v>
          </cell>
          <cell r="J2" t="str">
            <v>TOTALWGT</v>
          </cell>
          <cell r="K2" t="str">
            <v>TOTALCUBE</v>
          </cell>
        </row>
        <row r="3">
          <cell r="B3" t="str">
            <v>ZC005</v>
          </cell>
          <cell r="H3">
            <v>36</v>
          </cell>
          <cell r="J3">
            <v>32.4</v>
          </cell>
          <cell r="K3">
            <v>7.1639999999999995E-2</v>
          </cell>
        </row>
        <row r="4">
          <cell r="B4" t="str">
            <v>ZC005</v>
          </cell>
          <cell r="H4">
            <v>27</v>
          </cell>
          <cell r="J4">
            <v>10.8</v>
          </cell>
          <cell r="K4">
            <v>2.0719999999999999E-2</v>
          </cell>
        </row>
        <row r="5">
          <cell r="B5" t="str">
            <v>ZC045</v>
          </cell>
          <cell r="H5">
            <v>1</v>
          </cell>
          <cell r="J5">
            <v>1</v>
          </cell>
          <cell r="K5">
            <v>1.1999999999999999E-3</v>
          </cell>
        </row>
        <row r="6">
          <cell r="B6" t="str">
            <v>ZC050</v>
          </cell>
          <cell r="H6">
            <v>7</v>
          </cell>
          <cell r="J6">
            <v>14.8</v>
          </cell>
          <cell r="K6">
            <v>2.904E-2</v>
          </cell>
        </row>
        <row r="7">
          <cell r="B7" t="str">
            <v>ZC065</v>
          </cell>
          <cell r="H7">
            <v>3</v>
          </cell>
          <cell r="J7">
            <v>3</v>
          </cell>
          <cell r="K7">
            <v>3.5999999999999999E-3</v>
          </cell>
        </row>
        <row r="8">
          <cell r="B8" t="str">
            <v>ZF004</v>
          </cell>
          <cell r="H8">
            <v>12</v>
          </cell>
          <cell r="J8">
            <v>12</v>
          </cell>
          <cell r="K8">
            <v>2.1479999999999999E-2</v>
          </cell>
        </row>
        <row r="9">
          <cell r="B9" t="str">
            <v>ZF004</v>
          </cell>
          <cell r="H9">
            <v>6</v>
          </cell>
          <cell r="J9">
            <v>5.8</v>
          </cell>
          <cell r="K9">
            <v>7.7000000000000002E-3</v>
          </cell>
        </row>
        <row r="10">
          <cell r="B10" t="str">
            <v>ZF013</v>
          </cell>
          <cell r="H10">
            <v>12</v>
          </cell>
          <cell r="J10">
            <v>10.8</v>
          </cell>
          <cell r="K10">
            <v>2.3879999999999998E-2</v>
          </cell>
        </row>
        <row r="11">
          <cell r="B11" t="str">
            <v>ZF013</v>
          </cell>
          <cell r="H11">
            <v>33</v>
          </cell>
          <cell r="J11">
            <v>58.9</v>
          </cell>
          <cell r="K11">
            <v>0.1124</v>
          </cell>
        </row>
        <row r="12">
          <cell r="B12" t="str">
            <v>ZF031</v>
          </cell>
          <cell r="H12">
            <v>40</v>
          </cell>
          <cell r="J12">
            <v>30.3</v>
          </cell>
          <cell r="K12">
            <v>4.8590000000000001E-2</v>
          </cell>
        </row>
        <row r="13">
          <cell r="B13" t="str">
            <v>ZF046</v>
          </cell>
          <cell r="H13">
            <v>12</v>
          </cell>
          <cell r="J13">
            <v>12</v>
          </cell>
          <cell r="K13">
            <v>2.1479999999999999E-2</v>
          </cell>
        </row>
        <row r="14">
          <cell r="B14" t="str">
            <v>ZF046</v>
          </cell>
          <cell r="H14">
            <v>49</v>
          </cell>
          <cell r="J14">
            <v>43.3</v>
          </cell>
          <cell r="K14">
            <v>7.8310000000000005E-2</v>
          </cell>
        </row>
        <row r="15">
          <cell r="B15" t="str">
            <v>ZF055</v>
          </cell>
          <cell r="H15">
            <v>24</v>
          </cell>
          <cell r="J15">
            <v>24</v>
          </cell>
          <cell r="K15">
            <v>4.2959999999999998E-2</v>
          </cell>
        </row>
        <row r="16">
          <cell r="B16" t="str">
            <v>ZF055</v>
          </cell>
          <cell r="H16">
            <v>198</v>
          </cell>
          <cell r="J16">
            <v>231.9</v>
          </cell>
          <cell r="K16">
            <v>0.60826999999999998</v>
          </cell>
        </row>
        <row r="17">
          <cell r="B17" t="str">
            <v>ZF081</v>
          </cell>
          <cell r="H17">
            <v>36</v>
          </cell>
          <cell r="J17">
            <v>36</v>
          </cell>
          <cell r="K17">
            <v>6.4439999999999997E-2</v>
          </cell>
        </row>
        <row r="18">
          <cell r="B18" t="str">
            <v>ZF081</v>
          </cell>
          <cell r="H18">
            <v>26</v>
          </cell>
          <cell r="J18">
            <v>136.19999999999999</v>
          </cell>
          <cell r="K18">
            <v>0.25106000000000001</v>
          </cell>
        </row>
        <row r="19">
          <cell r="B19" t="str">
            <v>ZF155</v>
          </cell>
          <cell r="H19">
            <v>60</v>
          </cell>
          <cell r="J19">
            <v>54</v>
          </cell>
          <cell r="K19">
            <v>0.11940000000000001</v>
          </cell>
        </row>
        <row r="20">
          <cell r="B20" t="str">
            <v>ZF155</v>
          </cell>
          <cell r="H20">
            <v>12</v>
          </cell>
          <cell r="J20">
            <v>12</v>
          </cell>
          <cell r="K20">
            <v>2.1479999999999999E-2</v>
          </cell>
        </row>
        <row r="21">
          <cell r="B21" t="str">
            <v>ZF155</v>
          </cell>
          <cell r="H21">
            <v>26</v>
          </cell>
          <cell r="J21">
            <v>36.299999999999997</v>
          </cell>
          <cell r="K21">
            <v>6.3969999999999999E-2</v>
          </cell>
        </row>
        <row r="22">
          <cell r="B22" t="str">
            <v>ZF179</v>
          </cell>
          <cell r="H22">
            <v>36</v>
          </cell>
          <cell r="J22">
            <v>32.4</v>
          </cell>
          <cell r="K22">
            <v>7.1639999999999995E-2</v>
          </cell>
        </row>
        <row r="23">
          <cell r="B23" t="str">
            <v>ZF179</v>
          </cell>
          <cell r="H23">
            <v>12</v>
          </cell>
          <cell r="J23">
            <v>12</v>
          </cell>
          <cell r="K23">
            <v>2.1479999999999999E-2</v>
          </cell>
        </row>
        <row r="24">
          <cell r="B24" t="str">
            <v>ZF179</v>
          </cell>
          <cell r="H24">
            <v>28</v>
          </cell>
          <cell r="J24">
            <v>14.8</v>
          </cell>
          <cell r="K24">
            <v>3.7159999999999999E-2</v>
          </cell>
        </row>
        <row r="25">
          <cell r="B25" t="str">
            <v>ZS008</v>
          </cell>
          <cell r="H25">
            <v>45</v>
          </cell>
          <cell r="J25">
            <v>177</v>
          </cell>
          <cell r="K25">
            <v>0.3221</v>
          </cell>
        </row>
        <row r="26">
          <cell r="B26" t="str">
            <v>ZS048</v>
          </cell>
          <cell r="H26">
            <v>15</v>
          </cell>
          <cell r="J26">
            <v>40.6</v>
          </cell>
          <cell r="K26">
            <v>7.6609999999999998E-2</v>
          </cell>
        </row>
        <row r="27">
          <cell r="B27" t="str">
            <v>ZS138</v>
          </cell>
          <cell r="H27">
            <v>12</v>
          </cell>
          <cell r="J27">
            <v>10.8</v>
          </cell>
          <cell r="K27">
            <v>2.3879999999999998E-2</v>
          </cell>
        </row>
        <row r="28">
          <cell r="B28" t="str">
            <v>ZS138</v>
          </cell>
          <cell r="H28">
            <v>5</v>
          </cell>
          <cell r="J28">
            <v>22</v>
          </cell>
          <cell r="K28">
            <v>4.0529999999999997E-2</v>
          </cell>
        </row>
        <row r="29">
          <cell r="B29" t="str">
            <v>ZS174</v>
          </cell>
          <cell r="H29">
            <v>12</v>
          </cell>
          <cell r="J29">
            <v>10.8</v>
          </cell>
          <cell r="K29">
            <v>2.3879999999999998E-2</v>
          </cell>
        </row>
        <row r="30">
          <cell r="B30" t="str">
            <v>ZS174</v>
          </cell>
          <cell r="H30">
            <v>41</v>
          </cell>
          <cell r="J30">
            <v>39.799999999999997</v>
          </cell>
          <cell r="K30">
            <v>7.4880000000000002E-2</v>
          </cell>
        </row>
        <row r="31">
          <cell r="B31" t="str">
            <v>ZS201</v>
          </cell>
          <cell r="H31">
            <v>33</v>
          </cell>
          <cell r="J31">
            <v>12.7</v>
          </cell>
          <cell r="K31">
            <v>4.3549999999999998E-2</v>
          </cell>
        </row>
        <row r="32">
          <cell r="B32" t="str">
            <v>ZS283</v>
          </cell>
          <cell r="H32">
            <v>12</v>
          </cell>
          <cell r="J32">
            <v>12</v>
          </cell>
          <cell r="K32">
            <v>2.1479999999999999E-2</v>
          </cell>
        </row>
        <row r="33">
          <cell r="B33" t="str">
            <v>ZS283</v>
          </cell>
          <cell r="H33">
            <v>34</v>
          </cell>
          <cell r="J33">
            <v>122.2</v>
          </cell>
          <cell r="K33">
            <v>0.23274</v>
          </cell>
        </row>
        <row r="34">
          <cell r="B34" t="str">
            <v>ZS422</v>
          </cell>
          <cell r="H34">
            <v>12</v>
          </cell>
          <cell r="J34">
            <v>12</v>
          </cell>
          <cell r="K34">
            <v>2.1479999999999999E-2</v>
          </cell>
        </row>
        <row r="35">
          <cell r="B35" t="str">
            <v>ZS422</v>
          </cell>
          <cell r="H35">
            <v>19</v>
          </cell>
          <cell r="J35">
            <v>13.7</v>
          </cell>
          <cell r="K35">
            <v>2.487E-2</v>
          </cell>
        </row>
        <row r="36">
          <cell r="B36" t="str">
            <v>ZS436</v>
          </cell>
          <cell r="H36">
            <v>12</v>
          </cell>
          <cell r="J36">
            <v>12</v>
          </cell>
          <cell r="K36">
            <v>2.1479999999999999E-2</v>
          </cell>
        </row>
        <row r="37">
          <cell r="B37" t="str">
            <v>ZS436</v>
          </cell>
          <cell r="H37">
            <v>19</v>
          </cell>
          <cell r="J37">
            <v>51.9</v>
          </cell>
          <cell r="K37">
            <v>9.4740000000000005E-2</v>
          </cell>
        </row>
        <row r="38">
          <cell r="B38" t="str">
            <v>ZS512</v>
          </cell>
          <cell r="H38">
            <v>12</v>
          </cell>
          <cell r="J38">
            <v>10.8</v>
          </cell>
          <cell r="K38">
            <v>2.3879999999999998E-2</v>
          </cell>
        </row>
        <row r="39">
          <cell r="B39" t="str">
            <v>ZS512</v>
          </cell>
          <cell r="H39">
            <v>29</v>
          </cell>
          <cell r="J39">
            <v>36.299999999999997</v>
          </cell>
          <cell r="K39">
            <v>6.5369999999999998E-2</v>
          </cell>
        </row>
        <row r="40">
          <cell r="B40" t="str">
            <v>ZS550</v>
          </cell>
          <cell r="H40">
            <v>75</v>
          </cell>
          <cell r="J40">
            <v>16.899999999999999</v>
          </cell>
          <cell r="K40">
            <v>3.202E-2</v>
          </cell>
        </row>
        <row r="41">
          <cell r="B41" t="str">
            <v>ZS659</v>
          </cell>
          <cell r="H41">
            <v>14</v>
          </cell>
          <cell r="J41">
            <v>39.200000000000003</v>
          </cell>
          <cell r="K41">
            <v>7.2520000000000001E-2</v>
          </cell>
        </row>
        <row r="42">
          <cell r="B42" t="str">
            <v>ZS795</v>
          </cell>
          <cell r="H42">
            <v>12</v>
          </cell>
          <cell r="J42">
            <v>10.8</v>
          </cell>
          <cell r="K42">
            <v>2.3879999999999998E-2</v>
          </cell>
        </row>
        <row r="43">
          <cell r="B43" t="str">
            <v>ZS795</v>
          </cell>
          <cell r="H43">
            <v>17</v>
          </cell>
          <cell r="J43">
            <v>76.2</v>
          </cell>
          <cell r="K43">
            <v>0.16375999999999999</v>
          </cell>
        </row>
        <row r="44">
          <cell r="B44" t="str">
            <v>ZS812</v>
          </cell>
          <cell r="H44">
            <v>36</v>
          </cell>
          <cell r="J44">
            <v>49.7</v>
          </cell>
          <cell r="K44">
            <v>9.9769999999999998E-2</v>
          </cell>
        </row>
        <row r="45">
          <cell r="B45" t="str">
            <v>ZS861</v>
          </cell>
          <cell r="H45">
            <v>12</v>
          </cell>
          <cell r="J45">
            <v>10.8</v>
          </cell>
          <cell r="K45">
            <v>2.3879999999999998E-2</v>
          </cell>
        </row>
        <row r="46">
          <cell r="B46" t="str">
            <v>ZS861</v>
          </cell>
          <cell r="H46">
            <v>57</v>
          </cell>
          <cell r="J46">
            <v>32.299999999999997</v>
          </cell>
          <cell r="K46">
            <v>6.1179999999999998E-2</v>
          </cell>
        </row>
        <row r="47">
          <cell r="B47" t="str">
            <v>ZS862</v>
          </cell>
          <cell r="H47">
            <v>20</v>
          </cell>
          <cell r="J47">
            <v>85.4</v>
          </cell>
          <cell r="K47">
            <v>0.17826</v>
          </cell>
        </row>
        <row r="48">
          <cell r="B48" t="str">
            <v>ZS887</v>
          </cell>
          <cell r="H48">
            <v>20</v>
          </cell>
          <cell r="J48">
            <v>72.8</v>
          </cell>
          <cell r="K48">
            <v>0.13375999999999999</v>
          </cell>
        </row>
        <row r="49">
          <cell r="B49" t="str">
            <v>ZS911</v>
          </cell>
          <cell r="H49">
            <v>12</v>
          </cell>
          <cell r="J49">
            <v>10.8</v>
          </cell>
          <cell r="K49">
            <v>2.3879999999999998E-2</v>
          </cell>
        </row>
        <row r="50">
          <cell r="B50" t="str">
            <v>ZS911</v>
          </cell>
          <cell r="H50">
            <v>5</v>
          </cell>
          <cell r="J50">
            <v>3.9</v>
          </cell>
          <cell r="K50">
            <v>6.9300000000000004E-3</v>
          </cell>
        </row>
        <row r="51">
          <cell r="B51" t="str">
            <v>ZS947</v>
          </cell>
          <cell r="H51">
            <v>12</v>
          </cell>
          <cell r="J51">
            <v>12</v>
          </cell>
          <cell r="K51">
            <v>2.1479999999999999E-2</v>
          </cell>
        </row>
        <row r="52">
          <cell r="B52" t="str">
            <v>ZS947</v>
          </cell>
          <cell r="H52">
            <v>7</v>
          </cell>
          <cell r="J52">
            <v>9.4</v>
          </cell>
          <cell r="K52">
            <v>1.6830000000000001E-2</v>
          </cell>
        </row>
        <row r="53">
          <cell r="B53" t="str">
            <v>ZS978</v>
          </cell>
          <cell r="H53">
            <v>18</v>
          </cell>
          <cell r="J53">
            <v>23.7</v>
          </cell>
          <cell r="K53">
            <v>4.3229999999999998E-2</v>
          </cell>
        </row>
        <row r="54">
          <cell r="B54" t="str">
            <v>ZS980</v>
          </cell>
          <cell r="H54">
            <v>34</v>
          </cell>
          <cell r="J54">
            <v>30.3</v>
          </cell>
          <cell r="K54">
            <v>5.1090000000000003E-2</v>
          </cell>
        </row>
        <row r="55">
          <cell r="B55" t="str">
            <v>ZSA22</v>
          </cell>
          <cell r="H55">
            <v>10</v>
          </cell>
          <cell r="J55">
            <v>45.4</v>
          </cell>
          <cell r="K55">
            <v>8.3540000000000003E-2</v>
          </cell>
        </row>
        <row r="56">
          <cell r="B56" t="str">
            <v>ZSA67</v>
          </cell>
          <cell r="H56">
            <v>15</v>
          </cell>
          <cell r="J56">
            <v>13.7</v>
          </cell>
          <cell r="K56">
            <v>2.2589999999999999E-2</v>
          </cell>
        </row>
        <row r="57">
          <cell r="B57" t="str">
            <v>ZSA89</v>
          </cell>
          <cell r="H57">
            <v>5</v>
          </cell>
          <cell r="J57">
            <v>17</v>
          </cell>
          <cell r="K57">
            <v>3.372E-2</v>
          </cell>
        </row>
        <row r="58">
          <cell r="B58" t="str">
            <v>ZSA92</v>
          </cell>
          <cell r="H58">
            <v>12</v>
          </cell>
          <cell r="J58">
            <v>12</v>
          </cell>
          <cell r="K58">
            <v>2.1479999999999999E-2</v>
          </cell>
        </row>
        <row r="59">
          <cell r="B59" t="str">
            <v>ZSA92</v>
          </cell>
          <cell r="H59">
            <v>47</v>
          </cell>
          <cell r="J59">
            <v>33</v>
          </cell>
          <cell r="K59">
            <v>6.0769999999999998E-2</v>
          </cell>
        </row>
        <row r="60">
          <cell r="B60" t="str">
            <v>ZSB66</v>
          </cell>
          <cell r="H60">
            <v>57</v>
          </cell>
          <cell r="J60">
            <v>17.100000000000001</v>
          </cell>
          <cell r="K60">
            <v>2.6079999999999999E-2</v>
          </cell>
        </row>
        <row r="61">
          <cell r="B61" t="str">
            <v>ZSB72</v>
          </cell>
          <cell r="H61">
            <v>12</v>
          </cell>
          <cell r="J61">
            <v>10.8</v>
          </cell>
          <cell r="K61">
            <v>2.3879999999999998E-2</v>
          </cell>
        </row>
        <row r="62">
          <cell r="B62" t="str">
            <v>ZSB72</v>
          </cell>
          <cell r="H62">
            <v>15</v>
          </cell>
          <cell r="J62">
            <v>14.6</v>
          </cell>
          <cell r="K62">
            <v>2.3720000000000001E-2</v>
          </cell>
        </row>
        <row r="63">
          <cell r="B63" t="str">
            <v>ZSC76</v>
          </cell>
          <cell r="H63">
            <v>27</v>
          </cell>
          <cell r="J63">
            <v>38</v>
          </cell>
          <cell r="K63">
            <v>6.1339999999999999E-2</v>
          </cell>
        </row>
        <row r="64">
          <cell r="B64" t="str">
            <v>ZSC86</v>
          </cell>
          <cell r="H64">
            <v>12</v>
          </cell>
          <cell r="J64">
            <v>10.8</v>
          </cell>
          <cell r="K64">
            <v>2.3879999999999998E-2</v>
          </cell>
        </row>
        <row r="65">
          <cell r="B65" t="str">
            <v>ZSC86</v>
          </cell>
          <cell r="H65">
            <v>17</v>
          </cell>
          <cell r="J65">
            <v>60.8</v>
          </cell>
          <cell r="K65">
            <v>0.11323999999999999</v>
          </cell>
        </row>
        <row r="66">
          <cell r="B66" t="str">
            <v>ZSD75</v>
          </cell>
          <cell r="H66">
            <v>36</v>
          </cell>
          <cell r="J66">
            <v>32.4</v>
          </cell>
          <cell r="K66">
            <v>7.1639999999999995E-2</v>
          </cell>
        </row>
        <row r="67">
          <cell r="B67" t="str">
            <v>ZSD75</v>
          </cell>
          <cell r="H67">
            <v>12</v>
          </cell>
          <cell r="J67">
            <v>12</v>
          </cell>
          <cell r="K67">
            <v>2.1479999999999999E-2</v>
          </cell>
        </row>
        <row r="68">
          <cell r="B68" t="str">
            <v>ZSD75</v>
          </cell>
          <cell r="H68">
            <v>54</v>
          </cell>
          <cell r="J68">
            <v>48.5</v>
          </cell>
          <cell r="K68">
            <v>8.8730000000000003E-2</v>
          </cell>
        </row>
        <row r="69">
          <cell r="B69" t="str">
            <v>ZSD76</v>
          </cell>
          <cell r="H69">
            <v>11</v>
          </cell>
          <cell r="J69">
            <v>14.9</v>
          </cell>
          <cell r="K69">
            <v>2.8930000000000001E-2</v>
          </cell>
        </row>
        <row r="70">
          <cell r="B70" t="str">
            <v>ZSD88</v>
          </cell>
          <cell r="H70">
            <v>25</v>
          </cell>
          <cell r="J70">
            <v>53.6</v>
          </cell>
          <cell r="K70">
            <v>9.8780000000000007E-2</v>
          </cell>
        </row>
        <row r="71">
          <cell r="B71" t="str">
            <v>ZSE35</v>
          </cell>
          <cell r="H71">
            <v>22</v>
          </cell>
          <cell r="J71">
            <v>100.8</v>
          </cell>
          <cell r="K71">
            <v>0.186</v>
          </cell>
        </row>
        <row r="72">
          <cell r="B72" t="str">
            <v>ZSF40</v>
          </cell>
          <cell r="H72">
            <v>12</v>
          </cell>
          <cell r="J72">
            <v>12</v>
          </cell>
          <cell r="K72">
            <v>2.1479999999999999E-2</v>
          </cell>
        </row>
        <row r="73">
          <cell r="B73" t="str">
            <v>ZSF40</v>
          </cell>
          <cell r="H73">
            <v>39</v>
          </cell>
          <cell r="J73">
            <v>177.6</v>
          </cell>
          <cell r="K73">
            <v>0.34533999999999998</v>
          </cell>
        </row>
        <row r="74">
          <cell r="B74" t="str">
            <v>ZSG99</v>
          </cell>
          <cell r="H74">
            <v>12</v>
          </cell>
          <cell r="J74">
            <v>12</v>
          </cell>
          <cell r="K74">
            <v>2.1479999999999999E-2</v>
          </cell>
        </row>
        <row r="75">
          <cell r="B75" t="str">
            <v>ZSG99</v>
          </cell>
          <cell r="H75">
            <v>14</v>
          </cell>
          <cell r="J75">
            <v>69.099999999999994</v>
          </cell>
          <cell r="K75">
            <v>0.12898999999999999</v>
          </cell>
        </row>
        <row r="76">
          <cell r="B76" t="str">
            <v>ZSH10</v>
          </cell>
          <cell r="H76">
            <v>12</v>
          </cell>
          <cell r="J76">
            <v>12</v>
          </cell>
          <cell r="K76">
            <v>2.1479999999999999E-2</v>
          </cell>
        </row>
        <row r="77">
          <cell r="B77" t="str">
            <v>ZSH10</v>
          </cell>
          <cell r="H77">
            <v>5</v>
          </cell>
          <cell r="J77">
            <v>4.5</v>
          </cell>
          <cell r="K77">
            <v>7.2500000000000004E-3</v>
          </cell>
        </row>
        <row r="78">
          <cell r="B78" t="str">
            <v>ZSH64</v>
          </cell>
          <cell r="H78">
            <v>28</v>
          </cell>
          <cell r="J78">
            <v>81.7</v>
          </cell>
          <cell r="K78">
            <v>0.14721999999999999</v>
          </cell>
        </row>
        <row r="79">
          <cell r="B79" t="str">
            <v>ZSH67</v>
          </cell>
          <cell r="H79">
            <v>47</v>
          </cell>
          <cell r="J79">
            <v>19.3</v>
          </cell>
          <cell r="K79">
            <v>3.5380000000000002E-2</v>
          </cell>
        </row>
        <row r="80">
          <cell r="B80">
            <v>11000383</v>
          </cell>
          <cell r="H80">
            <v>2</v>
          </cell>
          <cell r="J80">
            <v>1.81</v>
          </cell>
          <cell r="K80">
            <v>1.2749999999999999E-2</v>
          </cell>
        </row>
        <row r="81">
          <cell r="B81">
            <v>11001210</v>
          </cell>
          <cell r="H81">
            <v>2</v>
          </cell>
          <cell r="J81">
            <v>1.81</v>
          </cell>
          <cell r="K81">
            <v>1.2749999999999999E-2</v>
          </cell>
        </row>
        <row r="82">
          <cell r="B82">
            <v>11002513</v>
          </cell>
          <cell r="H82">
            <v>2</v>
          </cell>
          <cell r="J82">
            <v>1.81</v>
          </cell>
          <cell r="K82">
            <v>1.2749999999999999E-2</v>
          </cell>
        </row>
        <row r="83">
          <cell r="B83">
            <v>11002592</v>
          </cell>
          <cell r="H83">
            <v>2</v>
          </cell>
          <cell r="J83">
            <v>1.81</v>
          </cell>
          <cell r="K83">
            <v>1.2749999999999999E-2</v>
          </cell>
        </row>
        <row r="84">
          <cell r="B84">
            <v>11002667</v>
          </cell>
          <cell r="H84">
            <v>2</v>
          </cell>
          <cell r="J84">
            <v>1.81</v>
          </cell>
          <cell r="K84">
            <v>1.2749999999999999E-2</v>
          </cell>
        </row>
        <row r="85">
          <cell r="B85">
            <v>11003955</v>
          </cell>
          <cell r="H85">
            <v>2</v>
          </cell>
          <cell r="J85">
            <v>1.81</v>
          </cell>
          <cell r="K85">
            <v>1.2749999999999999E-2</v>
          </cell>
        </row>
        <row r="86">
          <cell r="B86">
            <v>11004007</v>
          </cell>
          <cell r="H86">
            <v>2</v>
          </cell>
          <cell r="J86">
            <v>1.81</v>
          </cell>
          <cell r="K86">
            <v>1.2749999999999999E-2</v>
          </cell>
        </row>
        <row r="87">
          <cell r="B87">
            <v>11004034</v>
          </cell>
          <cell r="H87">
            <v>2</v>
          </cell>
          <cell r="J87">
            <v>1.81</v>
          </cell>
          <cell r="K87">
            <v>1.2749999999999999E-2</v>
          </cell>
        </row>
        <row r="88">
          <cell r="B88">
            <v>11004255</v>
          </cell>
          <cell r="H88">
            <v>2</v>
          </cell>
          <cell r="J88">
            <v>1.81</v>
          </cell>
          <cell r="K88">
            <v>1.2749999999999999E-2</v>
          </cell>
        </row>
        <row r="89">
          <cell r="B89">
            <v>11004294</v>
          </cell>
          <cell r="H89">
            <v>2</v>
          </cell>
          <cell r="J89">
            <v>1.81</v>
          </cell>
          <cell r="K89">
            <v>1.2749999999999999E-2</v>
          </cell>
        </row>
        <row r="90">
          <cell r="B90">
            <v>11004305</v>
          </cell>
          <cell r="H90">
            <v>2</v>
          </cell>
          <cell r="J90">
            <v>1.81</v>
          </cell>
          <cell r="K90">
            <v>1.2749999999999999E-2</v>
          </cell>
        </row>
        <row r="91">
          <cell r="B91">
            <v>11004306</v>
          </cell>
          <cell r="H91">
            <v>2</v>
          </cell>
          <cell r="J91">
            <v>1.81</v>
          </cell>
          <cell r="K91">
            <v>1.2749999999999999E-2</v>
          </cell>
        </row>
        <row r="92">
          <cell r="B92">
            <v>11004388</v>
          </cell>
          <cell r="H92">
            <v>2</v>
          </cell>
          <cell r="J92">
            <v>1.81</v>
          </cell>
          <cell r="K92">
            <v>1.2749999999999999E-2</v>
          </cell>
        </row>
        <row r="93">
          <cell r="B93">
            <v>11004419</v>
          </cell>
          <cell r="H93">
            <v>2</v>
          </cell>
          <cell r="J93">
            <v>1.81</v>
          </cell>
          <cell r="K93">
            <v>1.2749999999999999E-2</v>
          </cell>
        </row>
        <row r="94">
          <cell r="B94">
            <v>11004445</v>
          </cell>
          <cell r="H94">
            <v>2</v>
          </cell>
          <cell r="J94">
            <v>1.81</v>
          </cell>
          <cell r="K94">
            <v>1.2749999999999999E-2</v>
          </cell>
        </row>
        <row r="95">
          <cell r="B95">
            <v>11004453</v>
          </cell>
          <cell r="H95">
            <v>2</v>
          </cell>
          <cell r="J95">
            <v>1.81</v>
          </cell>
          <cell r="K95">
            <v>1.2749999999999999E-2</v>
          </cell>
        </row>
        <row r="96">
          <cell r="B96">
            <v>11004460</v>
          </cell>
          <cell r="H96">
            <v>2</v>
          </cell>
          <cell r="J96">
            <v>1.81</v>
          </cell>
          <cell r="K96">
            <v>1.2749999999999999E-2</v>
          </cell>
        </row>
        <row r="97">
          <cell r="B97">
            <v>11004465</v>
          </cell>
          <cell r="H97">
            <v>2</v>
          </cell>
          <cell r="J97">
            <v>1.81</v>
          </cell>
          <cell r="K97">
            <v>1.2749999999999999E-2</v>
          </cell>
        </row>
        <row r="98">
          <cell r="B98">
            <v>11004522</v>
          </cell>
          <cell r="H98">
            <v>2</v>
          </cell>
          <cell r="J98">
            <v>1.81</v>
          </cell>
          <cell r="K98">
            <v>1.2749999999999999E-2</v>
          </cell>
        </row>
        <row r="99">
          <cell r="B99">
            <v>11004588</v>
          </cell>
          <cell r="H99">
            <v>2</v>
          </cell>
          <cell r="J99">
            <v>1.81</v>
          </cell>
          <cell r="K99">
            <v>1.2749999999999999E-2</v>
          </cell>
        </row>
        <row r="100">
          <cell r="B100">
            <v>11004646</v>
          </cell>
          <cell r="H100">
            <v>2</v>
          </cell>
          <cell r="J100">
            <v>1.81</v>
          </cell>
          <cell r="K100">
            <v>1.2749999999999999E-2</v>
          </cell>
        </row>
        <row r="101">
          <cell r="B101">
            <v>11004649</v>
          </cell>
          <cell r="H101">
            <v>2</v>
          </cell>
          <cell r="J101">
            <v>1.81</v>
          </cell>
          <cell r="K101">
            <v>1.2749999999999999E-2</v>
          </cell>
        </row>
        <row r="102">
          <cell r="B102">
            <v>11004688</v>
          </cell>
          <cell r="H102">
            <v>2</v>
          </cell>
          <cell r="J102">
            <v>1.81</v>
          </cell>
          <cell r="K102">
            <v>1.2749999999999999E-2</v>
          </cell>
        </row>
        <row r="103">
          <cell r="B103">
            <v>11004694</v>
          </cell>
          <cell r="H103">
            <v>2</v>
          </cell>
          <cell r="J103">
            <v>1.81</v>
          </cell>
          <cell r="K103">
            <v>1.2749999999999999E-2</v>
          </cell>
        </row>
        <row r="104">
          <cell r="B104">
            <v>11004711</v>
          </cell>
          <cell r="H104">
            <v>2</v>
          </cell>
          <cell r="J104">
            <v>1.81</v>
          </cell>
          <cell r="K104">
            <v>1.2749999999999999E-2</v>
          </cell>
        </row>
        <row r="105">
          <cell r="B105">
            <v>11004854</v>
          </cell>
          <cell r="H105">
            <v>2</v>
          </cell>
          <cell r="J105">
            <v>1.81</v>
          </cell>
          <cell r="K105">
            <v>1.2749999999999999E-2</v>
          </cell>
        </row>
        <row r="106">
          <cell r="B106">
            <v>11004867</v>
          </cell>
          <cell r="H106">
            <v>2</v>
          </cell>
          <cell r="J106">
            <v>1.81</v>
          </cell>
          <cell r="K106">
            <v>1.2749999999999999E-2</v>
          </cell>
        </row>
        <row r="107">
          <cell r="B107">
            <v>11004979</v>
          </cell>
          <cell r="H107">
            <v>2</v>
          </cell>
          <cell r="J107">
            <v>1.81</v>
          </cell>
          <cell r="K107">
            <v>1.2749999999999999E-2</v>
          </cell>
        </row>
        <row r="108">
          <cell r="B108">
            <v>11005013</v>
          </cell>
          <cell r="H108">
            <v>2</v>
          </cell>
          <cell r="J108">
            <v>1.81</v>
          </cell>
          <cell r="K108">
            <v>1.2749999999999999E-2</v>
          </cell>
        </row>
        <row r="109">
          <cell r="B109">
            <v>11005050</v>
          </cell>
          <cell r="H109">
            <v>2</v>
          </cell>
          <cell r="J109">
            <v>1.81</v>
          </cell>
          <cell r="K109">
            <v>1.2749999999999999E-2</v>
          </cell>
        </row>
        <row r="110">
          <cell r="B110">
            <v>11005068</v>
          </cell>
          <cell r="H110">
            <v>2</v>
          </cell>
          <cell r="J110">
            <v>1.81</v>
          </cell>
          <cell r="K110">
            <v>1.2749999999999999E-2</v>
          </cell>
        </row>
        <row r="111">
          <cell r="B111">
            <v>11005116</v>
          </cell>
          <cell r="H111">
            <v>2</v>
          </cell>
          <cell r="J111">
            <v>1.81</v>
          </cell>
          <cell r="K111">
            <v>1.2749999999999999E-2</v>
          </cell>
        </row>
        <row r="112">
          <cell r="B112">
            <v>11005155</v>
          </cell>
          <cell r="H112">
            <v>2</v>
          </cell>
          <cell r="J112">
            <v>1.81</v>
          </cell>
          <cell r="K112">
            <v>1.2749999999999999E-2</v>
          </cell>
        </row>
        <row r="113">
          <cell r="B113">
            <v>11005160</v>
          </cell>
          <cell r="H113">
            <v>2</v>
          </cell>
          <cell r="J113">
            <v>1.81</v>
          </cell>
          <cell r="K113">
            <v>1.2749999999999999E-2</v>
          </cell>
        </row>
        <row r="114">
          <cell r="B114">
            <v>11005182</v>
          </cell>
          <cell r="H114">
            <v>2</v>
          </cell>
          <cell r="J114">
            <v>1.81</v>
          </cell>
          <cell r="K114">
            <v>1.2749999999999999E-2</v>
          </cell>
        </row>
        <row r="115">
          <cell r="B115">
            <v>11005183</v>
          </cell>
          <cell r="H115">
            <v>2</v>
          </cell>
          <cell r="J115">
            <v>1.81</v>
          </cell>
          <cell r="K115">
            <v>1.2749999999999999E-2</v>
          </cell>
        </row>
        <row r="116">
          <cell r="B116">
            <v>11005186</v>
          </cell>
          <cell r="H116">
            <v>2</v>
          </cell>
          <cell r="J116">
            <v>1.81</v>
          </cell>
          <cell r="K116">
            <v>1.2749999999999999E-2</v>
          </cell>
        </row>
        <row r="117">
          <cell r="B117">
            <v>11005197</v>
          </cell>
          <cell r="H117">
            <v>2</v>
          </cell>
          <cell r="J117">
            <v>1.81</v>
          </cell>
          <cell r="K117">
            <v>1.2749999999999999E-2</v>
          </cell>
        </row>
        <row r="118">
          <cell r="B118">
            <v>11005199</v>
          </cell>
          <cell r="H118">
            <v>2</v>
          </cell>
          <cell r="J118">
            <v>1.81</v>
          </cell>
          <cell r="K118">
            <v>1.2749999999999999E-2</v>
          </cell>
        </row>
        <row r="119">
          <cell r="B119">
            <v>11005215</v>
          </cell>
          <cell r="H119">
            <v>2</v>
          </cell>
          <cell r="J119">
            <v>1.81</v>
          </cell>
          <cell r="K119">
            <v>1.2749999999999999E-2</v>
          </cell>
        </row>
        <row r="120">
          <cell r="B120">
            <v>11005228</v>
          </cell>
          <cell r="H120">
            <v>2</v>
          </cell>
          <cell r="J120">
            <v>1.81</v>
          </cell>
          <cell r="K120">
            <v>1.2749999999999999E-2</v>
          </cell>
        </row>
        <row r="121">
          <cell r="B121">
            <v>11005235</v>
          </cell>
          <cell r="H121">
            <v>2</v>
          </cell>
          <cell r="J121">
            <v>1.81</v>
          </cell>
          <cell r="K121">
            <v>1.2749999999999999E-2</v>
          </cell>
        </row>
        <row r="122">
          <cell r="B122">
            <v>11005250</v>
          </cell>
          <cell r="H122">
            <v>2</v>
          </cell>
          <cell r="J122">
            <v>1.81</v>
          </cell>
          <cell r="K122">
            <v>1.2749999999999999E-2</v>
          </cell>
        </row>
        <row r="123">
          <cell r="B123">
            <v>11005286</v>
          </cell>
          <cell r="H123">
            <v>2</v>
          </cell>
          <cell r="J123">
            <v>1.81</v>
          </cell>
          <cell r="K123">
            <v>1.2749999999999999E-2</v>
          </cell>
        </row>
        <row r="124">
          <cell r="B124">
            <v>11005309</v>
          </cell>
          <cell r="H124">
            <v>2</v>
          </cell>
          <cell r="J124">
            <v>1.81</v>
          </cell>
          <cell r="K124">
            <v>1.2749999999999999E-2</v>
          </cell>
        </row>
        <row r="125">
          <cell r="B125">
            <v>11005361</v>
          </cell>
          <cell r="H125">
            <v>2</v>
          </cell>
          <cell r="J125">
            <v>1.81</v>
          </cell>
          <cell r="K125">
            <v>1.2749999999999999E-2</v>
          </cell>
        </row>
        <row r="126">
          <cell r="B126">
            <v>11005367</v>
          </cell>
          <cell r="H126">
            <v>2</v>
          </cell>
          <cell r="J126">
            <v>1.81</v>
          </cell>
          <cell r="K126">
            <v>1.2749999999999999E-2</v>
          </cell>
        </row>
        <row r="127">
          <cell r="B127">
            <v>11005383</v>
          </cell>
          <cell r="H127">
            <v>2</v>
          </cell>
          <cell r="J127">
            <v>1.81</v>
          </cell>
          <cell r="K127">
            <v>1.2749999999999999E-2</v>
          </cell>
        </row>
        <row r="128">
          <cell r="B128">
            <v>11005386</v>
          </cell>
          <cell r="H128">
            <v>2</v>
          </cell>
          <cell r="J128">
            <v>1.81</v>
          </cell>
          <cell r="K128">
            <v>1.2749999999999999E-2</v>
          </cell>
        </row>
        <row r="129">
          <cell r="B129">
            <v>11005441</v>
          </cell>
          <cell r="H129">
            <v>2</v>
          </cell>
          <cell r="J129">
            <v>1.81</v>
          </cell>
          <cell r="K129">
            <v>1.2749999999999999E-2</v>
          </cell>
        </row>
        <row r="130">
          <cell r="B130">
            <v>11005518</v>
          </cell>
          <cell r="H130">
            <v>2</v>
          </cell>
          <cell r="J130">
            <v>1.81</v>
          </cell>
          <cell r="K130">
            <v>1.2749999999999999E-2</v>
          </cell>
        </row>
        <row r="131">
          <cell r="B131">
            <v>11005521</v>
          </cell>
          <cell r="H131">
            <v>2</v>
          </cell>
          <cell r="J131">
            <v>1.81</v>
          </cell>
          <cell r="K131">
            <v>1.2749999999999999E-2</v>
          </cell>
        </row>
        <row r="132">
          <cell r="B132">
            <v>11005543</v>
          </cell>
          <cell r="H132">
            <v>2</v>
          </cell>
          <cell r="J132">
            <v>1.81</v>
          </cell>
          <cell r="K132">
            <v>1.2749999999999999E-2</v>
          </cell>
        </row>
        <row r="133">
          <cell r="B133">
            <v>11005567</v>
          </cell>
          <cell r="H133">
            <v>2</v>
          </cell>
          <cell r="J133">
            <v>1.81</v>
          </cell>
          <cell r="K133">
            <v>1.2749999999999999E-2</v>
          </cell>
        </row>
        <row r="134">
          <cell r="B134">
            <v>11005579</v>
          </cell>
          <cell r="H134">
            <v>2</v>
          </cell>
          <cell r="J134">
            <v>1.81</v>
          </cell>
          <cell r="K134">
            <v>1.2749999999999999E-2</v>
          </cell>
        </row>
        <row r="135">
          <cell r="B135">
            <v>11005595</v>
          </cell>
          <cell r="H135">
            <v>2</v>
          </cell>
          <cell r="J135">
            <v>1.81</v>
          </cell>
          <cell r="K135">
            <v>1.2749999999999999E-2</v>
          </cell>
        </row>
        <row r="136">
          <cell r="B136">
            <v>11005633</v>
          </cell>
          <cell r="H136">
            <v>2</v>
          </cell>
          <cell r="J136">
            <v>1.81</v>
          </cell>
          <cell r="K136">
            <v>1.2749999999999999E-2</v>
          </cell>
        </row>
        <row r="137">
          <cell r="B137">
            <v>11005638</v>
          </cell>
          <cell r="H137">
            <v>2</v>
          </cell>
          <cell r="J137">
            <v>1.81</v>
          </cell>
          <cell r="K137">
            <v>1.2749999999999999E-2</v>
          </cell>
        </row>
        <row r="138">
          <cell r="B138">
            <v>11005654</v>
          </cell>
          <cell r="H138">
            <v>2</v>
          </cell>
          <cell r="J138">
            <v>1.81</v>
          </cell>
          <cell r="K138">
            <v>1.2749999999999999E-2</v>
          </cell>
        </row>
        <row r="139">
          <cell r="B139">
            <v>11005667</v>
          </cell>
          <cell r="H139">
            <v>2</v>
          </cell>
          <cell r="J139">
            <v>1.81</v>
          </cell>
          <cell r="K139">
            <v>1.2749999999999999E-2</v>
          </cell>
        </row>
        <row r="140">
          <cell r="B140">
            <v>11005668</v>
          </cell>
          <cell r="H140">
            <v>2</v>
          </cell>
          <cell r="J140">
            <v>1.81</v>
          </cell>
          <cell r="K140">
            <v>1.2749999999999999E-2</v>
          </cell>
        </row>
        <row r="141">
          <cell r="B141">
            <v>11005671</v>
          </cell>
          <cell r="H141">
            <v>2</v>
          </cell>
          <cell r="J141">
            <v>1.81</v>
          </cell>
          <cell r="K141">
            <v>1.2749999999999999E-2</v>
          </cell>
        </row>
        <row r="142">
          <cell r="B142">
            <v>11005672</v>
          </cell>
          <cell r="H142">
            <v>2</v>
          </cell>
          <cell r="J142">
            <v>1.81</v>
          </cell>
          <cell r="K142">
            <v>1.2749999999999999E-2</v>
          </cell>
        </row>
        <row r="143">
          <cell r="B143">
            <v>11005707</v>
          </cell>
          <cell r="H143">
            <v>2</v>
          </cell>
          <cell r="J143">
            <v>1.81</v>
          </cell>
          <cell r="K143">
            <v>1.2749999999999999E-2</v>
          </cell>
        </row>
        <row r="144">
          <cell r="B144">
            <v>11005714</v>
          </cell>
          <cell r="H144">
            <v>2</v>
          </cell>
          <cell r="J144">
            <v>1.81</v>
          </cell>
          <cell r="K144">
            <v>1.2749999999999999E-2</v>
          </cell>
        </row>
        <row r="145">
          <cell r="B145">
            <v>11005733</v>
          </cell>
          <cell r="H145">
            <v>2</v>
          </cell>
          <cell r="J145">
            <v>1.81</v>
          </cell>
          <cell r="K145">
            <v>1.2749999999999999E-2</v>
          </cell>
        </row>
        <row r="146">
          <cell r="B146">
            <v>11005734</v>
          </cell>
          <cell r="H146">
            <v>2</v>
          </cell>
          <cell r="J146">
            <v>1.81</v>
          </cell>
          <cell r="K146">
            <v>1.2749999999999999E-2</v>
          </cell>
        </row>
        <row r="147">
          <cell r="B147">
            <v>11005770</v>
          </cell>
          <cell r="H147">
            <v>2</v>
          </cell>
          <cell r="J147">
            <v>1.81</v>
          </cell>
          <cell r="K147">
            <v>1.2749999999999999E-2</v>
          </cell>
        </row>
        <row r="148">
          <cell r="B148">
            <v>11005773</v>
          </cell>
          <cell r="H148">
            <v>2</v>
          </cell>
          <cell r="J148">
            <v>1.81</v>
          </cell>
          <cell r="K148">
            <v>1.2749999999999999E-2</v>
          </cell>
        </row>
        <row r="149">
          <cell r="B149">
            <v>11005773</v>
          </cell>
          <cell r="H149">
            <v>1</v>
          </cell>
          <cell r="J149">
            <v>0.216</v>
          </cell>
          <cell r="K149">
            <v>3.5E-4</v>
          </cell>
        </row>
        <row r="150">
          <cell r="B150">
            <v>11005776</v>
          </cell>
          <cell r="H150">
            <v>2</v>
          </cell>
          <cell r="J150">
            <v>1.81</v>
          </cell>
          <cell r="K150">
            <v>1.2749999999999999E-2</v>
          </cell>
        </row>
        <row r="151">
          <cell r="B151">
            <v>11005790</v>
          </cell>
          <cell r="H151">
            <v>2</v>
          </cell>
          <cell r="J151">
            <v>1.81</v>
          </cell>
          <cell r="K151">
            <v>1.2749999999999999E-2</v>
          </cell>
        </row>
        <row r="152">
          <cell r="B152">
            <v>11005804</v>
          </cell>
          <cell r="H152">
            <v>2</v>
          </cell>
          <cell r="J152">
            <v>1.81</v>
          </cell>
          <cell r="K152">
            <v>1.2749999999999999E-2</v>
          </cell>
        </row>
        <row r="153">
          <cell r="B153">
            <v>11005811</v>
          </cell>
          <cell r="H153">
            <v>2</v>
          </cell>
          <cell r="J153">
            <v>1.81</v>
          </cell>
          <cell r="K153">
            <v>1.2749999999999999E-2</v>
          </cell>
        </row>
        <row r="154">
          <cell r="B154">
            <v>11005845</v>
          </cell>
          <cell r="H154">
            <v>2</v>
          </cell>
          <cell r="J154">
            <v>1.81</v>
          </cell>
          <cell r="K154">
            <v>1.2749999999999999E-2</v>
          </cell>
        </row>
        <row r="155">
          <cell r="B155">
            <v>11005846</v>
          </cell>
          <cell r="H155">
            <v>2</v>
          </cell>
          <cell r="J155">
            <v>1.81</v>
          </cell>
          <cell r="K155">
            <v>1.2749999999999999E-2</v>
          </cell>
        </row>
        <row r="156">
          <cell r="B156">
            <v>11005861</v>
          </cell>
          <cell r="H156">
            <v>2</v>
          </cell>
          <cell r="J156">
            <v>1.81</v>
          </cell>
          <cell r="K156">
            <v>1.2749999999999999E-2</v>
          </cell>
        </row>
        <row r="157">
          <cell r="B157">
            <v>11005862</v>
          </cell>
          <cell r="H157">
            <v>2</v>
          </cell>
          <cell r="J157">
            <v>1.81</v>
          </cell>
          <cell r="K157">
            <v>1.2749999999999999E-2</v>
          </cell>
        </row>
        <row r="158">
          <cell r="B158">
            <v>11005901</v>
          </cell>
          <cell r="H158">
            <v>2</v>
          </cell>
          <cell r="J158">
            <v>1.81</v>
          </cell>
          <cell r="K158">
            <v>1.2749999999999999E-2</v>
          </cell>
        </row>
        <row r="159">
          <cell r="B159">
            <v>11005902</v>
          </cell>
          <cell r="H159">
            <v>2</v>
          </cell>
          <cell r="J159">
            <v>1.81</v>
          </cell>
          <cell r="K159">
            <v>1.2749999999999999E-2</v>
          </cell>
        </row>
        <row r="160">
          <cell r="B160">
            <v>11005916</v>
          </cell>
          <cell r="H160">
            <v>2</v>
          </cell>
          <cell r="J160">
            <v>1.81</v>
          </cell>
          <cell r="K160">
            <v>1.2749999999999999E-2</v>
          </cell>
        </row>
        <row r="161">
          <cell r="B161">
            <v>11005918</v>
          </cell>
          <cell r="H161">
            <v>2</v>
          </cell>
          <cell r="J161">
            <v>1.81</v>
          </cell>
          <cell r="K161">
            <v>1.2749999999999999E-2</v>
          </cell>
        </row>
        <row r="162">
          <cell r="B162">
            <v>11005947</v>
          </cell>
          <cell r="H162">
            <v>2</v>
          </cell>
          <cell r="J162">
            <v>1.81</v>
          </cell>
          <cell r="K162">
            <v>1.2749999999999999E-2</v>
          </cell>
        </row>
        <row r="163">
          <cell r="B163">
            <v>11005951</v>
          </cell>
          <cell r="H163">
            <v>2</v>
          </cell>
          <cell r="J163">
            <v>1.81</v>
          </cell>
          <cell r="K163">
            <v>1.2749999999999999E-2</v>
          </cell>
        </row>
        <row r="164">
          <cell r="B164">
            <v>11005961</v>
          </cell>
          <cell r="H164">
            <v>2</v>
          </cell>
          <cell r="J164">
            <v>1.81</v>
          </cell>
          <cell r="K164">
            <v>1.2749999999999999E-2</v>
          </cell>
        </row>
        <row r="165">
          <cell r="B165">
            <v>11005980</v>
          </cell>
          <cell r="H165">
            <v>2</v>
          </cell>
          <cell r="J165">
            <v>1.81</v>
          </cell>
          <cell r="K165">
            <v>1.2749999999999999E-2</v>
          </cell>
        </row>
        <row r="166">
          <cell r="B166">
            <v>11006004</v>
          </cell>
          <cell r="H166">
            <v>2</v>
          </cell>
          <cell r="J166">
            <v>1.81</v>
          </cell>
          <cell r="K166">
            <v>1.2749999999999999E-2</v>
          </cell>
        </row>
        <row r="167">
          <cell r="B167">
            <v>11006015</v>
          </cell>
          <cell r="H167">
            <v>2</v>
          </cell>
          <cell r="J167">
            <v>1.81</v>
          </cell>
          <cell r="K167">
            <v>1.2749999999999999E-2</v>
          </cell>
        </row>
        <row r="168">
          <cell r="B168">
            <v>11006015</v>
          </cell>
          <cell r="H168">
            <v>1</v>
          </cell>
          <cell r="J168">
            <v>0.216</v>
          </cell>
          <cell r="K168">
            <v>3.5E-4</v>
          </cell>
        </row>
        <row r="169">
          <cell r="B169">
            <v>11006018</v>
          </cell>
          <cell r="H169">
            <v>2</v>
          </cell>
          <cell r="J169">
            <v>1.81</v>
          </cell>
          <cell r="K169">
            <v>1.2749999999999999E-2</v>
          </cell>
        </row>
        <row r="170">
          <cell r="B170">
            <v>11006018</v>
          </cell>
          <cell r="H170">
            <v>1</v>
          </cell>
          <cell r="J170">
            <v>0.216</v>
          </cell>
          <cell r="K170">
            <v>3.5E-4</v>
          </cell>
        </row>
        <row r="171">
          <cell r="B171">
            <v>11006059</v>
          </cell>
          <cell r="H171">
            <v>2</v>
          </cell>
          <cell r="J171">
            <v>1.81</v>
          </cell>
          <cell r="K171">
            <v>1.2749999999999999E-2</v>
          </cell>
        </row>
        <row r="172">
          <cell r="B172">
            <v>11006125</v>
          </cell>
          <cell r="H172">
            <v>2</v>
          </cell>
          <cell r="J172">
            <v>1.81</v>
          </cell>
          <cell r="K172">
            <v>1.2749999999999999E-2</v>
          </cell>
        </row>
        <row r="173">
          <cell r="B173">
            <v>11006125</v>
          </cell>
          <cell r="H173">
            <v>1</v>
          </cell>
          <cell r="J173">
            <v>0.216</v>
          </cell>
          <cell r="K173">
            <v>3.5E-4</v>
          </cell>
        </row>
        <row r="174">
          <cell r="B174">
            <v>5200000863</v>
          </cell>
          <cell r="H174">
            <v>2</v>
          </cell>
          <cell r="J174">
            <v>1.81</v>
          </cell>
          <cell r="K174">
            <v>1.2749999999999999E-2</v>
          </cell>
        </row>
        <row r="175">
          <cell r="B175">
            <v>9100002556</v>
          </cell>
          <cell r="H175">
            <v>2</v>
          </cell>
          <cell r="J175">
            <v>1.81</v>
          </cell>
          <cell r="K175">
            <v>1.2749999999999999E-2</v>
          </cell>
        </row>
        <row r="176">
          <cell r="B176">
            <v>9100002769</v>
          </cell>
          <cell r="H176">
            <v>2</v>
          </cell>
          <cell r="J176">
            <v>1.81</v>
          </cell>
          <cell r="K176">
            <v>1.2749999999999999E-2</v>
          </cell>
        </row>
        <row r="177">
          <cell r="B177">
            <v>9100002862</v>
          </cell>
          <cell r="H177">
            <v>2</v>
          </cell>
          <cell r="J177">
            <v>1.81</v>
          </cell>
          <cell r="K177">
            <v>1.2749999999999999E-2</v>
          </cell>
        </row>
        <row r="178">
          <cell r="B178">
            <v>9100002898</v>
          </cell>
          <cell r="H178">
            <v>2</v>
          </cell>
          <cell r="J178">
            <v>1.81</v>
          </cell>
          <cell r="K178">
            <v>1.2749999999999999E-2</v>
          </cell>
        </row>
        <row r="179">
          <cell r="B179">
            <v>9100002921</v>
          </cell>
          <cell r="H179">
            <v>2</v>
          </cell>
          <cell r="J179">
            <v>1.81</v>
          </cell>
          <cell r="K179">
            <v>1.2749999999999999E-2</v>
          </cell>
        </row>
        <row r="180">
          <cell r="B180">
            <v>9100002930</v>
          </cell>
          <cell r="H180">
            <v>2</v>
          </cell>
          <cell r="J180">
            <v>1.81</v>
          </cell>
          <cell r="K180">
            <v>1.2749999999999999E-2</v>
          </cell>
        </row>
        <row r="181">
          <cell r="B181">
            <v>9100002936</v>
          </cell>
          <cell r="H181">
            <v>2</v>
          </cell>
          <cell r="J181">
            <v>1.81</v>
          </cell>
          <cell r="K181">
            <v>1.2749999999999999E-2</v>
          </cell>
        </row>
        <row r="182">
          <cell r="B182" t="str">
            <v>M028</v>
          </cell>
          <cell r="H182">
            <v>1</v>
          </cell>
          <cell r="J182">
            <v>0.216</v>
          </cell>
          <cell r="K182">
            <v>3.5E-4</v>
          </cell>
        </row>
        <row r="183">
          <cell r="B183" t="str">
            <v>M036</v>
          </cell>
          <cell r="H183">
            <v>1</v>
          </cell>
          <cell r="J183">
            <v>0.98099999999999998</v>
          </cell>
          <cell r="K183">
            <v>3.6209999999999999E-2</v>
          </cell>
        </row>
        <row r="184">
          <cell r="B184" t="str">
            <v>M036</v>
          </cell>
          <cell r="H184">
            <v>1</v>
          </cell>
          <cell r="J184">
            <v>0</v>
          </cell>
          <cell r="K184">
            <v>0</v>
          </cell>
        </row>
        <row r="185">
          <cell r="B185" t="str">
            <v>M036</v>
          </cell>
          <cell r="H185">
            <v>1</v>
          </cell>
          <cell r="J185">
            <v>0.216</v>
          </cell>
          <cell r="K185">
            <v>3.5E-4</v>
          </cell>
        </row>
        <row r="186">
          <cell r="B186" t="str">
            <v>M065</v>
          </cell>
          <cell r="H186">
            <v>1</v>
          </cell>
          <cell r="J186">
            <v>0.216</v>
          </cell>
          <cell r="K186">
            <v>3.5E-4</v>
          </cell>
        </row>
        <row r="187">
          <cell r="B187" t="str">
            <v>M184</v>
          </cell>
          <cell r="H187">
            <v>1</v>
          </cell>
          <cell r="J187">
            <v>0.216</v>
          </cell>
          <cell r="K187">
            <v>3.5E-4</v>
          </cell>
        </row>
        <row r="188">
          <cell r="B188" t="str">
            <v>M187</v>
          </cell>
          <cell r="H188">
            <v>1</v>
          </cell>
          <cell r="J188">
            <v>0.216</v>
          </cell>
          <cell r="K188">
            <v>3.5E-4</v>
          </cell>
        </row>
        <row r="189">
          <cell r="B189" t="str">
            <v>M190</v>
          </cell>
          <cell r="H189">
            <v>1</v>
          </cell>
          <cell r="J189">
            <v>0.216</v>
          </cell>
          <cell r="K189">
            <v>3.5E-4</v>
          </cell>
        </row>
        <row r="190">
          <cell r="B190" t="str">
            <v>M194</v>
          </cell>
          <cell r="H190">
            <v>1</v>
          </cell>
          <cell r="J190">
            <v>0.216</v>
          </cell>
          <cell r="K190">
            <v>3.5E-4</v>
          </cell>
        </row>
        <row r="191">
          <cell r="B191" t="str">
            <v>M206</v>
          </cell>
          <cell r="H191">
            <v>1</v>
          </cell>
          <cell r="J191">
            <v>0.216</v>
          </cell>
          <cell r="K191">
            <v>3.5E-4</v>
          </cell>
        </row>
        <row r="192">
          <cell r="B192" t="str">
            <v>M283</v>
          </cell>
          <cell r="H192">
            <v>1</v>
          </cell>
          <cell r="J192">
            <v>0.98099999999999998</v>
          </cell>
          <cell r="K192">
            <v>3.6209999999999999E-2</v>
          </cell>
        </row>
        <row r="193">
          <cell r="B193" t="str">
            <v>M283</v>
          </cell>
          <cell r="H193">
            <v>1</v>
          </cell>
          <cell r="J193">
            <v>0</v>
          </cell>
          <cell r="K193">
            <v>0</v>
          </cell>
        </row>
        <row r="194">
          <cell r="B194" t="str">
            <v>M283</v>
          </cell>
          <cell r="H194">
            <v>1</v>
          </cell>
          <cell r="J194">
            <v>0.216</v>
          </cell>
          <cell r="K194">
            <v>3.5E-4</v>
          </cell>
        </row>
        <row r="195">
          <cell r="B195" t="str">
            <v>M332</v>
          </cell>
          <cell r="H195">
            <v>1</v>
          </cell>
          <cell r="J195">
            <v>0.216</v>
          </cell>
          <cell r="K195">
            <v>3.5E-4</v>
          </cell>
        </row>
        <row r="196">
          <cell r="B196" t="str">
            <v>M354</v>
          </cell>
          <cell r="H196">
            <v>1</v>
          </cell>
          <cell r="J196">
            <v>0.98099999999999998</v>
          </cell>
          <cell r="K196">
            <v>3.6209999999999999E-2</v>
          </cell>
        </row>
        <row r="197">
          <cell r="B197" t="str">
            <v>M354</v>
          </cell>
          <cell r="H197">
            <v>1</v>
          </cell>
          <cell r="J197">
            <v>0</v>
          </cell>
          <cell r="K197">
            <v>0</v>
          </cell>
        </row>
        <row r="198">
          <cell r="B198" t="str">
            <v>M354</v>
          </cell>
          <cell r="H198">
            <v>1</v>
          </cell>
          <cell r="J198">
            <v>0.216</v>
          </cell>
          <cell r="K198">
            <v>3.5E-4</v>
          </cell>
        </row>
        <row r="199">
          <cell r="B199" t="str">
            <v>M366</v>
          </cell>
          <cell r="H199">
            <v>1</v>
          </cell>
          <cell r="J199">
            <v>0.216</v>
          </cell>
          <cell r="K199">
            <v>3.5E-4</v>
          </cell>
        </row>
        <row r="200">
          <cell r="B200" t="str">
            <v>M469</v>
          </cell>
          <cell r="H200">
            <v>1</v>
          </cell>
          <cell r="J200">
            <v>0.98099999999999998</v>
          </cell>
          <cell r="K200">
            <v>3.6209999999999999E-2</v>
          </cell>
        </row>
        <row r="201">
          <cell r="B201" t="str">
            <v>M469</v>
          </cell>
          <cell r="H201">
            <v>1</v>
          </cell>
          <cell r="J201">
            <v>0</v>
          </cell>
          <cell r="K201">
            <v>0</v>
          </cell>
        </row>
        <row r="202">
          <cell r="B202" t="str">
            <v>M469</v>
          </cell>
          <cell r="H202">
            <v>1</v>
          </cell>
          <cell r="J202">
            <v>0.216</v>
          </cell>
          <cell r="K202">
            <v>3.5E-4</v>
          </cell>
        </row>
        <row r="203">
          <cell r="B203" t="str">
            <v>M545</v>
          </cell>
          <cell r="H203">
            <v>1</v>
          </cell>
          <cell r="J203">
            <v>0.98099999999999998</v>
          </cell>
          <cell r="K203">
            <v>3.6209999999999999E-2</v>
          </cell>
        </row>
        <row r="204">
          <cell r="B204" t="str">
            <v>M545</v>
          </cell>
          <cell r="H204">
            <v>1</v>
          </cell>
          <cell r="J204">
            <v>0</v>
          </cell>
          <cell r="K204">
            <v>0</v>
          </cell>
        </row>
        <row r="205">
          <cell r="B205" t="str">
            <v>M545</v>
          </cell>
          <cell r="H205">
            <v>1</v>
          </cell>
          <cell r="J205">
            <v>0.216</v>
          </cell>
          <cell r="K205">
            <v>3.5E-4</v>
          </cell>
        </row>
        <row r="206">
          <cell r="B206" t="str">
            <v>M688</v>
          </cell>
          <cell r="H206">
            <v>1</v>
          </cell>
          <cell r="J206">
            <v>0.98099999999999998</v>
          </cell>
          <cell r="K206">
            <v>3.6209999999999999E-2</v>
          </cell>
        </row>
        <row r="207">
          <cell r="B207" t="str">
            <v>M688</v>
          </cell>
          <cell r="H207">
            <v>1</v>
          </cell>
          <cell r="J207">
            <v>0</v>
          </cell>
          <cell r="K207">
            <v>0</v>
          </cell>
        </row>
        <row r="208">
          <cell r="B208" t="str">
            <v>M688</v>
          </cell>
          <cell r="H208">
            <v>1</v>
          </cell>
          <cell r="J208">
            <v>0.216</v>
          </cell>
          <cell r="K208">
            <v>3.5E-4</v>
          </cell>
        </row>
        <row r="209">
          <cell r="B209" t="str">
            <v>M773</v>
          </cell>
          <cell r="H209">
            <v>1</v>
          </cell>
          <cell r="J209">
            <v>0.98099999999999998</v>
          </cell>
          <cell r="K209">
            <v>3.6209999999999999E-2</v>
          </cell>
        </row>
        <row r="210">
          <cell r="B210" t="str">
            <v>M773</v>
          </cell>
          <cell r="H210">
            <v>1</v>
          </cell>
          <cell r="J210">
            <v>0</v>
          </cell>
          <cell r="K210">
            <v>0</v>
          </cell>
        </row>
        <row r="211">
          <cell r="B211" t="str">
            <v>M773</v>
          </cell>
          <cell r="H211">
            <v>1</v>
          </cell>
          <cell r="J211">
            <v>0.216</v>
          </cell>
          <cell r="K211">
            <v>3.5E-4</v>
          </cell>
        </row>
        <row r="212">
          <cell r="B212" t="str">
            <v>M789</v>
          </cell>
          <cell r="H212">
            <v>1</v>
          </cell>
          <cell r="J212">
            <v>0.98099999999999998</v>
          </cell>
          <cell r="K212">
            <v>3.6209999999999999E-2</v>
          </cell>
        </row>
        <row r="213">
          <cell r="B213" t="str">
            <v>M789</v>
          </cell>
          <cell r="H213">
            <v>1</v>
          </cell>
          <cell r="J213">
            <v>0</v>
          </cell>
          <cell r="K213">
            <v>0</v>
          </cell>
        </row>
        <row r="214">
          <cell r="B214" t="str">
            <v>M789</v>
          </cell>
          <cell r="H214">
            <v>1</v>
          </cell>
          <cell r="J214">
            <v>0.216</v>
          </cell>
          <cell r="K214">
            <v>3.5E-4</v>
          </cell>
        </row>
        <row r="215">
          <cell r="B215" t="str">
            <v>M795</v>
          </cell>
          <cell r="H215">
            <v>1</v>
          </cell>
          <cell r="J215">
            <v>0.216</v>
          </cell>
          <cell r="K215">
            <v>3.5E-4</v>
          </cell>
        </row>
        <row r="216">
          <cell r="B216" t="str">
            <v>M812</v>
          </cell>
          <cell r="H216">
            <v>1</v>
          </cell>
          <cell r="J216">
            <v>0.216</v>
          </cell>
          <cell r="K216">
            <v>3.5E-4</v>
          </cell>
        </row>
        <row r="217">
          <cell r="B217" t="str">
            <v>M823</v>
          </cell>
          <cell r="H217">
            <v>1</v>
          </cell>
          <cell r="J217">
            <v>0.98099999999999998</v>
          </cell>
          <cell r="K217">
            <v>3.6209999999999999E-2</v>
          </cell>
        </row>
        <row r="218">
          <cell r="B218" t="str">
            <v>M823</v>
          </cell>
          <cell r="H218">
            <v>1</v>
          </cell>
          <cell r="J218">
            <v>0</v>
          </cell>
          <cell r="K218">
            <v>0</v>
          </cell>
        </row>
        <row r="219">
          <cell r="B219" t="str">
            <v>M823</v>
          </cell>
          <cell r="H219">
            <v>1</v>
          </cell>
          <cell r="J219">
            <v>0.216</v>
          </cell>
          <cell r="K219">
            <v>3.5E-4</v>
          </cell>
        </row>
        <row r="220">
          <cell r="B220" t="str">
            <v>M862</v>
          </cell>
          <cell r="H220">
            <v>1</v>
          </cell>
          <cell r="J220">
            <v>0.216</v>
          </cell>
          <cell r="K220">
            <v>3.5E-4</v>
          </cell>
        </row>
        <row r="221">
          <cell r="B221" t="str">
            <v>M887</v>
          </cell>
          <cell r="H221">
            <v>1</v>
          </cell>
          <cell r="J221">
            <v>0.98099999999999998</v>
          </cell>
          <cell r="K221">
            <v>3.6209999999999999E-2</v>
          </cell>
        </row>
        <row r="222">
          <cell r="B222" t="str">
            <v>M887</v>
          </cell>
          <cell r="H222">
            <v>1</v>
          </cell>
          <cell r="J222">
            <v>0</v>
          </cell>
          <cell r="K222">
            <v>0</v>
          </cell>
        </row>
        <row r="223">
          <cell r="B223" t="str">
            <v>M887</v>
          </cell>
          <cell r="H223">
            <v>1</v>
          </cell>
          <cell r="J223">
            <v>0.216</v>
          </cell>
          <cell r="K223">
            <v>3.5E-4</v>
          </cell>
        </row>
        <row r="224">
          <cell r="B224" t="str">
            <v>M909</v>
          </cell>
          <cell r="H224">
            <v>1</v>
          </cell>
          <cell r="J224">
            <v>0.216</v>
          </cell>
          <cell r="K224">
            <v>3.5E-4</v>
          </cell>
        </row>
        <row r="225">
          <cell r="B225" t="str">
            <v>M977</v>
          </cell>
          <cell r="H225">
            <v>1</v>
          </cell>
          <cell r="J225">
            <v>0.98099999999999998</v>
          </cell>
          <cell r="K225">
            <v>3.6209999999999999E-2</v>
          </cell>
        </row>
        <row r="226">
          <cell r="B226" t="str">
            <v>M977</v>
          </cell>
          <cell r="H226">
            <v>1</v>
          </cell>
          <cell r="J226">
            <v>0</v>
          </cell>
          <cell r="K226">
            <v>0</v>
          </cell>
        </row>
        <row r="227">
          <cell r="B227" t="str">
            <v>M977</v>
          </cell>
          <cell r="H227">
            <v>1</v>
          </cell>
          <cell r="J227">
            <v>0.216</v>
          </cell>
          <cell r="K227">
            <v>3.5E-4</v>
          </cell>
        </row>
        <row r="228">
          <cell r="B228" t="str">
            <v>MA22</v>
          </cell>
          <cell r="H228">
            <v>1</v>
          </cell>
          <cell r="J228">
            <v>0.98099999999999998</v>
          </cell>
          <cell r="K228">
            <v>3.6209999999999999E-2</v>
          </cell>
        </row>
        <row r="229">
          <cell r="B229" t="str">
            <v>MA22</v>
          </cell>
          <cell r="H229">
            <v>1</v>
          </cell>
          <cell r="J229">
            <v>0</v>
          </cell>
          <cell r="K229">
            <v>0</v>
          </cell>
        </row>
        <row r="230">
          <cell r="B230" t="str">
            <v>MA22</v>
          </cell>
          <cell r="H230">
            <v>1</v>
          </cell>
          <cell r="J230">
            <v>0.216</v>
          </cell>
          <cell r="K230">
            <v>3.5E-4</v>
          </cell>
        </row>
        <row r="231">
          <cell r="B231" t="str">
            <v>MA67</v>
          </cell>
          <cell r="H231">
            <v>1</v>
          </cell>
          <cell r="J231">
            <v>0.98099999999999998</v>
          </cell>
          <cell r="K231">
            <v>3.6209999999999999E-2</v>
          </cell>
        </row>
        <row r="232">
          <cell r="B232" t="str">
            <v>MA67</v>
          </cell>
          <cell r="H232">
            <v>1</v>
          </cell>
          <cell r="J232">
            <v>0</v>
          </cell>
          <cell r="K232">
            <v>0</v>
          </cell>
        </row>
        <row r="233">
          <cell r="B233" t="str">
            <v>MA67</v>
          </cell>
          <cell r="H233">
            <v>1</v>
          </cell>
          <cell r="J233">
            <v>0.216</v>
          </cell>
          <cell r="K233">
            <v>3.5E-4</v>
          </cell>
        </row>
        <row r="234">
          <cell r="B234" t="str">
            <v>MB51</v>
          </cell>
          <cell r="H234">
            <v>1</v>
          </cell>
          <cell r="J234">
            <v>0.216</v>
          </cell>
          <cell r="K234">
            <v>3.5E-4</v>
          </cell>
        </row>
        <row r="235">
          <cell r="B235" t="str">
            <v>MB75</v>
          </cell>
          <cell r="H235">
            <v>1</v>
          </cell>
          <cell r="J235">
            <v>0.98099999999999998</v>
          </cell>
          <cell r="K235">
            <v>3.6209999999999999E-2</v>
          </cell>
        </row>
        <row r="236">
          <cell r="B236" t="str">
            <v>MB75</v>
          </cell>
          <cell r="H236">
            <v>1</v>
          </cell>
          <cell r="J236">
            <v>0</v>
          </cell>
          <cell r="K236">
            <v>0</v>
          </cell>
        </row>
        <row r="237">
          <cell r="B237" t="str">
            <v>MB75</v>
          </cell>
          <cell r="H237">
            <v>1</v>
          </cell>
          <cell r="J237">
            <v>0.216</v>
          </cell>
          <cell r="K237">
            <v>3.5E-4</v>
          </cell>
        </row>
        <row r="238">
          <cell r="B238" t="str">
            <v>MB79</v>
          </cell>
          <cell r="H238">
            <v>1</v>
          </cell>
          <cell r="J238">
            <v>0.98099999999999998</v>
          </cell>
          <cell r="K238">
            <v>3.6209999999999999E-2</v>
          </cell>
        </row>
        <row r="239">
          <cell r="B239" t="str">
            <v>MB79</v>
          </cell>
          <cell r="H239">
            <v>1</v>
          </cell>
          <cell r="J239">
            <v>0</v>
          </cell>
          <cell r="K239">
            <v>0</v>
          </cell>
        </row>
        <row r="240">
          <cell r="B240" t="str">
            <v>MB79</v>
          </cell>
          <cell r="H240">
            <v>1</v>
          </cell>
          <cell r="J240">
            <v>0.216</v>
          </cell>
          <cell r="K240">
            <v>3.5E-4</v>
          </cell>
        </row>
        <row r="241">
          <cell r="B241" t="str">
            <v>MC46</v>
          </cell>
          <cell r="H241">
            <v>1</v>
          </cell>
          <cell r="J241">
            <v>0.98099999999999998</v>
          </cell>
          <cell r="K241">
            <v>3.6209999999999999E-2</v>
          </cell>
        </row>
        <row r="242">
          <cell r="B242" t="str">
            <v>MC46</v>
          </cell>
          <cell r="H242">
            <v>1</v>
          </cell>
          <cell r="J242">
            <v>0</v>
          </cell>
          <cell r="K242">
            <v>0</v>
          </cell>
        </row>
        <row r="243">
          <cell r="B243" t="str">
            <v>MC46</v>
          </cell>
          <cell r="H243">
            <v>1</v>
          </cell>
          <cell r="J243">
            <v>0.216</v>
          </cell>
          <cell r="K243">
            <v>3.5E-4</v>
          </cell>
        </row>
        <row r="244">
          <cell r="B244" t="str">
            <v>MC87</v>
          </cell>
          <cell r="H244">
            <v>1</v>
          </cell>
          <cell r="J244">
            <v>0.216</v>
          </cell>
          <cell r="K244">
            <v>3.5E-4</v>
          </cell>
        </row>
        <row r="245">
          <cell r="B245" t="str">
            <v>MC95</v>
          </cell>
          <cell r="H245">
            <v>1</v>
          </cell>
          <cell r="J245">
            <v>0.98099999999999998</v>
          </cell>
          <cell r="K245">
            <v>3.6209999999999999E-2</v>
          </cell>
        </row>
        <row r="246">
          <cell r="B246" t="str">
            <v>MC95</v>
          </cell>
          <cell r="H246">
            <v>1</v>
          </cell>
          <cell r="J246">
            <v>0</v>
          </cell>
          <cell r="K246">
            <v>0</v>
          </cell>
        </row>
        <row r="247">
          <cell r="B247" t="str">
            <v>MC95</v>
          </cell>
          <cell r="H247">
            <v>1</v>
          </cell>
          <cell r="J247">
            <v>0.216</v>
          </cell>
          <cell r="K247">
            <v>3.5E-4</v>
          </cell>
        </row>
        <row r="248">
          <cell r="B248" t="str">
            <v>MC96</v>
          </cell>
          <cell r="H248">
            <v>1</v>
          </cell>
          <cell r="J248">
            <v>0.216</v>
          </cell>
          <cell r="K248">
            <v>3.5E-4</v>
          </cell>
        </row>
        <row r="249">
          <cell r="B249" t="str">
            <v>MD28</v>
          </cell>
          <cell r="H249">
            <v>1</v>
          </cell>
          <cell r="J249">
            <v>0.98099999999999998</v>
          </cell>
          <cell r="K249">
            <v>3.6209999999999999E-2</v>
          </cell>
        </row>
        <row r="250">
          <cell r="B250" t="str">
            <v>MD28</v>
          </cell>
          <cell r="H250">
            <v>1</v>
          </cell>
          <cell r="J250">
            <v>0</v>
          </cell>
          <cell r="K250">
            <v>0</v>
          </cell>
        </row>
        <row r="251">
          <cell r="B251" t="str">
            <v>MD28</v>
          </cell>
          <cell r="H251">
            <v>1</v>
          </cell>
          <cell r="J251">
            <v>0.216</v>
          </cell>
          <cell r="K251">
            <v>3.5E-4</v>
          </cell>
        </row>
        <row r="252">
          <cell r="B252" t="str">
            <v>MD65</v>
          </cell>
          <cell r="H252">
            <v>1</v>
          </cell>
          <cell r="J252">
            <v>0.98099999999999998</v>
          </cell>
          <cell r="K252">
            <v>3.6209999999999999E-2</v>
          </cell>
        </row>
        <row r="253">
          <cell r="B253" t="str">
            <v>MD65</v>
          </cell>
          <cell r="H253">
            <v>1</v>
          </cell>
          <cell r="J253">
            <v>0</v>
          </cell>
          <cell r="K253">
            <v>0</v>
          </cell>
        </row>
        <row r="254">
          <cell r="B254" t="str">
            <v>MD65</v>
          </cell>
          <cell r="H254">
            <v>1</v>
          </cell>
          <cell r="J254">
            <v>0.216</v>
          </cell>
          <cell r="K254">
            <v>3.5E-4</v>
          </cell>
        </row>
        <row r="255">
          <cell r="B255" t="str">
            <v>MD73</v>
          </cell>
          <cell r="H255">
            <v>1</v>
          </cell>
          <cell r="J255">
            <v>0.216</v>
          </cell>
          <cell r="K255">
            <v>3.5E-4</v>
          </cell>
        </row>
        <row r="256">
          <cell r="B256" t="str">
            <v>MD88</v>
          </cell>
          <cell r="H256">
            <v>1</v>
          </cell>
          <cell r="J256">
            <v>0.98099999999999998</v>
          </cell>
          <cell r="K256">
            <v>3.6209999999999999E-2</v>
          </cell>
        </row>
        <row r="257">
          <cell r="B257" t="str">
            <v>MD88</v>
          </cell>
          <cell r="H257">
            <v>1</v>
          </cell>
          <cell r="J257">
            <v>0</v>
          </cell>
          <cell r="K257">
            <v>0</v>
          </cell>
        </row>
        <row r="258">
          <cell r="B258" t="str">
            <v>MD88</v>
          </cell>
          <cell r="H258">
            <v>1</v>
          </cell>
          <cell r="J258">
            <v>0.216</v>
          </cell>
          <cell r="K258">
            <v>3.5E-4</v>
          </cell>
        </row>
        <row r="259">
          <cell r="B259" t="str">
            <v>ME81</v>
          </cell>
          <cell r="H259">
            <v>1</v>
          </cell>
          <cell r="J259">
            <v>0.216</v>
          </cell>
          <cell r="K259">
            <v>3.5E-4</v>
          </cell>
        </row>
        <row r="260">
          <cell r="B260" t="str">
            <v>ME91</v>
          </cell>
          <cell r="H260">
            <v>1</v>
          </cell>
          <cell r="J260">
            <v>0.98099999999999998</v>
          </cell>
          <cell r="K260">
            <v>3.6209999999999999E-2</v>
          </cell>
        </row>
        <row r="261">
          <cell r="B261" t="str">
            <v>ME91</v>
          </cell>
          <cell r="H261">
            <v>1</v>
          </cell>
          <cell r="J261">
            <v>0</v>
          </cell>
          <cell r="K261">
            <v>0</v>
          </cell>
        </row>
        <row r="262">
          <cell r="B262" t="str">
            <v>ME91</v>
          </cell>
          <cell r="H262">
            <v>1</v>
          </cell>
          <cell r="J262">
            <v>0.216</v>
          </cell>
          <cell r="K262">
            <v>3.5E-4</v>
          </cell>
        </row>
        <row r="263">
          <cell r="B263" t="str">
            <v>MF26</v>
          </cell>
          <cell r="H263">
            <v>1</v>
          </cell>
          <cell r="J263">
            <v>0.98099999999999998</v>
          </cell>
          <cell r="K263">
            <v>3.6209999999999999E-2</v>
          </cell>
        </row>
        <row r="264">
          <cell r="B264" t="str">
            <v>MF26</v>
          </cell>
          <cell r="H264">
            <v>1</v>
          </cell>
          <cell r="J264">
            <v>0</v>
          </cell>
          <cell r="K264">
            <v>0</v>
          </cell>
        </row>
        <row r="265">
          <cell r="B265" t="str">
            <v>MF26</v>
          </cell>
          <cell r="H265">
            <v>1</v>
          </cell>
          <cell r="J265">
            <v>0.216</v>
          </cell>
          <cell r="K265">
            <v>3.5E-4</v>
          </cell>
        </row>
        <row r="266">
          <cell r="B266" t="str">
            <v>MF39</v>
          </cell>
          <cell r="H266">
            <v>1</v>
          </cell>
          <cell r="J266">
            <v>0.98099999999999998</v>
          </cell>
          <cell r="K266">
            <v>3.6209999999999999E-2</v>
          </cell>
        </row>
        <row r="267">
          <cell r="B267" t="str">
            <v>MF39</v>
          </cell>
          <cell r="H267">
            <v>1</v>
          </cell>
          <cell r="J267">
            <v>0</v>
          </cell>
          <cell r="K267">
            <v>0</v>
          </cell>
        </row>
        <row r="268">
          <cell r="B268" t="str">
            <v>MF39</v>
          </cell>
          <cell r="H268">
            <v>1</v>
          </cell>
          <cell r="J268">
            <v>0.216</v>
          </cell>
          <cell r="K268">
            <v>3.5E-4</v>
          </cell>
        </row>
        <row r="269">
          <cell r="B269" t="str">
            <v>MF40</v>
          </cell>
          <cell r="H269">
            <v>1</v>
          </cell>
          <cell r="J269">
            <v>0.98099999999999998</v>
          </cell>
          <cell r="K269">
            <v>3.6209999999999999E-2</v>
          </cell>
        </row>
        <row r="270">
          <cell r="B270" t="str">
            <v>MF40</v>
          </cell>
          <cell r="H270">
            <v>1</v>
          </cell>
          <cell r="J270">
            <v>0</v>
          </cell>
          <cell r="K270">
            <v>0</v>
          </cell>
        </row>
        <row r="271">
          <cell r="B271" t="str">
            <v>MF40</v>
          </cell>
          <cell r="H271">
            <v>1</v>
          </cell>
          <cell r="J271">
            <v>0.216</v>
          </cell>
          <cell r="K271">
            <v>3.5E-4</v>
          </cell>
        </row>
        <row r="272">
          <cell r="B272" t="str">
            <v>MG87</v>
          </cell>
          <cell r="H272">
            <v>1</v>
          </cell>
          <cell r="J272">
            <v>0.216</v>
          </cell>
          <cell r="K272">
            <v>3.5E-4</v>
          </cell>
        </row>
        <row r="273">
          <cell r="B273" t="str">
            <v>MG99</v>
          </cell>
          <cell r="H273">
            <v>1</v>
          </cell>
          <cell r="J273">
            <v>0.216</v>
          </cell>
          <cell r="K273">
            <v>3.5E-4</v>
          </cell>
        </row>
        <row r="274">
          <cell r="B274" t="str">
            <v>MH28</v>
          </cell>
          <cell r="H274">
            <v>1</v>
          </cell>
          <cell r="J274">
            <v>0.216</v>
          </cell>
          <cell r="K274">
            <v>3.5E-4</v>
          </cell>
        </row>
        <row r="275">
          <cell r="B275" t="str">
            <v>MH39</v>
          </cell>
          <cell r="H275">
            <v>1</v>
          </cell>
          <cell r="J275">
            <v>0.216</v>
          </cell>
          <cell r="K275">
            <v>3.5E-4</v>
          </cell>
        </row>
        <row r="276">
          <cell r="B276" t="str">
            <v>MH54</v>
          </cell>
          <cell r="H276">
            <v>1</v>
          </cell>
          <cell r="J276">
            <v>0.216</v>
          </cell>
          <cell r="K276">
            <v>3.5E-4</v>
          </cell>
        </row>
        <row r="277">
          <cell r="B277" t="str">
            <v>MH64</v>
          </cell>
          <cell r="H277">
            <v>1</v>
          </cell>
          <cell r="J277">
            <v>0.216</v>
          </cell>
          <cell r="K277">
            <v>3.5E-4</v>
          </cell>
        </row>
        <row r="278">
          <cell r="B278" t="str">
            <v>MH66</v>
          </cell>
          <cell r="H278">
            <v>1</v>
          </cell>
          <cell r="J278">
            <v>0.216</v>
          </cell>
          <cell r="K278">
            <v>3.5E-4</v>
          </cell>
        </row>
        <row r="279">
          <cell r="B279" t="str">
            <v>MH74</v>
          </cell>
          <cell r="H279">
            <v>1</v>
          </cell>
          <cell r="J279">
            <v>0.216</v>
          </cell>
          <cell r="K279">
            <v>3.5E-4</v>
          </cell>
        </row>
        <row r="280">
          <cell r="B280" t="str">
            <v>MH76</v>
          </cell>
          <cell r="H280">
            <v>1</v>
          </cell>
          <cell r="J280">
            <v>0.216</v>
          </cell>
          <cell r="K280">
            <v>3.5E-4</v>
          </cell>
        </row>
        <row r="281">
          <cell r="B281" t="str">
            <v>MH80</v>
          </cell>
          <cell r="H281">
            <v>1</v>
          </cell>
          <cell r="J281">
            <v>0.216</v>
          </cell>
          <cell r="K281">
            <v>3.5E-4</v>
          </cell>
        </row>
        <row r="282">
          <cell r="B282" t="str">
            <v>MH83</v>
          </cell>
          <cell r="H282">
            <v>1</v>
          </cell>
          <cell r="J282">
            <v>0.216</v>
          </cell>
          <cell r="K282">
            <v>3.5E-4</v>
          </cell>
        </row>
        <row r="283">
          <cell r="B283" t="str">
            <v>MH87</v>
          </cell>
          <cell r="H283">
            <v>1</v>
          </cell>
          <cell r="J283">
            <v>0.216</v>
          </cell>
          <cell r="K283">
            <v>3.5E-4</v>
          </cell>
        </row>
        <row r="284">
          <cell r="B284" t="str">
            <v>MH88</v>
          </cell>
          <cell r="H284">
            <v>1</v>
          </cell>
          <cell r="J284">
            <v>0.216</v>
          </cell>
          <cell r="K284">
            <v>3.5E-4</v>
          </cell>
        </row>
        <row r="285">
          <cell r="B285" t="str">
            <v>MH93</v>
          </cell>
          <cell r="H285">
            <v>1</v>
          </cell>
          <cell r="J285">
            <v>0.216</v>
          </cell>
          <cell r="K285">
            <v>3.5E-4</v>
          </cell>
        </row>
        <row r="286">
          <cell r="B286" t="str">
            <v>MH97</v>
          </cell>
          <cell r="H286">
            <v>1</v>
          </cell>
          <cell r="J286">
            <v>0.216</v>
          </cell>
          <cell r="K286">
            <v>3.5E-4</v>
          </cell>
        </row>
        <row r="287">
          <cell r="B287" t="str">
            <v>MI13</v>
          </cell>
          <cell r="H287">
            <v>1</v>
          </cell>
          <cell r="J287">
            <v>0.98099999999999998</v>
          </cell>
          <cell r="K287">
            <v>3.6209999999999999E-2</v>
          </cell>
        </row>
        <row r="288">
          <cell r="B288" t="str">
            <v>MI13</v>
          </cell>
          <cell r="H288">
            <v>1</v>
          </cell>
          <cell r="J288">
            <v>0</v>
          </cell>
          <cell r="K288">
            <v>0</v>
          </cell>
        </row>
        <row r="289">
          <cell r="B289" t="str">
            <v>MI13</v>
          </cell>
          <cell r="H289">
            <v>1</v>
          </cell>
          <cell r="J289">
            <v>0.216</v>
          </cell>
          <cell r="K289">
            <v>3.5E-4</v>
          </cell>
        </row>
        <row r="290">
          <cell r="B290" t="str">
            <v>MI18</v>
          </cell>
          <cell r="H290">
            <v>1</v>
          </cell>
          <cell r="J290">
            <v>0.98099999999999998</v>
          </cell>
          <cell r="K290">
            <v>3.6209999999999999E-2</v>
          </cell>
        </row>
        <row r="291">
          <cell r="B291" t="str">
            <v>MI18</v>
          </cell>
          <cell r="H291">
            <v>1</v>
          </cell>
          <cell r="J291">
            <v>0</v>
          </cell>
          <cell r="K291">
            <v>0</v>
          </cell>
        </row>
        <row r="292">
          <cell r="B292" t="str">
            <v>MI18</v>
          </cell>
          <cell r="H292">
            <v>1</v>
          </cell>
          <cell r="J292">
            <v>0.216</v>
          </cell>
          <cell r="K292">
            <v>3.5E-4</v>
          </cell>
        </row>
        <row r="293">
          <cell r="B293" t="str">
            <v>MI22</v>
          </cell>
          <cell r="H293">
            <v>1</v>
          </cell>
          <cell r="J293">
            <v>0.216</v>
          </cell>
          <cell r="K293">
            <v>3.5E-4</v>
          </cell>
        </row>
        <row r="294">
          <cell r="B294" t="str">
            <v>MI44</v>
          </cell>
          <cell r="H294">
            <v>1</v>
          </cell>
          <cell r="J294">
            <v>0.216</v>
          </cell>
          <cell r="K294">
            <v>3.5E-4</v>
          </cell>
        </row>
        <row r="295">
          <cell r="B295" t="str">
            <v>MI62</v>
          </cell>
          <cell r="H295">
            <v>1</v>
          </cell>
          <cell r="J295">
            <v>0.98099999999999998</v>
          </cell>
          <cell r="K295">
            <v>3.6209999999999999E-2</v>
          </cell>
        </row>
        <row r="296">
          <cell r="B296" t="str">
            <v>MI62</v>
          </cell>
          <cell r="H296">
            <v>1</v>
          </cell>
          <cell r="J296">
            <v>0</v>
          </cell>
          <cell r="K296">
            <v>0</v>
          </cell>
        </row>
        <row r="297">
          <cell r="B297" t="str">
            <v>MI62</v>
          </cell>
          <cell r="H297">
            <v>1</v>
          </cell>
          <cell r="J297">
            <v>0.216</v>
          </cell>
          <cell r="K297">
            <v>3.5E-4</v>
          </cell>
        </row>
        <row r="298">
          <cell r="B298" t="str">
            <v>MI65</v>
          </cell>
          <cell r="H298">
            <v>1</v>
          </cell>
          <cell r="J298">
            <v>0.98099999999999998</v>
          </cell>
          <cell r="K298">
            <v>3.6209999999999999E-2</v>
          </cell>
        </row>
        <row r="299">
          <cell r="B299" t="str">
            <v>MI65</v>
          </cell>
          <cell r="H299">
            <v>1</v>
          </cell>
          <cell r="J299">
            <v>0</v>
          </cell>
          <cell r="K299">
            <v>0</v>
          </cell>
        </row>
        <row r="300">
          <cell r="B300" t="str">
            <v>MI65</v>
          </cell>
          <cell r="H300">
            <v>1</v>
          </cell>
          <cell r="J300">
            <v>0.216</v>
          </cell>
          <cell r="K300">
            <v>3.5E-4</v>
          </cell>
        </row>
        <row r="301">
          <cell r="B301" t="str">
            <v>MI76</v>
          </cell>
          <cell r="H301">
            <v>1</v>
          </cell>
          <cell r="J301">
            <v>0.98099999999999998</v>
          </cell>
          <cell r="K301">
            <v>3.6209999999999999E-2</v>
          </cell>
        </row>
        <row r="302">
          <cell r="B302" t="str">
            <v>MI76</v>
          </cell>
          <cell r="H302">
            <v>1</v>
          </cell>
          <cell r="J302">
            <v>0</v>
          </cell>
          <cell r="K302">
            <v>0</v>
          </cell>
        </row>
        <row r="303">
          <cell r="B303" t="str">
            <v>MI76</v>
          </cell>
          <cell r="H303">
            <v>1</v>
          </cell>
          <cell r="J303">
            <v>0.216</v>
          </cell>
          <cell r="K303">
            <v>3.5E-4</v>
          </cell>
        </row>
        <row r="304">
          <cell r="B304" t="str">
            <v>MI84</v>
          </cell>
          <cell r="H304">
            <v>1</v>
          </cell>
          <cell r="J304">
            <v>0.216</v>
          </cell>
          <cell r="K304">
            <v>3.5E-4</v>
          </cell>
        </row>
        <row r="305">
          <cell r="B305" t="str">
            <v>MJ65</v>
          </cell>
          <cell r="H305">
            <v>1</v>
          </cell>
          <cell r="J305">
            <v>0.98099999999999998</v>
          </cell>
          <cell r="K305">
            <v>3.6209999999999999E-2</v>
          </cell>
        </row>
        <row r="306">
          <cell r="B306" t="str">
            <v>MJ65</v>
          </cell>
          <cell r="H306">
            <v>1</v>
          </cell>
          <cell r="J306">
            <v>0</v>
          </cell>
          <cell r="K306">
            <v>0</v>
          </cell>
        </row>
        <row r="307">
          <cell r="B307" t="str">
            <v>MJ65</v>
          </cell>
          <cell r="H307">
            <v>1</v>
          </cell>
          <cell r="J307">
            <v>0.216</v>
          </cell>
          <cell r="K307">
            <v>3.5E-4</v>
          </cell>
        </row>
        <row r="308">
          <cell r="B308" t="str">
            <v>MJ66</v>
          </cell>
          <cell r="H308">
            <v>1</v>
          </cell>
          <cell r="J308">
            <v>0.98099999999999998</v>
          </cell>
          <cell r="K308">
            <v>3.6209999999999999E-2</v>
          </cell>
        </row>
        <row r="309">
          <cell r="B309" t="str">
            <v>MJ66</v>
          </cell>
          <cell r="H309">
            <v>1</v>
          </cell>
          <cell r="J309">
            <v>0</v>
          </cell>
          <cell r="K309">
            <v>0</v>
          </cell>
        </row>
        <row r="310">
          <cell r="B310" t="str">
            <v>MJ66</v>
          </cell>
          <cell r="H310">
            <v>1</v>
          </cell>
          <cell r="J310">
            <v>0.216</v>
          </cell>
          <cell r="K310">
            <v>3.5E-4</v>
          </cell>
        </row>
        <row r="311">
          <cell r="B311" t="str">
            <v>MJ87</v>
          </cell>
          <cell r="H311">
            <v>1</v>
          </cell>
          <cell r="J311">
            <v>0.98099999999999998</v>
          </cell>
          <cell r="K311">
            <v>3.6209999999999999E-2</v>
          </cell>
        </row>
        <row r="312">
          <cell r="B312" t="str">
            <v>MJ87</v>
          </cell>
          <cell r="H312">
            <v>1</v>
          </cell>
          <cell r="J312">
            <v>0</v>
          </cell>
          <cell r="K312">
            <v>0</v>
          </cell>
        </row>
        <row r="313">
          <cell r="B313" t="str">
            <v>MJ87</v>
          </cell>
          <cell r="H313">
            <v>1</v>
          </cell>
          <cell r="J313">
            <v>0.216</v>
          </cell>
          <cell r="K313">
            <v>3.5E-4</v>
          </cell>
        </row>
        <row r="314">
          <cell r="B314" t="str">
            <v>MK01</v>
          </cell>
          <cell r="H314">
            <v>1</v>
          </cell>
          <cell r="J314">
            <v>0.98099999999999998</v>
          </cell>
          <cell r="K314">
            <v>3.6209999999999999E-2</v>
          </cell>
        </row>
        <row r="315">
          <cell r="B315" t="str">
            <v>MK01</v>
          </cell>
          <cell r="H315">
            <v>1</v>
          </cell>
          <cell r="J315">
            <v>0</v>
          </cell>
          <cell r="K315">
            <v>0</v>
          </cell>
        </row>
        <row r="316">
          <cell r="B316" t="str">
            <v>MK01</v>
          </cell>
          <cell r="H316">
            <v>1</v>
          </cell>
          <cell r="J316">
            <v>0.216</v>
          </cell>
          <cell r="K316">
            <v>3.5E-4</v>
          </cell>
        </row>
        <row r="317">
          <cell r="B317" t="str">
            <v>N011</v>
          </cell>
          <cell r="H317">
            <v>2</v>
          </cell>
          <cell r="J317">
            <v>1.81</v>
          </cell>
          <cell r="K317">
            <v>1.2749999999999999E-2</v>
          </cell>
        </row>
        <row r="318">
          <cell r="B318" t="str">
            <v>N029</v>
          </cell>
          <cell r="H318">
            <v>2</v>
          </cell>
          <cell r="J318">
            <v>1.81</v>
          </cell>
          <cell r="K318">
            <v>1.2749999999999999E-2</v>
          </cell>
        </row>
        <row r="319">
          <cell r="B319" t="str">
            <v>N044</v>
          </cell>
          <cell r="H319">
            <v>2</v>
          </cell>
          <cell r="J319">
            <v>1.81</v>
          </cell>
          <cell r="K319">
            <v>1.2749999999999999E-2</v>
          </cell>
        </row>
        <row r="320">
          <cell r="B320" t="str">
            <v>N078</v>
          </cell>
          <cell r="H320">
            <v>2</v>
          </cell>
          <cell r="J320">
            <v>1.81</v>
          </cell>
          <cell r="K320">
            <v>1.2749999999999999E-2</v>
          </cell>
        </row>
        <row r="321">
          <cell r="B321" t="str">
            <v>N082</v>
          </cell>
          <cell r="H321">
            <v>2</v>
          </cell>
          <cell r="J321">
            <v>1.81</v>
          </cell>
          <cell r="K321">
            <v>1.2749999999999999E-2</v>
          </cell>
        </row>
        <row r="322">
          <cell r="B322" t="str">
            <v>N100</v>
          </cell>
          <cell r="H322">
            <v>2</v>
          </cell>
          <cell r="J322">
            <v>1.81</v>
          </cell>
          <cell r="K322">
            <v>1.2749999999999999E-2</v>
          </cell>
        </row>
        <row r="323">
          <cell r="B323" t="str">
            <v>N105</v>
          </cell>
          <cell r="H323">
            <v>2</v>
          </cell>
          <cell r="J323">
            <v>1.81</v>
          </cell>
          <cell r="K323">
            <v>1.2749999999999999E-2</v>
          </cell>
        </row>
        <row r="324">
          <cell r="B324" t="str">
            <v>N109</v>
          </cell>
          <cell r="H324">
            <v>2</v>
          </cell>
          <cell r="J324">
            <v>1.81</v>
          </cell>
          <cell r="K324">
            <v>1.2749999999999999E-2</v>
          </cell>
        </row>
        <row r="325">
          <cell r="B325" t="str">
            <v>N113</v>
          </cell>
          <cell r="H325">
            <v>2</v>
          </cell>
          <cell r="J325">
            <v>1.81</v>
          </cell>
          <cell r="K325">
            <v>1.2749999999999999E-2</v>
          </cell>
        </row>
        <row r="326">
          <cell r="B326" t="str">
            <v>N121</v>
          </cell>
          <cell r="H326">
            <v>2</v>
          </cell>
          <cell r="J326">
            <v>1.81</v>
          </cell>
          <cell r="K326">
            <v>1.2749999999999999E-2</v>
          </cell>
        </row>
        <row r="327">
          <cell r="B327" t="str">
            <v>N125</v>
          </cell>
          <cell r="H327">
            <v>2</v>
          </cell>
          <cell r="J327">
            <v>1.81</v>
          </cell>
          <cell r="K327">
            <v>1.2749999999999999E-2</v>
          </cell>
        </row>
        <row r="328">
          <cell r="B328" t="str">
            <v>N130</v>
          </cell>
          <cell r="H328">
            <v>2</v>
          </cell>
          <cell r="J328">
            <v>1.81</v>
          </cell>
          <cell r="K328">
            <v>1.2749999999999999E-2</v>
          </cell>
        </row>
        <row r="329">
          <cell r="B329" t="str">
            <v>N134</v>
          </cell>
          <cell r="H329">
            <v>2</v>
          </cell>
          <cell r="J329">
            <v>1.81</v>
          </cell>
          <cell r="K329">
            <v>1.2749999999999999E-2</v>
          </cell>
        </row>
        <row r="330">
          <cell r="B330" t="str">
            <v>N151</v>
          </cell>
          <cell r="H330">
            <v>2</v>
          </cell>
          <cell r="J330">
            <v>1.81</v>
          </cell>
          <cell r="K330">
            <v>1.2749999999999999E-2</v>
          </cell>
        </row>
        <row r="331">
          <cell r="B331" t="str">
            <v>N159</v>
          </cell>
          <cell r="H331">
            <v>2</v>
          </cell>
          <cell r="J331">
            <v>1.81</v>
          </cell>
          <cell r="K331">
            <v>1.2749999999999999E-2</v>
          </cell>
        </row>
        <row r="332">
          <cell r="B332" t="str">
            <v>N172</v>
          </cell>
          <cell r="H332">
            <v>2</v>
          </cell>
          <cell r="J332">
            <v>1.81</v>
          </cell>
          <cell r="K332">
            <v>1.2749999999999999E-2</v>
          </cell>
        </row>
        <row r="333">
          <cell r="B333" t="str">
            <v>N192</v>
          </cell>
          <cell r="H333">
            <v>2</v>
          </cell>
          <cell r="J333">
            <v>1.81</v>
          </cell>
          <cell r="K333">
            <v>1.2749999999999999E-2</v>
          </cell>
        </row>
        <row r="334">
          <cell r="B334" t="str">
            <v>N204</v>
          </cell>
          <cell r="H334">
            <v>2</v>
          </cell>
          <cell r="J334">
            <v>1.81</v>
          </cell>
          <cell r="K334">
            <v>1.2749999999999999E-2</v>
          </cell>
        </row>
        <row r="335">
          <cell r="B335" t="str">
            <v>N207</v>
          </cell>
          <cell r="H335">
            <v>2</v>
          </cell>
          <cell r="J335">
            <v>1.81</v>
          </cell>
          <cell r="K335">
            <v>1.2749999999999999E-2</v>
          </cell>
        </row>
        <row r="336">
          <cell r="B336" t="str">
            <v>N223</v>
          </cell>
          <cell r="H336">
            <v>2</v>
          </cell>
          <cell r="J336">
            <v>1.81</v>
          </cell>
          <cell r="K336">
            <v>1.2749999999999999E-2</v>
          </cell>
        </row>
        <row r="337">
          <cell r="B337" t="str">
            <v>N231</v>
          </cell>
          <cell r="H337">
            <v>2</v>
          </cell>
          <cell r="J337">
            <v>1.81</v>
          </cell>
          <cell r="K337">
            <v>1.2749999999999999E-2</v>
          </cell>
        </row>
        <row r="338">
          <cell r="B338" t="str">
            <v>N246</v>
          </cell>
          <cell r="H338">
            <v>2</v>
          </cell>
          <cell r="J338">
            <v>1.81</v>
          </cell>
          <cell r="K338">
            <v>1.2749999999999999E-2</v>
          </cell>
        </row>
        <row r="339">
          <cell r="B339" t="str">
            <v>N248</v>
          </cell>
          <cell r="H339">
            <v>2</v>
          </cell>
          <cell r="J339">
            <v>1.81</v>
          </cell>
          <cell r="K339">
            <v>1.2749999999999999E-2</v>
          </cell>
        </row>
        <row r="340">
          <cell r="B340" t="str">
            <v>N262</v>
          </cell>
          <cell r="H340">
            <v>2</v>
          </cell>
          <cell r="J340">
            <v>1.81</v>
          </cell>
          <cell r="K340">
            <v>1.2749999999999999E-2</v>
          </cell>
        </row>
        <row r="341">
          <cell r="B341" t="str">
            <v>N272</v>
          </cell>
          <cell r="H341">
            <v>2</v>
          </cell>
          <cell r="J341">
            <v>1.81</v>
          </cell>
          <cell r="K341">
            <v>1.2749999999999999E-2</v>
          </cell>
        </row>
        <row r="342">
          <cell r="B342" t="str">
            <v>N278</v>
          </cell>
          <cell r="H342">
            <v>2</v>
          </cell>
          <cell r="J342">
            <v>1.81</v>
          </cell>
          <cell r="K342">
            <v>1.2749999999999999E-2</v>
          </cell>
        </row>
        <row r="343">
          <cell r="B343" t="str">
            <v>N279</v>
          </cell>
          <cell r="H343">
            <v>2</v>
          </cell>
          <cell r="J343">
            <v>1.81</v>
          </cell>
          <cell r="K343">
            <v>1.2749999999999999E-2</v>
          </cell>
        </row>
        <row r="344">
          <cell r="B344" t="str">
            <v>N286</v>
          </cell>
          <cell r="H344">
            <v>2</v>
          </cell>
          <cell r="J344">
            <v>1.81</v>
          </cell>
          <cell r="K344">
            <v>1.2749999999999999E-2</v>
          </cell>
        </row>
        <row r="345">
          <cell r="B345" t="str">
            <v>N296</v>
          </cell>
          <cell r="H345">
            <v>2</v>
          </cell>
          <cell r="J345">
            <v>1.81</v>
          </cell>
          <cell r="K345">
            <v>1.2749999999999999E-2</v>
          </cell>
        </row>
        <row r="346">
          <cell r="B346" t="str">
            <v>N312</v>
          </cell>
          <cell r="H346">
            <v>2</v>
          </cell>
          <cell r="J346">
            <v>1.81</v>
          </cell>
          <cell r="K346">
            <v>1.2749999999999999E-2</v>
          </cell>
        </row>
        <row r="347">
          <cell r="B347" t="str">
            <v>N327</v>
          </cell>
          <cell r="H347">
            <v>2</v>
          </cell>
          <cell r="J347">
            <v>1.81</v>
          </cell>
          <cell r="K347">
            <v>1.2749999999999999E-2</v>
          </cell>
        </row>
        <row r="348">
          <cell r="B348" t="str">
            <v>N328</v>
          </cell>
          <cell r="H348">
            <v>2</v>
          </cell>
          <cell r="J348">
            <v>1.81</v>
          </cell>
          <cell r="K348">
            <v>1.2749999999999999E-2</v>
          </cell>
        </row>
        <row r="349">
          <cell r="B349" t="str">
            <v>N341</v>
          </cell>
          <cell r="H349">
            <v>2</v>
          </cell>
          <cell r="J349">
            <v>1.81</v>
          </cell>
          <cell r="K349">
            <v>1.2749999999999999E-2</v>
          </cell>
        </row>
        <row r="350">
          <cell r="B350" t="str">
            <v>N353</v>
          </cell>
          <cell r="H350">
            <v>2</v>
          </cell>
          <cell r="J350">
            <v>1.81</v>
          </cell>
          <cell r="K350">
            <v>1.2749999999999999E-2</v>
          </cell>
        </row>
        <row r="351">
          <cell r="B351" t="str">
            <v>N356</v>
          </cell>
          <cell r="H351">
            <v>2</v>
          </cell>
          <cell r="J351">
            <v>1.81</v>
          </cell>
          <cell r="K351">
            <v>1.2749999999999999E-2</v>
          </cell>
        </row>
        <row r="352">
          <cell r="B352" t="str">
            <v>N357</v>
          </cell>
          <cell r="H352">
            <v>2</v>
          </cell>
          <cell r="J352">
            <v>1.81</v>
          </cell>
          <cell r="K352">
            <v>1.2749999999999999E-2</v>
          </cell>
        </row>
        <row r="353">
          <cell r="B353" t="str">
            <v>N370</v>
          </cell>
          <cell r="H353">
            <v>2</v>
          </cell>
          <cell r="J353">
            <v>1.81</v>
          </cell>
          <cell r="K353">
            <v>1.2749999999999999E-2</v>
          </cell>
        </row>
        <row r="354">
          <cell r="B354" t="str">
            <v>N373</v>
          </cell>
          <cell r="H354">
            <v>2</v>
          </cell>
          <cell r="J354">
            <v>1.81</v>
          </cell>
          <cell r="K354">
            <v>1.2749999999999999E-2</v>
          </cell>
        </row>
        <row r="355">
          <cell r="B355" t="str">
            <v>N375</v>
          </cell>
          <cell r="H355">
            <v>2</v>
          </cell>
          <cell r="J355">
            <v>1.81</v>
          </cell>
          <cell r="K355">
            <v>1.2749999999999999E-2</v>
          </cell>
        </row>
        <row r="356">
          <cell r="B356" t="str">
            <v>N385</v>
          </cell>
          <cell r="H356">
            <v>2</v>
          </cell>
          <cell r="J356">
            <v>1.81</v>
          </cell>
          <cell r="K356">
            <v>1.2749999999999999E-2</v>
          </cell>
        </row>
        <row r="357">
          <cell r="B357" t="str">
            <v>N388</v>
          </cell>
          <cell r="H357">
            <v>2</v>
          </cell>
          <cell r="J357">
            <v>1.81</v>
          </cell>
          <cell r="K357">
            <v>1.2749999999999999E-2</v>
          </cell>
        </row>
        <row r="358">
          <cell r="B358" t="str">
            <v>N396</v>
          </cell>
          <cell r="H358">
            <v>2</v>
          </cell>
          <cell r="J358">
            <v>1.81</v>
          </cell>
          <cell r="K358">
            <v>1.2749999999999999E-2</v>
          </cell>
        </row>
        <row r="359">
          <cell r="B359" t="str">
            <v>N403</v>
          </cell>
          <cell r="H359">
            <v>2</v>
          </cell>
          <cell r="J359">
            <v>1.81</v>
          </cell>
          <cell r="K359">
            <v>1.2749999999999999E-2</v>
          </cell>
        </row>
        <row r="360">
          <cell r="B360" t="str">
            <v>N405</v>
          </cell>
          <cell r="H360">
            <v>2</v>
          </cell>
          <cell r="J360">
            <v>1.81</v>
          </cell>
          <cell r="K360">
            <v>1.2749999999999999E-2</v>
          </cell>
        </row>
        <row r="361">
          <cell r="B361" t="str">
            <v>N409</v>
          </cell>
          <cell r="H361">
            <v>2</v>
          </cell>
          <cell r="J361">
            <v>1.81</v>
          </cell>
          <cell r="K361">
            <v>1.2749999999999999E-2</v>
          </cell>
        </row>
        <row r="362">
          <cell r="B362" t="str">
            <v>N434</v>
          </cell>
          <cell r="H362">
            <v>2</v>
          </cell>
          <cell r="J362">
            <v>1.81</v>
          </cell>
          <cell r="K362">
            <v>1.2749999999999999E-2</v>
          </cell>
        </row>
        <row r="363">
          <cell r="B363" t="str">
            <v>N437</v>
          </cell>
          <cell r="H363">
            <v>2</v>
          </cell>
          <cell r="J363">
            <v>1.81</v>
          </cell>
          <cell r="K363">
            <v>1.2749999999999999E-2</v>
          </cell>
        </row>
        <row r="364">
          <cell r="B364" t="str">
            <v>N443</v>
          </cell>
          <cell r="H364">
            <v>2</v>
          </cell>
          <cell r="J364">
            <v>1.81</v>
          </cell>
          <cell r="K364">
            <v>1.2749999999999999E-2</v>
          </cell>
        </row>
        <row r="365">
          <cell r="B365" t="str">
            <v>N445</v>
          </cell>
          <cell r="H365">
            <v>2</v>
          </cell>
          <cell r="J365">
            <v>1.81</v>
          </cell>
          <cell r="K365">
            <v>1.2749999999999999E-2</v>
          </cell>
        </row>
        <row r="366">
          <cell r="B366" t="str">
            <v>N458</v>
          </cell>
          <cell r="H366">
            <v>2</v>
          </cell>
          <cell r="J366">
            <v>1.81</v>
          </cell>
          <cell r="K366">
            <v>1.2749999999999999E-2</v>
          </cell>
        </row>
        <row r="367">
          <cell r="B367" t="str">
            <v>N464</v>
          </cell>
          <cell r="H367">
            <v>2</v>
          </cell>
          <cell r="J367">
            <v>1.81</v>
          </cell>
          <cell r="K367">
            <v>1.2749999999999999E-2</v>
          </cell>
        </row>
        <row r="368">
          <cell r="B368" t="str">
            <v>N478</v>
          </cell>
          <cell r="H368">
            <v>2</v>
          </cell>
          <cell r="J368">
            <v>1.81</v>
          </cell>
          <cell r="K368">
            <v>1.2749999999999999E-2</v>
          </cell>
        </row>
        <row r="369">
          <cell r="B369" t="str">
            <v>N485</v>
          </cell>
          <cell r="H369">
            <v>2</v>
          </cell>
          <cell r="J369">
            <v>1.81</v>
          </cell>
          <cell r="K369">
            <v>1.2749999999999999E-2</v>
          </cell>
        </row>
        <row r="370">
          <cell r="B370" t="str">
            <v>N499</v>
          </cell>
          <cell r="H370">
            <v>2</v>
          </cell>
          <cell r="J370">
            <v>1.81</v>
          </cell>
          <cell r="K370">
            <v>1.2749999999999999E-2</v>
          </cell>
        </row>
        <row r="371">
          <cell r="B371" t="str">
            <v>N524</v>
          </cell>
          <cell r="H371">
            <v>2</v>
          </cell>
          <cell r="J371">
            <v>1.81</v>
          </cell>
          <cell r="K371">
            <v>1.2749999999999999E-2</v>
          </cell>
        </row>
        <row r="372">
          <cell r="B372" t="str">
            <v>N537</v>
          </cell>
          <cell r="H372">
            <v>2</v>
          </cell>
          <cell r="J372">
            <v>1.81</v>
          </cell>
          <cell r="K372">
            <v>1.2749999999999999E-2</v>
          </cell>
        </row>
        <row r="373">
          <cell r="B373" t="str">
            <v>N542</v>
          </cell>
          <cell r="H373">
            <v>2</v>
          </cell>
          <cell r="J373">
            <v>1.81</v>
          </cell>
          <cell r="K373">
            <v>1.2749999999999999E-2</v>
          </cell>
        </row>
        <row r="374">
          <cell r="B374" t="str">
            <v>N543</v>
          </cell>
          <cell r="H374">
            <v>2</v>
          </cell>
          <cell r="J374">
            <v>1.81</v>
          </cell>
          <cell r="K374">
            <v>1.2749999999999999E-2</v>
          </cell>
        </row>
        <row r="375">
          <cell r="B375" t="str">
            <v>N552</v>
          </cell>
          <cell r="H375">
            <v>2</v>
          </cell>
          <cell r="J375">
            <v>1.81</v>
          </cell>
          <cell r="K375">
            <v>1.2749999999999999E-2</v>
          </cell>
        </row>
        <row r="376">
          <cell r="B376" t="str">
            <v>N568</v>
          </cell>
          <cell r="H376">
            <v>2</v>
          </cell>
          <cell r="J376">
            <v>1.81</v>
          </cell>
          <cell r="K376">
            <v>1.2749999999999999E-2</v>
          </cell>
        </row>
        <row r="377">
          <cell r="B377" t="str">
            <v>N569</v>
          </cell>
          <cell r="H377">
            <v>2</v>
          </cell>
          <cell r="J377">
            <v>1.81</v>
          </cell>
          <cell r="K377">
            <v>1.2749999999999999E-2</v>
          </cell>
        </row>
        <row r="378">
          <cell r="B378" t="str">
            <v>N570</v>
          </cell>
          <cell r="H378">
            <v>2</v>
          </cell>
          <cell r="J378">
            <v>1.81</v>
          </cell>
          <cell r="K378">
            <v>1.2749999999999999E-2</v>
          </cell>
        </row>
        <row r="379">
          <cell r="B379" t="str">
            <v>N585</v>
          </cell>
          <cell r="H379">
            <v>2</v>
          </cell>
          <cell r="J379">
            <v>1.81</v>
          </cell>
          <cell r="K379">
            <v>1.2749999999999999E-2</v>
          </cell>
        </row>
        <row r="380">
          <cell r="B380" t="str">
            <v>N587</v>
          </cell>
          <cell r="H380">
            <v>2</v>
          </cell>
          <cell r="J380">
            <v>1.81</v>
          </cell>
          <cell r="K380">
            <v>1.2749999999999999E-2</v>
          </cell>
        </row>
        <row r="381">
          <cell r="B381" t="str">
            <v>N592</v>
          </cell>
          <cell r="H381">
            <v>2</v>
          </cell>
          <cell r="J381">
            <v>1.81</v>
          </cell>
          <cell r="K381">
            <v>1.2749999999999999E-2</v>
          </cell>
        </row>
        <row r="382">
          <cell r="B382" t="str">
            <v>N609</v>
          </cell>
          <cell r="H382">
            <v>2</v>
          </cell>
          <cell r="J382">
            <v>1.81</v>
          </cell>
          <cell r="K382">
            <v>1.2749999999999999E-2</v>
          </cell>
        </row>
        <row r="383">
          <cell r="B383" t="str">
            <v>N614</v>
          </cell>
          <cell r="H383">
            <v>2</v>
          </cell>
          <cell r="J383">
            <v>1.81</v>
          </cell>
          <cell r="K383">
            <v>1.2749999999999999E-2</v>
          </cell>
        </row>
        <row r="384">
          <cell r="B384" t="str">
            <v>N636</v>
          </cell>
          <cell r="H384">
            <v>2</v>
          </cell>
          <cell r="J384">
            <v>1.81</v>
          </cell>
          <cell r="K384">
            <v>1.2749999999999999E-2</v>
          </cell>
        </row>
        <row r="385">
          <cell r="B385" t="str">
            <v>N640</v>
          </cell>
          <cell r="H385">
            <v>2</v>
          </cell>
          <cell r="J385">
            <v>1.81</v>
          </cell>
          <cell r="K385">
            <v>1.2749999999999999E-2</v>
          </cell>
        </row>
        <row r="386">
          <cell r="B386" t="str">
            <v>N647</v>
          </cell>
          <cell r="H386">
            <v>2</v>
          </cell>
          <cell r="J386">
            <v>1.81</v>
          </cell>
          <cell r="K386">
            <v>1.2749999999999999E-2</v>
          </cell>
        </row>
        <row r="387">
          <cell r="B387" t="str">
            <v>N651</v>
          </cell>
          <cell r="H387">
            <v>2</v>
          </cell>
          <cell r="J387">
            <v>1.81</v>
          </cell>
          <cell r="K387">
            <v>1.2749999999999999E-2</v>
          </cell>
        </row>
        <row r="388">
          <cell r="B388" t="str">
            <v>N653</v>
          </cell>
          <cell r="H388">
            <v>2</v>
          </cell>
          <cell r="J388">
            <v>1.81</v>
          </cell>
          <cell r="K388">
            <v>1.2749999999999999E-2</v>
          </cell>
        </row>
        <row r="389">
          <cell r="B389" t="str">
            <v>N654</v>
          </cell>
          <cell r="H389">
            <v>2</v>
          </cell>
          <cell r="J389">
            <v>1.81</v>
          </cell>
          <cell r="K389">
            <v>1.2749999999999999E-2</v>
          </cell>
        </row>
        <row r="390">
          <cell r="B390" t="str">
            <v>N669</v>
          </cell>
          <cell r="H390">
            <v>2</v>
          </cell>
          <cell r="J390">
            <v>1.81</v>
          </cell>
          <cell r="K390">
            <v>1.2749999999999999E-2</v>
          </cell>
        </row>
        <row r="391">
          <cell r="B391" t="str">
            <v>N671</v>
          </cell>
          <cell r="H391">
            <v>2</v>
          </cell>
          <cell r="J391">
            <v>1.81</v>
          </cell>
          <cell r="K391">
            <v>1.2749999999999999E-2</v>
          </cell>
        </row>
        <row r="392">
          <cell r="B392" t="str">
            <v>N672</v>
          </cell>
          <cell r="H392">
            <v>2</v>
          </cell>
          <cell r="J392">
            <v>1.81</v>
          </cell>
          <cell r="K392">
            <v>1.2749999999999999E-2</v>
          </cell>
        </row>
        <row r="393">
          <cell r="B393" t="str">
            <v>N675</v>
          </cell>
          <cell r="H393">
            <v>2</v>
          </cell>
          <cell r="J393">
            <v>1.81</v>
          </cell>
          <cell r="K393">
            <v>1.2749999999999999E-2</v>
          </cell>
        </row>
        <row r="394">
          <cell r="B394" t="str">
            <v>N677</v>
          </cell>
          <cell r="H394">
            <v>2</v>
          </cell>
          <cell r="J394">
            <v>1.81</v>
          </cell>
          <cell r="K394">
            <v>1.2749999999999999E-2</v>
          </cell>
        </row>
        <row r="395">
          <cell r="B395" t="str">
            <v>N681</v>
          </cell>
          <cell r="H395">
            <v>2</v>
          </cell>
          <cell r="J395">
            <v>1.81</v>
          </cell>
          <cell r="K395">
            <v>1.2749999999999999E-2</v>
          </cell>
        </row>
        <row r="396">
          <cell r="B396" t="str">
            <v>N688</v>
          </cell>
          <cell r="H396">
            <v>2</v>
          </cell>
          <cell r="J396">
            <v>1.81</v>
          </cell>
          <cell r="K396">
            <v>1.2749999999999999E-2</v>
          </cell>
        </row>
        <row r="397">
          <cell r="B397" t="str">
            <v>N696</v>
          </cell>
          <cell r="H397">
            <v>2</v>
          </cell>
          <cell r="J397">
            <v>1.81</v>
          </cell>
          <cell r="K397">
            <v>1.2749999999999999E-2</v>
          </cell>
        </row>
        <row r="398">
          <cell r="B398" t="str">
            <v>N705</v>
          </cell>
          <cell r="H398">
            <v>2</v>
          </cell>
          <cell r="J398">
            <v>1.81</v>
          </cell>
          <cell r="K398">
            <v>1.2749999999999999E-2</v>
          </cell>
        </row>
        <row r="399">
          <cell r="B399" t="str">
            <v>N713</v>
          </cell>
          <cell r="H399">
            <v>2</v>
          </cell>
          <cell r="J399">
            <v>1.81</v>
          </cell>
          <cell r="K399">
            <v>1.2749999999999999E-2</v>
          </cell>
        </row>
        <row r="400">
          <cell r="B400" t="str">
            <v>N714</v>
          </cell>
          <cell r="H400">
            <v>2</v>
          </cell>
          <cell r="J400">
            <v>1.81</v>
          </cell>
          <cell r="K400">
            <v>1.2749999999999999E-2</v>
          </cell>
        </row>
        <row r="401">
          <cell r="B401" t="str">
            <v>N736</v>
          </cell>
          <cell r="H401">
            <v>2</v>
          </cell>
          <cell r="J401">
            <v>1.81</v>
          </cell>
          <cell r="K401">
            <v>1.2749999999999999E-2</v>
          </cell>
        </row>
        <row r="402">
          <cell r="B402" t="str">
            <v>N737</v>
          </cell>
          <cell r="H402">
            <v>2</v>
          </cell>
          <cell r="J402">
            <v>1.81</v>
          </cell>
          <cell r="K402">
            <v>1.2749999999999999E-2</v>
          </cell>
        </row>
        <row r="403">
          <cell r="B403" t="str">
            <v>N739</v>
          </cell>
          <cell r="H403">
            <v>2</v>
          </cell>
          <cell r="J403">
            <v>1.81</v>
          </cell>
          <cell r="K403">
            <v>1.2749999999999999E-2</v>
          </cell>
        </row>
        <row r="404">
          <cell r="B404" t="str">
            <v>N745</v>
          </cell>
          <cell r="H404">
            <v>2</v>
          </cell>
          <cell r="J404">
            <v>1.81</v>
          </cell>
          <cell r="K404">
            <v>1.2749999999999999E-2</v>
          </cell>
        </row>
        <row r="405">
          <cell r="B405" t="str">
            <v>N749</v>
          </cell>
          <cell r="H405">
            <v>2</v>
          </cell>
          <cell r="J405">
            <v>1.81</v>
          </cell>
          <cell r="K405">
            <v>1.2749999999999999E-2</v>
          </cell>
        </row>
        <row r="406">
          <cell r="B406" t="str">
            <v>N751</v>
          </cell>
          <cell r="H406">
            <v>2</v>
          </cell>
          <cell r="J406">
            <v>1.81</v>
          </cell>
          <cell r="K406">
            <v>1.2749999999999999E-2</v>
          </cell>
        </row>
        <row r="407">
          <cell r="B407" t="str">
            <v>N754</v>
          </cell>
          <cell r="H407">
            <v>2</v>
          </cell>
          <cell r="J407">
            <v>1.81</v>
          </cell>
          <cell r="K407">
            <v>1.2749999999999999E-2</v>
          </cell>
        </row>
        <row r="408">
          <cell r="B408" t="str">
            <v>N762</v>
          </cell>
          <cell r="H408">
            <v>2</v>
          </cell>
          <cell r="J408">
            <v>1.81</v>
          </cell>
          <cell r="K408">
            <v>1.2749999999999999E-2</v>
          </cell>
        </row>
        <row r="409">
          <cell r="B409" t="str">
            <v>N768</v>
          </cell>
          <cell r="H409">
            <v>2</v>
          </cell>
          <cell r="J409">
            <v>1.81</v>
          </cell>
          <cell r="K409">
            <v>1.2749999999999999E-2</v>
          </cell>
        </row>
        <row r="410">
          <cell r="B410" t="str">
            <v>N770</v>
          </cell>
          <cell r="H410">
            <v>2</v>
          </cell>
          <cell r="J410">
            <v>1.81</v>
          </cell>
          <cell r="K410">
            <v>1.2749999999999999E-2</v>
          </cell>
        </row>
        <row r="411">
          <cell r="B411" t="str">
            <v>N784</v>
          </cell>
          <cell r="H411">
            <v>2</v>
          </cell>
          <cell r="J411">
            <v>1.81</v>
          </cell>
          <cell r="K411">
            <v>1.2749999999999999E-2</v>
          </cell>
        </row>
        <row r="412">
          <cell r="B412" t="str">
            <v>N785</v>
          </cell>
          <cell r="H412">
            <v>2</v>
          </cell>
          <cell r="J412">
            <v>1.81</v>
          </cell>
          <cell r="K412">
            <v>1.2749999999999999E-2</v>
          </cell>
        </row>
        <row r="413">
          <cell r="B413" t="str">
            <v>N802</v>
          </cell>
          <cell r="H413">
            <v>2</v>
          </cell>
          <cell r="J413">
            <v>1.81</v>
          </cell>
          <cell r="K413">
            <v>1.2749999999999999E-2</v>
          </cell>
        </row>
        <row r="414">
          <cell r="B414" t="str">
            <v>N805</v>
          </cell>
          <cell r="H414">
            <v>2</v>
          </cell>
          <cell r="J414">
            <v>1.81</v>
          </cell>
          <cell r="K414">
            <v>1.2749999999999999E-2</v>
          </cell>
        </row>
        <row r="415">
          <cell r="B415" t="str">
            <v>N806</v>
          </cell>
          <cell r="H415">
            <v>2</v>
          </cell>
          <cell r="J415">
            <v>1.81</v>
          </cell>
          <cell r="K415">
            <v>1.2749999999999999E-2</v>
          </cell>
        </row>
        <row r="416">
          <cell r="B416" t="str">
            <v>N815</v>
          </cell>
          <cell r="H416">
            <v>2</v>
          </cell>
          <cell r="J416">
            <v>1.81</v>
          </cell>
          <cell r="K416">
            <v>1.2749999999999999E-2</v>
          </cell>
        </row>
        <row r="417">
          <cell r="B417" t="str">
            <v>N820</v>
          </cell>
          <cell r="H417">
            <v>2</v>
          </cell>
          <cell r="J417">
            <v>1.81</v>
          </cell>
          <cell r="K417">
            <v>1.2749999999999999E-2</v>
          </cell>
        </row>
        <row r="418">
          <cell r="B418" t="str">
            <v>N844</v>
          </cell>
          <cell r="H418">
            <v>2</v>
          </cell>
          <cell r="J418">
            <v>1.81</v>
          </cell>
          <cell r="K418">
            <v>1.2749999999999999E-2</v>
          </cell>
        </row>
        <row r="419">
          <cell r="B419" t="str">
            <v>N869</v>
          </cell>
          <cell r="H419">
            <v>2</v>
          </cell>
          <cell r="J419">
            <v>1.81</v>
          </cell>
          <cell r="K419">
            <v>1.2749999999999999E-2</v>
          </cell>
        </row>
        <row r="420">
          <cell r="B420" t="str">
            <v>N877</v>
          </cell>
          <cell r="H420">
            <v>2</v>
          </cell>
          <cell r="J420">
            <v>1.81</v>
          </cell>
          <cell r="K420">
            <v>1.2749999999999999E-2</v>
          </cell>
        </row>
        <row r="421">
          <cell r="B421" t="str">
            <v>N899</v>
          </cell>
          <cell r="H421">
            <v>2</v>
          </cell>
          <cell r="J421">
            <v>1.81</v>
          </cell>
          <cell r="K421">
            <v>1.2749999999999999E-2</v>
          </cell>
        </row>
        <row r="422">
          <cell r="B422" t="str">
            <v>N899</v>
          </cell>
          <cell r="H422">
            <v>1</v>
          </cell>
          <cell r="J422">
            <v>0.216</v>
          </cell>
          <cell r="K422">
            <v>3.5E-4</v>
          </cell>
        </row>
        <row r="423">
          <cell r="B423" t="str">
            <v>N923</v>
          </cell>
          <cell r="H423">
            <v>2</v>
          </cell>
          <cell r="J423">
            <v>1.81</v>
          </cell>
          <cell r="K423">
            <v>1.2749999999999999E-2</v>
          </cell>
        </row>
        <row r="424">
          <cell r="B424" t="str">
            <v>N956</v>
          </cell>
          <cell r="H424">
            <v>2</v>
          </cell>
          <cell r="J424">
            <v>1.81</v>
          </cell>
          <cell r="K424">
            <v>1.2749999999999999E-2</v>
          </cell>
        </row>
        <row r="425">
          <cell r="B425" t="str">
            <v>N956</v>
          </cell>
          <cell r="H425">
            <v>1</v>
          </cell>
          <cell r="J425">
            <v>0.216</v>
          </cell>
          <cell r="K425">
            <v>3.5E-4</v>
          </cell>
        </row>
        <row r="426">
          <cell r="B426" t="str">
            <v>N960</v>
          </cell>
          <cell r="H426">
            <v>2</v>
          </cell>
          <cell r="J426">
            <v>1.81</v>
          </cell>
          <cell r="K426">
            <v>1.2749999999999999E-2</v>
          </cell>
        </row>
        <row r="427">
          <cell r="B427" t="str">
            <v>N960</v>
          </cell>
          <cell r="H427">
            <v>1</v>
          </cell>
          <cell r="J427">
            <v>0.216</v>
          </cell>
          <cell r="K427">
            <v>3.5E-4</v>
          </cell>
        </row>
        <row r="428">
          <cell r="B428" t="str">
            <v>N970</v>
          </cell>
          <cell r="H428">
            <v>2</v>
          </cell>
          <cell r="J428">
            <v>1.81</v>
          </cell>
          <cell r="K428">
            <v>1.2749999999999999E-2</v>
          </cell>
        </row>
        <row r="429">
          <cell r="B429" t="str">
            <v>N975</v>
          </cell>
          <cell r="H429">
            <v>2</v>
          </cell>
          <cell r="J429">
            <v>1.81</v>
          </cell>
          <cell r="K429">
            <v>1.2749999999999999E-2</v>
          </cell>
        </row>
        <row r="430">
          <cell r="B430" t="str">
            <v>N977</v>
          </cell>
          <cell r="H430">
            <v>2</v>
          </cell>
          <cell r="J430">
            <v>1.81</v>
          </cell>
          <cell r="K430">
            <v>1.2749999999999999E-2</v>
          </cell>
        </row>
        <row r="431">
          <cell r="B431" t="str">
            <v>N978</v>
          </cell>
          <cell r="H431">
            <v>2</v>
          </cell>
          <cell r="J431">
            <v>1.81</v>
          </cell>
          <cell r="K431">
            <v>1.2749999999999999E-2</v>
          </cell>
        </row>
        <row r="432">
          <cell r="B432" t="str">
            <v>N978</v>
          </cell>
          <cell r="H432">
            <v>1</v>
          </cell>
          <cell r="J432">
            <v>0.216</v>
          </cell>
          <cell r="K432">
            <v>3.5E-4</v>
          </cell>
        </row>
        <row r="433">
          <cell r="B433" t="str">
            <v>N986</v>
          </cell>
          <cell r="H433">
            <v>2</v>
          </cell>
          <cell r="J433">
            <v>1.81</v>
          </cell>
          <cell r="K433">
            <v>1.2749999999999999E-2</v>
          </cell>
        </row>
        <row r="434">
          <cell r="B434" t="str">
            <v>N986</v>
          </cell>
          <cell r="H434">
            <v>1</v>
          </cell>
          <cell r="J434">
            <v>0.216</v>
          </cell>
          <cell r="K434">
            <v>3.5E-4</v>
          </cell>
        </row>
        <row r="435">
          <cell r="B435" t="str">
            <v>N995</v>
          </cell>
          <cell r="H435">
            <v>2</v>
          </cell>
          <cell r="J435">
            <v>1.81</v>
          </cell>
          <cell r="K435">
            <v>1.2749999999999999E-2</v>
          </cell>
        </row>
        <row r="436">
          <cell r="B436" t="str">
            <v>NB07</v>
          </cell>
          <cell r="H436">
            <v>2</v>
          </cell>
          <cell r="J436">
            <v>1.81</v>
          </cell>
          <cell r="K436">
            <v>1.2749999999999999E-2</v>
          </cell>
        </row>
        <row r="437">
          <cell r="B437" t="str">
            <v>NB10</v>
          </cell>
          <cell r="H437">
            <v>2</v>
          </cell>
          <cell r="J437">
            <v>1.81</v>
          </cell>
          <cell r="K437">
            <v>1.2749999999999999E-2</v>
          </cell>
        </row>
        <row r="438">
          <cell r="B438" t="str">
            <v>NB10</v>
          </cell>
          <cell r="H438">
            <v>1</v>
          </cell>
          <cell r="J438">
            <v>0.216</v>
          </cell>
          <cell r="K438">
            <v>3.5E-4</v>
          </cell>
        </row>
        <row r="439">
          <cell r="B439" t="str">
            <v>NB47</v>
          </cell>
          <cell r="H439">
            <v>2</v>
          </cell>
          <cell r="J439">
            <v>1.81</v>
          </cell>
          <cell r="K439">
            <v>1.2749999999999999E-2</v>
          </cell>
        </row>
        <row r="440">
          <cell r="B440" t="str">
            <v>NB47</v>
          </cell>
          <cell r="H440">
            <v>1</v>
          </cell>
          <cell r="J440">
            <v>0.216</v>
          </cell>
          <cell r="K440">
            <v>3.5E-4</v>
          </cell>
        </row>
        <row r="441">
          <cell r="B441" t="str">
            <v>NB53</v>
          </cell>
          <cell r="H441">
            <v>2</v>
          </cell>
          <cell r="J441">
            <v>1.81</v>
          </cell>
          <cell r="K441">
            <v>1.2749999999999999E-2</v>
          </cell>
        </row>
        <row r="442">
          <cell r="B442" t="str">
            <v>NB56</v>
          </cell>
          <cell r="H442">
            <v>2</v>
          </cell>
          <cell r="J442">
            <v>1.81</v>
          </cell>
          <cell r="K442">
            <v>1.2749999999999999E-2</v>
          </cell>
        </row>
        <row r="443">
          <cell r="B443" t="str">
            <v>NB56</v>
          </cell>
          <cell r="H443">
            <v>1</v>
          </cell>
          <cell r="J443">
            <v>0.216</v>
          </cell>
          <cell r="K443">
            <v>3.5E-4</v>
          </cell>
        </row>
        <row r="444">
          <cell r="B444" t="str">
            <v>NB64</v>
          </cell>
          <cell r="H444">
            <v>2</v>
          </cell>
          <cell r="J444">
            <v>1.81</v>
          </cell>
          <cell r="K444">
            <v>1.2749999999999999E-2</v>
          </cell>
        </row>
        <row r="445">
          <cell r="B445" t="str">
            <v>NB65</v>
          </cell>
          <cell r="H445">
            <v>2</v>
          </cell>
          <cell r="J445">
            <v>1.81</v>
          </cell>
          <cell r="K445">
            <v>1.2749999999999999E-2</v>
          </cell>
        </row>
        <row r="446">
          <cell r="B446" t="str">
            <v>NB65</v>
          </cell>
          <cell r="H446">
            <v>1</v>
          </cell>
          <cell r="J446">
            <v>0.216</v>
          </cell>
          <cell r="K446">
            <v>3.5E-4</v>
          </cell>
        </row>
        <row r="447">
          <cell r="B447" t="str">
            <v>NK11</v>
          </cell>
          <cell r="H447">
            <v>2</v>
          </cell>
          <cell r="J447">
            <v>1.81</v>
          </cell>
          <cell r="K447">
            <v>1.2749999999999999E-2</v>
          </cell>
        </row>
        <row r="448">
          <cell r="B448" t="str">
            <v>NK12</v>
          </cell>
          <cell r="H448">
            <v>2</v>
          </cell>
          <cell r="J448">
            <v>1.81</v>
          </cell>
          <cell r="K448">
            <v>1.2749999999999999E-2</v>
          </cell>
        </row>
        <row r="449">
          <cell r="B449" t="str">
            <v>NW13</v>
          </cell>
          <cell r="H449">
            <v>2</v>
          </cell>
          <cell r="J449">
            <v>1.81</v>
          </cell>
          <cell r="K449">
            <v>1.2749999999999999E-2</v>
          </cell>
        </row>
        <row r="450">
          <cell r="B450" t="str">
            <v>NW17</v>
          </cell>
          <cell r="H450">
            <v>2</v>
          </cell>
          <cell r="J450">
            <v>1.81</v>
          </cell>
          <cell r="K450">
            <v>1.2749999999999999E-2</v>
          </cell>
        </row>
        <row r="451">
          <cell r="B451" t="str">
            <v>NW27</v>
          </cell>
          <cell r="H451">
            <v>2</v>
          </cell>
          <cell r="J451">
            <v>1.81</v>
          </cell>
          <cell r="K451">
            <v>1.2749999999999999E-2</v>
          </cell>
        </row>
        <row r="452">
          <cell r="B452" t="str">
            <v>NW36</v>
          </cell>
          <cell r="H452">
            <v>2</v>
          </cell>
          <cell r="J452">
            <v>1.81</v>
          </cell>
          <cell r="K452">
            <v>1.2749999999999999E-2</v>
          </cell>
        </row>
        <row r="453">
          <cell r="B453" t="str">
            <v>NW45</v>
          </cell>
          <cell r="H453">
            <v>2</v>
          </cell>
          <cell r="J453">
            <v>1.81</v>
          </cell>
          <cell r="K453">
            <v>1.2749999999999999E-2</v>
          </cell>
        </row>
        <row r="454">
          <cell r="B454" t="str">
            <v>NW61</v>
          </cell>
          <cell r="H454">
            <v>2</v>
          </cell>
          <cell r="J454">
            <v>1.81</v>
          </cell>
          <cell r="K454">
            <v>1.2749999999999999E-2</v>
          </cell>
        </row>
        <row r="455">
          <cell r="B455" t="str">
            <v>NW69</v>
          </cell>
          <cell r="H455">
            <v>2</v>
          </cell>
          <cell r="J455">
            <v>1.81</v>
          </cell>
          <cell r="K455">
            <v>1.2749999999999999E-2</v>
          </cell>
        </row>
        <row r="456">
          <cell r="B456" t="str">
            <v>NW91</v>
          </cell>
          <cell r="H456">
            <v>2</v>
          </cell>
          <cell r="J456">
            <v>1.81</v>
          </cell>
          <cell r="K456">
            <v>1.2749999999999999E-2</v>
          </cell>
        </row>
        <row r="457">
          <cell r="B457" t="str">
            <v>NW95</v>
          </cell>
          <cell r="H457">
            <v>2</v>
          </cell>
          <cell r="J457">
            <v>1.81</v>
          </cell>
          <cell r="K457">
            <v>1.2749999999999999E-2</v>
          </cell>
        </row>
        <row r="458">
          <cell r="B458" t="str">
            <v>NX08</v>
          </cell>
          <cell r="H458">
            <v>2</v>
          </cell>
          <cell r="J458">
            <v>1.81</v>
          </cell>
          <cell r="K458">
            <v>1.2749999999999999E-2</v>
          </cell>
        </row>
        <row r="459">
          <cell r="B459" t="str">
            <v>NX36</v>
          </cell>
          <cell r="H459">
            <v>2</v>
          </cell>
          <cell r="J459">
            <v>1.81</v>
          </cell>
          <cell r="K459">
            <v>1.2749999999999999E-2</v>
          </cell>
        </row>
        <row r="460">
          <cell r="B460" t="str">
            <v>NX51</v>
          </cell>
          <cell r="H460">
            <v>2</v>
          </cell>
          <cell r="J460">
            <v>1.81</v>
          </cell>
          <cell r="K460">
            <v>1.2749999999999999E-2</v>
          </cell>
        </row>
        <row r="461">
          <cell r="B461" t="str">
            <v>NX52</v>
          </cell>
          <cell r="H461">
            <v>2</v>
          </cell>
          <cell r="J461">
            <v>1.81</v>
          </cell>
          <cell r="K461">
            <v>1.2749999999999999E-2</v>
          </cell>
        </row>
        <row r="462">
          <cell r="B462" t="str">
            <v>NX55</v>
          </cell>
          <cell r="H462">
            <v>2</v>
          </cell>
          <cell r="J462">
            <v>1.81</v>
          </cell>
          <cell r="K462">
            <v>1.2749999999999999E-2</v>
          </cell>
        </row>
        <row r="463">
          <cell r="B463" t="str">
            <v>NX60</v>
          </cell>
          <cell r="H463">
            <v>2</v>
          </cell>
          <cell r="J463">
            <v>1.81</v>
          </cell>
          <cell r="K463">
            <v>1.2749999999999999E-2</v>
          </cell>
        </row>
        <row r="464">
          <cell r="B464" t="str">
            <v>NX66</v>
          </cell>
          <cell r="H464">
            <v>2</v>
          </cell>
          <cell r="J464">
            <v>1.81</v>
          </cell>
          <cell r="K464">
            <v>1.2749999999999999E-2</v>
          </cell>
        </row>
        <row r="465">
          <cell r="B465" t="str">
            <v>NX67</v>
          </cell>
          <cell r="H465">
            <v>2</v>
          </cell>
          <cell r="J465">
            <v>1.81</v>
          </cell>
          <cell r="K465">
            <v>1.2749999999999999E-2</v>
          </cell>
        </row>
        <row r="466">
          <cell r="B466" t="str">
            <v>NX70</v>
          </cell>
          <cell r="H466">
            <v>2</v>
          </cell>
          <cell r="J466">
            <v>1.81</v>
          </cell>
          <cell r="K466">
            <v>1.2749999999999999E-2</v>
          </cell>
        </row>
        <row r="467">
          <cell r="B467" t="str">
            <v>NX71</v>
          </cell>
          <cell r="H467">
            <v>2</v>
          </cell>
          <cell r="J467">
            <v>1.81</v>
          </cell>
          <cell r="K467">
            <v>1.2749999999999999E-2</v>
          </cell>
        </row>
        <row r="468">
          <cell r="B468" t="str">
            <v>NX74</v>
          </cell>
          <cell r="H468">
            <v>2</v>
          </cell>
          <cell r="J468">
            <v>1.81</v>
          </cell>
          <cell r="K468">
            <v>1.2749999999999999E-2</v>
          </cell>
        </row>
        <row r="469">
          <cell r="B469" t="str">
            <v>NX76</v>
          </cell>
          <cell r="H469">
            <v>2</v>
          </cell>
          <cell r="J469">
            <v>1.81</v>
          </cell>
          <cell r="K469">
            <v>1.2749999999999999E-2</v>
          </cell>
        </row>
        <row r="470">
          <cell r="B470" t="str">
            <v>NX85</v>
          </cell>
          <cell r="H470">
            <v>2</v>
          </cell>
          <cell r="J470">
            <v>1.81</v>
          </cell>
          <cell r="K470">
            <v>1.2749999999999999E-2</v>
          </cell>
        </row>
        <row r="471">
          <cell r="B471" t="str">
            <v>NY00</v>
          </cell>
          <cell r="H471">
            <v>2</v>
          </cell>
          <cell r="J471">
            <v>1.81</v>
          </cell>
          <cell r="K471">
            <v>1.2749999999999999E-2</v>
          </cell>
        </row>
        <row r="472">
          <cell r="B472" t="str">
            <v>NY02</v>
          </cell>
          <cell r="H472">
            <v>2</v>
          </cell>
          <cell r="J472">
            <v>1.81</v>
          </cell>
          <cell r="K472">
            <v>1.2749999999999999E-2</v>
          </cell>
        </row>
        <row r="473">
          <cell r="B473" t="str">
            <v>NY05</v>
          </cell>
          <cell r="H473">
            <v>2</v>
          </cell>
          <cell r="J473">
            <v>1.81</v>
          </cell>
          <cell r="K473">
            <v>1.2749999999999999E-2</v>
          </cell>
        </row>
        <row r="474">
          <cell r="B474" t="str">
            <v>NY13</v>
          </cell>
          <cell r="H474">
            <v>2</v>
          </cell>
          <cell r="J474">
            <v>1.81</v>
          </cell>
          <cell r="K474">
            <v>1.2749999999999999E-2</v>
          </cell>
        </row>
        <row r="475">
          <cell r="B475" t="str">
            <v>NY14</v>
          </cell>
          <cell r="H475">
            <v>2</v>
          </cell>
          <cell r="J475">
            <v>1.81</v>
          </cell>
          <cell r="K475">
            <v>1.2749999999999999E-2</v>
          </cell>
        </row>
        <row r="476">
          <cell r="B476" t="str">
            <v>NY26</v>
          </cell>
          <cell r="H476">
            <v>2</v>
          </cell>
          <cell r="J476">
            <v>1.81</v>
          </cell>
          <cell r="K476">
            <v>1.2749999999999999E-2</v>
          </cell>
        </row>
        <row r="477">
          <cell r="B477" t="str">
            <v>NY39</v>
          </cell>
          <cell r="H477">
            <v>2</v>
          </cell>
          <cell r="J477">
            <v>1.81</v>
          </cell>
          <cell r="K477">
            <v>1.2749999999999999E-2</v>
          </cell>
        </row>
        <row r="478">
          <cell r="B478" t="str">
            <v>NY44</v>
          </cell>
          <cell r="H478">
            <v>2</v>
          </cell>
          <cell r="J478">
            <v>1.81</v>
          </cell>
          <cell r="K478">
            <v>1.2749999999999999E-2</v>
          </cell>
        </row>
        <row r="479">
          <cell r="B479" t="str">
            <v>NY56</v>
          </cell>
          <cell r="H479">
            <v>2</v>
          </cell>
          <cell r="J479">
            <v>1.81</v>
          </cell>
          <cell r="K479">
            <v>1.2749999999999999E-2</v>
          </cell>
        </row>
        <row r="480">
          <cell r="B480" t="str">
            <v>NY62</v>
          </cell>
          <cell r="H480">
            <v>2</v>
          </cell>
          <cell r="J480">
            <v>1.81</v>
          </cell>
          <cell r="K480">
            <v>1.2749999999999999E-2</v>
          </cell>
        </row>
        <row r="481">
          <cell r="B481" t="str">
            <v>NY73</v>
          </cell>
          <cell r="H481">
            <v>2</v>
          </cell>
          <cell r="J481">
            <v>1.81</v>
          </cell>
          <cell r="K481">
            <v>1.2749999999999999E-2</v>
          </cell>
        </row>
        <row r="482">
          <cell r="B482" t="str">
            <v>NY78</v>
          </cell>
          <cell r="H482">
            <v>2</v>
          </cell>
          <cell r="J482">
            <v>1.81</v>
          </cell>
          <cell r="K482">
            <v>1.2749999999999999E-2</v>
          </cell>
        </row>
        <row r="483">
          <cell r="B483" t="str">
            <v>NY80</v>
          </cell>
          <cell r="H483">
            <v>2</v>
          </cell>
          <cell r="J483">
            <v>1.81</v>
          </cell>
          <cell r="K483">
            <v>1.2749999999999999E-2</v>
          </cell>
        </row>
        <row r="484">
          <cell r="B484" t="str">
            <v>NY88</v>
          </cell>
          <cell r="H484">
            <v>2</v>
          </cell>
          <cell r="J484">
            <v>1.81</v>
          </cell>
          <cell r="K484">
            <v>1.2749999999999999E-2</v>
          </cell>
        </row>
        <row r="485">
          <cell r="B485" t="str">
            <v>NY91</v>
          </cell>
          <cell r="H485">
            <v>2</v>
          </cell>
          <cell r="J485">
            <v>1.81</v>
          </cell>
          <cell r="K485">
            <v>1.2749999999999999E-2</v>
          </cell>
        </row>
        <row r="486">
          <cell r="B486" t="str">
            <v>NY92</v>
          </cell>
          <cell r="H486">
            <v>2</v>
          </cell>
          <cell r="J486">
            <v>1.81</v>
          </cell>
          <cell r="K486">
            <v>1.2749999999999999E-2</v>
          </cell>
        </row>
        <row r="487">
          <cell r="B487" t="str">
            <v>NY95</v>
          </cell>
          <cell r="H487">
            <v>2</v>
          </cell>
          <cell r="J487">
            <v>1.81</v>
          </cell>
          <cell r="K487">
            <v>1.2749999999999999E-2</v>
          </cell>
        </row>
        <row r="488">
          <cell r="B488" t="str">
            <v>NZ13</v>
          </cell>
          <cell r="H488">
            <v>2</v>
          </cell>
          <cell r="J488">
            <v>1.81</v>
          </cell>
          <cell r="K488">
            <v>1.2749999999999999E-2</v>
          </cell>
        </row>
        <row r="489">
          <cell r="B489" t="str">
            <v>O020</v>
          </cell>
          <cell r="H489">
            <v>1</v>
          </cell>
          <cell r="J489">
            <v>0.216</v>
          </cell>
          <cell r="K489">
            <v>3.5E-4</v>
          </cell>
        </row>
        <row r="490">
          <cell r="B490" t="str">
            <v>O047</v>
          </cell>
          <cell r="H490">
            <v>1</v>
          </cell>
          <cell r="J490">
            <v>0.216</v>
          </cell>
          <cell r="K490">
            <v>3.5E-4</v>
          </cell>
        </row>
        <row r="491">
          <cell r="B491" t="str">
            <v>O051</v>
          </cell>
          <cell r="H491">
            <v>1</v>
          </cell>
          <cell r="J491">
            <v>0.98099999999999998</v>
          </cell>
          <cell r="K491">
            <v>3.6209999999999999E-2</v>
          </cell>
        </row>
        <row r="492">
          <cell r="B492" t="str">
            <v>O051</v>
          </cell>
          <cell r="H492">
            <v>1</v>
          </cell>
          <cell r="J492">
            <v>0</v>
          </cell>
          <cell r="K492">
            <v>0</v>
          </cell>
        </row>
        <row r="493">
          <cell r="B493" t="str">
            <v>O051</v>
          </cell>
          <cell r="H493">
            <v>1</v>
          </cell>
          <cell r="J493">
            <v>0.216</v>
          </cell>
          <cell r="K493">
            <v>3.5E-4</v>
          </cell>
        </row>
        <row r="494">
          <cell r="B494" t="str">
            <v>O057</v>
          </cell>
          <cell r="H494">
            <v>1</v>
          </cell>
          <cell r="J494">
            <v>0.98099999999999998</v>
          </cell>
          <cell r="K494">
            <v>3.6209999999999999E-2</v>
          </cell>
        </row>
        <row r="495">
          <cell r="B495" t="str">
            <v>O057</v>
          </cell>
          <cell r="H495">
            <v>1</v>
          </cell>
          <cell r="J495">
            <v>0</v>
          </cell>
          <cell r="K495">
            <v>0</v>
          </cell>
        </row>
        <row r="496">
          <cell r="B496" t="str">
            <v>O057</v>
          </cell>
          <cell r="H496">
            <v>1</v>
          </cell>
          <cell r="J496">
            <v>0.216</v>
          </cell>
          <cell r="K496">
            <v>3.5E-4</v>
          </cell>
        </row>
        <row r="497">
          <cell r="B497" t="str">
            <v>O058</v>
          </cell>
          <cell r="H497">
            <v>1</v>
          </cell>
          <cell r="J497">
            <v>0.98099999999999998</v>
          </cell>
          <cell r="K497">
            <v>3.6209999999999999E-2</v>
          </cell>
        </row>
        <row r="498">
          <cell r="B498" t="str">
            <v>O058</v>
          </cell>
          <cell r="H498">
            <v>1</v>
          </cell>
          <cell r="J498">
            <v>0</v>
          </cell>
          <cell r="K498">
            <v>0</v>
          </cell>
        </row>
        <row r="499">
          <cell r="B499" t="str">
            <v>O058</v>
          </cell>
          <cell r="H499">
            <v>1</v>
          </cell>
          <cell r="J499">
            <v>0.216</v>
          </cell>
          <cell r="K499">
            <v>3.5E-4</v>
          </cell>
        </row>
        <row r="500">
          <cell r="B500" t="str">
            <v>O070</v>
          </cell>
          <cell r="H500">
            <v>1</v>
          </cell>
          <cell r="J500">
            <v>0.98099999999999998</v>
          </cell>
          <cell r="K500">
            <v>3.6209999999999999E-2</v>
          </cell>
        </row>
        <row r="501">
          <cell r="B501" t="str">
            <v>O070</v>
          </cell>
          <cell r="H501">
            <v>1</v>
          </cell>
          <cell r="J501">
            <v>0</v>
          </cell>
          <cell r="K501">
            <v>0</v>
          </cell>
        </row>
        <row r="502">
          <cell r="B502" t="str">
            <v>O070</v>
          </cell>
          <cell r="H502">
            <v>1</v>
          </cell>
          <cell r="J502">
            <v>0.216</v>
          </cell>
          <cell r="K502">
            <v>3.5E-4</v>
          </cell>
        </row>
        <row r="503">
          <cell r="B503" t="str">
            <v>O074</v>
          </cell>
          <cell r="H503">
            <v>1</v>
          </cell>
          <cell r="J503">
            <v>0.98099999999999998</v>
          </cell>
          <cell r="K503">
            <v>3.6209999999999999E-2</v>
          </cell>
        </row>
        <row r="504">
          <cell r="B504" t="str">
            <v>O074</v>
          </cell>
          <cell r="H504">
            <v>1</v>
          </cell>
          <cell r="J504">
            <v>0</v>
          </cell>
          <cell r="K504">
            <v>0</v>
          </cell>
        </row>
        <row r="505">
          <cell r="B505" t="str">
            <v>O074</v>
          </cell>
          <cell r="H505">
            <v>1</v>
          </cell>
          <cell r="J505">
            <v>0.216</v>
          </cell>
          <cell r="K505">
            <v>3.5E-4</v>
          </cell>
        </row>
        <row r="506">
          <cell r="B506" t="str">
            <v>O075</v>
          </cell>
          <cell r="H506">
            <v>1</v>
          </cell>
          <cell r="J506">
            <v>0.98099999999999998</v>
          </cell>
          <cell r="K506">
            <v>3.6209999999999999E-2</v>
          </cell>
        </row>
        <row r="507">
          <cell r="B507" t="str">
            <v>O075</v>
          </cell>
          <cell r="H507">
            <v>1</v>
          </cell>
          <cell r="J507">
            <v>0</v>
          </cell>
          <cell r="K507">
            <v>0</v>
          </cell>
        </row>
        <row r="508">
          <cell r="B508" t="str">
            <v>O075</v>
          </cell>
          <cell r="H508">
            <v>1</v>
          </cell>
          <cell r="J508">
            <v>0.216</v>
          </cell>
          <cell r="K508">
            <v>3.5E-4</v>
          </cell>
        </row>
        <row r="509">
          <cell r="B509" t="str">
            <v>O081</v>
          </cell>
          <cell r="H509">
            <v>1</v>
          </cell>
          <cell r="J509">
            <v>0.98099999999999998</v>
          </cell>
          <cell r="K509">
            <v>3.6209999999999999E-2</v>
          </cell>
        </row>
        <row r="510">
          <cell r="B510" t="str">
            <v>O081</v>
          </cell>
          <cell r="H510">
            <v>1</v>
          </cell>
          <cell r="J510">
            <v>0</v>
          </cell>
          <cell r="K510">
            <v>0</v>
          </cell>
        </row>
        <row r="511">
          <cell r="B511" t="str">
            <v>O081</v>
          </cell>
          <cell r="H511">
            <v>1</v>
          </cell>
          <cell r="J511">
            <v>0.216</v>
          </cell>
          <cell r="K511">
            <v>3.5E-4</v>
          </cell>
        </row>
        <row r="512">
          <cell r="B512" t="str">
            <v>O083</v>
          </cell>
          <cell r="H512">
            <v>1</v>
          </cell>
          <cell r="J512">
            <v>0.98099999999999998</v>
          </cell>
          <cell r="K512">
            <v>3.6209999999999999E-2</v>
          </cell>
        </row>
        <row r="513">
          <cell r="B513" t="str">
            <v>O083</v>
          </cell>
          <cell r="H513">
            <v>1</v>
          </cell>
          <cell r="J513">
            <v>0</v>
          </cell>
          <cell r="K513">
            <v>0</v>
          </cell>
        </row>
        <row r="514">
          <cell r="B514" t="str">
            <v>O083</v>
          </cell>
          <cell r="H514">
            <v>1</v>
          </cell>
          <cell r="J514">
            <v>0.216</v>
          </cell>
          <cell r="K514">
            <v>3.5E-4</v>
          </cell>
        </row>
        <row r="515">
          <cell r="B515" t="str">
            <v>P019</v>
          </cell>
          <cell r="H515">
            <v>2</v>
          </cell>
          <cell r="J515">
            <v>1.81</v>
          </cell>
          <cell r="K515">
            <v>1.2749999999999999E-2</v>
          </cell>
        </row>
        <row r="516">
          <cell r="B516" t="str">
            <v>P036</v>
          </cell>
          <cell r="H516">
            <v>2</v>
          </cell>
          <cell r="J516">
            <v>1.81</v>
          </cell>
          <cell r="K516">
            <v>1.2749999999999999E-2</v>
          </cell>
        </row>
        <row r="517">
          <cell r="B517" t="str">
            <v>P065</v>
          </cell>
          <cell r="H517">
            <v>2</v>
          </cell>
          <cell r="J517">
            <v>1.81</v>
          </cell>
          <cell r="K517">
            <v>1.2749999999999999E-2</v>
          </cell>
        </row>
        <row r="518">
          <cell r="B518" t="str">
            <v>P182</v>
          </cell>
          <cell r="H518">
            <v>2</v>
          </cell>
          <cell r="J518">
            <v>1.81</v>
          </cell>
          <cell r="K518">
            <v>1.2749999999999999E-2</v>
          </cell>
        </row>
        <row r="519">
          <cell r="B519" t="str">
            <v>P194</v>
          </cell>
          <cell r="H519">
            <v>2</v>
          </cell>
          <cell r="J519">
            <v>1.81</v>
          </cell>
          <cell r="K519">
            <v>1.2749999999999999E-2</v>
          </cell>
        </row>
        <row r="520">
          <cell r="B520" t="str">
            <v>P201</v>
          </cell>
          <cell r="H520">
            <v>2</v>
          </cell>
          <cell r="J520">
            <v>1.81</v>
          </cell>
          <cell r="K520">
            <v>1.2749999999999999E-2</v>
          </cell>
        </row>
        <row r="521">
          <cell r="B521" t="str">
            <v>P271</v>
          </cell>
          <cell r="H521">
            <v>2</v>
          </cell>
          <cell r="J521">
            <v>1.81</v>
          </cell>
          <cell r="K521">
            <v>1.2749999999999999E-2</v>
          </cell>
        </row>
        <row r="522">
          <cell r="B522" t="str">
            <v>P318</v>
          </cell>
          <cell r="H522">
            <v>2</v>
          </cell>
          <cell r="J522">
            <v>1.81</v>
          </cell>
          <cell r="K522">
            <v>1.2749999999999999E-2</v>
          </cell>
        </row>
        <row r="523">
          <cell r="B523" t="str">
            <v>P327</v>
          </cell>
          <cell r="H523">
            <v>2</v>
          </cell>
          <cell r="J523">
            <v>1.81</v>
          </cell>
          <cell r="K523">
            <v>1.2749999999999999E-2</v>
          </cell>
        </row>
        <row r="524">
          <cell r="B524" t="str">
            <v>P328</v>
          </cell>
          <cell r="H524">
            <v>2</v>
          </cell>
          <cell r="J524">
            <v>1.81</v>
          </cell>
          <cell r="K524">
            <v>1.2749999999999999E-2</v>
          </cell>
        </row>
        <row r="525">
          <cell r="B525" t="str">
            <v>P332</v>
          </cell>
          <cell r="H525">
            <v>2</v>
          </cell>
          <cell r="J525">
            <v>1.81</v>
          </cell>
          <cell r="K525">
            <v>1.2749999999999999E-2</v>
          </cell>
        </row>
        <row r="526">
          <cell r="B526" t="str">
            <v>P338</v>
          </cell>
          <cell r="H526">
            <v>2</v>
          </cell>
          <cell r="J526">
            <v>1.81</v>
          </cell>
          <cell r="K526">
            <v>1.2749999999999999E-2</v>
          </cell>
        </row>
        <row r="527">
          <cell r="B527" t="str">
            <v>P354</v>
          </cell>
          <cell r="H527">
            <v>2</v>
          </cell>
          <cell r="J527">
            <v>1.81</v>
          </cell>
          <cell r="K527">
            <v>1.2749999999999999E-2</v>
          </cell>
        </row>
        <row r="528">
          <cell r="B528" t="str">
            <v>P405</v>
          </cell>
          <cell r="H528">
            <v>2</v>
          </cell>
          <cell r="J528">
            <v>1.81</v>
          </cell>
          <cell r="K528">
            <v>1.2749999999999999E-2</v>
          </cell>
        </row>
        <row r="529">
          <cell r="B529" t="str">
            <v>P469</v>
          </cell>
          <cell r="H529">
            <v>2</v>
          </cell>
          <cell r="J529">
            <v>1.81</v>
          </cell>
          <cell r="K529">
            <v>1.2749999999999999E-2</v>
          </cell>
        </row>
        <row r="530">
          <cell r="B530" t="str">
            <v>P512</v>
          </cell>
          <cell r="H530">
            <v>2</v>
          </cell>
          <cell r="J530">
            <v>1.81</v>
          </cell>
          <cell r="K530">
            <v>1.2749999999999999E-2</v>
          </cell>
        </row>
        <row r="531">
          <cell r="B531" t="str">
            <v>P616</v>
          </cell>
          <cell r="H531">
            <v>2</v>
          </cell>
          <cell r="J531">
            <v>1.81</v>
          </cell>
          <cell r="K531">
            <v>1.2749999999999999E-2</v>
          </cell>
        </row>
        <row r="532">
          <cell r="B532" t="str">
            <v>P618</v>
          </cell>
          <cell r="H532">
            <v>2</v>
          </cell>
          <cell r="J532">
            <v>1.81</v>
          </cell>
          <cell r="K532">
            <v>1.2749999999999999E-2</v>
          </cell>
        </row>
        <row r="533">
          <cell r="B533" t="str">
            <v>P624</v>
          </cell>
          <cell r="H533">
            <v>2</v>
          </cell>
          <cell r="J533">
            <v>1.81</v>
          </cell>
          <cell r="K533">
            <v>1.2749999999999999E-2</v>
          </cell>
        </row>
        <row r="534">
          <cell r="B534" t="str">
            <v>P663</v>
          </cell>
          <cell r="H534">
            <v>2</v>
          </cell>
          <cell r="J534">
            <v>1.81</v>
          </cell>
          <cell r="K534">
            <v>1.2749999999999999E-2</v>
          </cell>
        </row>
        <row r="535">
          <cell r="B535" t="str">
            <v>P664</v>
          </cell>
          <cell r="H535">
            <v>2</v>
          </cell>
          <cell r="J535">
            <v>1.81</v>
          </cell>
          <cell r="K535">
            <v>1.2749999999999999E-2</v>
          </cell>
        </row>
        <row r="536">
          <cell r="B536" t="str">
            <v>P688</v>
          </cell>
          <cell r="H536">
            <v>2</v>
          </cell>
          <cell r="J536">
            <v>1.81</v>
          </cell>
          <cell r="K536">
            <v>1.2749999999999999E-2</v>
          </cell>
        </row>
        <row r="537">
          <cell r="B537" t="str">
            <v>P691</v>
          </cell>
          <cell r="H537">
            <v>2</v>
          </cell>
          <cell r="J537">
            <v>1.81</v>
          </cell>
          <cell r="K537">
            <v>1.2749999999999999E-2</v>
          </cell>
        </row>
        <row r="538">
          <cell r="B538" t="str">
            <v>P723</v>
          </cell>
          <cell r="H538">
            <v>2</v>
          </cell>
          <cell r="J538">
            <v>1.81</v>
          </cell>
          <cell r="K538">
            <v>1.2749999999999999E-2</v>
          </cell>
        </row>
        <row r="539">
          <cell r="B539" t="str">
            <v>P723</v>
          </cell>
          <cell r="H539">
            <v>1</v>
          </cell>
          <cell r="J539">
            <v>0.216</v>
          </cell>
          <cell r="K539">
            <v>3.5E-4</v>
          </cell>
        </row>
        <row r="540">
          <cell r="B540" t="str">
            <v>P765</v>
          </cell>
          <cell r="H540">
            <v>2</v>
          </cell>
          <cell r="J540">
            <v>1.81</v>
          </cell>
          <cell r="K540">
            <v>1.2749999999999999E-2</v>
          </cell>
        </row>
        <row r="541">
          <cell r="B541" t="str">
            <v>P773</v>
          </cell>
          <cell r="H541">
            <v>2</v>
          </cell>
          <cell r="J541">
            <v>1.81</v>
          </cell>
          <cell r="K541">
            <v>1.2749999999999999E-2</v>
          </cell>
        </row>
        <row r="542">
          <cell r="B542" t="str">
            <v>P777</v>
          </cell>
          <cell r="H542">
            <v>2</v>
          </cell>
          <cell r="J542">
            <v>1.81</v>
          </cell>
          <cell r="K542">
            <v>1.2749999999999999E-2</v>
          </cell>
        </row>
        <row r="543">
          <cell r="B543" t="str">
            <v>P795</v>
          </cell>
          <cell r="H543">
            <v>2</v>
          </cell>
          <cell r="J543">
            <v>1.81</v>
          </cell>
          <cell r="K543">
            <v>1.2749999999999999E-2</v>
          </cell>
        </row>
        <row r="544">
          <cell r="B544" t="str">
            <v>P812</v>
          </cell>
          <cell r="H544">
            <v>2</v>
          </cell>
          <cell r="J544">
            <v>1.81</v>
          </cell>
          <cell r="K544">
            <v>1.2749999999999999E-2</v>
          </cell>
        </row>
        <row r="545">
          <cell r="B545" t="str">
            <v>P823</v>
          </cell>
          <cell r="H545">
            <v>2</v>
          </cell>
          <cell r="J545">
            <v>1.81</v>
          </cell>
          <cell r="K545">
            <v>1.2749999999999999E-2</v>
          </cell>
        </row>
        <row r="546">
          <cell r="B546" t="str">
            <v>P862</v>
          </cell>
          <cell r="H546">
            <v>2</v>
          </cell>
          <cell r="J546">
            <v>1.81</v>
          </cell>
          <cell r="K546">
            <v>1.2749999999999999E-2</v>
          </cell>
        </row>
        <row r="547">
          <cell r="B547" t="str">
            <v>P887</v>
          </cell>
          <cell r="H547">
            <v>2</v>
          </cell>
          <cell r="J547">
            <v>1.81</v>
          </cell>
          <cell r="K547">
            <v>1.2749999999999999E-2</v>
          </cell>
        </row>
        <row r="548">
          <cell r="B548" t="str">
            <v>P909</v>
          </cell>
          <cell r="H548">
            <v>2</v>
          </cell>
          <cell r="J548">
            <v>1.81</v>
          </cell>
          <cell r="K548">
            <v>1.2749999999999999E-2</v>
          </cell>
        </row>
        <row r="549">
          <cell r="B549" t="str">
            <v>P964</v>
          </cell>
          <cell r="H549">
            <v>2</v>
          </cell>
          <cell r="J549">
            <v>1.81</v>
          </cell>
          <cell r="K549">
            <v>1.2749999999999999E-2</v>
          </cell>
        </row>
        <row r="550">
          <cell r="B550" t="str">
            <v>P977</v>
          </cell>
          <cell r="H550">
            <v>2</v>
          </cell>
          <cell r="J550">
            <v>1.81</v>
          </cell>
          <cell r="K550">
            <v>1.2749999999999999E-2</v>
          </cell>
        </row>
        <row r="551">
          <cell r="B551" t="str">
            <v>P987</v>
          </cell>
          <cell r="H551">
            <v>2</v>
          </cell>
          <cell r="J551">
            <v>1.81</v>
          </cell>
          <cell r="K551">
            <v>1.2749999999999999E-2</v>
          </cell>
        </row>
        <row r="552">
          <cell r="B552" t="str">
            <v>PA22</v>
          </cell>
          <cell r="H552">
            <v>2</v>
          </cell>
          <cell r="J552">
            <v>1.81</v>
          </cell>
          <cell r="K552">
            <v>1.2749999999999999E-2</v>
          </cell>
        </row>
        <row r="553">
          <cell r="B553" t="str">
            <v>PA23</v>
          </cell>
          <cell r="H553">
            <v>2</v>
          </cell>
          <cell r="J553">
            <v>1.81</v>
          </cell>
          <cell r="K553">
            <v>1.2749999999999999E-2</v>
          </cell>
        </row>
        <row r="554">
          <cell r="B554" t="str">
            <v>PA67</v>
          </cell>
          <cell r="H554">
            <v>2</v>
          </cell>
          <cell r="J554">
            <v>1.81</v>
          </cell>
          <cell r="K554">
            <v>1.2749999999999999E-2</v>
          </cell>
        </row>
        <row r="555">
          <cell r="B555" t="str">
            <v>PA89</v>
          </cell>
          <cell r="H555">
            <v>2</v>
          </cell>
          <cell r="J555">
            <v>1.81</v>
          </cell>
          <cell r="K555">
            <v>1.2749999999999999E-2</v>
          </cell>
        </row>
        <row r="556">
          <cell r="B556" t="str">
            <v>PB12</v>
          </cell>
          <cell r="H556">
            <v>2</v>
          </cell>
          <cell r="J556">
            <v>1.81</v>
          </cell>
          <cell r="K556">
            <v>1.2749999999999999E-2</v>
          </cell>
        </row>
        <row r="557">
          <cell r="B557" t="str">
            <v>PB42</v>
          </cell>
          <cell r="H557">
            <v>2</v>
          </cell>
          <cell r="J557">
            <v>1.81</v>
          </cell>
          <cell r="K557">
            <v>1.2749999999999999E-2</v>
          </cell>
        </row>
        <row r="558">
          <cell r="B558" t="str">
            <v>PB51</v>
          </cell>
          <cell r="H558">
            <v>2</v>
          </cell>
          <cell r="J558">
            <v>1.81</v>
          </cell>
          <cell r="K558">
            <v>1.2749999999999999E-2</v>
          </cell>
        </row>
        <row r="559">
          <cell r="B559" t="str">
            <v>PB79</v>
          </cell>
          <cell r="H559">
            <v>2</v>
          </cell>
          <cell r="J559">
            <v>1.81</v>
          </cell>
          <cell r="K559">
            <v>1.2749999999999999E-2</v>
          </cell>
        </row>
        <row r="560">
          <cell r="B560" t="str">
            <v>PC46</v>
          </cell>
          <cell r="H560">
            <v>2</v>
          </cell>
          <cell r="J560">
            <v>1.81</v>
          </cell>
          <cell r="K560">
            <v>1.2749999999999999E-2</v>
          </cell>
        </row>
        <row r="561">
          <cell r="B561" t="str">
            <v>PC76</v>
          </cell>
          <cell r="H561">
            <v>2</v>
          </cell>
          <cell r="J561">
            <v>1.81</v>
          </cell>
          <cell r="K561">
            <v>1.2749999999999999E-2</v>
          </cell>
        </row>
        <row r="562">
          <cell r="B562" t="str">
            <v>PC96</v>
          </cell>
          <cell r="H562">
            <v>2</v>
          </cell>
          <cell r="J562">
            <v>1.81</v>
          </cell>
          <cell r="K562">
            <v>1.2749999999999999E-2</v>
          </cell>
        </row>
        <row r="563">
          <cell r="B563" t="str">
            <v>PD22</v>
          </cell>
          <cell r="H563">
            <v>2</v>
          </cell>
          <cell r="J563">
            <v>1.81</v>
          </cell>
          <cell r="K563">
            <v>1.2749999999999999E-2</v>
          </cell>
        </row>
        <row r="564">
          <cell r="B564" t="str">
            <v>PD28</v>
          </cell>
          <cell r="H564">
            <v>2</v>
          </cell>
          <cell r="J564">
            <v>1.81</v>
          </cell>
          <cell r="K564">
            <v>1.2749999999999999E-2</v>
          </cell>
        </row>
        <row r="565">
          <cell r="B565" t="str">
            <v>PD65</v>
          </cell>
          <cell r="H565">
            <v>2</v>
          </cell>
          <cell r="J565">
            <v>1.81</v>
          </cell>
          <cell r="K565">
            <v>1.2749999999999999E-2</v>
          </cell>
        </row>
        <row r="566">
          <cell r="B566" t="str">
            <v>PD88</v>
          </cell>
          <cell r="H566">
            <v>2</v>
          </cell>
          <cell r="J566">
            <v>1.81</v>
          </cell>
          <cell r="K566">
            <v>1.2749999999999999E-2</v>
          </cell>
        </row>
        <row r="567">
          <cell r="B567" t="str">
            <v>PE22</v>
          </cell>
          <cell r="H567">
            <v>2</v>
          </cell>
          <cell r="J567">
            <v>1.81</v>
          </cell>
          <cell r="K567">
            <v>1.2749999999999999E-2</v>
          </cell>
        </row>
        <row r="568">
          <cell r="B568" t="str">
            <v>PE37</v>
          </cell>
          <cell r="H568">
            <v>2</v>
          </cell>
          <cell r="J568">
            <v>1.81</v>
          </cell>
          <cell r="K568">
            <v>1.2749999999999999E-2</v>
          </cell>
        </row>
        <row r="569">
          <cell r="B569" t="str">
            <v>PE41</v>
          </cell>
          <cell r="H569">
            <v>2</v>
          </cell>
          <cell r="J569">
            <v>1.81</v>
          </cell>
          <cell r="K569">
            <v>1.2749999999999999E-2</v>
          </cell>
        </row>
        <row r="570">
          <cell r="B570" t="str">
            <v>PE41</v>
          </cell>
          <cell r="H570">
            <v>1</v>
          </cell>
          <cell r="J570">
            <v>0.216</v>
          </cell>
          <cell r="K570">
            <v>3.5E-4</v>
          </cell>
        </row>
        <row r="571">
          <cell r="B571" t="str">
            <v>PE81</v>
          </cell>
          <cell r="H571">
            <v>2</v>
          </cell>
          <cell r="J571">
            <v>1.81</v>
          </cell>
          <cell r="K571">
            <v>1.2749999999999999E-2</v>
          </cell>
        </row>
        <row r="572">
          <cell r="B572" t="str">
            <v>PF15</v>
          </cell>
          <cell r="H572">
            <v>2</v>
          </cell>
          <cell r="J572">
            <v>1.81</v>
          </cell>
          <cell r="K572">
            <v>1.2749999999999999E-2</v>
          </cell>
        </row>
        <row r="573">
          <cell r="B573" t="str">
            <v>PF39</v>
          </cell>
          <cell r="H573">
            <v>2</v>
          </cell>
          <cell r="J573">
            <v>1.81</v>
          </cell>
          <cell r="K573">
            <v>1.2749999999999999E-2</v>
          </cell>
        </row>
        <row r="574">
          <cell r="B574" t="str">
            <v>PG74</v>
          </cell>
          <cell r="H574">
            <v>2</v>
          </cell>
          <cell r="J574">
            <v>1.81</v>
          </cell>
          <cell r="K574">
            <v>1.2749999999999999E-2</v>
          </cell>
        </row>
        <row r="575">
          <cell r="B575" t="str">
            <v>PG99</v>
          </cell>
          <cell r="H575">
            <v>2</v>
          </cell>
          <cell r="J575">
            <v>1.81</v>
          </cell>
          <cell r="K575">
            <v>1.2749999999999999E-2</v>
          </cell>
        </row>
        <row r="576">
          <cell r="B576" t="str">
            <v>PH10</v>
          </cell>
          <cell r="H576">
            <v>2</v>
          </cell>
          <cell r="J576">
            <v>1.81</v>
          </cell>
          <cell r="K576">
            <v>1.2749999999999999E-2</v>
          </cell>
        </row>
        <row r="577">
          <cell r="B577" t="str">
            <v>PH12</v>
          </cell>
          <cell r="H577">
            <v>2</v>
          </cell>
          <cell r="J577">
            <v>1.81</v>
          </cell>
          <cell r="K577">
            <v>1.2749999999999999E-2</v>
          </cell>
        </row>
        <row r="578">
          <cell r="B578" t="str">
            <v>PH21</v>
          </cell>
          <cell r="H578">
            <v>2</v>
          </cell>
          <cell r="J578">
            <v>1.81</v>
          </cell>
          <cell r="K578">
            <v>1.2749999999999999E-2</v>
          </cell>
        </row>
        <row r="579">
          <cell r="B579" t="str">
            <v>PH23</v>
          </cell>
          <cell r="H579">
            <v>2</v>
          </cell>
          <cell r="J579">
            <v>1.81</v>
          </cell>
          <cell r="K579">
            <v>1.2749999999999999E-2</v>
          </cell>
        </row>
        <row r="580">
          <cell r="B580" t="str">
            <v>PH31</v>
          </cell>
          <cell r="H580">
            <v>2</v>
          </cell>
          <cell r="J580">
            <v>1.81</v>
          </cell>
          <cell r="K580">
            <v>1.2749999999999999E-2</v>
          </cell>
        </row>
        <row r="581">
          <cell r="B581" t="str">
            <v>PH54</v>
          </cell>
          <cell r="H581">
            <v>2</v>
          </cell>
          <cell r="J581">
            <v>1.81</v>
          </cell>
          <cell r="K581">
            <v>1.2749999999999999E-2</v>
          </cell>
        </row>
        <row r="582">
          <cell r="B582" t="str">
            <v>PH64</v>
          </cell>
          <cell r="H582">
            <v>2</v>
          </cell>
          <cell r="J582">
            <v>1.81</v>
          </cell>
          <cell r="K582">
            <v>1.2749999999999999E-2</v>
          </cell>
        </row>
        <row r="583">
          <cell r="B583" t="str">
            <v>PH88</v>
          </cell>
          <cell r="H583">
            <v>2</v>
          </cell>
          <cell r="J583">
            <v>1.81</v>
          </cell>
          <cell r="K583">
            <v>1.2749999999999999E-2</v>
          </cell>
        </row>
        <row r="584">
          <cell r="B584" t="str">
            <v>PH93</v>
          </cell>
          <cell r="H584">
            <v>2</v>
          </cell>
          <cell r="J584">
            <v>1.81</v>
          </cell>
          <cell r="K584">
            <v>1.2749999999999999E-2</v>
          </cell>
        </row>
        <row r="585">
          <cell r="B585" t="str">
            <v>PI21</v>
          </cell>
          <cell r="H585">
            <v>2</v>
          </cell>
          <cell r="J585">
            <v>1.81</v>
          </cell>
          <cell r="K585">
            <v>1.2749999999999999E-2</v>
          </cell>
        </row>
        <row r="586">
          <cell r="B586" t="str">
            <v>PI44</v>
          </cell>
          <cell r="H586">
            <v>2</v>
          </cell>
          <cell r="J586">
            <v>1.81</v>
          </cell>
          <cell r="K586">
            <v>1.2749999999999999E-2</v>
          </cell>
        </row>
        <row r="587">
          <cell r="B587" t="str">
            <v>PI62</v>
          </cell>
          <cell r="H587">
            <v>2</v>
          </cell>
          <cell r="J587">
            <v>1.81</v>
          </cell>
          <cell r="K587">
            <v>1.2749999999999999E-2</v>
          </cell>
        </row>
        <row r="588">
          <cell r="B588" t="str">
            <v>PI71</v>
          </cell>
          <cell r="H588">
            <v>2</v>
          </cell>
          <cell r="J588">
            <v>1.81</v>
          </cell>
          <cell r="K588">
            <v>1.2749999999999999E-2</v>
          </cell>
        </row>
        <row r="589">
          <cell r="B589" t="str">
            <v>PI76</v>
          </cell>
          <cell r="H589">
            <v>2</v>
          </cell>
          <cell r="J589">
            <v>1.81</v>
          </cell>
          <cell r="K589">
            <v>1.2749999999999999E-2</v>
          </cell>
        </row>
        <row r="590">
          <cell r="B590" t="str">
            <v>PI85</v>
          </cell>
          <cell r="H590">
            <v>2</v>
          </cell>
          <cell r="J590">
            <v>1.81</v>
          </cell>
          <cell r="K590">
            <v>1.2749999999999999E-2</v>
          </cell>
        </row>
        <row r="591">
          <cell r="B591" t="str">
            <v>PJ65</v>
          </cell>
          <cell r="H591">
            <v>2</v>
          </cell>
          <cell r="J591">
            <v>1.81</v>
          </cell>
          <cell r="K591">
            <v>1.2749999999999999E-2</v>
          </cell>
        </row>
        <row r="592">
          <cell r="B592" t="str">
            <v>PJ66</v>
          </cell>
          <cell r="H592">
            <v>2</v>
          </cell>
          <cell r="J592">
            <v>1.81</v>
          </cell>
          <cell r="K592">
            <v>1.2749999999999999E-2</v>
          </cell>
        </row>
        <row r="593">
          <cell r="B593" t="str">
            <v>PJ87</v>
          </cell>
          <cell r="H593">
            <v>2</v>
          </cell>
          <cell r="J593">
            <v>1.81</v>
          </cell>
          <cell r="K593">
            <v>1.2749999999999999E-2</v>
          </cell>
        </row>
        <row r="594">
          <cell r="B594" t="str">
            <v>PJ95</v>
          </cell>
          <cell r="H594">
            <v>2</v>
          </cell>
          <cell r="J594">
            <v>1.81</v>
          </cell>
          <cell r="K594">
            <v>1.2749999999999999E-2</v>
          </cell>
        </row>
        <row r="595">
          <cell r="B595" t="str">
            <v>PJ95</v>
          </cell>
          <cell r="H595">
            <v>1</v>
          </cell>
          <cell r="J595">
            <v>0.216</v>
          </cell>
          <cell r="K595">
            <v>3.5E-4</v>
          </cell>
        </row>
        <row r="596">
          <cell r="B596" t="str">
            <v>PK01</v>
          </cell>
          <cell r="H596">
            <v>2</v>
          </cell>
          <cell r="J596">
            <v>1.81</v>
          </cell>
          <cell r="K596">
            <v>1.2749999999999999E-2</v>
          </cell>
        </row>
        <row r="597">
          <cell r="B597" t="str">
            <v>S008</v>
          </cell>
          <cell r="H597">
            <v>2</v>
          </cell>
          <cell r="J597">
            <v>0</v>
          </cell>
          <cell r="K597">
            <v>0</v>
          </cell>
        </row>
        <row r="598">
          <cell r="B598" t="str">
            <v>S048</v>
          </cell>
          <cell r="H598">
            <v>2</v>
          </cell>
          <cell r="J598">
            <v>0</v>
          </cell>
          <cell r="K598">
            <v>0</v>
          </cell>
        </row>
        <row r="599">
          <cell r="B599" t="str">
            <v>S174</v>
          </cell>
          <cell r="H599">
            <v>2</v>
          </cell>
          <cell r="J599">
            <v>0</v>
          </cell>
          <cell r="K599">
            <v>0</v>
          </cell>
        </row>
        <row r="600">
          <cell r="B600" t="str">
            <v>S201</v>
          </cell>
          <cell r="H600">
            <v>1</v>
          </cell>
          <cell r="J600">
            <v>0</v>
          </cell>
          <cell r="K600">
            <v>0</v>
          </cell>
        </row>
        <row r="601">
          <cell r="B601" t="str">
            <v>S422</v>
          </cell>
          <cell r="H601">
            <v>1</v>
          </cell>
          <cell r="J601">
            <v>0</v>
          </cell>
          <cell r="K601">
            <v>0</v>
          </cell>
        </row>
        <row r="602">
          <cell r="B602" t="str">
            <v>S436</v>
          </cell>
          <cell r="H602">
            <v>1</v>
          </cell>
          <cell r="J602">
            <v>0</v>
          </cell>
          <cell r="K602">
            <v>0</v>
          </cell>
        </row>
        <row r="603">
          <cell r="B603" t="str">
            <v>S512</v>
          </cell>
          <cell r="H603">
            <v>2</v>
          </cell>
          <cell r="J603">
            <v>0</v>
          </cell>
          <cell r="K603">
            <v>0</v>
          </cell>
        </row>
        <row r="604">
          <cell r="B604" t="str">
            <v>S550</v>
          </cell>
          <cell r="H604">
            <v>1</v>
          </cell>
          <cell r="J604">
            <v>0</v>
          </cell>
          <cell r="K604">
            <v>0</v>
          </cell>
        </row>
        <row r="605">
          <cell r="B605" t="str">
            <v>S795</v>
          </cell>
          <cell r="H605">
            <v>3</v>
          </cell>
          <cell r="J605">
            <v>0</v>
          </cell>
          <cell r="K605">
            <v>0</v>
          </cell>
        </row>
        <row r="606">
          <cell r="B606" t="str">
            <v>S812</v>
          </cell>
          <cell r="H606">
            <v>3</v>
          </cell>
          <cell r="J606">
            <v>0</v>
          </cell>
          <cell r="K606">
            <v>0</v>
          </cell>
        </row>
        <row r="607">
          <cell r="B607" t="str">
            <v>S861</v>
          </cell>
          <cell r="H607">
            <v>2</v>
          </cell>
          <cell r="J607">
            <v>0</v>
          </cell>
          <cell r="K607">
            <v>0</v>
          </cell>
        </row>
        <row r="608">
          <cell r="B608" t="str">
            <v>S862</v>
          </cell>
          <cell r="H608">
            <v>3</v>
          </cell>
          <cell r="J608">
            <v>0</v>
          </cell>
          <cell r="K608">
            <v>0</v>
          </cell>
        </row>
        <row r="609">
          <cell r="B609" t="str">
            <v>S947</v>
          </cell>
          <cell r="H609">
            <v>2</v>
          </cell>
          <cell r="J609">
            <v>0</v>
          </cell>
          <cell r="K609">
            <v>0</v>
          </cell>
        </row>
        <row r="610">
          <cell r="B610" t="str">
            <v>S978</v>
          </cell>
          <cell r="H610">
            <v>2</v>
          </cell>
          <cell r="J610">
            <v>0</v>
          </cell>
          <cell r="K610">
            <v>0</v>
          </cell>
        </row>
        <row r="611">
          <cell r="B611" t="str">
            <v>S980</v>
          </cell>
          <cell r="H611">
            <v>2</v>
          </cell>
          <cell r="J611">
            <v>0</v>
          </cell>
          <cell r="K611">
            <v>0</v>
          </cell>
        </row>
        <row r="612">
          <cell r="B612" t="str">
            <v>SA22</v>
          </cell>
          <cell r="H612">
            <v>3</v>
          </cell>
          <cell r="J612">
            <v>0</v>
          </cell>
          <cell r="K612">
            <v>0</v>
          </cell>
        </row>
        <row r="613">
          <cell r="B613" t="str">
            <v>SA67</v>
          </cell>
          <cell r="H613">
            <v>1</v>
          </cell>
          <cell r="J613">
            <v>0</v>
          </cell>
          <cell r="K613">
            <v>0</v>
          </cell>
        </row>
        <row r="614">
          <cell r="B614" t="str">
            <v>SA89</v>
          </cell>
          <cell r="H614">
            <v>2</v>
          </cell>
          <cell r="J614">
            <v>0</v>
          </cell>
          <cell r="K614">
            <v>0</v>
          </cell>
        </row>
        <row r="615">
          <cell r="B615" t="str">
            <v>SA92</v>
          </cell>
          <cell r="H615">
            <v>2</v>
          </cell>
          <cell r="J615">
            <v>0</v>
          </cell>
          <cell r="K615">
            <v>0</v>
          </cell>
        </row>
        <row r="616">
          <cell r="B616" t="str">
            <v>SC76</v>
          </cell>
          <cell r="H616">
            <v>3</v>
          </cell>
          <cell r="J616">
            <v>0</v>
          </cell>
          <cell r="K616">
            <v>0</v>
          </cell>
        </row>
        <row r="617">
          <cell r="B617" t="str">
            <v>SC86</v>
          </cell>
          <cell r="H617">
            <v>2</v>
          </cell>
          <cell r="J617">
            <v>0</v>
          </cell>
          <cell r="K617">
            <v>0</v>
          </cell>
        </row>
        <row r="618">
          <cell r="B618" t="str">
            <v>SD76</v>
          </cell>
          <cell r="H618">
            <v>2</v>
          </cell>
          <cell r="J618">
            <v>0</v>
          </cell>
          <cell r="K618">
            <v>0</v>
          </cell>
        </row>
        <row r="619">
          <cell r="B619" t="str">
            <v>SD88</v>
          </cell>
          <cell r="H619">
            <v>3</v>
          </cell>
          <cell r="J619">
            <v>0</v>
          </cell>
          <cell r="K619">
            <v>0</v>
          </cell>
        </row>
        <row r="620">
          <cell r="B620" t="str">
            <v>SE35</v>
          </cell>
          <cell r="H620">
            <v>2</v>
          </cell>
          <cell r="J620">
            <v>0</v>
          </cell>
          <cell r="K620">
            <v>0</v>
          </cell>
        </row>
        <row r="621">
          <cell r="B621" t="str">
            <v>SG99</v>
          </cell>
          <cell r="H621">
            <v>5</v>
          </cell>
          <cell r="J621">
            <v>0</v>
          </cell>
          <cell r="K621">
            <v>0</v>
          </cell>
        </row>
        <row r="622">
          <cell r="B622" t="str">
            <v>SH10</v>
          </cell>
          <cell r="H622">
            <v>3</v>
          </cell>
          <cell r="J622">
            <v>0</v>
          </cell>
          <cell r="K622">
            <v>0</v>
          </cell>
        </row>
        <row r="623">
          <cell r="B623" t="str">
            <v>SH67</v>
          </cell>
          <cell r="H623">
            <v>2</v>
          </cell>
          <cell r="J623">
            <v>0</v>
          </cell>
          <cell r="K623">
            <v>0</v>
          </cell>
        </row>
        <row r="624">
          <cell r="B624" t="str">
            <v>SJ98</v>
          </cell>
          <cell r="H624">
            <v>1</v>
          </cell>
          <cell r="J624">
            <v>15.5</v>
          </cell>
          <cell r="K624">
            <v>0.12239</v>
          </cell>
        </row>
        <row r="625">
          <cell r="B625" t="str">
            <v>G031</v>
          </cell>
          <cell r="H625">
            <v>290</v>
          </cell>
          <cell r="J625">
            <v>60.631999999999998</v>
          </cell>
          <cell r="K625">
            <v>0.15465000000000001</v>
          </cell>
        </row>
        <row r="626">
          <cell r="B626" t="str">
            <v>G031</v>
          </cell>
          <cell r="H626">
            <v>2</v>
          </cell>
          <cell r="J626">
            <v>2</v>
          </cell>
          <cell r="K626">
            <v>2.5799999999999998E-3</v>
          </cell>
        </row>
        <row r="627">
          <cell r="B627" t="str">
            <v>G034</v>
          </cell>
          <cell r="H627">
            <v>754</v>
          </cell>
          <cell r="J627">
            <v>67.545000000000002</v>
          </cell>
          <cell r="K627">
            <v>0.34708</v>
          </cell>
        </row>
        <row r="628">
          <cell r="B628" t="str">
            <v>G034</v>
          </cell>
          <cell r="H628">
            <v>37</v>
          </cell>
          <cell r="J628">
            <v>11.624000000000001</v>
          </cell>
          <cell r="K628">
            <v>4.5679999999999998E-2</v>
          </cell>
        </row>
        <row r="629">
          <cell r="B629" t="str">
            <v>G075</v>
          </cell>
          <cell r="H629">
            <v>1246</v>
          </cell>
          <cell r="J629">
            <v>167.005</v>
          </cell>
          <cell r="K629">
            <v>0.48138999999999998</v>
          </cell>
        </row>
        <row r="630">
          <cell r="B630" t="str">
            <v>G075</v>
          </cell>
          <cell r="H630">
            <v>467</v>
          </cell>
          <cell r="J630">
            <v>33.951999999999998</v>
          </cell>
          <cell r="K630">
            <v>0.22872000000000001</v>
          </cell>
        </row>
        <row r="631">
          <cell r="B631" t="str">
            <v>G077</v>
          </cell>
          <cell r="H631">
            <v>325</v>
          </cell>
          <cell r="J631">
            <v>89.296000000000006</v>
          </cell>
          <cell r="K631">
            <v>0.33632000000000001</v>
          </cell>
        </row>
        <row r="632">
          <cell r="B632" t="str">
            <v>G077</v>
          </cell>
          <cell r="H632">
            <v>5</v>
          </cell>
          <cell r="J632">
            <v>1.3</v>
          </cell>
          <cell r="K632">
            <v>2.0500000000000002E-3</v>
          </cell>
        </row>
        <row r="633">
          <cell r="B633" t="str">
            <v>G083</v>
          </cell>
          <cell r="H633">
            <v>417</v>
          </cell>
          <cell r="J633">
            <v>104.214</v>
          </cell>
          <cell r="K633">
            <v>0.34610000000000002</v>
          </cell>
        </row>
        <row r="634">
          <cell r="B634" t="str">
            <v>GP00</v>
          </cell>
          <cell r="H634">
            <v>2</v>
          </cell>
          <cell r="J634">
            <v>0.2</v>
          </cell>
          <cell r="K634">
            <v>3.46E-3</v>
          </cell>
        </row>
        <row r="635">
          <cell r="B635" t="str">
            <v>GP00</v>
          </cell>
          <cell r="H635">
            <v>19</v>
          </cell>
          <cell r="J635">
            <v>26.184999999999999</v>
          </cell>
          <cell r="K635">
            <v>7.4400000000000004E-3</v>
          </cell>
        </row>
        <row r="636">
          <cell r="B636" t="str">
            <v>M028</v>
          </cell>
          <cell r="H636">
            <v>1527</v>
          </cell>
          <cell r="J636">
            <v>324.31916999999999</v>
          </cell>
          <cell r="K636">
            <v>1.0622799999999999</v>
          </cell>
        </row>
        <row r="637">
          <cell r="B637" t="str">
            <v>M028</v>
          </cell>
          <cell r="H637">
            <v>1503</v>
          </cell>
          <cell r="J637">
            <v>463.34327000000002</v>
          </cell>
          <cell r="K637">
            <v>0.92917000000000005</v>
          </cell>
        </row>
        <row r="638">
          <cell r="B638" t="str">
            <v>M028</v>
          </cell>
          <cell r="H638">
            <v>50</v>
          </cell>
          <cell r="J638">
            <v>1.35E-2</v>
          </cell>
          <cell r="K638">
            <v>1.4500000000000001E-2</v>
          </cell>
        </row>
        <row r="639">
          <cell r="B639" t="str">
            <v>M028</v>
          </cell>
          <cell r="H639">
            <v>54</v>
          </cell>
          <cell r="J639">
            <v>26.27994</v>
          </cell>
          <cell r="K639">
            <v>0.10194</v>
          </cell>
        </row>
        <row r="640">
          <cell r="B640" t="str">
            <v>M036</v>
          </cell>
          <cell r="H640">
            <v>1671</v>
          </cell>
          <cell r="J640">
            <v>392.47043000000002</v>
          </cell>
          <cell r="K640">
            <v>1.2305699999999999</v>
          </cell>
        </row>
        <row r="641">
          <cell r="B641" t="str">
            <v>M036</v>
          </cell>
          <cell r="H641">
            <v>2110</v>
          </cell>
          <cell r="J641">
            <v>480.80898000000002</v>
          </cell>
          <cell r="K641">
            <v>1.29762</v>
          </cell>
        </row>
        <row r="642">
          <cell r="B642" t="str">
            <v>M036</v>
          </cell>
          <cell r="H642">
            <v>519</v>
          </cell>
          <cell r="J642">
            <v>171.09117000000001</v>
          </cell>
          <cell r="K642">
            <v>0.46566000000000002</v>
          </cell>
        </row>
        <row r="643">
          <cell r="B643" t="str">
            <v>M036</v>
          </cell>
          <cell r="H643">
            <v>94</v>
          </cell>
          <cell r="J643">
            <v>40.496519999999997</v>
          </cell>
          <cell r="K643">
            <v>0.13952000000000001</v>
          </cell>
        </row>
        <row r="644">
          <cell r="B644" t="str">
            <v>M065</v>
          </cell>
          <cell r="H644">
            <v>2812</v>
          </cell>
          <cell r="J644">
            <v>653.98121000000003</v>
          </cell>
          <cell r="K644">
            <v>2.0651299999999999</v>
          </cell>
        </row>
        <row r="645">
          <cell r="B645" t="str">
            <v>M065</v>
          </cell>
          <cell r="H645">
            <v>3651</v>
          </cell>
          <cell r="J645">
            <v>1053.61933</v>
          </cell>
          <cell r="K645">
            <v>2.59585</v>
          </cell>
        </row>
        <row r="646">
          <cell r="B646" t="str">
            <v>M065</v>
          </cell>
          <cell r="H646">
            <v>1490</v>
          </cell>
          <cell r="J646">
            <v>416.05027000000001</v>
          </cell>
          <cell r="K646">
            <v>1.04674</v>
          </cell>
        </row>
        <row r="647">
          <cell r="B647" t="str">
            <v>M065</v>
          </cell>
          <cell r="H647">
            <v>2526</v>
          </cell>
          <cell r="J647">
            <v>87.400800000000004</v>
          </cell>
          <cell r="K647">
            <v>0.33685999999999999</v>
          </cell>
        </row>
        <row r="648">
          <cell r="B648" t="str">
            <v>M065</v>
          </cell>
          <cell r="H648">
            <v>2518</v>
          </cell>
          <cell r="J648">
            <v>57.24</v>
          </cell>
          <cell r="K648">
            <v>1.73062</v>
          </cell>
        </row>
        <row r="649">
          <cell r="B649" t="str">
            <v>M184</v>
          </cell>
          <cell r="H649">
            <v>2232</v>
          </cell>
          <cell r="J649">
            <v>557.82435999999996</v>
          </cell>
          <cell r="K649">
            <v>1.8618699999999999</v>
          </cell>
        </row>
        <row r="650">
          <cell r="B650" t="str">
            <v>M184</v>
          </cell>
          <cell r="H650">
            <v>2578</v>
          </cell>
          <cell r="J650">
            <v>653.84941000000003</v>
          </cell>
          <cell r="K650">
            <v>1.7476799999999999</v>
          </cell>
        </row>
        <row r="651">
          <cell r="B651" t="str">
            <v>M184</v>
          </cell>
          <cell r="H651">
            <v>30</v>
          </cell>
          <cell r="J651">
            <v>8.0999999999999996E-3</v>
          </cell>
          <cell r="K651">
            <v>8.6999999999999994E-3</v>
          </cell>
        </row>
        <row r="652">
          <cell r="B652" t="str">
            <v>M184</v>
          </cell>
          <cell r="H652">
            <v>108</v>
          </cell>
          <cell r="J652">
            <v>23.87988</v>
          </cell>
          <cell r="K652">
            <v>6.2280000000000002E-2</v>
          </cell>
        </row>
        <row r="653">
          <cell r="B653" t="str">
            <v>M184</v>
          </cell>
          <cell r="H653">
            <v>997</v>
          </cell>
          <cell r="J653">
            <v>380.91181</v>
          </cell>
          <cell r="K653">
            <v>0.89102000000000003</v>
          </cell>
        </row>
        <row r="654">
          <cell r="B654" t="str">
            <v>M187</v>
          </cell>
          <cell r="H654">
            <v>2217</v>
          </cell>
          <cell r="J654">
            <v>526.38877000000002</v>
          </cell>
          <cell r="K654">
            <v>1.7460100000000001</v>
          </cell>
        </row>
        <row r="655">
          <cell r="B655" t="str">
            <v>M187</v>
          </cell>
          <cell r="H655">
            <v>2606</v>
          </cell>
          <cell r="J655">
            <v>707.31149000000005</v>
          </cell>
          <cell r="K655">
            <v>1.5891900000000001</v>
          </cell>
        </row>
        <row r="656">
          <cell r="B656" t="str">
            <v>M187</v>
          </cell>
          <cell r="H656">
            <v>20</v>
          </cell>
          <cell r="J656">
            <v>5.4000000000000003E-3</v>
          </cell>
          <cell r="K656">
            <v>5.7999999999999996E-3</v>
          </cell>
        </row>
        <row r="657">
          <cell r="B657" t="str">
            <v>M187</v>
          </cell>
          <cell r="H657">
            <v>2112</v>
          </cell>
          <cell r="J657">
            <v>670.17898000000002</v>
          </cell>
          <cell r="K657">
            <v>2.3759600000000001</v>
          </cell>
        </row>
        <row r="658">
          <cell r="B658" t="str">
            <v>M190</v>
          </cell>
          <cell r="H658">
            <v>2163</v>
          </cell>
          <cell r="J658">
            <v>545.00364999999999</v>
          </cell>
          <cell r="K658">
            <v>1.5515699999999999</v>
          </cell>
        </row>
        <row r="659">
          <cell r="B659" t="str">
            <v>M190</v>
          </cell>
          <cell r="H659">
            <v>2614</v>
          </cell>
          <cell r="J659">
            <v>777.67876000000001</v>
          </cell>
          <cell r="K659">
            <v>1.58585</v>
          </cell>
        </row>
        <row r="660">
          <cell r="B660" t="str">
            <v>M190</v>
          </cell>
          <cell r="H660">
            <v>20</v>
          </cell>
          <cell r="J660">
            <v>5.4000000000000003E-3</v>
          </cell>
          <cell r="K660">
            <v>5.7999999999999996E-3</v>
          </cell>
        </row>
        <row r="661">
          <cell r="B661" t="str">
            <v>M190</v>
          </cell>
          <cell r="H661">
            <v>697</v>
          </cell>
          <cell r="J661">
            <v>168.64508000000001</v>
          </cell>
          <cell r="K661">
            <v>0.69643999999999995</v>
          </cell>
        </row>
        <row r="662">
          <cell r="B662" t="str">
            <v>M190</v>
          </cell>
          <cell r="H662">
            <v>557</v>
          </cell>
          <cell r="J662">
            <v>22.5137</v>
          </cell>
          <cell r="K662">
            <v>0.12261</v>
          </cell>
        </row>
        <row r="663">
          <cell r="B663" t="str">
            <v>M194</v>
          </cell>
          <cell r="H663">
            <v>2187</v>
          </cell>
          <cell r="J663">
            <v>514.17969000000005</v>
          </cell>
          <cell r="K663">
            <v>1.73614</v>
          </cell>
        </row>
        <row r="664">
          <cell r="B664" t="str">
            <v>M194</v>
          </cell>
          <cell r="H664">
            <v>2425</v>
          </cell>
          <cell r="J664">
            <v>538.89047000000005</v>
          </cell>
          <cell r="K664">
            <v>1.4077299999999999</v>
          </cell>
        </row>
        <row r="665">
          <cell r="B665" t="str">
            <v>M194</v>
          </cell>
          <cell r="H665">
            <v>72</v>
          </cell>
          <cell r="J665">
            <v>32.063940000000002</v>
          </cell>
          <cell r="K665">
            <v>0.11484</v>
          </cell>
        </row>
        <row r="666">
          <cell r="B666" t="str">
            <v>M194</v>
          </cell>
          <cell r="H666">
            <v>800</v>
          </cell>
          <cell r="J666">
            <v>24.933</v>
          </cell>
          <cell r="K666">
            <v>9.4200000000000006E-2</v>
          </cell>
        </row>
        <row r="667">
          <cell r="B667" t="str">
            <v>M206</v>
          </cell>
          <cell r="H667">
            <v>2417</v>
          </cell>
          <cell r="J667">
            <v>467.00089000000003</v>
          </cell>
          <cell r="K667">
            <v>1.8537600000000001</v>
          </cell>
        </row>
        <row r="668">
          <cell r="B668" t="str">
            <v>M206</v>
          </cell>
          <cell r="H668">
            <v>2860</v>
          </cell>
          <cell r="J668">
            <v>967.72888999999998</v>
          </cell>
          <cell r="K668">
            <v>2.16194</v>
          </cell>
        </row>
        <row r="669">
          <cell r="B669" t="str">
            <v>M206</v>
          </cell>
          <cell r="H669">
            <v>20</v>
          </cell>
          <cell r="J669">
            <v>5.4000000000000003E-3</v>
          </cell>
          <cell r="K669">
            <v>5.7999999999999996E-3</v>
          </cell>
        </row>
        <row r="670">
          <cell r="B670" t="str">
            <v>M206</v>
          </cell>
          <cell r="H670">
            <v>76</v>
          </cell>
          <cell r="J670">
            <v>28.679880000000001</v>
          </cell>
          <cell r="K670">
            <v>0.12175999999999999</v>
          </cell>
        </row>
        <row r="671">
          <cell r="B671" t="str">
            <v>M206</v>
          </cell>
          <cell r="H671">
            <v>500</v>
          </cell>
          <cell r="J671">
            <v>5</v>
          </cell>
          <cell r="K671">
            <v>0.39</v>
          </cell>
        </row>
        <row r="672">
          <cell r="B672" t="str">
            <v>M206</v>
          </cell>
          <cell r="H672">
            <v>1800</v>
          </cell>
          <cell r="J672">
            <v>339.05200000000002</v>
          </cell>
          <cell r="K672">
            <v>0.5202</v>
          </cell>
        </row>
        <row r="673">
          <cell r="B673" t="str">
            <v>M283</v>
          </cell>
          <cell r="H673">
            <v>978</v>
          </cell>
          <cell r="J673">
            <v>365.12903999999997</v>
          </cell>
          <cell r="K673">
            <v>0.77736000000000005</v>
          </cell>
        </row>
        <row r="674">
          <cell r="B674" t="str">
            <v>M283</v>
          </cell>
          <cell r="H674">
            <v>1165</v>
          </cell>
          <cell r="J674">
            <v>291.44067000000001</v>
          </cell>
          <cell r="K674">
            <v>0.90364</v>
          </cell>
        </row>
        <row r="675">
          <cell r="B675" t="str">
            <v>M283</v>
          </cell>
          <cell r="H675">
            <v>20</v>
          </cell>
          <cell r="J675">
            <v>5.4000000000000003E-3</v>
          </cell>
          <cell r="K675">
            <v>5.7999999999999996E-3</v>
          </cell>
        </row>
        <row r="676">
          <cell r="B676" t="str">
            <v>M283</v>
          </cell>
          <cell r="H676">
            <v>308</v>
          </cell>
          <cell r="J676">
            <v>105.50703</v>
          </cell>
          <cell r="K676">
            <v>0.33388000000000001</v>
          </cell>
        </row>
        <row r="677">
          <cell r="B677" t="str">
            <v>M332</v>
          </cell>
          <cell r="H677">
            <v>1945</v>
          </cell>
          <cell r="J677">
            <v>476.01979999999998</v>
          </cell>
          <cell r="K677">
            <v>1.54802</v>
          </cell>
        </row>
        <row r="678">
          <cell r="B678" t="str">
            <v>M332</v>
          </cell>
          <cell r="H678">
            <v>2161</v>
          </cell>
          <cell r="J678">
            <v>514.11866999999995</v>
          </cell>
          <cell r="K678">
            <v>1.1181300000000001</v>
          </cell>
        </row>
        <row r="679">
          <cell r="B679" t="str">
            <v>M332</v>
          </cell>
          <cell r="H679">
            <v>54</v>
          </cell>
          <cell r="J679">
            <v>26.27994</v>
          </cell>
          <cell r="K679">
            <v>0.10194</v>
          </cell>
        </row>
        <row r="680">
          <cell r="B680" t="str">
            <v>M354</v>
          </cell>
          <cell r="H680">
            <v>1455</v>
          </cell>
          <cell r="J680">
            <v>403.09046999999998</v>
          </cell>
          <cell r="K680">
            <v>1.19879</v>
          </cell>
        </row>
        <row r="681">
          <cell r="B681" t="str">
            <v>M354</v>
          </cell>
          <cell r="H681">
            <v>1755</v>
          </cell>
          <cell r="J681">
            <v>433.81571000000002</v>
          </cell>
          <cell r="K681">
            <v>1.3144499999999999</v>
          </cell>
        </row>
        <row r="682">
          <cell r="B682" t="str">
            <v>M354</v>
          </cell>
          <cell r="H682">
            <v>20</v>
          </cell>
          <cell r="J682">
            <v>5.4000000000000003E-3</v>
          </cell>
          <cell r="K682">
            <v>5.7999999999999996E-3</v>
          </cell>
        </row>
        <row r="683">
          <cell r="B683" t="str">
            <v>M354</v>
          </cell>
          <cell r="H683">
            <v>926</v>
          </cell>
          <cell r="J683">
            <v>315.73088000000001</v>
          </cell>
          <cell r="K683">
            <v>0.87334999999999996</v>
          </cell>
        </row>
        <row r="684">
          <cell r="B684" t="str">
            <v>M354</v>
          </cell>
          <cell r="H684">
            <v>356</v>
          </cell>
          <cell r="J684">
            <v>177.78368</v>
          </cell>
          <cell r="K684">
            <v>1.2037199999999999</v>
          </cell>
        </row>
        <row r="685">
          <cell r="B685" t="str">
            <v>M366</v>
          </cell>
          <cell r="H685">
            <v>1729</v>
          </cell>
          <cell r="J685">
            <v>402.52033999999998</v>
          </cell>
          <cell r="K685">
            <v>1.21465</v>
          </cell>
        </row>
        <row r="686">
          <cell r="B686" t="str">
            <v>M366</v>
          </cell>
          <cell r="H686">
            <v>2440</v>
          </cell>
          <cell r="J686">
            <v>532.00379999999996</v>
          </cell>
          <cell r="K686">
            <v>1.38784</v>
          </cell>
        </row>
        <row r="687">
          <cell r="B687" t="str">
            <v>M366</v>
          </cell>
          <cell r="H687">
            <v>20</v>
          </cell>
          <cell r="J687">
            <v>5.4000000000000003E-3</v>
          </cell>
          <cell r="K687">
            <v>5.7999999999999996E-3</v>
          </cell>
        </row>
        <row r="688">
          <cell r="B688" t="str">
            <v>M366</v>
          </cell>
          <cell r="H688">
            <v>72</v>
          </cell>
          <cell r="J688">
            <v>28.8</v>
          </cell>
          <cell r="K688">
            <v>0.12456</v>
          </cell>
        </row>
        <row r="689">
          <cell r="B689" t="str">
            <v>M366</v>
          </cell>
          <cell r="H689">
            <v>72</v>
          </cell>
          <cell r="J689">
            <v>28.8</v>
          </cell>
          <cell r="K689">
            <v>0.12456</v>
          </cell>
        </row>
        <row r="690">
          <cell r="B690" t="str">
            <v>M366</v>
          </cell>
          <cell r="H690">
            <v>126</v>
          </cell>
          <cell r="J690">
            <v>54.167940000000002</v>
          </cell>
          <cell r="K690">
            <v>0.15090000000000001</v>
          </cell>
        </row>
        <row r="691">
          <cell r="B691" t="str">
            <v>M366</v>
          </cell>
          <cell r="H691">
            <v>11</v>
          </cell>
          <cell r="J691">
            <v>1.7000000000000001E-2</v>
          </cell>
          <cell r="K691">
            <v>2.8900000000000002E-3</v>
          </cell>
        </row>
        <row r="692">
          <cell r="B692" t="str">
            <v>M366</v>
          </cell>
          <cell r="H692">
            <v>360</v>
          </cell>
          <cell r="J692">
            <v>13.72</v>
          </cell>
          <cell r="K692">
            <v>0.1303</v>
          </cell>
        </row>
        <row r="693">
          <cell r="B693" t="str">
            <v>M366</v>
          </cell>
          <cell r="H693">
            <v>48</v>
          </cell>
          <cell r="J693">
            <v>19.2</v>
          </cell>
          <cell r="K693">
            <v>8.3040000000000003E-2</v>
          </cell>
        </row>
        <row r="694">
          <cell r="B694" t="str">
            <v>M366</v>
          </cell>
          <cell r="H694">
            <v>15</v>
          </cell>
          <cell r="J694">
            <v>0</v>
          </cell>
          <cell r="K694">
            <v>4.1999999999999997E-3</v>
          </cell>
        </row>
        <row r="695">
          <cell r="B695" t="str">
            <v>M469</v>
          </cell>
          <cell r="H695">
            <v>1968</v>
          </cell>
          <cell r="J695">
            <v>504.66708</v>
          </cell>
          <cell r="K695">
            <v>1.4813700000000001</v>
          </cell>
        </row>
        <row r="696">
          <cell r="B696" t="str">
            <v>M469</v>
          </cell>
          <cell r="H696">
            <v>1892</v>
          </cell>
          <cell r="J696">
            <v>463.07326</v>
          </cell>
          <cell r="K696">
            <v>1.3635600000000001</v>
          </cell>
        </row>
        <row r="697">
          <cell r="B697" t="str">
            <v>M469</v>
          </cell>
          <cell r="H697">
            <v>20</v>
          </cell>
          <cell r="J697">
            <v>5.4000000000000003E-3</v>
          </cell>
          <cell r="K697">
            <v>5.7999999999999996E-3</v>
          </cell>
        </row>
        <row r="698">
          <cell r="B698" t="str">
            <v>M469</v>
          </cell>
          <cell r="H698">
            <v>471</v>
          </cell>
          <cell r="J698">
            <v>147.21117000000001</v>
          </cell>
          <cell r="K698">
            <v>0.41298000000000001</v>
          </cell>
        </row>
        <row r="699">
          <cell r="B699" t="str">
            <v>M545</v>
          </cell>
          <cell r="H699">
            <v>1911</v>
          </cell>
          <cell r="J699">
            <v>493.00067000000001</v>
          </cell>
          <cell r="K699">
            <v>1.5705899999999999</v>
          </cell>
        </row>
        <row r="700">
          <cell r="B700" t="str">
            <v>M545</v>
          </cell>
          <cell r="H700">
            <v>2043</v>
          </cell>
          <cell r="J700">
            <v>422.60905000000002</v>
          </cell>
          <cell r="K700">
            <v>1.3245</v>
          </cell>
        </row>
        <row r="701">
          <cell r="B701" t="str">
            <v>M545</v>
          </cell>
          <cell r="H701">
            <v>40</v>
          </cell>
          <cell r="J701">
            <v>1.0800000000000001E-2</v>
          </cell>
          <cell r="K701">
            <v>1.1599999999999999E-2</v>
          </cell>
        </row>
        <row r="702">
          <cell r="B702" t="str">
            <v>M545</v>
          </cell>
          <cell r="H702">
            <v>48</v>
          </cell>
          <cell r="J702">
            <v>19.2</v>
          </cell>
          <cell r="K702">
            <v>8.3040000000000003E-2</v>
          </cell>
        </row>
        <row r="703">
          <cell r="B703" t="str">
            <v>M545</v>
          </cell>
          <cell r="H703">
            <v>533</v>
          </cell>
          <cell r="J703">
            <v>169.53216</v>
          </cell>
          <cell r="K703">
            <v>0.46072000000000002</v>
          </cell>
        </row>
        <row r="704">
          <cell r="B704" t="str">
            <v>M545</v>
          </cell>
          <cell r="H704">
            <v>1495</v>
          </cell>
          <cell r="J704">
            <v>171.90066999999999</v>
          </cell>
          <cell r="K704">
            <v>0.65280000000000005</v>
          </cell>
        </row>
        <row r="705">
          <cell r="B705" t="str">
            <v>M688</v>
          </cell>
          <cell r="H705">
            <v>1641</v>
          </cell>
          <cell r="J705">
            <v>436.55200000000002</v>
          </cell>
          <cell r="K705">
            <v>1.3060799999999999</v>
          </cell>
        </row>
        <row r="706">
          <cell r="B706" t="str">
            <v>M688</v>
          </cell>
          <cell r="H706">
            <v>1817</v>
          </cell>
          <cell r="J706">
            <v>440.76348000000002</v>
          </cell>
          <cell r="K706">
            <v>1.0916600000000001</v>
          </cell>
        </row>
        <row r="707">
          <cell r="B707" t="str">
            <v>M688</v>
          </cell>
          <cell r="H707">
            <v>24</v>
          </cell>
          <cell r="J707">
            <v>9.6</v>
          </cell>
          <cell r="K707">
            <v>4.1520000000000001E-2</v>
          </cell>
        </row>
        <row r="708">
          <cell r="B708" t="str">
            <v>M688</v>
          </cell>
          <cell r="H708">
            <v>1572</v>
          </cell>
          <cell r="J708">
            <v>547.49793999999997</v>
          </cell>
          <cell r="K708">
            <v>1.5496700000000001</v>
          </cell>
        </row>
        <row r="709">
          <cell r="B709" t="str">
            <v>M688</v>
          </cell>
          <cell r="H709">
            <v>611</v>
          </cell>
          <cell r="J709">
            <v>185.86096000000001</v>
          </cell>
          <cell r="K709">
            <v>0.40810999999999997</v>
          </cell>
        </row>
        <row r="710">
          <cell r="B710" t="str">
            <v>M773</v>
          </cell>
          <cell r="H710">
            <v>1718</v>
          </cell>
          <cell r="J710">
            <v>313.71920999999998</v>
          </cell>
          <cell r="K710">
            <v>1.2943199999999999</v>
          </cell>
        </row>
        <row r="711">
          <cell r="B711" t="str">
            <v>M773</v>
          </cell>
          <cell r="H711">
            <v>1978</v>
          </cell>
          <cell r="J711">
            <v>658.48045999999999</v>
          </cell>
          <cell r="K711">
            <v>1.63175</v>
          </cell>
        </row>
        <row r="712">
          <cell r="B712" t="str">
            <v>M773</v>
          </cell>
          <cell r="H712">
            <v>24</v>
          </cell>
          <cell r="J712">
            <v>9.6</v>
          </cell>
          <cell r="K712">
            <v>4.1520000000000001E-2</v>
          </cell>
        </row>
        <row r="713">
          <cell r="B713" t="str">
            <v>M773</v>
          </cell>
          <cell r="H713">
            <v>401</v>
          </cell>
          <cell r="J713">
            <v>110.74284</v>
          </cell>
          <cell r="K713">
            <v>0.32890000000000003</v>
          </cell>
        </row>
        <row r="714">
          <cell r="B714" t="str">
            <v>M773</v>
          </cell>
          <cell r="H714">
            <v>50</v>
          </cell>
          <cell r="J714">
            <v>0.5</v>
          </cell>
          <cell r="K714">
            <v>8.0000000000000002E-3</v>
          </cell>
        </row>
        <row r="715">
          <cell r="B715" t="str">
            <v>M789</v>
          </cell>
          <cell r="H715">
            <v>2431</v>
          </cell>
          <cell r="J715">
            <v>557.95420000000001</v>
          </cell>
          <cell r="K715">
            <v>1.8590199999999999</v>
          </cell>
        </row>
        <row r="716">
          <cell r="B716" t="str">
            <v>M789</v>
          </cell>
          <cell r="H716">
            <v>3103</v>
          </cell>
          <cell r="J716">
            <v>737.09310000000005</v>
          </cell>
          <cell r="K716">
            <v>1.7773000000000001</v>
          </cell>
        </row>
        <row r="717">
          <cell r="B717" t="str">
            <v>M789</v>
          </cell>
          <cell r="H717">
            <v>48</v>
          </cell>
          <cell r="J717">
            <v>19.2</v>
          </cell>
          <cell r="K717">
            <v>8.3040000000000003E-2</v>
          </cell>
        </row>
        <row r="718">
          <cell r="B718" t="str">
            <v>M789</v>
          </cell>
          <cell r="H718">
            <v>1118</v>
          </cell>
          <cell r="J718">
            <v>305.32008000000002</v>
          </cell>
          <cell r="K718">
            <v>0.87895999999999996</v>
          </cell>
        </row>
        <row r="719">
          <cell r="B719" t="str">
            <v>M789</v>
          </cell>
          <cell r="H719">
            <v>951</v>
          </cell>
          <cell r="J719">
            <v>22.073270000000001</v>
          </cell>
          <cell r="K719">
            <v>0.26755000000000001</v>
          </cell>
        </row>
        <row r="720">
          <cell r="B720" t="str">
            <v>M795</v>
          </cell>
          <cell r="H720">
            <v>1612</v>
          </cell>
          <cell r="J720">
            <v>429.53564999999998</v>
          </cell>
          <cell r="K720">
            <v>1.2727299999999999</v>
          </cell>
        </row>
        <row r="721">
          <cell r="B721" t="str">
            <v>M795</v>
          </cell>
          <cell r="H721">
            <v>2028</v>
          </cell>
          <cell r="J721">
            <v>565.02358000000004</v>
          </cell>
          <cell r="K721">
            <v>1.22441</v>
          </cell>
        </row>
        <row r="722">
          <cell r="B722" t="str">
            <v>M795</v>
          </cell>
          <cell r="H722">
            <v>40</v>
          </cell>
          <cell r="J722">
            <v>1.0800000000000001E-2</v>
          </cell>
          <cell r="K722">
            <v>1.1599999999999999E-2</v>
          </cell>
        </row>
        <row r="723">
          <cell r="B723" t="str">
            <v>M795</v>
          </cell>
          <cell r="H723">
            <v>114</v>
          </cell>
          <cell r="J723">
            <v>42.263939999999998</v>
          </cell>
          <cell r="K723">
            <v>0.12497999999999999</v>
          </cell>
        </row>
        <row r="724">
          <cell r="B724" t="str">
            <v>M795</v>
          </cell>
          <cell r="H724">
            <v>135</v>
          </cell>
          <cell r="J724">
            <v>49.985660000000003</v>
          </cell>
          <cell r="K724">
            <v>9.1789999999999997E-2</v>
          </cell>
        </row>
        <row r="725">
          <cell r="B725" t="str">
            <v>M812</v>
          </cell>
          <cell r="H725">
            <v>1477</v>
          </cell>
          <cell r="J725">
            <v>392.08292999999998</v>
          </cell>
          <cell r="K725">
            <v>1.1543300000000001</v>
          </cell>
        </row>
        <row r="726">
          <cell r="B726" t="str">
            <v>M812</v>
          </cell>
          <cell r="H726">
            <v>1598</v>
          </cell>
          <cell r="J726">
            <v>562.19880000000001</v>
          </cell>
          <cell r="K726">
            <v>1.34415</v>
          </cell>
        </row>
        <row r="727">
          <cell r="B727" t="str">
            <v>M812</v>
          </cell>
          <cell r="H727">
            <v>20</v>
          </cell>
          <cell r="J727">
            <v>5.4000000000000003E-3</v>
          </cell>
          <cell r="K727">
            <v>5.7999999999999996E-3</v>
          </cell>
        </row>
        <row r="728">
          <cell r="B728" t="str">
            <v>M812</v>
          </cell>
          <cell r="H728">
            <v>102</v>
          </cell>
          <cell r="J728">
            <v>36.263939999999998</v>
          </cell>
          <cell r="K728">
            <v>0.11634</v>
          </cell>
        </row>
        <row r="729">
          <cell r="B729" t="str">
            <v>M812</v>
          </cell>
          <cell r="H729">
            <v>2378</v>
          </cell>
          <cell r="J729">
            <v>463.17180000000002</v>
          </cell>
          <cell r="K729">
            <v>1.03705</v>
          </cell>
        </row>
        <row r="730">
          <cell r="B730" t="str">
            <v>M823</v>
          </cell>
          <cell r="H730">
            <v>1861</v>
          </cell>
          <cell r="J730">
            <v>353.37220000000002</v>
          </cell>
          <cell r="K730">
            <v>1.46166</v>
          </cell>
        </row>
        <row r="731">
          <cell r="B731" t="str">
            <v>M823</v>
          </cell>
          <cell r="H731">
            <v>2394</v>
          </cell>
          <cell r="J731">
            <v>596.75211999999999</v>
          </cell>
          <cell r="K731">
            <v>1.8777200000000001</v>
          </cell>
        </row>
        <row r="732">
          <cell r="B732" t="str">
            <v>M823</v>
          </cell>
          <cell r="H732">
            <v>20</v>
          </cell>
          <cell r="J732">
            <v>5.4000000000000003E-3</v>
          </cell>
          <cell r="K732">
            <v>5.7999999999999996E-3</v>
          </cell>
        </row>
        <row r="733">
          <cell r="B733" t="str">
            <v>M823</v>
          </cell>
          <cell r="H733">
            <v>48</v>
          </cell>
          <cell r="J733">
            <v>19.2</v>
          </cell>
          <cell r="K733">
            <v>8.3040000000000003E-2</v>
          </cell>
        </row>
        <row r="734">
          <cell r="B734" t="str">
            <v>M823</v>
          </cell>
          <cell r="H734">
            <v>617</v>
          </cell>
          <cell r="J734">
            <v>191.91515999999999</v>
          </cell>
          <cell r="K734">
            <v>0.51297999999999999</v>
          </cell>
        </row>
        <row r="735">
          <cell r="B735" t="str">
            <v>M862</v>
          </cell>
          <cell r="H735">
            <v>1403</v>
          </cell>
          <cell r="J735">
            <v>337.52656000000002</v>
          </cell>
          <cell r="K735">
            <v>1.0469200000000001</v>
          </cell>
        </row>
        <row r="736">
          <cell r="B736" t="str">
            <v>M862</v>
          </cell>
          <cell r="H736">
            <v>2146</v>
          </cell>
          <cell r="J736">
            <v>681.60389999999995</v>
          </cell>
          <cell r="K736">
            <v>1.5606800000000001</v>
          </cell>
        </row>
        <row r="737">
          <cell r="B737" t="str">
            <v>M862</v>
          </cell>
          <cell r="H737">
            <v>20</v>
          </cell>
          <cell r="J737">
            <v>5.4000000000000003E-3</v>
          </cell>
          <cell r="K737">
            <v>5.7999999999999996E-3</v>
          </cell>
        </row>
        <row r="738">
          <cell r="B738" t="str">
            <v>M862</v>
          </cell>
          <cell r="H738">
            <v>102</v>
          </cell>
          <cell r="J738">
            <v>36.263939999999998</v>
          </cell>
          <cell r="K738">
            <v>0.11634</v>
          </cell>
        </row>
        <row r="739">
          <cell r="B739" t="str">
            <v>M887</v>
          </cell>
          <cell r="H739">
            <v>2393</v>
          </cell>
          <cell r="J739">
            <v>639.11207999999999</v>
          </cell>
          <cell r="K739">
            <v>2.0005799999999998</v>
          </cell>
        </row>
        <row r="740">
          <cell r="B740" t="str">
            <v>M887</v>
          </cell>
          <cell r="H740">
            <v>3226</v>
          </cell>
          <cell r="J740">
            <v>815.32993999999997</v>
          </cell>
          <cell r="K740">
            <v>2.1556600000000001</v>
          </cell>
        </row>
        <row r="741">
          <cell r="B741" t="str">
            <v>M887</v>
          </cell>
          <cell r="H741">
            <v>30</v>
          </cell>
          <cell r="J741">
            <v>8.0999999999999996E-3</v>
          </cell>
          <cell r="K741">
            <v>8.6999999999999994E-3</v>
          </cell>
        </row>
        <row r="742">
          <cell r="B742" t="str">
            <v>M887</v>
          </cell>
          <cell r="H742">
            <v>359</v>
          </cell>
          <cell r="J742">
            <v>100.25073</v>
          </cell>
          <cell r="K742">
            <v>0.31797999999999998</v>
          </cell>
        </row>
        <row r="743">
          <cell r="B743" t="str">
            <v>M887</v>
          </cell>
          <cell r="H743">
            <v>142</v>
          </cell>
          <cell r="J743">
            <v>10.0517</v>
          </cell>
          <cell r="K743">
            <v>0.10965999999999999</v>
          </cell>
        </row>
        <row r="744">
          <cell r="B744" t="str">
            <v>M909</v>
          </cell>
          <cell r="H744">
            <v>1623</v>
          </cell>
          <cell r="J744">
            <v>478.03604000000001</v>
          </cell>
          <cell r="K744">
            <v>1.32063</v>
          </cell>
        </row>
        <row r="745">
          <cell r="B745" t="str">
            <v>M909</v>
          </cell>
          <cell r="H745">
            <v>1544</v>
          </cell>
          <cell r="J745">
            <v>451.36554999999998</v>
          </cell>
          <cell r="K745">
            <v>1.21427</v>
          </cell>
        </row>
        <row r="746">
          <cell r="B746" t="str">
            <v>M909</v>
          </cell>
          <cell r="H746">
            <v>1568</v>
          </cell>
          <cell r="J746">
            <v>522.46569</v>
          </cell>
          <cell r="K746">
            <v>1.4254899999999999</v>
          </cell>
        </row>
        <row r="747">
          <cell r="B747" t="str">
            <v>M909</v>
          </cell>
          <cell r="H747">
            <v>1445</v>
          </cell>
          <cell r="J747">
            <v>101.676</v>
          </cell>
          <cell r="K747">
            <v>0.74434999999999996</v>
          </cell>
        </row>
        <row r="748">
          <cell r="B748" t="str">
            <v>M977</v>
          </cell>
          <cell r="H748">
            <v>1980</v>
          </cell>
          <cell r="J748">
            <v>477.60032000000001</v>
          </cell>
          <cell r="K748">
            <v>1.3660000000000001</v>
          </cell>
        </row>
        <row r="749">
          <cell r="B749" t="str">
            <v>M977</v>
          </cell>
          <cell r="H749">
            <v>2468</v>
          </cell>
          <cell r="J749">
            <v>553.60792000000004</v>
          </cell>
          <cell r="K749">
            <v>1.4701900000000001</v>
          </cell>
        </row>
        <row r="750">
          <cell r="B750" t="str">
            <v>M977</v>
          </cell>
          <cell r="H750">
            <v>48</v>
          </cell>
          <cell r="J750">
            <v>19.2</v>
          </cell>
          <cell r="K750">
            <v>8.3040000000000003E-2</v>
          </cell>
        </row>
        <row r="751">
          <cell r="B751" t="str">
            <v>M977</v>
          </cell>
          <cell r="H751">
            <v>605</v>
          </cell>
          <cell r="J751">
            <v>211.56584000000001</v>
          </cell>
          <cell r="K751">
            <v>0.59950000000000003</v>
          </cell>
        </row>
        <row r="752">
          <cell r="B752" t="str">
            <v>M977</v>
          </cell>
          <cell r="H752">
            <v>48</v>
          </cell>
          <cell r="J752">
            <v>33.140039999999999</v>
          </cell>
          <cell r="K752">
            <v>0.10824</v>
          </cell>
        </row>
        <row r="753">
          <cell r="B753" t="str">
            <v>MA22</v>
          </cell>
          <cell r="H753">
            <v>1829</v>
          </cell>
          <cell r="J753">
            <v>481.02566000000002</v>
          </cell>
          <cell r="K753">
            <v>1.4884299999999999</v>
          </cell>
        </row>
        <row r="754">
          <cell r="B754" t="str">
            <v>MA22</v>
          </cell>
          <cell r="H754">
            <v>2679</v>
          </cell>
          <cell r="J754">
            <v>721.33951999999999</v>
          </cell>
          <cell r="K754">
            <v>1.9340299999999999</v>
          </cell>
        </row>
        <row r="755">
          <cell r="B755" t="str">
            <v>MA22</v>
          </cell>
          <cell r="H755">
            <v>20</v>
          </cell>
          <cell r="J755">
            <v>5.4000000000000003E-3</v>
          </cell>
          <cell r="K755">
            <v>5.7999999999999996E-3</v>
          </cell>
        </row>
        <row r="756">
          <cell r="B756" t="str">
            <v>MA22</v>
          </cell>
          <cell r="H756">
            <v>324</v>
          </cell>
          <cell r="J756">
            <v>91.552859999999995</v>
          </cell>
          <cell r="K756">
            <v>0.30736999999999998</v>
          </cell>
        </row>
        <row r="757">
          <cell r="B757" t="str">
            <v>MA22</v>
          </cell>
          <cell r="H757">
            <v>1164</v>
          </cell>
          <cell r="J757">
            <v>167.66506000000001</v>
          </cell>
          <cell r="K757">
            <v>0.65935999999999995</v>
          </cell>
        </row>
        <row r="758">
          <cell r="B758" t="str">
            <v>MA67</v>
          </cell>
          <cell r="H758">
            <v>2100</v>
          </cell>
          <cell r="J758">
            <v>524.87026000000003</v>
          </cell>
          <cell r="K758">
            <v>1.8626499999999999</v>
          </cell>
        </row>
        <row r="759">
          <cell r="B759" t="str">
            <v>MA67</v>
          </cell>
          <cell r="H759">
            <v>3608</v>
          </cell>
          <cell r="J759">
            <v>1066.8892000000001</v>
          </cell>
          <cell r="K759">
            <v>2.2621899999999999</v>
          </cell>
        </row>
        <row r="760">
          <cell r="B760" t="str">
            <v>MA67</v>
          </cell>
          <cell r="H760">
            <v>72</v>
          </cell>
          <cell r="J760">
            <v>28.8</v>
          </cell>
          <cell r="K760">
            <v>0.12456</v>
          </cell>
        </row>
        <row r="761">
          <cell r="B761" t="str">
            <v>MA67</v>
          </cell>
          <cell r="H761">
            <v>545</v>
          </cell>
          <cell r="J761">
            <v>169.05192</v>
          </cell>
          <cell r="K761">
            <v>0.47661999999999999</v>
          </cell>
        </row>
        <row r="762">
          <cell r="B762" t="str">
            <v>MB51</v>
          </cell>
          <cell r="H762">
            <v>1865</v>
          </cell>
          <cell r="J762">
            <v>499.39967000000001</v>
          </cell>
          <cell r="K762">
            <v>1.35701</v>
          </cell>
        </row>
        <row r="763">
          <cell r="B763" t="str">
            <v>MB51</v>
          </cell>
          <cell r="H763">
            <v>2662</v>
          </cell>
          <cell r="J763">
            <v>724.13647000000003</v>
          </cell>
          <cell r="K763">
            <v>1.70346</v>
          </cell>
        </row>
        <row r="764">
          <cell r="B764" t="str">
            <v>MB51</v>
          </cell>
          <cell r="H764">
            <v>78</v>
          </cell>
          <cell r="J764">
            <v>40.235939999999999</v>
          </cell>
          <cell r="K764">
            <v>0.1263</v>
          </cell>
        </row>
        <row r="765">
          <cell r="B765" t="str">
            <v>MB51</v>
          </cell>
          <cell r="H765">
            <v>765</v>
          </cell>
          <cell r="J765">
            <v>23.93834</v>
          </cell>
          <cell r="K765">
            <v>0.40246999999999999</v>
          </cell>
        </row>
        <row r="766">
          <cell r="B766" t="str">
            <v>MB75</v>
          </cell>
          <cell r="H766">
            <v>2752</v>
          </cell>
          <cell r="J766">
            <v>488.68579999999997</v>
          </cell>
          <cell r="K766">
            <v>1.7726299999999999</v>
          </cell>
        </row>
        <row r="767">
          <cell r="B767" t="str">
            <v>MB75</v>
          </cell>
          <cell r="H767">
            <v>4291</v>
          </cell>
          <cell r="J767">
            <v>945.98482000000001</v>
          </cell>
          <cell r="K767">
            <v>2.5445500000000001</v>
          </cell>
        </row>
        <row r="768">
          <cell r="B768" t="str">
            <v>MB75</v>
          </cell>
          <cell r="H768">
            <v>363</v>
          </cell>
          <cell r="J768">
            <v>102.87524999999999</v>
          </cell>
          <cell r="K768">
            <v>0.30978</v>
          </cell>
        </row>
        <row r="769">
          <cell r="B769" t="str">
            <v>MB75</v>
          </cell>
          <cell r="H769">
            <v>620</v>
          </cell>
          <cell r="J769">
            <v>13.8416</v>
          </cell>
          <cell r="K769">
            <v>0.33360000000000001</v>
          </cell>
        </row>
        <row r="770">
          <cell r="B770" t="str">
            <v>MB79</v>
          </cell>
          <cell r="H770">
            <v>2252</v>
          </cell>
          <cell r="J770">
            <v>525.97001</v>
          </cell>
          <cell r="K770">
            <v>1.77197</v>
          </cell>
        </row>
        <row r="771">
          <cell r="B771" t="str">
            <v>MB79</v>
          </cell>
          <cell r="H771">
            <v>2375</v>
          </cell>
          <cell r="J771">
            <v>554.52160000000003</v>
          </cell>
          <cell r="K771">
            <v>1.6205000000000001</v>
          </cell>
        </row>
        <row r="772">
          <cell r="B772" t="str">
            <v>MB79</v>
          </cell>
          <cell r="H772">
            <v>20</v>
          </cell>
          <cell r="J772">
            <v>5.4000000000000003E-3</v>
          </cell>
          <cell r="K772">
            <v>5.7999999999999996E-3</v>
          </cell>
        </row>
        <row r="773">
          <cell r="B773" t="str">
            <v>MB79</v>
          </cell>
          <cell r="H773">
            <v>549</v>
          </cell>
          <cell r="J773">
            <v>122.97105000000001</v>
          </cell>
          <cell r="K773">
            <v>0.48953999999999998</v>
          </cell>
        </row>
        <row r="774">
          <cell r="B774" t="str">
            <v>MB79</v>
          </cell>
          <cell r="H774">
            <v>697</v>
          </cell>
          <cell r="J774">
            <v>146.54848000000001</v>
          </cell>
          <cell r="K774">
            <v>0.57454000000000005</v>
          </cell>
        </row>
        <row r="775">
          <cell r="B775" t="str">
            <v>MC46</v>
          </cell>
          <cell r="H775">
            <v>2269</v>
          </cell>
          <cell r="J775">
            <v>519.12563999999998</v>
          </cell>
          <cell r="K775">
            <v>1.7665299999999999</v>
          </cell>
        </row>
        <row r="776">
          <cell r="B776" t="str">
            <v>MC46</v>
          </cell>
          <cell r="H776">
            <v>3231</v>
          </cell>
          <cell r="J776">
            <v>663.8261</v>
          </cell>
          <cell r="K776">
            <v>1.7789999999999999</v>
          </cell>
        </row>
        <row r="777">
          <cell r="B777" t="str">
            <v>MC46</v>
          </cell>
          <cell r="H777">
            <v>435</v>
          </cell>
          <cell r="J777">
            <v>127.29116999999999</v>
          </cell>
          <cell r="K777">
            <v>0.37014000000000002</v>
          </cell>
        </row>
        <row r="778">
          <cell r="B778" t="str">
            <v>MC87</v>
          </cell>
          <cell r="H778">
            <v>1986</v>
          </cell>
          <cell r="J778">
            <v>545.51846999999998</v>
          </cell>
          <cell r="K778">
            <v>1.5886499999999999</v>
          </cell>
        </row>
        <row r="779">
          <cell r="B779" t="str">
            <v>MC87</v>
          </cell>
          <cell r="H779">
            <v>2143</v>
          </cell>
          <cell r="J779">
            <v>585.01724999999999</v>
          </cell>
          <cell r="K779">
            <v>1.3704799999999999</v>
          </cell>
        </row>
        <row r="780">
          <cell r="B780" t="str">
            <v>MC87</v>
          </cell>
          <cell r="H780">
            <v>48</v>
          </cell>
          <cell r="J780">
            <v>19.2</v>
          </cell>
          <cell r="K780">
            <v>8.3040000000000003E-2</v>
          </cell>
        </row>
        <row r="781">
          <cell r="B781" t="str">
            <v>MC87</v>
          </cell>
          <cell r="H781">
            <v>48</v>
          </cell>
          <cell r="J781">
            <v>19.2</v>
          </cell>
          <cell r="K781">
            <v>8.3040000000000003E-2</v>
          </cell>
        </row>
        <row r="782">
          <cell r="B782" t="str">
            <v>MC87</v>
          </cell>
          <cell r="H782">
            <v>54</v>
          </cell>
          <cell r="J782">
            <v>26.27994</v>
          </cell>
          <cell r="K782">
            <v>0.10194</v>
          </cell>
        </row>
        <row r="783">
          <cell r="B783" t="str">
            <v>MC95</v>
          </cell>
          <cell r="H783">
            <v>1685</v>
          </cell>
          <cell r="J783">
            <v>432.20431000000002</v>
          </cell>
          <cell r="K783">
            <v>1.42398</v>
          </cell>
        </row>
        <row r="784">
          <cell r="B784" t="str">
            <v>MC95</v>
          </cell>
          <cell r="H784">
            <v>1781</v>
          </cell>
          <cell r="J784">
            <v>490.3723</v>
          </cell>
          <cell r="K784">
            <v>1.339</v>
          </cell>
        </row>
        <row r="785">
          <cell r="B785" t="str">
            <v>MC95</v>
          </cell>
          <cell r="H785">
            <v>24</v>
          </cell>
          <cell r="J785">
            <v>9.6</v>
          </cell>
          <cell r="K785">
            <v>4.1520000000000001E-2</v>
          </cell>
        </row>
        <row r="786">
          <cell r="B786" t="str">
            <v>MC95</v>
          </cell>
          <cell r="H786">
            <v>431</v>
          </cell>
          <cell r="J786">
            <v>151.60722000000001</v>
          </cell>
          <cell r="K786">
            <v>0.41860000000000003</v>
          </cell>
        </row>
        <row r="787">
          <cell r="B787" t="str">
            <v>MC95</v>
          </cell>
          <cell r="H787">
            <v>752</v>
          </cell>
          <cell r="J787">
            <v>100.9708</v>
          </cell>
          <cell r="K787">
            <v>0.17532</v>
          </cell>
        </row>
        <row r="788">
          <cell r="B788" t="str">
            <v>MC96</v>
          </cell>
          <cell r="H788">
            <v>2554</v>
          </cell>
          <cell r="J788">
            <v>557.51431000000002</v>
          </cell>
          <cell r="K788">
            <v>1.8487800000000001</v>
          </cell>
        </row>
        <row r="789">
          <cell r="B789" t="str">
            <v>MC96</v>
          </cell>
          <cell r="H789">
            <v>3424</v>
          </cell>
          <cell r="J789">
            <v>817.91372999999999</v>
          </cell>
          <cell r="K789">
            <v>2.15646</v>
          </cell>
        </row>
        <row r="790">
          <cell r="B790" t="str">
            <v>MC96</v>
          </cell>
          <cell r="H790">
            <v>72</v>
          </cell>
          <cell r="J790">
            <v>27.959879999999998</v>
          </cell>
          <cell r="K790">
            <v>0.1176</v>
          </cell>
        </row>
        <row r="791">
          <cell r="B791" t="str">
            <v>MD28</v>
          </cell>
          <cell r="H791">
            <v>2042</v>
          </cell>
          <cell r="J791">
            <v>484.58614</v>
          </cell>
          <cell r="K791">
            <v>1.5026999999999999</v>
          </cell>
        </row>
        <row r="792">
          <cell r="B792" t="str">
            <v>MD28</v>
          </cell>
          <cell r="H792">
            <v>2733</v>
          </cell>
          <cell r="J792">
            <v>758.62008000000003</v>
          </cell>
          <cell r="K792">
            <v>2.33141</v>
          </cell>
        </row>
        <row r="793">
          <cell r="B793" t="str">
            <v>MD28</v>
          </cell>
          <cell r="H793">
            <v>623</v>
          </cell>
          <cell r="J793">
            <v>171.57351</v>
          </cell>
          <cell r="K793">
            <v>0.55757999999999996</v>
          </cell>
        </row>
        <row r="794">
          <cell r="B794" t="str">
            <v>MD65</v>
          </cell>
          <cell r="H794">
            <v>20</v>
          </cell>
          <cell r="J794">
            <v>5.4000000000000003E-3</v>
          </cell>
          <cell r="K794">
            <v>5.7999999999999996E-3</v>
          </cell>
        </row>
        <row r="795">
          <cell r="B795" t="str">
            <v>MD65</v>
          </cell>
          <cell r="H795">
            <v>1578</v>
          </cell>
          <cell r="J795">
            <v>423.82981000000001</v>
          </cell>
          <cell r="K795">
            <v>1.2549600000000001</v>
          </cell>
        </row>
        <row r="796">
          <cell r="B796" t="str">
            <v>MD65</v>
          </cell>
          <cell r="H796">
            <v>1323</v>
          </cell>
          <cell r="J796">
            <v>391.44920000000002</v>
          </cell>
          <cell r="K796">
            <v>0.95501999999999998</v>
          </cell>
        </row>
        <row r="797">
          <cell r="B797" t="str">
            <v>MD65</v>
          </cell>
          <cell r="H797">
            <v>595</v>
          </cell>
          <cell r="J797">
            <v>229.76917</v>
          </cell>
          <cell r="K797">
            <v>0.60555999999999999</v>
          </cell>
        </row>
        <row r="798">
          <cell r="B798" t="str">
            <v>MD65</v>
          </cell>
          <cell r="H798">
            <v>30</v>
          </cell>
          <cell r="J798">
            <v>17.5167</v>
          </cell>
          <cell r="K798">
            <v>6.4899999999999999E-2</v>
          </cell>
        </row>
        <row r="799">
          <cell r="B799" t="str">
            <v>MD73</v>
          </cell>
          <cell r="H799">
            <v>20</v>
          </cell>
          <cell r="J799">
            <v>5.4000000000000003E-3</v>
          </cell>
          <cell r="K799">
            <v>5.7999999999999996E-3</v>
          </cell>
        </row>
        <row r="800">
          <cell r="B800" t="str">
            <v>MD73</v>
          </cell>
          <cell r="H800">
            <v>1798</v>
          </cell>
          <cell r="J800">
            <v>485.54579999999999</v>
          </cell>
          <cell r="K800">
            <v>1.40659</v>
          </cell>
        </row>
        <row r="801">
          <cell r="B801" t="str">
            <v>MD73</v>
          </cell>
          <cell r="H801">
            <v>2942</v>
          </cell>
          <cell r="J801">
            <v>842.01076999999998</v>
          </cell>
          <cell r="K801">
            <v>2.0593599999999999</v>
          </cell>
        </row>
        <row r="802">
          <cell r="B802" t="str">
            <v>MD73</v>
          </cell>
          <cell r="H802">
            <v>54</v>
          </cell>
          <cell r="J802">
            <v>26.27994</v>
          </cell>
          <cell r="K802">
            <v>0.10194</v>
          </cell>
        </row>
        <row r="803">
          <cell r="B803" t="str">
            <v>MD73</v>
          </cell>
          <cell r="H803">
            <v>628</v>
          </cell>
          <cell r="J803">
            <v>18.45</v>
          </cell>
          <cell r="K803">
            <v>0.50183</v>
          </cell>
        </row>
        <row r="804">
          <cell r="B804" t="str">
            <v>MD88</v>
          </cell>
          <cell r="H804">
            <v>30</v>
          </cell>
          <cell r="J804">
            <v>8.0999999999999996E-3</v>
          </cell>
          <cell r="K804">
            <v>8.6999999999999994E-3</v>
          </cell>
        </row>
        <row r="805">
          <cell r="B805" t="str">
            <v>MD88</v>
          </cell>
          <cell r="H805">
            <v>1755</v>
          </cell>
          <cell r="J805">
            <v>492.88646999999997</v>
          </cell>
          <cell r="K805">
            <v>1.4826699999999999</v>
          </cell>
        </row>
        <row r="806">
          <cell r="B806" t="str">
            <v>MD88</v>
          </cell>
          <cell r="H806">
            <v>3034</v>
          </cell>
          <cell r="J806">
            <v>1006.55866</v>
          </cell>
          <cell r="K806">
            <v>2.3580299999999998</v>
          </cell>
        </row>
        <row r="807">
          <cell r="B807" t="str">
            <v>MD88</v>
          </cell>
          <cell r="H807">
            <v>72</v>
          </cell>
          <cell r="J807">
            <v>28.8</v>
          </cell>
          <cell r="K807">
            <v>0.12456</v>
          </cell>
        </row>
        <row r="808">
          <cell r="B808" t="str">
            <v>MD88</v>
          </cell>
          <cell r="H808">
            <v>485</v>
          </cell>
          <cell r="J808">
            <v>139.18848</v>
          </cell>
          <cell r="K808">
            <v>0.40473999999999999</v>
          </cell>
        </row>
        <row r="809">
          <cell r="B809" t="str">
            <v>MD88</v>
          </cell>
          <cell r="H809">
            <v>3321</v>
          </cell>
          <cell r="J809">
            <v>768.33461999999997</v>
          </cell>
          <cell r="K809">
            <v>2.06074</v>
          </cell>
        </row>
        <row r="810">
          <cell r="B810" t="str">
            <v>ME81</v>
          </cell>
          <cell r="H810">
            <v>20</v>
          </cell>
          <cell r="J810">
            <v>5.4000000000000003E-3</v>
          </cell>
          <cell r="K810">
            <v>5.7999999999999996E-3</v>
          </cell>
        </row>
        <row r="811">
          <cell r="B811" t="str">
            <v>ME81</v>
          </cell>
          <cell r="H811">
            <v>1900</v>
          </cell>
          <cell r="J811">
            <v>438.87957</v>
          </cell>
          <cell r="K811">
            <v>1.51993</v>
          </cell>
        </row>
        <row r="812">
          <cell r="B812" t="str">
            <v>ME81</v>
          </cell>
          <cell r="H812">
            <v>1692</v>
          </cell>
          <cell r="J812">
            <v>384.27105999999998</v>
          </cell>
          <cell r="K812">
            <v>1.0786500000000001</v>
          </cell>
        </row>
        <row r="813">
          <cell r="B813" t="str">
            <v>ME81</v>
          </cell>
          <cell r="H813">
            <v>54</v>
          </cell>
          <cell r="J813">
            <v>26.27994</v>
          </cell>
          <cell r="K813">
            <v>0.10194</v>
          </cell>
        </row>
        <row r="814">
          <cell r="B814" t="str">
            <v>ME81</v>
          </cell>
          <cell r="H814">
            <v>234</v>
          </cell>
          <cell r="J814">
            <v>32.041519999999998</v>
          </cell>
          <cell r="K814">
            <v>9.2579999999999996E-2</v>
          </cell>
        </row>
        <row r="815">
          <cell r="B815" t="str">
            <v>ME91</v>
          </cell>
          <cell r="H815">
            <v>20</v>
          </cell>
          <cell r="J815">
            <v>5.4000000000000003E-3</v>
          </cell>
          <cell r="K815">
            <v>5.7999999999999996E-3</v>
          </cell>
        </row>
        <row r="816">
          <cell r="B816" t="str">
            <v>ME91</v>
          </cell>
          <cell r="H816">
            <v>2089</v>
          </cell>
          <cell r="J816">
            <v>445.46087999999997</v>
          </cell>
          <cell r="K816">
            <v>1.6951799999999999</v>
          </cell>
        </row>
        <row r="817">
          <cell r="B817" t="str">
            <v>ME91</v>
          </cell>
          <cell r="H817">
            <v>2145</v>
          </cell>
          <cell r="J817">
            <v>489.40066999999999</v>
          </cell>
          <cell r="K817">
            <v>1.3212299999999999</v>
          </cell>
        </row>
        <row r="818">
          <cell r="B818" t="str">
            <v>ME91</v>
          </cell>
          <cell r="H818">
            <v>24</v>
          </cell>
          <cell r="J818">
            <v>9.6</v>
          </cell>
          <cell r="K818">
            <v>4.1520000000000001E-2</v>
          </cell>
        </row>
        <row r="819">
          <cell r="B819" t="str">
            <v>ME91</v>
          </cell>
          <cell r="H819">
            <v>1401</v>
          </cell>
          <cell r="J819">
            <v>361.05846000000003</v>
          </cell>
          <cell r="K819">
            <v>1.2281500000000001</v>
          </cell>
        </row>
        <row r="820">
          <cell r="B820" t="str">
            <v>ME91</v>
          </cell>
          <cell r="H820">
            <v>875</v>
          </cell>
          <cell r="J820">
            <v>121.64239999999999</v>
          </cell>
          <cell r="K820">
            <v>0.50358000000000003</v>
          </cell>
        </row>
        <row r="821">
          <cell r="B821" t="str">
            <v>MF26</v>
          </cell>
          <cell r="H821">
            <v>2208</v>
          </cell>
          <cell r="J821">
            <v>474.30241000000001</v>
          </cell>
          <cell r="K821">
            <v>1.7547200000000001</v>
          </cell>
        </row>
        <row r="822">
          <cell r="B822" t="str">
            <v>MF26</v>
          </cell>
          <cell r="H822">
            <v>2511</v>
          </cell>
          <cell r="J822">
            <v>627.24117000000001</v>
          </cell>
          <cell r="K822">
            <v>1.4232899999999999</v>
          </cell>
        </row>
        <row r="823">
          <cell r="B823" t="str">
            <v>MF26</v>
          </cell>
          <cell r="H823">
            <v>24</v>
          </cell>
          <cell r="J823">
            <v>9.6</v>
          </cell>
          <cell r="K823">
            <v>4.1520000000000001E-2</v>
          </cell>
        </row>
        <row r="824">
          <cell r="B824" t="str">
            <v>MF26</v>
          </cell>
          <cell r="H824">
            <v>1110</v>
          </cell>
          <cell r="J824">
            <v>342.70598999999999</v>
          </cell>
          <cell r="K824">
            <v>0.93379000000000001</v>
          </cell>
        </row>
        <row r="825">
          <cell r="B825" t="str">
            <v>MF26</v>
          </cell>
          <cell r="H825">
            <v>834</v>
          </cell>
          <cell r="J825">
            <v>23.999600000000001</v>
          </cell>
          <cell r="K825">
            <v>0.51359999999999995</v>
          </cell>
        </row>
        <row r="826">
          <cell r="B826" t="str">
            <v>MF39</v>
          </cell>
          <cell r="H826">
            <v>20</v>
          </cell>
          <cell r="J826">
            <v>5.4000000000000003E-3</v>
          </cell>
          <cell r="K826">
            <v>5.7999999999999996E-3</v>
          </cell>
        </row>
        <row r="827">
          <cell r="B827" t="str">
            <v>MF39</v>
          </cell>
          <cell r="H827">
            <v>2498</v>
          </cell>
          <cell r="J827">
            <v>641.37057000000004</v>
          </cell>
          <cell r="K827">
            <v>1.9431799999999999</v>
          </cell>
        </row>
        <row r="828">
          <cell r="B828" t="str">
            <v>MF39</v>
          </cell>
          <cell r="H828">
            <v>2281</v>
          </cell>
          <cell r="J828">
            <v>635.55701999999997</v>
          </cell>
          <cell r="K828">
            <v>1.67222</v>
          </cell>
        </row>
        <row r="829">
          <cell r="B829" t="str">
            <v>MF39</v>
          </cell>
          <cell r="H829">
            <v>48</v>
          </cell>
          <cell r="J829">
            <v>19.2</v>
          </cell>
          <cell r="K829">
            <v>8.3040000000000003E-2</v>
          </cell>
        </row>
        <row r="830">
          <cell r="B830" t="str">
            <v>MF39</v>
          </cell>
          <cell r="H830">
            <v>629</v>
          </cell>
          <cell r="J830">
            <v>217.40255999999999</v>
          </cell>
          <cell r="K830">
            <v>0.55174000000000001</v>
          </cell>
        </row>
        <row r="831">
          <cell r="B831" t="str">
            <v>MF40</v>
          </cell>
          <cell r="H831">
            <v>20</v>
          </cell>
          <cell r="J831">
            <v>5.4000000000000003E-3</v>
          </cell>
          <cell r="K831">
            <v>5.7999999999999996E-3</v>
          </cell>
        </row>
        <row r="832">
          <cell r="B832" t="str">
            <v>MF40</v>
          </cell>
          <cell r="H832">
            <v>1994</v>
          </cell>
          <cell r="J832">
            <v>523.74959999999999</v>
          </cell>
          <cell r="K832">
            <v>1.72394</v>
          </cell>
        </row>
        <row r="833">
          <cell r="B833" t="str">
            <v>MF40</v>
          </cell>
          <cell r="H833">
            <v>2662</v>
          </cell>
          <cell r="J833">
            <v>786.97379000000001</v>
          </cell>
          <cell r="K833">
            <v>2.0041199999999999</v>
          </cell>
        </row>
        <row r="834">
          <cell r="B834" t="str">
            <v>MF40</v>
          </cell>
          <cell r="H834">
            <v>120</v>
          </cell>
          <cell r="J834">
            <v>48</v>
          </cell>
          <cell r="K834">
            <v>0.20760000000000001</v>
          </cell>
        </row>
        <row r="835">
          <cell r="B835" t="str">
            <v>MF40</v>
          </cell>
          <cell r="H835">
            <v>473</v>
          </cell>
          <cell r="J835">
            <v>159.67511999999999</v>
          </cell>
          <cell r="K835">
            <v>0.46617999999999998</v>
          </cell>
        </row>
        <row r="836">
          <cell r="B836" t="str">
            <v>MG87</v>
          </cell>
          <cell r="H836">
            <v>20</v>
          </cell>
          <cell r="J836">
            <v>5.4000000000000003E-3</v>
          </cell>
          <cell r="K836">
            <v>5.7999999999999996E-3</v>
          </cell>
        </row>
        <row r="837">
          <cell r="B837" t="str">
            <v>MG87</v>
          </cell>
          <cell r="H837">
            <v>2410</v>
          </cell>
          <cell r="J837">
            <v>454.54987999999997</v>
          </cell>
          <cell r="K837">
            <v>1.52844</v>
          </cell>
        </row>
        <row r="838">
          <cell r="B838" t="str">
            <v>MG87</v>
          </cell>
          <cell r="H838">
            <v>4670</v>
          </cell>
          <cell r="J838">
            <v>1426.43291</v>
          </cell>
          <cell r="K838">
            <v>3.4319099999999998</v>
          </cell>
        </row>
        <row r="839">
          <cell r="B839" t="str">
            <v>MG87</v>
          </cell>
          <cell r="H839">
            <v>72</v>
          </cell>
          <cell r="J839">
            <v>27.959879999999998</v>
          </cell>
          <cell r="K839">
            <v>0.1176</v>
          </cell>
        </row>
        <row r="840">
          <cell r="B840" t="str">
            <v>MG87</v>
          </cell>
          <cell r="H840">
            <v>1759</v>
          </cell>
          <cell r="J840">
            <v>106.72929999999999</v>
          </cell>
          <cell r="K840">
            <v>0.83138999999999996</v>
          </cell>
        </row>
        <row r="841">
          <cell r="B841" t="str">
            <v>MG99</v>
          </cell>
          <cell r="H841">
            <v>20</v>
          </cell>
          <cell r="J841">
            <v>5.4000000000000003E-3</v>
          </cell>
          <cell r="K841">
            <v>5.7999999999999996E-3</v>
          </cell>
        </row>
        <row r="842">
          <cell r="B842" t="str">
            <v>MG99</v>
          </cell>
          <cell r="H842">
            <v>1584</v>
          </cell>
          <cell r="J842">
            <v>428.0181</v>
          </cell>
          <cell r="K842">
            <v>1.2628200000000001</v>
          </cell>
        </row>
        <row r="843">
          <cell r="B843" t="str">
            <v>MG99</v>
          </cell>
          <cell r="H843">
            <v>1861</v>
          </cell>
          <cell r="J843">
            <v>645.12330999999995</v>
          </cell>
          <cell r="K843">
            <v>1.55816</v>
          </cell>
        </row>
        <row r="844">
          <cell r="B844" t="str">
            <v>MG99</v>
          </cell>
          <cell r="H844">
            <v>138</v>
          </cell>
          <cell r="J844">
            <v>63.11994</v>
          </cell>
          <cell r="K844">
            <v>0.16818</v>
          </cell>
        </row>
        <row r="845">
          <cell r="B845" t="str">
            <v>MH28</v>
          </cell>
          <cell r="H845">
            <v>2500</v>
          </cell>
          <cell r="J845">
            <v>552.226</v>
          </cell>
          <cell r="K845">
            <v>2.0153599999999998</v>
          </cell>
        </row>
        <row r="846">
          <cell r="B846" t="str">
            <v>MH28</v>
          </cell>
          <cell r="H846">
            <v>4222</v>
          </cell>
          <cell r="J846">
            <v>1138.53692</v>
          </cell>
          <cell r="K846">
            <v>2.29034</v>
          </cell>
        </row>
        <row r="847">
          <cell r="B847" t="str">
            <v>MH28</v>
          </cell>
          <cell r="H847">
            <v>76</v>
          </cell>
          <cell r="J847">
            <v>28.679880000000001</v>
          </cell>
          <cell r="K847">
            <v>0.12175999999999999</v>
          </cell>
        </row>
        <row r="848">
          <cell r="B848" t="str">
            <v>MH28</v>
          </cell>
          <cell r="H848">
            <v>5673</v>
          </cell>
          <cell r="J848">
            <v>433.54926999999998</v>
          </cell>
          <cell r="K848">
            <v>3.7080899999999999</v>
          </cell>
        </row>
        <row r="849">
          <cell r="B849" t="str">
            <v>MH39</v>
          </cell>
          <cell r="H849">
            <v>20</v>
          </cell>
          <cell r="J849">
            <v>5.4000000000000003E-3</v>
          </cell>
          <cell r="K849">
            <v>5.7999999999999996E-3</v>
          </cell>
        </row>
        <row r="850">
          <cell r="B850" t="str">
            <v>MH39</v>
          </cell>
          <cell r="H850">
            <v>1955</v>
          </cell>
          <cell r="J850">
            <v>554.72379999999998</v>
          </cell>
          <cell r="K850">
            <v>1.5726800000000001</v>
          </cell>
        </row>
        <row r="851">
          <cell r="B851" t="str">
            <v>MH39</v>
          </cell>
          <cell r="H851">
            <v>2405</v>
          </cell>
          <cell r="J851">
            <v>568.88915999999995</v>
          </cell>
          <cell r="K851">
            <v>1.6483300000000001</v>
          </cell>
        </row>
        <row r="852">
          <cell r="B852" t="str">
            <v>MH39</v>
          </cell>
          <cell r="H852">
            <v>90</v>
          </cell>
          <cell r="J852">
            <v>53.135939999999998</v>
          </cell>
          <cell r="K852">
            <v>0.15378</v>
          </cell>
        </row>
        <row r="853">
          <cell r="B853" t="str">
            <v>MH54</v>
          </cell>
          <cell r="H853">
            <v>20</v>
          </cell>
          <cell r="J853">
            <v>5.4000000000000003E-3</v>
          </cell>
          <cell r="K853">
            <v>5.7999999999999996E-3</v>
          </cell>
        </row>
        <row r="854">
          <cell r="B854" t="str">
            <v>MH54</v>
          </cell>
          <cell r="H854">
            <v>1815</v>
          </cell>
          <cell r="J854">
            <v>478.53622999999999</v>
          </cell>
          <cell r="K854">
            <v>1.3717200000000001</v>
          </cell>
        </row>
        <row r="855">
          <cell r="B855" t="str">
            <v>MH54</v>
          </cell>
          <cell r="H855">
            <v>1903</v>
          </cell>
          <cell r="J855">
            <v>446.07229000000001</v>
          </cell>
          <cell r="K855">
            <v>1.1851400000000001</v>
          </cell>
        </row>
        <row r="856">
          <cell r="B856" t="str">
            <v>MH54</v>
          </cell>
          <cell r="H856">
            <v>1234</v>
          </cell>
          <cell r="J856">
            <v>276.93941999999998</v>
          </cell>
          <cell r="K856">
            <v>1.1508400000000001</v>
          </cell>
        </row>
        <row r="857">
          <cell r="B857" t="str">
            <v>MH54</v>
          </cell>
          <cell r="H857">
            <v>1053</v>
          </cell>
          <cell r="J857">
            <v>101.66408</v>
          </cell>
          <cell r="K857">
            <v>0.25707000000000002</v>
          </cell>
        </row>
        <row r="858">
          <cell r="B858" t="str">
            <v>MH64</v>
          </cell>
          <cell r="H858">
            <v>20</v>
          </cell>
          <cell r="J858">
            <v>5.4000000000000003E-3</v>
          </cell>
          <cell r="K858">
            <v>5.7999999999999996E-3</v>
          </cell>
        </row>
        <row r="859">
          <cell r="B859" t="str">
            <v>MH64</v>
          </cell>
          <cell r="H859">
            <v>3055</v>
          </cell>
          <cell r="J859">
            <v>610.76282000000003</v>
          </cell>
          <cell r="K859">
            <v>2.3159100000000001</v>
          </cell>
        </row>
        <row r="860">
          <cell r="B860" t="str">
            <v>MH64</v>
          </cell>
          <cell r="H860">
            <v>3540</v>
          </cell>
          <cell r="J860">
            <v>1371.21387</v>
          </cell>
          <cell r="K860">
            <v>2.9831099999999999</v>
          </cell>
        </row>
        <row r="861">
          <cell r="B861" t="str">
            <v>MH64</v>
          </cell>
          <cell r="H861">
            <v>132</v>
          </cell>
          <cell r="J861">
            <v>60.875880000000002</v>
          </cell>
          <cell r="K861">
            <v>0.1734</v>
          </cell>
        </row>
        <row r="862">
          <cell r="B862" t="str">
            <v>MH66</v>
          </cell>
          <cell r="H862">
            <v>20</v>
          </cell>
          <cell r="J862">
            <v>5.4000000000000003E-3</v>
          </cell>
          <cell r="K862">
            <v>5.7999999999999996E-3</v>
          </cell>
        </row>
        <row r="863">
          <cell r="B863" t="str">
            <v>MH66</v>
          </cell>
          <cell r="H863">
            <v>2731</v>
          </cell>
          <cell r="J863">
            <v>531.65664000000004</v>
          </cell>
          <cell r="K863">
            <v>1.8341499999999999</v>
          </cell>
        </row>
        <row r="864">
          <cell r="B864" t="str">
            <v>MH66</v>
          </cell>
          <cell r="H864">
            <v>4374</v>
          </cell>
          <cell r="J864">
            <v>1390.15463</v>
          </cell>
          <cell r="K864">
            <v>2.61205</v>
          </cell>
        </row>
        <row r="865">
          <cell r="B865" t="str">
            <v>MH66</v>
          </cell>
          <cell r="H865">
            <v>48</v>
          </cell>
          <cell r="J865">
            <v>19.2</v>
          </cell>
          <cell r="K865">
            <v>8.3040000000000003E-2</v>
          </cell>
        </row>
        <row r="866">
          <cell r="B866" t="str">
            <v>MH66</v>
          </cell>
          <cell r="H866">
            <v>48</v>
          </cell>
          <cell r="J866">
            <v>19.2</v>
          </cell>
          <cell r="K866">
            <v>8.3040000000000003E-2</v>
          </cell>
        </row>
        <row r="867">
          <cell r="B867" t="str">
            <v>MH66</v>
          </cell>
          <cell r="H867">
            <v>76</v>
          </cell>
          <cell r="J867">
            <v>28.679880000000001</v>
          </cell>
          <cell r="K867">
            <v>0.12175999999999999</v>
          </cell>
        </row>
        <row r="868">
          <cell r="B868" t="str">
            <v>MH66</v>
          </cell>
          <cell r="H868">
            <v>275</v>
          </cell>
          <cell r="J868">
            <v>42.73</v>
          </cell>
          <cell r="K868">
            <v>0.10822</v>
          </cell>
        </row>
        <row r="869">
          <cell r="B869" t="str">
            <v>MH74</v>
          </cell>
          <cell r="H869">
            <v>20</v>
          </cell>
          <cell r="J869">
            <v>5.4000000000000003E-3</v>
          </cell>
          <cell r="K869">
            <v>5.7999999999999996E-3</v>
          </cell>
        </row>
        <row r="870">
          <cell r="B870" t="str">
            <v>MH74</v>
          </cell>
          <cell r="H870">
            <v>1709</v>
          </cell>
          <cell r="J870">
            <v>489.20791000000003</v>
          </cell>
          <cell r="K870">
            <v>1.4056999999999999</v>
          </cell>
        </row>
        <row r="871">
          <cell r="B871" t="str">
            <v>MH74</v>
          </cell>
          <cell r="H871">
            <v>2544</v>
          </cell>
          <cell r="J871">
            <v>771.56677999999999</v>
          </cell>
          <cell r="K871">
            <v>1.8706400000000001</v>
          </cell>
        </row>
        <row r="872">
          <cell r="B872" t="str">
            <v>MH74</v>
          </cell>
          <cell r="H872">
            <v>54</v>
          </cell>
          <cell r="J872">
            <v>26.27994</v>
          </cell>
          <cell r="K872">
            <v>0.10194</v>
          </cell>
        </row>
        <row r="873">
          <cell r="B873" t="str">
            <v>MH76</v>
          </cell>
          <cell r="H873">
            <v>40</v>
          </cell>
          <cell r="J873">
            <v>1.0800000000000001E-2</v>
          </cell>
          <cell r="K873">
            <v>1.1599999999999999E-2</v>
          </cell>
        </row>
        <row r="874">
          <cell r="B874" t="str">
            <v>MH76</v>
          </cell>
          <cell r="H874">
            <v>1802</v>
          </cell>
          <cell r="J874">
            <v>450.83989000000003</v>
          </cell>
          <cell r="K874">
            <v>1.35473</v>
          </cell>
        </row>
        <row r="875">
          <cell r="B875" t="str">
            <v>MH76</v>
          </cell>
          <cell r="H875">
            <v>1639</v>
          </cell>
          <cell r="J875">
            <v>554.63174000000004</v>
          </cell>
          <cell r="K875">
            <v>1.2450600000000001</v>
          </cell>
        </row>
        <row r="876">
          <cell r="B876" t="str">
            <v>MH76</v>
          </cell>
          <cell r="H876">
            <v>48</v>
          </cell>
          <cell r="J876">
            <v>19.2</v>
          </cell>
          <cell r="K876">
            <v>8.3040000000000003E-2</v>
          </cell>
        </row>
        <row r="877">
          <cell r="B877" t="str">
            <v>MH76</v>
          </cell>
          <cell r="H877">
            <v>48</v>
          </cell>
          <cell r="J877">
            <v>19.2</v>
          </cell>
          <cell r="K877">
            <v>8.3040000000000003E-2</v>
          </cell>
        </row>
        <row r="878">
          <cell r="B878" t="str">
            <v>MH76</v>
          </cell>
          <cell r="H878">
            <v>58</v>
          </cell>
          <cell r="J878">
            <v>26.999939999999999</v>
          </cell>
          <cell r="K878">
            <v>0.1061</v>
          </cell>
        </row>
        <row r="879">
          <cell r="B879" t="str">
            <v>MH76</v>
          </cell>
          <cell r="H879">
            <v>78</v>
          </cell>
          <cell r="J879">
            <v>9.6430000000000007</v>
          </cell>
          <cell r="K879">
            <v>1.7100000000000001E-2</v>
          </cell>
        </row>
        <row r="880">
          <cell r="B880" t="str">
            <v>MH80</v>
          </cell>
          <cell r="H880">
            <v>20</v>
          </cell>
          <cell r="J880">
            <v>5.4000000000000003E-3</v>
          </cell>
          <cell r="K880">
            <v>5.7999999999999996E-3</v>
          </cell>
        </row>
        <row r="881">
          <cell r="B881" t="str">
            <v>MH80</v>
          </cell>
          <cell r="H881">
            <v>2335</v>
          </cell>
          <cell r="J881">
            <v>624.43634999999995</v>
          </cell>
          <cell r="K881">
            <v>1.8571899999999999</v>
          </cell>
        </row>
        <row r="882">
          <cell r="B882" t="str">
            <v>MH80</v>
          </cell>
          <cell r="H882">
            <v>3322</v>
          </cell>
          <cell r="J882">
            <v>890.93037000000004</v>
          </cell>
          <cell r="K882">
            <v>1.8026800000000001</v>
          </cell>
        </row>
        <row r="883">
          <cell r="B883" t="str">
            <v>MH80</v>
          </cell>
          <cell r="H883">
            <v>48</v>
          </cell>
          <cell r="J883">
            <v>19.2</v>
          </cell>
          <cell r="K883">
            <v>8.3040000000000003E-2</v>
          </cell>
        </row>
        <row r="884">
          <cell r="B884" t="str">
            <v>MH80</v>
          </cell>
          <cell r="H884">
            <v>48</v>
          </cell>
          <cell r="J884">
            <v>19.2</v>
          </cell>
          <cell r="K884">
            <v>8.3040000000000003E-2</v>
          </cell>
        </row>
        <row r="885">
          <cell r="B885" t="str">
            <v>MH80</v>
          </cell>
          <cell r="H885">
            <v>470</v>
          </cell>
          <cell r="J885">
            <v>217.41471999999999</v>
          </cell>
          <cell r="K885">
            <v>0.46678999999999998</v>
          </cell>
        </row>
        <row r="886">
          <cell r="B886" t="str">
            <v>MH83</v>
          </cell>
          <cell r="H886">
            <v>20</v>
          </cell>
          <cell r="J886">
            <v>5.4000000000000003E-3</v>
          </cell>
          <cell r="K886">
            <v>5.7999999999999996E-3</v>
          </cell>
        </row>
        <row r="887">
          <cell r="B887" t="str">
            <v>MH83</v>
          </cell>
          <cell r="H887">
            <v>2205</v>
          </cell>
          <cell r="J887">
            <v>543.58973000000003</v>
          </cell>
          <cell r="K887">
            <v>1.5795300000000001</v>
          </cell>
        </row>
        <row r="888">
          <cell r="B888" t="str">
            <v>MH83</v>
          </cell>
          <cell r="H888">
            <v>4797</v>
          </cell>
          <cell r="J888">
            <v>1451.9691399999999</v>
          </cell>
          <cell r="K888">
            <v>2.79121</v>
          </cell>
        </row>
        <row r="889">
          <cell r="B889" t="str">
            <v>MH83</v>
          </cell>
          <cell r="H889">
            <v>48</v>
          </cell>
          <cell r="J889">
            <v>19.2</v>
          </cell>
          <cell r="K889">
            <v>8.3040000000000003E-2</v>
          </cell>
        </row>
        <row r="890">
          <cell r="B890" t="str">
            <v>MH83</v>
          </cell>
          <cell r="H890">
            <v>48</v>
          </cell>
          <cell r="J890">
            <v>19.2</v>
          </cell>
          <cell r="K890">
            <v>8.3040000000000003E-2</v>
          </cell>
        </row>
        <row r="891">
          <cell r="B891" t="str">
            <v>MH83</v>
          </cell>
          <cell r="H891">
            <v>72</v>
          </cell>
          <cell r="J891">
            <v>27.959879999999998</v>
          </cell>
          <cell r="K891">
            <v>0.1176</v>
          </cell>
        </row>
        <row r="892">
          <cell r="B892" t="str">
            <v>MH87</v>
          </cell>
          <cell r="H892">
            <v>2247</v>
          </cell>
          <cell r="J892">
            <v>570.11842999999999</v>
          </cell>
          <cell r="K892">
            <v>1.5479700000000001</v>
          </cell>
        </row>
        <row r="893">
          <cell r="B893" t="str">
            <v>MH87</v>
          </cell>
          <cell r="H893">
            <v>2220</v>
          </cell>
          <cell r="J893">
            <v>523.41634999999997</v>
          </cell>
          <cell r="K893">
            <v>1.30447</v>
          </cell>
        </row>
        <row r="894">
          <cell r="B894" t="str">
            <v>MH87</v>
          </cell>
          <cell r="H894">
            <v>1739</v>
          </cell>
          <cell r="J894">
            <v>455.81614000000002</v>
          </cell>
          <cell r="K894">
            <v>1.4868699999999999</v>
          </cell>
        </row>
        <row r="895">
          <cell r="B895" t="str">
            <v>MH87</v>
          </cell>
          <cell r="H895">
            <v>896</v>
          </cell>
          <cell r="J895">
            <v>197.7311</v>
          </cell>
          <cell r="K895">
            <v>0.49991999999999998</v>
          </cell>
        </row>
        <row r="896">
          <cell r="B896" t="str">
            <v>MH87</v>
          </cell>
          <cell r="H896">
            <v>60</v>
          </cell>
          <cell r="J896">
            <v>41.620080000000002</v>
          </cell>
          <cell r="K896">
            <v>8.9639999999999997E-2</v>
          </cell>
        </row>
        <row r="897">
          <cell r="B897" t="str">
            <v>MH88</v>
          </cell>
          <cell r="H897">
            <v>1770</v>
          </cell>
          <cell r="J897">
            <v>488.14711</v>
          </cell>
          <cell r="K897">
            <v>1.44234</v>
          </cell>
        </row>
        <row r="898">
          <cell r="B898" t="str">
            <v>MH88</v>
          </cell>
          <cell r="H898">
            <v>1914</v>
          </cell>
          <cell r="J898">
            <v>574.73311000000001</v>
          </cell>
          <cell r="K898">
            <v>1.3206199999999999</v>
          </cell>
        </row>
        <row r="899">
          <cell r="B899" t="str">
            <v>MH88</v>
          </cell>
          <cell r="H899">
            <v>72</v>
          </cell>
          <cell r="J899">
            <v>28.8</v>
          </cell>
          <cell r="K899">
            <v>0.12456</v>
          </cell>
        </row>
        <row r="900">
          <cell r="B900" t="str">
            <v>MH88</v>
          </cell>
          <cell r="H900">
            <v>72</v>
          </cell>
          <cell r="J900">
            <v>28.8</v>
          </cell>
          <cell r="K900">
            <v>0.12456</v>
          </cell>
        </row>
        <row r="901">
          <cell r="B901" t="str">
            <v>MH88</v>
          </cell>
          <cell r="H901">
            <v>102</v>
          </cell>
          <cell r="J901">
            <v>36.263939999999998</v>
          </cell>
          <cell r="K901">
            <v>0.11634</v>
          </cell>
        </row>
        <row r="902">
          <cell r="B902" t="str">
            <v>MH88</v>
          </cell>
          <cell r="H902">
            <v>1372</v>
          </cell>
          <cell r="J902">
            <v>138.66674</v>
          </cell>
          <cell r="K902">
            <v>0.64058000000000004</v>
          </cell>
        </row>
        <row r="903">
          <cell r="B903" t="str">
            <v>MH93</v>
          </cell>
          <cell r="H903">
            <v>1598</v>
          </cell>
          <cell r="J903">
            <v>343.91341</v>
          </cell>
          <cell r="K903">
            <v>1.00112</v>
          </cell>
        </row>
        <row r="904">
          <cell r="B904" t="str">
            <v>MH93</v>
          </cell>
          <cell r="H904">
            <v>1851</v>
          </cell>
          <cell r="J904">
            <v>497.00993999999997</v>
          </cell>
          <cell r="K904">
            <v>1.14486</v>
          </cell>
        </row>
        <row r="905">
          <cell r="B905" t="str">
            <v>MH93</v>
          </cell>
          <cell r="H905">
            <v>72</v>
          </cell>
          <cell r="J905">
            <v>28.8</v>
          </cell>
          <cell r="K905">
            <v>0.12456</v>
          </cell>
        </row>
        <row r="906">
          <cell r="B906" t="str">
            <v>MH93</v>
          </cell>
          <cell r="H906">
            <v>72</v>
          </cell>
          <cell r="J906">
            <v>28.8</v>
          </cell>
          <cell r="K906">
            <v>0.12456</v>
          </cell>
        </row>
        <row r="907">
          <cell r="B907" t="str">
            <v>MH93</v>
          </cell>
          <cell r="H907">
            <v>66</v>
          </cell>
          <cell r="J907">
            <v>31.283940000000001</v>
          </cell>
          <cell r="K907">
            <v>0.10902000000000001</v>
          </cell>
        </row>
        <row r="908">
          <cell r="B908" t="str">
            <v>MH93</v>
          </cell>
          <cell r="H908">
            <v>1282</v>
          </cell>
          <cell r="J908">
            <v>145.23129</v>
          </cell>
          <cell r="K908">
            <v>0.67749000000000004</v>
          </cell>
        </row>
        <row r="909">
          <cell r="B909" t="str">
            <v>MH97</v>
          </cell>
          <cell r="H909">
            <v>20</v>
          </cell>
          <cell r="J909">
            <v>5.4000000000000003E-3</v>
          </cell>
          <cell r="K909">
            <v>5.7999999999999996E-3</v>
          </cell>
        </row>
        <row r="910">
          <cell r="B910" t="str">
            <v>MH97</v>
          </cell>
          <cell r="H910">
            <v>1969</v>
          </cell>
          <cell r="J910">
            <v>384.0496</v>
          </cell>
          <cell r="K910">
            <v>1.2066699999999999</v>
          </cell>
        </row>
        <row r="911">
          <cell r="B911" t="str">
            <v>MH97</v>
          </cell>
          <cell r="H911">
            <v>2393</v>
          </cell>
          <cell r="J911">
            <v>724.06579999999997</v>
          </cell>
          <cell r="K911">
            <v>1.7594700000000001</v>
          </cell>
        </row>
        <row r="912">
          <cell r="B912" t="str">
            <v>MH97</v>
          </cell>
          <cell r="H912">
            <v>48</v>
          </cell>
          <cell r="J912">
            <v>19.2</v>
          </cell>
          <cell r="K912">
            <v>8.3040000000000003E-2</v>
          </cell>
        </row>
        <row r="913">
          <cell r="B913" t="str">
            <v>MH97</v>
          </cell>
          <cell r="H913">
            <v>48</v>
          </cell>
          <cell r="J913">
            <v>19.2</v>
          </cell>
          <cell r="K913">
            <v>8.3040000000000003E-2</v>
          </cell>
        </row>
        <row r="914">
          <cell r="B914" t="str">
            <v>MH97</v>
          </cell>
          <cell r="H914">
            <v>537</v>
          </cell>
          <cell r="J914">
            <v>136.68788000000001</v>
          </cell>
          <cell r="K914">
            <v>0.53978999999999999</v>
          </cell>
        </row>
        <row r="915">
          <cell r="B915" t="str">
            <v>MI13</v>
          </cell>
          <cell r="H915">
            <v>1651</v>
          </cell>
          <cell r="J915">
            <v>461.90517</v>
          </cell>
          <cell r="K915">
            <v>1.2584200000000001</v>
          </cell>
        </row>
        <row r="916">
          <cell r="B916" t="str">
            <v>MI13</v>
          </cell>
          <cell r="H916">
            <v>1406</v>
          </cell>
          <cell r="J916">
            <v>361.24144000000001</v>
          </cell>
          <cell r="K916">
            <v>0.88341000000000003</v>
          </cell>
        </row>
        <row r="917">
          <cell r="B917" t="str">
            <v>MI13</v>
          </cell>
          <cell r="H917">
            <v>470</v>
          </cell>
          <cell r="J917">
            <v>152.0325</v>
          </cell>
          <cell r="K917">
            <v>0.41560000000000002</v>
          </cell>
        </row>
        <row r="918">
          <cell r="B918" t="str">
            <v>MI13</v>
          </cell>
          <cell r="H918">
            <v>444</v>
          </cell>
          <cell r="J918">
            <v>28.695360000000001</v>
          </cell>
          <cell r="K918">
            <v>0.24468000000000001</v>
          </cell>
        </row>
        <row r="919">
          <cell r="B919" t="str">
            <v>MI13</v>
          </cell>
          <cell r="H919">
            <v>73</v>
          </cell>
          <cell r="J919">
            <v>20.330349999999999</v>
          </cell>
          <cell r="K919">
            <v>6.3759999999999997E-2</v>
          </cell>
        </row>
        <row r="920">
          <cell r="B920" t="str">
            <v>MI14</v>
          </cell>
          <cell r="H920">
            <v>20</v>
          </cell>
          <cell r="J920">
            <v>5.4000000000000003E-3</v>
          </cell>
          <cell r="K920">
            <v>5.7999999999999996E-3</v>
          </cell>
        </row>
        <row r="921">
          <cell r="B921" t="str">
            <v>MI14</v>
          </cell>
          <cell r="H921">
            <v>1941</v>
          </cell>
          <cell r="J921">
            <v>469.86973999999998</v>
          </cell>
          <cell r="K921">
            <v>1.6216600000000001</v>
          </cell>
        </row>
        <row r="922">
          <cell r="B922" t="str">
            <v>MI14</v>
          </cell>
          <cell r="H922">
            <v>2537</v>
          </cell>
          <cell r="J922">
            <v>594.16935999999998</v>
          </cell>
          <cell r="K922">
            <v>1.62199</v>
          </cell>
        </row>
        <row r="923">
          <cell r="B923" t="str">
            <v>MI14</v>
          </cell>
          <cell r="H923">
            <v>48</v>
          </cell>
          <cell r="J923">
            <v>19.2</v>
          </cell>
          <cell r="K923">
            <v>8.3040000000000003E-2</v>
          </cell>
        </row>
        <row r="924">
          <cell r="B924" t="str">
            <v>MI14</v>
          </cell>
          <cell r="H924">
            <v>48</v>
          </cell>
          <cell r="J924">
            <v>19.2</v>
          </cell>
          <cell r="K924">
            <v>8.3040000000000003E-2</v>
          </cell>
        </row>
        <row r="925">
          <cell r="B925" t="str">
            <v>MI14</v>
          </cell>
          <cell r="H925">
            <v>78</v>
          </cell>
          <cell r="J925">
            <v>29.05986</v>
          </cell>
          <cell r="K925">
            <v>0.10674</v>
          </cell>
        </row>
        <row r="926">
          <cell r="B926" t="str">
            <v>MI14</v>
          </cell>
          <cell r="H926">
            <v>20</v>
          </cell>
          <cell r="J926">
            <v>5.4000000000000003E-3</v>
          </cell>
          <cell r="K926">
            <v>2.0000000000000001E-4</v>
          </cell>
        </row>
        <row r="927">
          <cell r="B927" t="str">
            <v>MI18</v>
          </cell>
          <cell r="H927">
            <v>1672</v>
          </cell>
          <cell r="J927">
            <v>444.81957</v>
          </cell>
          <cell r="K927">
            <v>1.18313</v>
          </cell>
        </row>
        <row r="928">
          <cell r="B928" t="str">
            <v>MI18</v>
          </cell>
          <cell r="H928">
            <v>1461</v>
          </cell>
          <cell r="J928">
            <v>414.47023000000002</v>
          </cell>
          <cell r="K928">
            <v>1.2411700000000001</v>
          </cell>
        </row>
        <row r="929">
          <cell r="B929" t="str">
            <v>MI18</v>
          </cell>
          <cell r="H929">
            <v>495</v>
          </cell>
          <cell r="J929">
            <v>139.61085</v>
          </cell>
          <cell r="K929">
            <v>0.39701999999999998</v>
          </cell>
        </row>
        <row r="930">
          <cell r="B930" t="str">
            <v>MI22</v>
          </cell>
          <cell r="H930">
            <v>30</v>
          </cell>
          <cell r="J930">
            <v>8.0999999999999996E-3</v>
          </cell>
          <cell r="K930">
            <v>8.6999999999999994E-3</v>
          </cell>
        </row>
        <row r="931">
          <cell r="B931" t="str">
            <v>MI22</v>
          </cell>
          <cell r="H931">
            <v>1677</v>
          </cell>
          <cell r="J931">
            <v>462.92068</v>
          </cell>
          <cell r="K931">
            <v>1.4099600000000001</v>
          </cell>
        </row>
        <row r="932">
          <cell r="B932" t="str">
            <v>MI22</v>
          </cell>
          <cell r="H932">
            <v>1971</v>
          </cell>
          <cell r="J932">
            <v>514.42804000000001</v>
          </cell>
          <cell r="K932">
            <v>1.1435299999999999</v>
          </cell>
        </row>
        <row r="933">
          <cell r="B933" t="str">
            <v>MI22</v>
          </cell>
          <cell r="H933">
            <v>632</v>
          </cell>
          <cell r="J933">
            <v>255.10916</v>
          </cell>
          <cell r="K933">
            <v>0.57152999999999998</v>
          </cell>
        </row>
        <row r="934">
          <cell r="B934" t="str">
            <v>MI22</v>
          </cell>
          <cell r="H934">
            <v>620</v>
          </cell>
          <cell r="J934">
            <v>14.5441</v>
          </cell>
          <cell r="K934">
            <v>0.1633</v>
          </cell>
        </row>
        <row r="935">
          <cell r="B935" t="str">
            <v>MI44</v>
          </cell>
          <cell r="H935">
            <v>80</v>
          </cell>
          <cell r="J935">
            <v>2.1600000000000001E-2</v>
          </cell>
          <cell r="K935">
            <v>2.3199999999999998E-2</v>
          </cell>
        </row>
        <row r="936">
          <cell r="B936" t="str">
            <v>MI44</v>
          </cell>
          <cell r="H936">
            <v>1637</v>
          </cell>
          <cell r="J936">
            <v>387.12619000000001</v>
          </cell>
          <cell r="K936">
            <v>1.3756699999999999</v>
          </cell>
        </row>
        <row r="937">
          <cell r="B937" t="str">
            <v>MI44</v>
          </cell>
          <cell r="H937">
            <v>1485</v>
          </cell>
          <cell r="J937">
            <v>433.55461000000003</v>
          </cell>
          <cell r="K937">
            <v>1.1182300000000001</v>
          </cell>
        </row>
        <row r="938">
          <cell r="B938" t="str">
            <v>MI44</v>
          </cell>
          <cell r="H938">
            <v>102</v>
          </cell>
          <cell r="J938">
            <v>36.263939999999998</v>
          </cell>
          <cell r="K938">
            <v>0.11634</v>
          </cell>
        </row>
        <row r="939">
          <cell r="B939" t="str">
            <v>MI62</v>
          </cell>
          <cell r="H939">
            <v>40</v>
          </cell>
          <cell r="J939">
            <v>1.0800000000000001E-2</v>
          </cell>
          <cell r="K939">
            <v>1.1599999999999999E-2</v>
          </cell>
        </row>
        <row r="940">
          <cell r="B940" t="str">
            <v>MI62</v>
          </cell>
          <cell r="H940">
            <v>2143</v>
          </cell>
          <cell r="J940">
            <v>522.25085999999999</v>
          </cell>
          <cell r="K940">
            <v>1.8006500000000001</v>
          </cell>
        </row>
        <row r="941">
          <cell r="B941" t="str">
            <v>MI62</v>
          </cell>
          <cell r="H941">
            <v>2512</v>
          </cell>
          <cell r="J941">
            <v>546.67291</v>
          </cell>
          <cell r="K941">
            <v>1.65371</v>
          </cell>
        </row>
        <row r="942">
          <cell r="B942" t="str">
            <v>MI62</v>
          </cell>
          <cell r="H942">
            <v>24</v>
          </cell>
          <cell r="J942">
            <v>9.6</v>
          </cell>
          <cell r="K942">
            <v>4.1520000000000001E-2</v>
          </cell>
        </row>
        <row r="943">
          <cell r="B943" t="str">
            <v>MI62</v>
          </cell>
          <cell r="H943">
            <v>529</v>
          </cell>
          <cell r="J943">
            <v>157.83315999999999</v>
          </cell>
          <cell r="K943">
            <v>0.43387999999999999</v>
          </cell>
        </row>
        <row r="944">
          <cell r="B944" t="str">
            <v>MI62</v>
          </cell>
          <cell r="H944">
            <v>640</v>
          </cell>
          <cell r="J944">
            <v>15.281599999999999</v>
          </cell>
          <cell r="K944">
            <v>0.1032</v>
          </cell>
        </row>
        <row r="945">
          <cell r="B945" t="str">
            <v>MI65</v>
          </cell>
          <cell r="H945">
            <v>40</v>
          </cell>
          <cell r="J945">
            <v>1.0800000000000001E-2</v>
          </cell>
          <cell r="K945">
            <v>1.1599999999999999E-2</v>
          </cell>
        </row>
        <row r="946">
          <cell r="B946" t="str">
            <v>MI65</v>
          </cell>
          <cell r="H946">
            <v>743</v>
          </cell>
          <cell r="J946">
            <v>129.81804</v>
          </cell>
          <cell r="K946">
            <v>0.60724999999999996</v>
          </cell>
        </row>
        <row r="947">
          <cell r="B947" t="str">
            <v>MI65</v>
          </cell>
          <cell r="H947">
            <v>2370</v>
          </cell>
          <cell r="J947">
            <v>811.58654999999999</v>
          </cell>
          <cell r="K947">
            <v>1.7181</v>
          </cell>
        </row>
        <row r="948">
          <cell r="B948" t="str">
            <v>MI65</v>
          </cell>
          <cell r="H948">
            <v>475</v>
          </cell>
          <cell r="J948">
            <v>160.33813000000001</v>
          </cell>
          <cell r="K948">
            <v>0.48902000000000001</v>
          </cell>
        </row>
        <row r="949">
          <cell r="B949" t="str">
            <v>MI76</v>
          </cell>
          <cell r="H949">
            <v>30</v>
          </cell>
          <cell r="J949">
            <v>8.0999999999999996E-3</v>
          </cell>
          <cell r="K949">
            <v>8.6999999999999994E-3</v>
          </cell>
        </row>
        <row r="950">
          <cell r="B950" t="str">
            <v>MI76</v>
          </cell>
          <cell r="H950">
            <v>1958</v>
          </cell>
          <cell r="J950">
            <v>488.41622999999998</v>
          </cell>
          <cell r="K950">
            <v>1.55603</v>
          </cell>
        </row>
        <row r="951">
          <cell r="B951" t="str">
            <v>MI76</v>
          </cell>
          <cell r="H951">
            <v>2266</v>
          </cell>
          <cell r="J951">
            <v>631.62949000000003</v>
          </cell>
          <cell r="K951">
            <v>1.8098000000000001</v>
          </cell>
        </row>
        <row r="952">
          <cell r="B952" t="str">
            <v>MI76</v>
          </cell>
          <cell r="H952">
            <v>48</v>
          </cell>
          <cell r="J952">
            <v>19.2</v>
          </cell>
          <cell r="K952">
            <v>8.3040000000000003E-2</v>
          </cell>
        </row>
        <row r="953">
          <cell r="B953" t="str">
            <v>MI76</v>
          </cell>
          <cell r="H953">
            <v>617</v>
          </cell>
          <cell r="J953">
            <v>186.3261</v>
          </cell>
          <cell r="K953">
            <v>0.51331000000000004</v>
          </cell>
        </row>
        <row r="954">
          <cell r="B954" t="str">
            <v>MI76</v>
          </cell>
          <cell r="H954">
            <v>546</v>
          </cell>
          <cell r="J954">
            <v>58.550060000000002</v>
          </cell>
          <cell r="K954">
            <v>0.20732</v>
          </cell>
        </row>
        <row r="955">
          <cell r="B955" t="str">
            <v>MI84</v>
          </cell>
          <cell r="H955">
            <v>20</v>
          </cell>
          <cell r="J955">
            <v>5.4000000000000003E-3</v>
          </cell>
          <cell r="K955">
            <v>5.7999999999999996E-3</v>
          </cell>
        </row>
        <row r="956">
          <cell r="B956" t="str">
            <v>MI84</v>
          </cell>
          <cell r="H956">
            <v>1611</v>
          </cell>
          <cell r="J956">
            <v>435.63422000000003</v>
          </cell>
          <cell r="K956">
            <v>1.2966599999999999</v>
          </cell>
        </row>
        <row r="957">
          <cell r="B957" t="str">
            <v>MI84</v>
          </cell>
          <cell r="H957">
            <v>1957</v>
          </cell>
          <cell r="J957">
            <v>619.18290000000002</v>
          </cell>
          <cell r="K957">
            <v>1.37676</v>
          </cell>
        </row>
        <row r="958">
          <cell r="B958" t="str">
            <v>MI84</v>
          </cell>
          <cell r="H958">
            <v>126</v>
          </cell>
          <cell r="J958">
            <v>54.167940000000002</v>
          </cell>
          <cell r="K958">
            <v>0.15090000000000001</v>
          </cell>
        </row>
        <row r="959">
          <cell r="B959" t="str">
            <v>MJ65</v>
          </cell>
          <cell r="H959">
            <v>1662</v>
          </cell>
          <cell r="J959">
            <v>403.45981</v>
          </cell>
          <cell r="K959">
            <v>1.1895</v>
          </cell>
        </row>
        <row r="960">
          <cell r="B960" t="str">
            <v>MJ65</v>
          </cell>
          <cell r="H960">
            <v>1981</v>
          </cell>
          <cell r="J960">
            <v>505.01008000000002</v>
          </cell>
          <cell r="K960">
            <v>1.23491</v>
          </cell>
        </row>
        <row r="961">
          <cell r="B961" t="str">
            <v>MJ65</v>
          </cell>
          <cell r="H961">
            <v>48</v>
          </cell>
          <cell r="J961">
            <v>19.2</v>
          </cell>
          <cell r="K961">
            <v>8.3040000000000003E-2</v>
          </cell>
        </row>
        <row r="962">
          <cell r="B962" t="str">
            <v>MJ65</v>
          </cell>
          <cell r="H962">
            <v>321</v>
          </cell>
          <cell r="J962">
            <v>91.13382</v>
          </cell>
          <cell r="K962">
            <v>0.37818000000000002</v>
          </cell>
        </row>
        <row r="963">
          <cell r="B963" t="str">
            <v>MJ65</v>
          </cell>
          <cell r="H963">
            <v>784</v>
          </cell>
          <cell r="J963">
            <v>38.57002</v>
          </cell>
          <cell r="K963">
            <v>0.37791999999999998</v>
          </cell>
        </row>
        <row r="964">
          <cell r="B964" t="str">
            <v>MJ66</v>
          </cell>
          <cell r="H964">
            <v>1686</v>
          </cell>
          <cell r="J964">
            <v>454.58260999999999</v>
          </cell>
          <cell r="K964">
            <v>1.40892</v>
          </cell>
        </row>
        <row r="965">
          <cell r="B965" t="str">
            <v>MJ66</v>
          </cell>
          <cell r="H965">
            <v>1788</v>
          </cell>
          <cell r="J965">
            <v>468.0607</v>
          </cell>
          <cell r="K965">
            <v>1.39384</v>
          </cell>
        </row>
        <row r="966">
          <cell r="B966" t="str">
            <v>MJ66</v>
          </cell>
          <cell r="H966">
            <v>24</v>
          </cell>
          <cell r="J966">
            <v>9.6</v>
          </cell>
          <cell r="K966">
            <v>4.1520000000000001E-2</v>
          </cell>
        </row>
        <row r="967">
          <cell r="B967" t="str">
            <v>MJ66</v>
          </cell>
          <cell r="H967">
            <v>539</v>
          </cell>
          <cell r="J967">
            <v>175.74646999999999</v>
          </cell>
          <cell r="K967">
            <v>0.48133999999999999</v>
          </cell>
        </row>
        <row r="968">
          <cell r="B968" t="str">
            <v>MJ66</v>
          </cell>
          <cell r="H968">
            <v>132</v>
          </cell>
          <cell r="J968">
            <v>66.959999999999994</v>
          </cell>
          <cell r="K968">
            <v>0.16224</v>
          </cell>
        </row>
        <row r="969">
          <cell r="B969" t="str">
            <v>MJ87</v>
          </cell>
          <cell r="H969">
            <v>40</v>
          </cell>
          <cell r="J969">
            <v>1.0800000000000001E-2</v>
          </cell>
          <cell r="K969">
            <v>1.1599999999999999E-2</v>
          </cell>
        </row>
        <row r="970">
          <cell r="B970" t="str">
            <v>MJ87</v>
          </cell>
          <cell r="H970">
            <v>2139</v>
          </cell>
          <cell r="J970">
            <v>567.40224000000001</v>
          </cell>
          <cell r="K970">
            <v>1.75688</v>
          </cell>
        </row>
        <row r="971">
          <cell r="B971" t="str">
            <v>MJ87</v>
          </cell>
          <cell r="H971">
            <v>2445</v>
          </cell>
          <cell r="J971">
            <v>586.92913999999996</v>
          </cell>
          <cell r="K971">
            <v>1.5197400000000001</v>
          </cell>
        </row>
        <row r="972">
          <cell r="B972" t="str">
            <v>MJ87</v>
          </cell>
          <cell r="H972">
            <v>24</v>
          </cell>
          <cell r="J972">
            <v>9.6</v>
          </cell>
          <cell r="K972">
            <v>4.1520000000000001E-2</v>
          </cell>
        </row>
        <row r="973">
          <cell r="B973" t="str">
            <v>MJ87</v>
          </cell>
          <cell r="H973">
            <v>1022</v>
          </cell>
          <cell r="J973">
            <v>300.76423</v>
          </cell>
          <cell r="K973">
            <v>0.85760999999999998</v>
          </cell>
        </row>
        <row r="974">
          <cell r="B974" t="str">
            <v>MJ87</v>
          </cell>
          <cell r="H974">
            <v>1271</v>
          </cell>
          <cell r="J974">
            <v>49.182079999999999</v>
          </cell>
          <cell r="K974">
            <v>0.36654999999999999</v>
          </cell>
        </row>
        <row r="975">
          <cell r="B975" t="str">
            <v>MJ87</v>
          </cell>
          <cell r="H975">
            <v>90</v>
          </cell>
          <cell r="J975">
            <v>19.170000000000002</v>
          </cell>
          <cell r="K975">
            <v>2.8799999999999999E-2</v>
          </cell>
        </row>
        <row r="976">
          <cell r="B976" t="str">
            <v>MK01</v>
          </cell>
          <cell r="H976">
            <v>20</v>
          </cell>
          <cell r="J976">
            <v>5.4000000000000003E-3</v>
          </cell>
          <cell r="K976">
            <v>5.7999999999999996E-3</v>
          </cell>
        </row>
        <row r="977">
          <cell r="B977" t="str">
            <v>MK01</v>
          </cell>
          <cell r="H977">
            <v>1637</v>
          </cell>
          <cell r="J977">
            <v>405.08280999999999</v>
          </cell>
          <cell r="K977">
            <v>1.4601</v>
          </cell>
        </row>
        <row r="978">
          <cell r="B978" t="str">
            <v>MK01</v>
          </cell>
          <cell r="H978">
            <v>1757</v>
          </cell>
          <cell r="J978">
            <v>428.82359000000002</v>
          </cell>
          <cell r="K978">
            <v>1.0683499999999999</v>
          </cell>
        </row>
        <row r="979">
          <cell r="B979" t="str">
            <v>MK01</v>
          </cell>
          <cell r="H979">
            <v>545</v>
          </cell>
          <cell r="J979">
            <v>183.75515999999999</v>
          </cell>
          <cell r="K979">
            <v>0.49221999999999999</v>
          </cell>
        </row>
        <row r="980">
          <cell r="B980" t="str">
            <v>MK01</v>
          </cell>
          <cell r="H980">
            <v>446</v>
          </cell>
          <cell r="J980">
            <v>54.982500000000002</v>
          </cell>
          <cell r="K980">
            <v>0.29781999999999997</v>
          </cell>
        </row>
        <row r="981">
          <cell r="B981" t="str">
            <v>O020</v>
          </cell>
          <cell r="H981">
            <v>100</v>
          </cell>
          <cell r="J981">
            <v>2.7E-2</v>
          </cell>
          <cell r="K981">
            <v>2.9000000000000001E-2</v>
          </cell>
        </row>
        <row r="982">
          <cell r="B982" t="str">
            <v>O020</v>
          </cell>
          <cell r="H982">
            <v>2933</v>
          </cell>
          <cell r="J982">
            <v>679.83947000000001</v>
          </cell>
          <cell r="K982">
            <v>2.3203</v>
          </cell>
        </row>
        <row r="983">
          <cell r="B983" t="str">
            <v>O020</v>
          </cell>
          <cell r="H983">
            <v>4716</v>
          </cell>
          <cell r="J983">
            <v>1247.22378</v>
          </cell>
          <cell r="K983">
            <v>3.2040600000000001</v>
          </cell>
        </row>
        <row r="984">
          <cell r="B984" t="str">
            <v>O020</v>
          </cell>
          <cell r="H984">
            <v>72</v>
          </cell>
          <cell r="J984">
            <v>27.959879999999998</v>
          </cell>
          <cell r="K984">
            <v>0.1176</v>
          </cell>
        </row>
        <row r="985">
          <cell r="B985" t="str">
            <v>O047</v>
          </cell>
          <cell r="H985">
            <v>825</v>
          </cell>
          <cell r="J985">
            <v>142.21225000000001</v>
          </cell>
          <cell r="K985">
            <v>0.53625999999999996</v>
          </cell>
        </row>
        <row r="986">
          <cell r="B986" t="str">
            <v>O047</v>
          </cell>
          <cell r="H986">
            <v>1812</v>
          </cell>
          <cell r="J986">
            <v>904.18395999999996</v>
          </cell>
          <cell r="K986">
            <v>1.5867100000000001</v>
          </cell>
        </row>
        <row r="987">
          <cell r="B987" t="str">
            <v>O047</v>
          </cell>
          <cell r="H987">
            <v>102</v>
          </cell>
          <cell r="J987">
            <v>36.263939999999998</v>
          </cell>
          <cell r="K987">
            <v>0.11634</v>
          </cell>
        </row>
        <row r="988">
          <cell r="B988" t="str">
            <v>O047</v>
          </cell>
          <cell r="H988">
            <v>488</v>
          </cell>
          <cell r="J988">
            <v>180.18724</v>
          </cell>
          <cell r="K988">
            <v>0.38678000000000001</v>
          </cell>
        </row>
        <row r="989">
          <cell r="B989" t="str">
            <v>O051</v>
          </cell>
          <cell r="H989">
            <v>50</v>
          </cell>
          <cell r="J989">
            <v>1.35E-2</v>
          </cell>
          <cell r="K989">
            <v>1.4500000000000001E-2</v>
          </cell>
        </row>
        <row r="990">
          <cell r="B990" t="str">
            <v>O051</v>
          </cell>
          <cell r="H990">
            <v>1978</v>
          </cell>
          <cell r="J990">
            <v>416.88749000000001</v>
          </cell>
          <cell r="K990">
            <v>1.6157699999999999</v>
          </cell>
        </row>
        <row r="991">
          <cell r="B991" t="str">
            <v>O051</v>
          </cell>
          <cell r="H991">
            <v>2224</v>
          </cell>
          <cell r="J991">
            <v>641.19614999999999</v>
          </cell>
          <cell r="K991">
            <v>1.67788</v>
          </cell>
        </row>
        <row r="992">
          <cell r="B992" t="str">
            <v>O051</v>
          </cell>
          <cell r="H992">
            <v>567</v>
          </cell>
          <cell r="J992">
            <v>177.85113999999999</v>
          </cell>
          <cell r="K992">
            <v>0.53154000000000001</v>
          </cell>
        </row>
        <row r="993">
          <cell r="B993" t="str">
            <v>O051</v>
          </cell>
          <cell r="H993">
            <v>12</v>
          </cell>
          <cell r="J993">
            <v>3.03</v>
          </cell>
          <cell r="K993">
            <v>3.7200000000000002E-3</v>
          </cell>
        </row>
        <row r="994">
          <cell r="B994" t="str">
            <v>O051</v>
          </cell>
          <cell r="H994">
            <v>284</v>
          </cell>
          <cell r="J994">
            <v>39.377429999999997</v>
          </cell>
          <cell r="K994">
            <v>0.27382000000000001</v>
          </cell>
        </row>
        <row r="995">
          <cell r="B995" t="str">
            <v>O051</v>
          </cell>
          <cell r="H995">
            <v>60</v>
          </cell>
          <cell r="J995">
            <v>2.7</v>
          </cell>
          <cell r="K995">
            <v>5.4999999999999997E-3</v>
          </cell>
        </row>
        <row r="996">
          <cell r="B996" t="str">
            <v>O057</v>
          </cell>
          <cell r="H996">
            <v>20</v>
          </cell>
          <cell r="J996">
            <v>5.4000000000000003E-3</v>
          </cell>
          <cell r="K996">
            <v>5.7999999999999996E-3</v>
          </cell>
        </row>
        <row r="997">
          <cell r="B997" t="str">
            <v>O057</v>
          </cell>
          <cell r="H997">
            <v>1481</v>
          </cell>
          <cell r="J997">
            <v>362.08001000000002</v>
          </cell>
          <cell r="K997">
            <v>1.02688</v>
          </cell>
        </row>
        <row r="998">
          <cell r="B998" t="str">
            <v>O057</v>
          </cell>
          <cell r="H998">
            <v>1495</v>
          </cell>
          <cell r="J998">
            <v>583.17350999999996</v>
          </cell>
          <cell r="K998">
            <v>1.2558100000000001</v>
          </cell>
        </row>
        <row r="999">
          <cell r="B999" t="str">
            <v>O057</v>
          </cell>
          <cell r="H999">
            <v>291</v>
          </cell>
          <cell r="J999">
            <v>86.581980000000001</v>
          </cell>
          <cell r="K999">
            <v>0.29424</v>
          </cell>
        </row>
        <row r="1000">
          <cell r="B1000" t="str">
            <v>O058</v>
          </cell>
          <cell r="H1000">
            <v>1911</v>
          </cell>
          <cell r="J1000">
            <v>523.65722000000005</v>
          </cell>
          <cell r="K1000">
            <v>1.6073599999999999</v>
          </cell>
        </row>
        <row r="1001">
          <cell r="B1001" t="str">
            <v>O058</v>
          </cell>
          <cell r="H1001">
            <v>1878</v>
          </cell>
          <cell r="J1001">
            <v>534.05550000000005</v>
          </cell>
          <cell r="K1001">
            <v>1.2967500000000001</v>
          </cell>
        </row>
        <row r="1002">
          <cell r="B1002" t="str">
            <v>O058</v>
          </cell>
          <cell r="H1002">
            <v>48</v>
          </cell>
          <cell r="J1002">
            <v>19.2</v>
          </cell>
          <cell r="K1002">
            <v>8.3040000000000003E-2</v>
          </cell>
        </row>
        <row r="1003">
          <cell r="B1003" t="str">
            <v>O058</v>
          </cell>
          <cell r="H1003">
            <v>437</v>
          </cell>
          <cell r="J1003">
            <v>116.79852</v>
          </cell>
          <cell r="K1003">
            <v>0.35805999999999999</v>
          </cell>
        </row>
        <row r="1004">
          <cell r="B1004" t="str">
            <v>O058</v>
          </cell>
          <cell r="H1004">
            <v>144</v>
          </cell>
          <cell r="J1004">
            <v>48.945099999999996</v>
          </cell>
          <cell r="K1004">
            <v>0.15689</v>
          </cell>
        </row>
        <row r="1005">
          <cell r="B1005" t="str">
            <v>O070</v>
          </cell>
          <cell r="H1005">
            <v>40</v>
          </cell>
          <cell r="J1005">
            <v>1.0800000000000001E-2</v>
          </cell>
          <cell r="K1005">
            <v>1.1599999999999999E-2</v>
          </cell>
        </row>
        <row r="1006">
          <cell r="B1006" t="str">
            <v>O070</v>
          </cell>
          <cell r="H1006">
            <v>2220</v>
          </cell>
          <cell r="J1006">
            <v>566.71249999999998</v>
          </cell>
          <cell r="K1006">
            <v>1.8236699999999999</v>
          </cell>
        </row>
        <row r="1007">
          <cell r="B1007" t="str">
            <v>O070</v>
          </cell>
          <cell r="H1007">
            <v>4129</v>
          </cell>
          <cell r="J1007">
            <v>1304.86663</v>
          </cell>
          <cell r="K1007">
            <v>3.05437</v>
          </cell>
        </row>
        <row r="1008">
          <cell r="B1008" t="str">
            <v>O070</v>
          </cell>
          <cell r="H1008">
            <v>48</v>
          </cell>
          <cell r="J1008">
            <v>19.2</v>
          </cell>
          <cell r="K1008">
            <v>8.3040000000000003E-2</v>
          </cell>
        </row>
        <row r="1009">
          <cell r="B1009" t="str">
            <v>O070</v>
          </cell>
          <cell r="H1009">
            <v>395</v>
          </cell>
          <cell r="J1009">
            <v>107.43873000000001</v>
          </cell>
          <cell r="K1009">
            <v>0.33513999999999999</v>
          </cell>
        </row>
        <row r="1010">
          <cell r="B1010" t="str">
            <v>O074</v>
          </cell>
          <cell r="H1010">
            <v>20</v>
          </cell>
          <cell r="J1010">
            <v>5.4000000000000003E-3</v>
          </cell>
          <cell r="K1010">
            <v>5.7999999999999996E-3</v>
          </cell>
        </row>
        <row r="1011">
          <cell r="B1011" t="str">
            <v>O074</v>
          </cell>
          <cell r="H1011">
            <v>2303</v>
          </cell>
          <cell r="J1011">
            <v>495.04235999999997</v>
          </cell>
          <cell r="K1011">
            <v>1.83694</v>
          </cell>
        </row>
        <row r="1012">
          <cell r="B1012" t="str">
            <v>O074</v>
          </cell>
          <cell r="H1012">
            <v>2825</v>
          </cell>
          <cell r="J1012">
            <v>973.46648000000005</v>
          </cell>
          <cell r="K1012">
            <v>2.0442900000000002</v>
          </cell>
        </row>
        <row r="1013">
          <cell r="B1013" t="str">
            <v>O074</v>
          </cell>
          <cell r="H1013">
            <v>557</v>
          </cell>
          <cell r="J1013">
            <v>193.34448</v>
          </cell>
          <cell r="K1013">
            <v>0.4945</v>
          </cell>
        </row>
        <row r="1014">
          <cell r="B1014" t="str">
            <v>O075</v>
          </cell>
          <cell r="H1014">
            <v>2075</v>
          </cell>
          <cell r="J1014">
            <v>511.04509999999999</v>
          </cell>
          <cell r="K1014">
            <v>1.6678999999999999</v>
          </cell>
        </row>
        <row r="1015">
          <cell r="B1015" t="str">
            <v>O075</v>
          </cell>
          <cell r="H1015">
            <v>3045</v>
          </cell>
          <cell r="J1015">
            <v>1037.68417</v>
          </cell>
          <cell r="K1015">
            <v>2.4056600000000001</v>
          </cell>
        </row>
        <row r="1016">
          <cell r="B1016" t="str">
            <v>O075</v>
          </cell>
          <cell r="H1016">
            <v>356</v>
          </cell>
          <cell r="J1016">
            <v>129.99845999999999</v>
          </cell>
          <cell r="K1016">
            <v>0.38985999999999998</v>
          </cell>
        </row>
        <row r="1017">
          <cell r="B1017" t="str">
            <v>O075</v>
          </cell>
          <cell r="H1017">
            <v>668</v>
          </cell>
          <cell r="J1017">
            <v>50.580480000000001</v>
          </cell>
          <cell r="K1017">
            <v>0.14668</v>
          </cell>
        </row>
        <row r="1018">
          <cell r="B1018" t="str">
            <v>O081</v>
          </cell>
          <cell r="H1018">
            <v>1686</v>
          </cell>
          <cell r="J1018">
            <v>409.66680000000002</v>
          </cell>
          <cell r="K1018">
            <v>1.3415999999999999</v>
          </cell>
        </row>
        <row r="1019">
          <cell r="B1019" t="str">
            <v>O081</v>
          </cell>
          <cell r="H1019">
            <v>2593</v>
          </cell>
          <cell r="J1019">
            <v>997.24770999999998</v>
          </cell>
          <cell r="K1019">
            <v>1.98536</v>
          </cell>
        </row>
        <row r="1020">
          <cell r="B1020" t="str">
            <v>O081</v>
          </cell>
          <cell r="H1020">
            <v>431</v>
          </cell>
          <cell r="J1020">
            <v>134.35881000000001</v>
          </cell>
          <cell r="K1020">
            <v>0.48598000000000002</v>
          </cell>
        </row>
        <row r="1021">
          <cell r="B1021" t="str">
            <v>O081</v>
          </cell>
          <cell r="H1021">
            <v>344</v>
          </cell>
          <cell r="J1021">
            <v>59.28</v>
          </cell>
          <cell r="K1021">
            <v>0.12884999999999999</v>
          </cell>
        </row>
        <row r="1022">
          <cell r="B1022" t="str">
            <v>O083</v>
          </cell>
          <cell r="H1022">
            <v>2097</v>
          </cell>
          <cell r="J1022">
            <v>559.41291999999999</v>
          </cell>
          <cell r="K1022">
            <v>1.6673800000000001</v>
          </cell>
        </row>
        <row r="1023">
          <cell r="B1023" t="str">
            <v>O083</v>
          </cell>
          <cell r="H1023">
            <v>2400</v>
          </cell>
          <cell r="J1023">
            <v>579.50900000000001</v>
          </cell>
          <cell r="K1023">
            <v>1.6406700000000001</v>
          </cell>
        </row>
        <row r="1024">
          <cell r="B1024" t="str">
            <v>O083</v>
          </cell>
          <cell r="H1024">
            <v>1086</v>
          </cell>
          <cell r="J1024">
            <v>328.51431000000002</v>
          </cell>
          <cell r="K1024">
            <v>0.90900999999999998</v>
          </cell>
        </row>
        <row r="1025">
          <cell r="B1025">
            <v>11000383</v>
          </cell>
          <cell r="H1025">
            <v>18</v>
          </cell>
          <cell r="J1025">
            <v>3.24</v>
          </cell>
          <cell r="K1025">
            <v>1.728E-2</v>
          </cell>
        </row>
        <row r="1026">
          <cell r="B1026">
            <v>11000383</v>
          </cell>
          <cell r="H1026">
            <v>353</v>
          </cell>
          <cell r="J1026">
            <v>97.74718</v>
          </cell>
          <cell r="K1026">
            <v>0.4909</v>
          </cell>
        </row>
        <row r="1027">
          <cell r="B1027">
            <v>11001210</v>
          </cell>
          <cell r="H1027">
            <v>18</v>
          </cell>
          <cell r="J1027">
            <v>3.24</v>
          </cell>
          <cell r="K1027">
            <v>1.728E-2</v>
          </cell>
        </row>
        <row r="1028">
          <cell r="B1028">
            <v>11001210</v>
          </cell>
          <cell r="H1028">
            <v>249</v>
          </cell>
          <cell r="J1028">
            <v>96.839060000000003</v>
          </cell>
          <cell r="K1028">
            <v>0.34883999999999998</v>
          </cell>
        </row>
        <row r="1029">
          <cell r="B1029">
            <v>11002513</v>
          </cell>
          <cell r="H1029">
            <v>18</v>
          </cell>
          <cell r="J1029">
            <v>3.24</v>
          </cell>
          <cell r="K1029">
            <v>1.728E-2</v>
          </cell>
        </row>
        <row r="1030">
          <cell r="B1030">
            <v>11002513</v>
          </cell>
          <cell r="H1030">
            <v>997</v>
          </cell>
          <cell r="J1030">
            <v>284.04313000000002</v>
          </cell>
          <cell r="K1030">
            <v>1.46495</v>
          </cell>
        </row>
        <row r="1031">
          <cell r="B1031">
            <v>11002667</v>
          </cell>
          <cell r="H1031">
            <v>18</v>
          </cell>
          <cell r="J1031">
            <v>3.24</v>
          </cell>
          <cell r="K1031">
            <v>1.728E-2</v>
          </cell>
        </row>
        <row r="1032">
          <cell r="B1032">
            <v>11002667</v>
          </cell>
          <cell r="H1032">
            <v>658</v>
          </cell>
          <cell r="J1032">
            <v>188.26526000000001</v>
          </cell>
          <cell r="K1032">
            <v>0.85126999999999997</v>
          </cell>
        </row>
        <row r="1033">
          <cell r="B1033">
            <v>11002667</v>
          </cell>
          <cell r="H1033">
            <v>20</v>
          </cell>
          <cell r="J1033">
            <v>20.5</v>
          </cell>
          <cell r="K1033">
            <v>3.4000000000000002E-2</v>
          </cell>
        </row>
        <row r="1034">
          <cell r="B1034">
            <v>11003955</v>
          </cell>
          <cell r="H1034">
            <v>18</v>
          </cell>
          <cell r="J1034">
            <v>3.24</v>
          </cell>
          <cell r="K1034">
            <v>1.728E-2</v>
          </cell>
        </row>
        <row r="1035">
          <cell r="B1035">
            <v>11003955</v>
          </cell>
          <cell r="H1035">
            <v>945</v>
          </cell>
          <cell r="J1035">
            <v>179.18451999999999</v>
          </cell>
          <cell r="K1035">
            <v>0.76658999999999999</v>
          </cell>
        </row>
        <row r="1036">
          <cell r="B1036">
            <v>11004007</v>
          </cell>
          <cell r="H1036">
            <v>18</v>
          </cell>
          <cell r="J1036">
            <v>3.24</v>
          </cell>
          <cell r="K1036">
            <v>1.728E-2</v>
          </cell>
        </row>
        <row r="1037">
          <cell r="B1037">
            <v>11004007</v>
          </cell>
          <cell r="H1037">
            <v>467</v>
          </cell>
          <cell r="J1037">
            <v>194.88797</v>
          </cell>
          <cell r="K1037">
            <v>0.82055</v>
          </cell>
        </row>
        <row r="1038">
          <cell r="B1038">
            <v>11004034</v>
          </cell>
          <cell r="H1038">
            <v>1</v>
          </cell>
          <cell r="J1038">
            <v>0.371</v>
          </cell>
          <cell r="K1038">
            <v>4.8999999999999998E-4</v>
          </cell>
        </row>
        <row r="1039">
          <cell r="B1039">
            <v>11004034</v>
          </cell>
          <cell r="H1039">
            <v>1</v>
          </cell>
          <cell r="J1039">
            <v>0.371</v>
          </cell>
          <cell r="K1039">
            <v>4.8999999999999998E-4</v>
          </cell>
        </row>
        <row r="1040">
          <cell r="B1040">
            <v>11004034</v>
          </cell>
          <cell r="H1040">
            <v>18</v>
          </cell>
          <cell r="J1040">
            <v>3.24</v>
          </cell>
          <cell r="K1040">
            <v>1.728E-2</v>
          </cell>
        </row>
        <row r="1041">
          <cell r="B1041">
            <v>11004034</v>
          </cell>
          <cell r="H1041">
            <v>411</v>
          </cell>
          <cell r="J1041">
            <v>71.802999999999997</v>
          </cell>
          <cell r="K1041">
            <v>0.49682999999999999</v>
          </cell>
        </row>
        <row r="1042">
          <cell r="B1042">
            <v>11004255</v>
          </cell>
          <cell r="H1042">
            <v>18</v>
          </cell>
          <cell r="J1042">
            <v>3.24</v>
          </cell>
          <cell r="K1042">
            <v>1.728E-2</v>
          </cell>
        </row>
        <row r="1043">
          <cell r="B1043">
            <v>11004255</v>
          </cell>
          <cell r="H1043">
            <v>227</v>
          </cell>
          <cell r="J1043">
            <v>74.558800000000005</v>
          </cell>
          <cell r="K1043">
            <v>0.39229000000000003</v>
          </cell>
        </row>
        <row r="1044">
          <cell r="B1044">
            <v>11004294</v>
          </cell>
          <cell r="H1044">
            <v>18</v>
          </cell>
          <cell r="J1044">
            <v>3.24</v>
          </cell>
          <cell r="K1044">
            <v>1.728E-2</v>
          </cell>
        </row>
        <row r="1045">
          <cell r="B1045">
            <v>11004294</v>
          </cell>
          <cell r="H1045">
            <v>571</v>
          </cell>
          <cell r="J1045">
            <v>163.09290999999999</v>
          </cell>
          <cell r="K1045">
            <v>0.90703</v>
          </cell>
        </row>
        <row r="1046">
          <cell r="B1046">
            <v>11004294</v>
          </cell>
          <cell r="H1046">
            <v>4</v>
          </cell>
          <cell r="J1046">
            <v>1.34</v>
          </cell>
          <cell r="K1046">
            <v>5.1799999999999997E-3</v>
          </cell>
        </row>
        <row r="1047">
          <cell r="B1047">
            <v>11004305</v>
          </cell>
          <cell r="H1047">
            <v>18</v>
          </cell>
          <cell r="J1047">
            <v>3.24</v>
          </cell>
          <cell r="K1047">
            <v>1.728E-2</v>
          </cell>
        </row>
        <row r="1048">
          <cell r="B1048">
            <v>11004305</v>
          </cell>
          <cell r="H1048">
            <v>1271</v>
          </cell>
          <cell r="J1048">
            <v>444.69763</v>
          </cell>
          <cell r="K1048">
            <v>1.85347</v>
          </cell>
        </row>
        <row r="1049">
          <cell r="B1049">
            <v>11004305</v>
          </cell>
          <cell r="H1049">
            <v>4</v>
          </cell>
          <cell r="J1049">
            <v>0.63</v>
          </cell>
          <cell r="K1049">
            <v>6.3299999999999997E-3</v>
          </cell>
        </row>
        <row r="1050">
          <cell r="B1050">
            <v>11004306</v>
          </cell>
          <cell r="H1050">
            <v>18</v>
          </cell>
          <cell r="J1050">
            <v>3.24</v>
          </cell>
          <cell r="K1050">
            <v>1.728E-2</v>
          </cell>
        </row>
        <row r="1051">
          <cell r="B1051">
            <v>11004306</v>
          </cell>
          <cell r="H1051">
            <v>238</v>
          </cell>
          <cell r="J1051">
            <v>67.833079999999995</v>
          </cell>
          <cell r="K1051">
            <v>0.41259000000000001</v>
          </cell>
        </row>
        <row r="1052">
          <cell r="B1052">
            <v>11004306</v>
          </cell>
          <cell r="H1052">
            <v>3</v>
          </cell>
          <cell r="J1052">
            <v>0.84899999999999998</v>
          </cell>
          <cell r="K1052">
            <v>7.9100000000000004E-3</v>
          </cell>
        </row>
        <row r="1053">
          <cell r="B1053">
            <v>11004388</v>
          </cell>
          <cell r="H1053">
            <v>18</v>
          </cell>
          <cell r="J1053">
            <v>3.24</v>
          </cell>
          <cell r="K1053">
            <v>1.728E-2</v>
          </cell>
        </row>
        <row r="1054">
          <cell r="B1054">
            <v>11004388</v>
          </cell>
          <cell r="H1054">
            <v>910</v>
          </cell>
          <cell r="J1054">
            <v>241.71513999999999</v>
          </cell>
          <cell r="K1054">
            <v>0.96618999999999999</v>
          </cell>
        </row>
        <row r="1055">
          <cell r="B1055">
            <v>11004419</v>
          </cell>
          <cell r="H1055">
            <v>661</v>
          </cell>
          <cell r="J1055">
            <v>161.33285000000001</v>
          </cell>
          <cell r="K1055">
            <v>0.83375999999999995</v>
          </cell>
        </row>
        <row r="1056">
          <cell r="B1056">
            <v>11004419</v>
          </cell>
          <cell r="H1056">
            <v>3</v>
          </cell>
          <cell r="J1056">
            <v>2.0536099999999999</v>
          </cell>
          <cell r="K1056">
            <v>4.45E-3</v>
          </cell>
        </row>
        <row r="1057">
          <cell r="B1057">
            <v>11004445</v>
          </cell>
          <cell r="H1057">
            <v>18</v>
          </cell>
          <cell r="J1057">
            <v>3.24</v>
          </cell>
          <cell r="K1057">
            <v>1.728E-2</v>
          </cell>
        </row>
        <row r="1058">
          <cell r="B1058">
            <v>11004445</v>
          </cell>
          <cell r="H1058">
            <v>378</v>
          </cell>
          <cell r="J1058">
            <v>81.239170000000001</v>
          </cell>
          <cell r="K1058">
            <v>0.25186999999999998</v>
          </cell>
        </row>
        <row r="1059">
          <cell r="B1059">
            <v>11004453</v>
          </cell>
          <cell r="H1059">
            <v>18</v>
          </cell>
          <cell r="J1059">
            <v>3.24</v>
          </cell>
          <cell r="K1059">
            <v>1.728E-2</v>
          </cell>
        </row>
        <row r="1060">
          <cell r="B1060">
            <v>11004453</v>
          </cell>
          <cell r="H1060">
            <v>244</v>
          </cell>
          <cell r="J1060">
            <v>55.172089999999997</v>
          </cell>
          <cell r="K1060">
            <v>0.26075999999999999</v>
          </cell>
        </row>
        <row r="1061">
          <cell r="B1061">
            <v>11004460</v>
          </cell>
          <cell r="H1061">
            <v>18</v>
          </cell>
          <cell r="J1061">
            <v>3.24</v>
          </cell>
          <cell r="K1061">
            <v>1.728E-2</v>
          </cell>
        </row>
        <row r="1062">
          <cell r="B1062">
            <v>11004465</v>
          </cell>
          <cell r="H1062">
            <v>18</v>
          </cell>
          <cell r="J1062">
            <v>3.24</v>
          </cell>
          <cell r="K1062">
            <v>1.728E-2</v>
          </cell>
        </row>
        <row r="1063">
          <cell r="B1063">
            <v>11004522</v>
          </cell>
          <cell r="H1063">
            <v>18</v>
          </cell>
          <cell r="J1063">
            <v>3.24</v>
          </cell>
          <cell r="K1063">
            <v>1.728E-2</v>
          </cell>
        </row>
        <row r="1064">
          <cell r="B1064">
            <v>11004522</v>
          </cell>
          <cell r="H1064">
            <v>590</v>
          </cell>
          <cell r="J1064">
            <v>172.00396000000001</v>
          </cell>
          <cell r="K1064">
            <v>0.90027000000000001</v>
          </cell>
        </row>
        <row r="1065">
          <cell r="B1065">
            <v>11004588</v>
          </cell>
          <cell r="H1065">
            <v>18</v>
          </cell>
          <cell r="J1065">
            <v>3.24</v>
          </cell>
          <cell r="K1065">
            <v>1.728E-2</v>
          </cell>
        </row>
        <row r="1066">
          <cell r="B1066">
            <v>11004588</v>
          </cell>
          <cell r="H1066">
            <v>451</v>
          </cell>
          <cell r="J1066">
            <v>75.965599999999995</v>
          </cell>
          <cell r="K1066">
            <v>0.27646999999999999</v>
          </cell>
        </row>
        <row r="1067">
          <cell r="B1067">
            <v>11004646</v>
          </cell>
          <cell r="H1067">
            <v>18</v>
          </cell>
          <cell r="J1067">
            <v>3.24</v>
          </cell>
          <cell r="K1067">
            <v>1.728E-2</v>
          </cell>
        </row>
        <row r="1068">
          <cell r="B1068">
            <v>11004646</v>
          </cell>
          <cell r="H1068">
            <v>527</v>
          </cell>
          <cell r="J1068">
            <v>126.61087000000001</v>
          </cell>
          <cell r="K1068">
            <v>0.68940999999999997</v>
          </cell>
        </row>
        <row r="1069">
          <cell r="B1069">
            <v>11004649</v>
          </cell>
          <cell r="H1069">
            <v>18</v>
          </cell>
          <cell r="J1069">
            <v>3.24</v>
          </cell>
          <cell r="K1069">
            <v>1.728E-2</v>
          </cell>
        </row>
        <row r="1070">
          <cell r="B1070">
            <v>11004649</v>
          </cell>
          <cell r="H1070">
            <v>255</v>
          </cell>
          <cell r="J1070">
            <v>63.945410000000003</v>
          </cell>
          <cell r="K1070">
            <v>0.29866999999999999</v>
          </cell>
        </row>
        <row r="1071">
          <cell r="B1071">
            <v>11004688</v>
          </cell>
          <cell r="H1071">
            <v>18</v>
          </cell>
          <cell r="J1071">
            <v>3.24</v>
          </cell>
          <cell r="K1071">
            <v>1.728E-2</v>
          </cell>
        </row>
        <row r="1072">
          <cell r="B1072">
            <v>11004688</v>
          </cell>
          <cell r="H1072">
            <v>315</v>
          </cell>
          <cell r="J1072">
            <v>46.495579999999997</v>
          </cell>
          <cell r="K1072">
            <v>0.22547</v>
          </cell>
        </row>
        <row r="1073">
          <cell r="B1073">
            <v>11004694</v>
          </cell>
          <cell r="H1073">
            <v>18</v>
          </cell>
          <cell r="J1073">
            <v>3.24</v>
          </cell>
          <cell r="K1073">
            <v>1.728E-2</v>
          </cell>
        </row>
        <row r="1074">
          <cell r="B1074">
            <v>11004694</v>
          </cell>
          <cell r="H1074">
            <v>215</v>
          </cell>
          <cell r="J1074">
            <v>63.945160000000001</v>
          </cell>
          <cell r="K1074">
            <v>0.38741999999999999</v>
          </cell>
        </row>
        <row r="1075">
          <cell r="B1075">
            <v>11004711</v>
          </cell>
          <cell r="H1075">
            <v>18</v>
          </cell>
          <cell r="J1075">
            <v>3.24</v>
          </cell>
          <cell r="K1075">
            <v>1.728E-2</v>
          </cell>
        </row>
        <row r="1076">
          <cell r="B1076">
            <v>11004711</v>
          </cell>
          <cell r="H1076">
            <v>387</v>
          </cell>
          <cell r="J1076">
            <v>82.776719999999997</v>
          </cell>
          <cell r="K1076">
            <v>0.33561999999999997</v>
          </cell>
        </row>
        <row r="1077">
          <cell r="B1077">
            <v>11004854</v>
          </cell>
          <cell r="H1077">
            <v>18</v>
          </cell>
          <cell r="J1077">
            <v>3.24</v>
          </cell>
          <cell r="K1077">
            <v>1.728E-2</v>
          </cell>
        </row>
        <row r="1078">
          <cell r="B1078">
            <v>11004854</v>
          </cell>
          <cell r="H1078">
            <v>598</v>
          </cell>
          <cell r="J1078">
            <v>199.92454000000001</v>
          </cell>
          <cell r="K1078">
            <v>0.73438999999999999</v>
          </cell>
        </row>
        <row r="1079">
          <cell r="B1079">
            <v>11004867</v>
          </cell>
          <cell r="H1079">
            <v>18</v>
          </cell>
          <cell r="J1079">
            <v>3.24</v>
          </cell>
          <cell r="K1079">
            <v>1.728E-2</v>
          </cell>
        </row>
        <row r="1080">
          <cell r="B1080">
            <v>11004867</v>
          </cell>
          <cell r="H1080">
            <v>598</v>
          </cell>
          <cell r="J1080">
            <v>186.81542999999999</v>
          </cell>
          <cell r="K1080">
            <v>0.75678000000000001</v>
          </cell>
        </row>
        <row r="1081">
          <cell r="B1081">
            <v>11004979</v>
          </cell>
          <cell r="H1081">
            <v>18</v>
          </cell>
          <cell r="J1081">
            <v>3.24</v>
          </cell>
          <cell r="K1081">
            <v>1.728E-2</v>
          </cell>
        </row>
        <row r="1082">
          <cell r="B1082">
            <v>11004979</v>
          </cell>
          <cell r="H1082">
            <v>292</v>
          </cell>
          <cell r="J1082">
            <v>113.03968</v>
          </cell>
          <cell r="K1082">
            <v>0.35931999999999997</v>
          </cell>
        </row>
        <row r="1083">
          <cell r="B1083">
            <v>11005013</v>
          </cell>
          <cell r="H1083">
            <v>18</v>
          </cell>
          <cell r="J1083">
            <v>3.24</v>
          </cell>
          <cell r="K1083">
            <v>1.728E-2</v>
          </cell>
        </row>
        <row r="1084">
          <cell r="B1084">
            <v>11005013</v>
          </cell>
          <cell r="H1084">
            <v>309</v>
          </cell>
          <cell r="J1084">
            <v>112.19216</v>
          </cell>
          <cell r="K1084">
            <v>0.3841</v>
          </cell>
        </row>
        <row r="1085">
          <cell r="B1085">
            <v>11005050</v>
          </cell>
          <cell r="H1085">
            <v>18</v>
          </cell>
          <cell r="J1085">
            <v>3.24</v>
          </cell>
          <cell r="K1085">
            <v>1.728E-2</v>
          </cell>
        </row>
        <row r="1086">
          <cell r="B1086">
            <v>11005050</v>
          </cell>
          <cell r="H1086">
            <v>688</v>
          </cell>
          <cell r="J1086">
            <v>149.99832000000001</v>
          </cell>
          <cell r="K1086">
            <v>0.76093999999999995</v>
          </cell>
        </row>
        <row r="1087">
          <cell r="B1087">
            <v>11005068</v>
          </cell>
          <cell r="H1087">
            <v>18</v>
          </cell>
          <cell r="J1087">
            <v>3.24</v>
          </cell>
          <cell r="K1087">
            <v>1.728E-2</v>
          </cell>
        </row>
        <row r="1088">
          <cell r="B1088">
            <v>11005068</v>
          </cell>
          <cell r="H1088">
            <v>709</v>
          </cell>
          <cell r="J1088">
            <v>203.95561000000001</v>
          </cell>
          <cell r="K1088">
            <v>0.81359999999999999</v>
          </cell>
        </row>
        <row r="1089">
          <cell r="B1089">
            <v>11005116</v>
          </cell>
          <cell r="H1089">
            <v>18</v>
          </cell>
          <cell r="J1089">
            <v>3.24</v>
          </cell>
          <cell r="K1089">
            <v>1.728E-2</v>
          </cell>
        </row>
        <row r="1090">
          <cell r="B1090">
            <v>11005116</v>
          </cell>
          <cell r="H1090">
            <v>284</v>
          </cell>
          <cell r="J1090">
            <v>58.856000000000002</v>
          </cell>
          <cell r="K1090">
            <v>0.2172</v>
          </cell>
        </row>
        <row r="1091">
          <cell r="B1091">
            <v>11005155</v>
          </cell>
          <cell r="H1091">
            <v>18</v>
          </cell>
          <cell r="J1091">
            <v>3.24</v>
          </cell>
          <cell r="K1091">
            <v>1.728E-2</v>
          </cell>
        </row>
        <row r="1092">
          <cell r="B1092">
            <v>11005155</v>
          </cell>
          <cell r="H1092">
            <v>690</v>
          </cell>
          <cell r="J1092">
            <v>195.48471000000001</v>
          </cell>
          <cell r="K1092">
            <v>0.97853999999999997</v>
          </cell>
        </row>
        <row r="1093">
          <cell r="B1093">
            <v>11005155</v>
          </cell>
          <cell r="H1093">
            <v>4</v>
          </cell>
          <cell r="J1093">
            <v>1.04</v>
          </cell>
          <cell r="K1093">
            <v>5.0800000000000003E-3</v>
          </cell>
        </row>
        <row r="1094">
          <cell r="B1094">
            <v>11005155</v>
          </cell>
          <cell r="H1094">
            <v>24</v>
          </cell>
          <cell r="J1094">
            <v>13.39992</v>
          </cell>
          <cell r="K1094">
            <v>2.1839999999999998E-2</v>
          </cell>
        </row>
        <row r="1095">
          <cell r="B1095">
            <v>11005160</v>
          </cell>
          <cell r="H1095">
            <v>18</v>
          </cell>
          <cell r="J1095">
            <v>3.24</v>
          </cell>
          <cell r="K1095">
            <v>1.728E-2</v>
          </cell>
        </row>
        <row r="1096">
          <cell r="B1096">
            <v>11005160</v>
          </cell>
          <cell r="H1096">
            <v>303</v>
          </cell>
          <cell r="J1096">
            <v>127.83459000000001</v>
          </cell>
          <cell r="K1096">
            <v>0.55367999999999995</v>
          </cell>
        </row>
        <row r="1097">
          <cell r="B1097">
            <v>11005182</v>
          </cell>
          <cell r="H1097">
            <v>18</v>
          </cell>
          <cell r="J1097">
            <v>3.24</v>
          </cell>
          <cell r="K1097">
            <v>1.728E-2</v>
          </cell>
        </row>
        <row r="1098">
          <cell r="B1098">
            <v>11005182</v>
          </cell>
          <cell r="H1098">
            <v>382</v>
          </cell>
          <cell r="J1098">
            <v>138.06735</v>
          </cell>
          <cell r="K1098">
            <v>0.65534999999999999</v>
          </cell>
        </row>
        <row r="1099">
          <cell r="B1099">
            <v>11005182</v>
          </cell>
          <cell r="H1099">
            <v>67</v>
          </cell>
          <cell r="J1099">
            <v>5.2839999999999998</v>
          </cell>
          <cell r="K1099">
            <v>7.85E-2</v>
          </cell>
        </row>
        <row r="1100">
          <cell r="B1100">
            <v>11005183</v>
          </cell>
          <cell r="H1100">
            <v>6</v>
          </cell>
          <cell r="J1100">
            <v>3</v>
          </cell>
          <cell r="K1100">
            <v>6.6E-3</v>
          </cell>
        </row>
        <row r="1101">
          <cell r="B1101">
            <v>11005183</v>
          </cell>
          <cell r="H1101">
            <v>18</v>
          </cell>
          <cell r="J1101">
            <v>3.24</v>
          </cell>
          <cell r="K1101">
            <v>1.728E-2</v>
          </cell>
        </row>
        <row r="1102">
          <cell r="B1102">
            <v>11005183</v>
          </cell>
          <cell r="H1102">
            <v>417</v>
          </cell>
          <cell r="J1102">
            <v>155.31663</v>
          </cell>
          <cell r="K1102">
            <v>0.65058000000000005</v>
          </cell>
        </row>
        <row r="1103">
          <cell r="B1103">
            <v>11005183</v>
          </cell>
          <cell r="H1103">
            <v>12</v>
          </cell>
          <cell r="J1103">
            <v>2.2866599999999999</v>
          </cell>
          <cell r="K1103">
            <v>9.2399999999999999E-3</v>
          </cell>
        </row>
        <row r="1104">
          <cell r="B1104">
            <v>11005186</v>
          </cell>
          <cell r="H1104">
            <v>2</v>
          </cell>
          <cell r="J1104">
            <v>2.6</v>
          </cell>
          <cell r="K1104">
            <v>8.1799999999999998E-3</v>
          </cell>
        </row>
        <row r="1105">
          <cell r="B1105">
            <v>11005186</v>
          </cell>
          <cell r="H1105">
            <v>18</v>
          </cell>
          <cell r="J1105">
            <v>3.24</v>
          </cell>
          <cell r="K1105">
            <v>1.728E-2</v>
          </cell>
        </row>
        <row r="1106">
          <cell r="B1106">
            <v>11005186</v>
          </cell>
          <cell r="H1106">
            <v>553</v>
          </cell>
          <cell r="J1106">
            <v>169.60271</v>
          </cell>
          <cell r="K1106">
            <v>0.76563000000000003</v>
          </cell>
        </row>
        <row r="1107">
          <cell r="B1107">
            <v>11005186</v>
          </cell>
          <cell r="H1107">
            <v>36</v>
          </cell>
          <cell r="J1107">
            <v>5.0551199999999996</v>
          </cell>
          <cell r="K1107">
            <v>1.5480000000000001E-2</v>
          </cell>
        </row>
        <row r="1108">
          <cell r="B1108">
            <v>11005197</v>
          </cell>
          <cell r="H1108">
            <v>18</v>
          </cell>
          <cell r="J1108">
            <v>3.24</v>
          </cell>
          <cell r="K1108">
            <v>1.728E-2</v>
          </cell>
        </row>
        <row r="1109">
          <cell r="B1109">
            <v>11005197</v>
          </cell>
          <cell r="H1109">
            <v>1</v>
          </cell>
          <cell r="J1109">
            <v>0</v>
          </cell>
          <cell r="K1109">
            <v>0</v>
          </cell>
        </row>
        <row r="1110">
          <cell r="B1110">
            <v>11005197</v>
          </cell>
          <cell r="H1110">
            <v>343</v>
          </cell>
          <cell r="J1110">
            <v>141.94332</v>
          </cell>
          <cell r="K1110">
            <v>0.59118999999999999</v>
          </cell>
        </row>
        <row r="1111">
          <cell r="B1111">
            <v>11005199</v>
          </cell>
          <cell r="H1111">
            <v>3</v>
          </cell>
          <cell r="J1111">
            <v>1.8</v>
          </cell>
          <cell r="K1111">
            <v>6.5500000000000003E-3</v>
          </cell>
        </row>
        <row r="1112">
          <cell r="B1112">
            <v>11005199</v>
          </cell>
          <cell r="H1112">
            <v>18</v>
          </cell>
          <cell r="J1112">
            <v>3.24</v>
          </cell>
          <cell r="K1112">
            <v>1.728E-2</v>
          </cell>
        </row>
        <row r="1113">
          <cell r="B1113">
            <v>11005199</v>
          </cell>
          <cell r="H1113">
            <v>102</v>
          </cell>
          <cell r="J1113">
            <v>86.199749999999995</v>
          </cell>
          <cell r="K1113">
            <v>0.35095999999999999</v>
          </cell>
        </row>
        <row r="1114">
          <cell r="B1114">
            <v>11005199</v>
          </cell>
          <cell r="H1114">
            <v>204</v>
          </cell>
          <cell r="J1114">
            <v>1.772</v>
          </cell>
          <cell r="K1114">
            <v>1.516E-2</v>
          </cell>
        </row>
        <row r="1115">
          <cell r="B1115">
            <v>11005199</v>
          </cell>
          <cell r="H1115">
            <v>102</v>
          </cell>
          <cell r="J1115">
            <v>5.3699199999999996</v>
          </cell>
          <cell r="K1115">
            <v>0.105</v>
          </cell>
        </row>
        <row r="1116">
          <cell r="B1116">
            <v>11005215</v>
          </cell>
          <cell r="H1116">
            <v>18</v>
          </cell>
          <cell r="J1116">
            <v>3.24</v>
          </cell>
          <cell r="K1116">
            <v>1.728E-2</v>
          </cell>
        </row>
        <row r="1117">
          <cell r="B1117">
            <v>11005215</v>
          </cell>
          <cell r="H1117">
            <v>342</v>
          </cell>
          <cell r="J1117">
            <v>111.12985</v>
          </cell>
          <cell r="K1117">
            <v>0.43336000000000002</v>
          </cell>
        </row>
        <row r="1118">
          <cell r="B1118">
            <v>11005228</v>
          </cell>
          <cell r="H1118">
            <v>18</v>
          </cell>
          <cell r="J1118">
            <v>3.24</v>
          </cell>
          <cell r="K1118">
            <v>1.728E-2</v>
          </cell>
        </row>
        <row r="1119">
          <cell r="B1119">
            <v>11005228</v>
          </cell>
          <cell r="H1119">
            <v>622</v>
          </cell>
          <cell r="J1119">
            <v>211.97435999999999</v>
          </cell>
          <cell r="K1119">
            <v>1.1243099999999999</v>
          </cell>
        </row>
        <row r="1120">
          <cell r="B1120">
            <v>11005235</v>
          </cell>
          <cell r="H1120">
            <v>18</v>
          </cell>
          <cell r="J1120">
            <v>3.24</v>
          </cell>
          <cell r="K1120">
            <v>1.728E-2</v>
          </cell>
        </row>
        <row r="1121">
          <cell r="B1121">
            <v>11005235</v>
          </cell>
          <cell r="H1121">
            <v>133</v>
          </cell>
          <cell r="J1121">
            <v>29.678039999999999</v>
          </cell>
          <cell r="K1121">
            <v>8.3940000000000001E-2</v>
          </cell>
        </row>
        <row r="1122">
          <cell r="B1122">
            <v>11005235</v>
          </cell>
          <cell r="H1122">
            <v>139</v>
          </cell>
          <cell r="J1122">
            <v>38.305079999999997</v>
          </cell>
          <cell r="K1122">
            <v>0.21515999999999999</v>
          </cell>
        </row>
        <row r="1123">
          <cell r="B1123">
            <v>11005235</v>
          </cell>
          <cell r="H1123">
            <v>20</v>
          </cell>
          <cell r="J1123">
            <v>10.4</v>
          </cell>
          <cell r="K1123">
            <v>5.0799999999999998E-2</v>
          </cell>
        </row>
        <row r="1124">
          <cell r="B1124">
            <v>11005286</v>
          </cell>
          <cell r="H1124">
            <v>18</v>
          </cell>
          <cell r="J1124">
            <v>3.24</v>
          </cell>
          <cell r="K1124">
            <v>1.728E-2</v>
          </cell>
        </row>
        <row r="1125">
          <cell r="B1125">
            <v>11005286</v>
          </cell>
          <cell r="H1125">
            <v>143</v>
          </cell>
          <cell r="J1125">
            <v>33.523629999999997</v>
          </cell>
          <cell r="K1125">
            <v>0.10403</v>
          </cell>
        </row>
        <row r="1126">
          <cell r="B1126">
            <v>11005309</v>
          </cell>
          <cell r="H1126">
            <v>18</v>
          </cell>
          <cell r="J1126">
            <v>3.24</v>
          </cell>
          <cell r="K1126">
            <v>1.728E-2</v>
          </cell>
        </row>
        <row r="1127">
          <cell r="B1127">
            <v>11005309</v>
          </cell>
          <cell r="H1127">
            <v>494</v>
          </cell>
          <cell r="J1127">
            <v>114.22333999999999</v>
          </cell>
          <cell r="K1127">
            <v>0.47478999999999999</v>
          </cell>
        </row>
        <row r="1128">
          <cell r="B1128">
            <v>11005361</v>
          </cell>
          <cell r="H1128">
            <v>18</v>
          </cell>
          <cell r="J1128">
            <v>3.24</v>
          </cell>
          <cell r="K1128">
            <v>1.728E-2</v>
          </cell>
        </row>
        <row r="1129">
          <cell r="B1129">
            <v>11005361</v>
          </cell>
          <cell r="H1129">
            <v>306</v>
          </cell>
          <cell r="J1129">
            <v>91.913359999999997</v>
          </cell>
          <cell r="K1129">
            <v>0.53610999999999998</v>
          </cell>
        </row>
        <row r="1130">
          <cell r="B1130">
            <v>11005361</v>
          </cell>
          <cell r="H1130">
            <v>1</v>
          </cell>
          <cell r="J1130">
            <v>3.1</v>
          </cell>
          <cell r="K1130">
            <v>8.6099999999999996E-3</v>
          </cell>
        </row>
        <row r="1131">
          <cell r="B1131">
            <v>11005367</v>
          </cell>
          <cell r="H1131">
            <v>18</v>
          </cell>
          <cell r="J1131">
            <v>3.24</v>
          </cell>
          <cell r="K1131">
            <v>1.728E-2</v>
          </cell>
        </row>
        <row r="1132">
          <cell r="B1132">
            <v>11005367</v>
          </cell>
          <cell r="H1132">
            <v>193</v>
          </cell>
          <cell r="J1132">
            <v>87.251289999999997</v>
          </cell>
          <cell r="K1132">
            <v>0.20282</v>
          </cell>
        </row>
        <row r="1133">
          <cell r="B1133">
            <v>11005383</v>
          </cell>
          <cell r="H1133">
            <v>18</v>
          </cell>
          <cell r="J1133">
            <v>3.24</v>
          </cell>
          <cell r="K1133">
            <v>1.728E-2</v>
          </cell>
        </row>
        <row r="1134">
          <cell r="B1134">
            <v>11005383</v>
          </cell>
          <cell r="H1134">
            <v>1000</v>
          </cell>
          <cell r="J1134">
            <v>333.91987999999998</v>
          </cell>
          <cell r="K1134">
            <v>1.1143000000000001</v>
          </cell>
        </row>
        <row r="1135">
          <cell r="B1135">
            <v>11005383</v>
          </cell>
          <cell r="H1135">
            <v>11</v>
          </cell>
          <cell r="J1135">
            <v>7.4333200000000001</v>
          </cell>
          <cell r="K1135">
            <v>2.5600000000000001E-2</v>
          </cell>
        </row>
        <row r="1136">
          <cell r="B1136">
            <v>11005386</v>
          </cell>
          <cell r="H1136">
            <v>18</v>
          </cell>
          <cell r="J1136">
            <v>3.24</v>
          </cell>
          <cell r="K1136">
            <v>1.728E-2</v>
          </cell>
        </row>
        <row r="1137">
          <cell r="B1137">
            <v>11005386</v>
          </cell>
          <cell r="H1137">
            <v>815</v>
          </cell>
          <cell r="J1137">
            <v>247.70697000000001</v>
          </cell>
          <cell r="K1137">
            <v>1.0852299999999999</v>
          </cell>
        </row>
        <row r="1138">
          <cell r="B1138">
            <v>11005441</v>
          </cell>
          <cell r="H1138">
            <v>18</v>
          </cell>
          <cell r="J1138">
            <v>3.24</v>
          </cell>
          <cell r="K1138">
            <v>1.728E-2</v>
          </cell>
        </row>
        <row r="1139">
          <cell r="B1139">
            <v>11005441</v>
          </cell>
          <cell r="H1139">
            <v>928</v>
          </cell>
          <cell r="J1139">
            <v>236.14939000000001</v>
          </cell>
          <cell r="K1139">
            <v>1.1218699999999999</v>
          </cell>
        </row>
        <row r="1140">
          <cell r="B1140">
            <v>11005518</v>
          </cell>
          <cell r="H1140">
            <v>18</v>
          </cell>
          <cell r="J1140">
            <v>3.24</v>
          </cell>
          <cell r="K1140">
            <v>1.728E-2</v>
          </cell>
        </row>
        <row r="1141">
          <cell r="B1141">
            <v>11005518</v>
          </cell>
          <cell r="H1141">
            <v>236</v>
          </cell>
          <cell r="J1141">
            <v>99.886269999999996</v>
          </cell>
          <cell r="K1141">
            <v>0.35710999999999998</v>
          </cell>
        </row>
        <row r="1142">
          <cell r="B1142">
            <v>11005521</v>
          </cell>
          <cell r="H1142">
            <v>18</v>
          </cell>
          <cell r="J1142">
            <v>3.24</v>
          </cell>
          <cell r="K1142">
            <v>1.728E-2</v>
          </cell>
        </row>
        <row r="1143">
          <cell r="B1143">
            <v>11005521</v>
          </cell>
          <cell r="H1143">
            <v>272</v>
          </cell>
          <cell r="J1143">
            <v>24.110720000000001</v>
          </cell>
          <cell r="K1143">
            <v>9.3890000000000001E-2</v>
          </cell>
        </row>
        <row r="1144">
          <cell r="B1144">
            <v>11005543</v>
          </cell>
          <cell r="H1144">
            <v>18</v>
          </cell>
          <cell r="J1144">
            <v>3.24</v>
          </cell>
          <cell r="K1144">
            <v>1.728E-2</v>
          </cell>
        </row>
        <row r="1145">
          <cell r="B1145">
            <v>11005567</v>
          </cell>
          <cell r="H1145">
            <v>18</v>
          </cell>
          <cell r="J1145">
            <v>3.24</v>
          </cell>
          <cell r="K1145">
            <v>1.728E-2</v>
          </cell>
        </row>
        <row r="1146">
          <cell r="B1146">
            <v>11005567</v>
          </cell>
          <cell r="H1146">
            <v>394</v>
          </cell>
          <cell r="J1146">
            <v>63.476260000000003</v>
          </cell>
          <cell r="K1146">
            <v>0.40192</v>
          </cell>
        </row>
        <row r="1147">
          <cell r="B1147">
            <v>11005579</v>
          </cell>
          <cell r="H1147">
            <v>398</v>
          </cell>
          <cell r="J1147">
            <v>92.599580000000003</v>
          </cell>
          <cell r="K1147">
            <v>0.36392000000000002</v>
          </cell>
        </row>
        <row r="1148">
          <cell r="B1148">
            <v>11005579</v>
          </cell>
          <cell r="H1148">
            <v>18</v>
          </cell>
          <cell r="J1148">
            <v>3.24</v>
          </cell>
          <cell r="K1148">
            <v>1.728E-2</v>
          </cell>
        </row>
        <row r="1149">
          <cell r="B1149">
            <v>11005579</v>
          </cell>
          <cell r="H1149">
            <v>1089</v>
          </cell>
          <cell r="J1149">
            <v>271.39650999999998</v>
          </cell>
          <cell r="K1149">
            <v>0.96979000000000004</v>
          </cell>
        </row>
        <row r="1150">
          <cell r="B1150">
            <v>11005579</v>
          </cell>
          <cell r="H1150">
            <v>236</v>
          </cell>
          <cell r="J1150">
            <v>33.59742</v>
          </cell>
          <cell r="K1150">
            <v>0.29591000000000001</v>
          </cell>
        </row>
        <row r="1151">
          <cell r="B1151">
            <v>11005595</v>
          </cell>
          <cell r="H1151">
            <v>175</v>
          </cell>
          <cell r="J1151">
            <v>116.81916</v>
          </cell>
          <cell r="K1151">
            <v>0.18675</v>
          </cell>
        </row>
        <row r="1152">
          <cell r="B1152">
            <v>11005633</v>
          </cell>
          <cell r="H1152">
            <v>18</v>
          </cell>
          <cell r="J1152">
            <v>3.24</v>
          </cell>
          <cell r="K1152">
            <v>1.728E-2</v>
          </cell>
        </row>
        <row r="1153">
          <cell r="B1153">
            <v>11005633</v>
          </cell>
          <cell r="H1153">
            <v>676</v>
          </cell>
          <cell r="J1153">
            <v>161.71546000000001</v>
          </cell>
          <cell r="K1153">
            <v>0.70394999999999996</v>
          </cell>
        </row>
        <row r="1154">
          <cell r="B1154">
            <v>11005638</v>
          </cell>
          <cell r="H1154">
            <v>530</v>
          </cell>
          <cell r="J1154">
            <v>170.94846000000001</v>
          </cell>
          <cell r="K1154">
            <v>0.75663999999999998</v>
          </cell>
        </row>
        <row r="1155">
          <cell r="B1155">
            <v>11005654</v>
          </cell>
          <cell r="H1155">
            <v>18</v>
          </cell>
          <cell r="J1155">
            <v>3.24</v>
          </cell>
          <cell r="K1155">
            <v>1.728E-2</v>
          </cell>
        </row>
        <row r="1156">
          <cell r="B1156">
            <v>11005654</v>
          </cell>
          <cell r="H1156">
            <v>468</v>
          </cell>
          <cell r="J1156">
            <v>113.04581</v>
          </cell>
          <cell r="K1156">
            <v>0.41255999999999998</v>
          </cell>
        </row>
        <row r="1157">
          <cell r="B1157">
            <v>11005667</v>
          </cell>
          <cell r="H1157">
            <v>18</v>
          </cell>
          <cell r="J1157">
            <v>3.24</v>
          </cell>
          <cell r="K1157">
            <v>1.728E-2</v>
          </cell>
        </row>
        <row r="1158">
          <cell r="B1158">
            <v>11005667</v>
          </cell>
          <cell r="H1158">
            <v>103</v>
          </cell>
          <cell r="J1158">
            <v>11.019959999999999</v>
          </cell>
          <cell r="K1158">
            <v>5.8790000000000002E-2</v>
          </cell>
        </row>
        <row r="1159">
          <cell r="B1159">
            <v>11005668</v>
          </cell>
          <cell r="H1159">
            <v>18</v>
          </cell>
          <cell r="J1159">
            <v>3.24</v>
          </cell>
          <cell r="K1159">
            <v>1.728E-2</v>
          </cell>
        </row>
        <row r="1160">
          <cell r="B1160">
            <v>11005668</v>
          </cell>
          <cell r="H1160">
            <v>455</v>
          </cell>
          <cell r="J1160">
            <v>108.92379</v>
          </cell>
          <cell r="K1160">
            <v>0.64575000000000005</v>
          </cell>
        </row>
        <row r="1161">
          <cell r="B1161">
            <v>11005671</v>
          </cell>
          <cell r="H1161">
            <v>18</v>
          </cell>
          <cell r="J1161">
            <v>3.24</v>
          </cell>
          <cell r="K1161">
            <v>1.728E-2</v>
          </cell>
        </row>
        <row r="1162">
          <cell r="B1162">
            <v>11005671</v>
          </cell>
          <cell r="H1162">
            <v>432</v>
          </cell>
          <cell r="J1162">
            <v>75.538610000000006</v>
          </cell>
          <cell r="K1162">
            <v>0.33762999999999999</v>
          </cell>
        </row>
        <row r="1163">
          <cell r="B1163">
            <v>11005672</v>
          </cell>
          <cell r="H1163">
            <v>18</v>
          </cell>
          <cell r="J1163">
            <v>3.24</v>
          </cell>
          <cell r="K1163">
            <v>1.728E-2</v>
          </cell>
        </row>
        <row r="1164">
          <cell r="B1164">
            <v>11005672</v>
          </cell>
          <cell r="H1164">
            <v>398</v>
          </cell>
          <cell r="J1164">
            <v>119.66221</v>
          </cell>
          <cell r="K1164">
            <v>0.61794000000000004</v>
          </cell>
        </row>
        <row r="1165">
          <cell r="B1165">
            <v>11005672</v>
          </cell>
          <cell r="H1165">
            <v>2</v>
          </cell>
          <cell r="J1165">
            <v>4.4000000000000004</v>
          </cell>
          <cell r="K1165">
            <v>0.11584</v>
          </cell>
        </row>
        <row r="1166">
          <cell r="B1166">
            <v>11005672</v>
          </cell>
          <cell r="H1166">
            <v>5</v>
          </cell>
          <cell r="J1166">
            <v>1.1000000000000001</v>
          </cell>
          <cell r="K1166">
            <v>3.15E-3</v>
          </cell>
        </row>
        <row r="1167">
          <cell r="B1167">
            <v>11005707</v>
          </cell>
          <cell r="H1167">
            <v>18</v>
          </cell>
          <cell r="J1167">
            <v>3.24</v>
          </cell>
          <cell r="K1167">
            <v>1.728E-2</v>
          </cell>
        </row>
        <row r="1168">
          <cell r="B1168">
            <v>11005707</v>
          </cell>
          <cell r="H1168">
            <v>514</v>
          </cell>
          <cell r="J1168">
            <v>105.32349000000001</v>
          </cell>
          <cell r="K1168">
            <v>0.58072000000000001</v>
          </cell>
        </row>
        <row r="1169">
          <cell r="B1169">
            <v>11005709</v>
          </cell>
          <cell r="H1169">
            <v>18</v>
          </cell>
          <cell r="J1169">
            <v>3.24</v>
          </cell>
          <cell r="K1169">
            <v>1.728E-2</v>
          </cell>
        </row>
        <row r="1170">
          <cell r="B1170">
            <v>11005709</v>
          </cell>
          <cell r="H1170">
            <v>400</v>
          </cell>
          <cell r="J1170">
            <v>131.10616999999999</v>
          </cell>
          <cell r="K1170">
            <v>0.59957000000000005</v>
          </cell>
        </row>
        <row r="1171">
          <cell r="B1171">
            <v>11005714</v>
          </cell>
          <cell r="H1171">
            <v>18</v>
          </cell>
          <cell r="J1171">
            <v>3.24</v>
          </cell>
          <cell r="K1171">
            <v>1.728E-2</v>
          </cell>
        </row>
        <row r="1172">
          <cell r="B1172">
            <v>11005714</v>
          </cell>
          <cell r="H1172">
            <v>277</v>
          </cell>
          <cell r="J1172">
            <v>133.64476999999999</v>
          </cell>
          <cell r="K1172">
            <v>0.53185000000000004</v>
          </cell>
        </row>
        <row r="1173">
          <cell r="B1173">
            <v>11005714</v>
          </cell>
          <cell r="H1173">
            <v>6</v>
          </cell>
          <cell r="J1173">
            <v>0.18</v>
          </cell>
          <cell r="K1173">
            <v>2.274E-2</v>
          </cell>
        </row>
        <row r="1174">
          <cell r="B1174">
            <v>11005733</v>
          </cell>
          <cell r="H1174">
            <v>18</v>
          </cell>
          <cell r="J1174">
            <v>3.24</v>
          </cell>
          <cell r="K1174">
            <v>1.728E-2</v>
          </cell>
        </row>
        <row r="1175">
          <cell r="B1175">
            <v>11005733</v>
          </cell>
          <cell r="H1175">
            <v>911</v>
          </cell>
          <cell r="J1175">
            <v>253.34616</v>
          </cell>
          <cell r="K1175">
            <v>1.03932</v>
          </cell>
        </row>
        <row r="1176">
          <cell r="B1176">
            <v>11005734</v>
          </cell>
          <cell r="H1176">
            <v>18</v>
          </cell>
          <cell r="J1176">
            <v>3.24</v>
          </cell>
          <cell r="K1176">
            <v>1.728E-2</v>
          </cell>
        </row>
        <row r="1177">
          <cell r="B1177">
            <v>11005734</v>
          </cell>
          <cell r="H1177">
            <v>408</v>
          </cell>
          <cell r="J1177">
            <v>119.054</v>
          </cell>
          <cell r="K1177">
            <v>0.59101000000000004</v>
          </cell>
        </row>
        <row r="1178">
          <cell r="B1178">
            <v>11005770</v>
          </cell>
          <cell r="H1178">
            <v>18</v>
          </cell>
          <cell r="J1178">
            <v>3.24</v>
          </cell>
          <cell r="K1178">
            <v>1.728E-2</v>
          </cell>
        </row>
        <row r="1179">
          <cell r="B1179">
            <v>11005770</v>
          </cell>
          <cell r="H1179">
            <v>119</v>
          </cell>
          <cell r="J1179">
            <v>40.703319999999998</v>
          </cell>
          <cell r="K1179">
            <v>0.23594999999999999</v>
          </cell>
        </row>
        <row r="1180">
          <cell r="B1180">
            <v>11005773</v>
          </cell>
          <cell r="H1180">
            <v>18</v>
          </cell>
          <cell r="J1180">
            <v>3.24</v>
          </cell>
          <cell r="K1180">
            <v>1.728E-2</v>
          </cell>
        </row>
        <row r="1181">
          <cell r="B1181">
            <v>11005773</v>
          </cell>
          <cell r="H1181">
            <v>527</v>
          </cell>
          <cell r="J1181">
            <v>113.55782000000001</v>
          </cell>
          <cell r="K1181">
            <v>0.32746999999999998</v>
          </cell>
        </row>
        <row r="1182">
          <cell r="B1182">
            <v>11005776</v>
          </cell>
          <cell r="H1182">
            <v>18</v>
          </cell>
          <cell r="J1182">
            <v>3.24</v>
          </cell>
          <cell r="K1182">
            <v>1.728E-2</v>
          </cell>
        </row>
        <row r="1183">
          <cell r="B1183">
            <v>11005776</v>
          </cell>
          <cell r="H1183">
            <v>442</v>
          </cell>
          <cell r="J1183">
            <v>168.28057999999999</v>
          </cell>
          <cell r="K1183">
            <v>0.54066000000000003</v>
          </cell>
        </row>
        <row r="1184">
          <cell r="B1184">
            <v>11005776</v>
          </cell>
          <cell r="H1184">
            <v>38</v>
          </cell>
          <cell r="J1184">
            <v>4.2249800000000004</v>
          </cell>
          <cell r="K1184">
            <v>5.1610000000000003E-2</v>
          </cell>
        </row>
        <row r="1185">
          <cell r="B1185">
            <v>11005776</v>
          </cell>
          <cell r="H1185">
            <v>1</v>
          </cell>
          <cell r="J1185">
            <v>0.20899999999999999</v>
          </cell>
          <cell r="K1185">
            <v>9.7999999999999997E-4</v>
          </cell>
        </row>
        <row r="1186">
          <cell r="B1186">
            <v>11005790</v>
          </cell>
          <cell r="H1186">
            <v>18</v>
          </cell>
          <cell r="J1186">
            <v>3.24</v>
          </cell>
          <cell r="K1186">
            <v>1.728E-2</v>
          </cell>
        </row>
        <row r="1187">
          <cell r="B1187">
            <v>11005790</v>
          </cell>
          <cell r="H1187">
            <v>405</v>
          </cell>
          <cell r="J1187">
            <v>43.58</v>
          </cell>
          <cell r="K1187">
            <v>0.18645999999999999</v>
          </cell>
        </row>
        <row r="1188">
          <cell r="B1188">
            <v>11005804</v>
          </cell>
          <cell r="H1188">
            <v>4</v>
          </cell>
          <cell r="J1188">
            <v>2.3458000000000001</v>
          </cell>
          <cell r="K1188">
            <v>8.3999999999999995E-3</v>
          </cell>
        </row>
        <row r="1189">
          <cell r="B1189">
            <v>11005804</v>
          </cell>
          <cell r="H1189">
            <v>18</v>
          </cell>
          <cell r="J1189">
            <v>3.24</v>
          </cell>
          <cell r="K1189">
            <v>1.728E-2</v>
          </cell>
        </row>
        <row r="1190">
          <cell r="B1190">
            <v>11005804</v>
          </cell>
          <cell r="H1190">
            <v>280</v>
          </cell>
          <cell r="J1190">
            <v>107.15594</v>
          </cell>
          <cell r="K1190">
            <v>0.36867</v>
          </cell>
        </row>
        <row r="1191">
          <cell r="B1191">
            <v>11005811</v>
          </cell>
          <cell r="H1191">
            <v>18</v>
          </cell>
          <cell r="J1191">
            <v>3.24</v>
          </cell>
          <cell r="K1191">
            <v>1.728E-2</v>
          </cell>
        </row>
        <row r="1192">
          <cell r="B1192">
            <v>11005811</v>
          </cell>
          <cell r="H1192">
            <v>50</v>
          </cell>
          <cell r="J1192">
            <v>20.07</v>
          </cell>
          <cell r="K1192">
            <v>9.4750000000000001E-2</v>
          </cell>
        </row>
        <row r="1193">
          <cell r="B1193">
            <v>11005845</v>
          </cell>
          <cell r="H1193">
            <v>18</v>
          </cell>
          <cell r="J1193">
            <v>3.24</v>
          </cell>
          <cell r="K1193">
            <v>1.728E-2</v>
          </cell>
        </row>
        <row r="1194">
          <cell r="B1194">
            <v>11005845</v>
          </cell>
          <cell r="H1194">
            <v>410</v>
          </cell>
          <cell r="J1194">
            <v>151.19236000000001</v>
          </cell>
          <cell r="K1194">
            <v>0.63036000000000003</v>
          </cell>
        </row>
        <row r="1195">
          <cell r="B1195">
            <v>11005846</v>
          </cell>
          <cell r="H1195">
            <v>18</v>
          </cell>
          <cell r="J1195">
            <v>3.24</v>
          </cell>
          <cell r="K1195">
            <v>1.728E-2</v>
          </cell>
        </row>
        <row r="1196">
          <cell r="B1196">
            <v>11005846</v>
          </cell>
          <cell r="H1196">
            <v>568</v>
          </cell>
          <cell r="J1196">
            <v>119.41828</v>
          </cell>
          <cell r="K1196">
            <v>0.49769000000000002</v>
          </cell>
        </row>
        <row r="1197">
          <cell r="B1197">
            <v>11005861</v>
          </cell>
          <cell r="H1197">
            <v>18</v>
          </cell>
          <cell r="J1197">
            <v>3.24</v>
          </cell>
          <cell r="K1197">
            <v>1.728E-2</v>
          </cell>
        </row>
        <row r="1198">
          <cell r="B1198">
            <v>11005861</v>
          </cell>
          <cell r="H1198">
            <v>517</v>
          </cell>
          <cell r="J1198">
            <v>92.727819999999994</v>
          </cell>
          <cell r="K1198">
            <v>0.7288</v>
          </cell>
        </row>
        <row r="1199">
          <cell r="B1199">
            <v>11005862</v>
          </cell>
          <cell r="H1199">
            <v>18</v>
          </cell>
          <cell r="J1199">
            <v>3.24</v>
          </cell>
          <cell r="K1199">
            <v>1.728E-2</v>
          </cell>
        </row>
        <row r="1200">
          <cell r="B1200">
            <v>11005862</v>
          </cell>
          <cell r="H1200">
            <v>451</v>
          </cell>
          <cell r="J1200">
            <v>175.32687999999999</v>
          </cell>
          <cell r="K1200">
            <v>0.59613000000000005</v>
          </cell>
        </row>
        <row r="1201">
          <cell r="B1201">
            <v>11005862</v>
          </cell>
          <cell r="H1201">
            <v>25</v>
          </cell>
          <cell r="J1201">
            <v>3.1619999999999999</v>
          </cell>
          <cell r="K1201">
            <v>9.7199999999999995E-3</v>
          </cell>
        </row>
        <row r="1202">
          <cell r="B1202">
            <v>11005901</v>
          </cell>
          <cell r="H1202">
            <v>862</v>
          </cell>
          <cell r="J1202">
            <v>164.00736000000001</v>
          </cell>
          <cell r="K1202">
            <v>1.1689700000000001</v>
          </cell>
        </row>
        <row r="1203">
          <cell r="B1203">
            <v>11005902</v>
          </cell>
          <cell r="H1203">
            <v>18</v>
          </cell>
          <cell r="J1203">
            <v>3.24</v>
          </cell>
          <cell r="K1203">
            <v>1.728E-2</v>
          </cell>
        </row>
        <row r="1204">
          <cell r="B1204">
            <v>11005916</v>
          </cell>
          <cell r="H1204">
            <v>18</v>
          </cell>
          <cell r="J1204">
            <v>3.24</v>
          </cell>
          <cell r="K1204">
            <v>1.728E-2</v>
          </cell>
        </row>
        <row r="1205">
          <cell r="B1205">
            <v>11005916</v>
          </cell>
          <cell r="H1205">
            <v>904</v>
          </cell>
          <cell r="J1205">
            <v>187.19687999999999</v>
          </cell>
          <cell r="K1205">
            <v>0.83220000000000005</v>
          </cell>
        </row>
        <row r="1206">
          <cell r="B1206">
            <v>11005918</v>
          </cell>
          <cell r="H1206">
            <v>13</v>
          </cell>
          <cell r="J1206">
            <v>3.6509999999999998</v>
          </cell>
          <cell r="K1206">
            <v>2.3099999999999999E-2</v>
          </cell>
        </row>
        <row r="1207">
          <cell r="B1207">
            <v>11005918</v>
          </cell>
          <cell r="H1207">
            <v>38</v>
          </cell>
          <cell r="J1207">
            <v>18.04</v>
          </cell>
          <cell r="K1207">
            <v>8.1119999999999998E-2</v>
          </cell>
        </row>
        <row r="1208">
          <cell r="B1208">
            <v>11005918</v>
          </cell>
          <cell r="H1208">
            <v>11</v>
          </cell>
          <cell r="J1208">
            <v>5.42</v>
          </cell>
          <cell r="K1208">
            <v>2.2120000000000001E-2</v>
          </cell>
        </row>
        <row r="1209">
          <cell r="B1209">
            <v>11005918</v>
          </cell>
          <cell r="H1209">
            <v>172</v>
          </cell>
          <cell r="J1209">
            <v>102.62008</v>
          </cell>
          <cell r="K1209">
            <v>0.15995999999999999</v>
          </cell>
        </row>
        <row r="1210">
          <cell r="B1210">
            <v>11005947</v>
          </cell>
          <cell r="H1210">
            <v>18</v>
          </cell>
          <cell r="J1210">
            <v>3.24</v>
          </cell>
          <cell r="K1210">
            <v>1.728E-2</v>
          </cell>
        </row>
        <row r="1211">
          <cell r="B1211">
            <v>11005947</v>
          </cell>
          <cell r="H1211">
            <v>317</v>
          </cell>
          <cell r="J1211">
            <v>82.847819999999999</v>
          </cell>
          <cell r="K1211">
            <v>0.46503</v>
          </cell>
        </row>
        <row r="1212">
          <cell r="B1212">
            <v>11005951</v>
          </cell>
          <cell r="H1212">
            <v>18</v>
          </cell>
          <cell r="J1212">
            <v>3.24</v>
          </cell>
          <cell r="K1212">
            <v>1.728E-2</v>
          </cell>
        </row>
        <row r="1213">
          <cell r="B1213">
            <v>11005951</v>
          </cell>
          <cell r="H1213">
            <v>383</v>
          </cell>
          <cell r="J1213">
            <v>99.646960000000007</v>
          </cell>
          <cell r="K1213">
            <v>0.51849000000000001</v>
          </cell>
        </row>
        <row r="1214">
          <cell r="B1214">
            <v>11005961</v>
          </cell>
          <cell r="H1214">
            <v>18</v>
          </cell>
          <cell r="J1214">
            <v>3.24</v>
          </cell>
          <cell r="K1214">
            <v>1.728E-2</v>
          </cell>
        </row>
        <row r="1215">
          <cell r="B1215">
            <v>11005961</v>
          </cell>
          <cell r="H1215">
            <v>578</v>
          </cell>
          <cell r="J1215">
            <v>183.57579999999999</v>
          </cell>
          <cell r="K1215">
            <v>0.38412000000000002</v>
          </cell>
        </row>
        <row r="1216">
          <cell r="B1216">
            <v>11005980</v>
          </cell>
          <cell r="H1216">
            <v>18</v>
          </cell>
          <cell r="J1216">
            <v>3.24</v>
          </cell>
          <cell r="K1216">
            <v>1.728E-2</v>
          </cell>
        </row>
        <row r="1217">
          <cell r="B1217">
            <v>11005980</v>
          </cell>
          <cell r="H1217">
            <v>463</v>
          </cell>
          <cell r="J1217">
            <v>136.14178999999999</v>
          </cell>
          <cell r="K1217">
            <v>0.69081999999999999</v>
          </cell>
        </row>
        <row r="1218">
          <cell r="B1218">
            <v>11006004</v>
          </cell>
          <cell r="H1218">
            <v>18</v>
          </cell>
          <cell r="J1218">
            <v>3.24</v>
          </cell>
          <cell r="K1218">
            <v>1.728E-2</v>
          </cell>
        </row>
        <row r="1219">
          <cell r="B1219">
            <v>11006004</v>
          </cell>
          <cell r="H1219">
            <v>739</v>
          </cell>
          <cell r="J1219">
            <v>257.31468999999998</v>
          </cell>
          <cell r="K1219">
            <v>1.1237299999999999</v>
          </cell>
        </row>
        <row r="1220">
          <cell r="B1220">
            <v>11006015</v>
          </cell>
          <cell r="H1220">
            <v>3</v>
          </cell>
          <cell r="J1220">
            <v>0.876</v>
          </cell>
          <cell r="K1220">
            <v>4.7999999999999996E-3</v>
          </cell>
        </row>
        <row r="1221">
          <cell r="B1221">
            <v>11006015</v>
          </cell>
          <cell r="H1221">
            <v>18</v>
          </cell>
          <cell r="J1221">
            <v>3.24</v>
          </cell>
          <cell r="K1221">
            <v>1.728E-2</v>
          </cell>
        </row>
        <row r="1222">
          <cell r="B1222">
            <v>11006015</v>
          </cell>
          <cell r="H1222">
            <v>124</v>
          </cell>
          <cell r="J1222">
            <v>56.892009999999999</v>
          </cell>
          <cell r="K1222">
            <v>0.19328999999999999</v>
          </cell>
        </row>
        <row r="1223">
          <cell r="B1223">
            <v>11006018</v>
          </cell>
          <cell r="H1223">
            <v>8</v>
          </cell>
          <cell r="J1223">
            <v>3.96</v>
          </cell>
          <cell r="K1223">
            <v>6.3519999999999993E-2</v>
          </cell>
        </row>
        <row r="1224">
          <cell r="B1224">
            <v>11006018</v>
          </cell>
          <cell r="H1224">
            <v>74</v>
          </cell>
          <cell r="J1224">
            <v>26.496320000000001</v>
          </cell>
          <cell r="K1224">
            <v>5.9709999999999999E-2</v>
          </cell>
        </row>
        <row r="1225">
          <cell r="B1225">
            <v>11006018</v>
          </cell>
          <cell r="H1225">
            <v>2</v>
          </cell>
          <cell r="J1225">
            <v>3.34</v>
          </cell>
          <cell r="K1225">
            <v>7.8799999999999999E-3</v>
          </cell>
        </row>
        <row r="1226">
          <cell r="B1226">
            <v>11006018</v>
          </cell>
          <cell r="H1226">
            <v>3</v>
          </cell>
          <cell r="J1226">
            <v>4.29</v>
          </cell>
          <cell r="K1226">
            <v>5.8500000000000002E-3</v>
          </cell>
        </row>
        <row r="1227">
          <cell r="B1227">
            <v>11006029</v>
          </cell>
          <cell r="H1227">
            <v>361</v>
          </cell>
          <cell r="J1227">
            <v>210.91865999999999</v>
          </cell>
          <cell r="K1227">
            <v>0.37335000000000002</v>
          </cell>
        </row>
        <row r="1228">
          <cell r="B1228">
            <v>11006029</v>
          </cell>
          <cell r="H1228">
            <v>15</v>
          </cell>
          <cell r="J1228">
            <v>2.2200000000000002</v>
          </cell>
          <cell r="K1228">
            <v>2.3999999999999998E-3</v>
          </cell>
        </row>
        <row r="1229">
          <cell r="B1229">
            <v>11006059</v>
          </cell>
          <cell r="H1229">
            <v>18</v>
          </cell>
          <cell r="J1229">
            <v>3.24</v>
          </cell>
          <cell r="K1229">
            <v>1.728E-2</v>
          </cell>
        </row>
        <row r="1230">
          <cell r="B1230">
            <v>11006059</v>
          </cell>
          <cell r="H1230">
            <v>261</v>
          </cell>
          <cell r="J1230">
            <v>78.012569999999997</v>
          </cell>
          <cell r="K1230">
            <v>0.29853000000000002</v>
          </cell>
        </row>
        <row r="1231">
          <cell r="B1231">
            <v>11006059</v>
          </cell>
          <cell r="H1231">
            <v>23</v>
          </cell>
          <cell r="J1231">
            <v>5.3661599999999998</v>
          </cell>
          <cell r="K1231">
            <v>4.5679999999999998E-2</v>
          </cell>
        </row>
        <row r="1232">
          <cell r="B1232">
            <v>11006089</v>
          </cell>
          <cell r="H1232">
            <v>213</v>
          </cell>
          <cell r="J1232">
            <v>58.58661</v>
          </cell>
          <cell r="K1232">
            <v>0.28034999999999999</v>
          </cell>
        </row>
        <row r="1233">
          <cell r="B1233">
            <v>11006094</v>
          </cell>
          <cell r="H1233">
            <v>4</v>
          </cell>
          <cell r="J1233">
            <v>2.3458000000000001</v>
          </cell>
          <cell r="K1233">
            <v>8.3999999999999995E-3</v>
          </cell>
        </row>
        <row r="1234">
          <cell r="B1234">
            <v>11006125</v>
          </cell>
          <cell r="H1234">
            <v>1</v>
          </cell>
          <cell r="J1234">
            <v>1</v>
          </cell>
          <cell r="K1234">
            <v>1.1999999999999999E-3</v>
          </cell>
        </row>
        <row r="1235">
          <cell r="B1235">
            <v>11006125</v>
          </cell>
          <cell r="H1235">
            <v>2290</v>
          </cell>
          <cell r="J1235">
            <v>569.95348000000001</v>
          </cell>
          <cell r="K1235">
            <v>2.06786</v>
          </cell>
        </row>
        <row r="1236">
          <cell r="B1236">
            <v>12000027</v>
          </cell>
          <cell r="H1236">
            <v>5</v>
          </cell>
          <cell r="J1236">
            <v>5.1707999999999998</v>
          </cell>
          <cell r="K1236">
            <v>1.2370000000000001E-2</v>
          </cell>
        </row>
        <row r="1237">
          <cell r="B1237">
            <v>5200000863</v>
          </cell>
          <cell r="H1237">
            <v>18</v>
          </cell>
          <cell r="J1237">
            <v>3.24</v>
          </cell>
          <cell r="K1237">
            <v>1.728E-2</v>
          </cell>
        </row>
        <row r="1238">
          <cell r="B1238">
            <v>5200000863</v>
          </cell>
          <cell r="H1238">
            <v>208</v>
          </cell>
          <cell r="J1238">
            <v>79.540019999999998</v>
          </cell>
          <cell r="K1238">
            <v>0.21193000000000001</v>
          </cell>
        </row>
        <row r="1239">
          <cell r="B1239">
            <v>9100002556</v>
          </cell>
          <cell r="H1239">
            <v>18</v>
          </cell>
          <cell r="J1239">
            <v>3.24</v>
          </cell>
          <cell r="K1239">
            <v>1.728E-2</v>
          </cell>
        </row>
        <row r="1240">
          <cell r="B1240">
            <v>9100002556</v>
          </cell>
          <cell r="H1240">
            <v>381</v>
          </cell>
          <cell r="J1240">
            <v>183.9034</v>
          </cell>
          <cell r="K1240">
            <v>0.59531999999999996</v>
          </cell>
        </row>
        <row r="1241">
          <cell r="B1241">
            <v>9100002556</v>
          </cell>
          <cell r="H1241">
            <v>40</v>
          </cell>
          <cell r="J1241">
            <v>16.88</v>
          </cell>
          <cell r="K1241">
            <v>0.15190000000000001</v>
          </cell>
        </row>
        <row r="1242">
          <cell r="B1242">
            <v>9100002556</v>
          </cell>
          <cell r="H1242">
            <v>35</v>
          </cell>
          <cell r="J1242">
            <v>9.0912500000000005</v>
          </cell>
          <cell r="K1242">
            <v>4.4940000000000001E-2</v>
          </cell>
        </row>
        <row r="1243">
          <cell r="B1243">
            <v>9100002769</v>
          </cell>
          <cell r="H1243">
            <v>18</v>
          </cell>
          <cell r="J1243">
            <v>3.24</v>
          </cell>
          <cell r="K1243">
            <v>1.728E-2</v>
          </cell>
        </row>
        <row r="1244">
          <cell r="B1244">
            <v>9100002769</v>
          </cell>
          <cell r="H1244">
            <v>659</v>
          </cell>
          <cell r="J1244">
            <v>168.22805</v>
          </cell>
          <cell r="K1244">
            <v>0.90356000000000003</v>
          </cell>
        </row>
        <row r="1245">
          <cell r="B1245">
            <v>9100002769</v>
          </cell>
          <cell r="H1245">
            <v>54</v>
          </cell>
          <cell r="J1245">
            <v>6.5860399999999997</v>
          </cell>
          <cell r="K1245">
            <v>3.8699999999999998E-2</v>
          </cell>
        </row>
        <row r="1246">
          <cell r="B1246">
            <v>9100002862</v>
          </cell>
          <cell r="H1246">
            <v>18</v>
          </cell>
          <cell r="J1246">
            <v>3.24</v>
          </cell>
          <cell r="K1246">
            <v>1.728E-2</v>
          </cell>
        </row>
        <row r="1247">
          <cell r="B1247">
            <v>9100002898</v>
          </cell>
          <cell r="H1247">
            <v>18</v>
          </cell>
          <cell r="J1247">
            <v>3.24</v>
          </cell>
          <cell r="K1247">
            <v>1.728E-2</v>
          </cell>
        </row>
        <row r="1248">
          <cell r="B1248">
            <v>9100002898</v>
          </cell>
          <cell r="H1248">
            <v>555</v>
          </cell>
          <cell r="J1248">
            <v>129.48528999999999</v>
          </cell>
          <cell r="K1248">
            <v>0.70389000000000002</v>
          </cell>
        </row>
        <row r="1249">
          <cell r="B1249">
            <v>9100002898</v>
          </cell>
          <cell r="H1249">
            <v>90</v>
          </cell>
          <cell r="J1249">
            <v>0.78900000000000003</v>
          </cell>
          <cell r="K1249">
            <v>1.37E-2</v>
          </cell>
        </row>
        <row r="1250">
          <cell r="B1250">
            <v>9100002921</v>
          </cell>
          <cell r="H1250">
            <v>18</v>
          </cell>
          <cell r="J1250">
            <v>3.24</v>
          </cell>
          <cell r="K1250">
            <v>1.728E-2</v>
          </cell>
        </row>
        <row r="1251">
          <cell r="B1251">
            <v>9100002921</v>
          </cell>
          <cell r="H1251">
            <v>992</v>
          </cell>
          <cell r="J1251">
            <v>417.47282000000001</v>
          </cell>
          <cell r="K1251">
            <v>1.69851</v>
          </cell>
        </row>
        <row r="1252">
          <cell r="B1252">
            <v>9100002930</v>
          </cell>
          <cell r="H1252">
            <v>18</v>
          </cell>
          <cell r="J1252">
            <v>3.24</v>
          </cell>
          <cell r="K1252">
            <v>1.728E-2</v>
          </cell>
        </row>
        <row r="1253">
          <cell r="B1253">
            <v>9100002930</v>
          </cell>
          <cell r="H1253">
            <v>125</v>
          </cell>
          <cell r="J1253">
            <v>32.93112</v>
          </cell>
          <cell r="K1253">
            <v>8.8220000000000007E-2</v>
          </cell>
        </row>
        <row r="1254">
          <cell r="B1254">
            <v>9100002936</v>
          </cell>
          <cell r="H1254">
            <v>18</v>
          </cell>
          <cell r="J1254">
            <v>3.24</v>
          </cell>
          <cell r="K1254">
            <v>1.728E-2</v>
          </cell>
        </row>
        <row r="1255">
          <cell r="B1255">
            <v>9100002936</v>
          </cell>
          <cell r="H1255">
            <v>434</v>
          </cell>
          <cell r="J1255">
            <v>88.518879999999996</v>
          </cell>
          <cell r="K1255">
            <v>0.33439000000000002</v>
          </cell>
        </row>
        <row r="1256">
          <cell r="B1256">
            <v>9100002936</v>
          </cell>
          <cell r="H1256">
            <v>4</v>
          </cell>
          <cell r="J1256">
            <v>8.6</v>
          </cell>
          <cell r="K1256">
            <v>0.2424</v>
          </cell>
        </row>
        <row r="1257">
          <cell r="B1257">
            <v>9100002936</v>
          </cell>
          <cell r="H1257">
            <v>3</v>
          </cell>
          <cell r="J1257">
            <v>0.36399999999999999</v>
          </cell>
          <cell r="K1257">
            <v>1.9499999999999999E-3</v>
          </cell>
        </row>
        <row r="1258">
          <cell r="B1258" t="str">
            <v>N011</v>
          </cell>
          <cell r="H1258">
            <v>340</v>
          </cell>
          <cell r="J1258">
            <v>122.23009999999999</v>
          </cell>
          <cell r="K1258">
            <v>0.39551999999999998</v>
          </cell>
        </row>
        <row r="1259">
          <cell r="B1259" t="str">
            <v>N011</v>
          </cell>
          <cell r="H1259">
            <v>2</v>
          </cell>
          <cell r="J1259">
            <v>2.5</v>
          </cell>
          <cell r="K1259">
            <v>1.026E-2</v>
          </cell>
        </row>
        <row r="1260">
          <cell r="B1260" t="str">
            <v>N011</v>
          </cell>
          <cell r="H1260">
            <v>17</v>
          </cell>
          <cell r="J1260">
            <v>6.1760000000000002</v>
          </cell>
          <cell r="K1260">
            <v>3.8490000000000003E-2</v>
          </cell>
        </row>
        <row r="1261">
          <cell r="B1261" t="str">
            <v>N029</v>
          </cell>
          <cell r="H1261">
            <v>1069</v>
          </cell>
          <cell r="J1261">
            <v>259.09402</v>
          </cell>
          <cell r="K1261">
            <v>1.0122899999999999</v>
          </cell>
        </row>
        <row r="1262">
          <cell r="B1262" t="str">
            <v>N029</v>
          </cell>
          <cell r="H1262">
            <v>1</v>
          </cell>
          <cell r="J1262">
            <v>1.25</v>
          </cell>
          <cell r="K1262">
            <v>5.13E-3</v>
          </cell>
        </row>
        <row r="1263">
          <cell r="B1263" t="str">
            <v>N029</v>
          </cell>
          <cell r="H1263">
            <v>15</v>
          </cell>
          <cell r="J1263">
            <v>5.1120000000000001</v>
          </cell>
          <cell r="K1263">
            <v>3.2009999999999997E-2</v>
          </cell>
        </row>
        <row r="1264">
          <cell r="B1264" t="str">
            <v>N029</v>
          </cell>
          <cell r="H1264">
            <v>39</v>
          </cell>
          <cell r="J1264">
            <v>14.938000000000001</v>
          </cell>
          <cell r="K1264">
            <v>5.8029999999999998E-2</v>
          </cell>
        </row>
        <row r="1265">
          <cell r="B1265" t="str">
            <v>N044</v>
          </cell>
          <cell r="H1265">
            <v>1571</v>
          </cell>
          <cell r="J1265">
            <v>239.31818999999999</v>
          </cell>
          <cell r="K1265">
            <v>0.91335</v>
          </cell>
        </row>
        <row r="1266">
          <cell r="B1266" t="str">
            <v>N044</v>
          </cell>
          <cell r="H1266">
            <v>22</v>
          </cell>
          <cell r="J1266">
            <v>7.88</v>
          </cell>
          <cell r="K1266">
            <v>4.9160000000000002E-2</v>
          </cell>
        </row>
        <row r="1267">
          <cell r="B1267" t="str">
            <v>N044</v>
          </cell>
          <cell r="H1267">
            <v>17</v>
          </cell>
          <cell r="J1267">
            <v>3.1739999999999999</v>
          </cell>
          <cell r="K1267">
            <v>1.712E-2</v>
          </cell>
        </row>
        <row r="1268">
          <cell r="B1268" t="str">
            <v>N059</v>
          </cell>
          <cell r="H1268">
            <v>641</v>
          </cell>
          <cell r="J1268">
            <v>131.54803999999999</v>
          </cell>
          <cell r="K1268">
            <v>0.56669000000000003</v>
          </cell>
        </row>
        <row r="1269">
          <cell r="B1269" t="str">
            <v>N059</v>
          </cell>
          <cell r="H1269">
            <v>16</v>
          </cell>
          <cell r="J1269">
            <v>5.6319999999999997</v>
          </cell>
          <cell r="K1269">
            <v>3.5680000000000003E-2</v>
          </cell>
        </row>
        <row r="1270">
          <cell r="B1270" t="str">
            <v>N059</v>
          </cell>
          <cell r="H1270">
            <v>16</v>
          </cell>
          <cell r="J1270">
            <v>10.119</v>
          </cell>
          <cell r="K1270">
            <v>3.662E-2</v>
          </cell>
        </row>
        <row r="1271">
          <cell r="B1271" t="str">
            <v>N063</v>
          </cell>
          <cell r="H1271">
            <v>17</v>
          </cell>
          <cell r="J1271">
            <v>6.1760000000000002</v>
          </cell>
          <cell r="K1271">
            <v>3.8490000000000003E-2</v>
          </cell>
        </row>
        <row r="1272">
          <cell r="B1272" t="str">
            <v>N078</v>
          </cell>
          <cell r="H1272">
            <v>500</v>
          </cell>
          <cell r="J1272">
            <v>102.81780999999999</v>
          </cell>
          <cell r="K1272">
            <v>0.5242</v>
          </cell>
        </row>
        <row r="1273">
          <cell r="B1273" t="str">
            <v>N078</v>
          </cell>
          <cell r="H1273">
            <v>2</v>
          </cell>
          <cell r="J1273">
            <v>2.5</v>
          </cell>
          <cell r="K1273">
            <v>1.026E-2</v>
          </cell>
        </row>
        <row r="1274">
          <cell r="B1274" t="str">
            <v>N078</v>
          </cell>
          <cell r="H1274">
            <v>16</v>
          </cell>
          <cell r="J1274">
            <v>5.6319999999999997</v>
          </cell>
          <cell r="K1274">
            <v>3.5680000000000003E-2</v>
          </cell>
        </row>
        <row r="1275">
          <cell r="B1275" t="str">
            <v>N078</v>
          </cell>
          <cell r="H1275">
            <v>19</v>
          </cell>
          <cell r="J1275">
            <v>5.3490000000000002</v>
          </cell>
          <cell r="K1275">
            <v>5.8819999999999997E-2</v>
          </cell>
        </row>
        <row r="1276">
          <cell r="B1276" t="str">
            <v>N082</v>
          </cell>
          <cell r="H1276">
            <v>2173</v>
          </cell>
          <cell r="J1276">
            <v>869.44907000000001</v>
          </cell>
          <cell r="K1276">
            <v>1.82212</v>
          </cell>
        </row>
        <row r="1277">
          <cell r="B1277" t="str">
            <v>N082</v>
          </cell>
          <cell r="H1277">
            <v>1</v>
          </cell>
          <cell r="J1277">
            <v>1.25</v>
          </cell>
          <cell r="K1277">
            <v>5.13E-3</v>
          </cell>
        </row>
        <row r="1278">
          <cell r="B1278" t="str">
            <v>N082</v>
          </cell>
          <cell r="H1278">
            <v>11</v>
          </cell>
          <cell r="J1278">
            <v>3.9279999999999999</v>
          </cell>
          <cell r="K1278">
            <v>2.5010000000000001E-2</v>
          </cell>
        </row>
        <row r="1279">
          <cell r="B1279" t="str">
            <v>N100</v>
          </cell>
          <cell r="H1279">
            <v>1266</v>
          </cell>
          <cell r="J1279">
            <v>262.92408999999998</v>
          </cell>
          <cell r="K1279">
            <v>1.5514399999999999</v>
          </cell>
        </row>
        <row r="1280">
          <cell r="B1280" t="str">
            <v>N100</v>
          </cell>
          <cell r="H1280">
            <v>1</v>
          </cell>
          <cell r="J1280">
            <v>1.25</v>
          </cell>
          <cell r="K1280">
            <v>5.13E-3</v>
          </cell>
        </row>
        <row r="1281">
          <cell r="B1281" t="str">
            <v>N100</v>
          </cell>
          <cell r="H1281">
            <v>17</v>
          </cell>
          <cell r="J1281">
            <v>6.1760000000000002</v>
          </cell>
          <cell r="K1281">
            <v>3.8490000000000003E-2</v>
          </cell>
        </row>
        <row r="1282">
          <cell r="B1282" t="str">
            <v>N100</v>
          </cell>
          <cell r="H1282">
            <v>82</v>
          </cell>
          <cell r="J1282">
            <v>33.412999999999997</v>
          </cell>
          <cell r="K1282">
            <v>0.10886999999999999</v>
          </cell>
        </row>
        <row r="1283">
          <cell r="B1283" t="str">
            <v>N105</v>
          </cell>
          <cell r="H1283">
            <v>1</v>
          </cell>
          <cell r="J1283">
            <v>1.25</v>
          </cell>
          <cell r="K1283">
            <v>5.13E-3</v>
          </cell>
        </row>
        <row r="1284">
          <cell r="B1284" t="str">
            <v>N105</v>
          </cell>
          <cell r="H1284">
            <v>11</v>
          </cell>
          <cell r="J1284">
            <v>3.9279999999999999</v>
          </cell>
          <cell r="K1284">
            <v>2.5010000000000001E-2</v>
          </cell>
        </row>
        <row r="1285">
          <cell r="B1285" t="str">
            <v>n105</v>
          </cell>
          <cell r="H1285">
            <v>15</v>
          </cell>
          <cell r="J1285">
            <v>6</v>
          </cell>
          <cell r="K1285">
            <v>3.6150000000000002E-2</v>
          </cell>
        </row>
        <row r="1286">
          <cell r="B1286" t="str">
            <v>N105</v>
          </cell>
          <cell r="H1286">
            <v>1726</v>
          </cell>
          <cell r="J1286">
            <v>443.22566999999998</v>
          </cell>
          <cell r="K1286">
            <v>1.94208</v>
          </cell>
        </row>
        <row r="1287">
          <cell r="B1287" t="str">
            <v>N109</v>
          </cell>
          <cell r="H1287">
            <v>22</v>
          </cell>
          <cell r="J1287">
            <v>7.88</v>
          </cell>
          <cell r="K1287">
            <v>4.9160000000000002E-2</v>
          </cell>
        </row>
        <row r="1288">
          <cell r="B1288" t="str">
            <v>N113</v>
          </cell>
          <cell r="H1288">
            <v>747</v>
          </cell>
          <cell r="J1288">
            <v>165.89722</v>
          </cell>
          <cell r="K1288">
            <v>0.92698000000000003</v>
          </cell>
        </row>
        <row r="1289">
          <cell r="B1289" t="str">
            <v>N113</v>
          </cell>
          <cell r="H1289">
            <v>1</v>
          </cell>
          <cell r="J1289">
            <v>1.25</v>
          </cell>
          <cell r="K1289">
            <v>5.13E-3</v>
          </cell>
        </row>
        <row r="1290">
          <cell r="B1290" t="str">
            <v>N113</v>
          </cell>
          <cell r="H1290">
            <v>11</v>
          </cell>
          <cell r="J1290">
            <v>3.9279999999999999</v>
          </cell>
          <cell r="K1290">
            <v>2.5010000000000001E-2</v>
          </cell>
        </row>
        <row r="1291">
          <cell r="B1291" t="str">
            <v>N121</v>
          </cell>
          <cell r="H1291">
            <v>1</v>
          </cell>
          <cell r="J1291">
            <v>1.25</v>
          </cell>
          <cell r="K1291">
            <v>5.13E-3</v>
          </cell>
        </row>
        <row r="1292">
          <cell r="B1292" t="str">
            <v>N121</v>
          </cell>
          <cell r="H1292">
            <v>17</v>
          </cell>
          <cell r="J1292">
            <v>6.1760000000000002</v>
          </cell>
          <cell r="K1292">
            <v>3.8490000000000003E-2</v>
          </cell>
        </row>
        <row r="1293">
          <cell r="B1293" t="str">
            <v>N125</v>
          </cell>
          <cell r="H1293">
            <v>997</v>
          </cell>
          <cell r="J1293">
            <v>307.20848999999998</v>
          </cell>
          <cell r="K1293">
            <v>1.6165700000000001</v>
          </cell>
        </row>
        <row r="1294">
          <cell r="B1294" t="str">
            <v>N125</v>
          </cell>
          <cell r="H1294">
            <v>1</v>
          </cell>
          <cell r="J1294">
            <v>1.25</v>
          </cell>
          <cell r="K1294">
            <v>5.13E-3</v>
          </cell>
        </row>
        <row r="1295">
          <cell r="B1295" t="str">
            <v>N125</v>
          </cell>
          <cell r="H1295">
            <v>16</v>
          </cell>
          <cell r="J1295">
            <v>5.6319999999999997</v>
          </cell>
          <cell r="K1295">
            <v>3.5680000000000003E-2</v>
          </cell>
        </row>
        <row r="1296">
          <cell r="B1296" t="str">
            <v>N130</v>
          </cell>
          <cell r="H1296">
            <v>285</v>
          </cell>
          <cell r="J1296">
            <v>49.030200000000001</v>
          </cell>
          <cell r="K1296">
            <v>0.34349000000000002</v>
          </cell>
        </row>
        <row r="1297">
          <cell r="B1297" t="str">
            <v>N130</v>
          </cell>
          <cell r="H1297">
            <v>1</v>
          </cell>
          <cell r="J1297">
            <v>1.25</v>
          </cell>
          <cell r="K1297">
            <v>5.13E-3</v>
          </cell>
        </row>
        <row r="1298">
          <cell r="B1298" t="str">
            <v>N130</v>
          </cell>
          <cell r="H1298">
            <v>17</v>
          </cell>
          <cell r="J1298">
            <v>6.1760000000000002</v>
          </cell>
          <cell r="K1298">
            <v>3.8490000000000003E-2</v>
          </cell>
        </row>
        <row r="1299">
          <cell r="B1299" t="str">
            <v>N134</v>
          </cell>
          <cell r="H1299">
            <v>376</v>
          </cell>
          <cell r="J1299">
            <v>137.31109000000001</v>
          </cell>
          <cell r="K1299">
            <v>0.49131000000000002</v>
          </cell>
        </row>
        <row r="1300">
          <cell r="B1300" t="str">
            <v>N134</v>
          </cell>
          <cell r="H1300">
            <v>2</v>
          </cell>
          <cell r="J1300">
            <v>2.5</v>
          </cell>
          <cell r="K1300">
            <v>1.026E-2</v>
          </cell>
        </row>
        <row r="1301">
          <cell r="B1301" t="str">
            <v>N134</v>
          </cell>
          <cell r="H1301">
            <v>17</v>
          </cell>
          <cell r="J1301">
            <v>6.1760000000000002</v>
          </cell>
          <cell r="K1301">
            <v>3.8490000000000003E-2</v>
          </cell>
        </row>
        <row r="1302">
          <cell r="B1302" t="str">
            <v>N151</v>
          </cell>
          <cell r="H1302">
            <v>687</v>
          </cell>
          <cell r="J1302">
            <v>157.64671999999999</v>
          </cell>
          <cell r="K1302">
            <v>0.86787000000000003</v>
          </cell>
        </row>
        <row r="1303">
          <cell r="B1303" t="str">
            <v>N151</v>
          </cell>
          <cell r="H1303">
            <v>1</v>
          </cell>
          <cell r="J1303">
            <v>1.25</v>
          </cell>
          <cell r="K1303">
            <v>5.13E-3</v>
          </cell>
        </row>
        <row r="1304">
          <cell r="B1304" t="str">
            <v>N151</v>
          </cell>
          <cell r="H1304">
            <v>15</v>
          </cell>
          <cell r="J1304">
            <v>5.1120000000000001</v>
          </cell>
          <cell r="K1304">
            <v>3.2009999999999997E-2</v>
          </cell>
        </row>
        <row r="1305">
          <cell r="B1305" t="str">
            <v>N159</v>
          </cell>
          <cell r="H1305">
            <v>887</v>
          </cell>
          <cell r="J1305">
            <v>255.44937999999999</v>
          </cell>
          <cell r="K1305">
            <v>0.81415999999999999</v>
          </cell>
        </row>
        <row r="1306">
          <cell r="B1306" t="str">
            <v>N159</v>
          </cell>
          <cell r="H1306">
            <v>1</v>
          </cell>
          <cell r="J1306">
            <v>1.25</v>
          </cell>
          <cell r="K1306">
            <v>5.13E-3</v>
          </cell>
        </row>
        <row r="1307">
          <cell r="B1307" t="str">
            <v>N159</v>
          </cell>
          <cell r="H1307">
            <v>11</v>
          </cell>
          <cell r="J1307">
            <v>3.9279999999999999</v>
          </cell>
          <cell r="K1307">
            <v>2.5010000000000001E-2</v>
          </cell>
        </row>
        <row r="1308">
          <cell r="B1308" t="str">
            <v>N159</v>
          </cell>
          <cell r="H1308">
            <v>21</v>
          </cell>
          <cell r="J1308">
            <v>16.196000000000002</v>
          </cell>
          <cell r="K1308">
            <v>4.8849999999999998E-2</v>
          </cell>
        </row>
        <row r="1309">
          <cell r="B1309" t="str">
            <v>N172</v>
          </cell>
          <cell r="H1309">
            <v>557</v>
          </cell>
          <cell r="J1309">
            <v>151.04866000000001</v>
          </cell>
          <cell r="K1309">
            <v>0.70737000000000005</v>
          </cell>
        </row>
        <row r="1310">
          <cell r="B1310" t="str">
            <v>N172</v>
          </cell>
          <cell r="H1310">
            <v>1</v>
          </cell>
          <cell r="J1310">
            <v>1.25</v>
          </cell>
          <cell r="K1310">
            <v>5.13E-3</v>
          </cell>
        </row>
        <row r="1311">
          <cell r="B1311" t="str">
            <v>N172</v>
          </cell>
          <cell r="H1311">
            <v>11</v>
          </cell>
          <cell r="J1311">
            <v>3.9279999999999999</v>
          </cell>
          <cell r="K1311">
            <v>2.5010000000000001E-2</v>
          </cell>
        </row>
        <row r="1312">
          <cell r="B1312" t="str">
            <v>N172</v>
          </cell>
          <cell r="H1312">
            <v>14</v>
          </cell>
          <cell r="J1312">
            <v>9.3629999999999995</v>
          </cell>
          <cell r="K1312">
            <v>4.3569999999999998E-2</v>
          </cell>
        </row>
        <row r="1313">
          <cell r="B1313" t="str">
            <v>N192</v>
          </cell>
          <cell r="H1313">
            <v>235</v>
          </cell>
          <cell r="J1313">
            <v>60.813079999999999</v>
          </cell>
          <cell r="K1313">
            <v>0.19545999999999999</v>
          </cell>
        </row>
        <row r="1314">
          <cell r="B1314" t="str">
            <v>N192</v>
          </cell>
          <cell r="H1314">
            <v>1</v>
          </cell>
          <cell r="J1314">
            <v>1.25</v>
          </cell>
          <cell r="K1314">
            <v>5.13E-3</v>
          </cell>
        </row>
        <row r="1315">
          <cell r="B1315" t="str">
            <v>N192</v>
          </cell>
          <cell r="H1315">
            <v>16</v>
          </cell>
          <cell r="J1315">
            <v>5.6319999999999997</v>
          </cell>
          <cell r="K1315">
            <v>3.5680000000000003E-2</v>
          </cell>
        </row>
        <row r="1316">
          <cell r="B1316" t="str">
            <v>N204</v>
          </cell>
          <cell r="H1316">
            <v>519</v>
          </cell>
          <cell r="J1316">
            <v>223.60113000000001</v>
          </cell>
          <cell r="K1316">
            <v>0.81606000000000001</v>
          </cell>
        </row>
        <row r="1317">
          <cell r="B1317" t="str">
            <v>N204</v>
          </cell>
          <cell r="H1317">
            <v>1</v>
          </cell>
          <cell r="J1317">
            <v>1.25</v>
          </cell>
          <cell r="K1317">
            <v>5.13E-3</v>
          </cell>
        </row>
        <row r="1318">
          <cell r="B1318" t="str">
            <v>N204</v>
          </cell>
          <cell r="H1318">
            <v>15</v>
          </cell>
          <cell r="J1318">
            <v>5.1120000000000001</v>
          </cell>
          <cell r="K1318">
            <v>3.2009999999999997E-2</v>
          </cell>
        </row>
        <row r="1319">
          <cell r="B1319" t="str">
            <v>N207</v>
          </cell>
          <cell r="H1319">
            <v>312</v>
          </cell>
          <cell r="J1319">
            <v>43.4876</v>
          </cell>
          <cell r="K1319">
            <v>0.21057000000000001</v>
          </cell>
        </row>
        <row r="1320">
          <cell r="B1320" t="str">
            <v>N207</v>
          </cell>
          <cell r="H1320">
            <v>1</v>
          </cell>
          <cell r="J1320">
            <v>1.25</v>
          </cell>
          <cell r="K1320">
            <v>5.13E-3</v>
          </cell>
        </row>
        <row r="1321">
          <cell r="B1321" t="str">
            <v>N207</v>
          </cell>
          <cell r="H1321">
            <v>17</v>
          </cell>
          <cell r="J1321">
            <v>6.1760000000000002</v>
          </cell>
          <cell r="K1321">
            <v>3.8490000000000003E-2</v>
          </cell>
        </row>
        <row r="1322">
          <cell r="B1322" t="str">
            <v>N223</v>
          </cell>
          <cell r="H1322">
            <v>252</v>
          </cell>
          <cell r="J1322">
            <v>80.385829999999999</v>
          </cell>
          <cell r="K1322">
            <v>0.32677</v>
          </cell>
        </row>
        <row r="1323">
          <cell r="B1323" t="str">
            <v>N223</v>
          </cell>
          <cell r="H1323">
            <v>1</v>
          </cell>
          <cell r="J1323">
            <v>1.25</v>
          </cell>
          <cell r="K1323">
            <v>5.13E-3</v>
          </cell>
        </row>
        <row r="1324">
          <cell r="B1324" t="str">
            <v>N223</v>
          </cell>
          <cell r="H1324">
            <v>16</v>
          </cell>
          <cell r="J1324">
            <v>5.6319999999999997</v>
          </cell>
          <cell r="K1324">
            <v>3.5680000000000003E-2</v>
          </cell>
        </row>
        <row r="1325">
          <cell r="B1325" t="str">
            <v>N223</v>
          </cell>
          <cell r="H1325">
            <v>4</v>
          </cell>
          <cell r="J1325">
            <v>1.84</v>
          </cell>
          <cell r="K1325">
            <v>5.0000000000000001E-3</v>
          </cell>
        </row>
        <row r="1326">
          <cell r="B1326" t="str">
            <v>N231</v>
          </cell>
          <cell r="H1326">
            <v>1</v>
          </cell>
          <cell r="J1326">
            <v>1.25</v>
          </cell>
          <cell r="K1326">
            <v>5.13E-3</v>
          </cell>
        </row>
        <row r="1327">
          <cell r="B1327" t="str">
            <v>N231</v>
          </cell>
          <cell r="H1327">
            <v>16</v>
          </cell>
          <cell r="J1327">
            <v>5.6319999999999997</v>
          </cell>
          <cell r="K1327">
            <v>3.5680000000000003E-2</v>
          </cell>
        </row>
        <row r="1328">
          <cell r="B1328" t="str">
            <v>N246</v>
          </cell>
          <cell r="H1328">
            <v>635</v>
          </cell>
          <cell r="J1328">
            <v>132.87559999999999</v>
          </cell>
          <cell r="K1328">
            <v>0.74755000000000005</v>
          </cell>
        </row>
        <row r="1329">
          <cell r="B1329" t="str">
            <v>N246</v>
          </cell>
          <cell r="H1329">
            <v>1</v>
          </cell>
          <cell r="J1329">
            <v>1.25</v>
          </cell>
          <cell r="K1329">
            <v>5.13E-3</v>
          </cell>
        </row>
        <row r="1330">
          <cell r="B1330" t="str">
            <v>N246</v>
          </cell>
          <cell r="H1330">
            <v>15</v>
          </cell>
          <cell r="J1330">
            <v>5.1120000000000001</v>
          </cell>
          <cell r="K1330">
            <v>3.2009999999999997E-2</v>
          </cell>
        </row>
        <row r="1331">
          <cell r="B1331" t="str">
            <v>N248</v>
          </cell>
          <cell r="H1331">
            <v>579</v>
          </cell>
          <cell r="J1331">
            <v>122.55106000000001</v>
          </cell>
          <cell r="K1331">
            <v>0.52398999999999996</v>
          </cell>
        </row>
        <row r="1332">
          <cell r="B1332" t="str">
            <v>N248</v>
          </cell>
          <cell r="H1332">
            <v>56</v>
          </cell>
          <cell r="J1332">
            <v>19.940000000000001</v>
          </cell>
          <cell r="K1332">
            <v>6.8199999999999997E-2</v>
          </cell>
        </row>
        <row r="1333">
          <cell r="B1333" t="str">
            <v>N248</v>
          </cell>
          <cell r="H1333">
            <v>2</v>
          </cell>
          <cell r="J1333">
            <v>2.5</v>
          </cell>
          <cell r="K1333">
            <v>1.026E-2</v>
          </cell>
        </row>
        <row r="1334">
          <cell r="B1334" t="str">
            <v>N248</v>
          </cell>
          <cell r="H1334">
            <v>11</v>
          </cell>
          <cell r="J1334">
            <v>3.9279999999999999</v>
          </cell>
          <cell r="K1334">
            <v>2.5010000000000001E-2</v>
          </cell>
        </row>
        <row r="1335">
          <cell r="B1335" t="str">
            <v>N248</v>
          </cell>
          <cell r="H1335">
            <v>10</v>
          </cell>
          <cell r="J1335">
            <v>4.38</v>
          </cell>
          <cell r="K1335">
            <v>1.366E-2</v>
          </cell>
        </row>
        <row r="1336">
          <cell r="B1336" t="str">
            <v>N252</v>
          </cell>
          <cell r="H1336">
            <v>16</v>
          </cell>
          <cell r="J1336">
            <v>5.6319999999999997</v>
          </cell>
          <cell r="K1336">
            <v>3.5680000000000003E-2</v>
          </cell>
        </row>
        <row r="1337">
          <cell r="B1337" t="str">
            <v>n252</v>
          </cell>
          <cell r="H1337">
            <v>18</v>
          </cell>
          <cell r="J1337">
            <v>4.2240000000000002</v>
          </cell>
          <cell r="K1337">
            <v>3.1969999999999998E-2</v>
          </cell>
        </row>
        <row r="1338">
          <cell r="B1338" t="str">
            <v>N262</v>
          </cell>
          <cell r="H1338">
            <v>430</v>
          </cell>
          <cell r="J1338">
            <v>73.405619999999999</v>
          </cell>
          <cell r="K1338">
            <v>0.50836000000000003</v>
          </cell>
        </row>
        <row r="1339">
          <cell r="B1339" t="str">
            <v>N262</v>
          </cell>
          <cell r="H1339">
            <v>10</v>
          </cell>
          <cell r="J1339">
            <v>0.26</v>
          </cell>
          <cell r="K1339">
            <v>1.12E-2</v>
          </cell>
        </row>
        <row r="1340">
          <cell r="B1340" t="str">
            <v>N262</v>
          </cell>
          <cell r="H1340">
            <v>1</v>
          </cell>
          <cell r="J1340">
            <v>1.25</v>
          </cell>
          <cell r="K1340">
            <v>5.13E-3</v>
          </cell>
        </row>
        <row r="1341">
          <cell r="B1341" t="str">
            <v>N262</v>
          </cell>
          <cell r="H1341">
            <v>22</v>
          </cell>
          <cell r="J1341">
            <v>7.88</v>
          </cell>
          <cell r="K1341">
            <v>4.9160000000000002E-2</v>
          </cell>
        </row>
        <row r="1342">
          <cell r="B1342" t="str">
            <v>N262</v>
          </cell>
          <cell r="H1342">
            <v>74</v>
          </cell>
          <cell r="J1342">
            <v>38.023000000000003</v>
          </cell>
          <cell r="K1342">
            <v>0.15495</v>
          </cell>
        </row>
        <row r="1343">
          <cell r="B1343" t="str">
            <v>N272</v>
          </cell>
          <cell r="H1343">
            <v>1</v>
          </cell>
          <cell r="J1343">
            <v>1.25</v>
          </cell>
          <cell r="K1343">
            <v>5.13E-3</v>
          </cell>
        </row>
        <row r="1344">
          <cell r="B1344" t="str">
            <v>N272</v>
          </cell>
          <cell r="H1344">
            <v>15</v>
          </cell>
          <cell r="J1344">
            <v>5.1120000000000001</v>
          </cell>
          <cell r="K1344">
            <v>3.2009999999999997E-2</v>
          </cell>
        </row>
        <row r="1345">
          <cell r="B1345" t="str">
            <v>N278</v>
          </cell>
          <cell r="H1345">
            <v>685</v>
          </cell>
          <cell r="J1345">
            <v>215.65871000000001</v>
          </cell>
          <cell r="K1345">
            <v>0.96240000000000003</v>
          </cell>
        </row>
        <row r="1346">
          <cell r="B1346" t="str">
            <v>N278</v>
          </cell>
          <cell r="H1346">
            <v>1</v>
          </cell>
          <cell r="J1346">
            <v>1.25</v>
          </cell>
          <cell r="K1346">
            <v>5.13E-3</v>
          </cell>
        </row>
        <row r="1347">
          <cell r="B1347" t="str">
            <v>N278</v>
          </cell>
          <cell r="H1347">
            <v>17</v>
          </cell>
          <cell r="J1347">
            <v>6.1760000000000002</v>
          </cell>
          <cell r="K1347">
            <v>3.8490000000000003E-2</v>
          </cell>
        </row>
        <row r="1348">
          <cell r="B1348" t="str">
            <v>N278</v>
          </cell>
          <cell r="H1348">
            <v>16</v>
          </cell>
          <cell r="J1348">
            <v>4.3079999999999998</v>
          </cell>
          <cell r="K1348">
            <v>2.5170000000000001E-2</v>
          </cell>
        </row>
        <row r="1349">
          <cell r="B1349" t="str">
            <v>N279</v>
          </cell>
          <cell r="H1349">
            <v>1</v>
          </cell>
          <cell r="J1349">
            <v>1.25</v>
          </cell>
          <cell r="K1349">
            <v>5.13E-3</v>
          </cell>
        </row>
        <row r="1350">
          <cell r="B1350" t="str">
            <v>N279</v>
          </cell>
          <cell r="H1350">
            <v>22</v>
          </cell>
          <cell r="J1350">
            <v>7.88</v>
          </cell>
          <cell r="K1350">
            <v>4.9160000000000002E-2</v>
          </cell>
        </row>
        <row r="1351">
          <cell r="B1351" t="str">
            <v>N282</v>
          </cell>
          <cell r="H1351">
            <v>22</v>
          </cell>
          <cell r="J1351">
            <v>7.88</v>
          </cell>
          <cell r="K1351">
            <v>4.9160000000000002E-2</v>
          </cell>
        </row>
        <row r="1352">
          <cell r="B1352" t="str">
            <v>N286</v>
          </cell>
          <cell r="H1352">
            <v>492</v>
          </cell>
          <cell r="J1352">
            <v>133.0642</v>
          </cell>
          <cell r="K1352">
            <v>0.48596</v>
          </cell>
        </row>
        <row r="1353">
          <cell r="B1353" t="str">
            <v>N286</v>
          </cell>
          <cell r="H1353">
            <v>1</v>
          </cell>
          <cell r="J1353">
            <v>1.25</v>
          </cell>
          <cell r="K1353">
            <v>5.13E-3</v>
          </cell>
        </row>
        <row r="1354">
          <cell r="B1354" t="str">
            <v>N286</v>
          </cell>
          <cell r="H1354">
            <v>18</v>
          </cell>
          <cell r="J1354">
            <v>3.24</v>
          </cell>
          <cell r="K1354">
            <v>1.728E-2</v>
          </cell>
        </row>
        <row r="1355">
          <cell r="B1355" t="str">
            <v>N286</v>
          </cell>
          <cell r="H1355">
            <v>20</v>
          </cell>
          <cell r="J1355">
            <v>7.76</v>
          </cell>
          <cell r="K1355">
            <v>4.8640000000000003E-2</v>
          </cell>
        </row>
        <row r="1356">
          <cell r="B1356" t="str">
            <v>N296</v>
          </cell>
          <cell r="H1356">
            <v>1</v>
          </cell>
          <cell r="J1356">
            <v>1.25</v>
          </cell>
          <cell r="K1356">
            <v>5.13E-3</v>
          </cell>
        </row>
        <row r="1357">
          <cell r="B1357" t="str">
            <v>N296</v>
          </cell>
          <cell r="H1357">
            <v>18</v>
          </cell>
          <cell r="J1357">
            <v>3.24</v>
          </cell>
          <cell r="K1357">
            <v>1.728E-2</v>
          </cell>
        </row>
        <row r="1358">
          <cell r="B1358" t="str">
            <v>N296</v>
          </cell>
          <cell r="H1358">
            <v>17</v>
          </cell>
          <cell r="J1358">
            <v>6.1760000000000002</v>
          </cell>
          <cell r="K1358">
            <v>3.8490000000000003E-2</v>
          </cell>
        </row>
        <row r="1359">
          <cell r="B1359" t="str">
            <v>N312</v>
          </cell>
          <cell r="H1359">
            <v>572</v>
          </cell>
          <cell r="J1359">
            <v>181.98324</v>
          </cell>
          <cell r="K1359">
            <v>0.87109000000000003</v>
          </cell>
        </row>
        <row r="1360">
          <cell r="B1360" t="str">
            <v>N312</v>
          </cell>
          <cell r="H1360">
            <v>1</v>
          </cell>
          <cell r="J1360">
            <v>1.25</v>
          </cell>
          <cell r="K1360">
            <v>5.13E-3</v>
          </cell>
        </row>
        <row r="1361">
          <cell r="B1361" t="str">
            <v>N312</v>
          </cell>
          <cell r="H1361">
            <v>18</v>
          </cell>
          <cell r="J1361">
            <v>3.24</v>
          </cell>
          <cell r="K1361">
            <v>1.728E-2</v>
          </cell>
        </row>
        <row r="1362">
          <cell r="B1362" t="str">
            <v>N312</v>
          </cell>
          <cell r="H1362">
            <v>15</v>
          </cell>
          <cell r="J1362">
            <v>5.1120000000000001</v>
          </cell>
          <cell r="K1362">
            <v>3.2009999999999997E-2</v>
          </cell>
        </row>
        <row r="1363">
          <cell r="B1363" t="str">
            <v>N312</v>
          </cell>
          <cell r="H1363">
            <v>48</v>
          </cell>
          <cell r="J1363">
            <v>25.997</v>
          </cell>
          <cell r="K1363">
            <v>0.10964</v>
          </cell>
        </row>
        <row r="1364">
          <cell r="B1364" t="str">
            <v>N327</v>
          </cell>
          <cell r="H1364">
            <v>464</v>
          </cell>
          <cell r="J1364">
            <v>138.05070000000001</v>
          </cell>
          <cell r="K1364">
            <v>0.62055000000000005</v>
          </cell>
        </row>
        <row r="1365">
          <cell r="B1365" t="str">
            <v>N327</v>
          </cell>
          <cell r="H1365">
            <v>1</v>
          </cell>
          <cell r="J1365">
            <v>1.25</v>
          </cell>
          <cell r="K1365">
            <v>5.13E-3</v>
          </cell>
        </row>
        <row r="1366">
          <cell r="B1366" t="str">
            <v>N327</v>
          </cell>
          <cell r="H1366">
            <v>18</v>
          </cell>
          <cell r="J1366">
            <v>3.24</v>
          </cell>
          <cell r="K1366">
            <v>1.728E-2</v>
          </cell>
        </row>
        <row r="1367">
          <cell r="B1367" t="str">
            <v>N327</v>
          </cell>
          <cell r="H1367">
            <v>22</v>
          </cell>
          <cell r="J1367">
            <v>7.88</v>
          </cell>
          <cell r="K1367">
            <v>4.9160000000000002E-2</v>
          </cell>
        </row>
        <row r="1368">
          <cell r="B1368" t="str">
            <v>N328</v>
          </cell>
          <cell r="H1368">
            <v>211</v>
          </cell>
          <cell r="J1368">
            <v>97.690420000000003</v>
          </cell>
          <cell r="K1368">
            <v>0.14831</v>
          </cell>
        </row>
        <row r="1369">
          <cell r="B1369" t="str">
            <v>N328</v>
          </cell>
          <cell r="H1369">
            <v>1</v>
          </cell>
          <cell r="J1369">
            <v>1.25</v>
          </cell>
          <cell r="K1369">
            <v>5.13E-3</v>
          </cell>
        </row>
        <row r="1370">
          <cell r="B1370" t="str">
            <v>N328</v>
          </cell>
          <cell r="H1370">
            <v>18</v>
          </cell>
          <cell r="J1370">
            <v>3.24</v>
          </cell>
          <cell r="K1370">
            <v>1.728E-2</v>
          </cell>
        </row>
        <row r="1371">
          <cell r="B1371" t="str">
            <v>N328</v>
          </cell>
          <cell r="H1371">
            <v>11</v>
          </cell>
          <cell r="J1371">
            <v>3.9279999999999999</v>
          </cell>
          <cell r="K1371">
            <v>2.5010000000000001E-2</v>
          </cell>
        </row>
        <row r="1372">
          <cell r="B1372" t="str">
            <v>N341</v>
          </cell>
          <cell r="H1372">
            <v>671</v>
          </cell>
          <cell r="J1372">
            <v>243.86734000000001</v>
          </cell>
          <cell r="K1372">
            <v>1.05043</v>
          </cell>
        </row>
        <row r="1373">
          <cell r="B1373" t="str">
            <v>N341</v>
          </cell>
          <cell r="H1373">
            <v>1</v>
          </cell>
          <cell r="J1373">
            <v>1.25</v>
          </cell>
          <cell r="K1373">
            <v>5.13E-3</v>
          </cell>
        </row>
        <row r="1374">
          <cell r="B1374" t="str">
            <v>N341</v>
          </cell>
          <cell r="H1374">
            <v>18</v>
          </cell>
          <cell r="J1374">
            <v>3.24</v>
          </cell>
          <cell r="K1374">
            <v>1.728E-2</v>
          </cell>
        </row>
        <row r="1375">
          <cell r="B1375" t="str">
            <v>N341</v>
          </cell>
          <cell r="H1375">
            <v>11</v>
          </cell>
          <cell r="J1375">
            <v>3.9279999999999999</v>
          </cell>
          <cell r="K1375">
            <v>2.5010000000000001E-2</v>
          </cell>
        </row>
        <row r="1376">
          <cell r="B1376" t="str">
            <v>N352</v>
          </cell>
          <cell r="H1376">
            <v>504</v>
          </cell>
          <cell r="J1376">
            <v>149.73946000000001</v>
          </cell>
          <cell r="K1376">
            <v>0.80518999999999996</v>
          </cell>
        </row>
        <row r="1377">
          <cell r="B1377" t="str">
            <v>N352</v>
          </cell>
          <cell r="H1377">
            <v>11</v>
          </cell>
          <cell r="J1377">
            <v>3.9279999999999999</v>
          </cell>
          <cell r="K1377">
            <v>2.5010000000000001E-2</v>
          </cell>
        </row>
        <row r="1378">
          <cell r="B1378" t="str">
            <v>N352</v>
          </cell>
          <cell r="H1378">
            <v>50</v>
          </cell>
          <cell r="J1378">
            <v>27.511679999999998</v>
          </cell>
          <cell r="K1378">
            <v>8.2220000000000001E-2</v>
          </cell>
        </row>
        <row r="1379">
          <cell r="B1379" t="str">
            <v>N353</v>
          </cell>
          <cell r="H1379">
            <v>729</v>
          </cell>
          <cell r="J1379">
            <v>149.42491000000001</v>
          </cell>
          <cell r="K1379">
            <v>0.72104999999999997</v>
          </cell>
        </row>
        <row r="1380">
          <cell r="B1380" t="str">
            <v>N353</v>
          </cell>
          <cell r="H1380">
            <v>1</v>
          </cell>
          <cell r="J1380">
            <v>1.25</v>
          </cell>
          <cell r="K1380">
            <v>5.13E-3</v>
          </cell>
        </row>
        <row r="1381">
          <cell r="B1381" t="str">
            <v>N353</v>
          </cell>
          <cell r="H1381">
            <v>18</v>
          </cell>
          <cell r="J1381">
            <v>3.24</v>
          </cell>
          <cell r="K1381">
            <v>1.728E-2</v>
          </cell>
        </row>
        <row r="1382">
          <cell r="B1382" t="str">
            <v>N353</v>
          </cell>
          <cell r="H1382">
            <v>22</v>
          </cell>
          <cell r="J1382">
            <v>7.88</v>
          </cell>
          <cell r="K1382">
            <v>4.9160000000000002E-2</v>
          </cell>
        </row>
        <row r="1383">
          <cell r="B1383" t="str">
            <v>N353</v>
          </cell>
          <cell r="H1383">
            <v>2</v>
          </cell>
          <cell r="J1383">
            <v>0</v>
          </cell>
          <cell r="K1383">
            <v>0</v>
          </cell>
        </row>
        <row r="1384">
          <cell r="B1384" t="str">
            <v>N356</v>
          </cell>
          <cell r="H1384">
            <v>1</v>
          </cell>
          <cell r="J1384">
            <v>1.25</v>
          </cell>
          <cell r="K1384">
            <v>5.13E-3</v>
          </cell>
        </row>
        <row r="1385">
          <cell r="B1385" t="str">
            <v>N356</v>
          </cell>
          <cell r="H1385">
            <v>18</v>
          </cell>
          <cell r="J1385">
            <v>3.24</v>
          </cell>
          <cell r="K1385">
            <v>1.728E-2</v>
          </cell>
        </row>
        <row r="1386">
          <cell r="B1386" t="str">
            <v>N356</v>
          </cell>
          <cell r="H1386">
            <v>17</v>
          </cell>
          <cell r="J1386">
            <v>6.1760000000000002</v>
          </cell>
          <cell r="K1386">
            <v>3.8490000000000003E-2</v>
          </cell>
        </row>
        <row r="1387">
          <cell r="B1387" t="str">
            <v>N356</v>
          </cell>
          <cell r="H1387">
            <v>69</v>
          </cell>
          <cell r="J1387">
            <v>30.858000000000001</v>
          </cell>
          <cell r="K1387">
            <v>0.10935</v>
          </cell>
        </row>
        <row r="1388">
          <cell r="B1388" t="str">
            <v>N357</v>
          </cell>
          <cell r="H1388">
            <v>367</v>
          </cell>
          <cell r="J1388">
            <v>114.56455</v>
          </cell>
          <cell r="K1388">
            <v>0.6341</v>
          </cell>
        </row>
        <row r="1389">
          <cell r="B1389" t="str">
            <v>N357</v>
          </cell>
          <cell r="H1389">
            <v>1</v>
          </cell>
          <cell r="J1389">
            <v>1.25</v>
          </cell>
          <cell r="K1389">
            <v>5.13E-3</v>
          </cell>
        </row>
        <row r="1390">
          <cell r="B1390" t="str">
            <v>N357</v>
          </cell>
          <cell r="H1390">
            <v>18</v>
          </cell>
          <cell r="J1390">
            <v>3.24</v>
          </cell>
          <cell r="K1390">
            <v>1.728E-2</v>
          </cell>
        </row>
        <row r="1391">
          <cell r="B1391" t="str">
            <v>N357</v>
          </cell>
          <cell r="H1391">
            <v>16</v>
          </cell>
          <cell r="J1391">
            <v>5.6319999999999997</v>
          </cell>
          <cell r="K1391">
            <v>3.5680000000000003E-2</v>
          </cell>
        </row>
        <row r="1392">
          <cell r="B1392" t="str">
            <v>N359</v>
          </cell>
          <cell r="H1392">
            <v>670</v>
          </cell>
          <cell r="J1392">
            <v>170.34105</v>
          </cell>
          <cell r="K1392">
            <v>0.69196000000000002</v>
          </cell>
        </row>
        <row r="1393">
          <cell r="B1393" t="str">
            <v>N359</v>
          </cell>
          <cell r="H1393">
            <v>16</v>
          </cell>
          <cell r="J1393">
            <v>5.6319999999999997</v>
          </cell>
          <cell r="K1393">
            <v>3.5680000000000003E-2</v>
          </cell>
        </row>
        <row r="1394">
          <cell r="B1394" t="str">
            <v>N359</v>
          </cell>
          <cell r="H1394">
            <v>30</v>
          </cell>
          <cell r="J1394">
            <v>14.41</v>
          </cell>
          <cell r="K1394">
            <v>5.2830000000000002E-2</v>
          </cell>
        </row>
        <row r="1395">
          <cell r="B1395" t="str">
            <v>N370</v>
          </cell>
          <cell r="H1395">
            <v>382</v>
          </cell>
          <cell r="J1395">
            <v>151.25905</v>
          </cell>
          <cell r="K1395">
            <v>0.66019000000000005</v>
          </cell>
        </row>
        <row r="1396">
          <cell r="B1396" t="str">
            <v>N370</v>
          </cell>
          <cell r="H1396">
            <v>1</v>
          </cell>
          <cell r="J1396">
            <v>1.25</v>
          </cell>
          <cell r="K1396">
            <v>5.13E-3</v>
          </cell>
        </row>
        <row r="1397">
          <cell r="B1397" t="str">
            <v>N370</v>
          </cell>
          <cell r="H1397">
            <v>18</v>
          </cell>
          <cell r="J1397">
            <v>3.24</v>
          </cell>
          <cell r="K1397">
            <v>1.728E-2</v>
          </cell>
        </row>
        <row r="1398">
          <cell r="B1398" t="str">
            <v>N370</v>
          </cell>
          <cell r="H1398">
            <v>20</v>
          </cell>
          <cell r="J1398">
            <v>7.76</v>
          </cell>
          <cell r="K1398">
            <v>4.8640000000000003E-2</v>
          </cell>
        </row>
        <row r="1399">
          <cell r="B1399" t="str">
            <v>N373</v>
          </cell>
          <cell r="H1399">
            <v>917</v>
          </cell>
          <cell r="J1399">
            <v>309.52125000000001</v>
          </cell>
          <cell r="K1399">
            <v>1.25166</v>
          </cell>
        </row>
        <row r="1400">
          <cell r="B1400" t="str">
            <v>N373</v>
          </cell>
          <cell r="H1400">
            <v>1</v>
          </cell>
          <cell r="J1400">
            <v>1.25</v>
          </cell>
          <cell r="K1400">
            <v>5.13E-3</v>
          </cell>
        </row>
        <row r="1401">
          <cell r="B1401" t="str">
            <v>N373</v>
          </cell>
          <cell r="H1401">
            <v>18</v>
          </cell>
          <cell r="J1401">
            <v>3.24</v>
          </cell>
          <cell r="K1401">
            <v>1.728E-2</v>
          </cell>
        </row>
        <row r="1402">
          <cell r="B1402" t="str">
            <v>N373</v>
          </cell>
          <cell r="H1402">
            <v>17</v>
          </cell>
          <cell r="J1402">
            <v>6.1760000000000002</v>
          </cell>
          <cell r="K1402">
            <v>3.8490000000000003E-2</v>
          </cell>
        </row>
        <row r="1403">
          <cell r="B1403" t="str">
            <v>N375</v>
          </cell>
          <cell r="H1403">
            <v>2</v>
          </cell>
          <cell r="J1403">
            <v>2.5</v>
          </cell>
          <cell r="K1403">
            <v>1.026E-2</v>
          </cell>
        </row>
        <row r="1404">
          <cell r="B1404" t="str">
            <v>N375</v>
          </cell>
          <cell r="H1404">
            <v>18</v>
          </cell>
          <cell r="J1404">
            <v>3.24</v>
          </cell>
          <cell r="K1404">
            <v>1.728E-2</v>
          </cell>
        </row>
        <row r="1405">
          <cell r="B1405" t="str">
            <v>N375</v>
          </cell>
          <cell r="H1405">
            <v>17</v>
          </cell>
          <cell r="J1405">
            <v>6.1760000000000002</v>
          </cell>
          <cell r="K1405">
            <v>3.8490000000000003E-2</v>
          </cell>
        </row>
        <row r="1406">
          <cell r="B1406" t="str">
            <v>N385</v>
          </cell>
          <cell r="H1406">
            <v>487</v>
          </cell>
          <cell r="J1406">
            <v>260.4932</v>
          </cell>
          <cell r="K1406">
            <v>0.52868999999999999</v>
          </cell>
        </row>
        <row r="1407">
          <cell r="B1407" t="str">
            <v>N385</v>
          </cell>
          <cell r="H1407">
            <v>1</v>
          </cell>
          <cell r="J1407">
            <v>1.25</v>
          </cell>
          <cell r="K1407">
            <v>5.13E-3</v>
          </cell>
        </row>
        <row r="1408">
          <cell r="B1408" t="str">
            <v>N385</v>
          </cell>
          <cell r="H1408">
            <v>18</v>
          </cell>
          <cell r="J1408">
            <v>3.24</v>
          </cell>
          <cell r="K1408">
            <v>1.728E-2</v>
          </cell>
        </row>
        <row r="1409">
          <cell r="B1409" t="str">
            <v>N385</v>
          </cell>
          <cell r="H1409">
            <v>17</v>
          </cell>
          <cell r="J1409">
            <v>6.1760000000000002</v>
          </cell>
          <cell r="K1409">
            <v>3.8490000000000003E-2</v>
          </cell>
        </row>
        <row r="1410">
          <cell r="B1410" t="str">
            <v>N388</v>
          </cell>
          <cell r="H1410">
            <v>1</v>
          </cell>
          <cell r="J1410">
            <v>1.25</v>
          </cell>
          <cell r="K1410">
            <v>5.13E-3</v>
          </cell>
        </row>
        <row r="1411">
          <cell r="B1411" t="str">
            <v>N388</v>
          </cell>
          <cell r="H1411">
            <v>18</v>
          </cell>
          <cell r="J1411">
            <v>3.24</v>
          </cell>
          <cell r="K1411">
            <v>1.728E-2</v>
          </cell>
        </row>
        <row r="1412">
          <cell r="B1412" t="str">
            <v>N388</v>
          </cell>
          <cell r="H1412">
            <v>20</v>
          </cell>
          <cell r="J1412">
            <v>7.76</v>
          </cell>
          <cell r="K1412">
            <v>4.8640000000000003E-2</v>
          </cell>
        </row>
        <row r="1413">
          <cell r="B1413" t="str">
            <v>N396</v>
          </cell>
          <cell r="H1413">
            <v>2</v>
          </cell>
          <cell r="J1413">
            <v>2.5</v>
          </cell>
          <cell r="K1413">
            <v>1.026E-2</v>
          </cell>
        </row>
        <row r="1414">
          <cell r="B1414" t="str">
            <v>N396</v>
          </cell>
          <cell r="H1414">
            <v>18</v>
          </cell>
          <cell r="J1414">
            <v>3.24</v>
          </cell>
          <cell r="K1414">
            <v>1.728E-2</v>
          </cell>
        </row>
        <row r="1415">
          <cell r="B1415" t="str">
            <v>N396</v>
          </cell>
          <cell r="H1415">
            <v>17</v>
          </cell>
          <cell r="J1415">
            <v>6.1760000000000002</v>
          </cell>
          <cell r="K1415">
            <v>3.8490000000000003E-2</v>
          </cell>
        </row>
        <row r="1416">
          <cell r="B1416" t="str">
            <v>N396</v>
          </cell>
          <cell r="H1416">
            <v>41</v>
          </cell>
          <cell r="J1416">
            <v>23.68</v>
          </cell>
          <cell r="K1416">
            <v>0.12665000000000001</v>
          </cell>
        </row>
        <row r="1417">
          <cell r="B1417" t="str">
            <v>N403</v>
          </cell>
          <cell r="H1417">
            <v>1012</v>
          </cell>
          <cell r="J1417">
            <v>224.96539000000001</v>
          </cell>
          <cell r="K1417">
            <v>1.23828</v>
          </cell>
        </row>
        <row r="1418">
          <cell r="B1418" t="str">
            <v>N403</v>
          </cell>
          <cell r="H1418">
            <v>2</v>
          </cell>
          <cell r="J1418">
            <v>2.5</v>
          </cell>
          <cell r="K1418">
            <v>1.026E-2</v>
          </cell>
        </row>
        <row r="1419">
          <cell r="B1419" t="str">
            <v>N403</v>
          </cell>
          <cell r="H1419">
            <v>18</v>
          </cell>
          <cell r="J1419">
            <v>3.24</v>
          </cell>
          <cell r="K1419">
            <v>1.728E-2</v>
          </cell>
        </row>
        <row r="1420">
          <cell r="B1420" t="str">
            <v>N403</v>
          </cell>
          <cell r="H1420">
            <v>17</v>
          </cell>
          <cell r="J1420">
            <v>6.1760000000000002</v>
          </cell>
          <cell r="K1420">
            <v>3.8490000000000003E-2</v>
          </cell>
        </row>
        <row r="1421">
          <cell r="B1421" t="str">
            <v>N403</v>
          </cell>
          <cell r="H1421">
            <v>20</v>
          </cell>
          <cell r="J1421">
            <v>6.86</v>
          </cell>
          <cell r="K1421">
            <v>7.1050000000000002E-2</v>
          </cell>
        </row>
        <row r="1422">
          <cell r="B1422" t="str">
            <v>N405</v>
          </cell>
          <cell r="H1422">
            <v>671</v>
          </cell>
          <cell r="J1422">
            <v>121.68812</v>
          </cell>
          <cell r="K1422">
            <v>0.48132000000000003</v>
          </cell>
        </row>
        <row r="1423">
          <cell r="B1423" t="str">
            <v>N405</v>
          </cell>
          <cell r="H1423">
            <v>1</v>
          </cell>
          <cell r="J1423">
            <v>1.25</v>
          </cell>
          <cell r="K1423">
            <v>5.13E-3</v>
          </cell>
        </row>
        <row r="1424">
          <cell r="B1424" t="str">
            <v>N405</v>
          </cell>
          <cell r="H1424">
            <v>18</v>
          </cell>
          <cell r="J1424">
            <v>3.24</v>
          </cell>
          <cell r="K1424">
            <v>1.728E-2</v>
          </cell>
        </row>
        <row r="1425">
          <cell r="B1425" t="str">
            <v>N405</v>
          </cell>
          <cell r="H1425">
            <v>16</v>
          </cell>
          <cell r="J1425">
            <v>5.6319999999999997</v>
          </cell>
          <cell r="K1425">
            <v>3.5680000000000003E-2</v>
          </cell>
        </row>
        <row r="1426">
          <cell r="B1426" t="str">
            <v>N405</v>
          </cell>
          <cell r="H1426">
            <v>31</v>
          </cell>
          <cell r="J1426">
            <v>12.898</v>
          </cell>
          <cell r="K1426">
            <v>7.8439999999999996E-2</v>
          </cell>
        </row>
        <row r="1427">
          <cell r="B1427" t="str">
            <v>N409</v>
          </cell>
          <cell r="H1427">
            <v>573</v>
          </cell>
          <cell r="J1427">
            <v>193.47991999999999</v>
          </cell>
          <cell r="K1427">
            <v>0.82538999999999996</v>
          </cell>
        </row>
        <row r="1428">
          <cell r="B1428" t="str">
            <v>N409</v>
          </cell>
          <cell r="H1428">
            <v>1</v>
          </cell>
          <cell r="J1428">
            <v>1.25</v>
          </cell>
          <cell r="K1428">
            <v>5.13E-3</v>
          </cell>
        </row>
        <row r="1429">
          <cell r="B1429" t="str">
            <v>N409</v>
          </cell>
          <cell r="H1429">
            <v>18</v>
          </cell>
          <cell r="J1429">
            <v>3.24</v>
          </cell>
          <cell r="K1429">
            <v>1.728E-2</v>
          </cell>
        </row>
        <row r="1430">
          <cell r="B1430" t="str">
            <v>N409</v>
          </cell>
          <cell r="H1430">
            <v>11</v>
          </cell>
          <cell r="J1430">
            <v>3.9279999999999999</v>
          </cell>
          <cell r="K1430">
            <v>2.5010000000000001E-2</v>
          </cell>
        </row>
        <row r="1431">
          <cell r="B1431" t="str">
            <v>N432</v>
          </cell>
          <cell r="H1431">
            <v>282</v>
          </cell>
          <cell r="J1431">
            <v>105.45793</v>
          </cell>
          <cell r="K1431">
            <v>0.46287</v>
          </cell>
        </row>
        <row r="1432">
          <cell r="B1432" t="str">
            <v>N432</v>
          </cell>
          <cell r="H1432">
            <v>17</v>
          </cell>
          <cell r="J1432">
            <v>6.1760000000000002</v>
          </cell>
          <cell r="K1432">
            <v>3.8490000000000003E-2</v>
          </cell>
        </row>
        <row r="1433">
          <cell r="B1433" t="str">
            <v>N432</v>
          </cell>
          <cell r="H1433">
            <v>26</v>
          </cell>
          <cell r="J1433">
            <v>10.959</v>
          </cell>
          <cell r="K1433">
            <v>6.1150000000000003E-2</v>
          </cell>
        </row>
        <row r="1434">
          <cell r="B1434" t="str">
            <v>N434</v>
          </cell>
          <cell r="H1434">
            <v>1015</v>
          </cell>
          <cell r="J1434">
            <v>338.19591000000003</v>
          </cell>
          <cell r="K1434">
            <v>1.40151</v>
          </cell>
        </row>
        <row r="1435">
          <cell r="B1435" t="str">
            <v>N434</v>
          </cell>
          <cell r="H1435">
            <v>2</v>
          </cell>
          <cell r="J1435">
            <v>2.5</v>
          </cell>
          <cell r="K1435">
            <v>1.026E-2</v>
          </cell>
        </row>
        <row r="1436">
          <cell r="B1436" t="str">
            <v>N434</v>
          </cell>
          <cell r="H1436">
            <v>18</v>
          </cell>
          <cell r="J1436">
            <v>3.24</v>
          </cell>
          <cell r="K1436">
            <v>1.728E-2</v>
          </cell>
        </row>
        <row r="1437">
          <cell r="B1437" t="str">
            <v>N434</v>
          </cell>
          <cell r="H1437">
            <v>17</v>
          </cell>
          <cell r="J1437">
            <v>6.1760000000000002</v>
          </cell>
          <cell r="K1437">
            <v>3.8490000000000003E-2</v>
          </cell>
        </row>
        <row r="1438">
          <cell r="B1438" t="str">
            <v>N437</v>
          </cell>
          <cell r="H1438">
            <v>619</v>
          </cell>
          <cell r="J1438">
            <v>220.21754000000001</v>
          </cell>
          <cell r="K1438">
            <v>1.02275</v>
          </cell>
        </row>
        <row r="1439">
          <cell r="B1439" t="str">
            <v>N437</v>
          </cell>
          <cell r="H1439">
            <v>1</v>
          </cell>
          <cell r="J1439">
            <v>1.25</v>
          </cell>
          <cell r="K1439">
            <v>5.13E-3</v>
          </cell>
        </row>
        <row r="1440">
          <cell r="B1440" t="str">
            <v>N437</v>
          </cell>
          <cell r="H1440">
            <v>18</v>
          </cell>
          <cell r="J1440">
            <v>3.24</v>
          </cell>
          <cell r="K1440">
            <v>1.728E-2</v>
          </cell>
        </row>
        <row r="1441">
          <cell r="B1441" t="str">
            <v>N437</v>
          </cell>
          <cell r="H1441">
            <v>17</v>
          </cell>
          <cell r="J1441">
            <v>6.1760000000000002</v>
          </cell>
          <cell r="K1441">
            <v>3.8490000000000003E-2</v>
          </cell>
        </row>
        <row r="1442">
          <cell r="B1442" t="str">
            <v>N443</v>
          </cell>
          <cell r="H1442">
            <v>148</v>
          </cell>
          <cell r="J1442">
            <v>42.547559999999997</v>
          </cell>
          <cell r="K1442">
            <v>0.23094000000000001</v>
          </cell>
        </row>
        <row r="1443">
          <cell r="B1443" t="str">
            <v>N443</v>
          </cell>
          <cell r="H1443">
            <v>1</v>
          </cell>
          <cell r="J1443">
            <v>1.25</v>
          </cell>
          <cell r="K1443">
            <v>5.13E-3</v>
          </cell>
        </row>
        <row r="1444">
          <cell r="B1444" t="str">
            <v>N443</v>
          </cell>
          <cell r="H1444">
            <v>18</v>
          </cell>
          <cell r="J1444">
            <v>3.24</v>
          </cell>
          <cell r="K1444">
            <v>1.728E-2</v>
          </cell>
        </row>
        <row r="1445">
          <cell r="B1445" t="str">
            <v>N443</v>
          </cell>
          <cell r="H1445">
            <v>20</v>
          </cell>
          <cell r="J1445">
            <v>7.76</v>
          </cell>
          <cell r="K1445">
            <v>4.8640000000000003E-2</v>
          </cell>
        </row>
        <row r="1446">
          <cell r="B1446" t="str">
            <v>N445</v>
          </cell>
          <cell r="H1446">
            <v>2</v>
          </cell>
          <cell r="J1446">
            <v>2.5</v>
          </cell>
          <cell r="K1446">
            <v>1.026E-2</v>
          </cell>
        </row>
        <row r="1447">
          <cell r="B1447" t="str">
            <v>N445</v>
          </cell>
          <cell r="H1447">
            <v>18</v>
          </cell>
          <cell r="J1447">
            <v>3.24</v>
          </cell>
          <cell r="K1447">
            <v>1.728E-2</v>
          </cell>
        </row>
        <row r="1448">
          <cell r="B1448" t="str">
            <v>N445</v>
          </cell>
          <cell r="H1448">
            <v>17</v>
          </cell>
          <cell r="J1448">
            <v>6.1760000000000002</v>
          </cell>
          <cell r="K1448">
            <v>3.8490000000000003E-2</v>
          </cell>
        </row>
        <row r="1449">
          <cell r="B1449" t="str">
            <v>N458</v>
          </cell>
          <cell r="H1449">
            <v>156</v>
          </cell>
          <cell r="J1449">
            <v>26.076000000000001</v>
          </cell>
          <cell r="K1449">
            <v>0.20732</v>
          </cell>
        </row>
        <row r="1450">
          <cell r="B1450" t="str">
            <v>N458</v>
          </cell>
          <cell r="H1450">
            <v>1</v>
          </cell>
          <cell r="J1450">
            <v>1.25</v>
          </cell>
          <cell r="K1450">
            <v>5.13E-3</v>
          </cell>
        </row>
        <row r="1451">
          <cell r="B1451" t="str">
            <v>N458</v>
          </cell>
          <cell r="H1451">
            <v>18</v>
          </cell>
          <cell r="J1451">
            <v>3.24</v>
          </cell>
          <cell r="K1451">
            <v>1.728E-2</v>
          </cell>
        </row>
        <row r="1452">
          <cell r="B1452" t="str">
            <v>N458</v>
          </cell>
          <cell r="H1452">
            <v>16</v>
          </cell>
          <cell r="J1452">
            <v>5.6319999999999997</v>
          </cell>
          <cell r="K1452">
            <v>3.5680000000000003E-2</v>
          </cell>
        </row>
        <row r="1453">
          <cell r="B1453" t="str">
            <v>N464</v>
          </cell>
          <cell r="H1453">
            <v>414</v>
          </cell>
          <cell r="J1453">
            <v>161.18415999999999</v>
          </cell>
          <cell r="K1453">
            <v>0.57621999999999995</v>
          </cell>
        </row>
        <row r="1454">
          <cell r="B1454" t="str">
            <v>N464</v>
          </cell>
          <cell r="H1454">
            <v>1</v>
          </cell>
          <cell r="J1454">
            <v>1.25</v>
          </cell>
          <cell r="K1454">
            <v>5.13E-3</v>
          </cell>
        </row>
        <row r="1455">
          <cell r="B1455" t="str">
            <v>N464</v>
          </cell>
          <cell r="H1455">
            <v>18</v>
          </cell>
          <cell r="J1455">
            <v>3.24</v>
          </cell>
          <cell r="K1455">
            <v>1.728E-2</v>
          </cell>
        </row>
        <row r="1456">
          <cell r="B1456" t="str">
            <v>N464</v>
          </cell>
          <cell r="H1456">
            <v>17</v>
          </cell>
          <cell r="J1456">
            <v>6.1760000000000002</v>
          </cell>
          <cell r="K1456">
            <v>3.8490000000000003E-2</v>
          </cell>
        </row>
        <row r="1457">
          <cell r="B1457" t="str">
            <v>N478</v>
          </cell>
          <cell r="H1457">
            <v>1063</v>
          </cell>
          <cell r="J1457">
            <v>273.78793999999999</v>
          </cell>
          <cell r="K1457">
            <v>1.21594</v>
          </cell>
        </row>
        <row r="1458">
          <cell r="B1458" t="str">
            <v>N478</v>
          </cell>
          <cell r="H1458">
            <v>2</v>
          </cell>
          <cell r="J1458">
            <v>2.5</v>
          </cell>
          <cell r="K1458">
            <v>1.026E-2</v>
          </cell>
        </row>
        <row r="1459">
          <cell r="B1459" t="str">
            <v>N478</v>
          </cell>
          <cell r="H1459">
            <v>18</v>
          </cell>
          <cell r="J1459">
            <v>3.24</v>
          </cell>
          <cell r="K1459">
            <v>1.728E-2</v>
          </cell>
        </row>
        <row r="1460">
          <cell r="B1460" t="str">
            <v>N478</v>
          </cell>
          <cell r="H1460">
            <v>35</v>
          </cell>
          <cell r="J1460">
            <v>11.928000000000001</v>
          </cell>
          <cell r="K1460">
            <v>7.4690000000000006E-2</v>
          </cell>
        </row>
        <row r="1461">
          <cell r="B1461" t="str">
            <v>N485</v>
          </cell>
          <cell r="H1461">
            <v>11</v>
          </cell>
          <cell r="J1461">
            <v>3.9279999999999999</v>
          </cell>
          <cell r="K1461">
            <v>2.5010000000000001E-2</v>
          </cell>
        </row>
        <row r="1462">
          <cell r="B1462" t="str">
            <v>N499</v>
          </cell>
          <cell r="H1462">
            <v>614</v>
          </cell>
          <cell r="J1462">
            <v>215.47551999999999</v>
          </cell>
          <cell r="K1462">
            <v>1.13276</v>
          </cell>
        </row>
        <row r="1463">
          <cell r="B1463" t="str">
            <v>N499</v>
          </cell>
          <cell r="H1463">
            <v>1</v>
          </cell>
          <cell r="J1463">
            <v>1.25</v>
          </cell>
          <cell r="K1463">
            <v>5.13E-3</v>
          </cell>
        </row>
        <row r="1464">
          <cell r="B1464" t="str">
            <v>N499</v>
          </cell>
          <cell r="H1464">
            <v>18</v>
          </cell>
          <cell r="J1464">
            <v>3.24</v>
          </cell>
          <cell r="K1464">
            <v>1.728E-2</v>
          </cell>
        </row>
        <row r="1465">
          <cell r="B1465" t="str">
            <v>N499</v>
          </cell>
          <cell r="H1465">
            <v>15</v>
          </cell>
          <cell r="J1465">
            <v>5.1120000000000001</v>
          </cell>
          <cell r="K1465">
            <v>3.2009999999999997E-2</v>
          </cell>
        </row>
        <row r="1466">
          <cell r="B1466" t="str">
            <v>N524</v>
          </cell>
          <cell r="H1466">
            <v>493</v>
          </cell>
          <cell r="J1466">
            <v>148.82813999999999</v>
          </cell>
          <cell r="K1466">
            <v>0.45495000000000002</v>
          </cell>
        </row>
        <row r="1467">
          <cell r="B1467" t="str">
            <v>N524</v>
          </cell>
          <cell r="H1467">
            <v>1</v>
          </cell>
          <cell r="J1467">
            <v>1.25</v>
          </cell>
          <cell r="K1467">
            <v>5.13E-3</v>
          </cell>
        </row>
        <row r="1468">
          <cell r="B1468" t="str">
            <v>N524</v>
          </cell>
          <cell r="H1468">
            <v>18</v>
          </cell>
          <cell r="J1468">
            <v>3.24</v>
          </cell>
          <cell r="K1468">
            <v>1.728E-2</v>
          </cell>
        </row>
        <row r="1469">
          <cell r="B1469" t="str">
            <v>N524</v>
          </cell>
          <cell r="H1469">
            <v>17</v>
          </cell>
          <cell r="J1469">
            <v>6.1760000000000002</v>
          </cell>
          <cell r="K1469">
            <v>3.8490000000000003E-2</v>
          </cell>
        </row>
        <row r="1470">
          <cell r="B1470" t="str">
            <v>N524</v>
          </cell>
          <cell r="H1470">
            <v>13</v>
          </cell>
          <cell r="J1470">
            <v>2.9260000000000002</v>
          </cell>
          <cell r="K1470">
            <v>1.0580000000000001E-2</v>
          </cell>
        </row>
        <row r="1471">
          <cell r="B1471" t="str">
            <v>N537</v>
          </cell>
          <cell r="H1471">
            <v>307</v>
          </cell>
          <cell r="J1471">
            <v>98.555350000000004</v>
          </cell>
          <cell r="K1471">
            <v>0.40023999999999998</v>
          </cell>
        </row>
        <row r="1472">
          <cell r="B1472" t="str">
            <v>N537</v>
          </cell>
          <cell r="H1472">
            <v>1</v>
          </cell>
          <cell r="J1472">
            <v>1.25</v>
          </cell>
          <cell r="K1472">
            <v>5.13E-3</v>
          </cell>
        </row>
        <row r="1473">
          <cell r="B1473" t="str">
            <v>N537</v>
          </cell>
          <cell r="H1473">
            <v>18</v>
          </cell>
          <cell r="J1473">
            <v>3.24</v>
          </cell>
          <cell r="K1473">
            <v>1.728E-2</v>
          </cell>
        </row>
        <row r="1474">
          <cell r="B1474" t="str">
            <v>N537</v>
          </cell>
          <cell r="H1474">
            <v>17</v>
          </cell>
          <cell r="J1474">
            <v>6.1760000000000002</v>
          </cell>
          <cell r="K1474">
            <v>3.8490000000000003E-2</v>
          </cell>
        </row>
        <row r="1475">
          <cell r="B1475" t="str">
            <v>n537</v>
          </cell>
          <cell r="H1475">
            <v>14</v>
          </cell>
          <cell r="J1475">
            <v>3.2120000000000002</v>
          </cell>
          <cell r="K1475">
            <v>1.6729999999999998E-2</v>
          </cell>
        </row>
        <row r="1476">
          <cell r="B1476" t="str">
            <v>N542</v>
          </cell>
          <cell r="H1476">
            <v>148</v>
          </cell>
          <cell r="J1476">
            <v>39.701219999999999</v>
          </cell>
          <cell r="K1476">
            <v>0.22672</v>
          </cell>
        </row>
        <row r="1477">
          <cell r="B1477" t="str">
            <v>N542</v>
          </cell>
          <cell r="H1477">
            <v>1</v>
          </cell>
          <cell r="J1477">
            <v>1.25</v>
          </cell>
          <cell r="K1477">
            <v>5.13E-3</v>
          </cell>
        </row>
        <row r="1478">
          <cell r="B1478" t="str">
            <v>N542</v>
          </cell>
          <cell r="H1478">
            <v>18</v>
          </cell>
          <cell r="J1478">
            <v>3.24</v>
          </cell>
          <cell r="K1478">
            <v>1.728E-2</v>
          </cell>
        </row>
        <row r="1479">
          <cell r="B1479" t="str">
            <v>N542</v>
          </cell>
          <cell r="H1479">
            <v>17</v>
          </cell>
          <cell r="J1479">
            <v>6.1760000000000002</v>
          </cell>
          <cell r="K1479">
            <v>3.8490000000000003E-2</v>
          </cell>
        </row>
        <row r="1480">
          <cell r="B1480" t="str">
            <v>N543</v>
          </cell>
          <cell r="H1480">
            <v>311</v>
          </cell>
          <cell r="J1480">
            <v>105.90488999999999</v>
          </cell>
          <cell r="K1480">
            <v>0.28738999999999998</v>
          </cell>
        </row>
        <row r="1481">
          <cell r="B1481" t="str">
            <v>N552</v>
          </cell>
          <cell r="H1481">
            <v>420</v>
          </cell>
          <cell r="J1481">
            <v>155.50540000000001</v>
          </cell>
          <cell r="K1481">
            <v>0.57398000000000005</v>
          </cell>
        </row>
        <row r="1482">
          <cell r="B1482" t="str">
            <v>N552</v>
          </cell>
          <cell r="H1482">
            <v>1</v>
          </cell>
          <cell r="J1482">
            <v>1.25</v>
          </cell>
          <cell r="K1482">
            <v>5.13E-3</v>
          </cell>
        </row>
        <row r="1483">
          <cell r="B1483" t="str">
            <v>N552</v>
          </cell>
          <cell r="H1483">
            <v>18</v>
          </cell>
          <cell r="J1483">
            <v>3.24</v>
          </cell>
          <cell r="K1483">
            <v>1.728E-2</v>
          </cell>
        </row>
        <row r="1484">
          <cell r="B1484" t="str">
            <v>N552</v>
          </cell>
          <cell r="H1484">
            <v>16</v>
          </cell>
          <cell r="J1484">
            <v>5.6319999999999997</v>
          </cell>
          <cell r="K1484">
            <v>3.5680000000000003E-2</v>
          </cell>
        </row>
        <row r="1485">
          <cell r="B1485" t="str">
            <v>N566</v>
          </cell>
          <cell r="H1485">
            <v>11</v>
          </cell>
          <cell r="J1485">
            <v>3.9279999999999999</v>
          </cell>
          <cell r="K1485">
            <v>2.5010000000000001E-2</v>
          </cell>
        </row>
        <row r="1486">
          <cell r="B1486" t="str">
            <v>N568</v>
          </cell>
          <cell r="H1486">
            <v>89</v>
          </cell>
          <cell r="J1486">
            <v>30.189039999999999</v>
          </cell>
          <cell r="K1486">
            <v>5.1639999999999998E-2</v>
          </cell>
        </row>
        <row r="1487">
          <cell r="B1487" t="str">
            <v>N568</v>
          </cell>
          <cell r="H1487">
            <v>1</v>
          </cell>
          <cell r="J1487">
            <v>1.25</v>
          </cell>
          <cell r="K1487">
            <v>5.13E-3</v>
          </cell>
        </row>
        <row r="1488">
          <cell r="B1488" t="str">
            <v>N568</v>
          </cell>
          <cell r="H1488">
            <v>18</v>
          </cell>
          <cell r="J1488">
            <v>3.24</v>
          </cell>
          <cell r="K1488">
            <v>1.728E-2</v>
          </cell>
        </row>
        <row r="1489">
          <cell r="B1489" t="str">
            <v>N568</v>
          </cell>
          <cell r="H1489">
            <v>17</v>
          </cell>
          <cell r="J1489">
            <v>6.1760000000000002</v>
          </cell>
          <cell r="K1489">
            <v>3.8490000000000003E-2</v>
          </cell>
        </row>
        <row r="1490">
          <cell r="B1490" t="str">
            <v>N569</v>
          </cell>
          <cell r="H1490">
            <v>1</v>
          </cell>
          <cell r="J1490">
            <v>1.25</v>
          </cell>
          <cell r="K1490">
            <v>5.13E-3</v>
          </cell>
        </row>
        <row r="1491">
          <cell r="B1491" t="str">
            <v>N569</v>
          </cell>
          <cell r="H1491">
            <v>18</v>
          </cell>
          <cell r="J1491">
            <v>3.24</v>
          </cell>
          <cell r="K1491">
            <v>1.728E-2</v>
          </cell>
        </row>
        <row r="1492">
          <cell r="B1492" t="str">
            <v>N569</v>
          </cell>
          <cell r="H1492">
            <v>16</v>
          </cell>
          <cell r="J1492">
            <v>5.6319999999999997</v>
          </cell>
          <cell r="K1492">
            <v>3.5680000000000003E-2</v>
          </cell>
        </row>
        <row r="1493">
          <cell r="B1493" t="str">
            <v>N569</v>
          </cell>
          <cell r="H1493">
            <v>22</v>
          </cell>
          <cell r="J1493">
            <v>12.782819999999999</v>
          </cell>
          <cell r="K1493">
            <v>3.6459999999999999E-2</v>
          </cell>
        </row>
        <row r="1494">
          <cell r="B1494" t="str">
            <v>N570</v>
          </cell>
          <cell r="H1494">
            <v>94</v>
          </cell>
          <cell r="J1494">
            <v>39.258409999999998</v>
          </cell>
          <cell r="K1494">
            <v>0.15937999999999999</v>
          </cell>
        </row>
        <row r="1495">
          <cell r="B1495" t="str">
            <v>N570</v>
          </cell>
          <cell r="H1495">
            <v>1</v>
          </cell>
          <cell r="J1495">
            <v>1.25</v>
          </cell>
          <cell r="K1495">
            <v>5.13E-3</v>
          </cell>
        </row>
        <row r="1496">
          <cell r="B1496" t="str">
            <v>N570</v>
          </cell>
          <cell r="H1496">
            <v>18</v>
          </cell>
          <cell r="J1496">
            <v>3.24</v>
          </cell>
          <cell r="K1496">
            <v>1.728E-2</v>
          </cell>
        </row>
        <row r="1497">
          <cell r="B1497" t="str">
            <v>N570</v>
          </cell>
          <cell r="H1497">
            <v>17</v>
          </cell>
          <cell r="J1497">
            <v>6.1520000000000001</v>
          </cell>
          <cell r="K1497">
            <v>3.9350000000000003E-2</v>
          </cell>
        </row>
        <row r="1498">
          <cell r="B1498" t="str">
            <v>N570</v>
          </cell>
          <cell r="H1498">
            <v>27</v>
          </cell>
          <cell r="J1498">
            <v>9.2420000000000009</v>
          </cell>
          <cell r="K1498">
            <v>2.8369999999999999E-2</v>
          </cell>
        </row>
        <row r="1499">
          <cell r="B1499" t="str">
            <v>N585</v>
          </cell>
          <cell r="H1499">
            <v>1</v>
          </cell>
          <cell r="J1499">
            <v>1.25</v>
          </cell>
          <cell r="K1499">
            <v>5.13E-3</v>
          </cell>
        </row>
        <row r="1500">
          <cell r="B1500" t="str">
            <v>N585</v>
          </cell>
          <cell r="H1500">
            <v>18</v>
          </cell>
          <cell r="J1500">
            <v>3.24</v>
          </cell>
          <cell r="K1500">
            <v>1.728E-2</v>
          </cell>
        </row>
        <row r="1501">
          <cell r="B1501" t="str">
            <v>N585</v>
          </cell>
          <cell r="H1501">
            <v>17</v>
          </cell>
          <cell r="J1501">
            <v>6.1760000000000002</v>
          </cell>
          <cell r="K1501">
            <v>3.8490000000000003E-2</v>
          </cell>
        </row>
        <row r="1502">
          <cell r="B1502" t="str">
            <v>N587</v>
          </cell>
          <cell r="H1502">
            <v>293</v>
          </cell>
          <cell r="J1502">
            <v>119.55546</v>
          </cell>
          <cell r="K1502">
            <v>0.57767999999999997</v>
          </cell>
        </row>
        <row r="1503">
          <cell r="B1503" t="str">
            <v>N587</v>
          </cell>
          <cell r="H1503">
            <v>498</v>
          </cell>
          <cell r="J1503">
            <v>145.08769000000001</v>
          </cell>
          <cell r="K1503">
            <v>0.62058999999999997</v>
          </cell>
        </row>
        <row r="1504">
          <cell r="B1504" t="str">
            <v>N587</v>
          </cell>
          <cell r="H1504">
            <v>1</v>
          </cell>
          <cell r="J1504">
            <v>1.25</v>
          </cell>
          <cell r="K1504">
            <v>5.13E-3</v>
          </cell>
        </row>
        <row r="1505">
          <cell r="B1505" t="str">
            <v>N587</v>
          </cell>
          <cell r="H1505">
            <v>18</v>
          </cell>
          <cell r="J1505">
            <v>3.24</v>
          </cell>
          <cell r="K1505">
            <v>1.728E-2</v>
          </cell>
        </row>
        <row r="1506">
          <cell r="B1506" t="str">
            <v>N587</v>
          </cell>
          <cell r="H1506">
            <v>17</v>
          </cell>
          <cell r="J1506">
            <v>6.1520000000000001</v>
          </cell>
          <cell r="K1506">
            <v>3.9350000000000003E-2</v>
          </cell>
        </row>
        <row r="1507">
          <cell r="B1507" t="str">
            <v>N587</v>
          </cell>
          <cell r="H1507">
            <v>12</v>
          </cell>
          <cell r="J1507">
            <v>4.3780000000000001</v>
          </cell>
          <cell r="K1507">
            <v>1.0030000000000001E-2</v>
          </cell>
        </row>
        <row r="1508">
          <cell r="B1508" t="str">
            <v>N592</v>
          </cell>
          <cell r="H1508">
            <v>1</v>
          </cell>
          <cell r="J1508">
            <v>1.25</v>
          </cell>
          <cell r="K1508">
            <v>5.13E-3</v>
          </cell>
        </row>
        <row r="1509">
          <cell r="B1509" t="str">
            <v>N592</v>
          </cell>
          <cell r="H1509">
            <v>18</v>
          </cell>
          <cell r="J1509">
            <v>3.24</v>
          </cell>
          <cell r="K1509">
            <v>1.728E-2</v>
          </cell>
        </row>
        <row r="1510">
          <cell r="B1510" t="str">
            <v>N592</v>
          </cell>
          <cell r="H1510">
            <v>11</v>
          </cell>
          <cell r="J1510">
            <v>3.9279999999999999</v>
          </cell>
          <cell r="K1510">
            <v>2.5010000000000001E-2</v>
          </cell>
        </row>
        <row r="1511">
          <cell r="B1511" t="str">
            <v>N609</v>
          </cell>
          <cell r="H1511">
            <v>921</v>
          </cell>
          <cell r="J1511">
            <v>284.75132000000002</v>
          </cell>
          <cell r="K1511">
            <v>1.54379</v>
          </cell>
        </row>
        <row r="1512">
          <cell r="B1512" t="str">
            <v>N609</v>
          </cell>
          <cell r="H1512">
            <v>1</v>
          </cell>
          <cell r="J1512">
            <v>1.25</v>
          </cell>
          <cell r="K1512">
            <v>5.13E-3</v>
          </cell>
        </row>
        <row r="1513">
          <cell r="B1513" t="str">
            <v>N609</v>
          </cell>
          <cell r="H1513">
            <v>18</v>
          </cell>
          <cell r="J1513">
            <v>3.24</v>
          </cell>
          <cell r="K1513">
            <v>1.728E-2</v>
          </cell>
        </row>
        <row r="1514">
          <cell r="B1514" t="str">
            <v>N609</v>
          </cell>
          <cell r="H1514">
            <v>17</v>
          </cell>
          <cell r="J1514">
            <v>6.1760000000000002</v>
          </cell>
          <cell r="K1514">
            <v>3.8490000000000003E-2</v>
          </cell>
        </row>
        <row r="1515">
          <cell r="B1515" t="str">
            <v>N614</v>
          </cell>
          <cell r="H1515">
            <v>565</v>
          </cell>
          <cell r="J1515">
            <v>185.88660999999999</v>
          </cell>
          <cell r="K1515">
            <v>0.93974999999999997</v>
          </cell>
        </row>
        <row r="1516">
          <cell r="B1516" t="str">
            <v>N614</v>
          </cell>
          <cell r="H1516">
            <v>11</v>
          </cell>
          <cell r="J1516">
            <v>3.9279999999999999</v>
          </cell>
          <cell r="K1516">
            <v>2.5010000000000001E-2</v>
          </cell>
        </row>
        <row r="1517">
          <cell r="B1517" t="str">
            <v>N636</v>
          </cell>
          <cell r="H1517">
            <v>470</v>
          </cell>
          <cell r="J1517">
            <v>202.58779000000001</v>
          </cell>
          <cell r="K1517">
            <v>0.76512000000000002</v>
          </cell>
        </row>
        <row r="1518">
          <cell r="B1518" t="str">
            <v>N636</v>
          </cell>
          <cell r="H1518">
            <v>2</v>
          </cell>
          <cell r="J1518">
            <v>2.5</v>
          </cell>
          <cell r="K1518">
            <v>1.026E-2</v>
          </cell>
        </row>
        <row r="1519">
          <cell r="B1519" t="str">
            <v>N636</v>
          </cell>
          <cell r="H1519">
            <v>18</v>
          </cell>
          <cell r="J1519">
            <v>3.24</v>
          </cell>
          <cell r="K1519">
            <v>1.728E-2</v>
          </cell>
        </row>
        <row r="1520">
          <cell r="B1520" t="str">
            <v>N636</v>
          </cell>
          <cell r="H1520">
            <v>17</v>
          </cell>
          <cell r="J1520">
            <v>6.1760000000000002</v>
          </cell>
          <cell r="K1520">
            <v>3.8490000000000003E-2</v>
          </cell>
        </row>
        <row r="1521">
          <cell r="B1521" t="str">
            <v>N636</v>
          </cell>
          <cell r="H1521">
            <v>13</v>
          </cell>
          <cell r="J1521">
            <v>5.0259999999999998</v>
          </cell>
          <cell r="K1521">
            <v>2.4230000000000002E-2</v>
          </cell>
        </row>
        <row r="1522">
          <cell r="B1522" t="str">
            <v>N640</v>
          </cell>
          <cell r="H1522">
            <v>306</v>
          </cell>
          <cell r="J1522">
            <v>60.863999999999997</v>
          </cell>
          <cell r="K1522">
            <v>0.35819000000000001</v>
          </cell>
        </row>
        <row r="1523">
          <cell r="B1523" t="str">
            <v>N640</v>
          </cell>
          <cell r="H1523">
            <v>1</v>
          </cell>
          <cell r="J1523">
            <v>1.25</v>
          </cell>
          <cell r="K1523">
            <v>5.13E-3</v>
          </cell>
        </row>
        <row r="1524">
          <cell r="B1524" t="str">
            <v>N640</v>
          </cell>
          <cell r="H1524">
            <v>18</v>
          </cell>
          <cell r="J1524">
            <v>3.24</v>
          </cell>
          <cell r="K1524">
            <v>1.728E-2</v>
          </cell>
        </row>
        <row r="1525">
          <cell r="B1525" t="str">
            <v>N640</v>
          </cell>
          <cell r="H1525">
            <v>11</v>
          </cell>
          <cell r="J1525">
            <v>3.9279999999999999</v>
          </cell>
          <cell r="K1525">
            <v>2.5010000000000001E-2</v>
          </cell>
        </row>
        <row r="1526">
          <cell r="B1526" t="str">
            <v>N640</v>
          </cell>
          <cell r="H1526">
            <v>28</v>
          </cell>
          <cell r="J1526">
            <v>16.45082</v>
          </cell>
          <cell r="K1526">
            <v>5.4710000000000002E-2</v>
          </cell>
        </row>
        <row r="1527">
          <cell r="B1527" t="str">
            <v>N647</v>
          </cell>
          <cell r="H1527">
            <v>294</v>
          </cell>
          <cell r="J1527">
            <v>84.775930000000002</v>
          </cell>
          <cell r="K1527">
            <v>0.56691000000000003</v>
          </cell>
        </row>
        <row r="1528">
          <cell r="B1528" t="str">
            <v>N647</v>
          </cell>
          <cell r="H1528">
            <v>13</v>
          </cell>
          <cell r="J1528">
            <v>8.6984999999999992</v>
          </cell>
          <cell r="K1528">
            <v>1.302E-2</v>
          </cell>
        </row>
        <row r="1529">
          <cell r="B1529" t="str">
            <v>N647</v>
          </cell>
          <cell r="H1529">
            <v>1</v>
          </cell>
          <cell r="J1529">
            <v>1.25</v>
          </cell>
          <cell r="K1529">
            <v>5.13E-3</v>
          </cell>
        </row>
        <row r="1530">
          <cell r="B1530" t="str">
            <v>N647</v>
          </cell>
          <cell r="H1530">
            <v>18</v>
          </cell>
          <cell r="J1530">
            <v>3.24</v>
          </cell>
          <cell r="K1530">
            <v>1.728E-2</v>
          </cell>
        </row>
        <row r="1531">
          <cell r="B1531" t="str">
            <v>N647</v>
          </cell>
          <cell r="H1531">
            <v>11</v>
          </cell>
          <cell r="J1531">
            <v>3.9279999999999999</v>
          </cell>
          <cell r="K1531">
            <v>2.5010000000000001E-2</v>
          </cell>
        </row>
        <row r="1532">
          <cell r="B1532" t="str">
            <v>N651</v>
          </cell>
          <cell r="H1532">
            <v>499</v>
          </cell>
          <cell r="J1532">
            <v>171.11080999999999</v>
          </cell>
          <cell r="K1532">
            <v>0.83845000000000003</v>
          </cell>
        </row>
        <row r="1533">
          <cell r="B1533" t="str">
            <v>N651</v>
          </cell>
          <cell r="H1533">
            <v>1</v>
          </cell>
          <cell r="J1533">
            <v>1.25</v>
          </cell>
          <cell r="K1533">
            <v>5.13E-3</v>
          </cell>
        </row>
        <row r="1534">
          <cell r="B1534" t="str">
            <v>N651</v>
          </cell>
          <cell r="H1534">
            <v>18</v>
          </cell>
          <cell r="J1534">
            <v>3.24</v>
          </cell>
          <cell r="K1534">
            <v>1.728E-2</v>
          </cell>
        </row>
        <row r="1535">
          <cell r="B1535" t="str">
            <v>N651</v>
          </cell>
          <cell r="H1535">
            <v>17</v>
          </cell>
          <cell r="J1535">
            <v>6.1760000000000002</v>
          </cell>
          <cell r="K1535">
            <v>3.8490000000000003E-2</v>
          </cell>
        </row>
        <row r="1536">
          <cell r="B1536" t="str">
            <v>N653</v>
          </cell>
          <cell r="H1536">
            <v>267</v>
          </cell>
          <cell r="J1536">
            <v>125.79255999999999</v>
          </cell>
          <cell r="K1536">
            <v>0.28066999999999998</v>
          </cell>
        </row>
        <row r="1537">
          <cell r="B1537" t="str">
            <v>N653</v>
          </cell>
          <cell r="H1537">
            <v>1</v>
          </cell>
          <cell r="J1537">
            <v>1.25</v>
          </cell>
          <cell r="K1537">
            <v>5.13E-3</v>
          </cell>
        </row>
        <row r="1538">
          <cell r="B1538" t="str">
            <v>N653</v>
          </cell>
          <cell r="H1538">
            <v>18</v>
          </cell>
          <cell r="J1538">
            <v>3.24</v>
          </cell>
          <cell r="K1538">
            <v>1.728E-2</v>
          </cell>
        </row>
        <row r="1539">
          <cell r="B1539" t="str">
            <v>N653</v>
          </cell>
          <cell r="H1539">
            <v>15</v>
          </cell>
          <cell r="J1539">
            <v>5.1120000000000001</v>
          </cell>
          <cell r="K1539">
            <v>3.2009999999999997E-2</v>
          </cell>
        </row>
        <row r="1540">
          <cell r="B1540" t="str">
            <v>n653</v>
          </cell>
          <cell r="H1540">
            <v>20</v>
          </cell>
          <cell r="J1540">
            <v>7.56</v>
          </cell>
          <cell r="K1540">
            <v>4.5269999999999998E-2</v>
          </cell>
        </row>
        <row r="1541">
          <cell r="B1541" t="str">
            <v>N654</v>
          </cell>
          <cell r="H1541">
            <v>613</v>
          </cell>
          <cell r="J1541">
            <v>196.88034999999999</v>
          </cell>
          <cell r="K1541">
            <v>0.72755000000000003</v>
          </cell>
        </row>
        <row r="1542">
          <cell r="B1542" t="str">
            <v>N654</v>
          </cell>
          <cell r="H1542">
            <v>1</v>
          </cell>
          <cell r="J1542">
            <v>1.25</v>
          </cell>
          <cell r="K1542">
            <v>5.13E-3</v>
          </cell>
        </row>
        <row r="1543">
          <cell r="B1543" t="str">
            <v>N654</v>
          </cell>
          <cell r="H1543">
            <v>18</v>
          </cell>
          <cell r="J1543">
            <v>3.24</v>
          </cell>
          <cell r="K1543">
            <v>1.728E-2</v>
          </cell>
        </row>
        <row r="1544">
          <cell r="B1544" t="str">
            <v>N654</v>
          </cell>
          <cell r="H1544">
            <v>11</v>
          </cell>
          <cell r="J1544">
            <v>3.9279999999999999</v>
          </cell>
          <cell r="K1544">
            <v>2.5010000000000001E-2</v>
          </cell>
        </row>
        <row r="1545">
          <cell r="B1545" t="str">
            <v>N654</v>
          </cell>
          <cell r="H1545">
            <v>194</v>
          </cell>
          <cell r="J1545">
            <v>121.7208</v>
          </cell>
          <cell r="K1545">
            <v>0.65390999999999999</v>
          </cell>
        </row>
        <row r="1546">
          <cell r="B1546" t="str">
            <v>N669</v>
          </cell>
          <cell r="H1546">
            <v>470</v>
          </cell>
          <cell r="J1546">
            <v>127.79946</v>
          </cell>
          <cell r="K1546">
            <v>0.51465000000000005</v>
          </cell>
        </row>
        <row r="1547">
          <cell r="B1547" t="str">
            <v>N669</v>
          </cell>
          <cell r="H1547">
            <v>1130</v>
          </cell>
          <cell r="J1547">
            <v>341.58866999999998</v>
          </cell>
          <cell r="K1547">
            <v>1.23491</v>
          </cell>
        </row>
        <row r="1548">
          <cell r="B1548" t="str">
            <v>N669</v>
          </cell>
          <cell r="H1548">
            <v>1</v>
          </cell>
          <cell r="J1548">
            <v>1.25</v>
          </cell>
          <cell r="K1548">
            <v>5.13E-3</v>
          </cell>
        </row>
        <row r="1549">
          <cell r="B1549" t="str">
            <v>N669</v>
          </cell>
          <cell r="H1549">
            <v>18</v>
          </cell>
          <cell r="J1549">
            <v>3.24</v>
          </cell>
          <cell r="K1549">
            <v>1.728E-2</v>
          </cell>
        </row>
        <row r="1550">
          <cell r="B1550" t="str">
            <v>N669</v>
          </cell>
          <cell r="H1550">
            <v>17</v>
          </cell>
          <cell r="J1550">
            <v>6.1520000000000001</v>
          </cell>
          <cell r="K1550">
            <v>3.9350000000000003E-2</v>
          </cell>
        </row>
        <row r="1551">
          <cell r="B1551" t="str">
            <v>N671</v>
          </cell>
          <cell r="H1551">
            <v>1</v>
          </cell>
          <cell r="J1551">
            <v>1.25</v>
          </cell>
          <cell r="K1551">
            <v>5.13E-3</v>
          </cell>
        </row>
        <row r="1552">
          <cell r="B1552" t="str">
            <v>N672</v>
          </cell>
          <cell r="H1552">
            <v>194</v>
          </cell>
          <cell r="J1552">
            <v>106.19490999999999</v>
          </cell>
          <cell r="K1552">
            <v>0.34176000000000001</v>
          </cell>
        </row>
        <row r="1553">
          <cell r="B1553" t="str">
            <v>N672</v>
          </cell>
          <cell r="H1553">
            <v>1</v>
          </cell>
          <cell r="J1553">
            <v>1.25</v>
          </cell>
          <cell r="K1553">
            <v>5.13E-3</v>
          </cell>
        </row>
        <row r="1554">
          <cell r="B1554" t="str">
            <v>N672</v>
          </cell>
          <cell r="H1554">
            <v>18</v>
          </cell>
          <cell r="J1554">
            <v>3.24</v>
          </cell>
          <cell r="K1554">
            <v>1.728E-2</v>
          </cell>
        </row>
        <row r="1555">
          <cell r="B1555" t="str">
            <v>N672</v>
          </cell>
          <cell r="H1555">
            <v>15</v>
          </cell>
          <cell r="J1555">
            <v>5.1120000000000001</v>
          </cell>
          <cell r="K1555">
            <v>3.2009999999999997E-2</v>
          </cell>
        </row>
        <row r="1556">
          <cell r="B1556" t="str">
            <v>N675</v>
          </cell>
          <cell r="H1556">
            <v>1047</v>
          </cell>
          <cell r="J1556">
            <v>256.33373999999998</v>
          </cell>
          <cell r="K1556">
            <v>1.5047999999999999</v>
          </cell>
        </row>
        <row r="1557">
          <cell r="B1557" t="str">
            <v>N675</v>
          </cell>
          <cell r="H1557">
            <v>2</v>
          </cell>
          <cell r="J1557">
            <v>2.5</v>
          </cell>
          <cell r="K1557">
            <v>1.026E-2</v>
          </cell>
        </row>
        <row r="1558">
          <cell r="B1558" t="str">
            <v>N675</v>
          </cell>
          <cell r="H1558">
            <v>18</v>
          </cell>
          <cell r="J1558">
            <v>3.24</v>
          </cell>
          <cell r="K1558">
            <v>1.728E-2</v>
          </cell>
        </row>
        <row r="1559">
          <cell r="B1559" t="str">
            <v>N675</v>
          </cell>
          <cell r="H1559">
            <v>29</v>
          </cell>
          <cell r="J1559">
            <v>10.648</v>
          </cell>
          <cell r="K1559">
            <v>6.6309999999999994E-2</v>
          </cell>
        </row>
        <row r="1560">
          <cell r="B1560" t="str">
            <v>N675</v>
          </cell>
          <cell r="H1560">
            <v>29</v>
          </cell>
          <cell r="J1560">
            <v>16.555</v>
          </cell>
          <cell r="K1560">
            <v>5.058E-2</v>
          </cell>
        </row>
        <row r="1561">
          <cell r="B1561" t="str">
            <v>N677</v>
          </cell>
          <cell r="H1561">
            <v>479</v>
          </cell>
          <cell r="J1561">
            <v>112.33946</v>
          </cell>
          <cell r="K1561">
            <v>0.62987000000000004</v>
          </cell>
        </row>
        <row r="1562">
          <cell r="B1562" t="str">
            <v>N677</v>
          </cell>
          <cell r="H1562">
            <v>1</v>
          </cell>
          <cell r="J1562">
            <v>1.25</v>
          </cell>
          <cell r="K1562">
            <v>5.13E-3</v>
          </cell>
        </row>
        <row r="1563">
          <cell r="B1563" t="str">
            <v>N677</v>
          </cell>
          <cell r="H1563">
            <v>18</v>
          </cell>
          <cell r="J1563">
            <v>3.24</v>
          </cell>
          <cell r="K1563">
            <v>1.728E-2</v>
          </cell>
        </row>
        <row r="1564">
          <cell r="B1564" t="str">
            <v>N677</v>
          </cell>
          <cell r="H1564">
            <v>11</v>
          </cell>
          <cell r="J1564">
            <v>3.9279999999999999</v>
          </cell>
          <cell r="K1564">
            <v>2.5010000000000001E-2</v>
          </cell>
        </row>
        <row r="1565">
          <cell r="B1565" t="str">
            <v>N677</v>
          </cell>
          <cell r="H1565">
            <v>39</v>
          </cell>
          <cell r="J1565">
            <v>12.683</v>
          </cell>
          <cell r="K1565">
            <v>6.6070000000000004E-2</v>
          </cell>
        </row>
        <row r="1566">
          <cell r="B1566" t="str">
            <v>N681</v>
          </cell>
          <cell r="H1566">
            <v>287</v>
          </cell>
          <cell r="J1566">
            <v>64.590689999999995</v>
          </cell>
          <cell r="K1566">
            <v>0.42402000000000001</v>
          </cell>
        </row>
        <row r="1567">
          <cell r="B1567" t="str">
            <v>N681</v>
          </cell>
          <cell r="H1567">
            <v>1</v>
          </cell>
          <cell r="J1567">
            <v>1.25</v>
          </cell>
          <cell r="K1567">
            <v>5.13E-3</v>
          </cell>
        </row>
        <row r="1568">
          <cell r="B1568" t="str">
            <v>N681</v>
          </cell>
          <cell r="H1568">
            <v>18</v>
          </cell>
          <cell r="J1568">
            <v>3.24</v>
          </cell>
          <cell r="K1568">
            <v>1.728E-2</v>
          </cell>
        </row>
        <row r="1569">
          <cell r="B1569" t="str">
            <v>N681</v>
          </cell>
          <cell r="H1569">
            <v>11</v>
          </cell>
          <cell r="J1569">
            <v>3.9279999999999999</v>
          </cell>
          <cell r="K1569">
            <v>2.5010000000000001E-2</v>
          </cell>
        </row>
        <row r="1570">
          <cell r="B1570" t="str">
            <v>N688</v>
          </cell>
          <cell r="H1570">
            <v>373</v>
          </cell>
          <cell r="J1570">
            <v>96.091750000000005</v>
          </cell>
          <cell r="K1570">
            <v>0.18271999999999999</v>
          </cell>
        </row>
        <row r="1571">
          <cell r="B1571" t="str">
            <v>N688</v>
          </cell>
          <cell r="H1571">
            <v>1</v>
          </cell>
          <cell r="J1571">
            <v>1.25</v>
          </cell>
          <cell r="K1571">
            <v>5.13E-3</v>
          </cell>
        </row>
        <row r="1572">
          <cell r="B1572" t="str">
            <v>N688</v>
          </cell>
          <cell r="H1572">
            <v>18</v>
          </cell>
          <cell r="J1572">
            <v>3.24</v>
          </cell>
          <cell r="K1572">
            <v>1.728E-2</v>
          </cell>
        </row>
        <row r="1573">
          <cell r="B1573" t="str">
            <v>N688</v>
          </cell>
          <cell r="H1573">
            <v>15</v>
          </cell>
          <cell r="J1573">
            <v>5.1120000000000001</v>
          </cell>
          <cell r="K1573">
            <v>3.2009999999999997E-2</v>
          </cell>
        </row>
        <row r="1574">
          <cell r="B1574" t="str">
            <v>N696</v>
          </cell>
          <cell r="H1574">
            <v>1</v>
          </cell>
          <cell r="J1574">
            <v>1.25</v>
          </cell>
          <cell r="K1574">
            <v>5.13E-3</v>
          </cell>
        </row>
        <row r="1575">
          <cell r="B1575" t="str">
            <v>N696</v>
          </cell>
          <cell r="H1575">
            <v>18</v>
          </cell>
          <cell r="J1575">
            <v>3.24</v>
          </cell>
          <cell r="K1575">
            <v>1.728E-2</v>
          </cell>
        </row>
        <row r="1576">
          <cell r="B1576" t="str">
            <v>N696</v>
          </cell>
          <cell r="H1576">
            <v>11</v>
          </cell>
          <cell r="J1576">
            <v>3.9279999999999999</v>
          </cell>
          <cell r="K1576">
            <v>2.5010000000000001E-2</v>
          </cell>
        </row>
        <row r="1577">
          <cell r="B1577" t="str">
            <v>N705</v>
          </cell>
          <cell r="H1577">
            <v>281</v>
          </cell>
          <cell r="J1577">
            <v>31.79881</v>
          </cell>
          <cell r="K1577">
            <v>0.33382000000000001</v>
          </cell>
        </row>
        <row r="1578">
          <cell r="B1578" t="str">
            <v>N705</v>
          </cell>
          <cell r="H1578">
            <v>1</v>
          </cell>
          <cell r="J1578">
            <v>1.25</v>
          </cell>
          <cell r="K1578">
            <v>5.13E-3</v>
          </cell>
        </row>
        <row r="1579">
          <cell r="B1579" t="str">
            <v>N705</v>
          </cell>
          <cell r="H1579">
            <v>18</v>
          </cell>
          <cell r="J1579">
            <v>3.24</v>
          </cell>
          <cell r="K1579">
            <v>1.728E-2</v>
          </cell>
        </row>
        <row r="1580">
          <cell r="B1580" t="str">
            <v>N705</v>
          </cell>
          <cell r="H1580">
            <v>17</v>
          </cell>
          <cell r="J1580">
            <v>6.1760000000000002</v>
          </cell>
          <cell r="K1580">
            <v>3.8490000000000003E-2</v>
          </cell>
        </row>
        <row r="1581">
          <cell r="B1581" t="str">
            <v>N713</v>
          </cell>
          <cell r="H1581">
            <v>1</v>
          </cell>
          <cell r="J1581">
            <v>1.25</v>
          </cell>
          <cell r="K1581">
            <v>5.13E-3</v>
          </cell>
        </row>
        <row r="1582">
          <cell r="B1582" t="str">
            <v>N713</v>
          </cell>
          <cell r="H1582">
            <v>18</v>
          </cell>
          <cell r="J1582">
            <v>3.24</v>
          </cell>
          <cell r="K1582">
            <v>1.728E-2</v>
          </cell>
        </row>
        <row r="1583">
          <cell r="B1583" t="str">
            <v>N713</v>
          </cell>
          <cell r="H1583">
            <v>11</v>
          </cell>
          <cell r="J1583">
            <v>3.9279999999999999</v>
          </cell>
          <cell r="K1583">
            <v>2.5010000000000001E-2</v>
          </cell>
        </row>
        <row r="1584">
          <cell r="B1584" t="str">
            <v>N714</v>
          </cell>
          <cell r="H1584">
            <v>445</v>
          </cell>
          <cell r="J1584">
            <v>68.567040000000006</v>
          </cell>
          <cell r="K1584">
            <v>0.38643</v>
          </cell>
        </row>
        <row r="1585">
          <cell r="B1585" t="str">
            <v>N714</v>
          </cell>
          <cell r="H1585">
            <v>1</v>
          </cell>
          <cell r="J1585">
            <v>1.25</v>
          </cell>
          <cell r="K1585">
            <v>5.13E-3</v>
          </cell>
        </row>
        <row r="1586">
          <cell r="B1586" t="str">
            <v>N714</v>
          </cell>
          <cell r="H1586">
            <v>18</v>
          </cell>
          <cell r="J1586">
            <v>3.24</v>
          </cell>
          <cell r="K1586">
            <v>1.728E-2</v>
          </cell>
        </row>
        <row r="1587">
          <cell r="B1587" t="str">
            <v>N714</v>
          </cell>
          <cell r="H1587">
            <v>11</v>
          </cell>
          <cell r="J1587">
            <v>3.9279999999999999</v>
          </cell>
          <cell r="K1587">
            <v>2.5010000000000001E-2</v>
          </cell>
        </row>
        <row r="1588">
          <cell r="B1588" t="str">
            <v>N714</v>
          </cell>
          <cell r="H1588">
            <v>5</v>
          </cell>
          <cell r="J1588">
            <v>1.3959999999999999</v>
          </cell>
          <cell r="K1588">
            <v>7.1199999999999996E-3</v>
          </cell>
        </row>
        <row r="1589">
          <cell r="B1589" t="str">
            <v>N736</v>
          </cell>
          <cell r="H1589">
            <v>126</v>
          </cell>
          <cell r="J1589">
            <v>21.838850000000001</v>
          </cell>
          <cell r="K1589">
            <v>8.7959999999999997E-2</v>
          </cell>
        </row>
        <row r="1590">
          <cell r="B1590" t="str">
            <v>N736</v>
          </cell>
          <cell r="H1590">
            <v>1</v>
          </cell>
          <cell r="J1590">
            <v>1.25</v>
          </cell>
          <cell r="K1590">
            <v>5.13E-3</v>
          </cell>
        </row>
        <row r="1591">
          <cell r="B1591" t="str">
            <v>N736</v>
          </cell>
          <cell r="H1591">
            <v>18</v>
          </cell>
          <cell r="J1591">
            <v>3.24</v>
          </cell>
          <cell r="K1591">
            <v>1.728E-2</v>
          </cell>
        </row>
        <row r="1592">
          <cell r="B1592" t="str">
            <v>N737</v>
          </cell>
          <cell r="H1592">
            <v>376</v>
          </cell>
          <cell r="J1592">
            <v>138.46096</v>
          </cell>
          <cell r="K1592">
            <v>0.57506000000000002</v>
          </cell>
        </row>
        <row r="1593">
          <cell r="B1593" t="str">
            <v>N737</v>
          </cell>
          <cell r="H1593">
            <v>1</v>
          </cell>
          <cell r="J1593">
            <v>1.25</v>
          </cell>
          <cell r="K1593">
            <v>5.13E-3</v>
          </cell>
        </row>
        <row r="1594">
          <cell r="B1594" t="str">
            <v>N737</v>
          </cell>
          <cell r="H1594">
            <v>18</v>
          </cell>
          <cell r="J1594">
            <v>3.24</v>
          </cell>
          <cell r="K1594">
            <v>1.728E-2</v>
          </cell>
        </row>
        <row r="1595">
          <cell r="B1595" t="str">
            <v>N737</v>
          </cell>
          <cell r="H1595">
            <v>17</v>
          </cell>
          <cell r="J1595">
            <v>6.1520000000000001</v>
          </cell>
          <cell r="K1595">
            <v>3.9350000000000003E-2</v>
          </cell>
        </row>
        <row r="1596">
          <cell r="B1596" t="str">
            <v>N737</v>
          </cell>
          <cell r="H1596">
            <v>17</v>
          </cell>
          <cell r="J1596">
            <v>5.4729999999999999</v>
          </cell>
          <cell r="K1596">
            <v>3.9699999999999999E-2</v>
          </cell>
        </row>
        <row r="1597">
          <cell r="B1597" t="str">
            <v>N739</v>
          </cell>
          <cell r="H1597">
            <v>760</v>
          </cell>
          <cell r="J1597">
            <v>195.57534999999999</v>
          </cell>
          <cell r="K1597">
            <v>0.61214000000000002</v>
          </cell>
        </row>
        <row r="1598">
          <cell r="B1598" t="str">
            <v>N739</v>
          </cell>
          <cell r="H1598">
            <v>1</v>
          </cell>
          <cell r="J1598">
            <v>1.25</v>
          </cell>
          <cell r="K1598">
            <v>5.13E-3</v>
          </cell>
        </row>
        <row r="1599">
          <cell r="B1599" t="str">
            <v>N739</v>
          </cell>
          <cell r="H1599">
            <v>18</v>
          </cell>
          <cell r="J1599">
            <v>3.24</v>
          </cell>
          <cell r="K1599">
            <v>1.728E-2</v>
          </cell>
        </row>
        <row r="1600">
          <cell r="B1600" t="str">
            <v>N739</v>
          </cell>
          <cell r="H1600">
            <v>11</v>
          </cell>
          <cell r="J1600">
            <v>3.9279999999999999</v>
          </cell>
          <cell r="K1600">
            <v>2.5010000000000001E-2</v>
          </cell>
        </row>
        <row r="1601">
          <cell r="B1601" t="str">
            <v>N739</v>
          </cell>
          <cell r="H1601">
            <v>52</v>
          </cell>
          <cell r="J1601">
            <v>18.42333</v>
          </cell>
          <cell r="K1601">
            <v>8.4879999999999997E-2</v>
          </cell>
        </row>
        <row r="1602">
          <cell r="B1602" t="str">
            <v>N745</v>
          </cell>
          <cell r="H1602">
            <v>248</v>
          </cell>
          <cell r="J1602">
            <v>98.177850000000007</v>
          </cell>
          <cell r="K1602">
            <v>0.48552000000000001</v>
          </cell>
        </row>
        <row r="1603">
          <cell r="B1603" t="str">
            <v>N745</v>
          </cell>
          <cell r="H1603">
            <v>1</v>
          </cell>
          <cell r="J1603">
            <v>1.25</v>
          </cell>
          <cell r="K1603">
            <v>5.13E-3</v>
          </cell>
        </row>
        <row r="1604">
          <cell r="B1604" t="str">
            <v>N745</v>
          </cell>
          <cell r="H1604">
            <v>18</v>
          </cell>
          <cell r="J1604">
            <v>3.24</v>
          </cell>
          <cell r="K1604">
            <v>1.728E-2</v>
          </cell>
        </row>
        <row r="1605">
          <cell r="B1605" t="str">
            <v>N745</v>
          </cell>
          <cell r="H1605">
            <v>11</v>
          </cell>
          <cell r="J1605">
            <v>3.9279999999999999</v>
          </cell>
          <cell r="K1605">
            <v>2.5010000000000001E-2</v>
          </cell>
        </row>
        <row r="1606">
          <cell r="B1606" t="str">
            <v>N749</v>
          </cell>
          <cell r="H1606">
            <v>484</v>
          </cell>
          <cell r="J1606">
            <v>135.83905999999999</v>
          </cell>
          <cell r="K1606">
            <v>0.47926000000000002</v>
          </cell>
        </row>
        <row r="1607">
          <cell r="B1607" t="str">
            <v>N749</v>
          </cell>
          <cell r="H1607">
            <v>1</v>
          </cell>
          <cell r="J1607">
            <v>1.25</v>
          </cell>
          <cell r="K1607">
            <v>5.13E-3</v>
          </cell>
        </row>
        <row r="1608">
          <cell r="B1608" t="str">
            <v>N749</v>
          </cell>
          <cell r="H1608">
            <v>18</v>
          </cell>
          <cell r="J1608">
            <v>3.24</v>
          </cell>
          <cell r="K1608">
            <v>1.728E-2</v>
          </cell>
        </row>
        <row r="1609">
          <cell r="B1609" t="str">
            <v>N749</v>
          </cell>
          <cell r="H1609">
            <v>11</v>
          </cell>
          <cell r="J1609">
            <v>3.9279999999999999</v>
          </cell>
          <cell r="K1609">
            <v>2.5010000000000001E-2</v>
          </cell>
        </row>
        <row r="1610">
          <cell r="B1610" t="str">
            <v>N751</v>
          </cell>
          <cell r="H1610">
            <v>313</v>
          </cell>
          <cell r="J1610">
            <v>48.356870000000001</v>
          </cell>
          <cell r="K1610">
            <v>0.48765999999999998</v>
          </cell>
        </row>
        <row r="1611">
          <cell r="B1611" t="str">
            <v>N751</v>
          </cell>
          <cell r="H1611">
            <v>1</v>
          </cell>
          <cell r="J1611">
            <v>1.25</v>
          </cell>
          <cell r="K1611">
            <v>5.13E-3</v>
          </cell>
        </row>
        <row r="1612">
          <cell r="B1612" t="str">
            <v>N751</v>
          </cell>
          <cell r="H1612">
            <v>18</v>
          </cell>
          <cell r="J1612">
            <v>3.24</v>
          </cell>
          <cell r="K1612">
            <v>1.728E-2</v>
          </cell>
        </row>
        <row r="1613">
          <cell r="B1613" t="str">
            <v>N751</v>
          </cell>
          <cell r="H1613">
            <v>11</v>
          </cell>
          <cell r="J1613">
            <v>3.9279999999999999</v>
          </cell>
          <cell r="K1613">
            <v>2.5010000000000001E-2</v>
          </cell>
        </row>
        <row r="1614">
          <cell r="B1614" t="str">
            <v>N754</v>
          </cell>
          <cell r="H1614">
            <v>786</v>
          </cell>
          <cell r="J1614">
            <v>260.34595999999999</v>
          </cell>
          <cell r="K1614">
            <v>1.0519700000000001</v>
          </cell>
        </row>
        <row r="1615">
          <cell r="B1615" t="str">
            <v>N754</v>
          </cell>
          <cell r="H1615">
            <v>1</v>
          </cell>
          <cell r="J1615">
            <v>1.25</v>
          </cell>
          <cell r="K1615">
            <v>5.13E-3</v>
          </cell>
        </row>
        <row r="1616">
          <cell r="B1616" t="str">
            <v>N754</v>
          </cell>
          <cell r="H1616">
            <v>18</v>
          </cell>
          <cell r="J1616">
            <v>3.24</v>
          </cell>
          <cell r="K1616">
            <v>1.728E-2</v>
          </cell>
        </row>
        <row r="1617">
          <cell r="B1617" t="str">
            <v>N754</v>
          </cell>
          <cell r="H1617">
            <v>11</v>
          </cell>
          <cell r="J1617">
            <v>3.9279999999999999</v>
          </cell>
          <cell r="K1617">
            <v>2.5010000000000001E-2</v>
          </cell>
        </row>
        <row r="1618">
          <cell r="B1618" t="str">
            <v>N754</v>
          </cell>
          <cell r="H1618">
            <v>30</v>
          </cell>
          <cell r="J1618">
            <v>12.568339999999999</v>
          </cell>
          <cell r="K1618">
            <v>6.8750000000000006E-2</v>
          </cell>
        </row>
        <row r="1619">
          <cell r="B1619" t="str">
            <v>N762</v>
          </cell>
          <cell r="H1619">
            <v>1</v>
          </cell>
          <cell r="J1619">
            <v>1.25</v>
          </cell>
          <cell r="K1619">
            <v>5.13E-3</v>
          </cell>
        </row>
        <row r="1620">
          <cell r="B1620" t="str">
            <v>N762</v>
          </cell>
          <cell r="H1620">
            <v>18</v>
          </cell>
          <cell r="J1620">
            <v>3.24</v>
          </cell>
          <cell r="K1620">
            <v>1.728E-2</v>
          </cell>
        </row>
        <row r="1621">
          <cell r="B1621" t="str">
            <v>N762</v>
          </cell>
          <cell r="H1621">
            <v>11</v>
          </cell>
          <cell r="J1621">
            <v>3.9279999999999999</v>
          </cell>
          <cell r="K1621">
            <v>2.5010000000000001E-2</v>
          </cell>
        </row>
        <row r="1622">
          <cell r="B1622" t="str">
            <v>N768</v>
          </cell>
          <cell r="H1622">
            <v>969</v>
          </cell>
          <cell r="J1622">
            <v>365.81249000000003</v>
          </cell>
          <cell r="K1622">
            <v>1.1254500000000001</v>
          </cell>
        </row>
        <row r="1623">
          <cell r="B1623" t="str">
            <v>N768</v>
          </cell>
          <cell r="H1623">
            <v>1</v>
          </cell>
          <cell r="J1623">
            <v>1.25</v>
          </cell>
          <cell r="K1623">
            <v>5.13E-3</v>
          </cell>
        </row>
        <row r="1624">
          <cell r="B1624" t="str">
            <v>N768</v>
          </cell>
          <cell r="H1624">
            <v>18</v>
          </cell>
          <cell r="J1624">
            <v>3.24</v>
          </cell>
          <cell r="K1624">
            <v>1.728E-2</v>
          </cell>
        </row>
        <row r="1625">
          <cell r="B1625" t="str">
            <v>N768</v>
          </cell>
          <cell r="H1625">
            <v>11</v>
          </cell>
          <cell r="J1625">
            <v>3.9279999999999999</v>
          </cell>
          <cell r="K1625">
            <v>2.5010000000000001E-2</v>
          </cell>
        </row>
        <row r="1626">
          <cell r="B1626" t="str">
            <v>N768</v>
          </cell>
          <cell r="H1626">
            <v>20</v>
          </cell>
          <cell r="J1626">
            <v>9.0350000000000001</v>
          </cell>
          <cell r="K1626">
            <v>5.4879999999999998E-2</v>
          </cell>
        </row>
        <row r="1627">
          <cell r="B1627" t="str">
            <v>N770</v>
          </cell>
          <cell r="H1627">
            <v>762</v>
          </cell>
          <cell r="J1627">
            <v>284.56171000000001</v>
          </cell>
          <cell r="K1627">
            <v>1.29152</v>
          </cell>
        </row>
        <row r="1628">
          <cell r="B1628" t="str">
            <v>N770</v>
          </cell>
          <cell r="H1628">
            <v>1</v>
          </cell>
          <cell r="J1628">
            <v>1.25</v>
          </cell>
          <cell r="K1628">
            <v>5.13E-3</v>
          </cell>
        </row>
        <row r="1629">
          <cell r="B1629" t="str">
            <v>N770</v>
          </cell>
          <cell r="H1629">
            <v>18</v>
          </cell>
          <cell r="J1629">
            <v>3.24</v>
          </cell>
          <cell r="K1629">
            <v>1.728E-2</v>
          </cell>
        </row>
        <row r="1630">
          <cell r="B1630" t="str">
            <v>N784</v>
          </cell>
          <cell r="H1630">
            <v>1609</v>
          </cell>
          <cell r="J1630">
            <v>474.37511999999998</v>
          </cell>
          <cell r="K1630">
            <v>1.58152</v>
          </cell>
        </row>
        <row r="1631">
          <cell r="B1631" t="str">
            <v>N784</v>
          </cell>
          <cell r="H1631">
            <v>1</v>
          </cell>
          <cell r="J1631">
            <v>1.25</v>
          </cell>
          <cell r="K1631">
            <v>5.13E-3</v>
          </cell>
        </row>
        <row r="1632">
          <cell r="B1632" t="str">
            <v>N784</v>
          </cell>
          <cell r="H1632">
            <v>18</v>
          </cell>
          <cell r="J1632">
            <v>3.24</v>
          </cell>
          <cell r="K1632">
            <v>1.728E-2</v>
          </cell>
        </row>
        <row r="1633">
          <cell r="B1633" t="str">
            <v>N784</v>
          </cell>
          <cell r="H1633">
            <v>71</v>
          </cell>
          <cell r="J1633">
            <v>28.494</v>
          </cell>
          <cell r="K1633">
            <v>0.10594000000000001</v>
          </cell>
        </row>
        <row r="1634">
          <cell r="B1634" t="str">
            <v>N785</v>
          </cell>
          <cell r="H1634">
            <v>743</v>
          </cell>
          <cell r="J1634">
            <v>212.64555999999999</v>
          </cell>
          <cell r="K1634">
            <v>0.97767000000000004</v>
          </cell>
        </row>
        <row r="1635">
          <cell r="B1635" t="str">
            <v>N785</v>
          </cell>
          <cell r="H1635">
            <v>1</v>
          </cell>
          <cell r="J1635">
            <v>1.25</v>
          </cell>
          <cell r="K1635">
            <v>5.13E-3</v>
          </cell>
        </row>
        <row r="1636">
          <cell r="B1636" t="str">
            <v>N785</v>
          </cell>
          <cell r="H1636">
            <v>18</v>
          </cell>
          <cell r="J1636">
            <v>3.24</v>
          </cell>
          <cell r="K1636">
            <v>1.728E-2</v>
          </cell>
        </row>
        <row r="1637">
          <cell r="B1637" t="str">
            <v>N785</v>
          </cell>
          <cell r="H1637">
            <v>11</v>
          </cell>
          <cell r="J1637">
            <v>3.9279999999999999</v>
          </cell>
          <cell r="K1637">
            <v>2.5010000000000001E-2</v>
          </cell>
        </row>
        <row r="1638">
          <cell r="B1638" t="str">
            <v>N802</v>
          </cell>
          <cell r="H1638">
            <v>311</v>
          </cell>
          <cell r="J1638">
            <v>60.735080000000004</v>
          </cell>
          <cell r="K1638">
            <v>0.28542000000000001</v>
          </cell>
        </row>
        <row r="1639">
          <cell r="B1639" t="str">
            <v>N802</v>
          </cell>
          <cell r="H1639">
            <v>1</v>
          </cell>
          <cell r="J1639">
            <v>1.25</v>
          </cell>
          <cell r="K1639">
            <v>5.13E-3</v>
          </cell>
        </row>
        <row r="1640">
          <cell r="B1640" t="str">
            <v>N802</v>
          </cell>
          <cell r="H1640">
            <v>18</v>
          </cell>
          <cell r="J1640">
            <v>3.24</v>
          </cell>
          <cell r="K1640">
            <v>1.728E-2</v>
          </cell>
        </row>
        <row r="1641">
          <cell r="B1641" t="str">
            <v>N802</v>
          </cell>
          <cell r="H1641">
            <v>11</v>
          </cell>
          <cell r="J1641">
            <v>3.9279999999999999</v>
          </cell>
          <cell r="K1641">
            <v>2.5010000000000001E-2</v>
          </cell>
        </row>
        <row r="1642">
          <cell r="B1642" t="str">
            <v>N802</v>
          </cell>
          <cell r="H1642">
            <v>33</v>
          </cell>
          <cell r="J1642">
            <v>12.563829999999999</v>
          </cell>
          <cell r="K1642">
            <v>5.1990000000000001E-2</v>
          </cell>
        </row>
        <row r="1643">
          <cell r="B1643" t="str">
            <v>N805</v>
          </cell>
          <cell r="H1643">
            <v>448</v>
          </cell>
          <cell r="J1643">
            <v>137.71630999999999</v>
          </cell>
          <cell r="K1643">
            <v>0.47566000000000003</v>
          </cell>
        </row>
        <row r="1644">
          <cell r="B1644" t="str">
            <v>N805</v>
          </cell>
          <cell r="H1644">
            <v>1</v>
          </cell>
          <cell r="J1644">
            <v>1.25</v>
          </cell>
          <cell r="K1644">
            <v>5.13E-3</v>
          </cell>
        </row>
        <row r="1645">
          <cell r="B1645" t="str">
            <v>N805</v>
          </cell>
          <cell r="H1645">
            <v>18</v>
          </cell>
          <cell r="J1645">
            <v>3.24</v>
          </cell>
          <cell r="K1645">
            <v>1.728E-2</v>
          </cell>
        </row>
        <row r="1646">
          <cell r="B1646" t="str">
            <v>N805</v>
          </cell>
          <cell r="H1646">
            <v>11</v>
          </cell>
          <cell r="J1646">
            <v>3.9279999999999999</v>
          </cell>
          <cell r="K1646">
            <v>2.5010000000000001E-2</v>
          </cell>
        </row>
        <row r="1647">
          <cell r="B1647" t="str">
            <v>N806</v>
          </cell>
          <cell r="H1647">
            <v>623</v>
          </cell>
          <cell r="J1647">
            <v>123.71312</v>
          </cell>
          <cell r="K1647">
            <v>0.57425999999999999</v>
          </cell>
        </row>
        <row r="1648">
          <cell r="B1648" t="str">
            <v>N806</v>
          </cell>
          <cell r="H1648">
            <v>1</v>
          </cell>
          <cell r="J1648">
            <v>1.25</v>
          </cell>
          <cell r="K1648">
            <v>5.13E-3</v>
          </cell>
        </row>
        <row r="1649">
          <cell r="B1649" t="str">
            <v>N806</v>
          </cell>
          <cell r="H1649">
            <v>18</v>
          </cell>
          <cell r="J1649">
            <v>3.24</v>
          </cell>
          <cell r="K1649">
            <v>1.728E-2</v>
          </cell>
        </row>
        <row r="1650">
          <cell r="B1650" t="str">
            <v>N806</v>
          </cell>
          <cell r="H1650">
            <v>11</v>
          </cell>
          <cell r="J1650">
            <v>3.9279999999999999</v>
          </cell>
          <cell r="K1650">
            <v>2.5010000000000001E-2</v>
          </cell>
        </row>
        <row r="1651">
          <cell r="B1651" t="str">
            <v>N815</v>
          </cell>
          <cell r="H1651">
            <v>525</v>
          </cell>
          <cell r="J1651">
            <v>186.21616</v>
          </cell>
          <cell r="K1651">
            <v>0.73680999999999996</v>
          </cell>
        </row>
        <row r="1652">
          <cell r="B1652" t="str">
            <v>N815</v>
          </cell>
          <cell r="H1652">
            <v>42</v>
          </cell>
          <cell r="J1652">
            <v>4.23996</v>
          </cell>
          <cell r="K1652">
            <v>3.5279999999999999E-2</v>
          </cell>
        </row>
        <row r="1653">
          <cell r="B1653" t="str">
            <v>N815</v>
          </cell>
          <cell r="H1653">
            <v>2</v>
          </cell>
          <cell r="J1653">
            <v>2.5</v>
          </cell>
          <cell r="K1653">
            <v>1.026E-2</v>
          </cell>
        </row>
        <row r="1654">
          <cell r="B1654" t="str">
            <v>N815</v>
          </cell>
          <cell r="H1654">
            <v>18</v>
          </cell>
          <cell r="J1654">
            <v>3.24</v>
          </cell>
          <cell r="K1654">
            <v>1.728E-2</v>
          </cell>
        </row>
        <row r="1655">
          <cell r="B1655" t="str">
            <v>N815</v>
          </cell>
          <cell r="H1655">
            <v>11</v>
          </cell>
          <cell r="J1655">
            <v>3.9279999999999999</v>
          </cell>
          <cell r="K1655">
            <v>2.5010000000000001E-2</v>
          </cell>
        </row>
        <row r="1656">
          <cell r="B1656" t="str">
            <v>n815</v>
          </cell>
          <cell r="H1656">
            <v>20</v>
          </cell>
          <cell r="J1656">
            <v>20.417000000000002</v>
          </cell>
          <cell r="K1656">
            <v>8.251E-2</v>
          </cell>
        </row>
        <row r="1657">
          <cell r="B1657" t="str">
            <v>N820</v>
          </cell>
          <cell r="H1657">
            <v>591</v>
          </cell>
          <cell r="J1657">
            <v>107.48256000000001</v>
          </cell>
          <cell r="K1657">
            <v>0.70881000000000005</v>
          </cell>
        </row>
        <row r="1658">
          <cell r="B1658" t="str">
            <v>N820</v>
          </cell>
          <cell r="H1658">
            <v>1</v>
          </cell>
          <cell r="J1658">
            <v>1.25</v>
          </cell>
          <cell r="K1658">
            <v>5.13E-3</v>
          </cell>
        </row>
        <row r="1659">
          <cell r="B1659" t="str">
            <v>N820</v>
          </cell>
          <cell r="H1659">
            <v>18</v>
          </cell>
          <cell r="J1659">
            <v>3.24</v>
          </cell>
          <cell r="K1659">
            <v>1.728E-2</v>
          </cell>
        </row>
        <row r="1660">
          <cell r="B1660" t="str">
            <v>n820</v>
          </cell>
          <cell r="H1660">
            <v>18</v>
          </cell>
          <cell r="J1660">
            <v>5.0949999999999998</v>
          </cell>
          <cell r="K1660">
            <v>2.2259999999999999E-2</v>
          </cell>
        </row>
        <row r="1661">
          <cell r="B1661" t="str">
            <v>N844</v>
          </cell>
          <cell r="H1661">
            <v>188</v>
          </cell>
          <cell r="J1661">
            <v>26.9376</v>
          </cell>
          <cell r="K1661">
            <v>0.22273999999999999</v>
          </cell>
        </row>
        <row r="1662">
          <cell r="B1662" t="str">
            <v>N844</v>
          </cell>
          <cell r="H1662">
            <v>1</v>
          </cell>
          <cell r="J1662">
            <v>1.25</v>
          </cell>
          <cell r="K1662">
            <v>5.13E-3</v>
          </cell>
        </row>
        <row r="1663">
          <cell r="B1663" t="str">
            <v>N844</v>
          </cell>
          <cell r="H1663">
            <v>18</v>
          </cell>
          <cell r="J1663">
            <v>3.24</v>
          </cell>
          <cell r="K1663">
            <v>1.728E-2</v>
          </cell>
        </row>
        <row r="1664">
          <cell r="B1664" t="str">
            <v>N869</v>
          </cell>
          <cell r="H1664">
            <v>1</v>
          </cell>
          <cell r="J1664">
            <v>1.25</v>
          </cell>
          <cell r="K1664">
            <v>5.13E-3</v>
          </cell>
        </row>
        <row r="1665">
          <cell r="B1665" t="str">
            <v>N869</v>
          </cell>
          <cell r="H1665">
            <v>18</v>
          </cell>
          <cell r="J1665">
            <v>3.24</v>
          </cell>
          <cell r="K1665">
            <v>1.728E-2</v>
          </cell>
        </row>
        <row r="1666">
          <cell r="B1666" t="str">
            <v>N877</v>
          </cell>
          <cell r="H1666">
            <v>1</v>
          </cell>
          <cell r="J1666">
            <v>1.25</v>
          </cell>
          <cell r="K1666">
            <v>5.13E-3</v>
          </cell>
        </row>
        <row r="1667">
          <cell r="B1667" t="str">
            <v>N877</v>
          </cell>
          <cell r="H1667">
            <v>18</v>
          </cell>
          <cell r="J1667">
            <v>3.24</v>
          </cell>
          <cell r="K1667">
            <v>1.728E-2</v>
          </cell>
        </row>
        <row r="1668">
          <cell r="B1668" t="str">
            <v>N899</v>
          </cell>
          <cell r="H1668">
            <v>1</v>
          </cell>
          <cell r="J1668">
            <v>1.25</v>
          </cell>
          <cell r="K1668">
            <v>5.13E-3</v>
          </cell>
        </row>
        <row r="1669">
          <cell r="B1669" t="str">
            <v>N899</v>
          </cell>
          <cell r="H1669">
            <v>18</v>
          </cell>
          <cell r="J1669">
            <v>3.24</v>
          </cell>
          <cell r="K1669">
            <v>1.728E-2</v>
          </cell>
        </row>
        <row r="1670">
          <cell r="B1670" t="str">
            <v>N923</v>
          </cell>
          <cell r="H1670">
            <v>103</v>
          </cell>
          <cell r="J1670">
            <v>52.500369999999997</v>
          </cell>
          <cell r="K1670">
            <v>0.10347000000000001</v>
          </cell>
        </row>
        <row r="1671">
          <cell r="B1671" t="str">
            <v>N923</v>
          </cell>
          <cell r="H1671">
            <v>1</v>
          </cell>
          <cell r="J1671">
            <v>1.25</v>
          </cell>
          <cell r="K1671">
            <v>5.13E-3</v>
          </cell>
        </row>
        <row r="1672">
          <cell r="B1672" t="str">
            <v>N923</v>
          </cell>
          <cell r="H1672">
            <v>18</v>
          </cell>
          <cell r="J1672">
            <v>3.24</v>
          </cell>
          <cell r="K1672">
            <v>1.728E-2</v>
          </cell>
        </row>
        <row r="1673">
          <cell r="B1673" t="str">
            <v>N956</v>
          </cell>
          <cell r="H1673">
            <v>450</v>
          </cell>
          <cell r="J1673">
            <v>110.26725999999999</v>
          </cell>
          <cell r="K1673">
            <v>0.54832999999999998</v>
          </cell>
        </row>
        <row r="1674">
          <cell r="B1674" t="str">
            <v>N960</v>
          </cell>
          <cell r="H1674">
            <v>312</v>
          </cell>
          <cell r="J1674">
            <v>37.7333</v>
          </cell>
          <cell r="K1674">
            <v>0.25580999999999998</v>
          </cell>
        </row>
        <row r="1675">
          <cell r="B1675" t="str">
            <v>N960</v>
          </cell>
          <cell r="H1675">
            <v>1</v>
          </cell>
          <cell r="J1675">
            <v>1.25</v>
          </cell>
          <cell r="K1675">
            <v>5.13E-3</v>
          </cell>
        </row>
        <row r="1676">
          <cell r="B1676" t="str">
            <v>N960</v>
          </cell>
          <cell r="H1676">
            <v>18</v>
          </cell>
          <cell r="J1676">
            <v>3.24</v>
          </cell>
          <cell r="K1676">
            <v>1.728E-2</v>
          </cell>
        </row>
        <row r="1677">
          <cell r="B1677" t="str">
            <v>N960</v>
          </cell>
          <cell r="H1677">
            <v>15</v>
          </cell>
          <cell r="J1677">
            <v>4.4290000000000003</v>
          </cell>
          <cell r="K1677">
            <v>1.712E-2</v>
          </cell>
        </row>
        <row r="1678">
          <cell r="B1678" t="str">
            <v>N970</v>
          </cell>
          <cell r="H1678">
            <v>713</v>
          </cell>
          <cell r="J1678">
            <v>253.31817000000001</v>
          </cell>
          <cell r="K1678">
            <v>0.75710999999999995</v>
          </cell>
        </row>
        <row r="1679">
          <cell r="B1679" t="str">
            <v>N970</v>
          </cell>
          <cell r="H1679">
            <v>1</v>
          </cell>
          <cell r="J1679">
            <v>1.25</v>
          </cell>
          <cell r="K1679">
            <v>5.13E-3</v>
          </cell>
        </row>
        <row r="1680">
          <cell r="B1680" t="str">
            <v>N970</v>
          </cell>
          <cell r="H1680">
            <v>18</v>
          </cell>
          <cell r="J1680">
            <v>3.24</v>
          </cell>
          <cell r="K1680">
            <v>1.728E-2</v>
          </cell>
        </row>
        <row r="1681">
          <cell r="B1681" t="str">
            <v>N970</v>
          </cell>
          <cell r="H1681">
            <v>48</v>
          </cell>
          <cell r="J1681">
            <v>18.259319999999999</v>
          </cell>
          <cell r="K1681">
            <v>0.10469000000000001</v>
          </cell>
        </row>
        <row r="1682">
          <cell r="B1682" t="str">
            <v>N975</v>
          </cell>
          <cell r="H1682">
            <v>582</v>
          </cell>
          <cell r="J1682">
            <v>181.37876</v>
          </cell>
          <cell r="K1682">
            <v>0.50212000000000001</v>
          </cell>
        </row>
        <row r="1683">
          <cell r="B1683" t="str">
            <v>N975</v>
          </cell>
          <cell r="H1683">
            <v>1</v>
          </cell>
          <cell r="J1683">
            <v>1.25</v>
          </cell>
          <cell r="K1683">
            <v>5.13E-3</v>
          </cell>
        </row>
        <row r="1684">
          <cell r="B1684" t="str">
            <v>N975</v>
          </cell>
          <cell r="H1684">
            <v>18</v>
          </cell>
          <cell r="J1684">
            <v>3.24</v>
          </cell>
          <cell r="K1684">
            <v>1.728E-2</v>
          </cell>
        </row>
        <row r="1685">
          <cell r="B1685" t="str">
            <v>N975</v>
          </cell>
          <cell r="H1685">
            <v>1</v>
          </cell>
          <cell r="J1685">
            <v>0.371</v>
          </cell>
          <cell r="K1685">
            <v>4.8999999999999998E-4</v>
          </cell>
        </row>
        <row r="1686">
          <cell r="B1686" t="str">
            <v>N977</v>
          </cell>
          <cell r="H1686">
            <v>219</v>
          </cell>
          <cell r="J1686">
            <v>68.038970000000006</v>
          </cell>
          <cell r="K1686">
            <v>0.30614000000000002</v>
          </cell>
        </row>
        <row r="1687">
          <cell r="B1687" t="str">
            <v>N977</v>
          </cell>
          <cell r="H1687">
            <v>1</v>
          </cell>
          <cell r="J1687">
            <v>1.25</v>
          </cell>
          <cell r="K1687">
            <v>5.13E-3</v>
          </cell>
        </row>
        <row r="1688">
          <cell r="B1688" t="str">
            <v>N977</v>
          </cell>
          <cell r="H1688">
            <v>18</v>
          </cell>
          <cell r="J1688">
            <v>3.24</v>
          </cell>
          <cell r="K1688">
            <v>1.728E-2</v>
          </cell>
        </row>
        <row r="1689">
          <cell r="B1689" t="str">
            <v>N986</v>
          </cell>
          <cell r="H1689">
            <v>2235</v>
          </cell>
          <cell r="J1689">
            <v>544.01391999999998</v>
          </cell>
          <cell r="K1689">
            <v>2.0286599999999999</v>
          </cell>
        </row>
        <row r="1690">
          <cell r="B1690" t="str">
            <v>N986</v>
          </cell>
          <cell r="H1690">
            <v>1</v>
          </cell>
          <cell r="J1690">
            <v>1.25</v>
          </cell>
          <cell r="K1690">
            <v>5.13E-3</v>
          </cell>
        </row>
        <row r="1691">
          <cell r="B1691" t="str">
            <v>N986</v>
          </cell>
          <cell r="H1691">
            <v>18</v>
          </cell>
          <cell r="J1691">
            <v>3.24</v>
          </cell>
          <cell r="K1691">
            <v>1.728E-2</v>
          </cell>
        </row>
        <row r="1692">
          <cell r="B1692" t="str">
            <v>N986</v>
          </cell>
          <cell r="H1692">
            <v>31</v>
          </cell>
          <cell r="J1692">
            <v>16.994</v>
          </cell>
          <cell r="K1692">
            <v>6.6519999999999996E-2</v>
          </cell>
        </row>
        <row r="1693">
          <cell r="B1693" t="str">
            <v>N995</v>
          </cell>
          <cell r="H1693">
            <v>503</v>
          </cell>
          <cell r="J1693">
            <v>113.95484</v>
          </cell>
          <cell r="K1693">
            <v>0.58484999999999998</v>
          </cell>
        </row>
        <row r="1694">
          <cell r="B1694" t="str">
            <v>N995</v>
          </cell>
          <cell r="H1694">
            <v>1</v>
          </cell>
          <cell r="J1694">
            <v>1.25</v>
          </cell>
          <cell r="K1694">
            <v>5.13E-3</v>
          </cell>
        </row>
        <row r="1695">
          <cell r="B1695" t="str">
            <v>N995</v>
          </cell>
          <cell r="H1695">
            <v>18</v>
          </cell>
          <cell r="J1695">
            <v>3.24</v>
          </cell>
          <cell r="K1695">
            <v>1.728E-2</v>
          </cell>
        </row>
        <row r="1696">
          <cell r="B1696" t="str">
            <v>N995</v>
          </cell>
          <cell r="H1696">
            <v>52</v>
          </cell>
          <cell r="J1696">
            <v>23.907</v>
          </cell>
          <cell r="K1696">
            <v>7.1120000000000003E-2</v>
          </cell>
        </row>
        <row r="1697">
          <cell r="B1697" t="str">
            <v>NB07</v>
          </cell>
          <cell r="H1697">
            <v>72</v>
          </cell>
          <cell r="J1697">
            <v>44.950960000000002</v>
          </cell>
          <cell r="K1697">
            <v>0.10362</v>
          </cell>
        </row>
        <row r="1698">
          <cell r="B1698" t="str">
            <v>NB07</v>
          </cell>
          <cell r="H1698">
            <v>1</v>
          </cell>
          <cell r="J1698">
            <v>1.25</v>
          </cell>
          <cell r="K1698">
            <v>5.13E-3</v>
          </cell>
        </row>
        <row r="1699">
          <cell r="B1699" t="str">
            <v>NB07</v>
          </cell>
          <cell r="H1699">
            <v>1</v>
          </cell>
          <cell r="J1699">
            <v>1.25</v>
          </cell>
          <cell r="K1699">
            <v>5.13E-3</v>
          </cell>
        </row>
        <row r="1700">
          <cell r="B1700" t="str">
            <v>NB07</v>
          </cell>
          <cell r="H1700">
            <v>18</v>
          </cell>
          <cell r="J1700">
            <v>3.24</v>
          </cell>
          <cell r="K1700">
            <v>1.728E-2</v>
          </cell>
        </row>
        <row r="1701">
          <cell r="B1701" t="str">
            <v>NB07</v>
          </cell>
          <cell r="H1701">
            <v>29</v>
          </cell>
          <cell r="J1701">
            <v>14.724</v>
          </cell>
          <cell r="K1701">
            <v>7.8719999999999998E-2</v>
          </cell>
        </row>
        <row r="1702">
          <cell r="B1702" t="str">
            <v>NB10</v>
          </cell>
          <cell r="H1702">
            <v>115</v>
          </cell>
          <cell r="J1702">
            <v>35.762039999999999</v>
          </cell>
          <cell r="K1702">
            <v>0.10102</v>
          </cell>
        </row>
        <row r="1703">
          <cell r="B1703" t="str">
            <v>NB47</v>
          </cell>
          <cell r="H1703">
            <v>20</v>
          </cell>
          <cell r="J1703">
            <v>10.30672</v>
          </cell>
          <cell r="K1703">
            <v>2.0310000000000002E-2</v>
          </cell>
        </row>
        <row r="1704">
          <cell r="B1704" t="str">
            <v>NB47</v>
          </cell>
          <cell r="H1704">
            <v>179</v>
          </cell>
          <cell r="J1704">
            <v>80.673090000000002</v>
          </cell>
          <cell r="K1704">
            <v>0.27532000000000001</v>
          </cell>
        </row>
        <row r="1705">
          <cell r="B1705" t="str">
            <v>NB53</v>
          </cell>
          <cell r="H1705">
            <v>1814</v>
          </cell>
          <cell r="J1705">
            <v>499.26548000000003</v>
          </cell>
          <cell r="K1705">
            <v>2.2576999999999998</v>
          </cell>
        </row>
        <row r="1706">
          <cell r="B1706" t="str">
            <v>NB53</v>
          </cell>
          <cell r="H1706">
            <v>1</v>
          </cell>
          <cell r="J1706">
            <v>1.25</v>
          </cell>
          <cell r="K1706">
            <v>5.13E-3</v>
          </cell>
        </row>
        <row r="1707">
          <cell r="B1707" t="str">
            <v>NB53</v>
          </cell>
          <cell r="H1707">
            <v>18</v>
          </cell>
          <cell r="J1707">
            <v>3.24</v>
          </cell>
          <cell r="K1707">
            <v>1.728E-2</v>
          </cell>
        </row>
        <row r="1708">
          <cell r="B1708" t="str">
            <v>NB56</v>
          </cell>
          <cell r="H1708">
            <v>6</v>
          </cell>
          <cell r="J1708">
            <v>0.33</v>
          </cell>
          <cell r="K1708">
            <v>1.0200000000000001E-3</v>
          </cell>
        </row>
        <row r="1709">
          <cell r="B1709" t="str">
            <v>NB56</v>
          </cell>
          <cell r="H1709">
            <v>57</v>
          </cell>
          <cell r="J1709">
            <v>17.220949999999998</v>
          </cell>
          <cell r="K1709">
            <v>8.2239999999999994E-2</v>
          </cell>
        </row>
        <row r="1710">
          <cell r="B1710" t="str">
            <v>NB56</v>
          </cell>
          <cell r="H1710">
            <v>4</v>
          </cell>
          <cell r="J1710">
            <v>1.0449999999999999</v>
          </cell>
          <cell r="K1710">
            <v>1.179E-2</v>
          </cell>
        </row>
        <row r="1711">
          <cell r="B1711" t="str">
            <v>NB64</v>
          </cell>
          <cell r="H1711">
            <v>290</v>
          </cell>
          <cell r="J1711">
            <v>46.77075</v>
          </cell>
          <cell r="K1711">
            <v>0.19181999999999999</v>
          </cell>
        </row>
        <row r="1712">
          <cell r="B1712" t="str">
            <v>NB64</v>
          </cell>
          <cell r="H1712">
            <v>1</v>
          </cell>
          <cell r="J1712">
            <v>1.25</v>
          </cell>
          <cell r="K1712">
            <v>5.13E-3</v>
          </cell>
        </row>
        <row r="1713">
          <cell r="B1713" t="str">
            <v>NB64</v>
          </cell>
          <cell r="H1713">
            <v>18</v>
          </cell>
          <cell r="J1713">
            <v>3.24</v>
          </cell>
          <cell r="K1713">
            <v>1.728E-2</v>
          </cell>
        </row>
        <row r="1714">
          <cell r="B1714" t="str">
            <v>NB65</v>
          </cell>
          <cell r="H1714">
            <v>821</v>
          </cell>
          <cell r="J1714">
            <v>256.87785000000002</v>
          </cell>
          <cell r="K1714">
            <v>1.0648599999999999</v>
          </cell>
        </row>
        <row r="1715">
          <cell r="B1715" t="str">
            <v>NK12</v>
          </cell>
          <cell r="H1715">
            <v>193</v>
          </cell>
          <cell r="J1715">
            <v>61.764749999999999</v>
          </cell>
          <cell r="K1715">
            <v>0.52278000000000002</v>
          </cell>
        </row>
        <row r="1716">
          <cell r="B1716" t="str">
            <v>NW13</v>
          </cell>
          <cell r="H1716">
            <v>721</v>
          </cell>
          <cell r="J1716">
            <v>209.29328000000001</v>
          </cell>
          <cell r="K1716">
            <v>0.82042000000000004</v>
          </cell>
        </row>
        <row r="1717">
          <cell r="B1717" t="str">
            <v>NW13</v>
          </cell>
          <cell r="H1717">
            <v>1</v>
          </cell>
          <cell r="J1717">
            <v>1.25</v>
          </cell>
          <cell r="K1717">
            <v>5.13E-3</v>
          </cell>
        </row>
        <row r="1718">
          <cell r="B1718" t="str">
            <v>NW13</v>
          </cell>
          <cell r="H1718">
            <v>18</v>
          </cell>
          <cell r="J1718">
            <v>3.24</v>
          </cell>
          <cell r="K1718">
            <v>1.728E-2</v>
          </cell>
        </row>
        <row r="1719">
          <cell r="B1719" t="str">
            <v>NW13</v>
          </cell>
          <cell r="H1719">
            <v>23</v>
          </cell>
          <cell r="J1719">
            <v>6.532</v>
          </cell>
          <cell r="K1719">
            <v>2.6210000000000001E-2</v>
          </cell>
        </row>
        <row r="1720">
          <cell r="B1720" t="str">
            <v>NW17</v>
          </cell>
          <cell r="H1720">
            <v>724</v>
          </cell>
          <cell r="J1720">
            <v>161.20926</v>
          </cell>
          <cell r="K1720">
            <v>0.65373999999999999</v>
          </cell>
        </row>
        <row r="1721">
          <cell r="B1721" t="str">
            <v>NW17</v>
          </cell>
          <cell r="H1721">
            <v>1</v>
          </cell>
          <cell r="J1721">
            <v>1.25</v>
          </cell>
          <cell r="K1721">
            <v>5.13E-3</v>
          </cell>
        </row>
        <row r="1722">
          <cell r="B1722" t="str">
            <v>NW17</v>
          </cell>
          <cell r="H1722">
            <v>18</v>
          </cell>
          <cell r="J1722">
            <v>3.24</v>
          </cell>
          <cell r="K1722">
            <v>1.728E-2</v>
          </cell>
        </row>
        <row r="1723">
          <cell r="B1723" t="str">
            <v>NW17</v>
          </cell>
          <cell r="H1723">
            <v>8</v>
          </cell>
          <cell r="J1723">
            <v>4.8040000000000003</v>
          </cell>
          <cell r="K1723">
            <v>2.6200000000000001E-2</v>
          </cell>
        </row>
        <row r="1724">
          <cell r="B1724" t="str">
            <v>NW27</v>
          </cell>
          <cell r="H1724">
            <v>238</v>
          </cell>
          <cell r="J1724">
            <v>103.10786</v>
          </cell>
          <cell r="K1724">
            <v>0.32790999999999998</v>
          </cell>
        </row>
        <row r="1725">
          <cell r="B1725" t="str">
            <v>NW27</v>
          </cell>
          <cell r="H1725">
            <v>1</v>
          </cell>
          <cell r="J1725">
            <v>1.25</v>
          </cell>
          <cell r="K1725">
            <v>5.13E-3</v>
          </cell>
        </row>
        <row r="1726">
          <cell r="B1726" t="str">
            <v>NW27</v>
          </cell>
          <cell r="H1726">
            <v>18</v>
          </cell>
          <cell r="J1726">
            <v>3.24</v>
          </cell>
          <cell r="K1726">
            <v>1.728E-2</v>
          </cell>
        </row>
        <row r="1727">
          <cell r="B1727" t="str">
            <v>NW36</v>
          </cell>
          <cell r="H1727">
            <v>911</v>
          </cell>
          <cell r="J1727">
            <v>248.11376000000001</v>
          </cell>
          <cell r="K1727">
            <v>1.23508</v>
          </cell>
        </row>
        <row r="1728">
          <cell r="B1728" t="str">
            <v>NW36</v>
          </cell>
          <cell r="H1728">
            <v>1</v>
          </cell>
          <cell r="J1728">
            <v>1.25</v>
          </cell>
          <cell r="K1728">
            <v>5.13E-3</v>
          </cell>
        </row>
        <row r="1729">
          <cell r="B1729" t="str">
            <v>NW36</v>
          </cell>
          <cell r="H1729">
            <v>18</v>
          </cell>
          <cell r="J1729">
            <v>3.24</v>
          </cell>
          <cell r="K1729">
            <v>1.728E-2</v>
          </cell>
        </row>
        <row r="1730">
          <cell r="B1730" t="str">
            <v>NW45</v>
          </cell>
          <cell r="H1730">
            <v>1826</v>
          </cell>
          <cell r="J1730">
            <v>432.53284000000002</v>
          </cell>
          <cell r="K1730">
            <v>2.3677100000000002</v>
          </cell>
        </row>
        <row r="1731">
          <cell r="B1731" t="str">
            <v>NW45</v>
          </cell>
          <cell r="H1731">
            <v>1</v>
          </cell>
          <cell r="J1731">
            <v>1.25</v>
          </cell>
          <cell r="K1731">
            <v>5.13E-3</v>
          </cell>
        </row>
        <row r="1732">
          <cell r="B1732" t="str">
            <v>NW45</v>
          </cell>
          <cell r="H1732">
            <v>18</v>
          </cell>
          <cell r="J1732">
            <v>3.24</v>
          </cell>
          <cell r="K1732">
            <v>1.728E-2</v>
          </cell>
        </row>
        <row r="1733">
          <cell r="B1733" t="str">
            <v>NW61</v>
          </cell>
          <cell r="H1733">
            <v>1</v>
          </cell>
          <cell r="J1733">
            <v>1.25</v>
          </cell>
          <cell r="K1733">
            <v>5.13E-3</v>
          </cell>
        </row>
        <row r="1734">
          <cell r="B1734" t="str">
            <v>NW61</v>
          </cell>
          <cell r="H1734">
            <v>18</v>
          </cell>
          <cell r="J1734">
            <v>3.24</v>
          </cell>
          <cell r="K1734">
            <v>1.728E-2</v>
          </cell>
        </row>
        <row r="1735">
          <cell r="B1735" t="str">
            <v>NW61</v>
          </cell>
          <cell r="H1735">
            <v>10</v>
          </cell>
          <cell r="J1735">
            <v>3.1440000000000001</v>
          </cell>
          <cell r="K1735">
            <v>2.6620000000000001E-2</v>
          </cell>
        </row>
        <row r="1736">
          <cell r="B1736" t="str">
            <v>NW69</v>
          </cell>
          <cell r="H1736">
            <v>426</v>
          </cell>
          <cell r="J1736">
            <v>71.692599999999999</v>
          </cell>
          <cell r="K1736">
            <v>0.27642</v>
          </cell>
        </row>
        <row r="1737">
          <cell r="B1737" t="str">
            <v>NW69</v>
          </cell>
          <cell r="H1737">
            <v>1</v>
          </cell>
          <cell r="J1737">
            <v>1.25</v>
          </cell>
          <cell r="K1737">
            <v>5.13E-3</v>
          </cell>
        </row>
        <row r="1738">
          <cell r="B1738" t="str">
            <v>NW69</v>
          </cell>
          <cell r="H1738">
            <v>18</v>
          </cell>
          <cell r="J1738">
            <v>3.24</v>
          </cell>
          <cell r="K1738">
            <v>1.728E-2</v>
          </cell>
        </row>
        <row r="1739">
          <cell r="B1739" t="str">
            <v>NW69</v>
          </cell>
          <cell r="H1739">
            <v>16</v>
          </cell>
          <cell r="J1739">
            <v>8.0429999999999993</v>
          </cell>
          <cell r="K1739">
            <v>2.2950000000000002E-2</v>
          </cell>
        </row>
        <row r="1740">
          <cell r="B1740" t="str">
            <v>NW91</v>
          </cell>
          <cell r="H1740">
            <v>1</v>
          </cell>
          <cell r="J1740">
            <v>1.25</v>
          </cell>
          <cell r="K1740">
            <v>5.13E-3</v>
          </cell>
        </row>
        <row r="1741">
          <cell r="B1741" t="str">
            <v>NW91</v>
          </cell>
          <cell r="H1741">
            <v>18</v>
          </cell>
          <cell r="J1741">
            <v>3.24</v>
          </cell>
          <cell r="K1741">
            <v>1.728E-2</v>
          </cell>
        </row>
        <row r="1742">
          <cell r="B1742" t="str">
            <v>NW91</v>
          </cell>
          <cell r="H1742">
            <v>469</v>
          </cell>
          <cell r="J1742">
            <v>134.68664999999999</v>
          </cell>
          <cell r="K1742">
            <v>0.65652999999999995</v>
          </cell>
        </row>
        <row r="1743">
          <cell r="B1743" t="str">
            <v>NW95</v>
          </cell>
          <cell r="H1743">
            <v>1</v>
          </cell>
          <cell r="J1743">
            <v>1.25</v>
          </cell>
          <cell r="K1743">
            <v>5.13E-3</v>
          </cell>
        </row>
        <row r="1744">
          <cell r="B1744" t="str">
            <v>NW95</v>
          </cell>
          <cell r="H1744">
            <v>18</v>
          </cell>
          <cell r="J1744">
            <v>3.24</v>
          </cell>
          <cell r="K1744">
            <v>1.728E-2</v>
          </cell>
        </row>
        <row r="1745">
          <cell r="B1745" t="str">
            <v>NX01</v>
          </cell>
          <cell r="H1745">
            <v>651</v>
          </cell>
          <cell r="J1745">
            <v>114.34912</v>
          </cell>
          <cell r="K1745">
            <v>0.55422000000000005</v>
          </cell>
        </row>
        <row r="1746">
          <cell r="B1746" t="str">
            <v>NX08</v>
          </cell>
          <cell r="H1746">
            <v>315</v>
          </cell>
          <cell r="J1746">
            <v>109.07158</v>
          </cell>
          <cell r="K1746">
            <v>0.50997000000000003</v>
          </cell>
        </row>
        <row r="1747">
          <cell r="B1747" t="str">
            <v>NX08</v>
          </cell>
          <cell r="H1747">
            <v>1</v>
          </cell>
          <cell r="J1747">
            <v>1.25</v>
          </cell>
          <cell r="K1747">
            <v>5.13E-3</v>
          </cell>
        </row>
        <row r="1748">
          <cell r="B1748" t="str">
            <v>NX08</v>
          </cell>
          <cell r="H1748">
            <v>18</v>
          </cell>
          <cell r="J1748">
            <v>3.24</v>
          </cell>
          <cell r="K1748">
            <v>1.728E-2</v>
          </cell>
        </row>
        <row r="1749">
          <cell r="B1749" t="str">
            <v>nx08</v>
          </cell>
          <cell r="H1749">
            <v>3</v>
          </cell>
          <cell r="J1749">
            <v>0.26100000000000001</v>
          </cell>
          <cell r="K1749">
            <v>5.4000000000000001E-4</v>
          </cell>
        </row>
        <row r="1750">
          <cell r="B1750" t="str">
            <v>NX26</v>
          </cell>
          <cell r="H1750">
            <v>20</v>
          </cell>
          <cell r="J1750">
            <v>8</v>
          </cell>
          <cell r="K1750">
            <v>4.82E-2</v>
          </cell>
        </row>
        <row r="1751">
          <cell r="B1751" t="str">
            <v>NX36</v>
          </cell>
          <cell r="H1751">
            <v>1</v>
          </cell>
          <cell r="J1751">
            <v>1.25</v>
          </cell>
          <cell r="K1751">
            <v>5.13E-3</v>
          </cell>
        </row>
        <row r="1752">
          <cell r="B1752" t="str">
            <v>NX36</v>
          </cell>
          <cell r="H1752">
            <v>18</v>
          </cell>
          <cell r="J1752">
            <v>3.24</v>
          </cell>
          <cell r="K1752">
            <v>1.728E-2</v>
          </cell>
        </row>
        <row r="1753">
          <cell r="B1753" t="str">
            <v>NX51</v>
          </cell>
          <cell r="H1753">
            <v>704</v>
          </cell>
          <cell r="J1753">
            <v>212.24898999999999</v>
          </cell>
          <cell r="K1753">
            <v>0.98792000000000002</v>
          </cell>
        </row>
        <row r="1754">
          <cell r="B1754" t="str">
            <v>NX51</v>
          </cell>
          <cell r="H1754">
            <v>1</v>
          </cell>
          <cell r="J1754">
            <v>1.25</v>
          </cell>
          <cell r="K1754">
            <v>5.13E-3</v>
          </cell>
        </row>
        <row r="1755">
          <cell r="B1755" t="str">
            <v>NX51</v>
          </cell>
          <cell r="H1755">
            <v>18</v>
          </cell>
          <cell r="J1755">
            <v>3.24</v>
          </cell>
          <cell r="K1755">
            <v>1.728E-2</v>
          </cell>
        </row>
        <row r="1756">
          <cell r="B1756" t="str">
            <v>NX52</v>
          </cell>
          <cell r="H1756">
            <v>764</v>
          </cell>
          <cell r="J1756">
            <v>245.97672</v>
          </cell>
          <cell r="K1756">
            <v>1.1305700000000001</v>
          </cell>
        </row>
        <row r="1757">
          <cell r="B1757" t="str">
            <v>NX52</v>
          </cell>
          <cell r="H1757">
            <v>1</v>
          </cell>
          <cell r="J1757">
            <v>1.25</v>
          </cell>
          <cell r="K1757">
            <v>5.13E-3</v>
          </cell>
        </row>
        <row r="1758">
          <cell r="B1758" t="str">
            <v>NX52</v>
          </cell>
          <cell r="H1758">
            <v>18</v>
          </cell>
          <cell r="J1758">
            <v>3.24</v>
          </cell>
          <cell r="K1758">
            <v>1.728E-2</v>
          </cell>
        </row>
        <row r="1759">
          <cell r="B1759" t="str">
            <v>NX55</v>
          </cell>
          <cell r="H1759">
            <v>1</v>
          </cell>
          <cell r="J1759">
            <v>1.25</v>
          </cell>
          <cell r="K1759">
            <v>5.13E-3</v>
          </cell>
        </row>
        <row r="1760">
          <cell r="B1760" t="str">
            <v>NX55</v>
          </cell>
          <cell r="H1760">
            <v>18</v>
          </cell>
          <cell r="J1760">
            <v>3.24</v>
          </cell>
          <cell r="K1760">
            <v>1.728E-2</v>
          </cell>
        </row>
        <row r="1761">
          <cell r="B1761" t="str">
            <v>NX60</v>
          </cell>
          <cell r="H1761">
            <v>329</v>
          </cell>
          <cell r="J1761">
            <v>135.71164999999999</v>
          </cell>
          <cell r="K1761">
            <v>0.38725999999999999</v>
          </cell>
        </row>
        <row r="1762">
          <cell r="B1762" t="str">
            <v>NX66</v>
          </cell>
          <cell r="H1762">
            <v>345</v>
          </cell>
          <cell r="J1762">
            <v>91.154309999999995</v>
          </cell>
          <cell r="K1762">
            <v>0.47931000000000001</v>
          </cell>
        </row>
        <row r="1763">
          <cell r="B1763" t="str">
            <v>NX70</v>
          </cell>
          <cell r="H1763">
            <v>2095</v>
          </cell>
          <cell r="J1763">
            <v>807.62189000000001</v>
          </cell>
          <cell r="K1763">
            <v>2.5790199999999999</v>
          </cell>
        </row>
        <row r="1764">
          <cell r="B1764" t="str">
            <v>NX71</v>
          </cell>
          <cell r="H1764">
            <v>447</v>
          </cell>
          <cell r="J1764">
            <v>97.729029999999995</v>
          </cell>
          <cell r="K1764">
            <v>0.39229999999999998</v>
          </cell>
        </row>
        <row r="1765">
          <cell r="B1765" t="str">
            <v>NX74</v>
          </cell>
          <cell r="H1765">
            <v>1</v>
          </cell>
          <cell r="J1765">
            <v>1.25</v>
          </cell>
          <cell r="K1765">
            <v>5.13E-3</v>
          </cell>
        </row>
        <row r="1766">
          <cell r="B1766" t="str">
            <v>NX74</v>
          </cell>
          <cell r="H1766">
            <v>18</v>
          </cell>
          <cell r="J1766">
            <v>3.24</v>
          </cell>
          <cell r="K1766">
            <v>1.728E-2</v>
          </cell>
        </row>
        <row r="1767">
          <cell r="B1767" t="str">
            <v>NX74</v>
          </cell>
          <cell r="H1767">
            <v>488</v>
          </cell>
          <cell r="J1767">
            <v>61.237490000000001</v>
          </cell>
          <cell r="K1767">
            <v>0.46156000000000003</v>
          </cell>
        </row>
        <row r="1768">
          <cell r="B1768" t="str">
            <v>NX76</v>
          </cell>
          <cell r="H1768">
            <v>369</v>
          </cell>
          <cell r="J1768">
            <v>114.50857999999999</v>
          </cell>
          <cell r="K1768">
            <v>0.53519000000000005</v>
          </cell>
        </row>
        <row r="1769">
          <cell r="B1769" t="str">
            <v>NX76</v>
          </cell>
          <cell r="H1769">
            <v>1</v>
          </cell>
          <cell r="J1769">
            <v>1.25</v>
          </cell>
          <cell r="K1769">
            <v>5.13E-3</v>
          </cell>
        </row>
        <row r="1770">
          <cell r="B1770" t="str">
            <v>NX76</v>
          </cell>
          <cell r="H1770">
            <v>18</v>
          </cell>
          <cell r="J1770">
            <v>3.24</v>
          </cell>
          <cell r="K1770">
            <v>1.728E-2</v>
          </cell>
        </row>
        <row r="1771">
          <cell r="B1771" t="str">
            <v>NX76</v>
          </cell>
          <cell r="H1771">
            <v>12</v>
          </cell>
          <cell r="J1771">
            <v>2.7280000000000002</v>
          </cell>
          <cell r="K1771">
            <v>1.7149999999999999E-2</v>
          </cell>
        </row>
        <row r="1772">
          <cell r="B1772" t="str">
            <v>NX85</v>
          </cell>
          <cell r="H1772">
            <v>759</v>
          </cell>
          <cell r="J1772">
            <v>172.39861999999999</v>
          </cell>
          <cell r="K1772">
            <v>0.76922999999999997</v>
          </cell>
        </row>
        <row r="1773">
          <cell r="B1773" t="str">
            <v>NX85</v>
          </cell>
          <cell r="H1773">
            <v>1</v>
          </cell>
          <cell r="J1773">
            <v>1.25</v>
          </cell>
          <cell r="K1773">
            <v>5.13E-3</v>
          </cell>
        </row>
        <row r="1774">
          <cell r="B1774" t="str">
            <v>NX85</v>
          </cell>
          <cell r="H1774">
            <v>18</v>
          </cell>
          <cell r="J1774">
            <v>3.24</v>
          </cell>
          <cell r="K1774">
            <v>1.728E-2</v>
          </cell>
        </row>
        <row r="1775">
          <cell r="B1775" t="str">
            <v>NX89</v>
          </cell>
          <cell r="H1775">
            <v>292</v>
          </cell>
          <cell r="J1775">
            <v>96.086330000000004</v>
          </cell>
          <cell r="K1775">
            <v>0.28309000000000001</v>
          </cell>
        </row>
        <row r="1776">
          <cell r="B1776" t="str">
            <v>NY00</v>
          </cell>
          <cell r="H1776">
            <v>583</v>
          </cell>
          <cell r="J1776">
            <v>165.40423999999999</v>
          </cell>
          <cell r="K1776">
            <v>0.93513000000000002</v>
          </cell>
        </row>
        <row r="1777">
          <cell r="B1777" t="str">
            <v>NY00</v>
          </cell>
          <cell r="H1777">
            <v>2</v>
          </cell>
          <cell r="J1777">
            <v>2.5</v>
          </cell>
          <cell r="K1777">
            <v>1.026E-2</v>
          </cell>
        </row>
        <row r="1778">
          <cell r="B1778" t="str">
            <v>NY00</v>
          </cell>
          <cell r="H1778">
            <v>18</v>
          </cell>
          <cell r="J1778">
            <v>3.24</v>
          </cell>
          <cell r="K1778">
            <v>1.728E-2</v>
          </cell>
        </row>
        <row r="1779">
          <cell r="B1779" t="str">
            <v>ny00</v>
          </cell>
          <cell r="H1779">
            <v>17</v>
          </cell>
          <cell r="J1779">
            <v>7.8479999999999999</v>
          </cell>
          <cell r="K1779">
            <v>5.4640000000000001E-2</v>
          </cell>
        </row>
        <row r="1780">
          <cell r="B1780" t="str">
            <v>NY02</v>
          </cell>
          <cell r="H1780">
            <v>415</v>
          </cell>
          <cell r="J1780">
            <v>121.12454</v>
          </cell>
          <cell r="K1780">
            <v>0.50556999999999996</v>
          </cell>
        </row>
        <row r="1781">
          <cell r="B1781" t="str">
            <v>NY02</v>
          </cell>
          <cell r="H1781">
            <v>1</v>
          </cell>
          <cell r="J1781">
            <v>1.25</v>
          </cell>
          <cell r="K1781">
            <v>5.13E-3</v>
          </cell>
        </row>
        <row r="1782">
          <cell r="B1782" t="str">
            <v>NY02</v>
          </cell>
          <cell r="H1782">
            <v>18</v>
          </cell>
          <cell r="J1782">
            <v>3.24</v>
          </cell>
          <cell r="K1782">
            <v>1.728E-2</v>
          </cell>
        </row>
        <row r="1783">
          <cell r="B1783" t="str">
            <v>NY02</v>
          </cell>
          <cell r="H1783">
            <v>11</v>
          </cell>
          <cell r="J1783">
            <v>2.9319999999999999</v>
          </cell>
          <cell r="K1783">
            <v>1.8089999999999998E-2</v>
          </cell>
        </row>
        <row r="1784">
          <cell r="B1784" t="str">
            <v>NY05</v>
          </cell>
          <cell r="H1784">
            <v>1</v>
          </cell>
          <cell r="J1784">
            <v>1.25</v>
          </cell>
          <cell r="K1784">
            <v>5.13E-3</v>
          </cell>
        </row>
        <row r="1785">
          <cell r="B1785" t="str">
            <v>NY05</v>
          </cell>
          <cell r="H1785">
            <v>18</v>
          </cell>
          <cell r="J1785">
            <v>3.24</v>
          </cell>
          <cell r="K1785">
            <v>1.728E-2</v>
          </cell>
        </row>
        <row r="1786">
          <cell r="B1786" t="str">
            <v>NY13</v>
          </cell>
          <cell r="H1786">
            <v>1</v>
          </cell>
          <cell r="J1786">
            <v>1.25</v>
          </cell>
          <cell r="K1786">
            <v>5.13E-3</v>
          </cell>
        </row>
        <row r="1787">
          <cell r="B1787" t="str">
            <v>NY13</v>
          </cell>
          <cell r="H1787">
            <v>18</v>
          </cell>
          <cell r="J1787">
            <v>3.24</v>
          </cell>
          <cell r="K1787">
            <v>1.728E-2</v>
          </cell>
        </row>
        <row r="1788">
          <cell r="B1788" t="str">
            <v>NY14</v>
          </cell>
          <cell r="H1788">
            <v>1</v>
          </cell>
          <cell r="J1788">
            <v>1.25</v>
          </cell>
          <cell r="K1788">
            <v>5.13E-3</v>
          </cell>
        </row>
        <row r="1789">
          <cell r="B1789" t="str">
            <v>NY14</v>
          </cell>
          <cell r="H1789">
            <v>18</v>
          </cell>
          <cell r="J1789">
            <v>3.24</v>
          </cell>
          <cell r="K1789">
            <v>1.728E-2</v>
          </cell>
        </row>
        <row r="1790">
          <cell r="B1790" t="str">
            <v>NY26</v>
          </cell>
          <cell r="H1790">
            <v>1015</v>
          </cell>
          <cell r="J1790">
            <v>179.36178000000001</v>
          </cell>
          <cell r="K1790">
            <v>0.74490999999999996</v>
          </cell>
        </row>
        <row r="1791">
          <cell r="B1791" t="str">
            <v>NY26</v>
          </cell>
          <cell r="H1791">
            <v>1</v>
          </cell>
          <cell r="J1791">
            <v>1.25</v>
          </cell>
          <cell r="K1791">
            <v>5.13E-3</v>
          </cell>
        </row>
        <row r="1792">
          <cell r="B1792" t="str">
            <v>NY26</v>
          </cell>
          <cell r="H1792">
            <v>18</v>
          </cell>
          <cell r="J1792">
            <v>3.24</v>
          </cell>
          <cell r="K1792">
            <v>1.728E-2</v>
          </cell>
        </row>
        <row r="1793">
          <cell r="B1793" t="str">
            <v>NY39</v>
          </cell>
          <cell r="H1793">
            <v>136</v>
          </cell>
          <cell r="J1793">
            <v>30.39048</v>
          </cell>
          <cell r="K1793">
            <v>0.20016</v>
          </cell>
        </row>
        <row r="1794">
          <cell r="B1794" t="str">
            <v>NY39</v>
          </cell>
          <cell r="H1794">
            <v>1</v>
          </cell>
          <cell r="J1794">
            <v>1.25</v>
          </cell>
          <cell r="K1794">
            <v>5.13E-3</v>
          </cell>
        </row>
        <row r="1795">
          <cell r="B1795" t="str">
            <v>NY39</v>
          </cell>
          <cell r="H1795">
            <v>18</v>
          </cell>
          <cell r="J1795">
            <v>3.24</v>
          </cell>
          <cell r="K1795">
            <v>1.728E-2</v>
          </cell>
        </row>
        <row r="1796">
          <cell r="B1796" t="str">
            <v>NY44</v>
          </cell>
          <cell r="H1796">
            <v>149</v>
          </cell>
          <cell r="J1796">
            <v>94.495080000000002</v>
          </cell>
          <cell r="K1796">
            <v>0.19328000000000001</v>
          </cell>
        </row>
        <row r="1797">
          <cell r="B1797" t="str">
            <v>NY44</v>
          </cell>
          <cell r="H1797">
            <v>1</v>
          </cell>
          <cell r="J1797">
            <v>1.25</v>
          </cell>
          <cell r="K1797">
            <v>5.13E-3</v>
          </cell>
        </row>
        <row r="1798">
          <cell r="B1798" t="str">
            <v>NY44</v>
          </cell>
          <cell r="H1798">
            <v>18</v>
          </cell>
          <cell r="J1798">
            <v>3.24</v>
          </cell>
          <cell r="K1798">
            <v>1.728E-2</v>
          </cell>
        </row>
        <row r="1799">
          <cell r="B1799" t="str">
            <v>NY47</v>
          </cell>
          <cell r="H1799">
            <v>314</v>
          </cell>
          <cell r="J1799">
            <v>76.430070000000001</v>
          </cell>
          <cell r="K1799">
            <v>0.14446999999999999</v>
          </cell>
        </row>
        <row r="1800">
          <cell r="B1800" t="str">
            <v>NY47</v>
          </cell>
          <cell r="H1800">
            <v>35</v>
          </cell>
          <cell r="J1800">
            <v>12.54</v>
          </cell>
          <cell r="K1800">
            <v>4.2369999999999998E-2</v>
          </cell>
        </row>
        <row r="1801">
          <cell r="B1801" t="str">
            <v>NY56</v>
          </cell>
          <cell r="H1801">
            <v>107</v>
          </cell>
          <cell r="J1801">
            <v>23.0305</v>
          </cell>
          <cell r="K1801">
            <v>0.17194000000000001</v>
          </cell>
        </row>
        <row r="1802">
          <cell r="B1802" t="str">
            <v>NY56</v>
          </cell>
          <cell r="H1802">
            <v>2</v>
          </cell>
          <cell r="J1802">
            <v>2.5</v>
          </cell>
          <cell r="K1802">
            <v>1.026E-2</v>
          </cell>
        </row>
        <row r="1803">
          <cell r="B1803" t="str">
            <v>NY56</v>
          </cell>
          <cell r="H1803">
            <v>18</v>
          </cell>
          <cell r="J1803">
            <v>3.24</v>
          </cell>
          <cell r="K1803">
            <v>1.728E-2</v>
          </cell>
        </row>
        <row r="1804">
          <cell r="B1804" t="str">
            <v>NY56</v>
          </cell>
          <cell r="H1804">
            <v>38</v>
          </cell>
          <cell r="J1804">
            <v>13.952</v>
          </cell>
          <cell r="K1804">
            <v>0.10032000000000001</v>
          </cell>
        </row>
        <row r="1805">
          <cell r="B1805" t="str">
            <v>NY62</v>
          </cell>
          <cell r="H1805">
            <v>424</v>
          </cell>
          <cell r="J1805">
            <v>149.71198000000001</v>
          </cell>
          <cell r="K1805">
            <v>0.61653999999999998</v>
          </cell>
        </row>
        <row r="1806">
          <cell r="B1806" t="str">
            <v>NY62</v>
          </cell>
          <cell r="H1806">
            <v>1</v>
          </cell>
          <cell r="J1806">
            <v>1.25</v>
          </cell>
          <cell r="K1806">
            <v>5.13E-3</v>
          </cell>
        </row>
        <row r="1807">
          <cell r="B1807" t="str">
            <v>NY62</v>
          </cell>
          <cell r="H1807">
            <v>18</v>
          </cell>
          <cell r="J1807">
            <v>3.24</v>
          </cell>
          <cell r="K1807">
            <v>1.728E-2</v>
          </cell>
        </row>
        <row r="1808">
          <cell r="B1808" t="str">
            <v>NY62</v>
          </cell>
          <cell r="H1808">
            <v>8</v>
          </cell>
          <cell r="J1808">
            <v>2.2170000000000001</v>
          </cell>
          <cell r="K1808">
            <v>1.4080000000000001E-2</v>
          </cell>
        </row>
        <row r="1809">
          <cell r="B1809" t="str">
            <v>NY73</v>
          </cell>
          <cell r="H1809">
            <v>1</v>
          </cell>
          <cell r="J1809">
            <v>1.25</v>
          </cell>
          <cell r="K1809">
            <v>5.13E-3</v>
          </cell>
        </row>
        <row r="1810">
          <cell r="B1810" t="str">
            <v>NY73</v>
          </cell>
          <cell r="H1810">
            <v>18</v>
          </cell>
          <cell r="J1810">
            <v>3.24</v>
          </cell>
          <cell r="K1810">
            <v>1.728E-2</v>
          </cell>
        </row>
        <row r="1811">
          <cell r="B1811" t="str">
            <v>NY78</v>
          </cell>
          <cell r="H1811">
            <v>1</v>
          </cell>
          <cell r="J1811">
            <v>1.25</v>
          </cell>
          <cell r="K1811">
            <v>5.13E-3</v>
          </cell>
        </row>
        <row r="1812">
          <cell r="B1812" t="str">
            <v>NY78</v>
          </cell>
          <cell r="H1812">
            <v>18</v>
          </cell>
          <cell r="J1812">
            <v>3.24</v>
          </cell>
          <cell r="K1812">
            <v>1.728E-2</v>
          </cell>
        </row>
        <row r="1813">
          <cell r="B1813" t="str">
            <v>NY80</v>
          </cell>
          <cell r="H1813">
            <v>533</v>
          </cell>
          <cell r="J1813">
            <v>188.70048</v>
          </cell>
          <cell r="K1813">
            <v>0.61385000000000001</v>
          </cell>
        </row>
        <row r="1814">
          <cell r="B1814" t="str">
            <v>NY80</v>
          </cell>
          <cell r="H1814">
            <v>1</v>
          </cell>
          <cell r="J1814">
            <v>1.25</v>
          </cell>
          <cell r="K1814">
            <v>5.13E-3</v>
          </cell>
        </row>
        <row r="1815">
          <cell r="B1815" t="str">
            <v>NY80</v>
          </cell>
          <cell r="H1815">
            <v>18</v>
          </cell>
          <cell r="J1815">
            <v>3.24</v>
          </cell>
          <cell r="K1815">
            <v>1.728E-2</v>
          </cell>
        </row>
        <row r="1816">
          <cell r="B1816" t="str">
            <v>NY88</v>
          </cell>
          <cell r="H1816">
            <v>283</v>
          </cell>
          <cell r="J1816">
            <v>115.80027</v>
          </cell>
          <cell r="K1816">
            <v>0.40533999999999998</v>
          </cell>
        </row>
        <row r="1817">
          <cell r="B1817" t="str">
            <v>ny88</v>
          </cell>
          <cell r="H1817">
            <v>17</v>
          </cell>
          <cell r="J1817">
            <v>4.21</v>
          </cell>
          <cell r="K1817">
            <v>2.1139999999999999E-2</v>
          </cell>
        </row>
        <row r="1818">
          <cell r="B1818" t="str">
            <v>NY91</v>
          </cell>
          <cell r="H1818">
            <v>261</v>
          </cell>
          <cell r="J1818">
            <v>51.777000000000001</v>
          </cell>
          <cell r="K1818">
            <v>0.43075999999999998</v>
          </cell>
        </row>
        <row r="1819">
          <cell r="B1819" t="str">
            <v>NY95</v>
          </cell>
          <cell r="H1819">
            <v>351</v>
          </cell>
          <cell r="J1819">
            <v>42.224200000000003</v>
          </cell>
          <cell r="K1819">
            <v>0.40254000000000001</v>
          </cell>
        </row>
        <row r="1820">
          <cell r="B1820" t="str">
            <v>NY95</v>
          </cell>
          <cell r="H1820">
            <v>1</v>
          </cell>
          <cell r="J1820">
            <v>1.25</v>
          </cell>
          <cell r="K1820">
            <v>5.13E-3</v>
          </cell>
        </row>
        <row r="1821">
          <cell r="B1821" t="str">
            <v>NY95</v>
          </cell>
          <cell r="H1821">
            <v>18</v>
          </cell>
          <cell r="J1821">
            <v>3.24</v>
          </cell>
          <cell r="K1821">
            <v>1.728E-2</v>
          </cell>
        </row>
        <row r="1822">
          <cell r="B1822" t="str">
            <v>NZ03</v>
          </cell>
          <cell r="H1822">
            <v>2</v>
          </cell>
          <cell r="J1822">
            <v>1</v>
          </cell>
          <cell r="K1822">
            <v>2.2000000000000001E-3</v>
          </cell>
        </row>
        <row r="1823">
          <cell r="B1823" t="str">
            <v>NZ03</v>
          </cell>
          <cell r="H1823">
            <v>369</v>
          </cell>
          <cell r="J1823">
            <v>53.36721</v>
          </cell>
          <cell r="K1823">
            <v>0.16883999999999999</v>
          </cell>
        </row>
        <row r="1824">
          <cell r="B1824" t="str">
            <v>NZ03</v>
          </cell>
          <cell r="H1824">
            <v>19</v>
          </cell>
          <cell r="J1824">
            <v>9.68</v>
          </cell>
          <cell r="K1824">
            <v>2.6290000000000001E-2</v>
          </cell>
        </row>
        <row r="1825">
          <cell r="B1825" t="str">
            <v>NZ13</v>
          </cell>
          <cell r="H1825">
            <v>1072</v>
          </cell>
          <cell r="J1825">
            <v>318.95499999999998</v>
          </cell>
          <cell r="K1825">
            <v>1.3759300000000001</v>
          </cell>
        </row>
        <row r="1826">
          <cell r="B1826" t="str">
            <v>NZ13</v>
          </cell>
          <cell r="H1826">
            <v>1</v>
          </cell>
          <cell r="J1826">
            <v>1.25</v>
          </cell>
          <cell r="K1826">
            <v>5.13E-3</v>
          </cell>
        </row>
        <row r="1827">
          <cell r="B1827" t="str">
            <v>NZ13</v>
          </cell>
          <cell r="H1827">
            <v>18</v>
          </cell>
          <cell r="J1827">
            <v>3.24</v>
          </cell>
          <cell r="K1827">
            <v>1.728E-2</v>
          </cell>
        </row>
        <row r="1828">
          <cell r="B1828" t="str">
            <v>NZ14</v>
          </cell>
          <cell r="H1828">
            <v>340</v>
          </cell>
          <cell r="J1828">
            <v>92.967560000000006</v>
          </cell>
          <cell r="K1828">
            <v>0.26590999999999998</v>
          </cell>
        </row>
        <row r="1829">
          <cell r="B1829" t="str">
            <v>NZ15</v>
          </cell>
          <cell r="H1829">
            <v>234</v>
          </cell>
          <cell r="J1829">
            <v>75.872169999999997</v>
          </cell>
          <cell r="K1829">
            <v>0.34392</v>
          </cell>
        </row>
        <row r="1830">
          <cell r="B1830" t="str">
            <v>NZ15</v>
          </cell>
          <cell r="H1830">
            <v>18</v>
          </cell>
          <cell r="J1830">
            <v>5.1859999999999999</v>
          </cell>
          <cell r="K1830">
            <v>3.0439999999999998E-2</v>
          </cell>
        </row>
        <row r="1831">
          <cell r="B1831" t="str">
            <v>P019</v>
          </cell>
          <cell r="H1831">
            <v>215</v>
          </cell>
          <cell r="J1831">
            <v>104.21913000000001</v>
          </cell>
          <cell r="K1831">
            <v>0.44963999999999998</v>
          </cell>
        </row>
        <row r="1832">
          <cell r="B1832" t="str">
            <v>P019</v>
          </cell>
          <cell r="H1832">
            <v>1</v>
          </cell>
          <cell r="J1832">
            <v>1.25</v>
          </cell>
          <cell r="K1832">
            <v>5.13E-3</v>
          </cell>
        </row>
        <row r="1833">
          <cell r="B1833" t="str">
            <v>P036</v>
          </cell>
          <cell r="H1833">
            <v>412</v>
          </cell>
          <cell r="J1833">
            <v>134.28017</v>
          </cell>
          <cell r="K1833">
            <v>0.6421</v>
          </cell>
        </row>
        <row r="1834">
          <cell r="B1834" t="str">
            <v>P036</v>
          </cell>
          <cell r="H1834">
            <v>1</v>
          </cell>
          <cell r="J1834">
            <v>1.25</v>
          </cell>
          <cell r="K1834">
            <v>5.13E-3</v>
          </cell>
        </row>
        <row r="1835">
          <cell r="B1835" t="str">
            <v>P036</v>
          </cell>
          <cell r="H1835">
            <v>18</v>
          </cell>
          <cell r="J1835">
            <v>3.24</v>
          </cell>
          <cell r="K1835">
            <v>1.728E-2</v>
          </cell>
        </row>
        <row r="1836">
          <cell r="B1836" t="str">
            <v>P065</v>
          </cell>
          <cell r="H1836">
            <v>39</v>
          </cell>
          <cell r="J1836">
            <v>16.018999999999998</v>
          </cell>
          <cell r="K1836">
            <v>5.4550000000000001E-2</v>
          </cell>
        </row>
        <row r="1837">
          <cell r="B1837" t="str">
            <v>P065</v>
          </cell>
          <cell r="H1837">
            <v>1400</v>
          </cell>
          <cell r="J1837">
            <v>391.09314000000001</v>
          </cell>
          <cell r="K1837">
            <v>1.8832100000000001</v>
          </cell>
        </row>
        <row r="1838">
          <cell r="B1838" t="str">
            <v>P182</v>
          </cell>
          <cell r="H1838">
            <v>1</v>
          </cell>
          <cell r="J1838">
            <v>1.25</v>
          </cell>
          <cell r="K1838">
            <v>5.13E-3</v>
          </cell>
        </row>
        <row r="1839">
          <cell r="B1839" t="str">
            <v>P182</v>
          </cell>
          <cell r="H1839">
            <v>18</v>
          </cell>
          <cell r="J1839">
            <v>3.24</v>
          </cell>
          <cell r="K1839">
            <v>1.728E-2</v>
          </cell>
        </row>
        <row r="1840">
          <cell r="B1840" t="str">
            <v>P194</v>
          </cell>
          <cell r="H1840">
            <v>739</v>
          </cell>
          <cell r="J1840">
            <v>210.55632</v>
          </cell>
          <cell r="K1840">
            <v>0.80488000000000004</v>
          </cell>
        </row>
        <row r="1841">
          <cell r="B1841" t="str">
            <v>P194</v>
          </cell>
          <cell r="H1841">
            <v>1</v>
          </cell>
          <cell r="J1841">
            <v>1.25</v>
          </cell>
          <cell r="K1841">
            <v>5.13E-3</v>
          </cell>
        </row>
        <row r="1842">
          <cell r="B1842" t="str">
            <v>P194</v>
          </cell>
          <cell r="H1842">
            <v>22</v>
          </cell>
          <cell r="J1842">
            <v>7.6059999999999999</v>
          </cell>
          <cell r="K1842">
            <v>3.7690000000000001E-2</v>
          </cell>
        </row>
        <row r="1843">
          <cell r="B1843" t="str">
            <v>P271</v>
          </cell>
          <cell r="H1843">
            <v>666</v>
          </cell>
          <cell r="J1843">
            <v>195.79256000000001</v>
          </cell>
          <cell r="K1843">
            <v>1.0225500000000001</v>
          </cell>
        </row>
        <row r="1844">
          <cell r="B1844" t="str">
            <v>P271</v>
          </cell>
          <cell r="H1844">
            <v>1</v>
          </cell>
          <cell r="J1844">
            <v>1.25</v>
          </cell>
          <cell r="K1844">
            <v>5.13E-3</v>
          </cell>
        </row>
        <row r="1845">
          <cell r="B1845" t="str">
            <v>P271</v>
          </cell>
          <cell r="H1845">
            <v>18</v>
          </cell>
          <cell r="J1845">
            <v>3.24</v>
          </cell>
          <cell r="K1845">
            <v>1.728E-2</v>
          </cell>
        </row>
        <row r="1846">
          <cell r="B1846" t="str">
            <v>P318</v>
          </cell>
          <cell r="H1846">
            <v>374</v>
          </cell>
          <cell r="J1846">
            <v>55.913620000000002</v>
          </cell>
          <cell r="K1846">
            <v>0.25003999999999998</v>
          </cell>
        </row>
        <row r="1847">
          <cell r="B1847" t="str">
            <v>P318</v>
          </cell>
          <cell r="H1847">
            <v>15</v>
          </cell>
          <cell r="J1847">
            <v>2.4</v>
          </cell>
          <cell r="K1847">
            <v>1.7829999999999999E-2</v>
          </cell>
        </row>
        <row r="1848">
          <cell r="B1848" t="str">
            <v>P318</v>
          </cell>
          <cell r="H1848">
            <v>1</v>
          </cell>
          <cell r="J1848">
            <v>1.25</v>
          </cell>
          <cell r="K1848">
            <v>5.13E-3</v>
          </cell>
        </row>
        <row r="1849">
          <cell r="B1849" t="str">
            <v>P318</v>
          </cell>
          <cell r="H1849">
            <v>18</v>
          </cell>
          <cell r="J1849">
            <v>3.24</v>
          </cell>
          <cell r="K1849">
            <v>1.728E-2</v>
          </cell>
        </row>
        <row r="1850">
          <cell r="B1850" t="str">
            <v>P327</v>
          </cell>
          <cell r="H1850">
            <v>655</v>
          </cell>
          <cell r="J1850">
            <v>215.04984999999999</v>
          </cell>
          <cell r="K1850">
            <v>0.62795999999999996</v>
          </cell>
        </row>
        <row r="1851">
          <cell r="B1851" t="str">
            <v>P327</v>
          </cell>
          <cell r="H1851">
            <v>1</v>
          </cell>
          <cell r="J1851">
            <v>1.25</v>
          </cell>
          <cell r="K1851">
            <v>5.13E-3</v>
          </cell>
        </row>
        <row r="1852">
          <cell r="B1852" t="str">
            <v>P327</v>
          </cell>
          <cell r="H1852">
            <v>18</v>
          </cell>
          <cell r="J1852">
            <v>3.24</v>
          </cell>
          <cell r="K1852">
            <v>1.728E-2</v>
          </cell>
        </row>
        <row r="1853">
          <cell r="B1853" t="str">
            <v>P327</v>
          </cell>
          <cell r="H1853">
            <v>25</v>
          </cell>
          <cell r="J1853">
            <v>11.941000000000001</v>
          </cell>
          <cell r="K1853">
            <v>4.4970000000000003E-2</v>
          </cell>
        </row>
        <row r="1854">
          <cell r="B1854" t="str">
            <v>P328</v>
          </cell>
          <cell r="H1854">
            <v>1</v>
          </cell>
          <cell r="J1854">
            <v>1.25</v>
          </cell>
          <cell r="K1854">
            <v>5.13E-3</v>
          </cell>
        </row>
        <row r="1855">
          <cell r="B1855" t="str">
            <v>P328</v>
          </cell>
          <cell r="H1855">
            <v>18</v>
          </cell>
          <cell r="J1855">
            <v>3.24</v>
          </cell>
          <cell r="K1855">
            <v>1.728E-2</v>
          </cell>
        </row>
        <row r="1856">
          <cell r="B1856" t="str">
            <v>P332</v>
          </cell>
          <cell r="H1856">
            <v>863</v>
          </cell>
          <cell r="J1856">
            <v>181.10640000000001</v>
          </cell>
          <cell r="K1856">
            <v>0.87202999999999997</v>
          </cell>
        </row>
        <row r="1857">
          <cell r="B1857" t="str">
            <v>P332</v>
          </cell>
          <cell r="H1857">
            <v>17</v>
          </cell>
          <cell r="J1857">
            <v>2.3839999999999999</v>
          </cell>
          <cell r="K1857">
            <v>0.03</v>
          </cell>
        </row>
        <row r="1858">
          <cell r="B1858" t="str">
            <v>P338</v>
          </cell>
          <cell r="H1858">
            <v>298</v>
          </cell>
          <cell r="J1858">
            <v>24.564920000000001</v>
          </cell>
          <cell r="K1858">
            <v>0.18468999999999999</v>
          </cell>
        </row>
        <row r="1859">
          <cell r="B1859" t="str">
            <v>P338</v>
          </cell>
          <cell r="H1859">
            <v>1</v>
          </cell>
          <cell r="J1859">
            <v>1.25</v>
          </cell>
          <cell r="K1859">
            <v>5.13E-3</v>
          </cell>
        </row>
        <row r="1860">
          <cell r="B1860" t="str">
            <v>P338</v>
          </cell>
          <cell r="H1860">
            <v>18</v>
          </cell>
          <cell r="J1860">
            <v>3.24</v>
          </cell>
          <cell r="K1860">
            <v>1.728E-2</v>
          </cell>
        </row>
        <row r="1861">
          <cell r="B1861" t="str">
            <v>P354</v>
          </cell>
          <cell r="H1861">
            <v>2</v>
          </cell>
          <cell r="J1861">
            <v>2.5</v>
          </cell>
          <cell r="K1861">
            <v>1.026E-2</v>
          </cell>
        </row>
        <row r="1862">
          <cell r="B1862" t="str">
            <v>P354</v>
          </cell>
          <cell r="H1862">
            <v>18</v>
          </cell>
          <cell r="J1862">
            <v>3.24</v>
          </cell>
          <cell r="K1862">
            <v>1.728E-2</v>
          </cell>
        </row>
        <row r="1863">
          <cell r="B1863" t="str">
            <v>P354</v>
          </cell>
          <cell r="H1863">
            <v>62</v>
          </cell>
          <cell r="J1863">
            <v>44.952820000000003</v>
          </cell>
          <cell r="K1863">
            <v>0.12984999999999999</v>
          </cell>
        </row>
        <row r="1864">
          <cell r="B1864" t="str">
            <v>P405</v>
          </cell>
          <cell r="H1864">
            <v>537</v>
          </cell>
          <cell r="J1864">
            <v>137.54406</v>
          </cell>
          <cell r="K1864">
            <v>0.66854999999999998</v>
          </cell>
        </row>
        <row r="1865">
          <cell r="B1865" t="str">
            <v>P405</v>
          </cell>
          <cell r="H1865">
            <v>1</v>
          </cell>
          <cell r="J1865">
            <v>1.25</v>
          </cell>
          <cell r="K1865">
            <v>5.13E-3</v>
          </cell>
        </row>
        <row r="1866">
          <cell r="B1866" t="str">
            <v>P405</v>
          </cell>
          <cell r="H1866">
            <v>18</v>
          </cell>
          <cell r="J1866">
            <v>3.24</v>
          </cell>
          <cell r="K1866">
            <v>1.728E-2</v>
          </cell>
        </row>
        <row r="1867">
          <cell r="B1867" t="str">
            <v>P469</v>
          </cell>
          <cell r="H1867">
            <v>1133</v>
          </cell>
          <cell r="J1867">
            <v>294.52238999999997</v>
          </cell>
          <cell r="K1867">
            <v>1.1875500000000001</v>
          </cell>
        </row>
        <row r="1868">
          <cell r="B1868" t="str">
            <v>P469</v>
          </cell>
          <cell r="H1868">
            <v>2</v>
          </cell>
          <cell r="J1868">
            <v>2.5</v>
          </cell>
          <cell r="K1868">
            <v>1.026E-2</v>
          </cell>
        </row>
        <row r="1869">
          <cell r="B1869" t="str">
            <v>P469</v>
          </cell>
          <cell r="H1869">
            <v>22</v>
          </cell>
          <cell r="J1869">
            <v>9.4499999999999993</v>
          </cell>
          <cell r="K1869">
            <v>4.4040000000000003E-2</v>
          </cell>
        </row>
        <row r="1870">
          <cell r="B1870" t="str">
            <v>P512</v>
          </cell>
          <cell r="H1870">
            <v>65</v>
          </cell>
          <cell r="J1870">
            <v>16.47728</v>
          </cell>
          <cell r="K1870">
            <v>4.2750000000000003E-2</v>
          </cell>
        </row>
        <row r="1871">
          <cell r="B1871" t="str">
            <v>P512</v>
          </cell>
          <cell r="H1871">
            <v>1</v>
          </cell>
          <cell r="J1871">
            <v>1.25</v>
          </cell>
          <cell r="K1871">
            <v>5.13E-3</v>
          </cell>
        </row>
        <row r="1872">
          <cell r="B1872" t="str">
            <v>P512</v>
          </cell>
          <cell r="H1872">
            <v>18</v>
          </cell>
          <cell r="J1872">
            <v>3.24</v>
          </cell>
          <cell r="K1872">
            <v>1.728E-2</v>
          </cell>
        </row>
        <row r="1873">
          <cell r="B1873" t="str">
            <v>P616</v>
          </cell>
          <cell r="H1873">
            <v>1</v>
          </cell>
          <cell r="J1873">
            <v>1.25</v>
          </cell>
          <cell r="K1873">
            <v>5.13E-3</v>
          </cell>
        </row>
        <row r="1874">
          <cell r="B1874" t="str">
            <v>P616</v>
          </cell>
          <cell r="H1874">
            <v>18</v>
          </cell>
          <cell r="J1874">
            <v>3.24</v>
          </cell>
          <cell r="K1874">
            <v>1.728E-2</v>
          </cell>
        </row>
        <row r="1875">
          <cell r="B1875" t="str">
            <v>P618</v>
          </cell>
          <cell r="H1875">
            <v>397</v>
          </cell>
          <cell r="J1875">
            <v>183.62528</v>
          </cell>
          <cell r="K1875">
            <v>0.52359</v>
          </cell>
        </row>
        <row r="1876">
          <cell r="B1876" t="str">
            <v>P618</v>
          </cell>
          <cell r="H1876">
            <v>3</v>
          </cell>
          <cell r="J1876">
            <v>1.8</v>
          </cell>
          <cell r="K1876">
            <v>6.5500000000000003E-3</v>
          </cell>
        </row>
        <row r="1877">
          <cell r="B1877" t="str">
            <v>P618</v>
          </cell>
          <cell r="H1877">
            <v>1</v>
          </cell>
          <cell r="J1877">
            <v>1.25</v>
          </cell>
          <cell r="K1877">
            <v>5.13E-3</v>
          </cell>
        </row>
        <row r="1878">
          <cell r="B1878" t="str">
            <v>P618</v>
          </cell>
          <cell r="H1878">
            <v>4</v>
          </cell>
          <cell r="J1878">
            <v>0.04</v>
          </cell>
          <cell r="K1878">
            <v>1.2E-4</v>
          </cell>
        </row>
        <row r="1879">
          <cell r="B1879" t="str">
            <v>P624</v>
          </cell>
          <cell r="H1879">
            <v>245</v>
          </cell>
          <cell r="J1879">
            <v>120.34368000000001</v>
          </cell>
          <cell r="K1879">
            <v>0.42066999999999999</v>
          </cell>
        </row>
        <row r="1880">
          <cell r="B1880" t="str">
            <v>P624</v>
          </cell>
          <cell r="H1880">
            <v>1</v>
          </cell>
          <cell r="J1880">
            <v>1.25</v>
          </cell>
          <cell r="K1880">
            <v>5.13E-3</v>
          </cell>
        </row>
        <row r="1881">
          <cell r="B1881" t="str">
            <v>P663</v>
          </cell>
          <cell r="H1881">
            <v>1544</v>
          </cell>
          <cell r="J1881">
            <v>554.94849999999997</v>
          </cell>
          <cell r="K1881">
            <v>1.93624</v>
          </cell>
        </row>
        <row r="1882">
          <cell r="B1882" t="str">
            <v>P663</v>
          </cell>
          <cell r="H1882">
            <v>1</v>
          </cell>
          <cell r="J1882">
            <v>1.25</v>
          </cell>
          <cell r="K1882">
            <v>5.13E-3</v>
          </cell>
        </row>
        <row r="1883">
          <cell r="B1883" t="str">
            <v>P663</v>
          </cell>
          <cell r="H1883">
            <v>44</v>
          </cell>
          <cell r="J1883">
            <v>19.545000000000002</v>
          </cell>
          <cell r="K1883">
            <v>0.12185</v>
          </cell>
        </row>
        <row r="1884">
          <cell r="B1884" t="str">
            <v>P664</v>
          </cell>
          <cell r="H1884">
            <v>1</v>
          </cell>
          <cell r="J1884">
            <v>1.25</v>
          </cell>
          <cell r="K1884">
            <v>5.13E-3</v>
          </cell>
        </row>
        <row r="1885">
          <cell r="B1885" t="str">
            <v>P664</v>
          </cell>
          <cell r="H1885">
            <v>18</v>
          </cell>
          <cell r="J1885">
            <v>3.24</v>
          </cell>
          <cell r="K1885">
            <v>1.728E-2</v>
          </cell>
        </row>
        <row r="1886">
          <cell r="B1886" t="str">
            <v>P688</v>
          </cell>
          <cell r="H1886">
            <v>93</v>
          </cell>
          <cell r="J1886">
            <v>22.0823</v>
          </cell>
          <cell r="K1886">
            <v>7.4219999999999994E-2</v>
          </cell>
        </row>
        <row r="1887">
          <cell r="B1887" t="str">
            <v>P688</v>
          </cell>
          <cell r="H1887">
            <v>1</v>
          </cell>
          <cell r="J1887">
            <v>1.25</v>
          </cell>
          <cell r="K1887">
            <v>5.13E-3</v>
          </cell>
        </row>
        <row r="1888">
          <cell r="B1888" t="str">
            <v>P691</v>
          </cell>
          <cell r="H1888">
            <v>303</v>
          </cell>
          <cell r="J1888">
            <v>102.34921</v>
          </cell>
          <cell r="K1888">
            <v>0.34842000000000001</v>
          </cell>
        </row>
        <row r="1889">
          <cell r="B1889" t="str">
            <v>P691</v>
          </cell>
          <cell r="H1889">
            <v>1</v>
          </cell>
          <cell r="J1889">
            <v>1.25</v>
          </cell>
          <cell r="K1889">
            <v>5.13E-3</v>
          </cell>
        </row>
        <row r="1890">
          <cell r="B1890" t="str">
            <v>P691</v>
          </cell>
          <cell r="H1890">
            <v>18</v>
          </cell>
          <cell r="J1890">
            <v>3.24</v>
          </cell>
          <cell r="K1890">
            <v>1.728E-2</v>
          </cell>
        </row>
        <row r="1891">
          <cell r="B1891" t="str">
            <v>P723</v>
          </cell>
          <cell r="H1891">
            <v>387</v>
          </cell>
          <cell r="J1891">
            <v>144.28716</v>
          </cell>
          <cell r="K1891">
            <v>0.67081999999999997</v>
          </cell>
        </row>
        <row r="1892">
          <cell r="B1892" t="str">
            <v>P723</v>
          </cell>
          <cell r="H1892">
            <v>18</v>
          </cell>
          <cell r="J1892">
            <v>3.24</v>
          </cell>
          <cell r="K1892">
            <v>1.728E-2</v>
          </cell>
        </row>
        <row r="1893">
          <cell r="B1893" t="str">
            <v>P765</v>
          </cell>
          <cell r="H1893">
            <v>1</v>
          </cell>
          <cell r="J1893">
            <v>1.25</v>
          </cell>
          <cell r="K1893">
            <v>5.13E-3</v>
          </cell>
        </row>
        <row r="1894">
          <cell r="B1894" t="str">
            <v>P765</v>
          </cell>
          <cell r="H1894">
            <v>589</v>
          </cell>
          <cell r="J1894">
            <v>217.15957</v>
          </cell>
          <cell r="K1894">
            <v>1.26271</v>
          </cell>
        </row>
        <row r="1895">
          <cell r="B1895" t="str">
            <v>P773</v>
          </cell>
          <cell r="H1895">
            <v>1505</v>
          </cell>
          <cell r="J1895">
            <v>466.40553</v>
          </cell>
          <cell r="K1895">
            <v>2.6062099999999999</v>
          </cell>
        </row>
        <row r="1896">
          <cell r="B1896" t="str">
            <v>P773</v>
          </cell>
          <cell r="H1896">
            <v>24</v>
          </cell>
          <cell r="J1896">
            <v>1.2</v>
          </cell>
          <cell r="K1896">
            <v>2.256E-2</v>
          </cell>
        </row>
        <row r="1897">
          <cell r="B1897" t="str">
            <v>P773</v>
          </cell>
          <cell r="H1897">
            <v>1</v>
          </cell>
          <cell r="J1897">
            <v>1.25</v>
          </cell>
          <cell r="K1897">
            <v>5.13E-3</v>
          </cell>
        </row>
        <row r="1898">
          <cell r="B1898" t="str">
            <v>P773</v>
          </cell>
          <cell r="H1898">
            <v>3</v>
          </cell>
          <cell r="J1898">
            <v>0.63</v>
          </cell>
          <cell r="K1898">
            <v>6.3299999999999997E-3</v>
          </cell>
        </row>
        <row r="1899">
          <cell r="B1899" t="str">
            <v>P777</v>
          </cell>
          <cell r="H1899">
            <v>498</v>
          </cell>
          <cell r="J1899">
            <v>165.85655</v>
          </cell>
          <cell r="K1899">
            <v>0.77617999999999998</v>
          </cell>
        </row>
        <row r="1900">
          <cell r="B1900" t="str">
            <v>P777</v>
          </cell>
          <cell r="H1900">
            <v>1</v>
          </cell>
          <cell r="J1900">
            <v>1.25</v>
          </cell>
          <cell r="K1900">
            <v>5.13E-3</v>
          </cell>
        </row>
        <row r="1901">
          <cell r="B1901" t="str">
            <v>P777</v>
          </cell>
          <cell r="H1901">
            <v>18</v>
          </cell>
          <cell r="J1901">
            <v>3.24</v>
          </cell>
          <cell r="K1901">
            <v>1.728E-2</v>
          </cell>
        </row>
        <row r="1902">
          <cell r="B1902" t="str">
            <v>P795</v>
          </cell>
          <cell r="H1902">
            <v>590</v>
          </cell>
          <cell r="J1902">
            <v>184.79073</v>
          </cell>
          <cell r="K1902">
            <v>0.71631</v>
          </cell>
        </row>
        <row r="1903">
          <cell r="B1903" t="str">
            <v>P795</v>
          </cell>
          <cell r="H1903">
            <v>2</v>
          </cell>
          <cell r="J1903">
            <v>2.5</v>
          </cell>
          <cell r="K1903">
            <v>1.026E-2</v>
          </cell>
        </row>
        <row r="1904">
          <cell r="B1904" t="str">
            <v>P812</v>
          </cell>
          <cell r="H1904">
            <v>2</v>
          </cell>
          <cell r="J1904">
            <v>2.5</v>
          </cell>
          <cell r="K1904">
            <v>1.026E-2</v>
          </cell>
        </row>
        <row r="1905">
          <cell r="B1905" t="str">
            <v>P812</v>
          </cell>
          <cell r="H1905">
            <v>130</v>
          </cell>
          <cell r="J1905">
            <v>73.987989999999996</v>
          </cell>
          <cell r="K1905">
            <v>0.50105999999999995</v>
          </cell>
        </row>
        <row r="1906">
          <cell r="B1906" t="str">
            <v>P823</v>
          </cell>
          <cell r="H1906">
            <v>760</v>
          </cell>
          <cell r="J1906">
            <v>361.22989999999999</v>
          </cell>
          <cell r="K1906">
            <v>1.20642</v>
          </cell>
        </row>
        <row r="1907">
          <cell r="B1907" t="str">
            <v>P823</v>
          </cell>
          <cell r="H1907">
            <v>1</v>
          </cell>
          <cell r="J1907">
            <v>1.25</v>
          </cell>
          <cell r="K1907">
            <v>5.13E-3</v>
          </cell>
        </row>
        <row r="1908">
          <cell r="B1908" t="str">
            <v>P862</v>
          </cell>
          <cell r="H1908">
            <v>1175</v>
          </cell>
          <cell r="J1908">
            <v>293.88943</v>
          </cell>
          <cell r="K1908">
            <v>1.3629599999999999</v>
          </cell>
        </row>
        <row r="1909">
          <cell r="B1909" t="str">
            <v>P862</v>
          </cell>
          <cell r="H1909">
            <v>1</v>
          </cell>
          <cell r="J1909">
            <v>1.25</v>
          </cell>
          <cell r="K1909">
            <v>5.13E-3</v>
          </cell>
        </row>
        <row r="1910">
          <cell r="B1910" t="str">
            <v>p862</v>
          </cell>
          <cell r="H1910">
            <v>41</v>
          </cell>
          <cell r="J1910">
            <v>12.826000000000001</v>
          </cell>
          <cell r="K1910">
            <v>4.8140000000000002E-2</v>
          </cell>
        </row>
        <row r="1911">
          <cell r="B1911" t="str">
            <v>P909</v>
          </cell>
          <cell r="H1911">
            <v>990</v>
          </cell>
          <cell r="J1911">
            <v>280.89625999999998</v>
          </cell>
          <cell r="K1911">
            <v>1.1852400000000001</v>
          </cell>
        </row>
        <row r="1912">
          <cell r="B1912" t="str">
            <v>P909</v>
          </cell>
          <cell r="H1912">
            <v>33</v>
          </cell>
          <cell r="J1912">
            <v>10.08</v>
          </cell>
          <cell r="K1912">
            <v>2.613E-2</v>
          </cell>
        </row>
        <row r="1913">
          <cell r="B1913" t="str">
            <v>P964</v>
          </cell>
          <cell r="H1913">
            <v>1</v>
          </cell>
          <cell r="J1913">
            <v>1.25</v>
          </cell>
          <cell r="K1913">
            <v>5.13E-3</v>
          </cell>
        </row>
        <row r="1914">
          <cell r="B1914" t="str">
            <v>P964</v>
          </cell>
          <cell r="H1914">
            <v>18</v>
          </cell>
          <cell r="J1914">
            <v>3.24</v>
          </cell>
          <cell r="K1914">
            <v>1.728E-2</v>
          </cell>
        </row>
        <row r="1915">
          <cell r="B1915" t="str">
            <v>P977</v>
          </cell>
          <cell r="H1915">
            <v>1</v>
          </cell>
          <cell r="J1915">
            <v>1.25</v>
          </cell>
          <cell r="K1915">
            <v>5.13E-3</v>
          </cell>
        </row>
        <row r="1916">
          <cell r="B1916" t="str">
            <v>P977</v>
          </cell>
          <cell r="H1916">
            <v>18</v>
          </cell>
          <cell r="J1916">
            <v>3.24</v>
          </cell>
          <cell r="K1916">
            <v>1.728E-2</v>
          </cell>
        </row>
        <row r="1917">
          <cell r="B1917" t="str">
            <v>P987</v>
          </cell>
          <cell r="H1917">
            <v>360</v>
          </cell>
          <cell r="J1917">
            <v>121.49926000000001</v>
          </cell>
          <cell r="K1917">
            <v>0.61260999999999999</v>
          </cell>
        </row>
        <row r="1918">
          <cell r="B1918" t="str">
            <v>P987</v>
          </cell>
          <cell r="H1918">
            <v>1</v>
          </cell>
          <cell r="J1918">
            <v>1.25</v>
          </cell>
          <cell r="K1918">
            <v>5.13E-3</v>
          </cell>
        </row>
        <row r="1919">
          <cell r="B1919" t="str">
            <v>P987</v>
          </cell>
          <cell r="H1919">
            <v>8</v>
          </cell>
          <cell r="J1919">
            <v>4.2350000000000003</v>
          </cell>
          <cell r="K1919">
            <v>2.4729999999999999E-2</v>
          </cell>
        </row>
        <row r="1920">
          <cell r="B1920" t="str">
            <v>PA22</v>
          </cell>
          <cell r="H1920">
            <v>218</v>
          </cell>
          <cell r="J1920">
            <v>78.267859999999999</v>
          </cell>
          <cell r="K1920">
            <v>0.34578999999999999</v>
          </cell>
        </row>
        <row r="1921">
          <cell r="B1921" t="str">
            <v>PA22</v>
          </cell>
          <cell r="H1921">
            <v>35</v>
          </cell>
          <cell r="J1921">
            <v>10.568</v>
          </cell>
          <cell r="K1921">
            <v>5.636E-2</v>
          </cell>
        </row>
        <row r="1922">
          <cell r="B1922" t="str">
            <v>PA23</v>
          </cell>
          <cell r="H1922">
            <v>1290</v>
          </cell>
          <cell r="J1922">
            <v>439.63657999999998</v>
          </cell>
          <cell r="K1922">
            <v>1.9332</v>
          </cell>
        </row>
        <row r="1923">
          <cell r="B1923" t="str">
            <v>PA23</v>
          </cell>
          <cell r="H1923">
            <v>1</v>
          </cell>
          <cell r="J1923">
            <v>1.25</v>
          </cell>
          <cell r="K1923">
            <v>5.13E-3</v>
          </cell>
        </row>
        <row r="1924">
          <cell r="B1924" t="str">
            <v>PA67</v>
          </cell>
          <cell r="H1924">
            <v>181</v>
          </cell>
          <cell r="J1924">
            <v>61.203470000000003</v>
          </cell>
          <cell r="K1924">
            <v>0.32347999999999999</v>
          </cell>
        </row>
        <row r="1925">
          <cell r="B1925" t="str">
            <v>PA67</v>
          </cell>
          <cell r="H1925">
            <v>63</v>
          </cell>
          <cell r="J1925">
            <v>23.844000000000001</v>
          </cell>
          <cell r="K1925">
            <v>9.2869999999999994E-2</v>
          </cell>
        </row>
        <row r="1926">
          <cell r="B1926" t="str">
            <v>PA89</v>
          </cell>
          <cell r="H1926">
            <v>230</v>
          </cell>
          <cell r="J1926">
            <v>64.612120000000004</v>
          </cell>
          <cell r="K1926">
            <v>0.31422</v>
          </cell>
        </row>
        <row r="1927">
          <cell r="B1927" t="str">
            <v>PA89</v>
          </cell>
          <cell r="H1927">
            <v>1</v>
          </cell>
          <cell r="J1927">
            <v>1.25</v>
          </cell>
          <cell r="K1927">
            <v>5.13E-3</v>
          </cell>
        </row>
        <row r="1928">
          <cell r="B1928" t="str">
            <v>PA89</v>
          </cell>
          <cell r="H1928">
            <v>18</v>
          </cell>
          <cell r="J1928">
            <v>3.24</v>
          </cell>
          <cell r="K1928">
            <v>1.728E-2</v>
          </cell>
        </row>
        <row r="1929">
          <cell r="B1929" t="str">
            <v>PB12</v>
          </cell>
          <cell r="H1929">
            <v>1</v>
          </cell>
          <cell r="J1929">
            <v>1.25</v>
          </cell>
          <cell r="K1929">
            <v>5.13E-3</v>
          </cell>
        </row>
        <row r="1930">
          <cell r="B1930" t="str">
            <v>PB42</v>
          </cell>
          <cell r="H1930">
            <v>68</v>
          </cell>
          <cell r="J1930">
            <v>37.640079999999998</v>
          </cell>
          <cell r="K1930">
            <v>0.27607999999999999</v>
          </cell>
        </row>
        <row r="1931">
          <cell r="B1931" t="str">
            <v>PB42</v>
          </cell>
          <cell r="H1931">
            <v>1</v>
          </cell>
          <cell r="J1931">
            <v>1.25</v>
          </cell>
          <cell r="K1931">
            <v>5.13E-3</v>
          </cell>
        </row>
        <row r="1932">
          <cell r="B1932" t="str">
            <v>PB51</v>
          </cell>
          <cell r="H1932">
            <v>2</v>
          </cell>
          <cell r="J1932">
            <v>2.5</v>
          </cell>
          <cell r="K1932">
            <v>1.026E-2</v>
          </cell>
        </row>
        <row r="1933">
          <cell r="B1933" t="str">
            <v>PB51</v>
          </cell>
          <cell r="H1933">
            <v>1176</v>
          </cell>
          <cell r="J1933">
            <v>225.7303</v>
          </cell>
          <cell r="K1933">
            <v>1.1163099999999999</v>
          </cell>
        </row>
        <row r="1934">
          <cell r="B1934" t="str">
            <v>PB51</v>
          </cell>
          <cell r="H1934">
            <v>74</v>
          </cell>
          <cell r="J1934">
            <v>18.31024</v>
          </cell>
          <cell r="K1934">
            <v>4.8919999999999998E-2</v>
          </cell>
        </row>
        <row r="1935">
          <cell r="B1935" t="str">
            <v>PB79</v>
          </cell>
          <cell r="H1935">
            <v>14</v>
          </cell>
          <cell r="J1935">
            <v>7.96</v>
          </cell>
          <cell r="K1935">
            <v>2.53E-2</v>
          </cell>
        </row>
        <row r="1936">
          <cell r="B1936" t="str">
            <v>PB79</v>
          </cell>
          <cell r="H1936">
            <v>584</v>
          </cell>
          <cell r="J1936">
            <v>212.98586</v>
          </cell>
          <cell r="K1936">
            <v>0.63807999999999998</v>
          </cell>
        </row>
        <row r="1937">
          <cell r="B1937" t="str">
            <v>PC46</v>
          </cell>
          <cell r="H1937">
            <v>387</v>
          </cell>
          <cell r="J1937">
            <v>116.04047</v>
          </cell>
          <cell r="K1937">
            <v>0.49436000000000002</v>
          </cell>
        </row>
        <row r="1938">
          <cell r="B1938" t="str">
            <v>PC46</v>
          </cell>
          <cell r="H1938">
            <v>1</v>
          </cell>
          <cell r="J1938">
            <v>1.25</v>
          </cell>
          <cell r="K1938">
            <v>5.13E-3</v>
          </cell>
        </row>
        <row r="1939">
          <cell r="B1939" t="str">
            <v>PC46</v>
          </cell>
          <cell r="H1939">
            <v>18</v>
          </cell>
          <cell r="J1939">
            <v>3.24</v>
          </cell>
          <cell r="K1939">
            <v>1.728E-2</v>
          </cell>
        </row>
        <row r="1940">
          <cell r="B1940" t="str">
            <v>PC76</v>
          </cell>
          <cell r="H1940">
            <v>552</v>
          </cell>
          <cell r="J1940">
            <v>60.638489999999997</v>
          </cell>
          <cell r="K1940">
            <v>0.49465999999999999</v>
          </cell>
        </row>
        <row r="1941">
          <cell r="B1941" t="str">
            <v>PC76</v>
          </cell>
          <cell r="H1941">
            <v>1</v>
          </cell>
          <cell r="J1941">
            <v>1.25</v>
          </cell>
          <cell r="K1941">
            <v>5.13E-3</v>
          </cell>
        </row>
        <row r="1942">
          <cell r="B1942" t="str">
            <v>PC96</v>
          </cell>
          <cell r="H1942">
            <v>1144</v>
          </cell>
          <cell r="J1942">
            <v>256.32628999999997</v>
          </cell>
          <cell r="K1942">
            <v>1.44547</v>
          </cell>
        </row>
        <row r="1943">
          <cell r="B1943" t="str">
            <v>PC96</v>
          </cell>
          <cell r="H1943">
            <v>60</v>
          </cell>
          <cell r="J1943">
            <v>25.192</v>
          </cell>
          <cell r="K1943">
            <v>8.3669999999999994E-2</v>
          </cell>
        </row>
        <row r="1944">
          <cell r="B1944" t="str">
            <v>PD22</v>
          </cell>
          <cell r="H1944">
            <v>241</v>
          </cell>
          <cell r="J1944">
            <v>65.081940000000003</v>
          </cell>
          <cell r="K1944">
            <v>0.45058999999999999</v>
          </cell>
        </row>
        <row r="1945">
          <cell r="B1945" t="str">
            <v>PD22</v>
          </cell>
          <cell r="H1945">
            <v>1</v>
          </cell>
          <cell r="J1945">
            <v>1.25</v>
          </cell>
          <cell r="K1945">
            <v>5.13E-3</v>
          </cell>
        </row>
        <row r="1946">
          <cell r="B1946" t="str">
            <v>PD22</v>
          </cell>
          <cell r="H1946">
            <v>18</v>
          </cell>
          <cell r="J1946">
            <v>3.24</v>
          </cell>
          <cell r="K1946">
            <v>1.728E-2</v>
          </cell>
        </row>
        <row r="1947">
          <cell r="B1947" t="str">
            <v>PD22</v>
          </cell>
          <cell r="H1947">
            <v>14</v>
          </cell>
          <cell r="J1947">
            <v>5.85968</v>
          </cell>
          <cell r="K1947">
            <v>4.0779999999999997E-2</v>
          </cell>
        </row>
        <row r="1948">
          <cell r="B1948" t="str">
            <v>PD28</v>
          </cell>
          <cell r="H1948">
            <v>1</v>
          </cell>
          <cell r="J1948">
            <v>1.25</v>
          </cell>
          <cell r="K1948">
            <v>5.13E-3</v>
          </cell>
        </row>
        <row r="1949">
          <cell r="B1949" t="str">
            <v>PD65</v>
          </cell>
          <cell r="H1949">
            <v>688</v>
          </cell>
          <cell r="J1949">
            <v>180.03301999999999</v>
          </cell>
          <cell r="K1949">
            <v>0.90998999999999997</v>
          </cell>
        </row>
        <row r="1950">
          <cell r="B1950" t="str">
            <v>PD65</v>
          </cell>
          <cell r="H1950">
            <v>1</v>
          </cell>
          <cell r="J1950">
            <v>1.25</v>
          </cell>
          <cell r="K1950">
            <v>5.13E-3</v>
          </cell>
        </row>
        <row r="1951">
          <cell r="B1951" t="str">
            <v>PD65</v>
          </cell>
          <cell r="H1951">
            <v>18</v>
          </cell>
          <cell r="J1951">
            <v>3.24</v>
          </cell>
          <cell r="K1951">
            <v>1.728E-2</v>
          </cell>
        </row>
        <row r="1952">
          <cell r="B1952" t="str">
            <v>PD88</v>
          </cell>
          <cell r="H1952">
            <v>1</v>
          </cell>
          <cell r="J1952">
            <v>1.25</v>
          </cell>
          <cell r="K1952">
            <v>5.13E-3</v>
          </cell>
        </row>
        <row r="1953">
          <cell r="B1953" t="str">
            <v>PD88</v>
          </cell>
          <cell r="H1953">
            <v>29</v>
          </cell>
          <cell r="J1953">
            <v>12.006</v>
          </cell>
          <cell r="K1953">
            <v>4.0829999999999998E-2</v>
          </cell>
        </row>
        <row r="1954">
          <cell r="B1954" t="str">
            <v>PD88</v>
          </cell>
          <cell r="H1954">
            <v>434</v>
          </cell>
          <cell r="J1954">
            <v>84.130240000000001</v>
          </cell>
          <cell r="K1954">
            <v>0.4199</v>
          </cell>
        </row>
        <row r="1955">
          <cell r="B1955" t="str">
            <v>PD88</v>
          </cell>
          <cell r="H1955">
            <v>2</v>
          </cell>
          <cell r="J1955">
            <v>2.5</v>
          </cell>
          <cell r="K1955">
            <v>1.026E-2</v>
          </cell>
        </row>
        <row r="1956">
          <cell r="B1956" t="str">
            <v>PE22</v>
          </cell>
          <cell r="H1956">
            <v>1</v>
          </cell>
          <cell r="J1956">
            <v>1.25</v>
          </cell>
          <cell r="K1956">
            <v>5.13E-3</v>
          </cell>
        </row>
        <row r="1957">
          <cell r="B1957" t="str">
            <v>PE37</v>
          </cell>
          <cell r="H1957">
            <v>2</v>
          </cell>
          <cell r="J1957">
            <v>2.5</v>
          </cell>
          <cell r="K1957">
            <v>1.026E-2</v>
          </cell>
        </row>
        <row r="1958">
          <cell r="B1958" t="str">
            <v>PE37</v>
          </cell>
          <cell r="H1958">
            <v>18</v>
          </cell>
          <cell r="J1958">
            <v>3.24</v>
          </cell>
          <cell r="K1958">
            <v>1.728E-2</v>
          </cell>
        </row>
        <row r="1959">
          <cell r="B1959" t="str">
            <v>PE41</v>
          </cell>
          <cell r="H1959">
            <v>2</v>
          </cell>
          <cell r="J1959">
            <v>0.70799999999999996</v>
          </cell>
          <cell r="K1959">
            <v>1.57E-3</v>
          </cell>
        </row>
        <row r="1960">
          <cell r="B1960" t="str">
            <v>PE41</v>
          </cell>
          <cell r="H1960">
            <v>261</v>
          </cell>
          <cell r="J1960">
            <v>147.05369999999999</v>
          </cell>
          <cell r="K1960">
            <v>0.49614000000000003</v>
          </cell>
        </row>
        <row r="1961">
          <cell r="B1961" t="str">
            <v>PE81</v>
          </cell>
          <cell r="H1961">
            <v>484</v>
          </cell>
          <cell r="J1961">
            <v>187.90826000000001</v>
          </cell>
          <cell r="K1961">
            <v>0.85792000000000002</v>
          </cell>
        </row>
        <row r="1962">
          <cell r="B1962" t="str">
            <v>PE81</v>
          </cell>
          <cell r="H1962">
            <v>1</v>
          </cell>
          <cell r="J1962">
            <v>1.25</v>
          </cell>
          <cell r="K1962">
            <v>5.13E-3</v>
          </cell>
        </row>
        <row r="1963">
          <cell r="B1963" t="str">
            <v>PE81</v>
          </cell>
          <cell r="H1963">
            <v>44</v>
          </cell>
          <cell r="J1963">
            <v>21.305820000000001</v>
          </cell>
          <cell r="K1963">
            <v>8.072E-2</v>
          </cell>
        </row>
        <row r="1964">
          <cell r="B1964" t="str">
            <v>PF15</v>
          </cell>
          <cell r="H1964">
            <v>406</v>
          </cell>
          <cell r="J1964">
            <v>93.297280000000001</v>
          </cell>
          <cell r="K1964">
            <v>0.61012999999999995</v>
          </cell>
        </row>
        <row r="1965">
          <cell r="B1965" t="str">
            <v>PF15</v>
          </cell>
          <cell r="H1965">
            <v>1</v>
          </cell>
          <cell r="J1965">
            <v>1.25</v>
          </cell>
          <cell r="K1965">
            <v>5.13E-3</v>
          </cell>
        </row>
        <row r="1966">
          <cell r="B1966" t="str">
            <v>PF15</v>
          </cell>
          <cell r="H1966">
            <v>18</v>
          </cell>
          <cell r="J1966">
            <v>3.24</v>
          </cell>
          <cell r="K1966">
            <v>1.728E-2</v>
          </cell>
        </row>
        <row r="1967">
          <cell r="B1967" t="str">
            <v>PF15</v>
          </cell>
          <cell r="H1967">
            <v>18</v>
          </cell>
          <cell r="J1967">
            <v>9.3004999999999995</v>
          </cell>
          <cell r="K1967">
            <v>6.3E-2</v>
          </cell>
        </row>
        <row r="1968">
          <cell r="B1968" t="str">
            <v>PF39</v>
          </cell>
          <cell r="H1968">
            <v>1</v>
          </cell>
          <cell r="J1968">
            <v>1.25</v>
          </cell>
          <cell r="K1968">
            <v>5.13E-3</v>
          </cell>
        </row>
        <row r="1969">
          <cell r="B1969" t="str">
            <v>PF39</v>
          </cell>
          <cell r="H1969">
            <v>18</v>
          </cell>
          <cell r="J1969">
            <v>3.24</v>
          </cell>
          <cell r="K1969">
            <v>1.728E-2</v>
          </cell>
        </row>
        <row r="1970">
          <cell r="B1970" t="str">
            <v>PF40</v>
          </cell>
          <cell r="H1970">
            <v>20</v>
          </cell>
          <cell r="J1970">
            <v>6.8140000000000001</v>
          </cell>
          <cell r="K1970">
            <v>1.7680000000000001E-2</v>
          </cell>
        </row>
        <row r="1971">
          <cell r="B1971" t="str">
            <v>PF40</v>
          </cell>
          <cell r="H1971">
            <v>736</v>
          </cell>
          <cell r="J1971">
            <v>204.42254</v>
          </cell>
          <cell r="K1971">
            <v>1.16665</v>
          </cell>
        </row>
        <row r="1972">
          <cell r="B1972" t="str">
            <v>PG74</v>
          </cell>
          <cell r="H1972">
            <v>127</v>
          </cell>
          <cell r="J1972">
            <v>68.978809999999996</v>
          </cell>
          <cell r="K1972">
            <v>0.19847000000000001</v>
          </cell>
        </row>
        <row r="1973">
          <cell r="B1973" t="str">
            <v>PG74</v>
          </cell>
          <cell r="H1973">
            <v>1</v>
          </cell>
          <cell r="J1973">
            <v>1.25</v>
          </cell>
          <cell r="K1973">
            <v>5.13E-3</v>
          </cell>
        </row>
        <row r="1974">
          <cell r="B1974" t="str">
            <v>PG74</v>
          </cell>
          <cell r="H1974">
            <v>61</v>
          </cell>
          <cell r="J1974">
            <v>26.030999999999999</v>
          </cell>
          <cell r="K1974">
            <v>0.10116</v>
          </cell>
        </row>
        <row r="1975">
          <cell r="B1975" t="str">
            <v>PG99</v>
          </cell>
          <cell r="H1975">
            <v>616</v>
          </cell>
          <cell r="J1975">
            <v>214.79273000000001</v>
          </cell>
          <cell r="K1975">
            <v>1.0123200000000001</v>
          </cell>
        </row>
        <row r="1976">
          <cell r="B1976" t="str">
            <v>PG99</v>
          </cell>
          <cell r="H1976">
            <v>2</v>
          </cell>
          <cell r="J1976">
            <v>2.5</v>
          </cell>
          <cell r="K1976">
            <v>1.026E-2</v>
          </cell>
        </row>
        <row r="1977">
          <cell r="B1977" t="str">
            <v>PG99</v>
          </cell>
          <cell r="H1977">
            <v>47</v>
          </cell>
          <cell r="J1977">
            <v>22.591999999999999</v>
          </cell>
          <cell r="K1977">
            <v>6.9510000000000002E-2</v>
          </cell>
        </row>
        <row r="1978">
          <cell r="B1978" t="str">
            <v>PH10</v>
          </cell>
          <cell r="H1978">
            <v>1</v>
          </cell>
          <cell r="J1978">
            <v>1.25</v>
          </cell>
          <cell r="K1978">
            <v>5.13E-3</v>
          </cell>
        </row>
        <row r="1979">
          <cell r="B1979" t="str">
            <v>PH10</v>
          </cell>
          <cell r="H1979">
            <v>20</v>
          </cell>
          <cell r="J1979">
            <v>7.5380000000000003</v>
          </cell>
          <cell r="K1979">
            <v>2.9559999999999999E-2</v>
          </cell>
        </row>
        <row r="1980">
          <cell r="B1980" t="str">
            <v>PH10</v>
          </cell>
          <cell r="H1980">
            <v>359</v>
          </cell>
          <cell r="J1980">
            <v>99.078460000000007</v>
          </cell>
          <cell r="K1980">
            <v>0.52307999999999999</v>
          </cell>
        </row>
        <row r="1981">
          <cell r="B1981" t="str">
            <v>PH12</v>
          </cell>
          <cell r="H1981">
            <v>225</v>
          </cell>
          <cell r="J1981">
            <v>101.9063</v>
          </cell>
          <cell r="K1981">
            <v>0.47814000000000001</v>
          </cell>
        </row>
        <row r="1982">
          <cell r="B1982" t="str">
            <v>PH12</v>
          </cell>
          <cell r="H1982">
            <v>1</v>
          </cell>
          <cell r="J1982">
            <v>1.25</v>
          </cell>
          <cell r="K1982">
            <v>5.13E-3</v>
          </cell>
        </row>
        <row r="1983">
          <cell r="B1983" t="str">
            <v>PH12</v>
          </cell>
          <cell r="H1983">
            <v>18</v>
          </cell>
          <cell r="J1983">
            <v>3.24</v>
          </cell>
          <cell r="K1983">
            <v>1.728E-2</v>
          </cell>
        </row>
        <row r="1984">
          <cell r="B1984" t="str">
            <v>PH21</v>
          </cell>
          <cell r="H1984">
            <v>124</v>
          </cell>
          <cell r="J1984">
            <v>48.436929999999997</v>
          </cell>
          <cell r="K1984">
            <v>0.27050999999999997</v>
          </cell>
        </row>
        <row r="1985">
          <cell r="B1985" t="str">
            <v>PH21</v>
          </cell>
          <cell r="H1985">
            <v>1</v>
          </cell>
          <cell r="J1985">
            <v>1.25</v>
          </cell>
          <cell r="K1985">
            <v>5.13E-3</v>
          </cell>
        </row>
        <row r="1986">
          <cell r="B1986" t="str">
            <v>PH21</v>
          </cell>
          <cell r="H1986">
            <v>18</v>
          </cell>
          <cell r="J1986">
            <v>3.24</v>
          </cell>
          <cell r="K1986">
            <v>1.728E-2</v>
          </cell>
        </row>
        <row r="1987">
          <cell r="B1987" t="str">
            <v>PH23</v>
          </cell>
          <cell r="H1987">
            <v>595</v>
          </cell>
          <cell r="J1987">
            <v>188.44766999999999</v>
          </cell>
          <cell r="K1987">
            <v>0.74797000000000002</v>
          </cell>
        </row>
        <row r="1988">
          <cell r="B1988" t="str">
            <v>PH23</v>
          </cell>
          <cell r="H1988">
            <v>1</v>
          </cell>
          <cell r="J1988">
            <v>1.25</v>
          </cell>
          <cell r="K1988">
            <v>5.13E-3</v>
          </cell>
        </row>
        <row r="1989">
          <cell r="B1989" t="str">
            <v>PH23</v>
          </cell>
          <cell r="H1989">
            <v>18</v>
          </cell>
          <cell r="J1989">
            <v>3.24</v>
          </cell>
          <cell r="K1989">
            <v>1.728E-2</v>
          </cell>
        </row>
        <row r="1990">
          <cell r="B1990" t="str">
            <v>PH23</v>
          </cell>
          <cell r="H1990">
            <v>12</v>
          </cell>
          <cell r="J1990">
            <v>3.8018200000000002</v>
          </cell>
          <cell r="K1990">
            <v>5.6059999999999999E-2</v>
          </cell>
        </row>
        <row r="1991">
          <cell r="B1991" t="str">
            <v>PH31</v>
          </cell>
          <cell r="H1991">
            <v>792</v>
          </cell>
          <cell r="J1991">
            <v>261.17376999999999</v>
          </cell>
          <cell r="K1991">
            <v>1.0999099999999999</v>
          </cell>
        </row>
        <row r="1992">
          <cell r="B1992" t="str">
            <v>PH31</v>
          </cell>
          <cell r="H1992">
            <v>1</v>
          </cell>
          <cell r="J1992">
            <v>1.25</v>
          </cell>
          <cell r="K1992">
            <v>5.13E-3</v>
          </cell>
        </row>
        <row r="1993">
          <cell r="B1993" t="str">
            <v>PH31</v>
          </cell>
          <cell r="H1993">
            <v>18</v>
          </cell>
          <cell r="J1993">
            <v>3.24</v>
          </cell>
          <cell r="K1993">
            <v>1.728E-2</v>
          </cell>
        </row>
        <row r="1994">
          <cell r="B1994" t="str">
            <v>PH54</v>
          </cell>
          <cell r="H1994">
            <v>863</v>
          </cell>
          <cell r="J1994">
            <v>201.04183</v>
          </cell>
          <cell r="K1994">
            <v>0.79303999999999997</v>
          </cell>
        </row>
        <row r="1995">
          <cell r="B1995" t="str">
            <v>PH54</v>
          </cell>
          <cell r="H1995">
            <v>7</v>
          </cell>
          <cell r="J1995">
            <v>1.1408199999999999</v>
          </cell>
          <cell r="K1995">
            <v>2.8740000000000002E-2</v>
          </cell>
        </row>
        <row r="1996">
          <cell r="B1996" t="str">
            <v>PH64</v>
          </cell>
          <cell r="H1996">
            <v>3403</v>
          </cell>
          <cell r="J1996">
            <v>850.73779000000002</v>
          </cell>
          <cell r="K1996">
            <v>3.6971099999999999</v>
          </cell>
        </row>
        <row r="1997">
          <cell r="B1997" t="str">
            <v>PH64</v>
          </cell>
          <cell r="H1997">
            <v>3</v>
          </cell>
          <cell r="J1997">
            <v>3.75</v>
          </cell>
          <cell r="K1997">
            <v>1.5389999999999999E-2</v>
          </cell>
        </row>
        <row r="1998">
          <cell r="B1998" t="str">
            <v>PH64</v>
          </cell>
          <cell r="H1998">
            <v>34</v>
          </cell>
          <cell r="J1998">
            <v>17.141999999999999</v>
          </cell>
          <cell r="K1998">
            <v>4.8390000000000002E-2</v>
          </cell>
        </row>
        <row r="1999">
          <cell r="B1999" t="str">
            <v>PH75</v>
          </cell>
          <cell r="H1999">
            <v>362</v>
          </cell>
          <cell r="J1999">
            <v>107.14619999999999</v>
          </cell>
          <cell r="K1999">
            <v>0.41219</v>
          </cell>
        </row>
        <row r="2000">
          <cell r="B2000" t="str">
            <v>PH75</v>
          </cell>
          <cell r="H2000">
            <v>13</v>
          </cell>
          <cell r="J2000">
            <v>10.292</v>
          </cell>
          <cell r="K2000">
            <v>3.109E-2</v>
          </cell>
        </row>
        <row r="2001">
          <cell r="B2001" t="str">
            <v>PH88</v>
          </cell>
          <cell r="H2001">
            <v>1192</v>
          </cell>
          <cell r="J2001">
            <v>279.23246999999998</v>
          </cell>
          <cell r="K2001">
            <v>1.43862</v>
          </cell>
        </row>
        <row r="2002">
          <cell r="B2002" t="str">
            <v>PH88</v>
          </cell>
          <cell r="H2002">
            <v>2</v>
          </cell>
          <cell r="J2002">
            <v>2.5</v>
          </cell>
          <cell r="K2002">
            <v>1.026E-2</v>
          </cell>
        </row>
        <row r="2003">
          <cell r="B2003" t="str">
            <v>PH88</v>
          </cell>
          <cell r="H2003">
            <v>13</v>
          </cell>
          <cell r="J2003">
            <v>6.6559999999999997</v>
          </cell>
          <cell r="K2003">
            <v>3.0980000000000001E-2</v>
          </cell>
        </row>
        <row r="2004">
          <cell r="B2004" t="str">
            <v>PH93</v>
          </cell>
          <cell r="H2004">
            <v>673</v>
          </cell>
          <cell r="J2004">
            <v>164.66038</v>
          </cell>
          <cell r="K2004">
            <v>0.85657000000000005</v>
          </cell>
        </row>
        <row r="2005">
          <cell r="B2005" t="str">
            <v>PH93</v>
          </cell>
          <cell r="H2005">
            <v>1</v>
          </cell>
          <cell r="J2005">
            <v>1.25</v>
          </cell>
          <cell r="K2005">
            <v>5.13E-3</v>
          </cell>
        </row>
        <row r="2006">
          <cell r="B2006" t="str">
            <v>PH93</v>
          </cell>
          <cell r="H2006">
            <v>14</v>
          </cell>
          <cell r="J2006">
            <v>10</v>
          </cell>
          <cell r="K2006">
            <v>2.2450000000000001E-2</v>
          </cell>
        </row>
        <row r="2007">
          <cell r="B2007" t="str">
            <v>PI21</v>
          </cell>
          <cell r="H2007">
            <v>1</v>
          </cell>
          <cell r="J2007">
            <v>1.25</v>
          </cell>
          <cell r="K2007">
            <v>5.13E-3</v>
          </cell>
        </row>
        <row r="2008">
          <cell r="B2008" t="str">
            <v>PI21</v>
          </cell>
          <cell r="H2008">
            <v>18</v>
          </cell>
          <cell r="J2008">
            <v>3.24</v>
          </cell>
          <cell r="K2008">
            <v>1.728E-2</v>
          </cell>
        </row>
        <row r="2009">
          <cell r="B2009" t="str">
            <v>PI44</v>
          </cell>
          <cell r="H2009">
            <v>990</v>
          </cell>
          <cell r="J2009">
            <v>289.17142000000001</v>
          </cell>
          <cell r="K2009">
            <v>1.0334000000000001</v>
          </cell>
        </row>
        <row r="2010">
          <cell r="B2010" t="str">
            <v>PI44</v>
          </cell>
          <cell r="H2010">
            <v>1</v>
          </cell>
          <cell r="J2010">
            <v>1.25</v>
          </cell>
          <cell r="K2010">
            <v>5.13E-3</v>
          </cell>
        </row>
        <row r="2011">
          <cell r="B2011" t="str">
            <v>PI62</v>
          </cell>
          <cell r="H2011">
            <v>604</v>
          </cell>
          <cell r="J2011">
            <v>192.83367999999999</v>
          </cell>
          <cell r="K2011">
            <v>0.72907999999999995</v>
          </cell>
        </row>
        <row r="2012">
          <cell r="B2012" t="str">
            <v>PI62</v>
          </cell>
          <cell r="H2012">
            <v>1</v>
          </cell>
          <cell r="J2012">
            <v>1.25</v>
          </cell>
          <cell r="K2012">
            <v>5.13E-3</v>
          </cell>
        </row>
        <row r="2013">
          <cell r="B2013" t="str">
            <v>PI71</v>
          </cell>
          <cell r="H2013">
            <v>1075</v>
          </cell>
          <cell r="J2013">
            <v>273.99770000000001</v>
          </cell>
          <cell r="K2013">
            <v>1.1613899999999999</v>
          </cell>
        </row>
        <row r="2014">
          <cell r="B2014" t="str">
            <v>PI71</v>
          </cell>
          <cell r="H2014">
            <v>3</v>
          </cell>
          <cell r="J2014">
            <v>3.0433400000000002</v>
          </cell>
          <cell r="K2014">
            <v>6.0800000000000003E-3</v>
          </cell>
        </row>
        <row r="2015">
          <cell r="B2015" t="str">
            <v>PI71</v>
          </cell>
          <cell r="H2015">
            <v>1</v>
          </cell>
          <cell r="J2015">
            <v>1.25</v>
          </cell>
          <cell r="K2015">
            <v>5.13E-3</v>
          </cell>
        </row>
        <row r="2016">
          <cell r="B2016" t="str">
            <v>PI71</v>
          </cell>
          <cell r="H2016">
            <v>18</v>
          </cell>
          <cell r="J2016">
            <v>3.24</v>
          </cell>
          <cell r="K2016">
            <v>1.728E-2</v>
          </cell>
        </row>
        <row r="2017">
          <cell r="B2017" t="str">
            <v>PI71</v>
          </cell>
          <cell r="H2017">
            <v>13</v>
          </cell>
          <cell r="J2017">
            <v>6.4589999999999996</v>
          </cell>
          <cell r="K2017">
            <v>5.3199999999999997E-2</v>
          </cell>
        </row>
        <row r="2018">
          <cell r="B2018" t="str">
            <v>PI76</v>
          </cell>
          <cell r="H2018">
            <v>1031</v>
          </cell>
          <cell r="J2018">
            <v>322.78147999999999</v>
          </cell>
          <cell r="K2018">
            <v>1.44892</v>
          </cell>
        </row>
        <row r="2019">
          <cell r="B2019" t="str">
            <v>PI76</v>
          </cell>
          <cell r="H2019">
            <v>1</v>
          </cell>
          <cell r="J2019">
            <v>1.25</v>
          </cell>
          <cell r="K2019">
            <v>5.13E-3</v>
          </cell>
        </row>
        <row r="2020">
          <cell r="B2020" t="str">
            <v>PI76</v>
          </cell>
          <cell r="H2020">
            <v>18</v>
          </cell>
          <cell r="J2020">
            <v>3.24</v>
          </cell>
          <cell r="K2020">
            <v>1.728E-2</v>
          </cell>
        </row>
        <row r="2021">
          <cell r="B2021" t="str">
            <v>pi76</v>
          </cell>
          <cell r="H2021">
            <v>1</v>
          </cell>
          <cell r="J2021">
            <v>6.6000000000000003E-2</v>
          </cell>
          <cell r="K2021">
            <v>2E-3</v>
          </cell>
        </row>
        <row r="2022">
          <cell r="B2022" t="str">
            <v>PI85</v>
          </cell>
          <cell r="H2022">
            <v>430</v>
          </cell>
          <cell r="J2022">
            <v>205.66535999999999</v>
          </cell>
          <cell r="K2022">
            <v>0.95955999999999997</v>
          </cell>
        </row>
        <row r="2023">
          <cell r="B2023" t="str">
            <v>PI85</v>
          </cell>
          <cell r="H2023">
            <v>1</v>
          </cell>
          <cell r="J2023">
            <v>1.25</v>
          </cell>
          <cell r="K2023">
            <v>5.13E-3</v>
          </cell>
        </row>
        <row r="2024">
          <cell r="B2024" t="str">
            <v>PI85</v>
          </cell>
          <cell r="H2024">
            <v>18</v>
          </cell>
          <cell r="J2024">
            <v>3.24</v>
          </cell>
          <cell r="K2024">
            <v>1.728E-2</v>
          </cell>
        </row>
        <row r="2025">
          <cell r="B2025" t="str">
            <v>PJ65</v>
          </cell>
          <cell r="H2025">
            <v>633</v>
          </cell>
          <cell r="J2025">
            <v>164.85336000000001</v>
          </cell>
          <cell r="K2025">
            <v>0.98736000000000002</v>
          </cell>
        </row>
        <row r="2026">
          <cell r="B2026" t="str">
            <v>PJ65</v>
          </cell>
          <cell r="H2026">
            <v>2</v>
          </cell>
          <cell r="J2026">
            <v>2.5</v>
          </cell>
          <cell r="K2026">
            <v>1.026E-2</v>
          </cell>
        </row>
        <row r="2027">
          <cell r="B2027" t="str">
            <v>PJ65</v>
          </cell>
          <cell r="H2027">
            <v>18</v>
          </cell>
          <cell r="J2027">
            <v>3.24</v>
          </cell>
          <cell r="K2027">
            <v>1.728E-2</v>
          </cell>
        </row>
        <row r="2028">
          <cell r="B2028" t="str">
            <v>PJ65</v>
          </cell>
          <cell r="H2028">
            <v>12</v>
          </cell>
          <cell r="J2028">
            <v>8.8390000000000004</v>
          </cell>
          <cell r="K2028">
            <v>3.3250000000000002E-2</v>
          </cell>
        </row>
        <row r="2029">
          <cell r="B2029" t="str">
            <v>PJ66</v>
          </cell>
          <cell r="H2029">
            <v>765</v>
          </cell>
          <cell r="J2029">
            <v>194.04589999999999</v>
          </cell>
          <cell r="K2029">
            <v>0.72309000000000001</v>
          </cell>
        </row>
        <row r="2030">
          <cell r="B2030" t="str">
            <v>PJ66</v>
          </cell>
          <cell r="H2030">
            <v>1</v>
          </cell>
          <cell r="J2030">
            <v>1.25</v>
          </cell>
          <cell r="K2030">
            <v>5.13E-3</v>
          </cell>
        </row>
        <row r="2031">
          <cell r="B2031" t="str">
            <v>PJ66</v>
          </cell>
          <cell r="H2031">
            <v>18</v>
          </cell>
          <cell r="J2031">
            <v>3.24</v>
          </cell>
          <cell r="K2031">
            <v>1.728E-2</v>
          </cell>
        </row>
        <row r="2032">
          <cell r="B2032" t="str">
            <v>PJ87</v>
          </cell>
          <cell r="H2032">
            <v>2222</v>
          </cell>
          <cell r="J2032">
            <v>798.76877999999999</v>
          </cell>
          <cell r="K2032">
            <v>2.52434</v>
          </cell>
        </row>
        <row r="2033">
          <cell r="B2033" t="str">
            <v>PJ87</v>
          </cell>
          <cell r="H2033">
            <v>1</v>
          </cell>
          <cell r="J2033">
            <v>1.25</v>
          </cell>
          <cell r="K2033">
            <v>5.13E-3</v>
          </cell>
        </row>
        <row r="2034">
          <cell r="B2034" t="str">
            <v>PJ87</v>
          </cell>
          <cell r="H2034">
            <v>18</v>
          </cell>
          <cell r="J2034">
            <v>3.24</v>
          </cell>
          <cell r="K2034">
            <v>1.728E-2</v>
          </cell>
        </row>
        <row r="2035">
          <cell r="B2035" t="str">
            <v>PJ95</v>
          </cell>
          <cell r="H2035">
            <v>18</v>
          </cell>
          <cell r="J2035">
            <v>3.24</v>
          </cell>
          <cell r="K2035">
            <v>1.728E-2</v>
          </cell>
        </row>
        <row r="2036">
          <cell r="B2036" t="str">
            <v>PK01</v>
          </cell>
          <cell r="H2036">
            <v>1</v>
          </cell>
          <cell r="J2036">
            <v>1.25</v>
          </cell>
          <cell r="K2036">
            <v>5.13E-3</v>
          </cell>
        </row>
        <row r="2037">
          <cell r="B2037" t="str">
            <v>PK01</v>
          </cell>
          <cell r="H2037">
            <v>18</v>
          </cell>
          <cell r="J2037">
            <v>3.24</v>
          </cell>
          <cell r="K2037">
            <v>1.728E-2</v>
          </cell>
        </row>
        <row r="2038">
          <cell r="B2038" t="str">
            <v>ZD385</v>
          </cell>
          <cell r="H2038">
            <v>16</v>
          </cell>
          <cell r="J2038">
            <v>4.375</v>
          </cell>
          <cell r="K2038">
            <v>2.1430000000000001E-2</v>
          </cell>
        </row>
        <row r="2039">
          <cell r="B2039" t="str">
            <v>ZD385</v>
          </cell>
          <cell r="H2039">
            <v>343</v>
          </cell>
          <cell r="J2039">
            <v>115.7346</v>
          </cell>
          <cell r="K2039">
            <v>0.3805</v>
          </cell>
        </row>
        <row r="2040">
          <cell r="B2040" t="str">
            <v>M036</v>
          </cell>
          <cell r="H2040">
            <v>3</v>
          </cell>
          <cell r="J2040">
            <v>0.75</v>
          </cell>
          <cell r="K2040">
            <v>1.41E-3</v>
          </cell>
        </row>
        <row r="2041">
          <cell r="B2041" t="str">
            <v>M283</v>
          </cell>
          <cell r="H2041">
            <v>3</v>
          </cell>
          <cell r="J2041">
            <v>0.75</v>
          </cell>
          <cell r="K2041">
            <v>1.41E-3</v>
          </cell>
        </row>
        <row r="2042">
          <cell r="B2042" t="str">
            <v>M469</v>
          </cell>
          <cell r="H2042">
            <v>3</v>
          </cell>
          <cell r="J2042">
            <v>0.42</v>
          </cell>
          <cell r="K2042">
            <v>1.41E-3</v>
          </cell>
        </row>
        <row r="2043">
          <cell r="B2043" t="str">
            <v>M545</v>
          </cell>
          <cell r="H2043">
            <v>3</v>
          </cell>
          <cell r="J2043">
            <v>0.42</v>
          </cell>
          <cell r="K2043">
            <v>1.41E-3</v>
          </cell>
        </row>
        <row r="2044">
          <cell r="B2044" t="str">
            <v>M773</v>
          </cell>
          <cell r="H2044">
            <v>3</v>
          </cell>
          <cell r="J2044">
            <v>0.75</v>
          </cell>
          <cell r="K2044">
            <v>1.41E-3</v>
          </cell>
        </row>
        <row r="2045">
          <cell r="B2045" t="str">
            <v>M789</v>
          </cell>
          <cell r="H2045">
            <v>3</v>
          </cell>
          <cell r="J2045">
            <v>0.75</v>
          </cell>
          <cell r="K2045">
            <v>1.41E-3</v>
          </cell>
        </row>
        <row r="2046">
          <cell r="B2046" t="str">
            <v>MA22</v>
          </cell>
          <cell r="H2046">
            <v>3</v>
          </cell>
          <cell r="J2046">
            <v>0.54</v>
          </cell>
          <cell r="K2046">
            <v>1.41E-3</v>
          </cell>
        </row>
        <row r="2047">
          <cell r="B2047" t="str">
            <v>MB75</v>
          </cell>
          <cell r="H2047">
            <v>6</v>
          </cell>
          <cell r="J2047">
            <v>1.17</v>
          </cell>
          <cell r="K2047">
            <v>2.82E-3</v>
          </cell>
        </row>
        <row r="2048">
          <cell r="B2048" t="str">
            <v>MC95</v>
          </cell>
          <cell r="H2048">
            <v>3</v>
          </cell>
          <cell r="J2048">
            <v>0.75</v>
          </cell>
          <cell r="K2048">
            <v>1.41E-3</v>
          </cell>
        </row>
        <row r="2049">
          <cell r="B2049" t="str">
            <v>MD28</v>
          </cell>
          <cell r="H2049">
            <v>3</v>
          </cell>
          <cell r="J2049">
            <v>0.66</v>
          </cell>
          <cell r="K2049">
            <v>1.41E-3</v>
          </cell>
        </row>
        <row r="2050">
          <cell r="B2050" t="str">
            <v>ME91</v>
          </cell>
          <cell r="H2050">
            <v>3</v>
          </cell>
          <cell r="J2050">
            <v>0.75</v>
          </cell>
          <cell r="K2050">
            <v>1.41E-3</v>
          </cell>
        </row>
        <row r="2051">
          <cell r="B2051" t="str">
            <v>MF40</v>
          </cell>
          <cell r="H2051">
            <v>3</v>
          </cell>
          <cell r="J2051">
            <v>0.42</v>
          </cell>
          <cell r="K2051">
            <v>1.41E-3</v>
          </cell>
        </row>
        <row r="2052">
          <cell r="B2052" t="str">
            <v>MK01</v>
          </cell>
          <cell r="H2052">
            <v>3</v>
          </cell>
          <cell r="J2052">
            <v>0.42</v>
          </cell>
          <cell r="K2052">
            <v>1.41E-3</v>
          </cell>
        </row>
        <row r="2053">
          <cell r="B2053" t="str">
            <v>O057</v>
          </cell>
          <cell r="H2053">
            <v>3</v>
          </cell>
          <cell r="J2053">
            <v>0.75</v>
          </cell>
          <cell r="K2053">
            <v>1.41E-3</v>
          </cell>
        </row>
        <row r="2054">
          <cell r="B2054" t="str">
            <v>O058</v>
          </cell>
          <cell r="H2054">
            <v>6</v>
          </cell>
          <cell r="J2054">
            <v>1.41</v>
          </cell>
          <cell r="K2054">
            <v>2.82E-3</v>
          </cell>
        </row>
        <row r="2055">
          <cell r="B2055" t="str">
            <v>S008</v>
          </cell>
          <cell r="H2055">
            <v>10</v>
          </cell>
          <cell r="J2055">
            <v>1.885</v>
          </cell>
          <cell r="K2055">
            <v>7.9600000000000001E-3</v>
          </cell>
        </row>
        <row r="2056">
          <cell r="B2056" t="str">
            <v>S048</v>
          </cell>
          <cell r="H2056">
            <v>19</v>
          </cell>
          <cell r="J2056">
            <v>3.4449999999999998</v>
          </cell>
          <cell r="K2056">
            <v>2.0889999999999999E-2</v>
          </cell>
        </row>
        <row r="2057">
          <cell r="B2057" t="str">
            <v>S048</v>
          </cell>
          <cell r="H2057">
            <v>14</v>
          </cell>
          <cell r="J2057">
            <v>3.05</v>
          </cell>
          <cell r="K2057">
            <v>1.304E-2</v>
          </cell>
        </row>
        <row r="2058">
          <cell r="B2058" t="str">
            <v>S138</v>
          </cell>
          <cell r="H2058">
            <v>7</v>
          </cell>
          <cell r="J2058">
            <v>1.5249999999999999</v>
          </cell>
          <cell r="K2058">
            <v>9.6799999999999994E-3</v>
          </cell>
        </row>
        <row r="2059">
          <cell r="B2059" t="str">
            <v>S174</v>
          </cell>
          <cell r="H2059">
            <v>14</v>
          </cell>
          <cell r="J2059">
            <v>3.2850000000000001</v>
          </cell>
          <cell r="K2059">
            <v>1.6789999999999999E-2</v>
          </cell>
        </row>
        <row r="2060">
          <cell r="B2060" t="str">
            <v>S174</v>
          </cell>
          <cell r="H2060">
            <v>14</v>
          </cell>
          <cell r="J2060">
            <v>2.78</v>
          </cell>
          <cell r="K2060">
            <v>1.238E-2</v>
          </cell>
        </row>
        <row r="2061">
          <cell r="B2061" t="str">
            <v>S201</v>
          </cell>
          <cell r="H2061">
            <v>8</v>
          </cell>
          <cell r="J2061">
            <v>0.91900000000000004</v>
          </cell>
          <cell r="K2061">
            <v>9.6900000000000007E-3</v>
          </cell>
        </row>
        <row r="2062">
          <cell r="B2062" t="str">
            <v>S201</v>
          </cell>
          <cell r="H2062">
            <v>7</v>
          </cell>
          <cell r="J2062">
            <v>1.39</v>
          </cell>
          <cell r="K2062">
            <v>6.1900000000000002E-3</v>
          </cell>
        </row>
        <row r="2063">
          <cell r="B2063" t="str">
            <v>S283</v>
          </cell>
          <cell r="H2063">
            <v>3</v>
          </cell>
          <cell r="J2063">
            <v>0.55500000000000005</v>
          </cell>
          <cell r="K2063">
            <v>6.7600000000000004E-3</v>
          </cell>
        </row>
        <row r="2064">
          <cell r="B2064" t="str">
            <v>S422</v>
          </cell>
          <cell r="H2064">
            <v>6</v>
          </cell>
          <cell r="J2064">
            <v>0.42499999999999999</v>
          </cell>
          <cell r="K2064">
            <v>3.48E-3</v>
          </cell>
        </row>
        <row r="2065">
          <cell r="B2065" t="str">
            <v>S436</v>
          </cell>
          <cell r="H2065">
            <v>18</v>
          </cell>
          <cell r="J2065">
            <v>0.60599999999999998</v>
          </cell>
          <cell r="K2065">
            <v>1.49E-2</v>
          </cell>
        </row>
        <row r="2066">
          <cell r="B2066" t="str">
            <v>S436</v>
          </cell>
          <cell r="H2066">
            <v>14</v>
          </cell>
          <cell r="J2066">
            <v>2.78</v>
          </cell>
          <cell r="K2066">
            <v>1.37E-2</v>
          </cell>
        </row>
        <row r="2067">
          <cell r="B2067" t="str">
            <v>S512</v>
          </cell>
          <cell r="H2067">
            <v>14</v>
          </cell>
          <cell r="J2067">
            <v>3.2850000000000001</v>
          </cell>
          <cell r="K2067">
            <v>1.6789999999999999E-2</v>
          </cell>
        </row>
        <row r="2068">
          <cell r="B2068" t="str">
            <v>S550</v>
          </cell>
          <cell r="H2068">
            <v>5</v>
          </cell>
          <cell r="J2068">
            <v>1.6</v>
          </cell>
          <cell r="K2068">
            <v>4.6600000000000001E-3</v>
          </cell>
        </row>
        <row r="2069">
          <cell r="B2069" t="str">
            <v>S550</v>
          </cell>
          <cell r="H2069">
            <v>21</v>
          </cell>
          <cell r="J2069">
            <v>4.5599999999999996</v>
          </cell>
          <cell r="K2069">
            <v>1.9230000000000001E-2</v>
          </cell>
        </row>
        <row r="2070">
          <cell r="B2070" t="str">
            <v>S659</v>
          </cell>
          <cell r="H2070">
            <v>15</v>
          </cell>
          <cell r="J2070">
            <v>2.198</v>
          </cell>
          <cell r="K2070">
            <v>1.7309999999999999E-2</v>
          </cell>
        </row>
        <row r="2071">
          <cell r="B2071" t="str">
            <v>S659</v>
          </cell>
          <cell r="H2071">
            <v>7</v>
          </cell>
          <cell r="J2071">
            <v>1.39</v>
          </cell>
          <cell r="K2071">
            <v>6.1900000000000002E-3</v>
          </cell>
        </row>
        <row r="2072">
          <cell r="B2072" t="str">
            <v>S795</v>
          </cell>
          <cell r="H2072">
            <v>36</v>
          </cell>
          <cell r="J2072">
            <v>3.13</v>
          </cell>
          <cell r="K2072">
            <v>4.2569999999999997E-2</v>
          </cell>
        </row>
        <row r="2073">
          <cell r="B2073" t="str">
            <v>S795</v>
          </cell>
          <cell r="H2073">
            <v>7</v>
          </cell>
          <cell r="J2073">
            <v>1.48</v>
          </cell>
          <cell r="K2073">
            <v>6.1900000000000002E-3</v>
          </cell>
        </row>
        <row r="2074">
          <cell r="B2074" t="str">
            <v>S812</v>
          </cell>
          <cell r="H2074">
            <v>38</v>
          </cell>
          <cell r="J2074">
            <v>3.4860000000000002</v>
          </cell>
          <cell r="K2074">
            <v>3.8809999999999997E-2</v>
          </cell>
        </row>
        <row r="2075">
          <cell r="B2075" t="str">
            <v>S861</v>
          </cell>
          <cell r="H2075">
            <v>23</v>
          </cell>
          <cell r="J2075">
            <v>1.7</v>
          </cell>
          <cell r="K2075">
            <v>2.4930000000000001E-2</v>
          </cell>
        </row>
        <row r="2076">
          <cell r="B2076" t="str">
            <v>S862</v>
          </cell>
          <cell r="H2076">
            <v>30</v>
          </cell>
          <cell r="J2076">
            <v>2.536</v>
          </cell>
          <cell r="K2076">
            <v>2.998E-2</v>
          </cell>
        </row>
        <row r="2077">
          <cell r="B2077" t="str">
            <v>S862</v>
          </cell>
          <cell r="H2077">
            <v>21</v>
          </cell>
          <cell r="J2077">
            <v>4.26</v>
          </cell>
          <cell r="K2077">
            <v>2.0549999999999999E-2</v>
          </cell>
        </row>
        <row r="2078">
          <cell r="B2078" t="str">
            <v>S887</v>
          </cell>
          <cell r="H2078">
            <v>2</v>
          </cell>
          <cell r="J2078">
            <v>1.18</v>
          </cell>
          <cell r="K2078">
            <v>2.9199999999999999E-3</v>
          </cell>
        </row>
        <row r="2079">
          <cell r="B2079" t="str">
            <v>S911</v>
          </cell>
          <cell r="H2079">
            <v>9</v>
          </cell>
          <cell r="J2079">
            <v>0.57499999999999996</v>
          </cell>
          <cell r="K2079">
            <v>5.2199999999999998E-3</v>
          </cell>
        </row>
        <row r="2080">
          <cell r="B2080" t="str">
            <v>S947</v>
          </cell>
          <cell r="H2080">
            <v>16</v>
          </cell>
          <cell r="J2080">
            <v>2.2450000000000001</v>
          </cell>
          <cell r="K2080">
            <v>1.5699999999999999E-2</v>
          </cell>
        </row>
        <row r="2081">
          <cell r="B2081" t="str">
            <v>S978</v>
          </cell>
          <cell r="H2081">
            <v>5</v>
          </cell>
          <cell r="J2081">
            <v>1.4550000000000001</v>
          </cell>
          <cell r="K2081">
            <v>4.6600000000000001E-3</v>
          </cell>
        </row>
        <row r="2082">
          <cell r="B2082" t="str">
            <v>S980</v>
          </cell>
          <cell r="H2082">
            <v>25</v>
          </cell>
          <cell r="J2082">
            <v>3.4780000000000002</v>
          </cell>
          <cell r="K2082">
            <v>2.9399999999999999E-2</v>
          </cell>
        </row>
        <row r="2083">
          <cell r="B2083" t="str">
            <v>SA22</v>
          </cell>
          <cell r="H2083">
            <v>7</v>
          </cell>
          <cell r="J2083">
            <v>2.48</v>
          </cell>
          <cell r="K2083">
            <v>1.6459999999999999E-2</v>
          </cell>
        </row>
        <row r="2084">
          <cell r="B2084" t="str">
            <v>SA22</v>
          </cell>
          <cell r="H2084">
            <v>14</v>
          </cell>
          <cell r="J2084">
            <v>2.78</v>
          </cell>
          <cell r="K2084">
            <v>1.238E-2</v>
          </cell>
        </row>
        <row r="2085">
          <cell r="B2085" t="str">
            <v>SA67</v>
          </cell>
          <cell r="H2085">
            <v>8</v>
          </cell>
          <cell r="J2085">
            <v>0.80500000000000005</v>
          </cell>
          <cell r="K2085">
            <v>9.6600000000000002E-3</v>
          </cell>
        </row>
        <row r="2086">
          <cell r="B2086" t="str">
            <v>SA67</v>
          </cell>
          <cell r="H2086">
            <v>7</v>
          </cell>
          <cell r="J2086">
            <v>1.51</v>
          </cell>
          <cell r="K2086">
            <v>6.8500000000000002E-3</v>
          </cell>
        </row>
        <row r="2087">
          <cell r="B2087" t="str">
            <v>SA89</v>
          </cell>
          <cell r="H2087">
            <v>10</v>
          </cell>
          <cell r="J2087">
            <v>1.0249999999999999</v>
          </cell>
          <cell r="K2087">
            <v>6.4000000000000003E-3</v>
          </cell>
        </row>
        <row r="2088">
          <cell r="B2088" t="str">
            <v>SA92</v>
          </cell>
          <cell r="H2088">
            <v>20</v>
          </cell>
          <cell r="J2088">
            <v>3.363</v>
          </cell>
          <cell r="K2088">
            <v>2.147E-2</v>
          </cell>
        </row>
        <row r="2089">
          <cell r="B2089" t="str">
            <v>SB66</v>
          </cell>
          <cell r="H2089">
            <v>3</v>
          </cell>
          <cell r="J2089">
            <v>1.34</v>
          </cell>
          <cell r="K2089">
            <v>3.5000000000000001E-3</v>
          </cell>
        </row>
        <row r="2090">
          <cell r="B2090" t="str">
            <v>SB72</v>
          </cell>
          <cell r="H2090">
            <v>14</v>
          </cell>
          <cell r="J2090">
            <v>0.21</v>
          </cell>
          <cell r="K2090">
            <v>1.389E-2</v>
          </cell>
        </row>
        <row r="2091">
          <cell r="B2091" t="str">
            <v>SC76</v>
          </cell>
          <cell r="H2091">
            <v>22</v>
          </cell>
          <cell r="J2091">
            <v>1.85</v>
          </cell>
          <cell r="K2091">
            <v>2.2749999999999999E-2</v>
          </cell>
        </row>
        <row r="2092">
          <cell r="B2092" t="str">
            <v>SC86</v>
          </cell>
          <cell r="H2092">
            <v>35</v>
          </cell>
          <cell r="J2092">
            <v>5.6959999999999997</v>
          </cell>
          <cell r="K2092">
            <v>4.2279999999999998E-2</v>
          </cell>
        </row>
        <row r="2093">
          <cell r="B2093" t="str">
            <v>SD75</v>
          </cell>
          <cell r="H2093">
            <v>19</v>
          </cell>
          <cell r="J2093">
            <v>1.2729999999999999</v>
          </cell>
          <cell r="K2093">
            <v>2.3050000000000001E-2</v>
          </cell>
        </row>
        <row r="2094">
          <cell r="B2094" t="str">
            <v>SD76</v>
          </cell>
          <cell r="H2094">
            <v>12</v>
          </cell>
          <cell r="J2094">
            <v>1.218</v>
          </cell>
          <cell r="K2094">
            <v>1.162E-2</v>
          </cell>
        </row>
        <row r="2095">
          <cell r="B2095" t="str">
            <v>SD88</v>
          </cell>
          <cell r="H2095">
            <v>29</v>
          </cell>
          <cell r="J2095">
            <v>3.665</v>
          </cell>
          <cell r="K2095">
            <v>3.4779999999999998E-2</v>
          </cell>
        </row>
        <row r="2096">
          <cell r="B2096" t="str">
            <v>SE35</v>
          </cell>
          <cell r="H2096">
            <v>9</v>
          </cell>
          <cell r="J2096">
            <v>1.7390000000000001</v>
          </cell>
          <cell r="K2096">
            <v>1.617E-2</v>
          </cell>
        </row>
        <row r="2097">
          <cell r="B2097" t="str">
            <v>SF40</v>
          </cell>
          <cell r="H2097">
            <v>18</v>
          </cell>
          <cell r="J2097">
            <v>2.87</v>
          </cell>
          <cell r="K2097">
            <v>2.2239999999999999E-2</v>
          </cell>
        </row>
        <row r="2098">
          <cell r="B2098" t="str">
            <v>SF40</v>
          </cell>
          <cell r="H2098">
            <v>7</v>
          </cell>
          <cell r="J2098">
            <v>1.39</v>
          </cell>
          <cell r="K2098">
            <v>6.8500000000000002E-3</v>
          </cell>
        </row>
        <row r="2099">
          <cell r="B2099" t="str">
            <v>SG99</v>
          </cell>
          <cell r="H2099">
            <v>40</v>
          </cell>
          <cell r="J2099">
            <v>10.954000000000001</v>
          </cell>
          <cell r="K2099">
            <v>4.8120000000000003E-2</v>
          </cell>
        </row>
        <row r="2100">
          <cell r="B2100" t="str">
            <v>SG99</v>
          </cell>
          <cell r="H2100">
            <v>14</v>
          </cell>
          <cell r="J2100">
            <v>2.96</v>
          </cell>
          <cell r="K2100">
            <v>1.238E-2</v>
          </cell>
        </row>
        <row r="2101">
          <cell r="B2101" t="str">
            <v>SH10</v>
          </cell>
          <cell r="H2101">
            <v>21</v>
          </cell>
          <cell r="J2101">
            <v>3.06</v>
          </cell>
          <cell r="K2101">
            <v>1.5140000000000001E-2</v>
          </cell>
        </row>
        <row r="2102">
          <cell r="B2102" t="str">
            <v>SH64</v>
          </cell>
          <cell r="H2102">
            <v>13</v>
          </cell>
          <cell r="J2102">
            <v>4.29</v>
          </cell>
          <cell r="K2102">
            <v>2.171E-2</v>
          </cell>
        </row>
        <row r="2103">
          <cell r="B2103" t="str">
            <v>SH67</v>
          </cell>
          <cell r="H2103">
            <v>8</v>
          </cell>
          <cell r="J2103">
            <v>0.73</v>
          </cell>
          <cell r="K2103">
            <v>4.8399999999999997E-3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แผนงานเพิ่มเติม"/>
      <sheetName val="Order"/>
      <sheetName val="Location"/>
      <sheetName val="Sheet4"/>
    </sheetNames>
    <sheetDataSet>
      <sheetData sheetId="0"/>
      <sheetData sheetId="1"/>
      <sheetData sheetId="2"/>
      <sheetData sheetId="3">
        <row r="1">
          <cell r="C1" t="str">
            <v>จำนวนสาขา</v>
          </cell>
          <cell r="D1">
            <v>1094</v>
          </cell>
          <cell r="E1" t="str">
            <v>สาขา</v>
          </cell>
        </row>
        <row r="2">
          <cell r="B2" t="str">
            <v>รหัสสาขา</v>
          </cell>
          <cell r="C2" t="str">
            <v>ชื่อสาขา</v>
          </cell>
          <cell r="D2" t="str">
            <v>Day</v>
          </cell>
          <cell r="E2" t="str">
            <v>จังหวัด</v>
          </cell>
        </row>
        <row r="3">
          <cell r="B3" t="str">
            <v>N059</v>
          </cell>
          <cell r="C3" t="str">
            <v>สุวรรณภูมิ PUN ชั้น 2</v>
          </cell>
          <cell r="D3" t="str">
            <v>D+1</v>
          </cell>
          <cell r="E3" t="str">
            <v>สมุทรปราการ</v>
          </cell>
        </row>
        <row r="4">
          <cell r="B4" t="str">
            <v>N059</v>
          </cell>
          <cell r="C4" t="str">
            <v>สุวรรณภูมิ PUN ชั้น 2</v>
          </cell>
          <cell r="D4" t="str">
            <v>D+1</v>
          </cell>
          <cell r="E4" t="str">
            <v>สมุทรปราการ</v>
          </cell>
        </row>
        <row r="5">
          <cell r="B5" t="str">
            <v>N059</v>
          </cell>
          <cell r="C5" t="str">
            <v>สุวรรณภูมิ PUN ชั้น 2</v>
          </cell>
          <cell r="D5" t="str">
            <v>D+1</v>
          </cell>
          <cell r="E5" t="str">
            <v>สมุทรปราการ</v>
          </cell>
        </row>
        <row r="6">
          <cell r="B6" t="str">
            <v>ZD092</v>
          </cell>
          <cell r="C6" t="str">
            <v>PTC หอการค้า (CBD)</v>
          </cell>
          <cell r="D6" t="str">
            <v>D+1</v>
          </cell>
          <cell r="E6" t="str">
            <v>กรุงเทพมหานคร</v>
          </cell>
        </row>
        <row r="7">
          <cell r="B7" t="str">
            <v>ZD092</v>
          </cell>
          <cell r="C7" t="str">
            <v>PTC หอการค้า (CBD)</v>
          </cell>
          <cell r="D7" t="str">
            <v>D+1</v>
          </cell>
          <cell r="E7" t="str">
            <v>กรุงเทพมหานคร</v>
          </cell>
        </row>
        <row r="8">
          <cell r="B8" t="str">
            <v>ZD194</v>
          </cell>
          <cell r="C8" t="str">
            <v>PTC ตลาดรวมทรัพย์</v>
          </cell>
          <cell r="D8" t="str">
            <v>D+1</v>
          </cell>
          <cell r="E8" t="str">
            <v>กรุงเทพมหานคร</v>
          </cell>
        </row>
        <row r="9">
          <cell r="B9" t="str">
            <v>ZD194</v>
          </cell>
          <cell r="C9" t="str">
            <v>PTC ตลาดรวมทรัพย์</v>
          </cell>
          <cell r="D9" t="str">
            <v>D+1</v>
          </cell>
          <cell r="E9" t="str">
            <v>กรุงเทพมหานคร</v>
          </cell>
        </row>
        <row r="10">
          <cell r="B10" t="str">
            <v>ZD001</v>
          </cell>
          <cell r="C10" t="str">
            <v>PTC ระนอง 2</v>
          </cell>
          <cell r="D10" t="str">
            <v>D+1</v>
          </cell>
          <cell r="E10" t="str">
            <v>ระนอง</v>
          </cell>
        </row>
        <row r="11">
          <cell r="B11" t="str">
            <v>NW01</v>
          </cell>
          <cell r="C11" t="str">
            <v>PTC บ้านโป่ง 2</v>
          </cell>
          <cell r="D11" t="str">
            <v>D</v>
          </cell>
          <cell r="E11" t="str">
            <v>ราชบุรี</v>
          </cell>
        </row>
        <row r="12">
          <cell r="B12" t="str">
            <v>NW48</v>
          </cell>
          <cell r="C12" t="str">
            <v>PTC ชะอำ 1</v>
          </cell>
          <cell r="D12" t="str">
            <v>D+1</v>
          </cell>
          <cell r="E12" t="str">
            <v>เพชรบุรี</v>
          </cell>
        </row>
        <row r="13">
          <cell r="B13" t="str">
            <v>ZD011</v>
          </cell>
          <cell r="C13" t="str">
            <v>PTC อัมพวา 1</v>
          </cell>
          <cell r="D13" t="str">
            <v>D</v>
          </cell>
          <cell r="E13" t="str">
            <v>สมุทรสงคราม</v>
          </cell>
        </row>
        <row r="14">
          <cell r="B14" t="str">
            <v>NW38</v>
          </cell>
          <cell r="C14" t="str">
            <v>PTC บางบัวทอง 10</v>
          </cell>
          <cell r="D14" t="str">
            <v>D</v>
          </cell>
          <cell r="E14" t="str">
            <v>นนทบุรี</v>
          </cell>
        </row>
        <row r="15">
          <cell r="B15" t="str">
            <v>ZD013</v>
          </cell>
          <cell r="C15" t="str">
            <v>PTC นครศรีธรรมราช 4</v>
          </cell>
          <cell r="D15" t="str">
            <v>D+2</v>
          </cell>
          <cell r="E15" t="str">
            <v>นครศรีธรรมราช</v>
          </cell>
        </row>
        <row r="16">
          <cell r="B16" t="str">
            <v>ZD014</v>
          </cell>
          <cell r="C16" t="str">
            <v>PTC นครศรีธรรมราช 6</v>
          </cell>
          <cell r="D16" t="str">
            <v>D+2</v>
          </cell>
          <cell r="E16" t="str">
            <v>นครศรีธรรมราช</v>
          </cell>
        </row>
        <row r="17">
          <cell r="B17" t="str">
            <v>ZD018</v>
          </cell>
          <cell r="C17" t="str">
            <v>PTC กระบี่ 2</v>
          </cell>
          <cell r="D17" t="str">
            <v>D+2</v>
          </cell>
          <cell r="E17" t="str">
            <v>กระบี่</v>
          </cell>
        </row>
        <row r="18">
          <cell r="B18" t="str">
            <v>ZD021</v>
          </cell>
          <cell r="C18" t="str">
            <v>PTC ท่ามะกา 2</v>
          </cell>
          <cell r="D18" t="str">
            <v>D+1</v>
          </cell>
          <cell r="E18" t="str">
            <v>กาญจนบุรี</v>
          </cell>
        </row>
        <row r="19">
          <cell r="B19" t="str">
            <v>NW49</v>
          </cell>
          <cell r="C19" t="str">
            <v>PTC ท่าม่วง 4</v>
          </cell>
          <cell r="D19" t="str">
            <v>D+1</v>
          </cell>
          <cell r="E19" t="str">
            <v>กาญจนบุรี</v>
          </cell>
        </row>
        <row r="20">
          <cell r="B20" t="str">
            <v>ZD036</v>
          </cell>
          <cell r="C20" t="str">
            <v>PTC ละแม 2</v>
          </cell>
          <cell r="D20" t="str">
            <v>D+1</v>
          </cell>
          <cell r="E20" t="str">
            <v>ชุมพร</v>
          </cell>
        </row>
        <row r="21">
          <cell r="B21" t="str">
            <v>ZD037</v>
          </cell>
          <cell r="C21" t="str">
            <v>PTC ทุ่งตะโก 2</v>
          </cell>
          <cell r="D21" t="str">
            <v>D+1</v>
          </cell>
          <cell r="E21" t="str">
            <v>ชุมพร</v>
          </cell>
        </row>
        <row r="22">
          <cell r="B22" t="str">
            <v>NW83</v>
          </cell>
          <cell r="C22" t="str">
            <v>PTC ภูเก็ต 1</v>
          </cell>
          <cell r="D22" t="str">
            <v>D+2</v>
          </cell>
          <cell r="E22" t="str">
            <v>ภูเก็ต</v>
          </cell>
        </row>
        <row r="23">
          <cell r="B23" t="str">
            <v>NW42</v>
          </cell>
          <cell r="C23" t="str">
            <v>PTC โพธาราม 3</v>
          </cell>
          <cell r="D23" t="str">
            <v>D</v>
          </cell>
          <cell r="E23" t="str">
            <v>ราชบุรี</v>
          </cell>
        </row>
        <row r="24">
          <cell r="B24" t="str">
            <v>NW21</v>
          </cell>
          <cell r="C24" t="str">
            <v>PTC ราชบุรี 6</v>
          </cell>
          <cell r="D24" t="str">
            <v>D</v>
          </cell>
          <cell r="E24" t="str">
            <v>ราชบุรี</v>
          </cell>
        </row>
        <row r="25">
          <cell r="B25" t="str">
            <v>ZD073</v>
          </cell>
          <cell r="C25" t="str">
            <v>PTC บ้านโป่ง7</v>
          </cell>
          <cell r="D25" t="str">
            <v>D</v>
          </cell>
          <cell r="E25" t="str">
            <v>ราชบุรี</v>
          </cell>
        </row>
        <row r="26">
          <cell r="B26" t="str">
            <v>ZD074</v>
          </cell>
          <cell r="C26" t="str">
            <v>PTC ท่าชนะ3</v>
          </cell>
          <cell r="D26" t="str">
            <v>D+2</v>
          </cell>
          <cell r="E26" t="str">
            <v>สุราษฎร์ธานี</v>
          </cell>
        </row>
        <row r="27">
          <cell r="B27" t="str">
            <v>ZD093</v>
          </cell>
          <cell r="C27" t="str">
            <v>PTC ถ.งามวงศ์วาน</v>
          </cell>
          <cell r="D27" t="str">
            <v>D</v>
          </cell>
          <cell r="E27" t="str">
            <v>นนทบุรี</v>
          </cell>
        </row>
        <row r="28">
          <cell r="B28" t="str">
            <v>ZD100</v>
          </cell>
          <cell r="C28" t="str">
            <v>PTC ถ.เอกทักษิณ (ม.รังสิต) (CBD)</v>
          </cell>
          <cell r="D28" t="str">
            <v>D</v>
          </cell>
          <cell r="E28" t="str">
            <v>ปทุมธานี</v>
          </cell>
        </row>
        <row r="29">
          <cell r="B29" t="str">
            <v>ZD103</v>
          </cell>
          <cell r="C29" t="str">
            <v>PTC เมืองทองธานี (ถ.บอนด์สตรีท)</v>
          </cell>
          <cell r="D29" t="str">
            <v>D</v>
          </cell>
          <cell r="E29" t="str">
            <v>นนทบุรี</v>
          </cell>
        </row>
        <row r="30">
          <cell r="B30" t="str">
            <v>ZD106</v>
          </cell>
          <cell r="C30" t="str">
            <v>PTC หน้าม.รังสิต (แฟมิลี่มาร์ทเก่า)</v>
          </cell>
          <cell r="D30" t="str">
            <v>D</v>
          </cell>
          <cell r="E30" t="str">
            <v>ปทุมธานี</v>
          </cell>
        </row>
        <row r="31">
          <cell r="B31" t="str">
            <v>NX07</v>
          </cell>
          <cell r="C31" t="str">
            <v>ลาดพร้าว 101 ซ.48 (CBD)</v>
          </cell>
          <cell r="D31" t="str">
            <v>D</v>
          </cell>
          <cell r="E31" t="str">
            <v>กรุงเทพมหานคร</v>
          </cell>
        </row>
        <row r="32">
          <cell r="B32" t="str">
            <v>ZD134</v>
          </cell>
          <cell r="C32" t="str">
            <v>PTC ประจวบคีรีขันธุ์ 4</v>
          </cell>
          <cell r="D32" t="str">
            <v>D+1</v>
          </cell>
          <cell r="E32" t="str">
            <v>ประจวบคีรีขันธ์</v>
          </cell>
        </row>
        <row r="33">
          <cell r="B33" t="str">
            <v>ZD135</v>
          </cell>
          <cell r="C33" t="str">
            <v>PTC คุระบุรี</v>
          </cell>
          <cell r="D33" t="str">
            <v>D+2</v>
          </cell>
          <cell r="E33" t="str">
            <v>พังงา</v>
          </cell>
        </row>
        <row r="34">
          <cell r="B34" t="str">
            <v>ZD164</v>
          </cell>
          <cell r="C34" t="str">
            <v>PTC สะพานข้ามแม่น้ำแคว</v>
          </cell>
          <cell r="D34" t="str">
            <v>D+1</v>
          </cell>
          <cell r="E34" t="str">
            <v>กาญจนบุรี</v>
          </cell>
        </row>
        <row r="35">
          <cell r="B35" t="str">
            <v>ZD180</v>
          </cell>
          <cell r="C35" t="str">
            <v>PTC หัวหิน (ตลาดโต้รุ่ง)</v>
          </cell>
          <cell r="D35" t="str">
            <v>D+1</v>
          </cell>
          <cell r="E35" t="str">
            <v>ประจวบคีรีขันธ์</v>
          </cell>
        </row>
        <row r="36">
          <cell r="B36" t="str">
            <v>NW98</v>
          </cell>
          <cell r="C36" t="str">
            <v>ตลาดจิรวรรณ (กระทรวงพาณิชย์)</v>
          </cell>
          <cell r="D36" t="str">
            <v>D</v>
          </cell>
          <cell r="E36" t="str">
            <v>นนทบุรี</v>
          </cell>
        </row>
        <row r="37">
          <cell r="B37">
            <v>11004501</v>
          </cell>
          <cell r="C37" t="str">
            <v>FC นาหม่อม</v>
          </cell>
          <cell r="D37" t="str">
            <v>D+2</v>
          </cell>
          <cell r="E37" t="str">
            <v>สงขลา</v>
          </cell>
        </row>
        <row r="38">
          <cell r="B38">
            <v>11004500</v>
          </cell>
          <cell r="C38" t="str">
            <v>FC พระบาท</v>
          </cell>
          <cell r="D38" t="str">
            <v>D+2</v>
          </cell>
          <cell r="E38" t="str">
            <v>สงขลา</v>
          </cell>
        </row>
        <row r="39">
          <cell r="B39">
            <v>11001466</v>
          </cell>
          <cell r="C39" t="str">
            <v>FC เขาชัยสน</v>
          </cell>
          <cell r="D39" t="str">
            <v>D+2</v>
          </cell>
          <cell r="E39" t="str">
            <v>พัทลุง</v>
          </cell>
        </row>
        <row r="40">
          <cell r="B40">
            <v>11001427</v>
          </cell>
          <cell r="C40" t="str">
            <v>FC หนู กุ้งนก</v>
          </cell>
          <cell r="D40" t="str">
            <v>D</v>
          </cell>
          <cell r="E40" t="str">
            <v>ราชบุรี</v>
          </cell>
        </row>
        <row r="41">
          <cell r="B41">
            <v>11001260</v>
          </cell>
          <cell r="C41" t="str">
            <v>FC ไชยา 3</v>
          </cell>
          <cell r="D41" t="str">
            <v>D+2</v>
          </cell>
          <cell r="E41" t="str">
            <v>สุราษฎร์ธานี</v>
          </cell>
        </row>
        <row r="42">
          <cell r="B42">
            <v>11001156</v>
          </cell>
          <cell r="C42" t="str">
            <v>FC หาดใหญ่ 7</v>
          </cell>
          <cell r="D42" t="str">
            <v>D+2</v>
          </cell>
          <cell r="E42" t="str">
            <v>สงขลา</v>
          </cell>
        </row>
        <row r="43">
          <cell r="B43">
            <v>11001929</v>
          </cell>
          <cell r="C43" t="str">
            <v>FC รัตนภูมิ</v>
          </cell>
          <cell r="D43" t="str">
            <v>D+2</v>
          </cell>
          <cell r="E43" t="str">
            <v>สงขลา</v>
          </cell>
        </row>
        <row r="44">
          <cell r="B44">
            <v>11001930</v>
          </cell>
          <cell r="C44" t="str">
            <v>FC สิงหนคร</v>
          </cell>
          <cell r="D44" t="str">
            <v>D+2</v>
          </cell>
          <cell r="E44" t="str">
            <v>สงขลา</v>
          </cell>
        </row>
        <row r="45">
          <cell r="B45">
            <v>11002223</v>
          </cell>
          <cell r="C45" t="str">
            <v>FC ถ.พระราม 2 กม.26</v>
          </cell>
          <cell r="D45" t="str">
            <v>D</v>
          </cell>
          <cell r="E45" t="str">
            <v>สมุทรสาคร</v>
          </cell>
        </row>
        <row r="46">
          <cell r="B46">
            <v>11002262</v>
          </cell>
          <cell r="C46" t="str">
            <v>FC ท่าเรือสงขลา</v>
          </cell>
          <cell r="D46" t="str">
            <v>D+2</v>
          </cell>
          <cell r="E46" t="str">
            <v>สงขลา</v>
          </cell>
        </row>
        <row r="47">
          <cell r="B47">
            <v>11002229</v>
          </cell>
          <cell r="C47" t="str">
            <v>FC เพชรเกษม 25</v>
          </cell>
          <cell r="D47" t="str">
            <v>D</v>
          </cell>
          <cell r="E47" t="str">
            <v>กรุงเทพมหานคร</v>
          </cell>
        </row>
        <row r="48">
          <cell r="B48">
            <v>11002235</v>
          </cell>
          <cell r="C48" t="str">
            <v>FC กำแพงแสน 8</v>
          </cell>
          <cell r="D48" t="str">
            <v>D</v>
          </cell>
          <cell r="E48" t="str">
            <v>นครปฐม</v>
          </cell>
        </row>
        <row r="49">
          <cell r="B49">
            <v>11002462</v>
          </cell>
          <cell r="C49" t="str">
            <v>FC ตลาดวิเศษ บ้านโป่ง</v>
          </cell>
          <cell r="D49" t="str">
            <v>D</v>
          </cell>
          <cell r="E49" t="str">
            <v>ราชบุรี</v>
          </cell>
        </row>
        <row r="50">
          <cell r="B50">
            <v>11003226</v>
          </cell>
          <cell r="C50" t="str">
            <v>FC พัทลุง 2</v>
          </cell>
          <cell r="D50" t="str">
            <v>D+2</v>
          </cell>
          <cell r="E50" t="str">
            <v>พัทลุง</v>
          </cell>
        </row>
        <row r="51">
          <cell r="B51">
            <v>11003470</v>
          </cell>
          <cell r="C51" t="str">
            <v>FC สุราษฎร์ธานี 4</v>
          </cell>
          <cell r="D51" t="str">
            <v>D+2</v>
          </cell>
          <cell r="E51" t="str">
            <v>สุราษฎร์ธานี</v>
          </cell>
        </row>
        <row r="52">
          <cell r="B52">
            <v>11003471</v>
          </cell>
          <cell r="C52" t="str">
            <v>FC สุราษฏร์ธานี 5</v>
          </cell>
          <cell r="D52" t="str">
            <v>D+2</v>
          </cell>
          <cell r="E52" t="str">
            <v>สุราษฎร์ธานี</v>
          </cell>
        </row>
        <row r="53">
          <cell r="B53">
            <v>11003611</v>
          </cell>
          <cell r="C53" t="str">
            <v>FC ตรัง 2</v>
          </cell>
          <cell r="D53" t="str">
            <v>D+2</v>
          </cell>
          <cell r="E53" t="str">
            <v>ตรัง</v>
          </cell>
        </row>
        <row r="54">
          <cell r="B54" t="str">
            <v>N012</v>
          </cell>
          <cell r="C54" t="str">
            <v>สามโคก</v>
          </cell>
          <cell r="D54" t="str">
            <v>D</v>
          </cell>
          <cell r="E54" t="str">
            <v>ปทุมธานี</v>
          </cell>
        </row>
        <row r="55">
          <cell r="B55" t="str">
            <v>N013</v>
          </cell>
          <cell r="C55" t="str">
            <v>ราชบุรี 7 เดิม (หจก.กาญจนวิฐ)</v>
          </cell>
          <cell r="D55" t="str">
            <v>D</v>
          </cell>
          <cell r="E55" t="str">
            <v>ราชบุรี</v>
          </cell>
        </row>
        <row r="56">
          <cell r="B56" t="str">
            <v>N017</v>
          </cell>
          <cell r="C56" t="str">
            <v>ท่ามะกา 4</v>
          </cell>
          <cell r="D56" t="str">
            <v>D+1</v>
          </cell>
          <cell r="E56" t="str">
            <v>กาญจนบุรี</v>
          </cell>
        </row>
        <row r="57">
          <cell r="B57" t="str">
            <v>N052</v>
          </cell>
          <cell r="C57" t="str">
            <v>สามโคก 3</v>
          </cell>
          <cell r="D57" t="str">
            <v>D</v>
          </cell>
          <cell r="E57" t="str">
            <v>ปทุมธานี</v>
          </cell>
        </row>
        <row r="58">
          <cell r="B58" t="str">
            <v>P148</v>
          </cell>
          <cell r="C58" t="str">
            <v>ท่าทราย 2</v>
          </cell>
          <cell r="D58" t="str">
            <v>D</v>
          </cell>
          <cell r="E58" t="str">
            <v>นนทบุรี</v>
          </cell>
        </row>
        <row r="59">
          <cell r="B59" t="str">
            <v>P207</v>
          </cell>
          <cell r="C59" t="str">
            <v>บางพูน</v>
          </cell>
          <cell r="D59" t="str">
            <v>D</v>
          </cell>
          <cell r="E59" t="str">
            <v>ปทุมธานี</v>
          </cell>
        </row>
        <row r="60">
          <cell r="B60" t="str">
            <v>P329</v>
          </cell>
          <cell r="C60" t="str">
            <v>กำแพงแสน 4</v>
          </cell>
          <cell r="D60" t="str">
            <v>D</v>
          </cell>
          <cell r="E60" t="str">
            <v>นครปฐม</v>
          </cell>
        </row>
        <row r="61">
          <cell r="B61" t="str">
            <v>P496</v>
          </cell>
          <cell r="C61" t="str">
            <v>บ้านใต้</v>
          </cell>
          <cell r="D61" t="str">
            <v>D+1</v>
          </cell>
          <cell r="E61" t="str">
            <v>กาญจนบุรี</v>
          </cell>
        </row>
        <row r="62">
          <cell r="B62" t="str">
            <v>P635</v>
          </cell>
          <cell r="C62" t="str">
            <v>ปทุมธานี 2</v>
          </cell>
          <cell r="D62" t="str">
            <v>D</v>
          </cell>
          <cell r="E62" t="str">
            <v>ปทุมธานี</v>
          </cell>
        </row>
        <row r="63">
          <cell r="B63" t="str">
            <v>P674</v>
          </cell>
          <cell r="C63" t="str">
            <v>เพชรบุรี 5</v>
          </cell>
          <cell r="D63" t="str">
            <v>D</v>
          </cell>
          <cell r="E63" t="str">
            <v>เพชรบุรี</v>
          </cell>
        </row>
        <row r="64">
          <cell r="B64" t="str">
            <v>P714</v>
          </cell>
          <cell r="C64" t="str">
            <v>บางใหญ่ 1</v>
          </cell>
          <cell r="D64" t="str">
            <v>D</v>
          </cell>
          <cell r="E64" t="str">
            <v>นนทบุรี</v>
          </cell>
        </row>
        <row r="65">
          <cell r="B65" t="str">
            <v>P853</v>
          </cell>
          <cell r="C65" t="str">
            <v>บางบัวทอง 4</v>
          </cell>
          <cell r="D65" t="str">
            <v>D</v>
          </cell>
          <cell r="E65" t="str">
            <v>นนทบุรี</v>
          </cell>
        </row>
        <row r="66">
          <cell r="B66" t="str">
            <v>P880</v>
          </cell>
          <cell r="C66" t="str">
            <v>บางบอน 3</v>
          </cell>
          <cell r="D66" t="str">
            <v>D</v>
          </cell>
          <cell r="E66" t="str">
            <v>กรุงเทพมหานคร</v>
          </cell>
        </row>
        <row r="67">
          <cell r="B67" t="str">
            <v>P884</v>
          </cell>
          <cell r="C67" t="str">
            <v>เพชรเกษม 69</v>
          </cell>
          <cell r="D67" t="str">
            <v>D</v>
          </cell>
          <cell r="E67" t="str">
            <v>กรุงเทพมหานคร</v>
          </cell>
        </row>
        <row r="68">
          <cell r="B68" t="str">
            <v>P930</v>
          </cell>
          <cell r="C68" t="str">
            <v>บางบอน 5</v>
          </cell>
          <cell r="D68" t="str">
            <v>D</v>
          </cell>
          <cell r="E68" t="str">
            <v>กรุงเทพมหานคร</v>
          </cell>
        </row>
        <row r="69">
          <cell r="B69" t="str">
            <v>P931</v>
          </cell>
          <cell r="C69" t="str">
            <v>บางใหญ่ 2</v>
          </cell>
          <cell r="D69" t="str">
            <v>D</v>
          </cell>
          <cell r="E69" t="str">
            <v>นนทบุรี</v>
          </cell>
        </row>
        <row r="70">
          <cell r="B70" t="str">
            <v>P995</v>
          </cell>
          <cell r="C70" t="str">
            <v>ท่ามะกา 3</v>
          </cell>
          <cell r="D70" t="str">
            <v>D+1</v>
          </cell>
          <cell r="E70" t="str">
            <v>กาญจนบุรี</v>
          </cell>
        </row>
        <row r="71">
          <cell r="B71" t="str">
            <v>PA25</v>
          </cell>
          <cell r="C71" t="str">
            <v>สวนผึ้ง 2</v>
          </cell>
          <cell r="D71" t="str">
            <v>D</v>
          </cell>
          <cell r="E71" t="str">
            <v>ราชบุรี</v>
          </cell>
        </row>
        <row r="72">
          <cell r="B72" t="str">
            <v>PA53</v>
          </cell>
          <cell r="C72" t="str">
            <v>บ้านลาด 2</v>
          </cell>
          <cell r="D72" t="str">
            <v>D</v>
          </cell>
          <cell r="E72" t="str">
            <v>เพชรบุรี</v>
          </cell>
        </row>
        <row r="73">
          <cell r="B73" t="str">
            <v>PA69</v>
          </cell>
          <cell r="C73" t="str">
            <v>ดำเนินสะดวก 3</v>
          </cell>
          <cell r="D73" t="str">
            <v>D</v>
          </cell>
          <cell r="E73" t="str">
            <v>ราชบุรี</v>
          </cell>
        </row>
        <row r="74">
          <cell r="B74" t="str">
            <v>PA78</v>
          </cell>
          <cell r="C74" t="str">
            <v>ปากเกร็ด 2</v>
          </cell>
          <cell r="D74" t="str">
            <v>D</v>
          </cell>
          <cell r="E74" t="str">
            <v>นนทบุรี</v>
          </cell>
        </row>
        <row r="75">
          <cell r="B75" t="str">
            <v>PB50</v>
          </cell>
          <cell r="C75" t="str">
            <v>กระทุ่มแบน 5</v>
          </cell>
          <cell r="D75" t="str">
            <v>D</v>
          </cell>
          <cell r="E75" t="str">
            <v>สมุทรสาคร</v>
          </cell>
        </row>
        <row r="76">
          <cell r="B76" t="str">
            <v>PB69</v>
          </cell>
          <cell r="C76" t="str">
            <v>กระทุ่มแบน 3</v>
          </cell>
          <cell r="D76" t="str">
            <v>D</v>
          </cell>
          <cell r="E76" t="str">
            <v>สมุทรสาคร</v>
          </cell>
        </row>
        <row r="77">
          <cell r="B77" t="str">
            <v>PC77</v>
          </cell>
          <cell r="C77" t="str">
            <v>บางบัวทอง 8</v>
          </cell>
          <cell r="D77" t="str">
            <v>D</v>
          </cell>
          <cell r="E77" t="str">
            <v>นนทบุรี</v>
          </cell>
        </row>
        <row r="78">
          <cell r="B78" t="str">
            <v>PD26</v>
          </cell>
          <cell r="C78" t="str">
            <v>กระทุ่มแบน 6</v>
          </cell>
          <cell r="D78" t="str">
            <v>D</v>
          </cell>
          <cell r="E78" t="str">
            <v>สมุทรสาคร</v>
          </cell>
        </row>
        <row r="79">
          <cell r="B79" t="str">
            <v>PD38</v>
          </cell>
          <cell r="C79" t="str">
            <v>สามร้อยยอด 1</v>
          </cell>
          <cell r="D79" t="str">
            <v>D+1</v>
          </cell>
          <cell r="E79" t="str">
            <v>ประจวบคีรีขันธ์</v>
          </cell>
        </row>
        <row r="80">
          <cell r="B80" t="str">
            <v>PD82</v>
          </cell>
          <cell r="C80" t="str">
            <v>ถ.บางขุนเทียน-ชายทะเล</v>
          </cell>
          <cell r="D80" t="str">
            <v>D</v>
          </cell>
          <cell r="E80" t="str">
            <v>กรุงเทพมหานคร</v>
          </cell>
        </row>
        <row r="81">
          <cell r="B81">
            <v>11003861</v>
          </cell>
          <cell r="C81" t="str">
            <v>FC ลพบุรีราเมศวร์</v>
          </cell>
          <cell r="D81" t="str">
            <v>D+2</v>
          </cell>
          <cell r="E81" t="str">
            <v>สงขลา</v>
          </cell>
        </row>
        <row r="82">
          <cell r="B82" t="str">
            <v>PG25</v>
          </cell>
          <cell r="C82" t="str">
            <v>บ้านแพ้ว 5</v>
          </cell>
          <cell r="D82" t="str">
            <v>D</v>
          </cell>
          <cell r="E82" t="str">
            <v>สมุทรสาคร</v>
          </cell>
        </row>
        <row r="83">
          <cell r="B83" t="str">
            <v>PG34</v>
          </cell>
          <cell r="C83" t="str">
            <v>ชะอำ 3</v>
          </cell>
          <cell r="D83" t="str">
            <v>D+1</v>
          </cell>
          <cell r="E83" t="str">
            <v>เพชรบุรี</v>
          </cell>
        </row>
        <row r="84">
          <cell r="B84" t="str">
            <v>PH20</v>
          </cell>
          <cell r="C84" t="str">
            <v>กำแพงแสน บางเลน 1</v>
          </cell>
          <cell r="D84" t="str">
            <v>D</v>
          </cell>
          <cell r="E84" t="str">
            <v>นครปฐม</v>
          </cell>
        </row>
        <row r="85">
          <cell r="B85" t="str">
            <v>PH70</v>
          </cell>
          <cell r="C85" t="str">
            <v>ลาดปลาดุก 2</v>
          </cell>
          <cell r="D85" t="str">
            <v>D</v>
          </cell>
          <cell r="E85" t="str">
            <v>นนทบุรี</v>
          </cell>
        </row>
        <row r="86">
          <cell r="B86" t="str">
            <v>ZD090</v>
          </cell>
          <cell r="C86" t="str">
            <v>PTC ช่องนนทรี (CBD)</v>
          </cell>
          <cell r="D86" t="str">
            <v>D</v>
          </cell>
          <cell r="E86" t="str">
            <v>กรุงเทพมหานคร</v>
          </cell>
        </row>
        <row r="87">
          <cell r="B87" t="str">
            <v>ZD090</v>
          </cell>
          <cell r="C87" t="str">
            <v>PTC ช่องนนทรี (CBD)</v>
          </cell>
          <cell r="D87" t="str">
            <v>D</v>
          </cell>
          <cell r="E87" t="str">
            <v>กรุงเทพมหานคร</v>
          </cell>
        </row>
        <row r="88">
          <cell r="B88" t="str">
            <v>ZD091</v>
          </cell>
          <cell r="C88" t="str">
            <v>PTC สีลม (CBD)</v>
          </cell>
          <cell r="D88" t="str">
            <v>D</v>
          </cell>
          <cell r="E88" t="str">
            <v>กรุงเทพมหานคร</v>
          </cell>
        </row>
        <row r="89">
          <cell r="B89" t="str">
            <v>ZD091</v>
          </cell>
          <cell r="C89" t="str">
            <v>PTC สีลม (CBD)</v>
          </cell>
          <cell r="D89" t="str">
            <v>D</v>
          </cell>
          <cell r="E89" t="str">
            <v>กรุงเทพมหานคร</v>
          </cell>
        </row>
        <row r="90">
          <cell r="B90" t="str">
            <v>ZD197</v>
          </cell>
          <cell r="C90" t="str">
            <v>PTC อนุสาวรีย์ชัยสมรภูมิ( ฝั่งราชวิถี)</v>
          </cell>
          <cell r="D90" t="str">
            <v>D</v>
          </cell>
          <cell r="E90" t="str">
            <v>กรุงเทพมหานคร</v>
          </cell>
        </row>
        <row r="91">
          <cell r="B91" t="str">
            <v>ZD197</v>
          </cell>
          <cell r="C91" t="str">
            <v>PTC อนุสาวรีย์ชัยสมรภูมิ( ฝั่งราชวิถี)</v>
          </cell>
          <cell r="D91" t="str">
            <v>D</v>
          </cell>
          <cell r="E91" t="str">
            <v>กรุงเทพมหานคร</v>
          </cell>
        </row>
        <row r="92">
          <cell r="B92" t="str">
            <v>NW36</v>
          </cell>
          <cell r="C92" t="str">
            <v>PTC วารินชำราบ</v>
          </cell>
          <cell r="D92" t="str">
            <v>D+2</v>
          </cell>
          <cell r="E92" t="str">
            <v>อุบลราชธานี</v>
          </cell>
        </row>
        <row r="93">
          <cell r="B93" t="str">
            <v>ZD010</v>
          </cell>
          <cell r="C93" t="str">
            <v>PTC ร้อยเอ็ด 6</v>
          </cell>
          <cell r="D93" t="str">
            <v>D+3</v>
          </cell>
          <cell r="E93" t="str">
            <v>ร้อยเอ็ด</v>
          </cell>
        </row>
        <row r="94">
          <cell r="B94" t="str">
            <v>ZD015</v>
          </cell>
          <cell r="C94" t="str">
            <v>PTC สกลนคร 2</v>
          </cell>
          <cell r="D94" t="str">
            <v>D+3</v>
          </cell>
          <cell r="E94" t="str">
            <v>สกลนคร</v>
          </cell>
        </row>
        <row r="95">
          <cell r="B95" t="str">
            <v>ZD020</v>
          </cell>
          <cell r="C95" t="str">
            <v>PTC ภาษีเจริญ 3</v>
          </cell>
          <cell r="D95" t="str">
            <v>D</v>
          </cell>
          <cell r="E95" t="str">
            <v>กรุงเทพมหานคร</v>
          </cell>
        </row>
        <row r="96">
          <cell r="B96" t="str">
            <v>NW55</v>
          </cell>
          <cell r="C96" t="str">
            <v>PTC ตลาดไท 1</v>
          </cell>
          <cell r="D96" t="str">
            <v>D</v>
          </cell>
          <cell r="E96" t="str">
            <v>ปทุมธานี</v>
          </cell>
        </row>
        <row r="97">
          <cell r="B97" t="str">
            <v>ZD048</v>
          </cell>
          <cell r="C97" t="str">
            <v>PTC วังน้อย 2</v>
          </cell>
          <cell r="D97" t="str">
            <v>D</v>
          </cell>
          <cell r="E97" t="str">
            <v>พระนครศรีอยุธยา</v>
          </cell>
        </row>
        <row r="98">
          <cell r="B98" t="str">
            <v>NW51</v>
          </cell>
          <cell r="C98" t="str">
            <v>PTC สูงเนิน 5</v>
          </cell>
          <cell r="D98" t="str">
            <v>D+1</v>
          </cell>
          <cell r="E98" t="str">
            <v>นครราชสีมา</v>
          </cell>
        </row>
        <row r="99">
          <cell r="B99" t="str">
            <v>ZD077</v>
          </cell>
          <cell r="C99" t="str">
            <v>PTC หนองแค 3</v>
          </cell>
          <cell r="D99" t="str">
            <v>D</v>
          </cell>
          <cell r="E99" t="str">
            <v>สระบุรี</v>
          </cell>
        </row>
        <row r="100">
          <cell r="B100" t="str">
            <v>NW74</v>
          </cell>
          <cell r="C100" t="str">
            <v>โชคชัย 2</v>
          </cell>
          <cell r="D100" t="str">
            <v>D+1</v>
          </cell>
          <cell r="E100" t="str">
            <v>นครราชสีมา</v>
          </cell>
        </row>
        <row r="101">
          <cell r="B101" t="str">
            <v>ZD084</v>
          </cell>
          <cell r="C101" t="str">
            <v>PTC ร้อยเอ็ด 4</v>
          </cell>
          <cell r="D101" t="str">
            <v>D+3</v>
          </cell>
          <cell r="E101" t="str">
            <v>ร้อยเอ็ด</v>
          </cell>
        </row>
        <row r="102">
          <cell r="B102" t="str">
            <v>NW13</v>
          </cell>
          <cell r="C102" t="str">
            <v>PTC นครราชสีมา 10</v>
          </cell>
          <cell r="D102" t="str">
            <v>D+1</v>
          </cell>
          <cell r="E102" t="str">
            <v>นครราชสีมา</v>
          </cell>
        </row>
        <row r="103">
          <cell r="B103" t="str">
            <v>ZD108</v>
          </cell>
          <cell r="C103" t="str">
            <v>PTC ตรอกวังหลัง (CBD)</v>
          </cell>
          <cell r="D103" t="str">
            <v>D</v>
          </cell>
          <cell r="E103" t="str">
            <v>กรุงเทพมหานคร</v>
          </cell>
        </row>
        <row r="104">
          <cell r="B104" t="str">
            <v>ZD111</v>
          </cell>
          <cell r="C104" t="str">
            <v>PTC วารินชำราบ 6</v>
          </cell>
          <cell r="D104" t="str">
            <v>D+2</v>
          </cell>
          <cell r="E104" t="str">
            <v>อุบลราชธานี</v>
          </cell>
        </row>
        <row r="105">
          <cell r="B105" t="str">
            <v>ZD112</v>
          </cell>
          <cell r="C105" t="str">
            <v>PTC สังขะ 3</v>
          </cell>
          <cell r="D105" t="str">
            <v>D+2</v>
          </cell>
          <cell r="E105" t="str">
            <v>สุรินทร์</v>
          </cell>
        </row>
        <row r="106">
          <cell r="B106" t="str">
            <v>ZD116</v>
          </cell>
          <cell r="C106" t="str">
            <v>PTC ทองหล่อ (ซ.17)</v>
          </cell>
          <cell r="D106" t="str">
            <v>D</v>
          </cell>
          <cell r="E106" t="str">
            <v>กรุงเทพมหานคร</v>
          </cell>
        </row>
        <row r="107">
          <cell r="B107" t="str">
            <v>NW19</v>
          </cell>
          <cell r="C107" t="str">
            <v>PTC จตุรัส</v>
          </cell>
          <cell r="D107" t="str">
            <v>D+1</v>
          </cell>
          <cell r="E107" t="str">
            <v>ชัยภูมิ</v>
          </cell>
        </row>
        <row r="108">
          <cell r="B108" t="str">
            <v>ZD122</v>
          </cell>
          <cell r="C108" t="str">
            <v>PTC ห้วยผึ้ง (กาฬสินธุ์ )</v>
          </cell>
          <cell r="D108" t="str">
            <v>D+3</v>
          </cell>
          <cell r="E108" t="str">
            <v>กาฬสินธุ์</v>
          </cell>
        </row>
        <row r="109">
          <cell r="B109" t="str">
            <v>ZD125</v>
          </cell>
          <cell r="C109" t="str">
            <v>PTC จุฬา</v>
          </cell>
          <cell r="D109" t="str">
            <v>D</v>
          </cell>
          <cell r="E109" t="str">
            <v>กรุงเทพมหานคร</v>
          </cell>
        </row>
        <row r="110">
          <cell r="B110" t="str">
            <v>ZD127</v>
          </cell>
          <cell r="C110" t="str">
            <v>PTC ธาตุพนม</v>
          </cell>
          <cell r="D110" t="str">
            <v>D+3</v>
          </cell>
          <cell r="E110" t="str">
            <v>นครพนม</v>
          </cell>
        </row>
        <row r="111">
          <cell r="B111" t="str">
            <v>ZD130</v>
          </cell>
          <cell r="C111" t="str">
            <v>PTC ภูเขียว</v>
          </cell>
          <cell r="D111" t="str">
            <v>D+1</v>
          </cell>
          <cell r="E111" t="str">
            <v>ชัยภูมิ</v>
          </cell>
        </row>
        <row r="112">
          <cell r="B112" t="str">
            <v>ZD145</v>
          </cell>
          <cell r="C112" t="str">
            <v>PTC หนองกรุงศรี 2 (กาฬสินธุ์)</v>
          </cell>
          <cell r="D112" t="str">
            <v>D+3</v>
          </cell>
          <cell r="E112" t="str">
            <v>กาฬสินธุ์</v>
          </cell>
        </row>
        <row r="113">
          <cell r="B113" t="str">
            <v>ZD162</v>
          </cell>
          <cell r="C113" t="str">
            <v>PTC อุดมสุข (ซ.4)</v>
          </cell>
          <cell r="D113" t="str">
            <v>D</v>
          </cell>
          <cell r="E113" t="str">
            <v>กรุงเทพมหานคร</v>
          </cell>
        </row>
        <row r="114">
          <cell r="B114" t="str">
            <v>ZD183</v>
          </cell>
          <cell r="C114" t="str">
            <v>PTC อนุเสาวรีย์ ย่าโม</v>
          </cell>
          <cell r="D114" t="str">
            <v>D+1</v>
          </cell>
          <cell r="E114" t="str">
            <v>นครราชสีมา</v>
          </cell>
        </row>
        <row r="115">
          <cell r="B115" t="str">
            <v>ZD185</v>
          </cell>
          <cell r="C115" t="str">
            <v>PTC ซอยลาดหญ้า1</v>
          </cell>
          <cell r="D115" t="str">
            <v>D</v>
          </cell>
          <cell r="E115" t="str">
            <v>กรุงเทพมหานคร</v>
          </cell>
        </row>
        <row r="116">
          <cell r="B116" t="str">
            <v>NW61</v>
          </cell>
          <cell r="C116" t="str">
            <v>นครราชสีมา 12</v>
          </cell>
          <cell r="D116" t="str">
            <v>D+1</v>
          </cell>
          <cell r="E116" t="str">
            <v>นครราชสีมา</v>
          </cell>
        </row>
        <row r="117">
          <cell r="B117" t="str">
            <v>ZDT05</v>
          </cell>
          <cell r="C117" t="str">
            <v>PTC คง (Food Truck ยอดเพชร)</v>
          </cell>
          <cell r="D117" t="str">
            <v>D</v>
          </cell>
          <cell r="E117" t="str">
            <v>นครราชสีมา</v>
          </cell>
        </row>
        <row r="118">
          <cell r="B118">
            <v>11000383</v>
          </cell>
          <cell r="C118" t="str">
            <v>FC จอมพระ สุรินทร์</v>
          </cell>
          <cell r="D118" t="str">
            <v>D+2</v>
          </cell>
          <cell r="E118" t="str">
            <v>สุรินทร์</v>
          </cell>
        </row>
        <row r="119">
          <cell r="B119">
            <v>11002667</v>
          </cell>
          <cell r="C119" t="str">
            <v>FC รพ.เทคโนโลยีสุรนารี</v>
          </cell>
          <cell r="D119" t="str">
            <v>D+1</v>
          </cell>
          <cell r="E119" t="str">
            <v>นครราชสีมา</v>
          </cell>
        </row>
        <row r="120">
          <cell r="B120">
            <v>11002592</v>
          </cell>
          <cell r="C120" t="str">
            <v>FC วัดตึก</v>
          </cell>
          <cell r="D120" t="str">
            <v>D</v>
          </cell>
          <cell r="E120" t="str">
            <v>กรุงเทพมหานคร</v>
          </cell>
        </row>
        <row r="121">
          <cell r="B121">
            <v>11002939</v>
          </cell>
          <cell r="C121" t="str">
            <v>FC เกตเวย์เอกมัย</v>
          </cell>
          <cell r="D121" t="str">
            <v>D</v>
          </cell>
          <cell r="E121" t="str">
            <v>กรุงเทพมหานคร</v>
          </cell>
        </row>
        <row r="122">
          <cell r="B122" t="str">
            <v>N011</v>
          </cell>
          <cell r="C122" t="str">
            <v>อำนาจเจริญ</v>
          </cell>
          <cell r="D122" t="str">
            <v>D+3</v>
          </cell>
          <cell r="E122" t="str">
            <v>อำนาจเจริญ</v>
          </cell>
        </row>
        <row r="123">
          <cell r="B123" t="str">
            <v>N029</v>
          </cell>
          <cell r="C123" t="str">
            <v>ม.ราชภัฏนครราชสีมา</v>
          </cell>
          <cell r="D123" t="str">
            <v>D+1</v>
          </cell>
          <cell r="E123" t="str">
            <v>นครราชสีมา</v>
          </cell>
        </row>
        <row r="124">
          <cell r="B124" t="str">
            <v>N044</v>
          </cell>
          <cell r="C124" t="str">
            <v>ปากช่อง 5</v>
          </cell>
          <cell r="D124" t="str">
            <v>D+1</v>
          </cell>
          <cell r="E124" t="str">
            <v>นครราชสีมา</v>
          </cell>
        </row>
        <row r="125">
          <cell r="B125" t="str">
            <v>N050</v>
          </cell>
          <cell r="C125" t="str">
            <v>ประตูน้ำพระอินทร์</v>
          </cell>
          <cell r="D125" t="str">
            <v>D</v>
          </cell>
          <cell r="E125" t="str">
            <v>พระนครศรีอยุธยา</v>
          </cell>
        </row>
        <row r="126">
          <cell r="B126" t="str">
            <v>P019</v>
          </cell>
          <cell r="C126" t="str">
            <v>ศรีษะเกษ 1</v>
          </cell>
          <cell r="D126" t="str">
            <v>D+2</v>
          </cell>
          <cell r="E126" t="str">
            <v>ศรีสะเกษ</v>
          </cell>
        </row>
        <row r="127">
          <cell r="B127" t="str">
            <v>P065</v>
          </cell>
          <cell r="C127" t="str">
            <v>ปากช่อง 2</v>
          </cell>
          <cell r="D127" t="str">
            <v>D+1</v>
          </cell>
          <cell r="E127" t="str">
            <v>นครราชสีมา</v>
          </cell>
        </row>
        <row r="128">
          <cell r="B128" t="str">
            <v>P187</v>
          </cell>
          <cell r="C128" t="str">
            <v>หนองกี่</v>
          </cell>
          <cell r="D128" t="str">
            <v>D+1</v>
          </cell>
          <cell r="E128" t="str">
            <v>บุรีรัมย์</v>
          </cell>
        </row>
        <row r="129">
          <cell r="B129" t="str">
            <v>P190</v>
          </cell>
          <cell r="C129" t="str">
            <v>หนองแค</v>
          </cell>
          <cell r="D129" t="str">
            <v>D</v>
          </cell>
          <cell r="E129" t="str">
            <v>สระบุรี</v>
          </cell>
        </row>
        <row r="130">
          <cell r="B130" t="str">
            <v>P194</v>
          </cell>
          <cell r="C130" t="str">
            <v>สีคิ้ว</v>
          </cell>
          <cell r="D130" t="str">
            <v>D+1</v>
          </cell>
          <cell r="E130" t="str">
            <v>นครราชสีมา</v>
          </cell>
        </row>
        <row r="131">
          <cell r="B131" t="str">
            <v>P201</v>
          </cell>
          <cell r="C131" t="str">
            <v>ประเวศ 1</v>
          </cell>
          <cell r="D131" t="str">
            <v>D</v>
          </cell>
          <cell r="E131" t="str">
            <v>กรุงเทพมหานคร</v>
          </cell>
        </row>
        <row r="132">
          <cell r="B132" t="str">
            <v>P206</v>
          </cell>
          <cell r="C132" t="str">
            <v>วังน้อย 1</v>
          </cell>
          <cell r="D132" t="str">
            <v>D</v>
          </cell>
          <cell r="E132" t="str">
            <v>พระนครศรีอยุธยา</v>
          </cell>
        </row>
        <row r="133">
          <cell r="B133" t="str">
            <v>P332</v>
          </cell>
          <cell r="C133" t="str">
            <v>ปากช่อง 1</v>
          </cell>
          <cell r="D133" t="str">
            <v>D+1</v>
          </cell>
          <cell r="E133" t="str">
            <v>นครราชสีมา</v>
          </cell>
        </row>
        <row r="134">
          <cell r="B134" t="str">
            <v>P469</v>
          </cell>
          <cell r="C134" t="str">
            <v>นครราชสีมา 1</v>
          </cell>
          <cell r="D134" t="str">
            <v>D+1</v>
          </cell>
          <cell r="E134" t="str">
            <v>นครราชสีมา</v>
          </cell>
        </row>
        <row r="135">
          <cell r="B135" t="str">
            <v>P765</v>
          </cell>
          <cell r="C135" t="str">
            <v>บางพลัด 2</v>
          </cell>
          <cell r="D135" t="str">
            <v>D</v>
          </cell>
          <cell r="E135" t="str">
            <v>กรุงเทพมหานคร</v>
          </cell>
        </row>
        <row r="136">
          <cell r="B136" t="str">
            <v>P773</v>
          </cell>
          <cell r="C136" t="str">
            <v>นครราชสีมา 6</v>
          </cell>
          <cell r="D136" t="str">
            <v>D+1</v>
          </cell>
          <cell r="E136" t="str">
            <v>นครราชสีมา</v>
          </cell>
        </row>
        <row r="137">
          <cell r="B137" t="str">
            <v>P795</v>
          </cell>
          <cell r="C137" t="str">
            <v>ทวีวัฒนา 2</v>
          </cell>
          <cell r="D137" t="str">
            <v>D</v>
          </cell>
          <cell r="E137" t="str">
            <v>กรุงเทพมหานคร</v>
          </cell>
        </row>
        <row r="138">
          <cell r="B138" t="str">
            <v>P812</v>
          </cell>
          <cell r="C138" t="str">
            <v>บางพลัด 3</v>
          </cell>
          <cell r="D138" t="str">
            <v>D</v>
          </cell>
          <cell r="E138" t="str">
            <v>กรุงเทพมหานคร</v>
          </cell>
        </row>
        <row r="139">
          <cell r="B139" t="str">
            <v>P823</v>
          </cell>
          <cell r="C139" t="str">
            <v>สว่างวีระวงค์</v>
          </cell>
          <cell r="D139" t="str">
            <v>D+2</v>
          </cell>
          <cell r="E139" t="str">
            <v>อุบลราชธานี</v>
          </cell>
        </row>
        <row r="140">
          <cell r="B140" t="str">
            <v>P862</v>
          </cell>
          <cell r="C140" t="str">
            <v>ตลิ่งชัน 2</v>
          </cell>
          <cell r="D140" t="str">
            <v>D</v>
          </cell>
          <cell r="E140" t="str">
            <v>กรุงเทพมหานคร</v>
          </cell>
        </row>
        <row r="141">
          <cell r="B141" t="str">
            <v>P887</v>
          </cell>
          <cell r="C141" t="str">
            <v>ลาดกระบัง 3</v>
          </cell>
          <cell r="D141" t="str">
            <v>D</v>
          </cell>
          <cell r="E141" t="str">
            <v>กรุงเทพมหานคร</v>
          </cell>
        </row>
        <row r="142">
          <cell r="B142" t="str">
            <v>P987</v>
          </cell>
          <cell r="C142" t="str">
            <v>นครราชสีมา 7</v>
          </cell>
          <cell r="D142" t="str">
            <v>D+1</v>
          </cell>
          <cell r="E142" t="str">
            <v>นครราชสีมา</v>
          </cell>
        </row>
        <row r="143">
          <cell r="B143" t="str">
            <v>PA22</v>
          </cell>
          <cell r="C143" t="str">
            <v>วัฒนา</v>
          </cell>
          <cell r="D143" t="str">
            <v>D</v>
          </cell>
          <cell r="E143" t="str">
            <v>กรุงเทพมหานคร</v>
          </cell>
        </row>
        <row r="144">
          <cell r="B144" t="str">
            <v>PB51</v>
          </cell>
          <cell r="C144" t="str">
            <v>วังทองหลาง 3</v>
          </cell>
          <cell r="D144" t="str">
            <v>D</v>
          </cell>
          <cell r="E144" t="str">
            <v>กรุงเทพมหานคร</v>
          </cell>
        </row>
        <row r="145">
          <cell r="B145" t="str">
            <v>PB79</v>
          </cell>
          <cell r="C145" t="str">
            <v>นครราชสีมา 8</v>
          </cell>
          <cell r="D145" t="str">
            <v>D+1</v>
          </cell>
          <cell r="E145" t="str">
            <v>นครราชสีมา</v>
          </cell>
        </row>
        <row r="146">
          <cell r="B146" t="str">
            <v>PC73</v>
          </cell>
          <cell r="C146" t="str">
            <v>คลองหลวง 2</v>
          </cell>
          <cell r="D146" t="str">
            <v>D</v>
          </cell>
          <cell r="E146" t="str">
            <v>ปทุมธานี</v>
          </cell>
        </row>
        <row r="147">
          <cell r="B147" t="str">
            <v>PC76</v>
          </cell>
          <cell r="C147" t="str">
            <v>ตลิ่งชัน 3</v>
          </cell>
          <cell r="D147" t="str">
            <v>D</v>
          </cell>
          <cell r="E147" t="str">
            <v>กรุงเทพมหานคร</v>
          </cell>
        </row>
        <row r="148">
          <cell r="B148" t="str">
            <v>PC95</v>
          </cell>
          <cell r="C148" t="str">
            <v>หนองบุญมาก 2</v>
          </cell>
          <cell r="D148" t="str">
            <v>D+1</v>
          </cell>
          <cell r="E148" t="str">
            <v>นครราชสีมา</v>
          </cell>
        </row>
        <row r="149">
          <cell r="B149" t="str">
            <v>PC96</v>
          </cell>
          <cell r="C149" t="str">
            <v>ปากช่อง 3</v>
          </cell>
          <cell r="D149" t="str">
            <v>D+1</v>
          </cell>
          <cell r="E149" t="str">
            <v>นครราชสีมา</v>
          </cell>
        </row>
        <row r="150">
          <cell r="B150" t="str">
            <v>PD28</v>
          </cell>
          <cell r="C150" t="str">
            <v>มหาสารคาม 6</v>
          </cell>
          <cell r="D150" t="str">
            <v>D+1</v>
          </cell>
          <cell r="E150" t="str">
            <v>มหาสารคาม</v>
          </cell>
        </row>
        <row r="151">
          <cell r="B151" t="str">
            <v>PD88</v>
          </cell>
          <cell r="C151" t="str">
            <v>สุขุมวิท 101</v>
          </cell>
          <cell r="D151" t="str">
            <v>D</v>
          </cell>
          <cell r="E151" t="str">
            <v>กรุงเทพมหานคร</v>
          </cell>
        </row>
        <row r="152">
          <cell r="B152" t="str">
            <v>PE81</v>
          </cell>
          <cell r="C152" t="str">
            <v>สุรินทร์ 4</v>
          </cell>
          <cell r="D152" t="str">
            <v>D+2</v>
          </cell>
          <cell r="E152" t="str">
            <v>สุรินทร์</v>
          </cell>
        </row>
        <row r="153">
          <cell r="B153" t="str">
            <v>PF40</v>
          </cell>
          <cell r="C153" t="str">
            <v>ถ.พระเทพ 1</v>
          </cell>
          <cell r="D153" t="str">
            <v>D</v>
          </cell>
          <cell r="E153" t="str">
            <v>กรุงเทพมหานคร</v>
          </cell>
        </row>
        <row r="154">
          <cell r="B154" t="str">
            <v>PG74</v>
          </cell>
          <cell r="C154" t="str">
            <v>สุรินทร์ 5</v>
          </cell>
          <cell r="D154" t="str">
            <v>D+2</v>
          </cell>
          <cell r="E154" t="str">
            <v>สุรินทร์</v>
          </cell>
        </row>
        <row r="155">
          <cell r="B155" t="str">
            <v>PG99</v>
          </cell>
          <cell r="C155" t="str">
            <v>ถ.บรมราชชนนี (ซ.91)</v>
          </cell>
          <cell r="D155" t="str">
            <v>D</v>
          </cell>
          <cell r="E155" t="str">
            <v>กรุงเทพมหานคร</v>
          </cell>
        </row>
        <row r="156">
          <cell r="B156" t="str">
            <v>PH10</v>
          </cell>
          <cell r="C156" t="str">
            <v>หลานหลวง 1</v>
          </cell>
          <cell r="D156" t="str">
            <v>D</v>
          </cell>
          <cell r="E156" t="str">
            <v>กรุงเทพมหานคร</v>
          </cell>
        </row>
        <row r="157">
          <cell r="B157" t="str">
            <v>PH28</v>
          </cell>
          <cell r="C157" t="str">
            <v>วังน้อย 3</v>
          </cell>
          <cell r="D157" t="str">
            <v>D</v>
          </cell>
          <cell r="E157" t="str">
            <v>พระนครศรีอยุธยา</v>
          </cell>
        </row>
        <row r="158">
          <cell r="B158" t="str">
            <v>PH32</v>
          </cell>
          <cell r="C158" t="str">
            <v>คลองหลวง 7 (ไอยรา)</v>
          </cell>
          <cell r="D158" t="str">
            <v>D</v>
          </cell>
          <cell r="E158" t="str">
            <v>ปทุมธานี</v>
          </cell>
        </row>
        <row r="159">
          <cell r="B159" t="str">
            <v>PH64</v>
          </cell>
          <cell r="C159" t="str">
            <v>ถ.บรมราชชนนี 2 (ซ.78)</v>
          </cell>
          <cell r="D159" t="str">
            <v>D</v>
          </cell>
          <cell r="E159" t="str">
            <v>กรุงเทพมหานคร</v>
          </cell>
        </row>
        <row r="160">
          <cell r="B160" t="str">
            <v>PH66</v>
          </cell>
          <cell r="C160" t="str">
            <v>วังน้อย 5</v>
          </cell>
          <cell r="D160" t="str">
            <v>D</v>
          </cell>
          <cell r="E160" t="str">
            <v>พระนครศรีอยุธยา</v>
          </cell>
        </row>
        <row r="161">
          <cell r="B161" t="str">
            <v>PH69</v>
          </cell>
          <cell r="C161" t="str">
            <v>วังน้อย 4</v>
          </cell>
          <cell r="D161" t="str">
            <v>D</v>
          </cell>
          <cell r="E161" t="str">
            <v>พระนครศรีอยุธยา</v>
          </cell>
        </row>
        <row r="162">
          <cell r="B162" t="str">
            <v>PH88</v>
          </cell>
          <cell r="C162" t="str">
            <v>ขอนแก่น 10</v>
          </cell>
          <cell r="D162" t="str">
            <v>D+1</v>
          </cell>
          <cell r="E162" t="str">
            <v>ขอนแก่น</v>
          </cell>
        </row>
        <row r="163">
          <cell r="B163" t="str">
            <v>PH91</v>
          </cell>
          <cell r="C163" t="str">
            <v>คลองหลวง 9 (ถ.เลียบคลอง2)</v>
          </cell>
          <cell r="D163" t="str">
            <v>D</v>
          </cell>
          <cell r="E163" t="str">
            <v>ปทุมธานี</v>
          </cell>
        </row>
        <row r="164">
          <cell r="B164" t="str">
            <v>PH93</v>
          </cell>
          <cell r="C164" t="str">
            <v>นครราชสีมา 11</v>
          </cell>
          <cell r="D164" t="str">
            <v>D+1</v>
          </cell>
          <cell r="E164" t="str">
            <v>นครราชสีมา</v>
          </cell>
        </row>
        <row r="165">
          <cell r="B165" t="str">
            <v>ZD123</v>
          </cell>
          <cell r="C165" t="str">
            <v>เดชอุดม3</v>
          </cell>
          <cell r="D165" t="str">
            <v>D+2</v>
          </cell>
          <cell r="E165" t="str">
            <v>อุบลราชธานี</v>
          </cell>
        </row>
        <row r="166">
          <cell r="B166" t="str">
            <v>NW26</v>
          </cell>
          <cell r="C166" t="str">
            <v>PTC ชลบุรี 6</v>
          </cell>
          <cell r="D166" t="str">
            <v>D</v>
          </cell>
          <cell r="E166" t="str">
            <v>ชลบุรี</v>
          </cell>
        </row>
        <row r="167">
          <cell r="B167" t="str">
            <v>ZD016</v>
          </cell>
          <cell r="C167" t="str">
            <v>PTC นครสวรรค์ 2</v>
          </cell>
          <cell r="D167" t="str">
            <v>D</v>
          </cell>
          <cell r="E167" t="str">
            <v>นครสวรรค์</v>
          </cell>
        </row>
        <row r="168">
          <cell r="B168" t="str">
            <v>ZD024</v>
          </cell>
          <cell r="C168" t="str">
            <v>PTC จันทบุรี 2</v>
          </cell>
          <cell r="D168" t="str">
            <v>D+1</v>
          </cell>
          <cell r="E168" t="str">
            <v>จันทบุรี</v>
          </cell>
        </row>
        <row r="169">
          <cell r="B169" t="str">
            <v>ZD030</v>
          </cell>
          <cell r="C169" t="str">
            <v>PTC บางละมุง 5</v>
          </cell>
          <cell r="D169" t="str">
            <v>D</v>
          </cell>
          <cell r="E169" t="str">
            <v>ชลบุรี</v>
          </cell>
        </row>
        <row r="170">
          <cell r="B170" t="str">
            <v>NW53</v>
          </cell>
          <cell r="C170" t="str">
            <v>PTC ถ.ศุขประยูรย์</v>
          </cell>
          <cell r="D170" t="str">
            <v>D</v>
          </cell>
          <cell r="E170" t="str">
            <v>ชลบุรี</v>
          </cell>
        </row>
        <row r="171">
          <cell r="B171" t="str">
            <v>NW82</v>
          </cell>
          <cell r="C171" t="str">
            <v>ชลบุรี 4</v>
          </cell>
          <cell r="D171" t="str">
            <v>D</v>
          </cell>
          <cell r="E171" t="str">
            <v>ชลบุรี</v>
          </cell>
        </row>
        <row r="172">
          <cell r="B172" t="str">
            <v>NW47</v>
          </cell>
          <cell r="C172" t="str">
            <v>PTC ถ.เลี่ยงเมืองชลบุรี 1</v>
          </cell>
          <cell r="D172" t="str">
            <v>D</v>
          </cell>
          <cell r="E172" t="str">
            <v>ชลบุรี</v>
          </cell>
        </row>
        <row r="173">
          <cell r="B173" t="str">
            <v>ZD034</v>
          </cell>
          <cell r="C173" t="str">
            <v>PTC ชัยนาท 2</v>
          </cell>
          <cell r="D173" t="str">
            <v>D</v>
          </cell>
          <cell r="E173" t="str">
            <v>ชัยนาท</v>
          </cell>
        </row>
        <row r="174">
          <cell r="B174" t="str">
            <v>ZD035</v>
          </cell>
          <cell r="C174" t="str">
            <v>PTC มโนรมย์</v>
          </cell>
          <cell r="D174" t="str">
            <v>D</v>
          </cell>
          <cell r="E174" t="str">
            <v>ชัยนาท</v>
          </cell>
        </row>
        <row r="175">
          <cell r="B175" t="str">
            <v>ZD038</v>
          </cell>
          <cell r="C175" t="str">
            <v>PTC เชียงแสน 1</v>
          </cell>
          <cell r="D175" t="str">
            <v>D+2</v>
          </cell>
          <cell r="E175" t="str">
            <v>เชียงราย</v>
          </cell>
        </row>
        <row r="176">
          <cell r="B176" t="str">
            <v>ZD039</v>
          </cell>
          <cell r="C176" t="str">
            <v>PTC เวียงค์</v>
          </cell>
          <cell r="D176" t="str">
            <v>D+2</v>
          </cell>
          <cell r="E176" t="str">
            <v>เชียงราย</v>
          </cell>
        </row>
        <row r="177">
          <cell r="B177" t="str">
            <v>NW56</v>
          </cell>
          <cell r="C177" t="str">
            <v>เชียงคำ 1</v>
          </cell>
          <cell r="D177" t="str">
            <v>D+2</v>
          </cell>
          <cell r="E177" t="str">
            <v>พะเยา</v>
          </cell>
        </row>
        <row r="178">
          <cell r="B178" t="str">
            <v>ZD052</v>
          </cell>
          <cell r="C178" t="str">
            <v>PTC ตะพง 2</v>
          </cell>
          <cell r="D178" t="str">
            <v>D+1</v>
          </cell>
          <cell r="E178" t="str">
            <v>ระยอง</v>
          </cell>
        </row>
        <row r="179">
          <cell r="B179" t="str">
            <v>ZD057</v>
          </cell>
          <cell r="C179" t="str">
            <v>PTC งาว</v>
          </cell>
          <cell r="D179" t="str">
            <v>D+1</v>
          </cell>
          <cell r="E179" t="str">
            <v>ลำปาง</v>
          </cell>
        </row>
        <row r="180">
          <cell r="B180" t="str">
            <v>NW35</v>
          </cell>
          <cell r="C180" t="str">
            <v>PTC วชิรบารมี</v>
          </cell>
          <cell r="D180" t="str">
            <v>D+1</v>
          </cell>
          <cell r="E180" t="str">
            <v>พิจิตร</v>
          </cell>
        </row>
        <row r="181">
          <cell r="B181" t="str">
            <v>NW70</v>
          </cell>
          <cell r="C181" t="str">
            <v>นครสวรรค์ 8</v>
          </cell>
          <cell r="D181" t="str">
            <v>D</v>
          </cell>
          <cell r="E181" t="str">
            <v>นครสวรรค์</v>
          </cell>
        </row>
        <row r="182">
          <cell r="B182" t="str">
            <v>NW40</v>
          </cell>
          <cell r="C182" t="str">
            <v>PTC ถ.ท่าหลวง 1 (จันทบุรี)</v>
          </cell>
          <cell r="D182" t="str">
            <v>D+1</v>
          </cell>
          <cell r="E182" t="str">
            <v>จันทบุรี</v>
          </cell>
        </row>
        <row r="183">
          <cell r="B183" t="str">
            <v>ZD080</v>
          </cell>
          <cell r="C183" t="str">
            <v>PTC ตะพง 1</v>
          </cell>
          <cell r="D183" t="str">
            <v>D+1</v>
          </cell>
          <cell r="E183" t="str">
            <v>ระยอง</v>
          </cell>
        </row>
        <row r="184">
          <cell r="B184" t="str">
            <v>ZD082</v>
          </cell>
          <cell r="C184" t="str">
            <v>PTC คลองขลุง 6</v>
          </cell>
          <cell r="D184" t="str">
            <v>D+1</v>
          </cell>
          <cell r="E184" t="str">
            <v>กำแพงเพชร</v>
          </cell>
        </row>
        <row r="185">
          <cell r="B185" t="str">
            <v>ZD087</v>
          </cell>
          <cell r="C185" t="str">
            <v>PTC เพ</v>
          </cell>
          <cell r="D185" t="str">
            <v>D+1</v>
          </cell>
          <cell r="E185" t="str">
            <v>ระยอง</v>
          </cell>
        </row>
        <row r="186">
          <cell r="B186" t="str">
            <v>NW11</v>
          </cell>
          <cell r="C186" t="str">
            <v>PTC ไชโย2</v>
          </cell>
          <cell r="D186" t="str">
            <v>D</v>
          </cell>
          <cell r="E186" t="str">
            <v>อ่างทอง</v>
          </cell>
        </row>
        <row r="187">
          <cell r="B187" t="str">
            <v>NW14</v>
          </cell>
          <cell r="C187" t="str">
            <v>PTC บางพระ 2 (ถ.ชลบุรี-พัทยากม.85 ขาเข้า)</v>
          </cell>
          <cell r="D187" t="str">
            <v>D</v>
          </cell>
          <cell r="E187" t="str">
            <v>ชลบุรี</v>
          </cell>
        </row>
        <row r="188">
          <cell r="B188" t="str">
            <v>ZD129</v>
          </cell>
          <cell r="C188" t="str">
            <v>PTC บ้านด่านลานหอย</v>
          </cell>
          <cell r="D188" t="str">
            <v>D+1</v>
          </cell>
          <cell r="E188" t="str">
            <v>สุโขทัย</v>
          </cell>
        </row>
        <row r="189">
          <cell r="B189" t="str">
            <v>ZD146</v>
          </cell>
          <cell r="C189" t="str">
            <v>PTC ขาณุวรลักษบุรี</v>
          </cell>
          <cell r="D189" t="str">
            <v>D+1</v>
          </cell>
          <cell r="E189" t="str">
            <v>กำแพงเพชร</v>
          </cell>
        </row>
        <row r="190">
          <cell r="B190" t="str">
            <v>ZD147</v>
          </cell>
          <cell r="C190" t="str">
            <v>PTC บางละมุง 3</v>
          </cell>
          <cell r="D190" t="str">
            <v>D</v>
          </cell>
          <cell r="E190" t="str">
            <v>ชลบุรี</v>
          </cell>
        </row>
        <row r="191">
          <cell r="B191" t="str">
            <v>NW16</v>
          </cell>
          <cell r="C191" t="str">
            <v>แกลง 11 (ถ.สุขุมวิท กม.274)</v>
          </cell>
          <cell r="D191" t="str">
            <v>D+1</v>
          </cell>
          <cell r="E191" t="str">
            <v>ระยอง</v>
          </cell>
        </row>
        <row r="192">
          <cell r="B192" t="str">
            <v>ZDT01</v>
          </cell>
          <cell r="C192" t="str">
            <v>PTC เชียงใหม่9 (Food Truck ช้างน้อย)</v>
          </cell>
          <cell r="D192" t="str">
            <v>D+2</v>
          </cell>
          <cell r="E192" t="str">
            <v>เชียงใหม่</v>
          </cell>
        </row>
        <row r="193">
          <cell r="B193">
            <v>5200002242</v>
          </cell>
          <cell r="C193" t="str">
            <v>FC บ้านตาก</v>
          </cell>
          <cell r="D193" t="str">
            <v>D+1</v>
          </cell>
          <cell r="E193" t="str">
            <v>ตาก</v>
          </cell>
        </row>
        <row r="194">
          <cell r="B194">
            <v>11001908</v>
          </cell>
          <cell r="C194" t="str">
            <v>FC สากเหล็ก</v>
          </cell>
          <cell r="D194" t="str">
            <v>D+1</v>
          </cell>
          <cell r="E194" t="str">
            <v>พิจิตร</v>
          </cell>
        </row>
        <row r="195">
          <cell r="B195">
            <v>11002164</v>
          </cell>
          <cell r="C195" t="str">
            <v>FC ขลุง</v>
          </cell>
          <cell r="D195" t="str">
            <v>D+1</v>
          </cell>
          <cell r="E195" t="str">
            <v>จันทบุรี</v>
          </cell>
        </row>
        <row r="196">
          <cell r="B196" t="str">
            <v>N002</v>
          </cell>
          <cell r="C196" t="str">
            <v>อมตะนคร</v>
          </cell>
          <cell r="D196" t="str">
            <v>D</v>
          </cell>
          <cell r="E196" t="str">
            <v>ชลบุรี</v>
          </cell>
        </row>
        <row r="197">
          <cell r="B197" t="str">
            <v>N009</v>
          </cell>
          <cell r="C197" t="str">
            <v>ดาวนครสวรรค์</v>
          </cell>
          <cell r="D197" t="str">
            <v>D</v>
          </cell>
          <cell r="E197" t="str">
            <v>นครสวรรค์</v>
          </cell>
        </row>
        <row r="198">
          <cell r="B198" t="str">
            <v>N023</v>
          </cell>
          <cell r="C198" t="str">
            <v>ลี้ (หจก.ปิยะกมล)</v>
          </cell>
          <cell r="D198" t="str">
            <v>D+1</v>
          </cell>
          <cell r="E198" t="str">
            <v>ลำพูน</v>
          </cell>
        </row>
        <row r="199">
          <cell r="B199" t="str">
            <v>N033</v>
          </cell>
          <cell r="C199" t="str">
            <v>BPTG พิจิตร</v>
          </cell>
          <cell r="D199" t="str">
            <v>D+1</v>
          </cell>
          <cell r="E199" t="str">
            <v>พิจิตร</v>
          </cell>
        </row>
        <row r="200">
          <cell r="B200" t="str">
            <v>N035</v>
          </cell>
          <cell r="C200" t="str">
            <v>BPTG กำแพงเพชร</v>
          </cell>
          <cell r="D200" t="str">
            <v>D+1</v>
          </cell>
          <cell r="E200" t="str">
            <v>กำแพงเพชร</v>
          </cell>
        </row>
        <row r="201">
          <cell r="B201" t="str">
            <v>N047</v>
          </cell>
          <cell r="C201" t="str">
            <v>เลี่ยงเมืองชลบุรี 3</v>
          </cell>
          <cell r="D201" t="str">
            <v>D</v>
          </cell>
          <cell r="E201" t="str">
            <v>ชลบุรี</v>
          </cell>
        </row>
        <row r="202">
          <cell r="B202" t="str">
            <v>N058</v>
          </cell>
          <cell r="C202" t="str">
            <v>พะเยา 6</v>
          </cell>
          <cell r="D202" t="str">
            <v>D+2</v>
          </cell>
          <cell r="E202" t="str">
            <v>พะเยา</v>
          </cell>
        </row>
        <row r="203">
          <cell r="B203" t="str">
            <v>N062</v>
          </cell>
          <cell r="C203" t="str">
            <v>บ้านดู่</v>
          </cell>
          <cell r="D203" t="str">
            <v>D+2</v>
          </cell>
          <cell r="E203" t="str">
            <v>เชียงราย</v>
          </cell>
        </row>
        <row r="204">
          <cell r="B204" t="str">
            <v>P096</v>
          </cell>
          <cell r="C204" t="str">
            <v>เชียงราย 2</v>
          </cell>
          <cell r="D204" t="str">
            <v>D+2</v>
          </cell>
          <cell r="E204" t="str">
            <v>เชียงราย</v>
          </cell>
        </row>
        <row r="205">
          <cell r="B205" t="str">
            <v>P175</v>
          </cell>
          <cell r="C205" t="str">
            <v>ตาก 2</v>
          </cell>
          <cell r="D205" t="str">
            <v>D+1</v>
          </cell>
          <cell r="E205" t="str">
            <v>ตาก</v>
          </cell>
        </row>
        <row r="206">
          <cell r="B206" t="str">
            <v>P185</v>
          </cell>
          <cell r="C206" t="str">
            <v>พะเยา</v>
          </cell>
          <cell r="D206" t="str">
            <v>D+2</v>
          </cell>
          <cell r="E206" t="str">
            <v>พะเยา</v>
          </cell>
        </row>
        <row r="207">
          <cell r="B207" t="str">
            <v>P192</v>
          </cell>
          <cell r="C207" t="str">
            <v>อุตรดิตถ์ 1</v>
          </cell>
          <cell r="D207" t="str">
            <v>D+1</v>
          </cell>
          <cell r="E207" t="str">
            <v>อุตรดิตถ์</v>
          </cell>
        </row>
        <row r="208">
          <cell r="B208" t="str">
            <v>P204</v>
          </cell>
          <cell r="C208" t="str">
            <v>แม่จัน</v>
          </cell>
          <cell r="D208" t="str">
            <v>D+2</v>
          </cell>
          <cell r="E208" t="str">
            <v>เชียงราย</v>
          </cell>
        </row>
        <row r="209">
          <cell r="B209" t="str">
            <v>P476</v>
          </cell>
          <cell r="C209" t="str">
            <v>ตาก 1</v>
          </cell>
          <cell r="D209" t="str">
            <v>D+1</v>
          </cell>
          <cell r="E209" t="str">
            <v>ตาก</v>
          </cell>
        </row>
        <row r="210">
          <cell r="B210" t="str">
            <v>P521</v>
          </cell>
          <cell r="C210" t="str">
            <v>อรัญญิก 1</v>
          </cell>
          <cell r="D210" t="str">
            <v>D+1</v>
          </cell>
          <cell r="E210" t="str">
            <v>พิษณุโลก</v>
          </cell>
        </row>
        <row r="211">
          <cell r="B211" t="str">
            <v>P708</v>
          </cell>
          <cell r="C211" t="str">
            <v>พยุหะคีรี 2</v>
          </cell>
          <cell r="D211" t="str">
            <v>D</v>
          </cell>
          <cell r="E211" t="str">
            <v>นครสวรรค์</v>
          </cell>
        </row>
        <row r="212">
          <cell r="B212" t="str">
            <v>P877</v>
          </cell>
          <cell r="C212" t="str">
            <v>สัตหีบ 2</v>
          </cell>
          <cell r="D212" t="str">
            <v>D</v>
          </cell>
          <cell r="E212" t="str">
            <v>ชลบุรี</v>
          </cell>
        </row>
        <row r="213">
          <cell r="B213" t="str">
            <v>P882</v>
          </cell>
          <cell r="C213" t="str">
            <v>บางปะกง 1</v>
          </cell>
          <cell r="D213" t="str">
            <v>D</v>
          </cell>
          <cell r="E213" t="str">
            <v>ฉะเชิงเทรา</v>
          </cell>
        </row>
        <row r="214">
          <cell r="B214" t="str">
            <v>PB06</v>
          </cell>
          <cell r="C214" t="str">
            <v>ลำพูน 1</v>
          </cell>
          <cell r="D214" t="str">
            <v>D+1</v>
          </cell>
          <cell r="E214" t="str">
            <v>ลำพูน</v>
          </cell>
        </row>
        <row r="215">
          <cell r="B215" t="str">
            <v>PC82</v>
          </cell>
          <cell r="C215" t="str">
            <v>คลองขลุง 4</v>
          </cell>
          <cell r="D215" t="str">
            <v>D+1</v>
          </cell>
          <cell r="E215" t="str">
            <v>กำแพงเพชร</v>
          </cell>
        </row>
        <row r="216">
          <cell r="B216" t="str">
            <v>PD02</v>
          </cell>
          <cell r="C216" t="str">
            <v>พรหมบุรี 2</v>
          </cell>
          <cell r="D216" t="str">
            <v>D</v>
          </cell>
          <cell r="E216" t="str">
            <v>สิงห์บุรี</v>
          </cell>
        </row>
        <row r="217">
          <cell r="B217" t="str">
            <v>PD18</v>
          </cell>
          <cell r="C217" t="str">
            <v>เชิงเนิน 2</v>
          </cell>
          <cell r="D217" t="str">
            <v>D+1</v>
          </cell>
          <cell r="E217" t="str">
            <v>ระยอง</v>
          </cell>
        </row>
        <row r="218">
          <cell r="B218" t="str">
            <v>PE11</v>
          </cell>
          <cell r="C218" t="str">
            <v>ทับมา 1</v>
          </cell>
          <cell r="D218" t="str">
            <v>D+1</v>
          </cell>
          <cell r="E218" t="str">
            <v>ระยอง</v>
          </cell>
        </row>
        <row r="219">
          <cell r="B219" t="str">
            <v>PE58</v>
          </cell>
          <cell r="C219" t="str">
            <v>มาบตาพุด 1</v>
          </cell>
          <cell r="D219" t="str">
            <v>D+1</v>
          </cell>
          <cell r="E219" t="str">
            <v>ระยอง</v>
          </cell>
        </row>
        <row r="220">
          <cell r="B220" t="str">
            <v>PE86</v>
          </cell>
          <cell r="C220" t="str">
            <v>บางปะกง 3</v>
          </cell>
          <cell r="D220" t="str">
            <v>D</v>
          </cell>
          <cell r="E220" t="str">
            <v>ฉะเชิงเทรา</v>
          </cell>
        </row>
        <row r="221">
          <cell r="B221" t="str">
            <v>PE87</v>
          </cell>
          <cell r="C221" t="str">
            <v>ลำพูน 2</v>
          </cell>
          <cell r="D221" t="str">
            <v>D+1</v>
          </cell>
          <cell r="E221" t="str">
            <v>ลำพูน</v>
          </cell>
        </row>
        <row r="222">
          <cell r="B222" t="str">
            <v>PF63</v>
          </cell>
          <cell r="C222" t="str">
            <v>ตะพง 3</v>
          </cell>
          <cell r="D222" t="str">
            <v>D+1</v>
          </cell>
          <cell r="E222" t="str">
            <v>ระยอง</v>
          </cell>
        </row>
        <row r="223">
          <cell r="B223" t="str">
            <v>PF69</v>
          </cell>
          <cell r="C223" t="str">
            <v>อุตรดิตถ์ 5</v>
          </cell>
          <cell r="D223" t="str">
            <v>D+1</v>
          </cell>
          <cell r="E223" t="str">
            <v>อุตรดิตถ์</v>
          </cell>
        </row>
        <row r="224">
          <cell r="B224" t="str">
            <v>PG88</v>
          </cell>
          <cell r="C224" t="str">
            <v>บ้านบึง 7</v>
          </cell>
          <cell r="D224" t="str">
            <v>D</v>
          </cell>
          <cell r="E224" t="str">
            <v>ชลบุรี</v>
          </cell>
        </row>
        <row r="225">
          <cell r="B225" t="str">
            <v>PH01</v>
          </cell>
          <cell r="C225" t="str">
            <v>เลี่ยงเมืองเชียงราย</v>
          </cell>
          <cell r="D225" t="str">
            <v>D+2</v>
          </cell>
          <cell r="E225" t="str">
            <v>เชียงราย</v>
          </cell>
        </row>
        <row r="226">
          <cell r="B226" t="str">
            <v>PH14</v>
          </cell>
          <cell r="C226" t="str">
            <v>บางพระ 1</v>
          </cell>
          <cell r="D226" t="str">
            <v>D</v>
          </cell>
          <cell r="E226" t="str">
            <v>ชลบุรี</v>
          </cell>
        </row>
        <row r="227">
          <cell r="B227" t="str">
            <v>PH59</v>
          </cell>
          <cell r="C227" t="str">
            <v>พานทอง 3</v>
          </cell>
          <cell r="D227" t="str">
            <v>D</v>
          </cell>
          <cell r="E227" t="str">
            <v>ชลบุรี</v>
          </cell>
        </row>
        <row r="228">
          <cell r="B228" t="str">
            <v>PH62</v>
          </cell>
          <cell r="C228" t="str">
            <v>ท่าใหม่ 5</v>
          </cell>
          <cell r="D228" t="str">
            <v>D+1</v>
          </cell>
          <cell r="E228" t="str">
            <v>จันทบุรี</v>
          </cell>
        </row>
        <row r="229">
          <cell r="B229" t="str">
            <v>PH81</v>
          </cell>
          <cell r="C229" t="str">
            <v>พิษณุโลก 3</v>
          </cell>
          <cell r="D229" t="str">
            <v>D+1</v>
          </cell>
          <cell r="E229" t="str">
            <v>พิษณุโลก</v>
          </cell>
        </row>
        <row r="230">
          <cell r="B230" t="str">
            <v>PH98</v>
          </cell>
          <cell r="C230" t="str">
            <v>พิษณุโลก 4</v>
          </cell>
          <cell r="D230" t="str">
            <v>D+1</v>
          </cell>
          <cell r="E230" t="str">
            <v>พิษณุโลก</v>
          </cell>
        </row>
        <row r="231">
          <cell r="B231" t="str">
            <v>NW81</v>
          </cell>
          <cell r="C231" t="str">
            <v>บางกุ้ง</v>
          </cell>
          <cell r="D231" t="str">
            <v>D+1</v>
          </cell>
          <cell r="E231" t="str">
            <v>สุพรรณบุรี</v>
          </cell>
        </row>
        <row r="232">
          <cell r="B232" t="str">
            <v>ZD043</v>
          </cell>
          <cell r="C232" t="str">
            <v>PTC บางบัวทอง 1</v>
          </cell>
          <cell r="D232" t="str">
            <v>D</v>
          </cell>
          <cell r="E232" t="str">
            <v>นนทบุรี</v>
          </cell>
        </row>
        <row r="233">
          <cell r="B233" t="str">
            <v>ZD044</v>
          </cell>
          <cell r="C233" t="str">
            <v>PTC ธัญบุรี วังน้อย 2</v>
          </cell>
          <cell r="D233" t="str">
            <v>D</v>
          </cell>
          <cell r="E233" t="str">
            <v>ปทุมธานี</v>
          </cell>
        </row>
        <row r="234">
          <cell r="B234" t="str">
            <v>NW75</v>
          </cell>
          <cell r="C234" t="str">
            <v>ธัญบุรี วังน้อย 3</v>
          </cell>
          <cell r="D234" t="str">
            <v>D</v>
          </cell>
          <cell r="E234" t="str">
            <v>ปทุมธานี</v>
          </cell>
        </row>
        <row r="235">
          <cell r="B235" t="str">
            <v>NW66</v>
          </cell>
          <cell r="C235" t="str">
            <v>คลองหลวง 6</v>
          </cell>
          <cell r="D235" t="str">
            <v>D</v>
          </cell>
          <cell r="E235" t="str">
            <v>ปทุมธานี</v>
          </cell>
        </row>
        <row r="236">
          <cell r="B236" t="str">
            <v>NW27</v>
          </cell>
          <cell r="C236" t="str">
            <v>PTC บางปลาม้า 2</v>
          </cell>
          <cell r="D236" t="str">
            <v>D+1</v>
          </cell>
          <cell r="E236" t="str">
            <v>สุพรรณบุรี</v>
          </cell>
        </row>
        <row r="237">
          <cell r="B237" t="str">
            <v>NW22</v>
          </cell>
          <cell r="C237" t="str">
            <v>PTC สุพรรณบุรี 3</v>
          </cell>
          <cell r="D237" t="str">
            <v>D+1</v>
          </cell>
          <cell r="E237" t="str">
            <v>สุพรรณบุรี</v>
          </cell>
        </row>
        <row r="238">
          <cell r="B238" t="str">
            <v>ZD062</v>
          </cell>
          <cell r="C238" t="str">
            <v>PTC CW 1 ชั้น 2</v>
          </cell>
          <cell r="D238" t="str">
            <v>D+1</v>
          </cell>
          <cell r="E238" t="str">
            <v>กรุงเทพมหานคร</v>
          </cell>
        </row>
        <row r="239">
          <cell r="B239" t="str">
            <v>ZD101</v>
          </cell>
          <cell r="C239" t="str">
            <v>PTC ตลาดกลางลาดสวาย (CBD)</v>
          </cell>
          <cell r="D239" t="str">
            <v>D</v>
          </cell>
          <cell r="E239" t="str">
            <v>ปทุมธานี</v>
          </cell>
        </row>
        <row r="240">
          <cell r="B240" t="str">
            <v>ZD114</v>
          </cell>
          <cell r="C240" t="str">
            <v>PTC โชคดีออยล์อยุธยา</v>
          </cell>
          <cell r="D240" t="str">
            <v>D</v>
          </cell>
          <cell r="E240" t="str">
            <v>พระนครศรีอยุธยา</v>
          </cell>
        </row>
        <row r="241">
          <cell r="B241" t="str">
            <v>ZD121</v>
          </cell>
          <cell r="C241" t="str">
            <v>PTC ลำลูกกา 2</v>
          </cell>
          <cell r="D241" t="str">
            <v>D</v>
          </cell>
          <cell r="E241" t="str">
            <v>ปทุมธานี</v>
          </cell>
        </row>
        <row r="242">
          <cell r="B242" t="str">
            <v>ZD132</v>
          </cell>
          <cell r="C242" t="str">
            <v>PTC บางปะหัน 3</v>
          </cell>
          <cell r="D242" t="str">
            <v>D</v>
          </cell>
          <cell r="E242" t="str">
            <v>พระนครศรีอยุธยา</v>
          </cell>
        </row>
        <row r="243">
          <cell r="B243" t="str">
            <v>ZD148</v>
          </cell>
          <cell r="C243" t="str">
            <v>PTC ซ.โพธิ์เเก้ว 3 (เเยก9)</v>
          </cell>
          <cell r="D243" t="str">
            <v>D+1</v>
          </cell>
          <cell r="E243" t="str">
            <v>กรุงเทพมหานคร</v>
          </cell>
        </row>
        <row r="244">
          <cell r="B244" t="str">
            <v>ZD149</v>
          </cell>
          <cell r="C244" t="str">
            <v>PTC ตลาดรุ่งโรจน์ (ห้อง18)</v>
          </cell>
          <cell r="D244" t="str">
            <v>D+1</v>
          </cell>
          <cell r="E244" t="str">
            <v>กรุงเทพมหานคร</v>
          </cell>
        </row>
        <row r="245">
          <cell r="B245" t="str">
            <v>ZD155</v>
          </cell>
          <cell r="C245" t="str">
            <v>PTC คู้บอน27 (แยก 19) (CBD)</v>
          </cell>
          <cell r="D245" t="str">
            <v>D+1</v>
          </cell>
          <cell r="E245" t="str">
            <v>กรุงเทพมหานคร</v>
          </cell>
        </row>
        <row r="246">
          <cell r="B246" t="str">
            <v>NW90</v>
          </cell>
          <cell r="C246" t="str">
            <v>ตลาดบุญอนันต์</v>
          </cell>
          <cell r="D246" t="str">
            <v>D+1</v>
          </cell>
          <cell r="E246" t="str">
            <v>กรุงเทพมหานคร</v>
          </cell>
        </row>
        <row r="247">
          <cell r="B247" t="str">
            <v>NW06</v>
          </cell>
          <cell r="C247" t="str">
            <v>PTC กบินทร์บุรี 8</v>
          </cell>
          <cell r="D247" t="str">
            <v>D+1</v>
          </cell>
          <cell r="E247" t="str">
            <v>ปราจีนบุรี</v>
          </cell>
        </row>
        <row r="248">
          <cell r="B248" t="str">
            <v>ZD179</v>
          </cell>
          <cell r="C248" t="str">
            <v>PTC ตลาดนานาเจริญ (คลอง 2)</v>
          </cell>
          <cell r="D248" t="str">
            <v>D</v>
          </cell>
          <cell r="E248" t="str">
            <v>ปทุมธานี</v>
          </cell>
        </row>
        <row r="249">
          <cell r="B249" t="str">
            <v>ZDT02</v>
          </cell>
          <cell r="C249" t="str">
            <v>PTC ลาดหลุมแก้ว 2 (Food Truck ก้านกล้วย)</v>
          </cell>
          <cell r="D249" t="str">
            <v>D</v>
          </cell>
          <cell r="E249" t="str">
            <v>ปทุมธานี</v>
          </cell>
        </row>
        <row r="250">
          <cell r="B250" t="str">
            <v>ZDT03</v>
          </cell>
          <cell r="C250" t="str">
            <v>PTC ดอนเจดีย์ 2 (Food Truck ชบาแก้ว)</v>
          </cell>
          <cell r="D250" t="str">
            <v>D+1</v>
          </cell>
          <cell r="E250" t="str">
            <v>สุพรรณบุรี</v>
          </cell>
        </row>
        <row r="251">
          <cell r="B251" t="str">
            <v>ZDT04</v>
          </cell>
          <cell r="C251" t="str">
            <v>PTC ศรีประจันต์ 4 (Foodtruck ขวัญข้าว)</v>
          </cell>
          <cell r="D251" t="str">
            <v>D+1</v>
          </cell>
          <cell r="E251" t="str">
            <v>สุพรรณบุรี</v>
          </cell>
        </row>
        <row r="252">
          <cell r="B252">
            <v>11001797</v>
          </cell>
          <cell r="C252" t="str">
            <v>FC สุพรรณบุรี 1</v>
          </cell>
          <cell r="D252" t="str">
            <v>D+1</v>
          </cell>
          <cell r="E252" t="str">
            <v>สุพรรณบุรี</v>
          </cell>
        </row>
        <row r="253">
          <cell r="B253">
            <v>11001796</v>
          </cell>
          <cell r="C253" t="str">
            <v>FC สมุทรสาคร 8</v>
          </cell>
          <cell r="D253" t="str">
            <v>D</v>
          </cell>
          <cell r="E253" t="str">
            <v>สมุทรสาคร</v>
          </cell>
        </row>
        <row r="254">
          <cell r="B254">
            <v>11001784</v>
          </cell>
          <cell r="C254" t="str">
            <v>FC นพวงศ์</v>
          </cell>
          <cell r="D254" t="str">
            <v>D</v>
          </cell>
          <cell r="E254" t="str">
            <v>ปทุมธานี</v>
          </cell>
        </row>
        <row r="255">
          <cell r="B255">
            <v>11001898</v>
          </cell>
          <cell r="C255" t="str">
            <v>FC ลาดบัวหลวง</v>
          </cell>
          <cell r="D255" t="str">
            <v>D</v>
          </cell>
          <cell r="E255" t="str">
            <v>พระนครศรีอยุธยา</v>
          </cell>
        </row>
        <row r="256">
          <cell r="B256">
            <v>11002114</v>
          </cell>
          <cell r="C256" t="str">
            <v>FC ถ.พระราม 2 กม.53</v>
          </cell>
          <cell r="D256" t="str">
            <v>D</v>
          </cell>
          <cell r="E256" t="str">
            <v>สมุทรสาคร</v>
          </cell>
        </row>
        <row r="257">
          <cell r="B257">
            <v>11003139</v>
          </cell>
          <cell r="C257" t="str">
            <v>FC ถ.พระราม 2 กม.24</v>
          </cell>
          <cell r="D257" t="str">
            <v>D</v>
          </cell>
          <cell r="E257" t="str">
            <v>สมุทรสาคร</v>
          </cell>
        </row>
        <row r="258">
          <cell r="B258">
            <v>102300000</v>
          </cell>
          <cell r="C258" t="str">
            <v>FC ESS ลำลูกกาคลอง4</v>
          </cell>
          <cell r="D258" t="str">
            <v>D</v>
          </cell>
          <cell r="E258" t="str">
            <v>ปทุมธานี</v>
          </cell>
        </row>
        <row r="259">
          <cell r="B259" t="str">
            <v>N022</v>
          </cell>
          <cell r="C259" t="str">
            <v>ฟิวเจอร์ รังสิต</v>
          </cell>
          <cell r="D259" t="str">
            <v>D</v>
          </cell>
          <cell r="E259" t="str">
            <v>ปทุมธานี</v>
          </cell>
        </row>
        <row r="260">
          <cell r="B260" t="str">
            <v>N031</v>
          </cell>
          <cell r="C260" t="str">
            <v>ลำลูกกา6 (Food Trailer1)</v>
          </cell>
          <cell r="D260" t="str">
            <v>D</v>
          </cell>
          <cell r="E260" t="str">
            <v>ปทุมธานี</v>
          </cell>
        </row>
        <row r="261">
          <cell r="B261" t="str">
            <v>P092</v>
          </cell>
          <cell r="C261" t="str">
            <v>ลาดพร้าว 2</v>
          </cell>
          <cell r="D261" t="str">
            <v>D</v>
          </cell>
          <cell r="E261" t="str">
            <v>กรุงเทพมหานคร</v>
          </cell>
        </row>
        <row r="262">
          <cell r="B262" t="str">
            <v>P196</v>
          </cell>
          <cell r="C262" t="str">
            <v>เขาย้อย 1</v>
          </cell>
          <cell r="D262" t="str">
            <v>D</v>
          </cell>
          <cell r="E262" t="str">
            <v>เพชรบุรี</v>
          </cell>
        </row>
        <row r="263">
          <cell r="B263" t="str">
            <v>P197</v>
          </cell>
          <cell r="C263" t="str">
            <v>เขาย้อย 2</v>
          </cell>
          <cell r="D263" t="str">
            <v>D</v>
          </cell>
          <cell r="E263" t="str">
            <v>เพชรบุรี</v>
          </cell>
        </row>
        <row r="264">
          <cell r="B264" t="str">
            <v>P205</v>
          </cell>
          <cell r="C264" t="str">
            <v>บางปะหัน</v>
          </cell>
          <cell r="D264" t="str">
            <v>D</v>
          </cell>
          <cell r="E264" t="str">
            <v>พระนครศรีอยุธยา</v>
          </cell>
        </row>
        <row r="265">
          <cell r="B265" t="str">
            <v>P233</v>
          </cell>
          <cell r="C265" t="str">
            <v>บางสะพานน้อย 1</v>
          </cell>
          <cell r="D265" t="str">
            <v>D+1</v>
          </cell>
          <cell r="E265" t="str">
            <v>ประจวบคีรีขันธ์</v>
          </cell>
        </row>
        <row r="266">
          <cell r="B266" t="str">
            <v>P330</v>
          </cell>
          <cell r="C266" t="str">
            <v>ทุ่งครุ 2</v>
          </cell>
          <cell r="D266" t="str">
            <v>D</v>
          </cell>
          <cell r="E266" t="str">
            <v>กรุงเทพมหานคร</v>
          </cell>
        </row>
        <row r="267">
          <cell r="B267" t="str">
            <v>P588</v>
          </cell>
          <cell r="C267" t="str">
            <v>นครนายก</v>
          </cell>
          <cell r="D267" t="str">
            <v>D</v>
          </cell>
          <cell r="E267" t="str">
            <v>นครนายก</v>
          </cell>
        </row>
        <row r="268">
          <cell r="B268" t="str">
            <v>P763</v>
          </cell>
          <cell r="C268" t="str">
            <v>ราษฎร์บูรณะ 2</v>
          </cell>
          <cell r="D268" t="str">
            <v>D</v>
          </cell>
          <cell r="E268" t="str">
            <v>กรุงเทพมหานคร</v>
          </cell>
        </row>
        <row r="269">
          <cell r="B269" t="str">
            <v>P807</v>
          </cell>
          <cell r="C269" t="str">
            <v>สมุทรสาคร 5</v>
          </cell>
          <cell r="D269" t="str">
            <v>D</v>
          </cell>
          <cell r="E269" t="str">
            <v>สมุทรสาคร</v>
          </cell>
        </row>
        <row r="270">
          <cell r="B270" t="str">
            <v>P972</v>
          </cell>
          <cell r="C270" t="str">
            <v>ลำลูกกา 4</v>
          </cell>
          <cell r="D270" t="str">
            <v>D</v>
          </cell>
          <cell r="E270" t="str">
            <v>ปทุมธานี</v>
          </cell>
        </row>
        <row r="271">
          <cell r="B271" t="str">
            <v>PC10</v>
          </cell>
          <cell r="C271" t="str">
            <v>สมุทรสงคราม 4</v>
          </cell>
          <cell r="D271" t="str">
            <v>D</v>
          </cell>
          <cell r="E271" t="str">
            <v>สมุทรสงคราม</v>
          </cell>
        </row>
        <row r="272">
          <cell r="B272" t="str">
            <v>PC32</v>
          </cell>
          <cell r="C272" t="str">
            <v>นครหลวง 2</v>
          </cell>
          <cell r="D272" t="str">
            <v>D</v>
          </cell>
          <cell r="E272" t="str">
            <v>พระนครศรีอยุธยา</v>
          </cell>
        </row>
        <row r="273">
          <cell r="B273" t="str">
            <v>PC40</v>
          </cell>
          <cell r="C273" t="str">
            <v>บางบัวทอง 9</v>
          </cell>
          <cell r="D273" t="str">
            <v>D</v>
          </cell>
          <cell r="E273" t="str">
            <v>นนทบุรี</v>
          </cell>
        </row>
        <row r="274">
          <cell r="B274" t="str">
            <v>PD07</v>
          </cell>
          <cell r="C274" t="str">
            <v>เลียบด่วนรามอินทรา</v>
          </cell>
          <cell r="D274" t="str">
            <v>D</v>
          </cell>
          <cell r="E274" t="str">
            <v>กรุงเทพมหานคร</v>
          </cell>
        </row>
        <row r="275">
          <cell r="B275" t="str">
            <v>PD87</v>
          </cell>
          <cell r="C275" t="str">
            <v>รามอินทรา 40</v>
          </cell>
          <cell r="D275" t="str">
            <v>D</v>
          </cell>
          <cell r="E275" t="str">
            <v>กรุงเทพมหานคร</v>
          </cell>
        </row>
        <row r="276">
          <cell r="B276" t="str">
            <v>PD93</v>
          </cell>
          <cell r="C276" t="str">
            <v>นาคนิวาส</v>
          </cell>
          <cell r="D276" t="str">
            <v>D</v>
          </cell>
          <cell r="E276" t="str">
            <v>กรุงเทพมหานคร</v>
          </cell>
        </row>
        <row r="277">
          <cell r="B277" t="str">
            <v>PE49</v>
          </cell>
          <cell r="C277" t="str">
            <v>กาญจนาภิเษก 1 (กม.18)</v>
          </cell>
          <cell r="D277" t="str">
            <v>D</v>
          </cell>
          <cell r="E277" t="str">
            <v>กรุงเทพมหานคร</v>
          </cell>
        </row>
        <row r="278">
          <cell r="B278" t="str">
            <v>PE57</v>
          </cell>
          <cell r="C278" t="str">
            <v>วิภาวดี 32</v>
          </cell>
          <cell r="D278" t="str">
            <v>D+1</v>
          </cell>
          <cell r="E278" t="str">
            <v>กรุงเทพมหานคร</v>
          </cell>
        </row>
        <row r="279">
          <cell r="B279" t="str">
            <v>PF03</v>
          </cell>
          <cell r="C279" t="str">
            <v>กาญจนาภิเษก 2 (กม.53)</v>
          </cell>
          <cell r="D279" t="str">
            <v>D</v>
          </cell>
          <cell r="E279" t="str">
            <v>ปทุมธานี</v>
          </cell>
        </row>
        <row r="280">
          <cell r="B280" t="str">
            <v>PF06</v>
          </cell>
          <cell r="C280" t="str">
            <v>ถ.นวลจันทร์</v>
          </cell>
          <cell r="D280" t="str">
            <v>D+1</v>
          </cell>
          <cell r="E280" t="str">
            <v>กรุงเทพมหานคร</v>
          </cell>
        </row>
        <row r="281">
          <cell r="B281" t="str">
            <v>PF77</v>
          </cell>
          <cell r="C281" t="str">
            <v>ถ.จันทน์</v>
          </cell>
          <cell r="D281" t="str">
            <v>D</v>
          </cell>
          <cell r="E281" t="str">
            <v>กรุงเทพมหานคร</v>
          </cell>
        </row>
        <row r="282">
          <cell r="B282" t="str">
            <v>PG32</v>
          </cell>
          <cell r="C282" t="str">
            <v>ถ.พุทธบูชา 1</v>
          </cell>
          <cell r="D282" t="str">
            <v>D</v>
          </cell>
          <cell r="E282" t="str">
            <v>กรุงเทพมหานคร</v>
          </cell>
        </row>
        <row r="283">
          <cell r="B283" t="str">
            <v>PG44</v>
          </cell>
          <cell r="C283" t="str">
            <v>พระนครศรีอยุธยา 3</v>
          </cell>
          <cell r="D283" t="str">
            <v>D</v>
          </cell>
          <cell r="E283" t="str">
            <v>พระนครศรีอยุธยา</v>
          </cell>
        </row>
        <row r="284">
          <cell r="B284" t="str">
            <v>PG93</v>
          </cell>
          <cell r="C284" t="str">
            <v>คลองหลวง 3</v>
          </cell>
          <cell r="D284" t="str">
            <v>D</v>
          </cell>
          <cell r="E284" t="str">
            <v>ปทุมธานี</v>
          </cell>
        </row>
        <row r="285">
          <cell r="B285" t="str">
            <v>PH26</v>
          </cell>
          <cell r="C285" t="str">
            <v>คลองหลวง 4</v>
          </cell>
          <cell r="D285" t="str">
            <v>D</v>
          </cell>
          <cell r="E285" t="str">
            <v>ปทุมธานี</v>
          </cell>
        </row>
        <row r="286">
          <cell r="B286" t="str">
            <v>PH46</v>
          </cell>
          <cell r="C286" t="str">
            <v>ลำลูกกก 8</v>
          </cell>
          <cell r="D286" t="str">
            <v>D</v>
          </cell>
          <cell r="E286" t="str">
            <v>ปทุมธานี</v>
          </cell>
        </row>
        <row r="287">
          <cell r="B287" t="str">
            <v>PH50</v>
          </cell>
          <cell r="C287" t="str">
            <v>บางปะอิน 3 (ถ.โรจนะ1)</v>
          </cell>
          <cell r="D287" t="str">
            <v>D</v>
          </cell>
          <cell r="E287" t="str">
            <v>พระนครศรีอยุธยา</v>
          </cell>
        </row>
        <row r="288">
          <cell r="B288" t="str">
            <v>PH58</v>
          </cell>
          <cell r="C288" t="str">
            <v>ลาดหลุมแก้ว 6</v>
          </cell>
          <cell r="D288" t="str">
            <v>D</v>
          </cell>
          <cell r="E288" t="str">
            <v>ปทุมธานี</v>
          </cell>
        </row>
        <row r="289">
          <cell r="B289" t="str">
            <v>ZD097</v>
          </cell>
          <cell r="C289" t="str">
            <v>ดอนเจดีย์2</v>
          </cell>
          <cell r="D289" t="str">
            <v>D+1</v>
          </cell>
          <cell r="E289" t="str">
            <v>สุพรรณบุรี</v>
          </cell>
        </row>
        <row r="290">
          <cell r="B290" t="str">
            <v>NW23</v>
          </cell>
          <cell r="C290" t="str">
            <v>PTC หนองไผ่ 1</v>
          </cell>
          <cell r="D290" t="str">
            <v>D+1</v>
          </cell>
          <cell r="E290" t="str">
            <v>เพชรบูรณ์</v>
          </cell>
        </row>
        <row r="291">
          <cell r="B291" t="str">
            <v>NW76</v>
          </cell>
          <cell r="C291" t="str">
            <v>ถ.ร่มเกล้า 1</v>
          </cell>
          <cell r="D291" t="str">
            <v>D</v>
          </cell>
          <cell r="E291" t="str">
            <v>กรุงเทพมหานคร</v>
          </cell>
        </row>
        <row r="292">
          <cell r="B292" t="str">
            <v>NW45</v>
          </cell>
          <cell r="C292" t="str">
            <v>PTC บ้านไผ่ 4</v>
          </cell>
          <cell r="D292" t="str">
            <v>D+1</v>
          </cell>
          <cell r="E292" t="str">
            <v>ขอนแก่น</v>
          </cell>
        </row>
        <row r="293">
          <cell r="B293" t="str">
            <v>ZD042</v>
          </cell>
          <cell r="C293" t="str">
            <v>PTC ตลาดท่านา 1</v>
          </cell>
          <cell r="D293" t="str">
            <v>D</v>
          </cell>
          <cell r="E293" t="str">
            <v>นครปฐม</v>
          </cell>
        </row>
        <row r="294">
          <cell r="B294" t="str">
            <v>NW28</v>
          </cell>
          <cell r="C294" t="str">
            <v>PTC พัฒนานิคม 1</v>
          </cell>
          <cell r="D294" t="str">
            <v>D</v>
          </cell>
          <cell r="E294" t="str">
            <v>ลพบุรี</v>
          </cell>
        </row>
        <row r="295">
          <cell r="B295" t="str">
            <v>NW03</v>
          </cell>
          <cell r="C295" t="str">
            <v>PTC สระบุรี 3</v>
          </cell>
          <cell r="D295" t="str">
            <v>D</v>
          </cell>
          <cell r="E295" t="str">
            <v>สระบุรี</v>
          </cell>
        </row>
        <row r="296">
          <cell r="B296" t="str">
            <v>ZD061</v>
          </cell>
          <cell r="C296" t="str">
            <v>PTC ค่ายเสนีย์รณยุทธ</v>
          </cell>
          <cell r="D296" t="str">
            <v>D+2</v>
          </cell>
          <cell r="E296" t="str">
            <v>อุดรธานี</v>
          </cell>
        </row>
        <row r="297">
          <cell r="B297" t="str">
            <v>NW57</v>
          </cell>
          <cell r="C297" t="str">
            <v>ห้วยบง 3</v>
          </cell>
          <cell r="D297" t="str">
            <v>D</v>
          </cell>
          <cell r="E297" t="str">
            <v>สระบุรี</v>
          </cell>
        </row>
        <row r="298">
          <cell r="B298" t="str">
            <v>NW30</v>
          </cell>
          <cell r="C298" t="str">
            <v>PTC กุมภวาปี 5</v>
          </cell>
          <cell r="D298" t="str">
            <v>D+2</v>
          </cell>
          <cell r="E298" t="str">
            <v>อุดรธานี</v>
          </cell>
        </row>
        <row r="299">
          <cell r="B299" t="str">
            <v>NW54</v>
          </cell>
          <cell r="C299" t="str">
            <v>PTC วิเชียรบุรี 2</v>
          </cell>
          <cell r="D299" t="str">
            <v>D+1</v>
          </cell>
          <cell r="E299" t="str">
            <v>เพชรบูรณ์</v>
          </cell>
        </row>
        <row r="300">
          <cell r="B300" t="str">
            <v>NW32</v>
          </cell>
          <cell r="C300" t="str">
            <v>PTC นครปฐม 12</v>
          </cell>
          <cell r="D300" t="str">
            <v>D</v>
          </cell>
          <cell r="E300" t="str">
            <v>นครปฐม</v>
          </cell>
        </row>
        <row r="301">
          <cell r="B301" t="str">
            <v>NW50</v>
          </cell>
          <cell r="C301" t="str">
            <v>PTC นครปฐม 13</v>
          </cell>
          <cell r="D301" t="str">
            <v>D</v>
          </cell>
          <cell r="E301" t="str">
            <v>นครปฐม</v>
          </cell>
        </row>
        <row r="302">
          <cell r="B302" t="str">
            <v>ZD075</v>
          </cell>
          <cell r="C302" t="str">
            <v>PTC หนองกี่ 3</v>
          </cell>
          <cell r="D302" t="str">
            <v>D+1</v>
          </cell>
          <cell r="E302" t="str">
            <v>บุรีรัมย์</v>
          </cell>
        </row>
        <row r="303">
          <cell r="B303" t="str">
            <v>NW63</v>
          </cell>
          <cell r="C303" t="str">
            <v>หล่มสัก 4</v>
          </cell>
          <cell r="D303" t="str">
            <v>D+1</v>
          </cell>
          <cell r="E303" t="str">
            <v>เพชรบูรณ์</v>
          </cell>
        </row>
        <row r="304">
          <cell r="B304" t="str">
            <v>NW73</v>
          </cell>
          <cell r="C304" t="str">
            <v>เมืองเพชรบูรณ์</v>
          </cell>
          <cell r="D304" t="str">
            <v>D+1</v>
          </cell>
          <cell r="E304" t="str">
            <v>เพชรบูรณ์</v>
          </cell>
        </row>
        <row r="305">
          <cell r="B305" t="str">
            <v>ZD098</v>
          </cell>
          <cell r="C305" t="str">
            <v>PTC เพชรูรณ์ 6</v>
          </cell>
          <cell r="D305" t="str">
            <v>D+1</v>
          </cell>
          <cell r="E305" t="str">
            <v>เพชรบูรณ์</v>
          </cell>
        </row>
        <row r="306">
          <cell r="B306" t="str">
            <v>ZD104</v>
          </cell>
          <cell r="C306" t="str">
            <v>PTC ถ.โชคชัย 4 (ซ.40)</v>
          </cell>
          <cell r="D306" t="str">
            <v>D</v>
          </cell>
          <cell r="E306" t="str">
            <v>กรุงเทพมหานคร</v>
          </cell>
        </row>
        <row r="307">
          <cell r="B307" t="str">
            <v>ZD107</v>
          </cell>
          <cell r="C307" t="str">
            <v>PTC ออโตแบ็คส์ พัฒนาการ</v>
          </cell>
          <cell r="D307" t="str">
            <v>D</v>
          </cell>
          <cell r="E307" t="str">
            <v>กรุงเทพมหานคร</v>
          </cell>
        </row>
        <row r="308">
          <cell r="B308" t="str">
            <v>ZD110</v>
          </cell>
          <cell r="C308" t="str">
            <v>PTC โชคชัย 1</v>
          </cell>
          <cell r="D308" t="str">
            <v>D+1</v>
          </cell>
          <cell r="E308" t="str">
            <v>นครราชสีมา</v>
          </cell>
        </row>
        <row r="309">
          <cell r="B309" t="str">
            <v>ZD128</v>
          </cell>
          <cell r="C309" t="str">
            <v>PTC บ้านใหม่ไชยพจน์</v>
          </cell>
          <cell r="D309" t="str">
            <v>D+1</v>
          </cell>
          <cell r="E309" t="str">
            <v>บุรีรัมย์</v>
          </cell>
        </row>
        <row r="310">
          <cell r="B310" t="str">
            <v>ZD167</v>
          </cell>
          <cell r="C310" t="str">
            <v>PTC ประชาสงเคราห์ 27</v>
          </cell>
          <cell r="D310" t="str">
            <v>D</v>
          </cell>
          <cell r="E310" t="str">
            <v>กรุงเทพมหานคร</v>
          </cell>
        </row>
        <row r="311">
          <cell r="B311" t="str">
            <v>NW41</v>
          </cell>
          <cell r="C311" t="str">
            <v>PTC พัฒนานิคม 2</v>
          </cell>
          <cell r="D311" t="str">
            <v>D</v>
          </cell>
          <cell r="E311" t="str">
            <v>ลพบุรี</v>
          </cell>
        </row>
        <row r="312">
          <cell r="B312" t="str">
            <v>ZD182</v>
          </cell>
          <cell r="C312" t="str">
            <v>PTC หลังพาราไดซ์</v>
          </cell>
          <cell r="D312" t="str">
            <v>D</v>
          </cell>
          <cell r="E312" t="str">
            <v>กรุงเทพมหานคร</v>
          </cell>
        </row>
        <row r="313">
          <cell r="B313" t="str">
            <v>NW46</v>
          </cell>
          <cell r="C313" t="str">
            <v>PTC ปักธงชัย 2</v>
          </cell>
          <cell r="D313" t="str">
            <v>D+1</v>
          </cell>
          <cell r="E313" t="str">
            <v>นครราชสีมา</v>
          </cell>
        </row>
        <row r="314">
          <cell r="B314" t="str">
            <v>ZDT06</v>
          </cell>
          <cell r="C314" t="str">
            <v>PTC Food Truck ต้นอ้อ(บางบอน2)</v>
          </cell>
          <cell r="D314" t="str">
            <v>D</v>
          </cell>
          <cell r="E314" t="str">
            <v>กรุงเทพมหานคร</v>
          </cell>
        </row>
        <row r="315">
          <cell r="B315">
            <v>11001931</v>
          </cell>
          <cell r="C315" t="str">
            <v>FC เจ้าคุณทหาร (ฉลองกรุง1)</v>
          </cell>
          <cell r="D315" t="str">
            <v>D</v>
          </cell>
          <cell r="E315" t="str">
            <v>กรุงเทพมหานคร</v>
          </cell>
        </row>
        <row r="316">
          <cell r="B316">
            <v>11004016</v>
          </cell>
          <cell r="C316" t="str">
            <v>FC สุวรรณคูหา</v>
          </cell>
          <cell r="D316" t="str">
            <v>D+2</v>
          </cell>
          <cell r="E316" t="str">
            <v>หนองบัวลำภู</v>
          </cell>
        </row>
        <row r="317">
          <cell r="B317">
            <v>11000177</v>
          </cell>
          <cell r="C317" t="str">
            <v>FC สระโบสถ์</v>
          </cell>
          <cell r="D317" t="str">
            <v>D</v>
          </cell>
          <cell r="E317" t="str">
            <v>ลพบุรี</v>
          </cell>
        </row>
        <row r="318">
          <cell r="B318" t="str">
            <v>N007</v>
          </cell>
          <cell r="C318" t="str">
            <v>CW 2 ชั้น 44</v>
          </cell>
          <cell r="D318" t="str">
            <v>D</v>
          </cell>
          <cell r="E318" t="str">
            <v>กรุงเทพมหานคร</v>
          </cell>
        </row>
        <row r="319">
          <cell r="B319" t="str">
            <v>N024</v>
          </cell>
          <cell r="C319" t="str">
            <v>สามพราน (สุรชัย)</v>
          </cell>
          <cell r="D319" t="str">
            <v>D</v>
          </cell>
          <cell r="E319" t="str">
            <v>นครปฐม</v>
          </cell>
        </row>
        <row r="320">
          <cell r="B320" t="str">
            <v>N028</v>
          </cell>
          <cell r="C320" t="str">
            <v>พุทธมณฑล สาย 1</v>
          </cell>
          <cell r="D320" t="str">
            <v>D</v>
          </cell>
          <cell r="E320" t="str">
            <v>กรุงเทพมหานคร</v>
          </cell>
        </row>
        <row r="321">
          <cell r="B321" t="str">
            <v>N032</v>
          </cell>
          <cell r="C321" t="str">
            <v>ไทวัสดุ นครปฐม  </v>
          </cell>
          <cell r="D321" t="str">
            <v>D</v>
          </cell>
          <cell r="E321" t="str">
            <v>นครปฐม</v>
          </cell>
        </row>
        <row r="322">
          <cell r="B322" t="str">
            <v>N040</v>
          </cell>
          <cell r="C322" t="str">
            <v>ถ.หลวงแพ่ง 1</v>
          </cell>
          <cell r="D322" t="str">
            <v>D</v>
          </cell>
          <cell r="E322" t="str">
            <v>กรุงเทพมหานคร</v>
          </cell>
        </row>
        <row r="323">
          <cell r="B323" t="str">
            <v>N046</v>
          </cell>
          <cell r="C323" t="str">
            <v>เทพารักษ์2</v>
          </cell>
          <cell r="D323" t="str">
            <v>D</v>
          </cell>
          <cell r="E323" t="str">
            <v>สมุทรปราการ</v>
          </cell>
        </row>
        <row r="324">
          <cell r="B324" t="str">
            <v>N054</v>
          </cell>
          <cell r="C324" t="str">
            <v>บึงสามพัน 3</v>
          </cell>
          <cell r="D324" t="str">
            <v>D+1</v>
          </cell>
          <cell r="E324" t="str">
            <v>เพชรบูรณ์</v>
          </cell>
        </row>
        <row r="325">
          <cell r="B325" t="str">
            <v>N063</v>
          </cell>
          <cell r="C325" t="str">
            <v>สวนหลวง 6</v>
          </cell>
          <cell r="D325" t="str">
            <v>D</v>
          </cell>
          <cell r="E325" t="str">
            <v>กรุงเทพมหานคร</v>
          </cell>
        </row>
        <row r="326">
          <cell r="B326" t="str">
            <v>NG09</v>
          </cell>
          <cell r="C326" t="str">
            <v>แยกซอย แบริ่ง 1</v>
          </cell>
          <cell r="D326" t="str">
            <v>D</v>
          </cell>
          <cell r="E326" t="str">
            <v>สมุทรปราการ</v>
          </cell>
        </row>
        <row r="327">
          <cell r="B327" t="str">
            <v>P028</v>
          </cell>
          <cell r="C327" t="str">
            <v>เมืองสมุทรปราการ 2</v>
          </cell>
          <cell r="D327" t="str">
            <v>D</v>
          </cell>
          <cell r="E327" t="str">
            <v>สมุทรปราการ</v>
          </cell>
        </row>
        <row r="328">
          <cell r="B328" t="str">
            <v>P048</v>
          </cell>
          <cell r="C328" t="str">
            <v>ประเวศ 3</v>
          </cell>
          <cell r="D328" t="str">
            <v>D</v>
          </cell>
          <cell r="E328" t="str">
            <v>กรุงเทพมหานคร</v>
          </cell>
        </row>
        <row r="329">
          <cell r="B329" t="str">
            <v>P184</v>
          </cell>
          <cell r="C329" t="str">
            <v>น้ำพอง</v>
          </cell>
          <cell r="D329" t="str">
            <v>D+1</v>
          </cell>
          <cell r="E329" t="str">
            <v>ขอนแก่น</v>
          </cell>
        </row>
        <row r="330">
          <cell r="B330" t="str">
            <v>P189</v>
          </cell>
          <cell r="C330" t="str">
            <v>นางรอง 1</v>
          </cell>
          <cell r="D330" t="str">
            <v>D+1</v>
          </cell>
          <cell r="E330" t="str">
            <v>บุรีรัมย์</v>
          </cell>
        </row>
        <row r="331">
          <cell r="B331" t="str">
            <v>P203</v>
          </cell>
          <cell r="C331" t="str">
            <v>หนองแขม</v>
          </cell>
          <cell r="D331" t="str">
            <v>D</v>
          </cell>
          <cell r="E331" t="str">
            <v>กรุงเทพมหานคร</v>
          </cell>
        </row>
        <row r="332">
          <cell r="B332" t="str">
            <v>P287</v>
          </cell>
          <cell r="C332" t="str">
            <v>หนองเรือ 2</v>
          </cell>
          <cell r="D332" t="str">
            <v>D+1</v>
          </cell>
          <cell r="E332" t="str">
            <v>ขอนแก่น</v>
          </cell>
        </row>
        <row r="333">
          <cell r="B333" t="str">
            <v>P525</v>
          </cell>
          <cell r="C333" t="str">
            <v>เมืองเก่า</v>
          </cell>
          <cell r="D333" t="str">
            <v>D+1</v>
          </cell>
          <cell r="E333" t="str">
            <v>ขอนแก่น</v>
          </cell>
        </row>
        <row r="334">
          <cell r="B334" t="str">
            <v>P883</v>
          </cell>
          <cell r="C334" t="str">
            <v>นครปฐม 4 </v>
          </cell>
          <cell r="D334" t="str">
            <v>D</v>
          </cell>
          <cell r="E334" t="str">
            <v>นครปฐม</v>
          </cell>
        </row>
        <row r="335">
          <cell r="B335" t="str">
            <v>P891</v>
          </cell>
          <cell r="C335" t="str">
            <v>พุทธมณฑล</v>
          </cell>
          <cell r="D335" t="str">
            <v>D</v>
          </cell>
          <cell r="E335" t="str">
            <v>นครปฐม</v>
          </cell>
        </row>
        <row r="336">
          <cell r="B336" t="str">
            <v>P909</v>
          </cell>
          <cell r="C336" t="str">
            <v>นครชัยศรี 5 </v>
          </cell>
          <cell r="D336" t="str">
            <v>D</v>
          </cell>
          <cell r="E336" t="str">
            <v>นครปฐม</v>
          </cell>
        </row>
        <row r="337">
          <cell r="B337" t="str">
            <v>PA24</v>
          </cell>
          <cell r="C337" t="str">
            <v>สมุทรปราการ 4</v>
          </cell>
          <cell r="D337" t="str">
            <v>D</v>
          </cell>
          <cell r="E337" t="str">
            <v>สมุทรปราการ</v>
          </cell>
        </row>
        <row r="338">
          <cell r="B338" t="str">
            <v>PA67</v>
          </cell>
          <cell r="C338" t="str">
            <v>นครชัยศรี 6  </v>
          </cell>
          <cell r="D338" t="str">
            <v>D</v>
          </cell>
          <cell r="E338" t="str">
            <v>นครปฐม</v>
          </cell>
        </row>
        <row r="339">
          <cell r="B339" t="str">
            <v>PC02</v>
          </cell>
          <cell r="C339" t="str">
            <v>สามพราน 4</v>
          </cell>
          <cell r="D339" t="str">
            <v>D</v>
          </cell>
          <cell r="E339" t="str">
            <v>นครปฐม</v>
          </cell>
        </row>
        <row r="340">
          <cell r="B340" t="str">
            <v>PC41</v>
          </cell>
          <cell r="C340" t="str">
            <v>สวนหลวง 5</v>
          </cell>
          <cell r="D340" t="str">
            <v>D</v>
          </cell>
          <cell r="E340" t="str">
            <v>กรุงเทพมหานคร</v>
          </cell>
        </row>
        <row r="341">
          <cell r="B341" t="str">
            <v>PD21</v>
          </cell>
          <cell r="C341" t="str">
            <v>นครปฐม 9 </v>
          </cell>
          <cell r="D341" t="str">
            <v>D</v>
          </cell>
          <cell r="E341" t="str">
            <v>นครปฐม</v>
          </cell>
        </row>
        <row r="342">
          <cell r="B342" t="str">
            <v>PD64</v>
          </cell>
          <cell r="C342" t="str">
            <v>นครชัยศรี 9 </v>
          </cell>
          <cell r="D342" t="str">
            <v>D</v>
          </cell>
          <cell r="E342" t="str">
            <v>นครปฐม</v>
          </cell>
        </row>
        <row r="343">
          <cell r="B343" t="str">
            <v>PD73</v>
          </cell>
          <cell r="C343" t="str">
            <v>ศาลอาญา รัชดา</v>
          </cell>
          <cell r="D343" t="str">
            <v>D</v>
          </cell>
          <cell r="E343" t="str">
            <v>กรุงเทพมหานคร</v>
          </cell>
        </row>
        <row r="344">
          <cell r="B344" t="str">
            <v>PD99</v>
          </cell>
          <cell r="C344" t="str">
            <v>พุทธมณฑล สาย 4</v>
          </cell>
          <cell r="D344" t="str">
            <v>D</v>
          </cell>
          <cell r="E344" t="str">
            <v>นครปฐม</v>
          </cell>
        </row>
        <row r="345">
          <cell r="B345" t="str">
            <v>PE93</v>
          </cell>
          <cell r="C345" t="str">
            <v>พุทธมณฑล สาย 3</v>
          </cell>
          <cell r="D345" t="str">
            <v>D</v>
          </cell>
          <cell r="E345" t="str">
            <v>กรุงเทพมหานคร</v>
          </cell>
        </row>
        <row r="346">
          <cell r="B346" t="str">
            <v>PE95</v>
          </cell>
          <cell r="C346" t="str">
            <v>อุดร นาดี</v>
          </cell>
          <cell r="D346" t="str">
            <v>D+2</v>
          </cell>
          <cell r="E346" t="str">
            <v>อุดรธานี</v>
          </cell>
        </row>
        <row r="347">
          <cell r="B347" t="str">
            <v>PH39</v>
          </cell>
          <cell r="C347" t="str">
            <v>พุทธสาคร 1</v>
          </cell>
          <cell r="D347" t="str">
            <v>D</v>
          </cell>
          <cell r="E347" t="str">
            <v>สมุทรสาคร</v>
          </cell>
        </row>
        <row r="348">
          <cell r="B348" t="str">
            <v>PH54</v>
          </cell>
          <cell r="C348" t="str">
            <v>สีคิ้ว 6</v>
          </cell>
          <cell r="D348" t="str">
            <v>D+1</v>
          </cell>
          <cell r="E348" t="str">
            <v>นครราชสีมา</v>
          </cell>
        </row>
        <row r="349">
          <cell r="B349" t="str">
            <v>PH74</v>
          </cell>
          <cell r="C349" t="str">
            <v>สมุทรปราการ 5</v>
          </cell>
          <cell r="D349" t="str">
            <v>D</v>
          </cell>
          <cell r="E349" t="str">
            <v>สมุทรปราการ</v>
          </cell>
        </row>
        <row r="350">
          <cell r="B350" t="str">
            <v>PH75</v>
          </cell>
          <cell r="C350" t="str">
            <v>ถ.ฉลองกรุง 2</v>
          </cell>
          <cell r="D350" t="str">
            <v>D</v>
          </cell>
          <cell r="E350" t="str">
            <v>กรุงเทพมหานคร</v>
          </cell>
        </row>
        <row r="351">
          <cell r="B351" t="str">
            <v>ZD003</v>
          </cell>
          <cell r="C351" t="str">
            <v>PTC บางคล้า 3</v>
          </cell>
          <cell r="D351" t="str">
            <v>D</v>
          </cell>
          <cell r="E351" t="str">
            <v>ฉะเชิงเทรา</v>
          </cell>
        </row>
        <row r="352">
          <cell r="B352" t="str">
            <v>ZD006</v>
          </cell>
          <cell r="C352" t="str">
            <v>PTC พนัสนิคม 4</v>
          </cell>
          <cell r="D352" t="str">
            <v>D</v>
          </cell>
          <cell r="E352" t="str">
            <v>ชลบุรี</v>
          </cell>
        </row>
        <row r="353">
          <cell r="B353" t="str">
            <v>NW02</v>
          </cell>
          <cell r="C353" t="str">
            <v>PTC จันทบุรี 1</v>
          </cell>
          <cell r="D353" t="str">
            <v>D+1</v>
          </cell>
          <cell r="E353" t="str">
            <v>จันทบุรี</v>
          </cell>
        </row>
        <row r="354">
          <cell r="B354" t="str">
            <v>NW33</v>
          </cell>
          <cell r="C354" t="str">
            <v>PTC ฉะเชิงเทรา 2</v>
          </cell>
          <cell r="D354" t="str">
            <v>D</v>
          </cell>
          <cell r="E354" t="str">
            <v>ฉะเชิงเทรา</v>
          </cell>
        </row>
        <row r="355">
          <cell r="B355" t="str">
            <v>ZD027</v>
          </cell>
          <cell r="C355" t="str">
            <v>PTC ฉะเชิงเทรา 3</v>
          </cell>
          <cell r="D355" t="str">
            <v>D</v>
          </cell>
          <cell r="E355" t="str">
            <v>ฉะเชิงเทรา</v>
          </cell>
        </row>
        <row r="356">
          <cell r="B356" t="str">
            <v>NW34</v>
          </cell>
          <cell r="C356" t="str">
            <v>PTC ฉะเชิงเทรา 4</v>
          </cell>
          <cell r="D356" t="str">
            <v>D</v>
          </cell>
          <cell r="E356" t="str">
            <v>ฉะเชิงเทรา</v>
          </cell>
        </row>
        <row r="357">
          <cell r="B357" t="str">
            <v>ZD029</v>
          </cell>
          <cell r="C357" t="str">
            <v>PTC พานทอง</v>
          </cell>
          <cell r="D357" t="str">
            <v>D</v>
          </cell>
          <cell r="E357" t="str">
            <v>ชลบุรี</v>
          </cell>
        </row>
        <row r="358">
          <cell r="B358" t="str">
            <v>ZD040</v>
          </cell>
          <cell r="C358" t="str">
            <v>PTC สันป่าตอง 3</v>
          </cell>
          <cell r="D358" t="str">
            <v>D+2</v>
          </cell>
          <cell r="E358" t="str">
            <v>เชียงใหม่</v>
          </cell>
        </row>
        <row r="359">
          <cell r="B359" t="str">
            <v>NW25</v>
          </cell>
          <cell r="C359" t="str">
            <v>PTC เชียงใหม่ 8</v>
          </cell>
          <cell r="D359" t="str">
            <v>D+2</v>
          </cell>
          <cell r="E359" t="str">
            <v>เชียงใหม่</v>
          </cell>
        </row>
        <row r="360">
          <cell r="B360" t="str">
            <v>ZD051</v>
          </cell>
          <cell r="C360" t="str">
            <v>PTC บ้านค่าย 2</v>
          </cell>
          <cell r="D360" t="str">
            <v>D+1</v>
          </cell>
          <cell r="E360" t="str">
            <v>ระยอง</v>
          </cell>
        </row>
        <row r="361">
          <cell r="B361" t="str">
            <v>NW37</v>
          </cell>
          <cell r="C361" t="str">
            <v>PTC เถิน 3</v>
          </cell>
          <cell r="D361" t="str">
            <v>D+1</v>
          </cell>
          <cell r="E361" t="str">
            <v>ลำปาง</v>
          </cell>
        </row>
        <row r="362">
          <cell r="B362" t="str">
            <v>NX06</v>
          </cell>
          <cell r="C362" t="str">
            <v>ซ.มิสทีน (CBD)</v>
          </cell>
          <cell r="D362" t="str">
            <v>D</v>
          </cell>
          <cell r="E362" t="str">
            <v>กรุงเทพมหานคร</v>
          </cell>
        </row>
        <row r="363">
          <cell r="B363" t="str">
            <v>ZD165</v>
          </cell>
          <cell r="C363" t="str">
            <v>PTC สายไหม (คลังยา)</v>
          </cell>
          <cell r="D363" t="str">
            <v>D</v>
          </cell>
          <cell r="E363" t="str">
            <v>กรุงเทพมหานคร</v>
          </cell>
        </row>
        <row r="364">
          <cell r="B364" t="str">
            <v>ZD166</v>
          </cell>
          <cell r="C364" t="str">
            <v>PTC ตลาดมีนบุรี</v>
          </cell>
          <cell r="D364" t="str">
            <v>D</v>
          </cell>
          <cell r="E364" t="str">
            <v>กรุงเทพมหานคร</v>
          </cell>
        </row>
        <row r="365">
          <cell r="B365" t="str">
            <v>NW09</v>
          </cell>
          <cell r="C365" t="str">
            <v>PTC ฉะเชิงเทรา 9 (ถ.สุวินทวงศ์ กม.66)</v>
          </cell>
          <cell r="D365" t="str">
            <v>D</v>
          </cell>
          <cell r="E365" t="str">
            <v>ฉะเชิงเทรา</v>
          </cell>
        </row>
        <row r="366">
          <cell r="B366" t="str">
            <v>NW10</v>
          </cell>
          <cell r="C366" t="str">
            <v>PTC บางละมุง 11</v>
          </cell>
          <cell r="D366" t="str">
            <v>D</v>
          </cell>
          <cell r="E366" t="str">
            <v>ชลบุรี</v>
          </cell>
        </row>
        <row r="367">
          <cell r="B367" t="str">
            <v>NW92</v>
          </cell>
          <cell r="C367" t="str">
            <v>ถ.พระยาสุเรนทร์</v>
          </cell>
          <cell r="D367" t="str">
            <v>D</v>
          </cell>
          <cell r="E367" t="str">
            <v>กรุงเทพมหานคร</v>
          </cell>
        </row>
        <row r="368">
          <cell r="B368" t="str">
            <v>ZD193</v>
          </cell>
          <cell r="C368" t="str">
            <v>PTC ถ.เทพคุณากร (ฉะเชิงเทรา)</v>
          </cell>
          <cell r="D368" t="str">
            <v>D</v>
          </cell>
          <cell r="E368" t="str">
            <v>ฉะเชิงเทรา</v>
          </cell>
        </row>
        <row r="369">
          <cell r="B369" t="str">
            <v>ZDL02</v>
          </cell>
          <cell r="C369" t="str">
            <v>PTC Food trailer เอราวัณ (สะพานชมพูคลอง6)</v>
          </cell>
          <cell r="D369" t="str">
            <v>D</v>
          </cell>
          <cell r="E369" t="str">
            <v>ปทุมธานี</v>
          </cell>
        </row>
        <row r="370">
          <cell r="B370">
            <v>11001588</v>
          </cell>
          <cell r="C370" t="str">
            <v>FC วัชรพล</v>
          </cell>
          <cell r="D370" t="str">
            <v>D</v>
          </cell>
          <cell r="E370" t="str">
            <v>กรุงเทพมหานคร</v>
          </cell>
        </row>
        <row r="371">
          <cell r="B371">
            <v>11000628</v>
          </cell>
          <cell r="C371" t="str">
            <v>FC แม่สะเรียง</v>
          </cell>
          <cell r="D371" t="str">
            <v>D+2</v>
          </cell>
          <cell r="E371" t="str">
            <v>แม่ฮ่องสอน</v>
          </cell>
        </row>
        <row r="372">
          <cell r="B372" t="str">
            <v>N027</v>
          </cell>
          <cell r="C372" t="str">
            <v>Food truck (วังทอง 2)</v>
          </cell>
          <cell r="D372" t="str">
            <v>D+1</v>
          </cell>
          <cell r="E372" t="str">
            <v>พิษณุโลก</v>
          </cell>
        </row>
        <row r="373">
          <cell r="B373" t="str">
            <v>N049</v>
          </cell>
          <cell r="C373" t="str">
            <v>ถ.กิ่งแก้ว ซ.22</v>
          </cell>
          <cell r="D373" t="str">
            <v>D</v>
          </cell>
          <cell r="E373" t="str">
            <v>สมุทรปราการ</v>
          </cell>
        </row>
        <row r="374">
          <cell r="B374" t="str">
            <v>N051</v>
          </cell>
          <cell r="C374" t="str">
            <v>บางละมุง 10</v>
          </cell>
          <cell r="D374" t="str">
            <v>D</v>
          </cell>
          <cell r="E374" t="str">
            <v>ชลบุรี</v>
          </cell>
        </row>
        <row r="375">
          <cell r="B375" t="str">
            <v>N056</v>
          </cell>
          <cell r="C375" t="str">
            <v>เพชรบุรีตัดใหม่ 2</v>
          </cell>
          <cell r="D375" t="str">
            <v>D+1</v>
          </cell>
          <cell r="E375" t="str">
            <v>กรุงเทพมหานคร</v>
          </cell>
        </row>
        <row r="376">
          <cell r="B376" t="str">
            <v>N057</v>
          </cell>
          <cell r="C376" t="str">
            <v>บางคล้า 4 (ถ.304 กม.86)</v>
          </cell>
          <cell r="D376" t="str">
            <v>D</v>
          </cell>
          <cell r="E376" t="str">
            <v>ฉะเชิงเทรา</v>
          </cell>
        </row>
        <row r="377">
          <cell r="B377" t="str">
            <v>N060</v>
          </cell>
          <cell r="C377" t="str">
            <v>ถ.บางนาตราด 3 (บางพลี)</v>
          </cell>
          <cell r="D377" t="str">
            <v>D</v>
          </cell>
          <cell r="E377" t="str">
            <v>สมุทรปราการ</v>
          </cell>
        </row>
        <row r="378">
          <cell r="B378" t="str">
            <v>N065</v>
          </cell>
          <cell r="C378" t="str">
            <v>มะขาม 2</v>
          </cell>
          <cell r="D378" t="str">
            <v>D+1</v>
          </cell>
          <cell r="E378" t="str">
            <v>จันทบุรี</v>
          </cell>
        </row>
        <row r="379">
          <cell r="B379" t="str">
            <v>N066</v>
          </cell>
          <cell r="C379" t="str">
            <v>บึงกุ่ม 3</v>
          </cell>
          <cell r="D379" t="str">
            <v>D</v>
          </cell>
          <cell r="E379" t="str">
            <v>กรุงเทพมหานคร</v>
          </cell>
        </row>
        <row r="380">
          <cell r="B380" t="str">
            <v>P070</v>
          </cell>
          <cell r="C380" t="str">
            <v>พนัสนิคม 5</v>
          </cell>
          <cell r="D380" t="str">
            <v>D</v>
          </cell>
          <cell r="E380" t="str">
            <v>ชลบุรี</v>
          </cell>
        </row>
        <row r="381">
          <cell r="B381" t="str">
            <v>P188</v>
          </cell>
          <cell r="C381" t="str">
            <v>ลำปาง 1</v>
          </cell>
          <cell r="D381" t="str">
            <v>D+1</v>
          </cell>
          <cell r="E381" t="str">
            <v>ลำปาง</v>
          </cell>
        </row>
        <row r="382">
          <cell r="B382" t="str">
            <v>P195</v>
          </cell>
          <cell r="C382" t="str">
            <v>บางบ่อ 1</v>
          </cell>
          <cell r="D382" t="str">
            <v>D</v>
          </cell>
          <cell r="E382" t="str">
            <v>สมุทรปราการ</v>
          </cell>
        </row>
        <row r="383">
          <cell r="B383" t="str">
            <v>P202</v>
          </cell>
          <cell r="C383" t="str">
            <v>บางน้ำเปรี้ยว</v>
          </cell>
          <cell r="D383" t="str">
            <v>D</v>
          </cell>
          <cell r="E383" t="str">
            <v>ฉะเชิงเทรา</v>
          </cell>
        </row>
        <row r="384">
          <cell r="B384" t="str">
            <v>P407</v>
          </cell>
          <cell r="C384" t="str">
            <v>บึงกุ่ม 2</v>
          </cell>
          <cell r="D384" t="str">
            <v>D</v>
          </cell>
          <cell r="E384" t="str">
            <v>กรุงเทพมหานคร</v>
          </cell>
        </row>
        <row r="385">
          <cell r="B385" t="str">
            <v>P479</v>
          </cell>
          <cell r="C385" t="str">
            <v>เถิน 1</v>
          </cell>
          <cell r="D385" t="str">
            <v>D+1</v>
          </cell>
          <cell r="E385" t="str">
            <v>ลำปาง</v>
          </cell>
        </row>
        <row r="386">
          <cell r="B386" t="str">
            <v>P703</v>
          </cell>
          <cell r="C386" t="str">
            <v>เชียงใหม่ 2</v>
          </cell>
          <cell r="D386" t="str">
            <v>D+2</v>
          </cell>
          <cell r="E386" t="str">
            <v>เชียงใหม่</v>
          </cell>
        </row>
        <row r="387">
          <cell r="B387" t="str">
            <v>P937</v>
          </cell>
          <cell r="C387" t="str">
            <v>บางเขน 2</v>
          </cell>
          <cell r="D387" t="str">
            <v>D</v>
          </cell>
          <cell r="E387" t="str">
            <v>กรุงเทพมหานคร</v>
          </cell>
        </row>
        <row r="388">
          <cell r="B388" t="str">
            <v>P976</v>
          </cell>
          <cell r="C388" t="str">
            <v>สะพานสูง2</v>
          </cell>
          <cell r="D388" t="str">
            <v>D</v>
          </cell>
          <cell r="E388" t="str">
            <v>กรุงเทพมหานคร</v>
          </cell>
        </row>
        <row r="389">
          <cell r="B389" t="str">
            <v>P979</v>
          </cell>
          <cell r="C389" t="str">
            <v>มีนบุรี 2</v>
          </cell>
          <cell r="D389" t="str">
            <v>D</v>
          </cell>
          <cell r="E389" t="str">
            <v>กรุงเทพมหานคร</v>
          </cell>
        </row>
        <row r="390">
          <cell r="B390" t="str">
            <v>PC24</v>
          </cell>
          <cell r="C390" t="str">
            <v>นิคมพัฒนา 2</v>
          </cell>
          <cell r="D390" t="str">
            <v>D+1</v>
          </cell>
          <cell r="E390" t="str">
            <v>ระยอง</v>
          </cell>
        </row>
        <row r="391">
          <cell r="B391" t="str">
            <v>PC33</v>
          </cell>
          <cell r="C391" t="str">
            <v>บางเขน 3</v>
          </cell>
          <cell r="D391" t="str">
            <v>D</v>
          </cell>
          <cell r="E391" t="str">
            <v>กรุงเทพมหานคร</v>
          </cell>
        </row>
        <row r="392">
          <cell r="B392" t="str">
            <v>PC89</v>
          </cell>
          <cell r="C392" t="str">
            <v>สายไหม 3</v>
          </cell>
          <cell r="D392" t="str">
            <v>D</v>
          </cell>
          <cell r="E392" t="str">
            <v>กรุงเทพมหานคร</v>
          </cell>
        </row>
        <row r="393">
          <cell r="B393" t="str">
            <v>PC93</v>
          </cell>
          <cell r="C393" t="str">
            <v>บางกะปิ 3</v>
          </cell>
          <cell r="D393" t="str">
            <v>D</v>
          </cell>
          <cell r="E393" t="str">
            <v>กรุงเทพมหานคร</v>
          </cell>
        </row>
        <row r="394">
          <cell r="B394" t="str">
            <v>PD06</v>
          </cell>
          <cell r="C394" t="str">
            <v>ลำปาง 5</v>
          </cell>
          <cell r="D394" t="str">
            <v>D+1</v>
          </cell>
          <cell r="E394" t="str">
            <v>ลำปาง</v>
          </cell>
        </row>
        <row r="395">
          <cell r="B395" t="str">
            <v>PD08</v>
          </cell>
          <cell r="C395" t="str">
            <v>มีนบุรี 5</v>
          </cell>
          <cell r="D395" t="str">
            <v>D</v>
          </cell>
          <cell r="E395" t="str">
            <v>กรุงเทพมหานคร</v>
          </cell>
        </row>
        <row r="396">
          <cell r="B396" t="str">
            <v>PD85</v>
          </cell>
          <cell r="C396" t="str">
            <v>บางปะกง 2</v>
          </cell>
          <cell r="D396" t="str">
            <v>D</v>
          </cell>
          <cell r="E396" t="str">
            <v>ฉะเชิงเทรา</v>
          </cell>
        </row>
        <row r="397">
          <cell r="B397" t="str">
            <v>PD90</v>
          </cell>
          <cell r="C397" t="str">
            <v>ถ.รามคำแหง 1 ซ.164</v>
          </cell>
          <cell r="D397" t="str">
            <v>D</v>
          </cell>
          <cell r="E397" t="str">
            <v>กรุงเทพมหานคร</v>
          </cell>
        </row>
        <row r="398">
          <cell r="B398" t="str">
            <v>PD91</v>
          </cell>
          <cell r="C398" t="str">
            <v>ถ.สุวินทวงศ์</v>
          </cell>
          <cell r="D398" t="str">
            <v>D</v>
          </cell>
          <cell r="E398" t="str">
            <v>กรุงเทพมหานคร</v>
          </cell>
        </row>
        <row r="399">
          <cell r="B399" t="str">
            <v>PF11</v>
          </cell>
          <cell r="C399" t="str">
            <v>สันทราย 4</v>
          </cell>
          <cell r="D399" t="str">
            <v>D+2</v>
          </cell>
          <cell r="E399" t="str">
            <v>เชียงใหม่</v>
          </cell>
        </row>
        <row r="400">
          <cell r="B400" t="str">
            <v>PF25</v>
          </cell>
          <cell r="C400" t="str">
            <v>ห้างฉัตร 2</v>
          </cell>
          <cell r="D400" t="str">
            <v>D+1</v>
          </cell>
          <cell r="E400" t="str">
            <v>ลำปาง</v>
          </cell>
        </row>
        <row r="401">
          <cell r="B401" t="str">
            <v>PH02</v>
          </cell>
          <cell r="C401" t="str">
            <v>บางนาตราด 1 (กม.19)</v>
          </cell>
          <cell r="D401" t="str">
            <v>D</v>
          </cell>
          <cell r="E401" t="str">
            <v>สมุทรปราการ</v>
          </cell>
        </row>
        <row r="402">
          <cell r="B402" t="str">
            <v>PH09</v>
          </cell>
          <cell r="C402" t="str">
            <v>หางดง 7</v>
          </cell>
          <cell r="D402" t="str">
            <v>D+2</v>
          </cell>
          <cell r="E402" t="str">
            <v>เชียงใหม่</v>
          </cell>
        </row>
        <row r="403">
          <cell r="B403" t="str">
            <v>PH11</v>
          </cell>
          <cell r="C403" t="str">
            <v>บางนาตราด 2</v>
          </cell>
          <cell r="D403" t="str">
            <v>D</v>
          </cell>
          <cell r="E403" t="str">
            <v>สมุทรปราการ</v>
          </cell>
        </row>
        <row r="404">
          <cell r="B404" t="str">
            <v>PH24</v>
          </cell>
          <cell r="C404" t="str">
            <v>ราษฎร์อุทิศ</v>
          </cell>
          <cell r="D404" t="str">
            <v>D</v>
          </cell>
          <cell r="E404" t="str">
            <v>กรุงเทพมหานคร</v>
          </cell>
        </row>
        <row r="405">
          <cell r="B405" t="str">
            <v>PH29</v>
          </cell>
          <cell r="C405" t="str">
            <v>ศรีราชา 7</v>
          </cell>
          <cell r="D405" t="str">
            <v>D</v>
          </cell>
          <cell r="E405" t="str">
            <v>ชลบุรี</v>
          </cell>
        </row>
        <row r="406">
          <cell r="B406" t="str">
            <v>PH35</v>
          </cell>
          <cell r="C406" t="str">
            <v>นิมิตรใหม่ </v>
          </cell>
          <cell r="D406" t="str">
            <v>D</v>
          </cell>
          <cell r="E406" t="str">
            <v>กรุงเทพมหานคร</v>
          </cell>
        </row>
        <row r="407">
          <cell r="B407" t="str">
            <v>PH61</v>
          </cell>
          <cell r="C407" t="str">
            <v>สันกำแพง 6</v>
          </cell>
          <cell r="D407" t="str">
            <v>D+2</v>
          </cell>
          <cell r="E407" t="str">
            <v>เชียงใหม่</v>
          </cell>
        </row>
        <row r="408">
          <cell r="B408" t="str">
            <v>PH71</v>
          </cell>
          <cell r="C408" t="str">
            <v>เขาคันทรงศรีราชา</v>
          </cell>
          <cell r="D408" t="str">
            <v>D</v>
          </cell>
          <cell r="E408" t="str">
            <v>ชลบุรี</v>
          </cell>
        </row>
        <row r="409">
          <cell r="B409" t="str">
            <v>NW80</v>
          </cell>
          <cell r="C409" t="str">
            <v>บ้านค่าย5</v>
          </cell>
          <cell r="D409" t="str">
            <v>D+1</v>
          </cell>
          <cell r="E409" t="str">
            <v>ระยอง</v>
          </cell>
        </row>
        <row r="410">
          <cell r="B410" t="str">
            <v>NW67</v>
          </cell>
          <cell r="C410" t="str">
            <v>ลำลูกกา 9 (คลอง12)</v>
          </cell>
          <cell r="D410" t="str">
            <v>D</v>
          </cell>
          <cell r="E410" t="str">
            <v>ปทุมธานี</v>
          </cell>
        </row>
        <row r="411">
          <cell r="B411" t="str">
            <v>ZD192</v>
          </cell>
          <cell r="C411" t="str">
            <v>BTS บางจาก (อนุเสาวรีย์)</v>
          </cell>
          <cell r="D411" t="str">
            <v>D</v>
          </cell>
          <cell r="E411" t="str">
            <v>กรุงเทพมหานคร</v>
          </cell>
        </row>
        <row r="412">
          <cell r="B412" t="str">
            <v>ZD198</v>
          </cell>
          <cell r="C412" t="str">
            <v>PTC ตลาดถนอมมิตร</v>
          </cell>
          <cell r="D412" t="str">
            <v>D</v>
          </cell>
          <cell r="E412" t="str">
            <v>กรุงเทพมหานคร</v>
          </cell>
        </row>
        <row r="413">
          <cell r="B413" t="str">
            <v>ZD141</v>
          </cell>
          <cell r="C413" t="str">
            <v>PTC พนัสนิคม 3</v>
          </cell>
          <cell r="D413" t="str">
            <v>D</v>
          </cell>
          <cell r="E413" t="str">
            <v>ชลบุรี</v>
          </cell>
        </row>
        <row r="414">
          <cell r="B414" t="str">
            <v>NW08</v>
          </cell>
          <cell r="C414" t="str">
            <v>PTC แก่งคอย 2</v>
          </cell>
          <cell r="D414" t="str">
            <v>D</v>
          </cell>
          <cell r="E414" t="str">
            <v>สระบุรี</v>
          </cell>
        </row>
        <row r="415">
          <cell r="B415" t="str">
            <v>ZD195</v>
          </cell>
          <cell r="C415" t="str">
            <v>PTC แยกสุทธิสาร</v>
          </cell>
          <cell r="D415" t="str">
            <v>D+1</v>
          </cell>
          <cell r="E415" t="str">
            <v>กรุงเทพมหานคร</v>
          </cell>
        </row>
        <row r="416">
          <cell r="B416" t="str">
            <v>ZD150</v>
          </cell>
          <cell r="C416" t="str">
            <v>PTC สี่แยกบ้านแขก</v>
          </cell>
          <cell r="D416" t="str">
            <v>D</v>
          </cell>
          <cell r="E416" t="str">
            <v>กรุงเทพมหานคร</v>
          </cell>
        </row>
        <row r="417">
          <cell r="B417">
            <v>11003772</v>
          </cell>
          <cell r="C417" t="str">
            <v>FC ข้างตลาดประชานิเวศน์ 1</v>
          </cell>
          <cell r="D417" t="str">
            <v>D</v>
          </cell>
          <cell r="E417" t="str">
            <v>กรุงเทพมหานคร</v>
          </cell>
        </row>
        <row r="418">
          <cell r="B418" t="str">
            <v>ZD188</v>
          </cell>
          <cell r="C418" t="str">
            <v>PTC ตรงข้ามวัดแขก สีลม</v>
          </cell>
          <cell r="D418" t="str">
            <v>D</v>
          </cell>
          <cell r="E418" t="str">
            <v>กรุงเทพมหานคร</v>
          </cell>
        </row>
        <row r="419">
          <cell r="B419" t="str">
            <v>NX03</v>
          </cell>
          <cell r="C419" t="str">
            <v>ตลาดรัตนโกสินทร์ 200 ปี (รังสิต)</v>
          </cell>
          <cell r="D419" t="str">
            <v>D</v>
          </cell>
          <cell r="E419" t="str">
            <v>ปทุมธานี</v>
          </cell>
        </row>
        <row r="420">
          <cell r="B420" t="str">
            <v>ZD085</v>
          </cell>
          <cell r="C420" t="str">
            <v>PTC ดอยตุง</v>
          </cell>
          <cell r="D420" t="str">
            <v>D+2</v>
          </cell>
          <cell r="E420" t="str">
            <v>เชียงราย</v>
          </cell>
        </row>
        <row r="421">
          <cell r="B421" t="str">
            <v>NW29</v>
          </cell>
          <cell r="C421" t="str">
            <v>PTC ศรีราชา 8</v>
          </cell>
          <cell r="D421" t="str">
            <v>D</v>
          </cell>
          <cell r="E421" t="str">
            <v>ชลบุรี</v>
          </cell>
        </row>
        <row r="422">
          <cell r="B422" t="str">
            <v>NW72</v>
          </cell>
          <cell r="C422" t="str">
            <v>ชัยภูมิ 1</v>
          </cell>
          <cell r="D422" t="str">
            <v>D+1</v>
          </cell>
          <cell r="E422" t="str">
            <v>ชัยภูมิ</v>
          </cell>
        </row>
        <row r="423">
          <cell r="B423" t="str">
            <v>N067</v>
          </cell>
          <cell r="C423" t="str">
            <v>บางบัวทอง 12 (ถ.340 บางบัวทอง-สุพรรณบุรี)</v>
          </cell>
          <cell r="D423" t="str">
            <v>D</v>
          </cell>
          <cell r="E423" t="str">
            <v>นนทบุรี</v>
          </cell>
        </row>
        <row r="424">
          <cell r="B424" t="str">
            <v>ZD190</v>
          </cell>
          <cell r="C424" t="str">
            <v>PTC ถ.จันทร์ (เซ็นหลุยส์)</v>
          </cell>
          <cell r="D424" t="str">
            <v>D</v>
          </cell>
          <cell r="E424" t="str">
            <v>กรุงเทพมหานคร</v>
          </cell>
        </row>
        <row r="425">
          <cell r="B425" t="str">
            <v>ZDL01</v>
          </cell>
          <cell r="C425" t="str">
            <v>Food trailer กอแก้ว (พระประแดง 1)</v>
          </cell>
          <cell r="D425" t="str">
            <v>D</v>
          </cell>
          <cell r="E425" t="str">
            <v>สมุทรปราการ</v>
          </cell>
        </row>
        <row r="426">
          <cell r="B426" t="str">
            <v>NW04</v>
          </cell>
          <cell r="C426" t="str">
            <v>PTC อุทัย (ถ.โรจนะ)</v>
          </cell>
          <cell r="D426" t="str">
            <v>D</v>
          </cell>
          <cell r="E426" t="str">
            <v>พระนครศรีอยุธยา</v>
          </cell>
        </row>
        <row r="427">
          <cell r="B427" t="str">
            <v>ZD204</v>
          </cell>
          <cell r="C427" t="str">
            <v>PTC ท่าน้ำนนท์</v>
          </cell>
          <cell r="D427" t="str">
            <v>D</v>
          </cell>
          <cell r="E427" t="str">
            <v>นนทบุรี</v>
          </cell>
        </row>
        <row r="428">
          <cell r="B428" t="str">
            <v>ZD205</v>
          </cell>
          <cell r="C428" t="str">
            <v>PTC ศาลเจ้าพ่อเสือ</v>
          </cell>
          <cell r="D428" t="str">
            <v>D</v>
          </cell>
          <cell r="E428" t="str">
            <v>กรุงเทพมหานคร</v>
          </cell>
        </row>
        <row r="429">
          <cell r="B429" t="str">
            <v>ZD203</v>
          </cell>
          <cell r="C429" t="str">
            <v>PTC รามคำแหง53</v>
          </cell>
          <cell r="D429" t="str">
            <v>D</v>
          </cell>
          <cell r="E429" t="str">
            <v>กรุงเทพมหานคร</v>
          </cell>
        </row>
        <row r="430">
          <cell r="B430" t="str">
            <v>NX08</v>
          </cell>
          <cell r="C430" t="str">
            <v>ทุ่งศรีเมือง</v>
          </cell>
          <cell r="D430" t="str">
            <v>D+2</v>
          </cell>
          <cell r="E430" t="str">
            <v>อุบลราชธานี</v>
          </cell>
        </row>
        <row r="431">
          <cell r="B431" t="str">
            <v>NX02</v>
          </cell>
          <cell r="C431" t="str">
            <v>ถ.ประชาราษฎร์ 4/1</v>
          </cell>
          <cell r="D431" t="str">
            <v>D</v>
          </cell>
          <cell r="E431" t="str">
            <v>นนทบุรี</v>
          </cell>
        </row>
        <row r="432">
          <cell r="B432">
            <v>11003805</v>
          </cell>
          <cell r="C432" t="str">
            <v>FC ปีนัง เฟอร์นิเจอร์ (เขาย้อย)</v>
          </cell>
          <cell r="D432" t="str">
            <v>D</v>
          </cell>
          <cell r="E432" t="str">
            <v>เพชรบุรี</v>
          </cell>
        </row>
        <row r="433">
          <cell r="B433" t="str">
            <v>ZD214</v>
          </cell>
          <cell r="C433" t="str">
            <v>PTC ตลาดยิ่งเจริญ</v>
          </cell>
          <cell r="D433" t="str">
            <v>D</v>
          </cell>
          <cell r="E433" t="str">
            <v>กรุงเทพมหานคร</v>
          </cell>
        </row>
        <row r="434">
          <cell r="B434" t="str">
            <v>NW52</v>
          </cell>
          <cell r="C434" t="str">
            <v>PTC เขาย้อย 3</v>
          </cell>
          <cell r="D434" t="str">
            <v>D</v>
          </cell>
          <cell r="E434" t="str">
            <v>เพชรบุรี</v>
          </cell>
        </row>
        <row r="435">
          <cell r="B435" t="str">
            <v>NW07</v>
          </cell>
          <cell r="C435" t="str">
            <v>PTC คลองสี่ (ธัญบุรี)</v>
          </cell>
          <cell r="D435" t="str">
            <v>D</v>
          </cell>
          <cell r="E435" t="str">
            <v>ปทุมธานี</v>
          </cell>
        </row>
        <row r="436">
          <cell r="B436" t="str">
            <v>PE55</v>
          </cell>
          <cell r="C436" t="str">
            <v>จันทบุรี 3</v>
          </cell>
          <cell r="D436" t="str">
            <v>D+1</v>
          </cell>
          <cell r="E436" t="str">
            <v>จันทบุรี</v>
          </cell>
        </row>
        <row r="437">
          <cell r="B437" t="str">
            <v>NW84</v>
          </cell>
          <cell r="C437" t="str">
            <v>PTC ฉะเชิงเทรา 6</v>
          </cell>
          <cell r="D437" t="str">
            <v>D</v>
          </cell>
          <cell r="E437" t="str">
            <v>ฉะเชิงเทรา</v>
          </cell>
        </row>
        <row r="438">
          <cell r="B438">
            <v>11003478</v>
          </cell>
          <cell r="C438" t="str">
            <v>FC รพ.หาดใหญ่ สงขลา</v>
          </cell>
          <cell r="D438" t="str">
            <v>D+2</v>
          </cell>
          <cell r="E438" t="str">
            <v>สงขลา</v>
          </cell>
        </row>
        <row r="439">
          <cell r="B439" t="str">
            <v>NW43</v>
          </cell>
          <cell r="C439" t="str">
            <v>PTC อุดรนาดี 5</v>
          </cell>
          <cell r="D439" t="str">
            <v>D+2</v>
          </cell>
          <cell r="E439" t="str">
            <v>อุดรธานี</v>
          </cell>
        </row>
        <row r="440">
          <cell r="B440" t="str">
            <v>ZD236</v>
          </cell>
          <cell r="C440" t="str">
            <v>PTC ออโต้แบค ศรีราชา</v>
          </cell>
          <cell r="D440" t="str">
            <v>D</v>
          </cell>
          <cell r="E440" t="str">
            <v>ชลบุรี</v>
          </cell>
        </row>
        <row r="441">
          <cell r="B441" t="str">
            <v>ZD109</v>
          </cell>
          <cell r="C441" t="str">
            <v>PTC สว่างแดนดิน 3 (สกลนคร)</v>
          </cell>
          <cell r="D441" t="str">
            <v>D+3</v>
          </cell>
          <cell r="E441" t="str">
            <v>สกลนคร</v>
          </cell>
        </row>
        <row r="442">
          <cell r="B442">
            <v>11003955</v>
          </cell>
          <cell r="C442" t="str">
            <v>FC โรงพยาบาลชัยภูมิ</v>
          </cell>
          <cell r="D442" t="str">
            <v>D+1</v>
          </cell>
          <cell r="E442" t="str">
            <v>ชัยภูมิ</v>
          </cell>
        </row>
        <row r="443">
          <cell r="B443" t="str">
            <v>ZD212</v>
          </cell>
          <cell r="C443" t="str">
            <v>PTC ลาดกระบัง 52</v>
          </cell>
          <cell r="D443" t="str">
            <v>D</v>
          </cell>
          <cell r="E443" t="str">
            <v>กรุงเทพมหานคร</v>
          </cell>
        </row>
        <row r="444">
          <cell r="B444">
            <v>11003957</v>
          </cell>
          <cell r="C444" t="str">
            <v>FC พหลโยธิน 40</v>
          </cell>
          <cell r="D444" t="str">
            <v>D</v>
          </cell>
          <cell r="E444" t="str">
            <v>กรุงเทพมหานคร</v>
          </cell>
        </row>
        <row r="445">
          <cell r="B445" t="str">
            <v>NW71</v>
          </cell>
          <cell r="C445" t="str">
            <v>หนองแค 5 (นิคมเหมราช)</v>
          </cell>
          <cell r="D445" t="str">
            <v>D</v>
          </cell>
          <cell r="E445" t="str">
            <v>สระบุรี</v>
          </cell>
        </row>
        <row r="446">
          <cell r="B446" t="str">
            <v>N069</v>
          </cell>
          <cell r="C446" t="str">
            <v>แกลง 4</v>
          </cell>
          <cell r="D446" t="str">
            <v>D+1</v>
          </cell>
          <cell r="E446" t="str">
            <v>ระยอง</v>
          </cell>
        </row>
        <row r="447">
          <cell r="B447" t="str">
            <v>ZD226</v>
          </cell>
          <cell r="C447" t="str">
            <v>PTC เวียงป่าเป้า 2</v>
          </cell>
          <cell r="D447" t="str">
            <v>D+2</v>
          </cell>
          <cell r="E447" t="str">
            <v>เชียงราย</v>
          </cell>
        </row>
        <row r="448">
          <cell r="B448" t="str">
            <v>NW31</v>
          </cell>
          <cell r="C448" t="str">
            <v>PTC สันทราย 3</v>
          </cell>
          <cell r="D448" t="str">
            <v>D+2</v>
          </cell>
          <cell r="E448" t="str">
            <v>เชียงใหม่</v>
          </cell>
        </row>
        <row r="449">
          <cell r="B449" t="str">
            <v>ZD218</v>
          </cell>
          <cell r="C449" t="str">
            <v>PTC สวนพลู 12</v>
          </cell>
          <cell r="D449" t="str">
            <v>D</v>
          </cell>
          <cell r="E449" t="str">
            <v>กรุงเทพมหานคร</v>
          </cell>
        </row>
        <row r="450">
          <cell r="B450" t="str">
            <v>NW05</v>
          </cell>
          <cell r="C450" t="str">
            <v>PTC มโนรมย์ 2</v>
          </cell>
          <cell r="D450" t="str">
            <v>D</v>
          </cell>
          <cell r="E450" t="str">
            <v>ชัยนาท</v>
          </cell>
        </row>
        <row r="451">
          <cell r="B451" t="str">
            <v>NW18</v>
          </cell>
          <cell r="C451" t="str">
            <v>PTC บ้านโพธิ์ 3</v>
          </cell>
          <cell r="D451" t="str">
            <v>D</v>
          </cell>
          <cell r="E451" t="str">
            <v>ฉะเชิงเทรา</v>
          </cell>
        </row>
        <row r="452">
          <cell r="B452" t="str">
            <v>ZD086</v>
          </cell>
          <cell r="C452" t="str">
            <v>PTC หนองคาย 2</v>
          </cell>
          <cell r="D452" t="str">
            <v>D+2</v>
          </cell>
          <cell r="E452" t="str">
            <v>หนองคาย</v>
          </cell>
        </row>
        <row r="453">
          <cell r="B453" t="str">
            <v>NW59</v>
          </cell>
          <cell r="C453" t="str">
            <v>ถ.บางขุนเทียน-ชายทะเล3 (ซ.เทียนทะเล28)</v>
          </cell>
          <cell r="D453" t="str">
            <v>D</v>
          </cell>
          <cell r="E453" t="str">
            <v>กรุงเทพมหานคร</v>
          </cell>
        </row>
        <row r="454">
          <cell r="B454" t="str">
            <v>ZD216</v>
          </cell>
          <cell r="C454" t="str">
            <v>รัชดาคอมเพล็กซ์ (ซอยสุขุมวิท16)</v>
          </cell>
          <cell r="D454" t="str">
            <v>D</v>
          </cell>
          <cell r="E454" t="str">
            <v>กรุงเทพมหานคร</v>
          </cell>
        </row>
        <row r="455">
          <cell r="B455" t="str">
            <v>ZD115</v>
          </cell>
          <cell r="C455" t="str">
            <v>PTC อินฟินิตี้พาวเวอร์ระยอง PTF8</v>
          </cell>
          <cell r="D455" t="str">
            <v>D+1</v>
          </cell>
          <cell r="E455" t="str">
            <v>ระยอง</v>
          </cell>
        </row>
        <row r="456">
          <cell r="B456" t="str">
            <v>N034</v>
          </cell>
          <cell r="C456" t="str">
            <v>HQ-Training ส่ง CW ชั้น 3</v>
          </cell>
          <cell r="D456" t="str">
            <v>D</v>
          </cell>
          <cell r="E456" t="str">
            <v>กรุงเทพมหานคร</v>
          </cell>
        </row>
        <row r="457">
          <cell r="B457">
            <v>11003956</v>
          </cell>
          <cell r="C457" t="str">
            <v>FC แจ้งวัฒนะ14</v>
          </cell>
          <cell r="D457" t="str">
            <v>D</v>
          </cell>
          <cell r="E457" t="str">
            <v>กรุงเทพมหานคร</v>
          </cell>
        </row>
        <row r="458">
          <cell r="B458" t="str">
            <v>ZD210</v>
          </cell>
          <cell r="C458" t="str">
            <v>PTC รัตภูมิ</v>
          </cell>
          <cell r="D458" t="str">
            <v>D+2</v>
          </cell>
          <cell r="E458" t="str">
            <v>สงขลา</v>
          </cell>
        </row>
        <row r="459">
          <cell r="B459" t="str">
            <v>ZD213</v>
          </cell>
          <cell r="C459" t="str">
            <v>ชายหาดชะอำ</v>
          </cell>
          <cell r="D459" t="str">
            <v>D+1</v>
          </cell>
          <cell r="E459" t="str">
            <v>เพชรบุรี</v>
          </cell>
        </row>
        <row r="460">
          <cell r="B460" t="str">
            <v>ZD217</v>
          </cell>
          <cell r="C460" t="str">
            <v>PTC มาร์เก็ตเพลส (รังสิตคลอง1)</v>
          </cell>
          <cell r="D460" t="str">
            <v>D</v>
          </cell>
          <cell r="E460" t="str">
            <v>ปทุมธานี</v>
          </cell>
        </row>
        <row r="461">
          <cell r="B461" t="str">
            <v>ZD202</v>
          </cell>
          <cell r="C461" t="str">
            <v>PTC ถนนเพชรบุรี (ประตูน้ำ)</v>
          </cell>
          <cell r="D461" t="str">
            <v>D</v>
          </cell>
          <cell r="E461" t="str">
            <v>กรุงเทพมหานคร</v>
          </cell>
        </row>
        <row r="462">
          <cell r="B462">
            <v>11003958</v>
          </cell>
          <cell r="C462" t="str">
            <v>FC ปากน้ำ</v>
          </cell>
          <cell r="D462" t="str">
            <v>D</v>
          </cell>
          <cell r="E462" t="str">
            <v>สมุทรปราการ</v>
          </cell>
        </row>
        <row r="463">
          <cell r="B463" t="str">
            <v>N064</v>
          </cell>
          <cell r="C463" t="str">
            <v>บางนาตราด 4</v>
          </cell>
          <cell r="D463" t="str">
            <v>D</v>
          </cell>
          <cell r="E463" t="str">
            <v>กรุงเทพมหานคร</v>
          </cell>
        </row>
        <row r="464">
          <cell r="B464" t="str">
            <v>ZD223</v>
          </cell>
          <cell r="C464" t="str">
            <v>PTC MRT บางแค</v>
          </cell>
          <cell r="D464" t="str">
            <v>D</v>
          </cell>
          <cell r="E464" t="str">
            <v>กรุงเทพมหานคร</v>
          </cell>
        </row>
        <row r="465">
          <cell r="B465" t="str">
            <v>ZD225</v>
          </cell>
          <cell r="C465" t="str">
            <v>PTC อยุธยา (หน้าวัดราชบูรณะ)</v>
          </cell>
          <cell r="D465" t="str">
            <v>D</v>
          </cell>
          <cell r="E465" t="str">
            <v>พระนครศรีอยุธยา</v>
          </cell>
        </row>
        <row r="466">
          <cell r="B466" t="str">
            <v>ZD233</v>
          </cell>
          <cell r="C466" t="str">
            <v>PTC จอมทอง (ซอย13)</v>
          </cell>
          <cell r="D466" t="str">
            <v>D</v>
          </cell>
          <cell r="E466" t="str">
            <v>กรุงเทพมหานคร</v>
          </cell>
        </row>
        <row r="467">
          <cell r="B467" t="str">
            <v>N071</v>
          </cell>
          <cell r="C467" t="str">
            <v>บางกะปิ 1 (รามคำแหง ซ.115)</v>
          </cell>
          <cell r="D467" t="str">
            <v>D</v>
          </cell>
          <cell r="E467" t="str">
            <v>กรุงเทพมหานคร</v>
          </cell>
        </row>
        <row r="468">
          <cell r="B468" t="str">
            <v>N068</v>
          </cell>
          <cell r="C468" t="str">
            <v>บ้านบึง 6</v>
          </cell>
          <cell r="D468" t="str">
            <v>D</v>
          </cell>
          <cell r="E468" t="str">
            <v>ชลบุรี</v>
          </cell>
        </row>
        <row r="469">
          <cell r="B469">
            <v>11004701</v>
          </cell>
          <cell r="C469" t="str">
            <v>FC นอร์ธปาร์ค</v>
          </cell>
          <cell r="D469" t="str">
            <v>D</v>
          </cell>
          <cell r="E469" t="str">
            <v>กรุงเทพมหานคร</v>
          </cell>
        </row>
        <row r="470">
          <cell r="B470" t="str">
            <v>ZD232</v>
          </cell>
          <cell r="C470" t="str">
            <v>PTC ตลาดพูนทรัพย์ (บางพูน)</v>
          </cell>
          <cell r="D470" t="str">
            <v>D</v>
          </cell>
          <cell r="E470" t="str">
            <v>ปทุมธานี</v>
          </cell>
        </row>
        <row r="471">
          <cell r="B471">
            <v>9100002328</v>
          </cell>
          <cell r="C471" t="str">
            <v>FC ถ.เจ้าคุณทหาร3</v>
          </cell>
          <cell r="D471" t="str">
            <v>D</v>
          </cell>
          <cell r="E471" t="str">
            <v>กรุงเทพมหานคร</v>
          </cell>
        </row>
        <row r="472">
          <cell r="B472">
            <v>11004008</v>
          </cell>
          <cell r="C472" t="str">
            <v>FC วิภาวดี16</v>
          </cell>
          <cell r="D472" t="str">
            <v>D</v>
          </cell>
          <cell r="E472" t="str">
            <v>กรุงเทพมหานคร</v>
          </cell>
        </row>
        <row r="473">
          <cell r="B473">
            <v>11004009</v>
          </cell>
          <cell r="C473" t="str">
            <v>FC นาคนิวาส63</v>
          </cell>
          <cell r="D473" t="str">
            <v>D</v>
          </cell>
          <cell r="E473" t="str">
            <v>กรุงเทพมหานคร</v>
          </cell>
        </row>
        <row r="474">
          <cell r="B474">
            <v>11003927</v>
          </cell>
          <cell r="C474" t="str">
            <v>FC บึงนางราง</v>
          </cell>
          <cell r="D474" t="str">
            <v>D+1</v>
          </cell>
          <cell r="E474" t="str">
            <v>พิจิตร</v>
          </cell>
        </row>
        <row r="475">
          <cell r="B475">
            <v>11004007</v>
          </cell>
          <cell r="C475" t="str">
            <v>FC ลาซาล 10</v>
          </cell>
          <cell r="D475" t="str">
            <v>D</v>
          </cell>
          <cell r="E475" t="str">
            <v>กรุงเทพมหานคร</v>
          </cell>
        </row>
        <row r="476">
          <cell r="B476">
            <v>11004006</v>
          </cell>
          <cell r="C476" t="str">
            <v>FC ประเสริฐมนูกิจ</v>
          </cell>
          <cell r="D476" t="str">
            <v>D+1</v>
          </cell>
          <cell r="E476" t="str">
            <v>กรุงเทพมหานคร</v>
          </cell>
        </row>
        <row r="477">
          <cell r="B477">
            <v>9100002366</v>
          </cell>
          <cell r="C477" t="str">
            <v>FC สวนตูล</v>
          </cell>
          <cell r="D477" t="str">
            <v>D+2</v>
          </cell>
          <cell r="E477" t="str">
            <v>สงขลา</v>
          </cell>
        </row>
        <row r="478">
          <cell r="B478" t="str">
            <v>ZD235</v>
          </cell>
          <cell r="C478" t="str">
            <v>PTC เยาวราช</v>
          </cell>
          <cell r="D478" t="str">
            <v>D</v>
          </cell>
          <cell r="E478" t="str">
            <v>กรุงเทพมหานคร</v>
          </cell>
        </row>
        <row r="479">
          <cell r="B479">
            <v>11003842</v>
          </cell>
          <cell r="C479" t="str">
            <v>FC สวนธน (พุทธบูชา)</v>
          </cell>
          <cell r="D479" t="str">
            <v>D</v>
          </cell>
          <cell r="E479" t="str">
            <v>กรุงเทพมหานคร</v>
          </cell>
        </row>
        <row r="480">
          <cell r="B480" t="str">
            <v>NW68</v>
          </cell>
          <cell r="C480" t="str">
            <v>กบินทร์บุรี 9</v>
          </cell>
          <cell r="D480" t="str">
            <v>D+1</v>
          </cell>
          <cell r="E480" t="str">
            <v>ปราจีนบุรี</v>
          </cell>
        </row>
        <row r="481">
          <cell r="B481" t="str">
            <v>ZD249</v>
          </cell>
          <cell r="C481" t="str">
            <v>PTC พนัสนิคม 7</v>
          </cell>
          <cell r="D481" t="str">
            <v>D</v>
          </cell>
          <cell r="E481" t="str">
            <v>ชลบุรี</v>
          </cell>
        </row>
        <row r="482">
          <cell r="B482" t="str">
            <v>NW99</v>
          </cell>
          <cell r="C482" t="str">
            <v>นิคมนวนคร</v>
          </cell>
          <cell r="D482" t="str">
            <v>D</v>
          </cell>
          <cell r="E482" t="str">
            <v>ปทุมธานี</v>
          </cell>
        </row>
        <row r="483">
          <cell r="B483" t="str">
            <v>ZD250</v>
          </cell>
          <cell r="C483" t="str">
            <v>PTC นางรอง 2</v>
          </cell>
          <cell r="D483" t="str">
            <v>D+1</v>
          </cell>
          <cell r="E483" t="str">
            <v>บุรีรัมย์</v>
          </cell>
        </row>
        <row r="484">
          <cell r="B484" t="str">
            <v>ZD244</v>
          </cell>
          <cell r="C484" t="str">
            <v>PTC กุยบุรี 1</v>
          </cell>
          <cell r="D484" t="str">
            <v>D+1</v>
          </cell>
          <cell r="E484" t="str">
            <v>ประจวบคีรีขันธ์</v>
          </cell>
        </row>
        <row r="485">
          <cell r="B485" t="str">
            <v>ZD243</v>
          </cell>
          <cell r="C485" t="str">
            <v>PTC ภูเก็ต 2</v>
          </cell>
          <cell r="D485" t="str">
            <v>D+2</v>
          </cell>
          <cell r="E485" t="str">
            <v>ภูเก็ต</v>
          </cell>
        </row>
        <row r="486">
          <cell r="B486" t="str">
            <v>ZD124</v>
          </cell>
          <cell r="C486" t="str">
            <v>PTC กบินทร์บุรี 4</v>
          </cell>
          <cell r="D486" t="str">
            <v>D+1</v>
          </cell>
          <cell r="E486" t="str">
            <v>ปราจีนบุรี</v>
          </cell>
        </row>
        <row r="487">
          <cell r="B487" t="str">
            <v>ZD252</v>
          </cell>
          <cell r="C487" t="str">
            <v>PTC ม.เกษตร กำแพงแสน</v>
          </cell>
          <cell r="D487" t="str">
            <v>D</v>
          </cell>
          <cell r="E487" t="str">
            <v>นครปฐม</v>
          </cell>
        </row>
        <row r="488">
          <cell r="B488">
            <v>11003996</v>
          </cell>
          <cell r="C488" t="str">
            <v>FC อาคาร PSTC</v>
          </cell>
          <cell r="D488" t="str">
            <v>D+1</v>
          </cell>
          <cell r="E488" t="str">
            <v>กรุงเทพมหานคร</v>
          </cell>
        </row>
        <row r="489">
          <cell r="B489">
            <v>11004034</v>
          </cell>
          <cell r="C489" t="str">
            <v>FC พูลสิน</v>
          </cell>
          <cell r="D489" t="str">
            <v>D</v>
          </cell>
          <cell r="E489" t="str">
            <v>กรุงเทพมหานคร</v>
          </cell>
        </row>
        <row r="490">
          <cell r="B490" t="str">
            <v>ZD251</v>
          </cell>
          <cell r="C490" t="str">
            <v>PTC แฟชั่นไอส์แลนด์</v>
          </cell>
          <cell r="D490" t="str">
            <v>D</v>
          </cell>
          <cell r="E490" t="str">
            <v>กรุงเทพมหานคร</v>
          </cell>
        </row>
        <row r="491">
          <cell r="B491">
            <v>11004017</v>
          </cell>
          <cell r="C491" t="str">
            <v>FC ประชาอุทิศ90</v>
          </cell>
          <cell r="D491" t="str">
            <v>D</v>
          </cell>
          <cell r="E491" t="str">
            <v>สมุทรปราการ</v>
          </cell>
        </row>
        <row r="492">
          <cell r="B492" t="str">
            <v>NX04</v>
          </cell>
          <cell r="C492" t="str">
            <v>ราชวัตร</v>
          </cell>
          <cell r="D492" t="str">
            <v>D</v>
          </cell>
          <cell r="E492" t="str">
            <v>กรุงเทพมหานคร</v>
          </cell>
        </row>
        <row r="493">
          <cell r="B493" t="str">
            <v>ZD248</v>
          </cell>
          <cell r="C493" t="str">
            <v>PTC เจริญกรุง(ซอย77)</v>
          </cell>
          <cell r="D493" t="str">
            <v>D</v>
          </cell>
          <cell r="E493" t="str">
            <v>กรุงเทพมหานคร</v>
          </cell>
        </row>
        <row r="494">
          <cell r="B494" t="str">
            <v>N072</v>
          </cell>
          <cell r="C494" t="str">
            <v>ถ.หทัยราษฎร์1</v>
          </cell>
          <cell r="D494" t="str">
            <v>D</v>
          </cell>
          <cell r="E494" t="str">
            <v>กรุงเทพมหานคร</v>
          </cell>
        </row>
        <row r="495">
          <cell r="B495" t="str">
            <v>N073</v>
          </cell>
          <cell r="C495" t="str">
            <v>ถ.หทัยราษฎร์2</v>
          </cell>
          <cell r="D495" t="str">
            <v>D</v>
          </cell>
          <cell r="E495" t="str">
            <v>กรุงเทพมหานคร</v>
          </cell>
        </row>
        <row r="496">
          <cell r="B496">
            <v>11004201</v>
          </cell>
          <cell r="C496" t="str">
            <v>FC ซอยวัดพระเงิน</v>
          </cell>
          <cell r="D496" t="str">
            <v>D</v>
          </cell>
          <cell r="E496" t="str">
            <v>นนทบุรี</v>
          </cell>
        </row>
        <row r="497">
          <cell r="B497" t="str">
            <v>ZD140</v>
          </cell>
          <cell r="C497" t="str">
            <v>PTC พาน</v>
          </cell>
          <cell r="D497" t="str">
            <v>D+2</v>
          </cell>
          <cell r="E497" t="str">
            <v>เชียงราย</v>
          </cell>
        </row>
        <row r="498">
          <cell r="B498" t="str">
            <v>ZD240</v>
          </cell>
          <cell r="C498" t="str">
            <v>PTC ร.พ.ธรรมศาสตร์ศูนย์รังสิต</v>
          </cell>
          <cell r="D498" t="str">
            <v>D</v>
          </cell>
          <cell r="E498" t="str">
            <v>ปทุมธานี</v>
          </cell>
        </row>
        <row r="499">
          <cell r="B499" t="str">
            <v>NW69</v>
          </cell>
          <cell r="C499" t="str">
            <v>โนนสูง6</v>
          </cell>
          <cell r="D499" t="str">
            <v>D+1</v>
          </cell>
          <cell r="E499" t="str">
            <v>นครราชสีมา</v>
          </cell>
        </row>
        <row r="500">
          <cell r="B500" t="str">
            <v>ZD247</v>
          </cell>
          <cell r="C500" t="str">
            <v>PTC อตก.</v>
          </cell>
          <cell r="D500" t="str">
            <v>D</v>
          </cell>
          <cell r="E500" t="str">
            <v>กรุงเทพมหานคร</v>
          </cell>
        </row>
        <row r="501">
          <cell r="B501" t="str">
            <v>ZD230</v>
          </cell>
          <cell r="C501" t="str">
            <v>PTC อิมพิเรียล(ลาดพร้าว)</v>
          </cell>
          <cell r="D501" t="str">
            <v>D+1</v>
          </cell>
          <cell r="E501" t="str">
            <v>กรุงเทพมหานคร</v>
          </cell>
        </row>
        <row r="502">
          <cell r="B502" t="str">
            <v>ZD228</v>
          </cell>
          <cell r="C502" t="str">
            <v>PTC เพชรเกษม 81 (ออโต้เเบค)</v>
          </cell>
          <cell r="D502" t="str">
            <v>D</v>
          </cell>
          <cell r="E502" t="str">
            <v>กรุงเทพมหานคร</v>
          </cell>
        </row>
        <row r="503">
          <cell r="B503">
            <v>9100002527</v>
          </cell>
          <cell r="C503" t="str">
            <v>FC นิคมเหมราช</v>
          </cell>
          <cell r="D503" t="str">
            <v>D</v>
          </cell>
          <cell r="E503" t="str">
            <v>สระบุรี</v>
          </cell>
        </row>
        <row r="504">
          <cell r="B504">
            <v>11004130</v>
          </cell>
          <cell r="C504" t="str">
            <v>FC โรงเเรมนานาบุรี ชุมพร</v>
          </cell>
          <cell r="D504" t="str">
            <v>D+1</v>
          </cell>
          <cell r="E504" t="str">
            <v>ชุมพร</v>
          </cell>
        </row>
        <row r="505">
          <cell r="B505" t="str">
            <v>N061</v>
          </cell>
          <cell r="C505" t="str">
            <v>ถ.กัลปพฤกษ์1</v>
          </cell>
          <cell r="D505" t="str">
            <v>D</v>
          </cell>
          <cell r="E505" t="str">
            <v>กรุงเทพมหานคร</v>
          </cell>
        </row>
        <row r="506">
          <cell r="B506" t="str">
            <v>ZD253</v>
          </cell>
          <cell r="C506" t="str">
            <v>PTC ศูนย์ราชการแจ้งวัฒนะ</v>
          </cell>
          <cell r="D506" t="str">
            <v>D</v>
          </cell>
          <cell r="E506" t="str">
            <v>กรุงเทพมหานคร</v>
          </cell>
        </row>
        <row r="507">
          <cell r="B507" t="str">
            <v>ZD272</v>
          </cell>
          <cell r="C507" t="str">
            <v>PTC องค์การสงเคราะห์ทหารผ่านศึก</v>
          </cell>
          <cell r="D507" t="str">
            <v>D</v>
          </cell>
          <cell r="E507" t="str">
            <v>กรุงเทพมหานคร</v>
          </cell>
        </row>
        <row r="508">
          <cell r="B508">
            <v>11004202</v>
          </cell>
          <cell r="C508" t="str">
            <v>FC ถนนสามวา</v>
          </cell>
          <cell r="D508" t="str">
            <v>D</v>
          </cell>
          <cell r="E508" t="str">
            <v>กรุงเทพมหานคร</v>
          </cell>
        </row>
        <row r="509">
          <cell r="B509" t="str">
            <v>NW15</v>
          </cell>
          <cell r="C509" t="str">
            <v>PTC สารภี2 (ถ.ซุปเปอร์ไฮเวย์)</v>
          </cell>
          <cell r="D509" t="str">
            <v>D+2</v>
          </cell>
          <cell r="E509" t="str">
            <v>เชียงใหม่</v>
          </cell>
        </row>
        <row r="510">
          <cell r="B510">
            <v>11004203</v>
          </cell>
          <cell r="C510" t="str">
            <v>FC เสนานิคม</v>
          </cell>
          <cell r="D510" t="str">
            <v>D+1</v>
          </cell>
          <cell r="E510" t="str">
            <v>กรุงเทพมหานคร</v>
          </cell>
        </row>
        <row r="511">
          <cell r="B511" t="str">
            <v>ZD268</v>
          </cell>
          <cell r="C511" t="str">
            <v>PTC ลาดพร้าว122 (ซอยมหาดไทย)</v>
          </cell>
          <cell r="D511" t="str">
            <v>D+1</v>
          </cell>
          <cell r="E511" t="str">
            <v>กรุงเทพมหานคร</v>
          </cell>
        </row>
        <row r="512">
          <cell r="B512" t="str">
            <v>ZD264</v>
          </cell>
          <cell r="C512" t="str">
            <v>PTC ทาวน์อินทาวน์</v>
          </cell>
          <cell r="D512" t="str">
            <v>D+1</v>
          </cell>
          <cell r="E512" t="str">
            <v>กรุงเทพมหานคร</v>
          </cell>
        </row>
        <row r="513">
          <cell r="B513" t="str">
            <v>NW17</v>
          </cell>
          <cell r="C513" t="str">
            <v>PTC โนนสูง 3</v>
          </cell>
          <cell r="D513" t="str">
            <v>D+1</v>
          </cell>
          <cell r="E513" t="str">
            <v>นครราชสีมา</v>
          </cell>
        </row>
        <row r="514">
          <cell r="B514" t="str">
            <v>ZD267</v>
          </cell>
          <cell r="C514" t="str">
            <v>PTC ถนนเสือป่า (หน้าโรงพยาบาลกลาง)</v>
          </cell>
          <cell r="D514" t="str">
            <v>D</v>
          </cell>
          <cell r="E514" t="str">
            <v>กรุงเทพมหานคร</v>
          </cell>
        </row>
        <row r="515">
          <cell r="B515" t="str">
            <v>ZD274</v>
          </cell>
          <cell r="C515" t="str">
            <v>PTC แหลมบาหลีฮาย</v>
          </cell>
          <cell r="D515" t="str">
            <v>D</v>
          </cell>
          <cell r="E515" t="str">
            <v>ชลบุรี</v>
          </cell>
        </row>
        <row r="516">
          <cell r="B516" t="str">
            <v>ZD260</v>
          </cell>
          <cell r="C516" t="str">
            <v>PTC สาทร1 (ศูนย์ฮอนด้า)</v>
          </cell>
          <cell r="D516" t="str">
            <v>D</v>
          </cell>
          <cell r="E516" t="str">
            <v>กรุงเทพมหานคร</v>
          </cell>
        </row>
        <row r="517">
          <cell r="B517" t="str">
            <v>NW12</v>
          </cell>
          <cell r="C517" t="str">
            <v>PTC ปราจีนบุรี1</v>
          </cell>
          <cell r="D517" t="str">
            <v>D+1</v>
          </cell>
          <cell r="E517" t="str">
            <v>ปราจีนบุรี</v>
          </cell>
        </row>
        <row r="518">
          <cell r="B518" t="str">
            <v>ZD257</v>
          </cell>
          <cell r="C518" t="str">
            <v>PTC พระรามที่2 (ซอย43)</v>
          </cell>
          <cell r="D518" t="str">
            <v>D</v>
          </cell>
          <cell r="E518" t="str">
            <v>กรุงเทพมหานคร</v>
          </cell>
        </row>
        <row r="519">
          <cell r="B519" t="str">
            <v>ZD262</v>
          </cell>
          <cell r="C519" t="str">
            <v>PTC มหาชัย(ถนนนรสิงห์)</v>
          </cell>
          <cell r="D519" t="str">
            <v>D</v>
          </cell>
          <cell r="E519" t="str">
            <v>สมุทรสาคร</v>
          </cell>
        </row>
        <row r="520">
          <cell r="B520" t="str">
            <v>ZD261</v>
          </cell>
          <cell r="C520" t="str">
            <v>PTC วิภาวดี 64</v>
          </cell>
          <cell r="D520" t="str">
            <v>D+1</v>
          </cell>
          <cell r="E520" t="str">
            <v>กรุงเทพมหานคร</v>
          </cell>
        </row>
        <row r="521">
          <cell r="B521" t="str">
            <v>ZD265</v>
          </cell>
          <cell r="C521" t="str">
            <v>PTC ถนนพระยาสัจจา (จ.ชลบุรี)</v>
          </cell>
          <cell r="D521" t="str">
            <v>D</v>
          </cell>
          <cell r="E521" t="str">
            <v>ชลบุรี</v>
          </cell>
        </row>
        <row r="522">
          <cell r="B522" t="str">
            <v>N077</v>
          </cell>
          <cell r="C522" t="str">
            <v>พนมสารคาม9 (ถ.304กม.117)</v>
          </cell>
          <cell r="D522" t="str">
            <v>D</v>
          </cell>
          <cell r="E522" t="str">
            <v>ฉะเชิงเทรา</v>
          </cell>
        </row>
        <row r="523">
          <cell r="B523" t="str">
            <v>ZD241</v>
          </cell>
          <cell r="C523" t="str">
            <v>PTC ไทรม้า</v>
          </cell>
          <cell r="D523" t="str">
            <v>D</v>
          </cell>
          <cell r="E523" t="str">
            <v>นนทบุรี</v>
          </cell>
        </row>
        <row r="524">
          <cell r="B524">
            <v>11004198</v>
          </cell>
          <cell r="C524" t="str">
            <v>FC ประชานิเวศน์ 3</v>
          </cell>
          <cell r="D524" t="str">
            <v>D</v>
          </cell>
          <cell r="E524" t="str">
            <v>กรุงเทพมหานคร</v>
          </cell>
        </row>
        <row r="525">
          <cell r="B525">
            <v>11004291</v>
          </cell>
          <cell r="C525" t="str">
            <v>FC ถ.สะพานนนทบุรีบางบัวทอง (นวลฉวี)</v>
          </cell>
          <cell r="D525" t="str">
            <v>D</v>
          </cell>
          <cell r="E525" t="str">
            <v>นนทบุรี</v>
          </cell>
        </row>
        <row r="526">
          <cell r="B526">
            <v>11004249</v>
          </cell>
          <cell r="C526" t="str">
            <v>FC ลาดกระบัง 6(ซ.ลาดกระบัง3/4)</v>
          </cell>
          <cell r="D526" t="str">
            <v>D</v>
          </cell>
          <cell r="E526" t="str">
            <v>กรุงเทพมหานคร</v>
          </cell>
        </row>
        <row r="527">
          <cell r="B527">
            <v>11004189</v>
          </cell>
          <cell r="C527" t="str">
            <v>FC คลอง 3 สุภาวัลย์</v>
          </cell>
          <cell r="D527" t="str">
            <v>D</v>
          </cell>
          <cell r="E527" t="str">
            <v>ปทุมธานี</v>
          </cell>
        </row>
        <row r="528">
          <cell r="B528">
            <v>11004190</v>
          </cell>
          <cell r="C528" t="str">
            <v>FC ลำลูกกา 47</v>
          </cell>
          <cell r="D528" t="str">
            <v>D</v>
          </cell>
          <cell r="E528" t="str">
            <v>ปทุมธานี</v>
          </cell>
        </row>
        <row r="529">
          <cell r="B529" t="str">
            <v>ZD259</v>
          </cell>
          <cell r="C529" t="str">
            <v>รังสิตคลอง 3</v>
          </cell>
          <cell r="D529" t="str">
            <v>D</v>
          </cell>
          <cell r="E529" t="str">
            <v>ปทุมธานี</v>
          </cell>
        </row>
        <row r="530">
          <cell r="B530" t="str">
            <v>NW91</v>
          </cell>
          <cell r="C530" t="str">
            <v>โรงพยาบาลศรีสวรรค์(ราชพฤกษ์)</v>
          </cell>
          <cell r="D530" t="str">
            <v>D</v>
          </cell>
          <cell r="E530" t="str">
            <v>กรุงเทพมหานคร</v>
          </cell>
        </row>
        <row r="531">
          <cell r="B531" t="str">
            <v>ZD263</v>
          </cell>
          <cell r="C531" t="str">
            <v>ตลาดสี่มุมเมือง</v>
          </cell>
          <cell r="D531" t="str">
            <v>D</v>
          </cell>
          <cell r="E531" t="str">
            <v>ปทุมธานี</v>
          </cell>
        </row>
        <row r="532">
          <cell r="B532" t="str">
            <v>ZD239</v>
          </cell>
          <cell r="C532" t="str">
            <v>โบ๊เบ๊สเตชั่น</v>
          </cell>
          <cell r="D532" t="str">
            <v>D</v>
          </cell>
          <cell r="E532" t="str">
            <v>กรุงเทพมหานคร</v>
          </cell>
        </row>
        <row r="533">
          <cell r="B533" t="str">
            <v>ZD254</v>
          </cell>
          <cell r="C533" t="str">
            <v>สนามบินขอนแก่น</v>
          </cell>
          <cell r="D533" t="str">
            <v>D+1</v>
          </cell>
          <cell r="E533" t="str">
            <v>ขอนแก่น</v>
          </cell>
        </row>
        <row r="534">
          <cell r="B534">
            <v>11004176</v>
          </cell>
          <cell r="C534" t="str">
            <v>FC รังสิตนครนายก 69</v>
          </cell>
          <cell r="D534" t="str">
            <v>D</v>
          </cell>
          <cell r="E534" t="str">
            <v>ปทุมธานี</v>
          </cell>
        </row>
        <row r="535">
          <cell r="B535">
            <v>11004175</v>
          </cell>
          <cell r="C535" t="str">
            <v>FC คลอง 4 ร่วมสุข 1</v>
          </cell>
          <cell r="D535" t="str">
            <v>D</v>
          </cell>
          <cell r="E535" t="str">
            <v>ปทุมธานี</v>
          </cell>
        </row>
        <row r="536">
          <cell r="B536" t="str">
            <v>ZD270</v>
          </cell>
          <cell r="C536" t="str">
            <v>คณะแพทย์ขอนแก่น</v>
          </cell>
          <cell r="D536" t="str">
            <v>D+1</v>
          </cell>
          <cell r="E536" t="str">
            <v>ขอนแก่น</v>
          </cell>
        </row>
        <row r="537">
          <cell r="B537">
            <v>11004177</v>
          </cell>
          <cell r="C537" t="str">
            <v>FC สาธุประดิษฐ์ 30</v>
          </cell>
          <cell r="D537" t="str">
            <v>D</v>
          </cell>
          <cell r="E537" t="str">
            <v>กรุงเทพมหานคร</v>
          </cell>
        </row>
        <row r="538">
          <cell r="B538" t="str">
            <v>ZD275</v>
          </cell>
          <cell r="C538" t="str">
            <v>บางกรวย(ข้างเทศบาล)</v>
          </cell>
          <cell r="D538" t="str">
            <v>D</v>
          </cell>
          <cell r="E538" t="str">
            <v>นนทบุรี</v>
          </cell>
        </row>
        <row r="539">
          <cell r="B539" t="str">
            <v>N075</v>
          </cell>
          <cell r="C539" t="str">
            <v>บ้านนาเดิม1</v>
          </cell>
          <cell r="D539" t="str">
            <v>D+2</v>
          </cell>
          <cell r="E539" t="str">
            <v>สุราษฎร์ธานี</v>
          </cell>
        </row>
        <row r="540">
          <cell r="B540" t="str">
            <v>N070</v>
          </cell>
          <cell r="C540" t="str">
            <v>วัฒนานคร3</v>
          </cell>
          <cell r="D540" t="str">
            <v>D+1</v>
          </cell>
          <cell r="E540" t="str">
            <v>สระแก้ว</v>
          </cell>
        </row>
        <row r="541">
          <cell r="B541">
            <v>11004095</v>
          </cell>
          <cell r="C541" t="str">
            <v>FC ฟอร์มูล่า มหาชัย</v>
          </cell>
          <cell r="D541" t="str">
            <v>D</v>
          </cell>
          <cell r="E541" t="str">
            <v>สมุทรสาคร</v>
          </cell>
        </row>
        <row r="542">
          <cell r="B542">
            <v>9100002172</v>
          </cell>
          <cell r="C542" t="str">
            <v>FC ประชานิเวศน์1(ครัวกลาง)</v>
          </cell>
          <cell r="D542" t="str">
            <v>D</v>
          </cell>
          <cell r="E542" t="str">
            <v>กรุงเทพมหานคร</v>
          </cell>
        </row>
        <row r="543">
          <cell r="B543">
            <v>11004204</v>
          </cell>
          <cell r="C543" t="str">
            <v>FC บางกล้วยไทรน้อย</v>
          </cell>
          <cell r="D543" t="str">
            <v>D</v>
          </cell>
          <cell r="E543" t="str">
            <v>นนทบุรี</v>
          </cell>
        </row>
        <row r="544">
          <cell r="B544" t="str">
            <v>ZD273</v>
          </cell>
          <cell r="C544" t="str">
            <v>ทะเลทาวน์(จ.นครราชสีมา)</v>
          </cell>
          <cell r="D544" t="str">
            <v>D+1</v>
          </cell>
          <cell r="E544" t="str">
            <v>นครราชสีมา</v>
          </cell>
        </row>
        <row r="545">
          <cell r="B545">
            <v>11003002</v>
          </cell>
          <cell r="C545" t="str">
            <v>FC บ้านบึง</v>
          </cell>
          <cell r="D545" t="str">
            <v>D</v>
          </cell>
          <cell r="E545" t="str">
            <v>ชลบุรี</v>
          </cell>
        </row>
        <row r="546">
          <cell r="B546">
            <v>5200002855</v>
          </cell>
          <cell r="C546" t="str">
            <v>FC ถ.กัลปพฤกษ์ 1 (Food Trailer)</v>
          </cell>
          <cell r="D546" t="str">
            <v>D</v>
          </cell>
          <cell r="E546" t="str">
            <v>กรุงเทพมหานคร</v>
          </cell>
        </row>
        <row r="547">
          <cell r="B547" t="str">
            <v>ZD276</v>
          </cell>
          <cell r="C547" t="str">
            <v>ท่ามหาราช</v>
          </cell>
          <cell r="D547" t="str">
            <v>D</v>
          </cell>
          <cell r="E547" t="str">
            <v>กรุงเทพมหานคร</v>
          </cell>
        </row>
        <row r="548">
          <cell r="B548" t="str">
            <v>ZD266</v>
          </cell>
          <cell r="C548" t="str">
            <v>หน้าโรงพยาบาลเกษมราษฎร์ อินเตอร์</v>
          </cell>
          <cell r="D548" t="str">
            <v>D</v>
          </cell>
          <cell r="E548" t="str">
            <v>นนทบุรี</v>
          </cell>
        </row>
        <row r="549">
          <cell r="B549">
            <v>11004085</v>
          </cell>
          <cell r="C549" t="str">
            <v>FC ถนนศรีจันทร์ ขอนแก่น</v>
          </cell>
          <cell r="D549" t="str">
            <v>D+1</v>
          </cell>
          <cell r="E549" t="str">
            <v>ขอนแก่น</v>
          </cell>
        </row>
        <row r="550">
          <cell r="B550" t="str">
            <v>ZD284</v>
          </cell>
          <cell r="C550" t="str">
            <v>PTC แกลง 2</v>
          </cell>
          <cell r="D550" t="str">
            <v>D+1</v>
          </cell>
          <cell r="E550" t="str">
            <v>ระยอง</v>
          </cell>
        </row>
        <row r="551">
          <cell r="B551" t="str">
            <v>NW64</v>
          </cell>
          <cell r="C551" t="str">
            <v>กบินทร์บุรี 7</v>
          </cell>
          <cell r="D551" t="str">
            <v>D+1</v>
          </cell>
          <cell r="E551" t="str">
            <v>ปราจีนบุรี</v>
          </cell>
        </row>
        <row r="552">
          <cell r="B552" t="str">
            <v>ZD281</v>
          </cell>
          <cell r="C552" t="str">
            <v>PTC โรงเรียนเศรษบุตรบำเพ็ญ</v>
          </cell>
          <cell r="D552" t="str">
            <v>D</v>
          </cell>
          <cell r="E552" t="str">
            <v>กรุงเทพมหานคร</v>
          </cell>
        </row>
        <row r="553">
          <cell r="B553" t="str">
            <v>ZD282</v>
          </cell>
          <cell r="C553" t="str">
            <v>PTC บ.โทรคมนาคมแห่งประเทศไทย(แจ้งวัฒนะ)</v>
          </cell>
          <cell r="D553" t="str">
            <v>D</v>
          </cell>
          <cell r="E553" t="str">
            <v>กรุงเทพมหานคร</v>
          </cell>
        </row>
        <row r="554">
          <cell r="B554" t="str">
            <v>NX00</v>
          </cell>
          <cell r="C554" t="str">
            <v>บางแสนซ.4(หลังม.บูรพา)</v>
          </cell>
          <cell r="D554" t="str">
            <v>D</v>
          </cell>
          <cell r="E554" t="str">
            <v>ชลบุรี</v>
          </cell>
        </row>
        <row r="555">
          <cell r="B555">
            <v>11004129</v>
          </cell>
          <cell r="C555" t="str">
            <v>FC บางศรีเมือง (นนทบุรี)</v>
          </cell>
          <cell r="D555" t="str">
            <v>D</v>
          </cell>
          <cell r="E555" t="str">
            <v>นนทบุรี</v>
          </cell>
        </row>
        <row r="556">
          <cell r="B556">
            <v>11004304</v>
          </cell>
          <cell r="C556" t="str">
            <v>FC หมู่บ้านบัวทอง</v>
          </cell>
          <cell r="D556" t="str">
            <v>D</v>
          </cell>
          <cell r="E556" t="str">
            <v>นนทบุรี</v>
          </cell>
        </row>
        <row r="557">
          <cell r="B557">
            <v>11004305</v>
          </cell>
          <cell r="C557" t="str">
            <v>FC หมู่บ้านทิพวัล</v>
          </cell>
          <cell r="D557" t="str">
            <v>D</v>
          </cell>
          <cell r="E557" t="str">
            <v>สมุทรปราการ</v>
          </cell>
        </row>
        <row r="558">
          <cell r="B558">
            <v>11004306</v>
          </cell>
          <cell r="C558" t="str">
            <v>FC ซอยมังกร</v>
          </cell>
          <cell r="D558" t="str">
            <v>D</v>
          </cell>
          <cell r="E558" t="str">
            <v>สมุทรปราการ</v>
          </cell>
        </row>
        <row r="559">
          <cell r="B559">
            <v>11004307</v>
          </cell>
          <cell r="C559" t="str">
            <v>FC บุณย์กัญจนา</v>
          </cell>
          <cell r="D559" t="str">
            <v>D</v>
          </cell>
          <cell r="E559" t="str">
            <v>ชลบุรี</v>
          </cell>
        </row>
        <row r="560">
          <cell r="B560" t="str">
            <v>ZD269</v>
          </cell>
          <cell r="C560" t="str">
            <v>ม.อัญสัมชัญ สุวรรณภูมิ</v>
          </cell>
          <cell r="D560" t="str">
            <v>D</v>
          </cell>
          <cell r="E560" t="str">
            <v>สมุทรปราการ</v>
          </cell>
        </row>
        <row r="561">
          <cell r="B561">
            <v>9100002519</v>
          </cell>
          <cell r="C561" t="str">
            <v>ประชาอุทิศ96</v>
          </cell>
          <cell r="D561" t="str">
            <v>D</v>
          </cell>
          <cell r="E561" t="str">
            <v>กรุงเทพมหานคร</v>
          </cell>
        </row>
        <row r="562">
          <cell r="B562" t="str">
            <v>ZD298</v>
          </cell>
          <cell r="C562" t="str">
            <v>บางคล้า (ลักขณาเพาเวอร์)</v>
          </cell>
          <cell r="D562" t="str">
            <v>D</v>
          </cell>
          <cell r="E562" t="str">
            <v>ฉะเชิงเทรา</v>
          </cell>
        </row>
        <row r="563">
          <cell r="B563">
            <v>11004199</v>
          </cell>
          <cell r="C563" t="str">
            <v>FC รัชดา ซอย3</v>
          </cell>
          <cell r="D563" t="str">
            <v>D</v>
          </cell>
          <cell r="E563" t="str">
            <v>กรุงเทพมหานคร</v>
          </cell>
        </row>
        <row r="564">
          <cell r="B564">
            <v>11004522</v>
          </cell>
          <cell r="C564" t="str">
            <v>FC ราม2</v>
          </cell>
          <cell r="D564" t="str">
            <v>D</v>
          </cell>
          <cell r="E564" t="str">
            <v>กรุงเทพมหานคร</v>
          </cell>
        </row>
        <row r="565">
          <cell r="B565" t="str">
            <v>ZD271</v>
          </cell>
          <cell r="C565" t="str">
            <v>รังสิตคลอง6(ธัญบุรี)</v>
          </cell>
          <cell r="D565" t="str">
            <v>D</v>
          </cell>
          <cell r="E565" t="str">
            <v>ปทุมธานี</v>
          </cell>
        </row>
        <row r="566">
          <cell r="B566">
            <v>11004205</v>
          </cell>
          <cell r="C566" t="str">
            <v>FC ศรีย่าน</v>
          </cell>
          <cell r="D566" t="str">
            <v>D</v>
          </cell>
          <cell r="E566" t="str">
            <v>กรุงเทพมหานคร</v>
          </cell>
        </row>
        <row r="567">
          <cell r="B567" t="str">
            <v>ZD290</v>
          </cell>
          <cell r="C567" t="str">
            <v>คำเขื่อนแก้ว (ยโสธร)</v>
          </cell>
          <cell r="D567" t="str">
            <v>D+3</v>
          </cell>
          <cell r="E567" t="str">
            <v>ยโสธร</v>
          </cell>
        </row>
        <row r="568">
          <cell r="B568">
            <v>11004226</v>
          </cell>
          <cell r="C568" t="str">
            <v>FC Passione ระยอง</v>
          </cell>
          <cell r="D568" t="str">
            <v>D+1</v>
          </cell>
          <cell r="E568" t="str">
            <v>ระยอง</v>
          </cell>
        </row>
        <row r="569">
          <cell r="B569" t="str">
            <v>N078</v>
          </cell>
          <cell r="C569" t="str">
            <v>สูงเนิน4</v>
          </cell>
          <cell r="D569" t="str">
            <v>D+1</v>
          </cell>
          <cell r="E569" t="str">
            <v>นครราชสีมา</v>
          </cell>
        </row>
        <row r="570">
          <cell r="B570">
            <v>11004510</v>
          </cell>
          <cell r="C570" t="str">
            <v>FC โรงพยาบาลปทุม</v>
          </cell>
          <cell r="D570" t="str">
            <v>D</v>
          </cell>
          <cell r="E570" t="str">
            <v>ปทุมธานี</v>
          </cell>
        </row>
        <row r="571">
          <cell r="B571">
            <v>9100002556</v>
          </cell>
          <cell r="C571" t="str">
            <v>อุดมสุข 46</v>
          </cell>
          <cell r="D571" t="str">
            <v>D</v>
          </cell>
          <cell r="E571" t="str">
            <v>กรุงเทพมหานคร</v>
          </cell>
        </row>
        <row r="572">
          <cell r="B572" t="str">
            <v>NW20</v>
          </cell>
          <cell r="C572" t="str">
            <v>ฝาง1</v>
          </cell>
          <cell r="D572" t="str">
            <v>D+2</v>
          </cell>
          <cell r="E572" t="str">
            <v>เชียงใหม่</v>
          </cell>
        </row>
        <row r="573">
          <cell r="B573">
            <v>9100002559</v>
          </cell>
          <cell r="C573" t="str">
            <v>FC ท่าอิฐไทรม้า</v>
          </cell>
          <cell r="D573" t="str">
            <v>D</v>
          </cell>
          <cell r="E573" t="str">
            <v>นนทบุรี</v>
          </cell>
        </row>
        <row r="574">
          <cell r="B574">
            <v>9100002515</v>
          </cell>
          <cell r="C574" t="str">
            <v>FC ช่างอากาศอุทิส</v>
          </cell>
          <cell r="D574" t="str">
            <v>D+1</v>
          </cell>
          <cell r="E574" t="str">
            <v>กรุงเทพมหานคร</v>
          </cell>
        </row>
        <row r="575">
          <cell r="B575">
            <v>9100002562</v>
          </cell>
          <cell r="C575" t="str">
            <v>FC ถนนบ้านเก่า5</v>
          </cell>
          <cell r="D575" t="str">
            <v>D</v>
          </cell>
          <cell r="E575" t="str">
            <v>ชลบุรี</v>
          </cell>
        </row>
        <row r="576">
          <cell r="B576">
            <v>9100002565</v>
          </cell>
          <cell r="C576" t="str">
            <v>FC หนองค้อ (ศรีราชา)</v>
          </cell>
          <cell r="D576" t="str">
            <v>D</v>
          </cell>
          <cell r="E576" t="str">
            <v>ชลบุรี</v>
          </cell>
        </row>
        <row r="577">
          <cell r="B577">
            <v>9100002568</v>
          </cell>
          <cell r="C577" t="str">
            <v>FC สาธุประดิษฐ์1(ซ.44)</v>
          </cell>
          <cell r="D577" t="str">
            <v>D</v>
          </cell>
          <cell r="E577" t="str">
            <v>กรุงเทพมหานคร</v>
          </cell>
        </row>
        <row r="578">
          <cell r="B578" t="str">
            <v>ZD293</v>
          </cell>
          <cell r="C578" t="str">
            <v>โรงพยาบาลรามาจักรีนฤบดินทร์</v>
          </cell>
          <cell r="D578" t="str">
            <v>D</v>
          </cell>
          <cell r="E578" t="str">
            <v>สมุทรปราการ</v>
          </cell>
        </row>
        <row r="579">
          <cell r="B579">
            <v>11004255</v>
          </cell>
          <cell r="C579" t="str">
            <v>FC อาคาร ICS</v>
          </cell>
          <cell r="D579" t="str">
            <v>D</v>
          </cell>
          <cell r="E579" t="str">
            <v>กรุงเทพมหานคร</v>
          </cell>
        </row>
        <row r="580">
          <cell r="B580">
            <v>5200002779</v>
          </cell>
          <cell r="C580" t="str">
            <v>FC ฉะเชิงเทรา10</v>
          </cell>
          <cell r="D580" t="str">
            <v>D</v>
          </cell>
          <cell r="E580" t="str">
            <v>ฉะเชิงเทรา</v>
          </cell>
        </row>
        <row r="581">
          <cell r="B581">
            <v>11004263</v>
          </cell>
          <cell r="C581" t="str">
            <v>FC ประชานิเวศน์2</v>
          </cell>
          <cell r="D581" t="str">
            <v>D</v>
          </cell>
          <cell r="E581" t="str">
            <v>กรุงเทพมหานคร</v>
          </cell>
        </row>
        <row r="582">
          <cell r="B582">
            <v>11004261</v>
          </cell>
          <cell r="C582" t="str">
            <v>FC สุขสวัสดิ์ 76 (พระประแดงอาเขต)</v>
          </cell>
          <cell r="D582" t="str">
            <v>D</v>
          </cell>
          <cell r="E582" t="str">
            <v>สมุทรปราการ</v>
          </cell>
        </row>
        <row r="583">
          <cell r="B583">
            <v>11004227</v>
          </cell>
          <cell r="C583" t="str">
            <v>FC บ้านฉาง ระยอง</v>
          </cell>
          <cell r="D583" t="str">
            <v>D+1</v>
          </cell>
          <cell r="E583" t="str">
            <v>ระยอง</v>
          </cell>
        </row>
        <row r="584">
          <cell r="B584" t="str">
            <v>N079</v>
          </cell>
          <cell r="C584" t="str">
            <v>BPTG ตาก</v>
          </cell>
          <cell r="D584" t="str">
            <v>D+1</v>
          </cell>
          <cell r="E584" t="str">
            <v>ตาก</v>
          </cell>
        </row>
        <row r="585">
          <cell r="B585">
            <v>11004260</v>
          </cell>
          <cell r="C585" t="str">
            <v>FC ตราด</v>
          </cell>
          <cell r="D585" t="str">
            <v>D+1</v>
          </cell>
          <cell r="E585" t="str">
            <v>ตราด</v>
          </cell>
        </row>
        <row r="586">
          <cell r="B586" t="str">
            <v>ZD292</v>
          </cell>
          <cell r="C586" t="str">
            <v>ตลาดนัดหลังกระทรวงการคลัง</v>
          </cell>
          <cell r="D586" t="str">
            <v>D</v>
          </cell>
          <cell r="E586" t="str">
            <v>กรุงเทพมหานคร</v>
          </cell>
        </row>
        <row r="587">
          <cell r="B587" t="str">
            <v>N080</v>
          </cell>
          <cell r="C587" t="str">
            <v>ละแม 3</v>
          </cell>
          <cell r="D587" t="str">
            <v>D+1</v>
          </cell>
          <cell r="E587" t="str">
            <v>ชุมพร</v>
          </cell>
        </row>
        <row r="588">
          <cell r="B588" t="str">
            <v>ZDK06</v>
          </cell>
          <cell r="C588" t="str">
            <v>Kiosk จำปา (สอยดาว2 จันทบุรี)</v>
          </cell>
          <cell r="D588" t="str">
            <v>D+1</v>
          </cell>
          <cell r="E588" t="str">
            <v>จันทบุรี</v>
          </cell>
        </row>
        <row r="589">
          <cell r="B589" t="str">
            <v>NW86</v>
          </cell>
          <cell r="C589" t="str">
            <v>Kiosk จำปี (ถ.นนทบุรี-บางบัวทอง1 กม.3)</v>
          </cell>
          <cell r="D589" t="str">
            <v>D</v>
          </cell>
          <cell r="E589" t="str">
            <v>นนทบุรี</v>
          </cell>
        </row>
        <row r="590">
          <cell r="B590" t="str">
            <v>NX12</v>
          </cell>
          <cell r="C590" t="str">
            <v>Kiosk ช้องนาง (PTF มิตรภาพภิญโญ นครราชสีมา)</v>
          </cell>
          <cell r="D590" t="str">
            <v>D+1</v>
          </cell>
          <cell r="E590" t="str">
            <v>นครราชสีมา</v>
          </cell>
        </row>
        <row r="591">
          <cell r="B591" t="str">
            <v>ZDK02</v>
          </cell>
          <cell r="C591" t="str">
            <v>Kiosk บัวตอง (มุกดาหาร)</v>
          </cell>
          <cell r="D591" t="str">
            <v>D+2</v>
          </cell>
          <cell r="E591" t="str">
            <v>มุกดาหาร</v>
          </cell>
        </row>
        <row r="592">
          <cell r="B592" t="str">
            <v>ZDK11</v>
          </cell>
          <cell r="C592" t="str">
            <v>Kiosk บุหงาส่าหรี (วังม่วง1 สระบุรี)</v>
          </cell>
          <cell r="D592" t="str">
            <v>D</v>
          </cell>
          <cell r="E592" t="str">
            <v>สระบุรี</v>
          </cell>
        </row>
        <row r="593">
          <cell r="B593">
            <v>11004293</v>
          </cell>
          <cell r="C593" t="str">
            <v>FC ปากเกร็ด</v>
          </cell>
          <cell r="D593" t="str">
            <v>D</v>
          </cell>
          <cell r="E593" t="str">
            <v>นนทบุรี</v>
          </cell>
        </row>
        <row r="594">
          <cell r="B594">
            <v>11004294</v>
          </cell>
          <cell r="C594" t="str">
            <v>FC พรานนก</v>
          </cell>
          <cell r="D594" t="str">
            <v>D</v>
          </cell>
          <cell r="E594" t="str">
            <v>กรุงเทพมหานคร</v>
          </cell>
        </row>
        <row r="595">
          <cell r="B595">
            <v>11004297</v>
          </cell>
          <cell r="C595" t="str">
            <v>FC ทัพพระยา</v>
          </cell>
          <cell r="D595" t="str">
            <v>D</v>
          </cell>
          <cell r="E595" t="str">
            <v>ชลบุรี</v>
          </cell>
        </row>
        <row r="596">
          <cell r="B596">
            <v>9100002617</v>
          </cell>
          <cell r="C596" t="str">
            <v>FC บางรักมาร์เก็ต (คลองถนน)</v>
          </cell>
          <cell r="D596" t="str">
            <v>D</v>
          </cell>
          <cell r="E596" t="str">
            <v>นนทบุรี</v>
          </cell>
        </row>
        <row r="597">
          <cell r="B597" t="str">
            <v>ZD302</v>
          </cell>
          <cell r="C597" t="str">
            <v>CPAC พระราม7</v>
          </cell>
          <cell r="D597" t="str">
            <v>D</v>
          </cell>
          <cell r="E597" t="str">
            <v>กรุงเทพมหานคร</v>
          </cell>
        </row>
        <row r="598">
          <cell r="B598" t="str">
            <v>ZD335</v>
          </cell>
          <cell r="C598" t="str">
            <v>Makro นครปฐม</v>
          </cell>
          <cell r="D598" t="str">
            <v>D</v>
          </cell>
          <cell r="E598" t="str">
            <v>นครปฐม</v>
          </cell>
        </row>
        <row r="599">
          <cell r="B599" t="str">
            <v>ZD288</v>
          </cell>
          <cell r="C599" t="str">
            <v>องค์รักษ์ จ.นครนายก</v>
          </cell>
          <cell r="D599" t="str">
            <v>D</v>
          </cell>
          <cell r="E599" t="str">
            <v>นครนายก</v>
          </cell>
        </row>
        <row r="600">
          <cell r="B600">
            <v>11004344</v>
          </cell>
          <cell r="C600" t="str">
            <v>FC เทพารักษ์ กม.4</v>
          </cell>
          <cell r="D600" t="str">
            <v>D</v>
          </cell>
          <cell r="E600" t="str">
            <v>สมุทรปราการ</v>
          </cell>
        </row>
        <row r="601">
          <cell r="B601">
            <v>11004341</v>
          </cell>
          <cell r="C601" t="str">
            <v>FC คู้บอน2</v>
          </cell>
          <cell r="D601" t="str">
            <v>D</v>
          </cell>
          <cell r="E601" t="str">
            <v>กรุงเทพมหานคร</v>
          </cell>
        </row>
        <row r="602">
          <cell r="B602">
            <v>11004298</v>
          </cell>
          <cell r="C602" t="str">
            <v>FC ประชาราษฎร์24</v>
          </cell>
          <cell r="D602" t="str">
            <v>D</v>
          </cell>
          <cell r="E602" t="str">
            <v>กรุงเทพมหานคร</v>
          </cell>
        </row>
        <row r="603">
          <cell r="B603">
            <v>11004324</v>
          </cell>
          <cell r="C603" t="str">
            <v>FC เสาไห้</v>
          </cell>
          <cell r="D603" t="str">
            <v>D</v>
          </cell>
          <cell r="E603" t="str">
            <v>สระบุรี</v>
          </cell>
        </row>
        <row r="604">
          <cell r="B604">
            <v>11004323</v>
          </cell>
          <cell r="C604" t="str">
            <v>FC ติวานนท์ วัดกู้</v>
          </cell>
          <cell r="D604" t="str">
            <v>D</v>
          </cell>
          <cell r="E604" t="str">
            <v>นนทบุรี</v>
          </cell>
        </row>
        <row r="605">
          <cell r="B605" t="str">
            <v>ZD285</v>
          </cell>
          <cell r="C605" t="str">
            <v>กุมภวาปี 6</v>
          </cell>
          <cell r="D605" t="str">
            <v>D+2</v>
          </cell>
          <cell r="E605" t="str">
            <v>อุดรธานี</v>
          </cell>
        </row>
        <row r="606">
          <cell r="B606">
            <v>11004435</v>
          </cell>
          <cell r="C606" t="str">
            <v>FC กระทรวงเกษตร</v>
          </cell>
          <cell r="D606" t="str">
            <v>D</v>
          </cell>
          <cell r="E606" t="str">
            <v>กรุงเทพมหานคร</v>
          </cell>
        </row>
        <row r="607">
          <cell r="B607" t="str">
            <v>ZD334</v>
          </cell>
          <cell r="C607" t="str">
            <v>Makro สัตหีบ (ชลบุรี)</v>
          </cell>
          <cell r="D607" t="str">
            <v>D</v>
          </cell>
          <cell r="E607" t="str">
            <v>ชลบุรี</v>
          </cell>
        </row>
        <row r="608">
          <cell r="B608" t="str">
            <v>ZD336</v>
          </cell>
          <cell r="C608" t="str">
            <v>Makro เพชรบุรี (เพชรบุรี)</v>
          </cell>
          <cell r="D608" t="str">
            <v>D</v>
          </cell>
          <cell r="E608" t="str">
            <v>เพชรบุรี</v>
          </cell>
        </row>
        <row r="609">
          <cell r="B609" t="str">
            <v>ZD347</v>
          </cell>
          <cell r="C609" t="str">
            <v>Makro แพร่ (แพร่)</v>
          </cell>
          <cell r="D609" t="str">
            <v>D+1</v>
          </cell>
          <cell r="E609" t="str">
            <v>แพร่</v>
          </cell>
        </row>
        <row r="610">
          <cell r="B610" t="str">
            <v>ZD342</v>
          </cell>
          <cell r="C610" t="str">
            <v>Makro บึงกาฬ (บึงกาฬ)</v>
          </cell>
          <cell r="D610" t="str">
            <v>D+2</v>
          </cell>
          <cell r="E610" t="str">
            <v>บึงกาฬ</v>
          </cell>
        </row>
        <row r="611">
          <cell r="B611" t="str">
            <v>NW88</v>
          </cell>
          <cell r="C611" t="str">
            <v>Kiosk บุนนาค (ปราสาท5 สุรินทร์)</v>
          </cell>
          <cell r="D611" t="str">
            <v>D+1</v>
          </cell>
          <cell r="E611" t="str">
            <v>สุรินทร์</v>
          </cell>
        </row>
        <row r="612">
          <cell r="B612">
            <v>11004327</v>
          </cell>
          <cell r="C612" t="str">
            <v>FC นิคมอุตสาหกรรมอัญธานี</v>
          </cell>
          <cell r="D612" t="str">
            <v>D</v>
          </cell>
          <cell r="E612" t="str">
            <v>กรุงเทพมหานคร</v>
          </cell>
        </row>
        <row r="613">
          <cell r="B613" t="str">
            <v>ZDK04</v>
          </cell>
          <cell r="C613" t="str">
            <v>Kiosk พวงชมพู (ขุขันธ์3 ศรีสะเกษ)</v>
          </cell>
          <cell r="D613" t="str">
            <v>D+2</v>
          </cell>
          <cell r="E613" t="str">
            <v>ศรีสะเกษ</v>
          </cell>
        </row>
        <row r="614">
          <cell r="B614" t="str">
            <v>ZDK05</v>
          </cell>
          <cell r="C614" t="str">
            <v>Kiosk ลำดวน (กันทรลักษ์1 ศรีสะเกษ)</v>
          </cell>
          <cell r="D614" t="str">
            <v>D+2</v>
          </cell>
          <cell r="E614" t="str">
            <v>ศรีสะเกษ</v>
          </cell>
        </row>
        <row r="615">
          <cell r="B615" t="str">
            <v>ZD340</v>
          </cell>
          <cell r="C615" t="str">
            <v>Makro บางคอแหลม (กรุงเทพมหานคร)</v>
          </cell>
          <cell r="D615" t="str">
            <v>D</v>
          </cell>
          <cell r="E615" t="str">
            <v>กรุงเทพมหานคร</v>
          </cell>
        </row>
        <row r="616">
          <cell r="B616" t="str">
            <v>ZD341</v>
          </cell>
          <cell r="C616" t="str">
            <v>Makro ปราณบุรี (ประจวบคีรีขันธ์)</v>
          </cell>
          <cell r="D616" t="str">
            <v>D+1</v>
          </cell>
          <cell r="E616" t="str">
            <v>ประจวบคีรีขันธ์</v>
          </cell>
        </row>
        <row r="617">
          <cell r="B617" t="str">
            <v>NK08</v>
          </cell>
          <cell r="C617" t="str">
            <v>Kiosk ชัยพฤกษ์ (ถ.สุขาภิบาล5(ซ.88))</v>
          </cell>
          <cell r="D617" t="str">
            <v>D</v>
          </cell>
          <cell r="E617" t="str">
            <v>กรุงเทพมหานคร</v>
          </cell>
        </row>
        <row r="618">
          <cell r="B618" t="str">
            <v>NK03</v>
          </cell>
          <cell r="C618" t="str">
            <v>Kiosk พุทธรักษา (ถ.สุวินทวงศ์2(กม.48)</v>
          </cell>
          <cell r="D618" t="str">
            <v>D</v>
          </cell>
          <cell r="E618" t="str">
            <v>กรุงเทพมหานคร</v>
          </cell>
        </row>
        <row r="619">
          <cell r="B619" t="str">
            <v>NK04</v>
          </cell>
          <cell r="C619" t="str">
            <v>Kiosk พุดซ้อน(ลาดกระบัง5)</v>
          </cell>
          <cell r="D619" t="str">
            <v>D</v>
          </cell>
          <cell r="E619" t="str">
            <v>กรุงเทพมหานคร</v>
          </cell>
        </row>
        <row r="620">
          <cell r="B620" t="str">
            <v>NK06</v>
          </cell>
          <cell r="C620" t="str">
            <v>Kiosk กระดังงา( ถ.วงศ์สว่าง )</v>
          </cell>
          <cell r="D620" t="str">
            <v>D</v>
          </cell>
          <cell r="E620" t="str">
            <v>กรุงเทพมหานคร</v>
          </cell>
        </row>
        <row r="621">
          <cell r="B621" t="str">
            <v>NK07</v>
          </cell>
          <cell r="C621" t="str">
            <v>Kiosk ดาวเรือง ( ประชาชื่น )</v>
          </cell>
          <cell r="D621" t="str">
            <v>D</v>
          </cell>
          <cell r="E621" t="str">
            <v>กรุงเทพมหานคร</v>
          </cell>
        </row>
        <row r="622">
          <cell r="B622" t="str">
            <v>NK05</v>
          </cell>
          <cell r="C622" t="str">
            <v>Kiosk ชบา (บางบัวทอง11 )</v>
          </cell>
          <cell r="D622" t="str">
            <v>D</v>
          </cell>
          <cell r="E622" t="str">
            <v>นนทบุรี</v>
          </cell>
        </row>
        <row r="623">
          <cell r="B623" t="str">
            <v>NK11</v>
          </cell>
          <cell r="C623" t="str">
            <v>Kiosk ทุ่งฟ้า(ถนน กรุงธนบุรี 1 )</v>
          </cell>
          <cell r="D623" t="str">
            <v>D</v>
          </cell>
          <cell r="E623" t="str">
            <v>กรุงเทพมหานคร</v>
          </cell>
        </row>
        <row r="624">
          <cell r="B624" t="str">
            <v>NK09</v>
          </cell>
          <cell r="C624" t="str">
            <v>Kiosk พลับพลึง(ถ.เชื่อมสัมพันธ์1(ซ.31)</v>
          </cell>
          <cell r="D624" t="str">
            <v>D</v>
          </cell>
          <cell r="E624" t="str">
            <v>กรุงเทพมหานคร</v>
          </cell>
        </row>
        <row r="625">
          <cell r="B625" t="str">
            <v>ZDK08</v>
          </cell>
          <cell r="C625" t="str">
            <v>Kiosk พุดตาน(บางบ่อ 2 สมุทรปราการ)</v>
          </cell>
          <cell r="D625" t="str">
            <v>D</v>
          </cell>
          <cell r="E625" t="str">
            <v>สมุทรปราการ</v>
          </cell>
        </row>
        <row r="626">
          <cell r="B626" t="str">
            <v>NK00</v>
          </cell>
          <cell r="C626" t="str">
            <v>Kiosk เฟื่องฟ้า (ปทุมธานี1)</v>
          </cell>
          <cell r="D626" t="str">
            <v>D</v>
          </cell>
          <cell r="E626" t="str">
            <v>ปทุมธานี</v>
          </cell>
        </row>
        <row r="627">
          <cell r="B627" t="str">
            <v>NK12</v>
          </cell>
          <cell r="C627" t="str">
            <v>Kiosk ราชาวดี(รัชดา ท่าพระ )</v>
          </cell>
          <cell r="D627" t="str">
            <v>D</v>
          </cell>
          <cell r="E627" t="str">
            <v>กรุงเทพมหานคร</v>
          </cell>
        </row>
        <row r="628">
          <cell r="B628" t="str">
            <v>ZD346</v>
          </cell>
          <cell r="C628" t="str">
            <v>Makro น่าน</v>
          </cell>
          <cell r="D628" t="str">
            <v>D+1</v>
          </cell>
          <cell r="E628" t="str">
            <v>น่าน</v>
          </cell>
        </row>
        <row r="629">
          <cell r="B629" t="str">
            <v>ZD345</v>
          </cell>
          <cell r="C629" t="str">
            <v>Makro ฝาง</v>
          </cell>
          <cell r="D629" t="str">
            <v>D+2</v>
          </cell>
          <cell r="E629" t="str">
            <v>เชียงใหม่</v>
          </cell>
        </row>
        <row r="630">
          <cell r="B630" t="str">
            <v>ZD344</v>
          </cell>
          <cell r="C630" t="str">
            <v>Makro แม่สาย</v>
          </cell>
          <cell r="D630" t="str">
            <v>D+2</v>
          </cell>
          <cell r="E630" t="str">
            <v>เชียงราย</v>
          </cell>
        </row>
        <row r="631">
          <cell r="B631" t="str">
            <v>NK10</v>
          </cell>
          <cell r="C631" t="str">
            <v>Kiosk กล้วยไม้(ลำปาง 8)</v>
          </cell>
          <cell r="D631" t="str">
            <v>D+1</v>
          </cell>
          <cell r="E631" t="str">
            <v>ลำปาง</v>
          </cell>
        </row>
        <row r="632">
          <cell r="B632" t="str">
            <v>ZDK07</v>
          </cell>
          <cell r="C632" t="str">
            <v>Kiosk มะลิ(ลำปาง 3)</v>
          </cell>
          <cell r="D632" t="str">
            <v>D+1</v>
          </cell>
          <cell r="E632" t="str">
            <v>ลำปาง</v>
          </cell>
        </row>
        <row r="633">
          <cell r="B633" t="str">
            <v>ZD354</v>
          </cell>
          <cell r="C633" t="str">
            <v>สัตหีบ3 (OLP)</v>
          </cell>
          <cell r="D633" t="str">
            <v>D</v>
          </cell>
          <cell r="E633" t="str">
            <v>ชลบุรี</v>
          </cell>
        </row>
        <row r="634">
          <cell r="B634" t="str">
            <v>ZDK16</v>
          </cell>
          <cell r="C634" t="str">
            <v>Kiosk สุพรรณิการ์(PTF บ้านไร่สัมพันธ์ (บ้านไร่) อุทัยธานี)</v>
          </cell>
          <cell r="D634" t="str">
            <v>D</v>
          </cell>
          <cell r="E634" t="str">
            <v>อุทัยธานี</v>
          </cell>
        </row>
        <row r="635">
          <cell r="B635" t="str">
            <v>ZDK09</v>
          </cell>
          <cell r="C635" t="str">
            <v>Kiosk เล็บมือนาง(ปากเกร็ด1)</v>
          </cell>
          <cell r="D635" t="str">
            <v>D</v>
          </cell>
          <cell r="E635" t="str">
            <v>นนทบุรี</v>
          </cell>
        </row>
        <row r="636">
          <cell r="B636" t="str">
            <v>NW24</v>
          </cell>
          <cell r="C636" t="str">
            <v>นครปฐม10(ธรรมศาลา) (OLP)</v>
          </cell>
          <cell r="D636" t="str">
            <v>D</v>
          </cell>
          <cell r="E636" t="str">
            <v>นครปฐม</v>
          </cell>
        </row>
        <row r="637">
          <cell r="B637" t="str">
            <v>ZD339</v>
          </cell>
          <cell r="C637" t="str">
            <v>Makro กัลปพฤกษ์(กรุงเทพมหานคร)</v>
          </cell>
          <cell r="D637" t="str">
            <v>D</v>
          </cell>
          <cell r="E637" t="str">
            <v>กรุงเทพมหานคร</v>
          </cell>
        </row>
        <row r="638">
          <cell r="B638" t="str">
            <v>ZD343</v>
          </cell>
          <cell r="C638" t="str">
            <v>Makro ชุมแพ(ขอนแก่น)</v>
          </cell>
          <cell r="D638" t="str">
            <v>D+1</v>
          </cell>
          <cell r="E638" t="str">
            <v>ขอนแก่น</v>
          </cell>
        </row>
        <row r="639">
          <cell r="B639" t="str">
            <v>NK15</v>
          </cell>
          <cell r="C639" t="str">
            <v>Kiosk เบญจมาศ ถ.กรุงเทพนนท์1(ซ.6)</v>
          </cell>
          <cell r="D639" t="str">
            <v>D</v>
          </cell>
          <cell r="E639" t="str">
            <v>นนทบุรี</v>
          </cell>
        </row>
        <row r="640">
          <cell r="B640">
            <v>11004284</v>
          </cell>
          <cell r="C640" t="str">
            <v>FC ปักธงไชย</v>
          </cell>
          <cell r="D640" t="str">
            <v>D+1</v>
          </cell>
          <cell r="E640" t="str">
            <v>นครราชสีมา</v>
          </cell>
        </row>
        <row r="641">
          <cell r="B641">
            <v>9100002637</v>
          </cell>
          <cell r="C641" t="str">
            <v>FC ตลาดรัตนากรอมตะ</v>
          </cell>
          <cell r="D641" t="str">
            <v>D</v>
          </cell>
          <cell r="E641" t="str">
            <v>ชลบุรี</v>
          </cell>
        </row>
        <row r="642">
          <cell r="B642" t="str">
            <v>ZDK23</v>
          </cell>
          <cell r="C642" t="str">
            <v>Kiosk ทานตะวัน(พระทองคำ1 จ.นครราชสีมา)</v>
          </cell>
          <cell r="D642" t="str">
            <v>D+1</v>
          </cell>
          <cell r="E642" t="str">
            <v>นครราชสีมา</v>
          </cell>
        </row>
        <row r="643">
          <cell r="B643">
            <v>11004511</v>
          </cell>
          <cell r="C643" t="str">
            <v>FC โรงพยาบาลลำปาง</v>
          </cell>
          <cell r="D643" t="str">
            <v>D+1</v>
          </cell>
          <cell r="E643" t="str">
            <v>ลำปาง</v>
          </cell>
        </row>
        <row r="644">
          <cell r="B644" t="str">
            <v>ZDK12</v>
          </cell>
          <cell r="C644" t="str">
            <v>Kiosk ชงโค(ตาคลี1 นครสวรรค์)</v>
          </cell>
          <cell r="D644" t="str">
            <v>D</v>
          </cell>
          <cell r="E644" t="str">
            <v>นครสวรรค์</v>
          </cell>
        </row>
        <row r="645">
          <cell r="B645" t="str">
            <v>NK01</v>
          </cell>
          <cell r="C645" t="str">
            <v>Kiosk พิกุล(ซอยรามคำแหง182)</v>
          </cell>
          <cell r="D645" t="str">
            <v>D</v>
          </cell>
          <cell r="E645" t="str">
            <v>กรุงเทพมหานคร</v>
          </cell>
        </row>
        <row r="646">
          <cell r="B646" t="str">
            <v>NK02</v>
          </cell>
          <cell r="C646" t="str">
            <v>Kiosk อัญชัน(พระราม2 (กม.35) OLP)</v>
          </cell>
          <cell r="D646" t="str">
            <v>D</v>
          </cell>
          <cell r="E646" t="str">
            <v>สมุทรสาคร</v>
          </cell>
        </row>
        <row r="647">
          <cell r="B647" t="str">
            <v>ZDK13</v>
          </cell>
          <cell r="C647" t="str">
            <v>Kiosk กรรณิการ์(สมเด็จ 2 กาฬสินธุ์)</v>
          </cell>
          <cell r="D647" t="str">
            <v>D+3</v>
          </cell>
          <cell r="E647" t="str">
            <v>กาฬสินธุ์</v>
          </cell>
        </row>
        <row r="648">
          <cell r="B648" t="str">
            <v>ZDK19</v>
          </cell>
          <cell r="C648" t="str">
            <v>Kiosk เอื้องคำ(PTF ระนอง มินิปั๊ม (เมืองระนอง1))</v>
          </cell>
          <cell r="D648" t="str">
            <v>D+1</v>
          </cell>
          <cell r="E648" t="str">
            <v>ระนอง</v>
          </cell>
        </row>
        <row r="649">
          <cell r="B649" t="str">
            <v>ZDK17</v>
          </cell>
          <cell r="C649" t="str">
            <v>Kiosk รำเพย(PTF หนองเสือช่อ ปิโตรเลียม ชลบุรี)</v>
          </cell>
          <cell r="D649" t="str">
            <v>D</v>
          </cell>
          <cell r="E649" t="str">
            <v>ชลบุรี</v>
          </cell>
        </row>
        <row r="650">
          <cell r="B650" t="str">
            <v>ZDK18</v>
          </cell>
          <cell r="C650" t="str">
            <v>Kiosk วาสนา(PTF ชนิตา 35 (บางละมุง) ชลบุรี)</v>
          </cell>
          <cell r="D650" t="str">
            <v>D</v>
          </cell>
          <cell r="E650" t="str">
            <v>ชลบุรี</v>
          </cell>
        </row>
        <row r="651">
          <cell r="B651" t="str">
            <v>NW87</v>
          </cell>
          <cell r="C651" t="str">
            <v>Kiosk บัวหลวง(บางใหญ่3(ซ.บางเลน3) นนทบุรี)</v>
          </cell>
          <cell r="D651" t="str">
            <v>D</v>
          </cell>
          <cell r="E651" t="str">
            <v>นนทบุรี</v>
          </cell>
        </row>
        <row r="652">
          <cell r="B652" t="str">
            <v>ZD314</v>
          </cell>
          <cell r="C652" t="str">
            <v>มหาวิทยาลัยมหาสารคาม</v>
          </cell>
          <cell r="D652" t="str">
            <v>D+1</v>
          </cell>
          <cell r="E652" t="str">
            <v>มหาสารคาม</v>
          </cell>
        </row>
        <row r="653">
          <cell r="B653" t="str">
            <v>ZDK15</v>
          </cell>
          <cell r="C653" t="str">
            <v>Kiosk แพงพวย(บ้านลาด3)</v>
          </cell>
          <cell r="D653" t="str">
            <v>D</v>
          </cell>
          <cell r="E653" t="str">
            <v>เพชรบุรี</v>
          </cell>
        </row>
        <row r="654">
          <cell r="B654" t="str">
            <v>ZD294</v>
          </cell>
          <cell r="C654" t="str">
            <v>บึงกาฬ</v>
          </cell>
          <cell r="D654" t="str">
            <v>D+2</v>
          </cell>
          <cell r="E654" t="str">
            <v>บึงกาฬ</v>
          </cell>
        </row>
        <row r="655">
          <cell r="B655">
            <v>9100002640</v>
          </cell>
          <cell r="C655" t="str">
            <v>FC ลาดปลาเค้า83</v>
          </cell>
          <cell r="D655" t="str">
            <v>D</v>
          </cell>
          <cell r="E655" t="str">
            <v>กรุงเทพมหานคร</v>
          </cell>
        </row>
        <row r="656">
          <cell r="B656" t="str">
            <v>ZD326</v>
          </cell>
          <cell r="C656" t="str">
            <v>มหาวิทยาลัยหัวเฉียว</v>
          </cell>
          <cell r="D656" t="str">
            <v>D</v>
          </cell>
          <cell r="E656" t="str">
            <v>สมุทรปราการ</v>
          </cell>
        </row>
        <row r="657">
          <cell r="B657" t="str">
            <v>NW58</v>
          </cell>
          <cell r="C657" t="str">
            <v>ท่ามะกา6</v>
          </cell>
          <cell r="D657" t="str">
            <v>D+1</v>
          </cell>
          <cell r="E657" t="str">
            <v>กาญจนบุรี</v>
          </cell>
        </row>
        <row r="658">
          <cell r="B658">
            <v>11004302</v>
          </cell>
          <cell r="C658" t="str">
            <v>FC หมู่บ้านพรรณพฤกษา สงขลาหาดใหญ่</v>
          </cell>
          <cell r="D658" t="str">
            <v>D+2</v>
          </cell>
          <cell r="E658" t="str">
            <v>สงขลา</v>
          </cell>
        </row>
        <row r="659">
          <cell r="B659" t="str">
            <v>NW62</v>
          </cell>
          <cell r="C659" t="str">
            <v>แกลง12</v>
          </cell>
          <cell r="D659" t="str">
            <v>D+1</v>
          </cell>
          <cell r="E659" t="str">
            <v>ระยอง</v>
          </cell>
        </row>
        <row r="660">
          <cell r="B660" t="str">
            <v>ZD329</v>
          </cell>
          <cell r="C660" t="str">
            <v>สวนสัตว์เปิดเขาเขียว(ชลบุรี)</v>
          </cell>
          <cell r="D660" t="str">
            <v>D</v>
          </cell>
          <cell r="E660" t="str">
            <v>ชลบุรี</v>
          </cell>
        </row>
        <row r="661">
          <cell r="B661" t="str">
            <v>ZD330</v>
          </cell>
          <cell r="C661" t="str">
            <v>สวนสัตว์นครราชสีมา</v>
          </cell>
          <cell r="D661" t="str">
            <v>D+1</v>
          </cell>
          <cell r="E661" t="str">
            <v>นครราชสีมา</v>
          </cell>
        </row>
        <row r="662">
          <cell r="B662" t="str">
            <v>NK13</v>
          </cell>
          <cell r="C662" t="str">
            <v>Kiosk ดาหลา(เชียงใหม่ 7)</v>
          </cell>
          <cell r="D662" t="str">
            <v>D+2</v>
          </cell>
          <cell r="E662" t="str">
            <v>เชียงใหม่</v>
          </cell>
        </row>
        <row r="663">
          <cell r="B663" t="str">
            <v>ZDK14</v>
          </cell>
          <cell r="C663" t="str">
            <v>Kiosk กาหลง(เชียงราย 4)</v>
          </cell>
          <cell r="D663" t="str">
            <v>D+2</v>
          </cell>
          <cell r="E663" t="str">
            <v>เชียงราย</v>
          </cell>
        </row>
        <row r="664">
          <cell r="B664" t="str">
            <v>NW97</v>
          </cell>
          <cell r="C664" t="str">
            <v>โรงพยาบาลวิภาวดี</v>
          </cell>
          <cell r="D664" t="str">
            <v>D+1</v>
          </cell>
          <cell r="E664" t="str">
            <v>กรุงเทพมหานคร</v>
          </cell>
        </row>
        <row r="665">
          <cell r="B665" t="str">
            <v>ZDK21</v>
          </cell>
          <cell r="C665" t="str">
            <v>Kiosk โสน(นครนายก3)</v>
          </cell>
          <cell r="D665" t="str">
            <v>D</v>
          </cell>
          <cell r="E665" t="str">
            <v>นครนายก</v>
          </cell>
        </row>
        <row r="666">
          <cell r="B666">
            <v>9100002631</v>
          </cell>
          <cell r="C666" t="str">
            <v>FC กรุงศรีพระราม 3 (กทม)</v>
          </cell>
          <cell r="D666" t="str">
            <v>D</v>
          </cell>
          <cell r="E666" t="str">
            <v>กรุงเทพมหานคร</v>
          </cell>
        </row>
        <row r="667">
          <cell r="B667">
            <v>9100002634</v>
          </cell>
          <cell r="C667" t="str">
            <v>FC ตลาดน้อย</v>
          </cell>
          <cell r="D667" t="str">
            <v>D</v>
          </cell>
          <cell r="E667" t="str">
            <v>กรุงเทพมหานคร</v>
          </cell>
        </row>
        <row r="668">
          <cell r="B668" t="str">
            <v>ZD337</v>
          </cell>
          <cell r="C668" t="str">
            <v>Makro แพรกษา(สมุทรปราการ)</v>
          </cell>
          <cell r="D668" t="str">
            <v>D</v>
          </cell>
          <cell r="E668" t="str">
            <v>สมุทรปราการ</v>
          </cell>
        </row>
        <row r="669">
          <cell r="B669" t="str">
            <v>ZD357</v>
          </cell>
          <cell r="C669" t="str">
            <v>ร้อยเอ็ด 8</v>
          </cell>
          <cell r="D669" t="str">
            <v>D+3</v>
          </cell>
          <cell r="E669" t="str">
            <v>ร้อยเอ็ด</v>
          </cell>
        </row>
        <row r="670">
          <cell r="B670">
            <v>9100002657</v>
          </cell>
          <cell r="C670" t="str">
            <v>FC หมู่บ้าน DK (บางบอน)</v>
          </cell>
          <cell r="D670" t="str">
            <v>D</v>
          </cell>
          <cell r="E670" t="str">
            <v>กรุงเทพมหานคร</v>
          </cell>
        </row>
        <row r="671">
          <cell r="B671">
            <v>11004333</v>
          </cell>
          <cell r="C671" t="str">
            <v>FC โอโซน คู้บอน11</v>
          </cell>
          <cell r="D671" t="str">
            <v>D</v>
          </cell>
          <cell r="E671" t="str">
            <v>กรุงเทพมหานคร</v>
          </cell>
        </row>
        <row r="672">
          <cell r="B672" t="str">
            <v>NW79</v>
          </cell>
          <cell r="C672" t="str">
            <v>นครนายก6</v>
          </cell>
          <cell r="D672" t="str">
            <v>D</v>
          </cell>
          <cell r="E672" t="str">
            <v>นครนายก</v>
          </cell>
        </row>
        <row r="673">
          <cell r="B673" t="str">
            <v>ZDK00</v>
          </cell>
          <cell r="C673" t="str">
            <v>Kioskราชพฤกษ์ (บางปะกง4)</v>
          </cell>
          <cell r="D673" t="str">
            <v>D</v>
          </cell>
          <cell r="E673" t="str">
            <v>ฉะเชิงเทรา</v>
          </cell>
        </row>
        <row r="674">
          <cell r="B674" t="str">
            <v>NW44</v>
          </cell>
          <cell r="C674" t="str">
            <v>เชียงดาว2</v>
          </cell>
          <cell r="D674" t="str">
            <v>D+2</v>
          </cell>
          <cell r="E674" t="str">
            <v>เชียงใหม่</v>
          </cell>
        </row>
        <row r="675">
          <cell r="B675" t="str">
            <v>NX01</v>
          </cell>
          <cell r="C675" t="str">
            <v>ตลาดร้อยช่างมาร์เก็ต (หนามแดง)</v>
          </cell>
          <cell r="D675" t="str">
            <v>D</v>
          </cell>
          <cell r="E675" t="str">
            <v>สมุทรปราการ</v>
          </cell>
        </row>
        <row r="676">
          <cell r="B676" t="str">
            <v>ZD356</v>
          </cell>
          <cell r="C676" t="str">
            <v>สุพรรณบุรี5</v>
          </cell>
          <cell r="D676" t="str">
            <v>D+1</v>
          </cell>
          <cell r="E676" t="str">
            <v>สุพรรณบุรี</v>
          </cell>
        </row>
        <row r="677">
          <cell r="B677">
            <v>9100002643</v>
          </cell>
          <cell r="C677" t="str">
            <v>FC เพิ่มสิน 43</v>
          </cell>
          <cell r="D677" t="str">
            <v>D</v>
          </cell>
          <cell r="E677" t="str">
            <v>กรุงเทพมหานคร</v>
          </cell>
        </row>
        <row r="678">
          <cell r="B678" t="str">
            <v>NK14</v>
          </cell>
          <cell r="C678" t="str">
            <v>Kioskกุหลาบ (ปักธงชัย1)</v>
          </cell>
          <cell r="D678" t="str">
            <v>D+1</v>
          </cell>
          <cell r="E678" t="str">
            <v>นครราชสีมา</v>
          </cell>
        </row>
        <row r="679">
          <cell r="B679" t="str">
            <v>ZD306</v>
          </cell>
          <cell r="C679" t="str">
            <v>แจ้งวัฒนะ28</v>
          </cell>
          <cell r="D679" t="str">
            <v>D</v>
          </cell>
          <cell r="E679" t="str">
            <v>นนทบุรี</v>
          </cell>
        </row>
        <row r="680">
          <cell r="B680" t="str">
            <v>ZDL03</v>
          </cell>
          <cell r="C680" t="str">
            <v>Kiosk จิตรลดา (นครราชสีมา9)</v>
          </cell>
          <cell r="D680" t="str">
            <v>D+1</v>
          </cell>
          <cell r="E680" t="str">
            <v>นครราชสีมา</v>
          </cell>
        </row>
        <row r="681">
          <cell r="B681">
            <v>11004365</v>
          </cell>
          <cell r="C681" t="str">
            <v>FC เทพารักษ์ กม.17</v>
          </cell>
          <cell r="D681" t="str">
            <v>D</v>
          </cell>
          <cell r="E681" t="str">
            <v>สมุทรปราการ</v>
          </cell>
        </row>
        <row r="682">
          <cell r="B682" t="str">
            <v>NW93</v>
          </cell>
          <cell r="C682" t="str">
            <v>ข้างโรงรับจำนำ (เพชรบูรณ์)</v>
          </cell>
          <cell r="D682" t="str">
            <v>D+1</v>
          </cell>
          <cell r="E682" t="str">
            <v>เพชรบูรณ์</v>
          </cell>
        </row>
        <row r="683">
          <cell r="B683" t="str">
            <v>NW78</v>
          </cell>
          <cell r="C683" t="str">
            <v>ท่าแซะ</v>
          </cell>
          <cell r="D683" t="str">
            <v>D+1</v>
          </cell>
          <cell r="E683" t="str">
            <v>ชุมพร</v>
          </cell>
        </row>
        <row r="684">
          <cell r="B684">
            <v>9100002704</v>
          </cell>
          <cell r="C684" t="str">
            <v>FC แฮปปี้แลนด์สาย1</v>
          </cell>
          <cell r="D684" t="str">
            <v>D</v>
          </cell>
          <cell r="E684" t="str">
            <v>กรุงเทพมหานคร</v>
          </cell>
        </row>
        <row r="685">
          <cell r="B685">
            <v>11004410</v>
          </cell>
          <cell r="C685" t="str">
            <v>FC รามคำแหง60</v>
          </cell>
          <cell r="D685" t="str">
            <v>D</v>
          </cell>
          <cell r="E685" t="str">
            <v>กรุงเทพมหานคร</v>
          </cell>
        </row>
        <row r="686">
          <cell r="B686" t="str">
            <v>ZD370</v>
          </cell>
          <cell r="C686" t="str">
            <v>อุทัย2</v>
          </cell>
          <cell r="D686" t="str">
            <v>D</v>
          </cell>
          <cell r="E686" t="str">
            <v>พระนครศรีอยุธยา</v>
          </cell>
        </row>
        <row r="687">
          <cell r="B687" t="str">
            <v>ZD358</v>
          </cell>
          <cell r="C687" t="str">
            <v>ปลวกแดง2</v>
          </cell>
          <cell r="D687" t="str">
            <v>D+1</v>
          </cell>
          <cell r="E687" t="str">
            <v>ระยอง</v>
          </cell>
        </row>
        <row r="688">
          <cell r="B688">
            <v>11004411</v>
          </cell>
          <cell r="C688" t="str">
            <v>FC ศรีราชา</v>
          </cell>
          <cell r="D688" t="str">
            <v>D</v>
          </cell>
          <cell r="E688" t="str">
            <v>ชลบุรี</v>
          </cell>
        </row>
        <row r="689">
          <cell r="B689" t="str">
            <v>ZD378</v>
          </cell>
          <cell r="C689" t="str">
            <v>เชียงราย7</v>
          </cell>
          <cell r="D689" t="str">
            <v>D+2</v>
          </cell>
          <cell r="E689" t="str">
            <v>เชียงราย</v>
          </cell>
        </row>
        <row r="690">
          <cell r="B690" t="str">
            <v>NW95</v>
          </cell>
          <cell r="C690" t="str">
            <v>ถนนจิระ(บุรีรัมย์)</v>
          </cell>
          <cell r="D690" t="str">
            <v>D+1</v>
          </cell>
          <cell r="E690" t="str">
            <v>บุรีรัมย์</v>
          </cell>
        </row>
        <row r="691">
          <cell r="B691" t="str">
            <v>ZD332</v>
          </cell>
          <cell r="C691" t="str">
            <v>ตลาดบางใหญ่สไมล์</v>
          </cell>
          <cell r="D691" t="str">
            <v>D</v>
          </cell>
          <cell r="E691" t="str">
            <v>นนทบุรี</v>
          </cell>
        </row>
        <row r="692">
          <cell r="B692" t="str">
            <v>ZD317</v>
          </cell>
          <cell r="C692" t="str">
            <v>โครงการหมู่บ้านเสนา VIVA (บางบัวทอง)</v>
          </cell>
          <cell r="D692" t="str">
            <v>D</v>
          </cell>
          <cell r="E692" t="str">
            <v>นนทบุรี</v>
          </cell>
        </row>
        <row r="693">
          <cell r="B693">
            <v>9100002707</v>
          </cell>
          <cell r="C693" t="str">
            <v>FC ออโต้เเบค เคหะร่มเกล้า</v>
          </cell>
          <cell r="D693" t="str">
            <v>D</v>
          </cell>
          <cell r="E693" t="str">
            <v>กรุงเทพมหานคร</v>
          </cell>
        </row>
        <row r="694">
          <cell r="B694">
            <v>11004388</v>
          </cell>
          <cell r="C694" t="str">
            <v>FC คุรุสภา</v>
          </cell>
          <cell r="D694" t="str">
            <v>D</v>
          </cell>
          <cell r="E694" t="str">
            <v>กรุงเทพมหานคร</v>
          </cell>
        </row>
        <row r="695">
          <cell r="B695">
            <v>11004386</v>
          </cell>
          <cell r="C695" t="str">
            <v>FC The Rice สะพานควาย</v>
          </cell>
          <cell r="D695" t="str">
            <v>D</v>
          </cell>
          <cell r="E695" t="str">
            <v>กรุงเทพมหานคร</v>
          </cell>
        </row>
        <row r="696">
          <cell r="B696" t="str">
            <v>NW77</v>
          </cell>
          <cell r="C696" t="str">
            <v>อรัญประเทศ3</v>
          </cell>
          <cell r="D696" t="str">
            <v>D+1</v>
          </cell>
          <cell r="E696" t="str">
            <v>สระแก้ว</v>
          </cell>
        </row>
        <row r="697">
          <cell r="B697" t="str">
            <v>PI20</v>
          </cell>
          <cell r="C697" t="str">
            <v>ถ.พระราม 2 (กม.5)</v>
          </cell>
          <cell r="D697" t="str">
            <v>D</v>
          </cell>
          <cell r="E697" t="str">
            <v>กรุงเทพมหานคร</v>
          </cell>
        </row>
        <row r="698">
          <cell r="B698">
            <v>11004355</v>
          </cell>
          <cell r="C698" t="str">
            <v>FC เสนานิคม2</v>
          </cell>
          <cell r="D698" t="str">
            <v>D+1</v>
          </cell>
          <cell r="E698" t="str">
            <v>กรุงเทพมหานคร</v>
          </cell>
        </row>
        <row r="699">
          <cell r="B699" t="str">
            <v>NW60</v>
          </cell>
          <cell r="C699" t="str">
            <v>ลำพูน3</v>
          </cell>
          <cell r="D699" t="str">
            <v>D+1</v>
          </cell>
          <cell r="E699" t="str">
            <v>ลำพูน</v>
          </cell>
        </row>
        <row r="700">
          <cell r="B700">
            <v>11004512</v>
          </cell>
          <cell r="C700" t="str">
            <v>FC รพ.เชียงราย ประชานุเคราะห์</v>
          </cell>
          <cell r="D700" t="str">
            <v>D+2</v>
          </cell>
          <cell r="E700" t="str">
            <v>เชียงราย</v>
          </cell>
        </row>
        <row r="701">
          <cell r="B701">
            <v>9100002713</v>
          </cell>
          <cell r="C701" t="str">
            <v>FC เพชรเกษม77</v>
          </cell>
          <cell r="D701" t="str">
            <v>D</v>
          </cell>
          <cell r="E701" t="str">
            <v>กรุงเทพมหานคร</v>
          </cell>
        </row>
        <row r="702">
          <cell r="B702">
            <v>11004328</v>
          </cell>
          <cell r="C702" t="str">
            <v>หน้าเมืองราชบุรี</v>
          </cell>
          <cell r="D702" t="str">
            <v>D</v>
          </cell>
          <cell r="E702" t="str">
            <v>ราชบุรี</v>
          </cell>
        </row>
        <row r="703">
          <cell r="B703" t="str">
            <v>PF33</v>
          </cell>
          <cell r="C703" t="str">
            <v>ตราด2</v>
          </cell>
          <cell r="D703" t="str">
            <v>D+1</v>
          </cell>
          <cell r="E703" t="str">
            <v>ตราด</v>
          </cell>
        </row>
        <row r="704">
          <cell r="B704">
            <v>9100002716</v>
          </cell>
          <cell r="C704" t="str">
            <v>FC ตลาดร่มหุบ</v>
          </cell>
          <cell r="D704" t="str">
            <v>D</v>
          </cell>
          <cell r="E704" t="str">
            <v>สมุทรสงคราม</v>
          </cell>
        </row>
        <row r="705">
          <cell r="B705" t="str">
            <v>NW65</v>
          </cell>
          <cell r="C705" t="str">
            <v>แม่ฮ่องสอน</v>
          </cell>
          <cell r="D705" t="str">
            <v>D+2</v>
          </cell>
          <cell r="E705" t="str">
            <v>แม่ฮ่องสอน</v>
          </cell>
        </row>
        <row r="706">
          <cell r="B706" t="str">
            <v>ZD318</v>
          </cell>
          <cell r="C706" t="str">
            <v>ศูนย์นิสสันดอนเมือง (ถนนวิภาวดี)</v>
          </cell>
          <cell r="D706" t="str">
            <v>D+1</v>
          </cell>
          <cell r="E706" t="str">
            <v>กรุงเทพมหานคร</v>
          </cell>
        </row>
        <row r="707">
          <cell r="B707" t="str">
            <v>ZDK25</v>
          </cell>
          <cell r="C707" t="str">
            <v>KIOSK ราตรี (สาขาสุวรรณภูมิ 1 จังหวัดร้อยเอ็ด)</v>
          </cell>
          <cell r="D707" t="str">
            <v>D+3</v>
          </cell>
          <cell r="E707" t="str">
            <v>ร้อยเอ็ด</v>
          </cell>
        </row>
        <row r="708">
          <cell r="B708" t="str">
            <v>ZDK24</v>
          </cell>
          <cell r="C708" t="str">
            <v>KIOSK บัวแดง (สาขาลำปลายมาศ 1 จ บุรีรัมย์)</v>
          </cell>
          <cell r="D708" t="str">
            <v>D+1</v>
          </cell>
          <cell r="E708" t="str">
            <v>บุรีรัมย์</v>
          </cell>
        </row>
        <row r="709">
          <cell r="B709" t="str">
            <v>ZDL04</v>
          </cell>
          <cell r="C709" t="str">
            <v>Food trailer สุพิชชา (แก่งคอย1)</v>
          </cell>
          <cell r="D709" t="str">
            <v>D</v>
          </cell>
          <cell r="E709" t="str">
            <v>สระบุรี</v>
          </cell>
        </row>
        <row r="710">
          <cell r="B710" t="str">
            <v>ZD309</v>
          </cell>
          <cell r="C710" t="str">
            <v>PTF เมืองปายศรีมงคล (ปาย)</v>
          </cell>
          <cell r="D710" t="str">
            <v>D+2</v>
          </cell>
          <cell r="E710" t="str">
            <v>แม่ฮ่องสอน</v>
          </cell>
        </row>
        <row r="711">
          <cell r="B711">
            <v>11004554</v>
          </cell>
          <cell r="C711" t="str">
            <v>FC Rest go ติวานนท์</v>
          </cell>
          <cell r="D711" t="str">
            <v>D</v>
          </cell>
          <cell r="E711" t="str">
            <v>นนทบุรี</v>
          </cell>
        </row>
        <row r="712">
          <cell r="B712" t="str">
            <v>ZD305</v>
          </cell>
          <cell r="C712" t="str">
            <v>PTF แสงฟ้าออยล์ (กระบุรี)</v>
          </cell>
          <cell r="D712" t="str">
            <v>D+1</v>
          </cell>
          <cell r="E712" t="str">
            <v>ระนอง</v>
          </cell>
        </row>
        <row r="713">
          <cell r="B713" t="str">
            <v>ZD382</v>
          </cell>
          <cell r="C713" t="str">
            <v>นิคมพัฒนา5(แยกมาบข่า)</v>
          </cell>
          <cell r="D713" t="str">
            <v>D+1</v>
          </cell>
          <cell r="E713" t="str">
            <v>ระยอง</v>
          </cell>
        </row>
        <row r="714">
          <cell r="B714" t="str">
            <v>ZDK20</v>
          </cell>
          <cell r="C714" t="str">
            <v>Kiosk ปีป (กันทรวิชัย จ.มหาสารคาม)</v>
          </cell>
          <cell r="D714" t="str">
            <v>D+1</v>
          </cell>
          <cell r="E714" t="str">
            <v>มหาสารคาม</v>
          </cell>
        </row>
        <row r="715">
          <cell r="B715" t="str">
            <v>ZDK26</v>
          </cell>
          <cell r="C715" t="str">
            <v>Kiosk แก้ว (วิหารแดง จ.สระบุรี)</v>
          </cell>
          <cell r="D715" t="str">
            <v>D</v>
          </cell>
          <cell r="E715" t="str">
            <v>สระบุุรี</v>
          </cell>
        </row>
        <row r="716">
          <cell r="B716">
            <v>11004380</v>
          </cell>
          <cell r="C716" t="str">
            <v>FC ซอยเสือใหญ่</v>
          </cell>
          <cell r="D716" t="str">
            <v>D+1</v>
          </cell>
          <cell r="E716" t="str">
            <v>กรุงเทพมหานคร</v>
          </cell>
        </row>
        <row r="717">
          <cell r="B717">
            <v>11004360</v>
          </cell>
          <cell r="C717" t="str">
            <v>FC พุทธมณฑลสาย 5 นครปฐม (นอกปั๊ม)</v>
          </cell>
          <cell r="D717" t="str">
            <v>D</v>
          </cell>
          <cell r="E717" t="str">
            <v>นครปฐม</v>
          </cell>
        </row>
        <row r="718">
          <cell r="B718">
            <v>11004515</v>
          </cell>
          <cell r="C718" t="str">
            <v>FC หัวหมาก 18</v>
          </cell>
          <cell r="D718" t="str">
            <v>D+1</v>
          </cell>
          <cell r="E718" t="str">
            <v>กรุงเทพมหานคร</v>
          </cell>
        </row>
        <row r="719">
          <cell r="B719">
            <v>11004751</v>
          </cell>
          <cell r="C719" t="str">
            <v>FC อัสสัมชัญ ธนบุรี</v>
          </cell>
          <cell r="D719" t="str">
            <v>D</v>
          </cell>
          <cell r="E719" t="str">
            <v>กรุงเทพมหานคร</v>
          </cell>
        </row>
        <row r="720">
          <cell r="B720" t="str">
            <v>N081</v>
          </cell>
          <cell r="C720" t="str">
            <v>ตึก สสส.</v>
          </cell>
          <cell r="D720" t="str">
            <v>D</v>
          </cell>
          <cell r="E720" t="str">
            <v>กรุงเทพมหานคร</v>
          </cell>
        </row>
        <row r="721">
          <cell r="B721" t="str">
            <v>ZD331</v>
          </cell>
          <cell r="C721" t="str">
            <v>พลัมคอนโด(แจ้งวัฒนะ)</v>
          </cell>
          <cell r="D721" t="str">
            <v>D</v>
          </cell>
          <cell r="E721" t="str">
            <v>กรุงเทพมหานคร</v>
          </cell>
        </row>
        <row r="722">
          <cell r="B722" t="str">
            <v>NW39</v>
          </cell>
          <cell r="C722" t="str">
            <v>เชียงราย8</v>
          </cell>
          <cell r="D722" t="str">
            <v>D+2</v>
          </cell>
          <cell r="E722" t="str">
            <v>เชียงราย</v>
          </cell>
        </row>
        <row r="723">
          <cell r="B723">
            <v>11004465</v>
          </cell>
          <cell r="C723" t="str">
            <v>FC PTF หนองบัวแดง ชัยภูมิ</v>
          </cell>
          <cell r="D723" t="str">
            <v>D+1</v>
          </cell>
          <cell r="E723" t="str">
            <v>ชัยภูมิ</v>
          </cell>
        </row>
        <row r="724">
          <cell r="B724" t="str">
            <v>PI49</v>
          </cell>
          <cell r="C724" t="str">
            <v>มหาวิทยาลัยแม่ฟ้าหลวง</v>
          </cell>
          <cell r="D724" t="str">
            <v>D+2</v>
          </cell>
          <cell r="E724" t="str">
            <v>เชียงราย</v>
          </cell>
        </row>
        <row r="725">
          <cell r="B725">
            <v>11004430</v>
          </cell>
          <cell r="C725" t="str">
            <v>FC รามคำแหง190</v>
          </cell>
          <cell r="D725" t="str">
            <v>D</v>
          </cell>
          <cell r="E725" t="str">
            <v>กรุงเทพมหานคร</v>
          </cell>
        </row>
        <row r="726">
          <cell r="B726">
            <v>9100002862</v>
          </cell>
          <cell r="C726" t="str">
            <v>FC ตลาดหนองบัว อุบลราชธานี</v>
          </cell>
          <cell r="D726" t="str">
            <v>D+2</v>
          </cell>
          <cell r="E726" t="str">
            <v>อุบลราชธานี</v>
          </cell>
        </row>
        <row r="727">
          <cell r="B727" t="str">
            <v>ZD327</v>
          </cell>
          <cell r="C727" t="str">
            <v>ตลาดลานโพธิ์นาเกลือ</v>
          </cell>
          <cell r="D727" t="str">
            <v>D</v>
          </cell>
          <cell r="E727" t="str">
            <v>ชลบุรี</v>
          </cell>
        </row>
        <row r="728">
          <cell r="B728">
            <v>9100002769</v>
          </cell>
          <cell r="C728" t="str">
            <v>FC จามจุรีสแควร์</v>
          </cell>
          <cell r="D728" t="str">
            <v>D</v>
          </cell>
          <cell r="E728" t="str">
            <v>กรุงเทพมหานคร</v>
          </cell>
        </row>
        <row r="729">
          <cell r="B729">
            <v>11004194</v>
          </cell>
          <cell r="C729" t="str">
            <v>FC ทรัพย์โสภา สุราษธานี</v>
          </cell>
          <cell r="D729" t="str">
            <v>D+2</v>
          </cell>
          <cell r="E729" t="str">
            <v>สุราษฎร์ธานี</v>
          </cell>
        </row>
        <row r="730">
          <cell r="B730">
            <v>9100002772</v>
          </cell>
          <cell r="C730" t="str">
            <v>FC ตลาดเจ้าพรหม</v>
          </cell>
          <cell r="D730" t="str">
            <v>D</v>
          </cell>
          <cell r="E730" t="str">
            <v>พระนครศรีอยุธยา</v>
          </cell>
        </row>
        <row r="731">
          <cell r="B731">
            <v>11004292</v>
          </cell>
          <cell r="C731" t="str">
            <v>FC เทพารักษ์ กม.9</v>
          </cell>
          <cell r="D731" t="str">
            <v>D</v>
          </cell>
          <cell r="E731" t="str">
            <v>สมุทรปราการ</v>
          </cell>
        </row>
        <row r="732">
          <cell r="B732" t="str">
            <v>P018</v>
          </cell>
          <cell r="C732" t="str">
            <v>ศรีสำโรง2</v>
          </cell>
          <cell r="D732" t="str">
            <v>D+1</v>
          </cell>
          <cell r="E732" t="str">
            <v>สุโขทัย</v>
          </cell>
        </row>
        <row r="733">
          <cell r="B733">
            <v>11004419</v>
          </cell>
          <cell r="C733" t="str">
            <v>FC หนองบัวศาลา จ.นครราชสีมา</v>
          </cell>
          <cell r="D733" t="str">
            <v>D+1</v>
          </cell>
          <cell r="E733" t="str">
            <v>นครราชสีมา</v>
          </cell>
        </row>
        <row r="734">
          <cell r="B734">
            <v>11004359</v>
          </cell>
          <cell r="C734" t="str">
            <v>FC บางกระดี่</v>
          </cell>
          <cell r="D734" t="str">
            <v>D</v>
          </cell>
          <cell r="E734" t="str">
            <v>กรุงเทพมหานคร</v>
          </cell>
        </row>
        <row r="735">
          <cell r="B735">
            <v>11004496</v>
          </cell>
          <cell r="C735" t="str">
            <v>FC ซอย2 นครปฐม</v>
          </cell>
          <cell r="D735" t="str">
            <v>D</v>
          </cell>
          <cell r="E735" t="str">
            <v>นครปฐม</v>
          </cell>
        </row>
        <row r="736">
          <cell r="B736">
            <v>11004445</v>
          </cell>
          <cell r="C736" t="str">
            <v>FC สี่พระยา</v>
          </cell>
          <cell r="D736" t="str">
            <v>D</v>
          </cell>
          <cell r="E736" t="str">
            <v>กรุงเทพมหานคร</v>
          </cell>
        </row>
        <row r="737">
          <cell r="B737" t="str">
            <v>ZD363</v>
          </cell>
          <cell r="C737" t="str">
            <v>หน้าโรงพยาบาลอุทัยธานี</v>
          </cell>
          <cell r="D737" t="str">
            <v>D</v>
          </cell>
          <cell r="E737" t="str">
            <v>อุทัยธานี</v>
          </cell>
        </row>
        <row r="738">
          <cell r="B738" t="str">
            <v>ZD376</v>
          </cell>
          <cell r="C738" t="str">
            <v>ตลาดน้ำพุ(จันทบุรี)</v>
          </cell>
          <cell r="D738" t="str">
            <v>D+1</v>
          </cell>
          <cell r="E738" t="str">
            <v>จันทบุรี</v>
          </cell>
        </row>
        <row r="739">
          <cell r="B739">
            <v>11004476</v>
          </cell>
          <cell r="C739" t="str">
            <v>FC บางโพธิ์ ซอยโรงไม้</v>
          </cell>
          <cell r="D739" t="str">
            <v>D</v>
          </cell>
          <cell r="E739" t="str">
            <v>กรุงเทพมหานคร</v>
          </cell>
        </row>
        <row r="740">
          <cell r="B740" t="str">
            <v>N085</v>
          </cell>
          <cell r="C740" t="str">
            <v>อุตรดิตถ์7</v>
          </cell>
          <cell r="D740" t="str">
            <v>D+1</v>
          </cell>
          <cell r="E740" t="str">
            <v>อุตรดิตถ์</v>
          </cell>
        </row>
        <row r="741">
          <cell r="B741" t="str">
            <v>NA01</v>
          </cell>
          <cell r="C741" t="str">
            <v>ร่าเริง หนองแขม</v>
          </cell>
          <cell r="D741" t="str">
            <v>D</v>
          </cell>
          <cell r="E741" t="str">
            <v>กรุงเทพมหานคร</v>
          </cell>
        </row>
        <row r="742">
          <cell r="B742">
            <v>11004561</v>
          </cell>
          <cell r="C742" t="str">
            <v>FC มาร์เก็ต วิลเลท (รังสิต)</v>
          </cell>
          <cell r="D742" t="str">
            <v>D</v>
          </cell>
          <cell r="E742" t="str">
            <v>ปทุมธานี</v>
          </cell>
        </row>
        <row r="743">
          <cell r="B743" t="str">
            <v>ZD375</v>
          </cell>
          <cell r="C743" t="str">
            <v>PTC ตลาดรังสิต</v>
          </cell>
          <cell r="D743" t="str">
            <v>D</v>
          </cell>
          <cell r="E743" t="str">
            <v>ปทุมธานี</v>
          </cell>
        </row>
        <row r="744">
          <cell r="B744" t="str">
            <v>NW89</v>
          </cell>
          <cell r="C744" t="str">
            <v>ริมแม่น้ำปราจีนบุรี (ตลาดล่าง)</v>
          </cell>
          <cell r="D744" t="str">
            <v>D+1</v>
          </cell>
          <cell r="E744" t="str">
            <v>ปราจีนบุรี</v>
          </cell>
        </row>
        <row r="745">
          <cell r="B745">
            <v>11004450</v>
          </cell>
          <cell r="C745" t="str">
            <v>FC แม่สอด</v>
          </cell>
          <cell r="D745" t="str">
            <v>D+2</v>
          </cell>
          <cell r="E745" t="str">
            <v>ตาก</v>
          </cell>
        </row>
        <row r="746">
          <cell r="B746" t="str">
            <v>ZD374</v>
          </cell>
          <cell r="C746" t="str">
            <v>PTC ท่าแพ เชียงใหม่ Kiosk</v>
          </cell>
          <cell r="D746" t="str">
            <v>D+2</v>
          </cell>
          <cell r="E746" t="str">
            <v>เชียงใหม่</v>
          </cell>
        </row>
        <row r="747">
          <cell r="B747" t="str">
            <v>NX05</v>
          </cell>
          <cell r="C747" t="str">
            <v>หน้าโรงเรียนบุญวาทย์ (ลำปาง)</v>
          </cell>
          <cell r="D747" t="str">
            <v>D+1</v>
          </cell>
          <cell r="E747" t="str">
            <v>ลำปาง</v>
          </cell>
        </row>
        <row r="748">
          <cell r="B748">
            <v>11004592</v>
          </cell>
          <cell r="C748" t="str">
            <v>FC ตลาดคลองหลวง</v>
          </cell>
          <cell r="D748" t="str">
            <v>D</v>
          </cell>
          <cell r="E748" t="str">
            <v>ปทุมธานี</v>
          </cell>
        </row>
        <row r="749">
          <cell r="B749" t="str">
            <v>PI38</v>
          </cell>
          <cell r="C749" t="str">
            <v>คลองหลวง10(คลอง4กม.6)</v>
          </cell>
          <cell r="D749" t="str">
            <v>D</v>
          </cell>
          <cell r="E749" t="str">
            <v>ปทุมธานี</v>
          </cell>
        </row>
        <row r="750">
          <cell r="B750">
            <v>11004504</v>
          </cell>
          <cell r="C750" t="str">
            <v>FC สี่มุมเมือง ชลบุรี</v>
          </cell>
          <cell r="D750" t="str">
            <v>D</v>
          </cell>
          <cell r="E750" t="str">
            <v>ชลบุรี</v>
          </cell>
        </row>
        <row r="751">
          <cell r="B751" t="str">
            <v>ZD385</v>
          </cell>
          <cell r="C751" t="str">
            <v>PTC โรงพยาบาลพระมงกฏ</v>
          </cell>
          <cell r="D751" t="str">
            <v>D</v>
          </cell>
          <cell r="E751" t="str">
            <v>กรุงเทพมหานคร</v>
          </cell>
        </row>
        <row r="752">
          <cell r="B752" t="str">
            <v>NW94</v>
          </cell>
          <cell r="C752" t="str">
            <v>พระราม2 ซอย56 (หน้ารพ.นครธน)</v>
          </cell>
          <cell r="D752" t="str">
            <v>D</v>
          </cell>
          <cell r="E752" t="str">
            <v>กรุงเทพมหานคร</v>
          </cell>
        </row>
        <row r="753">
          <cell r="B753">
            <v>11004810</v>
          </cell>
          <cell r="C753" t="str">
            <v>FC มอเตอร์เวย์ ขาออก(กทม)</v>
          </cell>
          <cell r="D753" t="str">
            <v>D</v>
          </cell>
          <cell r="E753" t="str">
            <v>ฉะเชิงเทรา</v>
          </cell>
        </row>
        <row r="754">
          <cell r="B754" t="str">
            <v>P736</v>
          </cell>
          <cell r="C754" t="str">
            <v>สะพานสูง</v>
          </cell>
          <cell r="D754" t="str">
            <v>D</v>
          </cell>
          <cell r="E754" t="str">
            <v>กรุงเทพมหานคร</v>
          </cell>
        </row>
        <row r="755">
          <cell r="B755">
            <v>11004583</v>
          </cell>
          <cell r="C755" t="str">
            <v>FC บิ๊กวัน นครนายก</v>
          </cell>
          <cell r="D755" t="str">
            <v>D</v>
          </cell>
          <cell r="E755" t="str">
            <v>นครนายก</v>
          </cell>
        </row>
        <row r="756">
          <cell r="B756" t="str">
            <v>P901</v>
          </cell>
          <cell r="C756" t="str">
            <v>บ้านบึง5</v>
          </cell>
          <cell r="D756" t="str">
            <v>D</v>
          </cell>
          <cell r="E756" t="str">
            <v>ชลบุรี</v>
          </cell>
        </row>
        <row r="757">
          <cell r="B757" t="str">
            <v>N084</v>
          </cell>
          <cell r="C757" t="str">
            <v>นิคมอุตสาหกรรม 304 (ปราจีนบุรี)</v>
          </cell>
          <cell r="D757" t="str">
            <v>D+1</v>
          </cell>
          <cell r="E757" t="str">
            <v>ปราจีนบุรี</v>
          </cell>
        </row>
        <row r="758">
          <cell r="B758" t="str">
            <v>N087</v>
          </cell>
          <cell r="C758" t="str">
            <v>โรงพยาบาลเชียงใหม่ใกล้หมอ</v>
          </cell>
          <cell r="D758" t="str">
            <v>D+2</v>
          </cell>
          <cell r="E758" t="str">
            <v>เชียงใหม่</v>
          </cell>
        </row>
        <row r="759">
          <cell r="B759">
            <v>11004519</v>
          </cell>
          <cell r="C759" t="str">
            <v>FC แก่งคอย สระบุรี</v>
          </cell>
          <cell r="D759" t="str">
            <v>D</v>
          </cell>
          <cell r="E759" t="str">
            <v>สระบุรี</v>
          </cell>
        </row>
        <row r="760">
          <cell r="B760" t="str">
            <v>ZD349</v>
          </cell>
          <cell r="C760" t="str">
            <v>PTC นิคมอุสาหกรรม บางหว่า</v>
          </cell>
          <cell r="D760" t="str">
            <v>D</v>
          </cell>
          <cell r="E760" t="str">
            <v>พระนครศรีอยุธยา</v>
          </cell>
        </row>
        <row r="761">
          <cell r="B761">
            <v>11004614</v>
          </cell>
          <cell r="C761" t="str">
            <v>FC สระบุรี5(ถ.บายพาสสระบุรี)</v>
          </cell>
          <cell r="D761" t="str">
            <v>D</v>
          </cell>
          <cell r="E761" t="str">
            <v>สระบุรี</v>
          </cell>
        </row>
        <row r="762">
          <cell r="B762">
            <v>11004584</v>
          </cell>
          <cell r="C762" t="str">
            <v>FC สถาบันโรคผิวหนัง</v>
          </cell>
          <cell r="D762" t="str">
            <v>D</v>
          </cell>
          <cell r="E762" t="str">
            <v>กรุงเทพมหานคร</v>
          </cell>
        </row>
        <row r="763">
          <cell r="B763">
            <v>11004609</v>
          </cell>
          <cell r="C763" t="str">
            <v>FC T Park สาย2</v>
          </cell>
          <cell r="D763" t="str">
            <v>D</v>
          </cell>
          <cell r="E763" t="str">
            <v>กรุงเทพมหานคร</v>
          </cell>
        </row>
        <row r="764">
          <cell r="B764">
            <v>9100002827</v>
          </cell>
          <cell r="C764" t="str">
            <v>FC แจ้สกรีนวิลเลจบางบัวทอง</v>
          </cell>
          <cell r="D764" t="str">
            <v>D</v>
          </cell>
          <cell r="E764" t="str">
            <v>นนทบุรี</v>
          </cell>
        </row>
        <row r="765">
          <cell r="B765">
            <v>11004820</v>
          </cell>
          <cell r="C765" t="str">
            <v>FC โรงพยาบาลนครพิง เชียงใหม่</v>
          </cell>
          <cell r="D765" t="str">
            <v>D+2</v>
          </cell>
          <cell r="E765" t="str">
            <v>เชียงใหม่</v>
          </cell>
        </row>
        <row r="766">
          <cell r="B766" t="str">
            <v>N099</v>
          </cell>
          <cell r="C766" t="str">
            <v>โลตัสนอร์ธราชพฤกษ์</v>
          </cell>
          <cell r="D766" t="str">
            <v>D</v>
          </cell>
          <cell r="E766" t="str">
            <v>นนทบุรี</v>
          </cell>
        </row>
        <row r="767">
          <cell r="B767">
            <v>11004460</v>
          </cell>
          <cell r="C767" t="str">
            <v>FC PTF ศรีสะเกษ</v>
          </cell>
          <cell r="D767" t="str">
            <v>D+2</v>
          </cell>
          <cell r="E767" t="str">
            <v>ศรีสะเกษ</v>
          </cell>
        </row>
        <row r="768">
          <cell r="B768" t="str">
            <v>N097</v>
          </cell>
          <cell r="C768" t="str">
            <v>โลตัสรามอินทรา</v>
          </cell>
          <cell r="D768" t="str">
            <v>D+1</v>
          </cell>
          <cell r="E768" t="str">
            <v>กรุงเทพมหานคร</v>
          </cell>
        </row>
        <row r="769">
          <cell r="B769">
            <v>11004424</v>
          </cell>
          <cell r="C769" t="str">
            <v>FC เคหะร่มเกล้า ซอย7</v>
          </cell>
          <cell r="D769" t="str">
            <v>D</v>
          </cell>
          <cell r="E769" t="str">
            <v>กรุงเทพมหานคร</v>
          </cell>
        </row>
        <row r="770">
          <cell r="B770">
            <v>11004649</v>
          </cell>
          <cell r="C770" t="str">
            <v>FC ตลิ่งชัน สวนผัก ซอย 4</v>
          </cell>
          <cell r="D770" t="str">
            <v>D</v>
          </cell>
          <cell r="E770" t="str">
            <v>กรุงเทพมหานคร</v>
          </cell>
        </row>
        <row r="771">
          <cell r="B771">
            <v>11004834</v>
          </cell>
          <cell r="C771" t="str">
            <v>FC โลตัส บางปะกง</v>
          </cell>
          <cell r="D771" t="str">
            <v>D</v>
          </cell>
          <cell r="E771" t="str">
            <v>ฉะเชิงเทรา</v>
          </cell>
        </row>
        <row r="772">
          <cell r="B772" t="str">
            <v>ZD325</v>
          </cell>
          <cell r="C772" t="str">
            <v>บางหัวเสือ(สมุทรปราการ)</v>
          </cell>
          <cell r="D772" t="str">
            <v>D</v>
          </cell>
          <cell r="E772" t="str">
            <v>สมุทรปราการ</v>
          </cell>
        </row>
        <row r="773">
          <cell r="B773">
            <v>11004296</v>
          </cell>
          <cell r="C773" t="str">
            <v>FC ท่าวังผ่า(น่าน)</v>
          </cell>
          <cell r="D773" t="str">
            <v>D+1</v>
          </cell>
          <cell r="E773" t="str">
            <v>น่าน</v>
          </cell>
        </row>
        <row r="774">
          <cell r="B774" t="str">
            <v>N098</v>
          </cell>
          <cell r="C774" t="str">
            <v>โลตัสบางกะปิ</v>
          </cell>
          <cell r="D774" t="str">
            <v>D</v>
          </cell>
          <cell r="E774" t="str">
            <v>กรุงเทพมหานคร</v>
          </cell>
        </row>
        <row r="775">
          <cell r="B775">
            <v>11004619</v>
          </cell>
          <cell r="C775" t="str">
            <v>FC แฟรี่พลาซ่า ขอนแก่น</v>
          </cell>
          <cell r="D775" t="str">
            <v>D+1</v>
          </cell>
          <cell r="E775" t="str">
            <v>ขอนแก่น</v>
          </cell>
        </row>
        <row r="776">
          <cell r="B776" t="str">
            <v>PI64</v>
          </cell>
          <cell r="C776" t="str">
            <v>ถ.นิมิตรใหม่2(ซ.25)</v>
          </cell>
          <cell r="D776" t="str">
            <v>D</v>
          </cell>
          <cell r="E776" t="str">
            <v>กรุงเทพมหานคร</v>
          </cell>
        </row>
        <row r="777">
          <cell r="B777" t="str">
            <v>PI55</v>
          </cell>
          <cell r="C777" t="str">
            <v>ถ.ราชพฤกษ์</v>
          </cell>
          <cell r="D777" t="str">
            <v>D</v>
          </cell>
          <cell r="E777" t="str">
            <v>นนทบุรี</v>
          </cell>
        </row>
        <row r="778">
          <cell r="B778" t="str">
            <v>ZD365</v>
          </cell>
          <cell r="C778" t="str">
            <v>การไฟฟ้านครหลวง เพลินจิต</v>
          </cell>
          <cell r="D778" t="str">
            <v>D</v>
          </cell>
          <cell r="E778" t="str">
            <v>กรุงเทพมหานคร</v>
          </cell>
        </row>
        <row r="779">
          <cell r="B779">
            <v>9100002859</v>
          </cell>
          <cell r="C779" t="str">
            <v>FC ตะโหมด</v>
          </cell>
          <cell r="D779" t="str">
            <v>D+2</v>
          </cell>
          <cell r="E779" t="str">
            <v>พัทลุง</v>
          </cell>
        </row>
        <row r="780">
          <cell r="B780" t="str">
            <v>N116</v>
          </cell>
          <cell r="C780" t="str">
            <v>อินทร์บุรี 4</v>
          </cell>
          <cell r="D780" t="str">
            <v>D+1</v>
          </cell>
          <cell r="E780" t="str">
            <v>สิงห์บุรี</v>
          </cell>
        </row>
        <row r="781">
          <cell r="B781" t="str">
            <v>N138</v>
          </cell>
          <cell r="C781" t="str">
            <v>สรรพยา 3</v>
          </cell>
          <cell r="D781" t="str">
            <v>D+1</v>
          </cell>
          <cell r="E781" t="str">
            <v>ชัยนาท</v>
          </cell>
        </row>
        <row r="782">
          <cell r="B782" t="str">
            <v>N055</v>
          </cell>
          <cell r="C782" t="str">
            <v>ลาดหลุมแก้ว 8</v>
          </cell>
          <cell r="D782" t="str">
            <v>D</v>
          </cell>
          <cell r="E782" t="str">
            <v>ปทุมธานี</v>
          </cell>
        </row>
        <row r="783">
          <cell r="B783" t="str">
            <v>PB42</v>
          </cell>
          <cell r="C783" t="str">
            <v>ยโสธร 5</v>
          </cell>
          <cell r="D783" t="str">
            <v>D+3</v>
          </cell>
          <cell r="E783" t="str">
            <v>ยโสธร</v>
          </cell>
        </row>
        <row r="784">
          <cell r="B784" t="str">
            <v>ZD366</v>
          </cell>
          <cell r="C784" t="str">
            <v>หน้าโรงเรียนพิริยาลัย (แพร่)</v>
          </cell>
          <cell r="D784" t="str">
            <v>D+1</v>
          </cell>
          <cell r="E784" t="str">
            <v>แพร่</v>
          </cell>
        </row>
        <row r="785">
          <cell r="B785" t="str">
            <v>PI59</v>
          </cell>
          <cell r="C785" t="str">
            <v>หางดง8</v>
          </cell>
          <cell r="D785" t="str">
            <v>D+2</v>
          </cell>
          <cell r="E785" t="str">
            <v>เชียงใหม่</v>
          </cell>
        </row>
        <row r="786">
          <cell r="B786" t="str">
            <v>N131</v>
          </cell>
          <cell r="C786" t="str">
            <v>Food Trailer ภุผา คณะนิติศาสตร์ ธรรมศาสตร์ ศูนย์ลำปาง</v>
          </cell>
          <cell r="D786" t="str">
            <v>D+1</v>
          </cell>
          <cell r="E786" t="str">
            <v>ลำปาง</v>
          </cell>
        </row>
        <row r="787">
          <cell r="B787" t="str">
            <v>PI60</v>
          </cell>
          <cell r="C787" t="str">
            <v>บ้านบึง 9</v>
          </cell>
          <cell r="D787" t="str">
            <v>D</v>
          </cell>
          <cell r="E787" t="str">
            <v>ชลบุรี</v>
          </cell>
        </row>
        <row r="788">
          <cell r="B788">
            <v>9100002879</v>
          </cell>
          <cell r="C788" t="str">
            <v>FC ไทยวาโก้</v>
          </cell>
          <cell r="D788" t="str">
            <v>D</v>
          </cell>
          <cell r="E788" t="str">
            <v>กรุงเทพมหานคร</v>
          </cell>
        </row>
        <row r="789">
          <cell r="B789">
            <v>11004698</v>
          </cell>
          <cell r="C789" t="str">
            <v>FC อาคารสินธร ถวิทยุ</v>
          </cell>
          <cell r="D789" t="str">
            <v>D</v>
          </cell>
          <cell r="E789" t="str">
            <v>กรุงเทพมหานคร</v>
          </cell>
        </row>
        <row r="790">
          <cell r="B790">
            <v>11004422</v>
          </cell>
          <cell r="C790" t="str">
            <v>FC บางเลน PTF</v>
          </cell>
          <cell r="D790" t="str">
            <v>D</v>
          </cell>
          <cell r="E790" t="str">
            <v>นครปฐม</v>
          </cell>
        </row>
        <row r="791">
          <cell r="B791">
            <v>11004968</v>
          </cell>
          <cell r="C791" t="str">
            <v>FC ถนนพุทธสาคร</v>
          </cell>
          <cell r="D791" t="str">
            <v>D</v>
          </cell>
          <cell r="E791" t="str">
            <v>สมุทรสาคร</v>
          </cell>
        </row>
        <row r="792">
          <cell r="B792" t="str">
            <v>N160</v>
          </cell>
          <cell r="C792" t="str">
            <v>เทพารักษ์3 (ซ.บางปลา77)</v>
          </cell>
          <cell r="D792" t="str">
            <v>D</v>
          </cell>
          <cell r="E792" t="str">
            <v>สมุทรปราการ</v>
          </cell>
        </row>
        <row r="793">
          <cell r="B793" t="str">
            <v>NW96</v>
          </cell>
          <cell r="C793" t="str">
            <v>ถนนสุดบรรทัด(สระบุรี)</v>
          </cell>
          <cell r="D793" t="str">
            <v>D</v>
          </cell>
          <cell r="E793" t="str">
            <v>สระบุรี</v>
          </cell>
        </row>
        <row r="794">
          <cell r="B794">
            <v>9100002898</v>
          </cell>
          <cell r="C794" t="str">
            <v>FC มหาวิทยาลัยกรุงเทพธนบุรี</v>
          </cell>
          <cell r="D794" t="str">
            <v>D</v>
          </cell>
          <cell r="E794" t="str">
            <v>กรุงเทพมหานคร</v>
          </cell>
        </row>
        <row r="795">
          <cell r="B795" t="str">
            <v>N119</v>
          </cell>
          <cell r="C795" t="str">
            <v>โพธิ์ประทับช้าง2 (OLP)</v>
          </cell>
          <cell r="D795" t="str">
            <v>D+1</v>
          </cell>
          <cell r="E795" t="str">
            <v>พิจิตร</v>
          </cell>
        </row>
        <row r="796">
          <cell r="B796" t="str">
            <v>P618</v>
          </cell>
          <cell r="C796" t="str">
            <v>พรรณานิคม (สกลนคร)</v>
          </cell>
          <cell r="D796" t="str">
            <v>D+3</v>
          </cell>
          <cell r="E796" t="str">
            <v>สกลนคร</v>
          </cell>
        </row>
        <row r="797">
          <cell r="B797">
            <v>11004643</v>
          </cell>
          <cell r="C797" t="str">
            <v>FC เมกาโฮม รังสิต</v>
          </cell>
          <cell r="D797" t="str">
            <v>D</v>
          </cell>
          <cell r="E797" t="str">
            <v>ปทุุมธานี</v>
          </cell>
        </row>
        <row r="798">
          <cell r="B798">
            <v>11004703</v>
          </cell>
          <cell r="C798" t="str">
            <v>FC มหาวิทยาลัยราชมงคล (คลองหก)</v>
          </cell>
          <cell r="D798" t="str">
            <v>D</v>
          </cell>
          <cell r="E798" t="str">
            <v>ปทุุมธานี</v>
          </cell>
        </row>
        <row r="799">
          <cell r="B799" t="str">
            <v>PI69</v>
          </cell>
          <cell r="C799" t="str">
            <v>นิคมพัฒนา6</v>
          </cell>
          <cell r="D799" t="str">
            <v>D+1</v>
          </cell>
          <cell r="E799" t="str">
            <v>ระยอง</v>
          </cell>
        </row>
        <row r="800">
          <cell r="B800" t="str">
            <v>PD05</v>
          </cell>
          <cell r="C800" t="str">
            <v>ปากเกร็ด4</v>
          </cell>
          <cell r="D800" t="str">
            <v>D</v>
          </cell>
          <cell r="E800" t="str">
            <v>นนทบุรี</v>
          </cell>
        </row>
        <row r="801">
          <cell r="B801" t="str">
            <v>PH60</v>
          </cell>
          <cell r="C801" t="str">
            <v>วิหารแดง2</v>
          </cell>
          <cell r="D801" t="str">
            <v>D</v>
          </cell>
          <cell r="E801" t="str">
            <v>สระบุรี</v>
          </cell>
        </row>
        <row r="802">
          <cell r="B802" t="str">
            <v>ZD386</v>
          </cell>
          <cell r="C802" t="str">
            <v>PTC ททบ.5</v>
          </cell>
          <cell r="D802" t="str">
            <v>D</v>
          </cell>
          <cell r="E802" t="str">
            <v>กรุงเทพมหานคร</v>
          </cell>
        </row>
        <row r="803">
          <cell r="B803" t="str">
            <v>PI61</v>
          </cell>
          <cell r="C803" t="str">
            <v>บางพระ3(ถ.ชลบุรี-พัทยาขาออก)</v>
          </cell>
          <cell r="D803" t="str">
            <v>D</v>
          </cell>
          <cell r="E803" t="str">
            <v>ชลบุรี</v>
          </cell>
        </row>
        <row r="804">
          <cell r="B804" t="str">
            <v>ZD384</v>
          </cell>
          <cell r="C804" t="str">
            <v>PTC มหาวิทยาลัยเกษตรศาสตร์ วิทยาเขตศรีราชา</v>
          </cell>
          <cell r="D804" t="str">
            <v>D</v>
          </cell>
          <cell r="E804" t="str">
            <v>ชลบุรี</v>
          </cell>
        </row>
        <row r="805">
          <cell r="B805" t="str">
            <v>N088</v>
          </cell>
          <cell r="C805" t="str">
            <v>โรงเรียนหอวัง</v>
          </cell>
          <cell r="D805" t="str">
            <v>D+1</v>
          </cell>
          <cell r="E805" t="str">
            <v>กรุงเทพมหานคร</v>
          </cell>
        </row>
        <row r="806">
          <cell r="B806" t="str">
            <v>P209</v>
          </cell>
          <cell r="C806" t="str">
            <v>พิจิตร1</v>
          </cell>
          <cell r="D806" t="str">
            <v>D+1</v>
          </cell>
          <cell r="E806" t="str">
            <v>พิจิตร</v>
          </cell>
        </row>
        <row r="807">
          <cell r="B807">
            <v>11004471</v>
          </cell>
          <cell r="C807" t="str">
            <v>FC ตลาดทรัพย์สิน (ราชบุรี)</v>
          </cell>
          <cell r="D807" t="str">
            <v>D</v>
          </cell>
          <cell r="E807" t="str">
            <v>ราชบุรี</v>
          </cell>
        </row>
        <row r="808">
          <cell r="B808" t="str">
            <v>P259</v>
          </cell>
          <cell r="C808" t="str">
            <v>วังจันทร์</v>
          </cell>
          <cell r="D808" t="str">
            <v>D+2</v>
          </cell>
          <cell r="E808" t="str">
            <v>ระยอง</v>
          </cell>
        </row>
        <row r="809">
          <cell r="B809" t="str">
            <v>N105</v>
          </cell>
          <cell r="C809" t="str">
            <v>ประเวศ 4</v>
          </cell>
          <cell r="D809" t="str">
            <v>D</v>
          </cell>
          <cell r="E809" t="str">
            <v>กรุงเทพมหานคร</v>
          </cell>
        </row>
        <row r="810">
          <cell r="B810" t="str">
            <v>N093</v>
          </cell>
          <cell r="C810" t="str">
            <v>โรงพยาบาลศรีสวรรค์(นครสวรรค์)</v>
          </cell>
          <cell r="D810" t="str">
            <v>D</v>
          </cell>
          <cell r="E810" t="str">
            <v>นครสวรรค์</v>
          </cell>
        </row>
        <row r="811">
          <cell r="B811" t="str">
            <v>N121</v>
          </cell>
          <cell r="C811" t="str">
            <v>เชียงเครือ3 (สกลนคร)</v>
          </cell>
          <cell r="D811" t="str">
            <v>D+3</v>
          </cell>
          <cell r="E811" t="str">
            <v>สกลนคร</v>
          </cell>
        </row>
        <row r="812">
          <cell r="B812" t="str">
            <v>N125</v>
          </cell>
          <cell r="C812" t="str">
            <v>ดงลาน (ร้อยเอ็ด)</v>
          </cell>
          <cell r="D812" t="str">
            <v>D+3</v>
          </cell>
          <cell r="E812" t="str">
            <v>ร้อยเอ็ด</v>
          </cell>
        </row>
        <row r="813">
          <cell r="B813" t="str">
            <v>PI65</v>
          </cell>
          <cell r="C813" t="str">
            <v>ถ.กรุงเทพกรีฑา2</v>
          </cell>
          <cell r="D813" t="str">
            <v>D</v>
          </cell>
          <cell r="E813" t="str">
            <v>กรุงเทพมหานคร</v>
          </cell>
        </row>
        <row r="814">
          <cell r="B814" t="str">
            <v>N132</v>
          </cell>
          <cell r="C814" t="str">
            <v>หนองแค4 (สุวรรณศร กม.77)</v>
          </cell>
          <cell r="D814" t="str">
            <v>D</v>
          </cell>
          <cell r="E814" t="str">
            <v>สระบุรี</v>
          </cell>
        </row>
        <row r="815">
          <cell r="B815" t="str">
            <v>N103</v>
          </cell>
          <cell r="C815" t="str">
            <v>ซัสโก้ หมู่บ้านนักกีฬา</v>
          </cell>
          <cell r="D815" t="str">
            <v>D</v>
          </cell>
          <cell r="E815" t="str">
            <v>กรุงเทพมหานคร</v>
          </cell>
        </row>
        <row r="816">
          <cell r="B816" t="str">
            <v>N102</v>
          </cell>
          <cell r="C816" t="str">
            <v>ซัสโก้ บางบ่อ</v>
          </cell>
          <cell r="D816" t="str">
            <v>D</v>
          </cell>
          <cell r="E816" t="str">
            <v>สมุทรปราการ</v>
          </cell>
        </row>
        <row r="817">
          <cell r="B817" t="str">
            <v>N104</v>
          </cell>
          <cell r="C817" t="str">
            <v>ซัสโก้ ท่าจีน</v>
          </cell>
          <cell r="D817" t="str">
            <v>D</v>
          </cell>
          <cell r="E817" t="str">
            <v>สมุทรสาคร</v>
          </cell>
        </row>
        <row r="818">
          <cell r="B818" t="str">
            <v>N153</v>
          </cell>
          <cell r="C818" t="str">
            <v>ตาก4 OLP</v>
          </cell>
          <cell r="D818" t="str">
            <v>D+1</v>
          </cell>
          <cell r="E818" t="str">
            <v>ตาก</v>
          </cell>
        </row>
        <row r="819">
          <cell r="B819">
            <v>11004621</v>
          </cell>
          <cell r="C819" t="str">
            <v>FC Food View</v>
          </cell>
          <cell r="D819" t="str">
            <v>D</v>
          </cell>
          <cell r="E819" t="str">
            <v>กรุงเทพมหานคร</v>
          </cell>
        </row>
        <row r="820">
          <cell r="B820">
            <v>11004101</v>
          </cell>
          <cell r="C820" t="str">
            <v>FC หนองจิก ปัตตานี</v>
          </cell>
          <cell r="D820" t="str">
            <v>D+2</v>
          </cell>
          <cell r="E820" t="str">
            <v>ปัตตานี</v>
          </cell>
        </row>
        <row r="821">
          <cell r="B821" t="str">
            <v>N107</v>
          </cell>
          <cell r="C821" t="str">
            <v>บ้านบึง8 (OLP)</v>
          </cell>
          <cell r="D821" t="str">
            <v>D</v>
          </cell>
          <cell r="E821" t="str">
            <v>ชลบุรี</v>
          </cell>
        </row>
        <row r="822">
          <cell r="B822" t="str">
            <v>N152</v>
          </cell>
          <cell r="C822" t="str">
            <v>ทับคล้อ2</v>
          </cell>
          <cell r="D822" t="str">
            <v>D+1</v>
          </cell>
          <cell r="E822" t="str">
            <v>พิจิตร</v>
          </cell>
        </row>
        <row r="823">
          <cell r="B823">
            <v>11004568</v>
          </cell>
          <cell r="C823" t="str">
            <v>FC พหลโยธิน66</v>
          </cell>
          <cell r="D823" t="str">
            <v>D</v>
          </cell>
          <cell r="E823" t="str">
            <v>กรุงเทพมหานคร</v>
          </cell>
        </row>
        <row r="824">
          <cell r="B824" t="str">
            <v>PI62</v>
          </cell>
          <cell r="C824" t="str">
            <v>บุรีรัมย์8(กระสัง)</v>
          </cell>
          <cell r="D824" t="str">
            <v>D+1</v>
          </cell>
          <cell r="E824" t="str">
            <v>บุรีรัมย์</v>
          </cell>
        </row>
        <row r="825">
          <cell r="B825" t="str">
            <v>N156</v>
          </cell>
          <cell r="C825" t="str">
            <v>โพธาราม4</v>
          </cell>
          <cell r="D825" t="str">
            <v>D</v>
          </cell>
          <cell r="E825" t="str">
            <v>ราชบุรี</v>
          </cell>
        </row>
        <row r="826">
          <cell r="B826" t="str">
            <v>P132</v>
          </cell>
          <cell r="C826" t="str">
            <v>ห้วยบง2</v>
          </cell>
          <cell r="D826" t="str">
            <v>D</v>
          </cell>
          <cell r="E826" t="str">
            <v>สระบุรี</v>
          </cell>
        </row>
        <row r="827">
          <cell r="B827" t="str">
            <v>N136</v>
          </cell>
          <cell r="C827" t="str">
            <v>จอมบึง1</v>
          </cell>
          <cell r="D827" t="str">
            <v>D</v>
          </cell>
          <cell r="E827" t="str">
            <v>ราชบุรี</v>
          </cell>
        </row>
        <row r="828">
          <cell r="B828" t="str">
            <v>PI37</v>
          </cell>
          <cell r="C828" t="str">
            <v>มะขาม3</v>
          </cell>
          <cell r="D828" t="str">
            <v>D+1</v>
          </cell>
          <cell r="E828" t="str">
            <v>จันทบุรี</v>
          </cell>
        </row>
        <row r="829">
          <cell r="B829" t="str">
            <v>PI63</v>
          </cell>
          <cell r="C829" t="str">
            <v>ปราสาท6</v>
          </cell>
          <cell r="D829" t="str">
            <v>D+2</v>
          </cell>
          <cell r="E829" t="str">
            <v>สุรินทร์</v>
          </cell>
        </row>
        <row r="830">
          <cell r="B830" t="str">
            <v>P281</v>
          </cell>
          <cell r="C830" t="str">
            <v>วิเชียรบุรี</v>
          </cell>
          <cell r="D830" t="str">
            <v>D+1</v>
          </cell>
          <cell r="E830" t="str">
            <v>เพชรบูรณ์</v>
          </cell>
        </row>
        <row r="831">
          <cell r="B831" t="str">
            <v>P176</v>
          </cell>
          <cell r="C831" t="str">
            <v>ฝาง2</v>
          </cell>
          <cell r="D831" t="str">
            <v>D+2</v>
          </cell>
          <cell r="E831" t="str">
            <v>เชียงใหม่</v>
          </cell>
        </row>
        <row r="832">
          <cell r="B832" t="str">
            <v>P743</v>
          </cell>
          <cell r="C832" t="str">
            <v>อู่ทอง2</v>
          </cell>
          <cell r="D832" t="str">
            <v>D+1</v>
          </cell>
          <cell r="E832" t="str">
            <v>สุพรรณบุรี</v>
          </cell>
        </row>
        <row r="833">
          <cell r="B833" t="str">
            <v>PE74</v>
          </cell>
          <cell r="C833" t="str">
            <v>สุราษฎร์ธานี2</v>
          </cell>
          <cell r="D833" t="str">
            <v>D+2</v>
          </cell>
          <cell r="E833" t="str">
            <v>สุราษฎร์ธานี</v>
          </cell>
        </row>
        <row r="834">
          <cell r="B834" t="str">
            <v>N147</v>
          </cell>
          <cell r="C834" t="str">
            <v>เวียงป่าเป้า5</v>
          </cell>
          <cell r="D834" t="str">
            <v>D+2</v>
          </cell>
          <cell r="E834" t="str">
            <v>เชียงราย</v>
          </cell>
        </row>
        <row r="835">
          <cell r="B835" t="str">
            <v>N122</v>
          </cell>
          <cell r="C835" t="str">
            <v>ทับสะแก4 (OLP)</v>
          </cell>
          <cell r="D835" t="str">
            <v>D+1</v>
          </cell>
          <cell r="E835" t="str">
            <v>ประจวบคีรีขันธ์</v>
          </cell>
        </row>
        <row r="836">
          <cell r="B836" t="str">
            <v>PE64</v>
          </cell>
          <cell r="C836" t="str">
            <v>ชะอำ5</v>
          </cell>
          <cell r="D836" t="str">
            <v>D+1</v>
          </cell>
          <cell r="E836" t="str">
            <v>เพชรบุรี</v>
          </cell>
        </row>
        <row r="837">
          <cell r="B837" t="str">
            <v>N174</v>
          </cell>
          <cell r="C837" t="str">
            <v>หน้าหมู่บ้านธงชัย</v>
          </cell>
          <cell r="D837" t="str">
            <v>D</v>
          </cell>
          <cell r="E837" t="str">
            <v>ปทุมธานี</v>
          </cell>
        </row>
        <row r="838">
          <cell r="B838" t="str">
            <v>PI66</v>
          </cell>
          <cell r="C838" t="str">
            <v>ถ.พุทธมณฑล สาย5</v>
          </cell>
          <cell r="D838" t="str">
            <v>D</v>
          </cell>
          <cell r="E838" t="str">
            <v>นครปฐม</v>
          </cell>
        </row>
        <row r="839">
          <cell r="B839" t="str">
            <v>N124</v>
          </cell>
          <cell r="C839" t="str">
            <v>ชุมแพ6</v>
          </cell>
          <cell r="D839" t="str">
            <v>D+1</v>
          </cell>
          <cell r="E839" t="str">
            <v>ขอนแก่น</v>
          </cell>
        </row>
        <row r="840">
          <cell r="B840" t="str">
            <v>N120</v>
          </cell>
          <cell r="C840" t="str">
            <v>ชุมแพ5</v>
          </cell>
          <cell r="D840" t="str">
            <v>D+1</v>
          </cell>
          <cell r="E840" t="str">
            <v>ขอนแก่น</v>
          </cell>
        </row>
        <row r="841">
          <cell r="B841" t="str">
            <v>N157</v>
          </cell>
          <cell r="C841" t="str">
            <v>กำแพงเพชร3</v>
          </cell>
          <cell r="D841" t="str">
            <v>D+1</v>
          </cell>
          <cell r="E841" t="str">
            <v>กำแพงเพชร</v>
          </cell>
        </row>
        <row r="842">
          <cell r="B842" t="str">
            <v>N150</v>
          </cell>
          <cell r="C842" t="str">
            <v>สีดา1</v>
          </cell>
          <cell r="D842" t="str">
            <v>D</v>
          </cell>
          <cell r="E842" t="str">
            <v>นครราชสีมา</v>
          </cell>
        </row>
        <row r="843">
          <cell r="B843" t="str">
            <v>N117</v>
          </cell>
          <cell r="C843" t="str">
            <v>ฉะเชิงเทรา (OLP)</v>
          </cell>
          <cell r="D843" t="str">
            <v>D+1</v>
          </cell>
          <cell r="E843" t="str">
            <v>ฉะเชิงเทรา</v>
          </cell>
        </row>
        <row r="844">
          <cell r="B844" t="str">
            <v>N158</v>
          </cell>
          <cell r="C844" t="str">
            <v>ขาณุวรลักษบุรี4 (OLP)</v>
          </cell>
          <cell r="D844" t="str">
            <v>D+1</v>
          </cell>
          <cell r="E844" t="str">
            <v>กำแพงเพชร</v>
          </cell>
        </row>
        <row r="845">
          <cell r="B845" t="str">
            <v>P944</v>
          </cell>
          <cell r="C845" t="str">
            <v>หล่มเก่า3</v>
          </cell>
          <cell r="D845" t="str">
            <v>D+1</v>
          </cell>
          <cell r="E845" t="str">
            <v>เพชรบูรณ์</v>
          </cell>
        </row>
        <row r="846">
          <cell r="B846">
            <v>9100002935</v>
          </cell>
          <cell r="C846" t="str">
            <v>FC อาคารอื้อจือเหลียง</v>
          </cell>
          <cell r="D846" t="str">
            <v>D</v>
          </cell>
          <cell r="E846" t="str">
            <v>กรุงเทพมหานคร</v>
          </cell>
        </row>
        <row r="847">
          <cell r="B847">
            <v>9100002936</v>
          </cell>
          <cell r="C847" t="str">
            <v>FC เพชรเกษม 33/8</v>
          </cell>
          <cell r="D847" t="str">
            <v>D</v>
          </cell>
          <cell r="E847" t="str">
            <v>กรุงเทพมหานคร</v>
          </cell>
        </row>
        <row r="848">
          <cell r="B848" t="str">
            <v>P841</v>
          </cell>
          <cell r="C848" t="str">
            <v>แม่สรวย2</v>
          </cell>
          <cell r="D848" t="str">
            <v>D+2</v>
          </cell>
          <cell r="E848" t="str">
            <v>เชียงราย</v>
          </cell>
        </row>
        <row r="849">
          <cell r="B849">
            <v>11004733</v>
          </cell>
          <cell r="C849" t="str">
            <v>FC PTF หนองคาย</v>
          </cell>
          <cell r="D849" t="str">
            <v>D+2</v>
          </cell>
          <cell r="E849" t="str">
            <v>หนองคาย</v>
          </cell>
        </row>
        <row r="850">
          <cell r="B850" t="str">
            <v>N106</v>
          </cell>
          <cell r="C850" t="str">
            <v>ทุ่งครุ1</v>
          </cell>
          <cell r="D850" t="str">
            <v>D</v>
          </cell>
          <cell r="E850" t="str">
            <v>กรุงเทพมหานคร</v>
          </cell>
        </row>
        <row r="851">
          <cell r="B851" t="str">
            <v>N166</v>
          </cell>
          <cell r="C851" t="str">
            <v>ขอนแก่น9</v>
          </cell>
          <cell r="D851" t="str">
            <v>D+1</v>
          </cell>
          <cell r="E851" t="str">
            <v>ขอนแก่น</v>
          </cell>
        </row>
        <row r="852">
          <cell r="B852" t="str">
            <v>N167</v>
          </cell>
          <cell r="C852" t="str">
            <v>อุดรธานี3</v>
          </cell>
          <cell r="D852" t="str">
            <v>D+2</v>
          </cell>
          <cell r="E852" t="str">
            <v>อุดรธานี</v>
          </cell>
        </row>
        <row r="853">
          <cell r="B853" t="str">
            <v>N140</v>
          </cell>
          <cell r="C853" t="str">
            <v>ประจันตคาม</v>
          </cell>
          <cell r="D853" t="str">
            <v>D+1</v>
          </cell>
          <cell r="E853" t="str">
            <v>ปราจีนบุรี</v>
          </cell>
        </row>
        <row r="854">
          <cell r="B854">
            <v>11004472</v>
          </cell>
          <cell r="C854" t="str">
            <v>FC อุทยานสวรรค์</v>
          </cell>
          <cell r="D854" t="str">
            <v>D</v>
          </cell>
          <cell r="E854" t="str">
            <v>นครสวรรค์</v>
          </cell>
        </row>
        <row r="855">
          <cell r="B855" t="str">
            <v>N135</v>
          </cell>
          <cell r="C855" t="str">
            <v>ทับมา2</v>
          </cell>
          <cell r="D855" t="str">
            <v>D+1</v>
          </cell>
          <cell r="E855" t="str">
            <v>ระยอง</v>
          </cell>
        </row>
        <row r="856">
          <cell r="B856">
            <v>9100002930</v>
          </cell>
          <cell r="C856" t="str">
            <v>FC บ้านดู่ อุบลราชธานี</v>
          </cell>
          <cell r="D856" t="str">
            <v>D+2</v>
          </cell>
          <cell r="E856" t="str">
            <v>อุบลราชธานี</v>
          </cell>
        </row>
        <row r="857">
          <cell r="B857" t="str">
            <v>N134</v>
          </cell>
          <cell r="C857" t="str">
            <v>บางปลาม้า5</v>
          </cell>
          <cell r="D857" t="str">
            <v>D+1</v>
          </cell>
          <cell r="E857" t="str">
            <v>สุพรรณบุรี</v>
          </cell>
        </row>
        <row r="858">
          <cell r="B858" t="str">
            <v>N143</v>
          </cell>
          <cell r="C858" t="str">
            <v>นิคมพัฒนา4</v>
          </cell>
          <cell r="D858" t="str">
            <v>D+1</v>
          </cell>
          <cell r="E858" t="str">
            <v>ระยอง</v>
          </cell>
        </row>
        <row r="859">
          <cell r="B859" t="str">
            <v>N161</v>
          </cell>
          <cell r="C859" t="str">
            <v>ลำปาง7</v>
          </cell>
          <cell r="D859" t="str">
            <v>D+1</v>
          </cell>
          <cell r="E859" t="str">
            <v>ลำปาง</v>
          </cell>
        </row>
        <row r="860">
          <cell r="B860" t="str">
            <v>N114</v>
          </cell>
          <cell r="C860" t="str">
            <v>สามร้อยยอด2</v>
          </cell>
          <cell r="D860" t="str">
            <v>D+1</v>
          </cell>
          <cell r="E860" t="str">
            <v>ประจวบคีรีขันธ์</v>
          </cell>
        </row>
        <row r="861">
          <cell r="B861" t="str">
            <v>N086</v>
          </cell>
          <cell r="C861" t="str">
            <v>โรงพยาบาลพระพุทธบาทสระบุรี</v>
          </cell>
          <cell r="D861" t="str">
            <v>D</v>
          </cell>
          <cell r="E861" t="str">
            <v>สระบุรี</v>
          </cell>
        </row>
        <row r="862">
          <cell r="B862" t="str">
            <v>N144</v>
          </cell>
          <cell r="C862" t="str">
            <v>สอยดาว1</v>
          </cell>
          <cell r="D862" t="str">
            <v>D+1</v>
          </cell>
          <cell r="E862" t="str">
            <v>จันทบุรี</v>
          </cell>
        </row>
        <row r="863">
          <cell r="B863" t="str">
            <v>N151</v>
          </cell>
          <cell r="C863" t="str">
            <v>สามชุก2</v>
          </cell>
          <cell r="D863" t="str">
            <v>D+1</v>
          </cell>
          <cell r="E863" t="str">
            <v>สุพรรณบุรี</v>
          </cell>
        </row>
        <row r="864">
          <cell r="B864" t="str">
            <v>PE23</v>
          </cell>
          <cell r="C864" t="str">
            <v>ลาดยาว2</v>
          </cell>
          <cell r="D864" t="str">
            <v>D</v>
          </cell>
          <cell r="E864" t="str">
            <v>นครสวรรค์</v>
          </cell>
        </row>
        <row r="865">
          <cell r="B865" t="str">
            <v>N146</v>
          </cell>
          <cell r="C865" t="str">
            <v>ประจวบคีรีขันธ์5</v>
          </cell>
          <cell r="D865" t="str">
            <v>D+1</v>
          </cell>
          <cell r="E865" t="str">
            <v>ประจวบคีรีขันธ์</v>
          </cell>
        </row>
        <row r="866">
          <cell r="B866" t="str">
            <v>N148</v>
          </cell>
          <cell r="C866" t="str">
            <v>อุดรธานี2</v>
          </cell>
          <cell r="D866" t="str">
            <v>D+2</v>
          </cell>
          <cell r="E866" t="str">
            <v>อุดรธานี</v>
          </cell>
        </row>
        <row r="867">
          <cell r="B867" t="str">
            <v>P261</v>
          </cell>
          <cell r="C867" t="str">
            <v>กระนวน</v>
          </cell>
          <cell r="D867" t="str">
            <v>D+1</v>
          </cell>
          <cell r="E867" t="str">
            <v>ขอนแก่น</v>
          </cell>
        </row>
        <row r="868">
          <cell r="B868" t="str">
            <v>PD30</v>
          </cell>
          <cell r="C868" t="str">
            <v>เกาะลันตา2</v>
          </cell>
          <cell r="D868" t="str">
            <v>D+2</v>
          </cell>
          <cell r="E868" t="str">
            <v>กระบี่</v>
          </cell>
        </row>
        <row r="869">
          <cell r="B869" t="str">
            <v>N113</v>
          </cell>
          <cell r="C869" t="str">
            <v>บางแวก3 (พุทธมณฑลสาย 3)</v>
          </cell>
          <cell r="D869" t="str">
            <v>D</v>
          </cell>
          <cell r="E869" t="str">
            <v>กรุงเทพมหานคร</v>
          </cell>
        </row>
        <row r="870">
          <cell r="B870" t="str">
            <v>N112</v>
          </cell>
          <cell r="C870" t="str">
            <v>บางแวก2 (พุทธมณฑลสาย2)</v>
          </cell>
          <cell r="D870" t="str">
            <v>D</v>
          </cell>
          <cell r="E870" t="str">
            <v>กรุงเทพมหานคร</v>
          </cell>
        </row>
        <row r="871">
          <cell r="B871" t="str">
            <v>N145</v>
          </cell>
          <cell r="C871" t="str">
            <v>พระนครศรีอยุธยา4</v>
          </cell>
          <cell r="D871" t="str">
            <v>D</v>
          </cell>
          <cell r="E871" t="str">
            <v>พระนครศรีอยุธยา</v>
          </cell>
        </row>
        <row r="872">
          <cell r="B872" t="str">
            <v>N126</v>
          </cell>
          <cell r="C872" t="str">
            <v>ถ.กาญจนาภิเษก3(กม.16)</v>
          </cell>
          <cell r="D872" t="str">
            <v>D</v>
          </cell>
          <cell r="E872" t="str">
            <v>กรุงเทพมหานคร</v>
          </cell>
        </row>
        <row r="873">
          <cell r="B873" t="str">
            <v>N139</v>
          </cell>
          <cell r="C873" t="str">
            <v>ลาดปลาดุก1</v>
          </cell>
          <cell r="D873" t="str">
            <v>D</v>
          </cell>
          <cell r="E873" t="str">
            <v>นนทบุรี</v>
          </cell>
        </row>
        <row r="874">
          <cell r="B874" t="str">
            <v>N141</v>
          </cell>
          <cell r="C874" t="str">
            <v>พระพุทธบาท4</v>
          </cell>
          <cell r="D874" t="str">
            <v>D</v>
          </cell>
          <cell r="E874" t="str">
            <v>สระบุรี</v>
          </cell>
        </row>
        <row r="875">
          <cell r="B875" t="str">
            <v>N091</v>
          </cell>
          <cell r="C875" t="str">
            <v>PTF โชควสุชนม์ เขาค้อ</v>
          </cell>
          <cell r="D875" t="str">
            <v>D+1</v>
          </cell>
          <cell r="E875" t="str">
            <v>เพชรบูรณ์</v>
          </cell>
        </row>
        <row r="876">
          <cell r="B876" t="str">
            <v>P706</v>
          </cell>
          <cell r="C876" t="str">
            <v>ป่าพะยอม</v>
          </cell>
          <cell r="D876" t="str">
            <v>D+2</v>
          </cell>
          <cell r="E876" t="str">
            <v>พัทลุง</v>
          </cell>
        </row>
        <row r="877">
          <cell r="B877" t="str">
            <v>N130</v>
          </cell>
          <cell r="C877" t="str">
            <v>กันทรารมย์3</v>
          </cell>
          <cell r="D877" t="str">
            <v>D+2</v>
          </cell>
          <cell r="E877" t="str">
            <v>ศรีสะเกษ</v>
          </cell>
        </row>
        <row r="878">
          <cell r="B878" t="str">
            <v>PI75</v>
          </cell>
          <cell r="C878" t="str">
            <v>ถ.เลี่ยงเมืองเชียงราย(ตะวันตก)</v>
          </cell>
          <cell r="D878" t="str">
            <v>D+2</v>
          </cell>
          <cell r="E878" t="str">
            <v>เชียงราย</v>
          </cell>
        </row>
        <row r="879">
          <cell r="B879" t="str">
            <v>PH79</v>
          </cell>
          <cell r="C879" t="str">
            <v>บางน้ำเปรี้ยว3</v>
          </cell>
          <cell r="D879" t="str">
            <v>D</v>
          </cell>
          <cell r="E879" t="str">
            <v>ฉะเชิงเทรา</v>
          </cell>
        </row>
        <row r="880">
          <cell r="B880" t="str">
            <v>PI44</v>
          </cell>
          <cell r="C880" t="str">
            <v>อุบลราชธานี3</v>
          </cell>
          <cell r="D880" t="str">
            <v>D+2</v>
          </cell>
          <cell r="E880" t="str">
            <v>อุบลราชธานี</v>
          </cell>
        </row>
        <row r="881">
          <cell r="B881">
            <v>11004994</v>
          </cell>
          <cell r="C881" t="str">
            <v>FC อาคาร สวทช. (โยธี)</v>
          </cell>
          <cell r="D881" t="str">
            <v>D</v>
          </cell>
          <cell r="E881" t="str">
            <v>กรุงเทพมหานคร</v>
          </cell>
        </row>
        <row r="882">
          <cell r="B882" t="str">
            <v>N083</v>
          </cell>
          <cell r="C882" t="str">
            <v>หน้าโรงพยาบาลบางละมุง</v>
          </cell>
          <cell r="D882" t="str">
            <v>D</v>
          </cell>
          <cell r="E882" t="str">
            <v>ชลบุรี</v>
          </cell>
        </row>
        <row r="883">
          <cell r="B883" t="str">
            <v>N092</v>
          </cell>
          <cell r="C883" t="str">
            <v>โรงพยาบาลกุมภวาปี</v>
          </cell>
          <cell r="D883" t="str">
            <v>D+2</v>
          </cell>
          <cell r="E883" t="str">
            <v>อุดรธานี</v>
          </cell>
        </row>
        <row r="884">
          <cell r="B884" t="str">
            <v>N109</v>
          </cell>
          <cell r="C884" t="str">
            <v>ธาดา คอนโดเทล</v>
          </cell>
          <cell r="D884" t="str">
            <v>D+1</v>
          </cell>
          <cell r="E884" t="str">
            <v>บุรีรัมย์</v>
          </cell>
        </row>
        <row r="885">
          <cell r="B885" t="str">
            <v>N100</v>
          </cell>
          <cell r="C885" t="str">
            <v>หน้าสำนักงานที่ดินสุรินทร์</v>
          </cell>
          <cell r="D885" t="str">
            <v>D+2</v>
          </cell>
          <cell r="E885" t="str">
            <v>สุรินทร์</v>
          </cell>
        </row>
        <row r="886">
          <cell r="B886" t="str">
            <v>N094</v>
          </cell>
          <cell r="C886" t="str">
            <v>สุขาภิบาล8(ชลบุรี)</v>
          </cell>
          <cell r="D886" t="str">
            <v>D</v>
          </cell>
          <cell r="E886" t="str">
            <v>ชลบุรี</v>
          </cell>
        </row>
        <row r="887">
          <cell r="B887" t="str">
            <v>N101</v>
          </cell>
          <cell r="C887" t="str">
            <v>ถนนเจตน์จำนงค์(ชลบุรี)</v>
          </cell>
          <cell r="D887" t="str">
            <v>D</v>
          </cell>
          <cell r="E887" t="str">
            <v>ชลบุรี</v>
          </cell>
        </row>
        <row r="888">
          <cell r="B888" t="str">
            <v>N171</v>
          </cell>
          <cell r="C888" t="str">
            <v>ซัสโก้ ปากเกร็ด</v>
          </cell>
          <cell r="D888" t="str">
            <v>D</v>
          </cell>
          <cell r="E888" t="str">
            <v>นนทบุรี</v>
          </cell>
        </row>
        <row r="889">
          <cell r="B889" t="str">
            <v>N111</v>
          </cell>
          <cell r="C889" t="str">
            <v>ปากพูน(นครศรีธรรมราช)</v>
          </cell>
          <cell r="D889" t="str">
            <v>D+2</v>
          </cell>
          <cell r="E889" t="str">
            <v>นครศรีธรรมราช</v>
          </cell>
        </row>
        <row r="890">
          <cell r="B890" t="str">
            <v>N163</v>
          </cell>
          <cell r="C890" t="str">
            <v>ตลาดเสริมสุข บางบ่อ</v>
          </cell>
          <cell r="D890" t="str">
            <v>D</v>
          </cell>
          <cell r="E890" t="str">
            <v>สมุทรปราการ</v>
          </cell>
        </row>
        <row r="891">
          <cell r="B891">
            <v>11004827</v>
          </cell>
          <cell r="C891" t="str">
            <v>FC ท่าเรือคงคา(กระบี่)</v>
          </cell>
          <cell r="D891" t="str">
            <v>D+2</v>
          </cell>
          <cell r="E891" t="str">
            <v>กระบี่</v>
          </cell>
        </row>
        <row r="892">
          <cell r="B892" t="str">
            <v>N090</v>
          </cell>
          <cell r="C892" t="str">
            <v>โรงพยาบาลจุฬารัตน์ แม่สอด</v>
          </cell>
          <cell r="D892" t="str">
            <v>D+2</v>
          </cell>
          <cell r="E892" t="str">
            <v>ตาก</v>
          </cell>
        </row>
        <row r="893">
          <cell r="B893" t="str">
            <v>N082</v>
          </cell>
          <cell r="C893" t="str">
            <v>มหาวิทยาลัยอุบลราชธานี</v>
          </cell>
          <cell r="D893" t="str">
            <v>D+2</v>
          </cell>
          <cell r="E893" t="str">
            <v>อุบลราชธานี</v>
          </cell>
        </row>
        <row r="894">
          <cell r="B894" t="str">
            <v>N189</v>
          </cell>
          <cell r="C894" t="str">
            <v>โครงการโอเอซิส(พหลโยธิน 52)</v>
          </cell>
          <cell r="D894" t="str">
            <v>D</v>
          </cell>
          <cell r="E894" t="str">
            <v>กรุงเทพมหานคร</v>
          </cell>
        </row>
        <row r="895">
          <cell r="B895" t="str">
            <v>N190</v>
          </cell>
          <cell r="C895" t="str">
            <v>บางเสร่(ชลบุรี)</v>
          </cell>
          <cell r="D895" t="str">
            <v>D</v>
          </cell>
          <cell r="E895" t="str">
            <v>ชลบุรี</v>
          </cell>
        </row>
        <row r="896">
          <cell r="B896" t="str">
            <v>N192</v>
          </cell>
          <cell r="C896" t="str">
            <v>ถนนวารีราชเดช ยโสธร</v>
          </cell>
          <cell r="D896" t="str">
            <v>D+3</v>
          </cell>
          <cell r="E896" t="str">
            <v>ยโสธร</v>
          </cell>
        </row>
        <row r="897">
          <cell r="B897">
            <v>11004646</v>
          </cell>
          <cell r="C897" t="str">
            <v>FC ขุนแก้ว (นครชัยศรี)</v>
          </cell>
          <cell r="D897" t="str">
            <v>D</v>
          </cell>
          <cell r="E897" t="str">
            <v>นครปฐม</v>
          </cell>
        </row>
        <row r="898">
          <cell r="B898" t="str">
            <v>N191</v>
          </cell>
          <cell r="C898" t="str">
            <v>ตลาดเทศบาลสุโขทัย</v>
          </cell>
          <cell r="D898" t="str">
            <v>D+1</v>
          </cell>
          <cell r="E898" t="str">
            <v>สุโขทัย</v>
          </cell>
        </row>
        <row r="899">
          <cell r="B899" t="str">
            <v>N197</v>
          </cell>
          <cell r="C899" t="str">
            <v>ซอยรามอินทรา65</v>
          </cell>
          <cell r="D899" t="str">
            <v>D</v>
          </cell>
          <cell r="E899" t="str">
            <v>กรุงเทพมหานคร</v>
          </cell>
        </row>
        <row r="900">
          <cell r="B900" t="str">
            <v>N195</v>
          </cell>
          <cell r="C900" t="str">
            <v>ซอยพุทธบูชา39</v>
          </cell>
          <cell r="D900" t="str">
            <v>D</v>
          </cell>
          <cell r="E900" t="str">
            <v>กรุงเทพมหานคร</v>
          </cell>
        </row>
        <row r="901">
          <cell r="B901" t="str">
            <v>N199</v>
          </cell>
          <cell r="C901" t="str">
            <v>ตลาดน้ำอัมพวา</v>
          </cell>
          <cell r="D901" t="str">
            <v>D</v>
          </cell>
          <cell r="E901" t="str">
            <v>สมุทรสงคราม</v>
          </cell>
        </row>
        <row r="902">
          <cell r="B902" t="str">
            <v>N196</v>
          </cell>
          <cell r="C902" t="str">
            <v>ถนนวัดเวฬุวนาราม(ดอนเมือง)</v>
          </cell>
          <cell r="D902" t="str">
            <v>D+1</v>
          </cell>
          <cell r="E902" t="str">
            <v>กรุงเทพมหานคร</v>
          </cell>
        </row>
        <row r="903">
          <cell r="B903" t="str">
            <v>N202</v>
          </cell>
          <cell r="C903" t="str">
            <v>หน้ามหาวิทยาลัยราชภัฏเชียงราย</v>
          </cell>
          <cell r="D903" t="str">
            <v>D+2</v>
          </cell>
          <cell r="E903" t="str">
            <v>เชียงราย</v>
          </cell>
        </row>
        <row r="904">
          <cell r="B904" t="str">
            <v>N177</v>
          </cell>
          <cell r="C904" t="str">
            <v>ซัสโก้ สุขาภิบาล2</v>
          </cell>
          <cell r="D904" t="str">
            <v>D</v>
          </cell>
          <cell r="E904" t="str">
            <v>กรุงเทพมหานคร</v>
          </cell>
        </row>
        <row r="905">
          <cell r="B905" t="str">
            <v>N186</v>
          </cell>
          <cell r="C905" t="str">
            <v>บางเลน6</v>
          </cell>
          <cell r="D905" t="str">
            <v>D</v>
          </cell>
          <cell r="E905" t="str">
            <v>นครปฐม</v>
          </cell>
        </row>
        <row r="906">
          <cell r="B906" t="str">
            <v>N154</v>
          </cell>
          <cell r="C906" t="str">
            <v>ลำสนธิ1</v>
          </cell>
          <cell r="D906" t="str">
            <v>D</v>
          </cell>
          <cell r="E906" t="str">
            <v>ลพบุรี</v>
          </cell>
        </row>
        <row r="907">
          <cell r="B907" t="str">
            <v>PG13</v>
          </cell>
          <cell r="C907" t="str">
            <v>ภาชี2</v>
          </cell>
          <cell r="D907" t="str">
            <v>D</v>
          </cell>
          <cell r="E907" t="str">
            <v>พระนครศรีอยุธยา</v>
          </cell>
        </row>
        <row r="908">
          <cell r="B908" t="str">
            <v>N137</v>
          </cell>
          <cell r="C908" t="str">
            <v>กำแพงเพชร5</v>
          </cell>
          <cell r="D908" t="str">
            <v>D+1</v>
          </cell>
          <cell r="E908" t="str">
            <v>กำแพงเพชร</v>
          </cell>
        </row>
        <row r="909">
          <cell r="B909" t="str">
            <v>N185</v>
          </cell>
          <cell r="C909" t="str">
            <v>ถ.รามคำแหง2(ซ.182)</v>
          </cell>
          <cell r="D909" t="str">
            <v>D</v>
          </cell>
          <cell r="E909" t="str">
            <v>กรุงเทพมหานคร</v>
          </cell>
        </row>
        <row r="910">
          <cell r="B910" t="str">
            <v>N184</v>
          </cell>
          <cell r="C910" t="str">
            <v>สวนหลวง2</v>
          </cell>
          <cell r="D910" t="str">
            <v>D</v>
          </cell>
          <cell r="E910" t="str">
            <v>กรุงเทพมหานคร</v>
          </cell>
        </row>
        <row r="911">
          <cell r="B911" t="str">
            <v>N123</v>
          </cell>
          <cell r="C911" t="str">
            <v>บึงนาราง3</v>
          </cell>
          <cell r="D911" t="str">
            <v>D+1</v>
          </cell>
          <cell r="E911" t="str">
            <v>พิจิตร</v>
          </cell>
        </row>
        <row r="912">
          <cell r="B912" t="str">
            <v>N128</v>
          </cell>
          <cell r="C912" t="str">
            <v>โกรกพระ 1</v>
          </cell>
          <cell r="D912" t="str">
            <v>D</v>
          </cell>
          <cell r="E912" t="str">
            <v>นครสวรรค์</v>
          </cell>
        </row>
        <row r="913">
          <cell r="B913">
            <v>12000025</v>
          </cell>
          <cell r="C913" t="str">
            <v>FC สถานีรถไฟความเร็วสูงนครหลวงเวียงจันทร์</v>
          </cell>
          <cell r="D913" t="str">
            <v>D+2</v>
          </cell>
          <cell r="E913" t="str">
            <v>หนองคาย</v>
          </cell>
        </row>
        <row r="914">
          <cell r="B914" t="str">
            <v>PI68</v>
          </cell>
          <cell r="C914" t="str">
            <v>โกรกพระ2</v>
          </cell>
          <cell r="D914" t="str">
            <v>D</v>
          </cell>
          <cell r="E914" t="str">
            <v>นครสวรรค์</v>
          </cell>
        </row>
        <row r="915">
          <cell r="B915" t="str">
            <v>P210</v>
          </cell>
          <cell r="C915" t="str">
            <v>บ้านบึง1</v>
          </cell>
          <cell r="D915" t="str">
            <v>D</v>
          </cell>
          <cell r="E915" t="str">
            <v>ชลบุรี</v>
          </cell>
        </row>
        <row r="916">
          <cell r="B916">
            <v>9100002953</v>
          </cell>
          <cell r="C916" t="str">
            <v>FC เซ็นทรัลบางนา</v>
          </cell>
          <cell r="D916" t="str">
            <v>D</v>
          </cell>
          <cell r="E916" t="str">
            <v>กรุงเทพมหานคร</v>
          </cell>
        </row>
        <row r="917">
          <cell r="B917">
            <v>9100002953</v>
          </cell>
          <cell r="C917" t="str">
            <v>FC เซ็นทรัลบางนา</v>
          </cell>
          <cell r="D917" t="str">
            <v>D</v>
          </cell>
          <cell r="E917" t="str">
            <v>กรุงเทพมหานคร</v>
          </cell>
        </row>
        <row r="918">
          <cell r="B918" t="str">
            <v>N220</v>
          </cell>
          <cell r="C918" t="str">
            <v>ท่าฉาง3</v>
          </cell>
          <cell r="D918" t="str">
            <v>D+1</v>
          </cell>
          <cell r="E918" t="str">
            <v>สุราษฎร์ธานี</v>
          </cell>
        </row>
        <row r="919">
          <cell r="B919" t="str">
            <v>P902</v>
          </cell>
          <cell r="C919" t="str">
            <v>ปราณบุรี2</v>
          </cell>
          <cell r="D919" t="str">
            <v>D+1</v>
          </cell>
          <cell r="E919" t="str">
            <v>ประจวบคีรีขันธ์</v>
          </cell>
        </row>
        <row r="920">
          <cell r="B920">
            <v>11001210</v>
          </cell>
          <cell r="C920" t="str">
            <v>FC ชุมพลบุรี</v>
          </cell>
          <cell r="D920" t="str">
            <v>D+2</v>
          </cell>
          <cell r="E920" t="str">
            <v>สุรินทร์</v>
          </cell>
        </row>
        <row r="921">
          <cell r="B921">
            <v>11004688</v>
          </cell>
          <cell r="C921" t="str">
            <v>FC PTF สุรินทร์</v>
          </cell>
          <cell r="D921" t="str">
            <v>D+2</v>
          </cell>
          <cell r="E921" t="str">
            <v>สุรินทร์</v>
          </cell>
        </row>
        <row r="922">
          <cell r="B922" t="str">
            <v>N133</v>
          </cell>
          <cell r="C922" t="str">
            <v>ปทุมธานี4</v>
          </cell>
          <cell r="D922" t="str">
            <v>D</v>
          </cell>
          <cell r="E922" t="str">
            <v>ปทุมธานี</v>
          </cell>
        </row>
        <row r="923">
          <cell r="B923" t="str">
            <v>N162</v>
          </cell>
          <cell r="C923" t="str">
            <v>ซอยวัดหลวงพ่อโต</v>
          </cell>
          <cell r="D923" t="str">
            <v>D</v>
          </cell>
          <cell r="E923" t="str">
            <v>สมุทรปราการ</v>
          </cell>
        </row>
        <row r="924">
          <cell r="B924">
            <v>11004841</v>
          </cell>
          <cell r="C924" t="str">
            <v>FC ชุมชนศาลากลางนนทบุรี</v>
          </cell>
          <cell r="D924" t="str">
            <v>D</v>
          </cell>
          <cell r="E924" t="str">
            <v>นนทบุรี</v>
          </cell>
        </row>
        <row r="925">
          <cell r="B925">
            <v>11004854</v>
          </cell>
          <cell r="C925" t="str">
            <v>FC ตลาดเซฟวัน(โคราช)</v>
          </cell>
          <cell r="D925" t="str">
            <v>D+1</v>
          </cell>
          <cell r="E925" t="str">
            <v>นครราชสีมา</v>
          </cell>
        </row>
        <row r="926">
          <cell r="B926">
            <v>11004694</v>
          </cell>
          <cell r="C926" t="str">
            <v>FC PTF ห้องแซง ยโสธร</v>
          </cell>
          <cell r="D926" t="str">
            <v>D+3</v>
          </cell>
          <cell r="E926" t="str">
            <v>ยโสธร</v>
          </cell>
        </row>
        <row r="927">
          <cell r="B927">
            <v>11004840</v>
          </cell>
          <cell r="C927" t="str">
            <v>FC ออโต้แบค ราชพฤกษ์</v>
          </cell>
          <cell r="D927" t="str">
            <v>D</v>
          </cell>
          <cell r="E927" t="str">
            <v>นนทบุรี</v>
          </cell>
        </row>
        <row r="928">
          <cell r="B928">
            <v>9100002956</v>
          </cell>
          <cell r="C928" t="str">
            <v>FC เอไอเอ สาทร ทาวเวอร์</v>
          </cell>
          <cell r="D928" t="str">
            <v>D</v>
          </cell>
          <cell r="E928" t="str">
            <v>กรุงเทพมหานคร</v>
          </cell>
        </row>
        <row r="929">
          <cell r="B929" t="str">
            <v>N204</v>
          </cell>
          <cell r="C929" t="str">
            <v>โรงแรมร่มไทรทอง (กาฬสินธุ์)</v>
          </cell>
          <cell r="D929" t="str">
            <v>D+3</v>
          </cell>
          <cell r="E929" t="str">
            <v>กาฬสินธุ์</v>
          </cell>
        </row>
        <row r="930">
          <cell r="B930" t="str">
            <v>N108</v>
          </cell>
          <cell r="C930" t="str">
            <v>พรหมพิราม6</v>
          </cell>
          <cell r="D930" t="str">
            <v>D+1</v>
          </cell>
          <cell r="E930" t="str">
            <v>พิษณุโลก</v>
          </cell>
        </row>
        <row r="931">
          <cell r="B931">
            <v>11004770</v>
          </cell>
          <cell r="C931" t="str">
            <v>FC ประตูโขง</v>
          </cell>
          <cell r="D931" t="str">
            <v>D+1</v>
          </cell>
          <cell r="E931" t="str">
            <v>ลำพูน</v>
          </cell>
        </row>
        <row r="932">
          <cell r="B932" t="str">
            <v>PA23</v>
          </cell>
          <cell r="C932" t="str">
            <v>ร้อยเอ็ด7</v>
          </cell>
          <cell r="D932" t="str">
            <v>D+3</v>
          </cell>
          <cell r="E932" t="str">
            <v>ร้อยเอ็ด</v>
          </cell>
        </row>
        <row r="933">
          <cell r="B933" t="str">
            <v>P644</v>
          </cell>
          <cell r="C933" t="str">
            <v>เด่นชัย2</v>
          </cell>
          <cell r="D933" t="str">
            <v>D+1</v>
          </cell>
          <cell r="E933" t="str">
            <v>แพร่</v>
          </cell>
        </row>
        <row r="934">
          <cell r="B934" t="str">
            <v>N200</v>
          </cell>
          <cell r="C934" t="str">
            <v>หน้าฟิวเจอร์พาร์ค รังสิต(ป้ายรถประจำทาง)</v>
          </cell>
          <cell r="D934" t="str">
            <v>D</v>
          </cell>
          <cell r="E934" t="str">
            <v>ปทุมธานี</v>
          </cell>
        </row>
        <row r="935">
          <cell r="B935" t="str">
            <v>PI73</v>
          </cell>
          <cell r="C935" t="str">
            <v>ชัยภูมิ 3</v>
          </cell>
          <cell r="D935" t="str">
            <v>D+1</v>
          </cell>
          <cell r="E935" t="str">
            <v>ชัยภูมิ</v>
          </cell>
        </row>
        <row r="936">
          <cell r="B936" t="str">
            <v>N198</v>
          </cell>
          <cell r="C936" t="str">
            <v>ออโต้แบคส์ พิษณุโลก_CBD</v>
          </cell>
          <cell r="D936" t="str">
            <v>D+1</v>
          </cell>
          <cell r="E936" t="str">
            <v>พิษณุโลก</v>
          </cell>
        </row>
        <row r="937">
          <cell r="B937">
            <v>11004762</v>
          </cell>
          <cell r="C937" t="str">
            <v>FC บางแสน สาย1</v>
          </cell>
          <cell r="D937" t="str">
            <v>D</v>
          </cell>
          <cell r="E937" t="str">
            <v>ชลบุรี</v>
          </cell>
        </row>
        <row r="938">
          <cell r="B938" t="str">
            <v>N208</v>
          </cell>
          <cell r="C938" t="str">
            <v>ถนนรังสิต-นครนายก(คลอง2)_CBD</v>
          </cell>
          <cell r="D938" t="str">
            <v>D</v>
          </cell>
          <cell r="E938" t="str">
            <v>ปทุมธานี</v>
          </cell>
        </row>
        <row r="939">
          <cell r="B939" t="str">
            <v>N211</v>
          </cell>
          <cell r="C939" t="str">
            <v>42 มาร์เก็ต (นวมินทร์)_CBD</v>
          </cell>
          <cell r="D939" t="str">
            <v>D</v>
          </cell>
          <cell r="E939" t="str">
            <v>กรุงเทพมหานคร</v>
          </cell>
        </row>
        <row r="940">
          <cell r="B940" t="str">
            <v>N188</v>
          </cell>
          <cell r="C940" t="str">
            <v>ตลาดสุวรรณเกลียวทอง อยุธยา</v>
          </cell>
          <cell r="D940" t="str">
            <v>D</v>
          </cell>
          <cell r="E940" t="str">
            <v>พระนครศรีอยุธยา</v>
          </cell>
        </row>
        <row r="941">
          <cell r="B941" t="str">
            <v>N173</v>
          </cell>
          <cell r="C941" t="str">
            <v>โรงพยาบาลบึงกาฬ</v>
          </cell>
          <cell r="D941" t="str">
            <v>D+2</v>
          </cell>
          <cell r="E941" t="str">
            <v>บึงกาฬ</v>
          </cell>
        </row>
        <row r="942">
          <cell r="B942" t="str">
            <v>P688</v>
          </cell>
          <cell r="C942" t="str">
            <v>ยโสธร1</v>
          </cell>
          <cell r="D942" t="str">
            <v>D+3</v>
          </cell>
          <cell r="E942" t="str">
            <v>ยโสธร</v>
          </cell>
        </row>
        <row r="943">
          <cell r="B943">
            <v>11004887</v>
          </cell>
          <cell r="C943" t="str">
            <v>FC หมู่บ้านสัมมากร เพลส รามคำแหง</v>
          </cell>
          <cell r="D943" t="str">
            <v>D</v>
          </cell>
          <cell r="E943" t="str">
            <v>กรุงเทพมหานคร</v>
          </cell>
        </row>
        <row r="944">
          <cell r="B944" t="str">
            <v>N207</v>
          </cell>
          <cell r="C944" t="str">
            <v>ถนนหายโศรก</v>
          </cell>
          <cell r="D944" t="str">
            <v>D+3</v>
          </cell>
          <cell r="E944" t="str">
            <v>ร้อยเอ็ด</v>
          </cell>
        </row>
        <row r="945">
          <cell r="B945" t="str">
            <v>N194</v>
          </cell>
          <cell r="C945" t="str">
            <v>ถนนจันทคามวิถี(จันทบุรี)</v>
          </cell>
          <cell r="D945" t="str">
            <v>D+1</v>
          </cell>
          <cell r="E945" t="str">
            <v>จันทบุรี</v>
          </cell>
        </row>
        <row r="946">
          <cell r="B946" t="str">
            <v>N149</v>
          </cell>
          <cell r="C946" t="str">
            <v>เสิงสาง2</v>
          </cell>
          <cell r="D946" t="str">
            <v>D+1</v>
          </cell>
          <cell r="E946" t="str">
            <v>นครราชสีมา</v>
          </cell>
        </row>
        <row r="947">
          <cell r="B947" t="str">
            <v>P228</v>
          </cell>
          <cell r="C947" t="str">
            <v>กุมภวาปี</v>
          </cell>
          <cell r="D947" t="str">
            <v>D+2</v>
          </cell>
          <cell r="E947" t="str">
            <v>อุดรธานี</v>
          </cell>
        </row>
        <row r="948">
          <cell r="B948">
            <v>11004711</v>
          </cell>
          <cell r="C948" t="str">
            <v>FC PTF ฮั้วเฮง ออยล์</v>
          </cell>
          <cell r="D948" t="str">
            <v>D+1</v>
          </cell>
          <cell r="E948" t="str">
            <v>ชัยภูมิ</v>
          </cell>
        </row>
        <row r="949">
          <cell r="B949">
            <v>11004886</v>
          </cell>
          <cell r="C949" t="str">
            <v>FC สวนเทพปทุม</v>
          </cell>
          <cell r="D949" t="str">
            <v>D</v>
          </cell>
          <cell r="E949" t="str">
            <v>ปทุมธานี</v>
          </cell>
        </row>
        <row r="950">
          <cell r="B950" t="str">
            <v>P592</v>
          </cell>
          <cell r="C950" t="str">
            <v>กงไกรลาศ1</v>
          </cell>
          <cell r="D950" t="str">
            <v>D+1</v>
          </cell>
          <cell r="E950" t="str">
            <v>พิษณุโลก</v>
          </cell>
        </row>
        <row r="951">
          <cell r="B951" t="str">
            <v>PB78</v>
          </cell>
          <cell r="C951" t="str">
            <v>อินทร์บุรี2</v>
          </cell>
          <cell r="D951" t="str">
            <v>D+1</v>
          </cell>
          <cell r="E951" t="str">
            <v>สิงห์บุรี</v>
          </cell>
        </row>
        <row r="952">
          <cell r="B952">
            <v>11004981</v>
          </cell>
          <cell r="C952" t="str">
            <v>FC กว๊านพะเยา</v>
          </cell>
          <cell r="D952" t="str">
            <v>D+2</v>
          </cell>
          <cell r="E952" t="str">
            <v>พะเยา</v>
          </cell>
        </row>
        <row r="953">
          <cell r="B953" t="str">
            <v>P997</v>
          </cell>
          <cell r="C953" t="str">
            <v>ภาชี</v>
          </cell>
          <cell r="D953" t="str">
            <v>D</v>
          </cell>
          <cell r="E953" t="str">
            <v>พระนครศรีอยุธยา</v>
          </cell>
        </row>
        <row r="954">
          <cell r="B954" t="str">
            <v>PD12</v>
          </cell>
          <cell r="C954" t="str">
            <v>ฉะเชิงเทรา8(สุวินทวงศ์)</v>
          </cell>
          <cell r="D954" t="str">
            <v>D</v>
          </cell>
          <cell r="E954" t="str">
            <v>ฉะเชิงเทรา</v>
          </cell>
        </row>
        <row r="955">
          <cell r="B955" t="str">
            <v>P249</v>
          </cell>
          <cell r="C955" t="str">
            <v>นครสวรรค์</v>
          </cell>
          <cell r="D955" t="str">
            <v>D</v>
          </cell>
          <cell r="E955" t="str">
            <v>นครสวรรค์</v>
          </cell>
        </row>
        <row r="956">
          <cell r="B956" t="str">
            <v>PG96</v>
          </cell>
          <cell r="C956" t="str">
            <v>แก้งคร้อ4</v>
          </cell>
          <cell r="D956" t="str">
            <v>D+1</v>
          </cell>
          <cell r="E956" t="str">
            <v>ชัยภูมิ</v>
          </cell>
        </row>
        <row r="957">
          <cell r="B957" t="str">
            <v>PH08</v>
          </cell>
          <cell r="C957" t="str">
            <v>นครหลวง4</v>
          </cell>
          <cell r="D957" t="str">
            <v>D</v>
          </cell>
          <cell r="E957" t="str">
            <v>พระนครศรีอยุธยา</v>
          </cell>
        </row>
        <row r="958">
          <cell r="B958" t="str">
            <v>N237</v>
          </cell>
          <cell r="C958" t="str">
            <v>ถนนนครอินทร์(พระราม5)</v>
          </cell>
          <cell r="D958" t="str">
            <v>D</v>
          </cell>
          <cell r="E958" t="str">
            <v>นนทบุรี</v>
          </cell>
        </row>
        <row r="959">
          <cell r="B959" t="str">
            <v>P434</v>
          </cell>
          <cell r="C959" t="str">
            <v>สูงเม่น1</v>
          </cell>
          <cell r="D959" t="str">
            <v>D+1</v>
          </cell>
          <cell r="E959" t="str">
            <v>แพร่</v>
          </cell>
        </row>
        <row r="960">
          <cell r="B960" t="str">
            <v>N223</v>
          </cell>
          <cell r="C960" t="str">
            <v>โรงพยาบาลพริ้นซ์ สกลนคร</v>
          </cell>
          <cell r="D960" t="str">
            <v>D+3</v>
          </cell>
          <cell r="E960" t="str">
            <v>สกลนคร</v>
          </cell>
        </row>
        <row r="961">
          <cell r="B961" t="str">
            <v>PE17</v>
          </cell>
          <cell r="C961" t="str">
            <v>โนนศิลา2</v>
          </cell>
          <cell r="D961" t="str">
            <v>D+1</v>
          </cell>
          <cell r="E961" t="str">
            <v>ขอนแก่น</v>
          </cell>
        </row>
        <row r="962">
          <cell r="B962" t="str">
            <v>N042</v>
          </cell>
          <cell r="C962" t="str">
            <v>สำนักงานใหญ่ - การตลาด ชั้น 23</v>
          </cell>
          <cell r="D962" t="str">
            <v>D</v>
          </cell>
          <cell r="E962" t="str">
            <v>กรุงเทพมหานคร</v>
          </cell>
        </row>
        <row r="963">
          <cell r="B963" t="str">
            <v>N230</v>
          </cell>
          <cell r="C963" t="str">
            <v>ชลบุรี7</v>
          </cell>
          <cell r="D963" t="str">
            <v>D</v>
          </cell>
          <cell r="E963" t="str">
            <v>ชลบุรี</v>
          </cell>
        </row>
        <row r="964">
          <cell r="B964" t="str">
            <v>N231</v>
          </cell>
          <cell r="C964" t="str">
            <v>พยัคฆภูมิพิสัย3</v>
          </cell>
          <cell r="D964" t="str">
            <v>D+1</v>
          </cell>
          <cell r="E964" t="str">
            <v>มหาสารคาม</v>
          </cell>
        </row>
        <row r="965">
          <cell r="B965" t="str">
            <v>N232</v>
          </cell>
          <cell r="C965" t="str">
            <v>บางกร่าง</v>
          </cell>
          <cell r="D965" t="str">
            <v>D</v>
          </cell>
          <cell r="E965" t="str">
            <v>นนทบุรี</v>
          </cell>
        </row>
        <row r="966">
          <cell r="B966" t="str">
            <v>N233</v>
          </cell>
          <cell r="C966" t="str">
            <v>กำแพงแสน7</v>
          </cell>
          <cell r="D966" t="str">
            <v>D</v>
          </cell>
          <cell r="E966" t="str">
            <v>นครปฐม</v>
          </cell>
        </row>
        <row r="967">
          <cell r="B967" t="str">
            <v>N234</v>
          </cell>
          <cell r="C967" t="str">
            <v>พล3</v>
          </cell>
          <cell r="D967" t="str">
            <v>D+1</v>
          </cell>
          <cell r="E967" t="str">
            <v>ขอนแก่น</v>
          </cell>
        </row>
        <row r="968">
          <cell r="B968" t="str">
            <v>N251</v>
          </cell>
          <cell r="C968" t="str">
            <v>ซอยวัดไร่ขิง</v>
          </cell>
          <cell r="D968" t="str">
            <v>D</v>
          </cell>
          <cell r="E968" t="str">
            <v>นครปฐม</v>
          </cell>
        </row>
        <row r="969">
          <cell r="B969" t="str">
            <v>P581</v>
          </cell>
          <cell r="C969" t="str">
            <v>พะเยา2</v>
          </cell>
          <cell r="D969" t="str">
            <v>D+2</v>
          </cell>
          <cell r="E969" t="str">
            <v>พะเยา</v>
          </cell>
        </row>
        <row r="970">
          <cell r="B970" t="str">
            <v>N201</v>
          </cell>
          <cell r="C970" t="str">
            <v>หมู่บ้านเปี่ยมสุข</v>
          </cell>
          <cell r="D970" t="str">
            <v>D</v>
          </cell>
          <cell r="E970" t="str">
            <v>นนทบุรี</v>
          </cell>
        </row>
        <row r="971">
          <cell r="B971" t="str">
            <v>N203</v>
          </cell>
          <cell r="C971" t="str">
            <v>ซอยสุขสวัสดิ์53</v>
          </cell>
          <cell r="D971" t="str">
            <v>D</v>
          </cell>
          <cell r="E971" t="str">
            <v>กรุงเทพมหานคร</v>
          </cell>
        </row>
        <row r="972">
          <cell r="B972" t="str">
            <v>N242</v>
          </cell>
          <cell r="C972" t="str">
            <v>หน้าโรงพยาบาลเปาโลสมุทรปราการ</v>
          </cell>
          <cell r="D972" t="str">
            <v>D</v>
          </cell>
          <cell r="E972" t="str">
            <v>สมุทรปราการ</v>
          </cell>
        </row>
        <row r="973">
          <cell r="B973">
            <v>11004912</v>
          </cell>
          <cell r="C973" t="str">
            <v>FC ซอยรามอินทรา21</v>
          </cell>
          <cell r="D973" t="str">
            <v>D+1</v>
          </cell>
          <cell r="E973" t="str">
            <v>กรุงเทพมหานคร</v>
          </cell>
        </row>
        <row r="974">
          <cell r="B974">
            <v>11004932</v>
          </cell>
          <cell r="C974" t="str">
            <v>FC SCB Park Plaza (รัชโยธิน)</v>
          </cell>
          <cell r="D974" t="str">
            <v>D</v>
          </cell>
          <cell r="E974" t="str">
            <v>กรุงเทพมหานคร</v>
          </cell>
        </row>
        <row r="975">
          <cell r="B975" t="str">
            <v>N240</v>
          </cell>
          <cell r="C975" t="str">
            <v>ซอยลับแล</v>
          </cell>
          <cell r="D975" t="str">
            <v>D</v>
          </cell>
          <cell r="E975" t="str">
            <v>สมุทรปราการ</v>
          </cell>
        </row>
        <row r="976">
          <cell r="B976" t="str">
            <v>PI72</v>
          </cell>
          <cell r="C976" t="str">
            <v>บ้านบึง10</v>
          </cell>
          <cell r="D976" t="str">
            <v>D</v>
          </cell>
          <cell r="E976" t="str">
            <v>ชลบุรี</v>
          </cell>
        </row>
        <row r="977">
          <cell r="B977" t="str">
            <v>PE36</v>
          </cell>
          <cell r="C977" t="str">
            <v>นครนายก4</v>
          </cell>
          <cell r="D977" t="str">
            <v>D</v>
          </cell>
          <cell r="E977" t="str">
            <v>นครนายก</v>
          </cell>
        </row>
        <row r="978">
          <cell r="B978" t="str">
            <v>N269</v>
          </cell>
          <cell r="C978" t="str">
            <v>ยูดี ทาวน์ ฟู๊ดเซ็นเตอร์ (อุดรธานี)</v>
          </cell>
          <cell r="D978" t="str">
            <v>D+2</v>
          </cell>
          <cell r="E978" t="str">
            <v>อุดรธานี</v>
          </cell>
        </row>
        <row r="979">
          <cell r="B979">
            <v>11004933</v>
          </cell>
          <cell r="C979" t="str">
            <v>FC เซ็นทรัล นครปฐม</v>
          </cell>
          <cell r="D979" t="str">
            <v>D</v>
          </cell>
          <cell r="E979" t="str">
            <v>นครปฐม</v>
          </cell>
        </row>
        <row r="980">
          <cell r="B980">
            <v>11004940</v>
          </cell>
          <cell r="C980" t="str">
            <v>FC PTF บายพาส บ้านทับใต้</v>
          </cell>
          <cell r="D980" t="str">
            <v>D+1</v>
          </cell>
          <cell r="E980" t="str">
            <v>ประจวบคีรีขันธ์</v>
          </cell>
        </row>
        <row r="981">
          <cell r="B981">
            <v>9100003070</v>
          </cell>
          <cell r="C981" t="str">
            <v>FC ในโรงพยาบาลหาดใหญ่</v>
          </cell>
          <cell r="D981" t="str">
            <v>D+2</v>
          </cell>
          <cell r="E981" t="str">
            <v>สงขลา</v>
          </cell>
        </row>
        <row r="982">
          <cell r="B982">
            <v>11004866</v>
          </cell>
          <cell r="C982" t="str">
            <v>FC คลองพระอุดม ปากเกร็ด</v>
          </cell>
          <cell r="D982" t="str">
            <v>D</v>
          </cell>
          <cell r="E982" t="str">
            <v>นนทบุรี</v>
          </cell>
        </row>
        <row r="983">
          <cell r="B983">
            <v>11004944</v>
          </cell>
          <cell r="C983" t="str">
            <v>FC Popular Walk (เมืองทอง)</v>
          </cell>
          <cell r="D983" t="str">
            <v>D</v>
          </cell>
          <cell r="E983" t="str">
            <v>นนทบุรี</v>
          </cell>
        </row>
        <row r="984">
          <cell r="B984" t="str">
            <v>N235</v>
          </cell>
          <cell r="C984" t="str">
            <v>หน้าโรงพยาบาลสมุทรปราการ_CBD</v>
          </cell>
          <cell r="D984" t="str">
            <v>D</v>
          </cell>
          <cell r="E984" t="str">
            <v>สมุทรปราการ</v>
          </cell>
        </row>
        <row r="985">
          <cell r="B985" t="str">
            <v>N176</v>
          </cell>
          <cell r="C985" t="str">
            <v>ซอยกันตนา</v>
          </cell>
          <cell r="D985" t="str">
            <v>D</v>
          </cell>
          <cell r="E985" t="str">
            <v>นนทบุรี</v>
          </cell>
        </row>
        <row r="986">
          <cell r="B986" t="str">
            <v>PD41</v>
          </cell>
          <cell r="C986" t="str">
            <v>บ้านค่าย3</v>
          </cell>
          <cell r="D986" t="str">
            <v>D+1</v>
          </cell>
          <cell r="E986" t="str">
            <v>ระยอง</v>
          </cell>
        </row>
        <row r="987">
          <cell r="B987" t="str">
            <v>PA71</v>
          </cell>
          <cell r="C987" t="str">
            <v>แม่ลาว1</v>
          </cell>
          <cell r="D987" t="str">
            <v>D+2</v>
          </cell>
          <cell r="E987" t="str">
            <v>เชียงราย</v>
          </cell>
        </row>
        <row r="988">
          <cell r="B988" t="str">
            <v>PG38</v>
          </cell>
          <cell r="C988" t="str">
            <v>โพธาราม5</v>
          </cell>
          <cell r="D988" t="str">
            <v>D</v>
          </cell>
          <cell r="E988" t="str">
            <v>ราชบุรี</v>
          </cell>
        </row>
        <row r="989">
          <cell r="B989" t="str">
            <v>N169</v>
          </cell>
          <cell r="C989" t="str">
            <v>ถนนมหาสวัสดิ์</v>
          </cell>
          <cell r="D989" t="str">
            <v>D</v>
          </cell>
          <cell r="E989" t="str">
            <v>นนทบุรี</v>
          </cell>
        </row>
        <row r="990">
          <cell r="B990">
            <v>11000517</v>
          </cell>
          <cell r="C990" t="str">
            <v>FC รัตนวาปี</v>
          </cell>
          <cell r="D990" t="str">
            <v>D+2</v>
          </cell>
          <cell r="E990" t="str">
            <v>หนองคาย</v>
          </cell>
        </row>
        <row r="991">
          <cell r="B991">
            <v>11004642</v>
          </cell>
          <cell r="C991" t="str">
            <v>FC แคราย (สมุทรสาคร)</v>
          </cell>
          <cell r="D991" t="str">
            <v>D</v>
          </cell>
          <cell r="E991" t="str">
            <v>สมุทรสาคร</v>
          </cell>
        </row>
        <row r="992">
          <cell r="B992" t="str">
            <v>P666</v>
          </cell>
          <cell r="C992" t="str">
            <v>พนมสารคาม2</v>
          </cell>
          <cell r="D992" t="str">
            <v>D</v>
          </cell>
          <cell r="E992" t="str">
            <v>ฉะเชิงเทรา</v>
          </cell>
        </row>
        <row r="993">
          <cell r="B993" t="str">
            <v>P748</v>
          </cell>
          <cell r="C993" t="str">
            <v>สงขลา2</v>
          </cell>
          <cell r="D993" t="str">
            <v>D+2</v>
          </cell>
          <cell r="E993" t="str">
            <v>สงขลา</v>
          </cell>
        </row>
        <row r="994">
          <cell r="B994">
            <v>11004979</v>
          </cell>
          <cell r="C994" t="str">
            <v>FC กวงเฮงศรีสะเกษ</v>
          </cell>
          <cell r="D994" t="str">
            <v>D+2</v>
          </cell>
          <cell r="E994" t="str">
            <v>ศรีสะเกษ</v>
          </cell>
        </row>
        <row r="995">
          <cell r="B995">
            <v>11004867</v>
          </cell>
          <cell r="C995" t="str">
            <v>FC เอ็มบีเคเซ็นเตอร์</v>
          </cell>
          <cell r="D995" t="str">
            <v>D</v>
          </cell>
          <cell r="E995" t="str">
            <v>กรุงเทพมหานคร</v>
          </cell>
        </row>
        <row r="996">
          <cell r="B996">
            <v>11004809</v>
          </cell>
          <cell r="C996" t="str">
            <v>FC PTF รักษาดี ปิโตรเลี่ยม</v>
          </cell>
          <cell r="D996" t="str">
            <v>D</v>
          </cell>
          <cell r="E996" t="str">
            <v>พระนครศรีอยุธยา</v>
          </cell>
        </row>
        <row r="997">
          <cell r="B997">
            <v>11004985</v>
          </cell>
          <cell r="C997" t="str">
            <v>FC ปัญจธานี</v>
          </cell>
          <cell r="D997" t="str">
            <v>D</v>
          </cell>
          <cell r="E997" t="str">
            <v>กรุงเทพมหานคร</v>
          </cell>
        </row>
        <row r="998">
          <cell r="B998" t="str">
            <v>PH30</v>
          </cell>
          <cell r="C998" t="str">
            <v>หนองแค3(ถ.พหลโยธิน กม.87)</v>
          </cell>
          <cell r="D998" t="str">
            <v>D</v>
          </cell>
          <cell r="E998" t="str">
            <v>สระบุรี</v>
          </cell>
        </row>
        <row r="999">
          <cell r="B999" t="str">
            <v>N175</v>
          </cell>
          <cell r="C999" t="str">
            <v>ไลฟ์พาร์ค มิดทาวน์</v>
          </cell>
          <cell r="D999" t="str">
            <v>D</v>
          </cell>
          <cell r="E999" t="str">
            <v>สมุทรสาคร</v>
          </cell>
        </row>
        <row r="1000">
          <cell r="B1000" t="str">
            <v>N254</v>
          </cell>
          <cell r="C1000" t="str">
            <v>ตลาดวิเศษชัยชาญ</v>
          </cell>
          <cell r="D1000" t="str">
            <v>D+1</v>
          </cell>
          <cell r="E1000" t="str">
            <v>อ่างทอง</v>
          </cell>
        </row>
        <row r="1001">
          <cell r="B1001" t="str">
            <v>PE20</v>
          </cell>
          <cell r="C1001" t="str">
            <v>บางปะหัน4</v>
          </cell>
          <cell r="D1001" t="str">
            <v>D</v>
          </cell>
          <cell r="E1001" t="str">
            <v>พระนครศรีอยุธยา</v>
          </cell>
        </row>
        <row r="1002">
          <cell r="B1002">
            <v>11005013</v>
          </cell>
          <cell r="C1002" t="str">
            <v>FC PTF ศุภฤกษ์ ออยล์</v>
          </cell>
          <cell r="D1002" t="str">
            <v>D+1</v>
          </cell>
          <cell r="E1002" t="str">
            <v>ชัยภูมิ</v>
          </cell>
        </row>
        <row r="1003">
          <cell r="B1003" t="str">
            <v>N253</v>
          </cell>
          <cell r="C1003" t="str">
            <v>ซอยลำโพ</v>
          </cell>
          <cell r="D1003" t="str">
            <v>D</v>
          </cell>
          <cell r="E1003" t="str">
            <v>นนทบุรี</v>
          </cell>
        </row>
        <row r="1004">
          <cell r="B1004">
            <v>11004942</v>
          </cell>
          <cell r="C1004" t="str">
            <v>FC ถนนวชิรปราการ</v>
          </cell>
          <cell r="D1004" t="str">
            <v>D</v>
          </cell>
          <cell r="E1004" t="str">
            <v>ชลบุรี</v>
          </cell>
        </row>
        <row r="1005">
          <cell r="B1005">
            <v>11004456</v>
          </cell>
          <cell r="C1005" t="str">
            <v>FC ฉลองกรุง 3 (ปั๊ม PTC)</v>
          </cell>
          <cell r="D1005" t="str">
            <v>D</v>
          </cell>
          <cell r="E1005" t="str">
            <v>กรุงเทพมหานคร</v>
          </cell>
        </row>
        <row r="1006">
          <cell r="B1006">
            <v>11005044</v>
          </cell>
          <cell r="C1006" t="str">
            <v>FC อมตะแมนชั่น</v>
          </cell>
          <cell r="D1006" t="str">
            <v>D</v>
          </cell>
          <cell r="E1006" t="str">
            <v>ชลบุรี</v>
          </cell>
        </row>
        <row r="1007">
          <cell r="B1007" t="str">
            <v>N187</v>
          </cell>
          <cell r="C1007" t="str">
            <v>ถนนราษฎ์บำรุง (ระยอง)</v>
          </cell>
          <cell r="D1007" t="str">
            <v>D+1</v>
          </cell>
          <cell r="E1007" t="str">
            <v>ระยอง</v>
          </cell>
        </row>
        <row r="1008">
          <cell r="B1008" t="str">
            <v>N213</v>
          </cell>
          <cell r="C1008" t="str">
            <v>มิ่งเมือง(น่าน)</v>
          </cell>
          <cell r="D1008" t="str">
            <v>D+1</v>
          </cell>
          <cell r="E1008" t="str">
            <v>น่าน</v>
          </cell>
        </row>
        <row r="1009">
          <cell r="B1009">
            <v>11003333</v>
          </cell>
          <cell r="C1009" t="str">
            <v>FC PTF ไชยปราการ</v>
          </cell>
          <cell r="D1009" t="str">
            <v>D+2</v>
          </cell>
          <cell r="E1009" t="str">
            <v>เชียงใหม่</v>
          </cell>
        </row>
        <row r="1010">
          <cell r="B1010" t="str">
            <v>PB12</v>
          </cell>
          <cell r="C1010" t="str">
            <v>ยางตลาด4</v>
          </cell>
          <cell r="D1010" t="str">
            <v>D+3</v>
          </cell>
          <cell r="E1010" t="str">
            <v>กาฬสินธุ์</v>
          </cell>
        </row>
        <row r="1011">
          <cell r="B1011" t="str">
            <v>N265</v>
          </cell>
          <cell r="C1011" t="str">
            <v>หน้าโรงพยาบาลกรุงเทพระยอง</v>
          </cell>
          <cell r="D1011" t="str">
            <v>D+1</v>
          </cell>
          <cell r="E1011" t="str">
            <v>ระยอง</v>
          </cell>
        </row>
        <row r="1012">
          <cell r="B1012">
            <v>11004977</v>
          </cell>
          <cell r="C1012" t="str">
            <v>FC ซอยข้างอาคารปิยวรรณ</v>
          </cell>
          <cell r="D1012" t="str">
            <v>D+1</v>
          </cell>
          <cell r="E1012" t="str">
            <v>กรุงเทพมหานคร</v>
          </cell>
        </row>
        <row r="1013">
          <cell r="B1013">
            <v>11005004</v>
          </cell>
          <cell r="C1013" t="str">
            <v>FC เทพกุญชร2</v>
          </cell>
          <cell r="D1013" t="str">
            <v>D</v>
          </cell>
          <cell r="E1013" t="str">
            <v>ปทุมธานี</v>
          </cell>
        </row>
        <row r="1014">
          <cell r="B1014" t="str">
            <v>N226</v>
          </cell>
          <cell r="C1014" t="str">
            <v>นวลจันทร์ 36</v>
          </cell>
          <cell r="D1014" t="str">
            <v>D+1</v>
          </cell>
          <cell r="E1014" t="str">
            <v>กรุงเทพมหานคร</v>
          </cell>
        </row>
        <row r="1015">
          <cell r="B1015" t="str">
            <v>N239</v>
          </cell>
          <cell r="C1015" t="str">
            <v>ซอยสุขสวัสดิ์ 70</v>
          </cell>
          <cell r="D1015" t="str">
            <v>D</v>
          </cell>
          <cell r="E1015" t="str">
            <v>กรุงเทพมหานคร</v>
          </cell>
        </row>
        <row r="1016">
          <cell r="B1016">
            <v>11004941</v>
          </cell>
          <cell r="C1016" t="str">
            <v>FC เมืองไทย ภัทร คอมเพล็กซ์</v>
          </cell>
          <cell r="D1016" t="str">
            <v>D</v>
          </cell>
          <cell r="E1016" t="str">
            <v>กรุงเทพมหานคร</v>
          </cell>
        </row>
        <row r="1017">
          <cell r="B1017" t="str">
            <v>N216</v>
          </cell>
          <cell r="C1017" t="str">
            <v>บางแม่นางเพลส</v>
          </cell>
          <cell r="D1017" t="str">
            <v>D</v>
          </cell>
          <cell r="E1017" t="str">
            <v>นนทบุรี</v>
          </cell>
        </row>
        <row r="1018">
          <cell r="B1018" t="str">
            <v>P504</v>
          </cell>
          <cell r="C1018" t="str">
            <v>สบปราบ1</v>
          </cell>
          <cell r="D1018" t="str">
            <v>D+1</v>
          </cell>
          <cell r="E1018" t="str">
            <v>ลำปาง</v>
          </cell>
        </row>
        <row r="1019">
          <cell r="B1019">
            <v>11005134</v>
          </cell>
          <cell r="C1019" t="str">
            <v>FC ซัสโก้ อมตะระยอง</v>
          </cell>
          <cell r="D1019" t="str">
            <v>D</v>
          </cell>
          <cell r="E1019" t="str">
            <v>ชลบุรี</v>
          </cell>
        </row>
        <row r="1020">
          <cell r="B1020" t="str">
            <v>PC20</v>
          </cell>
          <cell r="C1020" t="str">
            <v>หลังสวน4</v>
          </cell>
          <cell r="D1020" t="str">
            <v>D+1</v>
          </cell>
          <cell r="E1020" t="str">
            <v>ชุมพร</v>
          </cell>
        </row>
        <row r="1021">
          <cell r="B1021" t="str">
            <v>N281</v>
          </cell>
          <cell r="C1021" t="str">
            <v>คลองหลวง8</v>
          </cell>
          <cell r="D1021" t="str">
            <v>D</v>
          </cell>
          <cell r="E1021" t="str">
            <v>ปทุมธานี</v>
          </cell>
        </row>
        <row r="1022">
          <cell r="B1022" t="str">
            <v>N180</v>
          </cell>
          <cell r="C1022" t="str">
            <v>ถนนบ้านกล้วย-ไทรน้อย</v>
          </cell>
          <cell r="D1022" t="str">
            <v>D</v>
          </cell>
          <cell r="E1022" t="str">
            <v>นนทบุรี</v>
          </cell>
        </row>
        <row r="1023">
          <cell r="B1023">
            <v>11004937</v>
          </cell>
          <cell r="C1023" t="str">
            <v>FC วิเศษชัยชาญ</v>
          </cell>
          <cell r="D1023" t="str">
            <v>D+1</v>
          </cell>
          <cell r="E1023" t="str">
            <v>อ่างทอง</v>
          </cell>
        </row>
        <row r="1024">
          <cell r="B1024" t="str">
            <v>N272</v>
          </cell>
          <cell r="C1024" t="str">
            <v>โรงอาหารกลาง มหาวิทยาลัยมหาสารคาม ​</v>
          </cell>
          <cell r="D1024" t="str">
            <v>D+1</v>
          </cell>
          <cell r="E1024" t="str">
            <v>มหาสารคาม</v>
          </cell>
        </row>
        <row r="1025">
          <cell r="B1025">
            <v>11004588</v>
          </cell>
          <cell r="C1025" t="str">
            <v>FC PTFพัชรปิโตเลียม</v>
          </cell>
          <cell r="D1025" t="str">
            <v>D+1</v>
          </cell>
          <cell r="E1025" t="str">
            <v>ชัยภูมิ</v>
          </cell>
        </row>
        <row r="1026">
          <cell r="B1026" t="str">
            <v>N249</v>
          </cell>
          <cell r="C1026" t="str">
            <v>สุขาภิบาล 5 ซอย 5</v>
          </cell>
          <cell r="D1026" t="str">
            <v>D</v>
          </cell>
          <cell r="E1026" t="str">
            <v>กรุงเทพมหานคร</v>
          </cell>
        </row>
        <row r="1027">
          <cell r="B1027" t="str">
            <v>N255</v>
          </cell>
          <cell r="C1027" t="str">
            <v>โครงการ Ping Marche' Park</v>
          </cell>
          <cell r="D1027" t="str">
            <v>D</v>
          </cell>
          <cell r="E1027" t="str">
            <v>กรุงเทพมหานคร</v>
          </cell>
        </row>
        <row r="1028">
          <cell r="B1028" t="str">
            <v>N241</v>
          </cell>
          <cell r="C1028" t="str">
            <v>ข้างโรงเรียนกรพิทักษ์ (บางบอน3)</v>
          </cell>
          <cell r="D1028" t="str">
            <v>D</v>
          </cell>
          <cell r="E1028" t="str">
            <v>กรุงเทพมหานคร</v>
          </cell>
        </row>
        <row r="1029">
          <cell r="B1029" t="str">
            <v>N246</v>
          </cell>
          <cell r="C1029" t="str">
            <v>ถนนเลียบคลองภาษีเจริญฝั่งใต้</v>
          </cell>
          <cell r="D1029" t="str">
            <v>D</v>
          </cell>
          <cell r="E1029" t="str">
            <v>กรุงเทพมหานคร</v>
          </cell>
        </row>
        <row r="1030">
          <cell r="B1030" t="str">
            <v>N305</v>
          </cell>
          <cell r="C1030" t="str">
            <v>หัวหิน1</v>
          </cell>
          <cell r="D1030" t="str">
            <v>D+1</v>
          </cell>
          <cell r="E1030" t="str">
            <v>ประจวบคีรีขันธ์</v>
          </cell>
        </row>
        <row r="1031">
          <cell r="B1031" t="str">
            <v>N214</v>
          </cell>
          <cell r="C1031" t="str">
            <v>อบต.มหาสวัสดิ์</v>
          </cell>
          <cell r="D1031" t="str">
            <v>D</v>
          </cell>
          <cell r="E1031" t="str">
            <v>นนทบุรี</v>
          </cell>
        </row>
        <row r="1032">
          <cell r="B1032" t="str">
            <v>N258</v>
          </cell>
          <cell r="C1032" t="str">
            <v>ตลาดชัยพงษ์พล่าซ่า</v>
          </cell>
          <cell r="D1032" t="str">
            <v>D+1</v>
          </cell>
          <cell r="E1032" t="str">
            <v>พิจิตร</v>
          </cell>
        </row>
        <row r="1033">
          <cell r="B1033" t="str">
            <v>N215</v>
          </cell>
          <cell r="C1033" t="str">
            <v>โรงพยาบาลมหาวิทยาลัยนเรศวร</v>
          </cell>
          <cell r="D1033" t="str">
            <v>D+1</v>
          </cell>
          <cell r="E1033" t="str">
            <v>พิษณุโลก</v>
          </cell>
        </row>
        <row r="1034">
          <cell r="B1034" t="str">
            <v>N295</v>
          </cell>
          <cell r="C1034" t="str">
            <v>หอพัก A ม.มหิดล ศาลายา ​</v>
          </cell>
          <cell r="D1034" t="str">
            <v>D</v>
          </cell>
          <cell r="E1034" t="str">
            <v>นครปฐม</v>
          </cell>
        </row>
        <row r="1035">
          <cell r="B1035">
            <v>11005032</v>
          </cell>
          <cell r="C1035" t="str">
            <v>FC มหาวิทยาลัยพะเยา</v>
          </cell>
          <cell r="D1035" t="str">
            <v>D+2</v>
          </cell>
          <cell r="E1035" t="str">
            <v>พะเยา</v>
          </cell>
        </row>
        <row r="1036">
          <cell r="B1036" t="str">
            <v>N284</v>
          </cell>
          <cell r="C1036" t="str">
            <v>หน้าหมู่บ้านเจริญทรัพย์ซิตี้ ​</v>
          </cell>
          <cell r="D1036" t="str">
            <v>D</v>
          </cell>
          <cell r="E1036" t="str">
            <v>สมุทรปราการ</v>
          </cell>
        </row>
        <row r="1037">
          <cell r="B1037" t="str">
            <v>N300</v>
          </cell>
          <cell r="C1037" t="str">
            <v>ข้างไทยฟู้ด(บางกรวย) ​</v>
          </cell>
          <cell r="D1037" t="str">
            <v>D</v>
          </cell>
          <cell r="E1037" t="str">
            <v>นนทบุรี</v>
          </cell>
        </row>
        <row r="1038">
          <cell r="B1038">
            <v>11005015</v>
          </cell>
          <cell r="C1038" t="str">
            <v>FC โครงการ ไวท์มอลล์บางซื่อ</v>
          </cell>
          <cell r="D1038" t="str">
            <v>D</v>
          </cell>
          <cell r="E1038" t="str">
            <v>กรุงเทพมหานคร</v>
          </cell>
        </row>
        <row r="1039">
          <cell r="B1039" t="str">
            <v>N288</v>
          </cell>
          <cell r="C1039" t="str">
            <v>โรงพยาบาลภูเขียวเฉลิมพระเกียรติ ​</v>
          </cell>
          <cell r="D1039" t="str">
            <v>D+1</v>
          </cell>
          <cell r="E1039" t="str">
            <v>ชัยภูมิ</v>
          </cell>
        </row>
        <row r="1040">
          <cell r="B1040" t="str">
            <v>N302</v>
          </cell>
          <cell r="C1040" t="str">
            <v>ถนนลำลูกกา11 (คลอง2) ​</v>
          </cell>
          <cell r="D1040" t="str">
            <v>D</v>
          </cell>
          <cell r="E1040" t="str">
            <v>ปทุมธานี</v>
          </cell>
        </row>
        <row r="1041">
          <cell r="B1041" t="str">
            <v>N259</v>
          </cell>
          <cell r="C1041" t="str">
            <v>ซัสโก้ บางเพรียง</v>
          </cell>
          <cell r="D1041" t="str">
            <v>D+1</v>
          </cell>
          <cell r="E1041" t="str">
            <v>สมุทรปราการ</v>
          </cell>
        </row>
        <row r="1042">
          <cell r="B1042" t="str">
            <v>N264</v>
          </cell>
          <cell r="C1042" t="str">
            <v>ซอยเขาตาโล พัทยาใต้</v>
          </cell>
          <cell r="D1042" t="str">
            <v>D</v>
          </cell>
          <cell r="E1042" t="str">
            <v>ชลบุรี</v>
          </cell>
        </row>
        <row r="1043">
          <cell r="B1043" t="str">
            <v>N250</v>
          </cell>
          <cell r="C1043" t="str">
            <v>หน้า อบจ.ชลบุรี</v>
          </cell>
          <cell r="D1043" t="str">
            <v>D</v>
          </cell>
          <cell r="E1043" t="str">
            <v>ชลบุรี</v>
          </cell>
        </row>
        <row r="1044">
          <cell r="B1044" t="str">
            <v>N266</v>
          </cell>
          <cell r="C1044" t="str">
            <v>ถนนราษฎร์อุทิศ อรัญประเทศ</v>
          </cell>
          <cell r="D1044" t="str">
            <v>D+1</v>
          </cell>
          <cell r="E1044" t="str">
            <v>สระแก้ว</v>
          </cell>
        </row>
        <row r="1045">
          <cell r="B1045" t="str">
            <v>N278</v>
          </cell>
          <cell r="C1045" t="str">
            <v>หนองไผ่ล้อม</v>
          </cell>
          <cell r="D1045" t="str">
            <v>D+1</v>
          </cell>
          <cell r="E1045" t="str">
            <v>นครราชสีมา</v>
          </cell>
        </row>
        <row r="1046">
          <cell r="B1046">
            <v>11005017</v>
          </cell>
          <cell r="C1046" t="str">
            <v>FC มหาวิทยาลัยศิลปากร นครปฐม</v>
          </cell>
          <cell r="D1046" t="str">
            <v>D</v>
          </cell>
          <cell r="E1046" t="str">
            <v>นครปฐม</v>
          </cell>
        </row>
        <row r="1047">
          <cell r="B1047" t="str">
            <v>N229</v>
          </cell>
          <cell r="C1047" t="str">
            <v>ถ.เชื่อมสัมพันธ์2(ซ.26)</v>
          </cell>
          <cell r="D1047" t="str">
            <v>D</v>
          </cell>
          <cell r="E1047" t="str">
            <v>กรุงเทพมหานคร</v>
          </cell>
        </row>
        <row r="1048">
          <cell r="B1048" t="str">
            <v>N285</v>
          </cell>
          <cell r="C1048" t="str">
            <v>ตลาดสดเทศบาลตรัง</v>
          </cell>
          <cell r="D1048" t="str">
            <v>D+2</v>
          </cell>
          <cell r="E1048" t="str">
            <v>ตรัง</v>
          </cell>
        </row>
        <row r="1049">
          <cell r="B1049" t="str">
            <v>N170</v>
          </cell>
          <cell r="C1049" t="str">
            <v>หน้าหมู่บ้านรัชธานี</v>
          </cell>
          <cell r="D1049" t="str">
            <v>D</v>
          </cell>
          <cell r="E1049" t="str">
            <v>ปทุมธานี</v>
          </cell>
        </row>
        <row r="1050">
          <cell r="B1050" t="str">
            <v>PI77</v>
          </cell>
          <cell r="C1050" t="str">
            <v>บางปะอิน4</v>
          </cell>
          <cell r="D1050" t="str">
            <v>D</v>
          </cell>
          <cell r="E1050" t="str">
            <v>พระนครศรีอยุธยา</v>
          </cell>
        </row>
        <row r="1051">
          <cell r="B1051">
            <v>11005050</v>
          </cell>
          <cell r="C1051" t="str">
            <v>FC อินเตอร์ลิ้งค์ ทาวเวอร์บางนา</v>
          </cell>
          <cell r="D1051" t="str">
            <v>D</v>
          </cell>
          <cell r="E1051" t="str">
            <v>กรุงเทพมหานคร</v>
          </cell>
        </row>
        <row r="1052">
          <cell r="B1052" t="str">
            <v>N247</v>
          </cell>
          <cell r="C1052" t="str">
            <v>มหาวิทยาลัยราชภัฏเทพสตรี ลพบุรี</v>
          </cell>
          <cell r="D1052" t="str">
            <v>D</v>
          </cell>
          <cell r="E1052" t="str">
            <v>ลพบุรี</v>
          </cell>
        </row>
        <row r="1053">
          <cell r="B1053" t="str">
            <v>N309</v>
          </cell>
          <cell r="C1053" t="str">
            <v>บึงสามพัน2</v>
          </cell>
          <cell r="D1053" t="str">
            <v>D+1</v>
          </cell>
          <cell r="E1053" t="str">
            <v>เพชรบูรณ์</v>
          </cell>
        </row>
        <row r="1054">
          <cell r="B1054" t="str">
            <v>N259</v>
          </cell>
          <cell r="C1054" t="str">
            <v>ซัสโก้ บางเพรียง</v>
          </cell>
          <cell r="D1054" t="str">
            <v>D+1</v>
          </cell>
          <cell r="E1054" t="str">
            <v>สมุทรปราการ</v>
          </cell>
        </row>
        <row r="1055">
          <cell r="B1055" t="str">
            <v>PG93</v>
          </cell>
          <cell r="C1055" t="str">
            <v>คลองหลวง 3</v>
          </cell>
          <cell r="D1055" t="str">
            <v>D</v>
          </cell>
          <cell r="E1055" t="str">
            <v>พระนครศรีอยุธยา</v>
          </cell>
        </row>
        <row r="1056">
          <cell r="B1056" t="str">
            <v>PH26</v>
          </cell>
          <cell r="C1056" t="str">
            <v>คลองหลวง 4</v>
          </cell>
          <cell r="D1056" t="str">
            <v>D</v>
          </cell>
          <cell r="E1056" t="str">
            <v>พระนครศรีอยุธยา</v>
          </cell>
        </row>
        <row r="1057">
          <cell r="B1057" t="str">
            <v>PB76</v>
          </cell>
          <cell r="C1057" t="str">
            <v>ท่าศาลา3</v>
          </cell>
          <cell r="D1057" t="str">
            <v>D+2</v>
          </cell>
          <cell r="E1057" t="str">
            <v>นครศรีธรรมราช</v>
          </cell>
        </row>
        <row r="1058">
          <cell r="B1058" t="str">
            <v>N256</v>
          </cell>
          <cell r="C1058" t="str">
            <v>หน้าเครือสหพัฒน์ ศรีราชา _CBD</v>
          </cell>
          <cell r="D1058" t="str">
            <v>D</v>
          </cell>
          <cell r="E1058" t="str">
            <v>ชลบุรี</v>
          </cell>
        </row>
        <row r="1059">
          <cell r="B1059" t="str">
            <v>N290</v>
          </cell>
          <cell r="C1059" t="str">
            <v>นิคมอุตสาหกรรมแหลมฉบัง ส่งออก2 _CBD</v>
          </cell>
          <cell r="D1059" t="str">
            <v>D</v>
          </cell>
          <cell r="E1059" t="str">
            <v>ชลบุรี</v>
          </cell>
        </row>
        <row r="1060">
          <cell r="B1060" t="str">
            <v>N326</v>
          </cell>
          <cell r="C1060" t="str">
            <v>ซอยมหาชัย (บางพลี)_CBD</v>
          </cell>
          <cell r="D1060" t="str">
            <v>D</v>
          </cell>
          <cell r="E1060" t="str">
            <v>สมุทรปราการ</v>
          </cell>
        </row>
        <row r="1061">
          <cell r="B1061" t="str">
            <v>N350</v>
          </cell>
          <cell r="C1061" t="str">
            <v>ซัสโก้ ประเวศ_CBD</v>
          </cell>
          <cell r="D1061" t="str">
            <v>D</v>
          </cell>
          <cell r="E1061" t="str">
            <v>กรุงเทพมหานคร</v>
          </cell>
        </row>
        <row r="1062">
          <cell r="B1062">
            <v>11005051</v>
          </cell>
          <cell r="C1062" t="str">
            <v>FC ลาดพร้าว 130</v>
          </cell>
          <cell r="D1062" t="str">
            <v>D</v>
          </cell>
          <cell r="E1062" t="str">
            <v>กรุงเทพมหานคร</v>
          </cell>
        </row>
        <row r="1063">
          <cell r="B1063" t="str">
            <v>N274</v>
          </cell>
          <cell r="C1063" t="str">
            <v>ศรีราชา หนองยายบู่</v>
          </cell>
          <cell r="D1063" t="str">
            <v>D</v>
          </cell>
          <cell r="E1063" t="str">
            <v>ชลบุรี</v>
          </cell>
        </row>
        <row r="1064">
          <cell r="B1064" t="str">
            <v>N366</v>
          </cell>
          <cell r="C1064" t="str">
            <v>กิ่งแก้ว3</v>
          </cell>
          <cell r="D1064" t="str">
            <v>D</v>
          </cell>
          <cell r="E1064" t="str">
            <v>สมุทรปราการ</v>
          </cell>
        </row>
        <row r="1065">
          <cell r="B1065" t="str">
            <v>N365</v>
          </cell>
          <cell r="C1065" t="str">
            <v>วิเศษชัยชาญ 4</v>
          </cell>
          <cell r="D1065" t="str">
            <v>D+1</v>
          </cell>
          <cell r="E1065" t="str">
            <v>อ่างทอง</v>
          </cell>
        </row>
        <row r="1066">
          <cell r="B1066" t="str">
            <v>N306</v>
          </cell>
          <cell r="C1066" t="str">
            <v>วังทอง 2</v>
          </cell>
          <cell r="D1066" t="str">
            <v>D+1</v>
          </cell>
          <cell r="E1066" t="str">
            <v>พิษณุโลก</v>
          </cell>
        </row>
        <row r="1067">
          <cell r="B1067" t="str">
            <v>ZDL06</v>
          </cell>
          <cell r="C1067" t="str">
            <v>Trailerรสสุคนธ์ ม.เกษตรบางเขน</v>
          </cell>
          <cell r="D1067" t="str">
            <v>D</v>
          </cell>
          <cell r="E1067" t="str">
            <v>กรุงเทพมหานคร</v>
          </cell>
        </row>
        <row r="1068">
          <cell r="B1068" t="str">
            <v>N318</v>
          </cell>
          <cell r="C1068" t="str">
            <v>ซัสโก้สาขาท่าข้าม</v>
          </cell>
          <cell r="D1068" t="str">
            <v>D</v>
          </cell>
          <cell r="E1068" t="str">
            <v>กรุงเทพมหานคร</v>
          </cell>
        </row>
        <row r="1069">
          <cell r="B1069">
            <v>11005031</v>
          </cell>
          <cell r="C1069" t="str">
            <v>FC หน้ากองเรือยุทธการ สัตหีบ</v>
          </cell>
          <cell r="D1069" t="str">
            <v>D</v>
          </cell>
          <cell r="E1069" t="str">
            <v>ชลบุรี</v>
          </cell>
        </row>
        <row r="1070">
          <cell r="B1070" t="str">
            <v>P328</v>
          </cell>
          <cell r="C1070" t="str">
            <v>มหาสารคาม</v>
          </cell>
          <cell r="D1070" t="str">
            <v>D+2</v>
          </cell>
          <cell r="E1070" t="str">
            <v>มหาสารคาม</v>
          </cell>
        </row>
        <row r="1071">
          <cell r="B1071" t="str">
            <v>P999</v>
          </cell>
          <cell r="C1071" t="str">
            <v>ตราด1</v>
          </cell>
          <cell r="D1071" t="str">
            <v>D+1</v>
          </cell>
          <cell r="E1071" t="str">
            <v>ตราด</v>
          </cell>
        </row>
        <row r="1072">
          <cell r="B1072" t="str">
            <v>N165</v>
          </cell>
          <cell r="C1072" t="str">
            <v>ประชาอุทิศบางใหญ่</v>
          </cell>
          <cell r="D1072" t="str">
            <v>D</v>
          </cell>
          <cell r="E1072" t="str">
            <v>นนทบุรี</v>
          </cell>
        </row>
        <row r="1073">
          <cell r="B1073" t="str">
            <v>N209</v>
          </cell>
          <cell r="C1073" t="str">
            <v>ถนนเรวดี</v>
          </cell>
          <cell r="D1073" t="str">
            <v>D</v>
          </cell>
          <cell r="E1073" t="str">
            <v>นนทบุรี</v>
          </cell>
        </row>
        <row r="1074">
          <cell r="B1074" t="str">
            <v>N308</v>
          </cell>
          <cell r="C1074" t="str">
            <v>ท่าถ่าน(พนมสารคาม) ​</v>
          </cell>
          <cell r="D1074" t="str">
            <v>D</v>
          </cell>
          <cell r="E1074" t="str">
            <v>ฉะเชิงเทรา</v>
          </cell>
        </row>
        <row r="1075">
          <cell r="B1075" t="str">
            <v>N236</v>
          </cell>
          <cell r="C1075" t="str">
            <v>ซอยวัดใหญ่ พระสมุทรเจดีย์</v>
          </cell>
          <cell r="D1075" t="str">
            <v>D</v>
          </cell>
          <cell r="E1075" t="str">
            <v>สมุทรปราการ</v>
          </cell>
        </row>
        <row r="1076">
          <cell r="B1076" t="str">
            <v>ZDL05</v>
          </cell>
          <cell r="C1076" t="str">
            <v>Food trailerพลายมงคล</v>
          </cell>
          <cell r="D1076" t="str">
            <v>D</v>
          </cell>
          <cell r="E1076" t="str">
            <v>ชลบุรี</v>
          </cell>
        </row>
        <row r="1077">
          <cell r="B1077" t="str">
            <v>N359</v>
          </cell>
          <cell r="C1077" t="str">
            <v>ตลาดพาหุรัด แขวงวังบูรพา-กรุงเทพ</v>
          </cell>
          <cell r="D1077" t="str">
            <v>D</v>
          </cell>
          <cell r="E1077" t="str">
            <v>กรุงเทพมหานคร</v>
          </cell>
        </row>
        <row r="1078">
          <cell r="B1078" t="str">
            <v>N359</v>
          </cell>
          <cell r="C1078" t="str">
            <v>ตลาดพาหุรัด แขวงวังบูรพา-กรุงเทพ</v>
          </cell>
          <cell r="D1078" t="str">
            <v>D</v>
          </cell>
          <cell r="E1078" t="str">
            <v>กรุงเทพมหานคร</v>
          </cell>
        </row>
        <row r="1079">
          <cell r="B1079" t="str">
            <v>N352</v>
          </cell>
          <cell r="C1079" t="str">
            <v>ลาดกระบัง 54</v>
          </cell>
          <cell r="D1079" t="str">
            <v>D</v>
          </cell>
          <cell r="E1079" t="str">
            <v>กรุงเทพมหานคร</v>
          </cell>
        </row>
        <row r="1080">
          <cell r="B1080" t="str">
            <v>N352</v>
          </cell>
          <cell r="C1080" t="str">
            <v>ลาดกระบัง 54</v>
          </cell>
          <cell r="D1080" t="str">
            <v>D</v>
          </cell>
          <cell r="E1080" t="str">
            <v>กรุงเทพมหานคร</v>
          </cell>
        </row>
        <row r="1081">
          <cell r="B1081" t="str">
            <v>P217</v>
          </cell>
          <cell r="C1081" t="str">
            <v>พนัสนิคม1</v>
          </cell>
          <cell r="D1081" t="str">
            <v>D</v>
          </cell>
          <cell r="E1081" t="str">
            <v>ชลบุรี</v>
          </cell>
        </row>
        <row r="1082">
          <cell r="B1082" t="str">
            <v>N294</v>
          </cell>
          <cell r="C1082" t="str">
            <v>ถนนมหาราช จันทบุรี (ข้างโรบินสัน)</v>
          </cell>
          <cell r="D1082" t="str">
            <v>D+1</v>
          </cell>
          <cell r="E1082" t="str">
            <v>จันทบุรี</v>
          </cell>
        </row>
        <row r="1083">
          <cell r="B1083">
            <v>11005068</v>
          </cell>
          <cell r="C1083" t="str">
            <v>FC บางนาทาวเวอร์</v>
          </cell>
          <cell r="D1083" t="str">
            <v>D</v>
          </cell>
          <cell r="E1083" t="str">
            <v>สมุทรปราการ</v>
          </cell>
        </row>
        <row r="1084">
          <cell r="B1084" t="str">
            <v>PC31</v>
          </cell>
          <cell r="C1084" t="str">
            <v>บางปะหัน3</v>
          </cell>
          <cell r="D1084" t="str">
            <v>D</v>
          </cell>
          <cell r="E1084" t="str">
            <v>พระนครศรีอยุธยา</v>
          </cell>
        </row>
        <row r="1085">
          <cell r="B1085" t="str">
            <v>N355</v>
          </cell>
          <cell r="C1085" t="str">
            <v>ถนนมะลิวัลย์ ขอนแก่น</v>
          </cell>
          <cell r="D1085" t="str">
            <v>D+1</v>
          </cell>
          <cell r="E1085" t="str">
            <v>ขอนแก่น</v>
          </cell>
        </row>
        <row r="1086">
          <cell r="B1086" t="str">
            <v>N297</v>
          </cell>
          <cell r="C1086" t="str">
            <v>PTF ธัชชญา 2018</v>
          </cell>
          <cell r="D1086" t="str">
            <v>D+2</v>
          </cell>
          <cell r="E1086" t="str">
            <v>หนองบัวลำภู</v>
          </cell>
        </row>
        <row r="1087">
          <cell r="B1087" t="str">
            <v>P590</v>
          </cell>
          <cell r="C1087" t="str">
            <v>บ้านผือ</v>
          </cell>
          <cell r="D1087" t="str">
            <v>D+2</v>
          </cell>
          <cell r="E1087" t="str">
            <v>อุดรธานี</v>
          </cell>
        </row>
        <row r="1088">
          <cell r="B1088" t="str">
            <v>PI76</v>
          </cell>
          <cell r="C1088" t="str">
            <v>อุบลราชธานี4</v>
          </cell>
          <cell r="D1088" t="str">
            <v>D+2</v>
          </cell>
          <cell r="E1088" t="str">
            <v>อุบลราชธานี</v>
          </cell>
        </row>
        <row r="1089">
          <cell r="B1089">
            <v>11005123</v>
          </cell>
          <cell r="C1089" t="str">
            <v>FC JW คอนโดดอนเมือง (ซอยสรณคมณ์)</v>
          </cell>
          <cell r="D1089" t="str">
            <v>D</v>
          </cell>
          <cell r="E1089" t="str">
            <v>กรุงเทพมหานคร</v>
          </cell>
        </row>
        <row r="1090">
          <cell r="B1090" t="str">
            <v>PB13</v>
          </cell>
          <cell r="C1090" t="str">
            <v>ระโนด2</v>
          </cell>
          <cell r="D1090" t="str">
            <v>D+2</v>
          </cell>
          <cell r="E1090" t="str">
            <v>สงขลา</v>
          </cell>
        </row>
        <row r="1091">
          <cell r="B1091" t="str">
            <v>N222</v>
          </cell>
          <cell r="C1091" t="str">
            <v>ตลาดริมสวน หนองจอก</v>
          </cell>
          <cell r="D1091" t="str">
            <v>D</v>
          </cell>
          <cell r="E1091" t="str">
            <v>กรุงเทพมหานคร</v>
          </cell>
        </row>
        <row r="1092">
          <cell r="B1092" t="str">
            <v>P257</v>
          </cell>
          <cell r="C1092" t="str">
            <v>ทุ่งตะโก1</v>
          </cell>
          <cell r="D1092" t="str">
            <v>D+1</v>
          </cell>
          <cell r="E1092" t="str">
            <v>ชุมพร</v>
          </cell>
        </row>
        <row r="1093">
          <cell r="B1093" t="str">
            <v>N228</v>
          </cell>
          <cell r="C1093" t="str">
            <v>ตลาดเด่นชัยนิคมบางปู</v>
          </cell>
          <cell r="D1093" t="str">
            <v>D</v>
          </cell>
          <cell r="E1093" t="str">
            <v>สมุทรปราการ</v>
          </cell>
        </row>
        <row r="1094">
          <cell r="B1094" t="str">
            <v>N338</v>
          </cell>
          <cell r="C1094" t="str">
            <v>PTF พัทลุงปัญจพล จังหวัดพัทลุง</v>
          </cell>
          <cell r="D1094" t="str">
            <v>D+2</v>
          </cell>
          <cell r="E1094" t="str">
            <v>พัทลุง</v>
          </cell>
        </row>
        <row r="1095">
          <cell r="B1095" t="str">
            <v>N181</v>
          </cell>
          <cell r="C1095" t="str">
            <v>ตลาดธันยาอ้อมใหญ่</v>
          </cell>
          <cell r="D1095" t="str">
            <v>D</v>
          </cell>
          <cell r="E1095" t="str">
            <v>นครปฐม</v>
          </cell>
        </row>
        <row r="1096">
          <cell r="B1096" t="str">
            <v>N307</v>
          </cell>
          <cell r="C1096" t="str">
            <v>ถ.เพชรเกษม(ซ.97)</v>
          </cell>
          <cell r="D1096" t="str">
            <v>D</v>
          </cell>
          <cell r="E1096" t="str">
            <v>สมุทรสาคร</v>
          </cell>
        </row>
        <row r="1097">
          <cell r="B1097" t="str">
            <v>N364</v>
          </cell>
          <cell r="C1097" t="str">
            <v>สระแก้ว6</v>
          </cell>
          <cell r="D1097" t="str">
            <v>D+1</v>
          </cell>
          <cell r="E1097" t="str">
            <v>สระแก้ว</v>
          </cell>
        </row>
        <row r="1098">
          <cell r="B1098" t="str">
            <v>N353</v>
          </cell>
          <cell r="C1098" t="str">
            <v>PTF เอ็นพีเอสออยส์</v>
          </cell>
          <cell r="D1098" t="str">
            <v>D+2</v>
          </cell>
          <cell r="E1098" t="str">
            <v>สกลนคร</v>
          </cell>
        </row>
        <row r="1099">
          <cell r="B1099" t="str">
            <v>N360</v>
          </cell>
          <cell r="C1099" t="str">
            <v>สุขสามารถ จังหวัดชลบุรี</v>
          </cell>
          <cell r="D1099" t="str">
            <v>D</v>
          </cell>
          <cell r="E1099" t="str">
            <v>ชลบุรี</v>
          </cell>
        </row>
        <row r="1100">
          <cell r="B1100" t="str">
            <v>N358</v>
          </cell>
          <cell r="C1100" t="str">
            <v>โรงพยาบาลพริ้นซ์ สุวรรณภูมิ KIOSK</v>
          </cell>
          <cell r="D1100" t="str">
            <v>D</v>
          </cell>
          <cell r="E1100" t="str">
            <v>สมุทรปราการ</v>
          </cell>
        </row>
        <row r="1101">
          <cell r="B1101">
            <v>11005088</v>
          </cell>
          <cell r="C1101" t="str">
            <v>FC เซ็นจูรี่</v>
          </cell>
          <cell r="D1101" t="str">
            <v>D</v>
          </cell>
          <cell r="E1101" t="str">
            <v>กรุงเทพมหานคร</v>
          </cell>
        </row>
        <row r="1102">
          <cell r="B1102">
            <v>11005063</v>
          </cell>
          <cell r="C1102" t="str">
            <v>FC ถนนอู่ทอง ซอย9</v>
          </cell>
          <cell r="D1102" t="str">
            <v>D+1</v>
          </cell>
          <cell r="E1102" t="str">
            <v>กาญจนบุรี</v>
          </cell>
        </row>
        <row r="1103">
          <cell r="B1103" t="str">
            <v>N311</v>
          </cell>
          <cell r="C1103" t="str">
            <v>ถนนแจ้งสนิท ขอนแก่น</v>
          </cell>
          <cell r="D1103" t="str">
            <v>D+1</v>
          </cell>
          <cell r="E1103" t="str">
            <v>ขอนแก่น</v>
          </cell>
        </row>
        <row r="1104">
          <cell r="B1104" t="str">
            <v>N363</v>
          </cell>
          <cell r="C1104" t="str">
            <v>สอง4</v>
          </cell>
          <cell r="D1104" t="str">
            <v>D+1</v>
          </cell>
          <cell r="E1104" t="str">
            <v>แพร่</v>
          </cell>
        </row>
        <row r="1105">
          <cell r="B1105">
            <v>11004835</v>
          </cell>
          <cell r="C1105" t="str">
            <v>FC ครบุรี</v>
          </cell>
          <cell r="D1105" t="str">
            <v>D+1</v>
          </cell>
          <cell r="E1105" t="str">
            <v>นครราชสีมา</v>
          </cell>
        </row>
        <row r="1106">
          <cell r="B1106">
            <v>11005096</v>
          </cell>
          <cell r="C1106" t="str">
            <v>PTFขุนศรีไทรน้อย</v>
          </cell>
          <cell r="D1106" t="str">
            <v>D</v>
          </cell>
          <cell r="E1106" t="str">
            <v>นนทบุรี</v>
          </cell>
        </row>
        <row r="1107">
          <cell r="B1107">
            <v>11005136</v>
          </cell>
          <cell r="C1107" t="str">
            <v>FC หาดใหญ่2</v>
          </cell>
          <cell r="D1107" t="str">
            <v>D+2</v>
          </cell>
          <cell r="E1107" t="str">
            <v>สงขลา</v>
          </cell>
        </row>
        <row r="1108">
          <cell r="B1108">
            <v>11005090</v>
          </cell>
          <cell r="C1108" t="str">
            <v>โลตัสเลียบคลอง2</v>
          </cell>
          <cell r="D1108" t="str">
            <v>D</v>
          </cell>
          <cell r="E1108" t="str">
            <v>กรุงเทพมหานคร</v>
          </cell>
        </row>
        <row r="1109">
          <cell r="B1109" t="str">
            <v>N303</v>
          </cell>
          <cell r="C1109" t="str">
            <v>ถนนสุขาภิบาล6 (นครนายก)</v>
          </cell>
          <cell r="D1109" t="str">
            <v>D</v>
          </cell>
          <cell r="E1109" t="str">
            <v>นครนายก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2103"/>
  <sheetViews>
    <sheetView workbookViewId="0">
      <selection activeCell="D3" sqref="D3"/>
    </sheetView>
  </sheetViews>
  <sheetFormatPr defaultRowHeight="13.8" x14ac:dyDescent="0.25"/>
  <cols>
    <col min="1" max="1" width="13.09765625" bestFit="1" customWidth="1"/>
    <col min="3" max="3" width="30.69921875" bestFit="1" customWidth="1"/>
    <col min="4" max="4" width="14.59765625" bestFit="1" customWidth="1"/>
  </cols>
  <sheetData>
    <row r="1" spans="1:13" ht="15" x14ac:dyDescent="0.25">
      <c r="A1" s="2"/>
      <c r="B1" s="2"/>
      <c r="C1" s="3"/>
      <c r="D1" s="4"/>
      <c r="E1" s="5"/>
      <c r="F1" s="5"/>
      <c r="G1" s="4"/>
      <c r="H1" s="3"/>
      <c r="I1" s="3"/>
      <c r="J1" s="3"/>
      <c r="K1" s="3"/>
      <c r="L1" s="6"/>
      <c r="M1" s="6"/>
    </row>
    <row r="2" spans="1:13" ht="15" x14ac:dyDescent="0.25">
      <c r="A2" s="7" t="s">
        <v>887</v>
      </c>
      <c r="B2" s="7" t="s">
        <v>4</v>
      </c>
      <c r="C2" s="8" t="s">
        <v>876</v>
      </c>
      <c r="D2" s="9" t="s">
        <v>877</v>
      </c>
      <c r="E2" s="10" t="s">
        <v>878</v>
      </c>
      <c r="F2" s="10" t="s">
        <v>20</v>
      </c>
      <c r="G2" s="11" t="s">
        <v>879</v>
      </c>
      <c r="H2" s="12" t="s">
        <v>880</v>
      </c>
      <c r="I2" s="12" t="s">
        <v>881</v>
      </c>
      <c r="J2" s="12" t="s">
        <v>882</v>
      </c>
      <c r="K2" s="12" t="s">
        <v>883</v>
      </c>
      <c r="L2" s="13" t="s">
        <v>884</v>
      </c>
      <c r="M2" s="13" t="s">
        <v>17</v>
      </c>
    </row>
    <row r="3" spans="1:13" x14ac:dyDescent="0.25">
      <c r="A3" s="16">
        <v>1115</v>
      </c>
      <c r="B3" s="16" t="s">
        <v>5817</v>
      </c>
      <c r="C3" s="16" t="s">
        <v>21492</v>
      </c>
      <c r="D3" s="71">
        <v>3005522059</v>
      </c>
      <c r="E3" s="14"/>
      <c r="F3" s="14"/>
      <c r="G3" s="4"/>
      <c r="H3" s="17">
        <v>36</v>
      </c>
      <c r="I3" s="17">
        <v>1</v>
      </c>
      <c r="J3" s="18">
        <v>32.4</v>
      </c>
      <c r="K3" s="18">
        <v>7.1639999999999995E-2</v>
      </c>
      <c r="L3" s="15"/>
      <c r="M3" s="15"/>
    </row>
    <row r="4" spans="1:13" x14ac:dyDescent="0.25">
      <c r="A4" s="19">
        <v>1115</v>
      </c>
      <c r="B4" s="19" t="s">
        <v>5817</v>
      </c>
      <c r="C4" s="19" t="s">
        <v>21492</v>
      </c>
      <c r="D4" s="72">
        <v>4105950305</v>
      </c>
      <c r="E4" s="14"/>
      <c r="F4" s="14"/>
      <c r="G4" s="4"/>
      <c r="H4" s="20">
        <v>27</v>
      </c>
      <c r="I4" s="20">
        <v>3</v>
      </c>
      <c r="J4" s="20">
        <v>10.8</v>
      </c>
      <c r="K4" s="21">
        <v>2.0719999999999999E-2</v>
      </c>
      <c r="L4" s="15"/>
      <c r="M4" s="15"/>
    </row>
    <row r="5" spans="1:13" x14ac:dyDescent="0.25">
      <c r="A5" s="19">
        <v>1115</v>
      </c>
      <c r="B5" s="19" t="s">
        <v>382</v>
      </c>
      <c r="C5" s="19" t="s">
        <v>21506</v>
      </c>
      <c r="D5" s="72">
        <v>4105950304</v>
      </c>
      <c r="E5" s="14"/>
      <c r="F5" s="14"/>
      <c r="G5" s="4"/>
      <c r="H5" s="20">
        <v>1</v>
      </c>
      <c r="I5" s="20">
        <v>1</v>
      </c>
      <c r="J5" s="21">
        <v>1</v>
      </c>
      <c r="K5" s="21">
        <v>1.1999999999999999E-3</v>
      </c>
      <c r="L5" s="15"/>
      <c r="M5" s="15"/>
    </row>
    <row r="6" spans="1:13" x14ac:dyDescent="0.25">
      <c r="A6" s="16">
        <v>1115</v>
      </c>
      <c r="B6" s="16" t="s">
        <v>5753</v>
      </c>
      <c r="C6" s="16" t="s">
        <v>21509</v>
      </c>
      <c r="D6" s="71">
        <v>4105950303</v>
      </c>
      <c r="E6" s="14"/>
      <c r="F6" s="14"/>
      <c r="G6" s="4"/>
      <c r="H6" s="17">
        <v>7</v>
      </c>
      <c r="I6" s="17">
        <v>4</v>
      </c>
      <c r="J6" s="18">
        <v>14.8</v>
      </c>
      <c r="K6" s="18">
        <v>2.904E-2</v>
      </c>
      <c r="L6" s="15"/>
      <c r="M6" s="15"/>
    </row>
    <row r="7" spans="1:13" x14ac:dyDescent="0.25">
      <c r="A7" s="19">
        <v>1115</v>
      </c>
      <c r="B7" s="19" t="s">
        <v>348</v>
      </c>
      <c r="C7" s="19" t="s">
        <v>21512</v>
      </c>
      <c r="D7" s="72">
        <v>4105950302</v>
      </c>
      <c r="E7" s="14"/>
      <c r="F7" s="14"/>
      <c r="G7" s="4"/>
      <c r="H7" s="20">
        <v>3</v>
      </c>
      <c r="I7" s="20">
        <v>1</v>
      </c>
      <c r="J7" s="20">
        <v>3</v>
      </c>
      <c r="K7" s="21">
        <v>3.5999999999999999E-3</v>
      </c>
      <c r="L7" s="15"/>
      <c r="M7" s="15"/>
    </row>
    <row r="8" spans="1:13" x14ac:dyDescent="0.25">
      <c r="A8" s="16">
        <v>1115</v>
      </c>
      <c r="B8" s="16" t="s">
        <v>340</v>
      </c>
      <c r="C8" s="16" t="s">
        <v>21515</v>
      </c>
      <c r="D8" s="71">
        <v>3005522060</v>
      </c>
      <c r="E8" s="14"/>
      <c r="F8" s="14"/>
      <c r="G8" s="4"/>
      <c r="H8" s="17">
        <v>12</v>
      </c>
      <c r="I8" s="17">
        <v>1</v>
      </c>
      <c r="J8" s="17">
        <v>12</v>
      </c>
      <c r="K8" s="18">
        <v>2.1479999999999999E-2</v>
      </c>
      <c r="L8" s="15"/>
      <c r="M8" s="15"/>
    </row>
    <row r="9" spans="1:13" x14ac:dyDescent="0.25">
      <c r="A9" s="19">
        <v>1115</v>
      </c>
      <c r="B9" s="19" t="s">
        <v>340</v>
      </c>
      <c r="C9" s="19" t="s">
        <v>21515</v>
      </c>
      <c r="D9" s="72">
        <v>4105950301</v>
      </c>
      <c r="E9" s="14"/>
      <c r="F9" s="14"/>
      <c r="G9" s="4"/>
      <c r="H9" s="20">
        <v>6</v>
      </c>
      <c r="I9" s="20">
        <v>2</v>
      </c>
      <c r="J9" s="20">
        <v>5.8</v>
      </c>
      <c r="K9" s="21">
        <v>7.7000000000000002E-3</v>
      </c>
      <c r="L9" s="15"/>
      <c r="M9" s="15"/>
    </row>
    <row r="10" spans="1:13" x14ac:dyDescent="0.25">
      <c r="A10" s="16">
        <v>1115</v>
      </c>
      <c r="B10" s="16" t="s">
        <v>558</v>
      </c>
      <c r="C10" s="16" t="s">
        <v>21519</v>
      </c>
      <c r="D10" s="71">
        <v>3005522061</v>
      </c>
      <c r="E10" s="14"/>
      <c r="F10" s="14"/>
      <c r="G10" s="4"/>
      <c r="H10" s="17">
        <v>12</v>
      </c>
      <c r="I10" s="17">
        <v>1</v>
      </c>
      <c r="J10" s="18">
        <v>10.8</v>
      </c>
      <c r="K10" s="18">
        <v>2.3879999999999998E-2</v>
      </c>
      <c r="L10" s="15"/>
      <c r="M10" s="15"/>
    </row>
    <row r="11" spans="1:13" x14ac:dyDescent="0.25">
      <c r="A11" s="19">
        <v>1115</v>
      </c>
      <c r="B11" s="19" t="s">
        <v>558</v>
      </c>
      <c r="C11" s="19" t="s">
        <v>21519</v>
      </c>
      <c r="D11" s="72">
        <v>4105950300</v>
      </c>
      <c r="E11" s="14"/>
      <c r="F11" s="14"/>
      <c r="G11" s="4"/>
      <c r="H11" s="20">
        <v>33</v>
      </c>
      <c r="I11" s="20">
        <v>9</v>
      </c>
      <c r="J11" s="20">
        <v>58.9</v>
      </c>
      <c r="K11" s="21">
        <v>0.1124</v>
      </c>
      <c r="L11" s="15"/>
      <c r="M11" s="15"/>
    </row>
    <row r="12" spans="1:13" x14ac:dyDescent="0.25">
      <c r="A12" s="16">
        <v>1115</v>
      </c>
      <c r="B12" s="16" t="s">
        <v>691</v>
      </c>
      <c r="C12" s="16" t="s">
        <v>21523</v>
      </c>
      <c r="D12" s="71">
        <v>4105950299</v>
      </c>
      <c r="E12" s="14"/>
      <c r="F12" s="14"/>
      <c r="G12" s="4"/>
      <c r="H12" s="17">
        <v>40</v>
      </c>
      <c r="I12" s="17">
        <v>5</v>
      </c>
      <c r="J12" s="18">
        <v>30.3</v>
      </c>
      <c r="K12" s="18">
        <v>4.8590000000000001E-2</v>
      </c>
      <c r="L12" s="15"/>
      <c r="M12" s="15"/>
    </row>
    <row r="13" spans="1:13" x14ac:dyDescent="0.25">
      <c r="A13" s="19">
        <v>1115</v>
      </c>
      <c r="B13" s="19" t="s">
        <v>345</v>
      </c>
      <c r="C13" s="19" t="s">
        <v>21526</v>
      </c>
      <c r="D13" s="72">
        <v>3005522062</v>
      </c>
      <c r="E13" s="14"/>
      <c r="F13" s="14"/>
      <c r="G13" s="4"/>
      <c r="H13" s="20">
        <v>12</v>
      </c>
      <c r="I13" s="20">
        <v>1</v>
      </c>
      <c r="J13" s="21">
        <v>12</v>
      </c>
      <c r="K13" s="21">
        <v>2.1479999999999999E-2</v>
      </c>
      <c r="L13" s="15"/>
      <c r="M13" s="15"/>
    </row>
    <row r="14" spans="1:13" x14ac:dyDescent="0.25">
      <c r="A14" s="16">
        <v>1115</v>
      </c>
      <c r="B14" s="16" t="s">
        <v>345</v>
      </c>
      <c r="C14" s="16" t="s">
        <v>21526</v>
      </c>
      <c r="D14" s="71">
        <v>4105950298</v>
      </c>
      <c r="E14" s="14"/>
      <c r="F14" s="14"/>
      <c r="G14" s="4"/>
      <c r="H14" s="17">
        <v>49</v>
      </c>
      <c r="I14" s="17">
        <v>9</v>
      </c>
      <c r="J14" s="17">
        <v>43.3</v>
      </c>
      <c r="K14" s="18">
        <v>7.8310000000000005E-2</v>
      </c>
      <c r="L14" s="15"/>
      <c r="M14" s="15"/>
    </row>
    <row r="15" spans="1:13" x14ac:dyDescent="0.25">
      <c r="A15" s="19">
        <v>1115</v>
      </c>
      <c r="B15" s="19" t="s">
        <v>420</v>
      </c>
      <c r="C15" s="19" t="s">
        <v>21530</v>
      </c>
      <c r="D15" s="72">
        <v>3005522063</v>
      </c>
      <c r="E15" s="14"/>
      <c r="F15" s="14"/>
      <c r="G15" s="4"/>
      <c r="H15" s="20">
        <v>24</v>
      </c>
      <c r="I15" s="20">
        <v>1</v>
      </c>
      <c r="J15" s="21">
        <v>24</v>
      </c>
      <c r="K15" s="21">
        <v>4.2959999999999998E-2</v>
      </c>
      <c r="L15" s="15"/>
      <c r="M15" s="15"/>
    </row>
    <row r="16" spans="1:13" x14ac:dyDescent="0.25">
      <c r="A16" s="16">
        <v>1115</v>
      </c>
      <c r="B16" s="16" t="s">
        <v>420</v>
      </c>
      <c r="C16" s="16" t="s">
        <v>21530</v>
      </c>
      <c r="D16" s="71">
        <v>4105950297</v>
      </c>
      <c r="E16" s="14"/>
      <c r="F16" s="14"/>
      <c r="G16" s="4"/>
      <c r="H16" s="17">
        <v>198</v>
      </c>
      <c r="I16" s="17">
        <v>12</v>
      </c>
      <c r="J16" s="18">
        <v>231.9</v>
      </c>
      <c r="K16" s="18">
        <v>0.60826999999999998</v>
      </c>
      <c r="L16" s="15"/>
      <c r="M16" s="15"/>
    </row>
    <row r="17" spans="1:13" x14ac:dyDescent="0.25">
      <c r="A17" s="19">
        <v>1115</v>
      </c>
      <c r="B17" s="19" t="s">
        <v>367</v>
      </c>
      <c r="C17" s="19" t="s">
        <v>21534</v>
      </c>
      <c r="D17" s="72">
        <v>3005522065</v>
      </c>
      <c r="E17" s="14"/>
      <c r="F17" s="14"/>
      <c r="G17" s="4"/>
      <c r="H17" s="20">
        <v>36</v>
      </c>
      <c r="I17" s="20">
        <v>1</v>
      </c>
      <c r="J17" s="21">
        <v>36</v>
      </c>
      <c r="K17" s="21">
        <v>6.4439999999999997E-2</v>
      </c>
      <c r="L17" s="15"/>
      <c r="M17" s="15"/>
    </row>
    <row r="18" spans="1:13" x14ac:dyDescent="0.25">
      <c r="A18" s="16">
        <v>1115</v>
      </c>
      <c r="B18" s="16" t="s">
        <v>367</v>
      </c>
      <c r="C18" s="16" t="s">
        <v>21534</v>
      </c>
      <c r="D18" s="71">
        <v>4105950296</v>
      </c>
      <c r="E18" s="14"/>
      <c r="F18" s="14"/>
      <c r="G18" s="4"/>
      <c r="H18" s="17">
        <v>26</v>
      </c>
      <c r="I18" s="17">
        <v>3</v>
      </c>
      <c r="J18" s="18">
        <v>136.19999999999999</v>
      </c>
      <c r="K18" s="18">
        <v>0.25106000000000001</v>
      </c>
      <c r="L18" s="15"/>
      <c r="M18" s="15"/>
    </row>
    <row r="19" spans="1:13" x14ac:dyDescent="0.25">
      <c r="A19" s="16">
        <v>1115</v>
      </c>
      <c r="B19" s="16" t="s">
        <v>700</v>
      </c>
      <c r="C19" s="16" t="s">
        <v>21540</v>
      </c>
      <c r="D19" s="71">
        <v>3005522066</v>
      </c>
      <c r="E19" s="14"/>
      <c r="F19" s="14"/>
      <c r="G19" s="4"/>
      <c r="H19" s="17">
        <v>60</v>
      </c>
      <c r="I19" s="17">
        <v>1</v>
      </c>
      <c r="J19" s="17">
        <v>54</v>
      </c>
      <c r="K19" s="18">
        <v>0.11940000000000001</v>
      </c>
      <c r="L19" s="15"/>
      <c r="M19" s="15"/>
    </row>
    <row r="20" spans="1:13" x14ac:dyDescent="0.25">
      <c r="A20" s="19">
        <v>1115</v>
      </c>
      <c r="B20" s="19" t="s">
        <v>700</v>
      </c>
      <c r="C20" s="19" t="s">
        <v>21540</v>
      </c>
      <c r="D20" s="72">
        <v>3005522067</v>
      </c>
      <c r="E20" s="14"/>
      <c r="F20" s="14"/>
      <c r="G20" s="4"/>
      <c r="H20" s="20">
        <v>12</v>
      </c>
      <c r="I20" s="20">
        <v>1</v>
      </c>
      <c r="J20" s="21">
        <v>12</v>
      </c>
      <c r="K20" s="21">
        <v>2.1479999999999999E-2</v>
      </c>
      <c r="L20" s="15"/>
      <c r="M20" s="15"/>
    </row>
    <row r="21" spans="1:13" x14ac:dyDescent="0.25">
      <c r="A21" s="19">
        <v>1115</v>
      </c>
      <c r="B21" s="19" t="s">
        <v>700</v>
      </c>
      <c r="C21" s="19" t="s">
        <v>21540</v>
      </c>
      <c r="D21" s="72">
        <v>4105950295</v>
      </c>
      <c r="E21" s="14"/>
      <c r="F21" s="14"/>
      <c r="G21" s="4"/>
      <c r="H21" s="20">
        <v>26</v>
      </c>
      <c r="I21" s="20">
        <v>9</v>
      </c>
      <c r="J21" s="20">
        <v>36.299999999999997</v>
      </c>
      <c r="K21" s="21">
        <v>6.3969999999999999E-2</v>
      </c>
      <c r="L21" s="15"/>
      <c r="M21" s="15"/>
    </row>
    <row r="22" spans="1:13" x14ac:dyDescent="0.25">
      <c r="A22" s="16">
        <v>1115</v>
      </c>
      <c r="B22" s="16" t="s">
        <v>204</v>
      </c>
      <c r="C22" s="16" t="s">
        <v>21545</v>
      </c>
      <c r="D22" s="71">
        <v>3005522068</v>
      </c>
      <c r="E22" s="14"/>
      <c r="F22" s="14"/>
      <c r="G22" s="4"/>
      <c r="H22" s="17">
        <v>36</v>
      </c>
      <c r="I22" s="17">
        <v>1</v>
      </c>
      <c r="J22" s="18">
        <v>32.4</v>
      </c>
      <c r="K22" s="18">
        <v>7.1639999999999995E-2</v>
      </c>
      <c r="L22" s="15"/>
      <c r="M22" s="15"/>
    </row>
    <row r="23" spans="1:13" x14ac:dyDescent="0.25">
      <c r="A23" s="19">
        <v>1115</v>
      </c>
      <c r="B23" s="19" t="s">
        <v>204</v>
      </c>
      <c r="C23" s="19" t="s">
        <v>21545</v>
      </c>
      <c r="D23" s="72">
        <v>3005522069</v>
      </c>
      <c r="E23" s="14"/>
      <c r="F23" s="14"/>
      <c r="G23" s="4"/>
      <c r="H23" s="20">
        <v>12</v>
      </c>
      <c r="I23" s="20">
        <v>1</v>
      </c>
      <c r="J23" s="21">
        <v>12</v>
      </c>
      <c r="K23" s="21">
        <v>2.1479999999999999E-2</v>
      </c>
      <c r="L23" s="15"/>
      <c r="M23" s="15"/>
    </row>
    <row r="24" spans="1:13" x14ac:dyDescent="0.25">
      <c r="A24" s="16">
        <v>1115</v>
      </c>
      <c r="B24" s="16" t="s">
        <v>204</v>
      </c>
      <c r="C24" s="16" t="s">
        <v>21545</v>
      </c>
      <c r="D24" s="71">
        <v>4105950293</v>
      </c>
      <c r="E24" s="14"/>
      <c r="F24" s="14"/>
      <c r="G24" s="4"/>
      <c r="H24" s="17">
        <v>28</v>
      </c>
      <c r="I24" s="17">
        <v>4</v>
      </c>
      <c r="J24" s="17">
        <v>14.8</v>
      </c>
      <c r="K24" s="18">
        <v>3.7159999999999999E-2</v>
      </c>
      <c r="L24" s="15"/>
      <c r="M24" s="15"/>
    </row>
    <row r="25" spans="1:13" x14ac:dyDescent="0.25">
      <c r="A25" s="16">
        <v>1115</v>
      </c>
      <c r="B25" s="16" t="s">
        <v>424</v>
      </c>
      <c r="C25" s="16" t="s">
        <v>21550</v>
      </c>
      <c r="D25" s="71">
        <v>4105950292</v>
      </c>
      <c r="E25" s="14"/>
      <c r="F25" s="14"/>
      <c r="G25" s="4"/>
      <c r="H25" s="17">
        <v>45</v>
      </c>
      <c r="I25" s="17">
        <v>7</v>
      </c>
      <c r="J25" s="18">
        <v>177</v>
      </c>
      <c r="K25" s="18">
        <v>0.3221</v>
      </c>
      <c r="L25" s="15"/>
      <c r="M25" s="15"/>
    </row>
    <row r="26" spans="1:13" x14ac:dyDescent="0.25">
      <c r="A26" s="19">
        <v>1115</v>
      </c>
      <c r="B26" s="19" t="s">
        <v>679</v>
      </c>
      <c r="C26" s="19" t="s">
        <v>21553</v>
      </c>
      <c r="D26" s="72">
        <v>4105950291</v>
      </c>
      <c r="E26" s="14"/>
      <c r="F26" s="14"/>
      <c r="G26" s="4"/>
      <c r="H26" s="20">
        <v>15</v>
      </c>
      <c r="I26" s="20">
        <v>6</v>
      </c>
      <c r="J26" s="21">
        <v>40.6</v>
      </c>
      <c r="K26" s="21">
        <v>7.6609999999999998E-2</v>
      </c>
      <c r="L26" s="15"/>
      <c r="M26" s="15"/>
    </row>
    <row r="27" spans="1:13" x14ac:dyDescent="0.25">
      <c r="A27" s="19">
        <v>1115</v>
      </c>
      <c r="B27" s="19" t="s">
        <v>426</v>
      </c>
      <c r="C27" s="19" t="s">
        <v>21556</v>
      </c>
      <c r="D27" s="72">
        <v>3005522038</v>
      </c>
      <c r="E27" s="14"/>
      <c r="F27" s="14"/>
      <c r="G27" s="4"/>
      <c r="H27" s="20">
        <v>12</v>
      </c>
      <c r="I27" s="20">
        <v>1</v>
      </c>
      <c r="J27" s="21">
        <v>10.8</v>
      </c>
      <c r="K27" s="21">
        <v>2.3879999999999998E-2</v>
      </c>
      <c r="L27" s="15"/>
      <c r="M27" s="15"/>
    </row>
    <row r="28" spans="1:13" x14ac:dyDescent="0.25">
      <c r="A28" s="16">
        <v>1115</v>
      </c>
      <c r="B28" s="16" t="s">
        <v>426</v>
      </c>
      <c r="C28" s="16" t="s">
        <v>21556</v>
      </c>
      <c r="D28" s="71">
        <v>4105950290</v>
      </c>
      <c r="E28" s="14"/>
      <c r="F28" s="14"/>
      <c r="G28" s="4"/>
      <c r="H28" s="17">
        <v>5</v>
      </c>
      <c r="I28" s="17">
        <v>4</v>
      </c>
      <c r="J28" s="17">
        <v>22</v>
      </c>
      <c r="K28" s="18">
        <v>4.0529999999999997E-2</v>
      </c>
      <c r="L28" s="15"/>
      <c r="M28" s="15"/>
    </row>
    <row r="29" spans="1:13" x14ac:dyDescent="0.25">
      <c r="A29" s="16">
        <v>1115</v>
      </c>
      <c r="B29" s="16" t="s">
        <v>385</v>
      </c>
      <c r="C29" s="16" t="s">
        <v>21562</v>
      </c>
      <c r="D29" s="71">
        <v>3005522040</v>
      </c>
      <c r="E29" s="14"/>
      <c r="F29" s="14"/>
      <c r="G29" s="4"/>
      <c r="H29" s="17">
        <v>12</v>
      </c>
      <c r="I29" s="17">
        <v>1</v>
      </c>
      <c r="J29" s="18">
        <v>10.8</v>
      </c>
      <c r="K29" s="18">
        <v>2.3879999999999998E-2</v>
      </c>
      <c r="L29" s="15"/>
      <c r="M29" s="15"/>
    </row>
    <row r="30" spans="1:13" x14ac:dyDescent="0.25">
      <c r="A30" s="19">
        <v>1115</v>
      </c>
      <c r="B30" s="19" t="s">
        <v>385</v>
      </c>
      <c r="C30" s="19" t="s">
        <v>21562</v>
      </c>
      <c r="D30" s="72">
        <v>4105950289</v>
      </c>
      <c r="E30" s="14"/>
      <c r="F30" s="14"/>
      <c r="G30" s="4"/>
      <c r="H30" s="20">
        <v>41</v>
      </c>
      <c r="I30" s="20">
        <v>4</v>
      </c>
      <c r="J30" s="21">
        <v>39.799999999999997</v>
      </c>
      <c r="K30" s="21">
        <v>7.4880000000000002E-2</v>
      </c>
      <c r="L30" s="15"/>
      <c r="M30" s="15"/>
    </row>
    <row r="31" spans="1:13" x14ac:dyDescent="0.25">
      <c r="A31" s="19">
        <v>1115</v>
      </c>
      <c r="B31" s="19" t="s">
        <v>676</v>
      </c>
      <c r="C31" s="19" t="s">
        <v>21566</v>
      </c>
      <c r="D31" s="72">
        <v>4105950288</v>
      </c>
      <c r="E31" s="14"/>
      <c r="F31" s="14"/>
      <c r="G31" s="4"/>
      <c r="H31" s="20">
        <v>33</v>
      </c>
      <c r="I31" s="20">
        <v>4</v>
      </c>
      <c r="J31" s="20">
        <v>12.7</v>
      </c>
      <c r="K31" s="21">
        <v>4.3549999999999998E-2</v>
      </c>
      <c r="L31" s="15"/>
      <c r="M31" s="15"/>
    </row>
    <row r="32" spans="1:13" x14ac:dyDescent="0.25">
      <c r="A32" s="16">
        <v>1115</v>
      </c>
      <c r="B32" s="16" t="s">
        <v>258</v>
      </c>
      <c r="C32" s="16" t="s">
        <v>21569</v>
      </c>
      <c r="D32" s="71">
        <v>3005522041</v>
      </c>
      <c r="E32" s="14"/>
      <c r="F32" s="14"/>
      <c r="G32" s="4"/>
      <c r="H32" s="17">
        <v>12</v>
      </c>
      <c r="I32" s="17">
        <v>1</v>
      </c>
      <c r="J32" s="18">
        <v>12</v>
      </c>
      <c r="K32" s="18">
        <v>2.1479999999999999E-2</v>
      </c>
      <c r="L32" s="15"/>
      <c r="M32" s="15"/>
    </row>
    <row r="33" spans="1:13" x14ac:dyDescent="0.25">
      <c r="A33" s="19">
        <v>1115</v>
      </c>
      <c r="B33" s="19" t="s">
        <v>258</v>
      </c>
      <c r="C33" s="19" t="s">
        <v>21569</v>
      </c>
      <c r="D33" s="72">
        <v>4105950287</v>
      </c>
      <c r="E33" s="14"/>
      <c r="F33" s="14"/>
      <c r="G33" s="4"/>
      <c r="H33" s="20">
        <v>34</v>
      </c>
      <c r="I33" s="20">
        <v>4</v>
      </c>
      <c r="J33" s="21">
        <v>122.2</v>
      </c>
      <c r="K33" s="21">
        <v>0.23274</v>
      </c>
      <c r="L33" s="15"/>
      <c r="M33" s="15"/>
    </row>
    <row r="34" spans="1:13" x14ac:dyDescent="0.25">
      <c r="A34" s="16">
        <v>1115</v>
      </c>
      <c r="B34" s="16" t="s">
        <v>412</v>
      </c>
      <c r="C34" s="16" t="s">
        <v>21573</v>
      </c>
      <c r="D34" s="71">
        <v>3005522043</v>
      </c>
      <c r="E34" s="14"/>
      <c r="F34" s="14"/>
      <c r="G34" s="4"/>
      <c r="H34" s="17">
        <v>12</v>
      </c>
      <c r="I34" s="17">
        <v>1</v>
      </c>
      <c r="J34" s="17">
        <v>12</v>
      </c>
      <c r="K34" s="18">
        <v>2.1479999999999999E-2</v>
      </c>
      <c r="L34" s="15"/>
      <c r="M34" s="15"/>
    </row>
    <row r="35" spans="1:13" x14ac:dyDescent="0.25">
      <c r="A35" s="19">
        <v>1115</v>
      </c>
      <c r="B35" s="19" t="s">
        <v>412</v>
      </c>
      <c r="C35" s="19" t="s">
        <v>21573</v>
      </c>
      <c r="D35" s="72">
        <v>4105950286</v>
      </c>
      <c r="E35" s="14"/>
      <c r="F35" s="14"/>
      <c r="G35" s="4"/>
      <c r="H35" s="20">
        <v>19</v>
      </c>
      <c r="I35" s="20">
        <v>3</v>
      </c>
      <c r="J35" s="20">
        <v>13.7</v>
      </c>
      <c r="K35" s="21">
        <v>2.487E-2</v>
      </c>
      <c r="L35" s="15"/>
      <c r="M35" s="15"/>
    </row>
    <row r="36" spans="1:13" x14ac:dyDescent="0.25">
      <c r="A36" s="16">
        <v>1115</v>
      </c>
      <c r="B36" s="16" t="s">
        <v>566</v>
      </c>
      <c r="C36" s="16" t="s">
        <v>21579</v>
      </c>
      <c r="D36" s="71">
        <v>3005522044</v>
      </c>
      <c r="E36" s="14"/>
      <c r="F36" s="14"/>
      <c r="G36" s="4"/>
      <c r="H36" s="17">
        <v>12</v>
      </c>
      <c r="I36" s="17">
        <v>1</v>
      </c>
      <c r="J36" s="17">
        <v>12</v>
      </c>
      <c r="K36" s="18">
        <v>2.1479999999999999E-2</v>
      </c>
      <c r="L36" s="15"/>
      <c r="M36" s="15"/>
    </row>
    <row r="37" spans="1:13" x14ac:dyDescent="0.25">
      <c r="A37" s="19">
        <v>1115</v>
      </c>
      <c r="B37" s="19" t="s">
        <v>566</v>
      </c>
      <c r="C37" s="19" t="s">
        <v>21579</v>
      </c>
      <c r="D37" s="72">
        <v>4105950285</v>
      </c>
      <c r="E37" s="14"/>
      <c r="F37" s="14"/>
      <c r="G37" s="4"/>
      <c r="H37" s="20">
        <v>19</v>
      </c>
      <c r="I37" s="20">
        <v>5</v>
      </c>
      <c r="J37" s="21">
        <v>51.9</v>
      </c>
      <c r="K37" s="21">
        <v>9.4740000000000005E-2</v>
      </c>
      <c r="L37" s="15"/>
      <c r="M37" s="15"/>
    </row>
    <row r="38" spans="1:13" x14ac:dyDescent="0.25">
      <c r="A38" s="16">
        <v>1115</v>
      </c>
      <c r="B38" s="16" t="s">
        <v>362</v>
      </c>
      <c r="C38" s="16" t="s">
        <v>21583</v>
      </c>
      <c r="D38" s="71">
        <v>3005522045</v>
      </c>
      <c r="E38" s="14"/>
      <c r="F38" s="14"/>
      <c r="G38" s="4"/>
      <c r="H38" s="17">
        <v>12</v>
      </c>
      <c r="I38" s="17">
        <v>1</v>
      </c>
      <c r="J38" s="18">
        <v>10.8</v>
      </c>
      <c r="K38" s="18">
        <v>2.3879999999999998E-2</v>
      </c>
      <c r="L38" s="15"/>
      <c r="M38" s="15"/>
    </row>
    <row r="39" spans="1:13" x14ac:dyDescent="0.25">
      <c r="A39" s="16">
        <v>1115</v>
      </c>
      <c r="B39" s="16" t="s">
        <v>362</v>
      </c>
      <c r="C39" s="16" t="s">
        <v>21583</v>
      </c>
      <c r="D39" s="71">
        <v>4105950284</v>
      </c>
      <c r="E39" s="14"/>
      <c r="F39" s="14"/>
      <c r="G39" s="4"/>
      <c r="H39" s="17">
        <v>29</v>
      </c>
      <c r="I39" s="17">
        <v>7</v>
      </c>
      <c r="J39" s="17">
        <v>36.299999999999997</v>
      </c>
      <c r="K39" s="18">
        <v>6.5369999999999998E-2</v>
      </c>
      <c r="L39" s="15"/>
      <c r="M39" s="15"/>
    </row>
    <row r="40" spans="1:13" x14ac:dyDescent="0.25">
      <c r="A40" s="19">
        <v>1115</v>
      </c>
      <c r="B40" s="19" t="s">
        <v>682</v>
      </c>
      <c r="C40" s="19" t="s">
        <v>21587</v>
      </c>
      <c r="D40" s="72">
        <v>4105950283</v>
      </c>
      <c r="E40" s="14"/>
      <c r="F40" s="14"/>
      <c r="G40" s="4"/>
      <c r="H40" s="20">
        <v>75</v>
      </c>
      <c r="I40" s="20">
        <v>6</v>
      </c>
      <c r="J40" s="20">
        <v>16.899999999999999</v>
      </c>
      <c r="K40" s="21">
        <v>3.202E-2</v>
      </c>
      <c r="L40" s="15"/>
      <c r="M40" s="15"/>
    </row>
    <row r="41" spans="1:13" x14ac:dyDescent="0.25">
      <c r="A41" s="16">
        <v>1115</v>
      </c>
      <c r="B41" s="16" t="s">
        <v>306</v>
      </c>
      <c r="C41" s="16" t="s">
        <v>21590</v>
      </c>
      <c r="D41" s="71">
        <v>4105950282</v>
      </c>
      <c r="E41" s="14"/>
      <c r="F41" s="14"/>
      <c r="G41" s="4"/>
      <c r="H41" s="17">
        <v>14</v>
      </c>
      <c r="I41" s="17">
        <v>4</v>
      </c>
      <c r="J41" s="18">
        <v>39.200000000000003</v>
      </c>
      <c r="K41" s="18">
        <v>7.2520000000000001E-2</v>
      </c>
      <c r="L41" s="15"/>
      <c r="M41" s="15"/>
    </row>
    <row r="42" spans="1:13" x14ac:dyDescent="0.25">
      <c r="A42" s="19">
        <v>1115</v>
      </c>
      <c r="B42" s="19" t="s">
        <v>493</v>
      </c>
      <c r="C42" s="19" t="s">
        <v>21593</v>
      </c>
      <c r="D42" s="72">
        <v>3005522046</v>
      </c>
      <c r="E42" s="14"/>
      <c r="F42" s="14"/>
      <c r="G42" s="4"/>
      <c r="H42" s="20">
        <v>12</v>
      </c>
      <c r="I42" s="20">
        <v>1</v>
      </c>
      <c r="J42" s="20">
        <v>10.8</v>
      </c>
      <c r="K42" s="20">
        <v>2.3879999999999998E-2</v>
      </c>
      <c r="L42" s="15"/>
      <c r="M42" s="15"/>
    </row>
    <row r="43" spans="1:13" x14ac:dyDescent="0.25">
      <c r="A43" s="16">
        <v>1115</v>
      </c>
      <c r="B43" s="16" t="s">
        <v>493</v>
      </c>
      <c r="C43" s="16" t="s">
        <v>21593</v>
      </c>
      <c r="D43" s="71">
        <v>4105950281</v>
      </c>
      <c r="E43" s="14"/>
      <c r="F43" s="14"/>
      <c r="G43" s="4"/>
      <c r="H43" s="17">
        <v>17</v>
      </c>
      <c r="I43" s="17">
        <v>3</v>
      </c>
      <c r="J43" s="18">
        <v>76.2</v>
      </c>
      <c r="K43" s="18">
        <v>0.16375999999999999</v>
      </c>
      <c r="L43" s="15"/>
      <c r="M43" s="15"/>
    </row>
    <row r="44" spans="1:13" x14ac:dyDescent="0.25">
      <c r="A44" s="19">
        <v>1115</v>
      </c>
      <c r="B44" s="19" t="s">
        <v>533</v>
      </c>
      <c r="C44" s="19" t="s">
        <v>21597</v>
      </c>
      <c r="D44" s="72">
        <v>4105950280</v>
      </c>
      <c r="E44" s="14"/>
      <c r="F44" s="14"/>
      <c r="G44" s="4"/>
      <c r="H44" s="20">
        <v>36</v>
      </c>
      <c r="I44" s="20">
        <v>3</v>
      </c>
      <c r="J44" s="21">
        <v>49.7</v>
      </c>
      <c r="K44" s="21">
        <v>9.9769999999999998E-2</v>
      </c>
      <c r="L44" s="15"/>
      <c r="M44" s="15"/>
    </row>
    <row r="45" spans="1:13" x14ac:dyDescent="0.25">
      <c r="A45" s="16">
        <v>1115</v>
      </c>
      <c r="B45" s="16" t="s">
        <v>388</v>
      </c>
      <c r="C45" s="16" t="s">
        <v>21602</v>
      </c>
      <c r="D45" s="71">
        <v>3005522047</v>
      </c>
      <c r="E45" s="14"/>
      <c r="F45" s="14"/>
      <c r="G45" s="4"/>
      <c r="H45" s="17">
        <v>12</v>
      </c>
      <c r="I45" s="17">
        <v>1</v>
      </c>
      <c r="J45" s="18">
        <v>10.8</v>
      </c>
      <c r="K45" s="18">
        <v>2.3879999999999998E-2</v>
      </c>
      <c r="L45" s="15"/>
      <c r="M45" s="15"/>
    </row>
    <row r="46" spans="1:13" x14ac:dyDescent="0.25">
      <c r="A46" s="19">
        <v>1115</v>
      </c>
      <c r="B46" s="19" t="s">
        <v>388</v>
      </c>
      <c r="C46" s="19" t="s">
        <v>21602</v>
      </c>
      <c r="D46" s="72">
        <v>4105950279</v>
      </c>
      <c r="E46" s="14"/>
      <c r="F46" s="14"/>
      <c r="G46" s="4"/>
      <c r="H46" s="20">
        <v>57</v>
      </c>
      <c r="I46" s="20">
        <v>5</v>
      </c>
      <c r="J46" s="20">
        <v>32.299999999999997</v>
      </c>
      <c r="K46" s="21">
        <v>6.1179999999999998E-2</v>
      </c>
      <c r="L46" s="15"/>
      <c r="M46" s="15"/>
    </row>
    <row r="47" spans="1:13" x14ac:dyDescent="0.25">
      <c r="A47" s="19">
        <v>1115</v>
      </c>
      <c r="B47" s="19" t="s">
        <v>545</v>
      </c>
      <c r="C47" s="19" t="s">
        <v>21606</v>
      </c>
      <c r="D47" s="72">
        <v>4105950278</v>
      </c>
      <c r="E47" s="14"/>
      <c r="F47" s="14"/>
      <c r="G47" s="4"/>
      <c r="H47" s="20">
        <v>20</v>
      </c>
      <c r="I47" s="20">
        <v>6</v>
      </c>
      <c r="J47" s="21">
        <v>85.4</v>
      </c>
      <c r="K47" s="21">
        <v>0.17826</v>
      </c>
      <c r="L47" s="15"/>
      <c r="M47" s="15"/>
    </row>
    <row r="48" spans="1:13" x14ac:dyDescent="0.25">
      <c r="A48" s="16">
        <v>1115</v>
      </c>
      <c r="B48" s="16" t="s">
        <v>601</v>
      </c>
      <c r="C48" s="16" t="s">
        <v>21609</v>
      </c>
      <c r="D48" s="71">
        <v>4105950277</v>
      </c>
      <c r="E48" s="14"/>
      <c r="F48" s="14"/>
      <c r="G48" s="4"/>
      <c r="H48" s="17">
        <v>20</v>
      </c>
      <c r="I48" s="17">
        <v>6</v>
      </c>
      <c r="J48" s="18">
        <v>72.8</v>
      </c>
      <c r="K48" s="18">
        <v>0.13375999999999999</v>
      </c>
      <c r="L48" s="15"/>
      <c r="M48" s="15"/>
    </row>
    <row r="49" spans="1:13" x14ac:dyDescent="0.25">
      <c r="A49" s="19">
        <v>1115</v>
      </c>
      <c r="B49" s="19" t="s">
        <v>303</v>
      </c>
      <c r="C49" s="19" t="s">
        <v>21612</v>
      </c>
      <c r="D49" s="72">
        <v>3005522048</v>
      </c>
      <c r="E49" s="14"/>
      <c r="F49" s="14"/>
      <c r="G49" s="4"/>
      <c r="H49" s="20">
        <v>12</v>
      </c>
      <c r="I49" s="20">
        <v>1</v>
      </c>
      <c r="J49" s="21">
        <v>10.8</v>
      </c>
      <c r="K49" s="21">
        <v>2.3879999999999998E-2</v>
      </c>
      <c r="L49" s="15"/>
      <c r="M49" s="15"/>
    </row>
    <row r="50" spans="1:13" x14ac:dyDescent="0.25">
      <c r="A50" s="16">
        <v>1115</v>
      </c>
      <c r="B50" s="16" t="s">
        <v>303</v>
      </c>
      <c r="C50" s="16" t="s">
        <v>21612</v>
      </c>
      <c r="D50" s="71">
        <v>4105950276</v>
      </c>
      <c r="E50" s="14"/>
      <c r="F50" s="14"/>
      <c r="G50" s="4"/>
      <c r="H50" s="17">
        <v>5</v>
      </c>
      <c r="I50" s="17">
        <v>3</v>
      </c>
      <c r="J50" s="18">
        <v>3.9</v>
      </c>
      <c r="K50" s="18">
        <v>6.9300000000000004E-3</v>
      </c>
      <c r="L50" s="15"/>
      <c r="M50" s="15"/>
    </row>
    <row r="51" spans="1:13" x14ac:dyDescent="0.25">
      <c r="A51" s="16">
        <v>1115</v>
      </c>
      <c r="B51" s="16" t="s">
        <v>429</v>
      </c>
      <c r="C51" s="16" t="s">
        <v>21616</v>
      </c>
      <c r="D51" s="71">
        <v>3005522049</v>
      </c>
      <c r="E51" s="14"/>
      <c r="F51" s="14"/>
      <c r="G51" s="4"/>
      <c r="H51" s="17">
        <v>12</v>
      </c>
      <c r="I51" s="17">
        <v>1</v>
      </c>
      <c r="J51" s="17">
        <v>12</v>
      </c>
      <c r="K51" s="17">
        <v>2.1479999999999999E-2</v>
      </c>
      <c r="L51" s="15"/>
      <c r="M51" s="15"/>
    </row>
    <row r="52" spans="1:13" x14ac:dyDescent="0.25">
      <c r="A52" s="19">
        <v>1115</v>
      </c>
      <c r="B52" s="19" t="s">
        <v>429</v>
      </c>
      <c r="C52" s="19" t="s">
        <v>21616</v>
      </c>
      <c r="D52" s="72">
        <v>4105950275</v>
      </c>
      <c r="E52" s="14"/>
      <c r="F52" s="14"/>
      <c r="G52" s="4"/>
      <c r="H52" s="20">
        <v>7</v>
      </c>
      <c r="I52" s="20">
        <v>5</v>
      </c>
      <c r="J52" s="20">
        <v>9.4</v>
      </c>
      <c r="K52" s="21">
        <v>1.6830000000000001E-2</v>
      </c>
      <c r="L52" s="15"/>
      <c r="M52" s="15"/>
    </row>
    <row r="53" spans="1:13" x14ac:dyDescent="0.25">
      <c r="A53" s="16">
        <v>1115</v>
      </c>
      <c r="B53" s="16" t="s">
        <v>399</v>
      </c>
      <c r="C53" s="16" t="s">
        <v>21620</v>
      </c>
      <c r="D53" s="71">
        <v>4105950274</v>
      </c>
      <c r="E53" s="14"/>
      <c r="F53" s="14"/>
      <c r="G53" s="4"/>
      <c r="H53" s="17">
        <v>18</v>
      </c>
      <c r="I53" s="17">
        <v>5</v>
      </c>
      <c r="J53" s="18">
        <v>23.7</v>
      </c>
      <c r="K53" s="18">
        <v>4.3229999999999998E-2</v>
      </c>
      <c r="L53" s="15"/>
      <c r="M53" s="15"/>
    </row>
    <row r="54" spans="1:13" x14ac:dyDescent="0.25">
      <c r="A54" s="19">
        <v>1115</v>
      </c>
      <c r="B54" s="19" t="s">
        <v>369</v>
      </c>
      <c r="C54" s="19" t="s">
        <v>21623</v>
      </c>
      <c r="D54" s="72">
        <v>4105950273</v>
      </c>
      <c r="E54" s="14"/>
      <c r="F54" s="14"/>
      <c r="G54" s="4"/>
      <c r="H54" s="20">
        <v>34</v>
      </c>
      <c r="I54" s="20">
        <v>4</v>
      </c>
      <c r="J54" s="21">
        <v>30.3</v>
      </c>
      <c r="K54" s="21">
        <v>5.1090000000000003E-2</v>
      </c>
      <c r="L54" s="15"/>
      <c r="M54" s="15"/>
    </row>
    <row r="55" spans="1:13" x14ac:dyDescent="0.25">
      <c r="A55" s="16">
        <v>1115</v>
      </c>
      <c r="B55" s="16" t="s">
        <v>671</v>
      </c>
      <c r="C55" s="16" t="s">
        <v>21626</v>
      </c>
      <c r="D55" s="71">
        <v>4105950272</v>
      </c>
      <c r="E55" s="14"/>
      <c r="F55" s="14"/>
      <c r="G55" s="4"/>
      <c r="H55" s="17">
        <v>10</v>
      </c>
      <c r="I55" s="17">
        <v>4</v>
      </c>
      <c r="J55" s="18">
        <v>45.4</v>
      </c>
      <c r="K55" s="18">
        <v>8.3540000000000003E-2</v>
      </c>
      <c r="L55" s="15"/>
      <c r="M55" s="15"/>
    </row>
    <row r="56" spans="1:13" x14ac:dyDescent="0.25">
      <c r="A56" s="19">
        <v>1115</v>
      </c>
      <c r="B56" s="19" t="s">
        <v>564</v>
      </c>
      <c r="C56" s="19" t="s">
        <v>21629</v>
      </c>
      <c r="D56" s="72">
        <v>4105950270</v>
      </c>
      <c r="E56" s="14"/>
      <c r="F56" s="14"/>
      <c r="G56" s="4"/>
      <c r="H56" s="20">
        <v>15</v>
      </c>
      <c r="I56" s="20">
        <v>5</v>
      </c>
      <c r="J56" s="20">
        <v>13.7</v>
      </c>
      <c r="K56" s="21">
        <v>2.2589999999999999E-2</v>
      </c>
      <c r="L56" s="15"/>
      <c r="M56" s="15"/>
    </row>
    <row r="57" spans="1:13" x14ac:dyDescent="0.25">
      <c r="A57" s="19">
        <v>1115</v>
      </c>
      <c r="B57" s="19" t="s">
        <v>377</v>
      </c>
      <c r="C57" s="19" t="s">
        <v>21632</v>
      </c>
      <c r="D57" s="72">
        <v>4105950269</v>
      </c>
      <c r="E57" s="14"/>
      <c r="F57" s="14"/>
      <c r="G57" s="4"/>
      <c r="H57" s="20">
        <v>5</v>
      </c>
      <c r="I57" s="20">
        <v>2</v>
      </c>
      <c r="J57" s="21">
        <v>17</v>
      </c>
      <c r="K57" s="21">
        <v>3.372E-2</v>
      </c>
      <c r="L57" s="15"/>
      <c r="M57" s="15"/>
    </row>
    <row r="58" spans="1:13" x14ac:dyDescent="0.25">
      <c r="A58" s="16">
        <v>1115</v>
      </c>
      <c r="B58" s="16" t="s">
        <v>372</v>
      </c>
      <c r="C58" s="16" t="s">
        <v>21635</v>
      </c>
      <c r="D58" s="71">
        <v>3005522050</v>
      </c>
      <c r="E58" s="14"/>
      <c r="F58" s="14"/>
      <c r="G58" s="4"/>
      <c r="H58" s="17">
        <v>12</v>
      </c>
      <c r="I58" s="17">
        <v>1</v>
      </c>
      <c r="J58" s="17">
        <v>12</v>
      </c>
      <c r="K58" s="18">
        <v>2.1479999999999999E-2</v>
      </c>
      <c r="L58" s="15"/>
      <c r="M58" s="15"/>
    </row>
    <row r="59" spans="1:13" x14ac:dyDescent="0.25">
      <c r="A59" s="16">
        <v>1115</v>
      </c>
      <c r="B59" s="16" t="s">
        <v>372</v>
      </c>
      <c r="C59" s="16" t="s">
        <v>21635</v>
      </c>
      <c r="D59" s="71">
        <v>4105950268</v>
      </c>
      <c r="E59" s="14"/>
      <c r="F59" s="14"/>
      <c r="G59" s="4"/>
      <c r="H59" s="17">
        <v>47</v>
      </c>
      <c r="I59" s="17">
        <v>6</v>
      </c>
      <c r="J59" s="18">
        <v>33</v>
      </c>
      <c r="K59" s="18">
        <v>6.0769999999999998E-2</v>
      </c>
      <c r="L59" s="15"/>
      <c r="M59" s="15"/>
    </row>
    <row r="60" spans="1:13" x14ac:dyDescent="0.25">
      <c r="A60" s="19">
        <v>1115</v>
      </c>
      <c r="B60" s="19" t="s">
        <v>409</v>
      </c>
      <c r="C60" s="19" t="s">
        <v>21639</v>
      </c>
      <c r="D60" s="72">
        <v>4105950267</v>
      </c>
      <c r="E60" s="14"/>
      <c r="F60" s="14"/>
      <c r="G60" s="4"/>
      <c r="H60" s="20">
        <v>57</v>
      </c>
      <c r="I60" s="20">
        <v>5</v>
      </c>
      <c r="J60" s="21">
        <v>17.100000000000001</v>
      </c>
      <c r="K60" s="21">
        <v>2.6079999999999999E-2</v>
      </c>
      <c r="L60" s="15"/>
      <c r="M60" s="15"/>
    </row>
    <row r="61" spans="1:13" x14ac:dyDescent="0.25">
      <c r="A61" s="19">
        <v>1115</v>
      </c>
      <c r="B61" s="19" t="s">
        <v>415</v>
      </c>
      <c r="C61" s="19" t="s">
        <v>21642</v>
      </c>
      <c r="D61" s="72">
        <v>3005522051</v>
      </c>
      <c r="E61" s="14"/>
      <c r="F61" s="14"/>
      <c r="G61" s="4"/>
      <c r="H61" s="20">
        <v>12</v>
      </c>
      <c r="I61" s="20">
        <v>1</v>
      </c>
      <c r="J61" s="20">
        <v>10.8</v>
      </c>
      <c r="K61" s="21">
        <v>2.3879999999999998E-2</v>
      </c>
      <c r="L61" s="15"/>
      <c r="M61" s="15"/>
    </row>
    <row r="62" spans="1:13" x14ac:dyDescent="0.25">
      <c r="A62" s="16">
        <v>1115</v>
      </c>
      <c r="B62" s="16" t="s">
        <v>415</v>
      </c>
      <c r="C62" s="16" t="s">
        <v>21642</v>
      </c>
      <c r="D62" s="71">
        <v>4105950266</v>
      </c>
      <c r="E62" s="14"/>
      <c r="F62" s="14"/>
      <c r="G62" s="4"/>
      <c r="H62" s="17">
        <v>15</v>
      </c>
      <c r="I62" s="17">
        <v>4</v>
      </c>
      <c r="J62" s="18">
        <v>14.6</v>
      </c>
      <c r="K62" s="18">
        <v>2.3720000000000001E-2</v>
      </c>
      <c r="L62" s="15"/>
      <c r="M62" s="15"/>
    </row>
    <row r="63" spans="1:13" x14ac:dyDescent="0.25">
      <c r="A63" s="19">
        <v>1115</v>
      </c>
      <c r="B63" s="19" t="s">
        <v>355</v>
      </c>
      <c r="C63" s="19" t="s">
        <v>21646</v>
      </c>
      <c r="D63" s="72">
        <v>4105950265</v>
      </c>
      <c r="E63" s="14"/>
      <c r="F63" s="14"/>
      <c r="G63" s="4"/>
      <c r="H63" s="20">
        <v>27</v>
      </c>
      <c r="I63" s="20">
        <v>5</v>
      </c>
      <c r="J63" s="21">
        <v>38</v>
      </c>
      <c r="K63" s="21">
        <v>6.1339999999999999E-2</v>
      </c>
      <c r="L63" s="15"/>
      <c r="M63" s="15"/>
    </row>
    <row r="64" spans="1:13" x14ac:dyDescent="0.25">
      <c r="A64" s="16">
        <v>1115</v>
      </c>
      <c r="B64" s="16" t="s">
        <v>393</v>
      </c>
      <c r="C64" s="16" t="s">
        <v>21649</v>
      </c>
      <c r="D64" s="71">
        <v>3005522052</v>
      </c>
      <c r="E64" s="14"/>
      <c r="F64" s="14"/>
      <c r="G64" s="4"/>
      <c r="H64" s="17">
        <v>12</v>
      </c>
      <c r="I64" s="17">
        <v>1</v>
      </c>
      <c r="J64" s="18">
        <v>10.8</v>
      </c>
      <c r="K64" s="18">
        <v>2.3879999999999998E-2</v>
      </c>
      <c r="L64" s="15"/>
      <c r="M64" s="15"/>
    </row>
    <row r="65" spans="1:13" x14ac:dyDescent="0.25">
      <c r="A65" s="19">
        <v>1115</v>
      </c>
      <c r="B65" s="19" t="s">
        <v>393</v>
      </c>
      <c r="C65" s="19" t="s">
        <v>21649</v>
      </c>
      <c r="D65" s="72">
        <v>4105950264</v>
      </c>
      <c r="E65" s="14"/>
      <c r="F65" s="14"/>
      <c r="G65" s="4"/>
      <c r="H65" s="20">
        <v>17</v>
      </c>
      <c r="I65" s="20">
        <v>3</v>
      </c>
      <c r="J65" s="21">
        <v>60.8</v>
      </c>
      <c r="K65" s="20">
        <v>0.11323999999999999</v>
      </c>
      <c r="L65" s="15"/>
      <c r="M65" s="15"/>
    </row>
    <row r="66" spans="1:13" x14ac:dyDescent="0.25">
      <c r="A66" s="19">
        <v>1115</v>
      </c>
      <c r="B66" s="19" t="s">
        <v>404</v>
      </c>
      <c r="C66" s="19" t="s">
        <v>21653</v>
      </c>
      <c r="D66" s="72">
        <v>3005522054</v>
      </c>
      <c r="E66" s="14"/>
      <c r="F66" s="14"/>
      <c r="G66" s="4"/>
      <c r="H66" s="20">
        <v>36</v>
      </c>
      <c r="I66" s="20">
        <v>1</v>
      </c>
      <c r="J66" s="21">
        <v>32.4</v>
      </c>
      <c r="K66" s="20">
        <v>7.1639999999999995E-2</v>
      </c>
      <c r="L66" s="15"/>
      <c r="M66" s="15"/>
    </row>
    <row r="67" spans="1:13" x14ac:dyDescent="0.25">
      <c r="A67" s="19">
        <v>1115</v>
      </c>
      <c r="B67" s="19" t="s">
        <v>404</v>
      </c>
      <c r="C67" s="19" t="s">
        <v>21653</v>
      </c>
      <c r="D67" s="72">
        <v>3005522055</v>
      </c>
      <c r="E67" s="14"/>
      <c r="F67" s="14"/>
      <c r="G67" s="4"/>
      <c r="H67" s="20">
        <v>12</v>
      </c>
      <c r="I67" s="20">
        <v>1</v>
      </c>
      <c r="J67" s="20">
        <v>12</v>
      </c>
      <c r="K67" s="20">
        <v>2.1479999999999999E-2</v>
      </c>
      <c r="L67" s="15"/>
      <c r="M67" s="15"/>
    </row>
    <row r="68" spans="1:13" x14ac:dyDescent="0.25">
      <c r="A68" s="16">
        <v>1115</v>
      </c>
      <c r="B68" s="16" t="s">
        <v>404</v>
      </c>
      <c r="C68" s="16" t="s">
        <v>21653</v>
      </c>
      <c r="D68" s="71">
        <v>4105950263</v>
      </c>
      <c r="E68" s="14"/>
      <c r="F68" s="14"/>
      <c r="G68" s="4"/>
      <c r="H68" s="17">
        <v>54</v>
      </c>
      <c r="I68" s="17">
        <v>7</v>
      </c>
      <c r="J68" s="18">
        <v>48.5</v>
      </c>
      <c r="K68" s="17">
        <v>8.8730000000000003E-2</v>
      </c>
      <c r="L68" s="15"/>
      <c r="M68" s="15"/>
    </row>
    <row r="69" spans="1:13" x14ac:dyDescent="0.25">
      <c r="A69" s="16">
        <v>1115</v>
      </c>
      <c r="B69" s="16" t="s">
        <v>406</v>
      </c>
      <c r="C69" s="16" t="s">
        <v>21658</v>
      </c>
      <c r="D69" s="71">
        <v>4105950262</v>
      </c>
      <c r="E69" s="14"/>
      <c r="F69" s="14"/>
      <c r="G69" s="4"/>
      <c r="H69" s="17">
        <v>11</v>
      </c>
      <c r="I69" s="17">
        <v>4</v>
      </c>
      <c r="J69" s="18">
        <v>14.9</v>
      </c>
      <c r="K69" s="17">
        <v>2.8930000000000001E-2</v>
      </c>
      <c r="L69" s="15"/>
      <c r="M69" s="15"/>
    </row>
    <row r="70" spans="1:13" x14ac:dyDescent="0.25">
      <c r="A70" s="16">
        <v>1115</v>
      </c>
      <c r="B70" s="16" t="s">
        <v>594</v>
      </c>
      <c r="C70" s="16" t="s">
        <v>21661</v>
      </c>
      <c r="D70" s="71">
        <v>4105950261</v>
      </c>
      <c r="E70" s="14"/>
      <c r="F70" s="14"/>
      <c r="G70" s="4"/>
      <c r="H70" s="17">
        <v>25</v>
      </c>
      <c r="I70" s="17">
        <v>8</v>
      </c>
      <c r="J70" s="18">
        <v>53.6</v>
      </c>
      <c r="K70" s="17">
        <v>9.8780000000000007E-2</v>
      </c>
      <c r="L70" s="15"/>
      <c r="M70" s="15"/>
    </row>
    <row r="71" spans="1:13" x14ac:dyDescent="0.25">
      <c r="A71" s="19">
        <v>1115</v>
      </c>
      <c r="B71" s="19" t="s">
        <v>432</v>
      </c>
      <c r="C71" s="19" t="s">
        <v>21664</v>
      </c>
      <c r="D71" s="72">
        <v>4105950260</v>
      </c>
      <c r="E71" s="14"/>
      <c r="F71" s="14"/>
      <c r="G71" s="4"/>
      <c r="H71" s="20">
        <v>22</v>
      </c>
      <c r="I71" s="20">
        <v>3</v>
      </c>
      <c r="J71" s="21">
        <v>100.8</v>
      </c>
      <c r="K71" s="20">
        <v>0.186</v>
      </c>
      <c r="L71" s="15"/>
      <c r="M71" s="15"/>
    </row>
    <row r="72" spans="1:13" x14ac:dyDescent="0.25">
      <c r="A72" s="19">
        <v>1115</v>
      </c>
      <c r="B72" s="19" t="s">
        <v>539</v>
      </c>
      <c r="C72" s="19" t="s">
        <v>21667</v>
      </c>
      <c r="D72" s="72">
        <v>3005522056</v>
      </c>
      <c r="E72" s="14"/>
      <c r="F72" s="14"/>
      <c r="G72" s="4"/>
      <c r="H72" s="20">
        <v>12</v>
      </c>
      <c r="I72" s="20">
        <v>1</v>
      </c>
      <c r="J72" s="21">
        <v>12</v>
      </c>
      <c r="K72" s="20">
        <v>2.1479999999999999E-2</v>
      </c>
      <c r="L72" s="15"/>
      <c r="M72" s="15"/>
    </row>
    <row r="73" spans="1:13" x14ac:dyDescent="0.25">
      <c r="A73" s="16">
        <v>1115</v>
      </c>
      <c r="B73" s="16" t="s">
        <v>539</v>
      </c>
      <c r="C73" s="16" t="s">
        <v>21667</v>
      </c>
      <c r="D73" s="71">
        <v>4105950259</v>
      </c>
      <c r="E73" s="14"/>
      <c r="F73" s="14"/>
      <c r="G73" s="4"/>
      <c r="H73" s="17">
        <v>39</v>
      </c>
      <c r="I73" s="17">
        <v>8</v>
      </c>
      <c r="J73" s="17">
        <v>177.6</v>
      </c>
      <c r="K73" s="17">
        <v>0.34533999999999998</v>
      </c>
      <c r="L73" s="15"/>
      <c r="M73" s="15"/>
    </row>
    <row r="74" spans="1:13" x14ac:dyDescent="0.25">
      <c r="A74" s="19">
        <v>1115</v>
      </c>
      <c r="B74" s="19" t="s">
        <v>551</v>
      </c>
      <c r="C74" s="19" t="s">
        <v>21673</v>
      </c>
      <c r="D74" s="72">
        <v>3005522057</v>
      </c>
      <c r="E74" s="14"/>
      <c r="F74" s="14"/>
      <c r="G74" s="4"/>
      <c r="H74" s="20">
        <v>12</v>
      </c>
      <c r="I74" s="20">
        <v>1</v>
      </c>
      <c r="J74" s="21">
        <v>12</v>
      </c>
      <c r="K74" s="20">
        <v>2.1479999999999999E-2</v>
      </c>
      <c r="L74" s="15"/>
      <c r="M74" s="15"/>
    </row>
    <row r="75" spans="1:13" x14ac:dyDescent="0.25">
      <c r="A75" s="19">
        <v>1115</v>
      </c>
      <c r="B75" s="19" t="s">
        <v>551</v>
      </c>
      <c r="C75" s="19" t="s">
        <v>21673</v>
      </c>
      <c r="D75" s="72">
        <v>4105950258</v>
      </c>
      <c r="E75" s="14"/>
      <c r="F75" s="14"/>
      <c r="G75" s="4"/>
      <c r="H75" s="20">
        <v>14</v>
      </c>
      <c r="I75" s="20">
        <v>3</v>
      </c>
      <c r="J75" s="20">
        <v>69.099999999999994</v>
      </c>
      <c r="K75" s="20">
        <v>0.12898999999999999</v>
      </c>
      <c r="L75" s="15"/>
      <c r="M75" s="15"/>
    </row>
    <row r="76" spans="1:13" x14ac:dyDescent="0.25">
      <c r="A76" s="16">
        <v>1115</v>
      </c>
      <c r="B76" s="16" t="s">
        <v>518</v>
      </c>
      <c r="C76" s="16" t="s">
        <v>21677</v>
      </c>
      <c r="D76" s="71">
        <v>3005522058</v>
      </c>
      <c r="E76" s="14"/>
      <c r="F76" s="14"/>
      <c r="G76" s="4"/>
      <c r="H76" s="17">
        <v>12</v>
      </c>
      <c r="I76" s="17">
        <v>1</v>
      </c>
      <c r="J76" s="18">
        <v>12</v>
      </c>
      <c r="K76" s="17">
        <v>2.1479999999999999E-2</v>
      </c>
      <c r="L76" s="15"/>
      <c r="M76" s="15"/>
    </row>
    <row r="77" spans="1:13" x14ac:dyDescent="0.25">
      <c r="A77" s="16">
        <v>1115</v>
      </c>
      <c r="B77" s="16" t="s">
        <v>518</v>
      </c>
      <c r="C77" s="16" t="s">
        <v>21677</v>
      </c>
      <c r="D77" s="71">
        <v>4105950257</v>
      </c>
      <c r="E77" s="14"/>
      <c r="F77" s="14"/>
      <c r="G77" s="4"/>
      <c r="H77" s="17">
        <v>5</v>
      </c>
      <c r="I77" s="17">
        <v>1</v>
      </c>
      <c r="J77" s="17">
        <v>4.5</v>
      </c>
      <c r="K77" s="17">
        <v>7.2500000000000004E-3</v>
      </c>
      <c r="L77" s="15"/>
      <c r="M77" s="15"/>
    </row>
    <row r="78" spans="1:13" x14ac:dyDescent="0.25">
      <c r="A78" s="19">
        <v>1115</v>
      </c>
      <c r="B78" s="19" t="s">
        <v>577</v>
      </c>
      <c r="C78" s="19" t="s">
        <v>21681</v>
      </c>
      <c r="D78" s="72">
        <v>4105950255</v>
      </c>
      <c r="E78" s="14"/>
      <c r="F78" s="14"/>
      <c r="G78" s="4"/>
      <c r="H78" s="20">
        <v>28</v>
      </c>
      <c r="I78" s="20">
        <v>6</v>
      </c>
      <c r="J78" s="21">
        <v>81.7</v>
      </c>
      <c r="K78" s="20">
        <v>0.14721999999999999</v>
      </c>
      <c r="L78" s="15"/>
      <c r="M78" s="15"/>
    </row>
    <row r="79" spans="1:13" x14ac:dyDescent="0.25">
      <c r="A79" s="16">
        <v>1115</v>
      </c>
      <c r="B79" s="16" t="s">
        <v>396</v>
      </c>
      <c r="C79" s="16" t="s">
        <v>21684</v>
      </c>
      <c r="D79" s="71">
        <v>4105950254</v>
      </c>
      <c r="E79" s="14"/>
      <c r="F79" s="14"/>
      <c r="G79" s="4"/>
      <c r="H79" s="17">
        <v>47</v>
      </c>
      <c r="I79" s="17">
        <v>5</v>
      </c>
      <c r="J79" s="17">
        <v>19.3</v>
      </c>
      <c r="K79" s="17">
        <v>3.5380000000000002E-2</v>
      </c>
      <c r="L79" s="15"/>
      <c r="M79" s="15"/>
    </row>
    <row r="80" spans="1:13" x14ac:dyDescent="0.25">
      <c r="A80" s="19" t="s">
        <v>21387</v>
      </c>
      <c r="B80" s="19">
        <v>11000383</v>
      </c>
      <c r="C80" s="19" t="s">
        <v>21687</v>
      </c>
      <c r="D80" s="72" t="s">
        <v>21686</v>
      </c>
      <c r="E80" s="14"/>
      <c r="F80" s="14"/>
      <c r="G80" s="4"/>
      <c r="H80" s="20">
        <v>2</v>
      </c>
      <c r="I80" s="20">
        <v>2</v>
      </c>
      <c r="J80" s="21">
        <v>1.81</v>
      </c>
      <c r="K80" s="20">
        <v>1.2749999999999999E-2</v>
      </c>
      <c r="L80" s="15"/>
      <c r="M80" s="15"/>
    </row>
    <row r="81" spans="1:13" x14ac:dyDescent="0.25">
      <c r="A81" s="16" t="s">
        <v>21387</v>
      </c>
      <c r="B81" s="16">
        <v>11001210</v>
      </c>
      <c r="C81" s="16" t="s">
        <v>21697</v>
      </c>
      <c r="D81" s="71" t="s">
        <v>21696</v>
      </c>
      <c r="E81" s="14"/>
      <c r="F81" s="14"/>
      <c r="G81" s="4"/>
      <c r="H81" s="17">
        <v>2</v>
      </c>
      <c r="I81" s="17">
        <v>2</v>
      </c>
      <c r="J81" s="17">
        <v>1.81</v>
      </c>
      <c r="K81" s="17">
        <v>1.2749999999999999E-2</v>
      </c>
      <c r="L81" s="15"/>
      <c r="M81" s="15"/>
    </row>
    <row r="82" spans="1:13" x14ac:dyDescent="0.25">
      <c r="A82" s="19" t="s">
        <v>21387</v>
      </c>
      <c r="B82" s="19">
        <v>11002513</v>
      </c>
      <c r="C82" s="19" t="s">
        <v>21703</v>
      </c>
      <c r="D82" s="72" t="s">
        <v>21702</v>
      </c>
      <c r="E82" s="14"/>
      <c r="F82" s="14"/>
      <c r="G82" s="4"/>
      <c r="H82" s="20">
        <v>2</v>
      </c>
      <c r="I82" s="20">
        <v>2</v>
      </c>
      <c r="J82" s="21">
        <v>1.81</v>
      </c>
      <c r="K82" s="20">
        <v>1.2749999999999999E-2</v>
      </c>
      <c r="L82" s="15"/>
      <c r="M82" s="15"/>
    </row>
    <row r="83" spans="1:13" x14ac:dyDescent="0.25">
      <c r="A83" s="16" t="s">
        <v>21387</v>
      </c>
      <c r="B83" s="16">
        <v>11002592</v>
      </c>
      <c r="C83" s="16" t="s">
        <v>21709</v>
      </c>
      <c r="D83" s="71" t="s">
        <v>21708</v>
      </c>
      <c r="E83" s="14"/>
      <c r="F83" s="14"/>
      <c r="G83" s="4"/>
      <c r="H83" s="17">
        <v>2</v>
      </c>
      <c r="I83" s="17">
        <v>2</v>
      </c>
      <c r="J83" s="17">
        <v>1.81</v>
      </c>
      <c r="K83" s="17">
        <v>1.2749999999999999E-2</v>
      </c>
      <c r="L83" s="15"/>
      <c r="M83" s="15"/>
    </row>
    <row r="84" spans="1:13" x14ac:dyDescent="0.25">
      <c r="A84" s="19" t="s">
        <v>21387</v>
      </c>
      <c r="B84" s="19">
        <v>11002667</v>
      </c>
      <c r="C84" s="19" t="s">
        <v>74</v>
      </c>
      <c r="D84" s="72" t="s">
        <v>21712</v>
      </c>
      <c r="E84" s="14"/>
      <c r="F84" s="14"/>
      <c r="G84" s="4"/>
      <c r="H84" s="20">
        <v>2</v>
      </c>
      <c r="I84" s="20">
        <v>2</v>
      </c>
      <c r="J84" s="21">
        <v>1.81</v>
      </c>
      <c r="K84" s="20">
        <v>1.2749999999999999E-2</v>
      </c>
      <c r="L84" s="15"/>
      <c r="M84" s="15"/>
    </row>
    <row r="85" spans="1:13" x14ac:dyDescent="0.25">
      <c r="A85" s="16" t="s">
        <v>21387</v>
      </c>
      <c r="B85" s="16">
        <v>11003955</v>
      </c>
      <c r="C85" s="16" t="s">
        <v>21716</v>
      </c>
      <c r="D85" s="71" t="s">
        <v>21715</v>
      </c>
      <c r="E85" s="14"/>
      <c r="F85" s="14"/>
      <c r="G85" s="4"/>
      <c r="H85" s="17">
        <v>2</v>
      </c>
      <c r="I85" s="17">
        <v>2</v>
      </c>
      <c r="J85" s="17">
        <v>1.81</v>
      </c>
      <c r="K85" s="17">
        <v>1.2749999999999999E-2</v>
      </c>
      <c r="L85" s="15"/>
      <c r="M85" s="15"/>
    </row>
    <row r="86" spans="1:13" x14ac:dyDescent="0.25">
      <c r="A86" s="19" t="s">
        <v>21387</v>
      </c>
      <c r="B86" s="19">
        <v>11004007</v>
      </c>
      <c r="C86" s="19" t="s">
        <v>21720</v>
      </c>
      <c r="D86" s="72" t="s">
        <v>21719</v>
      </c>
      <c r="E86" s="14"/>
      <c r="F86" s="14"/>
      <c r="G86" s="4"/>
      <c r="H86" s="20">
        <v>2</v>
      </c>
      <c r="I86" s="20">
        <v>2</v>
      </c>
      <c r="J86" s="21">
        <v>1.81</v>
      </c>
      <c r="K86" s="20">
        <v>1.2749999999999999E-2</v>
      </c>
      <c r="L86" s="15"/>
      <c r="M86" s="15"/>
    </row>
    <row r="87" spans="1:13" x14ac:dyDescent="0.25">
      <c r="A87" s="19" t="s">
        <v>21387</v>
      </c>
      <c r="B87" s="19">
        <v>11004034</v>
      </c>
      <c r="C87" s="19" t="s">
        <v>21724</v>
      </c>
      <c r="D87" s="72" t="s">
        <v>21723</v>
      </c>
      <c r="E87" s="14"/>
      <c r="F87" s="14"/>
      <c r="G87" s="4"/>
      <c r="H87" s="20">
        <v>2</v>
      </c>
      <c r="I87" s="20">
        <v>2</v>
      </c>
      <c r="J87" s="20">
        <v>1.81</v>
      </c>
      <c r="K87" s="20">
        <v>1.2749999999999999E-2</v>
      </c>
      <c r="L87" s="15"/>
      <c r="M87" s="15"/>
    </row>
    <row r="88" spans="1:13" x14ac:dyDescent="0.25">
      <c r="A88" s="16" t="s">
        <v>21387</v>
      </c>
      <c r="B88" s="16">
        <v>11004255</v>
      </c>
      <c r="C88" s="16" t="s">
        <v>21728</v>
      </c>
      <c r="D88" s="71" t="s">
        <v>21727</v>
      </c>
      <c r="E88" s="14"/>
      <c r="F88" s="14"/>
      <c r="G88" s="4"/>
      <c r="H88" s="17">
        <v>2</v>
      </c>
      <c r="I88" s="17">
        <v>2</v>
      </c>
      <c r="J88" s="18">
        <v>1.81</v>
      </c>
      <c r="K88" s="17">
        <v>1.2749999999999999E-2</v>
      </c>
      <c r="L88" s="15"/>
      <c r="M88" s="15"/>
    </row>
    <row r="89" spans="1:13" x14ac:dyDescent="0.25">
      <c r="A89" s="16" t="s">
        <v>21387</v>
      </c>
      <c r="B89" s="16">
        <v>11004294</v>
      </c>
      <c r="C89" s="16" t="s">
        <v>21734</v>
      </c>
      <c r="D89" s="71" t="s">
        <v>21733</v>
      </c>
      <c r="E89" s="14"/>
      <c r="F89" s="14"/>
      <c r="G89" s="4"/>
      <c r="H89" s="17">
        <v>2</v>
      </c>
      <c r="I89" s="17">
        <v>2</v>
      </c>
      <c r="J89" s="18">
        <v>1.81</v>
      </c>
      <c r="K89" s="18">
        <v>1.2749999999999999E-2</v>
      </c>
      <c r="L89" s="15"/>
      <c r="M89" s="15"/>
    </row>
    <row r="90" spans="1:13" x14ac:dyDescent="0.25">
      <c r="A90" s="19" t="s">
        <v>21387</v>
      </c>
      <c r="B90" s="19">
        <v>11004305</v>
      </c>
      <c r="C90" s="19" t="s">
        <v>21738</v>
      </c>
      <c r="D90" s="72" t="s">
        <v>21737</v>
      </c>
      <c r="E90" s="14"/>
      <c r="F90" s="14"/>
      <c r="G90" s="4"/>
      <c r="H90" s="20">
        <v>2</v>
      </c>
      <c r="I90" s="20">
        <v>2</v>
      </c>
      <c r="J90" s="21">
        <v>1.81</v>
      </c>
      <c r="K90" s="21">
        <v>1.2749999999999999E-2</v>
      </c>
      <c r="L90" s="15"/>
      <c r="M90" s="15"/>
    </row>
    <row r="91" spans="1:13" x14ac:dyDescent="0.25">
      <c r="A91" s="16" t="s">
        <v>21387</v>
      </c>
      <c r="B91" s="16">
        <v>11004306</v>
      </c>
      <c r="C91" s="16" t="s">
        <v>21742</v>
      </c>
      <c r="D91" s="71" t="s">
        <v>21741</v>
      </c>
      <c r="E91" s="14"/>
      <c r="F91" s="14"/>
      <c r="G91" s="4"/>
      <c r="H91" s="17">
        <v>2</v>
      </c>
      <c r="I91" s="17">
        <v>2</v>
      </c>
      <c r="J91" s="18">
        <v>1.81</v>
      </c>
      <c r="K91" s="18">
        <v>1.2749999999999999E-2</v>
      </c>
      <c r="L91" s="15"/>
      <c r="M91" s="15"/>
    </row>
    <row r="92" spans="1:13" x14ac:dyDescent="0.25">
      <c r="A92" s="16" t="s">
        <v>21387</v>
      </c>
      <c r="B92" s="16">
        <v>11004388</v>
      </c>
      <c r="C92" s="16" t="s">
        <v>21746</v>
      </c>
      <c r="D92" s="71" t="s">
        <v>21745</v>
      </c>
      <c r="E92" s="14"/>
      <c r="F92" s="14"/>
      <c r="G92" s="4"/>
      <c r="H92" s="17">
        <v>2</v>
      </c>
      <c r="I92" s="17">
        <v>2</v>
      </c>
      <c r="J92" s="18">
        <v>1.81</v>
      </c>
      <c r="K92" s="18">
        <v>1.2749999999999999E-2</v>
      </c>
      <c r="L92" s="15"/>
      <c r="M92" s="15"/>
    </row>
    <row r="93" spans="1:13" x14ac:dyDescent="0.25">
      <c r="A93" s="16" t="s">
        <v>21387</v>
      </c>
      <c r="B93" s="16">
        <v>11004419</v>
      </c>
      <c r="C93" s="16" t="s">
        <v>21752</v>
      </c>
      <c r="D93" s="71" t="s">
        <v>21751</v>
      </c>
      <c r="E93" s="14"/>
      <c r="F93" s="14"/>
      <c r="G93" s="4"/>
      <c r="H93" s="17">
        <v>2</v>
      </c>
      <c r="I93" s="17">
        <v>2</v>
      </c>
      <c r="J93" s="18">
        <v>1.81</v>
      </c>
      <c r="K93" s="18">
        <v>1.2749999999999999E-2</v>
      </c>
      <c r="L93" s="15"/>
      <c r="M93" s="15"/>
    </row>
    <row r="94" spans="1:13" x14ac:dyDescent="0.25">
      <c r="A94" s="19" t="s">
        <v>21387</v>
      </c>
      <c r="B94" s="19">
        <v>11004445</v>
      </c>
      <c r="C94" s="19" t="s">
        <v>21756</v>
      </c>
      <c r="D94" s="72" t="s">
        <v>21755</v>
      </c>
      <c r="E94" s="14"/>
      <c r="F94" s="14"/>
      <c r="G94" s="4"/>
      <c r="H94" s="20">
        <v>2</v>
      </c>
      <c r="I94" s="20">
        <v>2</v>
      </c>
      <c r="J94" s="21">
        <v>1.81</v>
      </c>
      <c r="K94" s="21">
        <v>1.2749999999999999E-2</v>
      </c>
      <c r="L94" s="15"/>
      <c r="M94" s="15"/>
    </row>
    <row r="95" spans="1:13" x14ac:dyDescent="0.25">
      <c r="A95" s="16" t="s">
        <v>21387</v>
      </c>
      <c r="B95" s="16">
        <v>11004453</v>
      </c>
      <c r="C95" s="16" t="s">
        <v>21760</v>
      </c>
      <c r="D95" s="71" t="s">
        <v>21759</v>
      </c>
      <c r="E95" s="14"/>
      <c r="F95" s="14"/>
      <c r="G95" s="4"/>
      <c r="H95" s="17">
        <v>2</v>
      </c>
      <c r="I95" s="17">
        <v>2</v>
      </c>
      <c r="J95" s="18">
        <v>1.81</v>
      </c>
      <c r="K95" s="18">
        <v>1.2749999999999999E-2</v>
      </c>
      <c r="L95" s="15"/>
      <c r="M95" s="15"/>
    </row>
    <row r="96" spans="1:13" x14ac:dyDescent="0.25">
      <c r="A96" s="16" t="s">
        <v>21387</v>
      </c>
      <c r="B96" s="16">
        <v>11004460</v>
      </c>
      <c r="C96" s="16" t="s">
        <v>21766</v>
      </c>
      <c r="D96" s="71" t="s">
        <v>21765</v>
      </c>
      <c r="E96" s="14"/>
      <c r="F96" s="14"/>
      <c r="G96" s="4"/>
      <c r="H96" s="17">
        <v>2</v>
      </c>
      <c r="I96" s="17">
        <v>2</v>
      </c>
      <c r="J96" s="18">
        <v>1.81</v>
      </c>
      <c r="K96" s="18">
        <v>1.2749999999999999E-2</v>
      </c>
      <c r="L96" s="15"/>
      <c r="M96" s="15"/>
    </row>
    <row r="97" spans="1:13" x14ac:dyDescent="0.25">
      <c r="A97" s="19" t="s">
        <v>21387</v>
      </c>
      <c r="B97" s="19">
        <v>11004465</v>
      </c>
      <c r="C97" s="19" t="s">
        <v>21770</v>
      </c>
      <c r="D97" s="72" t="s">
        <v>21769</v>
      </c>
      <c r="E97" s="14"/>
      <c r="F97" s="14"/>
      <c r="G97" s="4"/>
      <c r="H97" s="20">
        <v>2</v>
      </c>
      <c r="I97" s="20">
        <v>2</v>
      </c>
      <c r="J97" s="21">
        <v>1.81</v>
      </c>
      <c r="K97" s="21">
        <v>1.2749999999999999E-2</v>
      </c>
      <c r="L97" s="15"/>
      <c r="M97" s="15"/>
    </row>
    <row r="98" spans="1:13" x14ac:dyDescent="0.25">
      <c r="A98" s="16" t="s">
        <v>21387</v>
      </c>
      <c r="B98" s="16">
        <v>11004522</v>
      </c>
      <c r="C98" s="16" t="s">
        <v>21774</v>
      </c>
      <c r="D98" s="71" t="s">
        <v>21773</v>
      </c>
      <c r="E98" s="14"/>
      <c r="F98" s="14"/>
      <c r="G98" s="4"/>
      <c r="H98" s="17">
        <v>2</v>
      </c>
      <c r="I98" s="17">
        <v>2</v>
      </c>
      <c r="J98" s="18">
        <v>1.81</v>
      </c>
      <c r="K98" s="18">
        <v>1.2749999999999999E-2</v>
      </c>
      <c r="L98" s="15"/>
      <c r="M98" s="15"/>
    </row>
    <row r="99" spans="1:13" x14ac:dyDescent="0.25">
      <c r="A99" s="16" t="s">
        <v>21387</v>
      </c>
      <c r="B99" s="16">
        <v>11004588</v>
      </c>
      <c r="C99" s="16" t="s">
        <v>21778</v>
      </c>
      <c r="D99" s="71" t="s">
        <v>21777</v>
      </c>
      <c r="E99" s="14"/>
      <c r="F99" s="14"/>
      <c r="G99" s="4"/>
      <c r="H99" s="17">
        <v>2</v>
      </c>
      <c r="I99" s="17">
        <v>2</v>
      </c>
      <c r="J99" s="18">
        <v>1.81</v>
      </c>
      <c r="K99" s="18">
        <v>1.2749999999999999E-2</v>
      </c>
      <c r="L99" s="15"/>
      <c r="M99" s="15"/>
    </row>
    <row r="100" spans="1:13" x14ac:dyDescent="0.25">
      <c r="A100" s="19" t="s">
        <v>21387</v>
      </c>
      <c r="B100" s="19">
        <v>11004646</v>
      </c>
      <c r="C100" s="19" t="s">
        <v>21782</v>
      </c>
      <c r="D100" s="72" t="s">
        <v>21781</v>
      </c>
      <c r="E100" s="14"/>
      <c r="F100" s="14"/>
      <c r="G100" s="4"/>
      <c r="H100" s="20">
        <v>2</v>
      </c>
      <c r="I100" s="20">
        <v>2</v>
      </c>
      <c r="J100" s="20">
        <v>1.81</v>
      </c>
      <c r="K100" s="20">
        <v>1.2749999999999999E-2</v>
      </c>
      <c r="L100" s="15"/>
      <c r="M100" s="15"/>
    </row>
    <row r="101" spans="1:13" x14ac:dyDescent="0.25">
      <c r="A101" s="16" t="s">
        <v>21387</v>
      </c>
      <c r="B101" s="16">
        <v>11004649</v>
      </c>
      <c r="C101" s="16" t="s">
        <v>21786</v>
      </c>
      <c r="D101" s="71" t="s">
        <v>21785</v>
      </c>
      <c r="E101" s="14"/>
      <c r="F101" s="14"/>
      <c r="G101" s="4"/>
      <c r="H101" s="17">
        <v>2</v>
      </c>
      <c r="I101" s="17">
        <v>2</v>
      </c>
      <c r="J101" s="18">
        <v>1.81</v>
      </c>
      <c r="K101" s="17">
        <v>1.2749999999999999E-2</v>
      </c>
      <c r="L101" s="15"/>
      <c r="M101" s="15"/>
    </row>
    <row r="102" spans="1:13" x14ac:dyDescent="0.25">
      <c r="A102" s="19" t="s">
        <v>21387</v>
      </c>
      <c r="B102" s="19">
        <v>11004688</v>
      </c>
      <c r="C102" s="19" t="s">
        <v>21790</v>
      </c>
      <c r="D102" s="72" t="s">
        <v>21789</v>
      </c>
      <c r="E102" s="14"/>
      <c r="F102" s="14"/>
      <c r="G102" s="4"/>
      <c r="H102" s="20">
        <v>2</v>
      </c>
      <c r="I102" s="20">
        <v>2</v>
      </c>
      <c r="J102" s="21">
        <v>1.81</v>
      </c>
      <c r="K102" s="20">
        <v>1.2749999999999999E-2</v>
      </c>
      <c r="L102" s="15"/>
      <c r="M102" s="15"/>
    </row>
    <row r="103" spans="1:13" x14ac:dyDescent="0.25">
      <c r="A103" s="16" t="s">
        <v>21387</v>
      </c>
      <c r="B103" s="16">
        <v>11004694</v>
      </c>
      <c r="C103" s="16" t="s">
        <v>21794</v>
      </c>
      <c r="D103" s="71" t="s">
        <v>21793</v>
      </c>
      <c r="E103" s="14"/>
      <c r="F103" s="14"/>
      <c r="G103" s="4"/>
      <c r="H103" s="17">
        <v>2</v>
      </c>
      <c r="I103" s="17">
        <v>2</v>
      </c>
      <c r="J103" s="18">
        <v>1.81</v>
      </c>
      <c r="K103" s="17">
        <v>1.2749999999999999E-2</v>
      </c>
      <c r="L103" s="15"/>
      <c r="M103" s="15"/>
    </row>
    <row r="104" spans="1:13" x14ac:dyDescent="0.25">
      <c r="A104" s="16" t="s">
        <v>21387</v>
      </c>
      <c r="B104" s="16">
        <v>11004711</v>
      </c>
      <c r="C104" s="16" t="s">
        <v>21798</v>
      </c>
      <c r="D104" s="71" t="s">
        <v>21797</v>
      </c>
      <c r="E104" s="14"/>
      <c r="F104" s="14"/>
      <c r="G104" s="4"/>
      <c r="H104" s="17">
        <v>2</v>
      </c>
      <c r="I104" s="17">
        <v>2</v>
      </c>
      <c r="J104" s="18">
        <v>1.81</v>
      </c>
      <c r="K104" s="17">
        <v>1.2749999999999999E-2</v>
      </c>
      <c r="L104" s="15"/>
      <c r="M104" s="15"/>
    </row>
    <row r="105" spans="1:13" x14ac:dyDescent="0.25">
      <c r="A105" s="19" t="s">
        <v>21387</v>
      </c>
      <c r="B105" s="19">
        <v>11004854</v>
      </c>
      <c r="C105" s="19" t="s">
        <v>21802</v>
      </c>
      <c r="D105" s="72" t="s">
        <v>21801</v>
      </c>
      <c r="E105" s="14"/>
      <c r="F105" s="14"/>
      <c r="G105" s="4"/>
      <c r="H105" s="20">
        <v>2</v>
      </c>
      <c r="I105" s="20">
        <v>2</v>
      </c>
      <c r="J105" s="21">
        <v>1.81</v>
      </c>
      <c r="K105" s="20">
        <v>1.2749999999999999E-2</v>
      </c>
      <c r="L105" s="15"/>
      <c r="M105" s="15"/>
    </row>
    <row r="106" spans="1:13" x14ac:dyDescent="0.25">
      <c r="A106" s="16" t="s">
        <v>21387</v>
      </c>
      <c r="B106" s="16">
        <v>11004867</v>
      </c>
      <c r="C106" s="16" t="s">
        <v>21806</v>
      </c>
      <c r="D106" s="71" t="s">
        <v>21805</v>
      </c>
      <c r="E106" s="14"/>
      <c r="F106" s="14"/>
      <c r="G106" s="4"/>
      <c r="H106" s="17">
        <v>2</v>
      </c>
      <c r="I106" s="17">
        <v>2</v>
      </c>
      <c r="J106" s="18">
        <v>1.81</v>
      </c>
      <c r="K106" s="17">
        <v>1.2749999999999999E-2</v>
      </c>
      <c r="L106" s="15"/>
      <c r="M106" s="15"/>
    </row>
    <row r="107" spans="1:13" x14ac:dyDescent="0.25">
      <c r="A107" s="16" t="s">
        <v>21387</v>
      </c>
      <c r="B107" s="16">
        <v>11004979</v>
      </c>
      <c r="C107" s="16" t="s">
        <v>21810</v>
      </c>
      <c r="D107" s="71" t="s">
        <v>21809</v>
      </c>
      <c r="E107" s="14"/>
      <c r="F107" s="14"/>
      <c r="G107" s="4"/>
      <c r="H107" s="17">
        <v>2</v>
      </c>
      <c r="I107" s="17">
        <v>2</v>
      </c>
      <c r="J107" s="18">
        <v>1.81</v>
      </c>
      <c r="K107" s="17">
        <v>1.2749999999999999E-2</v>
      </c>
      <c r="L107" s="15"/>
      <c r="M107" s="15"/>
    </row>
    <row r="108" spans="1:13" x14ac:dyDescent="0.25">
      <c r="A108" s="16" t="s">
        <v>21387</v>
      </c>
      <c r="B108" s="16">
        <v>11005013</v>
      </c>
      <c r="C108" s="16" t="s">
        <v>21814</v>
      </c>
      <c r="D108" s="71" t="s">
        <v>21813</v>
      </c>
      <c r="E108" s="14"/>
      <c r="F108" s="14"/>
      <c r="G108" s="4"/>
      <c r="H108" s="17">
        <v>2</v>
      </c>
      <c r="I108" s="17">
        <v>2</v>
      </c>
      <c r="J108" s="18">
        <v>1.81</v>
      </c>
      <c r="K108" s="17">
        <v>1.2749999999999999E-2</v>
      </c>
      <c r="L108" s="15"/>
      <c r="M108" s="15"/>
    </row>
    <row r="109" spans="1:13" x14ac:dyDescent="0.25">
      <c r="A109" s="19" t="s">
        <v>21387</v>
      </c>
      <c r="B109" s="19">
        <v>11005050</v>
      </c>
      <c r="C109" s="19" t="s">
        <v>21818</v>
      </c>
      <c r="D109" s="72" t="s">
        <v>21817</v>
      </c>
      <c r="E109" s="14"/>
      <c r="F109" s="14"/>
      <c r="G109" s="4"/>
      <c r="H109" s="20">
        <v>2</v>
      </c>
      <c r="I109" s="20">
        <v>2</v>
      </c>
      <c r="J109" s="21">
        <v>1.81</v>
      </c>
      <c r="K109" s="20">
        <v>1.2749999999999999E-2</v>
      </c>
      <c r="L109" s="15"/>
      <c r="M109" s="15"/>
    </row>
    <row r="110" spans="1:13" x14ac:dyDescent="0.25">
      <c r="A110" s="16" t="s">
        <v>21387</v>
      </c>
      <c r="B110" s="16">
        <v>11005068</v>
      </c>
      <c r="C110" s="16" t="s">
        <v>21822</v>
      </c>
      <c r="D110" s="71" t="s">
        <v>21821</v>
      </c>
      <c r="E110" s="14"/>
      <c r="F110" s="14"/>
      <c r="G110" s="4"/>
      <c r="H110" s="17">
        <v>2</v>
      </c>
      <c r="I110" s="17">
        <v>2</v>
      </c>
      <c r="J110" s="18">
        <v>1.81</v>
      </c>
      <c r="K110" s="17">
        <v>1.2749999999999999E-2</v>
      </c>
      <c r="L110" s="15"/>
      <c r="M110" s="15"/>
    </row>
    <row r="111" spans="1:13" x14ac:dyDescent="0.25">
      <c r="A111" s="16" t="s">
        <v>21387</v>
      </c>
      <c r="B111" s="16">
        <v>11005116</v>
      </c>
      <c r="C111" s="16" t="s">
        <v>21826</v>
      </c>
      <c r="D111" s="71" t="s">
        <v>21825</v>
      </c>
      <c r="E111" s="14"/>
      <c r="F111" s="14"/>
      <c r="G111" s="4"/>
      <c r="H111" s="17">
        <v>2</v>
      </c>
      <c r="I111" s="17">
        <v>2</v>
      </c>
      <c r="J111" s="18">
        <v>1.81</v>
      </c>
      <c r="K111" s="17">
        <v>1.2749999999999999E-2</v>
      </c>
      <c r="L111" s="15"/>
      <c r="M111" s="15"/>
    </row>
    <row r="112" spans="1:13" x14ac:dyDescent="0.25">
      <c r="A112" s="19" t="s">
        <v>21387</v>
      </c>
      <c r="B112" s="19">
        <v>11005155</v>
      </c>
      <c r="C112" s="19" t="s">
        <v>21832</v>
      </c>
      <c r="D112" s="72" t="s">
        <v>21831</v>
      </c>
      <c r="E112" s="14"/>
      <c r="F112" s="14"/>
      <c r="G112" s="4"/>
      <c r="H112" s="20">
        <v>2</v>
      </c>
      <c r="I112" s="20">
        <v>2</v>
      </c>
      <c r="J112" s="21">
        <v>1.81</v>
      </c>
      <c r="K112" s="20">
        <v>1.2749999999999999E-2</v>
      </c>
      <c r="L112" s="15"/>
      <c r="M112" s="15"/>
    </row>
    <row r="113" spans="1:13" x14ac:dyDescent="0.25">
      <c r="A113" s="19" t="s">
        <v>21387</v>
      </c>
      <c r="B113" s="19">
        <v>11005160</v>
      </c>
      <c r="C113" s="19" t="s">
        <v>21836</v>
      </c>
      <c r="D113" s="72" t="s">
        <v>21835</v>
      </c>
      <c r="E113" s="14"/>
      <c r="F113" s="14"/>
      <c r="G113" s="4"/>
      <c r="H113" s="20">
        <v>2</v>
      </c>
      <c r="I113" s="20">
        <v>2</v>
      </c>
      <c r="J113" s="21">
        <v>1.81</v>
      </c>
      <c r="K113" s="20">
        <v>1.2749999999999999E-2</v>
      </c>
      <c r="L113" s="15"/>
      <c r="M113" s="15"/>
    </row>
    <row r="114" spans="1:13" x14ac:dyDescent="0.25">
      <c r="A114" s="16" t="s">
        <v>21387</v>
      </c>
      <c r="B114" s="16">
        <v>11005182</v>
      </c>
      <c r="C114" s="16" t="s">
        <v>21840</v>
      </c>
      <c r="D114" s="71" t="s">
        <v>21839</v>
      </c>
      <c r="E114" s="14"/>
      <c r="F114" s="14"/>
      <c r="G114" s="4"/>
      <c r="H114" s="17">
        <v>2</v>
      </c>
      <c r="I114" s="17">
        <v>2</v>
      </c>
      <c r="J114" s="18">
        <v>1.81</v>
      </c>
      <c r="K114" s="17">
        <v>1.2749999999999999E-2</v>
      </c>
      <c r="L114" s="15"/>
      <c r="M114" s="15"/>
    </row>
    <row r="115" spans="1:13" x14ac:dyDescent="0.25">
      <c r="A115" s="19" t="s">
        <v>21387</v>
      </c>
      <c r="B115" s="19">
        <v>11005183</v>
      </c>
      <c r="C115" s="19" t="s">
        <v>21428</v>
      </c>
      <c r="D115" s="72" t="s">
        <v>21843</v>
      </c>
      <c r="E115" s="14"/>
      <c r="F115" s="14"/>
      <c r="G115" s="4"/>
      <c r="H115" s="20">
        <v>2</v>
      </c>
      <c r="I115" s="20">
        <v>2</v>
      </c>
      <c r="J115" s="21">
        <v>1.81</v>
      </c>
      <c r="K115" s="20">
        <v>1.2749999999999999E-2</v>
      </c>
      <c r="L115" s="15"/>
      <c r="M115" s="15"/>
    </row>
    <row r="116" spans="1:13" x14ac:dyDescent="0.25">
      <c r="A116" s="16" t="s">
        <v>21387</v>
      </c>
      <c r="B116" s="16">
        <v>11005186</v>
      </c>
      <c r="C116" s="16" t="s">
        <v>21847</v>
      </c>
      <c r="D116" s="71" t="s">
        <v>21846</v>
      </c>
      <c r="E116" s="14"/>
      <c r="F116" s="14"/>
      <c r="G116" s="4"/>
      <c r="H116" s="17">
        <v>2</v>
      </c>
      <c r="I116" s="17">
        <v>2</v>
      </c>
      <c r="J116" s="18">
        <v>1.81</v>
      </c>
      <c r="K116" s="17">
        <v>1.2749999999999999E-2</v>
      </c>
      <c r="L116" s="15"/>
      <c r="M116" s="15"/>
    </row>
    <row r="117" spans="1:13" x14ac:dyDescent="0.25">
      <c r="A117" s="19" t="s">
        <v>21387</v>
      </c>
      <c r="B117" s="19">
        <v>11005197</v>
      </c>
      <c r="C117" s="19" t="s">
        <v>21851</v>
      </c>
      <c r="D117" s="72" t="s">
        <v>21850</v>
      </c>
      <c r="E117" s="14"/>
      <c r="F117" s="14"/>
      <c r="G117" s="4"/>
      <c r="H117" s="20">
        <v>2</v>
      </c>
      <c r="I117" s="20">
        <v>2</v>
      </c>
      <c r="J117" s="21">
        <v>1.81</v>
      </c>
      <c r="K117" s="20">
        <v>1.2749999999999999E-2</v>
      </c>
      <c r="L117" s="15"/>
      <c r="M117" s="15"/>
    </row>
    <row r="118" spans="1:13" x14ac:dyDescent="0.25">
      <c r="A118" s="19" t="s">
        <v>21387</v>
      </c>
      <c r="B118" s="19">
        <v>11005199</v>
      </c>
      <c r="C118" s="19" t="s">
        <v>21855</v>
      </c>
      <c r="D118" s="72" t="s">
        <v>21854</v>
      </c>
      <c r="E118" s="14"/>
      <c r="F118" s="14"/>
      <c r="G118" s="4"/>
      <c r="H118" s="20">
        <v>2</v>
      </c>
      <c r="I118" s="20">
        <v>2</v>
      </c>
      <c r="J118" s="21">
        <v>1.81</v>
      </c>
      <c r="K118" s="20">
        <v>1.2749999999999999E-2</v>
      </c>
      <c r="L118" s="15"/>
      <c r="M118" s="15"/>
    </row>
    <row r="119" spans="1:13" x14ac:dyDescent="0.25">
      <c r="A119" s="19" t="s">
        <v>21387</v>
      </c>
      <c r="B119" s="19">
        <v>11005215</v>
      </c>
      <c r="C119" s="19" t="s">
        <v>21859</v>
      </c>
      <c r="D119" s="72" t="s">
        <v>21858</v>
      </c>
      <c r="E119" s="14"/>
      <c r="F119" s="14"/>
      <c r="G119" s="4"/>
      <c r="H119" s="20">
        <v>2</v>
      </c>
      <c r="I119" s="20">
        <v>2</v>
      </c>
      <c r="J119" s="21">
        <v>1.81</v>
      </c>
      <c r="K119" s="20">
        <v>1.2749999999999999E-2</v>
      </c>
      <c r="L119" s="15"/>
      <c r="M119" s="15"/>
    </row>
    <row r="120" spans="1:13" x14ac:dyDescent="0.25">
      <c r="A120" s="16" t="s">
        <v>21387</v>
      </c>
      <c r="B120" s="16">
        <v>11005228</v>
      </c>
      <c r="C120" s="16" t="s">
        <v>885</v>
      </c>
      <c r="D120" s="71" t="s">
        <v>21862</v>
      </c>
      <c r="E120" s="14"/>
      <c r="F120" s="14"/>
      <c r="G120" s="4"/>
      <c r="H120" s="17">
        <v>2</v>
      </c>
      <c r="I120" s="17">
        <v>2</v>
      </c>
      <c r="J120" s="18">
        <v>1.81</v>
      </c>
      <c r="K120" s="17">
        <v>1.2749999999999999E-2</v>
      </c>
      <c r="L120" s="15"/>
      <c r="M120" s="15"/>
    </row>
    <row r="121" spans="1:13" x14ac:dyDescent="0.25">
      <c r="A121" s="16" t="s">
        <v>21387</v>
      </c>
      <c r="B121" s="16">
        <v>11005235</v>
      </c>
      <c r="C121" s="16" t="s">
        <v>21866</v>
      </c>
      <c r="D121" s="71" t="s">
        <v>21865</v>
      </c>
      <c r="E121" s="14"/>
      <c r="F121" s="14"/>
      <c r="G121" s="4"/>
      <c r="H121" s="17">
        <v>2</v>
      </c>
      <c r="I121" s="17">
        <v>2</v>
      </c>
      <c r="J121" s="18">
        <v>1.81</v>
      </c>
      <c r="K121" s="17">
        <v>1.2749999999999999E-2</v>
      </c>
      <c r="L121" s="15"/>
      <c r="M121" s="15"/>
    </row>
    <row r="122" spans="1:13" x14ac:dyDescent="0.25">
      <c r="A122" s="16" t="s">
        <v>21387</v>
      </c>
      <c r="B122" s="16">
        <v>11005250</v>
      </c>
      <c r="C122" s="16" t="s">
        <v>21870</v>
      </c>
      <c r="D122" s="71" t="s">
        <v>21869</v>
      </c>
      <c r="E122" s="14"/>
      <c r="F122" s="14"/>
      <c r="G122" s="4"/>
      <c r="H122" s="17">
        <v>2</v>
      </c>
      <c r="I122" s="17">
        <v>2</v>
      </c>
      <c r="J122" s="18">
        <v>1.81</v>
      </c>
      <c r="K122" s="17">
        <v>1.2749999999999999E-2</v>
      </c>
      <c r="L122" s="15"/>
      <c r="M122" s="15"/>
    </row>
    <row r="123" spans="1:13" x14ac:dyDescent="0.25">
      <c r="A123" s="19" t="s">
        <v>21387</v>
      </c>
      <c r="B123" s="19">
        <v>11005286</v>
      </c>
      <c r="C123" s="19" t="s">
        <v>21874</v>
      </c>
      <c r="D123" s="72" t="s">
        <v>21873</v>
      </c>
      <c r="E123" s="14"/>
      <c r="F123" s="14"/>
      <c r="G123" s="4"/>
      <c r="H123" s="20">
        <v>2</v>
      </c>
      <c r="I123" s="20">
        <v>2</v>
      </c>
      <c r="J123" s="21">
        <v>1.81</v>
      </c>
      <c r="K123" s="20">
        <v>1.2749999999999999E-2</v>
      </c>
      <c r="L123" s="15"/>
      <c r="M123" s="15"/>
    </row>
    <row r="124" spans="1:13" x14ac:dyDescent="0.25">
      <c r="A124" s="16" t="s">
        <v>21387</v>
      </c>
      <c r="B124" s="16">
        <v>11005309</v>
      </c>
      <c r="C124" s="16" t="s">
        <v>21427</v>
      </c>
      <c r="D124" s="71" t="s">
        <v>21877</v>
      </c>
      <c r="E124" s="14"/>
      <c r="F124" s="14"/>
      <c r="G124" s="4"/>
      <c r="H124" s="17">
        <v>2</v>
      </c>
      <c r="I124" s="17">
        <v>2</v>
      </c>
      <c r="J124" s="18">
        <v>1.81</v>
      </c>
      <c r="K124" s="17">
        <v>1.2749999999999999E-2</v>
      </c>
      <c r="L124" s="15"/>
      <c r="M124" s="15"/>
    </row>
    <row r="125" spans="1:13" x14ac:dyDescent="0.25">
      <c r="A125" s="16" t="s">
        <v>21387</v>
      </c>
      <c r="B125" s="16">
        <v>11005361</v>
      </c>
      <c r="C125" s="16" t="s">
        <v>21881</v>
      </c>
      <c r="D125" s="71" t="s">
        <v>21880</v>
      </c>
      <c r="E125" s="14"/>
      <c r="F125" s="14"/>
      <c r="G125" s="4"/>
      <c r="H125" s="17">
        <v>2</v>
      </c>
      <c r="I125" s="17">
        <v>2</v>
      </c>
      <c r="J125" s="18">
        <v>1.81</v>
      </c>
      <c r="K125" s="17">
        <v>1.2749999999999999E-2</v>
      </c>
      <c r="L125" s="15"/>
      <c r="M125" s="15"/>
    </row>
    <row r="126" spans="1:13" x14ac:dyDescent="0.25">
      <c r="A126" s="16" t="s">
        <v>21387</v>
      </c>
      <c r="B126" s="16">
        <v>11005367</v>
      </c>
      <c r="C126" s="16" t="s">
        <v>21427</v>
      </c>
      <c r="D126" s="71" t="s">
        <v>21884</v>
      </c>
      <c r="E126" s="14"/>
      <c r="F126" s="14"/>
      <c r="G126" s="4"/>
      <c r="H126" s="17">
        <v>2</v>
      </c>
      <c r="I126" s="17">
        <v>2</v>
      </c>
      <c r="J126" s="18">
        <v>1.81</v>
      </c>
      <c r="K126" s="17">
        <v>1.2749999999999999E-2</v>
      </c>
      <c r="L126" s="15"/>
      <c r="M126" s="15"/>
    </row>
    <row r="127" spans="1:13" x14ac:dyDescent="0.25">
      <c r="A127" s="16" t="s">
        <v>21387</v>
      </c>
      <c r="B127" s="16">
        <v>11005383</v>
      </c>
      <c r="C127" s="16" t="s">
        <v>21427</v>
      </c>
      <c r="D127" s="71" t="s">
        <v>21887</v>
      </c>
      <c r="E127" s="14"/>
      <c r="F127" s="14"/>
      <c r="G127" s="4"/>
      <c r="H127" s="17">
        <v>2</v>
      </c>
      <c r="I127" s="17">
        <v>2</v>
      </c>
      <c r="J127" s="18">
        <v>1.81</v>
      </c>
      <c r="K127" s="17">
        <v>1.2749999999999999E-2</v>
      </c>
      <c r="L127" s="15"/>
      <c r="M127" s="15"/>
    </row>
    <row r="128" spans="1:13" x14ac:dyDescent="0.25">
      <c r="A128" s="19" t="s">
        <v>21387</v>
      </c>
      <c r="B128" s="19">
        <v>11005386</v>
      </c>
      <c r="C128" s="19" t="s">
        <v>21891</v>
      </c>
      <c r="D128" s="72" t="s">
        <v>21890</v>
      </c>
      <c r="E128" s="14"/>
      <c r="F128" s="14"/>
      <c r="G128" s="4"/>
      <c r="H128" s="20">
        <v>2</v>
      </c>
      <c r="I128" s="20">
        <v>2</v>
      </c>
      <c r="J128" s="21">
        <v>1.81</v>
      </c>
      <c r="K128" s="20">
        <v>1.2749999999999999E-2</v>
      </c>
      <c r="L128" s="15"/>
      <c r="M128" s="15"/>
    </row>
    <row r="129" spans="1:13" x14ac:dyDescent="0.25">
      <c r="A129" s="16" t="s">
        <v>21387</v>
      </c>
      <c r="B129" s="16">
        <v>11005441</v>
      </c>
      <c r="C129" s="16" t="s">
        <v>21895</v>
      </c>
      <c r="D129" s="71" t="s">
        <v>21894</v>
      </c>
      <c r="E129" s="14"/>
      <c r="F129" s="14"/>
      <c r="G129" s="4"/>
      <c r="H129" s="17">
        <v>2</v>
      </c>
      <c r="I129" s="17">
        <v>2</v>
      </c>
      <c r="J129" s="18">
        <v>1.81</v>
      </c>
      <c r="K129" s="17">
        <v>1.2749999999999999E-2</v>
      </c>
      <c r="L129" s="15"/>
      <c r="M129" s="15"/>
    </row>
    <row r="130" spans="1:13" x14ac:dyDescent="0.25">
      <c r="A130" s="19" t="s">
        <v>21387</v>
      </c>
      <c r="B130" s="19">
        <v>11005518</v>
      </c>
      <c r="C130" s="19" t="s">
        <v>21899</v>
      </c>
      <c r="D130" s="72" t="s">
        <v>21898</v>
      </c>
      <c r="E130" s="14"/>
      <c r="F130" s="14"/>
      <c r="G130" s="4"/>
      <c r="H130" s="20">
        <v>2</v>
      </c>
      <c r="I130" s="20">
        <v>2</v>
      </c>
      <c r="J130" s="21">
        <v>1.81</v>
      </c>
      <c r="K130" s="20">
        <v>1.2749999999999999E-2</v>
      </c>
      <c r="L130" s="15"/>
      <c r="M130" s="15"/>
    </row>
    <row r="131" spans="1:13" x14ac:dyDescent="0.25">
      <c r="A131" s="16" t="s">
        <v>21387</v>
      </c>
      <c r="B131" s="16">
        <v>11005521</v>
      </c>
      <c r="C131" s="16" t="s">
        <v>21903</v>
      </c>
      <c r="D131" s="71" t="s">
        <v>21902</v>
      </c>
      <c r="E131" s="14"/>
      <c r="F131" s="14"/>
      <c r="G131" s="4"/>
      <c r="H131" s="17">
        <v>2</v>
      </c>
      <c r="I131" s="17">
        <v>2</v>
      </c>
      <c r="J131" s="18">
        <v>1.81</v>
      </c>
      <c r="K131" s="17">
        <v>1.2749999999999999E-2</v>
      </c>
      <c r="L131" s="15"/>
      <c r="M131" s="15"/>
    </row>
    <row r="132" spans="1:13" x14ac:dyDescent="0.25">
      <c r="A132" s="16" t="s">
        <v>21387</v>
      </c>
      <c r="B132" s="16">
        <v>11005543</v>
      </c>
      <c r="C132" s="16" t="s">
        <v>21907</v>
      </c>
      <c r="D132" s="71" t="s">
        <v>21906</v>
      </c>
      <c r="E132" s="14"/>
      <c r="F132" s="14"/>
      <c r="G132" s="4"/>
      <c r="H132" s="17">
        <v>2</v>
      </c>
      <c r="I132" s="17">
        <v>2</v>
      </c>
      <c r="J132" s="18">
        <v>1.81</v>
      </c>
      <c r="K132" s="17">
        <v>1.2749999999999999E-2</v>
      </c>
      <c r="L132" s="15"/>
      <c r="M132" s="15"/>
    </row>
    <row r="133" spans="1:13" x14ac:dyDescent="0.25">
      <c r="A133" s="16" t="s">
        <v>21387</v>
      </c>
      <c r="B133" s="16">
        <v>11005567</v>
      </c>
      <c r="C133" s="16" t="s">
        <v>21911</v>
      </c>
      <c r="D133" s="71" t="s">
        <v>21910</v>
      </c>
      <c r="E133" s="14"/>
      <c r="F133" s="14"/>
      <c r="G133" s="4"/>
      <c r="H133" s="17">
        <v>2</v>
      </c>
      <c r="I133" s="17">
        <v>2</v>
      </c>
      <c r="J133" s="18">
        <v>1.81</v>
      </c>
      <c r="K133" s="17">
        <v>1.2749999999999999E-2</v>
      </c>
      <c r="L133" s="15"/>
      <c r="M133" s="15"/>
    </row>
    <row r="134" spans="1:13" x14ac:dyDescent="0.25">
      <c r="A134" s="19" t="s">
        <v>21387</v>
      </c>
      <c r="B134" s="19">
        <v>11005579</v>
      </c>
      <c r="C134" s="19" t="s">
        <v>21915</v>
      </c>
      <c r="D134" s="72" t="s">
        <v>21914</v>
      </c>
      <c r="E134" s="14"/>
      <c r="F134" s="14"/>
      <c r="G134" s="4"/>
      <c r="H134" s="20">
        <v>2</v>
      </c>
      <c r="I134" s="20">
        <v>2</v>
      </c>
      <c r="J134" s="21">
        <v>1.81</v>
      </c>
      <c r="K134" s="20">
        <v>1.2749999999999999E-2</v>
      </c>
      <c r="L134" s="15"/>
      <c r="M134" s="15"/>
    </row>
    <row r="135" spans="1:13" x14ac:dyDescent="0.25">
      <c r="A135" s="16" t="s">
        <v>21387</v>
      </c>
      <c r="B135" s="16">
        <v>11005595</v>
      </c>
      <c r="C135" s="16" t="s">
        <v>21919</v>
      </c>
      <c r="D135" s="71" t="s">
        <v>21918</v>
      </c>
      <c r="E135" s="14"/>
      <c r="F135" s="14"/>
      <c r="G135" s="4"/>
      <c r="H135" s="17">
        <v>2</v>
      </c>
      <c r="I135" s="17">
        <v>2</v>
      </c>
      <c r="J135" s="18">
        <v>1.81</v>
      </c>
      <c r="K135" s="17">
        <v>1.2749999999999999E-2</v>
      </c>
      <c r="L135" s="15"/>
      <c r="M135" s="15"/>
    </row>
    <row r="136" spans="1:13" x14ac:dyDescent="0.25">
      <c r="A136" s="19" t="s">
        <v>21387</v>
      </c>
      <c r="B136" s="19">
        <v>11005633</v>
      </c>
      <c r="C136" s="19" t="s">
        <v>21923</v>
      </c>
      <c r="D136" s="72" t="s">
        <v>21922</v>
      </c>
      <c r="E136" s="14"/>
      <c r="F136" s="14"/>
      <c r="G136" s="4"/>
      <c r="H136" s="20">
        <v>2</v>
      </c>
      <c r="I136" s="20">
        <v>2</v>
      </c>
      <c r="J136" s="20">
        <v>1.81</v>
      </c>
      <c r="K136" s="20">
        <v>1.2749999999999999E-2</v>
      </c>
      <c r="L136" s="15"/>
      <c r="M136" s="15"/>
    </row>
    <row r="137" spans="1:13" x14ac:dyDescent="0.25">
      <c r="A137" s="16" t="s">
        <v>21387</v>
      </c>
      <c r="B137" s="16">
        <v>11005638</v>
      </c>
      <c r="C137" s="16" t="s">
        <v>21927</v>
      </c>
      <c r="D137" s="71" t="s">
        <v>21926</v>
      </c>
      <c r="E137" s="14"/>
      <c r="F137" s="14"/>
      <c r="G137" s="4"/>
      <c r="H137" s="17">
        <v>2</v>
      </c>
      <c r="I137" s="17">
        <v>2</v>
      </c>
      <c r="J137" s="18">
        <v>1.81</v>
      </c>
      <c r="K137" s="17">
        <v>1.2749999999999999E-2</v>
      </c>
      <c r="L137" s="15"/>
      <c r="M137" s="15"/>
    </row>
    <row r="138" spans="1:13" x14ac:dyDescent="0.25">
      <c r="A138" s="19" t="s">
        <v>21387</v>
      </c>
      <c r="B138" s="19">
        <v>11005654</v>
      </c>
      <c r="C138" s="19" t="s">
        <v>21931</v>
      </c>
      <c r="D138" s="72" t="s">
        <v>21930</v>
      </c>
      <c r="E138" s="14"/>
      <c r="F138" s="14"/>
      <c r="G138" s="4"/>
      <c r="H138" s="20">
        <v>2</v>
      </c>
      <c r="I138" s="20">
        <v>2</v>
      </c>
      <c r="J138" s="21">
        <v>1.81</v>
      </c>
      <c r="K138" s="21">
        <v>1.2749999999999999E-2</v>
      </c>
      <c r="L138" s="15"/>
      <c r="M138" s="15"/>
    </row>
    <row r="139" spans="1:13" x14ac:dyDescent="0.25">
      <c r="A139" s="16" t="s">
        <v>21387</v>
      </c>
      <c r="B139" s="16">
        <v>11005667</v>
      </c>
      <c r="C139" s="16" t="s">
        <v>21935</v>
      </c>
      <c r="D139" s="71" t="s">
        <v>21934</v>
      </c>
      <c r="E139" s="14"/>
      <c r="F139" s="14"/>
      <c r="G139" s="4"/>
      <c r="H139" s="17">
        <v>2</v>
      </c>
      <c r="I139" s="17">
        <v>2</v>
      </c>
      <c r="J139" s="18">
        <v>1.81</v>
      </c>
      <c r="K139" s="18">
        <v>1.2749999999999999E-2</v>
      </c>
      <c r="L139" s="15"/>
      <c r="M139" s="15"/>
    </row>
    <row r="140" spans="1:13" x14ac:dyDescent="0.25">
      <c r="A140" s="19" t="s">
        <v>21387</v>
      </c>
      <c r="B140" s="19">
        <v>11005668</v>
      </c>
      <c r="C140" s="19" t="s">
        <v>21939</v>
      </c>
      <c r="D140" s="72" t="s">
        <v>21938</v>
      </c>
      <c r="E140" s="14"/>
      <c r="F140" s="14"/>
      <c r="G140" s="4"/>
      <c r="H140" s="20">
        <v>2</v>
      </c>
      <c r="I140" s="20">
        <v>2</v>
      </c>
      <c r="J140" s="21">
        <v>1.81</v>
      </c>
      <c r="K140" s="21">
        <v>1.2749999999999999E-2</v>
      </c>
      <c r="L140" s="15"/>
      <c r="M140" s="15"/>
    </row>
    <row r="141" spans="1:13" x14ac:dyDescent="0.25">
      <c r="A141" s="16" t="s">
        <v>21387</v>
      </c>
      <c r="B141" s="16">
        <v>11005671</v>
      </c>
      <c r="C141" s="16" t="s">
        <v>21428</v>
      </c>
      <c r="D141" s="71" t="s">
        <v>21942</v>
      </c>
      <c r="E141" s="14"/>
      <c r="F141" s="14"/>
      <c r="G141" s="4"/>
      <c r="H141" s="17">
        <v>2</v>
      </c>
      <c r="I141" s="17">
        <v>2</v>
      </c>
      <c r="J141" s="18">
        <v>1.81</v>
      </c>
      <c r="K141" s="17">
        <v>1.2749999999999999E-2</v>
      </c>
      <c r="L141" s="15"/>
      <c r="M141" s="15"/>
    </row>
    <row r="142" spans="1:13" x14ac:dyDescent="0.25">
      <c r="A142" s="19" t="s">
        <v>21387</v>
      </c>
      <c r="B142" s="19">
        <v>11005672</v>
      </c>
      <c r="C142" s="19" t="s">
        <v>21428</v>
      </c>
      <c r="D142" s="72" t="s">
        <v>21945</v>
      </c>
      <c r="E142" s="14"/>
      <c r="F142" s="14"/>
      <c r="G142" s="4"/>
      <c r="H142" s="20">
        <v>2</v>
      </c>
      <c r="I142" s="20">
        <v>2</v>
      </c>
      <c r="J142" s="21">
        <v>1.81</v>
      </c>
      <c r="K142" s="21">
        <v>1.2749999999999999E-2</v>
      </c>
      <c r="L142" s="15"/>
      <c r="M142" s="15"/>
    </row>
    <row r="143" spans="1:13" x14ac:dyDescent="0.25">
      <c r="A143" s="16" t="s">
        <v>21387</v>
      </c>
      <c r="B143" s="16">
        <v>11005707</v>
      </c>
      <c r="C143" s="16" t="s">
        <v>21949</v>
      </c>
      <c r="D143" s="71" t="s">
        <v>21948</v>
      </c>
      <c r="E143" s="14"/>
      <c r="F143" s="14"/>
      <c r="G143" s="4"/>
      <c r="H143" s="17">
        <v>2</v>
      </c>
      <c r="I143" s="17">
        <v>2</v>
      </c>
      <c r="J143" s="18">
        <v>1.81</v>
      </c>
      <c r="K143" s="18">
        <v>1.2749999999999999E-2</v>
      </c>
      <c r="L143" s="15"/>
      <c r="M143" s="15"/>
    </row>
    <row r="144" spans="1:13" x14ac:dyDescent="0.25">
      <c r="A144" s="19" t="s">
        <v>21387</v>
      </c>
      <c r="B144" s="19">
        <v>11005714</v>
      </c>
      <c r="C144" s="19" t="s">
        <v>21428</v>
      </c>
      <c r="D144" s="72" t="s">
        <v>21952</v>
      </c>
      <c r="E144" s="14"/>
      <c r="F144" s="14"/>
      <c r="G144" s="4"/>
      <c r="H144" s="20">
        <v>2</v>
      </c>
      <c r="I144" s="20">
        <v>2</v>
      </c>
      <c r="J144" s="21">
        <v>1.81</v>
      </c>
      <c r="K144" s="21">
        <v>1.2749999999999999E-2</v>
      </c>
      <c r="L144" s="15"/>
      <c r="M144" s="15"/>
    </row>
    <row r="145" spans="1:13" x14ac:dyDescent="0.25">
      <c r="A145" s="16" t="s">
        <v>21387</v>
      </c>
      <c r="B145" s="16">
        <v>11005733</v>
      </c>
      <c r="C145" s="16" t="s">
        <v>21923</v>
      </c>
      <c r="D145" s="71" t="s">
        <v>21955</v>
      </c>
      <c r="E145" s="14"/>
      <c r="F145" s="14"/>
      <c r="G145" s="4"/>
      <c r="H145" s="17">
        <v>2</v>
      </c>
      <c r="I145" s="17">
        <v>2</v>
      </c>
      <c r="J145" s="18">
        <v>1.81</v>
      </c>
      <c r="K145" s="18">
        <v>1.2749999999999999E-2</v>
      </c>
      <c r="L145" s="15"/>
      <c r="M145" s="15"/>
    </row>
    <row r="146" spans="1:13" x14ac:dyDescent="0.25">
      <c r="A146" s="16" t="s">
        <v>21387</v>
      </c>
      <c r="B146" s="16">
        <v>11005734</v>
      </c>
      <c r="C146" s="16" t="s">
        <v>21959</v>
      </c>
      <c r="D146" s="71" t="s">
        <v>21958</v>
      </c>
      <c r="E146" s="14"/>
      <c r="F146" s="14"/>
      <c r="G146" s="4"/>
      <c r="H146" s="17">
        <v>2</v>
      </c>
      <c r="I146" s="17">
        <v>2</v>
      </c>
      <c r="J146" s="18">
        <v>1.81</v>
      </c>
      <c r="K146" s="18">
        <v>1.2749999999999999E-2</v>
      </c>
      <c r="L146" s="15"/>
      <c r="M146" s="15"/>
    </row>
    <row r="147" spans="1:13" x14ac:dyDescent="0.25">
      <c r="A147" s="19" t="s">
        <v>21387</v>
      </c>
      <c r="B147" s="19">
        <v>11005770</v>
      </c>
      <c r="C147" s="19" t="s">
        <v>21963</v>
      </c>
      <c r="D147" s="72" t="s">
        <v>21962</v>
      </c>
      <c r="E147" s="14"/>
      <c r="F147" s="14"/>
      <c r="G147" s="4"/>
      <c r="H147" s="20">
        <v>2</v>
      </c>
      <c r="I147" s="20">
        <v>2</v>
      </c>
      <c r="J147" s="21">
        <v>1.81</v>
      </c>
      <c r="K147" s="21">
        <v>1.2749999999999999E-2</v>
      </c>
      <c r="L147" s="15"/>
      <c r="M147" s="15"/>
    </row>
    <row r="148" spans="1:13" x14ac:dyDescent="0.25">
      <c r="A148" s="19" t="s">
        <v>21387</v>
      </c>
      <c r="B148" s="19">
        <v>11005773</v>
      </c>
      <c r="C148" s="19" t="s">
        <v>21967</v>
      </c>
      <c r="D148" s="72" t="s">
        <v>21966</v>
      </c>
      <c r="E148" s="14"/>
      <c r="F148" s="14"/>
      <c r="G148" s="4"/>
      <c r="H148" s="20">
        <v>2</v>
      </c>
      <c r="I148" s="20">
        <v>2</v>
      </c>
      <c r="J148" s="21">
        <v>1.81</v>
      </c>
      <c r="K148" s="21">
        <v>1.2749999999999999E-2</v>
      </c>
      <c r="L148" s="15"/>
      <c r="M148" s="15"/>
    </row>
    <row r="149" spans="1:13" x14ac:dyDescent="0.25">
      <c r="A149" s="16" t="s">
        <v>21387</v>
      </c>
      <c r="B149" s="16">
        <v>11005773</v>
      </c>
      <c r="C149" s="16" t="s">
        <v>21967</v>
      </c>
      <c r="D149" s="71" t="s">
        <v>21970</v>
      </c>
      <c r="E149" s="14"/>
      <c r="F149" s="14"/>
      <c r="G149" s="4"/>
      <c r="H149" s="17">
        <v>1</v>
      </c>
      <c r="I149" s="17">
        <v>1</v>
      </c>
      <c r="J149" s="18">
        <v>0.216</v>
      </c>
      <c r="K149" s="18">
        <v>3.5E-4</v>
      </c>
      <c r="L149" s="15"/>
      <c r="M149" s="15"/>
    </row>
    <row r="150" spans="1:13" x14ac:dyDescent="0.25">
      <c r="A150" s="19" t="s">
        <v>21387</v>
      </c>
      <c r="B150" s="19">
        <v>11005776</v>
      </c>
      <c r="C150" s="19" t="s">
        <v>21976</v>
      </c>
      <c r="D150" s="72" t="s">
        <v>21975</v>
      </c>
      <c r="E150" s="14"/>
      <c r="F150" s="14"/>
      <c r="G150" s="4"/>
      <c r="H150" s="20">
        <v>2</v>
      </c>
      <c r="I150" s="20">
        <v>2</v>
      </c>
      <c r="J150" s="21">
        <v>1.81</v>
      </c>
      <c r="K150" s="21">
        <v>1.2749999999999999E-2</v>
      </c>
      <c r="L150" s="15"/>
      <c r="M150" s="15"/>
    </row>
    <row r="151" spans="1:13" x14ac:dyDescent="0.25">
      <c r="A151" s="19" t="s">
        <v>21387</v>
      </c>
      <c r="B151" s="19">
        <v>11005790</v>
      </c>
      <c r="C151" s="19" t="s">
        <v>21980</v>
      </c>
      <c r="D151" s="72" t="s">
        <v>21979</v>
      </c>
      <c r="E151" s="14"/>
      <c r="F151" s="14"/>
      <c r="G151" s="4"/>
      <c r="H151" s="20">
        <v>2</v>
      </c>
      <c r="I151" s="20">
        <v>2</v>
      </c>
      <c r="J151" s="21">
        <v>1.81</v>
      </c>
      <c r="K151" s="21">
        <v>1.2749999999999999E-2</v>
      </c>
      <c r="L151" s="15"/>
      <c r="M151" s="15"/>
    </row>
    <row r="152" spans="1:13" x14ac:dyDescent="0.25">
      <c r="A152" s="16" t="s">
        <v>21387</v>
      </c>
      <c r="B152" s="16">
        <v>11005804</v>
      </c>
      <c r="C152" s="16" t="s">
        <v>21984</v>
      </c>
      <c r="D152" s="71" t="s">
        <v>21983</v>
      </c>
      <c r="E152" s="14"/>
      <c r="F152" s="14"/>
      <c r="G152" s="4"/>
      <c r="H152" s="17">
        <v>2</v>
      </c>
      <c r="I152" s="17">
        <v>2</v>
      </c>
      <c r="J152" s="18">
        <v>1.81</v>
      </c>
      <c r="K152" s="18">
        <v>1.2749999999999999E-2</v>
      </c>
      <c r="L152" s="15"/>
      <c r="M152" s="15"/>
    </row>
    <row r="153" spans="1:13" x14ac:dyDescent="0.25">
      <c r="A153" s="16" t="s">
        <v>21387</v>
      </c>
      <c r="B153" s="16">
        <v>11005811</v>
      </c>
      <c r="C153" s="16" t="s">
        <v>21988</v>
      </c>
      <c r="D153" s="71" t="s">
        <v>21987</v>
      </c>
      <c r="E153" s="14"/>
      <c r="F153" s="14"/>
      <c r="G153" s="4"/>
      <c r="H153" s="17">
        <v>2</v>
      </c>
      <c r="I153" s="17">
        <v>2</v>
      </c>
      <c r="J153" s="18">
        <v>1.81</v>
      </c>
      <c r="K153" s="18">
        <v>1.2749999999999999E-2</v>
      </c>
      <c r="L153" s="15"/>
      <c r="M153" s="15"/>
    </row>
    <row r="154" spans="1:13" x14ac:dyDescent="0.25">
      <c r="A154" s="16" t="s">
        <v>21387</v>
      </c>
      <c r="B154" s="16">
        <v>11005845</v>
      </c>
      <c r="C154" s="16" t="s">
        <v>21992</v>
      </c>
      <c r="D154" s="71" t="s">
        <v>21991</v>
      </c>
      <c r="E154" s="14"/>
      <c r="F154" s="14"/>
      <c r="G154" s="4"/>
      <c r="H154" s="17">
        <v>2</v>
      </c>
      <c r="I154" s="17">
        <v>2</v>
      </c>
      <c r="J154" s="18">
        <v>1.81</v>
      </c>
      <c r="K154" s="17">
        <v>1.2749999999999999E-2</v>
      </c>
      <c r="L154" s="15"/>
      <c r="M154" s="15"/>
    </row>
    <row r="155" spans="1:13" x14ac:dyDescent="0.25">
      <c r="A155" s="16" t="s">
        <v>21387</v>
      </c>
      <c r="B155" s="16">
        <v>11005846</v>
      </c>
      <c r="C155" s="16" t="s">
        <v>21996</v>
      </c>
      <c r="D155" s="71" t="s">
        <v>21995</v>
      </c>
      <c r="E155" s="14"/>
      <c r="F155" s="14"/>
      <c r="G155" s="4"/>
      <c r="H155" s="17">
        <v>2</v>
      </c>
      <c r="I155" s="17">
        <v>2</v>
      </c>
      <c r="J155" s="18">
        <v>1.81</v>
      </c>
      <c r="K155" s="18">
        <v>1.2749999999999999E-2</v>
      </c>
      <c r="L155" s="15"/>
      <c r="M155" s="15"/>
    </row>
    <row r="156" spans="1:13" x14ac:dyDescent="0.25">
      <c r="A156" s="19" t="s">
        <v>21387</v>
      </c>
      <c r="B156" s="19">
        <v>11005861</v>
      </c>
      <c r="C156" s="19" t="s">
        <v>22000</v>
      </c>
      <c r="D156" s="72" t="s">
        <v>21999</v>
      </c>
      <c r="E156" s="14"/>
      <c r="F156" s="14"/>
      <c r="G156" s="4"/>
      <c r="H156" s="20">
        <v>2</v>
      </c>
      <c r="I156" s="20">
        <v>2</v>
      </c>
      <c r="J156" s="21">
        <v>1.81</v>
      </c>
      <c r="K156" s="21">
        <v>1.2749999999999999E-2</v>
      </c>
      <c r="L156" s="15"/>
      <c r="M156" s="15"/>
    </row>
    <row r="157" spans="1:13" x14ac:dyDescent="0.25">
      <c r="A157" s="16" t="s">
        <v>21387</v>
      </c>
      <c r="B157" s="16">
        <v>11005862</v>
      </c>
      <c r="C157" s="16" t="s">
        <v>22004</v>
      </c>
      <c r="D157" s="71" t="s">
        <v>22003</v>
      </c>
      <c r="E157" s="14"/>
      <c r="F157" s="14"/>
      <c r="G157" s="4"/>
      <c r="H157" s="17">
        <v>2</v>
      </c>
      <c r="I157" s="17">
        <v>2</v>
      </c>
      <c r="J157" s="17">
        <v>1.81</v>
      </c>
      <c r="K157" s="18">
        <v>1.2749999999999999E-2</v>
      </c>
      <c r="L157" s="15"/>
      <c r="M157" s="15"/>
    </row>
    <row r="158" spans="1:13" x14ac:dyDescent="0.25">
      <c r="A158" s="16" t="s">
        <v>21387</v>
      </c>
      <c r="B158" s="16">
        <v>11005901</v>
      </c>
      <c r="C158" s="16" t="s">
        <v>22008</v>
      </c>
      <c r="D158" s="71" t="s">
        <v>22007</v>
      </c>
      <c r="E158" s="14"/>
      <c r="F158" s="14"/>
      <c r="G158" s="4"/>
      <c r="H158" s="17">
        <v>2</v>
      </c>
      <c r="I158" s="17">
        <v>2</v>
      </c>
      <c r="J158" s="18">
        <v>1.81</v>
      </c>
      <c r="K158" s="17">
        <v>1.2749999999999999E-2</v>
      </c>
      <c r="L158" s="15"/>
      <c r="M158" s="15"/>
    </row>
    <row r="159" spans="1:13" x14ac:dyDescent="0.25">
      <c r="A159" s="19" t="s">
        <v>21387</v>
      </c>
      <c r="B159" s="19">
        <v>11005902</v>
      </c>
      <c r="C159" s="19" t="s">
        <v>22012</v>
      </c>
      <c r="D159" s="72" t="s">
        <v>22011</v>
      </c>
      <c r="E159" s="14"/>
      <c r="F159" s="14"/>
      <c r="G159" s="4"/>
      <c r="H159" s="20">
        <v>2</v>
      </c>
      <c r="I159" s="20">
        <v>2</v>
      </c>
      <c r="J159" s="21">
        <v>1.81</v>
      </c>
      <c r="K159" s="21">
        <v>1.2749999999999999E-2</v>
      </c>
      <c r="L159" s="15"/>
      <c r="M159" s="15"/>
    </row>
    <row r="160" spans="1:13" x14ac:dyDescent="0.25">
      <c r="A160" s="19" t="s">
        <v>21387</v>
      </c>
      <c r="B160" s="19">
        <v>11005916</v>
      </c>
      <c r="C160" s="19" t="s">
        <v>22016</v>
      </c>
      <c r="D160" s="72" t="s">
        <v>22015</v>
      </c>
      <c r="E160" s="14"/>
      <c r="F160" s="14"/>
      <c r="G160" s="4"/>
      <c r="H160" s="20">
        <v>2</v>
      </c>
      <c r="I160" s="20">
        <v>2</v>
      </c>
      <c r="J160" s="21">
        <v>1.81</v>
      </c>
      <c r="K160" s="21">
        <v>1.2749999999999999E-2</v>
      </c>
      <c r="L160" s="15"/>
      <c r="M160" s="15"/>
    </row>
    <row r="161" spans="1:13" x14ac:dyDescent="0.25">
      <c r="A161" s="16" t="s">
        <v>21387</v>
      </c>
      <c r="B161" s="16">
        <v>11005918</v>
      </c>
      <c r="C161" s="16" t="s">
        <v>22020</v>
      </c>
      <c r="D161" s="71" t="s">
        <v>22019</v>
      </c>
      <c r="E161" s="14"/>
      <c r="F161" s="14"/>
      <c r="G161" s="4"/>
      <c r="H161" s="17">
        <v>2</v>
      </c>
      <c r="I161" s="17">
        <v>2</v>
      </c>
      <c r="J161" s="18">
        <v>1.81</v>
      </c>
      <c r="K161" s="18">
        <v>1.2749999999999999E-2</v>
      </c>
      <c r="L161" s="15"/>
      <c r="M161" s="15"/>
    </row>
    <row r="162" spans="1:13" x14ac:dyDescent="0.25">
      <c r="A162" s="19" t="s">
        <v>21387</v>
      </c>
      <c r="B162" s="19">
        <v>11005947</v>
      </c>
      <c r="C162" s="19" t="s">
        <v>22024</v>
      </c>
      <c r="D162" s="72" t="s">
        <v>22023</v>
      </c>
      <c r="E162" s="14"/>
      <c r="F162" s="14"/>
      <c r="G162" s="4"/>
      <c r="H162" s="20">
        <v>2</v>
      </c>
      <c r="I162" s="20">
        <v>2</v>
      </c>
      <c r="J162" s="21">
        <v>1.81</v>
      </c>
      <c r="K162" s="21">
        <v>1.2749999999999999E-2</v>
      </c>
      <c r="L162" s="15"/>
      <c r="M162" s="15"/>
    </row>
    <row r="163" spans="1:13" x14ac:dyDescent="0.25">
      <c r="A163" s="19" t="s">
        <v>21387</v>
      </c>
      <c r="B163" s="19">
        <v>11005951</v>
      </c>
      <c r="C163" s="19" t="s">
        <v>22030</v>
      </c>
      <c r="D163" s="72" t="s">
        <v>22029</v>
      </c>
      <c r="E163" s="14"/>
      <c r="F163" s="14"/>
      <c r="G163" s="4"/>
      <c r="H163" s="20">
        <v>2</v>
      </c>
      <c r="I163" s="20">
        <v>2</v>
      </c>
      <c r="J163" s="21">
        <v>1.81</v>
      </c>
      <c r="K163" s="20">
        <v>1.2749999999999999E-2</v>
      </c>
      <c r="L163" s="15"/>
      <c r="M163" s="15"/>
    </row>
    <row r="164" spans="1:13" x14ac:dyDescent="0.25">
      <c r="A164" s="16" t="s">
        <v>21387</v>
      </c>
      <c r="B164" s="16">
        <v>11005961</v>
      </c>
      <c r="C164" s="16" t="s">
        <v>22034</v>
      </c>
      <c r="D164" s="71" t="s">
        <v>22033</v>
      </c>
      <c r="E164" s="14"/>
      <c r="F164" s="14"/>
      <c r="G164" s="4"/>
      <c r="H164" s="17">
        <v>2</v>
      </c>
      <c r="I164" s="17">
        <v>2</v>
      </c>
      <c r="J164" s="18">
        <v>1.81</v>
      </c>
      <c r="K164" s="18">
        <v>1.2749999999999999E-2</v>
      </c>
      <c r="L164" s="15"/>
      <c r="M164" s="15"/>
    </row>
    <row r="165" spans="1:13" x14ac:dyDescent="0.25">
      <c r="A165" s="16" t="s">
        <v>21387</v>
      </c>
      <c r="B165" s="16">
        <v>11005980</v>
      </c>
      <c r="C165" s="16" t="s">
        <v>22038</v>
      </c>
      <c r="D165" s="71" t="s">
        <v>22037</v>
      </c>
      <c r="E165" s="14"/>
      <c r="F165" s="14"/>
      <c r="G165" s="4"/>
      <c r="H165" s="17">
        <v>2</v>
      </c>
      <c r="I165" s="17">
        <v>2</v>
      </c>
      <c r="J165" s="18">
        <v>1.81</v>
      </c>
      <c r="K165" s="18">
        <v>1.2749999999999999E-2</v>
      </c>
      <c r="L165" s="15"/>
      <c r="M165" s="15"/>
    </row>
    <row r="166" spans="1:13" x14ac:dyDescent="0.25">
      <c r="A166" s="19" t="s">
        <v>21387</v>
      </c>
      <c r="B166" s="19">
        <v>11006004</v>
      </c>
      <c r="C166" s="19" t="s">
        <v>22042</v>
      </c>
      <c r="D166" s="72" t="s">
        <v>22041</v>
      </c>
      <c r="E166" s="14"/>
      <c r="F166" s="14"/>
      <c r="G166" s="4"/>
      <c r="H166" s="20">
        <v>2</v>
      </c>
      <c r="I166" s="20">
        <v>2</v>
      </c>
      <c r="J166" s="21">
        <v>1.81</v>
      </c>
      <c r="K166" s="21">
        <v>1.2749999999999999E-2</v>
      </c>
      <c r="L166" s="15"/>
      <c r="M166" s="15"/>
    </row>
    <row r="167" spans="1:13" x14ac:dyDescent="0.25">
      <c r="A167" s="16" t="s">
        <v>21387</v>
      </c>
      <c r="B167" s="16">
        <v>11006015</v>
      </c>
      <c r="C167" s="16" t="s">
        <v>22046</v>
      </c>
      <c r="D167" s="71" t="s">
        <v>22045</v>
      </c>
      <c r="E167" s="14"/>
      <c r="F167" s="14"/>
      <c r="G167" s="4"/>
      <c r="H167" s="17">
        <v>2</v>
      </c>
      <c r="I167" s="17">
        <v>2</v>
      </c>
      <c r="J167" s="18">
        <v>1.81</v>
      </c>
      <c r="K167" s="18">
        <v>1.2749999999999999E-2</v>
      </c>
      <c r="L167" s="15"/>
      <c r="M167" s="15"/>
    </row>
    <row r="168" spans="1:13" x14ac:dyDescent="0.25">
      <c r="A168" s="19" t="s">
        <v>21387</v>
      </c>
      <c r="B168" s="19">
        <v>11006015</v>
      </c>
      <c r="C168" s="19" t="s">
        <v>22046</v>
      </c>
      <c r="D168" s="72" t="s">
        <v>22049</v>
      </c>
      <c r="E168" s="14"/>
      <c r="F168" s="14"/>
      <c r="G168" s="4"/>
      <c r="H168" s="20">
        <v>1</v>
      </c>
      <c r="I168" s="20">
        <v>1</v>
      </c>
      <c r="J168" s="21">
        <v>0.216</v>
      </c>
      <c r="K168" s="20">
        <v>3.5E-4</v>
      </c>
      <c r="L168" s="15"/>
      <c r="M168" s="15"/>
    </row>
    <row r="169" spans="1:13" x14ac:dyDescent="0.25">
      <c r="A169" s="19" t="s">
        <v>21387</v>
      </c>
      <c r="B169" s="19">
        <v>11006018</v>
      </c>
      <c r="C169" s="19" t="s">
        <v>22051</v>
      </c>
      <c r="D169" s="72" t="s">
        <v>22050</v>
      </c>
      <c r="E169" s="14"/>
      <c r="F169" s="14"/>
      <c r="G169" s="4"/>
      <c r="H169" s="20">
        <v>2</v>
      </c>
      <c r="I169" s="20">
        <v>2</v>
      </c>
      <c r="J169" s="21">
        <v>1.81</v>
      </c>
      <c r="K169" s="20">
        <v>1.2749999999999999E-2</v>
      </c>
      <c r="L169" s="15"/>
      <c r="M169" s="15"/>
    </row>
    <row r="170" spans="1:13" x14ac:dyDescent="0.25">
      <c r="A170" s="16" t="s">
        <v>21387</v>
      </c>
      <c r="B170" s="16">
        <v>11006018</v>
      </c>
      <c r="C170" s="16" t="s">
        <v>22051</v>
      </c>
      <c r="D170" s="71" t="s">
        <v>22054</v>
      </c>
      <c r="E170" s="14"/>
      <c r="F170" s="14"/>
      <c r="G170" s="4"/>
      <c r="H170" s="17">
        <v>1</v>
      </c>
      <c r="I170" s="17">
        <v>1</v>
      </c>
      <c r="J170" s="18">
        <v>0.216</v>
      </c>
      <c r="K170" s="18">
        <v>3.5E-4</v>
      </c>
      <c r="L170" s="15"/>
      <c r="M170" s="15"/>
    </row>
    <row r="171" spans="1:13" x14ac:dyDescent="0.25">
      <c r="A171" s="19" t="s">
        <v>21387</v>
      </c>
      <c r="B171" s="19">
        <v>11006059</v>
      </c>
      <c r="C171" s="19" t="s">
        <v>22056</v>
      </c>
      <c r="D171" s="72" t="s">
        <v>22055</v>
      </c>
      <c r="E171" s="14"/>
      <c r="F171" s="14"/>
      <c r="G171" s="4"/>
      <c r="H171" s="20">
        <v>2</v>
      </c>
      <c r="I171" s="20">
        <v>2</v>
      </c>
      <c r="J171" s="21">
        <v>1.81</v>
      </c>
      <c r="K171" s="21">
        <v>1.2749999999999999E-2</v>
      </c>
      <c r="L171" s="15"/>
      <c r="M171" s="15"/>
    </row>
    <row r="172" spans="1:13" x14ac:dyDescent="0.25">
      <c r="A172" s="16" t="s">
        <v>21387</v>
      </c>
      <c r="B172" s="16">
        <v>11006125</v>
      </c>
      <c r="C172" s="16" t="s">
        <v>22060</v>
      </c>
      <c r="D172" s="71" t="s">
        <v>22059</v>
      </c>
      <c r="E172" s="14"/>
      <c r="F172" s="14"/>
      <c r="G172" s="4"/>
      <c r="H172" s="17">
        <v>2</v>
      </c>
      <c r="I172" s="17">
        <v>2</v>
      </c>
      <c r="J172" s="18">
        <v>1.81</v>
      </c>
      <c r="K172" s="18">
        <v>1.2749999999999999E-2</v>
      </c>
      <c r="L172" s="15"/>
      <c r="M172" s="15"/>
    </row>
    <row r="173" spans="1:13" x14ac:dyDescent="0.25">
      <c r="A173" s="19" t="s">
        <v>21387</v>
      </c>
      <c r="B173" s="19">
        <v>11006125</v>
      </c>
      <c r="C173" s="19" t="s">
        <v>22060</v>
      </c>
      <c r="D173" s="72" t="s">
        <v>22063</v>
      </c>
      <c r="E173" s="14"/>
      <c r="F173" s="14"/>
      <c r="G173" s="4"/>
      <c r="H173" s="20">
        <v>1</v>
      </c>
      <c r="I173" s="20">
        <v>1</v>
      </c>
      <c r="J173" s="21">
        <v>0.216</v>
      </c>
      <c r="K173" s="21">
        <v>3.5E-4</v>
      </c>
      <c r="L173" s="15"/>
      <c r="M173" s="15"/>
    </row>
    <row r="174" spans="1:13" x14ac:dyDescent="0.25">
      <c r="A174" s="16" t="s">
        <v>21387</v>
      </c>
      <c r="B174" s="16">
        <v>5200000863</v>
      </c>
      <c r="C174" s="16" t="s">
        <v>22065</v>
      </c>
      <c r="D174" s="71" t="s">
        <v>22064</v>
      </c>
      <c r="E174" s="14"/>
      <c r="F174" s="14"/>
      <c r="G174" s="4"/>
      <c r="H174" s="17">
        <v>2</v>
      </c>
      <c r="I174" s="17">
        <v>2</v>
      </c>
      <c r="J174" s="18">
        <v>1.81</v>
      </c>
      <c r="K174" s="17">
        <v>1.2749999999999999E-2</v>
      </c>
      <c r="L174" s="15"/>
      <c r="M174" s="15"/>
    </row>
    <row r="175" spans="1:13" x14ac:dyDescent="0.25">
      <c r="A175" s="16" t="s">
        <v>21387</v>
      </c>
      <c r="B175" s="16">
        <v>9100002556</v>
      </c>
      <c r="C175" s="16" t="s">
        <v>22069</v>
      </c>
      <c r="D175" s="71" t="s">
        <v>22068</v>
      </c>
      <c r="E175" s="14"/>
      <c r="F175" s="14"/>
      <c r="G175" s="4"/>
      <c r="H175" s="17">
        <v>2</v>
      </c>
      <c r="I175" s="17">
        <v>2</v>
      </c>
      <c r="J175" s="18">
        <v>1.81</v>
      </c>
      <c r="K175" s="18">
        <v>1.2749999999999999E-2</v>
      </c>
      <c r="L175" s="15"/>
      <c r="M175" s="15"/>
    </row>
    <row r="176" spans="1:13" x14ac:dyDescent="0.25">
      <c r="A176" s="19" t="s">
        <v>21387</v>
      </c>
      <c r="B176" s="19">
        <v>9100002769</v>
      </c>
      <c r="C176" s="19" t="s">
        <v>22073</v>
      </c>
      <c r="D176" s="72" t="s">
        <v>22072</v>
      </c>
      <c r="E176" s="14"/>
      <c r="F176" s="14"/>
      <c r="G176" s="4"/>
      <c r="H176" s="20">
        <v>2</v>
      </c>
      <c r="I176" s="20">
        <v>2</v>
      </c>
      <c r="J176" s="21">
        <v>1.81</v>
      </c>
      <c r="K176" s="21">
        <v>1.2749999999999999E-2</v>
      </c>
      <c r="L176" s="15"/>
      <c r="M176" s="15"/>
    </row>
    <row r="177" spans="1:13" x14ac:dyDescent="0.25">
      <c r="A177" s="16" t="s">
        <v>21387</v>
      </c>
      <c r="B177" s="16">
        <v>9100002862</v>
      </c>
      <c r="C177" s="16" t="s">
        <v>22077</v>
      </c>
      <c r="D177" s="71" t="s">
        <v>22076</v>
      </c>
      <c r="E177" s="14"/>
      <c r="F177" s="14"/>
      <c r="G177" s="4"/>
      <c r="H177" s="17">
        <v>2</v>
      </c>
      <c r="I177" s="17">
        <v>2</v>
      </c>
      <c r="J177" s="18">
        <v>1.81</v>
      </c>
      <c r="K177" s="18">
        <v>1.2749999999999999E-2</v>
      </c>
      <c r="L177" s="15"/>
      <c r="M177" s="15"/>
    </row>
    <row r="178" spans="1:13" x14ac:dyDescent="0.25">
      <c r="A178" s="19" t="s">
        <v>21387</v>
      </c>
      <c r="B178" s="19">
        <v>9100002898</v>
      </c>
      <c r="C178" s="19" t="s">
        <v>22081</v>
      </c>
      <c r="D178" s="72" t="s">
        <v>22080</v>
      </c>
      <c r="E178" s="14"/>
      <c r="F178" s="14"/>
      <c r="G178" s="4"/>
      <c r="H178" s="20">
        <v>2</v>
      </c>
      <c r="I178" s="20">
        <v>2</v>
      </c>
      <c r="J178" s="21">
        <v>1.81</v>
      </c>
      <c r="K178" s="21">
        <v>1.2749999999999999E-2</v>
      </c>
      <c r="L178" s="15"/>
      <c r="M178" s="15"/>
    </row>
    <row r="179" spans="1:13" x14ac:dyDescent="0.25">
      <c r="A179" s="19" t="s">
        <v>21387</v>
      </c>
      <c r="B179" s="19">
        <v>9100002921</v>
      </c>
      <c r="C179" s="19" t="s">
        <v>22004</v>
      </c>
      <c r="D179" s="72" t="s">
        <v>22084</v>
      </c>
      <c r="E179" s="14"/>
      <c r="F179" s="14"/>
      <c r="G179" s="4"/>
      <c r="H179" s="20">
        <v>2</v>
      </c>
      <c r="I179" s="20">
        <v>2</v>
      </c>
      <c r="J179" s="21">
        <v>1.81</v>
      </c>
      <c r="K179" s="20">
        <v>1.2749999999999999E-2</v>
      </c>
      <c r="L179" s="15"/>
      <c r="M179" s="15"/>
    </row>
    <row r="180" spans="1:13" x14ac:dyDescent="0.25">
      <c r="A180" s="19" t="s">
        <v>21387</v>
      </c>
      <c r="B180" s="19">
        <v>9100002930</v>
      </c>
      <c r="C180" s="19" t="s">
        <v>22088</v>
      </c>
      <c r="D180" s="72" t="s">
        <v>22087</v>
      </c>
      <c r="E180" s="14"/>
      <c r="F180" s="14"/>
      <c r="G180" s="4"/>
      <c r="H180" s="20">
        <v>2</v>
      </c>
      <c r="I180" s="20">
        <v>2</v>
      </c>
      <c r="J180" s="21">
        <v>1.81</v>
      </c>
      <c r="K180" s="21">
        <v>1.2749999999999999E-2</v>
      </c>
      <c r="L180" s="15"/>
      <c r="M180" s="15"/>
    </row>
    <row r="181" spans="1:13" x14ac:dyDescent="0.25">
      <c r="A181" s="19" t="s">
        <v>21387</v>
      </c>
      <c r="B181" s="19">
        <v>9100002936</v>
      </c>
      <c r="C181" s="19" t="s">
        <v>22092</v>
      </c>
      <c r="D181" s="72" t="s">
        <v>22091</v>
      </c>
      <c r="E181" s="14"/>
      <c r="F181" s="14"/>
      <c r="G181" s="4"/>
      <c r="H181" s="20">
        <v>2</v>
      </c>
      <c r="I181" s="20">
        <v>2</v>
      </c>
      <c r="J181" s="21">
        <v>1.81</v>
      </c>
      <c r="K181" s="21">
        <v>1.2749999999999999E-2</v>
      </c>
      <c r="L181" s="15"/>
      <c r="M181" s="15"/>
    </row>
    <row r="182" spans="1:13" x14ac:dyDescent="0.25">
      <c r="A182" s="16" t="s">
        <v>21387</v>
      </c>
      <c r="B182" s="16" t="s">
        <v>4700</v>
      </c>
      <c r="C182" s="16" t="s">
        <v>21390</v>
      </c>
      <c r="D182" s="71" t="s">
        <v>22095</v>
      </c>
      <c r="E182" s="14"/>
      <c r="F182" s="14"/>
      <c r="G182" s="4"/>
      <c r="H182" s="17">
        <v>1</v>
      </c>
      <c r="I182" s="17">
        <v>1</v>
      </c>
      <c r="J182" s="18">
        <v>0.216</v>
      </c>
      <c r="K182" s="18">
        <v>3.5E-4</v>
      </c>
      <c r="L182" s="15"/>
      <c r="M182" s="15"/>
    </row>
    <row r="183" spans="1:13" x14ac:dyDescent="0.25">
      <c r="A183" s="19" t="s">
        <v>21387</v>
      </c>
      <c r="B183" s="19" t="s">
        <v>728</v>
      </c>
      <c r="C183" s="19" t="s">
        <v>22102</v>
      </c>
      <c r="D183" s="72" t="s">
        <v>22101</v>
      </c>
      <c r="E183" s="14"/>
      <c r="F183" s="14"/>
      <c r="G183" s="4"/>
      <c r="H183" s="20">
        <v>1</v>
      </c>
      <c r="I183" s="20">
        <v>1</v>
      </c>
      <c r="J183" s="21">
        <v>0.98099999999999998</v>
      </c>
      <c r="K183" s="21">
        <v>3.6209999999999999E-2</v>
      </c>
      <c r="L183" s="15"/>
      <c r="M183" s="15"/>
    </row>
    <row r="184" spans="1:13" x14ac:dyDescent="0.25">
      <c r="A184" s="19" t="s">
        <v>21387</v>
      </c>
      <c r="B184" s="19" t="s">
        <v>728</v>
      </c>
      <c r="C184" s="19" t="s">
        <v>22102</v>
      </c>
      <c r="D184" s="72" t="s">
        <v>22108</v>
      </c>
      <c r="E184" s="14"/>
      <c r="F184" s="14"/>
      <c r="G184" s="4"/>
      <c r="H184" s="20">
        <v>1</v>
      </c>
      <c r="I184" s="20">
        <v>1</v>
      </c>
      <c r="J184" s="21">
        <v>0</v>
      </c>
      <c r="K184" s="21">
        <v>0</v>
      </c>
      <c r="L184" s="15"/>
      <c r="M184" s="15"/>
    </row>
    <row r="185" spans="1:13" x14ac:dyDescent="0.25">
      <c r="A185" s="16" t="s">
        <v>21387</v>
      </c>
      <c r="B185" s="16" t="s">
        <v>728</v>
      </c>
      <c r="C185" s="16" t="s">
        <v>22102</v>
      </c>
      <c r="D185" s="71" t="s">
        <v>22113</v>
      </c>
      <c r="E185" s="14"/>
      <c r="F185" s="14"/>
      <c r="G185" s="4"/>
      <c r="H185" s="17">
        <v>1</v>
      </c>
      <c r="I185" s="17">
        <v>1</v>
      </c>
      <c r="J185" s="18">
        <v>0.216</v>
      </c>
      <c r="K185" s="17">
        <v>3.5E-4</v>
      </c>
      <c r="L185" s="15"/>
      <c r="M185" s="15"/>
    </row>
    <row r="186" spans="1:13" x14ac:dyDescent="0.25">
      <c r="A186" s="16" t="s">
        <v>21387</v>
      </c>
      <c r="B186" s="16" t="s">
        <v>494</v>
      </c>
      <c r="C186" s="16" t="s">
        <v>21399</v>
      </c>
      <c r="D186" s="71" t="s">
        <v>22116</v>
      </c>
      <c r="E186" s="14"/>
      <c r="F186" s="14"/>
      <c r="G186" s="4"/>
      <c r="H186" s="17">
        <v>1</v>
      </c>
      <c r="I186" s="17">
        <v>1</v>
      </c>
      <c r="J186" s="18">
        <v>0.216</v>
      </c>
      <c r="K186" s="18">
        <v>3.5E-4</v>
      </c>
      <c r="L186" s="15"/>
      <c r="M186" s="15"/>
    </row>
    <row r="187" spans="1:13" x14ac:dyDescent="0.25">
      <c r="A187" s="19" t="s">
        <v>21387</v>
      </c>
      <c r="B187" s="19" t="s">
        <v>803</v>
      </c>
      <c r="C187" s="19" t="s">
        <v>22122</v>
      </c>
      <c r="D187" s="72" t="s">
        <v>22121</v>
      </c>
      <c r="E187" s="14"/>
      <c r="F187" s="14"/>
      <c r="G187" s="4"/>
      <c r="H187" s="20">
        <v>1</v>
      </c>
      <c r="I187" s="20">
        <v>1</v>
      </c>
      <c r="J187" s="21">
        <v>0.216</v>
      </c>
      <c r="K187" s="20">
        <v>3.5E-4</v>
      </c>
      <c r="L187" s="15"/>
      <c r="M187" s="15"/>
    </row>
    <row r="188" spans="1:13" x14ac:dyDescent="0.25">
      <c r="A188" s="16" t="s">
        <v>21387</v>
      </c>
      <c r="B188" s="16" t="s">
        <v>131</v>
      </c>
      <c r="C188" s="16" t="s">
        <v>21400</v>
      </c>
      <c r="D188" s="71" t="s">
        <v>22126</v>
      </c>
      <c r="E188" s="14"/>
      <c r="F188" s="14"/>
      <c r="G188" s="4"/>
      <c r="H188" s="17">
        <v>1</v>
      </c>
      <c r="I188" s="17">
        <v>1</v>
      </c>
      <c r="J188" s="18">
        <v>0.216</v>
      </c>
      <c r="K188" s="18">
        <v>3.5E-4</v>
      </c>
      <c r="L188" s="15"/>
      <c r="M188" s="15"/>
    </row>
    <row r="189" spans="1:13" x14ac:dyDescent="0.25">
      <c r="A189" s="16" t="s">
        <v>21387</v>
      </c>
      <c r="B189" s="16" t="s">
        <v>314</v>
      </c>
      <c r="C189" s="16" t="s">
        <v>21401</v>
      </c>
      <c r="D189" s="71" t="s">
        <v>22128</v>
      </c>
      <c r="E189" s="14"/>
      <c r="F189" s="14"/>
      <c r="G189" s="4"/>
      <c r="H189" s="17">
        <v>1</v>
      </c>
      <c r="I189" s="17">
        <v>1</v>
      </c>
      <c r="J189" s="18">
        <v>0.216</v>
      </c>
      <c r="K189" s="18">
        <v>3.5E-4</v>
      </c>
      <c r="L189" s="15"/>
      <c r="M189" s="15"/>
    </row>
    <row r="190" spans="1:13" x14ac:dyDescent="0.25">
      <c r="A190" s="19" t="s">
        <v>21387</v>
      </c>
      <c r="B190" s="19" t="s">
        <v>436</v>
      </c>
      <c r="C190" s="19" t="s">
        <v>21402</v>
      </c>
      <c r="D190" s="72" t="s">
        <v>22130</v>
      </c>
      <c r="E190" s="14"/>
      <c r="F190" s="14"/>
      <c r="G190" s="4"/>
      <c r="H190" s="20">
        <v>1</v>
      </c>
      <c r="I190" s="20">
        <v>1</v>
      </c>
      <c r="J190" s="21">
        <v>0.216</v>
      </c>
      <c r="K190" s="21">
        <v>3.5E-4</v>
      </c>
      <c r="L190" s="15"/>
      <c r="M190" s="15"/>
    </row>
    <row r="191" spans="1:13" x14ac:dyDescent="0.25">
      <c r="A191" s="16" t="s">
        <v>21387</v>
      </c>
      <c r="B191" s="16" t="s">
        <v>703</v>
      </c>
      <c r="C191" s="16" t="s">
        <v>21405</v>
      </c>
      <c r="D191" s="71" t="s">
        <v>22132</v>
      </c>
      <c r="E191" s="14"/>
      <c r="F191" s="14"/>
      <c r="G191" s="4"/>
      <c r="H191" s="17">
        <v>1</v>
      </c>
      <c r="I191" s="17">
        <v>1</v>
      </c>
      <c r="J191" s="18">
        <v>0.216</v>
      </c>
      <c r="K191" s="18">
        <v>3.5E-4</v>
      </c>
      <c r="L191" s="15"/>
      <c r="M191" s="15"/>
    </row>
    <row r="192" spans="1:13" x14ac:dyDescent="0.25">
      <c r="A192" s="19" t="s">
        <v>21387</v>
      </c>
      <c r="B192" s="19" t="s">
        <v>255</v>
      </c>
      <c r="C192" s="19" t="s">
        <v>22135</v>
      </c>
      <c r="D192" s="72" t="s">
        <v>22134</v>
      </c>
      <c r="E192" s="14"/>
      <c r="F192" s="14"/>
      <c r="G192" s="4"/>
      <c r="H192" s="20">
        <v>1</v>
      </c>
      <c r="I192" s="20">
        <v>1</v>
      </c>
      <c r="J192" s="21">
        <v>0.98099999999999998</v>
      </c>
      <c r="K192" s="20">
        <v>3.6209999999999999E-2</v>
      </c>
      <c r="L192" s="15"/>
      <c r="M192" s="15"/>
    </row>
    <row r="193" spans="1:13" x14ac:dyDescent="0.25">
      <c r="A193" s="19" t="s">
        <v>21387</v>
      </c>
      <c r="B193" s="19" t="s">
        <v>255</v>
      </c>
      <c r="C193" s="19" t="s">
        <v>22135</v>
      </c>
      <c r="D193" s="72" t="s">
        <v>22138</v>
      </c>
      <c r="E193" s="14"/>
      <c r="F193" s="14"/>
      <c r="G193" s="4"/>
      <c r="H193" s="20">
        <v>1</v>
      </c>
      <c r="I193" s="20">
        <v>1</v>
      </c>
      <c r="J193" s="21">
        <v>0</v>
      </c>
      <c r="K193" s="21">
        <v>0</v>
      </c>
      <c r="L193" s="15"/>
      <c r="M193" s="15"/>
    </row>
    <row r="194" spans="1:13" x14ac:dyDescent="0.25">
      <c r="A194" s="19" t="s">
        <v>21387</v>
      </c>
      <c r="B194" s="19" t="s">
        <v>255</v>
      </c>
      <c r="C194" s="19" t="s">
        <v>22135</v>
      </c>
      <c r="D194" s="72" t="s">
        <v>22141</v>
      </c>
      <c r="E194" s="14"/>
      <c r="F194" s="14"/>
      <c r="G194" s="4"/>
      <c r="H194" s="20">
        <v>1</v>
      </c>
      <c r="I194" s="20">
        <v>1</v>
      </c>
      <c r="J194" s="21">
        <v>0.216</v>
      </c>
      <c r="K194" s="21">
        <v>3.5E-4</v>
      </c>
      <c r="L194" s="15"/>
      <c r="M194" s="15"/>
    </row>
    <row r="195" spans="1:13" x14ac:dyDescent="0.25">
      <c r="A195" s="16" t="s">
        <v>21387</v>
      </c>
      <c r="B195" s="16" t="s">
        <v>501</v>
      </c>
      <c r="C195" s="16" t="s">
        <v>21406</v>
      </c>
      <c r="D195" s="71" t="s">
        <v>22142</v>
      </c>
      <c r="E195" s="14"/>
      <c r="F195" s="14"/>
      <c r="G195" s="4"/>
      <c r="H195" s="17">
        <v>1</v>
      </c>
      <c r="I195" s="17">
        <v>1</v>
      </c>
      <c r="J195" s="18">
        <v>0.216</v>
      </c>
      <c r="K195" s="18">
        <v>3.5E-4</v>
      </c>
      <c r="L195" s="15"/>
      <c r="M195" s="15"/>
    </row>
    <row r="196" spans="1:13" x14ac:dyDescent="0.25">
      <c r="A196" s="19" t="s">
        <v>21387</v>
      </c>
      <c r="B196" s="19" t="s">
        <v>21203</v>
      </c>
      <c r="C196" s="19" t="s">
        <v>22145</v>
      </c>
      <c r="D196" s="72" t="s">
        <v>22144</v>
      </c>
      <c r="E196" s="14"/>
      <c r="F196" s="14"/>
      <c r="G196" s="4"/>
      <c r="H196" s="20">
        <v>1</v>
      </c>
      <c r="I196" s="20">
        <v>1</v>
      </c>
      <c r="J196" s="21">
        <v>0.98099999999999998</v>
      </c>
      <c r="K196" s="21">
        <v>3.6209999999999999E-2</v>
      </c>
      <c r="L196" s="15"/>
      <c r="M196" s="15"/>
    </row>
    <row r="197" spans="1:13" x14ac:dyDescent="0.25">
      <c r="A197" s="19" t="s">
        <v>21387</v>
      </c>
      <c r="B197" s="19" t="s">
        <v>21203</v>
      </c>
      <c r="C197" s="19" t="s">
        <v>22145</v>
      </c>
      <c r="D197" s="72" t="s">
        <v>22147</v>
      </c>
      <c r="E197" s="14"/>
      <c r="F197" s="14"/>
      <c r="G197" s="4"/>
      <c r="H197" s="20">
        <v>1</v>
      </c>
      <c r="I197" s="20">
        <v>1</v>
      </c>
      <c r="J197" s="21">
        <v>0</v>
      </c>
      <c r="K197" s="21">
        <v>0</v>
      </c>
      <c r="L197" s="15"/>
      <c r="M197" s="15"/>
    </row>
    <row r="198" spans="1:13" x14ac:dyDescent="0.25">
      <c r="A198" s="16" t="s">
        <v>21387</v>
      </c>
      <c r="B198" s="16" t="s">
        <v>21203</v>
      </c>
      <c r="C198" s="16" t="s">
        <v>22145</v>
      </c>
      <c r="D198" s="71" t="s">
        <v>22150</v>
      </c>
      <c r="E198" s="14"/>
      <c r="F198" s="14"/>
      <c r="G198" s="4"/>
      <c r="H198" s="17">
        <v>1</v>
      </c>
      <c r="I198" s="17">
        <v>1</v>
      </c>
      <c r="J198" s="18">
        <v>0.216</v>
      </c>
      <c r="K198" s="18">
        <v>3.5E-4</v>
      </c>
      <c r="L198" s="15"/>
      <c r="M198" s="15"/>
    </row>
    <row r="199" spans="1:13" x14ac:dyDescent="0.25">
      <c r="A199" s="19" t="s">
        <v>21387</v>
      </c>
      <c r="B199" s="19" t="s">
        <v>835</v>
      </c>
      <c r="C199" s="19" t="s">
        <v>22152</v>
      </c>
      <c r="D199" s="72" t="s">
        <v>22151</v>
      </c>
      <c r="E199" s="14"/>
      <c r="F199" s="14"/>
      <c r="G199" s="4"/>
      <c r="H199" s="20">
        <v>1</v>
      </c>
      <c r="I199" s="20">
        <v>1</v>
      </c>
      <c r="J199" s="21">
        <v>0.216</v>
      </c>
      <c r="K199" s="21">
        <v>3.5E-4</v>
      </c>
      <c r="L199" s="15"/>
      <c r="M199" s="15"/>
    </row>
    <row r="200" spans="1:13" x14ac:dyDescent="0.25">
      <c r="A200" s="16" t="s">
        <v>21387</v>
      </c>
      <c r="B200" s="16" t="s">
        <v>81</v>
      </c>
      <c r="C200" s="16" t="s">
        <v>22155</v>
      </c>
      <c r="D200" s="73" t="s">
        <v>22154</v>
      </c>
      <c r="E200" s="14"/>
      <c r="F200" s="14"/>
      <c r="G200" s="4"/>
      <c r="H200" s="17">
        <v>1</v>
      </c>
      <c r="I200" s="17">
        <v>1</v>
      </c>
      <c r="J200" s="18">
        <v>0.98099999999999998</v>
      </c>
      <c r="K200" s="18">
        <v>3.6209999999999999E-2</v>
      </c>
      <c r="L200" s="15"/>
      <c r="M200" s="15"/>
    </row>
    <row r="201" spans="1:13" x14ac:dyDescent="0.25">
      <c r="A201" s="19" t="s">
        <v>21387</v>
      </c>
      <c r="B201" s="19" t="s">
        <v>81</v>
      </c>
      <c r="C201" s="19" t="s">
        <v>22155</v>
      </c>
      <c r="D201" s="74" t="s">
        <v>22157</v>
      </c>
      <c r="E201" s="14"/>
      <c r="F201" s="14"/>
      <c r="G201" s="4"/>
      <c r="H201" s="20">
        <v>1</v>
      </c>
      <c r="I201" s="20">
        <v>1</v>
      </c>
      <c r="J201" s="21">
        <v>0</v>
      </c>
      <c r="K201" s="21">
        <v>0</v>
      </c>
      <c r="L201" s="15"/>
      <c r="M201" s="15"/>
    </row>
    <row r="202" spans="1:13" x14ac:dyDescent="0.25">
      <c r="A202" s="19" t="s">
        <v>21387</v>
      </c>
      <c r="B202" s="19" t="s">
        <v>81</v>
      </c>
      <c r="C202" s="19" t="s">
        <v>22155</v>
      </c>
      <c r="D202" s="72" t="s">
        <v>22158</v>
      </c>
      <c r="E202" s="14"/>
      <c r="F202" s="14"/>
      <c r="G202" s="4"/>
      <c r="H202" s="20">
        <v>1</v>
      </c>
      <c r="I202" s="20">
        <v>1</v>
      </c>
      <c r="J202" s="21">
        <v>0.216</v>
      </c>
      <c r="K202" s="20">
        <v>3.5E-4</v>
      </c>
      <c r="L202" s="15"/>
      <c r="M202" s="15"/>
    </row>
    <row r="203" spans="1:13" x14ac:dyDescent="0.25">
      <c r="A203" s="16" t="s">
        <v>21387</v>
      </c>
      <c r="B203" s="16" t="s">
        <v>323</v>
      </c>
      <c r="C203" s="16" t="s">
        <v>22160</v>
      </c>
      <c r="D203" s="71" t="s">
        <v>22159</v>
      </c>
      <c r="E203" s="14"/>
      <c r="F203" s="14"/>
      <c r="G203" s="4"/>
      <c r="H203" s="17">
        <v>1</v>
      </c>
      <c r="I203" s="17">
        <v>1</v>
      </c>
      <c r="J203" s="18">
        <v>0.98099999999999998</v>
      </c>
      <c r="K203" s="18">
        <v>3.6209999999999999E-2</v>
      </c>
      <c r="L203" s="15"/>
      <c r="M203" s="15"/>
    </row>
    <row r="204" spans="1:13" x14ac:dyDescent="0.25">
      <c r="A204" s="19" t="s">
        <v>21387</v>
      </c>
      <c r="B204" s="19" t="s">
        <v>323</v>
      </c>
      <c r="C204" s="19" t="s">
        <v>22160</v>
      </c>
      <c r="D204" s="72" t="s">
        <v>22162</v>
      </c>
      <c r="E204" s="14"/>
      <c r="F204" s="14"/>
      <c r="G204" s="4"/>
      <c r="H204" s="20">
        <v>1</v>
      </c>
      <c r="I204" s="20">
        <v>1</v>
      </c>
      <c r="J204" s="21">
        <v>0</v>
      </c>
      <c r="K204" s="21">
        <v>0</v>
      </c>
      <c r="L204" s="15"/>
      <c r="M204" s="15"/>
    </row>
    <row r="205" spans="1:13" x14ac:dyDescent="0.25">
      <c r="A205" s="16" t="s">
        <v>21387</v>
      </c>
      <c r="B205" s="16" t="s">
        <v>323</v>
      </c>
      <c r="C205" s="16" t="s">
        <v>22160</v>
      </c>
      <c r="D205" s="71" t="s">
        <v>22163</v>
      </c>
      <c r="E205" s="14"/>
      <c r="F205" s="14"/>
      <c r="G205" s="4"/>
      <c r="H205" s="17">
        <v>1</v>
      </c>
      <c r="I205" s="17">
        <v>1</v>
      </c>
      <c r="J205" s="18">
        <v>0.216</v>
      </c>
      <c r="K205" s="18">
        <v>3.5E-4</v>
      </c>
      <c r="L205" s="15"/>
      <c r="M205" s="15"/>
    </row>
    <row r="206" spans="1:13" x14ac:dyDescent="0.25">
      <c r="A206" s="19" t="s">
        <v>21387</v>
      </c>
      <c r="B206" s="19" t="s">
        <v>705</v>
      </c>
      <c r="C206" s="19" t="s">
        <v>22165</v>
      </c>
      <c r="D206" s="72" t="s">
        <v>22164</v>
      </c>
      <c r="E206" s="14"/>
      <c r="F206" s="14"/>
      <c r="G206" s="4"/>
      <c r="H206" s="20">
        <v>1</v>
      </c>
      <c r="I206" s="20">
        <v>1</v>
      </c>
      <c r="J206" s="21">
        <v>0.98099999999999998</v>
      </c>
      <c r="K206" s="21">
        <v>3.6209999999999999E-2</v>
      </c>
      <c r="L206" s="15"/>
      <c r="M206" s="15"/>
    </row>
    <row r="207" spans="1:13" x14ac:dyDescent="0.25">
      <c r="A207" s="19" t="s">
        <v>21387</v>
      </c>
      <c r="B207" s="19" t="s">
        <v>705</v>
      </c>
      <c r="C207" s="19" t="s">
        <v>22165</v>
      </c>
      <c r="D207" s="72" t="s">
        <v>22167</v>
      </c>
      <c r="E207" s="14"/>
      <c r="F207" s="14"/>
      <c r="G207" s="4"/>
      <c r="H207" s="20">
        <v>1</v>
      </c>
      <c r="I207" s="20">
        <v>1</v>
      </c>
      <c r="J207" s="21">
        <v>0</v>
      </c>
      <c r="K207" s="21">
        <v>0</v>
      </c>
      <c r="L207" s="15"/>
      <c r="M207" s="15"/>
    </row>
    <row r="208" spans="1:13" x14ac:dyDescent="0.25">
      <c r="A208" s="16" t="s">
        <v>21387</v>
      </c>
      <c r="B208" s="16" t="s">
        <v>705</v>
      </c>
      <c r="C208" s="16" t="s">
        <v>22165</v>
      </c>
      <c r="D208" s="71" t="s">
        <v>22168</v>
      </c>
      <c r="E208" s="14"/>
      <c r="F208" s="14"/>
      <c r="G208" s="4"/>
      <c r="H208" s="17">
        <v>1</v>
      </c>
      <c r="I208" s="17">
        <v>1</v>
      </c>
      <c r="J208" s="18">
        <v>0.216</v>
      </c>
      <c r="K208" s="18">
        <v>3.5E-4</v>
      </c>
      <c r="L208" s="15"/>
      <c r="M208" s="15"/>
    </row>
    <row r="209" spans="1:13" x14ac:dyDescent="0.25">
      <c r="A209" s="16" t="s">
        <v>21387</v>
      </c>
      <c r="B209" s="16" t="s">
        <v>66</v>
      </c>
      <c r="C209" s="16" t="s">
        <v>22172</v>
      </c>
      <c r="D209" s="71" t="s">
        <v>22171</v>
      </c>
      <c r="E209" s="14"/>
      <c r="F209" s="14"/>
      <c r="G209" s="4"/>
      <c r="H209" s="17">
        <v>1</v>
      </c>
      <c r="I209" s="17">
        <v>1</v>
      </c>
      <c r="J209" s="18">
        <v>0.98099999999999998</v>
      </c>
      <c r="K209" s="18">
        <v>3.6209999999999999E-2</v>
      </c>
      <c r="L209" s="15"/>
      <c r="M209" s="15"/>
    </row>
    <row r="210" spans="1:13" x14ac:dyDescent="0.25">
      <c r="A210" s="16" t="s">
        <v>21387</v>
      </c>
      <c r="B210" s="16" t="s">
        <v>66</v>
      </c>
      <c r="C210" s="16" t="s">
        <v>22172</v>
      </c>
      <c r="D210" s="71" t="s">
        <v>22174</v>
      </c>
      <c r="E210" s="14"/>
      <c r="F210" s="14"/>
      <c r="G210" s="4"/>
      <c r="H210" s="17">
        <v>1</v>
      </c>
      <c r="I210" s="17">
        <v>1</v>
      </c>
      <c r="J210" s="18">
        <v>0</v>
      </c>
      <c r="K210" s="18">
        <v>0</v>
      </c>
      <c r="L210" s="15"/>
      <c r="M210" s="15"/>
    </row>
    <row r="211" spans="1:13" x14ac:dyDescent="0.25">
      <c r="A211" s="19" t="s">
        <v>21387</v>
      </c>
      <c r="B211" s="19" t="s">
        <v>66</v>
      </c>
      <c r="C211" s="19" t="s">
        <v>22172</v>
      </c>
      <c r="D211" s="72" t="s">
        <v>22175</v>
      </c>
      <c r="E211" s="14"/>
      <c r="F211" s="14"/>
      <c r="G211" s="4"/>
      <c r="H211" s="20">
        <v>1</v>
      </c>
      <c r="I211" s="20">
        <v>1</v>
      </c>
      <c r="J211" s="21">
        <v>0.216</v>
      </c>
      <c r="K211" s="21">
        <v>3.5E-4</v>
      </c>
      <c r="L211" s="15"/>
      <c r="M211" s="15"/>
    </row>
    <row r="212" spans="1:13" x14ac:dyDescent="0.25">
      <c r="A212" s="16" t="s">
        <v>21387</v>
      </c>
      <c r="B212" s="16" t="s">
        <v>808</v>
      </c>
      <c r="C212" s="16" t="s">
        <v>22177</v>
      </c>
      <c r="D212" s="71" t="s">
        <v>22176</v>
      </c>
      <c r="E212" s="14"/>
      <c r="F212" s="14"/>
      <c r="G212" s="4"/>
      <c r="H212" s="17">
        <v>1</v>
      </c>
      <c r="I212" s="17">
        <v>1</v>
      </c>
      <c r="J212" s="18">
        <v>0.98099999999999998</v>
      </c>
      <c r="K212" s="18">
        <v>3.6209999999999999E-2</v>
      </c>
      <c r="L212" s="15"/>
      <c r="M212" s="15"/>
    </row>
    <row r="213" spans="1:13" x14ac:dyDescent="0.25">
      <c r="A213" s="16" t="s">
        <v>21387</v>
      </c>
      <c r="B213" s="16" t="s">
        <v>808</v>
      </c>
      <c r="C213" s="16" t="s">
        <v>22177</v>
      </c>
      <c r="D213" s="71" t="s">
        <v>22179</v>
      </c>
      <c r="E213" s="14"/>
      <c r="F213" s="14"/>
      <c r="G213" s="4"/>
      <c r="H213" s="17">
        <v>1</v>
      </c>
      <c r="I213" s="17">
        <v>1</v>
      </c>
      <c r="J213" s="18">
        <v>0</v>
      </c>
      <c r="K213" s="17">
        <v>0</v>
      </c>
      <c r="L213" s="15"/>
      <c r="M213" s="15"/>
    </row>
    <row r="214" spans="1:13" x14ac:dyDescent="0.25">
      <c r="A214" s="16" t="s">
        <v>21387</v>
      </c>
      <c r="B214" s="16" t="s">
        <v>808</v>
      </c>
      <c r="C214" s="16" t="s">
        <v>22177</v>
      </c>
      <c r="D214" s="71" t="s">
        <v>22182</v>
      </c>
      <c r="E214" s="14"/>
      <c r="F214" s="14"/>
      <c r="G214" s="4"/>
      <c r="H214" s="17">
        <v>1</v>
      </c>
      <c r="I214" s="17">
        <v>1</v>
      </c>
      <c r="J214" s="18">
        <v>0.216</v>
      </c>
      <c r="K214" s="18">
        <v>3.5E-4</v>
      </c>
      <c r="L214" s="15"/>
      <c r="M214" s="15"/>
    </row>
    <row r="215" spans="1:13" x14ac:dyDescent="0.25">
      <c r="A215" s="19" t="s">
        <v>21387</v>
      </c>
      <c r="B215" s="19" t="s">
        <v>488</v>
      </c>
      <c r="C215" s="19" t="s">
        <v>22184</v>
      </c>
      <c r="D215" s="72" t="s">
        <v>22183</v>
      </c>
      <c r="E215" s="14"/>
      <c r="F215" s="14"/>
      <c r="G215" s="4"/>
      <c r="H215" s="20">
        <v>1</v>
      </c>
      <c r="I215" s="20">
        <v>1</v>
      </c>
      <c r="J215" s="21">
        <v>0.216</v>
      </c>
      <c r="K215" s="21">
        <v>3.5E-4</v>
      </c>
      <c r="L215" s="15"/>
      <c r="M215" s="15"/>
    </row>
    <row r="216" spans="1:13" x14ac:dyDescent="0.25">
      <c r="A216" s="16" t="s">
        <v>21387</v>
      </c>
      <c r="B216" s="16" t="s">
        <v>528</v>
      </c>
      <c r="C216" s="16" t="s">
        <v>22187</v>
      </c>
      <c r="D216" s="71" t="s">
        <v>22186</v>
      </c>
      <c r="E216" s="14"/>
      <c r="F216" s="14"/>
      <c r="G216" s="4"/>
      <c r="H216" s="17">
        <v>1</v>
      </c>
      <c r="I216" s="17">
        <v>1</v>
      </c>
      <c r="J216" s="18">
        <v>0.216</v>
      </c>
      <c r="K216" s="18">
        <v>3.5E-4</v>
      </c>
      <c r="L216" s="15"/>
      <c r="M216" s="15"/>
    </row>
    <row r="217" spans="1:13" x14ac:dyDescent="0.25">
      <c r="A217" s="19" t="s">
        <v>21387</v>
      </c>
      <c r="B217" s="19" t="s">
        <v>776</v>
      </c>
      <c r="C217" s="19" t="s">
        <v>22190</v>
      </c>
      <c r="D217" s="72" t="s">
        <v>22189</v>
      </c>
      <c r="E217" s="14"/>
      <c r="F217" s="14"/>
      <c r="G217" s="4"/>
      <c r="H217" s="20">
        <v>1</v>
      </c>
      <c r="I217" s="20">
        <v>1</v>
      </c>
      <c r="J217" s="21">
        <v>0.98099999999999998</v>
      </c>
      <c r="K217" s="21">
        <v>3.6209999999999999E-2</v>
      </c>
      <c r="L217" s="15"/>
      <c r="M217" s="15"/>
    </row>
    <row r="218" spans="1:13" x14ac:dyDescent="0.25">
      <c r="A218" s="19" t="s">
        <v>21387</v>
      </c>
      <c r="B218" s="19" t="s">
        <v>776</v>
      </c>
      <c r="C218" s="19" t="s">
        <v>22190</v>
      </c>
      <c r="D218" s="72" t="s">
        <v>22193</v>
      </c>
      <c r="E218" s="14"/>
      <c r="F218" s="14"/>
      <c r="G218" s="4"/>
      <c r="H218" s="20">
        <v>1</v>
      </c>
      <c r="I218" s="20">
        <v>1</v>
      </c>
      <c r="J218" s="21">
        <v>0</v>
      </c>
      <c r="K218" s="21">
        <v>0</v>
      </c>
      <c r="L218" s="15"/>
      <c r="M218" s="15"/>
    </row>
    <row r="219" spans="1:13" x14ac:dyDescent="0.25">
      <c r="A219" s="19" t="s">
        <v>21387</v>
      </c>
      <c r="B219" s="19" t="s">
        <v>776</v>
      </c>
      <c r="C219" s="19" t="s">
        <v>22190</v>
      </c>
      <c r="D219" s="72" t="s">
        <v>22196</v>
      </c>
      <c r="E219" s="14"/>
      <c r="F219" s="14"/>
      <c r="G219" s="4"/>
      <c r="H219" s="20">
        <v>1</v>
      </c>
      <c r="I219" s="20">
        <v>1</v>
      </c>
      <c r="J219" s="21">
        <v>0.216</v>
      </c>
      <c r="K219" s="21">
        <v>3.5E-4</v>
      </c>
      <c r="L219" s="15"/>
      <c r="M219" s="15"/>
    </row>
    <row r="220" spans="1:13" x14ac:dyDescent="0.25">
      <c r="A220" s="16" t="s">
        <v>21387</v>
      </c>
      <c r="B220" s="16" t="s">
        <v>540</v>
      </c>
      <c r="C220" s="16" t="s">
        <v>22198</v>
      </c>
      <c r="D220" s="71" t="s">
        <v>22197</v>
      </c>
      <c r="E220" s="14"/>
      <c r="F220" s="14"/>
      <c r="G220" s="4"/>
      <c r="H220" s="17">
        <v>1</v>
      </c>
      <c r="I220" s="17">
        <v>1</v>
      </c>
      <c r="J220" s="18">
        <v>0.216</v>
      </c>
      <c r="K220" s="18">
        <v>3.5E-4</v>
      </c>
      <c r="L220" s="15"/>
      <c r="M220" s="15"/>
    </row>
    <row r="221" spans="1:13" x14ac:dyDescent="0.25">
      <c r="A221" s="19" t="s">
        <v>21387</v>
      </c>
      <c r="B221" s="19" t="s">
        <v>596</v>
      </c>
      <c r="C221" s="19" t="s">
        <v>22201</v>
      </c>
      <c r="D221" s="72" t="s">
        <v>22200</v>
      </c>
      <c r="E221" s="14"/>
      <c r="F221" s="14"/>
      <c r="G221" s="4"/>
      <c r="H221" s="20">
        <v>1</v>
      </c>
      <c r="I221" s="20">
        <v>1</v>
      </c>
      <c r="J221" s="21">
        <v>0.98099999999999998</v>
      </c>
      <c r="K221" s="21">
        <v>3.6209999999999999E-2</v>
      </c>
      <c r="L221" s="15"/>
      <c r="M221" s="15"/>
    </row>
    <row r="222" spans="1:13" x14ac:dyDescent="0.25">
      <c r="A222" s="16" t="s">
        <v>21387</v>
      </c>
      <c r="B222" s="16" t="s">
        <v>596</v>
      </c>
      <c r="C222" s="16" t="s">
        <v>22201</v>
      </c>
      <c r="D222" s="71" t="s">
        <v>22203</v>
      </c>
      <c r="E222" s="14"/>
      <c r="F222" s="14"/>
      <c r="G222" s="4"/>
      <c r="H222" s="17">
        <v>1</v>
      </c>
      <c r="I222" s="17">
        <v>1</v>
      </c>
      <c r="J222" s="18">
        <v>0</v>
      </c>
      <c r="K222" s="18">
        <v>0</v>
      </c>
      <c r="L222" s="15"/>
      <c r="M222" s="15"/>
    </row>
    <row r="223" spans="1:13" x14ac:dyDescent="0.25">
      <c r="A223" s="19" t="s">
        <v>21387</v>
      </c>
      <c r="B223" s="19" t="s">
        <v>596</v>
      </c>
      <c r="C223" s="19" t="s">
        <v>22201</v>
      </c>
      <c r="D223" s="72" t="s">
        <v>22204</v>
      </c>
      <c r="E223" s="14"/>
      <c r="F223" s="14"/>
      <c r="G223" s="4"/>
      <c r="H223" s="20">
        <v>1</v>
      </c>
      <c r="I223" s="20">
        <v>1</v>
      </c>
      <c r="J223" s="21">
        <v>0.216</v>
      </c>
      <c r="K223" s="21">
        <v>3.5E-4</v>
      </c>
      <c r="L223" s="15"/>
      <c r="M223" s="15"/>
    </row>
    <row r="224" spans="1:13" x14ac:dyDescent="0.25">
      <c r="A224" s="19" t="s">
        <v>21387</v>
      </c>
      <c r="B224" s="19" t="s">
        <v>553</v>
      </c>
      <c r="C224" s="19" t="s">
        <v>22206</v>
      </c>
      <c r="D224" s="72" t="s">
        <v>22205</v>
      </c>
      <c r="E224" s="14"/>
      <c r="F224" s="14"/>
      <c r="G224" s="4"/>
      <c r="H224" s="20">
        <v>1</v>
      </c>
      <c r="I224" s="20">
        <v>1</v>
      </c>
      <c r="J224" s="21">
        <v>0.216</v>
      </c>
      <c r="K224" s="21">
        <v>3.5E-4</v>
      </c>
      <c r="L224" s="15"/>
      <c r="M224" s="15"/>
    </row>
    <row r="225" spans="1:13" x14ac:dyDescent="0.25">
      <c r="A225" s="19" t="s">
        <v>21387</v>
      </c>
      <c r="B225" s="19" t="s">
        <v>145</v>
      </c>
      <c r="C225" s="19" t="s">
        <v>146</v>
      </c>
      <c r="D225" s="72" t="s">
        <v>22208</v>
      </c>
      <c r="E225" s="14"/>
      <c r="F225" s="14"/>
      <c r="G225" s="4"/>
      <c r="H225" s="20">
        <v>1</v>
      </c>
      <c r="I225" s="20">
        <v>1</v>
      </c>
      <c r="J225" s="21">
        <v>0.98099999999999998</v>
      </c>
      <c r="K225" s="21">
        <v>3.6209999999999999E-2</v>
      </c>
      <c r="L225" s="15"/>
      <c r="M225" s="15"/>
    </row>
    <row r="226" spans="1:13" x14ac:dyDescent="0.25">
      <c r="A226" s="19" t="s">
        <v>21387</v>
      </c>
      <c r="B226" s="19" t="s">
        <v>145</v>
      </c>
      <c r="C226" s="19" t="s">
        <v>146</v>
      </c>
      <c r="D226" s="72" t="s">
        <v>22210</v>
      </c>
      <c r="E226" s="14"/>
      <c r="F226" s="14"/>
      <c r="G226" s="4"/>
      <c r="H226" s="20">
        <v>1</v>
      </c>
      <c r="I226" s="20">
        <v>1</v>
      </c>
      <c r="J226" s="21">
        <v>0</v>
      </c>
      <c r="K226" s="21">
        <v>0</v>
      </c>
      <c r="L226" s="15"/>
      <c r="M226" s="15"/>
    </row>
    <row r="227" spans="1:13" x14ac:dyDescent="0.25">
      <c r="A227" s="16" t="s">
        <v>21387</v>
      </c>
      <c r="B227" s="16" t="s">
        <v>145</v>
      </c>
      <c r="C227" s="16" t="s">
        <v>146</v>
      </c>
      <c r="D227" s="71" t="s">
        <v>22211</v>
      </c>
      <c r="E227" s="14"/>
      <c r="F227" s="14"/>
      <c r="G227" s="4"/>
      <c r="H227" s="17">
        <v>1</v>
      </c>
      <c r="I227" s="17">
        <v>1</v>
      </c>
      <c r="J227" s="18">
        <v>0.216</v>
      </c>
      <c r="K227" s="18">
        <v>3.5E-4</v>
      </c>
      <c r="L227" s="15"/>
      <c r="M227" s="15"/>
    </row>
    <row r="228" spans="1:13" x14ac:dyDescent="0.25">
      <c r="A228" s="19" t="s">
        <v>21387</v>
      </c>
      <c r="B228" s="19" t="s">
        <v>666</v>
      </c>
      <c r="C228" s="19" t="s">
        <v>22213</v>
      </c>
      <c r="D228" s="72" t="s">
        <v>22212</v>
      </c>
      <c r="E228" s="14"/>
      <c r="F228" s="14"/>
      <c r="G228" s="4"/>
      <c r="H228" s="20">
        <v>1</v>
      </c>
      <c r="I228" s="20">
        <v>1</v>
      </c>
      <c r="J228" s="21">
        <v>0.98099999999999998</v>
      </c>
      <c r="K228" s="21">
        <v>3.6209999999999999E-2</v>
      </c>
      <c r="L228" s="15"/>
      <c r="M228" s="15"/>
    </row>
    <row r="229" spans="1:13" x14ac:dyDescent="0.25">
      <c r="A229" s="19" t="s">
        <v>21387</v>
      </c>
      <c r="B229" s="19" t="s">
        <v>666</v>
      </c>
      <c r="C229" s="19" t="s">
        <v>22213</v>
      </c>
      <c r="D229" s="72" t="s">
        <v>22215</v>
      </c>
      <c r="E229" s="14"/>
      <c r="F229" s="14"/>
      <c r="G229" s="4"/>
      <c r="H229" s="20">
        <v>1</v>
      </c>
      <c r="I229" s="20">
        <v>1</v>
      </c>
      <c r="J229" s="21">
        <v>0</v>
      </c>
      <c r="K229" s="21">
        <v>0</v>
      </c>
      <c r="L229" s="15"/>
      <c r="M229" s="15"/>
    </row>
    <row r="230" spans="1:13" x14ac:dyDescent="0.25">
      <c r="A230" s="19" t="s">
        <v>21387</v>
      </c>
      <c r="B230" s="19" t="s">
        <v>666</v>
      </c>
      <c r="C230" s="19" t="s">
        <v>22213</v>
      </c>
      <c r="D230" s="72" t="s">
        <v>22216</v>
      </c>
      <c r="E230" s="14"/>
      <c r="F230" s="14"/>
      <c r="G230" s="4"/>
      <c r="H230" s="20">
        <v>1</v>
      </c>
      <c r="I230" s="20">
        <v>1</v>
      </c>
      <c r="J230" s="21">
        <v>0.216</v>
      </c>
      <c r="K230" s="21">
        <v>3.5E-4</v>
      </c>
      <c r="L230" s="15"/>
      <c r="M230" s="15"/>
    </row>
    <row r="231" spans="1:13" x14ac:dyDescent="0.25">
      <c r="A231" s="16" t="s">
        <v>21387</v>
      </c>
      <c r="B231" s="16" t="s">
        <v>559</v>
      </c>
      <c r="C231" s="16" t="s">
        <v>22218</v>
      </c>
      <c r="D231" s="71" t="s">
        <v>22217</v>
      </c>
      <c r="E231" s="14"/>
      <c r="F231" s="14"/>
      <c r="G231" s="4"/>
      <c r="H231" s="17">
        <v>1</v>
      </c>
      <c r="I231" s="17">
        <v>1</v>
      </c>
      <c r="J231" s="18">
        <v>0.98099999999999998</v>
      </c>
      <c r="K231" s="18">
        <v>3.6209999999999999E-2</v>
      </c>
      <c r="L231" s="15"/>
      <c r="M231" s="15"/>
    </row>
    <row r="232" spans="1:13" x14ac:dyDescent="0.25">
      <c r="A232" s="16" t="s">
        <v>21387</v>
      </c>
      <c r="B232" s="16" t="s">
        <v>559</v>
      </c>
      <c r="C232" s="16" t="s">
        <v>22218</v>
      </c>
      <c r="D232" s="71" t="s">
        <v>22220</v>
      </c>
      <c r="E232" s="14"/>
      <c r="F232" s="14"/>
      <c r="G232" s="4"/>
      <c r="H232" s="17">
        <v>1</v>
      </c>
      <c r="I232" s="17">
        <v>1</v>
      </c>
      <c r="J232" s="18">
        <v>0</v>
      </c>
      <c r="K232" s="18">
        <v>0</v>
      </c>
      <c r="L232" s="15"/>
      <c r="M232" s="15"/>
    </row>
    <row r="233" spans="1:13" x14ac:dyDescent="0.25">
      <c r="A233" s="16" t="s">
        <v>21387</v>
      </c>
      <c r="B233" s="16" t="s">
        <v>559</v>
      </c>
      <c r="C233" s="16" t="s">
        <v>22218</v>
      </c>
      <c r="D233" s="71" t="s">
        <v>22221</v>
      </c>
      <c r="E233" s="14"/>
      <c r="F233" s="14"/>
      <c r="G233" s="4"/>
      <c r="H233" s="17">
        <v>1</v>
      </c>
      <c r="I233" s="17">
        <v>1</v>
      </c>
      <c r="J233" s="18">
        <v>0.216</v>
      </c>
      <c r="K233" s="18">
        <v>3.5E-4</v>
      </c>
      <c r="L233" s="15"/>
      <c r="M233" s="15"/>
    </row>
    <row r="234" spans="1:13" x14ac:dyDescent="0.25">
      <c r="A234" s="19" t="s">
        <v>21387</v>
      </c>
      <c r="B234" s="19" t="s">
        <v>686</v>
      </c>
      <c r="C234" s="19" t="s">
        <v>21407</v>
      </c>
      <c r="D234" s="72" t="s">
        <v>22222</v>
      </c>
      <c r="E234" s="14"/>
      <c r="F234" s="14"/>
      <c r="G234" s="4"/>
      <c r="H234" s="20">
        <v>1</v>
      </c>
      <c r="I234" s="20">
        <v>1</v>
      </c>
      <c r="J234" s="21">
        <v>0.216</v>
      </c>
      <c r="K234" s="21">
        <v>3.5E-4</v>
      </c>
      <c r="L234" s="15"/>
      <c r="M234" s="15"/>
    </row>
    <row r="235" spans="1:13" x14ac:dyDescent="0.25">
      <c r="A235" s="16" t="s">
        <v>21387</v>
      </c>
      <c r="B235" s="16" t="s">
        <v>845</v>
      </c>
      <c r="C235" s="16" t="s">
        <v>22225</v>
      </c>
      <c r="D235" s="71" t="s">
        <v>22224</v>
      </c>
      <c r="E235" s="14"/>
      <c r="F235" s="14"/>
      <c r="G235" s="4"/>
      <c r="H235" s="17">
        <v>1</v>
      </c>
      <c r="I235" s="17">
        <v>1</v>
      </c>
      <c r="J235" s="18">
        <v>0.98099999999999998</v>
      </c>
      <c r="K235" s="18">
        <v>3.6209999999999999E-2</v>
      </c>
      <c r="L235" s="15"/>
      <c r="M235" s="15"/>
    </row>
    <row r="236" spans="1:13" x14ac:dyDescent="0.25">
      <c r="A236" s="19" t="s">
        <v>21387</v>
      </c>
      <c r="B236" s="19" t="s">
        <v>845</v>
      </c>
      <c r="C236" s="19" t="s">
        <v>22225</v>
      </c>
      <c r="D236" s="72" t="s">
        <v>22227</v>
      </c>
      <c r="E236" s="14"/>
      <c r="F236" s="14"/>
      <c r="G236" s="4"/>
      <c r="H236" s="20">
        <v>1</v>
      </c>
      <c r="I236" s="20">
        <v>1</v>
      </c>
      <c r="J236" s="21">
        <v>0</v>
      </c>
      <c r="K236" s="20">
        <v>0</v>
      </c>
      <c r="L236" s="15"/>
      <c r="M236" s="15"/>
    </row>
    <row r="237" spans="1:13" x14ac:dyDescent="0.25">
      <c r="A237" s="19" t="s">
        <v>21387</v>
      </c>
      <c r="B237" s="19" t="s">
        <v>845</v>
      </c>
      <c r="C237" s="19" t="s">
        <v>22225</v>
      </c>
      <c r="D237" s="72" t="s">
        <v>22228</v>
      </c>
      <c r="E237" s="14"/>
      <c r="F237" s="14"/>
      <c r="G237" s="4"/>
      <c r="H237" s="20">
        <v>1</v>
      </c>
      <c r="I237" s="20">
        <v>1</v>
      </c>
      <c r="J237" s="21">
        <v>0.216</v>
      </c>
      <c r="K237" s="21">
        <v>3.5E-4</v>
      </c>
      <c r="L237" s="15"/>
      <c r="M237" s="15"/>
    </row>
    <row r="238" spans="1:13" x14ac:dyDescent="0.25">
      <c r="A238" s="19" t="s">
        <v>21387</v>
      </c>
      <c r="B238" s="19" t="s">
        <v>85</v>
      </c>
      <c r="C238" s="19" t="s">
        <v>22230</v>
      </c>
      <c r="D238" s="72" t="s">
        <v>22229</v>
      </c>
      <c r="E238" s="14"/>
      <c r="F238" s="14"/>
      <c r="G238" s="4"/>
      <c r="H238" s="20">
        <v>1</v>
      </c>
      <c r="I238" s="20">
        <v>1</v>
      </c>
      <c r="J238" s="21">
        <v>0.98099999999999998</v>
      </c>
      <c r="K238" s="21">
        <v>3.6209999999999999E-2</v>
      </c>
      <c r="L238" s="15"/>
      <c r="M238" s="15"/>
    </row>
    <row r="239" spans="1:13" x14ac:dyDescent="0.25">
      <c r="A239" s="16" t="s">
        <v>21387</v>
      </c>
      <c r="B239" s="16" t="s">
        <v>85</v>
      </c>
      <c r="C239" s="16" t="s">
        <v>22230</v>
      </c>
      <c r="D239" s="71" t="s">
        <v>22232</v>
      </c>
      <c r="E239" s="14"/>
      <c r="F239" s="14"/>
      <c r="G239" s="4"/>
      <c r="H239" s="17">
        <v>1</v>
      </c>
      <c r="I239" s="17">
        <v>1</v>
      </c>
      <c r="J239" s="18">
        <v>0</v>
      </c>
      <c r="K239" s="18">
        <v>0</v>
      </c>
      <c r="L239" s="15"/>
      <c r="M239" s="15"/>
    </row>
    <row r="240" spans="1:13" x14ac:dyDescent="0.25">
      <c r="A240" s="19" t="s">
        <v>21387</v>
      </c>
      <c r="B240" s="19" t="s">
        <v>85</v>
      </c>
      <c r="C240" s="19" t="s">
        <v>22230</v>
      </c>
      <c r="D240" s="72" t="s">
        <v>22233</v>
      </c>
      <c r="E240" s="14"/>
      <c r="F240" s="14"/>
      <c r="G240" s="4"/>
      <c r="H240" s="20">
        <v>1</v>
      </c>
      <c r="I240" s="20">
        <v>1</v>
      </c>
      <c r="J240" s="21">
        <v>0.216</v>
      </c>
      <c r="K240" s="21">
        <v>3.5E-4</v>
      </c>
      <c r="L240" s="15"/>
      <c r="M240" s="15"/>
    </row>
    <row r="241" spans="1:13" x14ac:dyDescent="0.25">
      <c r="A241" s="19" t="s">
        <v>21387</v>
      </c>
      <c r="B241" s="19" t="s">
        <v>766</v>
      </c>
      <c r="C241" s="19" t="s">
        <v>22235</v>
      </c>
      <c r="D241" s="72" t="s">
        <v>22234</v>
      </c>
      <c r="E241" s="14"/>
      <c r="F241" s="14"/>
      <c r="G241" s="4"/>
      <c r="H241" s="20">
        <v>1</v>
      </c>
      <c r="I241" s="20">
        <v>1</v>
      </c>
      <c r="J241" s="20">
        <v>0.98099999999999998</v>
      </c>
      <c r="K241" s="21">
        <v>3.6209999999999999E-2</v>
      </c>
      <c r="L241" s="15"/>
      <c r="M241" s="15"/>
    </row>
    <row r="242" spans="1:13" x14ac:dyDescent="0.25">
      <c r="A242" s="19" t="s">
        <v>21387</v>
      </c>
      <c r="B242" s="19" t="s">
        <v>766</v>
      </c>
      <c r="C242" s="19" t="s">
        <v>22235</v>
      </c>
      <c r="D242" s="72" t="s">
        <v>22237</v>
      </c>
      <c r="E242" s="14"/>
      <c r="F242" s="14"/>
      <c r="G242" s="4"/>
      <c r="H242" s="20">
        <v>1</v>
      </c>
      <c r="I242" s="20">
        <v>1</v>
      </c>
      <c r="J242" s="21">
        <v>0</v>
      </c>
      <c r="K242" s="21">
        <v>0</v>
      </c>
      <c r="L242" s="15"/>
      <c r="M242" s="15"/>
    </row>
    <row r="243" spans="1:13" x14ac:dyDescent="0.25">
      <c r="A243" s="19" t="s">
        <v>21387</v>
      </c>
      <c r="B243" s="19" t="s">
        <v>766</v>
      </c>
      <c r="C243" s="19" t="s">
        <v>22235</v>
      </c>
      <c r="D243" s="72" t="s">
        <v>22238</v>
      </c>
      <c r="E243" s="14"/>
      <c r="F243" s="14"/>
      <c r="G243" s="4"/>
      <c r="H243" s="20">
        <v>1</v>
      </c>
      <c r="I243" s="20">
        <v>1</v>
      </c>
      <c r="J243" s="21">
        <v>0.216</v>
      </c>
      <c r="K243" s="21">
        <v>3.5E-4</v>
      </c>
      <c r="L243" s="15"/>
      <c r="M243" s="15"/>
    </row>
    <row r="244" spans="1:13" x14ac:dyDescent="0.25">
      <c r="A244" s="16" t="s">
        <v>21387</v>
      </c>
      <c r="B244" s="16" t="s">
        <v>701</v>
      </c>
      <c r="C244" s="16" t="s">
        <v>21408</v>
      </c>
      <c r="D244" s="71" t="s">
        <v>22239</v>
      </c>
      <c r="E244" s="14"/>
      <c r="F244" s="14"/>
      <c r="G244" s="4"/>
      <c r="H244" s="17">
        <v>1</v>
      </c>
      <c r="I244" s="17">
        <v>1</v>
      </c>
      <c r="J244" s="18">
        <v>0.216</v>
      </c>
      <c r="K244" s="18">
        <v>3.5E-4</v>
      </c>
      <c r="L244" s="15"/>
      <c r="M244" s="15"/>
    </row>
    <row r="245" spans="1:13" x14ac:dyDescent="0.25">
      <c r="A245" s="19" t="s">
        <v>21387</v>
      </c>
      <c r="B245" s="19" t="s">
        <v>133</v>
      </c>
      <c r="C245" s="19" t="s">
        <v>22242</v>
      </c>
      <c r="D245" s="72" t="s">
        <v>22241</v>
      </c>
      <c r="E245" s="14"/>
      <c r="F245" s="14"/>
      <c r="G245" s="4"/>
      <c r="H245" s="20">
        <v>1</v>
      </c>
      <c r="I245" s="20">
        <v>1</v>
      </c>
      <c r="J245" s="21">
        <v>0.98099999999999998</v>
      </c>
      <c r="K245" s="21">
        <v>3.6209999999999999E-2</v>
      </c>
      <c r="L245" s="15"/>
      <c r="M245" s="15"/>
    </row>
    <row r="246" spans="1:13" x14ac:dyDescent="0.25">
      <c r="A246" s="16" t="s">
        <v>21387</v>
      </c>
      <c r="B246" s="16" t="s">
        <v>133</v>
      </c>
      <c r="C246" s="16" t="s">
        <v>22242</v>
      </c>
      <c r="D246" s="71" t="s">
        <v>22245</v>
      </c>
      <c r="E246" s="14"/>
      <c r="F246" s="14"/>
      <c r="G246" s="4"/>
      <c r="H246" s="17">
        <v>1</v>
      </c>
      <c r="I246" s="17">
        <v>1</v>
      </c>
      <c r="J246" s="18">
        <v>0</v>
      </c>
      <c r="K246" s="18">
        <v>0</v>
      </c>
      <c r="L246" s="15"/>
      <c r="M246" s="15"/>
    </row>
    <row r="247" spans="1:13" x14ac:dyDescent="0.25">
      <c r="A247" s="16" t="s">
        <v>21387</v>
      </c>
      <c r="B247" s="16" t="s">
        <v>133</v>
      </c>
      <c r="C247" s="16" t="s">
        <v>22242</v>
      </c>
      <c r="D247" s="71" t="s">
        <v>22246</v>
      </c>
      <c r="E247" s="14"/>
      <c r="F247" s="14"/>
      <c r="G247" s="4"/>
      <c r="H247" s="17">
        <v>1</v>
      </c>
      <c r="I247" s="17">
        <v>1</v>
      </c>
      <c r="J247" s="18">
        <v>0.216</v>
      </c>
      <c r="K247" s="17">
        <v>3.5E-4</v>
      </c>
      <c r="L247" s="15"/>
      <c r="M247" s="15"/>
    </row>
    <row r="248" spans="1:13" x14ac:dyDescent="0.25">
      <c r="A248" s="19" t="s">
        <v>21387</v>
      </c>
      <c r="B248" s="19" t="s">
        <v>497</v>
      </c>
      <c r="C248" s="19" t="s">
        <v>21409</v>
      </c>
      <c r="D248" s="72" t="s">
        <v>22247</v>
      </c>
      <c r="E248" s="14"/>
      <c r="F248" s="14"/>
      <c r="G248" s="4"/>
      <c r="H248" s="20">
        <v>1</v>
      </c>
      <c r="I248" s="20">
        <v>1</v>
      </c>
      <c r="J248" s="21">
        <v>0.216</v>
      </c>
      <c r="K248" s="20">
        <v>3.5E-4</v>
      </c>
      <c r="L248" s="15"/>
      <c r="M248" s="15"/>
    </row>
    <row r="249" spans="1:13" x14ac:dyDescent="0.25">
      <c r="A249" s="19" t="s">
        <v>21387</v>
      </c>
      <c r="B249" s="19" t="s">
        <v>734</v>
      </c>
      <c r="C249" s="19" t="s">
        <v>22250</v>
      </c>
      <c r="D249" s="72" t="s">
        <v>22249</v>
      </c>
      <c r="E249" s="14"/>
      <c r="F249" s="14"/>
      <c r="G249" s="4"/>
      <c r="H249" s="20">
        <v>1</v>
      </c>
      <c r="I249" s="20">
        <v>1</v>
      </c>
      <c r="J249" s="21">
        <v>0.98099999999999998</v>
      </c>
      <c r="K249" s="21">
        <v>3.6209999999999999E-2</v>
      </c>
      <c r="L249" s="15"/>
      <c r="M249" s="15"/>
    </row>
    <row r="250" spans="1:13" x14ac:dyDescent="0.25">
      <c r="A250" s="19" t="s">
        <v>21387</v>
      </c>
      <c r="B250" s="19" t="s">
        <v>734</v>
      </c>
      <c r="C250" s="19" t="s">
        <v>22250</v>
      </c>
      <c r="D250" s="72" t="s">
        <v>22252</v>
      </c>
      <c r="E250" s="14"/>
      <c r="F250" s="14"/>
      <c r="G250" s="4"/>
      <c r="H250" s="20">
        <v>1</v>
      </c>
      <c r="I250" s="20">
        <v>1</v>
      </c>
      <c r="J250" s="21">
        <v>0</v>
      </c>
      <c r="K250" s="21">
        <v>0</v>
      </c>
      <c r="L250" s="15"/>
      <c r="M250" s="15"/>
    </row>
    <row r="251" spans="1:13" x14ac:dyDescent="0.25">
      <c r="A251" s="19" t="s">
        <v>21387</v>
      </c>
      <c r="B251" s="19" t="s">
        <v>734</v>
      </c>
      <c r="C251" s="19" t="s">
        <v>22250</v>
      </c>
      <c r="D251" s="72" t="s">
        <v>22253</v>
      </c>
      <c r="E251" s="14"/>
      <c r="F251" s="14"/>
      <c r="G251" s="4"/>
      <c r="H251" s="20">
        <v>1</v>
      </c>
      <c r="I251" s="20">
        <v>1</v>
      </c>
      <c r="J251" s="21">
        <v>0.216</v>
      </c>
      <c r="K251" s="21">
        <v>3.5E-4</v>
      </c>
      <c r="L251" s="15"/>
      <c r="M251" s="15"/>
    </row>
    <row r="252" spans="1:13" x14ac:dyDescent="0.25">
      <c r="A252" s="19" t="s">
        <v>21387</v>
      </c>
      <c r="B252" s="19" t="s">
        <v>264</v>
      </c>
      <c r="C252" s="19" t="s">
        <v>22255</v>
      </c>
      <c r="D252" s="72" t="s">
        <v>22254</v>
      </c>
      <c r="E252" s="14"/>
      <c r="F252" s="14"/>
      <c r="G252" s="4"/>
      <c r="H252" s="20">
        <v>1</v>
      </c>
      <c r="I252" s="20">
        <v>1</v>
      </c>
      <c r="J252" s="21">
        <v>0.98099999999999998</v>
      </c>
      <c r="K252" s="21">
        <v>3.6209999999999999E-2</v>
      </c>
      <c r="L252" s="15"/>
      <c r="M252" s="15"/>
    </row>
    <row r="253" spans="1:13" x14ac:dyDescent="0.25">
      <c r="A253" s="19" t="s">
        <v>21387</v>
      </c>
      <c r="B253" s="19" t="s">
        <v>264</v>
      </c>
      <c r="C253" s="19" t="s">
        <v>22255</v>
      </c>
      <c r="D253" s="72" t="s">
        <v>22257</v>
      </c>
      <c r="E253" s="14"/>
      <c r="F253" s="14"/>
      <c r="G253" s="4"/>
      <c r="H253" s="20">
        <v>1</v>
      </c>
      <c r="I253" s="20">
        <v>1</v>
      </c>
      <c r="J253" s="21">
        <v>0</v>
      </c>
      <c r="K253" s="21">
        <v>0</v>
      </c>
      <c r="L253" s="15"/>
      <c r="M253" s="15"/>
    </row>
    <row r="254" spans="1:13" x14ac:dyDescent="0.25">
      <c r="A254" s="19" t="s">
        <v>21387</v>
      </c>
      <c r="B254" s="19" t="s">
        <v>264</v>
      </c>
      <c r="C254" s="19" t="s">
        <v>22255</v>
      </c>
      <c r="D254" s="72" t="s">
        <v>22258</v>
      </c>
      <c r="E254" s="14"/>
      <c r="F254" s="14"/>
      <c r="G254" s="4"/>
      <c r="H254" s="20">
        <v>1</v>
      </c>
      <c r="I254" s="20">
        <v>1</v>
      </c>
      <c r="J254" s="21">
        <v>0.216</v>
      </c>
      <c r="K254" s="21">
        <v>3.5E-4</v>
      </c>
      <c r="L254" s="15"/>
      <c r="M254" s="15"/>
    </row>
    <row r="255" spans="1:13" x14ac:dyDescent="0.25">
      <c r="A255" s="16" t="s">
        <v>21387</v>
      </c>
      <c r="B255" s="16" t="s">
        <v>693</v>
      </c>
      <c r="C255" s="16" t="s">
        <v>21410</v>
      </c>
      <c r="D255" s="71" t="s">
        <v>22259</v>
      </c>
      <c r="E255" s="14"/>
      <c r="F255" s="14"/>
      <c r="G255" s="4"/>
      <c r="H255" s="17">
        <v>1</v>
      </c>
      <c r="I255" s="17">
        <v>1</v>
      </c>
      <c r="J255" s="18">
        <v>0.216</v>
      </c>
      <c r="K255" s="18">
        <v>3.5E-4</v>
      </c>
      <c r="L255" s="15"/>
      <c r="M255" s="15"/>
    </row>
    <row r="256" spans="1:13" x14ac:dyDescent="0.25">
      <c r="A256" s="19" t="s">
        <v>21387</v>
      </c>
      <c r="B256" s="19" t="s">
        <v>589</v>
      </c>
      <c r="C256" s="19" t="s">
        <v>22262</v>
      </c>
      <c r="D256" s="72" t="s">
        <v>22261</v>
      </c>
      <c r="E256" s="14"/>
      <c r="F256" s="14"/>
      <c r="G256" s="4"/>
      <c r="H256" s="20">
        <v>1</v>
      </c>
      <c r="I256" s="20">
        <v>1</v>
      </c>
      <c r="J256" s="21">
        <v>0.98099999999999998</v>
      </c>
      <c r="K256" s="20">
        <v>3.6209999999999999E-2</v>
      </c>
      <c r="L256" s="15"/>
      <c r="M256" s="15"/>
    </row>
    <row r="257" spans="1:13" x14ac:dyDescent="0.25">
      <c r="A257" s="16" t="s">
        <v>21387</v>
      </c>
      <c r="B257" s="16" t="s">
        <v>589</v>
      </c>
      <c r="C257" s="16" t="s">
        <v>22262</v>
      </c>
      <c r="D257" s="71" t="s">
        <v>22264</v>
      </c>
      <c r="E257" s="14"/>
      <c r="F257" s="14"/>
      <c r="G257" s="4"/>
      <c r="H257" s="17">
        <v>1</v>
      </c>
      <c r="I257" s="17">
        <v>1</v>
      </c>
      <c r="J257" s="18">
        <v>0</v>
      </c>
      <c r="K257" s="18">
        <v>0</v>
      </c>
      <c r="L257" s="15"/>
      <c r="M257" s="15"/>
    </row>
    <row r="258" spans="1:13" x14ac:dyDescent="0.25">
      <c r="A258" s="19" t="s">
        <v>21387</v>
      </c>
      <c r="B258" s="19" t="s">
        <v>589</v>
      </c>
      <c r="C258" s="19" t="s">
        <v>22262</v>
      </c>
      <c r="D258" s="72" t="s">
        <v>22265</v>
      </c>
      <c r="E258" s="14"/>
      <c r="F258" s="14"/>
      <c r="G258" s="4"/>
      <c r="H258" s="20">
        <v>1</v>
      </c>
      <c r="I258" s="20">
        <v>1</v>
      </c>
      <c r="J258" s="21">
        <v>0.216</v>
      </c>
      <c r="K258" s="21">
        <v>3.5E-4</v>
      </c>
      <c r="L258" s="15"/>
      <c r="M258" s="15"/>
    </row>
    <row r="259" spans="1:13" x14ac:dyDescent="0.25">
      <c r="A259" s="16" t="s">
        <v>21387</v>
      </c>
      <c r="B259" s="16" t="s">
        <v>822</v>
      </c>
      <c r="C259" s="16" t="s">
        <v>22267</v>
      </c>
      <c r="D259" s="71" t="s">
        <v>22266</v>
      </c>
      <c r="E259" s="14"/>
      <c r="F259" s="14"/>
      <c r="G259" s="4"/>
      <c r="H259" s="17">
        <v>1</v>
      </c>
      <c r="I259" s="17">
        <v>1</v>
      </c>
      <c r="J259" s="18">
        <v>0.216</v>
      </c>
      <c r="K259" s="18">
        <v>3.5E-4</v>
      </c>
      <c r="L259" s="15"/>
      <c r="M259" s="15"/>
    </row>
    <row r="260" spans="1:13" x14ac:dyDescent="0.25">
      <c r="A260" s="19" t="s">
        <v>21387</v>
      </c>
      <c r="B260" s="19" t="s">
        <v>327</v>
      </c>
      <c r="C260" s="19" t="s">
        <v>22271</v>
      </c>
      <c r="D260" s="72" t="s">
        <v>22270</v>
      </c>
      <c r="E260" s="14"/>
      <c r="F260" s="14"/>
      <c r="G260" s="4"/>
      <c r="H260" s="20">
        <v>1</v>
      </c>
      <c r="I260" s="20">
        <v>1</v>
      </c>
      <c r="J260" s="21">
        <v>0.98099999999999998</v>
      </c>
      <c r="K260" s="21">
        <v>3.6209999999999999E-2</v>
      </c>
      <c r="L260" s="15"/>
      <c r="M260" s="15"/>
    </row>
    <row r="261" spans="1:13" x14ac:dyDescent="0.25">
      <c r="A261" s="19" t="s">
        <v>21387</v>
      </c>
      <c r="B261" s="19" t="s">
        <v>327</v>
      </c>
      <c r="C261" s="19" t="s">
        <v>22271</v>
      </c>
      <c r="D261" s="72" t="s">
        <v>22273</v>
      </c>
      <c r="E261" s="14"/>
      <c r="F261" s="14"/>
      <c r="G261" s="4"/>
      <c r="H261" s="20">
        <v>1</v>
      </c>
      <c r="I261" s="20">
        <v>1</v>
      </c>
      <c r="J261" s="21">
        <v>0</v>
      </c>
      <c r="K261" s="20">
        <v>0</v>
      </c>
      <c r="L261" s="15"/>
      <c r="M261" s="15"/>
    </row>
    <row r="262" spans="1:13" x14ac:dyDescent="0.25">
      <c r="A262" s="16" t="s">
        <v>21387</v>
      </c>
      <c r="B262" s="16" t="s">
        <v>327</v>
      </c>
      <c r="C262" s="16" t="s">
        <v>22271</v>
      </c>
      <c r="D262" s="71" t="s">
        <v>22274</v>
      </c>
      <c r="E262" s="14"/>
      <c r="F262" s="14"/>
      <c r="G262" s="4"/>
      <c r="H262" s="17">
        <v>1</v>
      </c>
      <c r="I262" s="17">
        <v>1</v>
      </c>
      <c r="J262" s="18">
        <v>0.216</v>
      </c>
      <c r="K262" s="18">
        <v>3.5E-4</v>
      </c>
      <c r="L262" s="15"/>
      <c r="M262" s="15"/>
    </row>
    <row r="263" spans="1:13" x14ac:dyDescent="0.25">
      <c r="A263" s="19" t="s">
        <v>21387</v>
      </c>
      <c r="B263" s="19" t="s">
        <v>841</v>
      </c>
      <c r="C263" s="19" t="s">
        <v>22276</v>
      </c>
      <c r="D263" s="72" t="s">
        <v>22275</v>
      </c>
      <c r="E263" s="14"/>
      <c r="F263" s="14"/>
      <c r="G263" s="4"/>
      <c r="H263" s="20">
        <v>1</v>
      </c>
      <c r="I263" s="20">
        <v>1</v>
      </c>
      <c r="J263" s="21">
        <v>0.98099999999999998</v>
      </c>
      <c r="K263" s="21">
        <v>3.6209999999999999E-2</v>
      </c>
      <c r="L263" s="15"/>
      <c r="M263" s="15"/>
    </row>
    <row r="264" spans="1:13" x14ac:dyDescent="0.25">
      <c r="A264" s="16" t="s">
        <v>21387</v>
      </c>
      <c r="B264" s="16" t="s">
        <v>841</v>
      </c>
      <c r="C264" s="16" t="s">
        <v>22276</v>
      </c>
      <c r="D264" s="71" t="s">
        <v>22278</v>
      </c>
      <c r="E264" s="14"/>
      <c r="F264" s="14"/>
      <c r="G264" s="4"/>
      <c r="H264" s="17">
        <v>1</v>
      </c>
      <c r="I264" s="17">
        <v>1</v>
      </c>
      <c r="J264" s="18">
        <v>0</v>
      </c>
      <c r="K264" s="18">
        <v>0</v>
      </c>
      <c r="L264" s="15"/>
      <c r="M264" s="15"/>
    </row>
    <row r="265" spans="1:13" x14ac:dyDescent="0.25">
      <c r="A265" s="16" t="s">
        <v>21387</v>
      </c>
      <c r="B265" s="16" t="s">
        <v>841</v>
      </c>
      <c r="C265" s="16" t="s">
        <v>22276</v>
      </c>
      <c r="D265" s="71" t="s">
        <v>22279</v>
      </c>
      <c r="E265" s="14"/>
      <c r="F265" s="14"/>
      <c r="G265" s="4"/>
      <c r="H265" s="17">
        <v>1</v>
      </c>
      <c r="I265" s="17">
        <v>1</v>
      </c>
      <c r="J265" s="18">
        <v>0.216</v>
      </c>
      <c r="K265" s="17">
        <v>3.5E-4</v>
      </c>
      <c r="L265" s="15"/>
      <c r="M265" s="15"/>
    </row>
    <row r="266" spans="1:13" x14ac:dyDescent="0.25">
      <c r="A266" s="16" t="s">
        <v>21387</v>
      </c>
      <c r="B266" s="16" t="s">
        <v>21089</v>
      </c>
      <c r="C266" s="16" t="s">
        <v>22281</v>
      </c>
      <c r="D266" s="71" t="s">
        <v>22280</v>
      </c>
      <c r="E266" s="14"/>
      <c r="F266" s="14"/>
      <c r="G266" s="4"/>
      <c r="H266" s="17">
        <v>1</v>
      </c>
      <c r="I266" s="17">
        <v>1</v>
      </c>
      <c r="J266" s="18">
        <v>0.98099999999999998</v>
      </c>
      <c r="K266" s="18">
        <v>3.6209999999999999E-2</v>
      </c>
      <c r="L266" s="15"/>
      <c r="M266" s="15"/>
    </row>
    <row r="267" spans="1:13" x14ac:dyDescent="0.25">
      <c r="A267" s="19" t="s">
        <v>21387</v>
      </c>
      <c r="B267" s="19" t="s">
        <v>21089</v>
      </c>
      <c r="C267" s="19" t="s">
        <v>22281</v>
      </c>
      <c r="D267" s="72" t="s">
        <v>22283</v>
      </c>
      <c r="E267" s="14"/>
      <c r="F267" s="14"/>
      <c r="G267" s="4"/>
      <c r="H267" s="20">
        <v>1</v>
      </c>
      <c r="I267" s="20">
        <v>1</v>
      </c>
      <c r="J267" s="21">
        <v>0</v>
      </c>
      <c r="K267" s="21">
        <v>0</v>
      </c>
      <c r="L267" s="15"/>
      <c r="M267" s="15"/>
    </row>
    <row r="268" spans="1:13" x14ac:dyDescent="0.25">
      <c r="A268" s="19" t="s">
        <v>21387</v>
      </c>
      <c r="B268" s="19" t="s">
        <v>21089</v>
      </c>
      <c r="C268" s="19" t="s">
        <v>22281</v>
      </c>
      <c r="D268" s="72" t="s">
        <v>22284</v>
      </c>
      <c r="E268" s="14"/>
      <c r="F268" s="14"/>
      <c r="G268" s="4"/>
      <c r="H268" s="20">
        <v>1</v>
      </c>
      <c r="I268" s="20">
        <v>1</v>
      </c>
      <c r="J268" s="21">
        <v>0.216</v>
      </c>
      <c r="K268" s="21">
        <v>3.5E-4</v>
      </c>
      <c r="L268" s="15"/>
      <c r="M268" s="15"/>
    </row>
    <row r="269" spans="1:13" x14ac:dyDescent="0.25">
      <c r="A269" s="16" t="s">
        <v>21387</v>
      </c>
      <c r="B269" s="16" t="s">
        <v>534</v>
      </c>
      <c r="C269" s="16" t="s">
        <v>22286</v>
      </c>
      <c r="D269" s="71" t="s">
        <v>22285</v>
      </c>
      <c r="E269" s="14"/>
      <c r="F269" s="14"/>
      <c r="G269" s="4"/>
      <c r="H269" s="17">
        <v>1</v>
      </c>
      <c r="I269" s="17">
        <v>1</v>
      </c>
      <c r="J269" s="18">
        <v>0.98099999999999998</v>
      </c>
      <c r="K269" s="18">
        <v>3.6209999999999999E-2</v>
      </c>
      <c r="L269" s="15"/>
      <c r="M269" s="15"/>
    </row>
    <row r="270" spans="1:13" x14ac:dyDescent="0.25">
      <c r="A270" s="16" t="s">
        <v>21387</v>
      </c>
      <c r="B270" s="16" t="s">
        <v>534</v>
      </c>
      <c r="C270" s="16" t="s">
        <v>22286</v>
      </c>
      <c r="D270" s="71" t="s">
        <v>22288</v>
      </c>
      <c r="E270" s="14"/>
      <c r="F270" s="14"/>
      <c r="G270" s="4"/>
      <c r="H270" s="17">
        <v>1</v>
      </c>
      <c r="I270" s="17">
        <v>1</v>
      </c>
      <c r="J270" s="18">
        <v>0</v>
      </c>
      <c r="K270" s="17">
        <v>0</v>
      </c>
      <c r="L270" s="15"/>
      <c r="M270" s="15"/>
    </row>
    <row r="271" spans="1:13" x14ac:dyDescent="0.25">
      <c r="A271" s="16" t="s">
        <v>21387</v>
      </c>
      <c r="B271" s="16" t="s">
        <v>534</v>
      </c>
      <c r="C271" s="16" t="s">
        <v>22286</v>
      </c>
      <c r="D271" s="71" t="s">
        <v>22291</v>
      </c>
      <c r="E271" s="14"/>
      <c r="F271" s="14"/>
      <c r="G271" s="4"/>
      <c r="H271" s="17">
        <v>1</v>
      </c>
      <c r="I271" s="17">
        <v>1</v>
      </c>
      <c r="J271" s="18">
        <v>0.216</v>
      </c>
      <c r="K271" s="18">
        <v>3.5E-4</v>
      </c>
      <c r="L271" s="15"/>
      <c r="M271" s="15"/>
    </row>
    <row r="272" spans="1:13" x14ac:dyDescent="0.25">
      <c r="A272" s="19" t="s">
        <v>21387</v>
      </c>
      <c r="B272" s="19" t="s">
        <v>664</v>
      </c>
      <c r="C272" s="19" t="s">
        <v>21411</v>
      </c>
      <c r="D272" s="72" t="s">
        <v>22292</v>
      </c>
      <c r="E272" s="14"/>
      <c r="F272" s="14"/>
      <c r="G272" s="4"/>
      <c r="H272" s="20">
        <v>1</v>
      </c>
      <c r="I272" s="20">
        <v>1</v>
      </c>
      <c r="J272" s="21">
        <v>0.216</v>
      </c>
      <c r="K272" s="21">
        <v>3.5E-4</v>
      </c>
      <c r="L272" s="15"/>
      <c r="M272" s="15"/>
    </row>
    <row r="273" spans="1:13" x14ac:dyDescent="0.25">
      <c r="A273" s="19" t="s">
        <v>21387</v>
      </c>
      <c r="B273" s="19" t="s">
        <v>546</v>
      </c>
      <c r="C273" s="19" t="s">
        <v>22295</v>
      </c>
      <c r="D273" s="72" t="s">
        <v>22294</v>
      </c>
      <c r="E273" s="14"/>
      <c r="F273" s="14"/>
      <c r="G273" s="4"/>
      <c r="H273" s="20">
        <v>1</v>
      </c>
      <c r="I273" s="20">
        <v>1</v>
      </c>
      <c r="J273" s="20">
        <v>0.216</v>
      </c>
      <c r="K273" s="21">
        <v>3.5E-4</v>
      </c>
      <c r="L273" s="15"/>
      <c r="M273" s="15"/>
    </row>
    <row r="274" spans="1:13" x14ac:dyDescent="0.25">
      <c r="A274" s="16" t="s">
        <v>21387</v>
      </c>
      <c r="B274" s="16" t="s">
        <v>434</v>
      </c>
      <c r="C274" s="16" t="s">
        <v>21412</v>
      </c>
      <c r="D274" s="71" t="s">
        <v>22297</v>
      </c>
      <c r="E274" s="14"/>
      <c r="F274" s="14"/>
      <c r="G274" s="4"/>
      <c r="H274" s="17">
        <v>1</v>
      </c>
      <c r="I274" s="17">
        <v>1</v>
      </c>
      <c r="J274" s="18">
        <v>0.216</v>
      </c>
      <c r="K274" s="18">
        <v>3.5E-4</v>
      </c>
      <c r="L274" s="15"/>
      <c r="M274" s="15"/>
    </row>
    <row r="275" spans="1:13" x14ac:dyDescent="0.25">
      <c r="A275" s="19" t="s">
        <v>21387</v>
      </c>
      <c r="B275" s="19" t="s">
        <v>568</v>
      </c>
      <c r="C275" s="19" t="s">
        <v>21413</v>
      </c>
      <c r="D275" s="72" t="s">
        <v>22299</v>
      </c>
      <c r="E275" s="14"/>
      <c r="F275" s="14"/>
      <c r="G275" s="4"/>
      <c r="H275" s="20">
        <v>1</v>
      </c>
      <c r="I275" s="20">
        <v>1</v>
      </c>
      <c r="J275" s="21">
        <v>0.216</v>
      </c>
      <c r="K275" s="21">
        <v>3.5E-4</v>
      </c>
      <c r="L275" s="15"/>
      <c r="M275" s="15"/>
    </row>
    <row r="276" spans="1:13" x14ac:dyDescent="0.25">
      <c r="A276" s="19" t="s">
        <v>21387</v>
      </c>
      <c r="B276" s="19" t="s">
        <v>440</v>
      </c>
      <c r="C276" s="19" t="s">
        <v>21414</v>
      </c>
      <c r="D276" s="72" t="s">
        <v>22301</v>
      </c>
      <c r="E276" s="14"/>
      <c r="F276" s="14"/>
      <c r="G276" s="4"/>
      <c r="H276" s="20">
        <v>1</v>
      </c>
      <c r="I276" s="20">
        <v>1</v>
      </c>
      <c r="J276" s="21">
        <v>0.216</v>
      </c>
      <c r="K276" s="20">
        <v>3.5E-4</v>
      </c>
      <c r="L276" s="15"/>
      <c r="M276" s="15"/>
    </row>
    <row r="277" spans="1:13" x14ac:dyDescent="0.25">
      <c r="A277" s="19" t="s">
        <v>21387</v>
      </c>
      <c r="B277" s="19" t="s">
        <v>570</v>
      </c>
      <c r="C277" s="19" t="s">
        <v>21415</v>
      </c>
      <c r="D277" s="72" t="s">
        <v>22303</v>
      </c>
      <c r="E277" s="14"/>
      <c r="F277" s="14"/>
      <c r="G277" s="4"/>
      <c r="H277" s="20">
        <v>1</v>
      </c>
      <c r="I277" s="20">
        <v>1</v>
      </c>
      <c r="J277" s="21">
        <v>0.216</v>
      </c>
      <c r="K277" s="21">
        <v>3.5E-4</v>
      </c>
      <c r="L277" s="15"/>
      <c r="M277" s="15"/>
    </row>
    <row r="278" spans="1:13" x14ac:dyDescent="0.25">
      <c r="A278" s="19" t="s">
        <v>21387</v>
      </c>
      <c r="B278" s="19" t="s">
        <v>526</v>
      </c>
      <c r="C278" s="19" t="s">
        <v>21416</v>
      </c>
      <c r="D278" s="72" t="s">
        <v>22305</v>
      </c>
      <c r="E278" s="14"/>
      <c r="F278" s="14"/>
      <c r="G278" s="4"/>
      <c r="H278" s="20">
        <v>1</v>
      </c>
      <c r="I278" s="20">
        <v>1</v>
      </c>
      <c r="J278" s="21">
        <v>0.216</v>
      </c>
      <c r="K278" s="21">
        <v>3.5E-4</v>
      </c>
      <c r="L278" s="15"/>
      <c r="M278" s="15"/>
    </row>
    <row r="279" spans="1:13" x14ac:dyDescent="0.25">
      <c r="A279" s="19" t="s">
        <v>21387</v>
      </c>
      <c r="B279" s="19" t="s">
        <v>4843</v>
      </c>
      <c r="C279" s="19" t="s">
        <v>21391</v>
      </c>
      <c r="D279" s="72" t="s">
        <v>22307</v>
      </c>
      <c r="E279" s="14"/>
      <c r="F279" s="14"/>
      <c r="G279" s="4"/>
      <c r="H279" s="20">
        <v>1</v>
      </c>
      <c r="I279" s="20">
        <v>1</v>
      </c>
      <c r="J279" s="21">
        <v>0.216</v>
      </c>
      <c r="K279" s="21">
        <v>3.5E-4</v>
      </c>
      <c r="L279" s="15"/>
      <c r="M279" s="15"/>
    </row>
    <row r="280" spans="1:13" x14ac:dyDescent="0.25">
      <c r="A280" s="19" t="s">
        <v>21387</v>
      </c>
      <c r="B280" s="19" t="s">
        <v>662</v>
      </c>
      <c r="C280" s="19" t="s">
        <v>21417</v>
      </c>
      <c r="D280" s="72" t="s">
        <v>22309</v>
      </c>
      <c r="E280" s="14"/>
      <c r="F280" s="14"/>
      <c r="G280" s="4"/>
      <c r="H280" s="20">
        <v>1</v>
      </c>
      <c r="I280" s="20">
        <v>1</v>
      </c>
      <c r="J280" s="21">
        <v>0.216</v>
      </c>
      <c r="K280" s="21">
        <v>3.5E-4</v>
      </c>
      <c r="L280" s="15"/>
      <c r="M280" s="15"/>
    </row>
    <row r="281" spans="1:13" x14ac:dyDescent="0.25">
      <c r="A281" s="16" t="s">
        <v>21387</v>
      </c>
      <c r="B281" s="16" t="s">
        <v>9241</v>
      </c>
      <c r="C281" s="16" t="s">
        <v>21392</v>
      </c>
      <c r="D281" s="71" t="s">
        <v>22311</v>
      </c>
      <c r="E281" s="14"/>
      <c r="F281" s="14"/>
      <c r="G281" s="4"/>
      <c r="H281" s="17">
        <v>1</v>
      </c>
      <c r="I281" s="17">
        <v>1</v>
      </c>
      <c r="J281" s="18">
        <v>0.216</v>
      </c>
      <c r="K281" s="18">
        <v>3.5E-4</v>
      </c>
      <c r="L281" s="15"/>
      <c r="M281" s="15"/>
    </row>
    <row r="282" spans="1:13" x14ac:dyDescent="0.25">
      <c r="A282" s="16" t="s">
        <v>21387</v>
      </c>
      <c r="B282" s="16" t="s">
        <v>660</v>
      </c>
      <c r="C282" s="16" t="s">
        <v>21418</v>
      </c>
      <c r="D282" s="71" t="s">
        <v>22313</v>
      </c>
      <c r="E282" s="14"/>
      <c r="F282" s="14"/>
      <c r="G282" s="4"/>
      <c r="H282" s="17">
        <v>1</v>
      </c>
      <c r="I282" s="17">
        <v>1</v>
      </c>
      <c r="J282" s="18">
        <v>0.216</v>
      </c>
      <c r="K282" s="18">
        <v>3.5E-4</v>
      </c>
      <c r="L282" s="15"/>
      <c r="M282" s="15"/>
    </row>
    <row r="283" spans="1:13" x14ac:dyDescent="0.25">
      <c r="A283" s="19" t="s">
        <v>21387</v>
      </c>
      <c r="B283" s="19" t="s">
        <v>137</v>
      </c>
      <c r="C283" s="19" t="s">
        <v>21419</v>
      </c>
      <c r="D283" s="72" t="s">
        <v>22315</v>
      </c>
      <c r="E283" s="14"/>
      <c r="F283" s="14"/>
      <c r="G283" s="4"/>
      <c r="H283" s="20">
        <v>1</v>
      </c>
      <c r="I283" s="20">
        <v>1</v>
      </c>
      <c r="J283" s="20">
        <v>0.216</v>
      </c>
      <c r="K283" s="20">
        <v>3.5E-4</v>
      </c>
      <c r="L283" s="15"/>
      <c r="M283" s="15"/>
    </row>
    <row r="284" spans="1:13" x14ac:dyDescent="0.25">
      <c r="A284" s="16" t="s">
        <v>21387</v>
      </c>
      <c r="B284" s="16" t="s">
        <v>805</v>
      </c>
      <c r="C284" s="16" t="s">
        <v>22318</v>
      </c>
      <c r="D284" s="71" t="s">
        <v>22317</v>
      </c>
      <c r="E284" s="14"/>
      <c r="F284" s="14"/>
      <c r="G284" s="4"/>
      <c r="H284" s="17">
        <v>1</v>
      </c>
      <c r="I284" s="17">
        <v>1</v>
      </c>
      <c r="J284" s="18">
        <v>0.216</v>
      </c>
      <c r="K284" s="17">
        <v>3.5E-4</v>
      </c>
      <c r="L284" s="15"/>
      <c r="M284" s="15"/>
    </row>
    <row r="285" spans="1:13" x14ac:dyDescent="0.25">
      <c r="A285" s="19" t="s">
        <v>21387</v>
      </c>
      <c r="B285" s="19" t="s">
        <v>89</v>
      </c>
      <c r="C285" s="19" t="s">
        <v>21420</v>
      </c>
      <c r="D285" s="72" t="s">
        <v>22320</v>
      </c>
      <c r="E285" s="14"/>
      <c r="F285" s="14"/>
      <c r="G285" s="4"/>
      <c r="H285" s="20">
        <v>1</v>
      </c>
      <c r="I285" s="20">
        <v>1</v>
      </c>
      <c r="J285" s="21">
        <v>0.216</v>
      </c>
      <c r="K285" s="21">
        <v>3.5E-4</v>
      </c>
      <c r="L285" s="15"/>
      <c r="M285" s="15"/>
    </row>
    <row r="286" spans="1:13" x14ac:dyDescent="0.25">
      <c r="A286" s="16" t="s">
        <v>21387</v>
      </c>
      <c r="B286" s="16" t="s">
        <v>524</v>
      </c>
      <c r="C286" s="16" t="s">
        <v>21421</v>
      </c>
      <c r="D286" s="71" t="s">
        <v>22322</v>
      </c>
      <c r="E286" s="14"/>
      <c r="F286" s="14"/>
      <c r="G286" s="4"/>
      <c r="H286" s="17">
        <v>1</v>
      </c>
      <c r="I286" s="17">
        <v>1</v>
      </c>
      <c r="J286" s="18">
        <v>0.216</v>
      </c>
      <c r="K286" s="18">
        <v>3.5E-4</v>
      </c>
      <c r="L286" s="15"/>
      <c r="M286" s="15"/>
    </row>
    <row r="287" spans="1:13" x14ac:dyDescent="0.25">
      <c r="A287" s="16" t="s">
        <v>21387</v>
      </c>
      <c r="B287" s="16" t="s">
        <v>312</v>
      </c>
      <c r="C287" s="16" t="s">
        <v>22325</v>
      </c>
      <c r="D287" s="71" t="s">
        <v>22324</v>
      </c>
      <c r="E287" s="14"/>
      <c r="F287" s="14"/>
      <c r="G287" s="4"/>
      <c r="H287" s="17">
        <v>1</v>
      </c>
      <c r="I287" s="17">
        <v>1</v>
      </c>
      <c r="J287" s="18">
        <v>0.98099999999999998</v>
      </c>
      <c r="K287" s="18">
        <v>3.6209999999999999E-2</v>
      </c>
      <c r="L287" s="15"/>
      <c r="M287" s="15"/>
    </row>
    <row r="288" spans="1:13" x14ac:dyDescent="0.25">
      <c r="A288" s="19" t="s">
        <v>21387</v>
      </c>
      <c r="B288" s="19" t="s">
        <v>312</v>
      </c>
      <c r="C288" s="19" t="s">
        <v>22325</v>
      </c>
      <c r="D288" s="72" t="s">
        <v>22327</v>
      </c>
      <c r="E288" s="14"/>
      <c r="F288" s="14"/>
      <c r="G288" s="4"/>
      <c r="H288" s="20">
        <v>1</v>
      </c>
      <c r="I288" s="20">
        <v>1</v>
      </c>
      <c r="J288" s="21">
        <v>0</v>
      </c>
      <c r="K288" s="21">
        <v>0</v>
      </c>
      <c r="L288" s="15"/>
      <c r="M288" s="15"/>
    </row>
    <row r="289" spans="1:13" x14ac:dyDescent="0.25">
      <c r="A289" s="16" t="s">
        <v>21387</v>
      </c>
      <c r="B289" s="16" t="s">
        <v>312</v>
      </c>
      <c r="C289" s="16" t="s">
        <v>22325</v>
      </c>
      <c r="D289" s="71" t="s">
        <v>22328</v>
      </c>
      <c r="E289" s="14"/>
      <c r="F289" s="14"/>
      <c r="G289" s="4"/>
      <c r="H289" s="17">
        <v>1</v>
      </c>
      <c r="I289" s="17">
        <v>1</v>
      </c>
      <c r="J289" s="18">
        <v>0.216</v>
      </c>
      <c r="K289" s="18">
        <v>3.5E-4</v>
      </c>
      <c r="L289" s="15"/>
      <c r="M289" s="15"/>
    </row>
    <row r="290" spans="1:13" x14ac:dyDescent="0.25">
      <c r="A290" s="16" t="s">
        <v>21387</v>
      </c>
      <c r="B290" s="16" t="s">
        <v>62</v>
      </c>
      <c r="C290" s="16" t="s">
        <v>22330</v>
      </c>
      <c r="D290" s="71" t="s">
        <v>22329</v>
      </c>
      <c r="E290" s="14"/>
      <c r="F290" s="14"/>
      <c r="G290" s="4"/>
      <c r="H290" s="17">
        <v>1</v>
      </c>
      <c r="I290" s="17">
        <v>1</v>
      </c>
      <c r="J290" s="18">
        <v>0.98099999999999998</v>
      </c>
      <c r="K290" s="18">
        <v>3.6209999999999999E-2</v>
      </c>
      <c r="L290" s="15"/>
      <c r="M290" s="15"/>
    </row>
    <row r="291" spans="1:13" x14ac:dyDescent="0.25">
      <c r="A291" s="19" t="s">
        <v>21387</v>
      </c>
      <c r="B291" s="19" t="s">
        <v>62</v>
      </c>
      <c r="C291" s="19" t="s">
        <v>22330</v>
      </c>
      <c r="D291" s="72" t="s">
        <v>22332</v>
      </c>
      <c r="E291" s="14"/>
      <c r="F291" s="14"/>
      <c r="G291" s="4"/>
      <c r="H291" s="20">
        <v>1</v>
      </c>
      <c r="I291" s="20">
        <v>1</v>
      </c>
      <c r="J291" s="21">
        <v>0</v>
      </c>
      <c r="K291" s="21">
        <v>0</v>
      </c>
      <c r="L291" s="15"/>
      <c r="M291" s="15"/>
    </row>
    <row r="292" spans="1:13" x14ac:dyDescent="0.25">
      <c r="A292" s="16" t="s">
        <v>21387</v>
      </c>
      <c r="B292" s="16" t="s">
        <v>62</v>
      </c>
      <c r="C292" s="16" t="s">
        <v>22330</v>
      </c>
      <c r="D292" s="71" t="s">
        <v>22333</v>
      </c>
      <c r="E292" s="14"/>
      <c r="F292" s="14"/>
      <c r="G292" s="4"/>
      <c r="H292" s="17">
        <v>1</v>
      </c>
      <c r="I292" s="17">
        <v>1</v>
      </c>
      <c r="J292" s="18">
        <v>0.216</v>
      </c>
      <c r="K292" s="18">
        <v>3.5E-4</v>
      </c>
      <c r="L292" s="15"/>
      <c r="M292" s="15"/>
    </row>
    <row r="293" spans="1:13" x14ac:dyDescent="0.25">
      <c r="A293" s="19" t="s">
        <v>21387</v>
      </c>
      <c r="B293" s="19" t="s">
        <v>135</v>
      </c>
      <c r="C293" s="19" t="s">
        <v>21423</v>
      </c>
      <c r="D293" s="72" t="s">
        <v>22334</v>
      </c>
      <c r="E293" s="14"/>
      <c r="F293" s="14"/>
      <c r="G293" s="4"/>
      <c r="H293" s="20">
        <v>1</v>
      </c>
      <c r="I293" s="20">
        <v>1</v>
      </c>
      <c r="J293" s="21">
        <v>0.216</v>
      </c>
      <c r="K293" s="21">
        <v>3.5E-4</v>
      </c>
      <c r="L293" s="15"/>
      <c r="M293" s="15"/>
    </row>
    <row r="294" spans="1:13" x14ac:dyDescent="0.25">
      <c r="A294" s="19" t="s">
        <v>21387</v>
      </c>
      <c r="B294" s="19" t="s">
        <v>316</v>
      </c>
      <c r="C294" s="19" t="s">
        <v>22337</v>
      </c>
      <c r="D294" s="72" t="s">
        <v>22336</v>
      </c>
      <c r="E294" s="14"/>
      <c r="F294" s="14"/>
      <c r="G294" s="4"/>
      <c r="H294" s="20">
        <v>1</v>
      </c>
      <c r="I294" s="20">
        <v>1</v>
      </c>
      <c r="J294" s="21">
        <v>0.216</v>
      </c>
      <c r="K294" s="21">
        <v>3.5E-4</v>
      </c>
      <c r="L294" s="15"/>
      <c r="M294" s="15"/>
    </row>
    <row r="295" spans="1:13" x14ac:dyDescent="0.25">
      <c r="A295" s="16" t="s">
        <v>21387</v>
      </c>
      <c r="B295" s="16" t="s">
        <v>868</v>
      </c>
      <c r="C295" s="16" t="s">
        <v>22340</v>
      </c>
      <c r="D295" s="71" t="s">
        <v>22339</v>
      </c>
      <c r="E295" s="14"/>
      <c r="F295" s="14"/>
      <c r="G295" s="4"/>
      <c r="H295" s="17">
        <v>1</v>
      </c>
      <c r="I295" s="17">
        <v>1</v>
      </c>
      <c r="J295" s="18">
        <v>0.98099999999999998</v>
      </c>
      <c r="K295" s="18">
        <v>3.6209999999999999E-2</v>
      </c>
      <c r="L295" s="15"/>
      <c r="M295" s="15"/>
    </row>
    <row r="296" spans="1:13" x14ac:dyDescent="0.25">
      <c r="A296" s="19" t="s">
        <v>21387</v>
      </c>
      <c r="B296" s="19" t="s">
        <v>868</v>
      </c>
      <c r="C296" s="19" t="s">
        <v>22340</v>
      </c>
      <c r="D296" s="72" t="s">
        <v>22342</v>
      </c>
      <c r="E296" s="14"/>
      <c r="F296" s="14"/>
      <c r="G296" s="4"/>
      <c r="H296" s="20">
        <v>1</v>
      </c>
      <c r="I296" s="20">
        <v>1</v>
      </c>
      <c r="J296" s="21">
        <v>0</v>
      </c>
      <c r="K296" s="21">
        <v>0</v>
      </c>
      <c r="L296" s="15"/>
      <c r="M296" s="15"/>
    </row>
    <row r="297" spans="1:13" x14ac:dyDescent="0.25">
      <c r="A297" s="16" t="s">
        <v>21387</v>
      </c>
      <c r="B297" s="16" t="s">
        <v>868</v>
      </c>
      <c r="C297" s="16" t="s">
        <v>22340</v>
      </c>
      <c r="D297" s="71" t="s">
        <v>22343</v>
      </c>
      <c r="E297" s="14"/>
      <c r="F297" s="14"/>
      <c r="G297" s="4"/>
      <c r="H297" s="17">
        <v>1</v>
      </c>
      <c r="I297" s="17">
        <v>1</v>
      </c>
      <c r="J297" s="18">
        <v>0.216</v>
      </c>
      <c r="K297" s="18">
        <v>3.5E-4</v>
      </c>
      <c r="L297" s="15"/>
      <c r="M297" s="15"/>
    </row>
    <row r="298" spans="1:13" x14ac:dyDescent="0.25">
      <c r="A298" s="16" t="s">
        <v>21387</v>
      </c>
      <c r="B298" s="16" t="s">
        <v>684</v>
      </c>
      <c r="C298" s="16" t="s">
        <v>22345</v>
      </c>
      <c r="D298" s="71" t="s">
        <v>22344</v>
      </c>
      <c r="E298" s="14"/>
      <c r="F298" s="14"/>
      <c r="G298" s="4"/>
      <c r="H298" s="17">
        <v>1</v>
      </c>
      <c r="I298" s="17">
        <v>1</v>
      </c>
      <c r="J298" s="18">
        <v>0.98099999999999998</v>
      </c>
      <c r="K298" s="17">
        <v>3.6209999999999999E-2</v>
      </c>
      <c r="L298" s="15"/>
      <c r="M298" s="15"/>
    </row>
    <row r="299" spans="1:13" x14ac:dyDescent="0.25">
      <c r="A299" s="19" t="s">
        <v>21387</v>
      </c>
      <c r="B299" s="19" t="s">
        <v>684</v>
      </c>
      <c r="C299" s="19" t="s">
        <v>22345</v>
      </c>
      <c r="D299" s="72" t="s">
        <v>22347</v>
      </c>
      <c r="E299" s="14"/>
      <c r="F299" s="14"/>
      <c r="G299" s="4"/>
      <c r="H299" s="20">
        <v>1</v>
      </c>
      <c r="I299" s="20">
        <v>1</v>
      </c>
      <c r="J299" s="21">
        <v>0</v>
      </c>
      <c r="K299" s="21">
        <v>0</v>
      </c>
      <c r="L299" s="15"/>
      <c r="M299" s="15"/>
    </row>
    <row r="300" spans="1:13" x14ac:dyDescent="0.25">
      <c r="A300" s="19" t="s">
        <v>21387</v>
      </c>
      <c r="B300" s="19" t="s">
        <v>684</v>
      </c>
      <c r="C300" s="19" t="s">
        <v>22345</v>
      </c>
      <c r="D300" s="72" t="s">
        <v>22348</v>
      </c>
      <c r="E300" s="14"/>
      <c r="F300" s="14"/>
      <c r="G300" s="4"/>
      <c r="H300" s="20">
        <v>1</v>
      </c>
      <c r="I300" s="20">
        <v>1</v>
      </c>
      <c r="J300" s="21">
        <v>0.216</v>
      </c>
      <c r="K300" s="21">
        <v>3.5E-4</v>
      </c>
      <c r="L300" s="15"/>
      <c r="M300" s="15"/>
    </row>
    <row r="301" spans="1:13" x14ac:dyDescent="0.25">
      <c r="A301" s="19" t="s">
        <v>21387</v>
      </c>
      <c r="B301" s="19" t="s">
        <v>284</v>
      </c>
      <c r="C301" s="19" t="s">
        <v>22350</v>
      </c>
      <c r="D301" s="72" t="s">
        <v>22349</v>
      </c>
      <c r="E301" s="14"/>
      <c r="F301" s="14"/>
      <c r="G301" s="4"/>
      <c r="H301" s="20">
        <v>1</v>
      </c>
      <c r="I301" s="20">
        <v>1</v>
      </c>
      <c r="J301" s="21">
        <v>0.98099999999999998</v>
      </c>
      <c r="K301" s="21">
        <v>3.6209999999999999E-2</v>
      </c>
      <c r="L301" s="15"/>
      <c r="M301" s="15"/>
    </row>
    <row r="302" spans="1:13" x14ac:dyDescent="0.25">
      <c r="A302" s="19" t="s">
        <v>21387</v>
      </c>
      <c r="B302" s="19" t="s">
        <v>284</v>
      </c>
      <c r="C302" s="19" t="s">
        <v>22350</v>
      </c>
      <c r="D302" s="72" t="s">
        <v>22352</v>
      </c>
      <c r="E302" s="14"/>
      <c r="F302" s="14"/>
      <c r="G302" s="4"/>
      <c r="H302" s="20">
        <v>1</v>
      </c>
      <c r="I302" s="20">
        <v>1</v>
      </c>
      <c r="J302" s="21">
        <v>0</v>
      </c>
      <c r="K302" s="21">
        <v>0</v>
      </c>
      <c r="L302" s="15"/>
      <c r="M302" s="15"/>
    </row>
    <row r="303" spans="1:13" x14ac:dyDescent="0.25">
      <c r="A303" s="16" t="s">
        <v>21387</v>
      </c>
      <c r="B303" s="16" t="s">
        <v>284</v>
      </c>
      <c r="C303" s="16" t="s">
        <v>22350</v>
      </c>
      <c r="D303" s="71" t="s">
        <v>22353</v>
      </c>
      <c r="E303" s="14"/>
      <c r="F303" s="14"/>
      <c r="G303" s="4"/>
      <c r="H303" s="17">
        <v>1</v>
      </c>
      <c r="I303" s="17">
        <v>1</v>
      </c>
      <c r="J303" s="18">
        <v>0.216</v>
      </c>
      <c r="K303" s="18">
        <v>3.5E-4</v>
      </c>
      <c r="L303" s="15"/>
      <c r="M303" s="15"/>
    </row>
    <row r="304" spans="1:13" x14ac:dyDescent="0.25">
      <c r="A304" s="19" t="s">
        <v>21387</v>
      </c>
      <c r="B304" s="19" t="s">
        <v>19458</v>
      </c>
      <c r="C304" s="19" t="s">
        <v>21424</v>
      </c>
      <c r="D304" s="72" t="s">
        <v>22354</v>
      </c>
      <c r="E304" s="14"/>
      <c r="F304" s="14"/>
      <c r="G304" s="4"/>
      <c r="H304" s="20">
        <v>1</v>
      </c>
      <c r="I304" s="20">
        <v>1</v>
      </c>
      <c r="J304" s="21">
        <v>0.216</v>
      </c>
      <c r="K304" s="21">
        <v>3.5E-4</v>
      </c>
      <c r="L304" s="15"/>
      <c r="M304" s="15"/>
    </row>
    <row r="305" spans="1:13" x14ac:dyDescent="0.25">
      <c r="A305" s="16" t="s">
        <v>21387</v>
      </c>
      <c r="B305" s="16" t="s">
        <v>21161</v>
      </c>
      <c r="C305" s="16" t="s">
        <v>22357</v>
      </c>
      <c r="D305" s="71" t="s">
        <v>22356</v>
      </c>
      <c r="E305" s="14"/>
      <c r="F305" s="14"/>
      <c r="G305" s="4"/>
      <c r="H305" s="17">
        <v>1</v>
      </c>
      <c r="I305" s="17">
        <v>1</v>
      </c>
      <c r="J305" s="18">
        <v>0.98099999999999998</v>
      </c>
      <c r="K305" s="18">
        <v>3.6209999999999999E-2</v>
      </c>
      <c r="L305" s="15"/>
      <c r="M305" s="15"/>
    </row>
    <row r="306" spans="1:13" x14ac:dyDescent="0.25">
      <c r="A306" s="19" t="s">
        <v>21387</v>
      </c>
      <c r="B306" s="19" t="s">
        <v>21161</v>
      </c>
      <c r="C306" s="19" t="s">
        <v>22357</v>
      </c>
      <c r="D306" s="72" t="s">
        <v>22359</v>
      </c>
      <c r="E306" s="14"/>
      <c r="F306" s="14"/>
      <c r="G306" s="4"/>
      <c r="H306" s="20">
        <v>1</v>
      </c>
      <c r="I306" s="20">
        <v>1</v>
      </c>
      <c r="J306" s="21">
        <v>0</v>
      </c>
      <c r="K306" s="20">
        <v>0</v>
      </c>
      <c r="L306" s="15"/>
      <c r="M306" s="15"/>
    </row>
    <row r="307" spans="1:13" x14ac:dyDescent="0.25">
      <c r="A307" s="16" t="s">
        <v>21387</v>
      </c>
      <c r="B307" s="16" t="s">
        <v>21161</v>
      </c>
      <c r="C307" s="16" t="s">
        <v>22357</v>
      </c>
      <c r="D307" s="71" t="s">
        <v>22360</v>
      </c>
      <c r="E307" s="14"/>
      <c r="F307" s="14"/>
      <c r="G307" s="4"/>
      <c r="H307" s="17">
        <v>1</v>
      </c>
      <c r="I307" s="17">
        <v>1</v>
      </c>
      <c r="J307" s="18">
        <v>0.216</v>
      </c>
      <c r="K307" s="18">
        <v>3.5E-4</v>
      </c>
      <c r="L307" s="15"/>
      <c r="M307" s="15"/>
    </row>
    <row r="308" spans="1:13" x14ac:dyDescent="0.25">
      <c r="A308" s="19" t="s">
        <v>21387</v>
      </c>
      <c r="B308" s="19" t="s">
        <v>756</v>
      </c>
      <c r="C308" s="19" t="s">
        <v>22362</v>
      </c>
      <c r="D308" s="72" t="s">
        <v>22361</v>
      </c>
      <c r="E308" s="14"/>
      <c r="F308" s="14"/>
      <c r="G308" s="4"/>
      <c r="H308" s="20">
        <v>1</v>
      </c>
      <c r="I308" s="20">
        <v>1</v>
      </c>
      <c r="J308" s="21">
        <v>0.98099999999999998</v>
      </c>
      <c r="K308" s="21">
        <v>3.6209999999999999E-2</v>
      </c>
      <c r="L308" s="15"/>
      <c r="M308" s="15"/>
    </row>
    <row r="309" spans="1:13" x14ac:dyDescent="0.25">
      <c r="A309" s="16" t="s">
        <v>21387</v>
      </c>
      <c r="B309" s="16" t="s">
        <v>756</v>
      </c>
      <c r="C309" s="16" t="s">
        <v>22362</v>
      </c>
      <c r="D309" s="71" t="s">
        <v>22364</v>
      </c>
      <c r="E309" s="14"/>
      <c r="F309" s="14"/>
      <c r="G309" s="4"/>
      <c r="H309" s="17">
        <v>1</v>
      </c>
      <c r="I309" s="17">
        <v>1</v>
      </c>
      <c r="J309" s="18">
        <v>0</v>
      </c>
      <c r="K309" s="18">
        <v>0</v>
      </c>
      <c r="L309" s="15"/>
      <c r="M309" s="15"/>
    </row>
    <row r="310" spans="1:13" x14ac:dyDescent="0.25">
      <c r="A310" s="19" t="s">
        <v>21387</v>
      </c>
      <c r="B310" s="19" t="s">
        <v>756</v>
      </c>
      <c r="C310" s="19" t="s">
        <v>22362</v>
      </c>
      <c r="D310" s="72" t="s">
        <v>22365</v>
      </c>
      <c r="E310" s="14"/>
      <c r="F310" s="14"/>
      <c r="G310" s="4"/>
      <c r="H310" s="20">
        <v>1</v>
      </c>
      <c r="I310" s="20">
        <v>1</v>
      </c>
      <c r="J310" s="21">
        <v>0.216</v>
      </c>
      <c r="K310" s="21">
        <v>3.5E-4</v>
      </c>
      <c r="L310" s="15"/>
      <c r="M310" s="15"/>
    </row>
    <row r="311" spans="1:13" x14ac:dyDescent="0.25">
      <c r="A311" s="19" t="s">
        <v>21387</v>
      </c>
      <c r="B311" s="19" t="s">
        <v>872</v>
      </c>
      <c r="C311" s="19" t="s">
        <v>22367</v>
      </c>
      <c r="D311" s="72" t="s">
        <v>22366</v>
      </c>
      <c r="E311" s="14"/>
      <c r="F311" s="14"/>
      <c r="G311" s="4"/>
      <c r="H311" s="20">
        <v>1</v>
      </c>
      <c r="I311" s="20">
        <v>1</v>
      </c>
      <c r="J311" s="21">
        <v>0.98099999999999998</v>
      </c>
      <c r="K311" s="20">
        <v>3.6209999999999999E-2</v>
      </c>
      <c r="L311" s="15"/>
      <c r="M311" s="15"/>
    </row>
    <row r="312" spans="1:13" x14ac:dyDescent="0.25">
      <c r="A312" s="16" t="s">
        <v>21387</v>
      </c>
      <c r="B312" s="16" t="s">
        <v>872</v>
      </c>
      <c r="C312" s="16" t="s">
        <v>22367</v>
      </c>
      <c r="D312" s="71" t="s">
        <v>22369</v>
      </c>
      <c r="E312" s="14"/>
      <c r="F312" s="14"/>
      <c r="G312" s="4"/>
      <c r="H312" s="17">
        <v>1</v>
      </c>
      <c r="I312" s="17">
        <v>1</v>
      </c>
      <c r="J312" s="18">
        <v>0</v>
      </c>
      <c r="K312" s="18">
        <v>0</v>
      </c>
      <c r="L312" s="15"/>
      <c r="M312" s="15"/>
    </row>
    <row r="313" spans="1:13" x14ac:dyDescent="0.25">
      <c r="A313" s="19" t="s">
        <v>21387</v>
      </c>
      <c r="B313" s="19" t="s">
        <v>872</v>
      </c>
      <c r="C313" s="19" t="s">
        <v>22367</v>
      </c>
      <c r="D313" s="72" t="s">
        <v>22370</v>
      </c>
      <c r="E313" s="14"/>
      <c r="F313" s="14"/>
      <c r="G313" s="4"/>
      <c r="H313" s="20">
        <v>1</v>
      </c>
      <c r="I313" s="20">
        <v>1</v>
      </c>
      <c r="J313" s="21">
        <v>0.216</v>
      </c>
      <c r="K313" s="20">
        <v>3.5E-4</v>
      </c>
      <c r="L313" s="15"/>
      <c r="M313" s="15"/>
    </row>
    <row r="314" spans="1:13" x14ac:dyDescent="0.25">
      <c r="A314" s="16" t="s">
        <v>21387</v>
      </c>
      <c r="B314" s="16" t="s">
        <v>21210</v>
      </c>
      <c r="C314" s="16" t="s">
        <v>22372</v>
      </c>
      <c r="D314" s="71" t="s">
        <v>22371</v>
      </c>
      <c r="E314" s="14"/>
      <c r="F314" s="14"/>
      <c r="G314" s="4"/>
      <c r="H314" s="17">
        <v>1</v>
      </c>
      <c r="I314" s="17">
        <v>1</v>
      </c>
      <c r="J314" s="18">
        <v>0.98099999999999998</v>
      </c>
      <c r="K314" s="17">
        <v>3.6209999999999999E-2</v>
      </c>
      <c r="L314" s="15"/>
      <c r="M314" s="15"/>
    </row>
    <row r="315" spans="1:13" x14ac:dyDescent="0.25">
      <c r="A315" s="19" t="s">
        <v>21387</v>
      </c>
      <c r="B315" s="19" t="s">
        <v>21210</v>
      </c>
      <c r="C315" s="19" t="s">
        <v>22372</v>
      </c>
      <c r="D315" s="72" t="s">
        <v>22374</v>
      </c>
      <c r="E315" s="14"/>
      <c r="F315" s="14"/>
      <c r="G315" s="4"/>
      <c r="H315" s="20">
        <v>1</v>
      </c>
      <c r="I315" s="20">
        <v>1</v>
      </c>
      <c r="J315" s="21">
        <v>0</v>
      </c>
      <c r="K315" s="20">
        <v>0</v>
      </c>
      <c r="L315" s="15"/>
      <c r="M315" s="15"/>
    </row>
    <row r="316" spans="1:13" x14ac:dyDescent="0.25">
      <c r="A316" s="16" t="s">
        <v>21387</v>
      </c>
      <c r="B316" s="16" t="s">
        <v>21210</v>
      </c>
      <c r="C316" s="16" t="s">
        <v>22372</v>
      </c>
      <c r="D316" s="71" t="s">
        <v>22375</v>
      </c>
      <c r="E316" s="14"/>
      <c r="F316" s="14"/>
      <c r="G316" s="4"/>
      <c r="H316" s="17">
        <v>1</v>
      </c>
      <c r="I316" s="17">
        <v>1</v>
      </c>
      <c r="J316" s="18">
        <v>0.216</v>
      </c>
      <c r="K316" s="18">
        <v>3.5E-4</v>
      </c>
      <c r="L316" s="15"/>
      <c r="M316" s="15"/>
    </row>
    <row r="317" spans="1:13" x14ac:dyDescent="0.25">
      <c r="A317" s="19" t="s">
        <v>21387</v>
      </c>
      <c r="B317" s="19" t="s">
        <v>268</v>
      </c>
      <c r="C317" s="19" t="s">
        <v>22377</v>
      </c>
      <c r="D317" s="72" t="s">
        <v>22376</v>
      </c>
      <c r="E317" s="14"/>
      <c r="F317" s="14"/>
      <c r="G317" s="4"/>
      <c r="H317" s="20">
        <v>2</v>
      </c>
      <c r="I317" s="20">
        <v>2</v>
      </c>
      <c r="J317" s="21">
        <v>1.81</v>
      </c>
      <c r="K317" s="21">
        <v>1.2749999999999999E-2</v>
      </c>
      <c r="L317" s="15"/>
      <c r="M317" s="15"/>
    </row>
    <row r="318" spans="1:13" x14ac:dyDescent="0.25">
      <c r="A318" s="16" t="s">
        <v>21387</v>
      </c>
      <c r="B318" s="16" t="s">
        <v>75</v>
      </c>
      <c r="C318" s="16" t="s">
        <v>22380</v>
      </c>
      <c r="D318" s="71" t="s">
        <v>22379</v>
      </c>
      <c r="E318" s="14"/>
      <c r="F318" s="14"/>
      <c r="G318" s="4"/>
      <c r="H318" s="17">
        <v>2</v>
      </c>
      <c r="I318" s="17">
        <v>2</v>
      </c>
      <c r="J318" s="18">
        <v>1.81</v>
      </c>
      <c r="K318" s="18">
        <v>1.2749999999999999E-2</v>
      </c>
      <c r="L318" s="15"/>
      <c r="M318" s="15"/>
    </row>
    <row r="319" spans="1:13" x14ac:dyDescent="0.25">
      <c r="A319" s="16" t="s">
        <v>21387</v>
      </c>
      <c r="B319" s="16" t="s">
        <v>445</v>
      </c>
      <c r="C319" s="16" t="s">
        <v>22383</v>
      </c>
      <c r="D319" s="71" t="s">
        <v>22382</v>
      </c>
      <c r="E319" s="14"/>
      <c r="F319" s="14"/>
      <c r="G319" s="4"/>
      <c r="H319" s="17">
        <v>2</v>
      </c>
      <c r="I319" s="17">
        <v>2</v>
      </c>
      <c r="J319" s="18">
        <v>1.81</v>
      </c>
      <c r="K319" s="18">
        <v>1.2749999999999999E-2</v>
      </c>
      <c r="L319" s="15"/>
      <c r="M319" s="15"/>
    </row>
    <row r="320" spans="1:13" x14ac:dyDescent="0.25">
      <c r="A320" s="19" t="s">
        <v>21387</v>
      </c>
      <c r="B320" s="19" t="s">
        <v>222</v>
      </c>
      <c r="C320" s="19" t="s">
        <v>22386</v>
      </c>
      <c r="D320" s="72" t="s">
        <v>22385</v>
      </c>
      <c r="E320" s="14"/>
      <c r="F320" s="14"/>
      <c r="G320" s="4"/>
      <c r="H320" s="20">
        <v>2</v>
      </c>
      <c r="I320" s="20">
        <v>2</v>
      </c>
      <c r="J320" s="21">
        <v>1.81</v>
      </c>
      <c r="K320" s="21">
        <v>1.2749999999999999E-2</v>
      </c>
      <c r="L320" s="15"/>
      <c r="M320" s="15"/>
    </row>
    <row r="321" spans="1:13" x14ac:dyDescent="0.25">
      <c r="A321" s="16" t="s">
        <v>21387</v>
      </c>
      <c r="B321" s="16" t="s">
        <v>321</v>
      </c>
      <c r="C321" s="16" t="s">
        <v>22389</v>
      </c>
      <c r="D321" s="71" t="s">
        <v>22388</v>
      </c>
      <c r="E321" s="14"/>
      <c r="F321" s="14"/>
      <c r="G321" s="4"/>
      <c r="H321" s="17">
        <v>2</v>
      </c>
      <c r="I321" s="17">
        <v>2</v>
      </c>
      <c r="J321" s="18">
        <v>1.81</v>
      </c>
      <c r="K321" s="18">
        <v>1.2749999999999999E-2</v>
      </c>
      <c r="L321" s="15"/>
      <c r="M321" s="15"/>
    </row>
    <row r="322" spans="1:13" x14ac:dyDescent="0.25">
      <c r="A322" s="16" t="s">
        <v>21387</v>
      </c>
      <c r="B322" s="16" t="s">
        <v>816</v>
      </c>
      <c r="C322" s="16" t="s">
        <v>22392</v>
      </c>
      <c r="D322" s="71" t="s">
        <v>22391</v>
      </c>
      <c r="E322" s="14"/>
      <c r="F322" s="14"/>
      <c r="G322" s="4"/>
      <c r="H322" s="17">
        <v>2</v>
      </c>
      <c r="I322" s="17">
        <v>2</v>
      </c>
      <c r="J322" s="18">
        <v>1.81</v>
      </c>
      <c r="K322" s="18">
        <v>1.2749999999999999E-2</v>
      </c>
      <c r="L322" s="15"/>
      <c r="M322" s="15"/>
    </row>
    <row r="323" spans="1:13" x14ac:dyDescent="0.25">
      <c r="A323" s="19" t="s">
        <v>21387</v>
      </c>
      <c r="B323" s="19" t="s">
        <v>697</v>
      </c>
      <c r="C323" s="19" t="s">
        <v>22396</v>
      </c>
      <c r="D323" s="72" t="s">
        <v>22395</v>
      </c>
      <c r="E323" s="14"/>
      <c r="F323" s="14"/>
      <c r="G323" s="4"/>
      <c r="H323" s="20">
        <v>2</v>
      </c>
      <c r="I323" s="20">
        <v>2</v>
      </c>
      <c r="J323" s="21">
        <v>1.81</v>
      </c>
      <c r="K323" s="21">
        <v>1.2749999999999999E-2</v>
      </c>
      <c r="L323" s="15"/>
      <c r="M323" s="15"/>
    </row>
    <row r="324" spans="1:13" x14ac:dyDescent="0.25">
      <c r="A324" s="19" t="s">
        <v>21387</v>
      </c>
      <c r="B324" s="19" t="s">
        <v>861</v>
      </c>
      <c r="C324" s="19" t="s">
        <v>22399</v>
      </c>
      <c r="D324" s="72" t="s">
        <v>22398</v>
      </c>
      <c r="E324" s="14"/>
      <c r="F324" s="14"/>
      <c r="G324" s="4"/>
      <c r="H324" s="20">
        <v>2</v>
      </c>
      <c r="I324" s="20">
        <v>2</v>
      </c>
      <c r="J324" s="21">
        <v>1.81</v>
      </c>
      <c r="K324" s="21">
        <v>1.2749999999999999E-2</v>
      </c>
      <c r="L324" s="15"/>
      <c r="M324" s="15"/>
    </row>
    <row r="325" spans="1:13" x14ac:dyDescent="0.25">
      <c r="A325" s="16" t="s">
        <v>21387</v>
      </c>
      <c r="B325" s="16" t="s">
        <v>342</v>
      </c>
      <c r="C325" s="16" t="s">
        <v>22402</v>
      </c>
      <c r="D325" s="71" t="s">
        <v>22401</v>
      </c>
      <c r="E325" s="14"/>
      <c r="F325" s="14"/>
      <c r="G325" s="4"/>
      <c r="H325" s="17">
        <v>2</v>
      </c>
      <c r="I325" s="17">
        <v>2</v>
      </c>
      <c r="J325" s="18">
        <v>1.81</v>
      </c>
      <c r="K325" s="18">
        <v>1.2749999999999999E-2</v>
      </c>
      <c r="L325" s="15"/>
      <c r="M325" s="15"/>
    </row>
    <row r="326" spans="1:13" x14ac:dyDescent="0.25">
      <c r="A326" s="19" t="s">
        <v>21387</v>
      </c>
      <c r="B326" s="19" t="s">
        <v>616</v>
      </c>
      <c r="C326" s="19" t="s">
        <v>22405</v>
      </c>
      <c r="D326" s="72" t="s">
        <v>22404</v>
      </c>
      <c r="E326" s="14"/>
      <c r="F326" s="14"/>
      <c r="G326" s="4"/>
      <c r="H326" s="20">
        <v>2</v>
      </c>
      <c r="I326" s="20">
        <v>2</v>
      </c>
      <c r="J326" s="21">
        <v>1.81</v>
      </c>
      <c r="K326" s="21">
        <v>1.2749999999999999E-2</v>
      </c>
      <c r="L326" s="15"/>
      <c r="M326" s="15"/>
    </row>
    <row r="327" spans="1:13" x14ac:dyDescent="0.25">
      <c r="A327" s="19" t="s">
        <v>21387</v>
      </c>
      <c r="B327" s="19" t="s">
        <v>708</v>
      </c>
      <c r="C327" s="19" t="s">
        <v>22408</v>
      </c>
      <c r="D327" s="72" t="s">
        <v>22407</v>
      </c>
      <c r="E327" s="14"/>
      <c r="F327" s="14"/>
      <c r="G327" s="4"/>
      <c r="H327" s="20">
        <v>2</v>
      </c>
      <c r="I327" s="20">
        <v>2</v>
      </c>
      <c r="J327" s="20">
        <v>1.81</v>
      </c>
      <c r="K327" s="20">
        <v>1.2749999999999999E-2</v>
      </c>
      <c r="L327" s="15"/>
      <c r="M327" s="15"/>
    </row>
    <row r="328" spans="1:13" x14ac:dyDescent="0.25">
      <c r="A328" s="16" t="s">
        <v>21387</v>
      </c>
      <c r="B328" s="16" t="s">
        <v>787</v>
      </c>
      <c r="C328" s="16" t="s">
        <v>22411</v>
      </c>
      <c r="D328" s="71" t="s">
        <v>22410</v>
      </c>
      <c r="E328" s="14"/>
      <c r="F328" s="14"/>
      <c r="G328" s="4"/>
      <c r="H328" s="17">
        <v>2</v>
      </c>
      <c r="I328" s="17">
        <v>2</v>
      </c>
      <c r="J328" s="18">
        <v>1.81</v>
      </c>
      <c r="K328" s="18">
        <v>1.2749999999999999E-2</v>
      </c>
      <c r="L328" s="15"/>
      <c r="M328" s="15"/>
    </row>
    <row r="329" spans="1:13" x14ac:dyDescent="0.25">
      <c r="A329" s="19" t="s">
        <v>21387</v>
      </c>
      <c r="B329" s="19" t="s">
        <v>417</v>
      </c>
      <c r="C329" s="19" t="s">
        <v>22414</v>
      </c>
      <c r="D329" s="72" t="s">
        <v>22413</v>
      </c>
      <c r="E329" s="14"/>
      <c r="F329" s="14"/>
      <c r="G329" s="4"/>
      <c r="H329" s="20">
        <v>2</v>
      </c>
      <c r="I329" s="20">
        <v>2</v>
      </c>
      <c r="J329" s="21">
        <v>1.81</v>
      </c>
      <c r="K329" s="21">
        <v>1.2749999999999999E-2</v>
      </c>
      <c r="L329" s="15"/>
      <c r="M329" s="15"/>
    </row>
    <row r="330" spans="1:13" x14ac:dyDescent="0.25">
      <c r="A330" s="16" t="s">
        <v>21387</v>
      </c>
      <c r="B330" s="16" t="s">
        <v>364</v>
      </c>
      <c r="C330" s="16" t="s">
        <v>22417</v>
      </c>
      <c r="D330" s="71" t="s">
        <v>22416</v>
      </c>
      <c r="E330" s="14"/>
      <c r="F330" s="14"/>
      <c r="G330" s="4"/>
      <c r="H330" s="17">
        <v>2</v>
      </c>
      <c r="I330" s="17">
        <v>2</v>
      </c>
      <c r="J330" s="18">
        <v>1.81</v>
      </c>
      <c r="K330" s="18">
        <v>1.2749999999999999E-2</v>
      </c>
      <c r="L330" s="15"/>
      <c r="M330" s="15"/>
    </row>
    <row r="331" spans="1:13" x14ac:dyDescent="0.25">
      <c r="A331" s="19" t="s">
        <v>21387</v>
      </c>
      <c r="B331" s="19" t="s">
        <v>810</v>
      </c>
      <c r="C331" s="19" t="s">
        <v>22420</v>
      </c>
      <c r="D331" s="72" t="s">
        <v>22419</v>
      </c>
      <c r="E331" s="14"/>
      <c r="F331" s="14"/>
      <c r="G331" s="4"/>
      <c r="H331" s="20">
        <v>2</v>
      </c>
      <c r="I331" s="20">
        <v>2</v>
      </c>
      <c r="J331" s="21">
        <v>1.81</v>
      </c>
      <c r="K331" s="21">
        <v>1.2749999999999999E-2</v>
      </c>
      <c r="L331" s="15"/>
      <c r="M331" s="15"/>
    </row>
    <row r="332" spans="1:13" x14ac:dyDescent="0.25">
      <c r="A332" s="16" t="s">
        <v>21387</v>
      </c>
      <c r="B332" s="16" t="s">
        <v>462</v>
      </c>
      <c r="C332" s="16" t="s">
        <v>22423</v>
      </c>
      <c r="D332" s="71" t="s">
        <v>22422</v>
      </c>
      <c r="E332" s="14"/>
      <c r="F332" s="14"/>
      <c r="G332" s="4"/>
      <c r="H332" s="17">
        <v>2</v>
      </c>
      <c r="I332" s="17">
        <v>2</v>
      </c>
      <c r="J332" s="18">
        <v>1.81</v>
      </c>
      <c r="K332" s="17">
        <v>1.2749999999999999E-2</v>
      </c>
      <c r="L332" s="15"/>
      <c r="M332" s="15"/>
    </row>
    <row r="333" spans="1:13" x14ac:dyDescent="0.25">
      <c r="A333" s="19" t="s">
        <v>21387</v>
      </c>
      <c r="B333" s="19" t="s">
        <v>658</v>
      </c>
      <c r="C333" s="19" t="s">
        <v>22428</v>
      </c>
      <c r="D333" s="72" t="s">
        <v>22427</v>
      </c>
      <c r="E333" s="14"/>
      <c r="F333" s="14"/>
      <c r="G333" s="4"/>
      <c r="H333" s="20">
        <v>2</v>
      </c>
      <c r="I333" s="20">
        <v>2</v>
      </c>
      <c r="J333" s="21">
        <v>1.81</v>
      </c>
      <c r="K333" s="20">
        <v>1.2749999999999999E-2</v>
      </c>
      <c r="L333" s="15"/>
      <c r="M333" s="15"/>
    </row>
    <row r="334" spans="1:13" x14ac:dyDescent="0.25">
      <c r="A334" s="16" t="s">
        <v>21387</v>
      </c>
      <c r="B334" s="16" t="s">
        <v>642</v>
      </c>
      <c r="C334" s="16" t="s">
        <v>22431</v>
      </c>
      <c r="D334" s="71" t="s">
        <v>22430</v>
      </c>
      <c r="E334" s="14"/>
      <c r="F334" s="14"/>
      <c r="G334" s="4"/>
      <c r="H334" s="17">
        <v>2</v>
      </c>
      <c r="I334" s="17">
        <v>2</v>
      </c>
      <c r="J334" s="18">
        <v>1.81</v>
      </c>
      <c r="K334" s="18">
        <v>1.2749999999999999E-2</v>
      </c>
      <c r="L334" s="15"/>
      <c r="M334" s="15"/>
    </row>
    <row r="335" spans="1:13" x14ac:dyDescent="0.25">
      <c r="A335" s="16" t="s">
        <v>21387</v>
      </c>
      <c r="B335" s="16" t="s">
        <v>764</v>
      </c>
      <c r="C335" s="16" t="s">
        <v>22434</v>
      </c>
      <c r="D335" s="71" t="s">
        <v>22433</v>
      </c>
      <c r="E335" s="14"/>
      <c r="F335" s="14"/>
      <c r="G335" s="4"/>
      <c r="H335" s="17">
        <v>2</v>
      </c>
      <c r="I335" s="17">
        <v>2</v>
      </c>
      <c r="J335" s="18">
        <v>1.81</v>
      </c>
      <c r="K335" s="18">
        <v>1.2749999999999999E-2</v>
      </c>
      <c r="L335" s="15"/>
      <c r="M335" s="15"/>
    </row>
    <row r="336" spans="1:13" x14ac:dyDescent="0.25">
      <c r="A336" s="19" t="s">
        <v>21387</v>
      </c>
      <c r="B336" s="19" t="s">
        <v>632</v>
      </c>
      <c r="C336" s="19" t="s">
        <v>22437</v>
      </c>
      <c r="D336" s="72" t="s">
        <v>22436</v>
      </c>
      <c r="E336" s="14"/>
      <c r="F336" s="14"/>
      <c r="G336" s="4"/>
      <c r="H336" s="20">
        <v>2</v>
      </c>
      <c r="I336" s="20">
        <v>2</v>
      </c>
      <c r="J336" s="21">
        <v>1.81</v>
      </c>
      <c r="K336" s="21">
        <v>1.2749999999999999E-2</v>
      </c>
      <c r="L336" s="15"/>
      <c r="M336" s="15"/>
    </row>
    <row r="337" spans="1:13" x14ac:dyDescent="0.25">
      <c r="A337" s="16" t="s">
        <v>21387</v>
      </c>
      <c r="B337" s="16" t="s">
        <v>748</v>
      </c>
      <c r="C337" s="16" t="s">
        <v>22440</v>
      </c>
      <c r="D337" s="71" t="s">
        <v>22439</v>
      </c>
      <c r="E337" s="14"/>
      <c r="F337" s="14"/>
      <c r="G337" s="4"/>
      <c r="H337" s="17">
        <v>2</v>
      </c>
      <c r="I337" s="17">
        <v>2</v>
      </c>
      <c r="J337" s="18">
        <v>1.81</v>
      </c>
      <c r="K337" s="18">
        <v>1.2749999999999999E-2</v>
      </c>
      <c r="L337" s="15"/>
      <c r="M337" s="15"/>
    </row>
    <row r="338" spans="1:13" x14ac:dyDescent="0.25">
      <c r="A338" s="16" t="s">
        <v>21387</v>
      </c>
      <c r="B338" s="16" t="s">
        <v>308</v>
      </c>
      <c r="C338" s="16" t="s">
        <v>22443</v>
      </c>
      <c r="D338" s="71" t="s">
        <v>22442</v>
      </c>
      <c r="E338" s="14"/>
      <c r="F338" s="14"/>
      <c r="G338" s="4"/>
      <c r="H338" s="17">
        <v>2</v>
      </c>
      <c r="I338" s="17">
        <v>2</v>
      </c>
      <c r="J338" s="18">
        <v>1.81</v>
      </c>
      <c r="K338" s="18">
        <v>1.2749999999999999E-2</v>
      </c>
      <c r="L338" s="15"/>
      <c r="M338" s="15"/>
    </row>
    <row r="339" spans="1:13" x14ac:dyDescent="0.25">
      <c r="A339" s="16" t="s">
        <v>21387</v>
      </c>
      <c r="B339" s="16" t="s">
        <v>99</v>
      </c>
      <c r="C339" s="16" t="s">
        <v>22446</v>
      </c>
      <c r="D339" s="71" t="s">
        <v>22445</v>
      </c>
      <c r="E339" s="14"/>
      <c r="F339" s="14"/>
      <c r="G339" s="4"/>
      <c r="H339" s="17">
        <v>2</v>
      </c>
      <c r="I339" s="17">
        <v>2</v>
      </c>
      <c r="J339" s="18">
        <v>1.81</v>
      </c>
      <c r="K339" s="18">
        <v>1.2749999999999999E-2</v>
      </c>
      <c r="L339" s="15"/>
      <c r="M339" s="15"/>
    </row>
    <row r="340" spans="1:13" x14ac:dyDescent="0.25">
      <c r="A340" s="19" t="s">
        <v>21387</v>
      </c>
      <c r="B340" s="19" t="s">
        <v>820</v>
      </c>
      <c r="C340" s="19" t="s">
        <v>22449</v>
      </c>
      <c r="D340" s="72" t="s">
        <v>22448</v>
      </c>
      <c r="E340" s="14"/>
      <c r="F340" s="14"/>
      <c r="G340" s="4"/>
      <c r="H340" s="20">
        <v>2</v>
      </c>
      <c r="I340" s="20">
        <v>2</v>
      </c>
      <c r="J340" s="21">
        <v>1.81</v>
      </c>
      <c r="K340" s="21">
        <v>1.2749999999999999E-2</v>
      </c>
      <c r="L340" s="15"/>
      <c r="M340" s="15"/>
    </row>
    <row r="341" spans="1:13" x14ac:dyDescent="0.25">
      <c r="A341" s="16" t="s">
        <v>21387</v>
      </c>
      <c r="B341" s="16" t="s">
        <v>752</v>
      </c>
      <c r="C341" s="16" t="s">
        <v>22454</v>
      </c>
      <c r="D341" s="71" t="s">
        <v>22453</v>
      </c>
      <c r="E341" s="14"/>
      <c r="F341" s="14"/>
      <c r="G341" s="4"/>
      <c r="H341" s="17">
        <v>2</v>
      </c>
      <c r="I341" s="17">
        <v>2</v>
      </c>
      <c r="J341" s="18">
        <v>1.81</v>
      </c>
      <c r="K341" s="17">
        <v>1.2749999999999999E-2</v>
      </c>
      <c r="L341" s="15"/>
      <c r="M341" s="15"/>
    </row>
    <row r="342" spans="1:13" x14ac:dyDescent="0.25">
      <c r="A342" s="19" t="s">
        <v>21387</v>
      </c>
      <c r="B342" s="19" t="s">
        <v>114</v>
      </c>
      <c r="C342" s="19" t="s">
        <v>22457</v>
      </c>
      <c r="D342" s="72" t="s">
        <v>22456</v>
      </c>
      <c r="E342" s="14"/>
      <c r="F342" s="14"/>
      <c r="G342" s="4"/>
      <c r="H342" s="20">
        <v>2</v>
      </c>
      <c r="I342" s="20">
        <v>2</v>
      </c>
      <c r="J342" s="21">
        <v>1.81</v>
      </c>
      <c r="K342" s="21">
        <v>1.2749999999999999E-2</v>
      </c>
      <c r="L342" s="15"/>
      <c r="M342" s="15"/>
    </row>
    <row r="343" spans="1:13" x14ac:dyDescent="0.25">
      <c r="A343" s="16" t="s">
        <v>21387</v>
      </c>
      <c r="B343" s="16" t="s">
        <v>754</v>
      </c>
      <c r="C343" s="16" t="s">
        <v>22460</v>
      </c>
      <c r="D343" s="71" t="s">
        <v>22459</v>
      </c>
      <c r="E343" s="14"/>
      <c r="F343" s="14"/>
      <c r="G343" s="4"/>
      <c r="H343" s="17">
        <v>2</v>
      </c>
      <c r="I343" s="17">
        <v>2</v>
      </c>
      <c r="J343" s="18">
        <v>1.81</v>
      </c>
      <c r="K343" s="18">
        <v>1.2749999999999999E-2</v>
      </c>
      <c r="L343" s="15"/>
      <c r="M343" s="15"/>
    </row>
    <row r="344" spans="1:13" x14ac:dyDescent="0.25">
      <c r="A344" s="19" t="s">
        <v>21387</v>
      </c>
      <c r="B344" s="19" t="s">
        <v>742</v>
      </c>
      <c r="C344" s="19" t="s">
        <v>22463</v>
      </c>
      <c r="D344" s="72" t="s">
        <v>22462</v>
      </c>
      <c r="E344" s="14"/>
      <c r="F344" s="14"/>
      <c r="G344" s="4"/>
      <c r="H344" s="20">
        <v>2</v>
      </c>
      <c r="I344" s="20">
        <v>2</v>
      </c>
      <c r="J344" s="21">
        <v>1.81</v>
      </c>
      <c r="K344" s="21">
        <v>1.2749999999999999E-2</v>
      </c>
      <c r="L344" s="15"/>
      <c r="M344" s="15"/>
    </row>
    <row r="345" spans="1:13" x14ac:dyDescent="0.25">
      <c r="A345" s="16" t="s">
        <v>21387</v>
      </c>
      <c r="B345" s="16" t="s">
        <v>604</v>
      </c>
      <c r="C345" s="16" t="s">
        <v>22466</v>
      </c>
      <c r="D345" s="71" t="s">
        <v>22465</v>
      </c>
      <c r="E345" s="14"/>
      <c r="F345" s="14"/>
      <c r="G345" s="4"/>
      <c r="H345" s="17">
        <v>2</v>
      </c>
      <c r="I345" s="17">
        <v>2</v>
      </c>
      <c r="J345" s="17">
        <v>1.81</v>
      </c>
      <c r="K345" s="17">
        <v>1.2749999999999999E-2</v>
      </c>
      <c r="L345" s="15"/>
      <c r="M345" s="15"/>
    </row>
    <row r="346" spans="1:13" x14ac:dyDescent="0.25">
      <c r="A346" s="19" t="s">
        <v>21387</v>
      </c>
      <c r="B346" s="19" t="s">
        <v>21015</v>
      </c>
      <c r="C346" s="19" t="s">
        <v>22469</v>
      </c>
      <c r="D346" s="72" t="s">
        <v>22468</v>
      </c>
      <c r="E346" s="14"/>
      <c r="F346" s="14"/>
      <c r="G346" s="4"/>
      <c r="H346" s="20">
        <v>2</v>
      </c>
      <c r="I346" s="20">
        <v>2</v>
      </c>
      <c r="J346" s="21">
        <v>1.81</v>
      </c>
      <c r="K346" s="21">
        <v>1.2749999999999999E-2</v>
      </c>
      <c r="L346" s="15"/>
      <c r="M346" s="15"/>
    </row>
    <row r="347" spans="1:13" x14ac:dyDescent="0.25">
      <c r="A347" s="16" t="s">
        <v>21387</v>
      </c>
      <c r="B347" s="16" t="s">
        <v>350</v>
      </c>
      <c r="C347" s="16" t="s">
        <v>22472</v>
      </c>
      <c r="D347" s="71" t="s">
        <v>22471</v>
      </c>
      <c r="E347" s="14"/>
      <c r="F347" s="14"/>
      <c r="G347" s="4"/>
      <c r="H347" s="17">
        <v>2</v>
      </c>
      <c r="I347" s="17">
        <v>2</v>
      </c>
      <c r="J347" s="18">
        <v>1.81</v>
      </c>
      <c r="K347" s="18">
        <v>1.2749999999999999E-2</v>
      </c>
      <c r="L347" s="15"/>
      <c r="M347" s="15"/>
    </row>
    <row r="348" spans="1:13" x14ac:dyDescent="0.25">
      <c r="A348" s="19" t="s">
        <v>21387</v>
      </c>
      <c r="B348" s="19" t="s">
        <v>21016</v>
      </c>
      <c r="C348" s="19" t="s">
        <v>22475</v>
      </c>
      <c r="D348" s="72" t="s">
        <v>22474</v>
      </c>
      <c r="E348" s="14"/>
      <c r="F348" s="14"/>
      <c r="G348" s="4"/>
      <c r="H348" s="20">
        <v>2</v>
      </c>
      <c r="I348" s="20">
        <v>2</v>
      </c>
      <c r="J348" s="21">
        <v>1.81</v>
      </c>
      <c r="K348" s="21">
        <v>1.2749999999999999E-2</v>
      </c>
      <c r="L348" s="15"/>
      <c r="M348" s="15"/>
    </row>
    <row r="349" spans="1:13" x14ac:dyDescent="0.25">
      <c r="A349" s="16" t="s">
        <v>21387</v>
      </c>
      <c r="B349" s="16" t="s">
        <v>270</v>
      </c>
      <c r="C349" s="16" t="s">
        <v>22478</v>
      </c>
      <c r="D349" s="71" t="s">
        <v>22477</v>
      </c>
      <c r="E349" s="14"/>
      <c r="F349" s="14"/>
      <c r="G349" s="4"/>
      <c r="H349" s="17">
        <v>2</v>
      </c>
      <c r="I349" s="17">
        <v>2</v>
      </c>
      <c r="J349" s="18">
        <v>1.81</v>
      </c>
      <c r="K349" s="18">
        <v>1.2749999999999999E-2</v>
      </c>
      <c r="L349" s="15"/>
      <c r="M349" s="15"/>
    </row>
    <row r="350" spans="1:13" x14ac:dyDescent="0.25">
      <c r="A350" s="19" t="s">
        <v>21387</v>
      </c>
      <c r="B350" s="19" t="s">
        <v>636</v>
      </c>
      <c r="C350" s="19" t="s">
        <v>22481</v>
      </c>
      <c r="D350" s="72" t="s">
        <v>22480</v>
      </c>
      <c r="E350" s="14"/>
      <c r="F350" s="14"/>
      <c r="G350" s="4"/>
      <c r="H350" s="20">
        <v>2</v>
      </c>
      <c r="I350" s="20">
        <v>2</v>
      </c>
      <c r="J350" s="21">
        <v>1.81</v>
      </c>
      <c r="K350" s="21">
        <v>1.2749999999999999E-2</v>
      </c>
      <c r="L350" s="15"/>
      <c r="M350" s="15"/>
    </row>
    <row r="351" spans="1:13" x14ac:dyDescent="0.25">
      <c r="A351" s="16" t="s">
        <v>21387</v>
      </c>
      <c r="B351" s="16" t="s">
        <v>818</v>
      </c>
      <c r="C351" s="16" t="s">
        <v>22486</v>
      </c>
      <c r="D351" s="71" t="s">
        <v>22485</v>
      </c>
      <c r="E351" s="14"/>
      <c r="F351" s="14"/>
      <c r="G351" s="4"/>
      <c r="H351" s="17">
        <v>2</v>
      </c>
      <c r="I351" s="17">
        <v>2</v>
      </c>
      <c r="J351" s="18">
        <v>1.81</v>
      </c>
      <c r="K351" s="18">
        <v>1.2749999999999999E-2</v>
      </c>
      <c r="L351" s="15"/>
      <c r="M351" s="15"/>
    </row>
    <row r="352" spans="1:13" x14ac:dyDescent="0.25">
      <c r="A352" s="16" t="s">
        <v>21387</v>
      </c>
      <c r="B352" s="16" t="s">
        <v>774</v>
      </c>
      <c r="C352" s="16" t="s">
        <v>22489</v>
      </c>
      <c r="D352" s="71" t="s">
        <v>22488</v>
      </c>
      <c r="E352" s="14"/>
      <c r="F352" s="14"/>
      <c r="G352" s="4"/>
      <c r="H352" s="17">
        <v>2</v>
      </c>
      <c r="I352" s="17">
        <v>2</v>
      </c>
      <c r="J352" s="18">
        <v>1.81</v>
      </c>
      <c r="K352" s="18">
        <v>1.2749999999999999E-2</v>
      </c>
      <c r="L352" s="15"/>
      <c r="M352" s="15"/>
    </row>
    <row r="353" spans="1:13" x14ac:dyDescent="0.25">
      <c r="A353" s="19" t="s">
        <v>21387</v>
      </c>
      <c r="B353" s="19" t="s">
        <v>273</v>
      </c>
      <c r="C353" s="19" t="s">
        <v>22492</v>
      </c>
      <c r="D353" s="72" t="s">
        <v>22491</v>
      </c>
      <c r="E353" s="14"/>
      <c r="F353" s="14"/>
      <c r="G353" s="4"/>
      <c r="H353" s="20">
        <v>2</v>
      </c>
      <c r="I353" s="20">
        <v>2</v>
      </c>
      <c r="J353" s="21">
        <v>1.81</v>
      </c>
      <c r="K353" s="21">
        <v>1.2749999999999999E-2</v>
      </c>
      <c r="L353" s="15"/>
      <c r="M353" s="15"/>
    </row>
    <row r="354" spans="1:13" x14ac:dyDescent="0.25">
      <c r="A354" s="16" t="s">
        <v>21387</v>
      </c>
      <c r="B354" s="16" t="s">
        <v>855</v>
      </c>
      <c r="C354" s="16" t="s">
        <v>22495</v>
      </c>
      <c r="D354" s="71" t="s">
        <v>22494</v>
      </c>
      <c r="E354" s="14"/>
      <c r="F354" s="14"/>
      <c r="G354" s="4"/>
      <c r="H354" s="17">
        <v>2</v>
      </c>
      <c r="I354" s="17">
        <v>2</v>
      </c>
      <c r="J354" s="18">
        <v>1.81</v>
      </c>
      <c r="K354" s="18">
        <v>1.2749999999999999E-2</v>
      </c>
      <c r="L354" s="15"/>
      <c r="M354" s="15"/>
    </row>
    <row r="355" spans="1:13" x14ac:dyDescent="0.25">
      <c r="A355" s="19" t="s">
        <v>21387</v>
      </c>
      <c r="B355" s="19" t="s">
        <v>724</v>
      </c>
      <c r="C355" s="19" t="s">
        <v>22498</v>
      </c>
      <c r="D355" s="72" t="s">
        <v>22497</v>
      </c>
      <c r="E355" s="14"/>
      <c r="F355" s="14"/>
      <c r="G355" s="4"/>
      <c r="H355" s="20">
        <v>2</v>
      </c>
      <c r="I355" s="20">
        <v>2</v>
      </c>
      <c r="J355" s="21">
        <v>1.81</v>
      </c>
      <c r="K355" s="21">
        <v>1.2749999999999999E-2</v>
      </c>
      <c r="L355" s="15"/>
      <c r="M355" s="15"/>
    </row>
    <row r="356" spans="1:13" x14ac:dyDescent="0.25">
      <c r="A356" s="16" t="s">
        <v>21387</v>
      </c>
      <c r="B356" s="16" t="s">
        <v>866</v>
      </c>
      <c r="C356" s="16" t="s">
        <v>22501</v>
      </c>
      <c r="D356" s="71" t="s">
        <v>22500</v>
      </c>
      <c r="E356" s="14"/>
      <c r="F356" s="14"/>
      <c r="G356" s="4"/>
      <c r="H356" s="17">
        <v>2</v>
      </c>
      <c r="I356" s="17">
        <v>2</v>
      </c>
      <c r="J356" s="17">
        <v>1.81</v>
      </c>
      <c r="K356" s="17">
        <v>1.2749999999999999E-2</v>
      </c>
      <c r="L356" s="15"/>
      <c r="M356" s="15"/>
    </row>
    <row r="357" spans="1:13" x14ac:dyDescent="0.25">
      <c r="A357" s="16" t="s">
        <v>21387</v>
      </c>
      <c r="B357" s="16" t="s">
        <v>710</v>
      </c>
      <c r="C357" s="16" t="s">
        <v>22504</v>
      </c>
      <c r="D357" s="71" t="s">
        <v>22503</v>
      </c>
      <c r="E357" s="14"/>
      <c r="F357" s="14"/>
      <c r="G357" s="4"/>
      <c r="H357" s="17">
        <v>2</v>
      </c>
      <c r="I357" s="17">
        <v>2</v>
      </c>
      <c r="J357" s="18">
        <v>1.81</v>
      </c>
      <c r="K357" s="18">
        <v>1.2749999999999999E-2</v>
      </c>
      <c r="L357" s="15"/>
      <c r="M357" s="15"/>
    </row>
    <row r="358" spans="1:13" x14ac:dyDescent="0.25">
      <c r="A358" s="16" t="s">
        <v>21387</v>
      </c>
      <c r="B358" s="16" t="s">
        <v>814</v>
      </c>
      <c r="C358" s="16" t="s">
        <v>22507</v>
      </c>
      <c r="D358" s="71" t="s">
        <v>22506</v>
      </c>
      <c r="E358" s="14"/>
      <c r="F358" s="14"/>
      <c r="G358" s="4"/>
      <c r="H358" s="17">
        <v>2</v>
      </c>
      <c r="I358" s="17">
        <v>2</v>
      </c>
      <c r="J358" s="18">
        <v>1.81</v>
      </c>
      <c r="K358" s="18">
        <v>1.2749999999999999E-2</v>
      </c>
      <c r="L358" s="15"/>
      <c r="M358" s="15"/>
    </row>
    <row r="359" spans="1:13" x14ac:dyDescent="0.25">
      <c r="A359" s="16" t="s">
        <v>21387</v>
      </c>
      <c r="B359" s="16" t="s">
        <v>201</v>
      </c>
      <c r="C359" s="16" t="s">
        <v>22510</v>
      </c>
      <c r="D359" s="71" t="s">
        <v>22509</v>
      </c>
      <c r="E359" s="14"/>
      <c r="F359" s="14"/>
      <c r="G359" s="4"/>
      <c r="H359" s="17">
        <v>2</v>
      </c>
      <c r="I359" s="17">
        <v>2</v>
      </c>
      <c r="J359" s="18">
        <v>1.81</v>
      </c>
      <c r="K359" s="18">
        <v>1.2749999999999999E-2</v>
      </c>
      <c r="L359" s="15"/>
      <c r="M359" s="15"/>
    </row>
    <row r="360" spans="1:13" x14ac:dyDescent="0.25">
      <c r="A360" s="16" t="s">
        <v>21387</v>
      </c>
      <c r="B360" s="16" t="s">
        <v>456</v>
      </c>
      <c r="C360" s="16" t="s">
        <v>22515</v>
      </c>
      <c r="D360" s="71" t="s">
        <v>22514</v>
      </c>
      <c r="E360" s="14"/>
      <c r="F360" s="14"/>
      <c r="G360" s="4"/>
      <c r="H360" s="17">
        <v>2</v>
      </c>
      <c r="I360" s="17">
        <v>2</v>
      </c>
      <c r="J360" s="18">
        <v>1.81</v>
      </c>
      <c r="K360" s="18">
        <v>1.2749999999999999E-2</v>
      </c>
      <c r="L360" s="15"/>
      <c r="M360" s="15"/>
    </row>
    <row r="361" spans="1:13" x14ac:dyDescent="0.25">
      <c r="A361" s="16" t="s">
        <v>21387</v>
      </c>
      <c r="B361" s="16" t="s">
        <v>863</v>
      </c>
      <c r="C361" s="16" t="s">
        <v>22518</v>
      </c>
      <c r="D361" s="71" t="s">
        <v>22517</v>
      </c>
      <c r="E361" s="14"/>
      <c r="F361" s="14"/>
      <c r="G361" s="4"/>
      <c r="H361" s="17">
        <v>2</v>
      </c>
      <c r="I361" s="17">
        <v>2</v>
      </c>
      <c r="J361" s="18">
        <v>1.81</v>
      </c>
      <c r="K361" s="18">
        <v>1.2749999999999999E-2</v>
      </c>
      <c r="L361" s="15"/>
      <c r="M361" s="15"/>
    </row>
    <row r="362" spans="1:13" x14ac:dyDescent="0.25">
      <c r="A362" s="16" t="s">
        <v>21387</v>
      </c>
      <c r="B362" s="16" t="s">
        <v>124</v>
      </c>
      <c r="C362" s="16" t="s">
        <v>125</v>
      </c>
      <c r="D362" s="71" t="s">
        <v>22520</v>
      </c>
      <c r="E362" s="14"/>
      <c r="F362" s="14"/>
      <c r="G362" s="4"/>
      <c r="H362" s="17">
        <v>2</v>
      </c>
      <c r="I362" s="17">
        <v>2</v>
      </c>
      <c r="J362" s="18">
        <v>1.81</v>
      </c>
      <c r="K362" s="18">
        <v>1.2749999999999999E-2</v>
      </c>
      <c r="L362" s="15"/>
      <c r="M362" s="15"/>
    </row>
    <row r="363" spans="1:13" x14ac:dyDescent="0.25">
      <c r="A363" s="19" t="s">
        <v>21387</v>
      </c>
      <c r="B363" s="19" t="s">
        <v>859</v>
      </c>
      <c r="C363" s="19" t="s">
        <v>22523</v>
      </c>
      <c r="D363" s="72" t="s">
        <v>22522</v>
      </c>
      <c r="E363" s="14"/>
      <c r="F363" s="14"/>
      <c r="G363" s="4"/>
      <c r="H363" s="20">
        <v>2</v>
      </c>
      <c r="I363" s="20">
        <v>2</v>
      </c>
      <c r="J363" s="21">
        <v>1.81</v>
      </c>
      <c r="K363" s="21">
        <v>1.2749999999999999E-2</v>
      </c>
      <c r="L363" s="15"/>
      <c r="M363" s="15"/>
    </row>
    <row r="364" spans="1:13" x14ac:dyDescent="0.25">
      <c r="A364" s="16" t="s">
        <v>21387</v>
      </c>
      <c r="B364" s="16" t="s">
        <v>716</v>
      </c>
      <c r="C364" s="16" t="s">
        <v>717</v>
      </c>
      <c r="D364" s="71" t="s">
        <v>22525</v>
      </c>
      <c r="E364" s="14"/>
      <c r="F364" s="14"/>
      <c r="G364" s="4"/>
      <c r="H364" s="17">
        <v>2</v>
      </c>
      <c r="I364" s="17">
        <v>2</v>
      </c>
      <c r="J364" s="18">
        <v>1.81</v>
      </c>
      <c r="K364" s="18">
        <v>1.2749999999999999E-2</v>
      </c>
      <c r="L364" s="15"/>
      <c r="M364" s="15"/>
    </row>
    <row r="365" spans="1:13" x14ac:dyDescent="0.25">
      <c r="A365" s="19" t="s">
        <v>21387</v>
      </c>
      <c r="B365" s="19" t="s">
        <v>610</v>
      </c>
      <c r="C365" s="19" t="s">
        <v>22528</v>
      </c>
      <c r="D365" s="72" t="s">
        <v>22527</v>
      </c>
      <c r="E365" s="14"/>
      <c r="F365" s="14"/>
      <c r="G365" s="4"/>
      <c r="H365" s="20">
        <v>2</v>
      </c>
      <c r="I365" s="20">
        <v>2</v>
      </c>
      <c r="J365" s="21">
        <v>1.81</v>
      </c>
      <c r="K365" s="21">
        <v>1.2749999999999999E-2</v>
      </c>
      <c r="L365" s="15"/>
      <c r="M365" s="15"/>
    </row>
    <row r="366" spans="1:13" x14ac:dyDescent="0.25">
      <c r="A366" s="16" t="s">
        <v>21387</v>
      </c>
      <c r="B366" s="16" t="s">
        <v>772</v>
      </c>
      <c r="C366" s="16" t="s">
        <v>22531</v>
      </c>
      <c r="D366" s="71" t="s">
        <v>22530</v>
      </c>
      <c r="E366" s="14"/>
      <c r="F366" s="14"/>
      <c r="G366" s="4"/>
      <c r="H366" s="17">
        <v>2</v>
      </c>
      <c r="I366" s="17">
        <v>2</v>
      </c>
      <c r="J366" s="17">
        <v>1.81</v>
      </c>
      <c r="K366" s="18">
        <v>1.2749999999999999E-2</v>
      </c>
      <c r="L366" s="15"/>
      <c r="M366" s="15"/>
    </row>
    <row r="367" spans="1:13" x14ac:dyDescent="0.25">
      <c r="A367" s="19" t="s">
        <v>21387</v>
      </c>
      <c r="B367" s="19" t="s">
        <v>760</v>
      </c>
      <c r="C367" s="19" t="s">
        <v>22534</v>
      </c>
      <c r="D367" s="72" t="s">
        <v>22533</v>
      </c>
      <c r="E367" s="14"/>
      <c r="F367" s="14"/>
      <c r="G367" s="4"/>
      <c r="H367" s="20">
        <v>2</v>
      </c>
      <c r="I367" s="20">
        <v>2</v>
      </c>
      <c r="J367" s="21">
        <v>1.81</v>
      </c>
      <c r="K367" s="20">
        <v>1.2749999999999999E-2</v>
      </c>
      <c r="L367" s="15"/>
      <c r="M367" s="15"/>
    </row>
    <row r="368" spans="1:13" x14ac:dyDescent="0.25">
      <c r="A368" s="19" t="s">
        <v>21387</v>
      </c>
      <c r="B368" s="19" t="s">
        <v>513</v>
      </c>
      <c r="C368" s="19" t="s">
        <v>22537</v>
      </c>
      <c r="D368" s="72" t="s">
        <v>22536</v>
      </c>
      <c r="E368" s="14"/>
      <c r="F368" s="14"/>
      <c r="G368" s="4"/>
      <c r="H368" s="20">
        <v>2</v>
      </c>
      <c r="I368" s="20">
        <v>2</v>
      </c>
      <c r="J368" s="21">
        <v>1.81</v>
      </c>
      <c r="K368" s="21">
        <v>1.2749999999999999E-2</v>
      </c>
      <c r="L368" s="15"/>
      <c r="M368" s="15"/>
    </row>
    <row r="369" spans="1:13" x14ac:dyDescent="0.25">
      <c r="A369" s="16" t="s">
        <v>21387</v>
      </c>
      <c r="B369" s="16" t="s">
        <v>335</v>
      </c>
      <c r="C369" s="16" t="s">
        <v>22542</v>
      </c>
      <c r="D369" s="71" t="s">
        <v>22541</v>
      </c>
      <c r="E369" s="14"/>
      <c r="F369" s="14"/>
      <c r="G369" s="4"/>
      <c r="H369" s="17">
        <v>2</v>
      </c>
      <c r="I369" s="17">
        <v>2</v>
      </c>
      <c r="J369" s="18">
        <v>1.81</v>
      </c>
      <c r="K369" s="18">
        <v>1.2749999999999999E-2</v>
      </c>
      <c r="L369" s="15"/>
      <c r="M369" s="15"/>
    </row>
    <row r="370" spans="1:13" x14ac:dyDescent="0.25">
      <c r="A370" s="16" t="s">
        <v>21387</v>
      </c>
      <c r="B370" s="16" t="s">
        <v>732</v>
      </c>
      <c r="C370" s="16" t="s">
        <v>733</v>
      </c>
      <c r="D370" s="71" t="s">
        <v>22544</v>
      </c>
      <c r="E370" s="14"/>
      <c r="F370" s="14"/>
      <c r="G370" s="4"/>
      <c r="H370" s="17">
        <v>2</v>
      </c>
      <c r="I370" s="17">
        <v>2</v>
      </c>
      <c r="J370" s="18">
        <v>1.81</v>
      </c>
      <c r="K370" s="18">
        <v>1.2749999999999999E-2</v>
      </c>
      <c r="L370" s="15"/>
      <c r="M370" s="15"/>
    </row>
    <row r="371" spans="1:13" x14ac:dyDescent="0.25">
      <c r="A371" s="19" t="s">
        <v>21387</v>
      </c>
      <c r="B371" s="19" t="s">
        <v>104</v>
      </c>
      <c r="C371" s="19" t="s">
        <v>22547</v>
      </c>
      <c r="D371" s="72" t="s">
        <v>22546</v>
      </c>
      <c r="E371" s="14"/>
      <c r="F371" s="14"/>
      <c r="G371" s="4"/>
      <c r="H371" s="20">
        <v>2</v>
      </c>
      <c r="I371" s="20">
        <v>2</v>
      </c>
      <c r="J371" s="21">
        <v>1.81</v>
      </c>
      <c r="K371" s="21">
        <v>1.2749999999999999E-2</v>
      </c>
      <c r="L371" s="15"/>
      <c r="M371" s="15"/>
    </row>
    <row r="372" spans="1:13" x14ac:dyDescent="0.25">
      <c r="A372" s="16" t="s">
        <v>21387</v>
      </c>
      <c r="B372" s="16" t="s">
        <v>275</v>
      </c>
      <c r="C372" s="16" t="s">
        <v>22550</v>
      </c>
      <c r="D372" s="71" t="s">
        <v>22549</v>
      </c>
      <c r="E372" s="14"/>
      <c r="F372" s="14"/>
      <c r="G372" s="4"/>
      <c r="H372" s="17">
        <v>2</v>
      </c>
      <c r="I372" s="17">
        <v>2</v>
      </c>
      <c r="J372" s="18">
        <v>1.81</v>
      </c>
      <c r="K372" s="18">
        <v>1.2749999999999999E-2</v>
      </c>
      <c r="L372" s="15"/>
      <c r="M372" s="15"/>
    </row>
    <row r="373" spans="1:13" x14ac:dyDescent="0.25">
      <c r="A373" s="19" t="s">
        <v>21387</v>
      </c>
      <c r="B373" s="19" t="s">
        <v>278</v>
      </c>
      <c r="C373" s="19" t="s">
        <v>22555</v>
      </c>
      <c r="D373" s="72" t="s">
        <v>22554</v>
      </c>
      <c r="E373" s="14"/>
      <c r="F373" s="14"/>
      <c r="G373" s="4"/>
      <c r="H373" s="20">
        <v>2</v>
      </c>
      <c r="I373" s="20">
        <v>2</v>
      </c>
      <c r="J373" s="21">
        <v>1.81</v>
      </c>
      <c r="K373" s="21">
        <v>1.2749999999999999E-2</v>
      </c>
      <c r="L373" s="15"/>
      <c r="M373" s="15"/>
    </row>
    <row r="374" spans="1:13" x14ac:dyDescent="0.25">
      <c r="A374" s="19" t="s">
        <v>21387</v>
      </c>
      <c r="B374" s="19" t="s">
        <v>22558</v>
      </c>
      <c r="C374" s="19" t="s">
        <v>22559</v>
      </c>
      <c r="D374" s="72" t="s">
        <v>22557</v>
      </c>
      <c r="E374" s="14"/>
      <c r="F374" s="14"/>
      <c r="G374" s="4"/>
      <c r="H374" s="20">
        <v>2</v>
      </c>
      <c r="I374" s="20">
        <v>2</v>
      </c>
      <c r="J374" s="21">
        <v>1.81</v>
      </c>
      <c r="K374" s="21">
        <v>1.2749999999999999E-2</v>
      </c>
      <c r="L374" s="15"/>
      <c r="M374" s="15"/>
    </row>
    <row r="375" spans="1:13" x14ac:dyDescent="0.25">
      <c r="A375" s="19" t="s">
        <v>21387</v>
      </c>
      <c r="B375" s="19" t="s">
        <v>738</v>
      </c>
      <c r="C375" s="19" t="s">
        <v>22562</v>
      </c>
      <c r="D375" s="72" t="s">
        <v>22561</v>
      </c>
      <c r="E375" s="14"/>
      <c r="F375" s="14"/>
      <c r="G375" s="4"/>
      <c r="H375" s="20">
        <v>2</v>
      </c>
      <c r="I375" s="20">
        <v>2</v>
      </c>
      <c r="J375" s="21">
        <v>1.81</v>
      </c>
      <c r="K375" s="21">
        <v>1.2749999999999999E-2</v>
      </c>
      <c r="L375" s="15"/>
      <c r="M375" s="15"/>
    </row>
    <row r="376" spans="1:13" x14ac:dyDescent="0.25">
      <c r="A376" s="16" t="s">
        <v>21387</v>
      </c>
      <c r="B376" s="16" t="s">
        <v>650</v>
      </c>
      <c r="C376" s="16" t="s">
        <v>22565</v>
      </c>
      <c r="D376" s="71" t="s">
        <v>22564</v>
      </c>
      <c r="E376" s="14"/>
      <c r="F376" s="14"/>
      <c r="G376" s="4"/>
      <c r="H376" s="17">
        <v>2</v>
      </c>
      <c r="I376" s="17">
        <v>2</v>
      </c>
      <c r="J376" s="18">
        <v>1.81</v>
      </c>
      <c r="K376" s="18">
        <v>1.2749999999999999E-2</v>
      </c>
      <c r="L376" s="15"/>
      <c r="M376" s="15"/>
    </row>
    <row r="377" spans="1:13" x14ac:dyDescent="0.25">
      <c r="A377" s="16" t="s">
        <v>21387</v>
      </c>
      <c r="B377" s="16" t="s">
        <v>833</v>
      </c>
      <c r="C377" s="16" t="s">
        <v>22568</v>
      </c>
      <c r="D377" s="71" t="s">
        <v>22567</v>
      </c>
      <c r="E377" s="14"/>
      <c r="F377" s="14"/>
      <c r="G377" s="4"/>
      <c r="H377" s="17">
        <v>2</v>
      </c>
      <c r="I377" s="17">
        <v>2</v>
      </c>
      <c r="J377" s="18">
        <v>1.81</v>
      </c>
      <c r="K377" s="17">
        <v>1.2749999999999999E-2</v>
      </c>
      <c r="L377" s="15"/>
      <c r="M377" s="15"/>
    </row>
    <row r="378" spans="1:13" x14ac:dyDescent="0.25">
      <c r="A378" s="19" t="s">
        <v>21387</v>
      </c>
      <c r="B378" s="19" t="s">
        <v>21030</v>
      </c>
      <c r="C378" s="19" t="s">
        <v>22571</v>
      </c>
      <c r="D378" s="72" t="s">
        <v>22570</v>
      </c>
      <c r="E378" s="14"/>
      <c r="F378" s="14"/>
      <c r="G378" s="4"/>
      <c r="H378" s="20">
        <v>2</v>
      </c>
      <c r="I378" s="20">
        <v>2</v>
      </c>
      <c r="J378" s="21">
        <v>1.81</v>
      </c>
      <c r="K378" s="21">
        <v>1.2749999999999999E-2</v>
      </c>
      <c r="L378" s="15"/>
      <c r="M378" s="15"/>
    </row>
    <row r="379" spans="1:13" x14ac:dyDescent="0.25">
      <c r="A379" s="19" t="s">
        <v>21387</v>
      </c>
      <c r="B379" s="19" t="s">
        <v>357</v>
      </c>
      <c r="C379" s="19" t="s">
        <v>22574</v>
      </c>
      <c r="D379" s="72" t="s">
        <v>22573</v>
      </c>
      <c r="E379" s="14"/>
      <c r="F379" s="14"/>
      <c r="G379" s="4"/>
      <c r="H379" s="20">
        <v>2</v>
      </c>
      <c r="I379" s="20">
        <v>2</v>
      </c>
      <c r="J379" s="21">
        <v>1.81</v>
      </c>
      <c r="K379" s="21">
        <v>1.2749999999999999E-2</v>
      </c>
      <c r="L379" s="15"/>
      <c r="M379" s="15"/>
    </row>
    <row r="380" spans="1:13" x14ac:dyDescent="0.25">
      <c r="A380" s="16" t="s">
        <v>21387</v>
      </c>
      <c r="B380" s="16" t="s">
        <v>22577</v>
      </c>
      <c r="C380" s="16" t="s">
        <v>22578</v>
      </c>
      <c r="D380" s="71" t="s">
        <v>22576</v>
      </c>
      <c r="E380" s="14"/>
      <c r="F380" s="14"/>
      <c r="G380" s="4"/>
      <c r="H380" s="17">
        <v>2</v>
      </c>
      <c r="I380" s="17">
        <v>2</v>
      </c>
      <c r="J380" s="18">
        <v>1.81</v>
      </c>
      <c r="K380" s="18">
        <v>1.2749999999999999E-2</v>
      </c>
      <c r="L380" s="15"/>
      <c r="M380" s="15"/>
    </row>
    <row r="381" spans="1:13" x14ac:dyDescent="0.25">
      <c r="A381" s="16" t="s">
        <v>21387</v>
      </c>
      <c r="B381" s="16" t="s">
        <v>783</v>
      </c>
      <c r="C381" s="16" t="s">
        <v>22581</v>
      </c>
      <c r="D381" s="71" t="s">
        <v>22580</v>
      </c>
      <c r="E381" s="14"/>
      <c r="F381" s="14"/>
      <c r="G381" s="4"/>
      <c r="H381" s="17">
        <v>2</v>
      </c>
      <c r="I381" s="17">
        <v>2</v>
      </c>
      <c r="J381" s="17">
        <v>1.81</v>
      </c>
      <c r="K381" s="17">
        <v>1.2749999999999999E-2</v>
      </c>
      <c r="L381" s="15"/>
      <c r="M381" s="15"/>
    </row>
    <row r="382" spans="1:13" x14ac:dyDescent="0.25">
      <c r="A382" s="16" t="s">
        <v>21387</v>
      </c>
      <c r="B382" s="16" t="s">
        <v>644</v>
      </c>
      <c r="C382" s="16" t="s">
        <v>22584</v>
      </c>
      <c r="D382" s="71" t="s">
        <v>22583</v>
      </c>
      <c r="E382" s="14"/>
      <c r="F382" s="14"/>
      <c r="G382" s="4"/>
      <c r="H382" s="17">
        <v>2</v>
      </c>
      <c r="I382" s="17">
        <v>2</v>
      </c>
      <c r="J382" s="18">
        <v>1.81</v>
      </c>
      <c r="K382" s="18">
        <v>1.2749999999999999E-2</v>
      </c>
      <c r="L382" s="15"/>
      <c r="M382" s="15"/>
    </row>
    <row r="383" spans="1:13" x14ac:dyDescent="0.25">
      <c r="A383" s="16" t="s">
        <v>21387</v>
      </c>
      <c r="B383" s="16" t="s">
        <v>452</v>
      </c>
      <c r="C383" s="16" t="s">
        <v>22589</v>
      </c>
      <c r="D383" s="71" t="s">
        <v>22588</v>
      </c>
      <c r="E383" s="14"/>
      <c r="F383" s="14"/>
      <c r="G383" s="4"/>
      <c r="H383" s="17">
        <v>2</v>
      </c>
      <c r="I383" s="17">
        <v>2</v>
      </c>
      <c r="J383" s="18">
        <v>1.81</v>
      </c>
      <c r="K383" s="18">
        <v>1.2749999999999999E-2</v>
      </c>
      <c r="L383" s="15"/>
      <c r="M383" s="15"/>
    </row>
    <row r="384" spans="1:13" x14ac:dyDescent="0.25">
      <c r="A384" s="19" t="s">
        <v>21387</v>
      </c>
      <c r="B384" s="19" t="s">
        <v>77</v>
      </c>
      <c r="C384" s="19" t="s">
        <v>22592</v>
      </c>
      <c r="D384" s="72" t="s">
        <v>22591</v>
      </c>
      <c r="E384" s="14"/>
      <c r="F384" s="14"/>
      <c r="G384" s="4"/>
      <c r="H384" s="20">
        <v>2</v>
      </c>
      <c r="I384" s="20">
        <v>2</v>
      </c>
      <c r="J384" s="21">
        <v>1.81</v>
      </c>
      <c r="K384" s="21">
        <v>1.2749999999999999E-2</v>
      </c>
      <c r="L384" s="15"/>
      <c r="M384" s="15"/>
    </row>
    <row r="385" spans="1:13" x14ac:dyDescent="0.25">
      <c r="A385" s="16" t="s">
        <v>21387</v>
      </c>
      <c r="B385" s="16" t="s">
        <v>21040</v>
      </c>
      <c r="C385" s="16" t="s">
        <v>22595</v>
      </c>
      <c r="D385" s="71" t="s">
        <v>22594</v>
      </c>
      <c r="E385" s="14"/>
      <c r="F385" s="14"/>
      <c r="G385" s="4"/>
      <c r="H385" s="17">
        <v>2</v>
      </c>
      <c r="I385" s="17">
        <v>2</v>
      </c>
      <c r="J385" s="18">
        <v>1.81</v>
      </c>
      <c r="K385" s="18">
        <v>1.2749999999999999E-2</v>
      </c>
      <c r="L385" s="15"/>
      <c r="M385" s="15"/>
    </row>
    <row r="386" spans="1:13" x14ac:dyDescent="0.25">
      <c r="A386" s="19" t="s">
        <v>21387</v>
      </c>
      <c r="B386" s="19" t="s">
        <v>21041</v>
      </c>
      <c r="C386" s="19" t="s">
        <v>22598</v>
      </c>
      <c r="D386" s="72" t="s">
        <v>22597</v>
      </c>
      <c r="E386" s="14"/>
      <c r="F386" s="14"/>
      <c r="G386" s="4"/>
      <c r="H386" s="20">
        <v>2</v>
      </c>
      <c r="I386" s="20">
        <v>2</v>
      </c>
      <c r="J386" s="20">
        <v>1.81</v>
      </c>
      <c r="K386" s="20">
        <v>1.2749999999999999E-2</v>
      </c>
      <c r="L386" s="15"/>
      <c r="M386" s="15"/>
    </row>
    <row r="387" spans="1:13" x14ac:dyDescent="0.25">
      <c r="A387" s="16" t="s">
        <v>21387</v>
      </c>
      <c r="B387" s="16" t="s">
        <v>646</v>
      </c>
      <c r="C387" s="16" t="s">
        <v>22601</v>
      </c>
      <c r="D387" s="71" t="s">
        <v>22600</v>
      </c>
      <c r="E387" s="14"/>
      <c r="F387" s="14"/>
      <c r="G387" s="4"/>
      <c r="H387" s="17">
        <v>2</v>
      </c>
      <c r="I387" s="17">
        <v>2</v>
      </c>
      <c r="J387" s="18">
        <v>1.81</v>
      </c>
      <c r="K387" s="18">
        <v>1.2749999999999999E-2</v>
      </c>
      <c r="L387" s="15"/>
      <c r="M387" s="15"/>
    </row>
    <row r="388" spans="1:13" x14ac:dyDescent="0.25">
      <c r="A388" s="16" t="s">
        <v>21387</v>
      </c>
      <c r="B388" s="16" t="s">
        <v>96</v>
      </c>
      <c r="C388" s="16" t="s">
        <v>22604</v>
      </c>
      <c r="D388" s="71" t="s">
        <v>22603</v>
      </c>
      <c r="E388" s="14"/>
      <c r="F388" s="14"/>
      <c r="G388" s="4"/>
      <c r="H388" s="17">
        <v>2</v>
      </c>
      <c r="I388" s="17">
        <v>2</v>
      </c>
      <c r="J388" s="18">
        <v>1.81</v>
      </c>
      <c r="K388" s="18">
        <v>1.2749999999999999E-2</v>
      </c>
      <c r="L388" s="15"/>
      <c r="M388" s="15"/>
    </row>
    <row r="389" spans="1:13" x14ac:dyDescent="0.25">
      <c r="A389" s="19" t="s">
        <v>21387</v>
      </c>
      <c r="B389" s="19" t="s">
        <v>59</v>
      </c>
      <c r="C389" s="19" t="s">
        <v>22607</v>
      </c>
      <c r="D389" s="72" t="s">
        <v>22606</v>
      </c>
      <c r="E389" s="14"/>
      <c r="F389" s="14"/>
      <c r="G389" s="4"/>
      <c r="H389" s="20">
        <v>2</v>
      </c>
      <c r="I389" s="20">
        <v>2</v>
      </c>
      <c r="J389" s="21">
        <v>1.81</v>
      </c>
      <c r="K389" s="21">
        <v>1.2749999999999999E-2</v>
      </c>
      <c r="L389" s="15"/>
      <c r="M389" s="15"/>
    </row>
    <row r="390" spans="1:13" x14ac:dyDescent="0.25">
      <c r="A390" s="16" t="s">
        <v>21387</v>
      </c>
      <c r="B390" s="16" t="s">
        <v>22610</v>
      </c>
      <c r="C390" s="16" t="s">
        <v>22611</v>
      </c>
      <c r="D390" s="71" t="s">
        <v>22609</v>
      </c>
      <c r="E390" s="14"/>
      <c r="F390" s="14"/>
      <c r="G390" s="4"/>
      <c r="H390" s="17">
        <v>2</v>
      </c>
      <c r="I390" s="17">
        <v>2</v>
      </c>
      <c r="J390" s="18">
        <v>1.81</v>
      </c>
      <c r="K390" s="18">
        <v>1.2749999999999999E-2</v>
      </c>
      <c r="L390" s="15"/>
      <c r="M390" s="15"/>
    </row>
    <row r="391" spans="1:13" x14ac:dyDescent="0.25">
      <c r="A391" s="16" t="s">
        <v>21387</v>
      </c>
      <c r="B391" s="16" t="s">
        <v>22614</v>
      </c>
      <c r="C391" s="16" t="s">
        <v>22615</v>
      </c>
      <c r="D391" s="71" t="s">
        <v>22613</v>
      </c>
      <c r="E391" s="14"/>
      <c r="F391" s="14"/>
      <c r="G391" s="4"/>
      <c r="H391" s="17">
        <v>2</v>
      </c>
      <c r="I391" s="17">
        <v>2</v>
      </c>
      <c r="J391" s="18">
        <v>1.81</v>
      </c>
      <c r="K391" s="18">
        <v>1.2749999999999999E-2</v>
      </c>
      <c r="L391" s="15"/>
      <c r="M391" s="15"/>
    </row>
    <row r="392" spans="1:13" x14ac:dyDescent="0.25">
      <c r="A392" s="19" t="s">
        <v>21387</v>
      </c>
      <c r="B392" s="19" t="s">
        <v>379</v>
      </c>
      <c r="C392" s="19" t="s">
        <v>22618</v>
      </c>
      <c r="D392" s="72" t="s">
        <v>22617</v>
      </c>
      <c r="E392" s="14"/>
      <c r="F392" s="14"/>
      <c r="G392" s="4"/>
      <c r="H392" s="20">
        <v>2</v>
      </c>
      <c r="I392" s="20">
        <v>2</v>
      </c>
      <c r="J392" s="21">
        <v>1.81</v>
      </c>
      <c r="K392" s="21">
        <v>1.2749999999999999E-2</v>
      </c>
      <c r="L392" s="15"/>
      <c r="M392" s="15"/>
    </row>
    <row r="393" spans="1:13" x14ac:dyDescent="0.25">
      <c r="A393" s="16" t="s">
        <v>21387</v>
      </c>
      <c r="B393" s="16" t="s">
        <v>122</v>
      </c>
      <c r="C393" s="16" t="s">
        <v>22621</v>
      </c>
      <c r="D393" s="71" t="s">
        <v>22620</v>
      </c>
      <c r="E393" s="14"/>
      <c r="F393" s="14"/>
      <c r="G393" s="4"/>
      <c r="H393" s="17">
        <v>2</v>
      </c>
      <c r="I393" s="17">
        <v>2</v>
      </c>
      <c r="J393" s="18">
        <v>1.81</v>
      </c>
      <c r="K393" s="18">
        <v>1.2749999999999999E-2</v>
      </c>
      <c r="L393" s="15"/>
      <c r="M393" s="15"/>
    </row>
    <row r="394" spans="1:13" x14ac:dyDescent="0.25">
      <c r="A394" s="16" t="s">
        <v>21387</v>
      </c>
      <c r="B394" s="16" t="s">
        <v>21048</v>
      </c>
      <c r="C394" s="16" t="s">
        <v>22624</v>
      </c>
      <c r="D394" s="71" t="s">
        <v>22623</v>
      </c>
      <c r="E394" s="14"/>
      <c r="F394" s="14"/>
      <c r="G394" s="4"/>
      <c r="H394" s="17">
        <v>2</v>
      </c>
      <c r="I394" s="17">
        <v>2</v>
      </c>
      <c r="J394" s="18">
        <v>1.81</v>
      </c>
      <c r="K394" s="18">
        <v>1.2749999999999999E-2</v>
      </c>
      <c r="L394" s="15"/>
      <c r="M394" s="15"/>
    </row>
    <row r="395" spans="1:13" x14ac:dyDescent="0.25">
      <c r="A395" s="16" t="s">
        <v>21387</v>
      </c>
      <c r="B395" s="16" t="s">
        <v>20385</v>
      </c>
      <c r="C395" s="16" t="s">
        <v>22627</v>
      </c>
      <c r="D395" s="71" t="s">
        <v>22626</v>
      </c>
      <c r="E395" s="14"/>
      <c r="F395" s="14"/>
      <c r="G395" s="4"/>
      <c r="H395" s="17">
        <v>2</v>
      </c>
      <c r="I395" s="17">
        <v>2</v>
      </c>
      <c r="J395" s="18">
        <v>1.81</v>
      </c>
      <c r="K395" s="18">
        <v>1.2749999999999999E-2</v>
      </c>
      <c r="L395" s="15"/>
      <c r="M395" s="15"/>
    </row>
    <row r="396" spans="1:13" x14ac:dyDescent="0.25">
      <c r="A396" s="16" t="s">
        <v>21387</v>
      </c>
      <c r="B396" s="16" t="s">
        <v>20463</v>
      </c>
      <c r="C396" s="16" t="s">
        <v>22630</v>
      </c>
      <c r="D396" s="71" t="s">
        <v>22629</v>
      </c>
      <c r="E396" s="14"/>
      <c r="F396" s="14"/>
      <c r="G396" s="4"/>
      <c r="H396" s="17">
        <v>2</v>
      </c>
      <c r="I396" s="17">
        <v>2</v>
      </c>
      <c r="J396" s="18">
        <v>1.81</v>
      </c>
      <c r="K396" s="18">
        <v>1.2749999999999999E-2</v>
      </c>
      <c r="L396" s="15"/>
      <c r="M396" s="15"/>
    </row>
    <row r="397" spans="1:13" x14ac:dyDescent="0.25">
      <c r="A397" s="16" t="s">
        <v>21387</v>
      </c>
      <c r="B397" s="16" t="s">
        <v>21057</v>
      </c>
      <c r="C397" s="16" t="s">
        <v>22633</v>
      </c>
      <c r="D397" s="71" t="s">
        <v>22632</v>
      </c>
      <c r="E397" s="14"/>
      <c r="F397" s="14"/>
      <c r="G397" s="4"/>
      <c r="H397" s="17">
        <v>2</v>
      </c>
      <c r="I397" s="17">
        <v>2</v>
      </c>
      <c r="J397" s="18">
        <v>1.81</v>
      </c>
      <c r="K397" s="18">
        <v>1.2749999999999999E-2</v>
      </c>
      <c r="L397" s="15"/>
      <c r="M397" s="15"/>
    </row>
    <row r="398" spans="1:13" x14ac:dyDescent="0.25">
      <c r="A398" s="19" t="s">
        <v>21387</v>
      </c>
      <c r="B398" s="19" t="s">
        <v>614</v>
      </c>
      <c r="C398" s="19" t="s">
        <v>22638</v>
      </c>
      <c r="D398" s="72" t="s">
        <v>22637</v>
      </c>
      <c r="E398" s="14"/>
      <c r="F398" s="14"/>
      <c r="G398" s="4"/>
      <c r="H398" s="20">
        <v>2</v>
      </c>
      <c r="I398" s="20">
        <v>2</v>
      </c>
      <c r="J398" s="21">
        <v>1.81</v>
      </c>
      <c r="K398" s="21">
        <v>1.2749999999999999E-2</v>
      </c>
      <c r="L398" s="15"/>
      <c r="M398" s="15"/>
    </row>
    <row r="399" spans="1:13" x14ac:dyDescent="0.25">
      <c r="A399" s="16" t="s">
        <v>21387</v>
      </c>
      <c r="B399" s="16" t="s">
        <v>119</v>
      </c>
      <c r="C399" s="16" t="s">
        <v>22641</v>
      </c>
      <c r="D399" s="71" t="s">
        <v>22640</v>
      </c>
      <c r="E399" s="14"/>
      <c r="F399" s="14"/>
      <c r="G399" s="4"/>
      <c r="H399" s="17">
        <v>2</v>
      </c>
      <c r="I399" s="17">
        <v>2</v>
      </c>
      <c r="J399" s="18">
        <v>1.81</v>
      </c>
      <c r="K399" s="18">
        <v>1.2749999999999999E-2</v>
      </c>
      <c r="L399" s="15"/>
      <c r="M399" s="15"/>
    </row>
    <row r="400" spans="1:13" x14ac:dyDescent="0.25">
      <c r="A400" s="19" t="s">
        <v>21387</v>
      </c>
      <c r="B400" s="19" t="s">
        <v>21178</v>
      </c>
      <c r="C400" s="19" t="s">
        <v>22644</v>
      </c>
      <c r="D400" s="72" t="s">
        <v>22643</v>
      </c>
      <c r="E400" s="14"/>
      <c r="F400" s="14"/>
      <c r="G400" s="4"/>
      <c r="H400" s="20">
        <v>2</v>
      </c>
      <c r="I400" s="20">
        <v>2</v>
      </c>
      <c r="J400" s="21">
        <v>1.81</v>
      </c>
      <c r="K400" s="21">
        <v>1.2749999999999999E-2</v>
      </c>
      <c r="L400" s="15"/>
      <c r="M400" s="15"/>
    </row>
    <row r="401" spans="1:13" x14ac:dyDescent="0.25">
      <c r="A401" s="16" t="s">
        <v>21387</v>
      </c>
      <c r="B401" s="16" t="s">
        <v>22647</v>
      </c>
      <c r="C401" s="16" t="s">
        <v>22648</v>
      </c>
      <c r="D401" s="71" t="s">
        <v>22646</v>
      </c>
      <c r="E401" s="14"/>
      <c r="F401" s="14"/>
      <c r="G401" s="4"/>
      <c r="H401" s="17">
        <v>2</v>
      </c>
      <c r="I401" s="17">
        <v>2</v>
      </c>
      <c r="J401" s="18">
        <v>1.81</v>
      </c>
      <c r="K401" s="18">
        <v>1.2749999999999999E-2</v>
      </c>
      <c r="L401" s="15"/>
      <c r="M401" s="15"/>
    </row>
    <row r="402" spans="1:13" x14ac:dyDescent="0.25">
      <c r="A402" s="19" t="s">
        <v>21387</v>
      </c>
      <c r="B402" s="19" t="s">
        <v>22651</v>
      </c>
      <c r="C402" s="19" t="s">
        <v>22652</v>
      </c>
      <c r="D402" s="72" t="s">
        <v>22650</v>
      </c>
      <c r="E402" s="14"/>
      <c r="F402" s="14"/>
      <c r="G402" s="4"/>
      <c r="H402" s="20">
        <v>2</v>
      </c>
      <c r="I402" s="20">
        <v>2</v>
      </c>
      <c r="J402" s="21">
        <v>1.81</v>
      </c>
      <c r="K402" s="21">
        <v>1.2749999999999999E-2</v>
      </c>
      <c r="L402" s="15"/>
      <c r="M402" s="15"/>
    </row>
    <row r="403" spans="1:13" x14ac:dyDescent="0.25">
      <c r="A403" s="19" t="s">
        <v>21387</v>
      </c>
      <c r="B403" s="19" t="s">
        <v>21180</v>
      </c>
      <c r="C403" s="19" t="s">
        <v>22655</v>
      </c>
      <c r="D403" s="72" t="s">
        <v>22654</v>
      </c>
      <c r="E403" s="14"/>
      <c r="F403" s="14"/>
      <c r="G403" s="4"/>
      <c r="H403" s="20">
        <v>2</v>
      </c>
      <c r="I403" s="20">
        <v>2</v>
      </c>
      <c r="J403" s="20">
        <v>1.81</v>
      </c>
      <c r="K403" s="20">
        <v>1.2749999999999999E-2</v>
      </c>
      <c r="L403" s="15"/>
      <c r="M403" s="15"/>
    </row>
    <row r="404" spans="1:13" x14ac:dyDescent="0.25">
      <c r="A404" s="19" t="s">
        <v>21387</v>
      </c>
      <c r="B404" s="19" t="s">
        <v>21150</v>
      </c>
      <c r="C404" s="19" t="s">
        <v>22658</v>
      </c>
      <c r="D404" s="72" t="s">
        <v>22657</v>
      </c>
      <c r="E404" s="14"/>
      <c r="F404" s="14"/>
      <c r="G404" s="4"/>
      <c r="H404" s="20">
        <v>2</v>
      </c>
      <c r="I404" s="20">
        <v>2</v>
      </c>
      <c r="J404" s="21">
        <v>1.81</v>
      </c>
      <c r="K404" s="21">
        <v>1.2749999999999999E-2</v>
      </c>
      <c r="L404" s="15"/>
      <c r="M404" s="15"/>
    </row>
    <row r="405" spans="1:13" x14ac:dyDescent="0.25">
      <c r="A405" s="16" t="s">
        <v>21387</v>
      </c>
      <c r="B405" s="16" t="s">
        <v>21137</v>
      </c>
      <c r="C405" s="16" t="s">
        <v>22661</v>
      </c>
      <c r="D405" s="71" t="s">
        <v>22660</v>
      </c>
      <c r="E405" s="14"/>
      <c r="F405" s="14"/>
      <c r="G405" s="4"/>
      <c r="H405" s="17">
        <v>2</v>
      </c>
      <c r="I405" s="17">
        <v>2</v>
      </c>
      <c r="J405" s="18">
        <v>1.81</v>
      </c>
      <c r="K405" s="18">
        <v>1.2749999999999999E-2</v>
      </c>
      <c r="L405" s="15"/>
      <c r="M405" s="15"/>
    </row>
    <row r="406" spans="1:13" x14ac:dyDescent="0.25">
      <c r="A406" s="16" t="s">
        <v>21387</v>
      </c>
      <c r="B406" s="16" t="s">
        <v>21107</v>
      </c>
      <c r="C406" s="16" t="s">
        <v>22664</v>
      </c>
      <c r="D406" s="71" t="s">
        <v>22663</v>
      </c>
      <c r="E406" s="14"/>
      <c r="F406" s="14"/>
      <c r="G406" s="4"/>
      <c r="H406" s="17">
        <v>2</v>
      </c>
      <c r="I406" s="17">
        <v>2</v>
      </c>
      <c r="J406" s="18">
        <v>1.81</v>
      </c>
      <c r="K406" s="17">
        <v>1.2749999999999999E-2</v>
      </c>
      <c r="L406" s="15"/>
      <c r="M406" s="15"/>
    </row>
    <row r="407" spans="1:13" x14ac:dyDescent="0.25">
      <c r="A407" s="19" t="s">
        <v>21387</v>
      </c>
      <c r="B407" s="19" t="s">
        <v>21172</v>
      </c>
      <c r="C407" s="19" t="s">
        <v>22667</v>
      </c>
      <c r="D407" s="72" t="s">
        <v>22666</v>
      </c>
      <c r="E407" s="14"/>
      <c r="F407" s="14"/>
      <c r="G407" s="4"/>
      <c r="H407" s="20">
        <v>2</v>
      </c>
      <c r="I407" s="20">
        <v>2</v>
      </c>
      <c r="J407" s="21">
        <v>1.81</v>
      </c>
      <c r="K407" s="21">
        <v>1.2749999999999999E-2</v>
      </c>
      <c r="L407" s="15"/>
      <c r="M407" s="15"/>
    </row>
    <row r="408" spans="1:13" x14ac:dyDescent="0.25">
      <c r="A408" s="19" t="s">
        <v>21387</v>
      </c>
      <c r="B408" s="19" t="s">
        <v>21148</v>
      </c>
      <c r="C408" s="19" t="s">
        <v>22670</v>
      </c>
      <c r="D408" s="72" t="s">
        <v>22669</v>
      </c>
      <c r="E408" s="14"/>
      <c r="F408" s="14"/>
      <c r="G408" s="4"/>
      <c r="H408" s="20">
        <v>2</v>
      </c>
      <c r="I408" s="20">
        <v>2</v>
      </c>
      <c r="J408" s="21">
        <v>1.81</v>
      </c>
      <c r="K408" s="21">
        <v>1.2749999999999999E-2</v>
      </c>
      <c r="L408" s="15"/>
      <c r="M408" s="15"/>
    </row>
    <row r="409" spans="1:13" x14ac:dyDescent="0.25">
      <c r="A409" s="19" t="s">
        <v>21387</v>
      </c>
      <c r="B409" s="19" t="s">
        <v>21102</v>
      </c>
      <c r="C409" s="19" t="s">
        <v>22673</v>
      </c>
      <c r="D409" s="72" t="s">
        <v>22672</v>
      </c>
      <c r="E409" s="14"/>
      <c r="F409" s="14"/>
      <c r="G409" s="4"/>
      <c r="H409" s="20">
        <v>2</v>
      </c>
      <c r="I409" s="20">
        <v>2</v>
      </c>
      <c r="J409" s="21">
        <v>1.81</v>
      </c>
      <c r="K409" s="21">
        <v>1.2749999999999999E-2</v>
      </c>
      <c r="L409" s="15"/>
      <c r="M409" s="15"/>
    </row>
    <row r="410" spans="1:13" x14ac:dyDescent="0.25">
      <c r="A410" s="19" t="s">
        <v>21387</v>
      </c>
      <c r="B410" s="19" t="s">
        <v>22676</v>
      </c>
      <c r="C410" s="19" t="s">
        <v>22677</v>
      </c>
      <c r="D410" s="72" t="s">
        <v>22675</v>
      </c>
      <c r="E410" s="14"/>
      <c r="F410" s="14"/>
      <c r="G410" s="4"/>
      <c r="H410" s="20">
        <v>2</v>
      </c>
      <c r="I410" s="20">
        <v>2</v>
      </c>
      <c r="J410" s="21">
        <v>1.81</v>
      </c>
      <c r="K410" s="21">
        <v>1.2749999999999999E-2</v>
      </c>
      <c r="L410" s="15"/>
      <c r="M410" s="15"/>
    </row>
    <row r="411" spans="1:13" x14ac:dyDescent="0.25">
      <c r="A411" s="16" t="s">
        <v>21387</v>
      </c>
      <c r="B411" s="16" t="s">
        <v>22680</v>
      </c>
      <c r="C411" s="16" t="s">
        <v>22681</v>
      </c>
      <c r="D411" s="71" t="s">
        <v>22679</v>
      </c>
      <c r="E411" s="14"/>
      <c r="F411" s="14"/>
      <c r="G411" s="4"/>
      <c r="H411" s="17">
        <v>2</v>
      </c>
      <c r="I411" s="17">
        <v>2</v>
      </c>
      <c r="J411" s="18">
        <v>1.81</v>
      </c>
      <c r="K411" s="18">
        <v>1.2749999999999999E-2</v>
      </c>
      <c r="L411" s="15"/>
      <c r="M411" s="15"/>
    </row>
    <row r="412" spans="1:13" x14ac:dyDescent="0.25">
      <c r="A412" s="19" t="s">
        <v>21387</v>
      </c>
      <c r="B412" s="19" t="s">
        <v>21080</v>
      </c>
      <c r="C412" s="19" t="s">
        <v>22684</v>
      </c>
      <c r="D412" s="72" t="s">
        <v>22683</v>
      </c>
      <c r="E412" s="14"/>
      <c r="F412" s="14"/>
      <c r="G412" s="4"/>
      <c r="H412" s="20">
        <v>2</v>
      </c>
      <c r="I412" s="20">
        <v>2</v>
      </c>
      <c r="J412" s="21">
        <v>1.81</v>
      </c>
      <c r="K412" s="21">
        <v>1.2749999999999999E-2</v>
      </c>
      <c r="L412" s="15"/>
      <c r="M412" s="15"/>
    </row>
    <row r="413" spans="1:13" x14ac:dyDescent="0.25">
      <c r="A413" s="19" t="s">
        <v>21387</v>
      </c>
      <c r="B413" s="19" t="s">
        <v>21068</v>
      </c>
      <c r="C413" s="19" t="s">
        <v>22687</v>
      </c>
      <c r="D413" s="72" t="s">
        <v>22686</v>
      </c>
      <c r="E413" s="14"/>
      <c r="F413" s="14"/>
      <c r="G413" s="4"/>
      <c r="H413" s="20">
        <v>2</v>
      </c>
      <c r="I413" s="20">
        <v>2</v>
      </c>
      <c r="J413" s="21">
        <v>1.81</v>
      </c>
      <c r="K413" s="21">
        <v>1.2749999999999999E-2</v>
      </c>
      <c r="L413" s="15"/>
      <c r="M413" s="15"/>
    </row>
    <row r="414" spans="1:13" x14ac:dyDescent="0.25">
      <c r="A414" s="16" t="s">
        <v>21387</v>
      </c>
      <c r="B414" s="16" t="s">
        <v>21370</v>
      </c>
      <c r="C414" s="16" t="s">
        <v>22692</v>
      </c>
      <c r="D414" s="71" t="s">
        <v>22691</v>
      </c>
      <c r="E414" s="14"/>
      <c r="F414" s="14"/>
      <c r="G414" s="4"/>
      <c r="H414" s="17">
        <v>2</v>
      </c>
      <c r="I414" s="17">
        <v>2</v>
      </c>
      <c r="J414" s="18">
        <v>1.81</v>
      </c>
      <c r="K414" s="18">
        <v>1.2749999999999999E-2</v>
      </c>
      <c r="L414" s="15"/>
      <c r="M414" s="15"/>
    </row>
    <row r="415" spans="1:13" x14ac:dyDescent="0.25">
      <c r="A415" s="19" t="s">
        <v>21387</v>
      </c>
      <c r="B415" s="19" t="s">
        <v>21221</v>
      </c>
      <c r="C415" s="19" t="s">
        <v>22695</v>
      </c>
      <c r="D415" s="72" t="s">
        <v>22694</v>
      </c>
      <c r="E415" s="14"/>
      <c r="F415" s="14"/>
      <c r="G415" s="4"/>
      <c r="H415" s="20">
        <v>2</v>
      </c>
      <c r="I415" s="20">
        <v>2</v>
      </c>
      <c r="J415" s="21">
        <v>1.81</v>
      </c>
      <c r="K415" s="21">
        <v>1.2749999999999999E-2</v>
      </c>
      <c r="L415" s="15"/>
      <c r="M415" s="15"/>
    </row>
    <row r="416" spans="1:13" x14ac:dyDescent="0.25">
      <c r="A416" s="19" t="s">
        <v>21387</v>
      </c>
      <c r="B416" s="19" t="s">
        <v>21231</v>
      </c>
      <c r="C416" s="19" t="s">
        <v>22698</v>
      </c>
      <c r="D416" s="72" t="s">
        <v>22697</v>
      </c>
      <c r="E416" s="14"/>
      <c r="F416" s="14"/>
      <c r="G416" s="4"/>
      <c r="H416" s="20">
        <v>2</v>
      </c>
      <c r="I416" s="20">
        <v>2</v>
      </c>
      <c r="J416" s="21">
        <v>1.81</v>
      </c>
      <c r="K416" s="20">
        <v>1.2749999999999999E-2</v>
      </c>
      <c r="L416" s="15"/>
      <c r="M416" s="15"/>
    </row>
    <row r="417" spans="1:13" x14ac:dyDescent="0.25">
      <c r="A417" s="16" t="s">
        <v>21387</v>
      </c>
      <c r="B417" s="16" t="s">
        <v>22701</v>
      </c>
      <c r="C417" s="16" t="s">
        <v>22702</v>
      </c>
      <c r="D417" s="71" t="s">
        <v>22700</v>
      </c>
      <c r="E417" s="14"/>
      <c r="F417" s="14"/>
      <c r="G417" s="4"/>
      <c r="H417" s="17">
        <v>2</v>
      </c>
      <c r="I417" s="17">
        <v>2</v>
      </c>
      <c r="J417" s="18">
        <v>1.81</v>
      </c>
      <c r="K417" s="18">
        <v>1.2749999999999999E-2</v>
      </c>
      <c r="L417" s="15"/>
      <c r="M417" s="15"/>
    </row>
    <row r="418" spans="1:13" x14ac:dyDescent="0.25">
      <c r="A418" s="19" t="s">
        <v>21387</v>
      </c>
      <c r="B418" s="19" t="s">
        <v>21116</v>
      </c>
      <c r="C418" s="19" t="s">
        <v>22705</v>
      </c>
      <c r="D418" s="72" t="s">
        <v>22704</v>
      </c>
      <c r="E418" s="14"/>
      <c r="F418" s="14"/>
      <c r="G418" s="4"/>
      <c r="H418" s="20">
        <v>2</v>
      </c>
      <c r="I418" s="20">
        <v>2</v>
      </c>
      <c r="J418" s="20">
        <v>1.81</v>
      </c>
      <c r="K418" s="20">
        <v>1.2749999999999999E-2</v>
      </c>
      <c r="L418" s="15"/>
      <c r="M418" s="15"/>
    </row>
    <row r="419" spans="1:13" x14ac:dyDescent="0.25">
      <c r="A419" s="16" t="s">
        <v>21387</v>
      </c>
      <c r="B419" s="16" t="s">
        <v>21096</v>
      </c>
      <c r="C419" s="16" t="s">
        <v>22708</v>
      </c>
      <c r="D419" s="71" t="s">
        <v>22707</v>
      </c>
      <c r="E419" s="14"/>
      <c r="F419" s="14"/>
      <c r="G419" s="4"/>
      <c r="H419" s="17">
        <v>2</v>
      </c>
      <c r="I419" s="17">
        <v>2</v>
      </c>
      <c r="J419" s="18">
        <v>1.81</v>
      </c>
      <c r="K419" s="18">
        <v>1.2749999999999999E-2</v>
      </c>
      <c r="L419" s="15"/>
      <c r="M419" s="15"/>
    </row>
    <row r="420" spans="1:13" x14ac:dyDescent="0.25">
      <c r="A420" s="19" t="s">
        <v>21387</v>
      </c>
      <c r="B420" s="19" t="s">
        <v>22711</v>
      </c>
      <c r="C420" s="19" t="s">
        <v>22712</v>
      </c>
      <c r="D420" s="72" t="s">
        <v>22710</v>
      </c>
      <c r="E420" s="14"/>
      <c r="F420" s="14"/>
      <c r="G420" s="4"/>
      <c r="H420" s="20">
        <v>2</v>
      </c>
      <c r="I420" s="20">
        <v>2</v>
      </c>
      <c r="J420" s="21">
        <v>1.81</v>
      </c>
      <c r="K420" s="21">
        <v>1.2749999999999999E-2</v>
      </c>
      <c r="L420" s="15"/>
      <c r="M420" s="15"/>
    </row>
    <row r="421" spans="1:13" x14ac:dyDescent="0.25">
      <c r="A421" s="16" t="s">
        <v>21387</v>
      </c>
      <c r="B421" s="16" t="s">
        <v>22715</v>
      </c>
      <c r="C421" s="16" t="s">
        <v>22716</v>
      </c>
      <c r="D421" s="71" t="s">
        <v>22714</v>
      </c>
      <c r="E421" s="14"/>
      <c r="F421" s="14"/>
      <c r="G421" s="4"/>
      <c r="H421" s="17">
        <v>2</v>
      </c>
      <c r="I421" s="17">
        <v>2</v>
      </c>
      <c r="J421" s="18">
        <v>1.81</v>
      </c>
      <c r="K421" s="18">
        <v>1.2749999999999999E-2</v>
      </c>
      <c r="L421" s="15"/>
      <c r="M421" s="15"/>
    </row>
    <row r="422" spans="1:13" x14ac:dyDescent="0.25">
      <c r="A422" s="19" t="s">
        <v>21387</v>
      </c>
      <c r="B422" s="19" t="s">
        <v>22715</v>
      </c>
      <c r="C422" s="19" t="s">
        <v>22716</v>
      </c>
      <c r="D422" s="72" t="s">
        <v>22718</v>
      </c>
      <c r="E422" s="14"/>
      <c r="F422" s="14"/>
      <c r="G422" s="4"/>
      <c r="H422" s="20">
        <v>1</v>
      </c>
      <c r="I422" s="20">
        <v>1</v>
      </c>
      <c r="J422" s="21">
        <v>0.216</v>
      </c>
      <c r="K422" s="20">
        <v>3.5E-4</v>
      </c>
      <c r="L422" s="15"/>
      <c r="M422" s="15"/>
    </row>
    <row r="423" spans="1:13" x14ac:dyDescent="0.25">
      <c r="A423" s="16" t="s">
        <v>21387</v>
      </c>
      <c r="B423" s="16" t="s">
        <v>22720</v>
      </c>
      <c r="C423" s="16" t="s">
        <v>22721</v>
      </c>
      <c r="D423" s="71" t="s">
        <v>22719</v>
      </c>
      <c r="E423" s="14"/>
      <c r="F423" s="14"/>
      <c r="G423" s="4"/>
      <c r="H423" s="17">
        <v>2</v>
      </c>
      <c r="I423" s="17">
        <v>2</v>
      </c>
      <c r="J423" s="18">
        <v>1.81</v>
      </c>
      <c r="K423" s="18">
        <v>1.2749999999999999E-2</v>
      </c>
      <c r="L423" s="15"/>
      <c r="M423" s="15"/>
    </row>
    <row r="424" spans="1:13" x14ac:dyDescent="0.25">
      <c r="A424" s="16" t="s">
        <v>21387</v>
      </c>
      <c r="B424" s="16" t="s">
        <v>22726</v>
      </c>
      <c r="C424" s="16" t="s">
        <v>22727</v>
      </c>
      <c r="D424" s="71" t="s">
        <v>22725</v>
      </c>
      <c r="E424" s="14"/>
      <c r="F424" s="14"/>
      <c r="G424" s="4"/>
      <c r="H424" s="17">
        <v>2</v>
      </c>
      <c r="I424" s="17">
        <v>2</v>
      </c>
      <c r="J424" s="18">
        <v>1.81</v>
      </c>
      <c r="K424" s="18">
        <v>1.2749999999999999E-2</v>
      </c>
      <c r="L424" s="15"/>
      <c r="M424" s="15"/>
    </row>
    <row r="425" spans="1:13" x14ac:dyDescent="0.25">
      <c r="A425" s="19" t="s">
        <v>21387</v>
      </c>
      <c r="B425" s="19" t="s">
        <v>22726</v>
      </c>
      <c r="C425" s="19" t="s">
        <v>22727</v>
      </c>
      <c r="D425" s="72" t="s">
        <v>22729</v>
      </c>
      <c r="E425" s="14"/>
      <c r="F425" s="14"/>
      <c r="G425" s="4"/>
      <c r="H425" s="20">
        <v>1</v>
      </c>
      <c r="I425" s="20">
        <v>1</v>
      </c>
      <c r="J425" s="21">
        <v>0.216</v>
      </c>
      <c r="K425" s="21">
        <v>3.5E-4</v>
      </c>
      <c r="L425" s="15"/>
      <c r="M425" s="15"/>
    </row>
    <row r="426" spans="1:13" x14ac:dyDescent="0.25">
      <c r="A426" s="16" t="s">
        <v>21387</v>
      </c>
      <c r="B426" s="16" t="s">
        <v>22731</v>
      </c>
      <c r="C426" s="16" t="s">
        <v>22732</v>
      </c>
      <c r="D426" s="71" t="s">
        <v>22730</v>
      </c>
      <c r="E426" s="14"/>
      <c r="F426" s="14"/>
      <c r="G426" s="4"/>
      <c r="H426" s="17">
        <v>2</v>
      </c>
      <c r="I426" s="17">
        <v>2</v>
      </c>
      <c r="J426" s="18">
        <v>1.81</v>
      </c>
      <c r="K426" s="18">
        <v>1.2749999999999999E-2</v>
      </c>
      <c r="L426" s="15"/>
      <c r="M426" s="15"/>
    </row>
    <row r="427" spans="1:13" x14ac:dyDescent="0.25">
      <c r="A427" s="19" t="s">
        <v>21387</v>
      </c>
      <c r="B427" s="19" t="s">
        <v>22731</v>
      </c>
      <c r="C427" s="19" t="s">
        <v>22732</v>
      </c>
      <c r="D427" s="72" t="s">
        <v>22734</v>
      </c>
      <c r="E427" s="14"/>
      <c r="F427" s="14"/>
      <c r="G427" s="4"/>
      <c r="H427" s="20">
        <v>1</v>
      </c>
      <c r="I427" s="20">
        <v>1</v>
      </c>
      <c r="J427" s="21">
        <v>0.216</v>
      </c>
      <c r="K427" s="21">
        <v>3.5E-4</v>
      </c>
      <c r="L427" s="15"/>
      <c r="M427" s="15"/>
    </row>
    <row r="428" spans="1:13" x14ac:dyDescent="0.25">
      <c r="A428" s="16" t="s">
        <v>21387</v>
      </c>
      <c r="B428" s="16" t="s">
        <v>22736</v>
      </c>
      <c r="C428" s="16" t="s">
        <v>22737</v>
      </c>
      <c r="D428" s="71" t="s">
        <v>22735</v>
      </c>
      <c r="E428" s="14"/>
      <c r="F428" s="14"/>
      <c r="G428" s="4"/>
      <c r="H428" s="17">
        <v>2</v>
      </c>
      <c r="I428" s="17">
        <v>2</v>
      </c>
      <c r="J428" s="18">
        <v>1.81</v>
      </c>
      <c r="K428" s="17">
        <v>1.2749999999999999E-2</v>
      </c>
      <c r="L428" s="15"/>
      <c r="M428" s="15"/>
    </row>
    <row r="429" spans="1:13" x14ac:dyDescent="0.25">
      <c r="A429" s="16" t="s">
        <v>21387</v>
      </c>
      <c r="B429" s="16" t="s">
        <v>22740</v>
      </c>
      <c r="C429" s="16" t="s">
        <v>22741</v>
      </c>
      <c r="D429" s="71" t="s">
        <v>22739</v>
      </c>
      <c r="E429" s="14"/>
      <c r="F429" s="14"/>
      <c r="G429" s="4"/>
      <c r="H429" s="17">
        <v>2</v>
      </c>
      <c r="I429" s="17">
        <v>2</v>
      </c>
      <c r="J429" s="18">
        <v>1.81</v>
      </c>
      <c r="K429" s="17">
        <v>1.2749999999999999E-2</v>
      </c>
      <c r="L429" s="15"/>
      <c r="M429" s="15"/>
    </row>
    <row r="430" spans="1:13" x14ac:dyDescent="0.25">
      <c r="A430" s="16" t="s">
        <v>21387</v>
      </c>
      <c r="B430" s="16" t="s">
        <v>22744</v>
      </c>
      <c r="C430" s="16" t="s">
        <v>22745</v>
      </c>
      <c r="D430" s="71" t="s">
        <v>22743</v>
      </c>
      <c r="E430" s="14"/>
      <c r="F430" s="14"/>
      <c r="G430" s="4"/>
      <c r="H430" s="17">
        <v>2</v>
      </c>
      <c r="I430" s="17">
        <v>2</v>
      </c>
      <c r="J430" s="18">
        <v>1.81</v>
      </c>
      <c r="K430" s="18">
        <v>1.2749999999999999E-2</v>
      </c>
      <c r="L430" s="15"/>
      <c r="M430" s="15"/>
    </row>
    <row r="431" spans="1:13" x14ac:dyDescent="0.25">
      <c r="A431" s="19" t="s">
        <v>21387</v>
      </c>
      <c r="B431" s="19" t="s">
        <v>22748</v>
      </c>
      <c r="C431" s="19" t="s">
        <v>22749</v>
      </c>
      <c r="D431" s="72" t="s">
        <v>22747</v>
      </c>
      <c r="E431" s="14"/>
      <c r="F431" s="14"/>
      <c r="G431" s="4"/>
      <c r="H431" s="20">
        <v>2</v>
      </c>
      <c r="I431" s="20">
        <v>2</v>
      </c>
      <c r="J431" s="20">
        <v>1.81</v>
      </c>
      <c r="K431" s="21">
        <v>1.2749999999999999E-2</v>
      </c>
      <c r="L431" s="15"/>
      <c r="M431" s="15"/>
    </row>
    <row r="432" spans="1:13" x14ac:dyDescent="0.25">
      <c r="A432" s="16" t="s">
        <v>21387</v>
      </c>
      <c r="B432" s="16" t="s">
        <v>22748</v>
      </c>
      <c r="C432" s="16" t="s">
        <v>22749</v>
      </c>
      <c r="D432" s="71" t="s">
        <v>22751</v>
      </c>
      <c r="E432" s="14"/>
      <c r="F432" s="14"/>
      <c r="G432" s="4"/>
      <c r="H432" s="17">
        <v>1</v>
      </c>
      <c r="I432" s="17">
        <v>1</v>
      </c>
      <c r="J432" s="18">
        <v>0.216</v>
      </c>
      <c r="K432" s="18">
        <v>3.5E-4</v>
      </c>
      <c r="L432" s="15"/>
      <c r="M432" s="15"/>
    </row>
    <row r="433" spans="1:13" x14ac:dyDescent="0.25">
      <c r="A433" s="16" t="s">
        <v>21387</v>
      </c>
      <c r="B433" s="16" t="s">
        <v>22753</v>
      </c>
      <c r="C433" s="16" t="s">
        <v>22754</v>
      </c>
      <c r="D433" s="71" t="s">
        <v>22752</v>
      </c>
      <c r="E433" s="14"/>
      <c r="F433" s="14"/>
      <c r="G433" s="4"/>
      <c r="H433" s="17">
        <v>2</v>
      </c>
      <c r="I433" s="17">
        <v>2</v>
      </c>
      <c r="J433" s="18">
        <v>1.81</v>
      </c>
      <c r="K433" s="18">
        <v>1.2749999999999999E-2</v>
      </c>
      <c r="L433" s="15"/>
      <c r="M433" s="15"/>
    </row>
    <row r="434" spans="1:13" x14ac:dyDescent="0.25">
      <c r="A434" s="19" t="s">
        <v>21387</v>
      </c>
      <c r="B434" s="19" t="s">
        <v>22753</v>
      </c>
      <c r="C434" s="19" t="s">
        <v>22754</v>
      </c>
      <c r="D434" s="72" t="s">
        <v>22756</v>
      </c>
      <c r="E434" s="14"/>
      <c r="F434" s="14"/>
      <c r="G434" s="4"/>
      <c r="H434" s="20">
        <v>1</v>
      </c>
      <c r="I434" s="20">
        <v>1</v>
      </c>
      <c r="J434" s="21">
        <v>0.216</v>
      </c>
      <c r="K434" s="21">
        <v>3.5E-4</v>
      </c>
      <c r="L434" s="15"/>
      <c r="M434" s="15"/>
    </row>
    <row r="435" spans="1:13" x14ac:dyDescent="0.25">
      <c r="A435" s="19" t="s">
        <v>21387</v>
      </c>
      <c r="B435" s="19" t="s">
        <v>22758</v>
      </c>
      <c r="C435" s="19" t="s">
        <v>22759</v>
      </c>
      <c r="D435" s="72" t="s">
        <v>22757</v>
      </c>
      <c r="E435" s="14"/>
      <c r="F435" s="14"/>
      <c r="G435" s="4"/>
      <c r="H435" s="20">
        <v>2</v>
      </c>
      <c r="I435" s="20">
        <v>2</v>
      </c>
      <c r="J435" s="21">
        <v>1.81</v>
      </c>
      <c r="K435" s="20">
        <v>1.2749999999999999E-2</v>
      </c>
      <c r="L435" s="15"/>
      <c r="M435" s="15"/>
    </row>
    <row r="436" spans="1:13" x14ac:dyDescent="0.25">
      <c r="A436" s="16" t="s">
        <v>21387</v>
      </c>
      <c r="B436" s="16" t="s">
        <v>22762</v>
      </c>
      <c r="C436" s="16" t="s">
        <v>22763</v>
      </c>
      <c r="D436" s="71" t="s">
        <v>22761</v>
      </c>
      <c r="E436" s="14"/>
      <c r="F436" s="14"/>
      <c r="G436" s="4"/>
      <c r="H436" s="17">
        <v>2</v>
      </c>
      <c r="I436" s="17">
        <v>2</v>
      </c>
      <c r="J436" s="18">
        <v>1.81</v>
      </c>
      <c r="K436" s="18">
        <v>1.2749999999999999E-2</v>
      </c>
      <c r="L436" s="15"/>
      <c r="M436" s="15"/>
    </row>
    <row r="437" spans="1:13" x14ac:dyDescent="0.25">
      <c r="A437" s="16" t="s">
        <v>21387</v>
      </c>
      <c r="B437" s="16" t="s">
        <v>22766</v>
      </c>
      <c r="C437" s="16" t="s">
        <v>22767</v>
      </c>
      <c r="D437" s="71" t="s">
        <v>22765</v>
      </c>
      <c r="E437" s="14"/>
      <c r="F437" s="14"/>
      <c r="G437" s="4"/>
      <c r="H437" s="17">
        <v>2</v>
      </c>
      <c r="I437" s="17">
        <v>2</v>
      </c>
      <c r="J437" s="18">
        <v>1.81</v>
      </c>
      <c r="K437" s="18">
        <v>1.2749999999999999E-2</v>
      </c>
      <c r="L437" s="15"/>
      <c r="M437" s="15"/>
    </row>
    <row r="438" spans="1:13" x14ac:dyDescent="0.25">
      <c r="A438" s="19" t="s">
        <v>21387</v>
      </c>
      <c r="B438" s="19" t="s">
        <v>22766</v>
      </c>
      <c r="C438" s="19" t="s">
        <v>22767</v>
      </c>
      <c r="D438" s="72" t="s">
        <v>22769</v>
      </c>
      <c r="E438" s="14"/>
      <c r="F438" s="14"/>
      <c r="G438" s="4"/>
      <c r="H438" s="20">
        <v>1</v>
      </c>
      <c r="I438" s="20">
        <v>1</v>
      </c>
      <c r="J438" s="21">
        <v>0.216</v>
      </c>
      <c r="K438" s="21">
        <v>3.5E-4</v>
      </c>
      <c r="L438" s="15"/>
      <c r="M438" s="15"/>
    </row>
    <row r="439" spans="1:13" x14ac:dyDescent="0.25">
      <c r="A439" s="16" t="s">
        <v>21387</v>
      </c>
      <c r="B439" s="16" t="s">
        <v>22771</v>
      </c>
      <c r="C439" s="16" t="s">
        <v>22772</v>
      </c>
      <c r="D439" s="71" t="s">
        <v>22770</v>
      </c>
      <c r="E439" s="14"/>
      <c r="F439" s="14"/>
      <c r="G439" s="4"/>
      <c r="H439" s="17">
        <v>2</v>
      </c>
      <c r="I439" s="17">
        <v>2</v>
      </c>
      <c r="J439" s="18">
        <v>1.81</v>
      </c>
      <c r="K439" s="18">
        <v>1.2749999999999999E-2</v>
      </c>
      <c r="L439" s="15"/>
      <c r="M439" s="15"/>
    </row>
    <row r="440" spans="1:13" x14ac:dyDescent="0.25">
      <c r="A440" s="19" t="s">
        <v>21387</v>
      </c>
      <c r="B440" s="19" t="s">
        <v>22771</v>
      </c>
      <c r="C440" s="19" t="s">
        <v>22772</v>
      </c>
      <c r="D440" s="72" t="s">
        <v>22776</v>
      </c>
      <c r="E440" s="14"/>
      <c r="F440" s="14"/>
      <c r="G440" s="4"/>
      <c r="H440" s="20">
        <v>1</v>
      </c>
      <c r="I440" s="20">
        <v>1</v>
      </c>
      <c r="J440" s="21">
        <v>0.216</v>
      </c>
      <c r="K440" s="20">
        <v>3.5E-4</v>
      </c>
      <c r="L440" s="15"/>
      <c r="M440" s="15"/>
    </row>
    <row r="441" spans="1:13" x14ac:dyDescent="0.25">
      <c r="A441" s="16" t="s">
        <v>21387</v>
      </c>
      <c r="B441" s="16" t="s">
        <v>22778</v>
      </c>
      <c r="C441" s="16" t="s">
        <v>22779</v>
      </c>
      <c r="D441" s="71" t="s">
        <v>22777</v>
      </c>
      <c r="E441" s="14"/>
      <c r="F441" s="14"/>
      <c r="G441" s="4"/>
      <c r="H441" s="17">
        <v>2</v>
      </c>
      <c r="I441" s="17">
        <v>2</v>
      </c>
      <c r="J441" s="18">
        <v>1.81</v>
      </c>
      <c r="K441" s="18">
        <v>1.2749999999999999E-2</v>
      </c>
      <c r="L441" s="15"/>
      <c r="M441" s="15"/>
    </row>
    <row r="442" spans="1:13" x14ac:dyDescent="0.25">
      <c r="A442" s="19" t="s">
        <v>21387</v>
      </c>
      <c r="B442" s="19" t="s">
        <v>22782</v>
      </c>
      <c r="C442" s="19" t="s">
        <v>22783</v>
      </c>
      <c r="D442" s="72" t="s">
        <v>22781</v>
      </c>
      <c r="E442" s="14"/>
      <c r="F442" s="14"/>
      <c r="G442" s="4"/>
      <c r="H442" s="20">
        <v>2</v>
      </c>
      <c r="I442" s="20">
        <v>2</v>
      </c>
      <c r="J442" s="21">
        <v>1.81</v>
      </c>
      <c r="K442" s="21">
        <v>1.2749999999999999E-2</v>
      </c>
      <c r="L442" s="15"/>
      <c r="M442" s="15"/>
    </row>
    <row r="443" spans="1:13" x14ac:dyDescent="0.25">
      <c r="A443" s="16" t="s">
        <v>21387</v>
      </c>
      <c r="B443" s="16" t="s">
        <v>22782</v>
      </c>
      <c r="C443" s="16" t="s">
        <v>22783</v>
      </c>
      <c r="D443" s="71" t="s">
        <v>22785</v>
      </c>
      <c r="E443" s="14"/>
      <c r="F443" s="14"/>
      <c r="G443" s="4"/>
      <c r="H443" s="17">
        <v>1</v>
      </c>
      <c r="I443" s="17">
        <v>1</v>
      </c>
      <c r="J443" s="18">
        <v>0.216</v>
      </c>
      <c r="K443" s="18">
        <v>3.5E-4</v>
      </c>
      <c r="L443" s="15"/>
      <c r="M443" s="15"/>
    </row>
    <row r="444" spans="1:13" x14ac:dyDescent="0.25">
      <c r="A444" s="19" t="s">
        <v>21387</v>
      </c>
      <c r="B444" s="19" t="s">
        <v>22787</v>
      </c>
      <c r="C444" s="19" t="s">
        <v>22788</v>
      </c>
      <c r="D444" s="72" t="s">
        <v>22786</v>
      </c>
      <c r="E444" s="14"/>
      <c r="F444" s="14"/>
      <c r="G444" s="4"/>
      <c r="H444" s="20">
        <v>2</v>
      </c>
      <c r="I444" s="20">
        <v>2</v>
      </c>
      <c r="J444" s="21">
        <v>1.81</v>
      </c>
      <c r="K444" s="21">
        <v>1.2749999999999999E-2</v>
      </c>
      <c r="L444" s="15"/>
      <c r="M444" s="15"/>
    </row>
    <row r="445" spans="1:13" x14ac:dyDescent="0.25">
      <c r="A445" s="16" t="s">
        <v>21387</v>
      </c>
      <c r="B445" s="16" t="s">
        <v>22791</v>
      </c>
      <c r="C445" s="16" t="s">
        <v>22792</v>
      </c>
      <c r="D445" s="71" t="s">
        <v>22790</v>
      </c>
      <c r="E445" s="14"/>
      <c r="F445" s="14"/>
      <c r="G445" s="4"/>
      <c r="H445" s="17">
        <v>2</v>
      </c>
      <c r="I445" s="17">
        <v>2</v>
      </c>
      <c r="J445" s="18">
        <v>1.81</v>
      </c>
      <c r="K445" s="18">
        <v>1.2749999999999999E-2</v>
      </c>
      <c r="L445" s="15"/>
      <c r="M445" s="15"/>
    </row>
    <row r="446" spans="1:13" x14ac:dyDescent="0.25">
      <c r="A446" s="19" t="s">
        <v>21387</v>
      </c>
      <c r="B446" s="19" t="s">
        <v>22791</v>
      </c>
      <c r="C446" s="19" t="s">
        <v>22792</v>
      </c>
      <c r="D446" s="72" t="s">
        <v>22794</v>
      </c>
      <c r="E446" s="14"/>
      <c r="F446" s="14"/>
      <c r="G446" s="4"/>
      <c r="H446" s="20">
        <v>1</v>
      </c>
      <c r="I446" s="20">
        <v>1</v>
      </c>
      <c r="J446" s="21">
        <v>0.216</v>
      </c>
      <c r="K446" s="21">
        <v>3.5E-4</v>
      </c>
      <c r="L446" s="15"/>
      <c r="M446" s="15"/>
    </row>
    <row r="447" spans="1:13" x14ac:dyDescent="0.25">
      <c r="A447" s="16" t="s">
        <v>21387</v>
      </c>
      <c r="B447" s="16" t="s">
        <v>292</v>
      </c>
      <c r="C447" s="16" t="s">
        <v>22796</v>
      </c>
      <c r="D447" s="71" t="s">
        <v>22795</v>
      </c>
      <c r="E447" s="14"/>
      <c r="F447" s="14"/>
      <c r="G447" s="4"/>
      <c r="H447" s="17">
        <v>2</v>
      </c>
      <c r="I447" s="17">
        <v>2</v>
      </c>
      <c r="J447" s="18">
        <v>1.81</v>
      </c>
      <c r="K447" s="18">
        <v>1.2749999999999999E-2</v>
      </c>
      <c r="L447" s="15"/>
      <c r="M447" s="15"/>
    </row>
    <row r="448" spans="1:13" x14ac:dyDescent="0.25">
      <c r="A448" s="19" t="s">
        <v>21387</v>
      </c>
      <c r="B448" s="19" t="s">
        <v>331</v>
      </c>
      <c r="C448" s="19" t="s">
        <v>22799</v>
      </c>
      <c r="D448" s="72" t="s">
        <v>22798</v>
      </c>
      <c r="E448" s="14"/>
      <c r="F448" s="14"/>
      <c r="G448" s="4"/>
      <c r="H448" s="20">
        <v>2</v>
      </c>
      <c r="I448" s="20">
        <v>2</v>
      </c>
      <c r="J448" s="21">
        <v>1.81</v>
      </c>
      <c r="K448" s="21">
        <v>1.2749999999999999E-2</v>
      </c>
      <c r="L448" s="15"/>
      <c r="M448" s="15"/>
    </row>
    <row r="449" spans="1:13" x14ac:dyDescent="0.25">
      <c r="A449" s="19" t="s">
        <v>21387</v>
      </c>
      <c r="B449" s="19" t="s">
        <v>112</v>
      </c>
      <c r="C449" s="19" t="s">
        <v>22802</v>
      </c>
      <c r="D449" s="72" t="s">
        <v>22801</v>
      </c>
      <c r="E449" s="14"/>
      <c r="F449" s="14"/>
      <c r="G449" s="4"/>
      <c r="H449" s="20">
        <v>2</v>
      </c>
      <c r="I449" s="20">
        <v>2</v>
      </c>
      <c r="J449" s="21">
        <v>1.81</v>
      </c>
      <c r="K449" s="21">
        <v>1.2749999999999999E-2</v>
      </c>
      <c r="L449" s="15"/>
      <c r="M449" s="15"/>
    </row>
    <row r="450" spans="1:13" x14ac:dyDescent="0.25">
      <c r="A450" s="16" t="s">
        <v>21387</v>
      </c>
      <c r="B450" s="16" t="s">
        <v>847</v>
      </c>
      <c r="C450" s="16" t="s">
        <v>22805</v>
      </c>
      <c r="D450" s="71" t="s">
        <v>22804</v>
      </c>
      <c r="E450" s="14"/>
      <c r="F450" s="14"/>
      <c r="G450" s="4"/>
      <c r="H450" s="17">
        <v>2</v>
      </c>
      <c r="I450" s="17">
        <v>2</v>
      </c>
      <c r="J450" s="18">
        <v>1.81</v>
      </c>
      <c r="K450" s="18">
        <v>1.2749999999999999E-2</v>
      </c>
      <c r="L450" s="15"/>
      <c r="M450" s="15"/>
    </row>
    <row r="451" spans="1:13" x14ac:dyDescent="0.25">
      <c r="A451" s="19" t="s">
        <v>21387</v>
      </c>
      <c r="B451" s="19" t="s">
        <v>421</v>
      </c>
      <c r="C451" s="19" t="s">
        <v>22808</v>
      </c>
      <c r="D451" s="72" t="s">
        <v>22807</v>
      </c>
      <c r="E451" s="14"/>
      <c r="F451" s="14"/>
      <c r="G451" s="4"/>
      <c r="H451" s="20">
        <v>2</v>
      </c>
      <c r="I451" s="20">
        <v>2</v>
      </c>
      <c r="J451" s="21">
        <v>1.81</v>
      </c>
      <c r="K451" s="20">
        <v>1.2749999999999999E-2</v>
      </c>
      <c r="L451" s="15"/>
      <c r="M451" s="15"/>
    </row>
    <row r="452" spans="1:13" x14ac:dyDescent="0.25">
      <c r="A452" s="19" t="s">
        <v>21387</v>
      </c>
      <c r="B452" s="19" t="s">
        <v>325</v>
      </c>
      <c r="C452" s="19" t="s">
        <v>22813</v>
      </c>
      <c r="D452" s="72" t="s">
        <v>22812</v>
      </c>
      <c r="E452" s="14"/>
      <c r="F452" s="14"/>
      <c r="G452" s="4"/>
      <c r="H452" s="20">
        <v>2</v>
      </c>
      <c r="I452" s="20">
        <v>2</v>
      </c>
      <c r="J452" s="21">
        <v>1.81</v>
      </c>
      <c r="K452" s="20">
        <v>1.2749999999999999E-2</v>
      </c>
      <c r="L452" s="15"/>
      <c r="M452" s="15"/>
    </row>
    <row r="453" spans="1:13" x14ac:dyDescent="0.25">
      <c r="A453" s="16" t="s">
        <v>21387</v>
      </c>
      <c r="B453" s="16" t="s">
        <v>837</v>
      </c>
      <c r="C453" s="16" t="s">
        <v>22816</v>
      </c>
      <c r="D453" s="71" t="s">
        <v>22815</v>
      </c>
      <c r="E453" s="14"/>
      <c r="F453" s="14"/>
      <c r="G453" s="4"/>
      <c r="H453" s="17">
        <v>2</v>
      </c>
      <c r="I453" s="17">
        <v>2</v>
      </c>
      <c r="J453" s="18">
        <v>1.81</v>
      </c>
      <c r="K453" s="18">
        <v>1.2749999999999999E-2</v>
      </c>
      <c r="L453" s="15"/>
      <c r="M453" s="15"/>
    </row>
    <row r="454" spans="1:13" x14ac:dyDescent="0.25">
      <c r="A454" s="19" t="s">
        <v>21387</v>
      </c>
      <c r="B454" s="19" t="s">
        <v>64</v>
      </c>
      <c r="C454" s="19" t="s">
        <v>22819</v>
      </c>
      <c r="D454" s="72" t="s">
        <v>22818</v>
      </c>
      <c r="E454" s="14"/>
      <c r="F454" s="14"/>
      <c r="G454" s="4"/>
      <c r="H454" s="20">
        <v>2</v>
      </c>
      <c r="I454" s="20">
        <v>2</v>
      </c>
      <c r="J454" s="21">
        <v>1.81</v>
      </c>
      <c r="K454" s="21">
        <v>1.2749999999999999E-2</v>
      </c>
      <c r="L454" s="15"/>
      <c r="M454" s="15"/>
    </row>
    <row r="455" spans="1:13" x14ac:dyDescent="0.25">
      <c r="A455" s="16" t="s">
        <v>21387</v>
      </c>
      <c r="B455" s="16" t="s">
        <v>843</v>
      </c>
      <c r="C455" s="16" t="s">
        <v>22822</v>
      </c>
      <c r="D455" s="71" t="s">
        <v>22821</v>
      </c>
      <c r="E455" s="14"/>
      <c r="F455" s="14"/>
      <c r="G455" s="4"/>
      <c r="H455" s="17">
        <v>2</v>
      </c>
      <c r="I455" s="17">
        <v>2</v>
      </c>
      <c r="J455" s="18">
        <v>1.81</v>
      </c>
      <c r="K455" s="18">
        <v>1.2749999999999999E-2</v>
      </c>
      <c r="L455" s="15"/>
      <c r="M455" s="15"/>
    </row>
    <row r="456" spans="1:13" x14ac:dyDescent="0.25">
      <c r="A456" s="19" t="s">
        <v>21387</v>
      </c>
      <c r="B456" s="19" t="s">
        <v>359</v>
      </c>
      <c r="C456" s="19" t="s">
        <v>22825</v>
      </c>
      <c r="D456" s="72" t="s">
        <v>22824</v>
      </c>
      <c r="E456" s="14"/>
      <c r="F456" s="14"/>
      <c r="G456" s="4"/>
      <c r="H456" s="20">
        <v>2</v>
      </c>
      <c r="I456" s="20">
        <v>2</v>
      </c>
      <c r="J456" s="21">
        <v>1.81</v>
      </c>
      <c r="K456" s="21">
        <v>1.2749999999999999E-2</v>
      </c>
      <c r="L456" s="15"/>
      <c r="M456" s="15"/>
    </row>
    <row r="457" spans="1:13" x14ac:dyDescent="0.25">
      <c r="A457" s="19" t="s">
        <v>21387</v>
      </c>
      <c r="B457" s="19" t="s">
        <v>857</v>
      </c>
      <c r="C457" s="19" t="s">
        <v>22828</v>
      </c>
      <c r="D457" s="72" t="s">
        <v>22827</v>
      </c>
      <c r="E457" s="14"/>
      <c r="F457" s="14"/>
      <c r="G457" s="4"/>
      <c r="H457" s="20">
        <v>2</v>
      </c>
      <c r="I457" s="20">
        <v>2</v>
      </c>
      <c r="J457" s="21">
        <v>1.81</v>
      </c>
      <c r="K457" s="21">
        <v>1.2749999999999999E-2</v>
      </c>
      <c r="L457" s="15"/>
      <c r="M457" s="15"/>
    </row>
    <row r="458" spans="1:13" x14ac:dyDescent="0.25">
      <c r="A458" s="16" t="s">
        <v>21387</v>
      </c>
      <c r="B458" s="16" t="s">
        <v>781</v>
      </c>
      <c r="C458" s="16" t="s">
        <v>22833</v>
      </c>
      <c r="D458" s="71" t="s">
        <v>22832</v>
      </c>
      <c r="E458" s="14"/>
      <c r="F458" s="14"/>
      <c r="G458" s="4"/>
      <c r="H458" s="17">
        <v>2</v>
      </c>
      <c r="I458" s="17">
        <v>2</v>
      </c>
      <c r="J458" s="18">
        <v>1.81</v>
      </c>
      <c r="K458" s="17">
        <v>1.2749999999999999E-2</v>
      </c>
      <c r="L458" s="15"/>
      <c r="M458" s="15"/>
    </row>
    <row r="459" spans="1:13" x14ac:dyDescent="0.25">
      <c r="A459" s="16" t="s">
        <v>21387</v>
      </c>
      <c r="B459" s="16" t="s">
        <v>712</v>
      </c>
      <c r="C459" s="16" t="s">
        <v>22836</v>
      </c>
      <c r="D459" s="71" t="s">
        <v>22835</v>
      </c>
      <c r="E459" s="14"/>
      <c r="F459" s="14"/>
      <c r="G459" s="4"/>
      <c r="H459" s="17">
        <v>2</v>
      </c>
      <c r="I459" s="17">
        <v>2</v>
      </c>
      <c r="J459" s="18">
        <v>1.81</v>
      </c>
      <c r="K459" s="18">
        <v>1.2749999999999999E-2</v>
      </c>
      <c r="L459" s="15"/>
      <c r="M459" s="15"/>
    </row>
    <row r="460" spans="1:13" x14ac:dyDescent="0.25">
      <c r="A460" s="16" t="s">
        <v>21387</v>
      </c>
      <c r="B460" s="16" t="s">
        <v>638</v>
      </c>
      <c r="C460" s="16" t="s">
        <v>22839</v>
      </c>
      <c r="D460" s="71" t="s">
        <v>22838</v>
      </c>
      <c r="E460" s="14"/>
      <c r="F460" s="14"/>
      <c r="G460" s="4"/>
      <c r="H460" s="17">
        <v>2</v>
      </c>
      <c r="I460" s="17">
        <v>2</v>
      </c>
      <c r="J460" s="18">
        <v>1.81</v>
      </c>
      <c r="K460" s="18">
        <v>1.2749999999999999E-2</v>
      </c>
      <c r="L460" s="15"/>
      <c r="M460" s="15"/>
    </row>
    <row r="461" spans="1:13" x14ac:dyDescent="0.25">
      <c r="A461" s="16" t="s">
        <v>21387</v>
      </c>
      <c r="B461" s="16" t="s">
        <v>785</v>
      </c>
      <c r="C461" s="16" t="s">
        <v>22842</v>
      </c>
      <c r="D461" s="71" t="s">
        <v>22841</v>
      </c>
      <c r="E461" s="14"/>
      <c r="F461" s="14"/>
      <c r="G461" s="4"/>
      <c r="H461" s="17">
        <v>2</v>
      </c>
      <c r="I461" s="17">
        <v>2</v>
      </c>
      <c r="J461" s="18">
        <v>1.81</v>
      </c>
      <c r="K461" s="18">
        <v>1.2749999999999999E-2</v>
      </c>
      <c r="L461" s="15"/>
      <c r="M461" s="15"/>
    </row>
    <row r="462" spans="1:13" x14ac:dyDescent="0.25">
      <c r="A462" s="16" t="s">
        <v>21387</v>
      </c>
      <c r="B462" s="16" t="s">
        <v>656</v>
      </c>
      <c r="C462" s="16" t="s">
        <v>22847</v>
      </c>
      <c r="D462" s="71" t="s">
        <v>22846</v>
      </c>
      <c r="E462" s="14"/>
      <c r="F462" s="14"/>
      <c r="G462" s="4"/>
      <c r="H462" s="17">
        <v>2</v>
      </c>
      <c r="I462" s="17">
        <v>2</v>
      </c>
      <c r="J462" s="18">
        <v>1.81</v>
      </c>
      <c r="K462" s="18">
        <v>1.2749999999999999E-2</v>
      </c>
      <c r="L462" s="15"/>
      <c r="M462" s="15"/>
    </row>
    <row r="463" spans="1:13" x14ac:dyDescent="0.25">
      <c r="A463" s="16" t="s">
        <v>21387</v>
      </c>
      <c r="B463" s="16" t="s">
        <v>770</v>
      </c>
      <c r="C463" s="16" t="s">
        <v>22850</v>
      </c>
      <c r="D463" s="71" t="s">
        <v>22849</v>
      </c>
      <c r="E463" s="14"/>
      <c r="F463" s="14"/>
      <c r="G463" s="4"/>
      <c r="H463" s="17">
        <v>2</v>
      </c>
      <c r="I463" s="17">
        <v>2</v>
      </c>
      <c r="J463" s="18">
        <v>1.81</v>
      </c>
      <c r="K463" s="18">
        <v>1.2749999999999999E-2</v>
      </c>
      <c r="L463" s="15"/>
      <c r="M463" s="15"/>
    </row>
    <row r="464" spans="1:13" x14ac:dyDescent="0.25">
      <c r="A464" s="19" t="s">
        <v>21387</v>
      </c>
      <c r="B464" s="19" t="s">
        <v>640</v>
      </c>
      <c r="C464" s="19" t="s">
        <v>22853</v>
      </c>
      <c r="D464" s="72" t="s">
        <v>22852</v>
      </c>
      <c r="E464" s="14"/>
      <c r="F464" s="14"/>
      <c r="G464" s="4"/>
      <c r="H464" s="20">
        <v>2</v>
      </c>
      <c r="I464" s="20">
        <v>2</v>
      </c>
      <c r="J464" s="21">
        <v>1.81</v>
      </c>
      <c r="K464" s="21">
        <v>1.2749999999999999E-2</v>
      </c>
      <c r="L464" s="15"/>
      <c r="M464" s="15"/>
    </row>
    <row r="465" spans="1:13" x14ac:dyDescent="0.25">
      <c r="A465" s="16" t="s">
        <v>21387</v>
      </c>
      <c r="B465" s="16" t="s">
        <v>19250</v>
      </c>
      <c r="C465" s="16" t="s">
        <v>22856</v>
      </c>
      <c r="D465" s="71" t="s">
        <v>22855</v>
      </c>
      <c r="E465" s="14"/>
      <c r="F465" s="14"/>
      <c r="G465" s="4"/>
      <c r="H465" s="17">
        <v>2</v>
      </c>
      <c r="I465" s="17">
        <v>2</v>
      </c>
      <c r="J465" s="18">
        <v>1.81</v>
      </c>
      <c r="K465" s="18">
        <v>1.2749999999999999E-2</v>
      </c>
      <c r="L465" s="15"/>
      <c r="M465" s="15"/>
    </row>
    <row r="466" spans="1:13" x14ac:dyDescent="0.25">
      <c r="A466" s="19" t="s">
        <v>21387</v>
      </c>
      <c r="B466" s="19" t="s">
        <v>129</v>
      </c>
      <c r="C466" s="19" t="s">
        <v>22859</v>
      </c>
      <c r="D466" s="72" t="s">
        <v>22858</v>
      </c>
      <c r="E466" s="14"/>
      <c r="F466" s="14"/>
      <c r="G466" s="4"/>
      <c r="H466" s="20">
        <v>2</v>
      </c>
      <c r="I466" s="20">
        <v>2</v>
      </c>
      <c r="J466" s="21">
        <v>1.81</v>
      </c>
      <c r="K466" s="21">
        <v>1.2749999999999999E-2</v>
      </c>
      <c r="L466" s="15"/>
      <c r="M466" s="15"/>
    </row>
    <row r="467" spans="1:13" x14ac:dyDescent="0.25">
      <c r="A467" s="19" t="s">
        <v>21387</v>
      </c>
      <c r="B467" s="19" t="s">
        <v>720</v>
      </c>
      <c r="C467" s="19" t="s">
        <v>22862</v>
      </c>
      <c r="D467" s="72" t="s">
        <v>22861</v>
      </c>
      <c r="E467" s="14"/>
      <c r="F467" s="14"/>
      <c r="G467" s="4"/>
      <c r="H467" s="20">
        <v>2</v>
      </c>
      <c r="I467" s="20">
        <v>2</v>
      </c>
      <c r="J467" s="21">
        <v>1.81</v>
      </c>
      <c r="K467" s="21">
        <v>1.2749999999999999E-2</v>
      </c>
      <c r="L467" s="15"/>
      <c r="M467" s="15"/>
    </row>
    <row r="468" spans="1:13" x14ac:dyDescent="0.25">
      <c r="A468" s="16" t="s">
        <v>21387</v>
      </c>
      <c r="B468" s="16" t="s">
        <v>290</v>
      </c>
      <c r="C468" s="16" t="s">
        <v>22865</v>
      </c>
      <c r="D468" s="71" t="s">
        <v>22864</v>
      </c>
      <c r="E468" s="14"/>
      <c r="F468" s="14"/>
      <c r="G468" s="4"/>
      <c r="H468" s="17">
        <v>2</v>
      </c>
      <c r="I468" s="17">
        <v>2</v>
      </c>
      <c r="J468" s="18">
        <v>1.81</v>
      </c>
      <c r="K468" s="18">
        <v>1.2749999999999999E-2</v>
      </c>
      <c r="L468" s="15"/>
      <c r="M468" s="15"/>
    </row>
    <row r="469" spans="1:13" x14ac:dyDescent="0.25">
      <c r="A469" s="19" t="s">
        <v>21387</v>
      </c>
      <c r="B469" s="19" t="s">
        <v>72</v>
      </c>
      <c r="C469" s="19" t="s">
        <v>22868</v>
      </c>
      <c r="D469" s="72" t="s">
        <v>22867</v>
      </c>
      <c r="E469" s="14"/>
      <c r="F469" s="14"/>
      <c r="G469" s="4"/>
      <c r="H469" s="20">
        <v>2</v>
      </c>
      <c r="I469" s="20">
        <v>2</v>
      </c>
      <c r="J469" s="21">
        <v>1.81</v>
      </c>
      <c r="K469" s="21">
        <v>1.2749999999999999E-2</v>
      </c>
      <c r="L469" s="15"/>
      <c r="M469" s="15"/>
    </row>
    <row r="470" spans="1:13" x14ac:dyDescent="0.25">
      <c r="A470" s="16" t="s">
        <v>21387</v>
      </c>
      <c r="B470" s="16" t="s">
        <v>522</v>
      </c>
      <c r="C470" s="16" t="s">
        <v>22871</v>
      </c>
      <c r="D470" s="71" t="s">
        <v>22870</v>
      </c>
      <c r="E470" s="14"/>
      <c r="F470" s="14"/>
      <c r="G470" s="4"/>
      <c r="H470" s="17">
        <v>2</v>
      </c>
      <c r="I470" s="17">
        <v>2</v>
      </c>
      <c r="J470" s="18">
        <v>1.81</v>
      </c>
      <c r="K470" s="18">
        <v>1.2749999999999999E-2</v>
      </c>
      <c r="L470" s="15"/>
      <c r="M470" s="15"/>
    </row>
    <row r="471" spans="1:13" x14ac:dyDescent="0.25">
      <c r="A471" s="19" t="s">
        <v>21387</v>
      </c>
      <c r="B471" s="19" t="s">
        <v>298</v>
      </c>
      <c r="C471" s="19" t="s">
        <v>22874</v>
      </c>
      <c r="D471" s="72" t="s">
        <v>22873</v>
      </c>
      <c r="E471" s="14"/>
      <c r="F471" s="14"/>
      <c r="G471" s="4"/>
      <c r="H471" s="20">
        <v>2</v>
      </c>
      <c r="I471" s="20">
        <v>2</v>
      </c>
      <c r="J471" s="21">
        <v>1.81</v>
      </c>
      <c r="K471" s="21">
        <v>1.2749999999999999E-2</v>
      </c>
      <c r="L471" s="15"/>
      <c r="M471" s="15"/>
    </row>
    <row r="472" spans="1:13" x14ac:dyDescent="0.25">
      <c r="A472" s="16" t="s">
        <v>21387</v>
      </c>
      <c r="B472" s="16" t="s">
        <v>70</v>
      </c>
      <c r="C472" s="16" t="s">
        <v>22877</v>
      </c>
      <c r="D472" s="71" t="s">
        <v>22876</v>
      </c>
      <c r="E472" s="14"/>
      <c r="F472" s="14"/>
      <c r="G472" s="4"/>
      <c r="H472" s="17">
        <v>2</v>
      </c>
      <c r="I472" s="17">
        <v>2</v>
      </c>
      <c r="J472" s="18">
        <v>1.81</v>
      </c>
      <c r="K472" s="18">
        <v>1.2749999999999999E-2</v>
      </c>
      <c r="L472" s="15"/>
      <c r="M472" s="15"/>
    </row>
    <row r="473" spans="1:13" x14ac:dyDescent="0.25">
      <c r="A473" s="19" t="s">
        <v>21387</v>
      </c>
      <c r="B473" s="19" t="s">
        <v>620</v>
      </c>
      <c r="C473" s="19" t="s">
        <v>22880</v>
      </c>
      <c r="D473" s="72" t="s">
        <v>22879</v>
      </c>
      <c r="E473" s="14"/>
      <c r="F473" s="14"/>
      <c r="G473" s="4"/>
      <c r="H473" s="20">
        <v>2</v>
      </c>
      <c r="I473" s="20">
        <v>2</v>
      </c>
      <c r="J473" s="21">
        <v>1.81</v>
      </c>
      <c r="K473" s="20">
        <v>1.2749999999999999E-2</v>
      </c>
      <c r="L473" s="15"/>
      <c r="M473" s="15"/>
    </row>
    <row r="474" spans="1:13" x14ac:dyDescent="0.25">
      <c r="A474" s="19" t="s">
        <v>21387</v>
      </c>
      <c r="B474" s="19" t="s">
        <v>714</v>
      </c>
      <c r="C474" s="19" t="s">
        <v>22883</v>
      </c>
      <c r="D474" s="72" t="s">
        <v>22882</v>
      </c>
      <c r="E474" s="14"/>
      <c r="F474" s="14"/>
      <c r="G474" s="4"/>
      <c r="H474" s="20">
        <v>2</v>
      </c>
      <c r="I474" s="20">
        <v>2</v>
      </c>
      <c r="J474" s="21">
        <v>1.81</v>
      </c>
      <c r="K474" s="21">
        <v>1.2749999999999999E-2</v>
      </c>
      <c r="L474" s="15"/>
      <c r="M474" s="15"/>
    </row>
    <row r="475" spans="1:13" x14ac:dyDescent="0.25">
      <c r="A475" s="16" t="s">
        <v>21387</v>
      </c>
      <c r="B475" s="16" t="s">
        <v>329</v>
      </c>
      <c r="C475" s="16" t="s">
        <v>22888</v>
      </c>
      <c r="D475" s="71" t="s">
        <v>22887</v>
      </c>
      <c r="E475" s="14"/>
      <c r="F475" s="14"/>
      <c r="G475" s="4"/>
      <c r="H475" s="17">
        <v>2</v>
      </c>
      <c r="I475" s="17">
        <v>2</v>
      </c>
      <c r="J475" s="18">
        <v>1.81</v>
      </c>
      <c r="K475" s="18">
        <v>1.2749999999999999E-2</v>
      </c>
      <c r="L475" s="15"/>
      <c r="M475" s="15"/>
    </row>
    <row r="476" spans="1:13" x14ac:dyDescent="0.25">
      <c r="A476" s="19" t="s">
        <v>21387</v>
      </c>
      <c r="B476" s="19" t="s">
        <v>718</v>
      </c>
      <c r="C476" s="19" t="s">
        <v>22891</v>
      </c>
      <c r="D476" s="72" t="s">
        <v>22890</v>
      </c>
      <c r="E476" s="14"/>
      <c r="F476" s="14"/>
      <c r="G476" s="4"/>
      <c r="H476" s="20">
        <v>2</v>
      </c>
      <c r="I476" s="20">
        <v>2</v>
      </c>
      <c r="J476" s="21">
        <v>1.81</v>
      </c>
      <c r="K476" s="21">
        <v>1.2749999999999999E-2</v>
      </c>
      <c r="L476" s="15"/>
      <c r="M476" s="15"/>
    </row>
    <row r="477" spans="1:13" x14ac:dyDescent="0.25">
      <c r="A477" s="16" t="s">
        <v>21387</v>
      </c>
      <c r="B477" s="16" t="s">
        <v>296</v>
      </c>
      <c r="C477" s="16" t="s">
        <v>22894</v>
      </c>
      <c r="D477" s="71" t="s">
        <v>22893</v>
      </c>
      <c r="E477" s="14"/>
      <c r="F477" s="14"/>
      <c r="G477" s="4"/>
      <c r="H477" s="17">
        <v>2</v>
      </c>
      <c r="I477" s="17">
        <v>2</v>
      </c>
      <c r="J477" s="18">
        <v>1.81</v>
      </c>
      <c r="K477" s="18">
        <v>1.2749999999999999E-2</v>
      </c>
      <c r="L477" s="15"/>
      <c r="M477" s="15"/>
    </row>
    <row r="478" spans="1:13" x14ac:dyDescent="0.25">
      <c r="A478" s="16" t="s">
        <v>21387</v>
      </c>
      <c r="B478" s="16" t="s">
        <v>520</v>
      </c>
      <c r="C478" s="16" t="s">
        <v>22897</v>
      </c>
      <c r="D478" s="71" t="s">
        <v>22896</v>
      </c>
      <c r="E478" s="14"/>
      <c r="F478" s="14"/>
      <c r="G478" s="4"/>
      <c r="H478" s="17">
        <v>2</v>
      </c>
      <c r="I478" s="17">
        <v>2</v>
      </c>
      <c r="J478" s="18">
        <v>1.81</v>
      </c>
      <c r="K478" s="18">
        <v>1.2749999999999999E-2</v>
      </c>
      <c r="L478" s="15"/>
      <c r="M478" s="15"/>
    </row>
    <row r="479" spans="1:13" x14ac:dyDescent="0.25">
      <c r="A479" s="19" t="s">
        <v>21387</v>
      </c>
      <c r="B479" s="19" t="s">
        <v>251</v>
      </c>
      <c r="C479" s="19" t="s">
        <v>22900</v>
      </c>
      <c r="D479" s="72" t="s">
        <v>22899</v>
      </c>
      <c r="E479" s="14"/>
      <c r="F479" s="14"/>
      <c r="G479" s="4"/>
      <c r="H479" s="20">
        <v>2</v>
      </c>
      <c r="I479" s="20">
        <v>2</v>
      </c>
      <c r="J479" s="21">
        <v>1.81</v>
      </c>
      <c r="K479" s="21">
        <v>1.2749999999999999E-2</v>
      </c>
      <c r="L479" s="15"/>
      <c r="M479" s="15"/>
    </row>
    <row r="480" spans="1:13" x14ac:dyDescent="0.25">
      <c r="A480" s="16" t="s">
        <v>21387</v>
      </c>
      <c r="B480" s="16" t="s">
        <v>300</v>
      </c>
      <c r="C480" s="16" t="s">
        <v>22903</v>
      </c>
      <c r="D480" s="71" t="s">
        <v>22902</v>
      </c>
      <c r="E480" s="14"/>
      <c r="F480" s="14"/>
      <c r="G480" s="4"/>
      <c r="H480" s="17">
        <v>2</v>
      </c>
      <c r="I480" s="17">
        <v>2</v>
      </c>
      <c r="J480" s="18">
        <v>1.81</v>
      </c>
      <c r="K480" s="18">
        <v>1.2749999999999999E-2</v>
      </c>
      <c r="L480" s="15"/>
      <c r="M480" s="15"/>
    </row>
    <row r="481" spans="1:13" x14ac:dyDescent="0.25">
      <c r="A481" s="16" t="s">
        <v>21387</v>
      </c>
      <c r="B481" s="16" t="s">
        <v>401</v>
      </c>
      <c r="C481" s="16" t="s">
        <v>22906</v>
      </c>
      <c r="D481" s="71" t="s">
        <v>22905</v>
      </c>
      <c r="E481" s="14"/>
      <c r="F481" s="14"/>
      <c r="G481" s="4"/>
      <c r="H481" s="17">
        <v>2</v>
      </c>
      <c r="I481" s="17">
        <v>2</v>
      </c>
      <c r="J481" s="18">
        <v>1.81</v>
      </c>
      <c r="K481" s="18">
        <v>1.2749999999999999E-2</v>
      </c>
      <c r="L481" s="15"/>
      <c r="M481" s="15"/>
    </row>
    <row r="482" spans="1:13" x14ac:dyDescent="0.25">
      <c r="A482" s="19" t="s">
        <v>21387</v>
      </c>
      <c r="B482" s="19" t="s">
        <v>608</v>
      </c>
      <c r="C482" s="19" t="s">
        <v>22909</v>
      </c>
      <c r="D482" s="72" t="s">
        <v>22908</v>
      </c>
      <c r="E482" s="14"/>
      <c r="F482" s="14"/>
      <c r="G482" s="4"/>
      <c r="H482" s="20">
        <v>2</v>
      </c>
      <c r="I482" s="20">
        <v>2</v>
      </c>
      <c r="J482" s="21">
        <v>1.81</v>
      </c>
      <c r="K482" s="21">
        <v>1.2749999999999999E-2</v>
      </c>
      <c r="L482" s="15"/>
      <c r="M482" s="15"/>
    </row>
    <row r="483" spans="1:13" x14ac:dyDescent="0.25">
      <c r="A483" s="16" t="s">
        <v>21387</v>
      </c>
      <c r="B483" s="16" t="s">
        <v>13028</v>
      </c>
      <c r="C483" s="16" t="s">
        <v>22912</v>
      </c>
      <c r="D483" s="71" t="s">
        <v>22911</v>
      </c>
      <c r="E483" s="14"/>
      <c r="F483" s="14"/>
      <c r="G483" s="4"/>
      <c r="H483" s="17">
        <v>2</v>
      </c>
      <c r="I483" s="17">
        <v>2</v>
      </c>
      <c r="J483" s="18">
        <v>1.81</v>
      </c>
      <c r="K483" s="18">
        <v>1.2749999999999999E-2</v>
      </c>
      <c r="L483" s="15"/>
      <c r="M483" s="15"/>
    </row>
    <row r="484" spans="1:13" x14ac:dyDescent="0.25">
      <c r="A484" s="19" t="s">
        <v>21387</v>
      </c>
      <c r="B484" s="19" t="s">
        <v>116</v>
      </c>
      <c r="C484" s="19" t="s">
        <v>22915</v>
      </c>
      <c r="D484" s="72" t="s">
        <v>22914</v>
      </c>
      <c r="E484" s="14"/>
      <c r="F484" s="14"/>
      <c r="G484" s="4"/>
      <c r="H484" s="20">
        <v>2</v>
      </c>
      <c r="I484" s="20">
        <v>2</v>
      </c>
      <c r="J484" s="21">
        <v>1.81</v>
      </c>
      <c r="K484" s="21">
        <v>1.2749999999999999E-2</v>
      </c>
      <c r="L484" s="15"/>
      <c r="M484" s="15"/>
    </row>
    <row r="485" spans="1:13" x14ac:dyDescent="0.25">
      <c r="A485" s="19" t="s">
        <v>21387</v>
      </c>
      <c r="B485" s="19" t="s">
        <v>390</v>
      </c>
      <c r="C485" s="19" t="s">
        <v>22918</v>
      </c>
      <c r="D485" s="72" t="s">
        <v>22917</v>
      </c>
      <c r="E485" s="14"/>
      <c r="F485" s="14"/>
      <c r="G485" s="4"/>
      <c r="H485" s="20">
        <v>2</v>
      </c>
      <c r="I485" s="20">
        <v>2</v>
      </c>
      <c r="J485" s="21">
        <v>1.81</v>
      </c>
      <c r="K485" s="21">
        <v>1.2749999999999999E-2</v>
      </c>
      <c r="L485" s="15"/>
      <c r="M485" s="15"/>
    </row>
    <row r="486" spans="1:13" x14ac:dyDescent="0.25">
      <c r="A486" s="19" t="s">
        <v>21387</v>
      </c>
      <c r="B486" s="19" t="s">
        <v>634</v>
      </c>
      <c r="C486" s="19" t="s">
        <v>22921</v>
      </c>
      <c r="D486" s="72" t="s">
        <v>22920</v>
      </c>
      <c r="E486" s="14"/>
      <c r="F486" s="14"/>
      <c r="G486" s="4"/>
      <c r="H486" s="20">
        <v>2</v>
      </c>
      <c r="I486" s="20">
        <v>2</v>
      </c>
      <c r="J486" s="21">
        <v>1.81</v>
      </c>
      <c r="K486" s="21">
        <v>1.2749999999999999E-2</v>
      </c>
      <c r="L486" s="15"/>
      <c r="M486" s="15"/>
    </row>
    <row r="487" spans="1:13" x14ac:dyDescent="0.25">
      <c r="A487" s="19" t="s">
        <v>21387</v>
      </c>
      <c r="B487" s="19" t="s">
        <v>454</v>
      </c>
      <c r="C487" s="19" t="s">
        <v>22924</v>
      </c>
      <c r="D487" s="72" t="s">
        <v>22923</v>
      </c>
      <c r="E487" s="14"/>
      <c r="F487" s="14"/>
      <c r="G487" s="4"/>
      <c r="H487" s="20">
        <v>2</v>
      </c>
      <c r="I487" s="20">
        <v>2</v>
      </c>
      <c r="J487" s="21">
        <v>1.81</v>
      </c>
      <c r="K487" s="21">
        <v>1.2749999999999999E-2</v>
      </c>
      <c r="L487" s="15"/>
      <c r="M487" s="15"/>
    </row>
    <row r="488" spans="1:13" x14ac:dyDescent="0.25">
      <c r="A488" s="19" t="s">
        <v>21387</v>
      </c>
      <c r="B488" s="19" t="s">
        <v>750</v>
      </c>
      <c r="C488" s="19" t="s">
        <v>22927</v>
      </c>
      <c r="D488" s="72" t="s">
        <v>22926</v>
      </c>
      <c r="E488" s="14"/>
      <c r="F488" s="14"/>
      <c r="G488" s="4"/>
      <c r="H488" s="20">
        <v>2</v>
      </c>
      <c r="I488" s="20">
        <v>2</v>
      </c>
      <c r="J488" s="21">
        <v>1.81</v>
      </c>
      <c r="K488" s="21">
        <v>1.2749999999999999E-2</v>
      </c>
      <c r="L488" s="15"/>
      <c r="M488" s="15"/>
    </row>
    <row r="489" spans="1:13" x14ac:dyDescent="0.25">
      <c r="A489" s="19" t="s">
        <v>21387</v>
      </c>
      <c r="B489" s="19" t="s">
        <v>443</v>
      </c>
      <c r="C489" s="19" t="s">
        <v>21425</v>
      </c>
      <c r="D489" s="72" t="s">
        <v>22931</v>
      </c>
      <c r="E489" s="14"/>
      <c r="F489" s="14"/>
      <c r="G489" s="4"/>
      <c r="H489" s="20">
        <v>1</v>
      </c>
      <c r="I489" s="20">
        <v>1</v>
      </c>
      <c r="J489" s="21">
        <v>0.216</v>
      </c>
      <c r="K489" s="21">
        <v>3.5E-4</v>
      </c>
      <c r="L489" s="15"/>
      <c r="M489" s="15"/>
    </row>
    <row r="490" spans="1:13" x14ac:dyDescent="0.25">
      <c r="A490" s="16" t="s">
        <v>21387</v>
      </c>
      <c r="B490" s="16" t="s">
        <v>108</v>
      </c>
      <c r="C490" s="16" t="s">
        <v>22934</v>
      </c>
      <c r="D490" s="71" t="s">
        <v>22933</v>
      </c>
      <c r="E490" s="14"/>
      <c r="F490" s="14"/>
      <c r="G490" s="4"/>
      <c r="H490" s="17">
        <v>1</v>
      </c>
      <c r="I490" s="17">
        <v>1</v>
      </c>
      <c r="J490" s="18">
        <v>0.216</v>
      </c>
      <c r="K490" s="18">
        <v>3.5E-4</v>
      </c>
      <c r="L490" s="15"/>
      <c r="M490" s="15"/>
    </row>
    <row r="491" spans="1:13" x14ac:dyDescent="0.25">
      <c r="A491" s="16" t="s">
        <v>21387</v>
      </c>
      <c r="B491" s="16" t="s">
        <v>579</v>
      </c>
      <c r="C491" s="16" t="s">
        <v>22937</v>
      </c>
      <c r="D491" s="71" t="s">
        <v>22936</v>
      </c>
      <c r="E491" s="14"/>
      <c r="F491" s="14"/>
      <c r="G491" s="4"/>
      <c r="H491" s="17">
        <v>1</v>
      </c>
      <c r="I491" s="17">
        <v>1</v>
      </c>
      <c r="J491" s="18">
        <v>0.98099999999999998</v>
      </c>
      <c r="K491" s="18">
        <v>3.6209999999999999E-2</v>
      </c>
      <c r="L491" s="15"/>
      <c r="M491" s="15"/>
    </row>
    <row r="492" spans="1:13" x14ac:dyDescent="0.25">
      <c r="A492" s="19" t="s">
        <v>21387</v>
      </c>
      <c r="B492" s="19" t="s">
        <v>579</v>
      </c>
      <c r="C492" s="19" t="s">
        <v>22937</v>
      </c>
      <c r="D492" s="72" t="s">
        <v>22939</v>
      </c>
      <c r="E492" s="14"/>
      <c r="F492" s="14"/>
      <c r="G492" s="4"/>
      <c r="H492" s="20">
        <v>1</v>
      </c>
      <c r="I492" s="20">
        <v>1</v>
      </c>
      <c r="J492" s="21">
        <v>0</v>
      </c>
      <c r="K492" s="21">
        <v>0</v>
      </c>
      <c r="L492" s="15"/>
      <c r="M492" s="15"/>
    </row>
    <row r="493" spans="1:13" x14ac:dyDescent="0.25">
      <c r="A493" s="16" t="s">
        <v>21387</v>
      </c>
      <c r="B493" s="16" t="s">
        <v>579</v>
      </c>
      <c r="C493" s="16" t="s">
        <v>22937</v>
      </c>
      <c r="D493" s="71" t="s">
        <v>22940</v>
      </c>
      <c r="E493" s="14"/>
      <c r="F493" s="14"/>
      <c r="G493" s="4"/>
      <c r="H493" s="17">
        <v>1</v>
      </c>
      <c r="I493" s="17">
        <v>1</v>
      </c>
      <c r="J493" s="18">
        <v>0.216</v>
      </c>
      <c r="K493" s="18">
        <v>3.5E-4</v>
      </c>
      <c r="L493" s="15"/>
      <c r="M493" s="15"/>
    </row>
    <row r="494" spans="1:13" x14ac:dyDescent="0.25">
      <c r="A494" s="19" t="s">
        <v>21387</v>
      </c>
      <c r="B494" s="19" t="s">
        <v>110</v>
      </c>
      <c r="C494" s="19" t="s">
        <v>22942</v>
      </c>
      <c r="D494" s="72" t="s">
        <v>22941</v>
      </c>
      <c r="E494" s="14"/>
      <c r="F494" s="14"/>
      <c r="G494" s="4"/>
      <c r="H494" s="20">
        <v>1</v>
      </c>
      <c r="I494" s="20">
        <v>1</v>
      </c>
      <c r="J494" s="21">
        <v>0.98099999999999998</v>
      </c>
      <c r="K494" s="21">
        <v>3.6209999999999999E-2</v>
      </c>
      <c r="L494" s="15"/>
      <c r="M494" s="15"/>
    </row>
    <row r="495" spans="1:13" x14ac:dyDescent="0.25">
      <c r="A495" s="19" t="s">
        <v>21387</v>
      </c>
      <c r="B495" s="19" t="s">
        <v>110</v>
      </c>
      <c r="C495" s="19" t="s">
        <v>22942</v>
      </c>
      <c r="D495" s="72" t="s">
        <v>22944</v>
      </c>
      <c r="E495" s="14"/>
      <c r="F495" s="14"/>
      <c r="G495" s="4"/>
      <c r="H495" s="20">
        <v>1</v>
      </c>
      <c r="I495" s="20">
        <v>1</v>
      </c>
      <c r="J495" s="20">
        <v>0</v>
      </c>
      <c r="K495" s="21">
        <v>0</v>
      </c>
      <c r="L495" s="15"/>
      <c r="M495" s="15"/>
    </row>
    <row r="496" spans="1:13" x14ac:dyDescent="0.25">
      <c r="A496" s="16" t="s">
        <v>21387</v>
      </c>
      <c r="B496" s="16" t="s">
        <v>110</v>
      </c>
      <c r="C496" s="16" t="s">
        <v>22942</v>
      </c>
      <c r="D496" s="71" t="s">
        <v>22945</v>
      </c>
      <c r="E496" s="14"/>
      <c r="F496" s="14"/>
      <c r="G496" s="4"/>
      <c r="H496" s="17">
        <v>1</v>
      </c>
      <c r="I496" s="17">
        <v>1</v>
      </c>
      <c r="J496" s="18">
        <v>0.216</v>
      </c>
      <c r="K496" s="18">
        <v>3.5E-4</v>
      </c>
      <c r="L496" s="15"/>
      <c r="M496" s="15"/>
    </row>
    <row r="497" spans="1:13" x14ac:dyDescent="0.25">
      <c r="A497" s="16" t="s">
        <v>21387</v>
      </c>
      <c r="B497" s="16" t="s">
        <v>220</v>
      </c>
      <c r="C497" s="16" t="s">
        <v>22947</v>
      </c>
      <c r="D497" s="71" t="s">
        <v>22946</v>
      </c>
      <c r="E497" s="14"/>
      <c r="F497" s="14"/>
      <c r="G497" s="4"/>
      <c r="H497" s="17">
        <v>1</v>
      </c>
      <c r="I497" s="17">
        <v>1</v>
      </c>
      <c r="J497" s="17">
        <v>0.98099999999999998</v>
      </c>
      <c r="K497" s="18">
        <v>3.6209999999999999E-2</v>
      </c>
      <c r="L497" s="15"/>
      <c r="M497" s="15"/>
    </row>
    <row r="498" spans="1:13" x14ac:dyDescent="0.25">
      <c r="A498" s="19" t="s">
        <v>21387</v>
      </c>
      <c r="B498" s="19" t="s">
        <v>220</v>
      </c>
      <c r="C498" s="19" t="s">
        <v>22947</v>
      </c>
      <c r="D498" s="72" t="s">
        <v>22949</v>
      </c>
      <c r="E498" s="14"/>
      <c r="F498" s="14"/>
      <c r="G498" s="4"/>
      <c r="H498" s="20">
        <v>1</v>
      </c>
      <c r="I498" s="20">
        <v>1</v>
      </c>
      <c r="J498" s="21">
        <v>0</v>
      </c>
      <c r="K498" s="21">
        <v>0</v>
      </c>
      <c r="L498" s="15"/>
      <c r="M498" s="15"/>
    </row>
    <row r="499" spans="1:13" x14ac:dyDescent="0.25">
      <c r="A499" s="16" t="s">
        <v>21387</v>
      </c>
      <c r="B499" s="16" t="s">
        <v>220</v>
      </c>
      <c r="C499" s="16" t="s">
        <v>22947</v>
      </c>
      <c r="D499" s="71" t="s">
        <v>22950</v>
      </c>
      <c r="E499" s="14"/>
      <c r="F499" s="14"/>
      <c r="G499" s="4"/>
      <c r="H499" s="17">
        <v>1</v>
      </c>
      <c r="I499" s="17">
        <v>1</v>
      </c>
      <c r="J499" s="18">
        <v>0.216</v>
      </c>
      <c r="K499" s="18">
        <v>3.5E-4</v>
      </c>
      <c r="L499" s="15"/>
      <c r="M499" s="15"/>
    </row>
    <row r="500" spans="1:13" x14ac:dyDescent="0.25">
      <c r="A500" s="16" t="s">
        <v>21387</v>
      </c>
      <c r="B500" s="16" t="s">
        <v>695</v>
      </c>
      <c r="C500" s="16" t="s">
        <v>22952</v>
      </c>
      <c r="D500" s="71" t="s">
        <v>22951</v>
      </c>
      <c r="E500" s="14"/>
      <c r="F500" s="14"/>
      <c r="G500" s="4"/>
      <c r="H500" s="17">
        <v>1</v>
      </c>
      <c r="I500" s="17">
        <v>1</v>
      </c>
      <c r="J500" s="18">
        <v>0.98099999999999998</v>
      </c>
      <c r="K500" s="18">
        <v>3.6209999999999999E-2</v>
      </c>
      <c r="L500" s="15"/>
      <c r="M500" s="15"/>
    </row>
    <row r="501" spans="1:13" x14ac:dyDescent="0.25">
      <c r="A501" s="19" t="s">
        <v>21387</v>
      </c>
      <c r="B501" s="19" t="s">
        <v>695</v>
      </c>
      <c r="C501" s="19" t="s">
        <v>22952</v>
      </c>
      <c r="D501" s="72" t="s">
        <v>22954</v>
      </c>
      <c r="E501" s="14"/>
      <c r="F501" s="14"/>
      <c r="G501" s="4"/>
      <c r="H501" s="20">
        <v>1</v>
      </c>
      <c r="I501" s="20">
        <v>1</v>
      </c>
      <c r="J501" s="21">
        <v>0</v>
      </c>
      <c r="K501" s="21">
        <v>0</v>
      </c>
      <c r="L501" s="15"/>
      <c r="M501" s="15"/>
    </row>
    <row r="502" spans="1:13" x14ac:dyDescent="0.25">
      <c r="A502" s="16" t="s">
        <v>21387</v>
      </c>
      <c r="B502" s="16" t="s">
        <v>695</v>
      </c>
      <c r="C502" s="16" t="s">
        <v>22952</v>
      </c>
      <c r="D502" s="71" t="s">
        <v>22955</v>
      </c>
      <c r="E502" s="14"/>
      <c r="F502" s="14"/>
      <c r="G502" s="4"/>
      <c r="H502" s="17">
        <v>1</v>
      </c>
      <c r="I502" s="17">
        <v>1</v>
      </c>
      <c r="J502" s="17">
        <v>0.216</v>
      </c>
      <c r="K502" s="18">
        <v>3.5E-4</v>
      </c>
      <c r="L502" s="15"/>
      <c r="M502" s="15"/>
    </row>
    <row r="503" spans="1:13" x14ac:dyDescent="0.25">
      <c r="A503" s="16" t="s">
        <v>21387</v>
      </c>
      <c r="B503" s="16" t="s">
        <v>199</v>
      </c>
      <c r="C503" s="16" t="s">
        <v>22957</v>
      </c>
      <c r="D503" s="71" t="s">
        <v>22956</v>
      </c>
      <c r="E503" s="14"/>
      <c r="F503" s="14"/>
      <c r="G503" s="4"/>
      <c r="H503" s="17">
        <v>1</v>
      </c>
      <c r="I503" s="17">
        <v>1</v>
      </c>
      <c r="J503" s="18">
        <v>0.98099999999999998</v>
      </c>
      <c r="K503" s="18">
        <v>3.6209999999999999E-2</v>
      </c>
      <c r="L503" s="15"/>
      <c r="M503" s="15"/>
    </row>
    <row r="504" spans="1:13" x14ac:dyDescent="0.25">
      <c r="A504" s="19" t="s">
        <v>21387</v>
      </c>
      <c r="B504" s="19" t="s">
        <v>199</v>
      </c>
      <c r="C504" s="19" t="s">
        <v>22957</v>
      </c>
      <c r="D504" s="72" t="s">
        <v>22959</v>
      </c>
      <c r="E504" s="14"/>
      <c r="F504" s="14"/>
      <c r="G504" s="4"/>
      <c r="H504" s="20">
        <v>1</v>
      </c>
      <c r="I504" s="20">
        <v>1</v>
      </c>
      <c r="J504" s="20">
        <v>0</v>
      </c>
      <c r="K504" s="21">
        <v>0</v>
      </c>
      <c r="L504" s="15"/>
      <c r="M504" s="15"/>
    </row>
    <row r="505" spans="1:13" x14ac:dyDescent="0.25">
      <c r="A505" s="19" t="s">
        <v>21387</v>
      </c>
      <c r="B505" s="19" t="s">
        <v>199</v>
      </c>
      <c r="C505" s="19" t="s">
        <v>22957</v>
      </c>
      <c r="D505" s="72" t="s">
        <v>22960</v>
      </c>
      <c r="E505" s="14"/>
      <c r="F505" s="14"/>
      <c r="G505" s="4"/>
      <c r="H505" s="20">
        <v>1</v>
      </c>
      <c r="I505" s="20">
        <v>1</v>
      </c>
      <c r="J505" s="21">
        <v>0.216</v>
      </c>
      <c r="K505" s="21">
        <v>3.5E-4</v>
      </c>
      <c r="L505" s="15"/>
      <c r="M505" s="15"/>
    </row>
    <row r="506" spans="1:13" x14ac:dyDescent="0.25">
      <c r="A506" s="19" t="s">
        <v>21387</v>
      </c>
      <c r="B506" s="19" t="s">
        <v>583</v>
      </c>
      <c r="C506" s="19" t="s">
        <v>886</v>
      </c>
      <c r="D506" s="72" t="s">
        <v>22961</v>
      </c>
      <c r="E506" s="14"/>
      <c r="F506" s="14"/>
      <c r="G506" s="4"/>
      <c r="H506" s="20">
        <v>1</v>
      </c>
      <c r="I506" s="20">
        <v>1</v>
      </c>
      <c r="J506" s="20">
        <v>0.98099999999999998</v>
      </c>
      <c r="K506" s="21">
        <v>3.6209999999999999E-2</v>
      </c>
      <c r="L506" s="15"/>
      <c r="M506" s="15"/>
    </row>
    <row r="507" spans="1:13" x14ac:dyDescent="0.25">
      <c r="A507" s="19" t="s">
        <v>21387</v>
      </c>
      <c r="B507" s="19" t="s">
        <v>583</v>
      </c>
      <c r="C507" s="19" t="s">
        <v>886</v>
      </c>
      <c r="D507" s="72" t="s">
        <v>22963</v>
      </c>
      <c r="E507" s="14"/>
      <c r="F507" s="14"/>
      <c r="G507" s="4"/>
      <c r="H507" s="20">
        <v>1</v>
      </c>
      <c r="I507" s="20">
        <v>1</v>
      </c>
      <c r="J507" s="21">
        <v>0</v>
      </c>
      <c r="K507" s="21">
        <v>0</v>
      </c>
      <c r="L507" s="15"/>
      <c r="M507" s="15"/>
    </row>
    <row r="508" spans="1:13" x14ac:dyDescent="0.25">
      <c r="A508" s="19" t="s">
        <v>21387</v>
      </c>
      <c r="B508" s="19" t="s">
        <v>583</v>
      </c>
      <c r="C508" s="19" t="s">
        <v>886</v>
      </c>
      <c r="D508" s="72" t="s">
        <v>22964</v>
      </c>
      <c r="E508" s="14"/>
      <c r="F508" s="14"/>
      <c r="G508" s="4"/>
      <c r="H508" s="20">
        <v>1</v>
      </c>
      <c r="I508" s="20">
        <v>1</v>
      </c>
      <c r="J508" s="21">
        <v>0.216</v>
      </c>
      <c r="K508" s="21">
        <v>3.5E-4</v>
      </c>
      <c r="L508" s="15"/>
      <c r="M508" s="15"/>
    </row>
    <row r="509" spans="1:13" x14ac:dyDescent="0.25">
      <c r="A509" s="16" t="s">
        <v>21387</v>
      </c>
      <c r="B509" s="16" t="s">
        <v>259</v>
      </c>
      <c r="C509" s="16" t="s">
        <v>260</v>
      </c>
      <c r="D509" s="71" t="s">
        <v>22965</v>
      </c>
      <c r="E509" s="14"/>
      <c r="F509" s="14"/>
      <c r="G509" s="4"/>
      <c r="H509" s="17">
        <v>1</v>
      </c>
      <c r="I509" s="17">
        <v>1</v>
      </c>
      <c r="J509" s="17">
        <v>0.98099999999999998</v>
      </c>
      <c r="K509" s="18">
        <v>3.6209999999999999E-2</v>
      </c>
      <c r="L509" s="15"/>
      <c r="M509" s="15"/>
    </row>
    <row r="510" spans="1:13" x14ac:dyDescent="0.25">
      <c r="A510" s="19" t="s">
        <v>21387</v>
      </c>
      <c r="B510" s="19" t="s">
        <v>259</v>
      </c>
      <c r="C510" s="19" t="s">
        <v>260</v>
      </c>
      <c r="D510" s="72" t="s">
        <v>22967</v>
      </c>
      <c r="E510" s="14"/>
      <c r="F510" s="14"/>
      <c r="G510" s="4"/>
      <c r="H510" s="20">
        <v>1</v>
      </c>
      <c r="I510" s="20">
        <v>1</v>
      </c>
      <c r="J510" s="21">
        <v>0</v>
      </c>
      <c r="K510" s="21">
        <v>0</v>
      </c>
      <c r="L510" s="15"/>
      <c r="M510" s="15"/>
    </row>
    <row r="511" spans="1:13" x14ac:dyDescent="0.25">
      <c r="A511" s="19" t="s">
        <v>21387</v>
      </c>
      <c r="B511" s="19" t="s">
        <v>259</v>
      </c>
      <c r="C511" s="19" t="s">
        <v>260</v>
      </c>
      <c r="D511" s="72" t="s">
        <v>22968</v>
      </c>
      <c r="E511" s="14"/>
      <c r="F511" s="14"/>
      <c r="G511" s="4"/>
      <c r="H511" s="20">
        <v>1</v>
      </c>
      <c r="I511" s="20">
        <v>1</v>
      </c>
      <c r="J511" s="21">
        <v>0.216</v>
      </c>
      <c r="K511" s="21">
        <v>3.5E-4</v>
      </c>
      <c r="L511" s="15"/>
      <c r="M511" s="15"/>
    </row>
    <row r="512" spans="1:13" x14ac:dyDescent="0.25">
      <c r="A512" s="19" t="s">
        <v>21387</v>
      </c>
      <c r="B512" s="19" t="s">
        <v>92</v>
      </c>
      <c r="C512" s="19" t="s">
        <v>22970</v>
      </c>
      <c r="D512" s="72" t="s">
        <v>22969</v>
      </c>
      <c r="E512" s="14"/>
      <c r="F512" s="14"/>
      <c r="G512" s="4"/>
      <c r="H512" s="20">
        <v>1</v>
      </c>
      <c r="I512" s="20">
        <v>1</v>
      </c>
      <c r="J512" s="20">
        <v>0.98099999999999998</v>
      </c>
      <c r="K512" s="21">
        <v>3.6209999999999999E-2</v>
      </c>
      <c r="L512" s="15"/>
      <c r="M512" s="15"/>
    </row>
    <row r="513" spans="1:13" x14ac:dyDescent="0.25">
      <c r="A513" s="19" t="s">
        <v>21387</v>
      </c>
      <c r="B513" s="19" t="s">
        <v>92</v>
      </c>
      <c r="C513" s="19" t="s">
        <v>22970</v>
      </c>
      <c r="D513" s="72" t="s">
        <v>22972</v>
      </c>
      <c r="E513" s="14"/>
      <c r="F513" s="14"/>
      <c r="G513" s="4"/>
      <c r="H513" s="20">
        <v>1</v>
      </c>
      <c r="I513" s="20">
        <v>1</v>
      </c>
      <c r="J513" s="21">
        <v>0</v>
      </c>
      <c r="K513" s="21">
        <v>0</v>
      </c>
      <c r="L513" s="15"/>
      <c r="M513" s="15"/>
    </row>
    <row r="514" spans="1:13" x14ac:dyDescent="0.25">
      <c r="A514" s="16" t="s">
        <v>21387</v>
      </c>
      <c r="B514" s="16" t="s">
        <v>92</v>
      </c>
      <c r="C514" s="16" t="s">
        <v>22970</v>
      </c>
      <c r="D514" s="71" t="s">
        <v>22973</v>
      </c>
      <c r="E514" s="14"/>
      <c r="F514" s="14"/>
      <c r="G514" s="4"/>
      <c r="H514" s="17">
        <v>1</v>
      </c>
      <c r="I514" s="17">
        <v>1</v>
      </c>
      <c r="J514" s="18">
        <v>0.216</v>
      </c>
      <c r="K514" s="17">
        <v>3.5E-4</v>
      </c>
      <c r="L514" s="15"/>
      <c r="M514" s="15"/>
    </row>
    <row r="515" spans="1:13" x14ac:dyDescent="0.25">
      <c r="A515" s="19" t="s">
        <v>21387</v>
      </c>
      <c r="B515" s="19" t="s">
        <v>789</v>
      </c>
      <c r="C515" s="19" t="s">
        <v>22975</v>
      </c>
      <c r="D515" s="72" t="s">
        <v>22974</v>
      </c>
      <c r="E515" s="14"/>
      <c r="F515" s="14"/>
      <c r="G515" s="4"/>
      <c r="H515" s="20">
        <v>2</v>
      </c>
      <c r="I515" s="20">
        <v>2</v>
      </c>
      <c r="J515" s="21">
        <v>1.81</v>
      </c>
      <c r="K515" s="21">
        <v>1.2749999999999999E-2</v>
      </c>
      <c r="L515" s="15"/>
      <c r="M515" s="15"/>
    </row>
    <row r="516" spans="1:13" x14ac:dyDescent="0.25">
      <c r="A516" s="16" t="s">
        <v>21387</v>
      </c>
      <c r="B516" s="16" t="s">
        <v>730</v>
      </c>
      <c r="C516" s="16" t="s">
        <v>22978</v>
      </c>
      <c r="D516" s="71" t="s">
        <v>22977</v>
      </c>
      <c r="E516" s="14"/>
      <c r="F516" s="14"/>
      <c r="G516" s="4"/>
      <c r="H516" s="17">
        <v>2</v>
      </c>
      <c r="I516" s="17">
        <v>2</v>
      </c>
      <c r="J516" s="18">
        <v>1.81</v>
      </c>
      <c r="K516" s="18">
        <v>1.2749999999999999E-2</v>
      </c>
      <c r="L516" s="15"/>
      <c r="M516" s="15"/>
    </row>
    <row r="517" spans="1:13" x14ac:dyDescent="0.25">
      <c r="A517" s="16" t="s">
        <v>21387</v>
      </c>
      <c r="B517" s="16" t="s">
        <v>496</v>
      </c>
      <c r="C517" s="16" t="s">
        <v>22981</v>
      </c>
      <c r="D517" s="71" t="s">
        <v>22980</v>
      </c>
      <c r="E517" s="14"/>
      <c r="F517" s="14"/>
      <c r="G517" s="4"/>
      <c r="H517" s="17">
        <v>2</v>
      </c>
      <c r="I517" s="17">
        <v>2</v>
      </c>
      <c r="J517" s="17">
        <v>1.81</v>
      </c>
      <c r="K517" s="18">
        <v>1.2749999999999999E-2</v>
      </c>
      <c r="L517" s="15"/>
      <c r="M517" s="15"/>
    </row>
    <row r="518" spans="1:13" x14ac:dyDescent="0.25">
      <c r="A518" s="16" t="s">
        <v>21387</v>
      </c>
      <c r="B518" s="16" t="s">
        <v>744</v>
      </c>
      <c r="C518" s="16" t="s">
        <v>22984</v>
      </c>
      <c r="D518" s="71" t="s">
        <v>22983</v>
      </c>
      <c r="E518" s="14"/>
      <c r="F518" s="14"/>
      <c r="G518" s="4"/>
      <c r="H518" s="17">
        <v>2</v>
      </c>
      <c r="I518" s="17">
        <v>2</v>
      </c>
      <c r="J518" s="18">
        <v>1.81</v>
      </c>
      <c r="K518" s="18">
        <v>1.2749999999999999E-2</v>
      </c>
      <c r="L518" s="15"/>
      <c r="M518" s="15"/>
    </row>
    <row r="519" spans="1:13" x14ac:dyDescent="0.25">
      <c r="A519" s="16" t="s">
        <v>21387</v>
      </c>
      <c r="B519" s="16" t="s">
        <v>438</v>
      </c>
      <c r="C519" s="16" t="s">
        <v>22987</v>
      </c>
      <c r="D519" s="71" t="s">
        <v>22986</v>
      </c>
      <c r="E519" s="14"/>
      <c r="F519" s="14"/>
      <c r="G519" s="4"/>
      <c r="H519" s="17">
        <v>2</v>
      </c>
      <c r="I519" s="17">
        <v>2</v>
      </c>
      <c r="J519" s="17">
        <v>1.81</v>
      </c>
      <c r="K519" s="18">
        <v>1.2749999999999999E-2</v>
      </c>
      <c r="L519" s="15"/>
      <c r="M519" s="15"/>
    </row>
    <row r="520" spans="1:13" x14ac:dyDescent="0.25">
      <c r="A520" s="19" t="s">
        <v>21387</v>
      </c>
      <c r="B520" s="19" t="s">
        <v>673</v>
      </c>
      <c r="C520" s="19" t="s">
        <v>22990</v>
      </c>
      <c r="D520" s="72" t="s">
        <v>22989</v>
      </c>
      <c r="E520" s="14"/>
      <c r="F520" s="14"/>
      <c r="G520" s="4"/>
      <c r="H520" s="20">
        <v>2</v>
      </c>
      <c r="I520" s="20">
        <v>2</v>
      </c>
      <c r="J520" s="21">
        <v>1.81</v>
      </c>
      <c r="K520" s="21">
        <v>1.2749999999999999E-2</v>
      </c>
      <c r="L520" s="15"/>
      <c r="M520" s="15"/>
    </row>
    <row r="521" spans="1:13" x14ac:dyDescent="0.25">
      <c r="A521" s="16" t="s">
        <v>21387</v>
      </c>
      <c r="B521" s="16" t="s">
        <v>853</v>
      </c>
      <c r="C521" s="16" t="s">
        <v>22993</v>
      </c>
      <c r="D521" s="71" t="s">
        <v>22992</v>
      </c>
      <c r="E521" s="14"/>
      <c r="F521" s="14"/>
      <c r="G521" s="4"/>
      <c r="H521" s="17">
        <v>2</v>
      </c>
      <c r="I521" s="17">
        <v>2</v>
      </c>
      <c r="J521" s="18">
        <v>1.81</v>
      </c>
      <c r="K521" s="18">
        <v>1.2749999999999999E-2</v>
      </c>
      <c r="L521" s="15"/>
      <c r="M521" s="15"/>
    </row>
    <row r="522" spans="1:13" x14ac:dyDescent="0.25">
      <c r="A522" s="16" t="s">
        <v>21387</v>
      </c>
      <c r="B522" s="16" t="s">
        <v>127</v>
      </c>
      <c r="C522" s="16" t="s">
        <v>22998</v>
      </c>
      <c r="D522" s="71" t="s">
        <v>22997</v>
      </c>
      <c r="E522" s="14"/>
      <c r="F522" s="14"/>
      <c r="G522" s="4"/>
      <c r="H522" s="17">
        <v>2</v>
      </c>
      <c r="I522" s="17">
        <v>2</v>
      </c>
      <c r="J522" s="18">
        <v>1.81</v>
      </c>
      <c r="K522" s="18">
        <v>1.2749999999999999E-2</v>
      </c>
      <c r="L522" s="15"/>
      <c r="M522" s="15"/>
    </row>
    <row r="523" spans="1:13" x14ac:dyDescent="0.25">
      <c r="A523" s="16" t="s">
        <v>21387</v>
      </c>
      <c r="B523" s="16" t="s">
        <v>831</v>
      </c>
      <c r="C523" s="16" t="s">
        <v>23001</v>
      </c>
      <c r="D523" s="71" t="s">
        <v>23000</v>
      </c>
      <c r="E523" s="14"/>
      <c r="F523" s="14"/>
      <c r="G523" s="4"/>
      <c r="H523" s="17">
        <v>2</v>
      </c>
      <c r="I523" s="17">
        <v>2</v>
      </c>
      <c r="J523" s="18">
        <v>1.81</v>
      </c>
      <c r="K523" s="18">
        <v>1.2749999999999999E-2</v>
      </c>
      <c r="L523" s="15"/>
      <c r="M523" s="15"/>
    </row>
    <row r="524" spans="1:13" x14ac:dyDescent="0.25">
      <c r="A524" s="19" t="s">
        <v>21387</v>
      </c>
      <c r="B524" s="19" t="s">
        <v>740</v>
      </c>
      <c r="C524" s="19" t="s">
        <v>23004</v>
      </c>
      <c r="D524" s="72" t="s">
        <v>23003</v>
      </c>
      <c r="E524" s="14"/>
      <c r="F524" s="14"/>
      <c r="G524" s="4"/>
      <c r="H524" s="20">
        <v>2</v>
      </c>
      <c r="I524" s="20">
        <v>2</v>
      </c>
      <c r="J524" s="21">
        <v>1.81</v>
      </c>
      <c r="K524" s="21">
        <v>1.2749999999999999E-2</v>
      </c>
      <c r="L524" s="15"/>
      <c r="M524" s="15"/>
    </row>
    <row r="525" spans="1:13" x14ac:dyDescent="0.25">
      <c r="A525" s="16" t="s">
        <v>21387</v>
      </c>
      <c r="B525" s="16" t="s">
        <v>503</v>
      </c>
      <c r="C525" s="16" t="s">
        <v>23007</v>
      </c>
      <c r="D525" s="71" t="s">
        <v>23006</v>
      </c>
      <c r="E525" s="14"/>
      <c r="F525" s="14"/>
      <c r="G525" s="4"/>
      <c r="H525" s="17">
        <v>2</v>
      </c>
      <c r="I525" s="17">
        <v>2</v>
      </c>
      <c r="J525" s="18">
        <v>1.81</v>
      </c>
      <c r="K525" s="18">
        <v>1.2749999999999999E-2</v>
      </c>
      <c r="L525" s="15"/>
      <c r="M525" s="15"/>
    </row>
    <row r="526" spans="1:13" x14ac:dyDescent="0.25">
      <c r="A526" s="19" t="s">
        <v>21387</v>
      </c>
      <c r="B526" s="19" t="s">
        <v>726</v>
      </c>
      <c r="C526" s="19" t="s">
        <v>23011</v>
      </c>
      <c r="D526" s="72" t="s">
        <v>23010</v>
      </c>
      <c r="E526" s="14"/>
      <c r="F526" s="14"/>
      <c r="G526" s="4"/>
      <c r="H526" s="20">
        <v>2</v>
      </c>
      <c r="I526" s="20">
        <v>2</v>
      </c>
      <c r="J526" s="21">
        <v>1.81</v>
      </c>
      <c r="K526" s="20">
        <v>1.2749999999999999E-2</v>
      </c>
      <c r="L526" s="15"/>
      <c r="M526" s="15"/>
    </row>
    <row r="527" spans="1:13" x14ac:dyDescent="0.25">
      <c r="A527" s="16" t="s">
        <v>21387</v>
      </c>
      <c r="B527" s="16" t="s">
        <v>21059</v>
      </c>
      <c r="C527" s="16" t="s">
        <v>23014</v>
      </c>
      <c r="D527" s="71" t="s">
        <v>23013</v>
      </c>
      <c r="E527" s="14"/>
      <c r="F527" s="14"/>
      <c r="G527" s="4"/>
      <c r="H527" s="17">
        <v>2</v>
      </c>
      <c r="I527" s="17">
        <v>2</v>
      </c>
      <c r="J527" s="18">
        <v>1.81</v>
      </c>
      <c r="K527" s="18">
        <v>1.2749999999999999E-2</v>
      </c>
      <c r="L527" s="15"/>
      <c r="M527" s="15"/>
    </row>
    <row r="528" spans="1:13" x14ac:dyDescent="0.25">
      <c r="A528" s="16" t="s">
        <v>21387</v>
      </c>
      <c r="B528" s="16" t="s">
        <v>793</v>
      </c>
      <c r="C528" s="16" t="s">
        <v>23017</v>
      </c>
      <c r="D528" s="71" t="s">
        <v>23016</v>
      </c>
      <c r="E528" s="14"/>
      <c r="F528" s="14"/>
      <c r="G528" s="4"/>
      <c r="H528" s="17">
        <v>2</v>
      </c>
      <c r="I528" s="17">
        <v>2</v>
      </c>
      <c r="J528" s="18">
        <v>1.81</v>
      </c>
      <c r="K528" s="18">
        <v>1.2749999999999999E-2</v>
      </c>
      <c r="L528" s="15"/>
      <c r="M528" s="15"/>
    </row>
    <row r="529" spans="1:13" x14ac:dyDescent="0.25">
      <c r="A529" s="19" t="s">
        <v>21387</v>
      </c>
      <c r="B529" s="19" t="s">
        <v>83</v>
      </c>
      <c r="C529" s="19" t="s">
        <v>23020</v>
      </c>
      <c r="D529" s="72" t="s">
        <v>23019</v>
      </c>
      <c r="E529" s="14"/>
      <c r="F529" s="14"/>
      <c r="G529" s="4"/>
      <c r="H529" s="20">
        <v>2</v>
      </c>
      <c r="I529" s="20">
        <v>2</v>
      </c>
      <c r="J529" s="21">
        <v>1.81</v>
      </c>
      <c r="K529" s="21">
        <v>1.2749999999999999E-2</v>
      </c>
      <c r="L529" s="15"/>
      <c r="M529" s="15"/>
    </row>
    <row r="530" spans="1:13" x14ac:dyDescent="0.25">
      <c r="A530" s="16" t="s">
        <v>21387</v>
      </c>
      <c r="B530" s="16" t="s">
        <v>23023</v>
      </c>
      <c r="C530" s="16" t="s">
        <v>23024</v>
      </c>
      <c r="D530" s="71" t="s">
        <v>23022</v>
      </c>
      <c r="E530" s="14"/>
      <c r="F530" s="14"/>
      <c r="G530" s="4"/>
      <c r="H530" s="17">
        <v>2</v>
      </c>
      <c r="I530" s="17">
        <v>2</v>
      </c>
      <c r="J530" s="18">
        <v>1.81</v>
      </c>
      <c r="K530" s="18">
        <v>1.2749999999999999E-2</v>
      </c>
      <c r="L530" s="15"/>
      <c r="M530" s="15"/>
    </row>
    <row r="531" spans="1:13" x14ac:dyDescent="0.25">
      <c r="A531" s="16" t="s">
        <v>21387</v>
      </c>
      <c r="B531" s="16" t="s">
        <v>795</v>
      </c>
      <c r="C531" s="16" t="s">
        <v>23027</v>
      </c>
      <c r="D531" s="71" t="s">
        <v>23026</v>
      </c>
      <c r="E531" s="14"/>
      <c r="F531" s="14"/>
      <c r="G531" s="4"/>
      <c r="H531" s="17">
        <v>2</v>
      </c>
      <c r="I531" s="17">
        <v>2</v>
      </c>
      <c r="J531" s="18">
        <v>1.81</v>
      </c>
      <c r="K531" s="18">
        <v>1.2749999999999999E-2</v>
      </c>
      <c r="L531" s="15"/>
      <c r="M531" s="15"/>
    </row>
    <row r="532" spans="1:13" x14ac:dyDescent="0.25">
      <c r="A532" s="16" t="s">
        <v>21387</v>
      </c>
      <c r="B532" s="16" t="s">
        <v>624</v>
      </c>
      <c r="C532" s="16" t="s">
        <v>23030</v>
      </c>
      <c r="D532" s="71" t="s">
        <v>23029</v>
      </c>
      <c r="E532" s="14"/>
      <c r="F532" s="14"/>
      <c r="G532" s="4"/>
      <c r="H532" s="17">
        <v>2</v>
      </c>
      <c r="I532" s="17">
        <v>2</v>
      </c>
      <c r="J532" s="18">
        <v>1.81</v>
      </c>
      <c r="K532" s="18">
        <v>1.2749999999999999E-2</v>
      </c>
      <c r="L532" s="15"/>
      <c r="M532" s="15"/>
    </row>
    <row r="533" spans="1:13" x14ac:dyDescent="0.25">
      <c r="A533" s="19" t="s">
        <v>21387</v>
      </c>
      <c r="B533" s="19" t="s">
        <v>746</v>
      </c>
      <c r="C533" s="19" t="s">
        <v>23033</v>
      </c>
      <c r="D533" s="72" t="s">
        <v>23032</v>
      </c>
      <c r="E533" s="14"/>
      <c r="F533" s="14"/>
      <c r="G533" s="4"/>
      <c r="H533" s="20">
        <v>2</v>
      </c>
      <c r="I533" s="20">
        <v>2</v>
      </c>
      <c r="J533" s="21">
        <v>1.81</v>
      </c>
      <c r="K533" s="21">
        <v>1.2749999999999999E-2</v>
      </c>
      <c r="L533" s="15"/>
      <c r="M533" s="15"/>
    </row>
    <row r="534" spans="1:13" x14ac:dyDescent="0.25">
      <c r="A534" s="16" t="s">
        <v>21387</v>
      </c>
      <c r="B534" s="16" t="s">
        <v>828</v>
      </c>
      <c r="C534" s="16" t="s">
        <v>23036</v>
      </c>
      <c r="D534" s="71" t="s">
        <v>23035</v>
      </c>
      <c r="E534" s="14"/>
      <c r="F534" s="14"/>
      <c r="G534" s="4"/>
      <c r="H534" s="17">
        <v>2</v>
      </c>
      <c r="I534" s="17">
        <v>2</v>
      </c>
      <c r="J534" s="18">
        <v>1.81</v>
      </c>
      <c r="K534" s="18">
        <v>1.2749999999999999E-2</v>
      </c>
      <c r="L534" s="15"/>
      <c r="M534" s="15"/>
    </row>
    <row r="535" spans="1:13" x14ac:dyDescent="0.25">
      <c r="A535" s="19" t="s">
        <v>21387</v>
      </c>
      <c r="B535" s="19" t="s">
        <v>612</v>
      </c>
      <c r="C535" s="19" t="s">
        <v>613</v>
      </c>
      <c r="D535" s="72" t="s">
        <v>23038</v>
      </c>
      <c r="E535" s="14"/>
      <c r="F535" s="14"/>
      <c r="G535" s="4"/>
      <c r="H535" s="20">
        <v>2</v>
      </c>
      <c r="I535" s="20">
        <v>2</v>
      </c>
      <c r="J535" s="21">
        <v>1.81</v>
      </c>
      <c r="K535" s="21">
        <v>1.2749999999999999E-2</v>
      </c>
      <c r="L535" s="15"/>
      <c r="M535" s="15"/>
    </row>
    <row r="536" spans="1:13" x14ac:dyDescent="0.25">
      <c r="A536" s="16" t="s">
        <v>21387</v>
      </c>
      <c r="B536" s="16" t="s">
        <v>707</v>
      </c>
      <c r="C536" s="16" t="s">
        <v>23041</v>
      </c>
      <c r="D536" s="71" t="s">
        <v>23040</v>
      </c>
      <c r="E536" s="14"/>
      <c r="F536" s="14"/>
      <c r="G536" s="4"/>
      <c r="H536" s="17">
        <v>2</v>
      </c>
      <c r="I536" s="17">
        <v>2</v>
      </c>
      <c r="J536" s="18">
        <v>1.81</v>
      </c>
      <c r="K536" s="18">
        <v>1.2749999999999999E-2</v>
      </c>
      <c r="L536" s="15"/>
      <c r="M536" s="15"/>
    </row>
    <row r="537" spans="1:13" x14ac:dyDescent="0.25">
      <c r="A537" s="19" t="s">
        <v>21387</v>
      </c>
      <c r="B537" s="19" t="s">
        <v>849</v>
      </c>
      <c r="C537" s="19" t="s">
        <v>23044</v>
      </c>
      <c r="D537" s="72" t="s">
        <v>23043</v>
      </c>
      <c r="E537" s="14"/>
      <c r="F537" s="14"/>
      <c r="G537" s="4"/>
      <c r="H537" s="20">
        <v>2</v>
      </c>
      <c r="I537" s="20">
        <v>2</v>
      </c>
      <c r="J537" s="21">
        <v>1.81</v>
      </c>
      <c r="K537" s="21">
        <v>1.2749999999999999E-2</v>
      </c>
      <c r="L537" s="15"/>
      <c r="M537" s="15"/>
    </row>
    <row r="538" spans="1:13" x14ac:dyDescent="0.25">
      <c r="A538" s="16" t="s">
        <v>21387</v>
      </c>
      <c r="B538" s="16" t="s">
        <v>23047</v>
      </c>
      <c r="C538" s="16" t="s">
        <v>23048</v>
      </c>
      <c r="D538" s="71" t="s">
        <v>23046</v>
      </c>
      <c r="E538" s="14"/>
      <c r="F538" s="14"/>
      <c r="G538" s="4"/>
      <c r="H538" s="17">
        <v>2</v>
      </c>
      <c r="I538" s="17">
        <v>2</v>
      </c>
      <c r="J538" s="18">
        <v>1.81</v>
      </c>
      <c r="K538" s="18">
        <v>1.2749999999999999E-2</v>
      </c>
      <c r="L538" s="15"/>
      <c r="M538" s="15"/>
    </row>
    <row r="539" spans="1:13" x14ac:dyDescent="0.25">
      <c r="A539" s="16" t="s">
        <v>21387</v>
      </c>
      <c r="B539" s="16" t="s">
        <v>23047</v>
      </c>
      <c r="C539" s="16" t="s">
        <v>23048</v>
      </c>
      <c r="D539" s="71" t="s">
        <v>23050</v>
      </c>
      <c r="E539" s="14"/>
      <c r="F539" s="14"/>
      <c r="G539" s="4"/>
      <c r="H539" s="17">
        <v>1</v>
      </c>
      <c r="I539" s="17">
        <v>1</v>
      </c>
      <c r="J539" s="18">
        <v>0.216</v>
      </c>
      <c r="K539" s="18">
        <v>3.5E-4</v>
      </c>
      <c r="L539" s="15"/>
      <c r="M539" s="15"/>
    </row>
    <row r="540" spans="1:13" x14ac:dyDescent="0.25">
      <c r="A540" s="16" t="s">
        <v>21387</v>
      </c>
      <c r="B540" s="16" t="s">
        <v>337</v>
      </c>
      <c r="C540" s="16" t="s">
        <v>23052</v>
      </c>
      <c r="D540" s="71" t="s">
        <v>23051</v>
      </c>
      <c r="E540" s="14"/>
      <c r="F540" s="14"/>
      <c r="G540" s="4"/>
      <c r="H540" s="17">
        <v>2</v>
      </c>
      <c r="I540" s="17">
        <v>2</v>
      </c>
      <c r="J540" s="18">
        <v>1.81</v>
      </c>
      <c r="K540" s="18">
        <v>1.2749999999999999E-2</v>
      </c>
      <c r="L540" s="15"/>
      <c r="M540" s="15"/>
    </row>
    <row r="541" spans="1:13" x14ac:dyDescent="0.25">
      <c r="A541" s="16" t="s">
        <v>21387</v>
      </c>
      <c r="B541" s="16" t="s">
        <v>68</v>
      </c>
      <c r="C541" s="16" t="s">
        <v>23057</v>
      </c>
      <c r="D541" s="71" t="s">
        <v>23056</v>
      </c>
      <c r="E541" s="14"/>
      <c r="F541" s="14"/>
      <c r="G541" s="4"/>
      <c r="H541" s="17">
        <v>2</v>
      </c>
      <c r="I541" s="17">
        <v>2</v>
      </c>
      <c r="J541" s="18">
        <v>1.81</v>
      </c>
      <c r="K541" s="18">
        <v>1.2749999999999999E-2</v>
      </c>
      <c r="L541" s="15"/>
      <c r="M541" s="15"/>
    </row>
    <row r="542" spans="1:13" x14ac:dyDescent="0.25">
      <c r="A542" s="19" t="s">
        <v>21387</v>
      </c>
      <c r="B542" s="19" t="s">
        <v>288</v>
      </c>
      <c r="C542" s="19" t="s">
        <v>23060</v>
      </c>
      <c r="D542" s="72" t="s">
        <v>23059</v>
      </c>
      <c r="E542" s="14"/>
      <c r="F542" s="14"/>
      <c r="G542" s="4"/>
      <c r="H542" s="20">
        <v>2</v>
      </c>
      <c r="I542" s="20">
        <v>2</v>
      </c>
      <c r="J542" s="21">
        <v>1.81</v>
      </c>
      <c r="K542" s="21">
        <v>1.2749999999999999E-2</v>
      </c>
      <c r="L542" s="15"/>
      <c r="M542" s="15"/>
    </row>
    <row r="543" spans="1:13" x14ac:dyDescent="0.25">
      <c r="A543" s="19" t="s">
        <v>21387</v>
      </c>
      <c r="B543" s="19" t="s">
        <v>490</v>
      </c>
      <c r="C543" s="19" t="s">
        <v>23063</v>
      </c>
      <c r="D543" s="72" t="s">
        <v>23062</v>
      </c>
      <c r="E543" s="14"/>
      <c r="F543" s="14"/>
      <c r="G543" s="4"/>
      <c r="H543" s="20">
        <v>2</v>
      </c>
      <c r="I543" s="20">
        <v>2</v>
      </c>
      <c r="J543" s="21">
        <v>1.81</v>
      </c>
      <c r="K543" s="20">
        <v>1.2749999999999999E-2</v>
      </c>
      <c r="L543" s="15"/>
      <c r="M543" s="15"/>
    </row>
    <row r="544" spans="1:13" x14ac:dyDescent="0.25">
      <c r="A544" s="16" t="s">
        <v>21387</v>
      </c>
      <c r="B544" s="16" t="s">
        <v>530</v>
      </c>
      <c r="C544" s="16" t="s">
        <v>23066</v>
      </c>
      <c r="D544" s="71" t="s">
        <v>23065</v>
      </c>
      <c r="E544" s="14"/>
      <c r="F544" s="14"/>
      <c r="G544" s="4"/>
      <c r="H544" s="17">
        <v>2</v>
      </c>
      <c r="I544" s="17">
        <v>2</v>
      </c>
      <c r="J544" s="18">
        <v>1.81</v>
      </c>
      <c r="K544" s="18">
        <v>1.2749999999999999E-2</v>
      </c>
      <c r="L544" s="15"/>
      <c r="M544" s="15"/>
    </row>
    <row r="545" spans="1:13" x14ac:dyDescent="0.25">
      <c r="A545" s="19" t="s">
        <v>21387</v>
      </c>
      <c r="B545" s="19" t="s">
        <v>778</v>
      </c>
      <c r="C545" s="19" t="s">
        <v>23069</v>
      </c>
      <c r="D545" s="72" t="s">
        <v>23068</v>
      </c>
      <c r="E545" s="14"/>
      <c r="F545" s="14"/>
      <c r="G545" s="4"/>
      <c r="H545" s="20">
        <v>2</v>
      </c>
      <c r="I545" s="20">
        <v>2</v>
      </c>
      <c r="J545" s="20">
        <v>1.81</v>
      </c>
      <c r="K545" s="20">
        <v>1.2749999999999999E-2</v>
      </c>
      <c r="L545" s="15"/>
      <c r="M545" s="15"/>
    </row>
    <row r="546" spans="1:13" x14ac:dyDescent="0.25">
      <c r="A546" s="19" t="s">
        <v>21387</v>
      </c>
      <c r="B546" s="19" t="s">
        <v>542</v>
      </c>
      <c r="C546" s="19" t="s">
        <v>23072</v>
      </c>
      <c r="D546" s="72" t="s">
        <v>23071</v>
      </c>
      <c r="E546" s="14"/>
      <c r="F546" s="14"/>
      <c r="G546" s="4"/>
      <c r="H546" s="20">
        <v>2</v>
      </c>
      <c r="I546" s="20">
        <v>2</v>
      </c>
      <c r="J546" s="21">
        <v>1.81</v>
      </c>
      <c r="K546" s="21">
        <v>1.2749999999999999E-2</v>
      </c>
      <c r="L546" s="15"/>
      <c r="M546" s="15"/>
    </row>
    <row r="547" spans="1:13" x14ac:dyDescent="0.25">
      <c r="A547" s="16" t="s">
        <v>21387</v>
      </c>
      <c r="B547" s="16" t="s">
        <v>598</v>
      </c>
      <c r="C547" s="16" t="s">
        <v>23075</v>
      </c>
      <c r="D547" s="71" t="s">
        <v>23074</v>
      </c>
      <c r="E547" s="14"/>
      <c r="F547" s="14"/>
      <c r="G547" s="4"/>
      <c r="H547" s="17">
        <v>2</v>
      </c>
      <c r="I547" s="17">
        <v>2</v>
      </c>
      <c r="J547" s="18">
        <v>1.81</v>
      </c>
      <c r="K547" s="18">
        <v>1.2749999999999999E-2</v>
      </c>
      <c r="L547" s="15"/>
      <c r="M547" s="15"/>
    </row>
    <row r="548" spans="1:13" x14ac:dyDescent="0.25">
      <c r="A548" s="16" t="s">
        <v>21387</v>
      </c>
      <c r="B548" s="16" t="s">
        <v>555</v>
      </c>
      <c r="C548" s="16" t="s">
        <v>23078</v>
      </c>
      <c r="D548" s="71" t="s">
        <v>23077</v>
      </c>
      <c r="E548" s="14"/>
      <c r="F548" s="14"/>
      <c r="G548" s="4"/>
      <c r="H548" s="17">
        <v>2</v>
      </c>
      <c r="I548" s="17">
        <v>2</v>
      </c>
      <c r="J548" s="18">
        <v>1.81</v>
      </c>
      <c r="K548" s="18">
        <v>1.2749999999999999E-2</v>
      </c>
      <c r="L548" s="15"/>
      <c r="M548" s="15"/>
    </row>
    <row r="549" spans="1:13" x14ac:dyDescent="0.25">
      <c r="A549" s="16" t="s">
        <v>21387</v>
      </c>
      <c r="B549" s="16" t="s">
        <v>602</v>
      </c>
      <c r="C549" s="16" t="s">
        <v>23081</v>
      </c>
      <c r="D549" s="71" t="s">
        <v>23080</v>
      </c>
      <c r="E549" s="14"/>
      <c r="F549" s="14"/>
      <c r="G549" s="4"/>
      <c r="H549" s="17">
        <v>2</v>
      </c>
      <c r="I549" s="17">
        <v>2</v>
      </c>
      <c r="J549" s="18">
        <v>1.81</v>
      </c>
      <c r="K549" s="18">
        <v>1.2749999999999999E-2</v>
      </c>
      <c r="L549" s="15"/>
      <c r="M549" s="15"/>
    </row>
    <row r="550" spans="1:13" x14ac:dyDescent="0.25">
      <c r="A550" s="16" t="s">
        <v>21387</v>
      </c>
      <c r="B550" s="16" t="s">
        <v>147</v>
      </c>
      <c r="C550" s="16" t="s">
        <v>23084</v>
      </c>
      <c r="D550" s="71" t="s">
        <v>23083</v>
      </c>
      <c r="E550" s="14"/>
      <c r="F550" s="14"/>
      <c r="G550" s="4"/>
      <c r="H550" s="17">
        <v>2</v>
      </c>
      <c r="I550" s="17">
        <v>2</v>
      </c>
      <c r="J550" s="17">
        <v>1.81</v>
      </c>
      <c r="K550" s="18">
        <v>1.2749999999999999E-2</v>
      </c>
      <c r="L550" s="15"/>
      <c r="M550" s="15"/>
    </row>
    <row r="551" spans="1:13" x14ac:dyDescent="0.25">
      <c r="A551" s="16" t="s">
        <v>21387</v>
      </c>
      <c r="B551" s="16" t="s">
        <v>94</v>
      </c>
      <c r="C551" s="16" t="s">
        <v>23087</v>
      </c>
      <c r="D551" s="71" t="s">
        <v>23086</v>
      </c>
      <c r="E551" s="14"/>
      <c r="F551" s="14"/>
      <c r="G551" s="4"/>
      <c r="H551" s="17">
        <v>2</v>
      </c>
      <c r="I551" s="17">
        <v>2</v>
      </c>
      <c r="J551" s="18">
        <v>1.81</v>
      </c>
      <c r="K551" s="18">
        <v>1.2749999999999999E-2</v>
      </c>
      <c r="L551" s="15"/>
      <c r="M551" s="15"/>
    </row>
    <row r="552" spans="1:13" x14ac:dyDescent="0.25">
      <c r="A552" s="19" t="s">
        <v>21387</v>
      </c>
      <c r="B552" s="19" t="s">
        <v>668</v>
      </c>
      <c r="C552" s="19" t="s">
        <v>23090</v>
      </c>
      <c r="D552" s="72" t="s">
        <v>23089</v>
      </c>
      <c r="E552" s="14"/>
      <c r="F552" s="14"/>
      <c r="G552" s="4"/>
      <c r="H552" s="20">
        <v>2</v>
      </c>
      <c r="I552" s="20">
        <v>2</v>
      </c>
      <c r="J552" s="21">
        <v>1.81</v>
      </c>
      <c r="K552" s="21">
        <v>1.2749999999999999E-2</v>
      </c>
      <c r="L552" s="15"/>
      <c r="M552" s="15"/>
    </row>
    <row r="553" spans="1:13" x14ac:dyDescent="0.25">
      <c r="A553" s="19" t="s">
        <v>21387</v>
      </c>
      <c r="B553" s="19" t="s">
        <v>722</v>
      </c>
      <c r="C553" s="19" t="s">
        <v>23093</v>
      </c>
      <c r="D553" s="72" t="s">
        <v>23092</v>
      </c>
      <c r="E553" s="14"/>
      <c r="F553" s="14"/>
      <c r="G553" s="4"/>
      <c r="H553" s="20">
        <v>2</v>
      </c>
      <c r="I553" s="20">
        <v>2</v>
      </c>
      <c r="J553" s="21">
        <v>1.81</v>
      </c>
      <c r="K553" s="21">
        <v>1.2749999999999999E-2</v>
      </c>
      <c r="L553" s="15"/>
      <c r="M553" s="15"/>
    </row>
    <row r="554" spans="1:13" x14ac:dyDescent="0.25">
      <c r="A554" s="16" t="s">
        <v>21387</v>
      </c>
      <c r="B554" s="16" t="s">
        <v>561</v>
      </c>
      <c r="C554" s="16" t="s">
        <v>23096</v>
      </c>
      <c r="D554" s="71" t="s">
        <v>23095</v>
      </c>
      <c r="E554" s="14"/>
      <c r="F554" s="14"/>
      <c r="G554" s="4"/>
      <c r="H554" s="17">
        <v>2</v>
      </c>
      <c r="I554" s="17">
        <v>2</v>
      </c>
      <c r="J554" s="18">
        <v>1.81</v>
      </c>
      <c r="K554" s="18">
        <v>1.2749999999999999E-2</v>
      </c>
      <c r="L554" s="15"/>
      <c r="M554" s="15"/>
    </row>
    <row r="555" spans="1:13" x14ac:dyDescent="0.25">
      <c r="A555" s="16" t="s">
        <v>21387</v>
      </c>
      <c r="B555" s="16" t="s">
        <v>374</v>
      </c>
      <c r="C555" s="16" t="s">
        <v>23099</v>
      </c>
      <c r="D555" s="71" t="s">
        <v>23098</v>
      </c>
      <c r="E555" s="14"/>
      <c r="F555" s="14"/>
      <c r="G555" s="4"/>
      <c r="H555" s="17">
        <v>2</v>
      </c>
      <c r="I555" s="17">
        <v>2</v>
      </c>
      <c r="J555" s="18">
        <v>1.81</v>
      </c>
      <c r="K555" s="18">
        <v>1.2749999999999999E-2</v>
      </c>
      <c r="L555" s="15"/>
      <c r="M555" s="15"/>
    </row>
    <row r="556" spans="1:13" x14ac:dyDescent="0.25">
      <c r="A556" s="16" t="s">
        <v>21387</v>
      </c>
      <c r="B556" s="16" t="s">
        <v>648</v>
      </c>
      <c r="C556" s="16" t="s">
        <v>23102</v>
      </c>
      <c r="D556" s="71" t="s">
        <v>23101</v>
      </c>
      <c r="E556" s="14"/>
      <c r="F556" s="14"/>
      <c r="G556" s="4"/>
      <c r="H556" s="17">
        <v>2</v>
      </c>
      <c r="I556" s="17">
        <v>2</v>
      </c>
      <c r="J556" s="18">
        <v>1.81</v>
      </c>
      <c r="K556" s="18">
        <v>1.2749999999999999E-2</v>
      </c>
      <c r="L556" s="15"/>
      <c r="M556" s="15"/>
    </row>
    <row r="557" spans="1:13" x14ac:dyDescent="0.25">
      <c r="A557" s="19" t="s">
        <v>21387</v>
      </c>
      <c r="B557" s="19" t="s">
        <v>652</v>
      </c>
      <c r="C557" s="19" t="s">
        <v>23105</v>
      </c>
      <c r="D557" s="72" t="s">
        <v>23104</v>
      </c>
      <c r="E557" s="14"/>
      <c r="F557" s="14"/>
      <c r="G557" s="4"/>
      <c r="H557" s="20">
        <v>2</v>
      </c>
      <c r="I557" s="20">
        <v>2</v>
      </c>
      <c r="J557" s="21">
        <v>1.81</v>
      </c>
      <c r="K557" s="20">
        <v>1.2749999999999999E-2</v>
      </c>
      <c r="L557" s="15"/>
      <c r="M557" s="15"/>
    </row>
    <row r="558" spans="1:13" x14ac:dyDescent="0.25">
      <c r="A558" s="16" t="s">
        <v>21387</v>
      </c>
      <c r="B558" s="16" t="s">
        <v>688</v>
      </c>
      <c r="C558" s="16" t="s">
        <v>23108</v>
      </c>
      <c r="D558" s="71" t="s">
        <v>23107</v>
      </c>
      <c r="E558" s="14"/>
      <c r="F558" s="14"/>
      <c r="G558" s="4"/>
      <c r="H558" s="17">
        <v>2</v>
      </c>
      <c r="I558" s="17">
        <v>2</v>
      </c>
      <c r="J558" s="18">
        <v>1.81</v>
      </c>
      <c r="K558" s="18">
        <v>1.2749999999999999E-2</v>
      </c>
      <c r="L558" s="15"/>
      <c r="M558" s="15"/>
    </row>
    <row r="559" spans="1:13" x14ac:dyDescent="0.25">
      <c r="A559" s="16" t="s">
        <v>21387</v>
      </c>
      <c r="B559" s="16" t="s">
        <v>87</v>
      </c>
      <c r="C559" s="16" t="s">
        <v>23111</v>
      </c>
      <c r="D559" s="71" t="s">
        <v>23110</v>
      </c>
      <c r="E559" s="14"/>
      <c r="F559" s="14"/>
      <c r="G559" s="4"/>
      <c r="H559" s="17">
        <v>2</v>
      </c>
      <c r="I559" s="17">
        <v>2</v>
      </c>
      <c r="J559" s="17">
        <v>1.81</v>
      </c>
      <c r="K559" s="18">
        <v>1.2749999999999999E-2</v>
      </c>
      <c r="L559" s="15"/>
      <c r="M559" s="15"/>
    </row>
    <row r="560" spans="1:13" x14ac:dyDescent="0.25">
      <c r="A560" s="16" t="s">
        <v>21387</v>
      </c>
      <c r="B560" s="16" t="s">
        <v>768</v>
      </c>
      <c r="C560" s="16" t="s">
        <v>23114</v>
      </c>
      <c r="D560" s="71" t="s">
        <v>23113</v>
      </c>
      <c r="E560" s="14"/>
      <c r="F560" s="14"/>
      <c r="G560" s="4"/>
      <c r="H560" s="17">
        <v>2</v>
      </c>
      <c r="I560" s="17">
        <v>2</v>
      </c>
      <c r="J560" s="18">
        <v>1.81</v>
      </c>
      <c r="K560" s="18">
        <v>1.2749999999999999E-2</v>
      </c>
      <c r="L560" s="15"/>
      <c r="M560" s="15"/>
    </row>
    <row r="561" spans="1:13" x14ac:dyDescent="0.25">
      <c r="A561" s="19" t="s">
        <v>21387</v>
      </c>
      <c r="B561" s="19" t="s">
        <v>352</v>
      </c>
      <c r="C561" s="19" t="s">
        <v>23119</v>
      </c>
      <c r="D561" s="72" t="s">
        <v>23118</v>
      </c>
      <c r="E561" s="14"/>
      <c r="F561" s="14"/>
      <c r="G561" s="4"/>
      <c r="H561" s="20">
        <v>2</v>
      </c>
      <c r="I561" s="20">
        <v>2</v>
      </c>
      <c r="J561" s="21">
        <v>1.81</v>
      </c>
      <c r="K561" s="20">
        <v>1.2749999999999999E-2</v>
      </c>
      <c r="L561" s="15"/>
      <c r="M561" s="15"/>
    </row>
    <row r="562" spans="1:13" x14ac:dyDescent="0.25">
      <c r="A562" s="16" t="s">
        <v>21387</v>
      </c>
      <c r="B562" s="16" t="s">
        <v>499</v>
      </c>
      <c r="C562" s="16" t="s">
        <v>23122</v>
      </c>
      <c r="D562" s="71" t="s">
        <v>23121</v>
      </c>
      <c r="E562" s="14"/>
      <c r="F562" s="14"/>
      <c r="G562" s="4"/>
      <c r="H562" s="17">
        <v>2</v>
      </c>
      <c r="I562" s="17">
        <v>2</v>
      </c>
      <c r="J562" s="18">
        <v>1.81</v>
      </c>
      <c r="K562" s="18">
        <v>1.2749999999999999E-2</v>
      </c>
      <c r="L562" s="15"/>
      <c r="M562" s="15"/>
    </row>
    <row r="563" spans="1:13" x14ac:dyDescent="0.25">
      <c r="A563" s="19" t="s">
        <v>21387</v>
      </c>
      <c r="B563" s="19" t="s">
        <v>21066</v>
      </c>
      <c r="C563" s="19" t="s">
        <v>23125</v>
      </c>
      <c r="D563" s="72" t="s">
        <v>23124</v>
      </c>
      <c r="E563" s="14"/>
      <c r="F563" s="14"/>
      <c r="G563" s="4"/>
      <c r="H563" s="20">
        <v>2</v>
      </c>
      <c r="I563" s="20">
        <v>2</v>
      </c>
      <c r="J563" s="21">
        <v>1.81</v>
      </c>
      <c r="K563" s="21">
        <v>1.2749999999999999E-2</v>
      </c>
      <c r="L563" s="15"/>
      <c r="M563" s="15"/>
    </row>
    <row r="564" spans="1:13" x14ac:dyDescent="0.25">
      <c r="A564" s="19" t="s">
        <v>21387</v>
      </c>
      <c r="B564" s="19" t="s">
        <v>736</v>
      </c>
      <c r="C564" s="19" t="s">
        <v>23128</v>
      </c>
      <c r="D564" s="72" t="s">
        <v>23127</v>
      </c>
      <c r="E564" s="14"/>
      <c r="F564" s="14"/>
      <c r="G564" s="4"/>
      <c r="H564" s="20">
        <v>2</v>
      </c>
      <c r="I564" s="20">
        <v>2</v>
      </c>
      <c r="J564" s="20">
        <v>1.81</v>
      </c>
      <c r="K564" s="20">
        <v>1.2749999999999999E-2</v>
      </c>
      <c r="L564" s="15"/>
      <c r="M564" s="15"/>
    </row>
    <row r="565" spans="1:13" x14ac:dyDescent="0.25">
      <c r="A565" s="19" t="s">
        <v>21387</v>
      </c>
      <c r="B565" s="19" t="s">
        <v>266</v>
      </c>
      <c r="C565" s="19" t="s">
        <v>23131</v>
      </c>
      <c r="D565" s="72" t="s">
        <v>23130</v>
      </c>
      <c r="E565" s="14"/>
      <c r="F565" s="14"/>
      <c r="G565" s="4"/>
      <c r="H565" s="20">
        <v>2</v>
      </c>
      <c r="I565" s="20">
        <v>2</v>
      </c>
      <c r="J565" s="21">
        <v>1.81</v>
      </c>
      <c r="K565" s="21">
        <v>1.2749999999999999E-2</v>
      </c>
      <c r="L565" s="15"/>
      <c r="M565" s="15"/>
    </row>
    <row r="566" spans="1:13" x14ac:dyDescent="0.25">
      <c r="A566" s="19" t="s">
        <v>21387</v>
      </c>
      <c r="B566" s="19" t="s">
        <v>591</v>
      </c>
      <c r="C566" s="19" t="s">
        <v>23134</v>
      </c>
      <c r="D566" s="72" t="s">
        <v>23133</v>
      </c>
      <c r="E566" s="14"/>
      <c r="F566" s="14"/>
      <c r="G566" s="4"/>
      <c r="H566" s="20">
        <v>2</v>
      </c>
      <c r="I566" s="20">
        <v>2</v>
      </c>
      <c r="J566" s="21">
        <v>1.81</v>
      </c>
      <c r="K566" s="20">
        <v>1.2749999999999999E-2</v>
      </c>
      <c r="L566" s="15"/>
      <c r="M566" s="15"/>
    </row>
    <row r="567" spans="1:13" x14ac:dyDescent="0.25">
      <c r="A567" s="19" t="s">
        <v>21387</v>
      </c>
      <c r="B567" s="19" t="s">
        <v>319</v>
      </c>
      <c r="C567" s="19" t="s">
        <v>23137</v>
      </c>
      <c r="D567" s="72" t="s">
        <v>23136</v>
      </c>
      <c r="E567" s="14"/>
      <c r="F567" s="14"/>
      <c r="G567" s="4"/>
      <c r="H567" s="20">
        <v>2</v>
      </c>
      <c r="I567" s="20">
        <v>2</v>
      </c>
      <c r="J567" s="21">
        <v>1.81</v>
      </c>
      <c r="K567" s="21">
        <v>1.2749999999999999E-2</v>
      </c>
      <c r="L567" s="15"/>
      <c r="M567" s="15"/>
    </row>
    <row r="568" spans="1:13" x14ac:dyDescent="0.25">
      <c r="A568" s="16" t="s">
        <v>21387</v>
      </c>
      <c r="B568" s="16" t="s">
        <v>654</v>
      </c>
      <c r="C568" s="16" t="s">
        <v>655</v>
      </c>
      <c r="D568" s="71" t="s">
        <v>23139</v>
      </c>
      <c r="E568" s="14"/>
      <c r="F568" s="14"/>
      <c r="G568" s="4"/>
      <c r="H568" s="17">
        <v>2</v>
      </c>
      <c r="I568" s="17">
        <v>2</v>
      </c>
      <c r="J568" s="18">
        <v>1.81</v>
      </c>
      <c r="K568" s="18">
        <v>1.2749999999999999E-2</v>
      </c>
      <c r="L568" s="15"/>
      <c r="M568" s="15"/>
    </row>
    <row r="569" spans="1:13" x14ac:dyDescent="0.25">
      <c r="A569" s="16" t="s">
        <v>21387</v>
      </c>
      <c r="B569" s="16" t="s">
        <v>23142</v>
      </c>
      <c r="C569" s="16" t="s">
        <v>23143</v>
      </c>
      <c r="D569" s="71" t="s">
        <v>23141</v>
      </c>
      <c r="E569" s="14"/>
      <c r="F569" s="14"/>
      <c r="G569" s="4"/>
      <c r="H569" s="17">
        <v>2</v>
      </c>
      <c r="I569" s="17">
        <v>2</v>
      </c>
      <c r="J569" s="18">
        <v>1.81</v>
      </c>
      <c r="K569" s="18">
        <v>1.2749999999999999E-2</v>
      </c>
      <c r="L569" s="15"/>
      <c r="M569" s="15"/>
    </row>
    <row r="570" spans="1:13" x14ac:dyDescent="0.25">
      <c r="A570" s="16" t="s">
        <v>21387</v>
      </c>
      <c r="B570" s="16" t="s">
        <v>23142</v>
      </c>
      <c r="C570" s="16" t="s">
        <v>23143</v>
      </c>
      <c r="D570" s="71" t="s">
        <v>23145</v>
      </c>
      <c r="E570" s="14"/>
      <c r="F570" s="14"/>
      <c r="G570" s="4"/>
      <c r="H570" s="17">
        <v>1</v>
      </c>
      <c r="I570" s="17">
        <v>1</v>
      </c>
      <c r="J570" s="18">
        <v>0.216</v>
      </c>
      <c r="K570" s="17">
        <v>3.5E-4</v>
      </c>
      <c r="L570" s="15"/>
      <c r="M570" s="15"/>
    </row>
    <row r="571" spans="1:13" x14ac:dyDescent="0.25">
      <c r="A571" s="16" t="s">
        <v>21387</v>
      </c>
      <c r="B571" s="16" t="s">
        <v>824</v>
      </c>
      <c r="C571" s="16" t="s">
        <v>23147</v>
      </c>
      <c r="D571" s="71" t="s">
        <v>23146</v>
      </c>
      <c r="E571" s="14"/>
      <c r="F571" s="14"/>
      <c r="G571" s="4"/>
      <c r="H571" s="17">
        <v>2</v>
      </c>
      <c r="I571" s="17">
        <v>2</v>
      </c>
      <c r="J571" s="17">
        <v>1.81</v>
      </c>
      <c r="K571" s="18">
        <v>1.2749999999999999E-2</v>
      </c>
      <c r="L571" s="15"/>
      <c r="M571" s="15"/>
    </row>
    <row r="572" spans="1:13" x14ac:dyDescent="0.25">
      <c r="A572" s="16" t="s">
        <v>21387</v>
      </c>
      <c r="B572" s="16" t="s">
        <v>23152</v>
      </c>
      <c r="C572" s="16" t="s">
        <v>23153</v>
      </c>
      <c r="D572" s="71" t="s">
        <v>23151</v>
      </c>
      <c r="E572" s="14"/>
      <c r="F572" s="14"/>
      <c r="G572" s="4"/>
      <c r="H572" s="17">
        <v>2</v>
      </c>
      <c r="I572" s="17">
        <v>2</v>
      </c>
      <c r="J572" s="17">
        <v>1.81</v>
      </c>
      <c r="K572" s="18">
        <v>1.2749999999999999E-2</v>
      </c>
      <c r="L572" s="15"/>
      <c r="M572" s="15"/>
    </row>
    <row r="573" spans="1:13" x14ac:dyDescent="0.25">
      <c r="A573" s="16" t="s">
        <v>21387</v>
      </c>
      <c r="B573" s="16" t="s">
        <v>21093</v>
      </c>
      <c r="C573" s="16" t="s">
        <v>23156</v>
      </c>
      <c r="D573" s="71" t="s">
        <v>23155</v>
      </c>
      <c r="E573" s="14"/>
      <c r="F573" s="14"/>
      <c r="G573" s="4"/>
      <c r="H573" s="17">
        <v>2</v>
      </c>
      <c r="I573" s="17">
        <v>2</v>
      </c>
      <c r="J573" s="18">
        <v>1.81</v>
      </c>
      <c r="K573" s="18">
        <v>1.2749999999999999E-2</v>
      </c>
      <c r="L573" s="15"/>
      <c r="M573" s="15"/>
    </row>
    <row r="574" spans="1:13" x14ac:dyDescent="0.25">
      <c r="A574" s="16" t="s">
        <v>21387</v>
      </c>
      <c r="B574" s="16" t="s">
        <v>826</v>
      </c>
      <c r="C574" s="16" t="s">
        <v>23159</v>
      </c>
      <c r="D574" s="71" t="s">
        <v>23158</v>
      </c>
      <c r="E574" s="14"/>
      <c r="F574" s="14"/>
      <c r="G574" s="4"/>
      <c r="H574" s="17">
        <v>2</v>
      </c>
      <c r="I574" s="17">
        <v>2</v>
      </c>
      <c r="J574" s="18">
        <v>1.81</v>
      </c>
      <c r="K574" s="17">
        <v>1.2749999999999999E-2</v>
      </c>
      <c r="L574" s="15"/>
      <c r="M574" s="15"/>
    </row>
    <row r="575" spans="1:13" x14ac:dyDescent="0.25">
      <c r="A575" s="16" t="s">
        <v>21387</v>
      </c>
      <c r="B575" s="16" t="s">
        <v>548</v>
      </c>
      <c r="C575" s="16" t="s">
        <v>23162</v>
      </c>
      <c r="D575" s="71" t="s">
        <v>23161</v>
      </c>
      <c r="E575" s="14"/>
      <c r="F575" s="14"/>
      <c r="G575" s="4"/>
      <c r="H575" s="17">
        <v>2</v>
      </c>
      <c r="I575" s="17">
        <v>2</v>
      </c>
      <c r="J575" s="18">
        <v>1.81</v>
      </c>
      <c r="K575" s="18">
        <v>1.2749999999999999E-2</v>
      </c>
      <c r="L575" s="15"/>
      <c r="M575" s="15"/>
    </row>
    <row r="576" spans="1:13" x14ac:dyDescent="0.25">
      <c r="A576" s="19" t="s">
        <v>21387</v>
      </c>
      <c r="B576" s="19" t="s">
        <v>515</v>
      </c>
      <c r="C576" s="19" t="s">
        <v>23165</v>
      </c>
      <c r="D576" s="72" t="s">
        <v>23164</v>
      </c>
      <c r="E576" s="14"/>
      <c r="F576" s="14"/>
      <c r="G576" s="4"/>
      <c r="H576" s="20">
        <v>2</v>
      </c>
      <c r="I576" s="20">
        <v>2</v>
      </c>
      <c r="J576" s="21">
        <v>1.81</v>
      </c>
      <c r="K576" s="21">
        <v>1.2749999999999999E-2</v>
      </c>
      <c r="L576" s="15"/>
      <c r="M576" s="15"/>
    </row>
    <row r="577" spans="1:13" x14ac:dyDescent="0.25">
      <c r="A577" s="16" t="s">
        <v>21387</v>
      </c>
      <c r="B577" s="16" t="s">
        <v>618</v>
      </c>
      <c r="C577" s="16" t="s">
        <v>23168</v>
      </c>
      <c r="D577" s="71" t="s">
        <v>23167</v>
      </c>
      <c r="E577" s="14"/>
      <c r="F577" s="14"/>
      <c r="G577" s="4"/>
      <c r="H577" s="17">
        <v>2</v>
      </c>
      <c r="I577" s="17">
        <v>2</v>
      </c>
      <c r="J577" s="17">
        <v>1.81</v>
      </c>
      <c r="K577" s="18">
        <v>1.2749999999999999E-2</v>
      </c>
      <c r="L577" s="15"/>
      <c r="M577" s="15"/>
    </row>
    <row r="578" spans="1:13" x14ac:dyDescent="0.25">
      <c r="A578" s="19" t="s">
        <v>21387</v>
      </c>
      <c r="B578" s="19" t="s">
        <v>762</v>
      </c>
      <c r="C578" s="19" t="s">
        <v>23171</v>
      </c>
      <c r="D578" s="72" t="s">
        <v>23170</v>
      </c>
      <c r="E578" s="14"/>
      <c r="F578" s="14"/>
      <c r="G578" s="4"/>
      <c r="H578" s="20">
        <v>2</v>
      </c>
      <c r="I578" s="20">
        <v>2</v>
      </c>
      <c r="J578" s="21">
        <v>1.81</v>
      </c>
      <c r="K578" s="21">
        <v>1.2749999999999999E-2</v>
      </c>
      <c r="L578" s="15"/>
      <c r="M578" s="15"/>
    </row>
    <row r="579" spans="1:13" x14ac:dyDescent="0.25">
      <c r="A579" s="16" t="s">
        <v>21387</v>
      </c>
      <c r="B579" s="16" t="s">
        <v>106</v>
      </c>
      <c r="C579" s="16" t="s">
        <v>23174</v>
      </c>
      <c r="D579" s="71" t="s">
        <v>23173</v>
      </c>
      <c r="E579" s="14"/>
      <c r="F579" s="14"/>
      <c r="G579" s="4"/>
      <c r="H579" s="17">
        <v>2</v>
      </c>
      <c r="I579" s="17">
        <v>2</v>
      </c>
      <c r="J579" s="18">
        <v>1.81</v>
      </c>
      <c r="K579" s="18">
        <v>1.2749999999999999E-2</v>
      </c>
      <c r="L579" s="15"/>
      <c r="M579" s="15"/>
    </row>
    <row r="580" spans="1:13" x14ac:dyDescent="0.25">
      <c r="A580" s="16" t="s">
        <v>21387</v>
      </c>
      <c r="B580" s="16" t="s">
        <v>851</v>
      </c>
      <c r="C580" s="16" t="s">
        <v>23177</v>
      </c>
      <c r="D580" s="71" t="s">
        <v>23176</v>
      </c>
      <c r="E580" s="14"/>
      <c r="F580" s="14"/>
      <c r="G580" s="4"/>
      <c r="H580" s="17">
        <v>2</v>
      </c>
      <c r="I580" s="17">
        <v>2</v>
      </c>
      <c r="J580" s="17">
        <v>1.81</v>
      </c>
      <c r="K580" s="18">
        <v>1.2749999999999999E-2</v>
      </c>
      <c r="L580" s="15"/>
      <c r="M580" s="15"/>
    </row>
    <row r="581" spans="1:13" x14ac:dyDescent="0.25">
      <c r="A581" s="16" t="s">
        <v>21387</v>
      </c>
      <c r="B581" s="16" t="s">
        <v>442</v>
      </c>
      <c r="C581" s="16" t="s">
        <v>23180</v>
      </c>
      <c r="D581" s="71" t="s">
        <v>23179</v>
      </c>
      <c r="E581" s="14"/>
      <c r="F581" s="14"/>
      <c r="G581" s="4"/>
      <c r="H581" s="17">
        <v>2</v>
      </c>
      <c r="I581" s="17">
        <v>2</v>
      </c>
      <c r="J581" s="18">
        <v>1.81</v>
      </c>
      <c r="K581" s="18">
        <v>1.2749999999999999E-2</v>
      </c>
      <c r="L581" s="15"/>
      <c r="M581" s="15"/>
    </row>
    <row r="582" spans="1:13" x14ac:dyDescent="0.25">
      <c r="A582" s="16" t="s">
        <v>21387</v>
      </c>
      <c r="B582" s="16" t="s">
        <v>572</v>
      </c>
      <c r="C582" s="16" t="s">
        <v>23183</v>
      </c>
      <c r="D582" s="71" t="s">
        <v>23182</v>
      </c>
      <c r="E582" s="14"/>
      <c r="F582" s="14"/>
      <c r="G582" s="4"/>
      <c r="H582" s="17">
        <v>2</v>
      </c>
      <c r="I582" s="17">
        <v>2</v>
      </c>
      <c r="J582" s="18">
        <v>1.81</v>
      </c>
      <c r="K582" s="18">
        <v>1.2749999999999999E-2</v>
      </c>
      <c r="L582" s="15"/>
      <c r="M582" s="15"/>
    </row>
    <row r="583" spans="1:13" x14ac:dyDescent="0.25">
      <c r="A583" s="19" t="s">
        <v>21387</v>
      </c>
      <c r="B583" s="19" t="s">
        <v>807</v>
      </c>
      <c r="C583" s="19" t="s">
        <v>23186</v>
      </c>
      <c r="D583" s="72" t="s">
        <v>23185</v>
      </c>
      <c r="E583" s="14"/>
      <c r="F583" s="14"/>
      <c r="G583" s="4"/>
      <c r="H583" s="20">
        <v>2</v>
      </c>
      <c r="I583" s="20">
        <v>2</v>
      </c>
      <c r="J583" s="21">
        <v>1.81</v>
      </c>
      <c r="K583" s="21">
        <v>1.2749999999999999E-2</v>
      </c>
      <c r="L583" s="15"/>
      <c r="M583" s="15"/>
    </row>
    <row r="584" spans="1:13" x14ac:dyDescent="0.25">
      <c r="A584" s="16" t="s">
        <v>21387</v>
      </c>
      <c r="B584" s="16" t="s">
        <v>91</v>
      </c>
      <c r="C584" s="16" t="s">
        <v>23191</v>
      </c>
      <c r="D584" s="71" t="s">
        <v>23190</v>
      </c>
      <c r="E584" s="14"/>
      <c r="F584" s="14"/>
      <c r="G584" s="4"/>
      <c r="H584" s="17">
        <v>2</v>
      </c>
      <c r="I584" s="17">
        <v>2</v>
      </c>
      <c r="J584" s="18">
        <v>1.81</v>
      </c>
      <c r="K584" s="17">
        <v>1.2749999999999999E-2</v>
      </c>
      <c r="L584" s="15"/>
      <c r="M584" s="15"/>
    </row>
    <row r="585" spans="1:13" x14ac:dyDescent="0.25">
      <c r="A585" s="16" t="s">
        <v>21387</v>
      </c>
      <c r="B585" s="16" t="s">
        <v>280</v>
      </c>
      <c r="C585" s="16" t="s">
        <v>23194</v>
      </c>
      <c r="D585" s="71" t="s">
        <v>23193</v>
      </c>
      <c r="E585" s="14"/>
      <c r="F585" s="14"/>
      <c r="G585" s="4"/>
      <c r="H585" s="17">
        <v>2</v>
      </c>
      <c r="I585" s="17">
        <v>2</v>
      </c>
      <c r="J585" s="18">
        <v>1.81</v>
      </c>
      <c r="K585" s="17">
        <v>1.2749999999999999E-2</v>
      </c>
      <c r="L585" s="15"/>
      <c r="M585" s="15"/>
    </row>
    <row r="586" spans="1:13" x14ac:dyDescent="0.25">
      <c r="A586" s="16" t="s">
        <v>21387</v>
      </c>
      <c r="B586" s="16" t="s">
        <v>318</v>
      </c>
      <c r="C586" s="16" t="s">
        <v>23197</v>
      </c>
      <c r="D586" s="71" t="s">
        <v>23196</v>
      </c>
      <c r="E586" s="14"/>
      <c r="F586" s="14"/>
      <c r="G586" s="4"/>
      <c r="H586" s="17">
        <v>2</v>
      </c>
      <c r="I586" s="17">
        <v>2</v>
      </c>
      <c r="J586" s="18">
        <v>1.81</v>
      </c>
      <c r="K586" s="18">
        <v>1.2749999999999999E-2</v>
      </c>
      <c r="L586" s="15"/>
      <c r="M586" s="15"/>
    </row>
    <row r="587" spans="1:13" x14ac:dyDescent="0.25">
      <c r="A587" s="19" t="s">
        <v>21387</v>
      </c>
      <c r="B587" s="19" t="s">
        <v>870</v>
      </c>
      <c r="C587" s="19" t="s">
        <v>23200</v>
      </c>
      <c r="D587" s="72" t="s">
        <v>23199</v>
      </c>
      <c r="E587" s="14"/>
      <c r="F587" s="14"/>
      <c r="G587" s="4"/>
      <c r="H587" s="20">
        <v>2</v>
      </c>
      <c r="I587" s="20">
        <v>2</v>
      </c>
      <c r="J587" s="21">
        <v>1.81</v>
      </c>
      <c r="K587" s="21">
        <v>1.2749999999999999E-2</v>
      </c>
      <c r="L587" s="15"/>
      <c r="M587" s="15"/>
    </row>
    <row r="588" spans="1:13" x14ac:dyDescent="0.25">
      <c r="A588" s="19" t="s">
        <v>21387</v>
      </c>
      <c r="B588" s="19" t="s">
        <v>839</v>
      </c>
      <c r="C588" s="19" t="s">
        <v>23203</v>
      </c>
      <c r="D588" s="72" t="s">
        <v>23202</v>
      </c>
      <c r="E588" s="14"/>
      <c r="F588" s="14"/>
      <c r="G588" s="4"/>
      <c r="H588" s="20">
        <v>2</v>
      </c>
      <c r="I588" s="20">
        <v>2</v>
      </c>
      <c r="J588" s="21">
        <v>1.81</v>
      </c>
      <c r="K588" s="21">
        <v>1.2749999999999999E-2</v>
      </c>
      <c r="L588" s="15"/>
      <c r="M588" s="15"/>
    </row>
    <row r="589" spans="1:13" x14ac:dyDescent="0.25">
      <c r="A589" s="19" t="s">
        <v>21387</v>
      </c>
      <c r="B589" s="19" t="s">
        <v>286</v>
      </c>
      <c r="C589" s="19" t="s">
        <v>23206</v>
      </c>
      <c r="D589" s="72" t="s">
        <v>23205</v>
      </c>
      <c r="E589" s="14"/>
      <c r="F589" s="14"/>
      <c r="G589" s="4"/>
      <c r="H589" s="20">
        <v>2</v>
      </c>
      <c r="I589" s="20">
        <v>2</v>
      </c>
      <c r="J589" s="21">
        <v>1.81</v>
      </c>
      <c r="K589" s="21">
        <v>1.2749999999999999E-2</v>
      </c>
      <c r="L589" s="15"/>
      <c r="M589" s="15"/>
    </row>
    <row r="590" spans="1:13" x14ac:dyDescent="0.25">
      <c r="A590" s="19" t="s">
        <v>21387</v>
      </c>
      <c r="B590" s="19" t="s">
        <v>23209</v>
      </c>
      <c r="C590" s="19" t="s">
        <v>23210</v>
      </c>
      <c r="D590" s="72" t="s">
        <v>23208</v>
      </c>
      <c r="E590" s="14"/>
      <c r="F590" s="14"/>
      <c r="G590" s="4"/>
      <c r="H590" s="20">
        <v>2</v>
      </c>
      <c r="I590" s="20">
        <v>2</v>
      </c>
      <c r="J590" s="21">
        <v>1.81</v>
      </c>
      <c r="K590" s="21">
        <v>1.2749999999999999E-2</v>
      </c>
      <c r="L590" s="15"/>
      <c r="M590" s="15"/>
    </row>
    <row r="591" spans="1:13" x14ac:dyDescent="0.25">
      <c r="A591" s="19" t="s">
        <v>21387</v>
      </c>
      <c r="B591" s="19" t="s">
        <v>21063</v>
      </c>
      <c r="C591" s="19" t="s">
        <v>23213</v>
      </c>
      <c r="D591" s="72" t="s">
        <v>23212</v>
      </c>
      <c r="E591" s="14"/>
      <c r="F591" s="14"/>
      <c r="G591" s="4"/>
      <c r="H591" s="20">
        <v>2</v>
      </c>
      <c r="I591" s="20">
        <v>2</v>
      </c>
      <c r="J591" s="21">
        <v>1.81</v>
      </c>
      <c r="K591" s="20">
        <v>1.2749999999999999E-2</v>
      </c>
      <c r="L591" s="15"/>
      <c r="M591" s="15"/>
    </row>
    <row r="592" spans="1:13" x14ac:dyDescent="0.25">
      <c r="A592" s="19" t="s">
        <v>21387</v>
      </c>
      <c r="B592" s="19" t="s">
        <v>758</v>
      </c>
      <c r="C592" s="19" t="s">
        <v>23216</v>
      </c>
      <c r="D592" s="72" t="s">
        <v>23215</v>
      </c>
      <c r="E592" s="14"/>
      <c r="F592" s="14"/>
      <c r="G592" s="4"/>
      <c r="H592" s="20">
        <v>2</v>
      </c>
      <c r="I592" s="20">
        <v>2</v>
      </c>
      <c r="J592" s="21">
        <v>1.81</v>
      </c>
      <c r="K592" s="21">
        <v>1.2749999999999999E-2</v>
      </c>
      <c r="L592" s="15"/>
      <c r="M592" s="15"/>
    </row>
    <row r="593" spans="1:13" x14ac:dyDescent="0.25">
      <c r="A593" s="19" t="s">
        <v>21387</v>
      </c>
      <c r="B593" s="19" t="s">
        <v>874</v>
      </c>
      <c r="C593" s="19" t="s">
        <v>23219</v>
      </c>
      <c r="D593" s="72" t="s">
        <v>23218</v>
      </c>
      <c r="E593" s="14"/>
      <c r="F593" s="14"/>
      <c r="G593" s="4"/>
      <c r="H593" s="20">
        <v>2</v>
      </c>
      <c r="I593" s="20">
        <v>2</v>
      </c>
      <c r="J593" s="21">
        <v>1.81</v>
      </c>
      <c r="K593" s="21">
        <v>1.2749999999999999E-2</v>
      </c>
      <c r="L593" s="15"/>
      <c r="M593" s="15"/>
    </row>
    <row r="594" spans="1:13" x14ac:dyDescent="0.25">
      <c r="A594" s="16" t="s">
        <v>21387</v>
      </c>
      <c r="B594" s="16" t="s">
        <v>23222</v>
      </c>
      <c r="C594" s="16" t="s">
        <v>23223</v>
      </c>
      <c r="D594" s="71" t="s">
        <v>23221</v>
      </c>
      <c r="E594" s="14"/>
      <c r="F594" s="14"/>
      <c r="G594" s="4"/>
      <c r="H594" s="17">
        <v>2</v>
      </c>
      <c r="I594" s="17">
        <v>2</v>
      </c>
      <c r="J594" s="18">
        <v>1.81</v>
      </c>
      <c r="K594" s="18">
        <v>1.2749999999999999E-2</v>
      </c>
      <c r="L594" s="15"/>
      <c r="M594" s="15"/>
    </row>
    <row r="595" spans="1:13" x14ac:dyDescent="0.25">
      <c r="A595" s="19" t="s">
        <v>21387</v>
      </c>
      <c r="B595" s="19" t="s">
        <v>23222</v>
      </c>
      <c r="C595" s="19" t="s">
        <v>23223</v>
      </c>
      <c r="D595" s="72" t="s">
        <v>23225</v>
      </c>
      <c r="E595" s="14"/>
      <c r="F595" s="14"/>
      <c r="G595" s="4"/>
      <c r="H595" s="20">
        <v>1</v>
      </c>
      <c r="I595" s="20">
        <v>1</v>
      </c>
      <c r="J595" s="20">
        <v>0.216</v>
      </c>
      <c r="K595" s="21">
        <v>3.5E-4</v>
      </c>
      <c r="L595" s="15"/>
      <c r="M595" s="15"/>
    </row>
    <row r="596" spans="1:13" x14ac:dyDescent="0.25">
      <c r="A596" s="16" t="s">
        <v>21387</v>
      </c>
      <c r="B596" s="16" t="s">
        <v>21064</v>
      </c>
      <c r="C596" s="16" t="s">
        <v>23227</v>
      </c>
      <c r="D596" s="71" t="s">
        <v>23226</v>
      </c>
      <c r="E596" s="14"/>
      <c r="F596" s="14"/>
      <c r="G596" s="4"/>
      <c r="H596" s="17">
        <v>2</v>
      </c>
      <c r="I596" s="17">
        <v>2</v>
      </c>
      <c r="J596" s="18">
        <v>1.81</v>
      </c>
      <c r="K596" s="18">
        <v>1.2749999999999999E-2</v>
      </c>
      <c r="L596" s="15"/>
      <c r="M596" s="15"/>
    </row>
    <row r="597" spans="1:13" x14ac:dyDescent="0.25">
      <c r="A597" s="16" t="s">
        <v>21387</v>
      </c>
      <c r="B597" s="16" t="s">
        <v>423</v>
      </c>
      <c r="C597" s="16" t="s">
        <v>21550</v>
      </c>
      <c r="D597" s="71" t="s">
        <v>23229</v>
      </c>
      <c r="E597" s="14"/>
      <c r="F597" s="14"/>
      <c r="G597" s="4"/>
      <c r="H597" s="17">
        <v>2</v>
      </c>
      <c r="I597" s="17">
        <v>1</v>
      </c>
      <c r="J597" s="18">
        <v>0</v>
      </c>
      <c r="K597" s="18">
        <v>0</v>
      </c>
      <c r="L597" s="15"/>
      <c r="M597" s="15"/>
    </row>
    <row r="598" spans="1:13" x14ac:dyDescent="0.25">
      <c r="A598" s="16" t="s">
        <v>21387</v>
      </c>
      <c r="B598" s="16" t="s">
        <v>678</v>
      </c>
      <c r="C598" s="16" t="s">
        <v>21553</v>
      </c>
      <c r="D598" s="71" t="s">
        <v>23234</v>
      </c>
      <c r="E598" s="14"/>
      <c r="F598" s="14"/>
      <c r="G598" s="4"/>
      <c r="H598" s="17">
        <v>2</v>
      </c>
      <c r="I598" s="17">
        <v>1</v>
      </c>
      <c r="J598" s="17">
        <v>0</v>
      </c>
      <c r="K598" s="18">
        <v>0</v>
      </c>
      <c r="L598" s="15"/>
      <c r="M598" s="15"/>
    </row>
    <row r="599" spans="1:13" x14ac:dyDescent="0.25">
      <c r="A599" s="16" t="s">
        <v>21387</v>
      </c>
      <c r="B599" s="16" t="s">
        <v>384</v>
      </c>
      <c r="C599" s="16" t="s">
        <v>21562</v>
      </c>
      <c r="D599" s="71" t="s">
        <v>23236</v>
      </c>
      <c r="E599" s="14"/>
      <c r="F599" s="14"/>
      <c r="G599" s="4"/>
      <c r="H599" s="17">
        <v>2</v>
      </c>
      <c r="I599" s="17">
        <v>1</v>
      </c>
      <c r="J599" s="18">
        <v>0</v>
      </c>
      <c r="K599" s="18">
        <v>0</v>
      </c>
      <c r="L599" s="15"/>
      <c r="M599" s="15"/>
    </row>
    <row r="600" spans="1:13" x14ac:dyDescent="0.25">
      <c r="A600" s="16" t="s">
        <v>21387</v>
      </c>
      <c r="B600" s="16" t="s">
        <v>675</v>
      </c>
      <c r="C600" s="16" t="s">
        <v>21566</v>
      </c>
      <c r="D600" s="71" t="s">
        <v>23238</v>
      </c>
      <c r="E600" s="14"/>
      <c r="F600" s="14"/>
      <c r="G600" s="4"/>
      <c r="H600" s="17">
        <v>1</v>
      </c>
      <c r="I600" s="17">
        <v>1</v>
      </c>
      <c r="J600" s="17">
        <v>0</v>
      </c>
      <c r="K600" s="18">
        <v>0</v>
      </c>
      <c r="L600" s="15"/>
      <c r="M600" s="15"/>
    </row>
    <row r="601" spans="1:13" x14ac:dyDescent="0.25">
      <c r="A601" s="16" t="s">
        <v>21387</v>
      </c>
      <c r="B601" s="16" t="s">
        <v>411</v>
      </c>
      <c r="C601" s="16" t="s">
        <v>21573</v>
      </c>
      <c r="D601" s="71" t="s">
        <v>23240</v>
      </c>
      <c r="E601" s="14"/>
      <c r="F601" s="14"/>
      <c r="G601" s="4"/>
      <c r="H601" s="17">
        <v>1</v>
      </c>
      <c r="I601" s="17">
        <v>1</v>
      </c>
      <c r="J601" s="18">
        <v>0</v>
      </c>
      <c r="K601" s="18">
        <v>0</v>
      </c>
      <c r="L601" s="15"/>
      <c r="M601" s="15"/>
    </row>
    <row r="602" spans="1:13" x14ac:dyDescent="0.25">
      <c r="A602" s="16" t="s">
        <v>21387</v>
      </c>
      <c r="B602" s="16" t="s">
        <v>565</v>
      </c>
      <c r="C602" s="16" t="s">
        <v>21579</v>
      </c>
      <c r="D602" s="71" t="s">
        <v>23244</v>
      </c>
      <c r="E602" s="14"/>
      <c r="F602" s="14"/>
      <c r="G602" s="4"/>
      <c r="H602" s="17">
        <v>1</v>
      </c>
      <c r="I602" s="17">
        <v>1</v>
      </c>
      <c r="J602" s="18">
        <v>0</v>
      </c>
      <c r="K602" s="18">
        <v>0</v>
      </c>
      <c r="L602" s="15"/>
      <c r="M602" s="15"/>
    </row>
    <row r="603" spans="1:13" x14ac:dyDescent="0.25">
      <c r="A603" s="16" t="s">
        <v>21387</v>
      </c>
      <c r="B603" s="16" t="s">
        <v>361</v>
      </c>
      <c r="C603" s="16" t="s">
        <v>21583</v>
      </c>
      <c r="D603" s="71" t="s">
        <v>23246</v>
      </c>
      <c r="E603" s="14"/>
      <c r="F603" s="14"/>
      <c r="G603" s="4"/>
      <c r="H603" s="17">
        <v>2</v>
      </c>
      <c r="I603" s="17">
        <v>1</v>
      </c>
      <c r="J603" s="17">
        <v>0</v>
      </c>
      <c r="K603" s="18">
        <v>0</v>
      </c>
      <c r="L603" s="15"/>
      <c r="M603" s="15"/>
    </row>
    <row r="604" spans="1:13" x14ac:dyDescent="0.25">
      <c r="A604" s="16" t="s">
        <v>21387</v>
      </c>
      <c r="B604" s="16" t="s">
        <v>681</v>
      </c>
      <c r="C604" s="16" t="s">
        <v>21587</v>
      </c>
      <c r="D604" s="71" t="s">
        <v>23248</v>
      </c>
      <c r="E604" s="14"/>
      <c r="F604" s="14"/>
      <c r="G604" s="4"/>
      <c r="H604" s="17">
        <v>1</v>
      </c>
      <c r="I604" s="17">
        <v>1</v>
      </c>
      <c r="J604" s="18">
        <v>0</v>
      </c>
      <c r="K604" s="18">
        <v>0</v>
      </c>
      <c r="L604" s="15"/>
      <c r="M604" s="15"/>
    </row>
    <row r="605" spans="1:13" x14ac:dyDescent="0.25">
      <c r="A605" s="16" t="s">
        <v>21387</v>
      </c>
      <c r="B605" s="16" t="s">
        <v>492</v>
      </c>
      <c r="C605" s="16" t="s">
        <v>21593</v>
      </c>
      <c r="D605" s="71" t="s">
        <v>23250</v>
      </c>
      <c r="E605" s="14"/>
      <c r="F605" s="14"/>
      <c r="G605" s="4"/>
      <c r="H605" s="17">
        <v>3</v>
      </c>
      <c r="I605" s="17">
        <v>1</v>
      </c>
      <c r="J605" s="17">
        <v>0</v>
      </c>
      <c r="K605" s="18">
        <v>0</v>
      </c>
      <c r="L605" s="15"/>
      <c r="M605" s="15"/>
    </row>
    <row r="606" spans="1:13" x14ac:dyDescent="0.25">
      <c r="A606" s="19" t="s">
        <v>21387</v>
      </c>
      <c r="B606" s="19" t="s">
        <v>532</v>
      </c>
      <c r="C606" s="19" t="s">
        <v>21597</v>
      </c>
      <c r="D606" s="72" t="s">
        <v>23252</v>
      </c>
      <c r="E606" s="14"/>
      <c r="F606" s="14"/>
      <c r="G606" s="4"/>
      <c r="H606" s="20">
        <v>3</v>
      </c>
      <c r="I606" s="20">
        <v>1</v>
      </c>
      <c r="J606" s="20">
        <v>0</v>
      </c>
      <c r="K606" s="21">
        <v>0</v>
      </c>
      <c r="L606" s="15"/>
      <c r="M606" s="15"/>
    </row>
    <row r="607" spans="1:13" x14ac:dyDescent="0.25">
      <c r="A607" s="16" t="s">
        <v>21387</v>
      </c>
      <c r="B607" s="16" t="s">
        <v>387</v>
      </c>
      <c r="C607" s="16" t="s">
        <v>23255</v>
      </c>
      <c r="D607" s="71" t="s">
        <v>23254</v>
      </c>
      <c r="E607" s="14"/>
      <c r="F607" s="14"/>
      <c r="G607" s="4"/>
      <c r="H607" s="17">
        <v>2</v>
      </c>
      <c r="I607" s="17">
        <v>1</v>
      </c>
      <c r="J607" s="18">
        <v>0</v>
      </c>
      <c r="K607" s="18">
        <v>0</v>
      </c>
      <c r="L607" s="15"/>
      <c r="M607" s="15"/>
    </row>
    <row r="608" spans="1:13" x14ac:dyDescent="0.25">
      <c r="A608" s="16" t="s">
        <v>21387</v>
      </c>
      <c r="B608" s="16" t="s">
        <v>544</v>
      </c>
      <c r="C608" s="16" t="s">
        <v>21606</v>
      </c>
      <c r="D608" s="71" t="s">
        <v>23257</v>
      </c>
      <c r="E608" s="14"/>
      <c r="F608" s="14"/>
      <c r="G608" s="4"/>
      <c r="H608" s="17">
        <v>3</v>
      </c>
      <c r="I608" s="17">
        <v>1</v>
      </c>
      <c r="J608" s="17">
        <v>0</v>
      </c>
      <c r="K608" s="18">
        <v>0</v>
      </c>
      <c r="L608" s="15"/>
      <c r="M608" s="15"/>
    </row>
    <row r="609" spans="1:13" x14ac:dyDescent="0.25">
      <c r="A609" s="16" t="s">
        <v>21387</v>
      </c>
      <c r="B609" s="16" t="s">
        <v>428</v>
      </c>
      <c r="C609" s="16" t="s">
        <v>21616</v>
      </c>
      <c r="D609" s="71" t="s">
        <v>23259</v>
      </c>
      <c r="E609" s="14"/>
      <c r="F609" s="14"/>
      <c r="G609" s="4"/>
      <c r="H609" s="17">
        <v>2</v>
      </c>
      <c r="I609" s="17">
        <v>1</v>
      </c>
      <c r="J609" s="18">
        <v>0</v>
      </c>
      <c r="K609" s="18">
        <v>0</v>
      </c>
      <c r="L609" s="15"/>
      <c r="M609" s="15"/>
    </row>
    <row r="610" spans="1:13" x14ac:dyDescent="0.25">
      <c r="A610" s="19" t="s">
        <v>21387</v>
      </c>
      <c r="B610" s="19" t="s">
        <v>398</v>
      </c>
      <c r="C610" s="19" t="s">
        <v>21620</v>
      </c>
      <c r="D610" s="72" t="s">
        <v>23261</v>
      </c>
      <c r="E610" s="14"/>
      <c r="F610" s="14"/>
      <c r="G610" s="4"/>
      <c r="H610" s="20">
        <v>2</v>
      </c>
      <c r="I610" s="20">
        <v>1</v>
      </c>
      <c r="J610" s="21">
        <v>0</v>
      </c>
      <c r="K610" s="20">
        <v>0</v>
      </c>
      <c r="L610" s="15"/>
      <c r="M610" s="15"/>
    </row>
    <row r="611" spans="1:13" x14ac:dyDescent="0.25">
      <c r="A611" s="19" t="s">
        <v>21387</v>
      </c>
      <c r="B611" s="19" t="s">
        <v>368</v>
      </c>
      <c r="C611" s="19" t="s">
        <v>21623</v>
      </c>
      <c r="D611" s="72" t="s">
        <v>23263</v>
      </c>
      <c r="E611" s="14"/>
      <c r="F611" s="14"/>
      <c r="G611" s="4"/>
      <c r="H611" s="20">
        <v>2</v>
      </c>
      <c r="I611" s="20">
        <v>1</v>
      </c>
      <c r="J611" s="21">
        <v>0</v>
      </c>
      <c r="K611" s="21">
        <v>0</v>
      </c>
      <c r="L611" s="15"/>
      <c r="M611" s="15"/>
    </row>
    <row r="612" spans="1:13" x14ac:dyDescent="0.25">
      <c r="A612" s="19" t="s">
        <v>21387</v>
      </c>
      <c r="B612" s="19" t="s">
        <v>670</v>
      </c>
      <c r="C612" s="19" t="s">
        <v>21626</v>
      </c>
      <c r="D612" s="72" t="s">
        <v>23265</v>
      </c>
      <c r="E612" s="14"/>
      <c r="F612" s="14"/>
      <c r="G612" s="4"/>
      <c r="H612" s="20">
        <v>3</v>
      </c>
      <c r="I612" s="20">
        <v>1</v>
      </c>
      <c r="J612" s="20">
        <v>0</v>
      </c>
      <c r="K612" s="21">
        <v>0</v>
      </c>
      <c r="L612" s="15"/>
      <c r="M612" s="15"/>
    </row>
    <row r="613" spans="1:13" x14ac:dyDescent="0.25">
      <c r="A613" s="19" t="s">
        <v>21387</v>
      </c>
      <c r="B613" s="19" t="s">
        <v>563</v>
      </c>
      <c r="C613" s="19" t="s">
        <v>21629</v>
      </c>
      <c r="D613" s="72" t="s">
        <v>23267</v>
      </c>
      <c r="E613" s="14"/>
      <c r="F613" s="14"/>
      <c r="G613" s="4"/>
      <c r="H613" s="20">
        <v>1</v>
      </c>
      <c r="I613" s="20">
        <v>1</v>
      </c>
      <c r="J613" s="21">
        <v>0</v>
      </c>
      <c r="K613" s="21">
        <v>0</v>
      </c>
      <c r="L613" s="15"/>
      <c r="M613" s="15"/>
    </row>
    <row r="614" spans="1:13" x14ac:dyDescent="0.25">
      <c r="A614" s="16" t="s">
        <v>21387</v>
      </c>
      <c r="B614" s="16" t="s">
        <v>376</v>
      </c>
      <c r="C614" s="16" t="s">
        <v>21632</v>
      </c>
      <c r="D614" s="71" t="s">
        <v>23269</v>
      </c>
      <c r="E614" s="14"/>
      <c r="F614" s="14"/>
      <c r="G614" s="4"/>
      <c r="H614" s="17">
        <v>2</v>
      </c>
      <c r="I614" s="17">
        <v>1</v>
      </c>
      <c r="J614" s="17">
        <v>0</v>
      </c>
      <c r="K614" s="18">
        <v>0</v>
      </c>
      <c r="L614" s="15"/>
      <c r="M614" s="15"/>
    </row>
    <row r="615" spans="1:13" x14ac:dyDescent="0.25">
      <c r="A615" s="19" t="s">
        <v>21387</v>
      </c>
      <c r="B615" s="19" t="s">
        <v>371</v>
      </c>
      <c r="C615" s="19" t="s">
        <v>21635</v>
      </c>
      <c r="D615" s="72" t="s">
        <v>23271</v>
      </c>
      <c r="E615" s="14"/>
      <c r="F615" s="14"/>
      <c r="G615" s="4"/>
      <c r="H615" s="20">
        <v>2</v>
      </c>
      <c r="I615" s="20">
        <v>1</v>
      </c>
      <c r="J615" s="21">
        <v>0</v>
      </c>
      <c r="K615" s="21">
        <v>0</v>
      </c>
      <c r="L615" s="15"/>
      <c r="M615" s="15"/>
    </row>
    <row r="616" spans="1:13" x14ac:dyDescent="0.25">
      <c r="A616" s="19" t="s">
        <v>21387</v>
      </c>
      <c r="B616" s="19" t="s">
        <v>354</v>
      </c>
      <c r="C616" s="19" t="s">
        <v>21646</v>
      </c>
      <c r="D616" s="72" t="s">
        <v>23273</v>
      </c>
      <c r="E616" s="14"/>
      <c r="F616" s="14"/>
      <c r="G616" s="4"/>
      <c r="H616" s="20">
        <v>3</v>
      </c>
      <c r="I616" s="20">
        <v>1</v>
      </c>
      <c r="J616" s="21">
        <v>0</v>
      </c>
      <c r="K616" s="21">
        <v>0</v>
      </c>
      <c r="L616" s="15"/>
      <c r="M616" s="15"/>
    </row>
    <row r="617" spans="1:13" x14ac:dyDescent="0.25">
      <c r="A617" s="16" t="s">
        <v>21387</v>
      </c>
      <c r="B617" s="16" t="s">
        <v>392</v>
      </c>
      <c r="C617" s="16" t="s">
        <v>21649</v>
      </c>
      <c r="D617" s="71" t="s">
        <v>23277</v>
      </c>
      <c r="E617" s="14"/>
      <c r="F617" s="14"/>
      <c r="G617" s="4"/>
      <c r="H617" s="17">
        <v>2</v>
      </c>
      <c r="I617" s="17">
        <v>1</v>
      </c>
      <c r="J617" s="17">
        <v>0</v>
      </c>
      <c r="K617" s="18">
        <v>0</v>
      </c>
      <c r="L617" s="15"/>
      <c r="M617" s="15"/>
    </row>
    <row r="618" spans="1:13" x14ac:dyDescent="0.25">
      <c r="A618" s="19" t="s">
        <v>21387</v>
      </c>
      <c r="B618" s="19" t="s">
        <v>405</v>
      </c>
      <c r="C618" s="19" t="s">
        <v>23280</v>
      </c>
      <c r="D618" s="72" t="s">
        <v>23279</v>
      </c>
      <c r="E618" s="14"/>
      <c r="F618" s="14"/>
      <c r="G618" s="4"/>
      <c r="H618" s="20">
        <v>2</v>
      </c>
      <c r="I618" s="20">
        <v>1</v>
      </c>
      <c r="J618" s="21">
        <v>0</v>
      </c>
      <c r="K618" s="21">
        <v>0</v>
      </c>
      <c r="L618" s="15"/>
      <c r="M618" s="15"/>
    </row>
    <row r="619" spans="1:13" x14ac:dyDescent="0.25">
      <c r="A619" s="19" t="s">
        <v>21387</v>
      </c>
      <c r="B619" s="19" t="s">
        <v>593</v>
      </c>
      <c r="C619" s="19" t="s">
        <v>21661</v>
      </c>
      <c r="D619" s="72" t="s">
        <v>23282</v>
      </c>
      <c r="E619" s="14"/>
      <c r="F619" s="14"/>
      <c r="G619" s="4"/>
      <c r="H619" s="20">
        <v>3</v>
      </c>
      <c r="I619" s="20">
        <v>1</v>
      </c>
      <c r="J619" s="20">
        <v>0</v>
      </c>
      <c r="K619" s="21">
        <v>0</v>
      </c>
      <c r="L619" s="15"/>
      <c r="M619" s="15"/>
    </row>
    <row r="620" spans="1:13" x14ac:dyDescent="0.25">
      <c r="A620" s="19" t="s">
        <v>21387</v>
      </c>
      <c r="B620" s="19" t="s">
        <v>431</v>
      </c>
      <c r="C620" s="19" t="s">
        <v>21664</v>
      </c>
      <c r="D620" s="72" t="s">
        <v>23284</v>
      </c>
      <c r="E620" s="14"/>
      <c r="F620" s="14"/>
      <c r="G620" s="4"/>
      <c r="H620" s="20">
        <v>2</v>
      </c>
      <c r="I620" s="20">
        <v>1</v>
      </c>
      <c r="J620" s="21">
        <v>0</v>
      </c>
      <c r="K620" s="21">
        <v>0</v>
      </c>
      <c r="L620" s="15"/>
      <c r="M620" s="15"/>
    </row>
    <row r="621" spans="1:13" x14ac:dyDescent="0.25">
      <c r="A621" s="16" t="s">
        <v>21387</v>
      </c>
      <c r="B621" s="16" t="s">
        <v>550</v>
      </c>
      <c r="C621" s="16" t="s">
        <v>21673</v>
      </c>
      <c r="D621" s="71" t="s">
        <v>23286</v>
      </c>
      <c r="E621" s="14"/>
      <c r="F621" s="14"/>
      <c r="G621" s="4"/>
      <c r="H621" s="17">
        <v>5</v>
      </c>
      <c r="I621" s="17">
        <v>1</v>
      </c>
      <c r="J621" s="17">
        <v>0</v>
      </c>
      <c r="K621" s="18">
        <v>0</v>
      </c>
      <c r="L621" s="15"/>
      <c r="M621" s="15"/>
    </row>
    <row r="622" spans="1:13" x14ac:dyDescent="0.25">
      <c r="A622" s="16" t="s">
        <v>21387</v>
      </c>
      <c r="B622" s="16" t="s">
        <v>517</v>
      </c>
      <c r="C622" s="16" t="s">
        <v>23289</v>
      </c>
      <c r="D622" s="71" t="s">
        <v>23288</v>
      </c>
      <c r="E622" s="14"/>
      <c r="F622" s="14"/>
      <c r="G622" s="4"/>
      <c r="H622" s="17">
        <v>3</v>
      </c>
      <c r="I622" s="17">
        <v>1</v>
      </c>
      <c r="J622" s="18">
        <v>0</v>
      </c>
      <c r="K622" s="18">
        <v>0</v>
      </c>
      <c r="L622" s="15"/>
      <c r="M622" s="15"/>
    </row>
    <row r="623" spans="1:13" x14ac:dyDescent="0.25">
      <c r="A623" s="16" t="s">
        <v>21387</v>
      </c>
      <c r="B623" s="16" t="s">
        <v>395</v>
      </c>
      <c r="C623" s="16" t="s">
        <v>23292</v>
      </c>
      <c r="D623" s="71" t="s">
        <v>23291</v>
      </c>
      <c r="E623" s="14"/>
      <c r="F623" s="14"/>
      <c r="G623" s="4"/>
      <c r="H623" s="17">
        <v>2</v>
      </c>
      <c r="I623" s="17">
        <v>1</v>
      </c>
      <c r="J623" s="18">
        <v>0</v>
      </c>
      <c r="K623" s="17">
        <v>0</v>
      </c>
      <c r="L623" s="15"/>
      <c r="M623" s="15"/>
    </row>
    <row r="624" spans="1:13" x14ac:dyDescent="0.25">
      <c r="A624" s="19" t="s">
        <v>21387</v>
      </c>
      <c r="B624" s="19" t="s">
        <v>23297</v>
      </c>
      <c r="C624" s="19" t="s">
        <v>23298</v>
      </c>
      <c r="D624" s="72" t="s">
        <v>23296</v>
      </c>
      <c r="E624" s="14"/>
      <c r="F624" s="14"/>
      <c r="G624" s="4"/>
      <c r="H624" s="20">
        <v>1</v>
      </c>
      <c r="I624" s="20">
        <v>1</v>
      </c>
      <c r="J624" s="21">
        <v>15.5</v>
      </c>
      <c r="K624" s="21">
        <v>0.12239</v>
      </c>
      <c r="L624" s="15"/>
      <c r="M624" s="15"/>
    </row>
    <row r="625" spans="1:13" x14ac:dyDescent="0.25">
      <c r="A625" s="19" t="s">
        <v>23303</v>
      </c>
      <c r="B625" s="19" t="s">
        <v>51</v>
      </c>
      <c r="C625" s="19" t="s">
        <v>23305</v>
      </c>
      <c r="D625" s="72" t="s">
        <v>23304</v>
      </c>
      <c r="E625" s="14"/>
      <c r="F625" s="14"/>
      <c r="G625" s="4"/>
      <c r="H625" s="20">
        <v>290</v>
      </c>
      <c r="I625" s="20">
        <v>18</v>
      </c>
      <c r="J625" s="21">
        <v>60.631999999999998</v>
      </c>
      <c r="K625" s="21">
        <v>0.15465000000000001</v>
      </c>
      <c r="L625" s="15"/>
      <c r="M625" s="15"/>
    </row>
    <row r="626" spans="1:13" x14ac:dyDescent="0.25">
      <c r="A626" s="16" t="s">
        <v>23303</v>
      </c>
      <c r="B626" s="16" t="s">
        <v>51</v>
      </c>
      <c r="C626" s="16" t="s">
        <v>23305</v>
      </c>
      <c r="D626" s="71" t="s">
        <v>23312</v>
      </c>
      <c r="E626" s="14"/>
      <c r="F626" s="14"/>
      <c r="G626" s="4"/>
      <c r="H626" s="17">
        <v>2</v>
      </c>
      <c r="I626" s="17">
        <v>1</v>
      </c>
      <c r="J626" s="18">
        <v>2</v>
      </c>
      <c r="K626" s="18">
        <v>2.5799999999999998E-3</v>
      </c>
      <c r="L626" s="15"/>
      <c r="M626" s="15"/>
    </row>
    <row r="627" spans="1:13" x14ac:dyDescent="0.25">
      <c r="A627" s="19" t="s">
        <v>23303</v>
      </c>
      <c r="B627" s="19" t="s">
        <v>53</v>
      </c>
      <c r="C627" s="19" t="s">
        <v>23316</v>
      </c>
      <c r="D627" s="72" t="s">
        <v>23315</v>
      </c>
      <c r="E627" s="14"/>
      <c r="F627" s="14"/>
      <c r="G627" s="4"/>
      <c r="H627" s="20">
        <v>754</v>
      </c>
      <c r="I627" s="20">
        <v>23</v>
      </c>
      <c r="J627" s="21">
        <v>67.545000000000002</v>
      </c>
      <c r="K627" s="21">
        <v>0.34708</v>
      </c>
      <c r="L627" s="15"/>
      <c r="M627" s="15"/>
    </row>
    <row r="628" spans="1:13" x14ac:dyDescent="0.25">
      <c r="A628" s="16" t="s">
        <v>23303</v>
      </c>
      <c r="B628" s="16" t="s">
        <v>53</v>
      </c>
      <c r="C628" s="16" t="s">
        <v>23316</v>
      </c>
      <c r="D628" s="71" t="s">
        <v>23321</v>
      </c>
      <c r="E628" s="14"/>
      <c r="F628" s="14"/>
      <c r="G628" s="4"/>
      <c r="H628" s="17">
        <v>37</v>
      </c>
      <c r="I628" s="17">
        <v>11</v>
      </c>
      <c r="J628" s="17">
        <v>11.624000000000001</v>
      </c>
      <c r="K628" s="18">
        <v>4.5679999999999998E-2</v>
      </c>
      <c r="L628" s="15"/>
      <c r="M628" s="15"/>
    </row>
    <row r="629" spans="1:13" x14ac:dyDescent="0.25">
      <c r="A629" s="19" t="s">
        <v>23303</v>
      </c>
      <c r="B629" s="19" t="s">
        <v>574</v>
      </c>
      <c r="C629" s="19" t="s">
        <v>23326</v>
      </c>
      <c r="D629" s="72" t="s">
        <v>23325</v>
      </c>
      <c r="E629" s="14"/>
      <c r="F629" s="14"/>
      <c r="G629" s="4"/>
      <c r="H629" s="20">
        <v>1246</v>
      </c>
      <c r="I629" s="20">
        <v>31</v>
      </c>
      <c r="J629" s="21">
        <v>167.005</v>
      </c>
      <c r="K629" s="21">
        <v>0.48138999999999998</v>
      </c>
      <c r="L629" s="15"/>
      <c r="M629" s="15"/>
    </row>
    <row r="630" spans="1:13" x14ac:dyDescent="0.25">
      <c r="A630" s="16" t="s">
        <v>23303</v>
      </c>
      <c r="B630" s="16" t="s">
        <v>574</v>
      </c>
      <c r="C630" s="16" t="s">
        <v>23326</v>
      </c>
      <c r="D630" s="71" t="s">
        <v>23330</v>
      </c>
      <c r="E630" s="14"/>
      <c r="F630" s="14"/>
      <c r="G630" s="4"/>
      <c r="H630" s="17">
        <v>467</v>
      </c>
      <c r="I630" s="17">
        <v>12</v>
      </c>
      <c r="J630" s="18">
        <v>33.951999999999998</v>
      </c>
      <c r="K630" s="17">
        <v>0.22872000000000001</v>
      </c>
      <c r="L630" s="15"/>
      <c r="M630" s="15"/>
    </row>
    <row r="631" spans="1:13" x14ac:dyDescent="0.25">
      <c r="A631" s="19" t="s">
        <v>23303</v>
      </c>
      <c r="B631" s="19" t="s">
        <v>37</v>
      </c>
      <c r="C631" s="19" t="s">
        <v>23332</v>
      </c>
      <c r="D631" s="72" t="s">
        <v>23331</v>
      </c>
      <c r="E631" s="14"/>
      <c r="F631" s="14"/>
      <c r="G631" s="4"/>
      <c r="H631" s="20">
        <v>325</v>
      </c>
      <c r="I631" s="20">
        <v>30</v>
      </c>
      <c r="J631" s="21">
        <v>89.296000000000006</v>
      </c>
      <c r="K631" s="21">
        <v>0.33632000000000001</v>
      </c>
      <c r="L631" s="15"/>
      <c r="M631" s="15"/>
    </row>
    <row r="632" spans="1:13" x14ac:dyDescent="0.25">
      <c r="A632" s="16" t="s">
        <v>23303</v>
      </c>
      <c r="B632" s="16" t="s">
        <v>37</v>
      </c>
      <c r="C632" s="16" t="s">
        <v>23332</v>
      </c>
      <c r="D632" s="71" t="s">
        <v>23336</v>
      </c>
      <c r="E632" s="14"/>
      <c r="F632" s="14"/>
      <c r="G632" s="4"/>
      <c r="H632" s="17">
        <v>5</v>
      </c>
      <c r="I632" s="17">
        <v>1</v>
      </c>
      <c r="J632" s="18">
        <v>1.3</v>
      </c>
      <c r="K632" s="18">
        <v>2.0500000000000002E-3</v>
      </c>
      <c r="L632" s="15"/>
      <c r="M632" s="15"/>
    </row>
    <row r="633" spans="1:13" x14ac:dyDescent="0.25">
      <c r="A633" s="19" t="s">
        <v>23303</v>
      </c>
      <c r="B633" s="19" t="s">
        <v>55</v>
      </c>
      <c r="C633" s="19" t="s">
        <v>23340</v>
      </c>
      <c r="D633" s="72" t="s">
        <v>23339</v>
      </c>
      <c r="E633" s="14"/>
      <c r="F633" s="14"/>
      <c r="G633" s="4"/>
      <c r="H633" s="20">
        <v>417</v>
      </c>
      <c r="I633" s="20">
        <v>23</v>
      </c>
      <c r="J633" s="21">
        <v>104.214</v>
      </c>
      <c r="K633" s="21">
        <v>0.34610000000000002</v>
      </c>
      <c r="L633" s="15"/>
      <c r="M633" s="15"/>
    </row>
    <row r="634" spans="1:13" x14ac:dyDescent="0.25">
      <c r="A634" s="19" t="s">
        <v>23303</v>
      </c>
      <c r="B634" s="19" t="s">
        <v>20858</v>
      </c>
      <c r="C634" s="19" t="s">
        <v>23345</v>
      </c>
      <c r="D634" s="72" t="s">
        <v>23344</v>
      </c>
      <c r="E634" s="14"/>
      <c r="F634" s="14"/>
      <c r="G634" s="4"/>
      <c r="H634" s="20">
        <v>2</v>
      </c>
      <c r="I634" s="20">
        <v>1</v>
      </c>
      <c r="J634" s="20">
        <v>0.2</v>
      </c>
      <c r="K634" s="20">
        <v>3.46E-3</v>
      </c>
      <c r="L634" s="15"/>
      <c r="M634" s="15"/>
    </row>
    <row r="635" spans="1:13" x14ac:dyDescent="0.25">
      <c r="A635" s="16" t="s">
        <v>23303</v>
      </c>
      <c r="B635" s="16" t="s">
        <v>20858</v>
      </c>
      <c r="C635" s="16" t="s">
        <v>23345</v>
      </c>
      <c r="D635" s="71" t="s">
        <v>23347</v>
      </c>
      <c r="E635" s="14"/>
      <c r="F635" s="14"/>
      <c r="G635" s="4"/>
      <c r="H635" s="17">
        <v>19</v>
      </c>
      <c r="I635" s="17">
        <v>4</v>
      </c>
      <c r="J635" s="18">
        <v>26.184999999999999</v>
      </c>
      <c r="K635" s="18">
        <v>7.4400000000000004E-3</v>
      </c>
      <c r="L635" s="15"/>
      <c r="M635" s="15"/>
    </row>
    <row r="636" spans="1:13" x14ac:dyDescent="0.25">
      <c r="A636" s="19" t="s">
        <v>21393</v>
      </c>
      <c r="B636" s="19" t="s">
        <v>4700</v>
      </c>
      <c r="C636" s="19" t="s">
        <v>21390</v>
      </c>
      <c r="D636" s="72" t="s">
        <v>23349</v>
      </c>
      <c r="E636" s="14"/>
      <c r="F636" s="14"/>
      <c r="G636" s="4"/>
      <c r="H636" s="20">
        <v>1527</v>
      </c>
      <c r="I636" s="20">
        <v>221</v>
      </c>
      <c r="J636" s="21">
        <v>324.31916999999999</v>
      </c>
      <c r="K636" s="20">
        <v>1.0622799999999999</v>
      </c>
      <c r="L636" s="15"/>
      <c r="M636" s="15"/>
    </row>
    <row r="637" spans="1:13" x14ac:dyDescent="0.25">
      <c r="A637" s="19" t="s">
        <v>21393</v>
      </c>
      <c r="B637" s="19" t="s">
        <v>4700</v>
      </c>
      <c r="C637" s="19" t="s">
        <v>21390</v>
      </c>
      <c r="D637" s="72" t="s">
        <v>23353</v>
      </c>
      <c r="E637" s="14"/>
      <c r="F637" s="14"/>
      <c r="G637" s="4"/>
      <c r="H637" s="20">
        <v>1503</v>
      </c>
      <c r="I637" s="20">
        <v>108</v>
      </c>
      <c r="J637" s="21">
        <v>463.34327000000002</v>
      </c>
      <c r="K637" s="21">
        <v>0.92917000000000005</v>
      </c>
      <c r="L637" s="15"/>
      <c r="M637" s="15"/>
    </row>
    <row r="638" spans="1:13" x14ac:dyDescent="0.25">
      <c r="A638" s="19" t="s">
        <v>21393</v>
      </c>
      <c r="B638" s="19" t="s">
        <v>4700</v>
      </c>
      <c r="C638" s="19" t="s">
        <v>21390</v>
      </c>
      <c r="D638" s="72" t="s">
        <v>23355</v>
      </c>
      <c r="E638" s="14"/>
      <c r="F638" s="14"/>
      <c r="G638" s="4"/>
      <c r="H638" s="20">
        <v>50</v>
      </c>
      <c r="I638" s="20">
        <v>1</v>
      </c>
      <c r="J638" s="21">
        <v>1.35E-2</v>
      </c>
      <c r="K638" s="21">
        <v>1.4500000000000001E-2</v>
      </c>
      <c r="L638" s="15"/>
      <c r="M638" s="15"/>
    </row>
    <row r="639" spans="1:13" x14ac:dyDescent="0.25">
      <c r="A639" s="19" t="s">
        <v>21393</v>
      </c>
      <c r="B639" s="19" t="s">
        <v>4700</v>
      </c>
      <c r="C639" s="19" t="s">
        <v>21390</v>
      </c>
      <c r="D639" s="72" t="s">
        <v>23358</v>
      </c>
      <c r="E639" s="14"/>
      <c r="F639" s="14"/>
      <c r="G639" s="4"/>
      <c r="H639" s="20">
        <v>54</v>
      </c>
      <c r="I639" s="20">
        <v>6</v>
      </c>
      <c r="J639" s="21">
        <v>26.27994</v>
      </c>
      <c r="K639" s="21">
        <v>0.10194</v>
      </c>
      <c r="L639" s="15"/>
      <c r="M639" s="15"/>
    </row>
    <row r="640" spans="1:13" x14ac:dyDescent="0.25">
      <c r="A640" s="16" t="s">
        <v>21393</v>
      </c>
      <c r="B640" s="16" t="s">
        <v>728</v>
      </c>
      <c r="C640" s="16" t="s">
        <v>22102</v>
      </c>
      <c r="D640" s="71" t="s">
        <v>23361</v>
      </c>
      <c r="E640" s="14"/>
      <c r="F640" s="14"/>
      <c r="G640" s="4"/>
      <c r="H640" s="17">
        <v>1671</v>
      </c>
      <c r="I640" s="17">
        <v>293</v>
      </c>
      <c r="J640" s="18">
        <v>392.47043000000002</v>
      </c>
      <c r="K640" s="17">
        <v>1.2305699999999999</v>
      </c>
      <c r="L640" s="15"/>
      <c r="M640" s="15"/>
    </row>
    <row r="641" spans="1:13" x14ac:dyDescent="0.25">
      <c r="A641" s="16" t="s">
        <v>21393</v>
      </c>
      <c r="B641" s="16" t="s">
        <v>728</v>
      </c>
      <c r="C641" s="16" t="s">
        <v>22102</v>
      </c>
      <c r="D641" s="71" t="s">
        <v>23365</v>
      </c>
      <c r="E641" s="14"/>
      <c r="F641" s="14"/>
      <c r="G641" s="4"/>
      <c r="H641" s="17">
        <v>2110</v>
      </c>
      <c r="I641" s="17">
        <v>132</v>
      </c>
      <c r="J641" s="18">
        <v>480.80898000000002</v>
      </c>
      <c r="K641" s="18">
        <v>1.29762</v>
      </c>
      <c r="L641" s="15"/>
      <c r="M641" s="15"/>
    </row>
    <row r="642" spans="1:13" x14ac:dyDescent="0.25">
      <c r="A642" s="19" t="s">
        <v>21393</v>
      </c>
      <c r="B642" s="19" t="s">
        <v>728</v>
      </c>
      <c r="C642" s="19" t="s">
        <v>22102</v>
      </c>
      <c r="D642" s="72" t="s">
        <v>23366</v>
      </c>
      <c r="E642" s="14"/>
      <c r="F642" s="14"/>
      <c r="G642" s="4"/>
      <c r="H642" s="20">
        <v>519</v>
      </c>
      <c r="I642" s="20">
        <v>29</v>
      </c>
      <c r="J642" s="21">
        <v>171.09117000000001</v>
      </c>
      <c r="K642" s="21">
        <v>0.46566000000000002</v>
      </c>
      <c r="L642" s="15"/>
      <c r="M642" s="15"/>
    </row>
    <row r="643" spans="1:13" x14ac:dyDescent="0.25">
      <c r="A643" s="19" t="s">
        <v>21393</v>
      </c>
      <c r="B643" s="19" t="s">
        <v>728</v>
      </c>
      <c r="C643" s="19" t="s">
        <v>22102</v>
      </c>
      <c r="D643" s="72" t="s">
        <v>23368</v>
      </c>
      <c r="E643" s="14"/>
      <c r="F643" s="14"/>
      <c r="G643" s="4"/>
      <c r="H643" s="20">
        <v>94</v>
      </c>
      <c r="I643" s="20">
        <v>8</v>
      </c>
      <c r="J643" s="21">
        <v>40.496519999999997</v>
      </c>
      <c r="K643" s="21">
        <v>0.13952000000000001</v>
      </c>
      <c r="L643" s="15"/>
      <c r="M643" s="15"/>
    </row>
    <row r="644" spans="1:13" x14ac:dyDescent="0.25">
      <c r="A644" s="16" t="s">
        <v>21393</v>
      </c>
      <c r="B644" s="16" t="s">
        <v>494</v>
      </c>
      <c r="C644" s="16" t="s">
        <v>21399</v>
      </c>
      <c r="D644" s="71" t="s">
        <v>23372</v>
      </c>
      <c r="E644" s="14"/>
      <c r="F644" s="14"/>
      <c r="G644" s="4"/>
      <c r="H644" s="17">
        <v>2812</v>
      </c>
      <c r="I644" s="17">
        <v>440</v>
      </c>
      <c r="J644" s="18">
        <v>653.98121000000003</v>
      </c>
      <c r="K644" s="18">
        <v>2.0651299999999999</v>
      </c>
      <c r="L644" s="15"/>
      <c r="M644" s="15"/>
    </row>
    <row r="645" spans="1:13" x14ac:dyDescent="0.25">
      <c r="A645" s="19" t="s">
        <v>21393</v>
      </c>
      <c r="B645" s="19" t="s">
        <v>494</v>
      </c>
      <c r="C645" s="19" t="s">
        <v>21399</v>
      </c>
      <c r="D645" s="72" t="s">
        <v>23376</v>
      </c>
      <c r="E645" s="14"/>
      <c r="F645" s="14"/>
      <c r="G645" s="4"/>
      <c r="H645" s="20">
        <v>3651</v>
      </c>
      <c r="I645" s="20">
        <v>195</v>
      </c>
      <c r="J645" s="21">
        <v>1053.61933</v>
      </c>
      <c r="K645" s="20">
        <v>2.59585</v>
      </c>
      <c r="L645" s="15"/>
      <c r="M645" s="15"/>
    </row>
    <row r="646" spans="1:13" x14ac:dyDescent="0.25">
      <c r="A646" s="16" t="s">
        <v>21393</v>
      </c>
      <c r="B646" s="16" t="s">
        <v>494</v>
      </c>
      <c r="C646" s="16" t="s">
        <v>21399</v>
      </c>
      <c r="D646" s="71" t="s">
        <v>23378</v>
      </c>
      <c r="E646" s="14"/>
      <c r="F646" s="14"/>
      <c r="G646" s="4"/>
      <c r="H646" s="17">
        <v>1490</v>
      </c>
      <c r="I646" s="17">
        <v>58</v>
      </c>
      <c r="J646" s="18">
        <v>416.05027000000001</v>
      </c>
      <c r="K646" s="18">
        <v>1.04674</v>
      </c>
      <c r="L646" s="15"/>
      <c r="M646" s="15"/>
    </row>
    <row r="647" spans="1:13" x14ac:dyDescent="0.25">
      <c r="A647" s="16" t="s">
        <v>21393</v>
      </c>
      <c r="B647" s="16" t="s">
        <v>494</v>
      </c>
      <c r="C647" s="16" t="s">
        <v>21399</v>
      </c>
      <c r="D647" s="71" t="s">
        <v>23380</v>
      </c>
      <c r="E647" s="14"/>
      <c r="F647" s="14"/>
      <c r="G647" s="4"/>
      <c r="H647" s="17">
        <v>2526</v>
      </c>
      <c r="I647" s="17">
        <v>9</v>
      </c>
      <c r="J647" s="18">
        <v>87.400800000000004</v>
      </c>
      <c r="K647" s="18">
        <v>0.33685999999999999</v>
      </c>
      <c r="L647" s="15"/>
      <c r="M647" s="15"/>
    </row>
    <row r="648" spans="1:13" x14ac:dyDescent="0.25">
      <c r="A648" s="19" t="s">
        <v>21393</v>
      </c>
      <c r="B648" s="19" t="s">
        <v>494</v>
      </c>
      <c r="C648" s="19" t="s">
        <v>21399</v>
      </c>
      <c r="D648" s="72" t="s">
        <v>23383</v>
      </c>
      <c r="E648" s="14"/>
      <c r="F648" s="14"/>
      <c r="G648" s="4"/>
      <c r="H648" s="20">
        <v>2518</v>
      </c>
      <c r="I648" s="20">
        <v>6</v>
      </c>
      <c r="J648" s="21">
        <v>57.24</v>
      </c>
      <c r="K648" s="20">
        <v>1.73062</v>
      </c>
      <c r="L648" s="15"/>
      <c r="M648" s="15"/>
    </row>
    <row r="649" spans="1:13" x14ac:dyDescent="0.25">
      <c r="A649" s="16" t="s">
        <v>21393</v>
      </c>
      <c r="B649" s="16" t="s">
        <v>803</v>
      </c>
      <c r="C649" s="16" t="s">
        <v>22122</v>
      </c>
      <c r="D649" s="71" t="s">
        <v>23387</v>
      </c>
      <c r="E649" s="14"/>
      <c r="F649" s="14"/>
      <c r="G649" s="4"/>
      <c r="H649" s="17">
        <v>2232</v>
      </c>
      <c r="I649" s="17">
        <v>374</v>
      </c>
      <c r="J649" s="18">
        <v>557.82435999999996</v>
      </c>
      <c r="K649" s="18">
        <v>1.8618699999999999</v>
      </c>
      <c r="L649" s="15"/>
      <c r="M649" s="15"/>
    </row>
    <row r="650" spans="1:13" x14ac:dyDescent="0.25">
      <c r="A650" s="16" t="s">
        <v>21393</v>
      </c>
      <c r="B650" s="16" t="s">
        <v>803</v>
      </c>
      <c r="C650" s="16" t="s">
        <v>22122</v>
      </c>
      <c r="D650" s="71" t="s">
        <v>23390</v>
      </c>
      <c r="E650" s="14"/>
      <c r="F650" s="14"/>
      <c r="G650" s="4"/>
      <c r="H650" s="17">
        <v>2578</v>
      </c>
      <c r="I650" s="17">
        <v>160</v>
      </c>
      <c r="J650" s="18">
        <v>653.84941000000003</v>
      </c>
      <c r="K650" s="17">
        <v>1.7476799999999999</v>
      </c>
      <c r="L650" s="15"/>
      <c r="M650" s="15"/>
    </row>
    <row r="651" spans="1:13" x14ac:dyDescent="0.25">
      <c r="A651" s="19" t="s">
        <v>21393</v>
      </c>
      <c r="B651" s="19" t="s">
        <v>803</v>
      </c>
      <c r="C651" s="19" t="s">
        <v>22122</v>
      </c>
      <c r="D651" s="72" t="s">
        <v>23392</v>
      </c>
      <c r="E651" s="14"/>
      <c r="F651" s="14"/>
      <c r="G651" s="4"/>
      <c r="H651" s="20">
        <v>30</v>
      </c>
      <c r="I651" s="20">
        <v>1</v>
      </c>
      <c r="J651" s="21">
        <v>8.0999999999999996E-3</v>
      </c>
      <c r="K651" s="21">
        <v>8.6999999999999994E-3</v>
      </c>
      <c r="L651" s="15"/>
      <c r="M651" s="15"/>
    </row>
    <row r="652" spans="1:13" x14ac:dyDescent="0.25">
      <c r="A652" s="16" t="s">
        <v>21393</v>
      </c>
      <c r="B652" s="16" t="s">
        <v>803</v>
      </c>
      <c r="C652" s="16" t="s">
        <v>22122</v>
      </c>
      <c r="D652" s="71" t="s">
        <v>23393</v>
      </c>
      <c r="E652" s="14"/>
      <c r="F652" s="14"/>
      <c r="G652" s="4"/>
      <c r="H652" s="17">
        <v>108</v>
      </c>
      <c r="I652" s="17">
        <v>6</v>
      </c>
      <c r="J652" s="18">
        <v>23.87988</v>
      </c>
      <c r="K652" s="18">
        <v>6.2280000000000002E-2</v>
      </c>
      <c r="L652" s="15"/>
      <c r="M652" s="15"/>
    </row>
    <row r="653" spans="1:13" x14ac:dyDescent="0.25">
      <c r="A653" s="16" t="s">
        <v>21393</v>
      </c>
      <c r="B653" s="16" t="s">
        <v>803</v>
      </c>
      <c r="C653" s="16" t="s">
        <v>22122</v>
      </c>
      <c r="D653" s="71" t="s">
        <v>23395</v>
      </c>
      <c r="E653" s="14"/>
      <c r="F653" s="14"/>
      <c r="G653" s="4"/>
      <c r="H653" s="17">
        <v>997</v>
      </c>
      <c r="I653" s="17">
        <v>46</v>
      </c>
      <c r="J653" s="18">
        <v>380.91181</v>
      </c>
      <c r="K653" s="18">
        <v>0.89102000000000003</v>
      </c>
      <c r="L653" s="15"/>
      <c r="M653" s="15"/>
    </row>
    <row r="654" spans="1:13" x14ac:dyDescent="0.25">
      <c r="A654" s="19" t="s">
        <v>21393</v>
      </c>
      <c r="B654" s="19" t="s">
        <v>131</v>
      </c>
      <c r="C654" s="19" t="s">
        <v>21400</v>
      </c>
      <c r="D654" s="72" t="s">
        <v>23398</v>
      </c>
      <c r="E654" s="14"/>
      <c r="F654" s="14"/>
      <c r="G654" s="4"/>
      <c r="H654" s="20">
        <v>2217</v>
      </c>
      <c r="I654" s="20">
        <v>350</v>
      </c>
      <c r="J654" s="21">
        <v>526.38877000000002</v>
      </c>
      <c r="K654" s="20">
        <v>1.7460100000000001</v>
      </c>
      <c r="L654" s="15"/>
      <c r="M654" s="15"/>
    </row>
    <row r="655" spans="1:13" x14ac:dyDescent="0.25">
      <c r="A655" s="16" t="s">
        <v>21393</v>
      </c>
      <c r="B655" s="16" t="s">
        <v>131</v>
      </c>
      <c r="C655" s="16" t="s">
        <v>21400</v>
      </c>
      <c r="D655" s="71" t="s">
        <v>23400</v>
      </c>
      <c r="E655" s="14"/>
      <c r="F655" s="14"/>
      <c r="G655" s="4"/>
      <c r="H655" s="17">
        <v>2606</v>
      </c>
      <c r="I655" s="17">
        <v>164</v>
      </c>
      <c r="J655" s="18">
        <v>707.31149000000005</v>
      </c>
      <c r="K655" s="18">
        <v>1.5891900000000001</v>
      </c>
      <c r="L655" s="15"/>
      <c r="M655" s="15"/>
    </row>
    <row r="656" spans="1:13" x14ac:dyDescent="0.25">
      <c r="A656" s="19" t="s">
        <v>21393</v>
      </c>
      <c r="B656" s="19" t="s">
        <v>131</v>
      </c>
      <c r="C656" s="19" t="s">
        <v>21400</v>
      </c>
      <c r="D656" s="72" t="s">
        <v>23401</v>
      </c>
      <c r="E656" s="14"/>
      <c r="F656" s="14"/>
      <c r="G656" s="4"/>
      <c r="H656" s="20">
        <v>20</v>
      </c>
      <c r="I656" s="20">
        <v>1</v>
      </c>
      <c r="J656" s="21">
        <v>5.4000000000000003E-3</v>
      </c>
      <c r="K656" s="20">
        <v>5.7999999999999996E-3</v>
      </c>
      <c r="L656" s="15"/>
      <c r="M656" s="15"/>
    </row>
    <row r="657" spans="1:13" x14ac:dyDescent="0.25">
      <c r="A657" s="16" t="s">
        <v>21393</v>
      </c>
      <c r="B657" s="16" t="s">
        <v>131</v>
      </c>
      <c r="C657" s="16" t="s">
        <v>21400</v>
      </c>
      <c r="D657" s="71" t="s">
        <v>23402</v>
      </c>
      <c r="E657" s="14"/>
      <c r="F657" s="14"/>
      <c r="G657" s="4"/>
      <c r="H657" s="17">
        <v>2112</v>
      </c>
      <c r="I657" s="17">
        <v>65</v>
      </c>
      <c r="J657" s="18">
        <v>670.17898000000002</v>
      </c>
      <c r="K657" s="18">
        <v>2.3759600000000001</v>
      </c>
      <c r="L657" s="15"/>
      <c r="M657" s="15"/>
    </row>
    <row r="658" spans="1:13" x14ac:dyDescent="0.25">
      <c r="A658" s="16" t="s">
        <v>21393</v>
      </c>
      <c r="B658" s="16" t="s">
        <v>314</v>
      </c>
      <c r="C658" s="16" t="s">
        <v>21401</v>
      </c>
      <c r="D658" s="71" t="s">
        <v>23403</v>
      </c>
      <c r="E658" s="14"/>
      <c r="F658" s="14"/>
      <c r="G658" s="4"/>
      <c r="H658" s="17">
        <v>2163</v>
      </c>
      <c r="I658" s="17">
        <v>358</v>
      </c>
      <c r="J658" s="18">
        <v>545.00364999999999</v>
      </c>
      <c r="K658" s="18">
        <v>1.5515699999999999</v>
      </c>
      <c r="L658" s="15"/>
      <c r="M658" s="15"/>
    </row>
    <row r="659" spans="1:13" x14ac:dyDescent="0.25">
      <c r="A659" s="19" t="s">
        <v>21393</v>
      </c>
      <c r="B659" s="19" t="s">
        <v>314</v>
      </c>
      <c r="C659" s="19" t="s">
        <v>21401</v>
      </c>
      <c r="D659" s="72" t="s">
        <v>23406</v>
      </c>
      <c r="E659" s="14"/>
      <c r="F659" s="14"/>
      <c r="G659" s="4"/>
      <c r="H659" s="20">
        <v>2614</v>
      </c>
      <c r="I659" s="20">
        <v>156</v>
      </c>
      <c r="J659" s="21">
        <v>777.67876000000001</v>
      </c>
      <c r="K659" s="21">
        <v>1.58585</v>
      </c>
      <c r="L659" s="15"/>
      <c r="M659" s="15"/>
    </row>
    <row r="660" spans="1:13" x14ac:dyDescent="0.25">
      <c r="A660" s="16" t="s">
        <v>21393</v>
      </c>
      <c r="B660" s="16" t="s">
        <v>314</v>
      </c>
      <c r="C660" s="16" t="s">
        <v>21401</v>
      </c>
      <c r="D660" s="71" t="s">
        <v>23408</v>
      </c>
      <c r="E660" s="14"/>
      <c r="F660" s="14"/>
      <c r="G660" s="4"/>
      <c r="H660" s="17">
        <v>20</v>
      </c>
      <c r="I660" s="17">
        <v>1</v>
      </c>
      <c r="J660" s="18">
        <v>5.4000000000000003E-3</v>
      </c>
      <c r="K660" s="17">
        <v>5.7999999999999996E-3</v>
      </c>
      <c r="L660" s="15"/>
      <c r="M660" s="15"/>
    </row>
    <row r="661" spans="1:13" x14ac:dyDescent="0.25">
      <c r="A661" s="19" t="s">
        <v>21393</v>
      </c>
      <c r="B661" s="19" t="s">
        <v>314</v>
      </c>
      <c r="C661" s="19" t="s">
        <v>21401</v>
      </c>
      <c r="D661" s="72" t="s">
        <v>23409</v>
      </c>
      <c r="E661" s="14"/>
      <c r="F661" s="14"/>
      <c r="G661" s="4"/>
      <c r="H661" s="20">
        <v>697</v>
      </c>
      <c r="I661" s="20">
        <v>43</v>
      </c>
      <c r="J661" s="21">
        <v>168.64508000000001</v>
      </c>
      <c r="K661" s="21">
        <v>0.69643999999999995</v>
      </c>
      <c r="L661" s="15"/>
      <c r="M661" s="15"/>
    </row>
    <row r="662" spans="1:13" x14ac:dyDescent="0.25">
      <c r="A662" s="19" t="s">
        <v>21393</v>
      </c>
      <c r="B662" s="19" t="s">
        <v>314</v>
      </c>
      <c r="C662" s="19" t="s">
        <v>21401</v>
      </c>
      <c r="D662" s="72" t="s">
        <v>23410</v>
      </c>
      <c r="E662" s="14"/>
      <c r="F662" s="14"/>
      <c r="G662" s="4"/>
      <c r="H662" s="20">
        <v>557</v>
      </c>
      <c r="I662" s="20">
        <v>8</v>
      </c>
      <c r="J662" s="21">
        <v>22.5137</v>
      </c>
      <c r="K662" s="21">
        <v>0.12261</v>
      </c>
      <c r="L662" s="15"/>
      <c r="M662" s="15"/>
    </row>
    <row r="663" spans="1:13" x14ac:dyDescent="0.25">
      <c r="A663" s="19" t="s">
        <v>21393</v>
      </c>
      <c r="B663" s="19" t="s">
        <v>436</v>
      </c>
      <c r="C663" s="19" t="s">
        <v>21402</v>
      </c>
      <c r="D663" s="72" t="s">
        <v>23413</v>
      </c>
      <c r="E663" s="14"/>
      <c r="F663" s="14"/>
      <c r="G663" s="4"/>
      <c r="H663" s="20">
        <v>2187</v>
      </c>
      <c r="I663" s="20">
        <v>317</v>
      </c>
      <c r="J663" s="21">
        <v>514.17969000000005</v>
      </c>
      <c r="K663" s="21">
        <v>1.73614</v>
      </c>
      <c r="L663" s="15"/>
      <c r="M663" s="15"/>
    </row>
    <row r="664" spans="1:13" x14ac:dyDescent="0.25">
      <c r="A664" s="16" t="s">
        <v>21393</v>
      </c>
      <c r="B664" s="16" t="s">
        <v>436</v>
      </c>
      <c r="C664" s="16" t="s">
        <v>21402</v>
      </c>
      <c r="D664" s="71" t="s">
        <v>23417</v>
      </c>
      <c r="E664" s="14"/>
      <c r="F664" s="14"/>
      <c r="G664" s="4"/>
      <c r="H664" s="17">
        <v>2425</v>
      </c>
      <c r="I664" s="17">
        <v>142</v>
      </c>
      <c r="J664" s="17">
        <v>538.89047000000005</v>
      </c>
      <c r="K664" s="17">
        <v>1.4077299999999999</v>
      </c>
      <c r="L664" s="15"/>
      <c r="M664" s="15"/>
    </row>
    <row r="665" spans="1:13" x14ac:dyDescent="0.25">
      <c r="A665" s="19" t="s">
        <v>21393</v>
      </c>
      <c r="B665" s="19" t="s">
        <v>436</v>
      </c>
      <c r="C665" s="19" t="s">
        <v>21402</v>
      </c>
      <c r="D665" s="72" t="s">
        <v>23419</v>
      </c>
      <c r="E665" s="14"/>
      <c r="F665" s="14"/>
      <c r="G665" s="4"/>
      <c r="H665" s="20">
        <v>72</v>
      </c>
      <c r="I665" s="20">
        <v>8</v>
      </c>
      <c r="J665" s="21">
        <v>32.063940000000002</v>
      </c>
      <c r="K665" s="21">
        <v>0.11484</v>
      </c>
      <c r="L665" s="15"/>
      <c r="M665" s="15"/>
    </row>
    <row r="666" spans="1:13" x14ac:dyDescent="0.25">
      <c r="A666" s="16" t="s">
        <v>21393</v>
      </c>
      <c r="B666" s="16" t="s">
        <v>436</v>
      </c>
      <c r="C666" s="16" t="s">
        <v>21402</v>
      </c>
      <c r="D666" s="71" t="s">
        <v>23420</v>
      </c>
      <c r="E666" s="14"/>
      <c r="F666" s="14"/>
      <c r="G666" s="4"/>
      <c r="H666" s="17">
        <v>800</v>
      </c>
      <c r="I666" s="17">
        <v>4</v>
      </c>
      <c r="J666" s="18">
        <v>24.933</v>
      </c>
      <c r="K666" s="17">
        <v>9.4200000000000006E-2</v>
      </c>
      <c r="L666" s="15"/>
      <c r="M666" s="15"/>
    </row>
    <row r="667" spans="1:13" x14ac:dyDescent="0.25">
      <c r="A667" s="19" t="s">
        <v>21393</v>
      </c>
      <c r="B667" s="19" t="s">
        <v>703</v>
      </c>
      <c r="C667" s="19" t="s">
        <v>21405</v>
      </c>
      <c r="D667" s="72" t="s">
        <v>23423</v>
      </c>
      <c r="E667" s="14"/>
      <c r="F667" s="14"/>
      <c r="G667" s="4"/>
      <c r="H667" s="20">
        <v>2417</v>
      </c>
      <c r="I667" s="20">
        <v>398</v>
      </c>
      <c r="J667" s="21">
        <v>467.00089000000003</v>
      </c>
      <c r="K667" s="21">
        <v>1.8537600000000001</v>
      </c>
      <c r="L667" s="15"/>
      <c r="M667" s="15"/>
    </row>
    <row r="668" spans="1:13" x14ac:dyDescent="0.25">
      <c r="A668" s="16" t="s">
        <v>21393</v>
      </c>
      <c r="B668" s="16" t="s">
        <v>703</v>
      </c>
      <c r="C668" s="16" t="s">
        <v>21405</v>
      </c>
      <c r="D668" s="71" t="s">
        <v>23426</v>
      </c>
      <c r="E668" s="14"/>
      <c r="F668" s="14"/>
      <c r="G668" s="4"/>
      <c r="H668" s="17">
        <v>2860</v>
      </c>
      <c r="I668" s="17">
        <v>179</v>
      </c>
      <c r="J668" s="18">
        <v>967.72888999999998</v>
      </c>
      <c r="K668" s="18">
        <v>2.16194</v>
      </c>
      <c r="L668" s="15"/>
      <c r="M668" s="15"/>
    </row>
    <row r="669" spans="1:13" x14ac:dyDescent="0.25">
      <c r="A669" s="19" t="s">
        <v>21393</v>
      </c>
      <c r="B669" s="19" t="s">
        <v>703</v>
      </c>
      <c r="C669" s="19" t="s">
        <v>21405</v>
      </c>
      <c r="D669" s="72" t="s">
        <v>23428</v>
      </c>
      <c r="E669" s="14"/>
      <c r="F669" s="14"/>
      <c r="G669" s="4"/>
      <c r="H669" s="20">
        <v>20</v>
      </c>
      <c r="I669" s="20">
        <v>1</v>
      </c>
      <c r="J669" s="21">
        <v>5.4000000000000003E-3</v>
      </c>
      <c r="K669" s="21">
        <v>5.7999999999999996E-3</v>
      </c>
      <c r="L669" s="15"/>
      <c r="M669" s="15"/>
    </row>
    <row r="670" spans="1:13" x14ac:dyDescent="0.25">
      <c r="A670" s="19" t="s">
        <v>21393</v>
      </c>
      <c r="B670" s="19" t="s">
        <v>703</v>
      </c>
      <c r="C670" s="19" t="s">
        <v>21405</v>
      </c>
      <c r="D670" s="72" t="s">
        <v>23429</v>
      </c>
      <c r="E670" s="14"/>
      <c r="F670" s="14"/>
      <c r="G670" s="4"/>
      <c r="H670" s="20">
        <v>76</v>
      </c>
      <c r="I670" s="20">
        <v>7</v>
      </c>
      <c r="J670" s="21">
        <v>28.679880000000001</v>
      </c>
      <c r="K670" s="21">
        <v>0.12175999999999999</v>
      </c>
      <c r="L670" s="15"/>
      <c r="M670" s="15"/>
    </row>
    <row r="671" spans="1:13" x14ac:dyDescent="0.25">
      <c r="A671" s="16" t="s">
        <v>21393</v>
      </c>
      <c r="B671" s="16" t="s">
        <v>703</v>
      </c>
      <c r="C671" s="16" t="s">
        <v>21405</v>
      </c>
      <c r="D671" s="71" t="s">
        <v>23430</v>
      </c>
      <c r="E671" s="14"/>
      <c r="F671" s="14"/>
      <c r="G671" s="4"/>
      <c r="H671" s="17">
        <v>500</v>
      </c>
      <c r="I671" s="17">
        <v>1</v>
      </c>
      <c r="J671" s="18">
        <v>5</v>
      </c>
      <c r="K671" s="17">
        <v>0.39</v>
      </c>
      <c r="L671" s="15"/>
      <c r="M671" s="15"/>
    </row>
    <row r="672" spans="1:13" x14ac:dyDescent="0.25">
      <c r="A672" s="19" t="s">
        <v>21393</v>
      </c>
      <c r="B672" s="19" t="s">
        <v>703</v>
      </c>
      <c r="C672" s="19" t="s">
        <v>21405</v>
      </c>
      <c r="D672" s="72" t="s">
        <v>23434</v>
      </c>
      <c r="E672" s="14"/>
      <c r="F672" s="14"/>
      <c r="G672" s="4"/>
      <c r="H672" s="20">
        <v>1800</v>
      </c>
      <c r="I672" s="20">
        <v>9</v>
      </c>
      <c r="J672" s="21">
        <v>339.05200000000002</v>
      </c>
      <c r="K672" s="21">
        <v>0.5202</v>
      </c>
      <c r="L672" s="15"/>
      <c r="M672" s="15"/>
    </row>
    <row r="673" spans="1:13" x14ac:dyDescent="0.25">
      <c r="A673" s="16" t="s">
        <v>21393</v>
      </c>
      <c r="B673" s="16" t="s">
        <v>255</v>
      </c>
      <c r="C673" s="16" t="s">
        <v>22135</v>
      </c>
      <c r="D673" s="71" t="s">
        <v>23437</v>
      </c>
      <c r="E673" s="14"/>
      <c r="F673" s="14"/>
      <c r="G673" s="4"/>
      <c r="H673" s="17">
        <v>978</v>
      </c>
      <c r="I673" s="17">
        <v>154</v>
      </c>
      <c r="J673" s="17">
        <v>365.12903999999997</v>
      </c>
      <c r="K673" s="17">
        <v>0.77736000000000005</v>
      </c>
      <c r="L673" s="15"/>
      <c r="M673" s="15"/>
    </row>
    <row r="674" spans="1:13" x14ac:dyDescent="0.25">
      <c r="A674" s="19" t="s">
        <v>21393</v>
      </c>
      <c r="B674" s="19" t="s">
        <v>255</v>
      </c>
      <c r="C674" s="19" t="s">
        <v>22135</v>
      </c>
      <c r="D674" s="72" t="s">
        <v>23441</v>
      </c>
      <c r="E674" s="14"/>
      <c r="F674" s="14"/>
      <c r="G674" s="4"/>
      <c r="H674" s="20">
        <v>1165</v>
      </c>
      <c r="I674" s="20">
        <v>92</v>
      </c>
      <c r="J674" s="21">
        <v>291.44067000000001</v>
      </c>
      <c r="K674" s="21">
        <v>0.90364</v>
      </c>
      <c r="L674" s="15"/>
      <c r="M674" s="15"/>
    </row>
    <row r="675" spans="1:13" x14ac:dyDescent="0.25">
      <c r="A675" s="16" t="s">
        <v>21393</v>
      </c>
      <c r="B675" s="16" t="s">
        <v>255</v>
      </c>
      <c r="C675" s="16" t="s">
        <v>22135</v>
      </c>
      <c r="D675" s="71" t="s">
        <v>23444</v>
      </c>
      <c r="E675" s="14"/>
      <c r="F675" s="14"/>
      <c r="G675" s="4"/>
      <c r="H675" s="17">
        <v>20</v>
      </c>
      <c r="I675" s="17">
        <v>1</v>
      </c>
      <c r="J675" s="18">
        <v>5.4000000000000003E-3</v>
      </c>
      <c r="K675" s="18">
        <v>5.7999999999999996E-3</v>
      </c>
      <c r="L675" s="15"/>
      <c r="M675" s="15"/>
    </row>
    <row r="676" spans="1:13" x14ac:dyDescent="0.25">
      <c r="A676" s="19" t="s">
        <v>21393</v>
      </c>
      <c r="B676" s="19" t="s">
        <v>255</v>
      </c>
      <c r="C676" s="19" t="s">
        <v>22135</v>
      </c>
      <c r="D676" s="72" t="s">
        <v>23446</v>
      </c>
      <c r="E676" s="14"/>
      <c r="F676" s="14"/>
      <c r="G676" s="4"/>
      <c r="H676" s="20">
        <v>308</v>
      </c>
      <c r="I676" s="20">
        <v>24</v>
      </c>
      <c r="J676" s="21">
        <v>105.50703</v>
      </c>
      <c r="K676" s="20">
        <v>0.33388000000000001</v>
      </c>
      <c r="L676" s="15"/>
      <c r="M676" s="15"/>
    </row>
    <row r="677" spans="1:13" x14ac:dyDescent="0.25">
      <c r="A677" s="16" t="s">
        <v>21393</v>
      </c>
      <c r="B677" s="16" t="s">
        <v>501</v>
      </c>
      <c r="C677" s="16" t="s">
        <v>21406</v>
      </c>
      <c r="D677" s="71" t="s">
        <v>23447</v>
      </c>
      <c r="E677" s="14"/>
      <c r="F677" s="14"/>
      <c r="G677" s="4"/>
      <c r="H677" s="17">
        <v>1945</v>
      </c>
      <c r="I677" s="17">
        <v>323</v>
      </c>
      <c r="J677" s="18">
        <v>476.01979999999998</v>
      </c>
      <c r="K677" s="18">
        <v>1.54802</v>
      </c>
      <c r="L677" s="15"/>
      <c r="M677" s="15"/>
    </row>
    <row r="678" spans="1:13" x14ac:dyDescent="0.25">
      <c r="A678" s="19" t="s">
        <v>21393</v>
      </c>
      <c r="B678" s="19" t="s">
        <v>501</v>
      </c>
      <c r="C678" s="19" t="s">
        <v>21406</v>
      </c>
      <c r="D678" s="72" t="s">
        <v>23449</v>
      </c>
      <c r="E678" s="14"/>
      <c r="F678" s="14"/>
      <c r="G678" s="4"/>
      <c r="H678" s="20">
        <v>2161</v>
      </c>
      <c r="I678" s="20">
        <v>136</v>
      </c>
      <c r="J678" s="21">
        <v>514.11866999999995</v>
      </c>
      <c r="K678" s="21">
        <v>1.1181300000000001</v>
      </c>
      <c r="L678" s="15"/>
      <c r="M678" s="15"/>
    </row>
    <row r="679" spans="1:13" x14ac:dyDescent="0.25">
      <c r="A679" s="16" t="s">
        <v>21393</v>
      </c>
      <c r="B679" s="16" t="s">
        <v>501</v>
      </c>
      <c r="C679" s="16" t="s">
        <v>21406</v>
      </c>
      <c r="D679" s="71" t="s">
        <v>23452</v>
      </c>
      <c r="E679" s="14"/>
      <c r="F679" s="14"/>
      <c r="G679" s="4"/>
      <c r="H679" s="17">
        <v>54</v>
      </c>
      <c r="I679" s="17">
        <v>6</v>
      </c>
      <c r="J679" s="18">
        <v>26.27994</v>
      </c>
      <c r="K679" s="18">
        <v>0.10194</v>
      </c>
      <c r="L679" s="15"/>
      <c r="M679" s="15"/>
    </row>
    <row r="680" spans="1:13" x14ac:dyDescent="0.25">
      <c r="A680" s="19" t="s">
        <v>21393</v>
      </c>
      <c r="B680" s="19" t="s">
        <v>21203</v>
      </c>
      <c r="C680" s="19" t="s">
        <v>22145</v>
      </c>
      <c r="D680" s="72" t="s">
        <v>23453</v>
      </c>
      <c r="E680" s="14"/>
      <c r="F680" s="14"/>
      <c r="G680" s="4"/>
      <c r="H680" s="20">
        <v>1455</v>
      </c>
      <c r="I680" s="20">
        <v>233</v>
      </c>
      <c r="J680" s="21">
        <v>403.09046999999998</v>
      </c>
      <c r="K680" s="20">
        <v>1.19879</v>
      </c>
      <c r="L680" s="15"/>
      <c r="M680" s="15"/>
    </row>
    <row r="681" spans="1:13" x14ac:dyDescent="0.25">
      <c r="A681" s="16" t="s">
        <v>21393</v>
      </c>
      <c r="B681" s="16" t="s">
        <v>21203</v>
      </c>
      <c r="C681" s="16" t="s">
        <v>22145</v>
      </c>
      <c r="D681" s="71" t="s">
        <v>23457</v>
      </c>
      <c r="E681" s="14"/>
      <c r="F681" s="14"/>
      <c r="G681" s="4"/>
      <c r="H681" s="17">
        <v>1755</v>
      </c>
      <c r="I681" s="17">
        <v>122</v>
      </c>
      <c r="J681" s="18">
        <v>433.81571000000002</v>
      </c>
      <c r="K681" s="18">
        <v>1.3144499999999999</v>
      </c>
      <c r="L681" s="15"/>
      <c r="M681" s="15"/>
    </row>
    <row r="682" spans="1:13" x14ac:dyDescent="0.25">
      <c r="A682" s="16" t="s">
        <v>21393</v>
      </c>
      <c r="B682" s="16" t="s">
        <v>21203</v>
      </c>
      <c r="C682" s="16" t="s">
        <v>22145</v>
      </c>
      <c r="D682" s="71" t="s">
        <v>23458</v>
      </c>
      <c r="E682" s="14"/>
      <c r="F682" s="14"/>
      <c r="G682" s="4"/>
      <c r="H682" s="17">
        <v>20</v>
      </c>
      <c r="I682" s="17">
        <v>1</v>
      </c>
      <c r="J682" s="18">
        <v>5.4000000000000003E-3</v>
      </c>
      <c r="K682" s="17">
        <v>5.7999999999999996E-3</v>
      </c>
      <c r="L682" s="15"/>
      <c r="M682" s="15"/>
    </row>
    <row r="683" spans="1:13" x14ac:dyDescent="0.25">
      <c r="A683" s="19" t="s">
        <v>21393</v>
      </c>
      <c r="B683" s="19" t="s">
        <v>21203</v>
      </c>
      <c r="C683" s="19" t="s">
        <v>22145</v>
      </c>
      <c r="D683" s="72" t="s">
        <v>23459</v>
      </c>
      <c r="E683" s="14"/>
      <c r="F683" s="14"/>
      <c r="G683" s="4"/>
      <c r="H683" s="20">
        <v>926</v>
      </c>
      <c r="I683" s="20">
        <v>46</v>
      </c>
      <c r="J683" s="21">
        <v>315.73088000000001</v>
      </c>
      <c r="K683" s="21">
        <v>0.87334999999999996</v>
      </c>
      <c r="L683" s="15"/>
      <c r="M683" s="15"/>
    </row>
    <row r="684" spans="1:13" x14ac:dyDescent="0.25">
      <c r="A684" s="19" t="s">
        <v>21393</v>
      </c>
      <c r="B684" s="19" t="s">
        <v>21203</v>
      </c>
      <c r="C684" s="19" t="s">
        <v>22145</v>
      </c>
      <c r="D684" s="72" t="s">
        <v>23460</v>
      </c>
      <c r="E684" s="14"/>
      <c r="F684" s="14"/>
      <c r="G684" s="4"/>
      <c r="H684" s="20">
        <v>356</v>
      </c>
      <c r="I684" s="20">
        <v>10</v>
      </c>
      <c r="J684" s="21">
        <v>177.78368</v>
      </c>
      <c r="K684" s="21">
        <v>1.2037199999999999</v>
      </c>
      <c r="L684" s="15"/>
      <c r="M684" s="15"/>
    </row>
    <row r="685" spans="1:13" x14ac:dyDescent="0.25">
      <c r="A685" s="16" t="s">
        <v>21393</v>
      </c>
      <c r="B685" s="16" t="s">
        <v>835</v>
      </c>
      <c r="C685" s="16" t="s">
        <v>22152</v>
      </c>
      <c r="D685" s="71" t="s">
        <v>23463</v>
      </c>
      <c r="E685" s="14"/>
      <c r="F685" s="14"/>
      <c r="G685" s="4"/>
      <c r="H685" s="17">
        <v>1729</v>
      </c>
      <c r="I685" s="17">
        <v>268</v>
      </c>
      <c r="J685" s="18">
        <v>402.52033999999998</v>
      </c>
      <c r="K685" s="17">
        <v>1.21465</v>
      </c>
      <c r="L685" s="15"/>
      <c r="M685" s="15"/>
    </row>
    <row r="686" spans="1:13" x14ac:dyDescent="0.25">
      <c r="A686" s="19" t="s">
        <v>21393</v>
      </c>
      <c r="B686" s="19" t="s">
        <v>835</v>
      </c>
      <c r="C686" s="19" t="s">
        <v>22152</v>
      </c>
      <c r="D686" s="72" t="s">
        <v>23466</v>
      </c>
      <c r="E686" s="14"/>
      <c r="F686" s="14"/>
      <c r="G686" s="4"/>
      <c r="H686" s="20">
        <v>2440</v>
      </c>
      <c r="I686" s="20">
        <v>140</v>
      </c>
      <c r="J686" s="21">
        <v>532.00379999999996</v>
      </c>
      <c r="K686" s="20">
        <v>1.38784</v>
      </c>
      <c r="L686" s="15"/>
      <c r="M686" s="15"/>
    </row>
    <row r="687" spans="1:13" x14ac:dyDescent="0.25">
      <c r="A687" s="16" t="s">
        <v>21393</v>
      </c>
      <c r="B687" s="16" t="s">
        <v>835</v>
      </c>
      <c r="C687" s="16" t="s">
        <v>22152</v>
      </c>
      <c r="D687" s="71" t="s">
        <v>23469</v>
      </c>
      <c r="E687" s="14"/>
      <c r="F687" s="14"/>
      <c r="G687" s="4"/>
      <c r="H687" s="17">
        <v>20</v>
      </c>
      <c r="I687" s="17">
        <v>1</v>
      </c>
      <c r="J687" s="18">
        <v>5.4000000000000003E-3</v>
      </c>
      <c r="K687" s="18">
        <v>5.7999999999999996E-3</v>
      </c>
      <c r="L687" s="15"/>
      <c r="M687" s="15"/>
    </row>
    <row r="688" spans="1:13" x14ac:dyDescent="0.25">
      <c r="A688" s="16" t="s">
        <v>21393</v>
      </c>
      <c r="B688" s="16" t="s">
        <v>835</v>
      </c>
      <c r="C688" s="16" t="s">
        <v>22152</v>
      </c>
      <c r="D688" s="71" t="s">
        <v>23470</v>
      </c>
      <c r="E688" s="14"/>
      <c r="F688" s="14"/>
      <c r="G688" s="4"/>
      <c r="H688" s="17">
        <v>72</v>
      </c>
      <c r="I688" s="17">
        <v>1</v>
      </c>
      <c r="J688" s="18">
        <v>28.8</v>
      </c>
      <c r="K688" s="17">
        <v>0.12456</v>
      </c>
      <c r="L688" s="15"/>
      <c r="M688" s="15"/>
    </row>
    <row r="689" spans="1:13" x14ac:dyDescent="0.25">
      <c r="A689" s="19" t="s">
        <v>21393</v>
      </c>
      <c r="B689" s="19" t="s">
        <v>835</v>
      </c>
      <c r="C689" s="19" t="s">
        <v>22152</v>
      </c>
      <c r="D689" s="72" t="s">
        <v>23476</v>
      </c>
      <c r="E689" s="14"/>
      <c r="F689" s="14"/>
      <c r="G689" s="4"/>
      <c r="H689" s="20">
        <v>72</v>
      </c>
      <c r="I689" s="20">
        <v>1</v>
      </c>
      <c r="J689" s="21">
        <v>28.8</v>
      </c>
      <c r="K689" s="21">
        <v>0.12456</v>
      </c>
      <c r="L689" s="15"/>
      <c r="M689" s="15"/>
    </row>
    <row r="690" spans="1:13" x14ac:dyDescent="0.25">
      <c r="A690" s="16" t="s">
        <v>21393</v>
      </c>
      <c r="B690" s="16" t="s">
        <v>835</v>
      </c>
      <c r="C690" s="16" t="s">
        <v>22152</v>
      </c>
      <c r="D690" s="71" t="s">
        <v>23477</v>
      </c>
      <c r="E690" s="14"/>
      <c r="F690" s="14"/>
      <c r="G690" s="4"/>
      <c r="H690" s="17">
        <v>126</v>
      </c>
      <c r="I690" s="17">
        <v>8</v>
      </c>
      <c r="J690" s="18">
        <v>54.167940000000002</v>
      </c>
      <c r="K690" s="17">
        <v>0.15090000000000001</v>
      </c>
      <c r="L690" s="15"/>
      <c r="M690" s="15"/>
    </row>
    <row r="691" spans="1:13" x14ac:dyDescent="0.25">
      <c r="A691" s="19" t="s">
        <v>21393</v>
      </c>
      <c r="B691" s="19" t="s">
        <v>835</v>
      </c>
      <c r="C691" s="19" t="s">
        <v>22152</v>
      </c>
      <c r="D691" s="72" t="s">
        <v>23478</v>
      </c>
      <c r="E691" s="14"/>
      <c r="F691" s="14"/>
      <c r="G691" s="4"/>
      <c r="H691" s="20">
        <v>11</v>
      </c>
      <c r="I691" s="20">
        <v>2</v>
      </c>
      <c r="J691" s="21">
        <v>1.7000000000000001E-2</v>
      </c>
      <c r="K691" s="21">
        <v>2.8900000000000002E-3</v>
      </c>
      <c r="L691" s="15"/>
      <c r="M691" s="15"/>
    </row>
    <row r="692" spans="1:13" x14ac:dyDescent="0.25">
      <c r="A692" s="19" t="s">
        <v>21393</v>
      </c>
      <c r="B692" s="19" t="s">
        <v>835</v>
      </c>
      <c r="C692" s="19" t="s">
        <v>22152</v>
      </c>
      <c r="D692" s="72" t="s">
        <v>23482</v>
      </c>
      <c r="E692" s="14"/>
      <c r="F692" s="14"/>
      <c r="G692" s="4"/>
      <c r="H692" s="20">
        <v>360</v>
      </c>
      <c r="I692" s="20">
        <v>4</v>
      </c>
      <c r="J692" s="21">
        <v>13.72</v>
      </c>
      <c r="K692" s="21">
        <v>0.1303</v>
      </c>
      <c r="L692" s="15"/>
      <c r="M692" s="15"/>
    </row>
    <row r="693" spans="1:13" x14ac:dyDescent="0.25">
      <c r="A693" s="16" t="s">
        <v>21393</v>
      </c>
      <c r="B693" s="16" t="s">
        <v>835</v>
      </c>
      <c r="C693" s="16" t="s">
        <v>22152</v>
      </c>
      <c r="D693" s="71" t="s">
        <v>23485</v>
      </c>
      <c r="E693" s="14"/>
      <c r="F693" s="14"/>
      <c r="G693" s="4"/>
      <c r="H693" s="17">
        <v>48</v>
      </c>
      <c r="I693" s="17">
        <v>1</v>
      </c>
      <c r="J693" s="18">
        <v>19.2</v>
      </c>
      <c r="K693" s="18">
        <v>8.3040000000000003E-2</v>
      </c>
      <c r="L693" s="15"/>
      <c r="M693" s="15"/>
    </row>
    <row r="694" spans="1:13" x14ac:dyDescent="0.25">
      <c r="A694" s="19" t="s">
        <v>21393</v>
      </c>
      <c r="B694" s="19" t="s">
        <v>835</v>
      </c>
      <c r="C694" s="19" t="s">
        <v>22152</v>
      </c>
      <c r="D694" s="72" t="s">
        <v>23486</v>
      </c>
      <c r="E694" s="14"/>
      <c r="F694" s="14"/>
      <c r="G694" s="4"/>
      <c r="H694" s="20">
        <v>15</v>
      </c>
      <c r="I694" s="20">
        <v>1</v>
      </c>
      <c r="J694" s="21">
        <v>0</v>
      </c>
      <c r="K694" s="21">
        <v>4.1999999999999997E-3</v>
      </c>
      <c r="L694" s="15"/>
      <c r="M694" s="15"/>
    </row>
    <row r="695" spans="1:13" x14ac:dyDescent="0.25">
      <c r="A695" s="16" t="s">
        <v>21393</v>
      </c>
      <c r="B695" s="16" t="s">
        <v>81</v>
      </c>
      <c r="C695" s="16" t="s">
        <v>22155</v>
      </c>
      <c r="D695" s="71" t="s">
        <v>23489</v>
      </c>
      <c r="E695" s="14"/>
      <c r="F695" s="14"/>
      <c r="G695" s="4"/>
      <c r="H695" s="17">
        <v>1968</v>
      </c>
      <c r="I695" s="17">
        <v>321</v>
      </c>
      <c r="J695" s="18">
        <v>504.66708</v>
      </c>
      <c r="K695" s="18">
        <v>1.4813700000000001</v>
      </c>
      <c r="L695" s="15"/>
      <c r="M695" s="15"/>
    </row>
    <row r="696" spans="1:13" x14ac:dyDescent="0.25">
      <c r="A696" s="19" t="s">
        <v>21393</v>
      </c>
      <c r="B696" s="19" t="s">
        <v>81</v>
      </c>
      <c r="C696" s="19" t="s">
        <v>22155</v>
      </c>
      <c r="D696" s="72" t="s">
        <v>23491</v>
      </c>
      <c r="E696" s="14"/>
      <c r="F696" s="14"/>
      <c r="G696" s="4"/>
      <c r="H696" s="20">
        <v>1892</v>
      </c>
      <c r="I696" s="20">
        <v>134</v>
      </c>
      <c r="J696" s="21">
        <v>463.07326</v>
      </c>
      <c r="K696" s="20">
        <v>1.3635600000000001</v>
      </c>
      <c r="L696" s="15"/>
      <c r="M696" s="15"/>
    </row>
    <row r="697" spans="1:13" x14ac:dyDescent="0.25">
      <c r="A697" s="16" t="s">
        <v>21393</v>
      </c>
      <c r="B697" s="16" t="s">
        <v>81</v>
      </c>
      <c r="C697" s="16" t="s">
        <v>22155</v>
      </c>
      <c r="D697" s="71" t="s">
        <v>23493</v>
      </c>
      <c r="E697" s="14"/>
      <c r="F697" s="14"/>
      <c r="G697" s="4"/>
      <c r="H697" s="17">
        <v>20</v>
      </c>
      <c r="I697" s="17">
        <v>1</v>
      </c>
      <c r="J697" s="18">
        <v>5.4000000000000003E-3</v>
      </c>
      <c r="K697" s="18">
        <v>5.7999999999999996E-3</v>
      </c>
      <c r="L697" s="15"/>
      <c r="M697" s="15"/>
    </row>
    <row r="698" spans="1:13" x14ac:dyDescent="0.25">
      <c r="A698" s="16" t="s">
        <v>21393</v>
      </c>
      <c r="B698" s="16" t="s">
        <v>81</v>
      </c>
      <c r="C698" s="16" t="s">
        <v>22155</v>
      </c>
      <c r="D698" s="71" t="s">
        <v>23494</v>
      </c>
      <c r="E698" s="14"/>
      <c r="F698" s="14"/>
      <c r="G698" s="4"/>
      <c r="H698" s="17">
        <v>471</v>
      </c>
      <c r="I698" s="17">
        <v>29</v>
      </c>
      <c r="J698" s="18">
        <v>147.21117000000001</v>
      </c>
      <c r="K698" s="18">
        <v>0.41298000000000001</v>
      </c>
      <c r="L698" s="15"/>
      <c r="M698" s="15"/>
    </row>
    <row r="699" spans="1:13" x14ac:dyDescent="0.25">
      <c r="A699" s="19" t="s">
        <v>21393</v>
      </c>
      <c r="B699" s="19" t="s">
        <v>323</v>
      </c>
      <c r="C699" s="19" t="s">
        <v>22160</v>
      </c>
      <c r="D699" s="72" t="s">
        <v>23495</v>
      </c>
      <c r="E699" s="14"/>
      <c r="F699" s="14"/>
      <c r="G699" s="4"/>
      <c r="H699" s="20">
        <v>1911</v>
      </c>
      <c r="I699" s="20">
        <v>314</v>
      </c>
      <c r="J699" s="21">
        <v>493.00067000000001</v>
      </c>
      <c r="K699" s="21">
        <v>1.5705899999999999</v>
      </c>
      <c r="L699" s="15"/>
      <c r="M699" s="15"/>
    </row>
    <row r="700" spans="1:13" x14ac:dyDescent="0.25">
      <c r="A700" s="16" t="s">
        <v>21393</v>
      </c>
      <c r="B700" s="16" t="s">
        <v>323</v>
      </c>
      <c r="C700" s="16" t="s">
        <v>22160</v>
      </c>
      <c r="D700" s="71" t="s">
        <v>23498</v>
      </c>
      <c r="E700" s="14"/>
      <c r="F700" s="14"/>
      <c r="G700" s="4"/>
      <c r="H700" s="17">
        <v>2043</v>
      </c>
      <c r="I700" s="17">
        <v>137</v>
      </c>
      <c r="J700" s="18">
        <v>422.60905000000002</v>
      </c>
      <c r="K700" s="18">
        <v>1.3245</v>
      </c>
      <c r="L700" s="15"/>
      <c r="M700" s="15"/>
    </row>
    <row r="701" spans="1:13" x14ac:dyDescent="0.25">
      <c r="A701" s="19" t="s">
        <v>21393</v>
      </c>
      <c r="B701" s="19" t="s">
        <v>323</v>
      </c>
      <c r="C701" s="19" t="s">
        <v>22160</v>
      </c>
      <c r="D701" s="72" t="s">
        <v>23499</v>
      </c>
      <c r="E701" s="14"/>
      <c r="F701" s="14"/>
      <c r="G701" s="4"/>
      <c r="H701" s="20">
        <v>40</v>
      </c>
      <c r="I701" s="20">
        <v>1</v>
      </c>
      <c r="J701" s="21">
        <v>1.0800000000000001E-2</v>
      </c>
      <c r="K701" s="20">
        <v>1.1599999999999999E-2</v>
      </c>
      <c r="L701" s="15"/>
      <c r="M701" s="15"/>
    </row>
    <row r="702" spans="1:13" x14ac:dyDescent="0.25">
      <c r="A702" s="19" t="s">
        <v>21393</v>
      </c>
      <c r="B702" s="19" t="s">
        <v>323</v>
      </c>
      <c r="C702" s="19" t="s">
        <v>22160</v>
      </c>
      <c r="D702" s="72" t="s">
        <v>23500</v>
      </c>
      <c r="E702" s="14"/>
      <c r="F702" s="14"/>
      <c r="G702" s="4"/>
      <c r="H702" s="20">
        <v>48</v>
      </c>
      <c r="I702" s="20">
        <v>1</v>
      </c>
      <c r="J702" s="21">
        <v>19.2</v>
      </c>
      <c r="K702" s="21">
        <v>8.3040000000000003E-2</v>
      </c>
      <c r="L702" s="15"/>
      <c r="M702" s="15"/>
    </row>
    <row r="703" spans="1:13" x14ac:dyDescent="0.25">
      <c r="A703" s="16" t="s">
        <v>21393</v>
      </c>
      <c r="B703" s="16" t="s">
        <v>323</v>
      </c>
      <c r="C703" s="16" t="s">
        <v>22160</v>
      </c>
      <c r="D703" s="71" t="s">
        <v>23504</v>
      </c>
      <c r="E703" s="14"/>
      <c r="F703" s="14"/>
      <c r="G703" s="4"/>
      <c r="H703" s="17">
        <v>533</v>
      </c>
      <c r="I703" s="17">
        <v>30</v>
      </c>
      <c r="J703" s="18">
        <v>169.53216</v>
      </c>
      <c r="K703" s="17">
        <v>0.46072000000000002</v>
      </c>
      <c r="L703" s="15"/>
      <c r="M703" s="15"/>
    </row>
    <row r="704" spans="1:13" x14ac:dyDescent="0.25">
      <c r="A704" s="19" t="s">
        <v>21393</v>
      </c>
      <c r="B704" s="19" t="s">
        <v>323</v>
      </c>
      <c r="C704" s="19" t="s">
        <v>22160</v>
      </c>
      <c r="D704" s="72" t="s">
        <v>23505</v>
      </c>
      <c r="E704" s="14"/>
      <c r="F704" s="14"/>
      <c r="G704" s="4"/>
      <c r="H704" s="20">
        <v>1495</v>
      </c>
      <c r="I704" s="20">
        <v>19</v>
      </c>
      <c r="J704" s="21">
        <v>171.90066999999999</v>
      </c>
      <c r="K704" s="21">
        <v>0.65280000000000005</v>
      </c>
      <c r="L704" s="15"/>
      <c r="M704" s="15"/>
    </row>
    <row r="705" spans="1:13" x14ac:dyDescent="0.25">
      <c r="A705" s="16" t="s">
        <v>21393</v>
      </c>
      <c r="B705" s="16" t="s">
        <v>705</v>
      </c>
      <c r="C705" s="16" t="s">
        <v>22165</v>
      </c>
      <c r="D705" s="71" t="s">
        <v>23508</v>
      </c>
      <c r="E705" s="14"/>
      <c r="F705" s="14"/>
      <c r="G705" s="4"/>
      <c r="H705" s="17">
        <v>1641</v>
      </c>
      <c r="I705" s="17">
        <v>265</v>
      </c>
      <c r="J705" s="18">
        <v>436.55200000000002</v>
      </c>
      <c r="K705" s="18">
        <v>1.3060799999999999</v>
      </c>
      <c r="L705" s="15"/>
      <c r="M705" s="15"/>
    </row>
    <row r="706" spans="1:13" x14ac:dyDescent="0.25">
      <c r="A706" s="19" t="s">
        <v>21393</v>
      </c>
      <c r="B706" s="19" t="s">
        <v>705</v>
      </c>
      <c r="C706" s="19" t="s">
        <v>22165</v>
      </c>
      <c r="D706" s="72" t="s">
        <v>23510</v>
      </c>
      <c r="E706" s="14"/>
      <c r="F706" s="14"/>
      <c r="G706" s="4"/>
      <c r="H706" s="20">
        <v>1817</v>
      </c>
      <c r="I706" s="20">
        <v>123</v>
      </c>
      <c r="J706" s="21">
        <v>440.76348000000002</v>
      </c>
      <c r="K706" s="20">
        <v>1.0916600000000001</v>
      </c>
      <c r="L706" s="15"/>
      <c r="M706" s="15"/>
    </row>
    <row r="707" spans="1:13" x14ac:dyDescent="0.25">
      <c r="A707" s="16" t="s">
        <v>21393</v>
      </c>
      <c r="B707" s="16" t="s">
        <v>705</v>
      </c>
      <c r="C707" s="16" t="s">
        <v>22165</v>
      </c>
      <c r="D707" s="71" t="s">
        <v>23511</v>
      </c>
      <c r="E707" s="14"/>
      <c r="F707" s="14"/>
      <c r="G707" s="4"/>
      <c r="H707" s="17">
        <v>24</v>
      </c>
      <c r="I707" s="17">
        <v>1</v>
      </c>
      <c r="J707" s="18">
        <v>9.6</v>
      </c>
      <c r="K707" s="18">
        <v>4.1520000000000001E-2</v>
      </c>
      <c r="L707" s="15"/>
      <c r="M707" s="15"/>
    </row>
    <row r="708" spans="1:13" x14ac:dyDescent="0.25">
      <c r="A708" s="19" t="s">
        <v>21393</v>
      </c>
      <c r="B708" s="19" t="s">
        <v>705</v>
      </c>
      <c r="C708" s="19" t="s">
        <v>22165</v>
      </c>
      <c r="D708" s="72" t="s">
        <v>23515</v>
      </c>
      <c r="E708" s="14"/>
      <c r="F708" s="14"/>
      <c r="G708" s="4"/>
      <c r="H708" s="20">
        <v>1572</v>
      </c>
      <c r="I708" s="20">
        <v>59</v>
      </c>
      <c r="J708" s="21">
        <v>547.49793999999997</v>
      </c>
      <c r="K708" s="21">
        <v>1.5496700000000001</v>
      </c>
      <c r="L708" s="15"/>
      <c r="M708" s="15"/>
    </row>
    <row r="709" spans="1:13" x14ac:dyDescent="0.25">
      <c r="A709" s="19" t="s">
        <v>21393</v>
      </c>
      <c r="B709" s="19" t="s">
        <v>705</v>
      </c>
      <c r="C709" s="19" t="s">
        <v>22165</v>
      </c>
      <c r="D709" s="72" t="s">
        <v>23516</v>
      </c>
      <c r="E709" s="14"/>
      <c r="F709" s="14"/>
      <c r="G709" s="4"/>
      <c r="H709" s="20">
        <v>611</v>
      </c>
      <c r="I709" s="20">
        <v>10</v>
      </c>
      <c r="J709" s="21">
        <v>185.86096000000001</v>
      </c>
      <c r="K709" s="21">
        <v>0.40810999999999997</v>
      </c>
      <c r="L709" s="15"/>
      <c r="M709" s="15"/>
    </row>
    <row r="710" spans="1:13" x14ac:dyDescent="0.25">
      <c r="A710" s="16" t="s">
        <v>21393</v>
      </c>
      <c r="B710" s="16" t="s">
        <v>66</v>
      </c>
      <c r="C710" s="16" t="s">
        <v>22172</v>
      </c>
      <c r="D710" s="71" t="s">
        <v>23519</v>
      </c>
      <c r="E710" s="14"/>
      <c r="F710" s="14"/>
      <c r="G710" s="4"/>
      <c r="H710" s="17">
        <v>1718</v>
      </c>
      <c r="I710" s="17">
        <v>290</v>
      </c>
      <c r="J710" s="18">
        <v>313.71920999999998</v>
      </c>
      <c r="K710" s="18">
        <v>1.2943199999999999</v>
      </c>
      <c r="L710" s="15"/>
      <c r="M710" s="15"/>
    </row>
    <row r="711" spans="1:13" x14ac:dyDescent="0.25">
      <c r="A711" s="19" t="s">
        <v>21393</v>
      </c>
      <c r="B711" s="19" t="s">
        <v>66</v>
      </c>
      <c r="C711" s="19" t="s">
        <v>22172</v>
      </c>
      <c r="D711" s="72" t="s">
        <v>23521</v>
      </c>
      <c r="E711" s="14"/>
      <c r="F711" s="14"/>
      <c r="G711" s="4"/>
      <c r="H711" s="20">
        <v>1978</v>
      </c>
      <c r="I711" s="20">
        <v>143</v>
      </c>
      <c r="J711" s="21">
        <v>658.48045999999999</v>
      </c>
      <c r="K711" s="20">
        <v>1.63175</v>
      </c>
      <c r="L711" s="15"/>
      <c r="M711" s="15"/>
    </row>
    <row r="712" spans="1:13" x14ac:dyDescent="0.25">
      <c r="A712" s="19" t="s">
        <v>21393</v>
      </c>
      <c r="B712" s="19" t="s">
        <v>66</v>
      </c>
      <c r="C712" s="19" t="s">
        <v>22172</v>
      </c>
      <c r="D712" s="72" t="s">
        <v>23522</v>
      </c>
      <c r="E712" s="14"/>
      <c r="F712" s="14"/>
      <c r="G712" s="4"/>
      <c r="H712" s="20">
        <v>24</v>
      </c>
      <c r="I712" s="20">
        <v>1</v>
      </c>
      <c r="J712" s="21">
        <v>9.6</v>
      </c>
      <c r="K712" s="21">
        <v>4.1520000000000001E-2</v>
      </c>
      <c r="L712" s="15"/>
      <c r="M712" s="15"/>
    </row>
    <row r="713" spans="1:13" x14ac:dyDescent="0.25">
      <c r="A713" s="19" t="s">
        <v>21393</v>
      </c>
      <c r="B713" s="19" t="s">
        <v>66</v>
      </c>
      <c r="C713" s="19" t="s">
        <v>22172</v>
      </c>
      <c r="D713" s="72" t="s">
        <v>23526</v>
      </c>
      <c r="E713" s="14"/>
      <c r="F713" s="14"/>
      <c r="G713" s="4"/>
      <c r="H713" s="20">
        <v>401</v>
      </c>
      <c r="I713" s="20">
        <v>24</v>
      </c>
      <c r="J713" s="21">
        <v>110.74284</v>
      </c>
      <c r="K713" s="21">
        <v>0.32890000000000003</v>
      </c>
      <c r="L713" s="15"/>
      <c r="M713" s="15"/>
    </row>
    <row r="714" spans="1:13" x14ac:dyDescent="0.25">
      <c r="A714" s="16" t="s">
        <v>21393</v>
      </c>
      <c r="B714" s="16" t="s">
        <v>66</v>
      </c>
      <c r="C714" s="16" t="s">
        <v>22172</v>
      </c>
      <c r="D714" s="71" t="s">
        <v>23527</v>
      </c>
      <c r="E714" s="14"/>
      <c r="F714" s="14"/>
      <c r="G714" s="4"/>
      <c r="H714" s="17">
        <v>50</v>
      </c>
      <c r="I714" s="17">
        <v>1</v>
      </c>
      <c r="J714" s="18">
        <v>0.5</v>
      </c>
      <c r="K714" s="18">
        <v>8.0000000000000002E-3</v>
      </c>
      <c r="L714" s="15"/>
      <c r="M714" s="15"/>
    </row>
    <row r="715" spans="1:13" x14ac:dyDescent="0.25">
      <c r="A715" s="19" t="s">
        <v>21393</v>
      </c>
      <c r="B715" s="19" t="s">
        <v>808</v>
      </c>
      <c r="C715" s="19" t="s">
        <v>22177</v>
      </c>
      <c r="D715" s="72" t="s">
        <v>23528</v>
      </c>
      <c r="E715" s="14"/>
      <c r="F715" s="14"/>
      <c r="G715" s="4"/>
      <c r="H715" s="20">
        <v>2431</v>
      </c>
      <c r="I715" s="20">
        <v>369</v>
      </c>
      <c r="J715" s="21">
        <v>557.95420000000001</v>
      </c>
      <c r="K715" s="21">
        <v>1.8590199999999999</v>
      </c>
      <c r="L715" s="15"/>
      <c r="M715" s="15"/>
    </row>
    <row r="716" spans="1:13" x14ac:dyDescent="0.25">
      <c r="A716" s="16" t="s">
        <v>21393</v>
      </c>
      <c r="B716" s="16" t="s">
        <v>808</v>
      </c>
      <c r="C716" s="16" t="s">
        <v>22177</v>
      </c>
      <c r="D716" s="71" t="s">
        <v>23530</v>
      </c>
      <c r="E716" s="14"/>
      <c r="F716" s="14"/>
      <c r="G716" s="4"/>
      <c r="H716" s="17">
        <v>3103</v>
      </c>
      <c r="I716" s="17">
        <v>190</v>
      </c>
      <c r="J716" s="18">
        <v>737.09310000000005</v>
      </c>
      <c r="K716" s="17">
        <v>1.7773000000000001</v>
      </c>
      <c r="L716" s="15"/>
      <c r="M716" s="15"/>
    </row>
    <row r="717" spans="1:13" x14ac:dyDescent="0.25">
      <c r="A717" s="16" t="s">
        <v>21393</v>
      </c>
      <c r="B717" s="16" t="s">
        <v>808</v>
      </c>
      <c r="C717" s="16" t="s">
        <v>22177</v>
      </c>
      <c r="D717" s="71" t="s">
        <v>23531</v>
      </c>
      <c r="E717" s="14"/>
      <c r="F717" s="14"/>
      <c r="G717" s="4"/>
      <c r="H717" s="17">
        <v>48</v>
      </c>
      <c r="I717" s="17">
        <v>1</v>
      </c>
      <c r="J717" s="18">
        <v>19.2</v>
      </c>
      <c r="K717" s="18">
        <v>8.3040000000000003E-2</v>
      </c>
      <c r="L717" s="15"/>
      <c r="M717" s="15"/>
    </row>
    <row r="718" spans="1:13" x14ac:dyDescent="0.25">
      <c r="A718" s="16" t="s">
        <v>21393</v>
      </c>
      <c r="B718" s="16" t="s">
        <v>808</v>
      </c>
      <c r="C718" s="16" t="s">
        <v>22177</v>
      </c>
      <c r="D718" s="71" t="s">
        <v>23535</v>
      </c>
      <c r="E718" s="14"/>
      <c r="F718" s="14"/>
      <c r="G718" s="4"/>
      <c r="H718" s="17">
        <v>1118</v>
      </c>
      <c r="I718" s="17">
        <v>68</v>
      </c>
      <c r="J718" s="18">
        <v>305.32008000000002</v>
      </c>
      <c r="K718" s="18">
        <v>0.87895999999999996</v>
      </c>
      <c r="L718" s="15"/>
      <c r="M718" s="15"/>
    </row>
    <row r="719" spans="1:13" x14ac:dyDescent="0.25">
      <c r="A719" s="19" t="s">
        <v>21393</v>
      </c>
      <c r="B719" s="19" t="s">
        <v>808</v>
      </c>
      <c r="C719" s="19" t="s">
        <v>22177</v>
      </c>
      <c r="D719" s="72" t="s">
        <v>23536</v>
      </c>
      <c r="E719" s="14"/>
      <c r="F719" s="14"/>
      <c r="G719" s="4"/>
      <c r="H719" s="20">
        <v>951</v>
      </c>
      <c r="I719" s="20">
        <v>12</v>
      </c>
      <c r="J719" s="21">
        <v>22.073270000000001</v>
      </c>
      <c r="K719" s="21">
        <v>0.26755000000000001</v>
      </c>
      <c r="L719" s="15"/>
      <c r="M719" s="15"/>
    </row>
    <row r="720" spans="1:13" x14ac:dyDescent="0.25">
      <c r="A720" s="16" t="s">
        <v>21393</v>
      </c>
      <c r="B720" s="16" t="s">
        <v>488</v>
      </c>
      <c r="C720" s="16" t="s">
        <v>22184</v>
      </c>
      <c r="D720" s="71" t="s">
        <v>23539</v>
      </c>
      <c r="E720" s="14"/>
      <c r="F720" s="14"/>
      <c r="G720" s="4"/>
      <c r="H720" s="17">
        <v>1612</v>
      </c>
      <c r="I720" s="17">
        <v>254</v>
      </c>
      <c r="J720" s="18">
        <v>429.53564999999998</v>
      </c>
      <c r="K720" s="17">
        <v>1.2727299999999999</v>
      </c>
      <c r="L720" s="15"/>
      <c r="M720" s="15"/>
    </row>
    <row r="721" spans="1:13" x14ac:dyDescent="0.25">
      <c r="A721" s="19" t="s">
        <v>21393</v>
      </c>
      <c r="B721" s="19" t="s">
        <v>488</v>
      </c>
      <c r="C721" s="19" t="s">
        <v>22184</v>
      </c>
      <c r="D721" s="72" t="s">
        <v>23543</v>
      </c>
      <c r="E721" s="14"/>
      <c r="F721" s="14"/>
      <c r="G721" s="4"/>
      <c r="H721" s="20">
        <v>2028</v>
      </c>
      <c r="I721" s="20">
        <v>129</v>
      </c>
      <c r="J721" s="21">
        <v>565.02358000000004</v>
      </c>
      <c r="K721" s="21">
        <v>1.22441</v>
      </c>
      <c r="L721" s="15"/>
      <c r="M721" s="15"/>
    </row>
    <row r="722" spans="1:13" x14ac:dyDescent="0.25">
      <c r="A722" s="16" t="s">
        <v>21393</v>
      </c>
      <c r="B722" s="16" t="s">
        <v>488</v>
      </c>
      <c r="C722" s="16" t="s">
        <v>22184</v>
      </c>
      <c r="D722" s="71" t="s">
        <v>23544</v>
      </c>
      <c r="E722" s="14"/>
      <c r="F722" s="14"/>
      <c r="G722" s="4"/>
      <c r="H722" s="17">
        <v>40</v>
      </c>
      <c r="I722" s="17">
        <v>1</v>
      </c>
      <c r="J722" s="18">
        <v>1.0800000000000001E-2</v>
      </c>
      <c r="K722" s="17">
        <v>1.1599999999999999E-2</v>
      </c>
      <c r="L722" s="15"/>
      <c r="M722" s="15"/>
    </row>
    <row r="723" spans="1:13" x14ac:dyDescent="0.25">
      <c r="A723" s="19" t="s">
        <v>21393</v>
      </c>
      <c r="B723" s="19" t="s">
        <v>488</v>
      </c>
      <c r="C723" s="19" t="s">
        <v>22184</v>
      </c>
      <c r="D723" s="72" t="s">
        <v>23545</v>
      </c>
      <c r="E723" s="14"/>
      <c r="F723" s="14"/>
      <c r="G723" s="4"/>
      <c r="H723" s="20">
        <v>114</v>
      </c>
      <c r="I723" s="20">
        <v>8</v>
      </c>
      <c r="J723" s="21">
        <v>42.263939999999998</v>
      </c>
      <c r="K723" s="21">
        <v>0.12497999999999999</v>
      </c>
      <c r="L723" s="15"/>
      <c r="M723" s="15"/>
    </row>
    <row r="724" spans="1:13" x14ac:dyDescent="0.25">
      <c r="A724" s="16" t="s">
        <v>21393</v>
      </c>
      <c r="B724" s="16" t="s">
        <v>488</v>
      </c>
      <c r="C724" s="16" t="s">
        <v>22184</v>
      </c>
      <c r="D724" s="71" t="s">
        <v>23546</v>
      </c>
      <c r="E724" s="14"/>
      <c r="F724" s="14"/>
      <c r="G724" s="4"/>
      <c r="H724" s="17">
        <v>135</v>
      </c>
      <c r="I724" s="17">
        <v>17</v>
      </c>
      <c r="J724" s="18">
        <v>49.985660000000003</v>
      </c>
      <c r="K724" s="18">
        <v>9.1789999999999997E-2</v>
      </c>
      <c r="L724" s="15"/>
      <c r="M724" s="15"/>
    </row>
    <row r="725" spans="1:13" x14ac:dyDescent="0.25">
      <c r="A725" s="19" t="s">
        <v>21393</v>
      </c>
      <c r="B725" s="19" t="s">
        <v>528</v>
      </c>
      <c r="C725" s="19" t="s">
        <v>22187</v>
      </c>
      <c r="D725" s="72" t="s">
        <v>23549</v>
      </c>
      <c r="E725" s="14"/>
      <c r="F725" s="14"/>
      <c r="G725" s="4"/>
      <c r="H725" s="20">
        <v>1477</v>
      </c>
      <c r="I725" s="20">
        <v>238</v>
      </c>
      <c r="J725" s="21">
        <v>392.08292999999998</v>
      </c>
      <c r="K725" s="20">
        <v>1.1543300000000001</v>
      </c>
      <c r="L725" s="15"/>
      <c r="M725" s="15"/>
    </row>
    <row r="726" spans="1:13" x14ac:dyDescent="0.25">
      <c r="A726" s="19" t="s">
        <v>21393</v>
      </c>
      <c r="B726" s="19" t="s">
        <v>528</v>
      </c>
      <c r="C726" s="19" t="s">
        <v>22187</v>
      </c>
      <c r="D726" s="72" t="s">
        <v>23552</v>
      </c>
      <c r="E726" s="14"/>
      <c r="F726" s="14"/>
      <c r="G726" s="4"/>
      <c r="H726" s="20">
        <v>1598</v>
      </c>
      <c r="I726" s="20">
        <v>113</v>
      </c>
      <c r="J726" s="21">
        <v>562.19880000000001</v>
      </c>
      <c r="K726" s="21">
        <v>1.34415</v>
      </c>
      <c r="L726" s="15"/>
      <c r="M726" s="15"/>
    </row>
    <row r="727" spans="1:13" x14ac:dyDescent="0.25">
      <c r="A727" s="19" t="s">
        <v>21393</v>
      </c>
      <c r="B727" s="19" t="s">
        <v>528</v>
      </c>
      <c r="C727" s="19" t="s">
        <v>22187</v>
      </c>
      <c r="D727" s="72" t="s">
        <v>23553</v>
      </c>
      <c r="E727" s="14"/>
      <c r="F727" s="14"/>
      <c r="G727" s="4"/>
      <c r="H727" s="20">
        <v>20</v>
      </c>
      <c r="I727" s="20">
        <v>1</v>
      </c>
      <c r="J727" s="21">
        <v>5.4000000000000003E-3</v>
      </c>
      <c r="K727" s="21">
        <v>5.7999999999999996E-3</v>
      </c>
      <c r="L727" s="15"/>
      <c r="M727" s="15"/>
    </row>
    <row r="728" spans="1:13" x14ac:dyDescent="0.25">
      <c r="A728" s="19" t="s">
        <v>21393</v>
      </c>
      <c r="B728" s="19" t="s">
        <v>528</v>
      </c>
      <c r="C728" s="19" t="s">
        <v>22187</v>
      </c>
      <c r="D728" s="72" t="s">
        <v>23554</v>
      </c>
      <c r="E728" s="14"/>
      <c r="F728" s="14"/>
      <c r="G728" s="4"/>
      <c r="H728" s="20">
        <v>102</v>
      </c>
      <c r="I728" s="20">
        <v>7</v>
      </c>
      <c r="J728" s="20">
        <v>36.263939999999998</v>
      </c>
      <c r="K728" s="20">
        <v>0.11634</v>
      </c>
      <c r="L728" s="15"/>
      <c r="M728" s="15"/>
    </row>
    <row r="729" spans="1:13" x14ac:dyDescent="0.25">
      <c r="A729" s="16" t="s">
        <v>21393</v>
      </c>
      <c r="B729" s="16" t="s">
        <v>528</v>
      </c>
      <c r="C729" s="16" t="s">
        <v>22187</v>
      </c>
      <c r="D729" s="71" t="s">
        <v>23555</v>
      </c>
      <c r="E729" s="14"/>
      <c r="F729" s="14"/>
      <c r="G729" s="4"/>
      <c r="H729" s="17">
        <v>2378</v>
      </c>
      <c r="I729" s="17">
        <v>60</v>
      </c>
      <c r="J729" s="18">
        <v>463.17180000000002</v>
      </c>
      <c r="K729" s="18">
        <v>1.03705</v>
      </c>
      <c r="L729" s="15"/>
      <c r="M729" s="15"/>
    </row>
    <row r="730" spans="1:13" x14ac:dyDescent="0.25">
      <c r="A730" s="19" t="s">
        <v>21393</v>
      </c>
      <c r="B730" s="19" t="s">
        <v>776</v>
      </c>
      <c r="C730" s="19" t="s">
        <v>22190</v>
      </c>
      <c r="D730" s="72" t="s">
        <v>23558</v>
      </c>
      <c r="E730" s="14"/>
      <c r="F730" s="14"/>
      <c r="G730" s="4"/>
      <c r="H730" s="20">
        <v>1861</v>
      </c>
      <c r="I730" s="20">
        <v>362</v>
      </c>
      <c r="J730" s="21">
        <v>353.37220000000002</v>
      </c>
      <c r="K730" s="21">
        <v>1.46166</v>
      </c>
      <c r="L730" s="15"/>
      <c r="M730" s="15"/>
    </row>
    <row r="731" spans="1:13" x14ac:dyDescent="0.25">
      <c r="A731" s="16" t="s">
        <v>21393</v>
      </c>
      <c r="B731" s="16" t="s">
        <v>776</v>
      </c>
      <c r="C731" s="16" t="s">
        <v>22190</v>
      </c>
      <c r="D731" s="71" t="s">
        <v>23560</v>
      </c>
      <c r="E731" s="14"/>
      <c r="F731" s="14"/>
      <c r="G731" s="4"/>
      <c r="H731" s="17">
        <v>2394</v>
      </c>
      <c r="I731" s="17">
        <v>154</v>
      </c>
      <c r="J731" s="18">
        <v>596.75211999999999</v>
      </c>
      <c r="K731" s="17">
        <v>1.8777200000000001</v>
      </c>
      <c r="L731" s="15"/>
      <c r="M731" s="15"/>
    </row>
    <row r="732" spans="1:13" x14ac:dyDescent="0.25">
      <c r="A732" s="16" t="s">
        <v>21393</v>
      </c>
      <c r="B732" s="16" t="s">
        <v>776</v>
      </c>
      <c r="C732" s="16" t="s">
        <v>22190</v>
      </c>
      <c r="D732" s="71" t="s">
        <v>23561</v>
      </c>
      <c r="E732" s="14"/>
      <c r="F732" s="14"/>
      <c r="G732" s="4"/>
      <c r="H732" s="17">
        <v>20</v>
      </c>
      <c r="I732" s="17">
        <v>1</v>
      </c>
      <c r="J732" s="18">
        <v>5.4000000000000003E-3</v>
      </c>
      <c r="K732" s="18">
        <v>5.7999999999999996E-3</v>
      </c>
      <c r="L732" s="15"/>
      <c r="M732" s="15"/>
    </row>
    <row r="733" spans="1:13" x14ac:dyDescent="0.25">
      <c r="A733" s="19" t="s">
        <v>21393</v>
      </c>
      <c r="B733" s="19" t="s">
        <v>776</v>
      </c>
      <c r="C733" s="19" t="s">
        <v>22190</v>
      </c>
      <c r="D733" s="72" t="s">
        <v>23562</v>
      </c>
      <c r="E733" s="14"/>
      <c r="F733" s="14"/>
      <c r="G733" s="4"/>
      <c r="H733" s="20">
        <v>48</v>
      </c>
      <c r="I733" s="20">
        <v>1</v>
      </c>
      <c r="J733" s="21">
        <v>19.2</v>
      </c>
      <c r="K733" s="21">
        <v>8.3040000000000003E-2</v>
      </c>
      <c r="L733" s="15"/>
      <c r="M733" s="15"/>
    </row>
    <row r="734" spans="1:13" x14ac:dyDescent="0.25">
      <c r="A734" s="16" t="s">
        <v>21393</v>
      </c>
      <c r="B734" s="16" t="s">
        <v>776</v>
      </c>
      <c r="C734" s="16" t="s">
        <v>22190</v>
      </c>
      <c r="D734" s="71" t="s">
        <v>23563</v>
      </c>
      <c r="E734" s="14"/>
      <c r="F734" s="14"/>
      <c r="G734" s="4"/>
      <c r="H734" s="17">
        <v>617</v>
      </c>
      <c r="I734" s="17">
        <v>34</v>
      </c>
      <c r="J734" s="18">
        <v>191.91515999999999</v>
      </c>
      <c r="K734" s="18">
        <v>0.51297999999999999</v>
      </c>
      <c r="L734" s="15"/>
      <c r="M734" s="15"/>
    </row>
    <row r="735" spans="1:13" x14ac:dyDescent="0.25">
      <c r="A735" s="19" t="s">
        <v>21393</v>
      </c>
      <c r="B735" s="19" t="s">
        <v>540</v>
      </c>
      <c r="C735" s="19" t="s">
        <v>22198</v>
      </c>
      <c r="D735" s="72" t="s">
        <v>23564</v>
      </c>
      <c r="E735" s="14"/>
      <c r="F735" s="14"/>
      <c r="G735" s="4"/>
      <c r="H735" s="20">
        <v>1403</v>
      </c>
      <c r="I735" s="20">
        <v>223</v>
      </c>
      <c r="J735" s="20">
        <v>337.52656000000002</v>
      </c>
      <c r="K735" s="20">
        <v>1.0469200000000001</v>
      </c>
      <c r="L735" s="15"/>
      <c r="M735" s="15"/>
    </row>
    <row r="736" spans="1:13" x14ac:dyDescent="0.25">
      <c r="A736" s="16" t="s">
        <v>21393</v>
      </c>
      <c r="B736" s="16" t="s">
        <v>540</v>
      </c>
      <c r="C736" s="16" t="s">
        <v>22198</v>
      </c>
      <c r="D736" s="71" t="s">
        <v>23567</v>
      </c>
      <c r="E736" s="14"/>
      <c r="F736" s="14"/>
      <c r="G736" s="4"/>
      <c r="H736" s="17">
        <v>2146</v>
      </c>
      <c r="I736" s="17">
        <v>129</v>
      </c>
      <c r="J736" s="18">
        <v>681.60389999999995</v>
      </c>
      <c r="K736" s="18">
        <v>1.5606800000000001</v>
      </c>
      <c r="L736" s="15"/>
      <c r="M736" s="15"/>
    </row>
    <row r="737" spans="1:13" x14ac:dyDescent="0.25">
      <c r="A737" s="19" t="s">
        <v>21393</v>
      </c>
      <c r="B737" s="19" t="s">
        <v>540</v>
      </c>
      <c r="C737" s="19" t="s">
        <v>22198</v>
      </c>
      <c r="D737" s="72" t="s">
        <v>23570</v>
      </c>
      <c r="E737" s="14"/>
      <c r="F737" s="14"/>
      <c r="G737" s="4"/>
      <c r="H737" s="20">
        <v>20</v>
      </c>
      <c r="I737" s="20">
        <v>1</v>
      </c>
      <c r="J737" s="21">
        <v>5.4000000000000003E-3</v>
      </c>
      <c r="K737" s="20">
        <v>5.7999999999999996E-3</v>
      </c>
      <c r="L737" s="15"/>
      <c r="M737" s="15"/>
    </row>
    <row r="738" spans="1:13" x14ac:dyDescent="0.25">
      <c r="A738" s="16" t="s">
        <v>21393</v>
      </c>
      <c r="B738" s="16" t="s">
        <v>540</v>
      </c>
      <c r="C738" s="16" t="s">
        <v>22198</v>
      </c>
      <c r="D738" s="71" t="s">
        <v>23571</v>
      </c>
      <c r="E738" s="14"/>
      <c r="F738" s="14"/>
      <c r="G738" s="4"/>
      <c r="H738" s="17">
        <v>102</v>
      </c>
      <c r="I738" s="17">
        <v>7</v>
      </c>
      <c r="J738" s="18">
        <v>36.263939999999998</v>
      </c>
      <c r="K738" s="18">
        <v>0.11634</v>
      </c>
      <c r="L738" s="15"/>
      <c r="M738" s="15"/>
    </row>
    <row r="739" spans="1:13" x14ac:dyDescent="0.25">
      <c r="A739" s="19" t="s">
        <v>21393</v>
      </c>
      <c r="B739" s="19" t="s">
        <v>596</v>
      </c>
      <c r="C739" s="19" t="s">
        <v>22201</v>
      </c>
      <c r="D739" s="72" t="s">
        <v>23572</v>
      </c>
      <c r="E739" s="14"/>
      <c r="F739" s="14"/>
      <c r="G739" s="4"/>
      <c r="H739" s="20">
        <v>2393</v>
      </c>
      <c r="I739" s="20">
        <v>390</v>
      </c>
      <c r="J739" s="21">
        <v>639.11207999999999</v>
      </c>
      <c r="K739" s="21">
        <v>2.0005799999999998</v>
      </c>
      <c r="L739" s="15"/>
      <c r="M739" s="15"/>
    </row>
    <row r="740" spans="1:13" x14ac:dyDescent="0.25">
      <c r="A740" s="19" t="s">
        <v>21393</v>
      </c>
      <c r="B740" s="19" t="s">
        <v>596</v>
      </c>
      <c r="C740" s="19" t="s">
        <v>22201</v>
      </c>
      <c r="D740" s="72" t="s">
        <v>23574</v>
      </c>
      <c r="E740" s="14"/>
      <c r="F740" s="14"/>
      <c r="G740" s="4"/>
      <c r="H740" s="20">
        <v>3226</v>
      </c>
      <c r="I740" s="20">
        <v>204</v>
      </c>
      <c r="J740" s="21">
        <v>815.32993999999997</v>
      </c>
      <c r="K740" s="21">
        <v>2.1556600000000001</v>
      </c>
      <c r="L740" s="15"/>
      <c r="M740" s="15"/>
    </row>
    <row r="741" spans="1:13" x14ac:dyDescent="0.25">
      <c r="A741" s="16" t="s">
        <v>21393</v>
      </c>
      <c r="B741" s="16" t="s">
        <v>596</v>
      </c>
      <c r="C741" s="16" t="s">
        <v>22201</v>
      </c>
      <c r="D741" s="71" t="s">
        <v>23575</v>
      </c>
      <c r="E741" s="14"/>
      <c r="F741" s="14"/>
      <c r="G741" s="4"/>
      <c r="H741" s="17">
        <v>30</v>
      </c>
      <c r="I741" s="17">
        <v>1</v>
      </c>
      <c r="J741" s="18">
        <v>8.0999999999999996E-3</v>
      </c>
      <c r="K741" s="17">
        <v>8.6999999999999994E-3</v>
      </c>
      <c r="L741" s="15"/>
      <c r="M741" s="15"/>
    </row>
    <row r="742" spans="1:13" x14ac:dyDescent="0.25">
      <c r="A742" s="19" t="s">
        <v>21393</v>
      </c>
      <c r="B742" s="19" t="s">
        <v>596</v>
      </c>
      <c r="C742" s="19" t="s">
        <v>22201</v>
      </c>
      <c r="D742" s="72" t="s">
        <v>23576</v>
      </c>
      <c r="E742" s="14"/>
      <c r="F742" s="14"/>
      <c r="G742" s="4"/>
      <c r="H742" s="20">
        <v>359</v>
      </c>
      <c r="I742" s="20">
        <v>22</v>
      </c>
      <c r="J742" s="21">
        <v>100.25073</v>
      </c>
      <c r="K742" s="21">
        <v>0.31797999999999998</v>
      </c>
      <c r="L742" s="15"/>
      <c r="M742" s="15"/>
    </row>
    <row r="743" spans="1:13" x14ac:dyDescent="0.25">
      <c r="A743" s="19" t="s">
        <v>21393</v>
      </c>
      <c r="B743" s="19" t="s">
        <v>596</v>
      </c>
      <c r="C743" s="19" t="s">
        <v>22201</v>
      </c>
      <c r="D743" s="72" t="s">
        <v>23577</v>
      </c>
      <c r="E743" s="14"/>
      <c r="F743" s="14"/>
      <c r="G743" s="4"/>
      <c r="H743" s="20">
        <v>142</v>
      </c>
      <c r="I743" s="20">
        <v>8</v>
      </c>
      <c r="J743" s="21">
        <v>10.0517</v>
      </c>
      <c r="K743" s="21">
        <v>0.10965999999999999</v>
      </c>
      <c r="L743" s="15"/>
      <c r="M743" s="15"/>
    </row>
    <row r="744" spans="1:13" x14ac:dyDescent="0.25">
      <c r="A744" s="19" t="s">
        <v>21393</v>
      </c>
      <c r="B744" s="19" t="s">
        <v>553</v>
      </c>
      <c r="C744" s="19" t="s">
        <v>22206</v>
      </c>
      <c r="D744" s="72" t="s">
        <v>23580</v>
      </c>
      <c r="E744" s="14"/>
      <c r="F744" s="14"/>
      <c r="G744" s="4"/>
      <c r="H744" s="20">
        <v>1623</v>
      </c>
      <c r="I744" s="20">
        <v>251</v>
      </c>
      <c r="J744" s="21">
        <v>478.03604000000001</v>
      </c>
      <c r="K744" s="20">
        <v>1.32063</v>
      </c>
      <c r="L744" s="15"/>
      <c r="M744" s="15"/>
    </row>
    <row r="745" spans="1:13" x14ac:dyDescent="0.25">
      <c r="A745" s="16" t="s">
        <v>21393</v>
      </c>
      <c r="B745" s="16" t="s">
        <v>553</v>
      </c>
      <c r="C745" s="16" t="s">
        <v>22206</v>
      </c>
      <c r="D745" s="71" t="s">
        <v>23584</v>
      </c>
      <c r="E745" s="14"/>
      <c r="F745" s="14"/>
      <c r="G745" s="4"/>
      <c r="H745" s="17">
        <v>1544</v>
      </c>
      <c r="I745" s="17">
        <v>109</v>
      </c>
      <c r="J745" s="18">
        <v>451.36554999999998</v>
      </c>
      <c r="K745" s="18">
        <v>1.21427</v>
      </c>
      <c r="L745" s="15"/>
      <c r="M745" s="15"/>
    </row>
    <row r="746" spans="1:13" x14ac:dyDescent="0.25">
      <c r="A746" s="19" t="s">
        <v>21393</v>
      </c>
      <c r="B746" s="19" t="s">
        <v>553</v>
      </c>
      <c r="C746" s="19" t="s">
        <v>22206</v>
      </c>
      <c r="D746" s="72" t="s">
        <v>23587</v>
      </c>
      <c r="E746" s="14"/>
      <c r="F746" s="14"/>
      <c r="G746" s="4"/>
      <c r="H746" s="20">
        <v>1568</v>
      </c>
      <c r="I746" s="20">
        <v>50</v>
      </c>
      <c r="J746" s="21">
        <v>522.46569</v>
      </c>
      <c r="K746" s="20">
        <v>1.4254899999999999</v>
      </c>
      <c r="L746" s="15"/>
      <c r="M746" s="15"/>
    </row>
    <row r="747" spans="1:13" x14ac:dyDescent="0.25">
      <c r="A747" s="16" t="s">
        <v>21393</v>
      </c>
      <c r="B747" s="16" t="s">
        <v>553</v>
      </c>
      <c r="C747" s="16" t="s">
        <v>22206</v>
      </c>
      <c r="D747" s="71" t="s">
        <v>23588</v>
      </c>
      <c r="E747" s="14"/>
      <c r="F747" s="14"/>
      <c r="G747" s="4"/>
      <c r="H747" s="17">
        <v>1445</v>
      </c>
      <c r="I747" s="17">
        <v>6</v>
      </c>
      <c r="J747" s="18">
        <v>101.676</v>
      </c>
      <c r="K747" s="18">
        <v>0.74434999999999996</v>
      </c>
      <c r="L747" s="15"/>
      <c r="M747" s="15"/>
    </row>
    <row r="748" spans="1:13" x14ac:dyDescent="0.25">
      <c r="A748" s="19" t="s">
        <v>21393</v>
      </c>
      <c r="B748" s="19" t="s">
        <v>145</v>
      </c>
      <c r="C748" s="19" t="s">
        <v>146</v>
      </c>
      <c r="D748" s="72" t="s">
        <v>23591</v>
      </c>
      <c r="E748" s="14"/>
      <c r="F748" s="14"/>
      <c r="G748" s="4"/>
      <c r="H748" s="20">
        <v>1980</v>
      </c>
      <c r="I748" s="20">
        <v>325</v>
      </c>
      <c r="J748" s="21">
        <v>477.60032000000001</v>
      </c>
      <c r="K748" s="21">
        <v>1.3660000000000001</v>
      </c>
      <c r="L748" s="15"/>
      <c r="M748" s="15"/>
    </row>
    <row r="749" spans="1:13" x14ac:dyDescent="0.25">
      <c r="A749" s="16" t="s">
        <v>21393</v>
      </c>
      <c r="B749" s="16" t="s">
        <v>145</v>
      </c>
      <c r="C749" s="16" t="s">
        <v>146</v>
      </c>
      <c r="D749" s="71" t="s">
        <v>23593</v>
      </c>
      <c r="E749" s="14"/>
      <c r="F749" s="14"/>
      <c r="G749" s="4"/>
      <c r="H749" s="17">
        <v>2468</v>
      </c>
      <c r="I749" s="17">
        <v>169</v>
      </c>
      <c r="J749" s="18">
        <v>553.60792000000004</v>
      </c>
      <c r="K749" s="18">
        <v>1.4701900000000001</v>
      </c>
      <c r="L749" s="15"/>
      <c r="M749" s="15"/>
    </row>
    <row r="750" spans="1:13" x14ac:dyDescent="0.25">
      <c r="A750" s="19" t="s">
        <v>21393</v>
      </c>
      <c r="B750" s="19" t="s">
        <v>145</v>
      </c>
      <c r="C750" s="19" t="s">
        <v>146</v>
      </c>
      <c r="D750" s="72" t="s">
        <v>23594</v>
      </c>
      <c r="E750" s="14"/>
      <c r="F750" s="14"/>
      <c r="G750" s="4"/>
      <c r="H750" s="20">
        <v>48</v>
      </c>
      <c r="I750" s="20">
        <v>1</v>
      </c>
      <c r="J750" s="21">
        <v>19.2</v>
      </c>
      <c r="K750" s="21">
        <v>8.3040000000000003E-2</v>
      </c>
      <c r="L750" s="15"/>
      <c r="M750" s="15"/>
    </row>
    <row r="751" spans="1:13" x14ac:dyDescent="0.25">
      <c r="A751" s="16" t="s">
        <v>21393</v>
      </c>
      <c r="B751" s="16" t="s">
        <v>145</v>
      </c>
      <c r="C751" s="16" t="s">
        <v>146</v>
      </c>
      <c r="D751" s="71" t="s">
        <v>23598</v>
      </c>
      <c r="E751" s="14"/>
      <c r="F751" s="14"/>
      <c r="G751" s="4"/>
      <c r="H751" s="17">
        <v>605</v>
      </c>
      <c r="I751" s="17">
        <v>30</v>
      </c>
      <c r="J751" s="18">
        <v>211.56584000000001</v>
      </c>
      <c r="K751" s="17">
        <v>0.59950000000000003</v>
      </c>
      <c r="L751" s="15"/>
      <c r="M751" s="15"/>
    </row>
    <row r="752" spans="1:13" x14ac:dyDescent="0.25">
      <c r="A752" s="16" t="s">
        <v>21393</v>
      </c>
      <c r="B752" s="16" t="s">
        <v>145</v>
      </c>
      <c r="C752" s="16" t="s">
        <v>146</v>
      </c>
      <c r="D752" s="71" t="s">
        <v>23599</v>
      </c>
      <c r="E752" s="14"/>
      <c r="F752" s="14"/>
      <c r="G752" s="4"/>
      <c r="H752" s="17">
        <v>48</v>
      </c>
      <c r="I752" s="17">
        <v>4</v>
      </c>
      <c r="J752" s="18">
        <v>33.140039999999999</v>
      </c>
      <c r="K752" s="18">
        <v>0.10824</v>
      </c>
      <c r="L752" s="15"/>
      <c r="M752" s="15"/>
    </row>
    <row r="753" spans="1:13" x14ac:dyDescent="0.25">
      <c r="A753" s="16" t="s">
        <v>21393</v>
      </c>
      <c r="B753" s="16" t="s">
        <v>666</v>
      </c>
      <c r="C753" s="16" t="s">
        <v>22213</v>
      </c>
      <c r="D753" s="71" t="s">
        <v>23602</v>
      </c>
      <c r="E753" s="14"/>
      <c r="F753" s="14"/>
      <c r="G753" s="4"/>
      <c r="H753" s="17">
        <v>1829</v>
      </c>
      <c r="I753" s="17">
        <v>279</v>
      </c>
      <c r="J753" s="18">
        <v>481.02566000000002</v>
      </c>
      <c r="K753" s="18">
        <v>1.4884299999999999</v>
      </c>
      <c r="L753" s="15"/>
      <c r="M753" s="15"/>
    </row>
    <row r="754" spans="1:13" x14ac:dyDescent="0.25">
      <c r="A754" s="19" t="s">
        <v>21393</v>
      </c>
      <c r="B754" s="19" t="s">
        <v>666</v>
      </c>
      <c r="C754" s="19" t="s">
        <v>22213</v>
      </c>
      <c r="D754" s="72" t="s">
        <v>23604</v>
      </c>
      <c r="E754" s="14"/>
      <c r="F754" s="14"/>
      <c r="G754" s="4"/>
      <c r="H754" s="20">
        <v>2679</v>
      </c>
      <c r="I754" s="20">
        <v>169</v>
      </c>
      <c r="J754" s="21">
        <v>721.33951999999999</v>
      </c>
      <c r="K754" s="20">
        <v>1.9340299999999999</v>
      </c>
      <c r="L754" s="15"/>
      <c r="M754" s="15"/>
    </row>
    <row r="755" spans="1:13" x14ac:dyDescent="0.25">
      <c r="A755" s="16" t="s">
        <v>21393</v>
      </c>
      <c r="B755" s="16" t="s">
        <v>666</v>
      </c>
      <c r="C755" s="16" t="s">
        <v>22213</v>
      </c>
      <c r="D755" s="71" t="s">
        <v>23605</v>
      </c>
      <c r="E755" s="14"/>
      <c r="F755" s="14"/>
      <c r="G755" s="4"/>
      <c r="H755" s="17">
        <v>20</v>
      </c>
      <c r="I755" s="17">
        <v>1</v>
      </c>
      <c r="J755" s="18">
        <v>5.4000000000000003E-3</v>
      </c>
      <c r="K755" s="18">
        <v>5.7999999999999996E-3</v>
      </c>
      <c r="L755" s="15"/>
      <c r="M755" s="15"/>
    </row>
    <row r="756" spans="1:13" x14ac:dyDescent="0.25">
      <c r="A756" s="19" t="s">
        <v>21393</v>
      </c>
      <c r="B756" s="19" t="s">
        <v>666</v>
      </c>
      <c r="C756" s="19" t="s">
        <v>22213</v>
      </c>
      <c r="D756" s="72" t="s">
        <v>23606</v>
      </c>
      <c r="E756" s="14"/>
      <c r="F756" s="14"/>
      <c r="G756" s="4"/>
      <c r="H756" s="20">
        <v>324</v>
      </c>
      <c r="I756" s="20">
        <v>22</v>
      </c>
      <c r="J756" s="21">
        <v>91.552859999999995</v>
      </c>
      <c r="K756" s="21">
        <v>0.30736999999999998</v>
      </c>
      <c r="L756" s="15"/>
      <c r="M756" s="15"/>
    </row>
    <row r="757" spans="1:13" x14ac:dyDescent="0.25">
      <c r="A757" s="16" t="s">
        <v>21393</v>
      </c>
      <c r="B757" s="16" t="s">
        <v>666</v>
      </c>
      <c r="C757" s="16" t="s">
        <v>22213</v>
      </c>
      <c r="D757" s="71" t="s">
        <v>23607</v>
      </c>
      <c r="E757" s="14"/>
      <c r="F757" s="14"/>
      <c r="G757" s="4"/>
      <c r="H757" s="17">
        <v>1164</v>
      </c>
      <c r="I757" s="17">
        <v>170</v>
      </c>
      <c r="J757" s="18">
        <v>167.66506000000001</v>
      </c>
      <c r="K757" s="18">
        <v>0.65935999999999995</v>
      </c>
      <c r="L757" s="15"/>
      <c r="M757" s="15"/>
    </row>
    <row r="758" spans="1:13" x14ac:dyDescent="0.25">
      <c r="A758" s="16" t="s">
        <v>21393</v>
      </c>
      <c r="B758" s="16" t="s">
        <v>559</v>
      </c>
      <c r="C758" s="16" t="s">
        <v>22218</v>
      </c>
      <c r="D758" s="71" t="s">
        <v>23610</v>
      </c>
      <c r="E758" s="14"/>
      <c r="F758" s="14"/>
      <c r="G758" s="4"/>
      <c r="H758" s="17">
        <v>2100</v>
      </c>
      <c r="I758" s="17">
        <v>325</v>
      </c>
      <c r="J758" s="18">
        <v>524.87026000000003</v>
      </c>
      <c r="K758" s="17">
        <v>1.8626499999999999</v>
      </c>
      <c r="L758" s="15"/>
      <c r="M758" s="15"/>
    </row>
    <row r="759" spans="1:13" x14ac:dyDescent="0.25">
      <c r="A759" s="16" t="s">
        <v>21393</v>
      </c>
      <c r="B759" s="16" t="s">
        <v>559</v>
      </c>
      <c r="C759" s="16" t="s">
        <v>22218</v>
      </c>
      <c r="D759" s="71" t="s">
        <v>23614</v>
      </c>
      <c r="E759" s="14"/>
      <c r="F759" s="14"/>
      <c r="G759" s="4"/>
      <c r="H759" s="17">
        <v>3608</v>
      </c>
      <c r="I759" s="17">
        <v>207</v>
      </c>
      <c r="J759" s="18">
        <v>1066.8892000000001</v>
      </c>
      <c r="K759" s="18">
        <v>2.2621899999999999</v>
      </c>
      <c r="L759" s="15"/>
      <c r="M759" s="15"/>
    </row>
    <row r="760" spans="1:13" x14ac:dyDescent="0.25">
      <c r="A760" s="19" t="s">
        <v>21393</v>
      </c>
      <c r="B760" s="19" t="s">
        <v>559</v>
      </c>
      <c r="C760" s="19" t="s">
        <v>22218</v>
      </c>
      <c r="D760" s="72" t="s">
        <v>23615</v>
      </c>
      <c r="E760" s="14"/>
      <c r="F760" s="14"/>
      <c r="G760" s="4"/>
      <c r="H760" s="20">
        <v>72</v>
      </c>
      <c r="I760" s="20">
        <v>1</v>
      </c>
      <c r="J760" s="21">
        <v>28.8</v>
      </c>
      <c r="K760" s="21">
        <v>0.12456</v>
      </c>
      <c r="L760" s="15"/>
      <c r="M760" s="15"/>
    </row>
    <row r="761" spans="1:13" x14ac:dyDescent="0.25">
      <c r="A761" s="16" t="s">
        <v>21393</v>
      </c>
      <c r="B761" s="16" t="s">
        <v>559</v>
      </c>
      <c r="C761" s="16" t="s">
        <v>22218</v>
      </c>
      <c r="D761" s="71" t="s">
        <v>23619</v>
      </c>
      <c r="E761" s="14"/>
      <c r="F761" s="14"/>
      <c r="G761" s="4"/>
      <c r="H761" s="17">
        <v>545</v>
      </c>
      <c r="I761" s="17">
        <v>28</v>
      </c>
      <c r="J761" s="18">
        <v>169.05192</v>
      </c>
      <c r="K761" s="17">
        <v>0.47661999999999999</v>
      </c>
      <c r="L761" s="15"/>
      <c r="M761" s="15"/>
    </row>
    <row r="762" spans="1:13" x14ac:dyDescent="0.25">
      <c r="A762" s="19" t="s">
        <v>21393</v>
      </c>
      <c r="B762" s="19" t="s">
        <v>686</v>
      </c>
      <c r="C762" s="19" t="s">
        <v>21407</v>
      </c>
      <c r="D762" s="72" t="s">
        <v>23620</v>
      </c>
      <c r="E762" s="14"/>
      <c r="F762" s="14"/>
      <c r="G762" s="4"/>
      <c r="H762" s="20">
        <v>1865</v>
      </c>
      <c r="I762" s="20">
        <v>305</v>
      </c>
      <c r="J762" s="21">
        <v>499.39967000000001</v>
      </c>
      <c r="K762" s="21">
        <v>1.35701</v>
      </c>
      <c r="L762" s="15"/>
      <c r="M762" s="15"/>
    </row>
    <row r="763" spans="1:13" x14ac:dyDescent="0.25">
      <c r="A763" s="19" t="s">
        <v>21393</v>
      </c>
      <c r="B763" s="19" t="s">
        <v>686</v>
      </c>
      <c r="C763" s="19" t="s">
        <v>21407</v>
      </c>
      <c r="D763" s="72" t="s">
        <v>23622</v>
      </c>
      <c r="E763" s="14"/>
      <c r="F763" s="14"/>
      <c r="G763" s="4"/>
      <c r="H763" s="20">
        <v>2662</v>
      </c>
      <c r="I763" s="20">
        <v>165</v>
      </c>
      <c r="J763" s="21">
        <v>724.13647000000003</v>
      </c>
      <c r="K763" s="20">
        <v>1.70346</v>
      </c>
      <c r="L763" s="15"/>
      <c r="M763" s="15"/>
    </row>
    <row r="764" spans="1:13" x14ac:dyDescent="0.25">
      <c r="A764" s="16" t="s">
        <v>21393</v>
      </c>
      <c r="B764" s="16" t="s">
        <v>686</v>
      </c>
      <c r="C764" s="16" t="s">
        <v>21407</v>
      </c>
      <c r="D764" s="71" t="s">
        <v>23623</v>
      </c>
      <c r="E764" s="14"/>
      <c r="F764" s="14"/>
      <c r="G764" s="4"/>
      <c r="H764" s="17">
        <v>78</v>
      </c>
      <c r="I764" s="17">
        <v>8</v>
      </c>
      <c r="J764" s="18">
        <v>40.235939999999999</v>
      </c>
      <c r="K764" s="18">
        <v>0.1263</v>
      </c>
      <c r="L764" s="15"/>
      <c r="M764" s="15"/>
    </row>
    <row r="765" spans="1:13" x14ac:dyDescent="0.25">
      <c r="A765" s="19" t="s">
        <v>21393</v>
      </c>
      <c r="B765" s="19" t="s">
        <v>686</v>
      </c>
      <c r="C765" s="19" t="s">
        <v>21407</v>
      </c>
      <c r="D765" s="72" t="s">
        <v>23624</v>
      </c>
      <c r="E765" s="14"/>
      <c r="F765" s="14"/>
      <c r="G765" s="4"/>
      <c r="H765" s="20">
        <v>765</v>
      </c>
      <c r="I765" s="20">
        <v>14</v>
      </c>
      <c r="J765" s="21">
        <v>23.93834</v>
      </c>
      <c r="K765" s="21">
        <v>0.40246999999999999</v>
      </c>
      <c r="L765" s="15"/>
      <c r="M765" s="15"/>
    </row>
    <row r="766" spans="1:13" x14ac:dyDescent="0.25">
      <c r="A766" s="16" t="s">
        <v>21393</v>
      </c>
      <c r="B766" s="16" t="s">
        <v>845</v>
      </c>
      <c r="C766" s="16" t="s">
        <v>22225</v>
      </c>
      <c r="D766" s="71" t="s">
        <v>23625</v>
      </c>
      <c r="E766" s="14"/>
      <c r="F766" s="14"/>
      <c r="G766" s="4"/>
      <c r="H766" s="17">
        <v>2752</v>
      </c>
      <c r="I766" s="17">
        <v>395</v>
      </c>
      <c r="J766" s="18">
        <v>488.68579999999997</v>
      </c>
      <c r="K766" s="17">
        <v>1.7726299999999999</v>
      </c>
      <c r="L766" s="15"/>
      <c r="M766" s="15"/>
    </row>
    <row r="767" spans="1:13" x14ac:dyDescent="0.25">
      <c r="A767" s="16" t="s">
        <v>21393</v>
      </c>
      <c r="B767" s="16" t="s">
        <v>845</v>
      </c>
      <c r="C767" s="16" t="s">
        <v>22225</v>
      </c>
      <c r="D767" s="71" t="s">
        <v>23627</v>
      </c>
      <c r="E767" s="14"/>
      <c r="F767" s="14"/>
      <c r="G767" s="4"/>
      <c r="H767" s="17">
        <v>4291</v>
      </c>
      <c r="I767" s="17">
        <v>223</v>
      </c>
      <c r="J767" s="18">
        <v>945.98482000000001</v>
      </c>
      <c r="K767" s="18">
        <v>2.5445500000000001</v>
      </c>
      <c r="L767" s="15"/>
      <c r="M767" s="15"/>
    </row>
    <row r="768" spans="1:13" x14ac:dyDescent="0.25">
      <c r="A768" s="19" t="s">
        <v>21393</v>
      </c>
      <c r="B768" s="19" t="s">
        <v>845</v>
      </c>
      <c r="C768" s="19" t="s">
        <v>22225</v>
      </c>
      <c r="D768" s="72" t="s">
        <v>23628</v>
      </c>
      <c r="E768" s="14"/>
      <c r="F768" s="14"/>
      <c r="G768" s="4"/>
      <c r="H768" s="20">
        <v>363</v>
      </c>
      <c r="I768" s="20">
        <v>21</v>
      </c>
      <c r="J768" s="21">
        <v>102.87524999999999</v>
      </c>
      <c r="K768" s="20">
        <v>0.30978</v>
      </c>
      <c r="L768" s="15"/>
      <c r="M768" s="15"/>
    </row>
    <row r="769" spans="1:13" x14ac:dyDescent="0.25">
      <c r="A769" s="19" t="s">
        <v>21393</v>
      </c>
      <c r="B769" s="19" t="s">
        <v>845</v>
      </c>
      <c r="C769" s="19" t="s">
        <v>22225</v>
      </c>
      <c r="D769" s="72" t="s">
        <v>23629</v>
      </c>
      <c r="E769" s="14"/>
      <c r="F769" s="14"/>
      <c r="G769" s="4"/>
      <c r="H769" s="20">
        <v>620</v>
      </c>
      <c r="I769" s="20">
        <v>5</v>
      </c>
      <c r="J769" s="21">
        <v>13.8416</v>
      </c>
      <c r="K769" s="20">
        <v>0.33360000000000001</v>
      </c>
      <c r="L769" s="15"/>
      <c r="M769" s="15"/>
    </row>
    <row r="770" spans="1:13" x14ac:dyDescent="0.25">
      <c r="A770" s="16" t="s">
        <v>21393</v>
      </c>
      <c r="B770" s="16" t="s">
        <v>85</v>
      </c>
      <c r="C770" s="16" t="s">
        <v>22230</v>
      </c>
      <c r="D770" s="71" t="s">
        <v>23632</v>
      </c>
      <c r="E770" s="14"/>
      <c r="F770" s="14"/>
      <c r="G770" s="4"/>
      <c r="H770" s="17">
        <v>2252</v>
      </c>
      <c r="I770" s="17">
        <v>350</v>
      </c>
      <c r="J770" s="18">
        <v>525.97001</v>
      </c>
      <c r="K770" s="18">
        <v>1.77197</v>
      </c>
      <c r="L770" s="15"/>
      <c r="M770" s="15"/>
    </row>
    <row r="771" spans="1:13" x14ac:dyDescent="0.25">
      <c r="A771" s="19" t="s">
        <v>21393</v>
      </c>
      <c r="B771" s="19" t="s">
        <v>85</v>
      </c>
      <c r="C771" s="19" t="s">
        <v>22230</v>
      </c>
      <c r="D771" s="72" t="s">
        <v>23634</v>
      </c>
      <c r="E771" s="14"/>
      <c r="F771" s="14"/>
      <c r="G771" s="4"/>
      <c r="H771" s="20">
        <v>2375</v>
      </c>
      <c r="I771" s="20">
        <v>168</v>
      </c>
      <c r="J771" s="21">
        <v>554.52160000000003</v>
      </c>
      <c r="K771" s="21">
        <v>1.6205000000000001</v>
      </c>
      <c r="L771" s="15"/>
      <c r="M771" s="15"/>
    </row>
    <row r="772" spans="1:13" x14ac:dyDescent="0.25">
      <c r="A772" s="16" t="s">
        <v>21393</v>
      </c>
      <c r="B772" s="16" t="s">
        <v>85</v>
      </c>
      <c r="C772" s="16" t="s">
        <v>22230</v>
      </c>
      <c r="D772" s="71" t="s">
        <v>23635</v>
      </c>
      <c r="E772" s="14"/>
      <c r="F772" s="14"/>
      <c r="G772" s="4"/>
      <c r="H772" s="17">
        <v>20</v>
      </c>
      <c r="I772" s="17">
        <v>1</v>
      </c>
      <c r="J772" s="18">
        <v>5.4000000000000003E-3</v>
      </c>
      <c r="K772" s="18">
        <v>5.7999999999999996E-3</v>
      </c>
      <c r="L772" s="15"/>
      <c r="M772" s="15"/>
    </row>
    <row r="773" spans="1:13" x14ac:dyDescent="0.25">
      <c r="A773" s="19" t="s">
        <v>21393</v>
      </c>
      <c r="B773" s="19" t="s">
        <v>85</v>
      </c>
      <c r="C773" s="19" t="s">
        <v>22230</v>
      </c>
      <c r="D773" s="72" t="s">
        <v>23636</v>
      </c>
      <c r="E773" s="14"/>
      <c r="F773" s="14"/>
      <c r="G773" s="4"/>
      <c r="H773" s="20">
        <v>549</v>
      </c>
      <c r="I773" s="20">
        <v>26</v>
      </c>
      <c r="J773" s="21">
        <v>122.97105000000001</v>
      </c>
      <c r="K773" s="21">
        <v>0.48953999999999998</v>
      </c>
      <c r="L773" s="15"/>
      <c r="M773" s="15"/>
    </row>
    <row r="774" spans="1:13" x14ac:dyDescent="0.25">
      <c r="A774" s="16" t="s">
        <v>21393</v>
      </c>
      <c r="B774" s="16" t="s">
        <v>85</v>
      </c>
      <c r="C774" s="16" t="s">
        <v>22230</v>
      </c>
      <c r="D774" s="71" t="s">
        <v>23637</v>
      </c>
      <c r="E774" s="14"/>
      <c r="F774" s="14"/>
      <c r="G774" s="4"/>
      <c r="H774" s="17">
        <v>697</v>
      </c>
      <c r="I774" s="17">
        <v>11</v>
      </c>
      <c r="J774" s="18">
        <v>146.54848000000001</v>
      </c>
      <c r="K774" s="18">
        <v>0.57454000000000005</v>
      </c>
      <c r="L774" s="15"/>
      <c r="M774" s="15"/>
    </row>
    <row r="775" spans="1:13" x14ac:dyDescent="0.25">
      <c r="A775" s="16" t="s">
        <v>21393</v>
      </c>
      <c r="B775" s="16" t="s">
        <v>766</v>
      </c>
      <c r="C775" s="16" t="s">
        <v>22235</v>
      </c>
      <c r="D775" s="71" t="s">
        <v>23640</v>
      </c>
      <c r="E775" s="14"/>
      <c r="F775" s="14"/>
      <c r="G775" s="4"/>
      <c r="H775" s="17">
        <v>2269</v>
      </c>
      <c r="I775" s="17">
        <v>362</v>
      </c>
      <c r="J775" s="17">
        <v>519.12563999999998</v>
      </c>
      <c r="K775" s="17">
        <v>1.7665299999999999</v>
      </c>
      <c r="L775" s="15"/>
      <c r="M775" s="15"/>
    </row>
    <row r="776" spans="1:13" x14ac:dyDescent="0.25">
      <c r="A776" s="19" t="s">
        <v>21393</v>
      </c>
      <c r="B776" s="19" t="s">
        <v>766</v>
      </c>
      <c r="C776" s="19" t="s">
        <v>22235</v>
      </c>
      <c r="D776" s="72" t="s">
        <v>23642</v>
      </c>
      <c r="E776" s="14"/>
      <c r="F776" s="14"/>
      <c r="G776" s="4"/>
      <c r="H776" s="20">
        <v>3231</v>
      </c>
      <c r="I776" s="20">
        <v>200</v>
      </c>
      <c r="J776" s="21">
        <v>663.8261</v>
      </c>
      <c r="K776" s="21">
        <v>1.7789999999999999</v>
      </c>
      <c r="L776" s="15"/>
      <c r="M776" s="15"/>
    </row>
    <row r="777" spans="1:13" x14ac:dyDescent="0.25">
      <c r="A777" s="16" t="s">
        <v>21393</v>
      </c>
      <c r="B777" s="16" t="s">
        <v>766</v>
      </c>
      <c r="C777" s="16" t="s">
        <v>22235</v>
      </c>
      <c r="D777" s="71" t="s">
        <v>23645</v>
      </c>
      <c r="E777" s="14"/>
      <c r="F777" s="14"/>
      <c r="G777" s="4"/>
      <c r="H777" s="17">
        <v>435</v>
      </c>
      <c r="I777" s="17">
        <v>26</v>
      </c>
      <c r="J777" s="18">
        <v>127.29116999999999</v>
      </c>
      <c r="K777" s="17">
        <v>0.37014000000000002</v>
      </c>
      <c r="L777" s="15"/>
      <c r="M777" s="15"/>
    </row>
    <row r="778" spans="1:13" x14ac:dyDescent="0.25">
      <c r="A778" s="16" t="s">
        <v>21393</v>
      </c>
      <c r="B778" s="16" t="s">
        <v>701</v>
      </c>
      <c r="C778" s="16" t="s">
        <v>21408</v>
      </c>
      <c r="D778" s="71" t="s">
        <v>23646</v>
      </c>
      <c r="E778" s="14"/>
      <c r="F778" s="14"/>
      <c r="G778" s="4"/>
      <c r="H778" s="17">
        <v>1986</v>
      </c>
      <c r="I778" s="17">
        <v>304</v>
      </c>
      <c r="J778" s="18">
        <v>545.51846999999998</v>
      </c>
      <c r="K778" s="18">
        <v>1.5886499999999999</v>
      </c>
      <c r="L778" s="15"/>
      <c r="M778" s="15"/>
    </row>
    <row r="779" spans="1:13" x14ac:dyDescent="0.25">
      <c r="A779" s="19" t="s">
        <v>21393</v>
      </c>
      <c r="B779" s="19" t="s">
        <v>701</v>
      </c>
      <c r="C779" s="19" t="s">
        <v>21408</v>
      </c>
      <c r="D779" s="72" t="s">
        <v>23648</v>
      </c>
      <c r="E779" s="14"/>
      <c r="F779" s="14"/>
      <c r="G779" s="4"/>
      <c r="H779" s="20">
        <v>2143</v>
      </c>
      <c r="I779" s="20">
        <v>144</v>
      </c>
      <c r="J779" s="21">
        <v>585.01724999999999</v>
      </c>
      <c r="K779" s="21">
        <v>1.3704799999999999</v>
      </c>
      <c r="L779" s="15"/>
      <c r="M779" s="15"/>
    </row>
    <row r="780" spans="1:13" x14ac:dyDescent="0.25">
      <c r="A780" s="16" t="s">
        <v>21393</v>
      </c>
      <c r="B780" s="16" t="s">
        <v>701</v>
      </c>
      <c r="C780" s="16" t="s">
        <v>21408</v>
      </c>
      <c r="D780" s="71" t="s">
        <v>23651</v>
      </c>
      <c r="E780" s="14"/>
      <c r="F780" s="14"/>
      <c r="G780" s="4"/>
      <c r="H780" s="17">
        <v>48</v>
      </c>
      <c r="I780" s="17">
        <v>1</v>
      </c>
      <c r="J780" s="18">
        <v>19.2</v>
      </c>
      <c r="K780" s="18">
        <v>8.3040000000000003E-2</v>
      </c>
      <c r="L780" s="15"/>
      <c r="M780" s="15"/>
    </row>
    <row r="781" spans="1:13" x14ac:dyDescent="0.25">
      <c r="A781" s="19" t="s">
        <v>21393</v>
      </c>
      <c r="B781" s="19" t="s">
        <v>701</v>
      </c>
      <c r="C781" s="19" t="s">
        <v>21408</v>
      </c>
      <c r="D781" s="72" t="s">
        <v>23655</v>
      </c>
      <c r="E781" s="14"/>
      <c r="F781" s="14"/>
      <c r="G781" s="4"/>
      <c r="H781" s="20">
        <v>48</v>
      </c>
      <c r="I781" s="20">
        <v>1</v>
      </c>
      <c r="J781" s="20">
        <v>19.2</v>
      </c>
      <c r="K781" s="20">
        <v>8.3040000000000003E-2</v>
      </c>
      <c r="L781" s="15"/>
      <c r="M781" s="15"/>
    </row>
    <row r="782" spans="1:13" x14ac:dyDescent="0.25">
      <c r="A782" s="16" t="s">
        <v>21393</v>
      </c>
      <c r="B782" s="16" t="s">
        <v>701</v>
      </c>
      <c r="C782" s="16" t="s">
        <v>21408</v>
      </c>
      <c r="D782" s="71" t="s">
        <v>23656</v>
      </c>
      <c r="E782" s="14"/>
      <c r="F782" s="14"/>
      <c r="G782" s="4"/>
      <c r="H782" s="17">
        <v>54</v>
      </c>
      <c r="I782" s="17">
        <v>6</v>
      </c>
      <c r="J782" s="18">
        <v>26.27994</v>
      </c>
      <c r="K782" s="18">
        <v>0.10194</v>
      </c>
      <c r="L782" s="15"/>
      <c r="M782" s="15"/>
    </row>
    <row r="783" spans="1:13" x14ac:dyDescent="0.25">
      <c r="A783" s="19" t="s">
        <v>21393</v>
      </c>
      <c r="B783" s="19" t="s">
        <v>133</v>
      </c>
      <c r="C783" s="19" t="s">
        <v>22242</v>
      </c>
      <c r="D783" s="72" t="s">
        <v>23657</v>
      </c>
      <c r="E783" s="14"/>
      <c r="F783" s="14"/>
      <c r="G783" s="4"/>
      <c r="H783" s="20">
        <v>1685</v>
      </c>
      <c r="I783" s="20">
        <v>256</v>
      </c>
      <c r="J783" s="21">
        <v>432.20431000000002</v>
      </c>
      <c r="K783" s="20">
        <v>1.42398</v>
      </c>
      <c r="L783" s="15"/>
      <c r="M783" s="15"/>
    </row>
    <row r="784" spans="1:13" x14ac:dyDescent="0.25">
      <c r="A784" s="16" t="s">
        <v>21393</v>
      </c>
      <c r="B784" s="16" t="s">
        <v>133</v>
      </c>
      <c r="C784" s="16" t="s">
        <v>22242</v>
      </c>
      <c r="D784" s="71" t="s">
        <v>23659</v>
      </c>
      <c r="E784" s="14"/>
      <c r="F784" s="14"/>
      <c r="G784" s="4"/>
      <c r="H784" s="17">
        <v>1781</v>
      </c>
      <c r="I784" s="17">
        <v>138</v>
      </c>
      <c r="J784" s="18">
        <v>490.3723</v>
      </c>
      <c r="K784" s="18">
        <v>1.339</v>
      </c>
      <c r="L784" s="15"/>
      <c r="M784" s="15"/>
    </row>
    <row r="785" spans="1:13" x14ac:dyDescent="0.25">
      <c r="A785" s="19" t="s">
        <v>21393</v>
      </c>
      <c r="B785" s="19" t="s">
        <v>133</v>
      </c>
      <c r="C785" s="19" t="s">
        <v>22242</v>
      </c>
      <c r="D785" s="72" t="s">
        <v>23662</v>
      </c>
      <c r="E785" s="14"/>
      <c r="F785" s="14"/>
      <c r="G785" s="4"/>
      <c r="H785" s="20">
        <v>24</v>
      </c>
      <c r="I785" s="20">
        <v>1</v>
      </c>
      <c r="J785" s="21">
        <v>9.6</v>
      </c>
      <c r="K785" s="21">
        <v>4.1520000000000001E-2</v>
      </c>
      <c r="L785" s="15"/>
      <c r="M785" s="15"/>
    </row>
    <row r="786" spans="1:13" x14ac:dyDescent="0.25">
      <c r="A786" s="19" t="s">
        <v>21393</v>
      </c>
      <c r="B786" s="19" t="s">
        <v>133</v>
      </c>
      <c r="C786" s="19" t="s">
        <v>22242</v>
      </c>
      <c r="D786" s="72" t="s">
        <v>23666</v>
      </c>
      <c r="E786" s="14"/>
      <c r="F786" s="14"/>
      <c r="G786" s="4"/>
      <c r="H786" s="20">
        <v>431</v>
      </c>
      <c r="I786" s="20">
        <v>28</v>
      </c>
      <c r="J786" s="21">
        <v>151.60722000000001</v>
      </c>
      <c r="K786" s="21">
        <v>0.41860000000000003</v>
      </c>
      <c r="L786" s="15"/>
      <c r="M786" s="15"/>
    </row>
    <row r="787" spans="1:13" x14ac:dyDescent="0.25">
      <c r="A787" s="19" t="s">
        <v>21393</v>
      </c>
      <c r="B787" s="19" t="s">
        <v>133</v>
      </c>
      <c r="C787" s="19" t="s">
        <v>22242</v>
      </c>
      <c r="D787" s="72" t="s">
        <v>23667</v>
      </c>
      <c r="E787" s="14"/>
      <c r="F787" s="14"/>
      <c r="G787" s="4"/>
      <c r="H787" s="20">
        <v>752</v>
      </c>
      <c r="I787" s="20">
        <v>11</v>
      </c>
      <c r="J787" s="21">
        <v>100.9708</v>
      </c>
      <c r="K787" s="21">
        <v>0.17532</v>
      </c>
      <c r="L787" s="15"/>
      <c r="M787" s="15"/>
    </row>
    <row r="788" spans="1:13" x14ac:dyDescent="0.25">
      <c r="A788" s="16" t="s">
        <v>21393</v>
      </c>
      <c r="B788" s="16" t="s">
        <v>497</v>
      </c>
      <c r="C788" s="16" t="s">
        <v>21409</v>
      </c>
      <c r="D788" s="71" t="s">
        <v>23671</v>
      </c>
      <c r="E788" s="14"/>
      <c r="F788" s="14"/>
      <c r="G788" s="4"/>
      <c r="H788" s="17">
        <v>2554</v>
      </c>
      <c r="I788" s="17">
        <v>386</v>
      </c>
      <c r="J788" s="18">
        <v>557.51431000000002</v>
      </c>
      <c r="K788" s="18">
        <v>1.8487800000000001</v>
      </c>
      <c r="L788" s="15"/>
      <c r="M788" s="15"/>
    </row>
    <row r="789" spans="1:13" x14ac:dyDescent="0.25">
      <c r="A789" s="19" t="s">
        <v>21393</v>
      </c>
      <c r="B789" s="19" t="s">
        <v>497</v>
      </c>
      <c r="C789" s="19" t="s">
        <v>21409</v>
      </c>
      <c r="D789" s="72" t="s">
        <v>23673</v>
      </c>
      <c r="E789" s="14"/>
      <c r="F789" s="14"/>
      <c r="G789" s="4"/>
      <c r="H789" s="20">
        <v>3424</v>
      </c>
      <c r="I789" s="20">
        <v>193</v>
      </c>
      <c r="J789" s="21">
        <v>817.91372999999999</v>
      </c>
      <c r="K789" s="20">
        <v>2.15646</v>
      </c>
      <c r="L789" s="15"/>
      <c r="M789" s="15"/>
    </row>
    <row r="790" spans="1:13" x14ac:dyDescent="0.25">
      <c r="A790" s="16" t="s">
        <v>21393</v>
      </c>
      <c r="B790" s="16" t="s">
        <v>497</v>
      </c>
      <c r="C790" s="16" t="s">
        <v>21409</v>
      </c>
      <c r="D790" s="71" t="s">
        <v>23676</v>
      </c>
      <c r="E790" s="14"/>
      <c r="F790" s="14"/>
      <c r="G790" s="4"/>
      <c r="H790" s="17">
        <v>72</v>
      </c>
      <c r="I790" s="17">
        <v>6</v>
      </c>
      <c r="J790" s="18">
        <v>27.959879999999998</v>
      </c>
      <c r="K790" s="18">
        <v>0.1176</v>
      </c>
      <c r="L790" s="15"/>
      <c r="M790" s="15"/>
    </row>
    <row r="791" spans="1:13" x14ac:dyDescent="0.25">
      <c r="A791" s="19" t="s">
        <v>21393</v>
      </c>
      <c r="B791" s="19" t="s">
        <v>734</v>
      </c>
      <c r="C791" s="19" t="s">
        <v>22250</v>
      </c>
      <c r="D791" s="72" t="s">
        <v>23677</v>
      </c>
      <c r="E791" s="14"/>
      <c r="F791" s="14"/>
      <c r="G791" s="4"/>
      <c r="H791" s="20">
        <v>2042</v>
      </c>
      <c r="I791" s="20">
        <v>336</v>
      </c>
      <c r="J791" s="21">
        <v>484.58614</v>
      </c>
      <c r="K791" s="20">
        <v>1.5026999999999999</v>
      </c>
      <c r="L791" s="15"/>
      <c r="M791" s="15"/>
    </row>
    <row r="792" spans="1:13" x14ac:dyDescent="0.25">
      <c r="A792" s="16" t="s">
        <v>21393</v>
      </c>
      <c r="B792" s="16" t="s">
        <v>734</v>
      </c>
      <c r="C792" s="16" t="s">
        <v>22250</v>
      </c>
      <c r="D792" s="71" t="s">
        <v>23681</v>
      </c>
      <c r="E792" s="14"/>
      <c r="F792" s="14"/>
      <c r="G792" s="4"/>
      <c r="H792" s="17">
        <v>2733</v>
      </c>
      <c r="I792" s="17">
        <v>172</v>
      </c>
      <c r="J792" s="18">
        <v>758.62008000000003</v>
      </c>
      <c r="K792" s="18">
        <v>2.33141</v>
      </c>
      <c r="L792" s="15"/>
      <c r="M792" s="15"/>
    </row>
    <row r="793" spans="1:13" x14ac:dyDescent="0.25">
      <c r="A793" s="19" t="s">
        <v>21393</v>
      </c>
      <c r="B793" s="19" t="s">
        <v>734</v>
      </c>
      <c r="C793" s="19" t="s">
        <v>22250</v>
      </c>
      <c r="D793" s="72" t="s">
        <v>23682</v>
      </c>
      <c r="E793" s="14"/>
      <c r="F793" s="14"/>
      <c r="G793" s="4"/>
      <c r="H793" s="20">
        <v>623</v>
      </c>
      <c r="I793" s="20">
        <v>44</v>
      </c>
      <c r="J793" s="21">
        <v>171.57351</v>
      </c>
      <c r="K793" s="20">
        <v>0.55757999999999996</v>
      </c>
      <c r="L793" s="15"/>
      <c r="M793" s="15"/>
    </row>
    <row r="794" spans="1:13" x14ac:dyDescent="0.25">
      <c r="A794" s="16" t="s">
        <v>21393</v>
      </c>
      <c r="B794" s="16" t="s">
        <v>264</v>
      </c>
      <c r="C794" s="16" t="s">
        <v>22255</v>
      </c>
      <c r="D794" s="71" t="s">
        <v>23683</v>
      </c>
      <c r="E794" s="14"/>
      <c r="F794" s="14"/>
      <c r="G794" s="4"/>
      <c r="H794" s="17">
        <v>20</v>
      </c>
      <c r="I794" s="17">
        <v>1</v>
      </c>
      <c r="J794" s="18">
        <v>5.4000000000000003E-3</v>
      </c>
      <c r="K794" s="18">
        <v>5.7999999999999996E-3</v>
      </c>
      <c r="L794" s="15"/>
      <c r="M794" s="15"/>
    </row>
    <row r="795" spans="1:13" x14ac:dyDescent="0.25">
      <c r="A795" s="16" t="s">
        <v>21393</v>
      </c>
      <c r="B795" s="16" t="s">
        <v>264</v>
      </c>
      <c r="C795" s="16" t="s">
        <v>22255</v>
      </c>
      <c r="D795" s="71" t="s">
        <v>23685</v>
      </c>
      <c r="E795" s="14"/>
      <c r="F795" s="14"/>
      <c r="G795" s="4"/>
      <c r="H795" s="17">
        <v>1578</v>
      </c>
      <c r="I795" s="17">
        <v>234</v>
      </c>
      <c r="J795" s="18">
        <v>423.82981000000001</v>
      </c>
      <c r="K795" s="18">
        <v>1.2549600000000001</v>
      </c>
      <c r="L795" s="15"/>
      <c r="M795" s="15"/>
    </row>
    <row r="796" spans="1:13" x14ac:dyDescent="0.25">
      <c r="A796" s="16" t="s">
        <v>21393</v>
      </c>
      <c r="B796" s="16" t="s">
        <v>264</v>
      </c>
      <c r="C796" s="16" t="s">
        <v>22255</v>
      </c>
      <c r="D796" s="71" t="s">
        <v>23686</v>
      </c>
      <c r="E796" s="14"/>
      <c r="F796" s="14"/>
      <c r="G796" s="4"/>
      <c r="H796" s="17">
        <v>1323</v>
      </c>
      <c r="I796" s="17">
        <v>102</v>
      </c>
      <c r="J796" s="18">
        <v>391.44920000000002</v>
      </c>
      <c r="K796" s="18">
        <v>0.95501999999999998</v>
      </c>
      <c r="L796" s="15"/>
      <c r="M796" s="15"/>
    </row>
    <row r="797" spans="1:13" x14ac:dyDescent="0.25">
      <c r="A797" s="19" t="s">
        <v>21393</v>
      </c>
      <c r="B797" s="19" t="s">
        <v>264</v>
      </c>
      <c r="C797" s="19" t="s">
        <v>22255</v>
      </c>
      <c r="D797" s="72" t="s">
        <v>23689</v>
      </c>
      <c r="E797" s="14"/>
      <c r="F797" s="14"/>
      <c r="G797" s="4"/>
      <c r="H797" s="20">
        <v>595</v>
      </c>
      <c r="I797" s="20">
        <v>34</v>
      </c>
      <c r="J797" s="21">
        <v>229.76917</v>
      </c>
      <c r="K797" s="20">
        <v>0.60555999999999999</v>
      </c>
      <c r="L797" s="15"/>
      <c r="M797" s="15"/>
    </row>
    <row r="798" spans="1:13" x14ac:dyDescent="0.25">
      <c r="A798" s="16" t="s">
        <v>21393</v>
      </c>
      <c r="B798" s="16" t="s">
        <v>264</v>
      </c>
      <c r="C798" s="16" t="s">
        <v>22255</v>
      </c>
      <c r="D798" s="71" t="s">
        <v>23690</v>
      </c>
      <c r="E798" s="14"/>
      <c r="F798" s="14"/>
      <c r="G798" s="4"/>
      <c r="H798" s="17">
        <v>30</v>
      </c>
      <c r="I798" s="17">
        <v>3</v>
      </c>
      <c r="J798" s="18">
        <v>17.5167</v>
      </c>
      <c r="K798" s="18">
        <v>6.4899999999999999E-2</v>
      </c>
      <c r="L798" s="15"/>
      <c r="M798" s="15"/>
    </row>
    <row r="799" spans="1:13" x14ac:dyDescent="0.25">
      <c r="A799" s="16" t="s">
        <v>21393</v>
      </c>
      <c r="B799" s="16" t="s">
        <v>693</v>
      </c>
      <c r="C799" s="16" t="s">
        <v>21410</v>
      </c>
      <c r="D799" s="71" t="s">
        <v>23692</v>
      </c>
      <c r="E799" s="14"/>
      <c r="F799" s="14"/>
      <c r="G799" s="4"/>
      <c r="H799" s="17">
        <v>20</v>
      </c>
      <c r="I799" s="17">
        <v>1</v>
      </c>
      <c r="J799" s="18">
        <v>5.4000000000000003E-3</v>
      </c>
      <c r="K799" s="18">
        <v>5.7999999999999996E-3</v>
      </c>
      <c r="L799" s="15"/>
      <c r="M799" s="15"/>
    </row>
    <row r="800" spans="1:13" x14ac:dyDescent="0.25">
      <c r="A800" s="19" t="s">
        <v>21393</v>
      </c>
      <c r="B800" s="19" t="s">
        <v>693</v>
      </c>
      <c r="C800" s="19" t="s">
        <v>21410</v>
      </c>
      <c r="D800" s="72" t="s">
        <v>23694</v>
      </c>
      <c r="E800" s="14"/>
      <c r="F800" s="14"/>
      <c r="G800" s="4"/>
      <c r="H800" s="20">
        <v>1798</v>
      </c>
      <c r="I800" s="20">
        <v>285</v>
      </c>
      <c r="J800" s="21">
        <v>485.54579999999999</v>
      </c>
      <c r="K800" s="21">
        <v>1.40659</v>
      </c>
      <c r="L800" s="15"/>
      <c r="M800" s="15"/>
    </row>
    <row r="801" spans="1:13" x14ac:dyDescent="0.25">
      <c r="A801" s="16" t="s">
        <v>21393</v>
      </c>
      <c r="B801" s="16" t="s">
        <v>693</v>
      </c>
      <c r="C801" s="16" t="s">
        <v>21410</v>
      </c>
      <c r="D801" s="71" t="s">
        <v>23695</v>
      </c>
      <c r="E801" s="14"/>
      <c r="F801" s="14"/>
      <c r="G801" s="4"/>
      <c r="H801" s="17">
        <v>2942</v>
      </c>
      <c r="I801" s="17">
        <v>169</v>
      </c>
      <c r="J801" s="18">
        <v>842.01076999999998</v>
      </c>
      <c r="K801" s="17">
        <v>2.0593599999999999</v>
      </c>
      <c r="L801" s="15"/>
      <c r="M801" s="15"/>
    </row>
    <row r="802" spans="1:13" x14ac:dyDescent="0.25">
      <c r="A802" s="19" t="s">
        <v>21393</v>
      </c>
      <c r="B802" s="19" t="s">
        <v>693</v>
      </c>
      <c r="C802" s="19" t="s">
        <v>21410</v>
      </c>
      <c r="D802" s="72" t="s">
        <v>23696</v>
      </c>
      <c r="E802" s="14"/>
      <c r="F802" s="14"/>
      <c r="G802" s="4"/>
      <c r="H802" s="20">
        <v>54</v>
      </c>
      <c r="I802" s="20">
        <v>6</v>
      </c>
      <c r="J802" s="21">
        <v>26.27994</v>
      </c>
      <c r="K802" s="21">
        <v>0.10194</v>
      </c>
      <c r="L802" s="15"/>
      <c r="M802" s="15"/>
    </row>
    <row r="803" spans="1:13" x14ac:dyDescent="0.25">
      <c r="A803" s="19" t="s">
        <v>21393</v>
      </c>
      <c r="B803" s="19" t="s">
        <v>693</v>
      </c>
      <c r="C803" s="19" t="s">
        <v>21410</v>
      </c>
      <c r="D803" s="72" t="s">
        <v>23697</v>
      </c>
      <c r="E803" s="14"/>
      <c r="F803" s="14"/>
      <c r="G803" s="4"/>
      <c r="H803" s="20">
        <v>628</v>
      </c>
      <c r="I803" s="20">
        <v>8</v>
      </c>
      <c r="J803" s="21">
        <v>18.45</v>
      </c>
      <c r="K803" s="21">
        <v>0.50183</v>
      </c>
      <c r="L803" s="15"/>
      <c r="M803" s="15"/>
    </row>
    <row r="804" spans="1:13" x14ac:dyDescent="0.25">
      <c r="A804" s="19" t="s">
        <v>21393</v>
      </c>
      <c r="B804" s="19" t="s">
        <v>589</v>
      </c>
      <c r="C804" s="19" t="s">
        <v>22262</v>
      </c>
      <c r="D804" s="72" t="s">
        <v>23700</v>
      </c>
      <c r="E804" s="14"/>
      <c r="F804" s="14"/>
      <c r="G804" s="4"/>
      <c r="H804" s="20">
        <v>30</v>
      </c>
      <c r="I804" s="20">
        <v>1</v>
      </c>
      <c r="J804" s="21">
        <v>8.0999999999999996E-3</v>
      </c>
      <c r="K804" s="21">
        <v>8.6999999999999994E-3</v>
      </c>
      <c r="L804" s="15"/>
      <c r="M804" s="15"/>
    </row>
    <row r="805" spans="1:13" x14ac:dyDescent="0.25">
      <c r="A805" s="16" t="s">
        <v>21393</v>
      </c>
      <c r="B805" s="16" t="s">
        <v>589</v>
      </c>
      <c r="C805" s="16" t="s">
        <v>22262</v>
      </c>
      <c r="D805" s="71" t="s">
        <v>23702</v>
      </c>
      <c r="E805" s="14"/>
      <c r="F805" s="14"/>
      <c r="G805" s="4"/>
      <c r="H805" s="17">
        <v>1755</v>
      </c>
      <c r="I805" s="17">
        <v>273</v>
      </c>
      <c r="J805" s="18">
        <v>492.88646999999997</v>
      </c>
      <c r="K805" s="17">
        <v>1.4826699999999999</v>
      </c>
      <c r="L805" s="15"/>
      <c r="M805" s="15"/>
    </row>
    <row r="806" spans="1:13" x14ac:dyDescent="0.25">
      <c r="A806" s="19" t="s">
        <v>21393</v>
      </c>
      <c r="B806" s="19" t="s">
        <v>589</v>
      </c>
      <c r="C806" s="19" t="s">
        <v>22262</v>
      </c>
      <c r="D806" s="72" t="s">
        <v>23705</v>
      </c>
      <c r="E806" s="14"/>
      <c r="F806" s="14"/>
      <c r="G806" s="4"/>
      <c r="H806" s="20">
        <v>3034</v>
      </c>
      <c r="I806" s="20">
        <v>172</v>
      </c>
      <c r="J806" s="21">
        <v>1006.55866</v>
      </c>
      <c r="K806" s="21">
        <v>2.3580299999999998</v>
      </c>
      <c r="L806" s="15"/>
      <c r="M806" s="15"/>
    </row>
    <row r="807" spans="1:13" x14ac:dyDescent="0.25">
      <c r="A807" s="16" t="s">
        <v>21393</v>
      </c>
      <c r="B807" s="16" t="s">
        <v>589</v>
      </c>
      <c r="C807" s="16" t="s">
        <v>22262</v>
      </c>
      <c r="D807" s="71" t="s">
        <v>23708</v>
      </c>
      <c r="E807" s="14"/>
      <c r="F807" s="14"/>
      <c r="G807" s="4"/>
      <c r="H807" s="17">
        <v>72</v>
      </c>
      <c r="I807" s="17">
        <v>1</v>
      </c>
      <c r="J807" s="18">
        <v>28.8</v>
      </c>
      <c r="K807" s="18">
        <v>0.12456</v>
      </c>
      <c r="L807" s="15"/>
      <c r="M807" s="15"/>
    </row>
    <row r="808" spans="1:13" x14ac:dyDescent="0.25">
      <c r="A808" s="19" t="s">
        <v>21393</v>
      </c>
      <c r="B808" s="19" t="s">
        <v>589</v>
      </c>
      <c r="C808" s="19" t="s">
        <v>22262</v>
      </c>
      <c r="D808" s="72" t="s">
        <v>23712</v>
      </c>
      <c r="E808" s="14"/>
      <c r="F808" s="14"/>
      <c r="G808" s="4"/>
      <c r="H808" s="20">
        <v>485</v>
      </c>
      <c r="I808" s="20">
        <v>27</v>
      </c>
      <c r="J808" s="21">
        <v>139.18848</v>
      </c>
      <c r="K808" s="21">
        <v>0.40473999999999999</v>
      </c>
      <c r="L808" s="15"/>
      <c r="M808" s="15"/>
    </row>
    <row r="809" spans="1:13" x14ac:dyDescent="0.25">
      <c r="A809" s="16" t="s">
        <v>21393</v>
      </c>
      <c r="B809" s="16" t="s">
        <v>589</v>
      </c>
      <c r="C809" s="16" t="s">
        <v>22262</v>
      </c>
      <c r="D809" s="71" t="s">
        <v>23713</v>
      </c>
      <c r="E809" s="14"/>
      <c r="F809" s="14"/>
      <c r="G809" s="4"/>
      <c r="H809" s="17">
        <v>3321</v>
      </c>
      <c r="I809" s="17">
        <v>347</v>
      </c>
      <c r="J809" s="18">
        <v>768.33461999999997</v>
      </c>
      <c r="K809" s="18">
        <v>2.06074</v>
      </c>
      <c r="L809" s="15"/>
      <c r="M809" s="15"/>
    </row>
    <row r="810" spans="1:13" x14ac:dyDescent="0.25">
      <c r="A810" s="16" t="s">
        <v>21393</v>
      </c>
      <c r="B810" s="16" t="s">
        <v>822</v>
      </c>
      <c r="C810" s="16" t="s">
        <v>22267</v>
      </c>
      <c r="D810" s="71" t="s">
        <v>23715</v>
      </c>
      <c r="E810" s="14"/>
      <c r="F810" s="14"/>
      <c r="G810" s="4"/>
      <c r="H810" s="17">
        <v>20</v>
      </c>
      <c r="I810" s="17">
        <v>1</v>
      </c>
      <c r="J810" s="18">
        <v>5.4000000000000003E-3</v>
      </c>
      <c r="K810" s="18">
        <v>5.7999999999999996E-3</v>
      </c>
      <c r="L810" s="15"/>
      <c r="M810" s="15"/>
    </row>
    <row r="811" spans="1:13" x14ac:dyDescent="0.25">
      <c r="A811" s="19" t="s">
        <v>21393</v>
      </c>
      <c r="B811" s="19" t="s">
        <v>822</v>
      </c>
      <c r="C811" s="19" t="s">
        <v>22267</v>
      </c>
      <c r="D811" s="72" t="s">
        <v>23717</v>
      </c>
      <c r="E811" s="14"/>
      <c r="F811" s="14"/>
      <c r="G811" s="4"/>
      <c r="H811" s="20">
        <v>1900</v>
      </c>
      <c r="I811" s="20">
        <v>309</v>
      </c>
      <c r="J811" s="21">
        <v>438.87957</v>
      </c>
      <c r="K811" s="20">
        <v>1.51993</v>
      </c>
      <c r="L811" s="15"/>
      <c r="M811" s="15"/>
    </row>
    <row r="812" spans="1:13" x14ac:dyDescent="0.25">
      <c r="A812" s="19" t="s">
        <v>21393</v>
      </c>
      <c r="B812" s="19" t="s">
        <v>822</v>
      </c>
      <c r="C812" s="19" t="s">
        <v>22267</v>
      </c>
      <c r="D812" s="72" t="s">
        <v>23720</v>
      </c>
      <c r="E812" s="14"/>
      <c r="F812" s="14"/>
      <c r="G812" s="4"/>
      <c r="H812" s="20">
        <v>1692</v>
      </c>
      <c r="I812" s="20">
        <v>120</v>
      </c>
      <c r="J812" s="20">
        <v>384.27105999999998</v>
      </c>
      <c r="K812" s="20">
        <v>1.0786500000000001</v>
      </c>
      <c r="L812" s="15"/>
      <c r="M812" s="15"/>
    </row>
    <row r="813" spans="1:13" x14ac:dyDescent="0.25">
      <c r="A813" s="19" t="s">
        <v>21393</v>
      </c>
      <c r="B813" s="19" t="s">
        <v>822</v>
      </c>
      <c r="C813" s="19" t="s">
        <v>22267</v>
      </c>
      <c r="D813" s="72" t="s">
        <v>23723</v>
      </c>
      <c r="E813" s="14"/>
      <c r="F813" s="14"/>
      <c r="G813" s="4"/>
      <c r="H813" s="20">
        <v>54</v>
      </c>
      <c r="I813" s="20">
        <v>6</v>
      </c>
      <c r="J813" s="21">
        <v>26.27994</v>
      </c>
      <c r="K813" s="21">
        <v>0.10194</v>
      </c>
      <c r="L813" s="15"/>
      <c r="M813" s="15"/>
    </row>
    <row r="814" spans="1:13" x14ac:dyDescent="0.25">
      <c r="A814" s="19" t="s">
        <v>21393</v>
      </c>
      <c r="B814" s="19" t="s">
        <v>822</v>
      </c>
      <c r="C814" s="19" t="s">
        <v>22267</v>
      </c>
      <c r="D814" s="72" t="s">
        <v>23724</v>
      </c>
      <c r="E814" s="14"/>
      <c r="F814" s="14"/>
      <c r="G814" s="4"/>
      <c r="H814" s="20">
        <v>234</v>
      </c>
      <c r="I814" s="20">
        <v>8</v>
      </c>
      <c r="J814" s="21">
        <v>32.041519999999998</v>
      </c>
      <c r="K814" s="21">
        <v>9.2579999999999996E-2</v>
      </c>
      <c r="L814" s="15"/>
      <c r="M814" s="15"/>
    </row>
    <row r="815" spans="1:13" x14ac:dyDescent="0.25">
      <c r="A815" s="16" t="s">
        <v>21393</v>
      </c>
      <c r="B815" s="16" t="s">
        <v>327</v>
      </c>
      <c r="C815" s="16" t="s">
        <v>22271</v>
      </c>
      <c r="D815" s="71" t="s">
        <v>23727</v>
      </c>
      <c r="E815" s="14"/>
      <c r="F815" s="14"/>
      <c r="G815" s="4"/>
      <c r="H815" s="17">
        <v>20</v>
      </c>
      <c r="I815" s="17">
        <v>1</v>
      </c>
      <c r="J815" s="18">
        <v>5.4000000000000003E-3</v>
      </c>
      <c r="K815" s="18">
        <v>5.7999999999999996E-3</v>
      </c>
      <c r="L815" s="15"/>
      <c r="M815" s="15"/>
    </row>
    <row r="816" spans="1:13" x14ac:dyDescent="0.25">
      <c r="A816" s="19" t="s">
        <v>21393</v>
      </c>
      <c r="B816" s="19" t="s">
        <v>327</v>
      </c>
      <c r="C816" s="19" t="s">
        <v>22271</v>
      </c>
      <c r="D816" s="72" t="s">
        <v>23729</v>
      </c>
      <c r="E816" s="14"/>
      <c r="F816" s="14"/>
      <c r="G816" s="4"/>
      <c r="H816" s="20">
        <v>2089</v>
      </c>
      <c r="I816" s="20">
        <v>346</v>
      </c>
      <c r="J816" s="21">
        <v>445.46087999999997</v>
      </c>
      <c r="K816" s="21">
        <v>1.6951799999999999</v>
      </c>
      <c r="L816" s="15"/>
      <c r="M816" s="15"/>
    </row>
    <row r="817" spans="1:13" x14ac:dyDescent="0.25">
      <c r="A817" s="16" t="s">
        <v>21393</v>
      </c>
      <c r="B817" s="16" t="s">
        <v>327</v>
      </c>
      <c r="C817" s="16" t="s">
        <v>22271</v>
      </c>
      <c r="D817" s="71" t="s">
        <v>23730</v>
      </c>
      <c r="E817" s="14"/>
      <c r="F817" s="14"/>
      <c r="G817" s="4"/>
      <c r="H817" s="17">
        <v>2145</v>
      </c>
      <c r="I817" s="17">
        <v>155</v>
      </c>
      <c r="J817" s="18">
        <v>489.40066999999999</v>
      </c>
      <c r="K817" s="17">
        <v>1.3212299999999999</v>
      </c>
      <c r="L817" s="15"/>
      <c r="M817" s="15"/>
    </row>
    <row r="818" spans="1:13" x14ac:dyDescent="0.25">
      <c r="A818" s="16" t="s">
        <v>21393</v>
      </c>
      <c r="B818" s="16" t="s">
        <v>327</v>
      </c>
      <c r="C818" s="16" t="s">
        <v>22271</v>
      </c>
      <c r="D818" s="71" t="s">
        <v>23731</v>
      </c>
      <c r="E818" s="14"/>
      <c r="F818" s="14"/>
      <c r="G818" s="4"/>
      <c r="H818" s="17">
        <v>24</v>
      </c>
      <c r="I818" s="17">
        <v>1</v>
      </c>
      <c r="J818" s="18">
        <v>9.6</v>
      </c>
      <c r="K818" s="18">
        <v>4.1520000000000001E-2</v>
      </c>
      <c r="L818" s="15"/>
      <c r="M818" s="15"/>
    </row>
    <row r="819" spans="1:13" x14ac:dyDescent="0.25">
      <c r="A819" s="16" t="s">
        <v>21393</v>
      </c>
      <c r="B819" s="16" t="s">
        <v>327</v>
      </c>
      <c r="C819" s="16" t="s">
        <v>22271</v>
      </c>
      <c r="D819" s="71" t="s">
        <v>23732</v>
      </c>
      <c r="E819" s="14"/>
      <c r="F819" s="14"/>
      <c r="G819" s="4"/>
      <c r="H819" s="17">
        <v>1401</v>
      </c>
      <c r="I819" s="17">
        <v>75</v>
      </c>
      <c r="J819" s="18">
        <v>361.05846000000003</v>
      </c>
      <c r="K819" s="18">
        <v>1.2281500000000001</v>
      </c>
      <c r="L819" s="15"/>
      <c r="M819" s="15"/>
    </row>
    <row r="820" spans="1:13" x14ac:dyDescent="0.25">
      <c r="A820" s="19" t="s">
        <v>21393</v>
      </c>
      <c r="B820" s="19" t="s">
        <v>327</v>
      </c>
      <c r="C820" s="19" t="s">
        <v>22271</v>
      </c>
      <c r="D820" s="72" t="s">
        <v>23733</v>
      </c>
      <c r="E820" s="14"/>
      <c r="F820" s="14"/>
      <c r="G820" s="4"/>
      <c r="H820" s="20">
        <v>875</v>
      </c>
      <c r="I820" s="20">
        <v>6</v>
      </c>
      <c r="J820" s="21">
        <v>121.64239999999999</v>
      </c>
      <c r="K820" s="20">
        <v>0.50358000000000003</v>
      </c>
      <c r="L820" s="15"/>
      <c r="M820" s="15"/>
    </row>
    <row r="821" spans="1:13" x14ac:dyDescent="0.25">
      <c r="A821" s="19" t="s">
        <v>21393</v>
      </c>
      <c r="B821" s="19" t="s">
        <v>841</v>
      </c>
      <c r="C821" s="19" t="s">
        <v>22276</v>
      </c>
      <c r="D821" s="72" t="s">
        <v>23736</v>
      </c>
      <c r="E821" s="14"/>
      <c r="F821" s="14"/>
      <c r="G821" s="4"/>
      <c r="H821" s="20">
        <v>2208</v>
      </c>
      <c r="I821" s="20">
        <v>359</v>
      </c>
      <c r="J821" s="21">
        <v>474.30241000000001</v>
      </c>
      <c r="K821" s="21">
        <v>1.7547200000000001</v>
      </c>
      <c r="L821" s="15"/>
      <c r="M821" s="15"/>
    </row>
    <row r="822" spans="1:13" x14ac:dyDescent="0.25">
      <c r="A822" s="19" t="s">
        <v>21393</v>
      </c>
      <c r="B822" s="19" t="s">
        <v>841</v>
      </c>
      <c r="C822" s="19" t="s">
        <v>22276</v>
      </c>
      <c r="D822" s="72" t="s">
        <v>23738</v>
      </c>
      <c r="E822" s="14"/>
      <c r="F822" s="14"/>
      <c r="G822" s="4"/>
      <c r="H822" s="20">
        <v>2511</v>
      </c>
      <c r="I822" s="20">
        <v>170</v>
      </c>
      <c r="J822" s="21">
        <v>627.24117000000001</v>
      </c>
      <c r="K822" s="20">
        <v>1.4232899999999999</v>
      </c>
      <c r="L822" s="15"/>
      <c r="M822" s="15"/>
    </row>
    <row r="823" spans="1:13" x14ac:dyDescent="0.25">
      <c r="A823" s="16" t="s">
        <v>21393</v>
      </c>
      <c r="B823" s="16" t="s">
        <v>841</v>
      </c>
      <c r="C823" s="16" t="s">
        <v>22276</v>
      </c>
      <c r="D823" s="71" t="s">
        <v>23741</v>
      </c>
      <c r="E823" s="14"/>
      <c r="F823" s="14"/>
      <c r="G823" s="4"/>
      <c r="H823" s="17">
        <v>24</v>
      </c>
      <c r="I823" s="17">
        <v>1</v>
      </c>
      <c r="J823" s="18">
        <v>9.6</v>
      </c>
      <c r="K823" s="18">
        <v>4.1520000000000001E-2</v>
      </c>
      <c r="L823" s="15"/>
      <c r="M823" s="15"/>
    </row>
    <row r="824" spans="1:13" x14ac:dyDescent="0.25">
      <c r="A824" s="19" t="s">
        <v>21393</v>
      </c>
      <c r="B824" s="19" t="s">
        <v>841</v>
      </c>
      <c r="C824" s="19" t="s">
        <v>22276</v>
      </c>
      <c r="D824" s="72" t="s">
        <v>23743</v>
      </c>
      <c r="E824" s="14"/>
      <c r="F824" s="14"/>
      <c r="G824" s="4"/>
      <c r="H824" s="20">
        <v>1110</v>
      </c>
      <c r="I824" s="20">
        <v>66</v>
      </c>
      <c r="J824" s="21">
        <v>342.70598999999999</v>
      </c>
      <c r="K824" s="21">
        <v>0.93379000000000001</v>
      </c>
      <c r="L824" s="15"/>
      <c r="M824" s="15"/>
    </row>
    <row r="825" spans="1:13" x14ac:dyDescent="0.25">
      <c r="A825" s="16" t="s">
        <v>21393</v>
      </c>
      <c r="B825" s="16" t="s">
        <v>841</v>
      </c>
      <c r="C825" s="16" t="s">
        <v>22276</v>
      </c>
      <c r="D825" s="71" t="s">
        <v>23745</v>
      </c>
      <c r="E825" s="14"/>
      <c r="F825" s="14"/>
      <c r="G825" s="4"/>
      <c r="H825" s="17">
        <v>834</v>
      </c>
      <c r="I825" s="17">
        <v>7</v>
      </c>
      <c r="J825" s="18">
        <v>23.999600000000001</v>
      </c>
      <c r="K825" s="18">
        <v>0.51359999999999995</v>
      </c>
      <c r="L825" s="15"/>
      <c r="M825" s="15"/>
    </row>
    <row r="826" spans="1:13" x14ac:dyDescent="0.25">
      <c r="A826" s="19" t="s">
        <v>21393</v>
      </c>
      <c r="B826" s="19" t="s">
        <v>21089</v>
      </c>
      <c r="C826" s="19" t="s">
        <v>22281</v>
      </c>
      <c r="D826" s="72" t="s">
        <v>23748</v>
      </c>
      <c r="E826" s="14"/>
      <c r="F826" s="14"/>
      <c r="G826" s="4"/>
      <c r="H826" s="20">
        <v>20</v>
      </c>
      <c r="I826" s="20">
        <v>1</v>
      </c>
      <c r="J826" s="21">
        <v>5.4000000000000003E-3</v>
      </c>
      <c r="K826" s="21">
        <v>5.7999999999999996E-3</v>
      </c>
      <c r="L826" s="15"/>
      <c r="M826" s="15"/>
    </row>
    <row r="827" spans="1:13" x14ac:dyDescent="0.25">
      <c r="A827" s="16" t="s">
        <v>21393</v>
      </c>
      <c r="B827" s="16" t="s">
        <v>21089</v>
      </c>
      <c r="C827" s="16" t="s">
        <v>22281</v>
      </c>
      <c r="D827" s="71" t="s">
        <v>23750</v>
      </c>
      <c r="E827" s="14"/>
      <c r="F827" s="14"/>
      <c r="G827" s="4"/>
      <c r="H827" s="17">
        <v>2498</v>
      </c>
      <c r="I827" s="17">
        <v>397</v>
      </c>
      <c r="J827" s="18">
        <v>641.37057000000004</v>
      </c>
      <c r="K827" s="17">
        <v>1.9431799999999999</v>
      </c>
      <c r="L827" s="15"/>
      <c r="M827" s="15"/>
    </row>
    <row r="828" spans="1:13" x14ac:dyDescent="0.25">
      <c r="A828" s="16" t="s">
        <v>21393</v>
      </c>
      <c r="B828" s="16" t="s">
        <v>21089</v>
      </c>
      <c r="C828" s="16" t="s">
        <v>22281</v>
      </c>
      <c r="D828" s="71" t="s">
        <v>23751</v>
      </c>
      <c r="E828" s="14"/>
      <c r="F828" s="14"/>
      <c r="G828" s="4"/>
      <c r="H828" s="17">
        <v>2281</v>
      </c>
      <c r="I828" s="17">
        <v>154</v>
      </c>
      <c r="J828" s="18">
        <v>635.55701999999997</v>
      </c>
      <c r="K828" s="17">
        <v>1.67222</v>
      </c>
      <c r="L828" s="15"/>
      <c r="M828" s="15"/>
    </row>
    <row r="829" spans="1:13" x14ac:dyDescent="0.25">
      <c r="A829" s="16" t="s">
        <v>21393</v>
      </c>
      <c r="B829" s="16" t="s">
        <v>21089</v>
      </c>
      <c r="C829" s="16" t="s">
        <v>22281</v>
      </c>
      <c r="D829" s="71" t="s">
        <v>23754</v>
      </c>
      <c r="E829" s="14"/>
      <c r="F829" s="14"/>
      <c r="G829" s="4"/>
      <c r="H829" s="17">
        <v>48</v>
      </c>
      <c r="I829" s="17">
        <v>1</v>
      </c>
      <c r="J829" s="18">
        <v>19.2</v>
      </c>
      <c r="K829" s="18">
        <v>8.3040000000000003E-2</v>
      </c>
      <c r="L829" s="15"/>
      <c r="M829" s="15"/>
    </row>
    <row r="830" spans="1:13" x14ac:dyDescent="0.25">
      <c r="A830" s="16" t="s">
        <v>21393</v>
      </c>
      <c r="B830" s="16" t="s">
        <v>21089</v>
      </c>
      <c r="C830" s="16" t="s">
        <v>22281</v>
      </c>
      <c r="D830" s="71" t="s">
        <v>23758</v>
      </c>
      <c r="E830" s="14"/>
      <c r="F830" s="14"/>
      <c r="G830" s="4"/>
      <c r="H830" s="17">
        <v>629</v>
      </c>
      <c r="I830" s="17">
        <v>29</v>
      </c>
      <c r="J830" s="18">
        <v>217.40255999999999</v>
      </c>
      <c r="K830" s="18">
        <v>0.55174000000000001</v>
      </c>
      <c r="L830" s="15"/>
      <c r="M830" s="15"/>
    </row>
    <row r="831" spans="1:13" x14ac:dyDescent="0.25">
      <c r="A831" s="16" t="s">
        <v>21393</v>
      </c>
      <c r="B831" s="16" t="s">
        <v>534</v>
      </c>
      <c r="C831" s="16" t="s">
        <v>22286</v>
      </c>
      <c r="D831" s="71" t="s">
        <v>23759</v>
      </c>
      <c r="E831" s="14"/>
      <c r="F831" s="14"/>
      <c r="G831" s="4"/>
      <c r="H831" s="17">
        <v>20</v>
      </c>
      <c r="I831" s="17">
        <v>1</v>
      </c>
      <c r="J831" s="18">
        <v>5.4000000000000003E-3</v>
      </c>
      <c r="K831" s="18">
        <v>5.7999999999999996E-3</v>
      </c>
      <c r="L831" s="15"/>
      <c r="M831" s="15"/>
    </row>
    <row r="832" spans="1:13" x14ac:dyDescent="0.25">
      <c r="A832" s="19" t="s">
        <v>21393</v>
      </c>
      <c r="B832" s="19" t="s">
        <v>534</v>
      </c>
      <c r="C832" s="19" t="s">
        <v>22286</v>
      </c>
      <c r="D832" s="72" t="s">
        <v>23761</v>
      </c>
      <c r="E832" s="14"/>
      <c r="F832" s="14"/>
      <c r="G832" s="4"/>
      <c r="H832" s="20">
        <v>1994</v>
      </c>
      <c r="I832" s="20">
        <v>323</v>
      </c>
      <c r="J832" s="21">
        <v>523.74959999999999</v>
      </c>
      <c r="K832" s="20">
        <v>1.72394</v>
      </c>
      <c r="L832" s="15"/>
      <c r="M832" s="15"/>
    </row>
    <row r="833" spans="1:13" x14ac:dyDescent="0.25">
      <c r="A833" s="19" t="s">
        <v>21393</v>
      </c>
      <c r="B833" s="19" t="s">
        <v>534</v>
      </c>
      <c r="C833" s="19" t="s">
        <v>22286</v>
      </c>
      <c r="D833" s="72" t="s">
        <v>23762</v>
      </c>
      <c r="E833" s="14"/>
      <c r="F833" s="14"/>
      <c r="G833" s="4"/>
      <c r="H833" s="20">
        <v>2662</v>
      </c>
      <c r="I833" s="20">
        <v>161</v>
      </c>
      <c r="J833" s="21">
        <v>786.97379000000001</v>
      </c>
      <c r="K833" s="21">
        <v>2.0041199999999999</v>
      </c>
      <c r="L833" s="15"/>
      <c r="M833" s="15"/>
    </row>
    <row r="834" spans="1:13" x14ac:dyDescent="0.25">
      <c r="A834" s="19" t="s">
        <v>21393</v>
      </c>
      <c r="B834" s="19" t="s">
        <v>534</v>
      </c>
      <c r="C834" s="19" t="s">
        <v>22286</v>
      </c>
      <c r="D834" s="72" t="s">
        <v>23764</v>
      </c>
      <c r="E834" s="14"/>
      <c r="F834" s="14"/>
      <c r="G834" s="4"/>
      <c r="H834" s="20">
        <v>120</v>
      </c>
      <c r="I834" s="20">
        <v>1</v>
      </c>
      <c r="J834" s="21">
        <v>48</v>
      </c>
      <c r="K834" s="21">
        <v>0.20760000000000001</v>
      </c>
      <c r="L834" s="15"/>
      <c r="M834" s="15"/>
    </row>
    <row r="835" spans="1:13" x14ac:dyDescent="0.25">
      <c r="A835" s="16" t="s">
        <v>21393</v>
      </c>
      <c r="B835" s="16" t="s">
        <v>534</v>
      </c>
      <c r="C835" s="16" t="s">
        <v>22286</v>
      </c>
      <c r="D835" s="71" t="s">
        <v>23768</v>
      </c>
      <c r="E835" s="14"/>
      <c r="F835" s="14"/>
      <c r="G835" s="4"/>
      <c r="H835" s="17">
        <v>473</v>
      </c>
      <c r="I835" s="17">
        <v>25</v>
      </c>
      <c r="J835" s="17">
        <v>159.67511999999999</v>
      </c>
      <c r="K835" s="18">
        <v>0.46617999999999998</v>
      </c>
      <c r="L835" s="15"/>
      <c r="M835" s="15"/>
    </row>
    <row r="836" spans="1:13" x14ac:dyDescent="0.25">
      <c r="A836" s="19" t="s">
        <v>21393</v>
      </c>
      <c r="B836" s="19" t="s">
        <v>664</v>
      </c>
      <c r="C836" s="19" t="s">
        <v>21411</v>
      </c>
      <c r="D836" s="72" t="s">
        <v>23769</v>
      </c>
      <c r="E836" s="14"/>
      <c r="F836" s="14"/>
      <c r="G836" s="4"/>
      <c r="H836" s="20">
        <v>20</v>
      </c>
      <c r="I836" s="20">
        <v>1</v>
      </c>
      <c r="J836" s="21">
        <v>5.4000000000000003E-3</v>
      </c>
      <c r="K836" s="21">
        <v>5.7999999999999996E-3</v>
      </c>
      <c r="L836" s="15"/>
      <c r="M836" s="15"/>
    </row>
    <row r="837" spans="1:13" x14ac:dyDescent="0.25">
      <c r="A837" s="16" t="s">
        <v>21393</v>
      </c>
      <c r="B837" s="16" t="s">
        <v>664</v>
      </c>
      <c r="C837" s="16" t="s">
        <v>21411</v>
      </c>
      <c r="D837" s="71" t="s">
        <v>23771</v>
      </c>
      <c r="E837" s="14"/>
      <c r="F837" s="14"/>
      <c r="G837" s="4"/>
      <c r="H837" s="17">
        <v>2410</v>
      </c>
      <c r="I837" s="17">
        <v>375</v>
      </c>
      <c r="J837" s="18">
        <v>454.54987999999997</v>
      </c>
      <c r="K837" s="17">
        <v>1.52844</v>
      </c>
      <c r="L837" s="15"/>
      <c r="M837" s="15"/>
    </row>
    <row r="838" spans="1:13" x14ac:dyDescent="0.25">
      <c r="A838" s="16" t="s">
        <v>21393</v>
      </c>
      <c r="B838" s="16" t="s">
        <v>664</v>
      </c>
      <c r="C838" s="16" t="s">
        <v>21411</v>
      </c>
      <c r="D838" s="71" t="s">
        <v>23774</v>
      </c>
      <c r="E838" s="14"/>
      <c r="F838" s="14"/>
      <c r="G838" s="4"/>
      <c r="H838" s="17">
        <v>4670</v>
      </c>
      <c r="I838" s="17">
        <v>231</v>
      </c>
      <c r="J838" s="18">
        <v>1426.43291</v>
      </c>
      <c r="K838" s="18">
        <v>3.4319099999999998</v>
      </c>
      <c r="L838" s="15"/>
      <c r="M838" s="15"/>
    </row>
    <row r="839" spans="1:13" x14ac:dyDescent="0.25">
      <c r="A839" s="19" t="s">
        <v>21393</v>
      </c>
      <c r="B839" s="19" t="s">
        <v>664</v>
      </c>
      <c r="C839" s="19" t="s">
        <v>21411</v>
      </c>
      <c r="D839" s="72" t="s">
        <v>23775</v>
      </c>
      <c r="E839" s="14"/>
      <c r="F839" s="14"/>
      <c r="G839" s="4"/>
      <c r="H839" s="20">
        <v>72</v>
      </c>
      <c r="I839" s="20">
        <v>6</v>
      </c>
      <c r="J839" s="21">
        <v>27.959879999999998</v>
      </c>
      <c r="K839" s="21">
        <v>0.1176</v>
      </c>
      <c r="L839" s="15"/>
      <c r="M839" s="15"/>
    </row>
    <row r="840" spans="1:13" x14ac:dyDescent="0.25">
      <c r="A840" s="16" t="s">
        <v>21393</v>
      </c>
      <c r="B840" s="16" t="s">
        <v>664</v>
      </c>
      <c r="C840" s="16" t="s">
        <v>21411</v>
      </c>
      <c r="D840" s="71" t="s">
        <v>23776</v>
      </c>
      <c r="E840" s="14"/>
      <c r="F840" s="14"/>
      <c r="G840" s="4"/>
      <c r="H840" s="17">
        <v>1759</v>
      </c>
      <c r="I840" s="17">
        <v>27</v>
      </c>
      <c r="J840" s="18">
        <v>106.72929999999999</v>
      </c>
      <c r="K840" s="18">
        <v>0.83138999999999996</v>
      </c>
      <c r="L840" s="15"/>
      <c r="M840" s="15"/>
    </row>
    <row r="841" spans="1:13" x14ac:dyDescent="0.25">
      <c r="A841" s="19" t="s">
        <v>21393</v>
      </c>
      <c r="B841" s="19" t="s">
        <v>546</v>
      </c>
      <c r="C841" s="19" t="s">
        <v>22295</v>
      </c>
      <c r="D841" s="72" t="s">
        <v>23779</v>
      </c>
      <c r="E841" s="14"/>
      <c r="F841" s="14"/>
      <c r="G841" s="4"/>
      <c r="H841" s="20">
        <v>20</v>
      </c>
      <c r="I841" s="20">
        <v>1</v>
      </c>
      <c r="J841" s="21">
        <v>5.4000000000000003E-3</v>
      </c>
      <c r="K841" s="20">
        <v>5.7999999999999996E-3</v>
      </c>
      <c r="L841" s="15"/>
      <c r="M841" s="15"/>
    </row>
    <row r="842" spans="1:13" x14ac:dyDescent="0.25">
      <c r="A842" s="16" t="s">
        <v>21393</v>
      </c>
      <c r="B842" s="16" t="s">
        <v>546</v>
      </c>
      <c r="C842" s="16" t="s">
        <v>22295</v>
      </c>
      <c r="D842" s="71" t="s">
        <v>23781</v>
      </c>
      <c r="E842" s="14"/>
      <c r="F842" s="14"/>
      <c r="G842" s="4"/>
      <c r="H842" s="17">
        <v>1584</v>
      </c>
      <c r="I842" s="17">
        <v>241</v>
      </c>
      <c r="J842" s="18">
        <v>428.0181</v>
      </c>
      <c r="K842" s="18">
        <v>1.2628200000000001</v>
      </c>
      <c r="L842" s="15"/>
      <c r="M842" s="15"/>
    </row>
    <row r="843" spans="1:13" x14ac:dyDescent="0.25">
      <c r="A843" s="16" t="s">
        <v>21393</v>
      </c>
      <c r="B843" s="16" t="s">
        <v>546</v>
      </c>
      <c r="C843" s="16" t="s">
        <v>22295</v>
      </c>
      <c r="D843" s="71" t="s">
        <v>23784</v>
      </c>
      <c r="E843" s="14"/>
      <c r="F843" s="14"/>
      <c r="G843" s="4"/>
      <c r="H843" s="17">
        <v>1861</v>
      </c>
      <c r="I843" s="17">
        <v>111</v>
      </c>
      <c r="J843" s="18">
        <v>645.12330999999995</v>
      </c>
      <c r="K843" s="18">
        <v>1.55816</v>
      </c>
      <c r="L843" s="15"/>
      <c r="M843" s="15"/>
    </row>
    <row r="844" spans="1:13" x14ac:dyDescent="0.25">
      <c r="A844" s="16" t="s">
        <v>21393</v>
      </c>
      <c r="B844" s="16" t="s">
        <v>546</v>
      </c>
      <c r="C844" s="16" t="s">
        <v>22295</v>
      </c>
      <c r="D844" s="71" t="s">
        <v>23785</v>
      </c>
      <c r="E844" s="14"/>
      <c r="F844" s="14"/>
      <c r="G844" s="4"/>
      <c r="H844" s="17">
        <v>138</v>
      </c>
      <c r="I844" s="17">
        <v>8</v>
      </c>
      <c r="J844" s="18">
        <v>63.11994</v>
      </c>
      <c r="K844" s="17">
        <v>0.16818</v>
      </c>
      <c r="L844" s="15"/>
      <c r="M844" s="15"/>
    </row>
    <row r="845" spans="1:13" x14ac:dyDescent="0.25">
      <c r="A845" s="19" t="s">
        <v>21393</v>
      </c>
      <c r="B845" s="19" t="s">
        <v>434</v>
      </c>
      <c r="C845" s="19" t="s">
        <v>21412</v>
      </c>
      <c r="D845" s="72" t="s">
        <v>23786</v>
      </c>
      <c r="E845" s="14"/>
      <c r="F845" s="14"/>
      <c r="G845" s="4"/>
      <c r="H845" s="20">
        <v>2500</v>
      </c>
      <c r="I845" s="20">
        <v>412</v>
      </c>
      <c r="J845" s="21">
        <v>552.226</v>
      </c>
      <c r="K845" s="21">
        <v>2.0153599999999998</v>
      </c>
      <c r="L845" s="15"/>
      <c r="M845" s="15"/>
    </row>
    <row r="846" spans="1:13" x14ac:dyDescent="0.25">
      <c r="A846" s="16" t="s">
        <v>21393</v>
      </c>
      <c r="B846" s="16" t="s">
        <v>434</v>
      </c>
      <c r="C846" s="16" t="s">
        <v>21412</v>
      </c>
      <c r="D846" s="71" t="s">
        <v>23788</v>
      </c>
      <c r="E846" s="14"/>
      <c r="F846" s="14"/>
      <c r="G846" s="4"/>
      <c r="H846" s="17">
        <v>4222</v>
      </c>
      <c r="I846" s="17">
        <v>203</v>
      </c>
      <c r="J846" s="18">
        <v>1138.53692</v>
      </c>
      <c r="K846" s="17">
        <v>2.29034</v>
      </c>
      <c r="L846" s="15"/>
      <c r="M846" s="15"/>
    </row>
    <row r="847" spans="1:13" x14ac:dyDescent="0.25">
      <c r="A847" s="16" t="s">
        <v>21393</v>
      </c>
      <c r="B847" s="16" t="s">
        <v>434</v>
      </c>
      <c r="C847" s="16" t="s">
        <v>21412</v>
      </c>
      <c r="D847" s="71" t="s">
        <v>23789</v>
      </c>
      <c r="E847" s="14"/>
      <c r="F847" s="14"/>
      <c r="G847" s="4"/>
      <c r="H847" s="17">
        <v>76</v>
      </c>
      <c r="I847" s="17">
        <v>7</v>
      </c>
      <c r="J847" s="18">
        <v>28.679880000000001</v>
      </c>
      <c r="K847" s="18">
        <v>0.12175999999999999</v>
      </c>
      <c r="L847" s="15"/>
      <c r="M847" s="15"/>
    </row>
    <row r="848" spans="1:13" x14ac:dyDescent="0.25">
      <c r="A848" s="19" t="s">
        <v>21393</v>
      </c>
      <c r="B848" s="19" t="s">
        <v>434</v>
      </c>
      <c r="C848" s="19" t="s">
        <v>21412</v>
      </c>
      <c r="D848" s="72" t="s">
        <v>23790</v>
      </c>
      <c r="E848" s="14"/>
      <c r="F848" s="14"/>
      <c r="G848" s="4"/>
      <c r="H848" s="20">
        <v>5673</v>
      </c>
      <c r="I848" s="20">
        <v>59</v>
      </c>
      <c r="J848" s="21">
        <v>433.54926999999998</v>
      </c>
      <c r="K848" s="21">
        <v>3.7080899999999999</v>
      </c>
      <c r="L848" s="15"/>
      <c r="M848" s="15"/>
    </row>
    <row r="849" spans="1:13" x14ac:dyDescent="0.25">
      <c r="A849" s="16" t="s">
        <v>21393</v>
      </c>
      <c r="B849" s="16" t="s">
        <v>568</v>
      </c>
      <c r="C849" s="16" t="s">
        <v>21413</v>
      </c>
      <c r="D849" s="71" t="s">
        <v>23793</v>
      </c>
      <c r="E849" s="14"/>
      <c r="F849" s="14"/>
      <c r="G849" s="4"/>
      <c r="H849" s="17">
        <v>20</v>
      </c>
      <c r="I849" s="17">
        <v>1</v>
      </c>
      <c r="J849" s="18">
        <v>5.4000000000000003E-3</v>
      </c>
      <c r="K849" s="18">
        <v>5.7999999999999996E-3</v>
      </c>
      <c r="L849" s="15"/>
      <c r="M849" s="15"/>
    </row>
    <row r="850" spans="1:13" x14ac:dyDescent="0.25">
      <c r="A850" s="19" t="s">
        <v>21393</v>
      </c>
      <c r="B850" s="19" t="s">
        <v>568</v>
      </c>
      <c r="C850" s="19" t="s">
        <v>21413</v>
      </c>
      <c r="D850" s="72" t="s">
        <v>23797</v>
      </c>
      <c r="E850" s="14"/>
      <c r="F850" s="14"/>
      <c r="G850" s="4"/>
      <c r="H850" s="20">
        <v>1955</v>
      </c>
      <c r="I850" s="20">
        <v>297</v>
      </c>
      <c r="J850" s="21">
        <v>554.72379999999998</v>
      </c>
      <c r="K850" s="21">
        <v>1.5726800000000001</v>
      </c>
      <c r="L850" s="15"/>
      <c r="M850" s="15"/>
    </row>
    <row r="851" spans="1:13" x14ac:dyDescent="0.25">
      <c r="A851" s="16" t="s">
        <v>21393</v>
      </c>
      <c r="B851" s="16" t="s">
        <v>568</v>
      </c>
      <c r="C851" s="16" t="s">
        <v>21413</v>
      </c>
      <c r="D851" s="71" t="s">
        <v>23800</v>
      </c>
      <c r="E851" s="14"/>
      <c r="F851" s="14"/>
      <c r="G851" s="4"/>
      <c r="H851" s="17">
        <v>2405</v>
      </c>
      <c r="I851" s="17">
        <v>146</v>
      </c>
      <c r="J851" s="18">
        <v>568.88915999999995</v>
      </c>
      <c r="K851" s="17">
        <v>1.6483300000000001</v>
      </c>
      <c r="L851" s="15"/>
      <c r="M851" s="15"/>
    </row>
    <row r="852" spans="1:13" x14ac:dyDescent="0.25">
      <c r="A852" s="19" t="s">
        <v>21393</v>
      </c>
      <c r="B852" s="19" t="s">
        <v>568</v>
      </c>
      <c r="C852" s="19" t="s">
        <v>21413</v>
      </c>
      <c r="D852" s="72" t="s">
        <v>23801</v>
      </c>
      <c r="E852" s="14"/>
      <c r="F852" s="14"/>
      <c r="G852" s="4"/>
      <c r="H852" s="20">
        <v>90</v>
      </c>
      <c r="I852" s="20">
        <v>7</v>
      </c>
      <c r="J852" s="21">
        <v>53.135939999999998</v>
      </c>
      <c r="K852" s="21">
        <v>0.15378</v>
      </c>
      <c r="L852" s="15"/>
      <c r="M852" s="15"/>
    </row>
    <row r="853" spans="1:13" x14ac:dyDescent="0.25">
      <c r="A853" s="19" t="s">
        <v>21393</v>
      </c>
      <c r="B853" s="19" t="s">
        <v>440</v>
      </c>
      <c r="C853" s="19" t="s">
        <v>21414</v>
      </c>
      <c r="D853" s="72" t="s">
        <v>23802</v>
      </c>
      <c r="E853" s="14"/>
      <c r="F853" s="14"/>
      <c r="G853" s="4"/>
      <c r="H853" s="20">
        <v>20</v>
      </c>
      <c r="I853" s="20">
        <v>1</v>
      </c>
      <c r="J853" s="21">
        <v>5.4000000000000003E-3</v>
      </c>
      <c r="K853" s="21">
        <v>5.7999999999999996E-3</v>
      </c>
      <c r="L853" s="15"/>
      <c r="M853" s="15"/>
    </row>
    <row r="854" spans="1:13" x14ac:dyDescent="0.25">
      <c r="A854" s="16" t="s">
        <v>21393</v>
      </c>
      <c r="B854" s="16" t="s">
        <v>440</v>
      </c>
      <c r="C854" s="16" t="s">
        <v>21414</v>
      </c>
      <c r="D854" s="71" t="s">
        <v>23804</v>
      </c>
      <c r="E854" s="14"/>
      <c r="F854" s="14"/>
      <c r="G854" s="4"/>
      <c r="H854" s="17">
        <v>1815</v>
      </c>
      <c r="I854" s="17">
        <v>277</v>
      </c>
      <c r="J854" s="18">
        <v>478.53622999999999</v>
      </c>
      <c r="K854" s="18">
        <v>1.3717200000000001</v>
      </c>
      <c r="L854" s="15"/>
      <c r="M854" s="15"/>
    </row>
    <row r="855" spans="1:13" x14ac:dyDescent="0.25">
      <c r="A855" s="19" t="s">
        <v>21393</v>
      </c>
      <c r="B855" s="19" t="s">
        <v>440</v>
      </c>
      <c r="C855" s="19" t="s">
        <v>21414</v>
      </c>
      <c r="D855" s="72" t="s">
        <v>23807</v>
      </c>
      <c r="E855" s="14"/>
      <c r="F855" s="14"/>
      <c r="G855" s="4"/>
      <c r="H855" s="20">
        <v>1903</v>
      </c>
      <c r="I855" s="20">
        <v>123</v>
      </c>
      <c r="J855" s="21">
        <v>446.07229000000001</v>
      </c>
      <c r="K855" s="20">
        <v>1.1851400000000001</v>
      </c>
      <c r="L855" s="15"/>
      <c r="M855" s="15"/>
    </row>
    <row r="856" spans="1:13" x14ac:dyDescent="0.25">
      <c r="A856" s="16" t="s">
        <v>21393</v>
      </c>
      <c r="B856" s="16" t="s">
        <v>440</v>
      </c>
      <c r="C856" s="16" t="s">
        <v>21414</v>
      </c>
      <c r="D856" s="71" t="s">
        <v>23810</v>
      </c>
      <c r="E856" s="14"/>
      <c r="F856" s="14"/>
      <c r="G856" s="4"/>
      <c r="H856" s="17">
        <v>1234</v>
      </c>
      <c r="I856" s="17">
        <v>50</v>
      </c>
      <c r="J856" s="18">
        <v>276.93941999999998</v>
      </c>
      <c r="K856" s="18">
        <v>1.1508400000000001</v>
      </c>
      <c r="L856" s="15"/>
      <c r="M856" s="15"/>
    </row>
    <row r="857" spans="1:13" x14ac:dyDescent="0.25">
      <c r="A857" s="16" t="s">
        <v>21393</v>
      </c>
      <c r="B857" s="16" t="s">
        <v>440</v>
      </c>
      <c r="C857" s="16" t="s">
        <v>21414</v>
      </c>
      <c r="D857" s="71" t="s">
        <v>23811</v>
      </c>
      <c r="E857" s="14"/>
      <c r="F857" s="14"/>
      <c r="G857" s="4"/>
      <c r="H857" s="17">
        <v>1053</v>
      </c>
      <c r="I857" s="17">
        <v>9</v>
      </c>
      <c r="J857" s="18">
        <v>101.66408</v>
      </c>
      <c r="K857" s="18">
        <v>0.25707000000000002</v>
      </c>
      <c r="L857" s="15"/>
      <c r="M857" s="15"/>
    </row>
    <row r="858" spans="1:13" x14ac:dyDescent="0.25">
      <c r="A858" s="16" t="s">
        <v>21393</v>
      </c>
      <c r="B858" s="16" t="s">
        <v>570</v>
      </c>
      <c r="C858" s="16" t="s">
        <v>21415</v>
      </c>
      <c r="D858" s="71" t="s">
        <v>23814</v>
      </c>
      <c r="E858" s="14"/>
      <c r="F858" s="14"/>
      <c r="G858" s="4"/>
      <c r="H858" s="17">
        <v>20</v>
      </c>
      <c r="I858" s="17">
        <v>1</v>
      </c>
      <c r="J858" s="18">
        <v>5.4000000000000003E-3</v>
      </c>
      <c r="K858" s="18">
        <v>5.7999999999999996E-3</v>
      </c>
      <c r="L858" s="15"/>
      <c r="M858" s="15"/>
    </row>
    <row r="859" spans="1:13" x14ac:dyDescent="0.25">
      <c r="A859" s="16" t="s">
        <v>21393</v>
      </c>
      <c r="B859" s="16" t="s">
        <v>570</v>
      </c>
      <c r="C859" s="16" t="s">
        <v>21415</v>
      </c>
      <c r="D859" s="71" t="s">
        <v>23816</v>
      </c>
      <c r="E859" s="14"/>
      <c r="F859" s="14"/>
      <c r="G859" s="4"/>
      <c r="H859" s="17">
        <v>3055</v>
      </c>
      <c r="I859" s="17">
        <v>423</v>
      </c>
      <c r="J859" s="18">
        <v>610.76282000000003</v>
      </c>
      <c r="K859" s="17">
        <v>2.3159100000000001</v>
      </c>
      <c r="L859" s="15"/>
      <c r="M859" s="15"/>
    </row>
    <row r="860" spans="1:13" x14ac:dyDescent="0.25">
      <c r="A860" s="16" t="s">
        <v>21393</v>
      </c>
      <c r="B860" s="16" t="s">
        <v>570</v>
      </c>
      <c r="C860" s="16" t="s">
        <v>21415</v>
      </c>
      <c r="D860" s="71" t="s">
        <v>23819</v>
      </c>
      <c r="E860" s="14"/>
      <c r="F860" s="14"/>
      <c r="G860" s="4"/>
      <c r="H860" s="17">
        <v>3540</v>
      </c>
      <c r="I860" s="17">
        <v>194</v>
      </c>
      <c r="J860" s="18">
        <v>1371.21387</v>
      </c>
      <c r="K860" s="18">
        <v>2.9831099999999999</v>
      </c>
      <c r="L860" s="15"/>
      <c r="M860" s="15"/>
    </row>
    <row r="861" spans="1:13" x14ac:dyDescent="0.25">
      <c r="A861" s="16" t="s">
        <v>21393</v>
      </c>
      <c r="B861" s="16" t="s">
        <v>570</v>
      </c>
      <c r="C861" s="16" t="s">
        <v>21415</v>
      </c>
      <c r="D861" s="71" t="s">
        <v>23820</v>
      </c>
      <c r="E861" s="14"/>
      <c r="F861" s="14"/>
      <c r="G861" s="4"/>
      <c r="H861" s="17">
        <v>132</v>
      </c>
      <c r="I861" s="17">
        <v>8</v>
      </c>
      <c r="J861" s="18">
        <v>60.875880000000002</v>
      </c>
      <c r="K861" s="18">
        <v>0.1734</v>
      </c>
      <c r="L861" s="15"/>
      <c r="M861" s="15"/>
    </row>
    <row r="862" spans="1:13" x14ac:dyDescent="0.25">
      <c r="A862" s="16" t="s">
        <v>21393</v>
      </c>
      <c r="B862" s="16" t="s">
        <v>526</v>
      </c>
      <c r="C862" s="16" t="s">
        <v>21416</v>
      </c>
      <c r="D862" s="71" t="s">
        <v>23821</v>
      </c>
      <c r="E862" s="14"/>
      <c r="F862" s="14"/>
      <c r="G862" s="4"/>
      <c r="H862" s="17">
        <v>20</v>
      </c>
      <c r="I862" s="17">
        <v>1</v>
      </c>
      <c r="J862" s="18">
        <v>5.4000000000000003E-3</v>
      </c>
      <c r="K862" s="18">
        <v>5.7999999999999996E-3</v>
      </c>
      <c r="L862" s="15"/>
      <c r="M862" s="15"/>
    </row>
    <row r="863" spans="1:13" x14ac:dyDescent="0.25">
      <c r="A863" s="19" t="s">
        <v>21393</v>
      </c>
      <c r="B863" s="19" t="s">
        <v>526</v>
      </c>
      <c r="C863" s="19" t="s">
        <v>21416</v>
      </c>
      <c r="D863" s="72" t="s">
        <v>23823</v>
      </c>
      <c r="E863" s="14"/>
      <c r="F863" s="14"/>
      <c r="G863" s="4"/>
      <c r="H863" s="20">
        <v>2731</v>
      </c>
      <c r="I863" s="20">
        <v>442</v>
      </c>
      <c r="J863" s="21">
        <v>531.65664000000004</v>
      </c>
      <c r="K863" s="21">
        <v>1.8341499999999999</v>
      </c>
      <c r="L863" s="15"/>
      <c r="M863" s="15"/>
    </row>
    <row r="864" spans="1:13" x14ac:dyDescent="0.25">
      <c r="A864" s="16" t="s">
        <v>21393</v>
      </c>
      <c r="B864" s="16" t="s">
        <v>526</v>
      </c>
      <c r="C864" s="16" t="s">
        <v>21416</v>
      </c>
      <c r="D864" s="71" t="s">
        <v>23824</v>
      </c>
      <c r="E864" s="14"/>
      <c r="F864" s="14"/>
      <c r="G864" s="4"/>
      <c r="H864" s="17">
        <v>4374</v>
      </c>
      <c r="I864" s="17">
        <v>204</v>
      </c>
      <c r="J864" s="18">
        <v>1390.15463</v>
      </c>
      <c r="K864" s="17">
        <v>2.61205</v>
      </c>
      <c r="L864" s="15"/>
      <c r="M864" s="15"/>
    </row>
    <row r="865" spans="1:13" x14ac:dyDescent="0.25">
      <c r="A865" s="19" t="s">
        <v>21393</v>
      </c>
      <c r="B865" s="19" t="s">
        <v>526</v>
      </c>
      <c r="C865" s="19" t="s">
        <v>21416</v>
      </c>
      <c r="D865" s="72" t="s">
        <v>23827</v>
      </c>
      <c r="E865" s="14"/>
      <c r="F865" s="14"/>
      <c r="G865" s="4"/>
      <c r="H865" s="20">
        <v>48</v>
      </c>
      <c r="I865" s="20">
        <v>1</v>
      </c>
      <c r="J865" s="21">
        <v>19.2</v>
      </c>
      <c r="K865" s="21">
        <v>8.3040000000000003E-2</v>
      </c>
      <c r="L865" s="15"/>
      <c r="M865" s="15"/>
    </row>
    <row r="866" spans="1:13" x14ac:dyDescent="0.25">
      <c r="A866" s="19" t="s">
        <v>21393</v>
      </c>
      <c r="B866" s="19" t="s">
        <v>526</v>
      </c>
      <c r="C866" s="19" t="s">
        <v>21416</v>
      </c>
      <c r="D866" s="72" t="s">
        <v>23831</v>
      </c>
      <c r="E866" s="14"/>
      <c r="F866" s="14"/>
      <c r="G866" s="4"/>
      <c r="H866" s="20">
        <v>48</v>
      </c>
      <c r="I866" s="20">
        <v>1</v>
      </c>
      <c r="J866" s="20">
        <v>19.2</v>
      </c>
      <c r="K866" s="21">
        <v>8.3040000000000003E-2</v>
      </c>
      <c r="L866" s="15"/>
      <c r="M866" s="15"/>
    </row>
    <row r="867" spans="1:13" x14ac:dyDescent="0.25">
      <c r="A867" s="16" t="s">
        <v>21393</v>
      </c>
      <c r="B867" s="16" t="s">
        <v>526</v>
      </c>
      <c r="C867" s="16" t="s">
        <v>21416</v>
      </c>
      <c r="D867" s="71" t="s">
        <v>23832</v>
      </c>
      <c r="E867" s="14"/>
      <c r="F867" s="14"/>
      <c r="G867" s="4"/>
      <c r="H867" s="17">
        <v>76</v>
      </c>
      <c r="I867" s="17">
        <v>7</v>
      </c>
      <c r="J867" s="18">
        <v>28.679880000000001</v>
      </c>
      <c r="K867" s="17">
        <v>0.12175999999999999</v>
      </c>
      <c r="L867" s="15"/>
      <c r="M867" s="15"/>
    </row>
    <row r="868" spans="1:13" x14ac:dyDescent="0.25">
      <c r="A868" s="19" t="s">
        <v>21393</v>
      </c>
      <c r="B868" s="19" t="s">
        <v>526</v>
      </c>
      <c r="C868" s="19" t="s">
        <v>21416</v>
      </c>
      <c r="D868" s="72" t="s">
        <v>23833</v>
      </c>
      <c r="E868" s="14"/>
      <c r="F868" s="14"/>
      <c r="G868" s="4"/>
      <c r="H868" s="20">
        <v>275</v>
      </c>
      <c r="I868" s="20">
        <v>11</v>
      </c>
      <c r="J868" s="21">
        <v>42.73</v>
      </c>
      <c r="K868" s="21">
        <v>0.10822</v>
      </c>
      <c r="L868" s="15"/>
      <c r="M868" s="15"/>
    </row>
    <row r="869" spans="1:13" x14ac:dyDescent="0.25">
      <c r="A869" s="19" t="s">
        <v>21393</v>
      </c>
      <c r="B869" s="19" t="s">
        <v>4843</v>
      </c>
      <c r="C869" s="19" t="s">
        <v>21391</v>
      </c>
      <c r="D869" s="72" t="s">
        <v>23836</v>
      </c>
      <c r="E869" s="14"/>
      <c r="F869" s="14"/>
      <c r="G869" s="4"/>
      <c r="H869" s="20">
        <v>20</v>
      </c>
      <c r="I869" s="20">
        <v>1</v>
      </c>
      <c r="J869" s="21">
        <v>5.4000000000000003E-3</v>
      </c>
      <c r="K869" s="21">
        <v>5.7999999999999996E-3</v>
      </c>
      <c r="L869" s="15"/>
      <c r="M869" s="15"/>
    </row>
    <row r="870" spans="1:13" x14ac:dyDescent="0.25">
      <c r="A870" s="19" t="s">
        <v>21393</v>
      </c>
      <c r="B870" s="19" t="s">
        <v>4843</v>
      </c>
      <c r="C870" s="19" t="s">
        <v>21391</v>
      </c>
      <c r="D870" s="72" t="s">
        <v>23838</v>
      </c>
      <c r="E870" s="14"/>
      <c r="F870" s="14"/>
      <c r="G870" s="4"/>
      <c r="H870" s="20">
        <v>1709</v>
      </c>
      <c r="I870" s="20">
        <v>275</v>
      </c>
      <c r="J870" s="21">
        <v>489.20791000000003</v>
      </c>
      <c r="K870" s="21">
        <v>1.4056999999999999</v>
      </c>
      <c r="L870" s="15"/>
      <c r="M870" s="15"/>
    </row>
    <row r="871" spans="1:13" x14ac:dyDescent="0.25">
      <c r="A871" s="16" t="s">
        <v>21393</v>
      </c>
      <c r="B871" s="16" t="s">
        <v>4843</v>
      </c>
      <c r="C871" s="16" t="s">
        <v>21391</v>
      </c>
      <c r="D871" s="71" t="s">
        <v>23841</v>
      </c>
      <c r="E871" s="14"/>
      <c r="F871" s="14"/>
      <c r="G871" s="4"/>
      <c r="H871" s="17">
        <v>2544</v>
      </c>
      <c r="I871" s="17">
        <v>159</v>
      </c>
      <c r="J871" s="18">
        <v>771.56677999999999</v>
      </c>
      <c r="K871" s="18">
        <v>1.8706400000000001</v>
      </c>
      <c r="L871" s="15"/>
      <c r="M871" s="15"/>
    </row>
    <row r="872" spans="1:13" x14ac:dyDescent="0.25">
      <c r="A872" s="19" t="s">
        <v>21393</v>
      </c>
      <c r="B872" s="19" t="s">
        <v>4843</v>
      </c>
      <c r="C872" s="19" t="s">
        <v>21391</v>
      </c>
      <c r="D872" s="72" t="s">
        <v>23844</v>
      </c>
      <c r="E872" s="14"/>
      <c r="F872" s="14"/>
      <c r="G872" s="4"/>
      <c r="H872" s="20">
        <v>54</v>
      </c>
      <c r="I872" s="20">
        <v>6</v>
      </c>
      <c r="J872" s="20">
        <v>26.27994</v>
      </c>
      <c r="K872" s="21">
        <v>0.10194</v>
      </c>
      <c r="L872" s="15"/>
      <c r="M872" s="15"/>
    </row>
    <row r="873" spans="1:13" x14ac:dyDescent="0.25">
      <c r="A873" s="16" t="s">
        <v>21393</v>
      </c>
      <c r="B873" s="16" t="s">
        <v>662</v>
      </c>
      <c r="C873" s="16" t="s">
        <v>21417</v>
      </c>
      <c r="D873" s="71" t="s">
        <v>23845</v>
      </c>
      <c r="E873" s="14"/>
      <c r="F873" s="14"/>
      <c r="G873" s="4"/>
      <c r="H873" s="17">
        <v>40</v>
      </c>
      <c r="I873" s="17">
        <v>1</v>
      </c>
      <c r="J873" s="18">
        <v>1.0800000000000001E-2</v>
      </c>
      <c r="K873" s="18">
        <v>1.1599999999999999E-2</v>
      </c>
      <c r="L873" s="15"/>
      <c r="M873" s="15"/>
    </row>
    <row r="874" spans="1:13" x14ac:dyDescent="0.25">
      <c r="A874" s="19" t="s">
        <v>21393</v>
      </c>
      <c r="B874" s="19" t="s">
        <v>662</v>
      </c>
      <c r="C874" s="19" t="s">
        <v>21417</v>
      </c>
      <c r="D874" s="72" t="s">
        <v>23847</v>
      </c>
      <c r="E874" s="14"/>
      <c r="F874" s="14"/>
      <c r="G874" s="4"/>
      <c r="H874" s="20">
        <v>1802</v>
      </c>
      <c r="I874" s="20">
        <v>298</v>
      </c>
      <c r="J874" s="21">
        <v>450.83989000000003</v>
      </c>
      <c r="K874" s="21">
        <v>1.35473</v>
      </c>
      <c r="L874" s="15"/>
      <c r="M874" s="15"/>
    </row>
    <row r="875" spans="1:13" x14ac:dyDescent="0.25">
      <c r="A875" s="16" t="s">
        <v>21393</v>
      </c>
      <c r="B875" s="16" t="s">
        <v>662</v>
      </c>
      <c r="C875" s="16" t="s">
        <v>21417</v>
      </c>
      <c r="D875" s="71" t="s">
        <v>23848</v>
      </c>
      <c r="E875" s="14"/>
      <c r="F875" s="14"/>
      <c r="G875" s="4"/>
      <c r="H875" s="17">
        <v>1639</v>
      </c>
      <c r="I875" s="17">
        <v>119</v>
      </c>
      <c r="J875" s="18">
        <v>554.63174000000004</v>
      </c>
      <c r="K875" s="18">
        <v>1.2450600000000001</v>
      </c>
      <c r="L875" s="15"/>
      <c r="M875" s="15"/>
    </row>
    <row r="876" spans="1:13" x14ac:dyDescent="0.25">
      <c r="A876" s="19" t="s">
        <v>21393</v>
      </c>
      <c r="B876" s="19" t="s">
        <v>662</v>
      </c>
      <c r="C876" s="19" t="s">
        <v>21417</v>
      </c>
      <c r="D876" s="72" t="s">
        <v>23849</v>
      </c>
      <c r="E876" s="14"/>
      <c r="F876" s="14"/>
      <c r="G876" s="4"/>
      <c r="H876" s="20">
        <v>48</v>
      </c>
      <c r="I876" s="20">
        <v>1</v>
      </c>
      <c r="J876" s="21">
        <v>19.2</v>
      </c>
      <c r="K876" s="21">
        <v>8.3040000000000003E-2</v>
      </c>
      <c r="L876" s="15"/>
      <c r="M876" s="15"/>
    </row>
    <row r="877" spans="1:13" x14ac:dyDescent="0.25">
      <c r="A877" s="16" t="s">
        <v>21393</v>
      </c>
      <c r="B877" s="16" t="s">
        <v>662</v>
      </c>
      <c r="C877" s="16" t="s">
        <v>21417</v>
      </c>
      <c r="D877" s="71" t="s">
        <v>23852</v>
      </c>
      <c r="E877" s="14"/>
      <c r="F877" s="14"/>
      <c r="G877" s="4"/>
      <c r="H877" s="17">
        <v>48</v>
      </c>
      <c r="I877" s="17">
        <v>1</v>
      </c>
      <c r="J877" s="18">
        <v>19.2</v>
      </c>
      <c r="K877" s="18">
        <v>8.3040000000000003E-2</v>
      </c>
      <c r="L877" s="15"/>
      <c r="M877" s="15"/>
    </row>
    <row r="878" spans="1:13" x14ac:dyDescent="0.25">
      <c r="A878" s="19" t="s">
        <v>21393</v>
      </c>
      <c r="B878" s="19" t="s">
        <v>662</v>
      </c>
      <c r="C878" s="19" t="s">
        <v>21417</v>
      </c>
      <c r="D878" s="72" t="s">
        <v>23853</v>
      </c>
      <c r="E878" s="14"/>
      <c r="F878" s="14"/>
      <c r="G878" s="4"/>
      <c r="H878" s="20">
        <v>58</v>
      </c>
      <c r="I878" s="20">
        <v>7</v>
      </c>
      <c r="J878" s="21">
        <v>26.999939999999999</v>
      </c>
      <c r="K878" s="21">
        <v>0.1061</v>
      </c>
      <c r="L878" s="15"/>
      <c r="M878" s="15"/>
    </row>
    <row r="879" spans="1:13" x14ac:dyDescent="0.25">
      <c r="A879" s="19" t="s">
        <v>21393</v>
      </c>
      <c r="B879" s="19" t="s">
        <v>662</v>
      </c>
      <c r="C879" s="19" t="s">
        <v>21417</v>
      </c>
      <c r="D879" s="72" t="s">
        <v>23854</v>
      </c>
      <c r="E879" s="14"/>
      <c r="F879" s="14"/>
      <c r="G879" s="4"/>
      <c r="H879" s="20">
        <v>78</v>
      </c>
      <c r="I879" s="20">
        <v>4</v>
      </c>
      <c r="J879" s="20">
        <v>9.6430000000000007</v>
      </c>
      <c r="K879" s="20">
        <v>1.7100000000000001E-2</v>
      </c>
      <c r="L879" s="15"/>
      <c r="M879" s="15"/>
    </row>
    <row r="880" spans="1:13" x14ac:dyDescent="0.25">
      <c r="A880" s="16" t="s">
        <v>21393</v>
      </c>
      <c r="B880" s="16" t="s">
        <v>9241</v>
      </c>
      <c r="C880" s="16" t="s">
        <v>21392</v>
      </c>
      <c r="D880" s="71" t="s">
        <v>23857</v>
      </c>
      <c r="E880" s="14"/>
      <c r="F880" s="14"/>
      <c r="G880" s="4"/>
      <c r="H880" s="17">
        <v>20</v>
      </c>
      <c r="I880" s="17">
        <v>1</v>
      </c>
      <c r="J880" s="18">
        <v>5.4000000000000003E-3</v>
      </c>
      <c r="K880" s="18">
        <v>5.7999999999999996E-3</v>
      </c>
      <c r="L880" s="15"/>
      <c r="M880" s="15"/>
    </row>
    <row r="881" spans="1:13" x14ac:dyDescent="0.25">
      <c r="A881" s="19" t="s">
        <v>21393</v>
      </c>
      <c r="B881" s="19" t="s">
        <v>9241</v>
      </c>
      <c r="C881" s="19" t="s">
        <v>21392</v>
      </c>
      <c r="D881" s="72" t="s">
        <v>23859</v>
      </c>
      <c r="E881" s="14"/>
      <c r="F881" s="14"/>
      <c r="G881" s="4"/>
      <c r="H881" s="20">
        <v>2335</v>
      </c>
      <c r="I881" s="20">
        <v>370</v>
      </c>
      <c r="J881" s="21">
        <v>624.43634999999995</v>
      </c>
      <c r="K881" s="21">
        <v>1.8571899999999999</v>
      </c>
      <c r="L881" s="15"/>
      <c r="M881" s="15"/>
    </row>
    <row r="882" spans="1:13" x14ac:dyDescent="0.25">
      <c r="A882" s="19" t="s">
        <v>21393</v>
      </c>
      <c r="B882" s="19" t="s">
        <v>9241</v>
      </c>
      <c r="C882" s="19" t="s">
        <v>21392</v>
      </c>
      <c r="D882" s="72" t="s">
        <v>23860</v>
      </c>
      <c r="E882" s="14"/>
      <c r="F882" s="14"/>
      <c r="G882" s="4"/>
      <c r="H882" s="20">
        <v>3322</v>
      </c>
      <c r="I882" s="20">
        <v>195</v>
      </c>
      <c r="J882" s="21">
        <v>890.93037000000004</v>
      </c>
      <c r="K882" s="21">
        <v>1.8026800000000001</v>
      </c>
      <c r="L882" s="15"/>
      <c r="M882" s="15"/>
    </row>
    <row r="883" spans="1:13" x14ac:dyDescent="0.25">
      <c r="A883" s="19" t="s">
        <v>21393</v>
      </c>
      <c r="B883" s="19" t="s">
        <v>9241</v>
      </c>
      <c r="C883" s="19" t="s">
        <v>21392</v>
      </c>
      <c r="D883" s="72" t="s">
        <v>23861</v>
      </c>
      <c r="E883" s="14"/>
      <c r="F883" s="14"/>
      <c r="G883" s="4"/>
      <c r="H883" s="20">
        <v>48</v>
      </c>
      <c r="I883" s="20">
        <v>1</v>
      </c>
      <c r="J883" s="21">
        <v>19.2</v>
      </c>
      <c r="K883" s="21">
        <v>8.3040000000000003E-2</v>
      </c>
      <c r="L883" s="15"/>
      <c r="M883" s="15"/>
    </row>
    <row r="884" spans="1:13" x14ac:dyDescent="0.25">
      <c r="A884" s="16" t="s">
        <v>21393</v>
      </c>
      <c r="B884" s="16" t="s">
        <v>9241</v>
      </c>
      <c r="C884" s="16" t="s">
        <v>21392</v>
      </c>
      <c r="D884" s="71" t="s">
        <v>23866</v>
      </c>
      <c r="E884" s="14"/>
      <c r="F884" s="14"/>
      <c r="G884" s="4"/>
      <c r="H884" s="17">
        <v>48</v>
      </c>
      <c r="I884" s="17">
        <v>1</v>
      </c>
      <c r="J884" s="18">
        <v>19.2</v>
      </c>
      <c r="K884" s="18">
        <v>8.3040000000000003E-2</v>
      </c>
      <c r="L884" s="15"/>
      <c r="M884" s="15"/>
    </row>
    <row r="885" spans="1:13" x14ac:dyDescent="0.25">
      <c r="A885" s="19" t="s">
        <v>21393</v>
      </c>
      <c r="B885" s="19" t="s">
        <v>9241</v>
      </c>
      <c r="C885" s="19" t="s">
        <v>21392</v>
      </c>
      <c r="D885" s="72" t="s">
        <v>23867</v>
      </c>
      <c r="E885" s="14"/>
      <c r="F885" s="14"/>
      <c r="G885" s="4"/>
      <c r="H885" s="20">
        <v>470</v>
      </c>
      <c r="I885" s="20">
        <v>31</v>
      </c>
      <c r="J885" s="21">
        <v>217.41471999999999</v>
      </c>
      <c r="K885" s="21">
        <v>0.46678999999999998</v>
      </c>
      <c r="L885" s="15"/>
      <c r="M885" s="15"/>
    </row>
    <row r="886" spans="1:13" x14ac:dyDescent="0.25">
      <c r="A886" s="19" t="s">
        <v>21393</v>
      </c>
      <c r="B886" s="19" t="s">
        <v>660</v>
      </c>
      <c r="C886" s="19" t="s">
        <v>21418</v>
      </c>
      <c r="D886" s="72" t="s">
        <v>23868</v>
      </c>
      <c r="E886" s="14"/>
      <c r="F886" s="14"/>
      <c r="G886" s="4"/>
      <c r="H886" s="20">
        <v>20</v>
      </c>
      <c r="I886" s="20">
        <v>1</v>
      </c>
      <c r="J886" s="21">
        <v>5.4000000000000003E-3</v>
      </c>
      <c r="K886" s="21">
        <v>5.7999999999999996E-3</v>
      </c>
      <c r="L886" s="15"/>
      <c r="M886" s="15"/>
    </row>
    <row r="887" spans="1:13" x14ac:dyDescent="0.25">
      <c r="A887" s="19" t="s">
        <v>21393</v>
      </c>
      <c r="B887" s="19" t="s">
        <v>660</v>
      </c>
      <c r="C887" s="19" t="s">
        <v>21418</v>
      </c>
      <c r="D887" s="72" t="s">
        <v>23870</v>
      </c>
      <c r="E887" s="14"/>
      <c r="F887" s="14"/>
      <c r="G887" s="4"/>
      <c r="H887" s="20">
        <v>2205</v>
      </c>
      <c r="I887" s="20">
        <v>387</v>
      </c>
      <c r="J887" s="21">
        <v>543.58973000000003</v>
      </c>
      <c r="K887" s="21">
        <v>1.5795300000000001</v>
      </c>
      <c r="L887" s="15"/>
      <c r="M887" s="15"/>
    </row>
    <row r="888" spans="1:13" x14ac:dyDescent="0.25">
      <c r="A888" s="16" t="s">
        <v>21393</v>
      </c>
      <c r="B888" s="16" t="s">
        <v>660</v>
      </c>
      <c r="C888" s="16" t="s">
        <v>21418</v>
      </c>
      <c r="D888" s="71" t="s">
        <v>23871</v>
      </c>
      <c r="E888" s="14"/>
      <c r="F888" s="14"/>
      <c r="G888" s="4"/>
      <c r="H888" s="17">
        <v>4797</v>
      </c>
      <c r="I888" s="17">
        <v>191</v>
      </c>
      <c r="J888" s="18">
        <v>1451.9691399999999</v>
      </c>
      <c r="K888" s="18">
        <v>2.79121</v>
      </c>
      <c r="L888" s="15"/>
      <c r="M888" s="15"/>
    </row>
    <row r="889" spans="1:13" x14ac:dyDescent="0.25">
      <c r="A889" s="19" t="s">
        <v>21393</v>
      </c>
      <c r="B889" s="19" t="s">
        <v>660</v>
      </c>
      <c r="C889" s="19" t="s">
        <v>21418</v>
      </c>
      <c r="D889" s="72" t="s">
        <v>23872</v>
      </c>
      <c r="E889" s="14"/>
      <c r="F889" s="14"/>
      <c r="G889" s="4"/>
      <c r="H889" s="20">
        <v>48</v>
      </c>
      <c r="I889" s="20">
        <v>1</v>
      </c>
      <c r="J889" s="21">
        <v>19.2</v>
      </c>
      <c r="K889" s="21">
        <v>8.3040000000000003E-2</v>
      </c>
      <c r="L889" s="15"/>
      <c r="M889" s="15"/>
    </row>
    <row r="890" spans="1:13" x14ac:dyDescent="0.25">
      <c r="A890" s="16" t="s">
        <v>21393</v>
      </c>
      <c r="B890" s="16" t="s">
        <v>660</v>
      </c>
      <c r="C890" s="16" t="s">
        <v>21418</v>
      </c>
      <c r="D890" s="71" t="s">
        <v>23876</v>
      </c>
      <c r="E890" s="14"/>
      <c r="F890" s="14"/>
      <c r="G890" s="4"/>
      <c r="H890" s="17">
        <v>48</v>
      </c>
      <c r="I890" s="17">
        <v>1</v>
      </c>
      <c r="J890" s="18">
        <v>19.2</v>
      </c>
      <c r="K890" s="18">
        <v>8.3040000000000003E-2</v>
      </c>
      <c r="L890" s="15"/>
      <c r="M890" s="15"/>
    </row>
    <row r="891" spans="1:13" x14ac:dyDescent="0.25">
      <c r="A891" s="16" t="s">
        <v>21393</v>
      </c>
      <c r="B891" s="16" t="s">
        <v>660</v>
      </c>
      <c r="C891" s="16" t="s">
        <v>21418</v>
      </c>
      <c r="D891" s="71" t="s">
        <v>23877</v>
      </c>
      <c r="E891" s="14"/>
      <c r="F891" s="14"/>
      <c r="G891" s="4"/>
      <c r="H891" s="17">
        <v>72</v>
      </c>
      <c r="I891" s="17">
        <v>6</v>
      </c>
      <c r="J891" s="18">
        <v>27.959879999999998</v>
      </c>
      <c r="K891" s="18">
        <v>0.1176</v>
      </c>
      <c r="L891" s="15"/>
      <c r="M891" s="15"/>
    </row>
    <row r="892" spans="1:13" x14ac:dyDescent="0.25">
      <c r="A892" s="19" t="s">
        <v>21393</v>
      </c>
      <c r="B892" s="19" t="s">
        <v>137</v>
      </c>
      <c r="C892" s="19" t="s">
        <v>21419</v>
      </c>
      <c r="D892" s="72" t="s">
        <v>23878</v>
      </c>
      <c r="E892" s="14"/>
      <c r="F892" s="14"/>
      <c r="G892" s="4"/>
      <c r="H892" s="20">
        <v>2247</v>
      </c>
      <c r="I892" s="20">
        <v>318</v>
      </c>
      <c r="J892" s="21">
        <v>570.11842999999999</v>
      </c>
      <c r="K892" s="21">
        <v>1.5479700000000001</v>
      </c>
      <c r="L892" s="15"/>
      <c r="M892" s="15"/>
    </row>
    <row r="893" spans="1:13" x14ac:dyDescent="0.25">
      <c r="A893" s="16" t="s">
        <v>21393</v>
      </c>
      <c r="B893" s="16" t="s">
        <v>137</v>
      </c>
      <c r="C893" s="16" t="s">
        <v>21419</v>
      </c>
      <c r="D893" s="71" t="s">
        <v>23882</v>
      </c>
      <c r="E893" s="14"/>
      <c r="F893" s="14"/>
      <c r="G893" s="4"/>
      <c r="H893" s="17">
        <v>2220</v>
      </c>
      <c r="I893" s="17">
        <v>122</v>
      </c>
      <c r="J893" s="18">
        <v>523.41634999999997</v>
      </c>
      <c r="K893" s="18">
        <v>1.30447</v>
      </c>
      <c r="L893" s="15"/>
      <c r="M893" s="15"/>
    </row>
    <row r="894" spans="1:13" x14ac:dyDescent="0.25">
      <c r="A894" s="19" t="s">
        <v>21393</v>
      </c>
      <c r="B894" s="19" t="s">
        <v>137</v>
      </c>
      <c r="C894" s="19" t="s">
        <v>21419</v>
      </c>
      <c r="D894" s="72" t="s">
        <v>23885</v>
      </c>
      <c r="E894" s="14"/>
      <c r="F894" s="14"/>
      <c r="G894" s="4"/>
      <c r="H894" s="20">
        <v>1739</v>
      </c>
      <c r="I894" s="20">
        <v>56</v>
      </c>
      <c r="J894" s="21">
        <v>455.81614000000002</v>
      </c>
      <c r="K894" s="21">
        <v>1.4868699999999999</v>
      </c>
      <c r="L894" s="15"/>
      <c r="M894" s="15"/>
    </row>
    <row r="895" spans="1:13" x14ac:dyDescent="0.25">
      <c r="A895" s="16" t="s">
        <v>21393</v>
      </c>
      <c r="B895" s="16" t="s">
        <v>137</v>
      </c>
      <c r="C895" s="16" t="s">
        <v>21419</v>
      </c>
      <c r="D895" s="71" t="s">
        <v>23886</v>
      </c>
      <c r="E895" s="14"/>
      <c r="F895" s="14"/>
      <c r="G895" s="4"/>
      <c r="H895" s="17">
        <v>896</v>
      </c>
      <c r="I895" s="17">
        <v>42</v>
      </c>
      <c r="J895" s="18">
        <v>197.7311</v>
      </c>
      <c r="K895" s="18">
        <v>0.49991999999999998</v>
      </c>
      <c r="L895" s="15"/>
      <c r="M895" s="15"/>
    </row>
    <row r="896" spans="1:13" x14ac:dyDescent="0.25">
      <c r="A896" s="19" t="s">
        <v>21393</v>
      </c>
      <c r="B896" s="19" t="s">
        <v>137</v>
      </c>
      <c r="C896" s="19" t="s">
        <v>21419</v>
      </c>
      <c r="D896" s="72" t="s">
        <v>23888</v>
      </c>
      <c r="E896" s="14"/>
      <c r="F896" s="14"/>
      <c r="G896" s="4"/>
      <c r="H896" s="20">
        <v>60</v>
      </c>
      <c r="I896" s="20">
        <v>2</v>
      </c>
      <c r="J896" s="21">
        <v>41.620080000000002</v>
      </c>
      <c r="K896" s="21">
        <v>8.9639999999999997E-2</v>
      </c>
      <c r="L896" s="15"/>
      <c r="M896" s="15"/>
    </row>
    <row r="897" spans="1:13" x14ac:dyDescent="0.25">
      <c r="A897" s="16" t="s">
        <v>21393</v>
      </c>
      <c r="B897" s="16" t="s">
        <v>805</v>
      </c>
      <c r="C897" s="16" t="s">
        <v>22318</v>
      </c>
      <c r="D897" s="71" t="s">
        <v>23891</v>
      </c>
      <c r="E897" s="14"/>
      <c r="F897" s="14"/>
      <c r="G897" s="4"/>
      <c r="H897" s="17">
        <v>1770</v>
      </c>
      <c r="I897" s="17">
        <v>271</v>
      </c>
      <c r="J897" s="18">
        <v>488.14711</v>
      </c>
      <c r="K897" s="18">
        <v>1.44234</v>
      </c>
      <c r="L897" s="15"/>
      <c r="M897" s="15"/>
    </row>
    <row r="898" spans="1:13" x14ac:dyDescent="0.25">
      <c r="A898" s="19" t="s">
        <v>21393</v>
      </c>
      <c r="B898" s="19" t="s">
        <v>805</v>
      </c>
      <c r="C898" s="19" t="s">
        <v>22318</v>
      </c>
      <c r="D898" s="72" t="s">
        <v>23893</v>
      </c>
      <c r="E898" s="14"/>
      <c r="F898" s="14"/>
      <c r="G898" s="4"/>
      <c r="H898" s="20">
        <v>1914</v>
      </c>
      <c r="I898" s="20">
        <v>111</v>
      </c>
      <c r="J898" s="21">
        <v>574.73311000000001</v>
      </c>
      <c r="K898" s="21">
        <v>1.3206199999999999</v>
      </c>
      <c r="L898" s="15"/>
      <c r="M898" s="15"/>
    </row>
    <row r="899" spans="1:13" x14ac:dyDescent="0.25">
      <c r="A899" s="16" t="s">
        <v>21393</v>
      </c>
      <c r="B899" s="16" t="s">
        <v>805</v>
      </c>
      <c r="C899" s="16" t="s">
        <v>22318</v>
      </c>
      <c r="D899" s="71" t="s">
        <v>23894</v>
      </c>
      <c r="E899" s="14"/>
      <c r="F899" s="14"/>
      <c r="G899" s="4"/>
      <c r="H899" s="17">
        <v>72</v>
      </c>
      <c r="I899" s="17">
        <v>1</v>
      </c>
      <c r="J899" s="18">
        <v>28.8</v>
      </c>
      <c r="K899" s="18">
        <v>0.12456</v>
      </c>
      <c r="L899" s="15"/>
      <c r="M899" s="15"/>
    </row>
    <row r="900" spans="1:13" x14ac:dyDescent="0.25">
      <c r="A900" s="16" t="s">
        <v>21393</v>
      </c>
      <c r="B900" s="16" t="s">
        <v>805</v>
      </c>
      <c r="C900" s="16" t="s">
        <v>22318</v>
      </c>
      <c r="D900" s="71" t="s">
        <v>23898</v>
      </c>
      <c r="E900" s="14"/>
      <c r="F900" s="14"/>
      <c r="G900" s="4"/>
      <c r="H900" s="17">
        <v>72</v>
      </c>
      <c r="I900" s="17">
        <v>1</v>
      </c>
      <c r="J900" s="18">
        <v>28.8</v>
      </c>
      <c r="K900" s="18">
        <v>0.12456</v>
      </c>
      <c r="L900" s="15"/>
      <c r="M900" s="15"/>
    </row>
    <row r="901" spans="1:13" x14ac:dyDescent="0.25">
      <c r="A901" s="19" t="s">
        <v>21393</v>
      </c>
      <c r="B901" s="19" t="s">
        <v>805</v>
      </c>
      <c r="C901" s="19" t="s">
        <v>22318</v>
      </c>
      <c r="D901" s="72" t="s">
        <v>23899</v>
      </c>
      <c r="E901" s="14"/>
      <c r="F901" s="14"/>
      <c r="G901" s="4"/>
      <c r="H901" s="20">
        <v>102</v>
      </c>
      <c r="I901" s="20">
        <v>7</v>
      </c>
      <c r="J901" s="21">
        <v>36.263939999999998</v>
      </c>
      <c r="K901" s="21">
        <v>0.11634</v>
      </c>
      <c r="L901" s="15"/>
      <c r="M901" s="15"/>
    </row>
    <row r="902" spans="1:13" x14ac:dyDescent="0.25">
      <c r="A902" s="19" t="s">
        <v>21393</v>
      </c>
      <c r="B902" s="19" t="s">
        <v>805</v>
      </c>
      <c r="C902" s="19" t="s">
        <v>22318</v>
      </c>
      <c r="D902" s="72" t="s">
        <v>23900</v>
      </c>
      <c r="E902" s="14"/>
      <c r="F902" s="14"/>
      <c r="G902" s="4"/>
      <c r="H902" s="20">
        <v>1372</v>
      </c>
      <c r="I902" s="20">
        <v>30</v>
      </c>
      <c r="J902" s="21">
        <v>138.66674</v>
      </c>
      <c r="K902" s="21">
        <v>0.64058000000000004</v>
      </c>
      <c r="L902" s="15"/>
      <c r="M902" s="15"/>
    </row>
    <row r="903" spans="1:13" x14ac:dyDescent="0.25">
      <c r="A903" s="19" t="s">
        <v>21393</v>
      </c>
      <c r="B903" s="19" t="s">
        <v>89</v>
      </c>
      <c r="C903" s="19" t="s">
        <v>21420</v>
      </c>
      <c r="D903" s="72" t="s">
        <v>23903</v>
      </c>
      <c r="E903" s="14"/>
      <c r="F903" s="14"/>
      <c r="G903" s="4"/>
      <c r="H903" s="20">
        <v>1598</v>
      </c>
      <c r="I903" s="20">
        <v>272</v>
      </c>
      <c r="J903" s="21">
        <v>343.91341</v>
      </c>
      <c r="K903" s="21">
        <v>1.00112</v>
      </c>
      <c r="L903" s="15"/>
      <c r="M903" s="15"/>
    </row>
    <row r="904" spans="1:13" x14ac:dyDescent="0.25">
      <c r="A904" s="16" t="s">
        <v>21393</v>
      </c>
      <c r="B904" s="16" t="s">
        <v>89</v>
      </c>
      <c r="C904" s="16" t="s">
        <v>21420</v>
      </c>
      <c r="D904" s="71" t="s">
        <v>23907</v>
      </c>
      <c r="E904" s="14"/>
      <c r="F904" s="14"/>
      <c r="G904" s="4"/>
      <c r="H904" s="17">
        <v>1851</v>
      </c>
      <c r="I904" s="17">
        <v>119</v>
      </c>
      <c r="J904" s="18">
        <v>497.00993999999997</v>
      </c>
      <c r="K904" s="18">
        <v>1.14486</v>
      </c>
      <c r="L904" s="15"/>
      <c r="M904" s="15"/>
    </row>
    <row r="905" spans="1:13" x14ac:dyDescent="0.25">
      <c r="A905" s="19" t="s">
        <v>21393</v>
      </c>
      <c r="B905" s="19" t="s">
        <v>89</v>
      </c>
      <c r="C905" s="19" t="s">
        <v>21420</v>
      </c>
      <c r="D905" s="72" t="s">
        <v>23908</v>
      </c>
      <c r="E905" s="14"/>
      <c r="F905" s="14"/>
      <c r="G905" s="4"/>
      <c r="H905" s="20">
        <v>72</v>
      </c>
      <c r="I905" s="20">
        <v>1</v>
      </c>
      <c r="J905" s="21">
        <v>28.8</v>
      </c>
      <c r="K905" s="21">
        <v>0.12456</v>
      </c>
      <c r="L905" s="15"/>
      <c r="M905" s="15"/>
    </row>
    <row r="906" spans="1:13" x14ac:dyDescent="0.25">
      <c r="A906" s="16" t="s">
        <v>21393</v>
      </c>
      <c r="B906" s="16" t="s">
        <v>89</v>
      </c>
      <c r="C906" s="16" t="s">
        <v>21420</v>
      </c>
      <c r="D906" s="71" t="s">
        <v>23912</v>
      </c>
      <c r="E906" s="14"/>
      <c r="F906" s="14"/>
      <c r="G906" s="4"/>
      <c r="H906" s="17">
        <v>72</v>
      </c>
      <c r="I906" s="17">
        <v>1</v>
      </c>
      <c r="J906" s="18">
        <v>28.8</v>
      </c>
      <c r="K906" s="18">
        <v>0.12456</v>
      </c>
      <c r="L906" s="15"/>
      <c r="M906" s="15"/>
    </row>
    <row r="907" spans="1:13" x14ac:dyDescent="0.25">
      <c r="A907" s="16" t="s">
        <v>21393</v>
      </c>
      <c r="B907" s="16" t="s">
        <v>89</v>
      </c>
      <c r="C907" s="16" t="s">
        <v>21420</v>
      </c>
      <c r="D907" s="71" t="s">
        <v>23913</v>
      </c>
      <c r="E907" s="14"/>
      <c r="F907" s="14"/>
      <c r="G907" s="4"/>
      <c r="H907" s="17">
        <v>66</v>
      </c>
      <c r="I907" s="17">
        <v>7</v>
      </c>
      <c r="J907" s="18">
        <v>31.283940000000001</v>
      </c>
      <c r="K907" s="18">
        <v>0.10902000000000001</v>
      </c>
      <c r="L907" s="15"/>
      <c r="M907" s="15"/>
    </row>
    <row r="908" spans="1:13" x14ac:dyDescent="0.25">
      <c r="A908" s="19" t="s">
        <v>21393</v>
      </c>
      <c r="B908" s="19" t="s">
        <v>89</v>
      </c>
      <c r="C908" s="19" t="s">
        <v>21420</v>
      </c>
      <c r="D908" s="72" t="s">
        <v>23914</v>
      </c>
      <c r="E908" s="14"/>
      <c r="F908" s="14"/>
      <c r="G908" s="4"/>
      <c r="H908" s="20">
        <v>1282</v>
      </c>
      <c r="I908" s="20">
        <v>90</v>
      </c>
      <c r="J908" s="21">
        <v>145.23129</v>
      </c>
      <c r="K908" s="21">
        <v>0.67749000000000004</v>
      </c>
      <c r="L908" s="15"/>
      <c r="M908" s="15"/>
    </row>
    <row r="909" spans="1:13" x14ac:dyDescent="0.25">
      <c r="A909" s="16" t="s">
        <v>21393</v>
      </c>
      <c r="B909" s="16" t="s">
        <v>524</v>
      </c>
      <c r="C909" s="16" t="s">
        <v>21421</v>
      </c>
      <c r="D909" s="71" t="s">
        <v>23917</v>
      </c>
      <c r="E909" s="14"/>
      <c r="F909" s="14"/>
      <c r="G909" s="4"/>
      <c r="H909" s="17">
        <v>20</v>
      </c>
      <c r="I909" s="17">
        <v>1</v>
      </c>
      <c r="J909" s="18">
        <v>5.4000000000000003E-3</v>
      </c>
      <c r="K909" s="18">
        <v>5.7999999999999996E-3</v>
      </c>
      <c r="L909" s="15"/>
      <c r="M909" s="15"/>
    </row>
    <row r="910" spans="1:13" x14ac:dyDescent="0.25">
      <c r="A910" s="16" t="s">
        <v>21393</v>
      </c>
      <c r="B910" s="16" t="s">
        <v>524</v>
      </c>
      <c r="C910" s="16" t="s">
        <v>21421</v>
      </c>
      <c r="D910" s="71" t="s">
        <v>23919</v>
      </c>
      <c r="E910" s="14"/>
      <c r="F910" s="14"/>
      <c r="G910" s="4"/>
      <c r="H910" s="17">
        <v>1969</v>
      </c>
      <c r="I910" s="17">
        <v>301</v>
      </c>
      <c r="J910" s="18">
        <v>384.0496</v>
      </c>
      <c r="K910" s="18">
        <v>1.2066699999999999</v>
      </c>
      <c r="L910" s="15"/>
      <c r="M910" s="15"/>
    </row>
    <row r="911" spans="1:13" x14ac:dyDescent="0.25">
      <c r="A911" s="16" t="s">
        <v>21393</v>
      </c>
      <c r="B911" s="16" t="s">
        <v>524</v>
      </c>
      <c r="C911" s="16" t="s">
        <v>21421</v>
      </c>
      <c r="D911" s="71" t="s">
        <v>23922</v>
      </c>
      <c r="E911" s="14"/>
      <c r="F911" s="14"/>
      <c r="G911" s="4"/>
      <c r="H911" s="17">
        <v>2393</v>
      </c>
      <c r="I911" s="17">
        <v>152</v>
      </c>
      <c r="J911" s="17">
        <v>724.06579999999997</v>
      </c>
      <c r="K911" s="17">
        <v>1.7594700000000001</v>
      </c>
      <c r="L911" s="15"/>
      <c r="M911" s="15"/>
    </row>
    <row r="912" spans="1:13" x14ac:dyDescent="0.25">
      <c r="A912" s="19" t="s">
        <v>21393</v>
      </c>
      <c r="B912" s="19" t="s">
        <v>524</v>
      </c>
      <c r="C912" s="19" t="s">
        <v>21421</v>
      </c>
      <c r="D912" s="72" t="s">
        <v>23925</v>
      </c>
      <c r="E912" s="14"/>
      <c r="F912" s="14"/>
      <c r="G912" s="4"/>
      <c r="H912" s="20">
        <v>48</v>
      </c>
      <c r="I912" s="20">
        <v>1</v>
      </c>
      <c r="J912" s="20">
        <v>19.2</v>
      </c>
      <c r="K912" s="21">
        <v>8.3040000000000003E-2</v>
      </c>
      <c r="L912" s="15"/>
      <c r="M912" s="15"/>
    </row>
    <row r="913" spans="1:13" x14ac:dyDescent="0.25">
      <c r="A913" s="16" t="s">
        <v>21393</v>
      </c>
      <c r="B913" s="16" t="s">
        <v>524</v>
      </c>
      <c r="C913" s="16" t="s">
        <v>21421</v>
      </c>
      <c r="D913" s="71" t="s">
        <v>23929</v>
      </c>
      <c r="E913" s="14"/>
      <c r="F913" s="14"/>
      <c r="G913" s="4"/>
      <c r="H913" s="17">
        <v>48</v>
      </c>
      <c r="I913" s="17">
        <v>1</v>
      </c>
      <c r="J913" s="18">
        <v>19.2</v>
      </c>
      <c r="K913" s="18">
        <v>8.3040000000000003E-2</v>
      </c>
      <c r="L913" s="15"/>
      <c r="M913" s="15"/>
    </row>
    <row r="914" spans="1:13" x14ac:dyDescent="0.25">
      <c r="A914" s="16" t="s">
        <v>21393</v>
      </c>
      <c r="B914" s="16" t="s">
        <v>524</v>
      </c>
      <c r="C914" s="16" t="s">
        <v>21421</v>
      </c>
      <c r="D914" s="71" t="s">
        <v>23930</v>
      </c>
      <c r="E914" s="14"/>
      <c r="F914" s="14"/>
      <c r="G914" s="4"/>
      <c r="H914" s="17">
        <v>537</v>
      </c>
      <c r="I914" s="17">
        <v>33</v>
      </c>
      <c r="J914" s="18">
        <v>136.68788000000001</v>
      </c>
      <c r="K914" s="18">
        <v>0.53978999999999999</v>
      </c>
      <c r="L914" s="15"/>
      <c r="M914" s="15"/>
    </row>
    <row r="915" spans="1:13" x14ac:dyDescent="0.25">
      <c r="A915" s="19" t="s">
        <v>21393</v>
      </c>
      <c r="B915" s="19" t="s">
        <v>312</v>
      </c>
      <c r="C915" s="19" t="s">
        <v>22325</v>
      </c>
      <c r="D915" s="72" t="s">
        <v>23931</v>
      </c>
      <c r="E915" s="14"/>
      <c r="F915" s="14"/>
      <c r="G915" s="4"/>
      <c r="H915" s="20">
        <v>1651</v>
      </c>
      <c r="I915" s="20">
        <v>281</v>
      </c>
      <c r="J915" s="20">
        <v>461.90517</v>
      </c>
      <c r="K915" s="21">
        <v>1.2584200000000001</v>
      </c>
      <c r="L915" s="15"/>
      <c r="M915" s="15"/>
    </row>
    <row r="916" spans="1:13" x14ac:dyDescent="0.25">
      <c r="A916" s="16" t="s">
        <v>21393</v>
      </c>
      <c r="B916" s="16" t="s">
        <v>312</v>
      </c>
      <c r="C916" s="16" t="s">
        <v>22325</v>
      </c>
      <c r="D916" s="71" t="s">
        <v>23933</v>
      </c>
      <c r="E916" s="14"/>
      <c r="F916" s="14"/>
      <c r="G916" s="4"/>
      <c r="H916" s="17">
        <v>1406</v>
      </c>
      <c r="I916" s="17">
        <v>94</v>
      </c>
      <c r="J916" s="18">
        <v>361.24144000000001</v>
      </c>
      <c r="K916" s="18">
        <v>0.88341000000000003</v>
      </c>
      <c r="L916" s="15"/>
      <c r="M916" s="15"/>
    </row>
    <row r="917" spans="1:13" x14ac:dyDescent="0.25">
      <c r="A917" s="19" t="s">
        <v>21393</v>
      </c>
      <c r="B917" s="19" t="s">
        <v>312</v>
      </c>
      <c r="C917" s="19" t="s">
        <v>22325</v>
      </c>
      <c r="D917" s="72" t="s">
        <v>23934</v>
      </c>
      <c r="E917" s="14"/>
      <c r="F917" s="14"/>
      <c r="G917" s="4"/>
      <c r="H917" s="20">
        <v>470</v>
      </c>
      <c r="I917" s="20">
        <v>26</v>
      </c>
      <c r="J917" s="21">
        <v>152.0325</v>
      </c>
      <c r="K917" s="21">
        <v>0.41560000000000002</v>
      </c>
      <c r="L917" s="15"/>
      <c r="M917" s="15"/>
    </row>
    <row r="918" spans="1:13" x14ac:dyDescent="0.25">
      <c r="A918" s="16" t="s">
        <v>21393</v>
      </c>
      <c r="B918" s="16" t="s">
        <v>312</v>
      </c>
      <c r="C918" s="16" t="s">
        <v>22325</v>
      </c>
      <c r="D918" s="71" t="s">
        <v>23935</v>
      </c>
      <c r="E918" s="14"/>
      <c r="F918" s="14"/>
      <c r="G918" s="4"/>
      <c r="H918" s="17">
        <v>444</v>
      </c>
      <c r="I918" s="17">
        <v>17</v>
      </c>
      <c r="J918" s="18">
        <v>28.695360000000001</v>
      </c>
      <c r="K918" s="18">
        <v>0.24468000000000001</v>
      </c>
      <c r="L918" s="15"/>
      <c r="M918" s="15"/>
    </row>
    <row r="919" spans="1:13" x14ac:dyDescent="0.25">
      <c r="A919" s="19" t="s">
        <v>21393</v>
      </c>
      <c r="B919" s="19" t="s">
        <v>312</v>
      </c>
      <c r="C919" s="19" t="s">
        <v>22325</v>
      </c>
      <c r="D919" s="72" t="s">
        <v>23938</v>
      </c>
      <c r="E919" s="14"/>
      <c r="F919" s="14"/>
      <c r="G919" s="4"/>
      <c r="H919" s="20">
        <v>73</v>
      </c>
      <c r="I919" s="20">
        <v>8</v>
      </c>
      <c r="J919" s="21">
        <v>20.330349999999999</v>
      </c>
      <c r="K919" s="21">
        <v>6.3759999999999997E-2</v>
      </c>
      <c r="L919" s="15"/>
      <c r="M919" s="15"/>
    </row>
    <row r="920" spans="1:13" x14ac:dyDescent="0.25">
      <c r="A920" s="16" t="s">
        <v>21393</v>
      </c>
      <c r="B920" s="16" t="s">
        <v>310</v>
      </c>
      <c r="C920" s="16" t="s">
        <v>21422</v>
      </c>
      <c r="D920" s="71" t="s">
        <v>23941</v>
      </c>
      <c r="E920" s="14"/>
      <c r="F920" s="14"/>
      <c r="G920" s="4"/>
      <c r="H920" s="17">
        <v>20</v>
      </c>
      <c r="I920" s="17">
        <v>1</v>
      </c>
      <c r="J920" s="18">
        <v>5.4000000000000003E-3</v>
      </c>
      <c r="K920" s="18">
        <v>5.7999999999999996E-3</v>
      </c>
      <c r="L920" s="15"/>
      <c r="M920" s="15"/>
    </row>
    <row r="921" spans="1:13" x14ac:dyDescent="0.25">
      <c r="A921" s="16" t="s">
        <v>21393</v>
      </c>
      <c r="B921" s="16" t="s">
        <v>310</v>
      </c>
      <c r="C921" s="16" t="s">
        <v>21422</v>
      </c>
      <c r="D921" s="71" t="s">
        <v>23943</v>
      </c>
      <c r="E921" s="14"/>
      <c r="F921" s="14"/>
      <c r="G921" s="4"/>
      <c r="H921" s="17">
        <v>1941</v>
      </c>
      <c r="I921" s="17">
        <v>325</v>
      </c>
      <c r="J921" s="18">
        <v>469.86973999999998</v>
      </c>
      <c r="K921" s="18">
        <v>1.6216600000000001</v>
      </c>
      <c r="L921" s="15"/>
      <c r="M921" s="15"/>
    </row>
    <row r="922" spans="1:13" x14ac:dyDescent="0.25">
      <c r="A922" s="19" t="s">
        <v>21393</v>
      </c>
      <c r="B922" s="19" t="s">
        <v>310</v>
      </c>
      <c r="C922" s="19" t="s">
        <v>21422</v>
      </c>
      <c r="D922" s="72" t="s">
        <v>23944</v>
      </c>
      <c r="E922" s="14"/>
      <c r="F922" s="14"/>
      <c r="G922" s="4"/>
      <c r="H922" s="20">
        <v>2537</v>
      </c>
      <c r="I922" s="20">
        <v>179</v>
      </c>
      <c r="J922" s="21">
        <v>594.16935999999998</v>
      </c>
      <c r="K922" s="21">
        <v>1.62199</v>
      </c>
      <c r="L922" s="15"/>
      <c r="M922" s="15"/>
    </row>
    <row r="923" spans="1:13" x14ac:dyDescent="0.25">
      <c r="A923" s="16" t="s">
        <v>21393</v>
      </c>
      <c r="B923" s="16" t="s">
        <v>310</v>
      </c>
      <c r="C923" s="16" t="s">
        <v>21422</v>
      </c>
      <c r="D923" s="71" t="s">
        <v>23947</v>
      </c>
      <c r="E923" s="14"/>
      <c r="F923" s="14"/>
      <c r="G923" s="4"/>
      <c r="H923" s="17">
        <v>48</v>
      </c>
      <c r="I923" s="17">
        <v>1</v>
      </c>
      <c r="J923" s="18">
        <v>19.2</v>
      </c>
      <c r="K923" s="18">
        <v>8.3040000000000003E-2</v>
      </c>
      <c r="L923" s="15"/>
      <c r="M923" s="15"/>
    </row>
    <row r="924" spans="1:13" x14ac:dyDescent="0.25">
      <c r="A924" s="19" t="s">
        <v>21393</v>
      </c>
      <c r="B924" s="19" t="s">
        <v>310</v>
      </c>
      <c r="C924" s="19" t="s">
        <v>21422</v>
      </c>
      <c r="D924" s="72" t="s">
        <v>23951</v>
      </c>
      <c r="E924" s="14"/>
      <c r="F924" s="14"/>
      <c r="G924" s="4"/>
      <c r="H924" s="20">
        <v>48</v>
      </c>
      <c r="I924" s="20">
        <v>1</v>
      </c>
      <c r="J924" s="21">
        <v>19.2</v>
      </c>
      <c r="K924" s="21">
        <v>8.3040000000000003E-2</v>
      </c>
      <c r="L924" s="15"/>
      <c r="M924" s="15"/>
    </row>
    <row r="925" spans="1:13" x14ac:dyDescent="0.25">
      <c r="A925" s="16" t="s">
        <v>21393</v>
      </c>
      <c r="B925" s="16" t="s">
        <v>310</v>
      </c>
      <c r="C925" s="16" t="s">
        <v>21422</v>
      </c>
      <c r="D925" s="71" t="s">
        <v>23952</v>
      </c>
      <c r="E925" s="14"/>
      <c r="F925" s="14"/>
      <c r="G925" s="4"/>
      <c r="H925" s="17">
        <v>78</v>
      </c>
      <c r="I925" s="17">
        <v>7</v>
      </c>
      <c r="J925" s="18">
        <v>29.05986</v>
      </c>
      <c r="K925" s="18">
        <v>0.10674</v>
      </c>
      <c r="L925" s="15"/>
      <c r="M925" s="15"/>
    </row>
    <row r="926" spans="1:13" x14ac:dyDescent="0.25">
      <c r="A926" s="16" t="s">
        <v>21393</v>
      </c>
      <c r="B926" s="16" t="s">
        <v>310</v>
      </c>
      <c r="C926" s="16" t="s">
        <v>21422</v>
      </c>
      <c r="D926" s="71" t="s">
        <v>23953</v>
      </c>
      <c r="E926" s="14"/>
      <c r="F926" s="14"/>
      <c r="G926" s="4"/>
      <c r="H926" s="17">
        <v>20</v>
      </c>
      <c r="I926" s="17">
        <v>1</v>
      </c>
      <c r="J926" s="18">
        <v>5.4000000000000003E-3</v>
      </c>
      <c r="K926" s="18">
        <v>2.0000000000000001E-4</v>
      </c>
      <c r="L926" s="15"/>
      <c r="M926" s="15"/>
    </row>
    <row r="927" spans="1:13" x14ac:dyDescent="0.25">
      <c r="A927" s="19" t="s">
        <v>21393</v>
      </c>
      <c r="B927" s="19" t="s">
        <v>62</v>
      </c>
      <c r="C927" s="19" t="s">
        <v>22330</v>
      </c>
      <c r="D927" s="72" t="s">
        <v>23956</v>
      </c>
      <c r="E927" s="14"/>
      <c r="F927" s="14"/>
      <c r="G927" s="4"/>
      <c r="H927" s="20">
        <v>1672</v>
      </c>
      <c r="I927" s="20">
        <v>242</v>
      </c>
      <c r="J927" s="20">
        <v>444.81957</v>
      </c>
      <c r="K927" s="21">
        <v>1.18313</v>
      </c>
      <c r="L927" s="15"/>
      <c r="M927" s="15"/>
    </row>
    <row r="928" spans="1:13" x14ac:dyDescent="0.25">
      <c r="A928" s="16" t="s">
        <v>21393</v>
      </c>
      <c r="B928" s="16" t="s">
        <v>62</v>
      </c>
      <c r="C928" s="16" t="s">
        <v>22330</v>
      </c>
      <c r="D928" s="71" t="s">
        <v>23960</v>
      </c>
      <c r="E928" s="14"/>
      <c r="F928" s="14"/>
      <c r="G928" s="4"/>
      <c r="H928" s="17">
        <v>1461</v>
      </c>
      <c r="I928" s="17">
        <v>105</v>
      </c>
      <c r="J928" s="18">
        <v>414.47023000000002</v>
      </c>
      <c r="K928" s="18">
        <v>1.2411700000000001</v>
      </c>
      <c r="L928" s="15"/>
      <c r="M928" s="15"/>
    </row>
    <row r="929" spans="1:13" x14ac:dyDescent="0.25">
      <c r="A929" s="19" t="s">
        <v>21393</v>
      </c>
      <c r="B929" s="19" t="s">
        <v>62</v>
      </c>
      <c r="C929" s="19" t="s">
        <v>22330</v>
      </c>
      <c r="D929" s="72" t="s">
        <v>23963</v>
      </c>
      <c r="E929" s="14"/>
      <c r="F929" s="14"/>
      <c r="G929" s="4"/>
      <c r="H929" s="20">
        <v>495</v>
      </c>
      <c r="I929" s="20">
        <v>27</v>
      </c>
      <c r="J929" s="21">
        <v>139.61085</v>
      </c>
      <c r="K929" s="21">
        <v>0.39701999999999998</v>
      </c>
      <c r="L929" s="15"/>
      <c r="M929" s="15"/>
    </row>
    <row r="930" spans="1:13" x14ac:dyDescent="0.25">
      <c r="A930" s="19" t="s">
        <v>21393</v>
      </c>
      <c r="B930" s="19" t="s">
        <v>135</v>
      </c>
      <c r="C930" s="19" t="s">
        <v>21423</v>
      </c>
      <c r="D930" s="72" t="s">
        <v>23964</v>
      </c>
      <c r="E930" s="14"/>
      <c r="F930" s="14"/>
      <c r="G930" s="4"/>
      <c r="H930" s="20">
        <v>30</v>
      </c>
      <c r="I930" s="20">
        <v>1</v>
      </c>
      <c r="J930" s="21">
        <v>8.0999999999999996E-3</v>
      </c>
      <c r="K930" s="21">
        <v>8.6999999999999994E-3</v>
      </c>
      <c r="L930" s="15"/>
      <c r="M930" s="15"/>
    </row>
    <row r="931" spans="1:13" x14ac:dyDescent="0.25">
      <c r="A931" s="16" t="s">
        <v>21393</v>
      </c>
      <c r="B931" s="16" t="s">
        <v>135</v>
      </c>
      <c r="C931" s="16" t="s">
        <v>21423</v>
      </c>
      <c r="D931" s="71" t="s">
        <v>23966</v>
      </c>
      <c r="E931" s="14"/>
      <c r="F931" s="14"/>
      <c r="G931" s="4"/>
      <c r="H931" s="17">
        <v>1677</v>
      </c>
      <c r="I931" s="17">
        <v>290</v>
      </c>
      <c r="J931" s="18">
        <v>462.92068</v>
      </c>
      <c r="K931" s="18">
        <v>1.4099600000000001</v>
      </c>
      <c r="L931" s="15"/>
      <c r="M931" s="15"/>
    </row>
    <row r="932" spans="1:13" x14ac:dyDescent="0.25">
      <c r="A932" s="19" t="s">
        <v>21393</v>
      </c>
      <c r="B932" s="19" t="s">
        <v>135</v>
      </c>
      <c r="C932" s="19" t="s">
        <v>21423</v>
      </c>
      <c r="D932" s="72" t="s">
        <v>23967</v>
      </c>
      <c r="E932" s="14"/>
      <c r="F932" s="14"/>
      <c r="G932" s="4"/>
      <c r="H932" s="20">
        <v>1971</v>
      </c>
      <c r="I932" s="20">
        <v>130</v>
      </c>
      <c r="J932" s="21">
        <v>514.42804000000001</v>
      </c>
      <c r="K932" s="21">
        <v>1.1435299999999999</v>
      </c>
      <c r="L932" s="15"/>
      <c r="M932" s="15"/>
    </row>
    <row r="933" spans="1:13" x14ac:dyDescent="0.25">
      <c r="A933" s="16" t="s">
        <v>21393</v>
      </c>
      <c r="B933" s="16" t="s">
        <v>135</v>
      </c>
      <c r="C933" s="16" t="s">
        <v>21423</v>
      </c>
      <c r="D933" s="71" t="s">
        <v>23968</v>
      </c>
      <c r="E933" s="14"/>
      <c r="F933" s="14"/>
      <c r="G933" s="4"/>
      <c r="H933" s="17">
        <v>632</v>
      </c>
      <c r="I933" s="17">
        <v>39</v>
      </c>
      <c r="J933" s="18">
        <v>255.10916</v>
      </c>
      <c r="K933" s="18">
        <v>0.57152999999999998</v>
      </c>
      <c r="L933" s="15"/>
      <c r="M933" s="15"/>
    </row>
    <row r="934" spans="1:13" x14ac:dyDescent="0.25">
      <c r="A934" s="19" t="s">
        <v>21393</v>
      </c>
      <c r="B934" s="19" t="s">
        <v>135</v>
      </c>
      <c r="C934" s="19" t="s">
        <v>21423</v>
      </c>
      <c r="D934" s="72" t="s">
        <v>23969</v>
      </c>
      <c r="E934" s="14"/>
      <c r="F934" s="14"/>
      <c r="G934" s="4"/>
      <c r="H934" s="20">
        <v>620</v>
      </c>
      <c r="I934" s="20">
        <v>7</v>
      </c>
      <c r="J934" s="21">
        <v>14.5441</v>
      </c>
      <c r="K934" s="21">
        <v>0.1633</v>
      </c>
      <c r="L934" s="15"/>
      <c r="M934" s="15"/>
    </row>
    <row r="935" spans="1:13" x14ac:dyDescent="0.25">
      <c r="A935" s="19" t="s">
        <v>21393</v>
      </c>
      <c r="B935" s="19" t="s">
        <v>316</v>
      </c>
      <c r="C935" s="19" t="s">
        <v>22337</v>
      </c>
      <c r="D935" s="72" t="s">
        <v>23970</v>
      </c>
      <c r="E935" s="14"/>
      <c r="F935" s="14"/>
      <c r="G935" s="4"/>
      <c r="H935" s="20">
        <v>80</v>
      </c>
      <c r="I935" s="20">
        <v>1</v>
      </c>
      <c r="J935" s="21">
        <v>2.1600000000000001E-2</v>
      </c>
      <c r="K935" s="21">
        <v>2.3199999999999998E-2</v>
      </c>
      <c r="L935" s="15"/>
      <c r="M935" s="15"/>
    </row>
    <row r="936" spans="1:13" x14ac:dyDescent="0.25">
      <c r="A936" s="19" t="s">
        <v>21393</v>
      </c>
      <c r="B936" s="19" t="s">
        <v>316</v>
      </c>
      <c r="C936" s="19" t="s">
        <v>22337</v>
      </c>
      <c r="D936" s="72" t="s">
        <v>23972</v>
      </c>
      <c r="E936" s="14"/>
      <c r="F936" s="14"/>
      <c r="G936" s="4"/>
      <c r="H936" s="20">
        <v>1637</v>
      </c>
      <c r="I936" s="20">
        <v>265</v>
      </c>
      <c r="J936" s="21">
        <v>387.12619000000001</v>
      </c>
      <c r="K936" s="21">
        <v>1.3756699999999999</v>
      </c>
      <c r="L936" s="15"/>
      <c r="M936" s="15"/>
    </row>
    <row r="937" spans="1:13" x14ac:dyDescent="0.25">
      <c r="A937" s="19" t="s">
        <v>21393</v>
      </c>
      <c r="B937" s="19" t="s">
        <v>316</v>
      </c>
      <c r="C937" s="19" t="s">
        <v>22337</v>
      </c>
      <c r="D937" s="72" t="s">
        <v>23973</v>
      </c>
      <c r="E937" s="14"/>
      <c r="F937" s="14"/>
      <c r="G937" s="4"/>
      <c r="H937" s="20">
        <v>1485</v>
      </c>
      <c r="I937" s="20">
        <v>106</v>
      </c>
      <c r="J937" s="21">
        <v>433.55461000000003</v>
      </c>
      <c r="K937" s="21">
        <v>1.1182300000000001</v>
      </c>
      <c r="L937" s="15"/>
      <c r="M937" s="15"/>
    </row>
    <row r="938" spans="1:13" x14ac:dyDescent="0.25">
      <c r="A938" s="19" t="s">
        <v>21393</v>
      </c>
      <c r="B938" s="19" t="s">
        <v>316</v>
      </c>
      <c r="C938" s="19" t="s">
        <v>22337</v>
      </c>
      <c r="D938" s="72" t="s">
        <v>23974</v>
      </c>
      <c r="E938" s="14"/>
      <c r="F938" s="14"/>
      <c r="G938" s="4"/>
      <c r="H938" s="20">
        <v>102</v>
      </c>
      <c r="I938" s="20">
        <v>7</v>
      </c>
      <c r="J938" s="21">
        <v>36.263939999999998</v>
      </c>
      <c r="K938" s="21">
        <v>0.11634</v>
      </c>
      <c r="L938" s="15"/>
      <c r="M938" s="15"/>
    </row>
    <row r="939" spans="1:13" x14ac:dyDescent="0.25">
      <c r="A939" s="19" t="s">
        <v>21393</v>
      </c>
      <c r="B939" s="19" t="s">
        <v>868</v>
      </c>
      <c r="C939" s="19" t="s">
        <v>22340</v>
      </c>
      <c r="D939" s="72" t="s">
        <v>23975</v>
      </c>
      <c r="E939" s="14"/>
      <c r="F939" s="14"/>
      <c r="G939" s="4"/>
      <c r="H939" s="20">
        <v>40</v>
      </c>
      <c r="I939" s="20">
        <v>1</v>
      </c>
      <c r="J939" s="21">
        <v>1.0800000000000001E-2</v>
      </c>
      <c r="K939" s="21">
        <v>1.1599999999999999E-2</v>
      </c>
      <c r="L939" s="15"/>
      <c r="M939" s="15"/>
    </row>
    <row r="940" spans="1:13" x14ac:dyDescent="0.25">
      <c r="A940" s="16" t="s">
        <v>21393</v>
      </c>
      <c r="B940" s="16" t="s">
        <v>868</v>
      </c>
      <c r="C940" s="16" t="s">
        <v>22340</v>
      </c>
      <c r="D940" s="71" t="s">
        <v>23977</v>
      </c>
      <c r="E940" s="14"/>
      <c r="F940" s="14"/>
      <c r="G940" s="4"/>
      <c r="H940" s="17">
        <v>2143</v>
      </c>
      <c r="I940" s="17">
        <v>343</v>
      </c>
      <c r="J940" s="18">
        <v>522.25085999999999</v>
      </c>
      <c r="K940" s="18">
        <v>1.8006500000000001</v>
      </c>
      <c r="L940" s="15"/>
      <c r="M940" s="15"/>
    </row>
    <row r="941" spans="1:13" x14ac:dyDescent="0.25">
      <c r="A941" s="19" t="s">
        <v>21393</v>
      </c>
      <c r="B941" s="19" t="s">
        <v>868</v>
      </c>
      <c r="C941" s="19" t="s">
        <v>22340</v>
      </c>
      <c r="D941" s="72" t="s">
        <v>23978</v>
      </c>
      <c r="E941" s="14"/>
      <c r="F941" s="14"/>
      <c r="G941" s="4"/>
      <c r="H941" s="20">
        <v>2512</v>
      </c>
      <c r="I941" s="20">
        <v>159</v>
      </c>
      <c r="J941" s="21">
        <v>546.67291</v>
      </c>
      <c r="K941" s="21">
        <v>1.65371</v>
      </c>
      <c r="L941" s="15"/>
      <c r="M941" s="15"/>
    </row>
    <row r="942" spans="1:13" x14ac:dyDescent="0.25">
      <c r="A942" s="19" t="s">
        <v>21393</v>
      </c>
      <c r="B942" s="19" t="s">
        <v>868</v>
      </c>
      <c r="C942" s="19" t="s">
        <v>22340</v>
      </c>
      <c r="D942" s="72" t="s">
        <v>23979</v>
      </c>
      <c r="E942" s="14"/>
      <c r="F942" s="14"/>
      <c r="G942" s="4"/>
      <c r="H942" s="20">
        <v>24</v>
      </c>
      <c r="I942" s="20">
        <v>1</v>
      </c>
      <c r="J942" s="21">
        <v>9.6</v>
      </c>
      <c r="K942" s="20">
        <v>4.1520000000000001E-2</v>
      </c>
      <c r="L942" s="15"/>
      <c r="M942" s="15"/>
    </row>
    <row r="943" spans="1:13" x14ac:dyDescent="0.25">
      <c r="A943" s="19" t="s">
        <v>21393</v>
      </c>
      <c r="B943" s="19" t="s">
        <v>868</v>
      </c>
      <c r="C943" s="19" t="s">
        <v>22340</v>
      </c>
      <c r="D943" s="72" t="s">
        <v>23983</v>
      </c>
      <c r="E943" s="14"/>
      <c r="F943" s="14"/>
      <c r="G943" s="4"/>
      <c r="H943" s="20">
        <v>529</v>
      </c>
      <c r="I943" s="20">
        <v>31</v>
      </c>
      <c r="J943" s="21">
        <v>157.83315999999999</v>
      </c>
      <c r="K943" s="21">
        <v>0.43387999999999999</v>
      </c>
      <c r="L943" s="15"/>
      <c r="M943" s="15"/>
    </row>
    <row r="944" spans="1:13" x14ac:dyDescent="0.25">
      <c r="A944" s="16" t="s">
        <v>21393</v>
      </c>
      <c r="B944" s="16" t="s">
        <v>868</v>
      </c>
      <c r="C944" s="16" t="s">
        <v>22340</v>
      </c>
      <c r="D944" s="71" t="s">
        <v>23984</v>
      </c>
      <c r="E944" s="14"/>
      <c r="F944" s="14"/>
      <c r="G944" s="4"/>
      <c r="H944" s="17">
        <v>640</v>
      </c>
      <c r="I944" s="17">
        <v>6</v>
      </c>
      <c r="J944" s="18">
        <v>15.281599999999999</v>
      </c>
      <c r="K944" s="18">
        <v>0.1032</v>
      </c>
      <c r="L944" s="15"/>
      <c r="M944" s="15"/>
    </row>
    <row r="945" spans="1:13" x14ac:dyDescent="0.25">
      <c r="A945" s="19" t="s">
        <v>21393</v>
      </c>
      <c r="B945" s="19" t="s">
        <v>684</v>
      </c>
      <c r="C945" s="19" t="s">
        <v>22345</v>
      </c>
      <c r="D945" s="72" t="s">
        <v>23987</v>
      </c>
      <c r="E945" s="14"/>
      <c r="F945" s="14"/>
      <c r="G945" s="4"/>
      <c r="H945" s="20">
        <v>40</v>
      </c>
      <c r="I945" s="20">
        <v>1</v>
      </c>
      <c r="J945" s="21">
        <v>1.0800000000000001E-2</v>
      </c>
      <c r="K945" s="21">
        <v>1.1599999999999999E-2</v>
      </c>
      <c r="L945" s="15"/>
      <c r="M945" s="15"/>
    </row>
    <row r="946" spans="1:13" x14ac:dyDescent="0.25">
      <c r="A946" s="16" t="s">
        <v>21393</v>
      </c>
      <c r="B946" s="16" t="s">
        <v>684</v>
      </c>
      <c r="C946" s="16" t="s">
        <v>22345</v>
      </c>
      <c r="D946" s="71" t="s">
        <v>23989</v>
      </c>
      <c r="E946" s="14"/>
      <c r="F946" s="14"/>
      <c r="G946" s="4"/>
      <c r="H946" s="17">
        <v>743</v>
      </c>
      <c r="I946" s="17">
        <v>117</v>
      </c>
      <c r="J946" s="18">
        <v>129.81804</v>
      </c>
      <c r="K946" s="18">
        <v>0.60724999999999996</v>
      </c>
      <c r="L946" s="15"/>
      <c r="M946" s="15"/>
    </row>
    <row r="947" spans="1:13" x14ac:dyDescent="0.25">
      <c r="A947" s="16" t="s">
        <v>21393</v>
      </c>
      <c r="B947" s="16" t="s">
        <v>684</v>
      </c>
      <c r="C947" s="16" t="s">
        <v>22345</v>
      </c>
      <c r="D947" s="71" t="s">
        <v>23992</v>
      </c>
      <c r="E947" s="14"/>
      <c r="F947" s="14"/>
      <c r="G947" s="4"/>
      <c r="H947" s="17">
        <v>2370</v>
      </c>
      <c r="I947" s="17">
        <v>109</v>
      </c>
      <c r="J947" s="18">
        <v>811.58654999999999</v>
      </c>
      <c r="K947" s="18">
        <v>1.7181</v>
      </c>
      <c r="L947" s="15"/>
      <c r="M947" s="15"/>
    </row>
    <row r="948" spans="1:13" x14ac:dyDescent="0.25">
      <c r="A948" s="19" t="s">
        <v>21393</v>
      </c>
      <c r="B948" s="19" t="s">
        <v>684</v>
      </c>
      <c r="C948" s="19" t="s">
        <v>22345</v>
      </c>
      <c r="D948" s="72" t="s">
        <v>23993</v>
      </c>
      <c r="E948" s="14"/>
      <c r="F948" s="14"/>
      <c r="G948" s="4"/>
      <c r="H948" s="20">
        <v>475</v>
      </c>
      <c r="I948" s="20">
        <v>28</v>
      </c>
      <c r="J948" s="21">
        <v>160.33813000000001</v>
      </c>
      <c r="K948" s="21">
        <v>0.48902000000000001</v>
      </c>
      <c r="L948" s="15"/>
      <c r="M948" s="15"/>
    </row>
    <row r="949" spans="1:13" x14ac:dyDescent="0.25">
      <c r="A949" s="19" t="s">
        <v>21393</v>
      </c>
      <c r="B949" s="19" t="s">
        <v>284</v>
      </c>
      <c r="C949" s="19" t="s">
        <v>22350</v>
      </c>
      <c r="D949" s="72" t="s">
        <v>23994</v>
      </c>
      <c r="E949" s="14"/>
      <c r="F949" s="14"/>
      <c r="G949" s="4"/>
      <c r="H949" s="20">
        <v>30</v>
      </c>
      <c r="I949" s="20">
        <v>1</v>
      </c>
      <c r="J949" s="21">
        <v>8.0999999999999996E-3</v>
      </c>
      <c r="K949" s="21">
        <v>8.6999999999999994E-3</v>
      </c>
      <c r="L949" s="15"/>
      <c r="M949" s="15"/>
    </row>
    <row r="950" spans="1:13" x14ac:dyDescent="0.25">
      <c r="A950" s="16" t="s">
        <v>21393</v>
      </c>
      <c r="B950" s="16" t="s">
        <v>284</v>
      </c>
      <c r="C950" s="16" t="s">
        <v>22350</v>
      </c>
      <c r="D950" s="71" t="s">
        <v>23996</v>
      </c>
      <c r="E950" s="14"/>
      <c r="F950" s="14"/>
      <c r="G950" s="4"/>
      <c r="H950" s="17">
        <v>1958</v>
      </c>
      <c r="I950" s="17">
        <v>345</v>
      </c>
      <c r="J950" s="18">
        <v>488.41622999999998</v>
      </c>
      <c r="K950" s="18">
        <v>1.55603</v>
      </c>
      <c r="L950" s="15"/>
      <c r="M950" s="15"/>
    </row>
    <row r="951" spans="1:13" x14ac:dyDescent="0.25">
      <c r="A951" s="19" t="s">
        <v>21393</v>
      </c>
      <c r="B951" s="19" t="s">
        <v>284</v>
      </c>
      <c r="C951" s="19" t="s">
        <v>22350</v>
      </c>
      <c r="D951" s="72" t="s">
        <v>23997</v>
      </c>
      <c r="E951" s="14"/>
      <c r="F951" s="14"/>
      <c r="G951" s="4"/>
      <c r="H951" s="20">
        <v>2266</v>
      </c>
      <c r="I951" s="20">
        <v>141</v>
      </c>
      <c r="J951" s="21">
        <v>631.62949000000003</v>
      </c>
      <c r="K951" s="21">
        <v>1.8098000000000001</v>
      </c>
      <c r="L951" s="15"/>
      <c r="M951" s="15"/>
    </row>
    <row r="952" spans="1:13" x14ac:dyDescent="0.25">
      <c r="A952" s="16" t="s">
        <v>21393</v>
      </c>
      <c r="B952" s="16" t="s">
        <v>284</v>
      </c>
      <c r="C952" s="16" t="s">
        <v>22350</v>
      </c>
      <c r="D952" s="71" t="s">
        <v>23998</v>
      </c>
      <c r="E952" s="14"/>
      <c r="F952" s="14"/>
      <c r="G952" s="4"/>
      <c r="H952" s="17">
        <v>48</v>
      </c>
      <c r="I952" s="17">
        <v>1</v>
      </c>
      <c r="J952" s="18">
        <v>19.2</v>
      </c>
      <c r="K952" s="18">
        <v>8.3040000000000003E-2</v>
      </c>
      <c r="L952" s="15"/>
      <c r="M952" s="15"/>
    </row>
    <row r="953" spans="1:13" x14ac:dyDescent="0.25">
      <c r="A953" s="19" t="s">
        <v>21393</v>
      </c>
      <c r="B953" s="19" t="s">
        <v>284</v>
      </c>
      <c r="C953" s="19" t="s">
        <v>22350</v>
      </c>
      <c r="D953" s="72" t="s">
        <v>24002</v>
      </c>
      <c r="E953" s="14"/>
      <c r="F953" s="14"/>
      <c r="G953" s="4"/>
      <c r="H953" s="20">
        <v>617</v>
      </c>
      <c r="I953" s="20">
        <v>34</v>
      </c>
      <c r="J953" s="21">
        <v>186.3261</v>
      </c>
      <c r="K953" s="20">
        <v>0.51331000000000004</v>
      </c>
      <c r="L953" s="15"/>
      <c r="M953" s="15"/>
    </row>
    <row r="954" spans="1:13" x14ac:dyDescent="0.25">
      <c r="A954" s="16" t="s">
        <v>21393</v>
      </c>
      <c r="B954" s="16" t="s">
        <v>284</v>
      </c>
      <c r="C954" s="16" t="s">
        <v>22350</v>
      </c>
      <c r="D954" s="71" t="s">
        <v>24003</v>
      </c>
      <c r="E954" s="14"/>
      <c r="F954" s="14"/>
      <c r="G954" s="4"/>
      <c r="H954" s="17">
        <v>546</v>
      </c>
      <c r="I954" s="17">
        <v>4</v>
      </c>
      <c r="J954" s="18">
        <v>58.550060000000002</v>
      </c>
      <c r="K954" s="18">
        <v>0.20732</v>
      </c>
      <c r="L954" s="15"/>
      <c r="M954" s="15"/>
    </row>
    <row r="955" spans="1:13" x14ac:dyDescent="0.25">
      <c r="A955" s="19" t="s">
        <v>21393</v>
      </c>
      <c r="B955" s="19" t="s">
        <v>19458</v>
      </c>
      <c r="C955" s="19" t="s">
        <v>21424</v>
      </c>
      <c r="D955" s="72" t="s">
        <v>24006</v>
      </c>
      <c r="E955" s="14"/>
      <c r="F955" s="14"/>
      <c r="G955" s="4"/>
      <c r="H955" s="20">
        <v>20</v>
      </c>
      <c r="I955" s="20">
        <v>1</v>
      </c>
      <c r="J955" s="21">
        <v>5.4000000000000003E-3</v>
      </c>
      <c r="K955" s="21">
        <v>5.7999999999999996E-3</v>
      </c>
      <c r="L955" s="15"/>
      <c r="M955" s="15"/>
    </row>
    <row r="956" spans="1:13" x14ac:dyDescent="0.25">
      <c r="A956" s="19" t="s">
        <v>21393</v>
      </c>
      <c r="B956" s="19" t="s">
        <v>19458</v>
      </c>
      <c r="C956" s="19" t="s">
        <v>21424</v>
      </c>
      <c r="D956" s="72" t="s">
        <v>24008</v>
      </c>
      <c r="E956" s="14"/>
      <c r="F956" s="14"/>
      <c r="G956" s="4"/>
      <c r="H956" s="20">
        <v>1611</v>
      </c>
      <c r="I956" s="20">
        <v>267</v>
      </c>
      <c r="J956" s="21">
        <v>435.63422000000003</v>
      </c>
      <c r="K956" s="21">
        <v>1.2966599999999999</v>
      </c>
      <c r="L956" s="15"/>
      <c r="M956" s="15"/>
    </row>
    <row r="957" spans="1:13" x14ac:dyDescent="0.25">
      <c r="A957" s="16" t="s">
        <v>21393</v>
      </c>
      <c r="B957" s="16" t="s">
        <v>19458</v>
      </c>
      <c r="C957" s="16" t="s">
        <v>21424</v>
      </c>
      <c r="D957" s="71" t="s">
        <v>24009</v>
      </c>
      <c r="E957" s="14"/>
      <c r="F957" s="14"/>
      <c r="G957" s="4"/>
      <c r="H957" s="17">
        <v>1957</v>
      </c>
      <c r="I957" s="17">
        <v>128</v>
      </c>
      <c r="J957" s="18">
        <v>619.18290000000002</v>
      </c>
      <c r="K957" s="18">
        <v>1.37676</v>
      </c>
      <c r="L957" s="15"/>
      <c r="M957" s="15"/>
    </row>
    <row r="958" spans="1:13" x14ac:dyDescent="0.25">
      <c r="A958" s="16" t="s">
        <v>21393</v>
      </c>
      <c r="B958" s="16" t="s">
        <v>19458</v>
      </c>
      <c r="C958" s="16" t="s">
        <v>21424</v>
      </c>
      <c r="D958" s="71" t="s">
        <v>24010</v>
      </c>
      <c r="E958" s="14"/>
      <c r="F958" s="14"/>
      <c r="G958" s="4"/>
      <c r="H958" s="17">
        <v>126</v>
      </c>
      <c r="I958" s="17">
        <v>8</v>
      </c>
      <c r="J958" s="18">
        <v>54.167940000000002</v>
      </c>
      <c r="K958" s="18">
        <v>0.15090000000000001</v>
      </c>
      <c r="L958" s="15"/>
      <c r="M958" s="15"/>
    </row>
    <row r="959" spans="1:13" x14ac:dyDescent="0.25">
      <c r="A959" s="19" t="s">
        <v>21393</v>
      </c>
      <c r="B959" s="19" t="s">
        <v>21161</v>
      </c>
      <c r="C959" s="19" t="s">
        <v>22357</v>
      </c>
      <c r="D959" s="72" t="s">
        <v>24011</v>
      </c>
      <c r="E959" s="14"/>
      <c r="F959" s="14"/>
      <c r="G959" s="4"/>
      <c r="H959" s="20">
        <v>1662</v>
      </c>
      <c r="I959" s="20">
        <v>267</v>
      </c>
      <c r="J959" s="21">
        <v>403.45981</v>
      </c>
      <c r="K959" s="21">
        <v>1.1895</v>
      </c>
      <c r="L959" s="15"/>
      <c r="M959" s="15"/>
    </row>
    <row r="960" spans="1:13" x14ac:dyDescent="0.25">
      <c r="A960" s="16" t="s">
        <v>21393</v>
      </c>
      <c r="B960" s="16" t="s">
        <v>21161</v>
      </c>
      <c r="C960" s="16" t="s">
        <v>22357</v>
      </c>
      <c r="D960" s="71" t="s">
        <v>24013</v>
      </c>
      <c r="E960" s="14"/>
      <c r="F960" s="14"/>
      <c r="G960" s="4"/>
      <c r="H960" s="17">
        <v>1981</v>
      </c>
      <c r="I960" s="17">
        <v>133</v>
      </c>
      <c r="J960" s="18">
        <v>505.01008000000002</v>
      </c>
      <c r="K960" s="18">
        <v>1.23491</v>
      </c>
      <c r="L960" s="15"/>
      <c r="M960" s="15"/>
    </row>
    <row r="961" spans="1:13" x14ac:dyDescent="0.25">
      <c r="A961" s="19" t="s">
        <v>21393</v>
      </c>
      <c r="B961" s="19" t="s">
        <v>21161</v>
      </c>
      <c r="C961" s="19" t="s">
        <v>22357</v>
      </c>
      <c r="D961" s="72" t="s">
        <v>24016</v>
      </c>
      <c r="E961" s="14"/>
      <c r="F961" s="14"/>
      <c r="G961" s="4"/>
      <c r="H961" s="20">
        <v>48</v>
      </c>
      <c r="I961" s="20">
        <v>1</v>
      </c>
      <c r="J961" s="21">
        <v>19.2</v>
      </c>
      <c r="K961" s="21">
        <v>8.3040000000000003E-2</v>
      </c>
      <c r="L961" s="15"/>
      <c r="M961" s="15"/>
    </row>
    <row r="962" spans="1:13" x14ac:dyDescent="0.25">
      <c r="A962" s="16" t="s">
        <v>21393</v>
      </c>
      <c r="B962" s="16" t="s">
        <v>21161</v>
      </c>
      <c r="C962" s="16" t="s">
        <v>22357</v>
      </c>
      <c r="D962" s="71" t="s">
        <v>24017</v>
      </c>
      <c r="E962" s="14"/>
      <c r="F962" s="14"/>
      <c r="G962" s="4"/>
      <c r="H962" s="17">
        <v>321</v>
      </c>
      <c r="I962" s="17">
        <v>14</v>
      </c>
      <c r="J962" s="18">
        <v>91.13382</v>
      </c>
      <c r="K962" s="18">
        <v>0.37818000000000002</v>
      </c>
      <c r="L962" s="15"/>
      <c r="M962" s="15"/>
    </row>
    <row r="963" spans="1:13" x14ac:dyDescent="0.25">
      <c r="A963" s="16" t="s">
        <v>21393</v>
      </c>
      <c r="B963" s="16" t="s">
        <v>21161</v>
      </c>
      <c r="C963" s="16" t="s">
        <v>22357</v>
      </c>
      <c r="D963" s="71" t="s">
        <v>24018</v>
      </c>
      <c r="E963" s="14"/>
      <c r="F963" s="14"/>
      <c r="G963" s="4"/>
      <c r="H963" s="17">
        <v>784</v>
      </c>
      <c r="I963" s="17">
        <v>9</v>
      </c>
      <c r="J963" s="18">
        <v>38.57002</v>
      </c>
      <c r="K963" s="18">
        <v>0.37791999999999998</v>
      </c>
      <c r="L963" s="15"/>
      <c r="M963" s="15"/>
    </row>
    <row r="964" spans="1:13" x14ac:dyDescent="0.25">
      <c r="A964" s="19" t="s">
        <v>21393</v>
      </c>
      <c r="B964" s="19" t="s">
        <v>756</v>
      </c>
      <c r="C964" s="19" t="s">
        <v>22362</v>
      </c>
      <c r="D964" s="72" t="s">
        <v>24020</v>
      </c>
      <c r="E964" s="14"/>
      <c r="F964" s="14"/>
      <c r="G964" s="4"/>
      <c r="H964" s="20">
        <v>1686</v>
      </c>
      <c r="I964" s="20">
        <v>284</v>
      </c>
      <c r="J964" s="20">
        <v>454.58260999999999</v>
      </c>
      <c r="K964" s="20">
        <v>1.40892</v>
      </c>
      <c r="L964" s="15"/>
      <c r="M964" s="15"/>
    </row>
    <row r="965" spans="1:13" x14ac:dyDescent="0.25">
      <c r="A965" s="19" t="s">
        <v>21393</v>
      </c>
      <c r="B965" s="19" t="s">
        <v>756</v>
      </c>
      <c r="C965" s="19" t="s">
        <v>22362</v>
      </c>
      <c r="D965" s="72" t="s">
        <v>24024</v>
      </c>
      <c r="E965" s="14"/>
      <c r="F965" s="14"/>
      <c r="G965" s="4"/>
      <c r="H965" s="20">
        <v>1788</v>
      </c>
      <c r="I965" s="20">
        <v>117</v>
      </c>
      <c r="J965" s="21">
        <v>468.0607</v>
      </c>
      <c r="K965" s="21">
        <v>1.39384</v>
      </c>
      <c r="L965" s="15"/>
      <c r="M965" s="15"/>
    </row>
    <row r="966" spans="1:13" x14ac:dyDescent="0.25">
      <c r="A966" s="19" t="s">
        <v>21393</v>
      </c>
      <c r="B966" s="19" t="s">
        <v>756</v>
      </c>
      <c r="C966" s="19" t="s">
        <v>22362</v>
      </c>
      <c r="D966" s="72" t="s">
        <v>24025</v>
      </c>
      <c r="E966" s="14"/>
      <c r="F966" s="14"/>
      <c r="G966" s="4"/>
      <c r="H966" s="20">
        <v>24</v>
      </c>
      <c r="I966" s="20">
        <v>1</v>
      </c>
      <c r="J966" s="21">
        <v>9.6</v>
      </c>
      <c r="K966" s="21">
        <v>4.1520000000000001E-2</v>
      </c>
      <c r="L966" s="15"/>
      <c r="M966" s="15"/>
    </row>
    <row r="967" spans="1:13" x14ac:dyDescent="0.25">
      <c r="A967" s="16" t="s">
        <v>21393</v>
      </c>
      <c r="B967" s="16" t="s">
        <v>756</v>
      </c>
      <c r="C967" s="16" t="s">
        <v>22362</v>
      </c>
      <c r="D967" s="71" t="s">
        <v>24029</v>
      </c>
      <c r="E967" s="14"/>
      <c r="F967" s="14"/>
      <c r="G967" s="4"/>
      <c r="H967" s="17">
        <v>539</v>
      </c>
      <c r="I967" s="17">
        <v>30</v>
      </c>
      <c r="J967" s="18">
        <v>175.74646999999999</v>
      </c>
      <c r="K967" s="18">
        <v>0.48133999999999999</v>
      </c>
      <c r="L967" s="15"/>
      <c r="M967" s="15"/>
    </row>
    <row r="968" spans="1:13" x14ac:dyDescent="0.25">
      <c r="A968" s="19" t="s">
        <v>21393</v>
      </c>
      <c r="B968" s="19" t="s">
        <v>756</v>
      </c>
      <c r="C968" s="19" t="s">
        <v>22362</v>
      </c>
      <c r="D968" s="72" t="s">
        <v>24030</v>
      </c>
      <c r="E968" s="14"/>
      <c r="F968" s="14"/>
      <c r="G968" s="4"/>
      <c r="H968" s="20">
        <v>132</v>
      </c>
      <c r="I968" s="20">
        <v>7</v>
      </c>
      <c r="J968" s="21">
        <v>66.959999999999994</v>
      </c>
      <c r="K968" s="21">
        <v>0.16224</v>
      </c>
      <c r="L968" s="15"/>
      <c r="M968" s="15"/>
    </row>
    <row r="969" spans="1:13" x14ac:dyDescent="0.25">
      <c r="A969" s="16" t="s">
        <v>21393</v>
      </c>
      <c r="B969" s="16" t="s">
        <v>872</v>
      </c>
      <c r="C969" s="16" t="s">
        <v>22367</v>
      </c>
      <c r="D969" s="71" t="s">
        <v>24033</v>
      </c>
      <c r="E969" s="14"/>
      <c r="F969" s="14"/>
      <c r="G969" s="4"/>
      <c r="H969" s="17">
        <v>40</v>
      </c>
      <c r="I969" s="17">
        <v>1</v>
      </c>
      <c r="J969" s="18">
        <v>1.0800000000000001E-2</v>
      </c>
      <c r="K969" s="18">
        <v>1.1599999999999999E-2</v>
      </c>
      <c r="L969" s="15"/>
      <c r="M969" s="15"/>
    </row>
    <row r="970" spans="1:13" x14ac:dyDescent="0.25">
      <c r="A970" s="19" t="s">
        <v>21393</v>
      </c>
      <c r="B970" s="19" t="s">
        <v>872</v>
      </c>
      <c r="C970" s="19" t="s">
        <v>22367</v>
      </c>
      <c r="D970" s="72" t="s">
        <v>24035</v>
      </c>
      <c r="E970" s="14"/>
      <c r="F970" s="14"/>
      <c r="G970" s="4"/>
      <c r="H970" s="20">
        <v>2139</v>
      </c>
      <c r="I970" s="20">
        <v>331</v>
      </c>
      <c r="J970" s="21">
        <v>567.40224000000001</v>
      </c>
      <c r="K970" s="21">
        <v>1.75688</v>
      </c>
      <c r="L970" s="15"/>
      <c r="M970" s="15"/>
    </row>
    <row r="971" spans="1:13" x14ac:dyDescent="0.25">
      <c r="A971" s="16" t="s">
        <v>21393</v>
      </c>
      <c r="B971" s="16" t="s">
        <v>872</v>
      </c>
      <c r="C971" s="16" t="s">
        <v>22367</v>
      </c>
      <c r="D971" s="71" t="s">
        <v>24036</v>
      </c>
      <c r="E971" s="14"/>
      <c r="F971" s="14"/>
      <c r="G971" s="4"/>
      <c r="H971" s="17">
        <v>2445</v>
      </c>
      <c r="I971" s="17">
        <v>156</v>
      </c>
      <c r="J971" s="18">
        <v>586.92913999999996</v>
      </c>
      <c r="K971" s="18">
        <v>1.5197400000000001</v>
      </c>
      <c r="L971" s="15"/>
      <c r="M971" s="15"/>
    </row>
    <row r="972" spans="1:13" x14ac:dyDescent="0.25">
      <c r="A972" s="19" t="s">
        <v>21393</v>
      </c>
      <c r="B972" s="19" t="s">
        <v>872</v>
      </c>
      <c r="C972" s="19" t="s">
        <v>22367</v>
      </c>
      <c r="D972" s="72" t="s">
        <v>24039</v>
      </c>
      <c r="E972" s="14"/>
      <c r="F972" s="14"/>
      <c r="G972" s="4"/>
      <c r="H972" s="20">
        <v>24</v>
      </c>
      <c r="I972" s="20">
        <v>1</v>
      </c>
      <c r="J972" s="21">
        <v>9.6</v>
      </c>
      <c r="K972" s="21">
        <v>4.1520000000000001E-2</v>
      </c>
      <c r="L972" s="15"/>
      <c r="M972" s="15"/>
    </row>
    <row r="973" spans="1:13" x14ac:dyDescent="0.25">
      <c r="A973" s="19" t="s">
        <v>21393</v>
      </c>
      <c r="B973" s="19" t="s">
        <v>872</v>
      </c>
      <c r="C973" s="19" t="s">
        <v>22367</v>
      </c>
      <c r="D973" s="72" t="s">
        <v>24040</v>
      </c>
      <c r="E973" s="14"/>
      <c r="F973" s="14"/>
      <c r="G973" s="4"/>
      <c r="H973" s="20">
        <v>1022</v>
      </c>
      <c r="I973" s="20">
        <v>57</v>
      </c>
      <c r="J973" s="21">
        <v>300.76423</v>
      </c>
      <c r="K973" s="21">
        <v>0.85760999999999998</v>
      </c>
      <c r="L973" s="15"/>
      <c r="M973" s="15"/>
    </row>
    <row r="974" spans="1:13" x14ac:dyDescent="0.25">
      <c r="A974" s="19" t="s">
        <v>21393</v>
      </c>
      <c r="B974" s="19" t="s">
        <v>872</v>
      </c>
      <c r="C974" s="19" t="s">
        <v>22367</v>
      </c>
      <c r="D974" s="72" t="s">
        <v>24041</v>
      </c>
      <c r="E974" s="14"/>
      <c r="F974" s="14"/>
      <c r="G974" s="4"/>
      <c r="H974" s="20">
        <v>1271</v>
      </c>
      <c r="I974" s="20">
        <v>13</v>
      </c>
      <c r="J974" s="21">
        <v>49.182079999999999</v>
      </c>
      <c r="K974" s="21">
        <v>0.36654999999999999</v>
      </c>
      <c r="L974" s="15"/>
      <c r="M974" s="15"/>
    </row>
    <row r="975" spans="1:13" x14ac:dyDescent="0.25">
      <c r="A975" s="16" t="s">
        <v>21393</v>
      </c>
      <c r="B975" s="16" t="s">
        <v>872</v>
      </c>
      <c r="C975" s="16" t="s">
        <v>22367</v>
      </c>
      <c r="D975" s="71" t="s">
        <v>24044</v>
      </c>
      <c r="E975" s="14"/>
      <c r="F975" s="14"/>
      <c r="G975" s="4"/>
      <c r="H975" s="17">
        <v>90</v>
      </c>
      <c r="I975" s="17">
        <v>1</v>
      </c>
      <c r="J975" s="18">
        <v>19.170000000000002</v>
      </c>
      <c r="K975" s="18">
        <v>2.8799999999999999E-2</v>
      </c>
      <c r="L975" s="15"/>
      <c r="M975" s="15"/>
    </row>
    <row r="976" spans="1:13" x14ac:dyDescent="0.25">
      <c r="A976" s="16" t="s">
        <v>21393</v>
      </c>
      <c r="B976" s="16" t="s">
        <v>21210</v>
      </c>
      <c r="C976" s="16" t="s">
        <v>22372</v>
      </c>
      <c r="D976" s="71" t="s">
        <v>24047</v>
      </c>
      <c r="E976" s="14"/>
      <c r="F976" s="14"/>
      <c r="G976" s="4"/>
      <c r="H976" s="17">
        <v>20</v>
      </c>
      <c r="I976" s="17">
        <v>1</v>
      </c>
      <c r="J976" s="18">
        <v>5.4000000000000003E-3</v>
      </c>
      <c r="K976" s="18">
        <v>5.7999999999999996E-3</v>
      </c>
      <c r="L976" s="15"/>
      <c r="M976" s="15"/>
    </row>
    <row r="977" spans="1:13" x14ac:dyDescent="0.25">
      <c r="A977" s="16" t="s">
        <v>21393</v>
      </c>
      <c r="B977" s="16" t="s">
        <v>21210</v>
      </c>
      <c r="C977" s="16" t="s">
        <v>22372</v>
      </c>
      <c r="D977" s="71" t="s">
        <v>24049</v>
      </c>
      <c r="E977" s="14"/>
      <c r="F977" s="14"/>
      <c r="G977" s="4"/>
      <c r="H977" s="17">
        <v>1637</v>
      </c>
      <c r="I977" s="17">
        <v>266</v>
      </c>
      <c r="J977" s="18">
        <v>405.08280999999999</v>
      </c>
      <c r="K977" s="18">
        <v>1.4601</v>
      </c>
      <c r="L977" s="15"/>
      <c r="M977" s="15"/>
    </row>
    <row r="978" spans="1:13" x14ac:dyDescent="0.25">
      <c r="A978" s="19" t="s">
        <v>21393</v>
      </c>
      <c r="B978" s="19" t="s">
        <v>21210</v>
      </c>
      <c r="C978" s="19" t="s">
        <v>22372</v>
      </c>
      <c r="D978" s="72" t="s">
        <v>24050</v>
      </c>
      <c r="E978" s="14"/>
      <c r="F978" s="14"/>
      <c r="G978" s="4"/>
      <c r="H978" s="20">
        <v>1757</v>
      </c>
      <c r="I978" s="20">
        <v>124</v>
      </c>
      <c r="J978" s="21">
        <v>428.82359000000002</v>
      </c>
      <c r="K978" s="21">
        <v>1.0683499999999999</v>
      </c>
      <c r="L978" s="15"/>
      <c r="M978" s="15"/>
    </row>
    <row r="979" spans="1:13" x14ac:dyDescent="0.25">
      <c r="A979" s="19" t="s">
        <v>21393</v>
      </c>
      <c r="B979" s="19" t="s">
        <v>21210</v>
      </c>
      <c r="C979" s="19" t="s">
        <v>22372</v>
      </c>
      <c r="D979" s="72" t="s">
        <v>24051</v>
      </c>
      <c r="E979" s="14"/>
      <c r="F979" s="14"/>
      <c r="G979" s="4"/>
      <c r="H979" s="20">
        <v>545</v>
      </c>
      <c r="I979" s="20">
        <v>29</v>
      </c>
      <c r="J979" s="21">
        <v>183.75515999999999</v>
      </c>
      <c r="K979" s="21">
        <v>0.49221999999999999</v>
      </c>
      <c r="L979" s="15"/>
      <c r="M979" s="15"/>
    </row>
    <row r="980" spans="1:13" x14ac:dyDescent="0.25">
      <c r="A980" s="16" t="s">
        <v>21393</v>
      </c>
      <c r="B980" s="16" t="s">
        <v>21210</v>
      </c>
      <c r="C980" s="16" t="s">
        <v>22372</v>
      </c>
      <c r="D980" s="71" t="s">
        <v>24052</v>
      </c>
      <c r="E980" s="14"/>
      <c r="F980" s="14"/>
      <c r="G980" s="4"/>
      <c r="H980" s="17">
        <v>446</v>
      </c>
      <c r="I980" s="17">
        <v>11</v>
      </c>
      <c r="J980" s="18">
        <v>54.982500000000002</v>
      </c>
      <c r="K980" s="18">
        <v>0.29781999999999997</v>
      </c>
      <c r="L980" s="15"/>
      <c r="M980" s="15"/>
    </row>
    <row r="981" spans="1:13" x14ac:dyDescent="0.25">
      <c r="A981" s="19" t="s">
        <v>21393</v>
      </c>
      <c r="B981" s="19" t="s">
        <v>443</v>
      </c>
      <c r="C981" s="19" t="s">
        <v>21425</v>
      </c>
      <c r="D981" s="72" t="s">
        <v>24053</v>
      </c>
      <c r="E981" s="14"/>
      <c r="F981" s="14"/>
      <c r="G981" s="4"/>
      <c r="H981" s="20">
        <v>100</v>
      </c>
      <c r="I981" s="20">
        <v>1</v>
      </c>
      <c r="J981" s="20">
        <v>2.7E-2</v>
      </c>
      <c r="K981" s="21">
        <v>2.9000000000000001E-2</v>
      </c>
      <c r="L981" s="15"/>
      <c r="M981" s="15"/>
    </row>
    <row r="982" spans="1:13" x14ac:dyDescent="0.25">
      <c r="A982" s="16" t="s">
        <v>21393</v>
      </c>
      <c r="B982" s="16" t="s">
        <v>443</v>
      </c>
      <c r="C982" s="16" t="s">
        <v>21425</v>
      </c>
      <c r="D982" s="71" t="s">
        <v>24055</v>
      </c>
      <c r="E982" s="14"/>
      <c r="F982" s="14"/>
      <c r="G982" s="4"/>
      <c r="H982" s="17">
        <v>2933</v>
      </c>
      <c r="I982" s="17">
        <v>440</v>
      </c>
      <c r="J982" s="18">
        <v>679.83947000000001</v>
      </c>
      <c r="K982" s="18">
        <v>2.3203</v>
      </c>
      <c r="L982" s="15"/>
      <c r="M982" s="15"/>
    </row>
    <row r="983" spans="1:13" x14ac:dyDescent="0.25">
      <c r="A983" s="19" t="s">
        <v>21393</v>
      </c>
      <c r="B983" s="19" t="s">
        <v>443</v>
      </c>
      <c r="C983" s="19" t="s">
        <v>21425</v>
      </c>
      <c r="D983" s="72" t="s">
        <v>24056</v>
      </c>
      <c r="E983" s="14"/>
      <c r="F983" s="14"/>
      <c r="G983" s="4"/>
      <c r="H983" s="20">
        <v>4716</v>
      </c>
      <c r="I983" s="20">
        <v>253</v>
      </c>
      <c r="J983" s="20">
        <v>1247.22378</v>
      </c>
      <c r="K983" s="21">
        <v>3.2040600000000001</v>
      </c>
      <c r="L983" s="15"/>
      <c r="M983" s="15"/>
    </row>
    <row r="984" spans="1:13" x14ac:dyDescent="0.25">
      <c r="A984" s="16" t="s">
        <v>21393</v>
      </c>
      <c r="B984" s="16" t="s">
        <v>443</v>
      </c>
      <c r="C984" s="16" t="s">
        <v>21425</v>
      </c>
      <c r="D984" s="71" t="s">
        <v>24057</v>
      </c>
      <c r="E984" s="14"/>
      <c r="F984" s="14"/>
      <c r="G984" s="4"/>
      <c r="H984" s="17">
        <v>72</v>
      </c>
      <c r="I984" s="17">
        <v>6</v>
      </c>
      <c r="J984" s="18">
        <v>27.959879999999998</v>
      </c>
      <c r="K984" s="18">
        <v>0.1176</v>
      </c>
      <c r="L984" s="15"/>
      <c r="M984" s="15"/>
    </row>
    <row r="985" spans="1:13" x14ac:dyDescent="0.25">
      <c r="A985" s="16" t="s">
        <v>21393</v>
      </c>
      <c r="B985" s="16" t="s">
        <v>108</v>
      </c>
      <c r="C985" s="16" t="s">
        <v>22934</v>
      </c>
      <c r="D985" s="71" t="s">
        <v>24058</v>
      </c>
      <c r="E985" s="14"/>
      <c r="F985" s="14"/>
      <c r="G985" s="4"/>
      <c r="H985" s="17">
        <v>825</v>
      </c>
      <c r="I985" s="17">
        <v>114</v>
      </c>
      <c r="J985" s="18">
        <v>142.21225000000001</v>
      </c>
      <c r="K985" s="17">
        <v>0.53625999999999996</v>
      </c>
      <c r="L985" s="15"/>
      <c r="M985" s="15"/>
    </row>
    <row r="986" spans="1:13" x14ac:dyDescent="0.25">
      <c r="A986" s="16" t="s">
        <v>21393</v>
      </c>
      <c r="B986" s="16" t="s">
        <v>108</v>
      </c>
      <c r="C986" s="16" t="s">
        <v>22934</v>
      </c>
      <c r="D986" s="71" t="s">
        <v>24062</v>
      </c>
      <c r="E986" s="14"/>
      <c r="F986" s="14"/>
      <c r="G986" s="4"/>
      <c r="H986" s="17">
        <v>1812</v>
      </c>
      <c r="I986" s="17">
        <v>77</v>
      </c>
      <c r="J986" s="18">
        <v>904.18395999999996</v>
      </c>
      <c r="K986" s="18">
        <v>1.5867100000000001</v>
      </c>
      <c r="L986" s="15"/>
      <c r="M986" s="15"/>
    </row>
    <row r="987" spans="1:13" x14ac:dyDescent="0.25">
      <c r="A987" s="16" t="s">
        <v>21393</v>
      </c>
      <c r="B987" s="16" t="s">
        <v>108</v>
      </c>
      <c r="C987" s="16" t="s">
        <v>22934</v>
      </c>
      <c r="D987" s="71" t="s">
        <v>24063</v>
      </c>
      <c r="E987" s="14"/>
      <c r="F987" s="14"/>
      <c r="G987" s="4"/>
      <c r="H987" s="17">
        <v>102</v>
      </c>
      <c r="I987" s="17">
        <v>7</v>
      </c>
      <c r="J987" s="18">
        <v>36.263939999999998</v>
      </c>
      <c r="K987" s="18">
        <v>0.11634</v>
      </c>
      <c r="L987" s="15"/>
      <c r="M987" s="15"/>
    </row>
    <row r="988" spans="1:13" x14ac:dyDescent="0.25">
      <c r="A988" s="19" t="s">
        <v>21393</v>
      </c>
      <c r="B988" s="19" t="s">
        <v>108</v>
      </c>
      <c r="C988" s="19" t="s">
        <v>22934</v>
      </c>
      <c r="D988" s="72" t="s">
        <v>24064</v>
      </c>
      <c r="E988" s="14"/>
      <c r="F988" s="14"/>
      <c r="G988" s="4"/>
      <c r="H988" s="20">
        <v>488</v>
      </c>
      <c r="I988" s="20">
        <v>23</v>
      </c>
      <c r="J988" s="21">
        <v>180.18724</v>
      </c>
      <c r="K988" s="21">
        <v>0.38678000000000001</v>
      </c>
      <c r="L988" s="15"/>
      <c r="M988" s="15"/>
    </row>
    <row r="989" spans="1:13" x14ac:dyDescent="0.25">
      <c r="A989" s="16" t="s">
        <v>21393</v>
      </c>
      <c r="B989" s="16" t="s">
        <v>579</v>
      </c>
      <c r="C989" s="16" t="s">
        <v>22937</v>
      </c>
      <c r="D989" s="71" t="s">
        <v>24067</v>
      </c>
      <c r="E989" s="14"/>
      <c r="F989" s="14"/>
      <c r="G989" s="4"/>
      <c r="H989" s="17">
        <v>50</v>
      </c>
      <c r="I989" s="17">
        <v>1</v>
      </c>
      <c r="J989" s="18">
        <v>1.35E-2</v>
      </c>
      <c r="K989" s="18">
        <v>1.4500000000000001E-2</v>
      </c>
      <c r="L989" s="15"/>
      <c r="M989" s="15"/>
    </row>
    <row r="990" spans="1:13" x14ac:dyDescent="0.25">
      <c r="A990" s="19" t="s">
        <v>21393</v>
      </c>
      <c r="B990" s="19" t="s">
        <v>579</v>
      </c>
      <c r="C990" s="19" t="s">
        <v>22937</v>
      </c>
      <c r="D990" s="72" t="s">
        <v>24069</v>
      </c>
      <c r="E990" s="14"/>
      <c r="F990" s="14"/>
      <c r="G990" s="4"/>
      <c r="H990" s="20">
        <v>1978</v>
      </c>
      <c r="I990" s="20">
        <v>333</v>
      </c>
      <c r="J990" s="21">
        <v>416.88749000000001</v>
      </c>
      <c r="K990" s="21">
        <v>1.6157699999999999</v>
      </c>
      <c r="L990" s="15"/>
      <c r="M990" s="15"/>
    </row>
    <row r="991" spans="1:13" x14ac:dyDescent="0.25">
      <c r="A991" s="19" t="s">
        <v>21393</v>
      </c>
      <c r="B991" s="19" t="s">
        <v>579</v>
      </c>
      <c r="C991" s="19" t="s">
        <v>22937</v>
      </c>
      <c r="D991" s="72" t="s">
        <v>24072</v>
      </c>
      <c r="E991" s="14"/>
      <c r="F991" s="14"/>
      <c r="G991" s="4"/>
      <c r="H991" s="20">
        <v>2224</v>
      </c>
      <c r="I991" s="20">
        <v>141</v>
      </c>
      <c r="J991" s="21">
        <v>641.19614999999999</v>
      </c>
      <c r="K991" s="21">
        <v>1.67788</v>
      </c>
      <c r="L991" s="15"/>
      <c r="M991" s="15"/>
    </row>
    <row r="992" spans="1:13" x14ac:dyDescent="0.25">
      <c r="A992" s="19" t="s">
        <v>21393</v>
      </c>
      <c r="B992" s="19" t="s">
        <v>579</v>
      </c>
      <c r="C992" s="19" t="s">
        <v>22937</v>
      </c>
      <c r="D992" s="72" t="s">
        <v>24073</v>
      </c>
      <c r="E992" s="14"/>
      <c r="F992" s="14"/>
      <c r="G992" s="4"/>
      <c r="H992" s="20">
        <v>567</v>
      </c>
      <c r="I992" s="20">
        <v>30</v>
      </c>
      <c r="J992" s="21">
        <v>177.85113999999999</v>
      </c>
      <c r="K992" s="21">
        <v>0.53154000000000001</v>
      </c>
      <c r="L992" s="15"/>
      <c r="M992" s="15"/>
    </row>
    <row r="993" spans="1:13" x14ac:dyDescent="0.25">
      <c r="A993" s="16" t="s">
        <v>21393</v>
      </c>
      <c r="B993" s="16" t="s">
        <v>579</v>
      </c>
      <c r="C993" s="16" t="s">
        <v>22937</v>
      </c>
      <c r="D993" s="71" t="s">
        <v>24074</v>
      </c>
      <c r="E993" s="14"/>
      <c r="F993" s="14"/>
      <c r="G993" s="4"/>
      <c r="H993" s="17">
        <v>12</v>
      </c>
      <c r="I993" s="17">
        <v>1</v>
      </c>
      <c r="J993" s="18">
        <v>3.03</v>
      </c>
      <c r="K993" s="18">
        <v>3.7200000000000002E-3</v>
      </c>
      <c r="L993" s="15"/>
      <c r="M993" s="15"/>
    </row>
    <row r="994" spans="1:13" x14ac:dyDescent="0.25">
      <c r="A994" s="16" t="s">
        <v>21393</v>
      </c>
      <c r="B994" s="16" t="s">
        <v>579</v>
      </c>
      <c r="C994" s="16" t="s">
        <v>22937</v>
      </c>
      <c r="D994" s="71" t="s">
        <v>24079</v>
      </c>
      <c r="E994" s="14"/>
      <c r="F994" s="14"/>
      <c r="G994" s="4"/>
      <c r="H994" s="17">
        <v>284</v>
      </c>
      <c r="I994" s="17">
        <v>15</v>
      </c>
      <c r="J994" s="18">
        <v>39.377429999999997</v>
      </c>
      <c r="K994" s="18">
        <v>0.27382000000000001</v>
      </c>
      <c r="L994" s="15"/>
      <c r="M994" s="15"/>
    </row>
    <row r="995" spans="1:13" x14ac:dyDescent="0.25">
      <c r="A995" s="16" t="s">
        <v>21393</v>
      </c>
      <c r="B995" s="16" t="s">
        <v>579</v>
      </c>
      <c r="C995" s="16" t="s">
        <v>22937</v>
      </c>
      <c r="D995" s="71" t="s">
        <v>24082</v>
      </c>
      <c r="E995" s="14"/>
      <c r="F995" s="14"/>
      <c r="G995" s="4"/>
      <c r="H995" s="17">
        <v>60</v>
      </c>
      <c r="I995" s="17">
        <v>4</v>
      </c>
      <c r="J995" s="18">
        <v>2.7</v>
      </c>
      <c r="K995" s="18">
        <v>5.4999999999999997E-3</v>
      </c>
      <c r="L995" s="15"/>
      <c r="M995" s="15"/>
    </row>
    <row r="996" spans="1:13" x14ac:dyDescent="0.25">
      <c r="A996" s="19" t="s">
        <v>21393</v>
      </c>
      <c r="B996" s="19" t="s">
        <v>110</v>
      </c>
      <c r="C996" s="19" t="s">
        <v>22942</v>
      </c>
      <c r="D996" s="72" t="s">
        <v>24085</v>
      </c>
      <c r="E996" s="14"/>
      <c r="F996" s="14"/>
      <c r="G996" s="4"/>
      <c r="H996" s="20">
        <v>20</v>
      </c>
      <c r="I996" s="20">
        <v>1</v>
      </c>
      <c r="J996" s="21">
        <v>5.4000000000000003E-3</v>
      </c>
      <c r="K996" s="20">
        <v>5.7999999999999996E-3</v>
      </c>
      <c r="L996" s="15"/>
      <c r="M996" s="15"/>
    </row>
    <row r="997" spans="1:13" x14ac:dyDescent="0.25">
      <c r="A997" s="16" t="s">
        <v>21393</v>
      </c>
      <c r="B997" s="16" t="s">
        <v>110</v>
      </c>
      <c r="C997" s="16" t="s">
        <v>22942</v>
      </c>
      <c r="D997" s="71" t="s">
        <v>24087</v>
      </c>
      <c r="E997" s="14"/>
      <c r="F997" s="14"/>
      <c r="G997" s="4"/>
      <c r="H997" s="17">
        <v>1481</v>
      </c>
      <c r="I997" s="17">
        <v>221</v>
      </c>
      <c r="J997" s="18">
        <v>362.08001000000002</v>
      </c>
      <c r="K997" s="18">
        <v>1.02688</v>
      </c>
      <c r="L997" s="15"/>
      <c r="M997" s="15"/>
    </row>
    <row r="998" spans="1:13" x14ac:dyDescent="0.25">
      <c r="A998" s="19" t="s">
        <v>21393</v>
      </c>
      <c r="B998" s="19" t="s">
        <v>110</v>
      </c>
      <c r="C998" s="19" t="s">
        <v>22942</v>
      </c>
      <c r="D998" s="72" t="s">
        <v>24088</v>
      </c>
      <c r="E998" s="14"/>
      <c r="F998" s="14"/>
      <c r="G998" s="4"/>
      <c r="H998" s="20">
        <v>1495</v>
      </c>
      <c r="I998" s="20">
        <v>93</v>
      </c>
      <c r="J998" s="21">
        <v>583.17350999999996</v>
      </c>
      <c r="K998" s="21">
        <v>1.2558100000000001</v>
      </c>
      <c r="L998" s="15"/>
      <c r="M998" s="15"/>
    </row>
    <row r="999" spans="1:13" x14ac:dyDescent="0.25">
      <c r="A999" s="16" t="s">
        <v>21393</v>
      </c>
      <c r="B999" s="16" t="s">
        <v>110</v>
      </c>
      <c r="C999" s="16" t="s">
        <v>22942</v>
      </c>
      <c r="D999" s="71" t="s">
        <v>24089</v>
      </c>
      <c r="E999" s="14"/>
      <c r="F999" s="14"/>
      <c r="G999" s="4"/>
      <c r="H999" s="17">
        <v>291</v>
      </c>
      <c r="I999" s="17">
        <v>20</v>
      </c>
      <c r="J999" s="18">
        <v>86.581980000000001</v>
      </c>
      <c r="K999" s="18">
        <v>0.29424</v>
      </c>
      <c r="L999" s="15"/>
      <c r="M999" s="15"/>
    </row>
    <row r="1000" spans="1:13" x14ac:dyDescent="0.25">
      <c r="A1000" s="19" t="s">
        <v>21393</v>
      </c>
      <c r="B1000" s="19" t="s">
        <v>220</v>
      </c>
      <c r="C1000" s="19" t="s">
        <v>22947</v>
      </c>
      <c r="D1000" s="72" t="s">
        <v>24090</v>
      </c>
      <c r="E1000" s="14"/>
      <c r="F1000" s="14"/>
      <c r="G1000" s="4"/>
      <c r="H1000" s="20">
        <v>1911</v>
      </c>
      <c r="I1000" s="20">
        <v>291</v>
      </c>
      <c r="J1000" s="21">
        <v>523.65722000000005</v>
      </c>
      <c r="K1000" s="21">
        <v>1.6073599999999999</v>
      </c>
      <c r="L1000" s="15"/>
      <c r="M1000" s="15"/>
    </row>
    <row r="1001" spans="1:13" x14ac:dyDescent="0.25">
      <c r="A1001" s="19" t="s">
        <v>21393</v>
      </c>
      <c r="B1001" s="19" t="s">
        <v>220</v>
      </c>
      <c r="C1001" s="19" t="s">
        <v>22947</v>
      </c>
      <c r="D1001" s="72" t="s">
        <v>24092</v>
      </c>
      <c r="E1001" s="14"/>
      <c r="F1001" s="14"/>
      <c r="G1001" s="4"/>
      <c r="H1001" s="20">
        <v>1878</v>
      </c>
      <c r="I1001" s="20">
        <v>132</v>
      </c>
      <c r="J1001" s="21">
        <v>534.05550000000005</v>
      </c>
      <c r="K1001" s="21">
        <v>1.2967500000000001</v>
      </c>
      <c r="L1001" s="15"/>
      <c r="M1001" s="15"/>
    </row>
    <row r="1002" spans="1:13" x14ac:dyDescent="0.25">
      <c r="A1002" s="16" t="s">
        <v>21393</v>
      </c>
      <c r="B1002" s="16" t="s">
        <v>220</v>
      </c>
      <c r="C1002" s="16" t="s">
        <v>22947</v>
      </c>
      <c r="D1002" s="71" t="s">
        <v>24093</v>
      </c>
      <c r="E1002" s="14"/>
      <c r="F1002" s="14"/>
      <c r="G1002" s="4"/>
      <c r="H1002" s="17">
        <v>48</v>
      </c>
      <c r="I1002" s="17">
        <v>1</v>
      </c>
      <c r="J1002" s="18">
        <v>19.2</v>
      </c>
      <c r="K1002" s="18">
        <v>8.3040000000000003E-2</v>
      </c>
      <c r="L1002" s="15"/>
      <c r="M1002" s="15"/>
    </row>
    <row r="1003" spans="1:13" x14ac:dyDescent="0.25">
      <c r="A1003" s="19" t="s">
        <v>21393</v>
      </c>
      <c r="B1003" s="19" t="s">
        <v>220</v>
      </c>
      <c r="C1003" s="19" t="s">
        <v>22947</v>
      </c>
      <c r="D1003" s="72" t="s">
        <v>24095</v>
      </c>
      <c r="E1003" s="14"/>
      <c r="F1003" s="14"/>
      <c r="G1003" s="4"/>
      <c r="H1003" s="20">
        <v>437</v>
      </c>
      <c r="I1003" s="20">
        <v>24</v>
      </c>
      <c r="J1003" s="20">
        <v>116.79852</v>
      </c>
      <c r="K1003" s="21">
        <v>0.35805999999999999</v>
      </c>
      <c r="L1003" s="15"/>
      <c r="M1003" s="15"/>
    </row>
    <row r="1004" spans="1:13" x14ac:dyDescent="0.25">
      <c r="A1004" s="16" t="s">
        <v>21393</v>
      </c>
      <c r="B1004" s="16" t="s">
        <v>220</v>
      </c>
      <c r="C1004" s="16" t="s">
        <v>22947</v>
      </c>
      <c r="D1004" s="71" t="s">
        <v>24096</v>
      </c>
      <c r="E1004" s="14"/>
      <c r="F1004" s="14"/>
      <c r="G1004" s="4"/>
      <c r="H1004" s="17">
        <v>144</v>
      </c>
      <c r="I1004" s="17">
        <v>8</v>
      </c>
      <c r="J1004" s="18">
        <v>48.945099999999996</v>
      </c>
      <c r="K1004" s="18">
        <v>0.15689</v>
      </c>
      <c r="L1004" s="15"/>
      <c r="M1004" s="15"/>
    </row>
    <row r="1005" spans="1:13" x14ac:dyDescent="0.25">
      <c r="A1005" s="19" t="s">
        <v>21393</v>
      </c>
      <c r="B1005" s="19" t="s">
        <v>695</v>
      </c>
      <c r="C1005" s="19" t="s">
        <v>22952</v>
      </c>
      <c r="D1005" s="72" t="s">
        <v>24097</v>
      </c>
      <c r="E1005" s="14"/>
      <c r="F1005" s="14"/>
      <c r="G1005" s="4"/>
      <c r="H1005" s="20">
        <v>40</v>
      </c>
      <c r="I1005" s="20">
        <v>1</v>
      </c>
      <c r="J1005" s="21">
        <v>1.0800000000000001E-2</v>
      </c>
      <c r="K1005" s="21">
        <v>1.1599999999999999E-2</v>
      </c>
      <c r="L1005" s="15"/>
      <c r="M1005" s="15"/>
    </row>
    <row r="1006" spans="1:13" x14ac:dyDescent="0.25">
      <c r="A1006" s="19" t="s">
        <v>21393</v>
      </c>
      <c r="B1006" s="19" t="s">
        <v>695</v>
      </c>
      <c r="C1006" s="19" t="s">
        <v>22952</v>
      </c>
      <c r="D1006" s="72" t="s">
        <v>24099</v>
      </c>
      <c r="E1006" s="14"/>
      <c r="F1006" s="14"/>
      <c r="G1006" s="4"/>
      <c r="H1006" s="20">
        <v>2220</v>
      </c>
      <c r="I1006" s="20">
        <v>362</v>
      </c>
      <c r="J1006" s="21">
        <v>566.71249999999998</v>
      </c>
      <c r="K1006" s="21">
        <v>1.8236699999999999</v>
      </c>
      <c r="L1006" s="15"/>
      <c r="M1006" s="15"/>
    </row>
    <row r="1007" spans="1:13" x14ac:dyDescent="0.25">
      <c r="A1007" s="19" t="s">
        <v>21393</v>
      </c>
      <c r="B1007" s="19" t="s">
        <v>695</v>
      </c>
      <c r="C1007" s="19" t="s">
        <v>22952</v>
      </c>
      <c r="D1007" s="72" t="s">
        <v>24100</v>
      </c>
      <c r="E1007" s="14"/>
      <c r="F1007" s="14"/>
      <c r="G1007" s="4"/>
      <c r="H1007" s="20">
        <v>4129</v>
      </c>
      <c r="I1007" s="20">
        <v>221</v>
      </c>
      <c r="J1007" s="21">
        <v>1304.86663</v>
      </c>
      <c r="K1007" s="21">
        <v>3.05437</v>
      </c>
      <c r="L1007" s="15"/>
      <c r="M1007" s="15"/>
    </row>
    <row r="1008" spans="1:13" x14ac:dyDescent="0.25">
      <c r="A1008" s="16" t="s">
        <v>21393</v>
      </c>
      <c r="B1008" s="16" t="s">
        <v>695</v>
      </c>
      <c r="C1008" s="16" t="s">
        <v>22952</v>
      </c>
      <c r="D1008" s="71" t="s">
        <v>24103</v>
      </c>
      <c r="E1008" s="14"/>
      <c r="F1008" s="14"/>
      <c r="G1008" s="4"/>
      <c r="H1008" s="17">
        <v>48</v>
      </c>
      <c r="I1008" s="17">
        <v>1</v>
      </c>
      <c r="J1008" s="18">
        <v>19.2</v>
      </c>
      <c r="K1008" s="18">
        <v>8.3040000000000003E-2</v>
      </c>
      <c r="L1008" s="15"/>
      <c r="M1008" s="15"/>
    </row>
    <row r="1009" spans="1:13" x14ac:dyDescent="0.25">
      <c r="A1009" s="19" t="s">
        <v>21393</v>
      </c>
      <c r="B1009" s="19" t="s">
        <v>695</v>
      </c>
      <c r="C1009" s="19" t="s">
        <v>22952</v>
      </c>
      <c r="D1009" s="72" t="s">
        <v>24107</v>
      </c>
      <c r="E1009" s="14"/>
      <c r="F1009" s="14"/>
      <c r="G1009" s="4"/>
      <c r="H1009" s="20">
        <v>395</v>
      </c>
      <c r="I1009" s="20">
        <v>23</v>
      </c>
      <c r="J1009" s="20">
        <v>107.43873000000001</v>
      </c>
      <c r="K1009" s="21">
        <v>0.33513999999999999</v>
      </c>
      <c r="L1009" s="15"/>
      <c r="M1009" s="15"/>
    </row>
    <row r="1010" spans="1:13" x14ac:dyDescent="0.25">
      <c r="A1010" s="19" t="s">
        <v>21393</v>
      </c>
      <c r="B1010" s="19" t="s">
        <v>199</v>
      </c>
      <c r="C1010" s="19" t="s">
        <v>22957</v>
      </c>
      <c r="D1010" s="72" t="s">
        <v>24108</v>
      </c>
      <c r="E1010" s="14"/>
      <c r="F1010" s="14"/>
      <c r="G1010" s="4"/>
      <c r="H1010" s="20">
        <v>20</v>
      </c>
      <c r="I1010" s="20">
        <v>1</v>
      </c>
      <c r="J1010" s="21">
        <v>5.4000000000000003E-3</v>
      </c>
      <c r="K1010" s="21">
        <v>5.7999999999999996E-3</v>
      </c>
      <c r="L1010" s="15"/>
      <c r="M1010" s="15"/>
    </row>
    <row r="1011" spans="1:13" x14ac:dyDescent="0.25">
      <c r="A1011" s="16" t="s">
        <v>21393</v>
      </c>
      <c r="B1011" s="16" t="s">
        <v>199</v>
      </c>
      <c r="C1011" s="16" t="s">
        <v>22957</v>
      </c>
      <c r="D1011" s="71" t="s">
        <v>24110</v>
      </c>
      <c r="E1011" s="14"/>
      <c r="F1011" s="14"/>
      <c r="G1011" s="4"/>
      <c r="H1011" s="17">
        <v>2303</v>
      </c>
      <c r="I1011" s="17">
        <v>366</v>
      </c>
      <c r="J1011" s="18">
        <v>495.04235999999997</v>
      </c>
      <c r="K1011" s="18">
        <v>1.83694</v>
      </c>
      <c r="L1011" s="15"/>
      <c r="M1011" s="15"/>
    </row>
    <row r="1012" spans="1:13" x14ac:dyDescent="0.25">
      <c r="A1012" s="19" t="s">
        <v>21393</v>
      </c>
      <c r="B1012" s="19" t="s">
        <v>199</v>
      </c>
      <c r="C1012" s="19" t="s">
        <v>22957</v>
      </c>
      <c r="D1012" s="72" t="s">
        <v>24111</v>
      </c>
      <c r="E1012" s="14"/>
      <c r="F1012" s="14"/>
      <c r="G1012" s="4"/>
      <c r="H1012" s="20">
        <v>2825</v>
      </c>
      <c r="I1012" s="20">
        <v>159</v>
      </c>
      <c r="J1012" s="21">
        <v>973.46648000000005</v>
      </c>
      <c r="K1012" s="20">
        <v>2.0442900000000002</v>
      </c>
      <c r="L1012" s="15"/>
      <c r="M1012" s="15"/>
    </row>
    <row r="1013" spans="1:13" x14ac:dyDescent="0.25">
      <c r="A1013" s="16" t="s">
        <v>21393</v>
      </c>
      <c r="B1013" s="16" t="s">
        <v>199</v>
      </c>
      <c r="C1013" s="16" t="s">
        <v>22957</v>
      </c>
      <c r="D1013" s="71" t="s">
        <v>24112</v>
      </c>
      <c r="E1013" s="14"/>
      <c r="F1013" s="14"/>
      <c r="G1013" s="4"/>
      <c r="H1013" s="17">
        <v>557</v>
      </c>
      <c r="I1013" s="17">
        <v>30</v>
      </c>
      <c r="J1013" s="18">
        <v>193.34448</v>
      </c>
      <c r="K1013" s="18">
        <v>0.4945</v>
      </c>
      <c r="L1013" s="15"/>
      <c r="M1013" s="15"/>
    </row>
    <row r="1014" spans="1:13" x14ac:dyDescent="0.25">
      <c r="A1014" s="19" t="s">
        <v>21393</v>
      </c>
      <c r="B1014" s="19" t="s">
        <v>583</v>
      </c>
      <c r="C1014" s="19" t="s">
        <v>886</v>
      </c>
      <c r="D1014" s="72" t="s">
        <v>24113</v>
      </c>
      <c r="E1014" s="14"/>
      <c r="F1014" s="14"/>
      <c r="G1014" s="4"/>
      <c r="H1014" s="20">
        <v>2075</v>
      </c>
      <c r="I1014" s="20">
        <v>308</v>
      </c>
      <c r="J1014" s="21">
        <v>511.04509999999999</v>
      </c>
      <c r="K1014" s="21">
        <v>1.6678999999999999</v>
      </c>
      <c r="L1014" s="15"/>
      <c r="M1014" s="15"/>
    </row>
    <row r="1015" spans="1:13" x14ac:dyDescent="0.25">
      <c r="A1015" s="19" t="s">
        <v>21393</v>
      </c>
      <c r="B1015" s="19" t="s">
        <v>583</v>
      </c>
      <c r="C1015" s="19" t="s">
        <v>886</v>
      </c>
      <c r="D1015" s="72" t="s">
        <v>24115</v>
      </c>
      <c r="E1015" s="14"/>
      <c r="F1015" s="14"/>
      <c r="G1015" s="4"/>
      <c r="H1015" s="20">
        <v>3045</v>
      </c>
      <c r="I1015" s="20">
        <v>168</v>
      </c>
      <c r="J1015" s="21">
        <v>1037.68417</v>
      </c>
      <c r="K1015" s="21">
        <v>2.4056600000000001</v>
      </c>
      <c r="L1015" s="15"/>
      <c r="M1015" s="15"/>
    </row>
    <row r="1016" spans="1:13" x14ac:dyDescent="0.25">
      <c r="A1016" s="16" t="s">
        <v>21393</v>
      </c>
      <c r="B1016" s="16" t="s">
        <v>583</v>
      </c>
      <c r="C1016" s="16" t="s">
        <v>886</v>
      </c>
      <c r="D1016" s="71" t="s">
        <v>24116</v>
      </c>
      <c r="E1016" s="14"/>
      <c r="F1016" s="14"/>
      <c r="G1016" s="4"/>
      <c r="H1016" s="17">
        <v>356</v>
      </c>
      <c r="I1016" s="17">
        <v>21</v>
      </c>
      <c r="J1016" s="18">
        <v>129.99845999999999</v>
      </c>
      <c r="K1016" s="18">
        <v>0.38985999999999998</v>
      </c>
      <c r="L1016" s="15"/>
      <c r="M1016" s="15"/>
    </row>
    <row r="1017" spans="1:13" x14ac:dyDescent="0.25">
      <c r="A1017" s="19" t="s">
        <v>21393</v>
      </c>
      <c r="B1017" s="19" t="s">
        <v>583</v>
      </c>
      <c r="C1017" s="19" t="s">
        <v>886</v>
      </c>
      <c r="D1017" s="72" t="s">
        <v>24117</v>
      </c>
      <c r="E1017" s="14"/>
      <c r="F1017" s="14"/>
      <c r="G1017" s="4"/>
      <c r="H1017" s="20">
        <v>668</v>
      </c>
      <c r="I1017" s="20">
        <v>10</v>
      </c>
      <c r="J1017" s="21">
        <v>50.580480000000001</v>
      </c>
      <c r="K1017" s="21">
        <v>0.14668</v>
      </c>
      <c r="L1017" s="15"/>
      <c r="M1017" s="15"/>
    </row>
    <row r="1018" spans="1:13" x14ac:dyDescent="0.25">
      <c r="A1018" s="19" t="s">
        <v>21393</v>
      </c>
      <c r="B1018" s="19" t="s">
        <v>259</v>
      </c>
      <c r="C1018" s="19" t="s">
        <v>260</v>
      </c>
      <c r="D1018" s="72" t="s">
        <v>24120</v>
      </c>
      <c r="E1018" s="14"/>
      <c r="F1018" s="14"/>
      <c r="G1018" s="4"/>
      <c r="H1018" s="20">
        <v>1686</v>
      </c>
      <c r="I1018" s="20">
        <v>283</v>
      </c>
      <c r="J1018" s="21">
        <v>409.66680000000002</v>
      </c>
      <c r="K1018" s="21">
        <v>1.3415999999999999</v>
      </c>
      <c r="L1018" s="15"/>
      <c r="M1018" s="15"/>
    </row>
    <row r="1019" spans="1:13" x14ac:dyDescent="0.25">
      <c r="A1019" s="16" t="s">
        <v>21393</v>
      </c>
      <c r="B1019" s="16" t="s">
        <v>259</v>
      </c>
      <c r="C1019" s="16" t="s">
        <v>260</v>
      </c>
      <c r="D1019" s="71" t="s">
        <v>24122</v>
      </c>
      <c r="E1019" s="14"/>
      <c r="F1019" s="14"/>
      <c r="G1019" s="4"/>
      <c r="H1019" s="17">
        <v>2593</v>
      </c>
      <c r="I1019" s="17">
        <v>149</v>
      </c>
      <c r="J1019" s="18">
        <v>997.24770999999998</v>
      </c>
      <c r="K1019" s="18">
        <v>1.98536</v>
      </c>
      <c r="L1019" s="15"/>
      <c r="M1019" s="15"/>
    </row>
    <row r="1020" spans="1:13" x14ac:dyDescent="0.25">
      <c r="A1020" s="19" t="s">
        <v>21393</v>
      </c>
      <c r="B1020" s="19" t="s">
        <v>259</v>
      </c>
      <c r="C1020" s="19" t="s">
        <v>260</v>
      </c>
      <c r="D1020" s="72" t="s">
        <v>24123</v>
      </c>
      <c r="E1020" s="14"/>
      <c r="F1020" s="14"/>
      <c r="G1020" s="4"/>
      <c r="H1020" s="20">
        <v>431</v>
      </c>
      <c r="I1020" s="20">
        <v>18</v>
      </c>
      <c r="J1020" s="21">
        <v>134.35881000000001</v>
      </c>
      <c r="K1020" s="21">
        <v>0.48598000000000002</v>
      </c>
      <c r="L1020" s="15"/>
      <c r="M1020" s="15"/>
    </row>
    <row r="1021" spans="1:13" x14ac:dyDescent="0.25">
      <c r="A1021" s="16" t="s">
        <v>21393</v>
      </c>
      <c r="B1021" s="16" t="s">
        <v>259</v>
      </c>
      <c r="C1021" s="16" t="s">
        <v>260</v>
      </c>
      <c r="D1021" s="71" t="s">
        <v>24124</v>
      </c>
      <c r="E1021" s="14"/>
      <c r="F1021" s="14"/>
      <c r="G1021" s="4"/>
      <c r="H1021" s="17">
        <v>344</v>
      </c>
      <c r="I1021" s="17">
        <v>10</v>
      </c>
      <c r="J1021" s="18">
        <v>59.28</v>
      </c>
      <c r="K1021" s="18">
        <v>0.12884999999999999</v>
      </c>
      <c r="L1021" s="15"/>
      <c r="M1021" s="15"/>
    </row>
    <row r="1022" spans="1:13" x14ac:dyDescent="0.25">
      <c r="A1022" s="16" t="s">
        <v>21393</v>
      </c>
      <c r="B1022" s="16" t="s">
        <v>92</v>
      </c>
      <c r="C1022" s="16" t="s">
        <v>22970</v>
      </c>
      <c r="D1022" s="71" t="s">
        <v>24127</v>
      </c>
      <c r="E1022" s="14"/>
      <c r="F1022" s="14"/>
      <c r="G1022" s="4"/>
      <c r="H1022" s="17">
        <v>2097</v>
      </c>
      <c r="I1022" s="17">
        <v>336</v>
      </c>
      <c r="J1022" s="18">
        <v>559.41291999999999</v>
      </c>
      <c r="K1022" s="18">
        <v>1.6673800000000001</v>
      </c>
      <c r="L1022" s="15"/>
      <c r="M1022" s="15"/>
    </row>
    <row r="1023" spans="1:13" x14ac:dyDescent="0.25">
      <c r="A1023" s="19" t="s">
        <v>21393</v>
      </c>
      <c r="B1023" s="19" t="s">
        <v>92</v>
      </c>
      <c r="C1023" s="19" t="s">
        <v>22970</v>
      </c>
      <c r="D1023" s="72" t="s">
        <v>24129</v>
      </c>
      <c r="E1023" s="14"/>
      <c r="F1023" s="14"/>
      <c r="G1023" s="4"/>
      <c r="H1023" s="20">
        <v>2400</v>
      </c>
      <c r="I1023" s="20">
        <v>158</v>
      </c>
      <c r="J1023" s="21">
        <v>579.50900000000001</v>
      </c>
      <c r="K1023" s="21">
        <v>1.6406700000000001</v>
      </c>
      <c r="L1023" s="15"/>
      <c r="M1023" s="15"/>
    </row>
    <row r="1024" spans="1:13" x14ac:dyDescent="0.25">
      <c r="A1024" s="19" t="s">
        <v>21393</v>
      </c>
      <c r="B1024" s="19" t="s">
        <v>92</v>
      </c>
      <c r="C1024" s="19" t="s">
        <v>22970</v>
      </c>
      <c r="D1024" s="72" t="s">
        <v>24130</v>
      </c>
      <c r="E1024" s="14"/>
      <c r="F1024" s="14"/>
      <c r="G1024" s="4"/>
      <c r="H1024" s="20">
        <v>1086</v>
      </c>
      <c r="I1024" s="20">
        <v>64</v>
      </c>
      <c r="J1024" s="21">
        <v>328.51431000000002</v>
      </c>
      <c r="K1024" s="21">
        <v>0.90900999999999998</v>
      </c>
      <c r="L1024" s="15"/>
      <c r="M1024" s="15"/>
    </row>
    <row r="1025" spans="1:13" x14ac:dyDescent="0.25">
      <c r="A1025" s="19" t="s">
        <v>21426</v>
      </c>
      <c r="B1025" s="19">
        <v>11000383</v>
      </c>
      <c r="C1025" s="19" t="s">
        <v>21687</v>
      </c>
      <c r="D1025" s="72">
        <v>3005497644</v>
      </c>
      <c r="E1025" s="14"/>
      <c r="F1025" s="14"/>
      <c r="G1025" s="4"/>
      <c r="H1025" s="20">
        <v>18</v>
      </c>
      <c r="I1025" s="20">
        <v>1</v>
      </c>
      <c r="J1025" s="21">
        <v>3.24</v>
      </c>
      <c r="K1025" s="21">
        <v>1.728E-2</v>
      </c>
      <c r="L1025" s="15"/>
      <c r="M1025" s="15"/>
    </row>
    <row r="1026" spans="1:13" x14ac:dyDescent="0.25">
      <c r="A1026" s="19" t="s">
        <v>21426</v>
      </c>
      <c r="B1026" s="19">
        <v>11000383</v>
      </c>
      <c r="C1026" s="19" t="s">
        <v>21687</v>
      </c>
      <c r="D1026" s="72">
        <v>3005522331</v>
      </c>
      <c r="E1026" s="14"/>
      <c r="F1026" s="14"/>
      <c r="G1026" s="4"/>
      <c r="H1026" s="20">
        <v>353</v>
      </c>
      <c r="I1026" s="20">
        <v>14</v>
      </c>
      <c r="J1026" s="21">
        <v>97.74718</v>
      </c>
      <c r="K1026" s="21">
        <v>0.4909</v>
      </c>
      <c r="L1026" s="15"/>
      <c r="M1026" s="15"/>
    </row>
    <row r="1027" spans="1:13" x14ac:dyDescent="0.25">
      <c r="A1027" s="16" t="s">
        <v>21426</v>
      </c>
      <c r="B1027" s="16">
        <v>11001210</v>
      </c>
      <c r="C1027" s="16" t="s">
        <v>21697</v>
      </c>
      <c r="D1027" s="71">
        <v>3005497889</v>
      </c>
      <c r="E1027" s="14"/>
      <c r="F1027" s="14"/>
      <c r="G1027" s="4"/>
      <c r="H1027" s="17">
        <v>18</v>
      </c>
      <c r="I1027" s="17">
        <v>1</v>
      </c>
      <c r="J1027" s="18">
        <v>3.24</v>
      </c>
      <c r="K1027" s="18">
        <v>1.728E-2</v>
      </c>
      <c r="L1027" s="15"/>
      <c r="M1027" s="15"/>
    </row>
    <row r="1028" spans="1:13" x14ac:dyDescent="0.25">
      <c r="A1028" s="16" t="s">
        <v>21426</v>
      </c>
      <c r="B1028" s="16">
        <v>11001210</v>
      </c>
      <c r="C1028" s="16" t="s">
        <v>21697</v>
      </c>
      <c r="D1028" s="71">
        <v>3005516714</v>
      </c>
      <c r="E1028" s="14"/>
      <c r="F1028" s="14"/>
      <c r="G1028" s="4"/>
      <c r="H1028" s="17">
        <v>249</v>
      </c>
      <c r="I1028" s="17">
        <v>25</v>
      </c>
      <c r="J1028" s="18">
        <v>96.839060000000003</v>
      </c>
      <c r="K1028" s="18">
        <v>0.34883999999999998</v>
      </c>
      <c r="L1028" s="15"/>
      <c r="M1028" s="15"/>
    </row>
    <row r="1029" spans="1:13" x14ac:dyDescent="0.25">
      <c r="A1029" s="16" t="s">
        <v>21426</v>
      </c>
      <c r="B1029" s="16">
        <v>11002513</v>
      </c>
      <c r="C1029" s="16" t="s">
        <v>21703</v>
      </c>
      <c r="D1029" s="71">
        <v>3005498188</v>
      </c>
      <c r="E1029" s="14"/>
      <c r="F1029" s="14"/>
      <c r="G1029" s="4"/>
      <c r="H1029" s="17">
        <v>18</v>
      </c>
      <c r="I1029" s="17">
        <v>1</v>
      </c>
      <c r="J1029" s="18">
        <v>3.24</v>
      </c>
      <c r="K1029" s="18">
        <v>1.728E-2</v>
      </c>
      <c r="L1029" s="15"/>
      <c r="M1029" s="15"/>
    </row>
    <row r="1030" spans="1:13" x14ac:dyDescent="0.25">
      <c r="A1030" s="16" t="s">
        <v>21426</v>
      </c>
      <c r="B1030" s="16">
        <v>11002513</v>
      </c>
      <c r="C1030" s="16" t="s">
        <v>21703</v>
      </c>
      <c r="D1030" s="71">
        <v>3005519099</v>
      </c>
      <c r="E1030" s="14"/>
      <c r="F1030" s="14"/>
      <c r="G1030" s="4"/>
      <c r="H1030" s="17">
        <v>997</v>
      </c>
      <c r="I1030" s="17">
        <v>45</v>
      </c>
      <c r="J1030" s="18">
        <v>284.04313000000002</v>
      </c>
      <c r="K1030" s="18">
        <v>1.46495</v>
      </c>
      <c r="L1030" s="15"/>
      <c r="M1030" s="15"/>
    </row>
    <row r="1031" spans="1:13" x14ac:dyDescent="0.25">
      <c r="A1031" s="19" t="s">
        <v>21426</v>
      </c>
      <c r="B1031" s="19">
        <v>11002667</v>
      </c>
      <c r="C1031" s="19" t="s">
        <v>74</v>
      </c>
      <c r="D1031" s="72">
        <v>3005497646</v>
      </c>
      <c r="E1031" s="14"/>
      <c r="F1031" s="14"/>
      <c r="G1031" s="4"/>
      <c r="H1031" s="20">
        <v>18</v>
      </c>
      <c r="I1031" s="20">
        <v>1</v>
      </c>
      <c r="J1031" s="21">
        <v>3.24</v>
      </c>
      <c r="K1031" s="21">
        <v>1.728E-2</v>
      </c>
      <c r="L1031" s="15"/>
      <c r="M1031" s="15"/>
    </row>
    <row r="1032" spans="1:13" x14ac:dyDescent="0.25">
      <c r="A1032" s="16" t="s">
        <v>21426</v>
      </c>
      <c r="B1032" s="16">
        <v>11002667</v>
      </c>
      <c r="C1032" s="16" t="s">
        <v>74</v>
      </c>
      <c r="D1032" s="71">
        <v>3005512327</v>
      </c>
      <c r="E1032" s="14"/>
      <c r="F1032" s="14"/>
      <c r="G1032" s="4"/>
      <c r="H1032" s="17">
        <v>658</v>
      </c>
      <c r="I1032" s="17">
        <v>26</v>
      </c>
      <c r="J1032" s="18">
        <v>188.26526000000001</v>
      </c>
      <c r="K1032" s="18">
        <v>0.85126999999999997</v>
      </c>
      <c r="L1032" s="15"/>
      <c r="M1032" s="15"/>
    </row>
    <row r="1033" spans="1:13" x14ac:dyDescent="0.25">
      <c r="A1033" s="19" t="s">
        <v>21426</v>
      </c>
      <c r="B1033" s="19">
        <v>11002667</v>
      </c>
      <c r="C1033" s="19" t="s">
        <v>74</v>
      </c>
      <c r="D1033" s="72">
        <v>3005514256</v>
      </c>
      <c r="E1033" s="14"/>
      <c r="F1033" s="14"/>
      <c r="G1033" s="4"/>
      <c r="H1033" s="20">
        <v>20</v>
      </c>
      <c r="I1033" s="20">
        <v>2</v>
      </c>
      <c r="J1033" s="21">
        <v>20.5</v>
      </c>
      <c r="K1033" s="21">
        <v>3.4000000000000002E-2</v>
      </c>
      <c r="L1033" s="15"/>
      <c r="M1033" s="15"/>
    </row>
    <row r="1034" spans="1:13" x14ac:dyDescent="0.25">
      <c r="A1034" s="16" t="s">
        <v>21426</v>
      </c>
      <c r="B1034" s="16">
        <v>11003955</v>
      </c>
      <c r="C1034" s="16" t="s">
        <v>21716</v>
      </c>
      <c r="D1034" s="71">
        <v>3005497662</v>
      </c>
      <c r="E1034" s="14"/>
      <c r="F1034" s="14"/>
      <c r="G1034" s="4"/>
      <c r="H1034" s="17">
        <v>18</v>
      </c>
      <c r="I1034" s="17">
        <v>1</v>
      </c>
      <c r="J1034" s="18">
        <v>3.24</v>
      </c>
      <c r="K1034" s="18">
        <v>1.728E-2</v>
      </c>
      <c r="L1034" s="15"/>
      <c r="M1034" s="15"/>
    </row>
    <row r="1035" spans="1:13" x14ac:dyDescent="0.25">
      <c r="A1035" s="16" t="s">
        <v>21426</v>
      </c>
      <c r="B1035" s="16">
        <v>11003955</v>
      </c>
      <c r="C1035" s="16" t="s">
        <v>21716</v>
      </c>
      <c r="D1035" s="71">
        <v>3005522152</v>
      </c>
      <c r="E1035" s="14"/>
      <c r="F1035" s="14"/>
      <c r="G1035" s="4"/>
      <c r="H1035" s="17">
        <v>945</v>
      </c>
      <c r="I1035" s="17">
        <v>46</v>
      </c>
      <c r="J1035" s="18">
        <v>179.18451999999999</v>
      </c>
      <c r="K1035" s="18">
        <v>0.76658999999999999</v>
      </c>
      <c r="L1035" s="15"/>
      <c r="M1035" s="15"/>
    </row>
    <row r="1036" spans="1:13" x14ac:dyDescent="0.25">
      <c r="A1036" s="19" t="s">
        <v>21426</v>
      </c>
      <c r="B1036" s="19">
        <v>11004007</v>
      </c>
      <c r="C1036" s="19" t="s">
        <v>21720</v>
      </c>
      <c r="D1036" s="72">
        <v>3005497669</v>
      </c>
      <c r="E1036" s="14"/>
      <c r="F1036" s="14"/>
      <c r="G1036" s="4"/>
      <c r="H1036" s="20">
        <v>18</v>
      </c>
      <c r="I1036" s="20">
        <v>1</v>
      </c>
      <c r="J1036" s="21">
        <v>3.24</v>
      </c>
      <c r="K1036" s="21">
        <v>1.728E-2</v>
      </c>
      <c r="L1036" s="15"/>
      <c r="M1036" s="15"/>
    </row>
    <row r="1037" spans="1:13" x14ac:dyDescent="0.25">
      <c r="A1037" s="16" t="s">
        <v>21426</v>
      </c>
      <c r="B1037" s="16">
        <v>11004007</v>
      </c>
      <c r="C1037" s="16" t="s">
        <v>21720</v>
      </c>
      <c r="D1037" s="71">
        <v>3005523035</v>
      </c>
      <c r="E1037" s="14"/>
      <c r="F1037" s="14"/>
      <c r="G1037" s="4"/>
      <c r="H1037" s="17">
        <v>467</v>
      </c>
      <c r="I1037" s="17">
        <v>28</v>
      </c>
      <c r="J1037" s="18">
        <v>194.88797</v>
      </c>
      <c r="K1037" s="18">
        <v>0.82055</v>
      </c>
      <c r="L1037" s="15"/>
      <c r="M1037" s="15"/>
    </row>
    <row r="1038" spans="1:13" x14ac:dyDescent="0.25">
      <c r="A1038" s="16" t="s">
        <v>21426</v>
      </c>
      <c r="B1038" s="16">
        <v>11004034</v>
      </c>
      <c r="C1038" s="16" t="s">
        <v>21724</v>
      </c>
      <c r="D1038" s="71">
        <v>3005417353</v>
      </c>
      <c r="E1038" s="14"/>
      <c r="F1038" s="14"/>
      <c r="G1038" s="4"/>
      <c r="H1038" s="17">
        <v>1</v>
      </c>
      <c r="I1038" s="17">
        <v>1</v>
      </c>
      <c r="J1038" s="18">
        <v>0.371</v>
      </c>
      <c r="K1038" s="18">
        <v>4.8999999999999998E-4</v>
      </c>
      <c r="L1038" s="15"/>
      <c r="M1038" s="15"/>
    </row>
    <row r="1039" spans="1:13" x14ac:dyDescent="0.25">
      <c r="A1039" s="19" t="s">
        <v>21426</v>
      </c>
      <c r="B1039" s="19">
        <v>11004034</v>
      </c>
      <c r="C1039" s="19" t="s">
        <v>21724</v>
      </c>
      <c r="D1039" s="72">
        <v>3005452341</v>
      </c>
      <c r="E1039" s="14"/>
      <c r="F1039" s="14"/>
      <c r="G1039" s="4"/>
      <c r="H1039" s="20">
        <v>1</v>
      </c>
      <c r="I1039" s="20">
        <v>1</v>
      </c>
      <c r="J1039" s="21">
        <v>0.371</v>
      </c>
      <c r="K1039" s="21">
        <v>4.8999999999999998E-4</v>
      </c>
      <c r="L1039" s="15"/>
      <c r="M1039" s="15"/>
    </row>
    <row r="1040" spans="1:13" x14ac:dyDescent="0.25">
      <c r="A1040" s="16" t="s">
        <v>21426</v>
      </c>
      <c r="B1040" s="16">
        <v>11004034</v>
      </c>
      <c r="C1040" s="16" t="s">
        <v>21724</v>
      </c>
      <c r="D1040" s="71">
        <v>3005497677</v>
      </c>
      <c r="E1040" s="14"/>
      <c r="F1040" s="14"/>
      <c r="G1040" s="4"/>
      <c r="H1040" s="17">
        <v>18</v>
      </c>
      <c r="I1040" s="17">
        <v>1</v>
      </c>
      <c r="J1040" s="18">
        <v>3.24</v>
      </c>
      <c r="K1040" s="18">
        <v>1.728E-2</v>
      </c>
      <c r="L1040" s="15"/>
      <c r="M1040" s="15"/>
    </row>
    <row r="1041" spans="1:13" x14ac:dyDescent="0.25">
      <c r="A1041" s="19" t="s">
        <v>21426</v>
      </c>
      <c r="B1041" s="19">
        <v>11004034</v>
      </c>
      <c r="C1041" s="19" t="s">
        <v>21724</v>
      </c>
      <c r="D1041" s="72">
        <v>3005522449</v>
      </c>
      <c r="E1041" s="14"/>
      <c r="F1041" s="14"/>
      <c r="G1041" s="4"/>
      <c r="H1041" s="20">
        <v>411</v>
      </c>
      <c r="I1041" s="20">
        <v>30</v>
      </c>
      <c r="J1041" s="21">
        <v>71.802999999999997</v>
      </c>
      <c r="K1041" s="21">
        <v>0.49682999999999999</v>
      </c>
      <c r="L1041" s="15"/>
      <c r="M1041" s="15"/>
    </row>
    <row r="1042" spans="1:13" x14ac:dyDescent="0.25">
      <c r="A1042" s="19" t="s">
        <v>21426</v>
      </c>
      <c r="B1042" s="19">
        <v>11004255</v>
      </c>
      <c r="C1042" s="19" t="s">
        <v>21728</v>
      </c>
      <c r="D1042" s="72">
        <v>3005497746</v>
      </c>
      <c r="E1042" s="14"/>
      <c r="F1042" s="14"/>
      <c r="G1042" s="4"/>
      <c r="H1042" s="20">
        <v>18</v>
      </c>
      <c r="I1042" s="20">
        <v>1</v>
      </c>
      <c r="J1042" s="21">
        <v>3.24</v>
      </c>
      <c r="K1042" s="20">
        <v>1.728E-2</v>
      </c>
      <c r="L1042" s="15"/>
      <c r="M1042" s="15"/>
    </row>
    <row r="1043" spans="1:13" x14ac:dyDescent="0.25">
      <c r="A1043" s="19" t="s">
        <v>21426</v>
      </c>
      <c r="B1043" s="19">
        <v>11004255</v>
      </c>
      <c r="C1043" s="19" t="s">
        <v>21728</v>
      </c>
      <c r="D1043" s="72">
        <v>3005518457</v>
      </c>
      <c r="E1043" s="14"/>
      <c r="F1043" s="14"/>
      <c r="G1043" s="4"/>
      <c r="H1043" s="20">
        <v>227</v>
      </c>
      <c r="I1043" s="20">
        <v>19</v>
      </c>
      <c r="J1043" s="21">
        <v>74.558800000000005</v>
      </c>
      <c r="K1043" s="21">
        <v>0.39229000000000003</v>
      </c>
      <c r="L1043" s="15"/>
      <c r="M1043" s="15"/>
    </row>
    <row r="1044" spans="1:13" x14ac:dyDescent="0.25">
      <c r="A1044" s="19" t="s">
        <v>21426</v>
      </c>
      <c r="B1044" s="19">
        <v>11004294</v>
      </c>
      <c r="C1044" s="19" t="s">
        <v>21734</v>
      </c>
      <c r="D1044" s="72">
        <v>3005497764</v>
      </c>
      <c r="E1044" s="14"/>
      <c r="F1044" s="14"/>
      <c r="G1044" s="4"/>
      <c r="H1044" s="20">
        <v>18</v>
      </c>
      <c r="I1044" s="20">
        <v>1</v>
      </c>
      <c r="J1044" s="21">
        <v>3.24</v>
      </c>
      <c r="K1044" s="21">
        <v>1.728E-2</v>
      </c>
      <c r="L1044" s="15"/>
      <c r="M1044" s="15"/>
    </row>
    <row r="1045" spans="1:13" x14ac:dyDescent="0.25">
      <c r="A1045" s="16" t="s">
        <v>21426</v>
      </c>
      <c r="B1045" s="16">
        <v>11004294</v>
      </c>
      <c r="C1045" s="16" t="s">
        <v>21734</v>
      </c>
      <c r="D1045" s="71">
        <v>3005518733</v>
      </c>
      <c r="E1045" s="14"/>
      <c r="F1045" s="14"/>
      <c r="G1045" s="4"/>
      <c r="H1045" s="17">
        <v>571</v>
      </c>
      <c r="I1045" s="17">
        <v>35</v>
      </c>
      <c r="J1045" s="18">
        <v>163.09290999999999</v>
      </c>
      <c r="K1045" s="17">
        <v>0.90703</v>
      </c>
      <c r="L1045" s="15"/>
      <c r="M1045" s="15"/>
    </row>
    <row r="1046" spans="1:13" x14ac:dyDescent="0.25">
      <c r="A1046" s="19" t="s">
        <v>21426</v>
      </c>
      <c r="B1046" s="19">
        <v>11004294</v>
      </c>
      <c r="C1046" s="19" t="s">
        <v>21734</v>
      </c>
      <c r="D1046" s="72">
        <v>3005522836</v>
      </c>
      <c r="E1046" s="14"/>
      <c r="F1046" s="14"/>
      <c r="G1046" s="4"/>
      <c r="H1046" s="20">
        <v>4</v>
      </c>
      <c r="I1046" s="20">
        <v>2</v>
      </c>
      <c r="J1046" s="21">
        <v>1.34</v>
      </c>
      <c r="K1046" s="20">
        <v>5.1799999999999997E-3</v>
      </c>
      <c r="L1046" s="15"/>
      <c r="M1046" s="15"/>
    </row>
    <row r="1047" spans="1:13" x14ac:dyDescent="0.25">
      <c r="A1047" s="16" t="s">
        <v>21426</v>
      </c>
      <c r="B1047" s="16">
        <v>11004305</v>
      </c>
      <c r="C1047" s="16" t="s">
        <v>21738</v>
      </c>
      <c r="D1047" s="71">
        <v>3005497712</v>
      </c>
      <c r="E1047" s="14"/>
      <c r="F1047" s="14"/>
      <c r="G1047" s="4"/>
      <c r="H1047" s="17">
        <v>18</v>
      </c>
      <c r="I1047" s="17">
        <v>1</v>
      </c>
      <c r="J1047" s="18">
        <v>3.24</v>
      </c>
      <c r="K1047" s="18">
        <v>1.728E-2</v>
      </c>
      <c r="L1047" s="15"/>
      <c r="M1047" s="15"/>
    </row>
    <row r="1048" spans="1:13" x14ac:dyDescent="0.25">
      <c r="A1048" s="19" t="s">
        <v>21426</v>
      </c>
      <c r="B1048" s="19">
        <v>11004305</v>
      </c>
      <c r="C1048" s="19" t="s">
        <v>21738</v>
      </c>
      <c r="D1048" s="72">
        <v>3005521640</v>
      </c>
      <c r="E1048" s="14"/>
      <c r="F1048" s="14"/>
      <c r="G1048" s="4"/>
      <c r="H1048" s="20">
        <v>1271</v>
      </c>
      <c r="I1048" s="20">
        <v>55</v>
      </c>
      <c r="J1048" s="21">
        <v>444.69763</v>
      </c>
      <c r="K1048" s="21">
        <v>1.85347</v>
      </c>
      <c r="L1048" s="15"/>
      <c r="M1048" s="15"/>
    </row>
    <row r="1049" spans="1:13" x14ac:dyDescent="0.25">
      <c r="A1049" s="16" t="s">
        <v>21426</v>
      </c>
      <c r="B1049" s="16">
        <v>11004305</v>
      </c>
      <c r="C1049" s="16" t="s">
        <v>21738</v>
      </c>
      <c r="D1049" s="71">
        <v>3005521646</v>
      </c>
      <c r="E1049" s="14"/>
      <c r="F1049" s="14"/>
      <c r="G1049" s="4"/>
      <c r="H1049" s="17">
        <v>4</v>
      </c>
      <c r="I1049" s="17">
        <v>2</v>
      </c>
      <c r="J1049" s="17">
        <v>0.63</v>
      </c>
      <c r="K1049" s="17">
        <v>6.3299999999999997E-3</v>
      </c>
      <c r="L1049" s="15"/>
      <c r="M1049" s="15"/>
    </row>
    <row r="1050" spans="1:13" x14ac:dyDescent="0.25">
      <c r="A1050" s="19" t="s">
        <v>21426</v>
      </c>
      <c r="B1050" s="19">
        <v>11004306</v>
      </c>
      <c r="C1050" s="19" t="s">
        <v>21742</v>
      </c>
      <c r="D1050" s="72">
        <v>3005497715</v>
      </c>
      <c r="E1050" s="14"/>
      <c r="F1050" s="14"/>
      <c r="G1050" s="4"/>
      <c r="H1050" s="20">
        <v>18</v>
      </c>
      <c r="I1050" s="20">
        <v>1</v>
      </c>
      <c r="J1050" s="21">
        <v>3.24</v>
      </c>
      <c r="K1050" s="20">
        <v>1.728E-2</v>
      </c>
      <c r="L1050" s="15"/>
      <c r="M1050" s="15"/>
    </row>
    <row r="1051" spans="1:13" x14ac:dyDescent="0.25">
      <c r="A1051" s="16" t="s">
        <v>21426</v>
      </c>
      <c r="B1051" s="16">
        <v>11004306</v>
      </c>
      <c r="C1051" s="16" t="s">
        <v>21742</v>
      </c>
      <c r="D1051" s="71">
        <v>3005521220</v>
      </c>
      <c r="E1051" s="14"/>
      <c r="F1051" s="14"/>
      <c r="G1051" s="4"/>
      <c r="H1051" s="17">
        <v>238</v>
      </c>
      <c r="I1051" s="17">
        <v>22</v>
      </c>
      <c r="J1051" s="18">
        <v>67.833079999999995</v>
      </c>
      <c r="K1051" s="18">
        <v>0.41259000000000001</v>
      </c>
      <c r="L1051" s="15"/>
      <c r="M1051" s="15"/>
    </row>
    <row r="1052" spans="1:13" x14ac:dyDescent="0.25">
      <c r="A1052" s="19" t="s">
        <v>21426</v>
      </c>
      <c r="B1052" s="19">
        <v>11004306</v>
      </c>
      <c r="C1052" s="19" t="s">
        <v>21742</v>
      </c>
      <c r="D1052" s="72">
        <v>3005521294</v>
      </c>
      <c r="E1052" s="14"/>
      <c r="F1052" s="14"/>
      <c r="G1052" s="4"/>
      <c r="H1052" s="20">
        <v>3</v>
      </c>
      <c r="I1052" s="20">
        <v>3</v>
      </c>
      <c r="J1052" s="21">
        <v>0.84899999999999998</v>
      </c>
      <c r="K1052" s="20">
        <v>7.9100000000000004E-3</v>
      </c>
      <c r="L1052" s="15"/>
      <c r="M1052" s="15"/>
    </row>
    <row r="1053" spans="1:13" x14ac:dyDescent="0.25">
      <c r="A1053" s="19" t="s">
        <v>21426</v>
      </c>
      <c r="B1053" s="19">
        <v>11004388</v>
      </c>
      <c r="C1053" s="19" t="s">
        <v>21746</v>
      </c>
      <c r="D1053" s="72">
        <v>3005497807</v>
      </c>
      <c r="E1053" s="14"/>
      <c r="F1053" s="14"/>
      <c r="G1053" s="4"/>
      <c r="H1053" s="20">
        <v>18</v>
      </c>
      <c r="I1053" s="20">
        <v>1</v>
      </c>
      <c r="J1053" s="21">
        <v>3.24</v>
      </c>
      <c r="K1053" s="21">
        <v>1.728E-2</v>
      </c>
      <c r="L1053" s="15"/>
      <c r="M1053" s="15"/>
    </row>
    <row r="1054" spans="1:13" x14ac:dyDescent="0.25">
      <c r="A1054" s="16" t="s">
        <v>21426</v>
      </c>
      <c r="B1054" s="16">
        <v>11004388</v>
      </c>
      <c r="C1054" s="16" t="s">
        <v>21746</v>
      </c>
      <c r="D1054" s="71">
        <v>3005522576</v>
      </c>
      <c r="E1054" s="14"/>
      <c r="F1054" s="14"/>
      <c r="G1054" s="4"/>
      <c r="H1054" s="17">
        <v>910</v>
      </c>
      <c r="I1054" s="17">
        <v>38</v>
      </c>
      <c r="J1054" s="18">
        <v>241.71513999999999</v>
      </c>
      <c r="K1054" s="18">
        <v>0.96618999999999999</v>
      </c>
      <c r="L1054" s="15"/>
      <c r="M1054" s="15"/>
    </row>
    <row r="1055" spans="1:13" x14ac:dyDescent="0.25">
      <c r="A1055" s="19" t="s">
        <v>21426</v>
      </c>
      <c r="B1055" s="19">
        <v>11004419</v>
      </c>
      <c r="C1055" s="19" t="s">
        <v>21752</v>
      </c>
      <c r="D1055" s="72">
        <v>3005523423</v>
      </c>
      <c r="E1055" s="14"/>
      <c r="F1055" s="14"/>
      <c r="G1055" s="4"/>
      <c r="H1055" s="20">
        <v>661</v>
      </c>
      <c r="I1055" s="20">
        <v>51</v>
      </c>
      <c r="J1055" s="21">
        <v>161.33285000000001</v>
      </c>
      <c r="K1055" s="21">
        <v>0.83375999999999995</v>
      </c>
      <c r="L1055" s="15"/>
      <c r="M1055" s="15"/>
    </row>
    <row r="1056" spans="1:13" x14ac:dyDescent="0.25">
      <c r="A1056" s="16" t="s">
        <v>21426</v>
      </c>
      <c r="B1056" s="16">
        <v>11004419</v>
      </c>
      <c r="C1056" s="16" t="s">
        <v>21752</v>
      </c>
      <c r="D1056" s="71">
        <v>3005523578</v>
      </c>
      <c r="E1056" s="14"/>
      <c r="F1056" s="14"/>
      <c r="G1056" s="4"/>
      <c r="H1056" s="17">
        <v>3</v>
      </c>
      <c r="I1056" s="17">
        <v>2</v>
      </c>
      <c r="J1056" s="18">
        <v>2.0536099999999999</v>
      </c>
      <c r="K1056" s="17">
        <v>4.45E-3</v>
      </c>
      <c r="L1056" s="15"/>
      <c r="M1056" s="15"/>
    </row>
    <row r="1057" spans="1:13" x14ac:dyDescent="0.25">
      <c r="A1057" s="19" t="s">
        <v>21426</v>
      </c>
      <c r="B1057" s="19">
        <v>11004445</v>
      </c>
      <c r="C1057" s="19" t="s">
        <v>21756</v>
      </c>
      <c r="D1057" s="72">
        <v>3005497833</v>
      </c>
      <c r="E1057" s="14"/>
      <c r="F1057" s="14"/>
      <c r="G1057" s="4"/>
      <c r="H1057" s="20">
        <v>18</v>
      </c>
      <c r="I1057" s="20">
        <v>1</v>
      </c>
      <c r="J1057" s="21">
        <v>3.24</v>
      </c>
      <c r="K1057" s="21">
        <v>1.728E-2</v>
      </c>
      <c r="L1057" s="15"/>
      <c r="M1057" s="15"/>
    </row>
    <row r="1058" spans="1:13" x14ac:dyDescent="0.25">
      <c r="A1058" s="16" t="s">
        <v>21426</v>
      </c>
      <c r="B1058" s="16">
        <v>11004445</v>
      </c>
      <c r="C1058" s="16" t="s">
        <v>21756</v>
      </c>
      <c r="D1058" s="71">
        <v>3005507746</v>
      </c>
      <c r="E1058" s="14"/>
      <c r="F1058" s="14"/>
      <c r="G1058" s="4"/>
      <c r="H1058" s="17">
        <v>378</v>
      </c>
      <c r="I1058" s="17">
        <v>24</v>
      </c>
      <c r="J1058" s="18">
        <v>81.239170000000001</v>
      </c>
      <c r="K1058" s="17">
        <v>0.25186999999999998</v>
      </c>
      <c r="L1058" s="15"/>
      <c r="M1058" s="15"/>
    </row>
    <row r="1059" spans="1:13" x14ac:dyDescent="0.25">
      <c r="A1059" s="19" t="s">
        <v>21426</v>
      </c>
      <c r="B1059" s="19">
        <v>11004453</v>
      </c>
      <c r="C1059" s="19" t="s">
        <v>21760</v>
      </c>
      <c r="D1059" s="72">
        <v>3005498253</v>
      </c>
      <c r="E1059" s="14"/>
      <c r="F1059" s="14"/>
      <c r="G1059" s="4"/>
      <c r="H1059" s="20">
        <v>18</v>
      </c>
      <c r="I1059" s="20">
        <v>1</v>
      </c>
      <c r="J1059" s="21">
        <v>3.24</v>
      </c>
      <c r="K1059" s="21">
        <v>1.728E-2</v>
      </c>
      <c r="L1059" s="15"/>
      <c r="M1059" s="15"/>
    </row>
    <row r="1060" spans="1:13" x14ac:dyDescent="0.25">
      <c r="A1060" s="19" t="s">
        <v>21426</v>
      </c>
      <c r="B1060" s="19">
        <v>11004453</v>
      </c>
      <c r="C1060" s="19" t="s">
        <v>21760</v>
      </c>
      <c r="D1060" s="72">
        <v>3005523075</v>
      </c>
      <c r="E1060" s="14"/>
      <c r="F1060" s="14"/>
      <c r="G1060" s="4"/>
      <c r="H1060" s="20">
        <v>244</v>
      </c>
      <c r="I1060" s="20">
        <v>14</v>
      </c>
      <c r="J1060" s="21">
        <v>55.172089999999997</v>
      </c>
      <c r="K1060" s="21">
        <v>0.26075999999999999</v>
      </c>
      <c r="L1060" s="15"/>
      <c r="M1060" s="15"/>
    </row>
    <row r="1061" spans="1:13" x14ac:dyDescent="0.25">
      <c r="A1061" s="19" t="s">
        <v>21426</v>
      </c>
      <c r="B1061" s="19">
        <v>11004460</v>
      </c>
      <c r="C1061" s="19" t="s">
        <v>21766</v>
      </c>
      <c r="D1061" s="72">
        <v>3005497812</v>
      </c>
      <c r="E1061" s="14"/>
      <c r="F1061" s="14"/>
      <c r="G1061" s="4"/>
      <c r="H1061" s="20">
        <v>18</v>
      </c>
      <c r="I1061" s="20">
        <v>1</v>
      </c>
      <c r="J1061" s="21">
        <v>3.24</v>
      </c>
      <c r="K1061" s="21">
        <v>1.728E-2</v>
      </c>
      <c r="L1061" s="15"/>
      <c r="M1061" s="15"/>
    </row>
    <row r="1062" spans="1:13" x14ac:dyDescent="0.25">
      <c r="A1062" s="16" t="s">
        <v>21426</v>
      </c>
      <c r="B1062" s="16">
        <v>11004465</v>
      </c>
      <c r="C1062" s="16" t="s">
        <v>21770</v>
      </c>
      <c r="D1062" s="71">
        <v>3005497808</v>
      </c>
      <c r="E1062" s="14"/>
      <c r="F1062" s="14"/>
      <c r="G1062" s="4"/>
      <c r="H1062" s="17">
        <v>18</v>
      </c>
      <c r="I1062" s="17">
        <v>1</v>
      </c>
      <c r="J1062" s="18">
        <v>3.24</v>
      </c>
      <c r="K1062" s="17">
        <v>1.728E-2</v>
      </c>
      <c r="L1062" s="15"/>
      <c r="M1062" s="15"/>
    </row>
    <row r="1063" spans="1:13" x14ac:dyDescent="0.25">
      <c r="A1063" s="19" t="s">
        <v>21426</v>
      </c>
      <c r="B1063" s="19">
        <v>11004522</v>
      </c>
      <c r="C1063" s="19" t="s">
        <v>21774</v>
      </c>
      <c r="D1063" s="72">
        <v>3005497725</v>
      </c>
      <c r="E1063" s="14"/>
      <c r="F1063" s="14"/>
      <c r="G1063" s="4"/>
      <c r="H1063" s="20">
        <v>18</v>
      </c>
      <c r="I1063" s="20">
        <v>1</v>
      </c>
      <c r="J1063" s="21">
        <v>3.24</v>
      </c>
      <c r="K1063" s="21">
        <v>1.728E-2</v>
      </c>
      <c r="L1063" s="15"/>
      <c r="M1063" s="15"/>
    </row>
    <row r="1064" spans="1:13" x14ac:dyDescent="0.25">
      <c r="A1064" s="19" t="s">
        <v>21426</v>
      </c>
      <c r="B1064" s="19">
        <v>11004522</v>
      </c>
      <c r="C1064" s="19" t="s">
        <v>21774</v>
      </c>
      <c r="D1064" s="72">
        <v>3005519669</v>
      </c>
      <c r="E1064" s="14"/>
      <c r="F1064" s="14"/>
      <c r="G1064" s="4"/>
      <c r="H1064" s="20">
        <v>590</v>
      </c>
      <c r="I1064" s="20">
        <v>32</v>
      </c>
      <c r="J1064" s="21">
        <v>172.00396000000001</v>
      </c>
      <c r="K1064" s="21">
        <v>0.90027000000000001</v>
      </c>
      <c r="L1064" s="15"/>
      <c r="M1064" s="15"/>
    </row>
    <row r="1065" spans="1:13" x14ac:dyDescent="0.25">
      <c r="A1065" s="16" t="s">
        <v>21426</v>
      </c>
      <c r="B1065" s="16">
        <v>11004588</v>
      </c>
      <c r="C1065" s="16" t="s">
        <v>21778</v>
      </c>
      <c r="D1065" s="71">
        <v>3005502290</v>
      </c>
      <c r="E1065" s="14"/>
      <c r="F1065" s="14"/>
      <c r="G1065" s="4"/>
      <c r="H1065" s="17">
        <v>18</v>
      </c>
      <c r="I1065" s="17">
        <v>1</v>
      </c>
      <c r="J1065" s="18">
        <v>3.24</v>
      </c>
      <c r="K1065" s="17">
        <v>1.728E-2</v>
      </c>
      <c r="L1065" s="15"/>
      <c r="M1065" s="15"/>
    </row>
    <row r="1066" spans="1:13" x14ac:dyDescent="0.25">
      <c r="A1066" s="19" t="s">
        <v>21426</v>
      </c>
      <c r="B1066" s="19">
        <v>11004588</v>
      </c>
      <c r="C1066" s="19" t="s">
        <v>21778</v>
      </c>
      <c r="D1066" s="72">
        <v>3005520734</v>
      </c>
      <c r="E1066" s="14"/>
      <c r="F1066" s="14"/>
      <c r="G1066" s="4"/>
      <c r="H1066" s="20">
        <v>451</v>
      </c>
      <c r="I1066" s="20">
        <v>19</v>
      </c>
      <c r="J1066" s="21">
        <v>75.965599999999995</v>
      </c>
      <c r="K1066" s="21">
        <v>0.27646999999999999</v>
      </c>
      <c r="L1066" s="15"/>
      <c r="M1066" s="15"/>
    </row>
    <row r="1067" spans="1:13" x14ac:dyDescent="0.25">
      <c r="A1067" s="16" t="s">
        <v>21426</v>
      </c>
      <c r="B1067" s="16">
        <v>11004646</v>
      </c>
      <c r="C1067" s="16" t="s">
        <v>21782</v>
      </c>
      <c r="D1067" s="71">
        <v>3005497880</v>
      </c>
      <c r="E1067" s="14"/>
      <c r="F1067" s="14"/>
      <c r="G1067" s="4"/>
      <c r="H1067" s="17">
        <v>18</v>
      </c>
      <c r="I1067" s="17">
        <v>1</v>
      </c>
      <c r="J1067" s="18">
        <v>3.24</v>
      </c>
      <c r="K1067" s="17">
        <v>1.728E-2</v>
      </c>
      <c r="L1067" s="15"/>
      <c r="M1067" s="15"/>
    </row>
    <row r="1068" spans="1:13" x14ac:dyDescent="0.25">
      <c r="A1068" s="19" t="s">
        <v>21426</v>
      </c>
      <c r="B1068" s="19">
        <v>11004646</v>
      </c>
      <c r="C1068" s="19" t="s">
        <v>21782</v>
      </c>
      <c r="D1068" s="72">
        <v>3005521861</v>
      </c>
      <c r="E1068" s="14"/>
      <c r="F1068" s="14"/>
      <c r="G1068" s="4"/>
      <c r="H1068" s="20">
        <v>527</v>
      </c>
      <c r="I1068" s="20">
        <v>24</v>
      </c>
      <c r="J1068" s="21">
        <v>126.61087000000001</v>
      </c>
      <c r="K1068" s="21">
        <v>0.68940999999999997</v>
      </c>
      <c r="L1068" s="15"/>
      <c r="M1068" s="15"/>
    </row>
    <row r="1069" spans="1:13" x14ac:dyDescent="0.25">
      <c r="A1069" s="16" t="s">
        <v>21426</v>
      </c>
      <c r="B1069" s="16">
        <v>11004649</v>
      </c>
      <c r="C1069" s="16" t="s">
        <v>21786</v>
      </c>
      <c r="D1069" s="71">
        <v>3005497851</v>
      </c>
      <c r="E1069" s="14"/>
      <c r="F1069" s="14"/>
      <c r="G1069" s="4"/>
      <c r="H1069" s="17">
        <v>18</v>
      </c>
      <c r="I1069" s="17">
        <v>1</v>
      </c>
      <c r="J1069" s="18">
        <v>3.24</v>
      </c>
      <c r="K1069" s="18">
        <v>1.728E-2</v>
      </c>
      <c r="L1069" s="15"/>
      <c r="M1069" s="15"/>
    </row>
    <row r="1070" spans="1:13" x14ac:dyDescent="0.25">
      <c r="A1070" s="19" t="s">
        <v>21426</v>
      </c>
      <c r="B1070" s="19">
        <v>11004649</v>
      </c>
      <c r="C1070" s="19" t="s">
        <v>21786</v>
      </c>
      <c r="D1070" s="72">
        <v>3005521535</v>
      </c>
      <c r="E1070" s="14"/>
      <c r="F1070" s="14"/>
      <c r="G1070" s="4"/>
      <c r="H1070" s="20">
        <v>255</v>
      </c>
      <c r="I1070" s="20">
        <v>15</v>
      </c>
      <c r="J1070" s="20">
        <v>63.945410000000003</v>
      </c>
      <c r="K1070" s="20">
        <v>0.29866999999999999</v>
      </c>
      <c r="L1070" s="15"/>
      <c r="M1070" s="15"/>
    </row>
    <row r="1071" spans="1:13" x14ac:dyDescent="0.25">
      <c r="A1071" s="16" t="s">
        <v>21426</v>
      </c>
      <c r="B1071" s="16">
        <v>11004688</v>
      </c>
      <c r="C1071" s="16" t="s">
        <v>21790</v>
      </c>
      <c r="D1071" s="71">
        <v>3005497882</v>
      </c>
      <c r="E1071" s="14"/>
      <c r="F1071" s="14"/>
      <c r="G1071" s="4"/>
      <c r="H1071" s="17">
        <v>18</v>
      </c>
      <c r="I1071" s="17">
        <v>1</v>
      </c>
      <c r="J1071" s="18">
        <v>3.24</v>
      </c>
      <c r="K1071" s="18">
        <v>1.728E-2</v>
      </c>
      <c r="L1071" s="15"/>
      <c r="M1071" s="15"/>
    </row>
    <row r="1072" spans="1:13" x14ac:dyDescent="0.25">
      <c r="A1072" s="19" t="s">
        <v>21426</v>
      </c>
      <c r="B1072" s="19">
        <v>11004688</v>
      </c>
      <c r="C1072" s="19" t="s">
        <v>21790</v>
      </c>
      <c r="D1072" s="72">
        <v>3005520872</v>
      </c>
      <c r="E1072" s="14"/>
      <c r="F1072" s="14"/>
      <c r="G1072" s="4"/>
      <c r="H1072" s="20">
        <v>315</v>
      </c>
      <c r="I1072" s="20">
        <v>15</v>
      </c>
      <c r="J1072" s="21">
        <v>46.495579999999997</v>
      </c>
      <c r="K1072" s="20">
        <v>0.22547</v>
      </c>
      <c r="L1072" s="15"/>
      <c r="M1072" s="15"/>
    </row>
    <row r="1073" spans="1:13" x14ac:dyDescent="0.25">
      <c r="A1073" s="19" t="s">
        <v>21426</v>
      </c>
      <c r="B1073" s="19">
        <v>11004694</v>
      </c>
      <c r="C1073" s="19" t="s">
        <v>21794</v>
      </c>
      <c r="D1073" s="72">
        <v>3005497886</v>
      </c>
      <c r="E1073" s="14"/>
      <c r="F1073" s="14"/>
      <c r="G1073" s="4"/>
      <c r="H1073" s="20">
        <v>18</v>
      </c>
      <c r="I1073" s="20">
        <v>1</v>
      </c>
      <c r="J1073" s="21">
        <v>3.24</v>
      </c>
      <c r="K1073" s="21">
        <v>1.728E-2</v>
      </c>
      <c r="L1073" s="15"/>
      <c r="M1073" s="15"/>
    </row>
    <row r="1074" spans="1:13" x14ac:dyDescent="0.25">
      <c r="A1074" s="16" t="s">
        <v>21426</v>
      </c>
      <c r="B1074" s="16">
        <v>11004694</v>
      </c>
      <c r="C1074" s="16" t="s">
        <v>21794</v>
      </c>
      <c r="D1074" s="71">
        <v>3005518195</v>
      </c>
      <c r="E1074" s="14"/>
      <c r="F1074" s="14"/>
      <c r="G1074" s="4"/>
      <c r="H1074" s="17">
        <v>215</v>
      </c>
      <c r="I1074" s="17">
        <v>18</v>
      </c>
      <c r="J1074" s="18">
        <v>63.945160000000001</v>
      </c>
      <c r="K1074" s="18">
        <v>0.38741999999999999</v>
      </c>
      <c r="L1074" s="15"/>
      <c r="M1074" s="15"/>
    </row>
    <row r="1075" spans="1:13" x14ac:dyDescent="0.25">
      <c r="A1075" s="16" t="s">
        <v>21426</v>
      </c>
      <c r="B1075" s="16">
        <v>11004711</v>
      </c>
      <c r="C1075" s="16" t="s">
        <v>21798</v>
      </c>
      <c r="D1075" s="71">
        <v>3005497895</v>
      </c>
      <c r="E1075" s="14"/>
      <c r="F1075" s="14"/>
      <c r="G1075" s="4"/>
      <c r="H1075" s="17">
        <v>18</v>
      </c>
      <c r="I1075" s="17">
        <v>1</v>
      </c>
      <c r="J1075" s="18">
        <v>3.24</v>
      </c>
      <c r="K1075" s="17">
        <v>1.728E-2</v>
      </c>
      <c r="L1075" s="15"/>
      <c r="M1075" s="15"/>
    </row>
    <row r="1076" spans="1:13" x14ac:dyDescent="0.25">
      <c r="A1076" s="19" t="s">
        <v>21426</v>
      </c>
      <c r="B1076" s="19">
        <v>11004711</v>
      </c>
      <c r="C1076" s="19" t="s">
        <v>21798</v>
      </c>
      <c r="D1076" s="72">
        <v>3005521350</v>
      </c>
      <c r="E1076" s="14"/>
      <c r="F1076" s="14"/>
      <c r="G1076" s="4"/>
      <c r="H1076" s="20">
        <v>387</v>
      </c>
      <c r="I1076" s="20">
        <v>18</v>
      </c>
      <c r="J1076" s="21">
        <v>82.776719999999997</v>
      </c>
      <c r="K1076" s="21">
        <v>0.33561999999999997</v>
      </c>
      <c r="L1076" s="15"/>
      <c r="M1076" s="15"/>
    </row>
    <row r="1077" spans="1:13" x14ac:dyDescent="0.25">
      <c r="A1077" s="16" t="s">
        <v>21426</v>
      </c>
      <c r="B1077" s="16">
        <v>11004854</v>
      </c>
      <c r="C1077" s="16" t="s">
        <v>21802</v>
      </c>
      <c r="D1077" s="71">
        <v>3005497899</v>
      </c>
      <c r="E1077" s="14"/>
      <c r="F1077" s="14"/>
      <c r="G1077" s="4"/>
      <c r="H1077" s="17">
        <v>18</v>
      </c>
      <c r="I1077" s="17">
        <v>1</v>
      </c>
      <c r="J1077" s="18">
        <v>3.24</v>
      </c>
      <c r="K1077" s="17">
        <v>1.728E-2</v>
      </c>
      <c r="L1077" s="15"/>
      <c r="M1077" s="15"/>
    </row>
    <row r="1078" spans="1:13" x14ac:dyDescent="0.25">
      <c r="A1078" s="19" t="s">
        <v>21426</v>
      </c>
      <c r="B1078" s="19">
        <v>11004854</v>
      </c>
      <c r="C1078" s="19" t="s">
        <v>21802</v>
      </c>
      <c r="D1078" s="72">
        <v>3005522551</v>
      </c>
      <c r="E1078" s="14"/>
      <c r="F1078" s="14"/>
      <c r="G1078" s="4"/>
      <c r="H1078" s="20">
        <v>598</v>
      </c>
      <c r="I1078" s="20">
        <v>35</v>
      </c>
      <c r="J1078" s="21">
        <v>199.92454000000001</v>
      </c>
      <c r="K1078" s="21">
        <v>0.73438999999999999</v>
      </c>
      <c r="L1078" s="15"/>
      <c r="M1078" s="15"/>
    </row>
    <row r="1079" spans="1:13" x14ac:dyDescent="0.25">
      <c r="A1079" s="16" t="s">
        <v>21426</v>
      </c>
      <c r="B1079" s="16">
        <v>11004867</v>
      </c>
      <c r="C1079" s="16" t="s">
        <v>21806</v>
      </c>
      <c r="D1079" s="71">
        <v>3005497917</v>
      </c>
      <c r="E1079" s="14"/>
      <c r="F1079" s="14"/>
      <c r="G1079" s="4"/>
      <c r="H1079" s="17">
        <v>18</v>
      </c>
      <c r="I1079" s="17">
        <v>1</v>
      </c>
      <c r="J1079" s="18">
        <v>3.24</v>
      </c>
      <c r="K1079" s="18">
        <v>1.728E-2</v>
      </c>
      <c r="L1079" s="15"/>
      <c r="M1079" s="15"/>
    </row>
    <row r="1080" spans="1:13" x14ac:dyDescent="0.25">
      <c r="A1080" s="16" t="s">
        <v>21426</v>
      </c>
      <c r="B1080" s="16">
        <v>11004867</v>
      </c>
      <c r="C1080" s="16" t="s">
        <v>21806</v>
      </c>
      <c r="D1080" s="71">
        <v>3005513254</v>
      </c>
      <c r="E1080" s="14"/>
      <c r="F1080" s="14"/>
      <c r="G1080" s="4"/>
      <c r="H1080" s="17">
        <v>598</v>
      </c>
      <c r="I1080" s="17">
        <v>27</v>
      </c>
      <c r="J1080" s="17">
        <v>186.81542999999999</v>
      </c>
      <c r="K1080" s="17">
        <v>0.75678000000000001</v>
      </c>
      <c r="L1080" s="15"/>
      <c r="M1080" s="15"/>
    </row>
    <row r="1081" spans="1:13" x14ac:dyDescent="0.25">
      <c r="A1081" s="19" t="s">
        <v>21426</v>
      </c>
      <c r="B1081" s="19">
        <v>11004979</v>
      </c>
      <c r="C1081" s="19" t="s">
        <v>21810</v>
      </c>
      <c r="D1081" s="72">
        <v>3005498121</v>
      </c>
      <c r="E1081" s="14"/>
      <c r="F1081" s="14"/>
      <c r="G1081" s="4"/>
      <c r="H1081" s="20">
        <v>18</v>
      </c>
      <c r="I1081" s="20">
        <v>1</v>
      </c>
      <c r="J1081" s="21">
        <v>3.24</v>
      </c>
      <c r="K1081" s="21">
        <v>1.728E-2</v>
      </c>
      <c r="L1081" s="15"/>
      <c r="M1081" s="15"/>
    </row>
    <row r="1082" spans="1:13" x14ac:dyDescent="0.25">
      <c r="A1082" s="19" t="s">
        <v>21426</v>
      </c>
      <c r="B1082" s="19">
        <v>11004979</v>
      </c>
      <c r="C1082" s="19" t="s">
        <v>21810</v>
      </c>
      <c r="D1082" s="72">
        <v>3005514899</v>
      </c>
      <c r="E1082" s="14"/>
      <c r="F1082" s="14"/>
      <c r="G1082" s="4"/>
      <c r="H1082" s="20">
        <v>292</v>
      </c>
      <c r="I1082" s="20">
        <v>17</v>
      </c>
      <c r="J1082" s="21">
        <v>113.03968</v>
      </c>
      <c r="K1082" s="21">
        <v>0.35931999999999997</v>
      </c>
      <c r="L1082" s="15"/>
      <c r="M1082" s="15"/>
    </row>
    <row r="1083" spans="1:13" x14ac:dyDescent="0.25">
      <c r="A1083" s="19" t="s">
        <v>21426</v>
      </c>
      <c r="B1083" s="19">
        <v>11005013</v>
      </c>
      <c r="C1083" s="19" t="s">
        <v>21814</v>
      </c>
      <c r="D1083" s="72">
        <v>3005497941</v>
      </c>
      <c r="E1083" s="14"/>
      <c r="F1083" s="14"/>
      <c r="G1083" s="4"/>
      <c r="H1083" s="20">
        <v>18</v>
      </c>
      <c r="I1083" s="20">
        <v>1</v>
      </c>
      <c r="J1083" s="21">
        <v>3.24</v>
      </c>
      <c r="K1083" s="20">
        <v>1.728E-2</v>
      </c>
      <c r="L1083" s="15"/>
      <c r="M1083" s="15"/>
    </row>
    <row r="1084" spans="1:13" x14ac:dyDescent="0.25">
      <c r="A1084" s="19" t="s">
        <v>21426</v>
      </c>
      <c r="B1084" s="19">
        <v>11005013</v>
      </c>
      <c r="C1084" s="19" t="s">
        <v>21814</v>
      </c>
      <c r="D1084" s="72">
        <v>3005522477</v>
      </c>
      <c r="E1084" s="14"/>
      <c r="F1084" s="14"/>
      <c r="G1084" s="4"/>
      <c r="H1084" s="20">
        <v>309</v>
      </c>
      <c r="I1084" s="20">
        <v>20</v>
      </c>
      <c r="J1084" s="21">
        <v>112.19216</v>
      </c>
      <c r="K1084" s="20">
        <v>0.3841</v>
      </c>
      <c r="L1084" s="15"/>
      <c r="M1084" s="15"/>
    </row>
    <row r="1085" spans="1:13" x14ac:dyDescent="0.25">
      <c r="A1085" s="16" t="s">
        <v>21426</v>
      </c>
      <c r="B1085" s="16">
        <v>11005050</v>
      </c>
      <c r="C1085" s="16" t="s">
        <v>21818</v>
      </c>
      <c r="D1085" s="71">
        <v>3005497949</v>
      </c>
      <c r="E1085" s="14"/>
      <c r="F1085" s="14"/>
      <c r="G1085" s="4"/>
      <c r="H1085" s="17">
        <v>18</v>
      </c>
      <c r="I1085" s="17">
        <v>1</v>
      </c>
      <c r="J1085" s="18">
        <v>3.24</v>
      </c>
      <c r="K1085" s="17">
        <v>1.728E-2</v>
      </c>
      <c r="L1085" s="15"/>
      <c r="M1085" s="15"/>
    </row>
    <row r="1086" spans="1:13" x14ac:dyDescent="0.25">
      <c r="A1086" s="19" t="s">
        <v>21426</v>
      </c>
      <c r="B1086" s="19">
        <v>11005050</v>
      </c>
      <c r="C1086" s="19" t="s">
        <v>21818</v>
      </c>
      <c r="D1086" s="72">
        <v>3005518505</v>
      </c>
      <c r="E1086" s="14"/>
      <c r="F1086" s="14"/>
      <c r="G1086" s="4"/>
      <c r="H1086" s="20">
        <v>688</v>
      </c>
      <c r="I1086" s="20">
        <v>30</v>
      </c>
      <c r="J1086" s="21">
        <v>149.99832000000001</v>
      </c>
      <c r="K1086" s="21">
        <v>0.76093999999999995</v>
      </c>
      <c r="L1086" s="15"/>
      <c r="M1086" s="15"/>
    </row>
    <row r="1087" spans="1:13" x14ac:dyDescent="0.25">
      <c r="A1087" s="16" t="s">
        <v>21426</v>
      </c>
      <c r="B1087" s="16">
        <v>11005068</v>
      </c>
      <c r="C1087" s="16" t="s">
        <v>21822</v>
      </c>
      <c r="D1087" s="71">
        <v>3005497960</v>
      </c>
      <c r="E1087" s="14"/>
      <c r="F1087" s="14"/>
      <c r="G1087" s="4"/>
      <c r="H1087" s="17">
        <v>18</v>
      </c>
      <c r="I1087" s="17">
        <v>1</v>
      </c>
      <c r="J1087" s="17">
        <v>3.24</v>
      </c>
      <c r="K1087" s="18">
        <v>1.728E-2</v>
      </c>
      <c r="L1087" s="15"/>
      <c r="M1087" s="15"/>
    </row>
    <row r="1088" spans="1:13" x14ac:dyDescent="0.25">
      <c r="A1088" s="19" t="s">
        <v>21426</v>
      </c>
      <c r="B1088" s="19">
        <v>11005068</v>
      </c>
      <c r="C1088" s="19" t="s">
        <v>21822</v>
      </c>
      <c r="D1088" s="72">
        <v>3005522555</v>
      </c>
      <c r="E1088" s="14"/>
      <c r="F1088" s="14"/>
      <c r="G1088" s="4"/>
      <c r="H1088" s="20">
        <v>709</v>
      </c>
      <c r="I1088" s="20">
        <v>33</v>
      </c>
      <c r="J1088" s="21">
        <v>203.95561000000001</v>
      </c>
      <c r="K1088" s="21">
        <v>0.81359999999999999</v>
      </c>
      <c r="L1088" s="15"/>
      <c r="M1088" s="15"/>
    </row>
    <row r="1089" spans="1:13" x14ac:dyDescent="0.25">
      <c r="A1089" s="19" t="s">
        <v>21426</v>
      </c>
      <c r="B1089" s="19">
        <v>11005116</v>
      </c>
      <c r="C1089" s="19" t="s">
        <v>21826</v>
      </c>
      <c r="D1089" s="72">
        <v>3005497984</v>
      </c>
      <c r="E1089" s="14"/>
      <c r="F1089" s="14"/>
      <c r="G1089" s="4"/>
      <c r="H1089" s="20">
        <v>18</v>
      </c>
      <c r="I1089" s="20">
        <v>1</v>
      </c>
      <c r="J1089" s="20">
        <v>3.24</v>
      </c>
      <c r="K1089" s="20">
        <v>1.728E-2</v>
      </c>
      <c r="L1089" s="15"/>
      <c r="M1089" s="15"/>
    </row>
    <row r="1090" spans="1:13" x14ac:dyDescent="0.25">
      <c r="A1090" s="16" t="s">
        <v>21426</v>
      </c>
      <c r="B1090" s="16">
        <v>11005116</v>
      </c>
      <c r="C1090" s="16" t="s">
        <v>21826</v>
      </c>
      <c r="D1090" s="71">
        <v>3005523152</v>
      </c>
      <c r="E1090" s="14"/>
      <c r="F1090" s="14"/>
      <c r="G1090" s="4"/>
      <c r="H1090" s="17">
        <v>284</v>
      </c>
      <c r="I1090" s="17">
        <v>4</v>
      </c>
      <c r="J1090" s="18">
        <v>58.856000000000002</v>
      </c>
      <c r="K1090" s="18">
        <v>0.2172</v>
      </c>
      <c r="L1090" s="15"/>
      <c r="M1090" s="15"/>
    </row>
    <row r="1091" spans="1:13" x14ac:dyDescent="0.25">
      <c r="A1091" s="16" t="s">
        <v>21426</v>
      </c>
      <c r="B1091" s="16">
        <v>11005155</v>
      </c>
      <c r="C1091" s="16" t="s">
        <v>21832</v>
      </c>
      <c r="D1091" s="71">
        <v>3005497987</v>
      </c>
      <c r="E1091" s="14"/>
      <c r="F1091" s="14"/>
      <c r="G1091" s="4"/>
      <c r="H1091" s="17">
        <v>18</v>
      </c>
      <c r="I1091" s="17">
        <v>1</v>
      </c>
      <c r="J1091" s="18">
        <v>3.24</v>
      </c>
      <c r="K1091" s="18">
        <v>1.728E-2</v>
      </c>
      <c r="L1091" s="15"/>
      <c r="M1091" s="15"/>
    </row>
    <row r="1092" spans="1:13" x14ac:dyDescent="0.25">
      <c r="A1092" s="19" t="s">
        <v>21426</v>
      </c>
      <c r="B1092" s="19">
        <v>11005155</v>
      </c>
      <c r="C1092" s="19" t="s">
        <v>21832</v>
      </c>
      <c r="D1092" s="72">
        <v>3005517483</v>
      </c>
      <c r="E1092" s="14"/>
      <c r="F1092" s="14"/>
      <c r="G1092" s="4"/>
      <c r="H1092" s="20">
        <v>690</v>
      </c>
      <c r="I1092" s="20">
        <v>44</v>
      </c>
      <c r="J1092" s="21">
        <v>195.48471000000001</v>
      </c>
      <c r="K1092" s="21">
        <v>0.97853999999999997</v>
      </c>
      <c r="L1092" s="15"/>
      <c r="M1092" s="15"/>
    </row>
    <row r="1093" spans="1:13" x14ac:dyDescent="0.25">
      <c r="A1093" s="19" t="s">
        <v>21426</v>
      </c>
      <c r="B1093" s="19">
        <v>11005155</v>
      </c>
      <c r="C1093" s="19" t="s">
        <v>21832</v>
      </c>
      <c r="D1093" s="72">
        <v>3005518564</v>
      </c>
      <c r="E1093" s="14"/>
      <c r="F1093" s="14"/>
      <c r="G1093" s="4"/>
      <c r="H1093" s="20">
        <v>4</v>
      </c>
      <c r="I1093" s="20">
        <v>2</v>
      </c>
      <c r="J1093" s="21">
        <v>1.04</v>
      </c>
      <c r="K1093" s="21">
        <v>5.0800000000000003E-3</v>
      </c>
      <c r="L1093" s="15"/>
      <c r="M1093" s="15"/>
    </row>
    <row r="1094" spans="1:13" x14ac:dyDescent="0.25">
      <c r="A1094" s="16" t="s">
        <v>21426</v>
      </c>
      <c r="B1094" s="16">
        <v>11005155</v>
      </c>
      <c r="C1094" s="16" t="s">
        <v>21832</v>
      </c>
      <c r="D1094" s="71">
        <v>3005521522</v>
      </c>
      <c r="E1094" s="14"/>
      <c r="F1094" s="14"/>
      <c r="G1094" s="4"/>
      <c r="H1094" s="17">
        <v>24</v>
      </c>
      <c r="I1094" s="17">
        <v>1</v>
      </c>
      <c r="J1094" s="18">
        <v>13.39992</v>
      </c>
      <c r="K1094" s="18">
        <v>2.1839999999999998E-2</v>
      </c>
      <c r="L1094" s="15"/>
      <c r="M1094" s="15"/>
    </row>
    <row r="1095" spans="1:13" x14ac:dyDescent="0.25">
      <c r="A1095" s="19" t="s">
        <v>21426</v>
      </c>
      <c r="B1095" s="19">
        <v>11005160</v>
      </c>
      <c r="C1095" s="19" t="s">
        <v>21836</v>
      </c>
      <c r="D1095" s="72">
        <v>3005497989</v>
      </c>
      <c r="E1095" s="14"/>
      <c r="F1095" s="14"/>
      <c r="G1095" s="4"/>
      <c r="H1095" s="20">
        <v>18</v>
      </c>
      <c r="I1095" s="20">
        <v>1</v>
      </c>
      <c r="J1095" s="21">
        <v>3.24</v>
      </c>
      <c r="K1095" s="21">
        <v>1.728E-2</v>
      </c>
      <c r="L1095" s="15"/>
      <c r="M1095" s="15"/>
    </row>
    <row r="1096" spans="1:13" x14ac:dyDescent="0.25">
      <c r="A1096" s="16" t="s">
        <v>21426</v>
      </c>
      <c r="B1096" s="16">
        <v>11005160</v>
      </c>
      <c r="C1096" s="16" t="s">
        <v>21836</v>
      </c>
      <c r="D1096" s="71">
        <v>3005519359</v>
      </c>
      <c r="E1096" s="14"/>
      <c r="F1096" s="14"/>
      <c r="G1096" s="4"/>
      <c r="H1096" s="17">
        <v>303</v>
      </c>
      <c r="I1096" s="17">
        <v>27</v>
      </c>
      <c r="J1096" s="18">
        <v>127.83459000000001</v>
      </c>
      <c r="K1096" s="18">
        <v>0.55367999999999995</v>
      </c>
      <c r="L1096" s="15"/>
      <c r="M1096" s="15"/>
    </row>
    <row r="1097" spans="1:13" x14ac:dyDescent="0.25">
      <c r="A1097" s="16" t="s">
        <v>21426</v>
      </c>
      <c r="B1097" s="16">
        <v>11005182</v>
      </c>
      <c r="C1097" s="16" t="s">
        <v>21840</v>
      </c>
      <c r="D1097" s="71">
        <v>3005497993</v>
      </c>
      <c r="E1097" s="14"/>
      <c r="F1097" s="14"/>
      <c r="G1097" s="4"/>
      <c r="H1097" s="17">
        <v>18</v>
      </c>
      <c r="I1097" s="17">
        <v>1</v>
      </c>
      <c r="J1097" s="18">
        <v>3.24</v>
      </c>
      <c r="K1097" s="18">
        <v>1.728E-2</v>
      </c>
      <c r="L1097" s="15"/>
      <c r="M1097" s="15"/>
    </row>
    <row r="1098" spans="1:13" x14ac:dyDescent="0.25">
      <c r="A1098" s="16" t="s">
        <v>21426</v>
      </c>
      <c r="B1098" s="16">
        <v>11005182</v>
      </c>
      <c r="C1098" s="16" t="s">
        <v>21840</v>
      </c>
      <c r="D1098" s="71">
        <v>3005522507</v>
      </c>
      <c r="E1098" s="14"/>
      <c r="F1098" s="14"/>
      <c r="G1098" s="4"/>
      <c r="H1098" s="17">
        <v>382</v>
      </c>
      <c r="I1098" s="17">
        <v>22</v>
      </c>
      <c r="J1098" s="18">
        <v>138.06735</v>
      </c>
      <c r="K1098" s="18">
        <v>0.65534999999999999</v>
      </c>
      <c r="L1098" s="15"/>
      <c r="M1098" s="15"/>
    </row>
    <row r="1099" spans="1:13" x14ac:dyDescent="0.25">
      <c r="A1099" s="16" t="s">
        <v>21426</v>
      </c>
      <c r="B1099" s="16">
        <v>11005182</v>
      </c>
      <c r="C1099" s="16" t="s">
        <v>21840</v>
      </c>
      <c r="D1099" s="71">
        <v>3005522566</v>
      </c>
      <c r="E1099" s="14"/>
      <c r="F1099" s="14"/>
      <c r="G1099" s="4"/>
      <c r="H1099" s="17">
        <v>67</v>
      </c>
      <c r="I1099" s="17">
        <v>3</v>
      </c>
      <c r="J1099" s="18">
        <v>5.2839999999999998</v>
      </c>
      <c r="K1099" s="18">
        <v>7.85E-2</v>
      </c>
      <c r="L1099" s="15"/>
      <c r="M1099" s="15"/>
    </row>
    <row r="1100" spans="1:13" x14ac:dyDescent="0.25">
      <c r="A1100" s="19" t="s">
        <v>21426</v>
      </c>
      <c r="B1100" s="19">
        <v>11005183</v>
      </c>
      <c r="C1100" s="19" t="s">
        <v>21428</v>
      </c>
      <c r="D1100" s="72">
        <v>3005415270</v>
      </c>
      <c r="E1100" s="14"/>
      <c r="F1100" s="14"/>
      <c r="G1100" s="4"/>
      <c r="H1100" s="20">
        <v>6</v>
      </c>
      <c r="I1100" s="20">
        <v>1</v>
      </c>
      <c r="J1100" s="21">
        <v>3</v>
      </c>
      <c r="K1100" s="21">
        <v>6.6E-3</v>
      </c>
      <c r="L1100" s="15"/>
      <c r="M1100" s="15"/>
    </row>
    <row r="1101" spans="1:13" x14ac:dyDescent="0.25">
      <c r="A1101" s="19" t="s">
        <v>21426</v>
      </c>
      <c r="B1101" s="19">
        <v>11005183</v>
      </c>
      <c r="C1101" s="19" t="s">
        <v>21428</v>
      </c>
      <c r="D1101" s="72">
        <v>3005497994</v>
      </c>
      <c r="E1101" s="14"/>
      <c r="F1101" s="14"/>
      <c r="G1101" s="4"/>
      <c r="H1101" s="20">
        <v>18</v>
      </c>
      <c r="I1101" s="20">
        <v>1</v>
      </c>
      <c r="J1101" s="21">
        <v>3.24</v>
      </c>
      <c r="K1101" s="21">
        <v>1.728E-2</v>
      </c>
      <c r="L1101" s="15"/>
      <c r="M1101" s="15"/>
    </row>
    <row r="1102" spans="1:13" x14ac:dyDescent="0.25">
      <c r="A1102" s="19" t="s">
        <v>21426</v>
      </c>
      <c r="B1102" s="19">
        <v>11005183</v>
      </c>
      <c r="C1102" s="19" t="s">
        <v>21428</v>
      </c>
      <c r="D1102" s="72">
        <v>3005518095</v>
      </c>
      <c r="E1102" s="14"/>
      <c r="F1102" s="14"/>
      <c r="G1102" s="4"/>
      <c r="H1102" s="20">
        <v>417</v>
      </c>
      <c r="I1102" s="20">
        <v>31</v>
      </c>
      <c r="J1102" s="21">
        <v>155.31663</v>
      </c>
      <c r="K1102" s="21">
        <v>0.65058000000000005</v>
      </c>
      <c r="L1102" s="15"/>
      <c r="M1102" s="15"/>
    </row>
    <row r="1103" spans="1:13" x14ac:dyDescent="0.25">
      <c r="A1103" s="19" t="s">
        <v>21426</v>
      </c>
      <c r="B1103" s="19">
        <v>11005183</v>
      </c>
      <c r="C1103" s="19" t="s">
        <v>21428</v>
      </c>
      <c r="D1103" s="72">
        <v>3005520577</v>
      </c>
      <c r="E1103" s="14"/>
      <c r="F1103" s="14"/>
      <c r="G1103" s="4"/>
      <c r="H1103" s="20">
        <v>12</v>
      </c>
      <c r="I1103" s="20">
        <v>2</v>
      </c>
      <c r="J1103" s="21">
        <v>2.2866599999999999</v>
      </c>
      <c r="K1103" s="20">
        <v>9.2399999999999999E-3</v>
      </c>
      <c r="L1103" s="15"/>
      <c r="M1103" s="15"/>
    </row>
    <row r="1104" spans="1:13" x14ac:dyDescent="0.25">
      <c r="A1104" s="16" t="s">
        <v>21426</v>
      </c>
      <c r="B1104" s="16">
        <v>11005186</v>
      </c>
      <c r="C1104" s="16" t="s">
        <v>21847</v>
      </c>
      <c r="D1104" s="71">
        <v>3005489250</v>
      </c>
      <c r="E1104" s="14"/>
      <c r="F1104" s="14"/>
      <c r="G1104" s="4"/>
      <c r="H1104" s="17">
        <v>2</v>
      </c>
      <c r="I1104" s="17">
        <v>1</v>
      </c>
      <c r="J1104" s="18">
        <v>2.6</v>
      </c>
      <c r="K1104" s="18">
        <v>8.1799999999999998E-3</v>
      </c>
      <c r="L1104" s="15"/>
      <c r="M1104" s="15"/>
    </row>
    <row r="1105" spans="1:13" x14ac:dyDescent="0.25">
      <c r="A1105" s="19" t="s">
        <v>21426</v>
      </c>
      <c r="B1105" s="19">
        <v>11005186</v>
      </c>
      <c r="C1105" s="19" t="s">
        <v>21847</v>
      </c>
      <c r="D1105" s="72">
        <v>3005497992</v>
      </c>
      <c r="E1105" s="14"/>
      <c r="F1105" s="14"/>
      <c r="G1105" s="4"/>
      <c r="H1105" s="20">
        <v>18</v>
      </c>
      <c r="I1105" s="20">
        <v>1</v>
      </c>
      <c r="J1105" s="21">
        <v>3.24</v>
      </c>
      <c r="K1105" s="21">
        <v>1.728E-2</v>
      </c>
      <c r="L1105" s="15"/>
      <c r="M1105" s="15"/>
    </row>
    <row r="1106" spans="1:13" x14ac:dyDescent="0.25">
      <c r="A1106" s="16" t="s">
        <v>21426</v>
      </c>
      <c r="B1106" s="16">
        <v>11005186</v>
      </c>
      <c r="C1106" s="16" t="s">
        <v>21847</v>
      </c>
      <c r="D1106" s="71">
        <v>3005517968</v>
      </c>
      <c r="E1106" s="14"/>
      <c r="F1106" s="14"/>
      <c r="G1106" s="4"/>
      <c r="H1106" s="17">
        <v>553</v>
      </c>
      <c r="I1106" s="17">
        <v>31</v>
      </c>
      <c r="J1106" s="18">
        <v>169.60271</v>
      </c>
      <c r="K1106" s="18">
        <v>0.76563000000000003</v>
      </c>
      <c r="L1106" s="15"/>
      <c r="M1106" s="15"/>
    </row>
    <row r="1107" spans="1:13" x14ac:dyDescent="0.25">
      <c r="A1107" s="16" t="s">
        <v>21426</v>
      </c>
      <c r="B1107" s="16">
        <v>11005186</v>
      </c>
      <c r="C1107" s="16" t="s">
        <v>21847</v>
      </c>
      <c r="D1107" s="71">
        <v>3005517971</v>
      </c>
      <c r="E1107" s="14"/>
      <c r="F1107" s="14"/>
      <c r="G1107" s="4"/>
      <c r="H1107" s="17">
        <v>36</v>
      </c>
      <c r="I1107" s="17">
        <v>1</v>
      </c>
      <c r="J1107" s="18">
        <v>5.0551199999999996</v>
      </c>
      <c r="K1107" s="18">
        <v>1.5480000000000001E-2</v>
      </c>
      <c r="L1107" s="15"/>
      <c r="M1107" s="15"/>
    </row>
    <row r="1108" spans="1:13" x14ac:dyDescent="0.25">
      <c r="A1108" s="19" t="s">
        <v>21426</v>
      </c>
      <c r="B1108" s="19">
        <v>11005197</v>
      </c>
      <c r="C1108" s="19" t="s">
        <v>21851</v>
      </c>
      <c r="D1108" s="72">
        <v>3005498000</v>
      </c>
      <c r="E1108" s="14"/>
      <c r="F1108" s="14"/>
      <c r="G1108" s="4"/>
      <c r="H1108" s="20">
        <v>18</v>
      </c>
      <c r="I1108" s="20">
        <v>1</v>
      </c>
      <c r="J1108" s="21">
        <v>3.24</v>
      </c>
      <c r="K1108" s="21">
        <v>1.728E-2</v>
      </c>
      <c r="L1108" s="15"/>
      <c r="M1108" s="15"/>
    </row>
    <row r="1109" spans="1:13" x14ac:dyDescent="0.25">
      <c r="A1109" s="19" t="s">
        <v>21426</v>
      </c>
      <c r="B1109" s="19">
        <v>11005197</v>
      </c>
      <c r="C1109" s="19" t="s">
        <v>21851</v>
      </c>
      <c r="D1109" s="72">
        <v>3005502881</v>
      </c>
      <c r="E1109" s="14"/>
      <c r="F1109" s="14"/>
      <c r="G1109" s="4"/>
      <c r="H1109" s="20">
        <v>1</v>
      </c>
      <c r="I1109" s="20">
        <v>1</v>
      </c>
      <c r="J1109" s="21">
        <v>0</v>
      </c>
      <c r="K1109" s="21">
        <v>0</v>
      </c>
      <c r="L1109" s="15"/>
      <c r="M1109" s="15"/>
    </row>
    <row r="1110" spans="1:13" x14ac:dyDescent="0.25">
      <c r="A1110" s="19" t="s">
        <v>21426</v>
      </c>
      <c r="B1110" s="19">
        <v>11005197</v>
      </c>
      <c r="C1110" s="19" t="s">
        <v>21851</v>
      </c>
      <c r="D1110" s="72">
        <v>3005518726</v>
      </c>
      <c r="E1110" s="14"/>
      <c r="F1110" s="14"/>
      <c r="G1110" s="4"/>
      <c r="H1110" s="20">
        <v>343</v>
      </c>
      <c r="I1110" s="20">
        <v>17</v>
      </c>
      <c r="J1110" s="21">
        <v>141.94332</v>
      </c>
      <c r="K1110" s="20">
        <v>0.59118999999999999</v>
      </c>
      <c r="L1110" s="15"/>
      <c r="M1110" s="15"/>
    </row>
    <row r="1111" spans="1:13" x14ac:dyDescent="0.25">
      <c r="A1111" s="16" t="s">
        <v>21426</v>
      </c>
      <c r="B1111" s="16">
        <v>11005199</v>
      </c>
      <c r="C1111" s="16" t="s">
        <v>21855</v>
      </c>
      <c r="D1111" s="71">
        <v>3005493525</v>
      </c>
      <c r="E1111" s="14"/>
      <c r="F1111" s="14"/>
      <c r="G1111" s="4"/>
      <c r="H1111" s="17">
        <v>3</v>
      </c>
      <c r="I1111" s="17">
        <v>2</v>
      </c>
      <c r="J1111" s="18">
        <v>1.8</v>
      </c>
      <c r="K1111" s="18">
        <v>6.5500000000000003E-3</v>
      </c>
      <c r="L1111" s="15"/>
      <c r="M1111" s="15"/>
    </row>
    <row r="1112" spans="1:13" x14ac:dyDescent="0.25">
      <c r="A1112" s="19" t="s">
        <v>21426</v>
      </c>
      <c r="B1112" s="19">
        <v>11005199</v>
      </c>
      <c r="C1112" s="19" t="s">
        <v>21855</v>
      </c>
      <c r="D1112" s="72">
        <v>3005498002</v>
      </c>
      <c r="E1112" s="14"/>
      <c r="F1112" s="14"/>
      <c r="G1112" s="4"/>
      <c r="H1112" s="20">
        <v>18</v>
      </c>
      <c r="I1112" s="20">
        <v>1</v>
      </c>
      <c r="J1112" s="21">
        <v>3.24</v>
      </c>
      <c r="K1112" s="21">
        <v>1.728E-2</v>
      </c>
      <c r="L1112" s="15"/>
      <c r="M1112" s="15"/>
    </row>
    <row r="1113" spans="1:13" x14ac:dyDescent="0.25">
      <c r="A1113" s="19" t="s">
        <v>21426</v>
      </c>
      <c r="B1113" s="19">
        <v>11005199</v>
      </c>
      <c r="C1113" s="19" t="s">
        <v>21855</v>
      </c>
      <c r="D1113" s="72">
        <v>3005520982</v>
      </c>
      <c r="E1113" s="14"/>
      <c r="F1113" s="14"/>
      <c r="G1113" s="4"/>
      <c r="H1113" s="20">
        <v>102</v>
      </c>
      <c r="I1113" s="20">
        <v>11</v>
      </c>
      <c r="J1113" s="21">
        <v>86.199749999999995</v>
      </c>
      <c r="K1113" s="21">
        <v>0.35095999999999999</v>
      </c>
      <c r="L1113" s="15"/>
      <c r="M1113" s="15"/>
    </row>
    <row r="1114" spans="1:13" x14ac:dyDescent="0.25">
      <c r="A1114" s="16" t="s">
        <v>21426</v>
      </c>
      <c r="B1114" s="16">
        <v>11005199</v>
      </c>
      <c r="C1114" s="16" t="s">
        <v>21855</v>
      </c>
      <c r="D1114" s="71">
        <v>3005521015</v>
      </c>
      <c r="E1114" s="14"/>
      <c r="F1114" s="14"/>
      <c r="G1114" s="4"/>
      <c r="H1114" s="17">
        <v>204</v>
      </c>
      <c r="I1114" s="17">
        <v>2</v>
      </c>
      <c r="J1114" s="17">
        <v>1.772</v>
      </c>
      <c r="K1114" s="17">
        <v>1.516E-2</v>
      </c>
      <c r="L1114" s="15"/>
      <c r="M1114" s="15"/>
    </row>
    <row r="1115" spans="1:13" x14ac:dyDescent="0.25">
      <c r="A1115" s="19" t="s">
        <v>21426</v>
      </c>
      <c r="B1115" s="19">
        <v>11005199</v>
      </c>
      <c r="C1115" s="19" t="s">
        <v>21855</v>
      </c>
      <c r="D1115" s="72">
        <v>3005521096</v>
      </c>
      <c r="E1115" s="14"/>
      <c r="F1115" s="14"/>
      <c r="G1115" s="4"/>
      <c r="H1115" s="20">
        <v>102</v>
      </c>
      <c r="I1115" s="20">
        <v>7</v>
      </c>
      <c r="J1115" s="21">
        <v>5.3699199999999996</v>
      </c>
      <c r="K1115" s="21">
        <v>0.105</v>
      </c>
      <c r="L1115" s="15"/>
      <c r="M1115" s="15"/>
    </row>
    <row r="1116" spans="1:13" x14ac:dyDescent="0.25">
      <c r="A1116" s="19" t="s">
        <v>21426</v>
      </c>
      <c r="B1116" s="19">
        <v>11005215</v>
      </c>
      <c r="C1116" s="19" t="s">
        <v>21859</v>
      </c>
      <c r="D1116" s="72">
        <v>3005497999</v>
      </c>
      <c r="E1116" s="14"/>
      <c r="F1116" s="14"/>
      <c r="G1116" s="4"/>
      <c r="H1116" s="20">
        <v>18</v>
      </c>
      <c r="I1116" s="20">
        <v>1</v>
      </c>
      <c r="J1116" s="20">
        <v>3.24</v>
      </c>
      <c r="K1116" s="20">
        <v>1.728E-2</v>
      </c>
      <c r="L1116" s="15"/>
      <c r="M1116" s="15"/>
    </row>
    <row r="1117" spans="1:13" x14ac:dyDescent="0.25">
      <c r="A1117" s="19" t="s">
        <v>21426</v>
      </c>
      <c r="B1117" s="19">
        <v>11005215</v>
      </c>
      <c r="C1117" s="19" t="s">
        <v>21859</v>
      </c>
      <c r="D1117" s="72">
        <v>3005515382</v>
      </c>
      <c r="E1117" s="14"/>
      <c r="F1117" s="14"/>
      <c r="G1117" s="4"/>
      <c r="H1117" s="20">
        <v>342</v>
      </c>
      <c r="I1117" s="20">
        <v>27</v>
      </c>
      <c r="J1117" s="21">
        <v>111.12985</v>
      </c>
      <c r="K1117" s="21">
        <v>0.43336000000000002</v>
      </c>
      <c r="L1117" s="15"/>
      <c r="M1117" s="15"/>
    </row>
    <row r="1118" spans="1:13" x14ac:dyDescent="0.25">
      <c r="A1118" s="16" t="s">
        <v>21426</v>
      </c>
      <c r="B1118" s="16">
        <v>11005228</v>
      </c>
      <c r="C1118" s="16" t="s">
        <v>885</v>
      </c>
      <c r="D1118" s="71">
        <v>3005497934</v>
      </c>
      <c r="E1118" s="14"/>
      <c r="F1118" s="14"/>
      <c r="G1118" s="4"/>
      <c r="H1118" s="17">
        <v>18</v>
      </c>
      <c r="I1118" s="17">
        <v>1</v>
      </c>
      <c r="J1118" s="18">
        <v>3.24</v>
      </c>
      <c r="K1118" s="18">
        <v>1.728E-2</v>
      </c>
      <c r="L1118" s="15"/>
      <c r="M1118" s="15"/>
    </row>
    <row r="1119" spans="1:13" x14ac:dyDescent="0.25">
      <c r="A1119" s="16" t="s">
        <v>21426</v>
      </c>
      <c r="B1119" s="16">
        <v>11005228</v>
      </c>
      <c r="C1119" s="16" t="s">
        <v>885</v>
      </c>
      <c r="D1119" s="71">
        <v>3005522859</v>
      </c>
      <c r="E1119" s="14"/>
      <c r="F1119" s="14"/>
      <c r="G1119" s="4"/>
      <c r="H1119" s="17">
        <v>622</v>
      </c>
      <c r="I1119" s="17">
        <v>41</v>
      </c>
      <c r="J1119" s="18">
        <v>211.97435999999999</v>
      </c>
      <c r="K1119" s="18">
        <v>1.1243099999999999</v>
      </c>
      <c r="L1119" s="15"/>
      <c r="M1119" s="15"/>
    </row>
    <row r="1120" spans="1:13" x14ac:dyDescent="0.25">
      <c r="A1120" s="16" t="s">
        <v>21426</v>
      </c>
      <c r="B1120" s="16">
        <v>11005235</v>
      </c>
      <c r="C1120" s="16" t="s">
        <v>21866</v>
      </c>
      <c r="D1120" s="71">
        <v>3005498011</v>
      </c>
      <c r="E1120" s="14"/>
      <c r="F1120" s="14"/>
      <c r="G1120" s="4"/>
      <c r="H1120" s="17">
        <v>18</v>
      </c>
      <c r="I1120" s="17">
        <v>1</v>
      </c>
      <c r="J1120" s="18">
        <v>3.24</v>
      </c>
      <c r="K1120" s="18">
        <v>1.728E-2</v>
      </c>
      <c r="L1120" s="15"/>
      <c r="M1120" s="15"/>
    </row>
    <row r="1121" spans="1:13" x14ac:dyDescent="0.25">
      <c r="A1121" s="16" t="s">
        <v>21426</v>
      </c>
      <c r="B1121" s="16">
        <v>11005235</v>
      </c>
      <c r="C1121" s="16" t="s">
        <v>21866</v>
      </c>
      <c r="D1121" s="71">
        <v>3005516231</v>
      </c>
      <c r="E1121" s="14"/>
      <c r="F1121" s="14"/>
      <c r="G1121" s="4"/>
      <c r="H1121" s="17">
        <v>133</v>
      </c>
      <c r="I1121" s="17">
        <v>10</v>
      </c>
      <c r="J1121" s="18">
        <v>29.678039999999999</v>
      </c>
      <c r="K1121" s="18">
        <v>8.3940000000000001E-2</v>
      </c>
      <c r="L1121" s="15"/>
      <c r="M1121" s="15"/>
    </row>
    <row r="1122" spans="1:13" x14ac:dyDescent="0.25">
      <c r="A1122" s="16" t="s">
        <v>21426</v>
      </c>
      <c r="B1122" s="16">
        <v>11005235</v>
      </c>
      <c r="C1122" s="16" t="s">
        <v>21866</v>
      </c>
      <c r="D1122" s="71">
        <v>3005519437</v>
      </c>
      <c r="E1122" s="14"/>
      <c r="F1122" s="14"/>
      <c r="G1122" s="4"/>
      <c r="H1122" s="17">
        <v>139</v>
      </c>
      <c r="I1122" s="17">
        <v>9</v>
      </c>
      <c r="J1122" s="18">
        <v>38.305079999999997</v>
      </c>
      <c r="K1122" s="18">
        <v>0.21515999999999999</v>
      </c>
      <c r="L1122" s="15"/>
      <c r="M1122" s="15"/>
    </row>
    <row r="1123" spans="1:13" x14ac:dyDescent="0.25">
      <c r="A1123" s="16" t="s">
        <v>21426</v>
      </c>
      <c r="B1123" s="16">
        <v>11005235</v>
      </c>
      <c r="C1123" s="16" t="s">
        <v>21866</v>
      </c>
      <c r="D1123" s="71">
        <v>3005520345</v>
      </c>
      <c r="E1123" s="14"/>
      <c r="F1123" s="14"/>
      <c r="G1123" s="4"/>
      <c r="H1123" s="17">
        <v>20</v>
      </c>
      <c r="I1123" s="17">
        <v>1</v>
      </c>
      <c r="J1123" s="18">
        <v>10.4</v>
      </c>
      <c r="K1123" s="18">
        <v>5.0799999999999998E-2</v>
      </c>
      <c r="L1123" s="15"/>
      <c r="M1123" s="15"/>
    </row>
    <row r="1124" spans="1:13" x14ac:dyDescent="0.25">
      <c r="A1124" s="19" t="s">
        <v>21426</v>
      </c>
      <c r="B1124" s="19">
        <v>11005286</v>
      </c>
      <c r="C1124" s="19" t="s">
        <v>21874</v>
      </c>
      <c r="D1124" s="72">
        <v>3005498035</v>
      </c>
      <c r="E1124" s="14"/>
      <c r="F1124" s="14"/>
      <c r="G1124" s="4"/>
      <c r="H1124" s="20">
        <v>18</v>
      </c>
      <c r="I1124" s="20">
        <v>1</v>
      </c>
      <c r="J1124" s="21">
        <v>3.24</v>
      </c>
      <c r="K1124" s="21">
        <v>1.728E-2</v>
      </c>
      <c r="L1124" s="15"/>
      <c r="M1124" s="15"/>
    </row>
    <row r="1125" spans="1:13" x14ac:dyDescent="0.25">
      <c r="A1125" s="19" t="s">
        <v>21426</v>
      </c>
      <c r="B1125" s="19">
        <v>11005286</v>
      </c>
      <c r="C1125" s="19" t="s">
        <v>21874</v>
      </c>
      <c r="D1125" s="72">
        <v>3005521238</v>
      </c>
      <c r="E1125" s="14"/>
      <c r="F1125" s="14"/>
      <c r="G1125" s="4"/>
      <c r="H1125" s="20">
        <v>143</v>
      </c>
      <c r="I1125" s="20">
        <v>10</v>
      </c>
      <c r="J1125" s="21">
        <v>33.523629999999997</v>
      </c>
      <c r="K1125" s="21">
        <v>0.10403</v>
      </c>
      <c r="L1125" s="15"/>
      <c r="M1125" s="15"/>
    </row>
    <row r="1126" spans="1:13" x14ac:dyDescent="0.25">
      <c r="A1126" s="19" t="s">
        <v>21426</v>
      </c>
      <c r="B1126" s="19">
        <v>11005309</v>
      </c>
      <c r="C1126" s="19" t="s">
        <v>21427</v>
      </c>
      <c r="D1126" s="72">
        <v>3005498036</v>
      </c>
      <c r="E1126" s="14"/>
      <c r="F1126" s="14"/>
      <c r="G1126" s="4"/>
      <c r="H1126" s="20">
        <v>18</v>
      </c>
      <c r="I1126" s="20">
        <v>1</v>
      </c>
      <c r="J1126" s="21">
        <v>3.24</v>
      </c>
      <c r="K1126" s="21">
        <v>1.728E-2</v>
      </c>
      <c r="L1126" s="15"/>
      <c r="M1126" s="15"/>
    </row>
    <row r="1127" spans="1:13" x14ac:dyDescent="0.25">
      <c r="A1127" s="19" t="s">
        <v>21426</v>
      </c>
      <c r="B1127" s="19">
        <v>11005309</v>
      </c>
      <c r="C1127" s="19" t="s">
        <v>21427</v>
      </c>
      <c r="D1127" s="72">
        <v>3005522096</v>
      </c>
      <c r="E1127" s="14"/>
      <c r="F1127" s="14"/>
      <c r="G1127" s="4"/>
      <c r="H1127" s="20">
        <v>494</v>
      </c>
      <c r="I1127" s="20">
        <v>19</v>
      </c>
      <c r="J1127" s="21">
        <v>114.22333999999999</v>
      </c>
      <c r="K1127" s="21">
        <v>0.47478999999999999</v>
      </c>
      <c r="L1127" s="15"/>
      <c r="M1127" s="15"/>
    </row>
    <row r="1128" spans="1:13" x14ac:dyDescent="0.25">
      <c r="A1128" s="19" t="s">
        <v>21426</v>
      </c>
      <c r="B1128" s="19">
        <v>11005361</v>
      </c>
      <c r="C1128" s="19" t="s">
        <v>21881</v>
      </c>
      <c r="D1128" s="72">
        <v>3005498003</v>
      </c>
      <c r="E1128" s="14"/>
      <c r="F1128" s="14"/>
      <c r="G1128" s="4"/>
      <c r="H1128" s="20">
        <v>18</v>
      </c>
      <c r="I1128" s="20">
        <v>1</v>
      </c>
      <c r="J1128" s="21">
        <v>3.24</v>
      </c>
      <c r="K1128" s="21">
        <v>1.728E-2</v>
      </c>
      <c r="L1128" s="15"/>
      <c r="M1128" s="15"/>
    </row>
    <row r="1129" spans="1:13" x14ac:dyDescent="0.25">
      <c r="A1129" s="16" t="s">
        <v>21426</v>
      </c>
      <c r="B1129" s="16">
        <v>11005361</v>
      </c>
      <c r="C1129" s="16" t="s">
        <v>21881</v>
      </c>
      <c r="D1129" s="71">
        <v>3005520304</v>
      </c>
      <c r="E1129" s="14"/>
      <c r="F1129" s="14"/>
      <c r="G1129" s="4"/>
      <c r="H1129" s="17">
        <v>306</v>
      </c>
      <c r="I1129" s="17">
        <v>18</v>
      </c>
      <c r="J1129" s="18">
        <v>91.913359999999997</v>
      </c>
      <c r="K1129" s="18">
        <v>0.53610999999999998</v>
      </c>
      <c r="L1129" s="15"/>
      <c r="M1129" s="15"/>
    </row>
    <row r="1130" spans="1:13" x14ac:dyDescent="0.25">
      <c r="A1130" s="19" t="s">
        <v>21426</v>
      </c>
      <c r="B1130" s="19">
        <v>11005361</v>
      </c>
      <c r="C1130" s="19" t="s">
        <v>21881</v>
      </c>
      <c r="D1130" s="72">
        <v>3005522863</v>
      </c>
      <c r="E1130" s="14"/>
      <c r="F1130" s="14"/>
      <c r="G1130" s="4"/>
      <c r="H1130" s="20">
        <v>1</v>
      </c>
      <c r="I1130" s="20">
        <v>1</v>
      </c>
      <c r="J1130" s="21">
        <v>3.1</v>
      </c>
      <c r="K1130" s="21">
        <v>8.6099999999999996E-3</v>
      </c>
      <c r="L1130" s="15"/>
      <c r="M1130" s="15"/>
    </row>
    <row r="1131" spans="1:13" x14ac:dyDescent="0.25">
      <c r="A1131" s="19" t="s">
        <v>21426</v>
      </c>
      <c r="B1131" s="19">
        <v>11005367</v>
      </c>
      <c r="C1131" s="19" t="s">
        <v>21427</v>
      </c>
      <c r="D1131" s="72">
        <v>3005498049</v>
      </c>
      <c r="E1131" s="14"/>
      <c r="F1131" s="14"/>
      <c r="G1131" s="4"/>
      <c r="H1131" s="20">
        <v>18</v>
      </c>
      <c r="I1131" s="20">
        <v>1</v>
      </c>
      <c r="J1131" s="21">
        <v>3.24</v>
      </c>
      <c r="K1131" s="21">
        <v>1.728E-2</v>
      </c>
      <c r="L1131" s="15"/>
      <c r="M1131" s="15"/>
    </row>
    <row r="1132" spans="1:13" x14ac:dyDescent="0.25">
      <c r="A1132" s="16" t="s">
        <v>21426</v>
      </c>
      <c r="B1132" s="16">
        <v>11005367</v>
      </c>
      <c r="C1132" s="16" t="s">
        <v>21427</v>
      </c>
      <c r="D1132" s="71">
        <v>3005522808</v>
      </c>
      <c r="E1132" s="14"/>
      <c r="F1132" s="14"/>
      <c r="G1132" s="4"/>
      <c r="H1132" s="17">
        <v>193</v>
      </c>
      <c r="I1132" s="17">
        <v>13</v>
      </c>
      <c r="J1132" s="18">
        <v>87.251289999999997</v>
      </c>
      <c r="K1132" s="18">
        <v>0.20282</v>
      </c>
      <c r="L1132" s="15"/>
      <c r="M1132" s="15"/>
    </row>
    <row r="1133" spans="1:13" x14ac:dyDescent="0.25">
      <c r="A1133" s="19" t="s">
        <v>21426</v>
      </c>
      <c r="B1133" s="19">
        <v>11005383</v>
      </c>
      <c r="C1133" s="19" t="s">
        <v>21427</v>
      </c>
      <c r="D1133" s="72">
        <v>3005498057</v>
      </c>
      <c r="E1133" s="14"/>
      <c r="F1133" s="14"/>
      <c r="G1133" s="4"/>
      <c r="H1133" s="20">
        <v>18</v>
      </c>
      <c r="I1133" s="20">
        <v>1</v>
      </c>
      <c r="J1133" s="21">
        <v>3.24</v>
      </c>
      <c r="K1133" s="21">
        <v>1.728E-2</v>
      </c>
      <c r="L1133" s="15"/>
      <c r="M1133" s="15"/>
    </row>
    <row r="1134" spans="1:13" x14ac:dyDescent="0.25">
      <c r="A1134" s="19" t="s">
        <v>21426</v>
      </c>
      <c r="B1134" s="19">
        <v>11005383</v>
      </c>
      <c r="C1134" s="19" t="s">
        <v>21427</v>
      </c>
      <c r="D1134" s="72">
        <v>3005511438</v>
      </c>
      <c r="E1134" s="14"/>
      <c r="F1134" s="14"/>
      <c r="G1134" s="4"/>
      <c r="H1134" s="20">
        <v>1000</v>
      </c>
      <c r="I1134" s="20">
        <v>39</v>
      </c>
      <c r="J1134" s="21">
        <v>333.91987999999998</v>
      </c>
      <c r="K1134" s="21">
        <v>1.1143000000000001</v>
      </c>
      <c r="L1134" s="15"/>
      <c r="M1134" s="15"/>
    </row>
    <row r="1135" spans="1:13" x14ac:dyDescent="0.25">
      <c r="A1135" s="16" t="s">
        <v>21426</v>
      </c>
      <c r="B1135" s="16">
        <v>11005383</v>
      </c>
      <c r="C1135" s="16" t="s">
        <v>21427</v>
      </c>
      <c r="D1135" s="71">
        <v>3005516047</v>
      </c>
      <c r="E1135" s="14"/>
      <c r="F1135" s="14"/>
      <c r="G1135" s="4"/>
      <c r="H1135" s="17">
        <v>11</v>
      </c>
      <c r="I1135" s="17">
        <v>6</v>
      </c>
      <c r="J1135" s="18">
        <v>7.4333200000000001</v>
      </c>
      <c r="K1135" s="18">
        <v>2.5600000000000001E-2</v>
      </c>
      <c r="L1135" s="15"/>
      <c r="M1135" s="15"/>
    </row>
    <row r="1136" spans="1:13" x14ac:dyDescent="0.25">
      <c r="A1136" s="19" t="s">
        <v>21426</v>
      </c>
      <c r="B1136" s="19">
        <v>11005386</v>
      </c>
      <c r="C1136" s="19" t="s">
        <v>21891</v>
      </c>
      <c r="D1136" s="72">
        <v>3005498059</v>
      </c>
      <c r="E1136" s="14"/>
      <c r="F1136" s="14"/>
      <c r="G1136" s="4"/>
      <c r="H1136" s="20">
        <v>18</v>
      </c>
      <c r="I1136" s="20">
        <v>1</v>
      </c>
      <c r="J1136" s="21">
        <v>3.24</v>
      </c>
      <c r="K1136" s="21">
        <v>1.728E-2</v>
      </c>
      <c r="L1136" s="15"/>
      <c r="M1136" s="15"/>
    </row>
    <row r="1137" spans="1:13" x14ac:dyDescent="0.25">
      <c r="A1137" s="16" t="s">
        <v>21426</v>
      </c>
      <c r="B1137" s="16">
        <v>11005386</v>
      </c>
      <c r="C1137" s="16" t="s">
        <v>21891</v>
      </c>
      <c r="D1137" s="71">
        <v>3005520350</v>
      </c>
      <c r="E1137" s="14"/>
      <c r="F1137" s="14"/>
      <c r="G1137" s="4"/>
      <c r="H1137" s="17">
        <v>815</v>
      </c>
      <c r="I1137" s="17">
        <v>41</v>
      </c>
      <c r="J1137" s="18">
        <v>247.70697000000001</v>
      </c>
      <c r="K1137" s="18">
        <v>1.0852299999999999</v>
      </c>
      <c r="L1137" s="15"/>
      <c r="M1137" s="15"/>
    </row>
    <row r="1138" spans="1:13" x14ac:dyDescent="0.25">
      <c r="A1138" s="16" t="s">
        <v>21426</v>
      </c>
      <c r="B1138" s="16">
        <v>11005441</v>
      </c>
      <c r="C1138" s="16" t="s">
        <v>21895</v>
      </c>
      <c r="D1138" s="71">
        <v>3005498077</v>
      </c>
      <c r="E1138" s="14"/>
      <c r="F1138" s="14"/>
      <c r="G1138" s="4"/>
      <c r="H1138" s="17">
        <v>18</v>
      </c>
      <c r="I1138" s="17">
        <v>1</v>
      </c>
      <c r="J1138" s="18">
        <v>3.24</v>
      </c>
      <c r="K1138" s="18">
        <v>1.728E-2</v>
      </c>
      <c r="L1138" s="15"/>
      <c r="M1138" s="15"/>
    </row>
    <row r="1139" spans="1:13" x14ac:dyDescent="0.25">
      <c r="A1139" s="19" t="s">
        <v>21426</v>
      </c>
      <c r="B1139" s="19">
        <v>11005441</v>
      </c>
      <c r="C1139" s="19" t="s">
        <v>21895</v>
      </c>
      <c r="D1139" s="72">
        <v>3005522298</v>
      </c>
      <c r="E1139" s="14"/>
      <c r="F1139" s="14"/>
      <c r="G1139" s="4"/>
      <c r="H1139" s="20">
        <v>928</v>
      </c>
      <c r="I1139" s="20">
        <v>44</v>
      </c>
      <c r="J1139" s="21">
        <v>236.14939000000001</v>
      </c>
      <c r="K1139" s="21">
        <v>1.1218699999999999</v>
      </c>
      <c r="L1139" s="15"/>
      <c r="M1139" s="15"/>
    </row>
    <row r="1140" spans="1:13" x14ac:dyDescent="0.25">
      <c r="A1140" s="19" t="s">
        <v>21426</v>
      </c>
      <c r="B1140" s="19">
        <v>11005518</v>
      </c>
      <c r="C1140" s="19" t="s">
        <v>21899</v>
      </c>
      <c r="D1140" s="72">
        <v>3005498111</v>
      </c>
      <c r="E1140" s="14"/>
      <c r="F1140" s="14"/>
      <c r="G1140" s="4"/>
      <c r="H1140" s="20">
        <v>18</v>
      </c>
      <c r="I1140" s="20">
        <v>1</v>
      </c>
      <c r="J1140" s="21">
        <v>3.24</v>
      </c>
      <c r="K1140" s="21">
        <v>1.728E-2</v>
      </c>
      <c r="L1140" s="15"/>
      <c r="M1140" s="15"/>
    </row>
    <row r="1141" spans="1:13" x14ac:dyDescent="0.25">
      <c r="A1141" s="19" t="s">
        <v>21426</v>
      </c>
      <c r="B1141" s="19">
        <v>11005518</v>
      </c>
      <c r="C1141" s="19" t="s">
        <v>21899</v>
      </c>
      <c r="D1141" s="72">
        <v>3005522609</v>
      </c>
      <c r="E1141" s="14"/>
      <c r="F1141" s="14"/>
      <c r="G1141" s="4"/>
      <c r="H1141" s="20">
        <v>236</v>
      </c>
      <c r="I1141" s="20">
        <v>32</v>
      </c>
      <c r="J1141" s="21">
        <v>99.886269999999996</v>
      </c>
      <c r="K1141" s="21">
        <v>0.35710999999999998</v>
      </c>
      <c r="L1141" s="15"/>
      <c r="M1141" s="15"/>
    </row>
    <row r="1142" spans="1:13" x14ac:dyDescent="0.25">
      <c r="A1142" s="16" t="s">
        <v>21426</v>
      </c>
      <c r="B1142" s="16">
        <v>11005521</v>
      </c>
      <c r="C1142" s="16" t="s">
        <v>21903</v>
      </c>
      <c r="D1142" s="71">
        <v>3005498267</v>
      </c>
      <c r="E1142" s="14"/>
      <c r="F1142" s="14"/>
      <c r="G1142" s="4"/>
      <c r="H1142" s="17">
        <v>18</v>
      </c>
      <c r="I1142" s="17">
        <v>1</v>
      </c>
      <c r="J1142" s="18">
        <v>3.24</v>
      </c>
      <c r="K1142" s="18">
        <v>1.728E-2</v>
      </c>
      <c r="L1142" s="15"/>
      <c r="M1142" s="15"/>
    </row>
    <row r="1143" spans="1:13" x14ac:dyDescent="0.25">
      <c r="A1143" s="16" t="s">
        <v>21426</v>
      </c>
      <c r="B1143" s="16">
        <v>11005521</v>
      </c>
      <c r="C1143" s="16" t="s">
        <v>21903</v>
      </c>
      <c r="D1143" s="71">
        <v>3005517836</v>
      </c>
      <c r="E1143" s="14"/>
      <c r="F1143" s="14"/>
      <c r="G1143" s="4"/>
      <c r="H1143" s="17">
        <v>272</v>
      </c>
      <c r="I1143" s="17">
        <v>10</v>
      </c>
      <c r="J1143" s="18">
        <v>24.110720000000001</v>
      </c>
      <c r="K1143" s="18">
        <v>9.3890000000000001E-2</v>
      </c>
      <c r="L1143" s="15"/>
      <c r="M1143" s="15"/>
    </row>
    <row r="1144" spans="1:13" x14ac:dyDescent="0.25">
      <c r="A1144" s="16" t="s">
        <v>21426</v>
      </c>
      <c r="B1144" s="16">
        <v>11005543</v>
      </c>
      <c r="C1144" s="16" t="s">
        <v>21907</v>
      </c>
      <c r="D1144" s="71">
        <v>3005498137</v>
      </c>
      <c r="E1144" s="14"/>
      <c r="F1144" s="14"/>
      <c r="G1144" s="4"/>
      <c r="H1144" s="17">
        <v>18</v>
      </c>
      <c r="I1144" s="17">
        <v>1</v>
      </c>
      <c r="J1144" s="18">
        <v>3.24</v>
      </c>
      <c r="K1144" s="18">
        <v>1.728E-2</v>
      </c>
      <c r="L1144" s="15"/>
      <c r="M1144" s="15"/>
    </row>
    <row r="1145" spans="1:13" x14ac:dyDescent="0.25">
      <c r="A1145" s="19" t="s">
        <v>21426</v>
      </c>
      <c r="B1145" s="19">
        <v>11005567</v>
      </c>
      <c r="C1145" s="19" t="s">
        <v>21911</v>
      </c>
      <c r="D1145" s="72">
        <v>3005498134</v>
      </c>
      <c r="E1145" s="14"/>
      <c r="F1145" s="14"/>
      <c r="G1145" s="4"/>
      <c r="H1145" s="20">
        <v>18</v>
      </c>
      <c r="I1145" s="20">
        <v>1</v>
      </c>
      <c r="J1145" s="21">
        <v>3.24</v>
      </c>
      <c r="K1145" s="21">
        <v>1.728E-2</v>
      </c>
      <c r="L1145" s="15"/>
      <c r="M1145" s="15"/>
    </row>
    <row r="1146" spans="1:13" x14ac:dyDescent="0.25">
      <c r="A1146" s="16" t="s">
        <v>21426</v>
      </c>
      <c r="B1146" s="16">
        <v>11005567</v>
      </c>
      <c r="C1146" s="16" t="s">
        <v>21911</v>
      </c>
      <c r="D1146" s="71">
        <v>3005521773</v>
      </c>
      <c r="E1146" s="14"/>
      <c r="F1146" s="14"/>
      <c r="G1146" s="4"/>
      <c r="H1146" s="17">
        <v>394</v>
      </c>
      <c r="I1146" s="17">
        <v>17</v>
      </c>
      <c r="J1146" s="18">
        <v>63.476260000000003</v>
      </c>
      <c r="K1146" s="18">
        <v>0.40192</v>
      </c>
      <c r="L1146" s="15"/>
      <c r="M1146" s="15"/>
    </row>
    <row r="1147" spans="1:13" x14ac:dyDescent="0.25">
      <c r="A1147" s="16" t="s">
        <v>21426</v>
      </c>
      <c r="B1147" s="16">
        <v>11005579</v>
      </c>
      <c r="C1147" s="16" t="s">
        <v>21915</v>
      </c>
      <c r="D1147" s="71">
        <v>3005494782</v>
      </c>
      <c r="E1147" s="14"/>
      <c r="F1147" s="14"/>
      <c r="G1147" s="4"/>
      <c r="H1147" s="17">
        <v>398</v>
      </c>
      <c r="I1147" s="17">
        <v>23</v>
      </c>
      <c r="J1147" s="18">
        <v>92.599580000000003</v>
      </c>
      <c r="K1147" s="18">
        <v>0.36392000000000002</v>
      </c>
      <c r="L1147" s="15"/>
      <c r="M1147" s="15"/>
    </row>
    <row r="1148" spans="1:13" x14ac:dyDescent="0.25">
      <c r="A1148" s="19" t="s">
        <v>21426</v>
      </c>
      <c r="B1148" s="19">
        <v>11005579</v>
      </c>
      <c r="C1148" s="19" t="s">
        <v>21915</v>
      </c>
      <c r="D1148" s="72">
        <v>3005498245</v>
      </c>
      <c r="E1148" s="14"/>
      <c r="F1148" s="14"/>
      <c r="G1148" s="4"/>
      <c r="H1148" s="20">
        <v>18</v>
      </c>
      <c r="I1148" s="20">
        <v>1</v>
      </c>
      <c r="J1148" s="21">
        <v>3.24</v>
      </c>
      <c r="K1148" s="21">
        <v>1.728E-2</v>
      </c>
      <c r="L1148" s="15"/>
      <c r="M1148" s="15"/>
    </row>
    <row r="1149" spans="1:13" x14ac:dyDescent="0.25">
      <c r="A1149" s="19" t="s">
        <v>21426</v>
      </c>
      <c r="B1149" s="19">
        <v>11005579</v>
      </c>
      <c r="C1149" s="19" t="s">
        <v>21915</v>
      </c>
      <c r="D1149" s="72">
        <v>3005518713</v>
      </c>
      <c r="E1149" s="14"/>
      <c r="F1149" s="14"/>
      <c r="G1149" s="4"/>
      <c r="H1149" s="20">
        <v>1089</v>
      </c>
      <c r="I1149" s="20">
        <v>35</v>
      </c>
      <c r="J1149" s="21">
        <v>271.39650999999998</v>
      </c>
      <c r="K1149" s="20">
        <v>0.96979000000000004</v>
      </c>
      <c r="L1149" s="15"/>
      <c r="M1149" s="15"/>
    </row>
    <row r="1150" spans="1:13" x14ac:dyDescent="0.25">
      <c r="A1150" s="16" t="s">
        <v>21426</v>
      </c>
      <c r="B1150" s="16">
        <v>11005579</v>
      </c>
      <c r="C1150" s="16" t="s">
        <v>21915</v>
      </c>
      <c r="D1150" s="71">
        <v>3005522624</v>
      </c>
      <c r="E1150" s="14"/>
      <c r="F1150" s="14"/>
      <c r="G1150" s="4"/>
      <c r="H1150" s="17">
        <v>236</v>
      </c>
      <c r="I1150" s="17">
        <v>16</v>
      </c>
      <c r="J1150" s="18">
        <v>33.59742</v>
      </c>
      <c r="K1150" s="18">
        <v>0.29591000000000001</v>
      </c>
      <c r="L1150" s="15"/>
      <c r="M1150" s="15"/>
    </row>
    <row r="1151" spans="1:13" x14ac:dyDescent="0.25">
      <c r="A1151" s="16" t="s">
        <v>21426</v>
      </c>
      <c r="B1151" s="16">
        <v>11005595</v>
      </c>
      <c r="C1151" s="16" t="s">
        <v>21919</v>
      </c>
      <c r="D1151" s="71">
        <v>3005523677</v>
      </c>
      <c r="E1151" s="14"/>
      <c r="F1151" s="14"/>
      <c r="G1151" s="4"/>
      <c r="H1151" s="17">
        <v>175</v>
      </c>
      <c r="I1151" s="17">
        <v>13</v>
      </c>
      <c r="J1151" s="18">
        <v>116.81916</v>
      </c>
      <c r="K1151" s="18">
        <v>0.18675</v>
      </c>
      <c r="L1151" s="15"/>
      <c r="M1151" s="15"/>
    </row>
    <row r="1152" spans="1:13" x14ac:dyDescent="0.25">
      <c r="A1152" s="19" t="s">
        <v>21426</v>
      </c>
      <c r="B1152" s="19">
        <v>11005633</v>
      </c>
      <c r="C1152" s="19" t="s">
        <v>21923</v>
      </c>
      <c r="D1152" s="72">
        <v>3005498128</v>
      </c>
      <c r="E1152" s="14"/>
      <c r="F1152" s="14"/>
      <c r="G1152" s="4"/>
      <c r="H1152" s="20">
        <v>18</v>
      </c>
      <c r="I1152" s="20">
        <v>1</v>
      </c>
      <c r="J1152" s="21">
        <v>3.24</v>
      </c>
      <c r="K1152" s="21">
        <v>1.728E-2</v>
      </c>
      <c r="L1152" s="15"/>
      <c r="M1152" s="15"/>
    </row>
    <row r="1153" spans="1:13" x14ac:dyDescent="0.25">
      <c r="A1153" s="16" t="s">
        <v>21426</v>
      </c>
      <c r="B1153" s="16">
        <v>11005633</v>
      </c>
      <c r="C1153" s="16" t="s">
        <v>21923</v>
      </c>
      <c r="D1153" s="71">
        <v>3005522312</v>
      </c>
      <c r="E1153" s="14"/>
      <c r="F1153" s="14"/>
      <c r="G1153" s="4"/>
      <c r="H1153" s="17">
        <v>676</v>
      </c>
      <c r="I1153" s="17">
        <v>41</v>
      </c>
      <c r="J1153" s="18">
        <v>161.71546000000001</v>
      </c>
      <c r="K1153" s="17">
        <v>0.70394999999999996</v>
      </c>
      <c r="L1153" s="15"/>
      <c r="M1153" s="15"/>
    </row>
    <row r="1154" spans="1:13" x14ac:dyDescent="0.25">
      <c r="A1154" s="19" t="s">
        <v>21426</v>
      </c>
      <c r="B1154" s="19">
        <v>11005638</v>
      </c>
      <c r="C1154" s="19" t="s">
        <v>21927</v>
      </c>
      <c r="D1154" s="72">
        <v>3005523607</v>
      </c>
      <c r="E1154" s="14"/>
      <c r="F1154" s="14"/>
      <c r="G1154" s="4"/>
      <c r="H1154" s="20">
        <v>530</v>
      </c>
      <c r="I1154" s="20">
        <v>42</v>
      </c>
      <c r="J1154" s="21">
        <v>170.94846000000001</v>
      </c>
      <c r="K1154" s="20">
        <v>0.75663999999999998</v>
      </c>
      <c r="L1154" s="15"/>
      <c r="M1154" s="15"/>
    </row>
    <row r="1155" spans="1:13" x14ac:dyDescent="0.25">
      <c r="A1155" s="16" t="s">
        <v>21426</v>
      </c>
      <c r="B1155" s="16">
        <v>11005654</v>
      </c>
      <c r="C1155" s="16" t="s">
        <v>21931</v>
      </c>
      <c r="D1155" s="71">
        <v>3005497866</v>
      </c>
      <c r="E1155" s="14"/>
      <c r="F1155" s="14"/>
      <c r="G1155" s="4"/>
      <c r="H1155" s="17">
        <v>18</v>
      </c>
      <c r="I1155" s="17">
        <v>1</v>
      </c>
      <c r="J1155" s="18">
        <v>3.24</v>
      </c>
      <c r="K1155" s="18">
        <v>1.728E-2</v>
      </c>
      <c r="L1155" s="15"/>
      <c r="M1155" s="15"/>
    </row>
    <row r="1156" spans="1:13" x14ac:dyDescent="0.25">
      <c r="A1156" s="16" t="s">
        <v>21426</v>
      </c>
      <c r="B1156" s="16">
        <v>11005654</v>
      </c>
      <c r="C1156" s="16" t="s">
        <v>21931</v>
      </c>
      <c r="D1156" s="71">
        <v>3005521692</v>
      </c>
      <c r="E1156" s="14"/>
      <c r="F1156" s="14"/>
      <c r="G1156" s="4"/>
      <c r="H1156" s="17">
        <v>468</v>
      </c>
      <c r="I1156" s="17">
        <v>33</v>
      </c>
      <c r="J1156" s="18">
        <v>113.04581</v>
      </c>
      <c r="K1156" s="18">
        <v>0.41255999999999998</v>
      </c>
      <c r="L1156" s="15"/>
      <c r="M1156" s="15"/>
    </row>
    <row r="1157" spans="1:13" x14ac:dyDescent="0.25">
      <c r="A1157" s="19" t="s">
        <v>21426</v>
      </c>
      <c r="B1157" s="19">
        <v>11005667</v>
      </c>
      <c r="C1157" s="19" t="s">
        <v>21935</v>
      </c>
      <c r="D1157" s="72">
        <v>3005503604</v>
      </c>
      <c r="E1157" s="14"/>
      <c r="F1157" s="14"/>
      <c r="G1157" s="4"/>
      <c r="H1157" s="20">
        <v>18</v>
      </c>
      <c r="I1157" s="20">
        <v>1</v>
      </c>
      <c r="J1157" s="21">
        <v>3.24</v>
      </c>
      <c r="K1157" s="21">
        <v>1.728E-2</v>
      </c>
      <c r="L1157" s="15"/>
      <c r="M1157" s="15"/>
    </row>
    <row r="1158" spans="1:13" x14ac:dyDescent="0.25">
      <c r="A1158" s="19" t="s">
        <v>21426</v>
      </c>
      <c r="B1158" s="19">
        <v>11005667</v>
      </c>
      <c r="C1158" s="19" t="s">
        <v>21935</v>
      </c>
      <c r="D1158" s="72">
        <v>3005520659</v>
      </c>
      <c r="E1158" s="14"/>
      <c r="F1158" s="14"/>
      <c r="G1158" s="4"/>
      <c r="H1158" s="20">
        <v>103</v>
      </c>
      <c r="I1158" s="20">
        <v>9</v>
      </c>
      <c r="J1158" s="21">
        <v>11.019959999999999</v>
      </c>
      <c r="K1158" s="21">
        <v>5.8790000000000002E-2</v>
      </c>
      <c r="L1158" s="15"/>
      <c r="M1158" s="15"/>
    </row>
    <row r="1159" spans="1:13" x14ac:dyDescent="0.25">
      <c r="A1159" s="19" t="s">
        <v>21426</v>
      </c>
      <c r="B1159" s="19">
        <v>11005668</v>
      </c>
      <c r="C1159" s="19" t="s">
        <v>21939</v>
      </c>
      <c r="D1159" s="72">
        <v>3005498162</v>
      </c>
      <c r="E1159" s="14"/>
      <c r="F1159" s="14"/>
      <c r="G1159" s="4"/>
      <c r="H1159" s="20">
        <v>18</v>
      </c>
      <c r="I1159" s="20">
        <v>1</v>
      </c>
      <c r="J1159" s="21">
        <v>3.24</v>
      </c>
      <c r="K1159" s="21">
        <v>1.728E-2</v>
      </c>
      <c r="L1159" s="15"/>
      <c r="M1159" s="15"/>
    </row>
    <row r="1160" spans="1:13" x14ac:dyDescent="0.25">
      <c r="A1160" s="16" t="s">
        <v>21426</v>
      </c>
      <c r="B1160" s="16">
        <v>11005668</v>
      </c>
      <c r="C1160" s="16" t="s">
        <v>21939</v>
      </c>
      <c r="D1160" s="71">
        <v>3005523410</v>
      </c>
      <c r="E1160" s="14"/>
      <c r="F1160" s="14"/>
      <c r="G1160" s="4"/>
      <c r="H1160" s="17">
        <v>455</v>
      </c>
      <c r="I1160" s="17">
        <v>19</v>
      </c>
      <c r="J1160" s="17">
        <v>108.92379</v>
      </c>
      <c r="K1160" s="17">
        <v>0.64575000000000005</v>
      </c>
      <c r="L1160" s="15"/>
      <c r="M1160" s="15"/>
    </row>
    <row r="1161" spans="1:13" x14ac:dyDescent="0.25">
      <c r="A1161" s="19" t="s">
        <v>21426</v>
      </c>
      <c r="B1161" s="19">
        <v>11005671</v>
      </c>
      <c r="C1161" s="19" t="s">
        <v>21428</v>
      </c>
      <c r="D1161" s="72">
        <v>3005498157</v>
      </c>
      <c r="E1161" s="14"/>
      <c r="F1161" s="14"/>
      <c r="G1161" s="4"/>
      <c r="H1161" s="20">
        <v>18</v>
      </c>
      <c r="I1161" s="20">
        <v>1</v>
      </c>
      <c r="J1161" s="21">
        <v>3.24</v>
      </c>
      <c r="K1161" s="21">
        <v>1.728E-2</v>
      </c>
      <c r="L1161" s="15"/>
      <c r="M1161" s="15"/>
    </row>
    <row r="1162" spans="1:13" x14ac:dyDescent="0.25">
      <c r="A1162" s="19" t="s">
        <v>21426</v>
      </c>
      <c r="B1162" s="19">
        <v>11005671</v>
      </c>
      <c r="C1162" s="19" t="s">
        <v>21428</v>
      </c>
      <c r="D1162" s="72">
        <v>3005522462</v>
      </c>
      <c r="E1162" s="14"/>
      <c r="F1162" s="14"/>
      <c r="G1162" s="4"/>
      <c r="H1162" s="20">
        <v>432</v>
      </c>
      <c r="I1162" s="20">
        <v>17</v>
      </c>
      <c r="J1162" s="21">
        <v>75.538610000000006</v>
      </c>
      <c r="K1162" s="21">
        <v>0.33762999999999999</v>
      </c>
      <c r="L1162" s="15"/>
      <c r="M1162" s="15"/>
    </row>
    <row r="1163" spans="1:13" x14ac:dyDescent="0.25">
      <c r="A1163" s="16" t="s">
        <v>21426</v>
      </c>
      <c r="B1163" s="16">
        <v>11005672</v>
      </c>
      <c r="C1163" s="16" t="s">
        <v>21428</v>
      </c>
      <c r="D1163" s="71">
        <v>3005498154</v>
      </c>
      <c r="E1163" s="14"/>
      <c r="F1163" s="14"/>
      <c r="G1163" s="4"/>
      <c r="H1163" s="17">
        <v>18</v>
      </c>
      <c r="I1163" s="17">
        <v>1</v>
      </c>
      <c r="J1163" s="18">
        <v>3.24</v>
      </c>
      <c r="K1163" s="18">
        <v>1.728E-2</v>
      </c>
      <c r="L1163" s="15"/>
      <c r="M1163" s="15"/>
    </row>
    <row r="1164" spans="1:13" x14ac:dyDescent="0.25">
      <c r="A1164" s="19" t="s">
        <v>21426</v>
      </c>
      <c r="B1164" s="19">
        <v>11005672</v>
      </c>
      <c r="C1164" s="19" t="s">
        <v>21428</v>
      </c>
      <c r="D1164" s="72">
        <v>3005516708</v>
      </c>
      <c r="E1164" s="14"/>
      <c r="F1164" s="14"/>
      <c r="G1164" s="4"/>
      <c r="H1164" s="20">
        <v>398</v>
      </c>
      <c r="I1164" s="20">
        <v>30</v>
      </c>
      <c r="J1164" s="21">
        <v>119.66221</v>
      </c>
      <c r="K1164" s="21">
        <v>0.61794000000000004</v>
      </c>
      <c r="L1164" s="15"/>
      <c r="M1164" s="15"/>
    </row>
    <row r="1165" spans="1:13" x14ac:dyDescent="0.25">
      <c r="A1165" s="16" t="s">
        <v>21426</v>
      </c>
      <c r="B1165" s="16">
        <v>11005672</v>
      </c>
      <c r="C1165" s="16" t="s">
        <v>21428</v>
      </c>
      <c r="D1165" s="71">
        <v>3005517529</v>
      </c>
      <c r="E1165" s="14"/>
      <c r="F1165" s="14"/>
      <c r="G1165" s="4"/>
      <c r="H1165" s="17">
        <v>2</v>
      </c>
      <c r="I1165" s="17">
        <v>1</v>
      </c>
      <c r="J1165" s="18">
        <v>4.4000000000000004</v>
      </c>
      <c r="K1165" s="18">
        <v>0.11584</v>
      </c>
      <c r="L1165" s="15"/>
      <c r="M1165" s="15"/>
    </row>
    <row r="1166" spans="1:13" x14ac:dyDescent="0.25">
      <c r="A1166" s="19" t="s">
        <v>21426</v>
      </c>
      <c r="B1166" s="19">
        <v>11005672</v>
      </c>
      <c r="C1166" s="19" t="s">
        <v>21428</v>
      </c>
      <c r="D1166" s="72">
        <v>3005518178</v>
      </c>
      <c r="E1166" s="14"/>
      <c r="F1166" s="14"/>
      <c r="G1166" s="4"/>
      <c r="H1166" s="20">
        <v>5</v>
      </c>
      <c r="I1166" s="20">
        <v>1</v>
      </c>
      <c r="J1166" s="21">
        <v>1.1000000000000001</v>
      </c>
      <c r="K1166" s="20">
        <v>3.15E-3</v>
      </c>
      <c r="L1166" s="15"/>
      <c r="M1166" s="15"/>
    </row>
    <row r="1167" spans="1:13" x14ac:dyDescent="0.25">
      <c r="A1167" s="19" t="s">
        <v>21426</v>
      </c>
      <c r="B1167" s="19">
        <v>11005707</v>
      </c>
      <c r="C1167" s="19" t="s">
        <v>21949</v>
      </c>
      <c r="D1167" s="72">
        <v>3005502297</v>
      </c>
      <c r="E1167" s="14"/>
      <c r="F1167" s="14"/>
      <c r="G1167" s="4"/>
      <c r="H1167" s="20">
        <v>18</v>
      </c>
      <c r="I1167" s="20">
        <v>1</v>
      </c>
      <c r="J1167" s="21">
        <v>3.24</v>
      </c>
      <c r="K1167" s="21">
        <v>1.728E-2</v>
      </c>
      <c r="L1167" s="15"/>
      <c r="M1167" s="15"/>
    </row>
    <row r="1168" spans="1:13" x14ac:dyDescent="0.25">
      <c r="A1168" s="19" t="s">
        <v>21426</v>
      </c>
      <c r="B1168" s="19">
        <v>11005707</v>
      </c>
      <c r="C1168" s="19" t="s">
        <v>21949</v>
      </c>
      <c r="D1168" s="72">
        <v>3005521333</v>
      </c>
      <c r="E1168" s="14"/>
      <c r="F1168" s="14"/>
      <c r="G1168" s="4"/>
      <c r="H1168" s="20">
        <v>514</v>
      </c>
      <c r="I1168" s="20">
        <v>31</v>
      </c>
      <c r="J1168" s="21">
        <v>105.32349000000001</v>
      </c>
      <c r="K1168" s="21">
        <v>0.58072000000000001</v>
      </c>
      <c r="L1168" s="15"/>
      <c r="M1168" s="15"/>
    </row>
    <row r="1169" spans="1:13" x14ac:dyDescent="0.25">
      <c r="A1169" s="19" t="s">
        <v>21426</v>
      </c>
      <c r="B1169" s="19">
        <v>11005709</v>
      </c>
      <c r="C1169" s="19" t="s">
        <v>24487</v>
      </c>
      <c r="D1169" s="72">
        <v>3005498148</v>
      </c>
      <c r="E1169" s="14"/>
      <c r="F1169" s="14"/>
      <c r="G1169" s="4"/>
      <c r="H1169" s="20">
        <v>18</v>
      </c>
      <c r="I1169" s="20">
        <v>1</v>
      </c>
      <c r="J1169" s="21">
        <v>3.24</v>
      </c>
      <c r="K1169" s="21">
        <v>1.728E-2</v>
      </c>
      <c r="L1169" s="15"/>
      <c r="M1169" s="15"/>
    </row>
    <row r="1170" spans="1:13" x14ac:dyDescent="0.25">
      <c r="A1170" s="16" t="s">
        <v>21426</v>
      </c>
      <c r="B1170" s="16">
        <v>11005709</v>
      </c>
      <c r="C1170" s="16" t="s">
        <v>24487</v>
      </c>
      <c r="D1170" s="71">
        <v>3005518513</v>
      </c>
      <c r="E1170" s="14"/>
      <c r="F1170" s="14"/>
      <c r="G1170" s="4"/>
      <c r="H1170" s="17">
        <v>400</v>
      </c>
      <c r="I1170" s="17">
        <v>30</v>
      </c>
      <c r="J1170" s="18">
        <v>131.10616999999999</v>
      </c>
      <c r="K1170" s="18">
        <v>0.59957000000000005</v>
      </c>
      <c r="L1170" s="15"/>
      <c r="M1170" s="15"/>
    </row>
    <row r="1171" spans="1:13" x14ac:dyDescent="0.25">
      <c r="A1171" s="16" t="s">
        <v>21426</v>
      </c>
      <c r="B1171" s="16">
        <v>11005714</v>
      </c>
      <c r="C1171" s="16" t="s">
        <v>21428</v>
      </c>
      <c r="D1171" s="71">
        <v>3005498174</v>
      </c>
      <c r="E1171" s="14"/>
      <c r="F1171" s="14"/>
      <c r="G1171" s="4"/>
      <c r="H1171" s="17">
        <v>18</v>
      </c>
      <c r="I1171" s="17">
        <v>1</v>
      </c>
      <c r="J1171" s="18">
        <v>3.24</v>
      </c>
      <c r="K1171" s="18">
        <v>1.728E-2</v>
      </c>
      <c r="L1171" s="15"/>
      <c r="M1171" s="15"/>
    </row>
    <row r="1172" spans="1:13" x14ac:dyDescent="0.25">
      <c r="A1172" s="19" t="s">
        <v>21426</v>
      </c>
      <c r="B1172" s="19">
        <v>11005714</v>
      </c>
      <c r="C1172" s="19" t="s">
        <v>21428</v>
      </c>
      <c r="D1172" s="72">
        <v>3005512006</v>
      </c>
      <c r="E1172" s="14"/>
      <c r="F1172" s="14"/>
      <c r="G1172" s="4"/>
      <c r="H1172" s="20">
        <v>277</v>
      </c>
      <c r="I1172" s="20">
        <v>31</v>
      </c>
      <c r="J1172" s="21">
        <v>133.64476999999999</v>
      </c>
      <c r="K1172" s="21">
        <v>0.53185000000000004</v>
      </c>
      <c r="L1172" s="15"/>
      <c r="M1172" s="15"/>
    </row>
    <row r="1173" spans="1:13" x14ac:dyDescent="0.25">
      <c r="A1173" s="16" t="s">
        <v>21426</v>
      </c>
      <c r="B1173" s="16">
        <v>11005714</v>
      </c>
      <c r="C1173" s="16" t="s">
        <v>21428</v>
      </c>
      <c r="D1173" s="71">
        <v>3005520596</v>
      </c>
      <c r="E1173" s="14"/>
      <c r="F1173" s="14"/>
      <c r="G1173" s="4"/>
      <c r="H1173" s="17">
        <v>6</v>
      </c>
      <c r="I1173" s="17">
        <v>1</v>
      </c>
      <c r="J1173" s="18">
        <v>0.18</v>
      </c>
      <c r="K1173" s="18">
        <v>2.274E-2</v>
      </c>
      <c r="L1173" s="15"/>
      <c r="M1173" s="15"/>
    </row>
    <row r="1174" spans="1:13" x14ac:dyDescent="0.25">
      <c r="A1174" s="19" t="s">
        <v>21426</v>
      </c>
      <c r="B1174" s="19">
        <v>11005733</v>
      </c>
      <c r="C1174" s="19" t="s">
        <v>21923</v>
      </c>
      <c r="D1174" s="72">
        <v>3005498173</v>
      </c>
      <c r="E1174" s="14"/>
      <c r="F1174" s="14"/>
      <c r="G1174" s="4"/>
      <c r="H1174" s="20">
        <v>18</v>
      </c>
      <c r="I1174" s="20">
        <v>1</v>
      </c>
      <c r="J1174" s="21">
        <v>3.24</v>
      </c>
      <c r="K1174" s="21">
        <v>1.728E-2</v>
      </c>
      <c r="L1174" s="15"/>
      <c r="M1174" s="15"/>
    </row>
    <row r="1175" spans="1:13" x14ac:dyDescent="0.25">
      <c r="A1175" s="16" t="s">
        <v>21426</v>
      </c>
      <c r="B1175" s="16">
        <v>11005733</v>
      </c>
      <c r="C1175" s="16" t="s">
        <v>21923</v>
      </c>
      <c r="D1175" s="71">
        <v>3005522886</v>
      </c>
      <c r="E1175" s="14"/>
      <c r="F1175" s="14"/>
      <c r="G1175" s="4"/>
      <c r="H1175" s="17">
        <v>911</v>
      </c>
      <c r="I1175" s="17">
        <v>48</v>
      </c>
      <c r="J1175" s="18">
        <v>253.34616</v>
      </c>
      <c r="K1175" s="17">
        <v>1.03932</v>
      </c>
      <c r="L1175" s="15"/>
      <c r="M1175" s="15"/>
    </row>
    <row r="1176" spans="1:13" x14ac:dyDescent="0.25">
      <c r="A1176" s="19" t="s">
        <v>21426</v>
      </c>
      <c r="B1176" s="19">
        <v>11005734</v>
      </c>
      <c r="C1176" s="19" t="s">
        <v>21959</v>
      </c>
      <c r="D1176" s="72">
        <v>3005498189</v>
      </c>
      <c r="E1176" s="14"/>
      <c r="F1176" s="14"/>
      <c r="G1176" s="4"/>
      <c r="H1176" s="20">
        <v>18</v>
      </c>
      <c r="I1176" s="20">
        <v>1</v>
      </c>
      <c r="J1176" s="21">
        <v>3.24</v>
      </c>
      <c r="K1176" s="21">
        <v>1.728E-2</v>
      </c>
      <c r="L1176" s="15"/>
      <c r="M1176" s="15"/>
    </row>
    <row r="1177" spans="1:13" x14ac:dyDescent="0.25">
      <c r="A1177" s="16" t="s">
        <v>21426</v>
      </c>
      <c r="B1177" s="16">
        <v>11005734</v>
      </c>
      <c r="C1177" s="16" t="s">
        <v>21959</v>
      </c>
      <c r="D1177" s="71">
        <v>3005523752</v>
      </c>
      <c r="E1177" s="14"/>
      <c r="F1177" s="14"/>
      <c r="G1177" s="4"/>
      <c r="H1177" s="17">
        <v>408</v>
      </c>
      <c r="I1177" s="17">
        <v>30</v>
      </c>
      <c r="J1177" s="18">
        <v>119.054</v>
      </c>
      <c r="K1177" s="18">
        <v>0.59101000000000004</v>
      </c>
      <c r="L1177" s="15"/>
      <c r="M1177" s="15"/>
    </row>
    <row r="1178" spans="1:13" x14ac:dyDescent="0.25">
      <c r="A1178" s="16" t="s">
        <v>21426</v>
      </c>
      <c r="B1178" s="16">
        <v>11005770</v>
      </c>
      <c r="C1178" s="16" t="s">
        <v>21963</v>
      </c>
      <c r="D1178" s="71">
        <v>3005498204</v>
      </c>
      <c r="E1178" s="14"/>
      <c r="F1178" s="14"/>
      <c r="G1178" s="4"/>
      <c r="H1178" s="17">
        <v>18</v>
      </c>
      <c r="I1178" s="17">
        <v>1</v>
      </c>
      <c r="J1178" s="18">
        <v>3.24</v>
      </c>
      <c r="K1178" s="18">
        <v>1.728E-2</v>
      </c>
      <c r="L1178" s="15"/>
      <c r="M1178" s="15"/>
    </row>
    <row r="1179" spans="1:13" x14ac:dyDescent="0.25">
      <c r="A1179" s="16" t="s">
        <v>21426</v>
      </c>
      <c r="B1179" s="16">
        <v>11005770</v>
      </c>
      <c r="C1179" s="16" t="s">
        <v>21963</v>
      </c>
      <c r="D1179" s="71">
        <v>3005523169</v>
      </c>
      <c r="E1179" s="14"/>
      <c r="F1179" s="14"/>
      <c r="G1179" s="4"/>
      <c r="H1179" s="17">
        <v>119</v>
      </c>
      <c r="I1179" s="17">
        <v>12</v>
      </c>
      <c r="J1179" s="18">
        <v>40.703319999999998</v>
      </c>
      <c r="K1179" s="18">
        <v>0.23594999999999999</v>
      </c>
      <c r="L1179" s="15"/>
      <c r="M1179" s="15"/>
    </row>
    <row r="1180" spans="1:13" x14ac:dyDescent="0.25">
      <c r="A1180" s="16" t="s">
        <v>21426</v>
      </c>
      <c r="B1180" s="16">
        <v>11005773</v>
      </c>
      <c r="C1180" s="16" t="s">
        <v>21967</v>
      </c>
      <c r="D1180" s="71">
        <v>3005498217</v>
      </c>
      <c r="E1180" s="14"/>
      <c r="F1180" s="14"/>
      <c r="G1180" s="4"/>
      <c r="H1180" s="17">
        <v>18</v>
      </c>
      <c r="I1180" s="17">
        <v>1</v>
      </c>
      <c r="J1180" s="18">
        <v>3.24</v>
      </c>
      <c r="K1180" s="18">
        <v>1.728E-2</v>
      </c>
      <c r="L1180" s="15"/>
      <c r="M1180" s="15"/>
    </row>
    <row r="1181" spans="1:13" x14ac:dyDescent="0.25">
      <c r="A1181" s="19" t="s">
        <v>21426</v>
      </c>
      <c r="B1181" s="19">
        <v>11005773</v>
      </c>
      <c r="C1181" s="19" t="s">
        <v>21967</v>
      </c>
      <c r="D1181" s="72">
        <v>3005521961</v>
      </c>
      <c r="E1181" s="14"/>
      <c r="F1181" s="14"/>
      <c r="G1181" s="4"/>
      <c r="H1181" s="20">
        <v>527</v>
      </c>
      <c r="I1181" s="20">
        <v>25</v>
      </c>
      <c r="J1181" s="21">
        <v>113.55782000000001</v>
      </c>
      <c r="K1181" s="21">
        <v>0.32746999999999998</v>
      </c>
      <c r="L1181" s="15"/>
      <c r="M1181" s="15"/>
    </row>
    <row r="1182" spans="1:13" x14ac:dyDescent="0.25">
      <c r="A1182" s="16" t="s">
        <v>21426</v>
      </c>
      <c r="B1182" s="16">
        <v>11005776</v>
      </c>
      <c r="C1182" s="16" t="s">
        <v>21976</v>
      </c>
      <c r="D1182" s="71">
        <v>3005498216</v>
      </c>
      <c r="E1182" s="14"/>
      <c r="F1182" s="14"/>
      <c r="G1182" s="4"/>
      <c r="H1182" s="17">
        <v>18</v>
      </c>
      <c r="I1182" s="17">
        <v>1</v>
      </c>
      <c r="J1182" s="18">
        <v>3.24</v>
      </c>
      <c r="K1182" s="18">
        <v>1.728E-2</v>
      </c>
      <c r="L1182" s="15"/>
      <c r="M1182" s="15"/>
    </row>
    <row r="1183" spans="1:13" x14ac:dyDescent="0.25">
      <c r="A1183" s="16" t="s">
        <v>21426</v>
      </c>
      <c r="B1183" s="16">
        <v>11005776</v>
      </c>
      <c r="C1183" s="16" t="s">
        <v>21976</v>
      </c>
      <c r="D1183" s="71">
        <v>3005518406</v>
      </c>
      <c r="E1183" s="14"/>
      <c r="F1183" s="14"/>
      <c r="G1183" s="4"/>
      <c r="H1183" s="17">
        <v>442</v>
      </c>
      <c r="I1183" s="17">
        <v>12</v>
      </c>
      <c r="J1183" s="18">
        <v>168.28057999999999</v>
      </c>
      <c r="K1183" s="18">
        <v>0.54066000000000003</v>
      </c>
      <c r="L1183" s="15"/>
      <c r="M1183" s="15"/>
    </row>
    <row r="1184" spans="1:13" x14ac:dyDescent="0.25">
      <c r="A1184" s="16" t="s">
        <v>21426</v>
      </c>
      <c r="B1184" s="16">
        <v>11005776</v>
      </c>
      <c r="C1184" s="16" t="s">
        <v>21976</v>
      </c>
      <c r="D1184" s="71">
        <v>3005522745</v>
      </c>
      <c r="E1184" s="14"/>
      <c r="F1184" s="14"/>
      <c r="G1184" s="4"/>
      <c r="H1184" s="17">
        <v>38</v>
      </c>
      <c r="I1184" s="17">
        <v>6</v>
      </c>
      <c r="J1184" s="18">
        <v>4.2249800000000004</v>
      </c>
      <c r="K1184" s="18">
        <v>5.1610000000000003E-2</v>
      </c>
      <c r="L1184" s="15"/>
      <c r="M1184" s="15"/>
    </row>
    <row r="1185" spans="1:13" x14ac:dyDescent="0.25">
      <c r="A1185" s="16" t="s">
        <v>21426</v>
      </c>
      <c r="B1185" s="16">
        <v>11005776</v>
      </c>
      <c r="C1185" s="16" t="s">
        <v>21976</v>
      </c>
      <c r="D1185" s="71">
        <v>3005523072</v>
      </c>
      <c r="E1185" s="14"/>
      <c r="F1185" s="14"/>
      <c r="G1185" s="4"/>
      <c r="H1185" s="17">
        <v>1</v>
      </c>
      <c r="I1185" s="17">
        <v>1</v>
      </c>
      <c r="J1185" s="17">
        <v>0.20899999999999999</v>
      </c>
      <c r="K1185" s="17">
        <v>9.7999999999999997E-4</v>
      </c>
      <c r="L1185" s="15"/>
      <c r="M1185" s="15"/>
    </row>
    <row r="1186" spans="1:13" x14ac:dyDescent="0.25">
      <c r="A1186" s="19" t="s">
        <v>21426</v>
      </c>
      <c r="B1186" s="19">
        <v>11005790</v>
      </c>
      <c r="C1186" s="19" t="s">
        <v>21980</v>
      </c>
      <c r="D1186" s="72">
        <v>3005498213</v>
      </c>
      <c r="E1186" s="14"/>
      <c r="F1186" s="14"/>
      <c r="G1186" s="4"/>
      <c r="H1186" s="20">
        <v>18</v>
      </c>
      <c r="I1186" s="20">
        <v>1</v>
      </c>
      <c r="J1186" s="21">
        <v>3.24</v>
      </c>
      <c r="K1186" s="20">
        <v>1.728E-2</v>
      </c>
      <c r="L1186" s="15"/>
      <c r="M1186" s="15"/>
    </row>
    <row r="1187" spans="1:13" x14ac:dyDescent="0.25">
      <c r="A1187" s="16" t="s">
        <v>21426</v>
      </c>
      <c r="B1187" s="16">
        <v>11005790</v>
      </c>
      <c r="C1187" s="16" t="s">
        <v>21980</v>
      </c>
      <c r="D1187" s="71">
        <v>3005518104</v>
      </c>
      <c r="E1187" s="14"/>
      <c r="F1187" s="14"/>
      <c r="G1187" s="4"/>
      <c r="H1187" s="17">
        <v>405</v>
      </c>
      <c r="I1187" s="17">
        <v>12</v>
      </c>
      <c r="J1187" s="18">
        <v>43.58</v>
      </c>
      <c r="K1187" s="18">
        <v>0.18645999999999999</v>
      </c>
      <c r="L1187" s="15"/>
      <c r="M1187" s="15"/>
    </row>
    <row r="1188" spans="1:13" x14ac:dyDescent="0.25">
      <c r="A1188" s="16" t="s">
        <v>21426</v>
      </c>
      <c r="B1188" s="16">
        <v>11005804</v>
      </c>
      <c r="C1188" s="16" t="s">
        <v>21984</v>
      </c>
      <c r="D1188" s="71">
        <v>3005493531</v>
      </c>
      <c r="E1188" s="14"/>
      <c r="F1188" s="14"/>
      <c r="G1188" s="4"/>
      <c r="H1188" s="17">
        <v>4</v>
      </c>
      <c r="I1188" s="17">
        <v>3</v>
      </c>
      <c r="J1188" s="18">
        <v>2.3458000000000001</v>
      </c>
      <c r="K1188" s="18">
        <v>8.3999999999999995E-3</v>
      </c>
      <c r="L1188" s="15"/>
      <c r="M1188" s="15"/>
    </row>
    <row r="1189" spans="1:13" x14ac:dyDescent="0.25">
      <c r="A1189" s="19" t="s">
        <v>21426</v>
      </c>
      <c r="B1189" s="19">
        <v>11005804</v>
      </c>
      <c r="C1189" s="19" t="s">
        <v>21984</v>
      </c>
      <c r="D1189" s="72">
        <v>3005498219</v>
      </c>
      <c r="E1189" s="14"/>
      <c r="F1189" s="14"/>
      <c r="G1189" s="4"/>
      <c r="H1189" s="20">
        <v>18</v>
      </c>
      <c r="I1189" s="20">
        <v>1</v>
      </c>
      <c r="J1189" s="21">
        <v>3.24</v>
      </c>
      <c r="K1189" s="21">
        <v>1.728E-2</v>
      </c>
      <c r="L1189" s="15"/>
      <c r="M1189" s="15"/>
    </row>
    <row r="1190" spans="1:13" x14ac:dyDescent="0.25">
      <c r="A1190" s="19" t="s">
        <v>21426</v>
      </c>
      <c r="B1190" s="19">
        <v>11005804</v>
      </c>
      <c r="C1190" s="19" t="s">
        <v>21984</v>
      </c>
      <c r="D1190" s="72">
        <v>3005520267</v>
      </c>
      <c r="E1190" s="14"/>
      <c r="F1190" s="14"/>
      <c r="G1190" s="4"/>
      <c r="H1190" s="20">
        <v>280</v>
      </c>
      <c r="I1190" s="20">
        <v>23</v>
      </c>
      <c r="J1190" s="21">
        <v>107.15594</v>
      </c>
      <c r="K1190" s="21">
        <v>0.36867</v>
      </c>
      <c r="L1190" s="15"/>
      <c r="M1190" s="15"/>
    </row>
    <row r="1191" spans="1:13" x14ac:dyDescent="0.25">
      <c r="A1191" s="19" t="s">
        <v>21426</v>
      </c>
      <c r="B1191" s="19">
        <v>11005811</v>
      </c>
      <c r="C1191" s="19" t="s">
        <v>21988</v>
      </c>
      <c r="D1191" s="72">
        <v>3005498236</v>
      </c>
      <c r="E1191" s="14"/>
      <c r="F1191" s="14"/>
      <c r="G1191" s="4"/>
      <c r="H1191" s="20">
        <v>18</v>
      </c>
      <c r="I1191" s="20">
        <v>1</v>
      </c>
      <c r="J1191" s="21">
        <v>3.24</v>
      </c>
      <c r="K1191" s="21">
        <v>1.728E-2</v>
      </c>
      <c r="L1191" s="15"/>
      <c r="M1191" s="15"/>
    </row>
    <row r="1192" spans="1:13" x14ac:dyDescent="0.25">
      <c r="A1192" s="16" t="s">
        <v>21426</v>
      </c>
      <c r="B1192" s="16">
        <v>11005811</v>
      </c>
      <c r="C1192" s="16" t="s">
        <v>21988</v>
      </c>
      <c r="D1192" s="71">
        <v>3005513533</v>
      </c>
      <c r="E1192" s="14"/>
      <c r="F1192" s="14"/>
      <c r="G1192" s="4"/>
      <c r="H1192" s="17">
        <v>50</v>
      </c>
      <c r="I1192" s="17">
        <v>4</v>
      </c>
      <c r="J1192" s="18">
        <v>20.07</v>
      </c>
      <c r="K1192" s="18">
        <v>9.4750000000000001E-2</v>
      </c>
      <c r="L1192" s="15"/>
      <c r="M1192" s="15"/>
    </row>
    <row r="1193" spans="1:13" x14ac:dyDescent="0.25">
      <c r="A1193" s="19" t="s">
        <v>21426</v>
      </c>
      <c r="B1193" s="19">
        <v>11005845</v>
      </c>
      <c r="C1193" s="19" t="s">
        <v>21992</v>
      </c>
      <c r="D1193" s="72">
        <v>3005498232</v>
      </c>
      <c r="E1193" s="14"/>
      <c r="F1193" s="14"/>
      <c r="G1193" s="4"/>
      <c r="H1193" s="20">
        <v>18</v>
      </c>
      <c r="I1193" s="20">
        <v>1</v>
      </c>
      <c r="J1193" s="21">
        <v>3.24</v>
      </c>
      <c r="K1193" s="20">
        <v>1.728E-2</v>
      </c>
      <c r="L1193" s="15"/>
      <c r="M1193" s="15"/>
    </row>
    <row r="1194" spans="1:13" x14ac:dyDescent="0.25">
      <c r="A1194" s="16" t="s">
        <v>21426</v>
      </c>
      <c r="B1194" s="16">
        <v>11005845</v>
      </c>
      <c r="C1194" s="16" t="s">
        <v>21992</v>
      </c>
      <c r="D1194" s="71">
        <v>3005522237</v>
      </c>
      <c r="E1194" s="14"/>
      <c r="F1194" s="14"/>
      <c r="G1194" s="4"/>
      <c r="H1194" s="17">
        <v>410</v>
      </c>
      <c r="I1194" s="17">
        <v>21</v>
      </c>
      <c r="J1194" s="18">
        <v>151.19236000000001</v>
      </c>
      <c r="K1194" s="18">
        <v>0.63036000000000003</v>
      </c>
      <c r="L1194" s="15"/>
      <c r="M1194" s="15"/>
    </row>
    <row r="1195" spans="1:13" x14ac:dyDescent="0.25">
      <c r="A1195" s="16" t="s">
        <v>21426</v>
      </c>
      <c r="B1195" s="16">
        <v>11005846</v>
      </c>
      <c r="C1195" s="16" t="s">
        <v>21996</v>
      </c>
      <c r="D1195" s="71">
        <v>3005499710</v>
      </c>
      <c r="E1195" s="14"/>
      <c r="F1195" s="14"/>
      <c r="G1195" s="4"/>
      <c r="H1195" s="17">
        <v>18</v>
      </c>
      <c r="I1195" s="17">
        <v>1</v>
      </c>
      <c r="J1195" s="18">
        <v>3.24</v>
      </c>
      <c r="K1195" s="18">
        <v>1.728E-2</v>
      </c>
      <c r="L1195" s="15"/>
      <c r="M1195" s="15"/>
    </row>
    <row r="1196" spans="1:13" x14ac:dyDescent="0.25">
      <c r="A1196" s="19" t="s">
        <v>21426</v>
      </c>
      <c r="B1196" s="19">
        <v>11005846</v>
      </c>
      <c r="C1196" s="19" t="s">
        <v>21996</v>
      </c>
      <c r="D1196" s="72">
        <v>3005522285</v>
      </c>
      <c r="E1196" s="14"/>
      <c r="F1196" s="14"/>
      <c r="G1196" s="4"/>
      <c r="H1196" s="20">
        <v>568</v>
      </c>
      <c r="I1196" s="20">
        <v>38</v>
      </c>
      <c r="J1196" s="21">
        <v>119.41828</v>
      </c>
      <c r="K1196" s="21">
        <v>0.49769000000000002</v>
      </c>
      <c r="L1196" s="15"/>
      <c r="M1196" s="15"/>
    </row>
    <row r="1197" spans="1:13" x14ac:dyDescent="0.25">
      <c r="A1197" s="19" t="s">
        <v>21426</v>
      </c>
      <c r="B1197" s="19">
        <v>11005861</v>
      </c>
      <c r="C1197" s="19" t="s">
        <v>22000</v>
      </c>
      <c r="D1197" s="72">
        <v>3005498240</v>
      </c>
      <c r="E1197" s="14"/>
      <c r="F1197" s="14"/>
      <c r="G1197" s="4"/>
      <c r="H1197" s="20">
        <v>18</v>
      </c>
      <c r="I1197" s="20">
        <v>1</v>
      </c>
      <c r="J1197" s="21">
        <v>3.24</v>
      </c>
      <c r="K1197" s="21">
        <v>1.728E-2</v>
      </c>
      <c r="L1197" s="15"/>
      <c r="M1197" s="15"/>
    </row>
    <row r="1198" spans="1:13" x14ac:dyDescent="0.25">
      <c r="A1198" s="16" t="s">
        <v>21426</v>
      </c>
      <c r="B1198" s="16">
        <v>11005861</v>
      </c>
      <c r="C1198" s="16" t="s">
        <v>22000</v>
      </c>
      <c r="D1198" s="71">
        <v>3005521137</v>
      </c>
      <c r="E1198" s="14"/>
      <c r="F1198" s="14"/>
      <c r="G1198" s="4"/>
      <c r="H1198" s="17">
        <v>517</v>
      </c>
      <c r="I1198" s="17">
        <v>15</v>
      </c>
      <c r="J1198" s="18">
        <v>92.727819999999994</v>
      </c>
      <c r="K1198" s="18">
        <v>0.7288</v>
      </c>
      <c r="L1198" s="15"/>
      <c r="M1198" s="15"/>
    </row>
    <row r="1199" spans="1:13" x14ac:dyDescent="0.25">
      <c r="A1199" s="16" t="s">
        <v>21426</v>
      </c>
      <c r="B1199" s="16">
        <v>11005862</v>
      </c>
      <c r="C1199" s="16" t="s">
        <v>22004</v>
      </c>
      <c r="D1199" s="71">
        <v>3005498238</v>
      </c>
      <c r="E1199" s="14"/>
      <c r="F1199" s="14"/>
      <c r="G1199" s="4"/>
      <c r="H1199" s="17">
        <v>18</v>
      </c>
      <c r="I1199" s="17">
        <v>1</v>
      </c>
      <c r="J1199" s="18">
        <v>3.24</v>
      </c>
      <c r="K1199" s="18">
        <v>1.728E-2</v>
      </c>
      <c r="L1199" s="15"/>
      <c r="M1199" s="15"/>
    </row>
    <row r="1200" spans="1:13" x14ac:dyDescent="0.25">
      <c r="A1200" s="16" t="s">
        <v>21426</v>
      </c>
      <c r="B1200" s="16">
        <v>11005862</v>
      </c>
      <c r="C1200" s="16" t="s">
        <v>22004</v>
      </c>
      <c r="D1200" s="71">
        <v>3005516727</v>
      </c>
      <c r="E1200" s="14"/>
      <c r="F1200" s="14"/>
      <c r="G1200" s="4"/>
      <c r="H1200" s="17">
        <v>451</v>
      </c>
      <c r="I1200" s="17">
        <v>34</v>
      </c>
      <c r="J1200" s="18">
        <v>175.32687999999999</v>
      </c>
      <c r="K1200" s="18">
        <v>0.59613000000000005</v>
      </c>
      <c r="L1200" s="15"/>
      <c r="M1200" s="15"/>
    </row>
    <row r="1201" spans="1:13" x14ac:dyDescent="0.25">
      <c r="A1201" s="16" t="s">
        <v>21426</v>
      </c>
      <c r="B1201" s="16">
        <v>11005862</v>
      </c>
      <c r="C1201" s="16" t="s">
        <v>22004</v>
      </c>
      <c r="D1201" s="71">
        <v>3005520913</v>
      </c>
      <c r="E1201" s="14"/>
      <c r="F1201" s="14"/>
      <c r="G1201" s="4"/>
      <c r="H1201" s="17">
        <v>25</v>
      </c>
      <c r="I1201" s="17">
        <v>2</v>
      </c>
      <c r="J1201" s="18">
        <v>3.1619999999999999</v>
      </c>
      <c r="K1201" s="18">
        <v>9.7199999999999995E-3</v>
      </c>
      <c r="L1201" s="15"/>
      <c r="M1201" s="15"/>
    </row>
    <row r="1202" spans="1:13" x14ac:dyDescent="0.25">
      <c r="A1202" s="16" t="s">
        <v>21426</v>
      </c>
      <c r="B1202" s="16">
        <v>11005901</v>
      </c>
      <c r="C1202" s="16" t="s">
        <v>22008</v>
      </c>
      <c r="D1202" s="71">
        <v>3005523981</v>
      </c>
      <c r="E1202" s="14"/>
      <c r="F1202" s="14"/>
      <c r="G1202" s="4"/>
      <c r="H1202" s="17">
        <v>862</v>
      </c>
      <c r="I1202" s="17">
        <v>40</v>
      </c>
      <c r="J1202" s="18">
        <v>164.00736000000001</v>
      </c>
      <c r="K1202" s="18">
        <v>1.1689700000000001</v>
      </c>
      <c r="L1202" s="15"/>
      <c r="M1202" s="15"/>
    </row>
    <row r="1203" spans="1:13" x14ac:dyDescent="0.25">
      <c r="A1203" s="16" t="s">
        <v>21426</v>
      </c>
      <c r="B1203" s="16">
        <v>11005902</v>
      </c>
      <c r="C1203" s="16" t="s">
        <v>22012</v>
      </c>
      <c r="D1203" s="71">
        <v>3005503606</v>
      </c>
      <c r="E1203" s="14"/>
      <c r="F1203" s="14"/>
      <c r="G1203" s="4"/>
      <c r="H1203" s="17">
        <v>18</v>
      </c>
      <c r="I1203" s="17">
        <v>1</v>
      </c>
      <c r="J1203" s="18">
        <v>3.24</v>
      </c>
      <c r="K1203" s="18">
        <v>1.728E-2</v>
      </c>
      <c r="L1203" s="15"/>
      <c r="M1203" s="15"/>
    </row>
    <row r="1204" spans="1:13" x14ac:dyDescent="0.25">
      <c r="A1204" s="19" t="s">
        <v>21426</v>
      </c>
      <c r="B1204" s="19">
        <v>11005916</v>
      </c>
      <c r="C1204" s="19" t="s">
        <v>22016</v>
      </c>
      <c r="D1204" s="72">
        <v>3005498263</v>
      </c>
      <c r="E1204" s="14"/>
      <c r="F1204" s="14"/>
      <c r="G1204" s="4"/>
      <c r="H1204" s="20">
        <v>18</v>
      </c>
      <c r="I1204" s="20">
        <v>1</v>
      </c>
      <c r="J1204" s="21">
        <v>3.24</v>
      </c>
      <c r="K1204" s="21">
        <v>1.728E-2</v>
      </c>
      <c r="L1204" s="15"/>
      <c r="M1204" s="15"/>
    </row>
    <row r="1205" spans="1:13" x14ac:dyDescent="0.25">
      <c r="A1205" s="16" t="s">
        <v>21426</v>
      </c>
      <c r="B1205" s="16">
        <v>11005916</v>
      </c>
      <c r="C1205" s="16" t="s">
        <v>22016</v>
      </c>
      <c r="D1205" s="71">
        <v>3005522221</v>
      </c>
      <c r="E1205" s="14"/>
      <c r="F1205" s="14"/>
      <c r="G1205" s="4"/>
      <c r="H1205" s="17">
        <v>904</v>
      </c>
      <c r="I1205" s="17">
        <v>37</v>
      </c>
      <c r="J1205" s="18">
        <v>187.19687999999999</v>
      </c>
      <c r="K1205" s="18">
        <v>0.83220000000000005</v>
      </c>
      <c r="L1205" s="15"/>
      <c r="M1205" s="15"/>
    </row>
    <row r="1206" spans="1:13" x14ac:dyDescent="0.25">
      <c r="A1206" s="19" t="s">
        <v>21426</v>
      </c>
      <c r="B1206" s="19">
        <v>11005918</v>
      </c>
      <c r="C1206" s="19" t="s">
        <v>22020</v>
      </c>
      <c r="D1206" s="72">
        <v>3005486140</v>
      </c>
      <c r="E1206" s="14"/>
      <c r="F1206" s="14"/>
      <c r="G1206" s="4"/>
      <c r="H1206" s="20">
        <v>13</v>
      </c>
      <c r="I1206" s="20">
        <v>6</v>
      </c>
      <c r="J1206" s="21">
        <v>3.6509999999999998</v>
      </c>
      <c r="K1206" s="21">
        <v>2.3099999999999999E-2</v>
      </c>
      <c r="L1206" s="15"/>
      <c r="M1206" s="15"/>
    </row>
    <row r="1207" spans="1:13" x14ac:dyDescent="0.25">
      <c r="A1207" s="19" t="s">
        <v>21426</v>
      </c>
      <c r="B1207" s="19">
        <v>11005918</v>
      </c>
      <c r="C1207" s="19" t="s">
        <v>22020</v>
      </c>
      <c r="D1207" s="72">
        <v>3005489308</v>
      </c>
      <c r="E1207" s="14"/>
      <c r="F1207" s="14"/>
      <c r="G1207" s="4"/>
      <c r="H1207" s="20">
        <v>38</v>
      </c>
      <c r="I1207" s="20">
        <v>3</v>
      </c>
      <c r="J1207" s="21">
        <v>18.04</v>
      </c>
      <c r="K1207" s="21">
        <v>8.1119999999999998E-2</v>
      </c>
      <c r="L1207" s="15"/>
      <c r="M1207" s="15"/>
    </row>
    <row r="1208" spans="1:13" x14ac:dyDescent="0.25">
      <c r="A1208" s="16" t="s">
        <v>21426</v>
      </c>
      <c r="B1208" s="16">
        <v>11005918</v>
      </c>
      <c r="C1208" s="16" t="s">
        <v>22020</v>
      </c>
      <c r="D1208" s="71">
        <v>3005522034</v>
      </c>
      <c r="E1208" s="14"/>
      <c r="F1208" s="14"/>
      <c r="G1208" s="4"/>
      <c r="H1208" s="17">
        <v>11</v>
      </c>
      <c r="I1208" s="17">
        <v>10</v>
      </c>
      <c r="J1208" s="18">
        <v>5.42</v>
      </c>
      <c r="K1208" s="18">
        <v>2.2120000000000001E-2</v>
      </c>
      <c r="L1208" s="15"/>
      <c r="M1208" s="15"/>
    </row>
    <row r="1209" spans="1:13" x14ac:dyDescent="0.25">
      <c r="A1209" s="16" t="s">
        <v>21426</v>
      </c>
      <c r="B1209" s="16">
        <v>11005918</v>
      </c>
      <c r="C1209" s="16" t="s">
        <v>22020</v>
      </c>
      <c r="D1209" s="71">
        <v>3005522972</v>
      </c>
      <c r="E1209" s="14"/>
      <c r="F1209" s="14"/>
      <c r="G1209" s="4"/>
      <c r="H1209" s="17">
        <v>172</v>
      </c>
      <c r="I1209" s="17">
        <v>7</v>
      </c>
      <c r="J1209" s="18">
        <v>102.62008</v>
      </c>
      <c r="K1209" s="18">
        <v>0.15995999999999999</v>
      </c>
      <c r="L1209" s="15"/>
      <c r="M1209" s="15"/>
    </row>
    <row r="1210" spans="1:13" x14ac:dyDescent="0.25">
      <c r="A1210" s="16" t="s">
        <v>21426</v>
      </c>
      <c r="B1210" s="16">
        <v>11005947</v>
      </c>
      <c r="C1210" s="16" t="s">
        <v>22024</v>
      </c>
      <c r="D1210" s="71">
        <v>3005502299</v>
      </c>
      <c r="E1210" s="14"/>
      <c r="F1210" s="14"/>
      <c r="G1210" s="4"/>
      <c r="H1210" s="17">
        <v>18</v>
      </c>
      <c r="I1210" s="17">
        <v>1</v>
      </c>
      <c r="J1210" s="18">
        <v>3.24</v>
      </c>
      <c r="K1210" s="18">
        <v>1.728E-2</v>
      </c>
      <c r="L1210" s="15"/>
      <c r="M1210" s="15"/>
    </row>
    <row r="1211" spans="1:13" x14ac:dyDescent="0.25">
      <c r="A1211" s="19" t="s">
        <v>21426</v>
      </c>
      <c r="B1211" s="19">
        <v>11005947</v>
      </c>
      <c r="C1211" s="19" t="s">
        <v>22024</v>
      </c>
      <c r="D1211" s="72">
        <v>3005522376</v>
      </c>
      <c r="E1211" s="14"/>
      <c r="F1211" s="14"/>
      <c r="G1211" s="4"/>
      <c r="H1211" s="20">
        <v>317</v>
      </c>
      <c r="I1211" s="20">
        <v>15</v>
      </c>
      <c r="J1211" s="21">
        <v>82.847819999999999</v>
      </c>
      <c r="K1211" s="21">
        <v>0.46503</v>
      </c>
      <c r="L1211" s="15"/>
      <c r="M1211" s="15"/>
    </row>
    <row r="1212" spans="1:13" x14ac:dyDescent="0.25">
      <c r="A1212" s="16" t="s">
        <v>21426</v>
      </c>
      <c r="B1212" s="16">
        <v>11005951</v>
      </c>
      <c r="C1212" s="16" t="s">
        <v>22030</v>
      </c>
      <c r="D1212" s="71">
        <v>3005502300</v>
      </c>
      <c r="E1212" s="14"/>
      <c r="F1212" s="14"/>
      <c r="G1212" s="4"/>
      <c r="H1212" s="17">
        <v>18</v>
      </c>
      <c r="I1212" s="17">
        <v>1</v>
      </c>
      <c r="J1212" s="18">
        <v>3.24</v>
      </c>
      <c r="K1212" s="18">
        <v>1.728E-2</v>
      </c>
      <c r="L1212" s="15"/>
      <c r="M1212" s="15"/>
    </row>
    <row r="1213" spans="1:13" x14ac:dyDescent="0.25">
      <c r="A1213" s="19" t="s">
        <v>21426</v>
      </c>
      <c r="B1213" s="19">
        <v>11005951</v>
      </c>
      <c r="C1213" s="19" t="s">
        <v>22030</v>
      </c>
      <c r="D1213" s="72">
        <v>3005517952</v>
      </c>
      <c r="E1213" s="14"/>
      <c r="F1213" s="14"/>
      <c r="G1213" s="4"/>
      <c r="H1213" s="20">
        <v>383</v>
      </c>
      <c r="I1213" s="20">
        <v>29</v>
      </c>
      <c r="J1213" s="21">
        <v>99.646960000000007</v>
      </c>
      <c r="K1213" s="21">
        <v>0.51849000000000001</v>
      </c>
      <c r="L1213" s="15"/>
      <c r="M1213" s="15"/>
    </row>
    <row r="1214" spans="1:13" x14ac:dyDescent="0.25">
      <c r="A1214" s="19" t="s">
        <v>21426</v>
      </c>
      <c r="B1214" s="19">
        <v>11005961</v>
      </c>
      <c r="C1214" s="19" t="s">
        <v>22034</v>
      </c>
      <c r="D1214" s="72">
        <v>3005515673</v>
      </c>
      <c r="E1214" s="14"/>
      <c r="F1214" s="14"/>
      <c r="G1214" s="4"/>
      <c r="H1214" s="20">
        <v>18</v>
      </c>
      <c r="I1214" s="20">
        <v>1</v>
      </c>
      <c r="J1214" s="21">
        <v>3.24</v>
      </c>
      <c r="K1214" s="21">
        <v>1.728E-2</v>
      </c>
      <c r="L1214" s="15"/>
      <c r="M1214" s="15"/>
    </row>
    <row r="1215" spans="1:13" x14ac:dyDescent="0.25">
      <c r="A1215" s="19" t="s">
        <v>21426</v>
      </c>
      <c r="B1215" s="19">
        <v>11005961</v>
      </c>
      <c r="C1215" s="19" t="s">
        <v>22034</v>
      </c>
      <c r="D1215" s="72">
        <v>3005520597</v>
      </c>
      <c r="E1215" s="14"/>
      <c r="F1215" s="14"/>
      <c r="G1215" s="4"/>
      <c r="H1215" s="20">
        <v>578</v>
      </c>
      <c r="I1215" s="20">
        <v>22</v>
      </c>
      <c r="J1215" s="21">
        <v>183.57579999999999</v>
      </c>
      <c r="K1215" s="21">
        <v>0.38412000000000002</v>
      </c>
      <c r="L1215" s="15"/>
      <c r="M1215" s="15"/>
    </row>
    <row r="1216" spans="1:13" x14ac:dyDescent="0.25">
      <c r="A1216" s="19" t="s">
        <v>21426</v>
      </c>
      <c r="B1216" s="19">
        <v>11005980</v>
      </c>
      <c r="C1216" s="19" t="s">
        <v>22038</v>
      </c>
      <c r="D1216" s="72">
        <v>3005498298</v>
      </c>
      <c r="E1216" s="14"/>
      <c r="F1216" s="14"/>
      <c r="G1216" s="4"/>
      <c r="H1216" s="20">
        <v>18</v>
      </c>
      <c r="I1216" s="20">
        <v>1</v>
      </c>
      <c r="J1216" s="21">
        <v>3.24</v>
      </c>
      <c r="K1216" s="21">
        <v>1.728E-2</v>
      </c>
      <c r="L1216" s="15"/>
      <c r="M1216" s="15"/>
    </row>
    <row r="1217" spans="1:13" x14ac:dyDescent="0.25">
      <c r="A1217" s="19" t="s">
        <v>21426</v>
      </c>
      <c r="B1217" s="19">
        <v>11005980</v>
      </c>
      <c r="C1217" s="19" t="s">
        <v>22038</v>
      </c>
      <c r="D1217" s="72">
        <v>3005519496</v>
      </c>
      <c r="E1217" s="14"/>
      <c r="F1217" s="14"/>
      <c r="G1217" s="4"/>
      <c r="H1217" s="20">
        <v>463</v>
      </c>
      <c r="I1217" s="20">
        <v>30</v>
      </c>
      <c r="J1217" s="21">
        <v>136.14178999999999</v>
      </c>
      <c r="K1217" s="21">
        <v>0.69081999999999999</v>
      </c>
      <c r="L1217" s="15"/>
      <c r="M1217" s="15"/>
    </row>
    <row r="1218" spans="1:13" x14ac:dyDescent="0.25">
      <c r="A1218" s="16" t="s">
        <v>21426</v>
      </c>
      <c r="B1218" s="16">
        <v>11006004</v>
      </c>
      <c r="C1218" s="16" t="s">
        <v>22042</v>
      </c>
      <c r="D1218" s="71">
        <v>3005509666</v>
      </c>
      <c r="E1218" s="14"/>
      <c r="F1218" s="14"/>
      <c r="G1218" s="4"/>
      <c r="H1218" s="17">
        <v>18</v>
      </c>
      <c r="I1218" s="17">
        <v>1</v>
      </c>
      <c r="J1218" s="18">
        <v>3.24</v>
      </c>
      <c r="K1218" s="18">
        <v>1.728E-2</v>
      </c>
      <c r="L1218" s="15"/>
      <c r="M1218" s="15"/>
    </row>
    <row r="1219" spans="1:13" x14ac:dyDescent="0.25">
      <c r="A1219" s="16" t="s">
        <v>21426</v>
      </c>
      <c r="B1219" s="16">
        <v>11006004</v>
      </c>
      <c r="C1219" s="16" t="s">
        <v>22042</v>
      </c>
      <c r="D1219" s="71">
        <v>3005521675</v>
      </c>
      <c r="E1219" s="14"/>
      <c r="F1219" s="14"/>
      <c r="G1219" s="4"/>
      <c r="H1219" s="17">
        <v>739</v>
      </c>
      <c r="I1219" s="17">
        <v>27</v>
      </c>
      <c r="J1219" s="18">
        <v>257.31468999999998</v>
      </c>
      <c r="K1219" s="18">
        <v>1.1237299999999999</v>
      </c>
      <c r="L1219" s="15"/>
      <c r="M1219" s="15"/>
    </row>
    <row r="1220" spans="1:13" x14ac:dyDescent="0.25">
      <c r="A1220" s="19" t="s">
        <v>21426</v>
      </c>
      <c r="B1220" s="19">
        <v>11006015</v>
      </c>
      <c r="C1220" s="19" t="s">
        <v>22046</v>
      </c>
      <c r="D1220" s="72">
        <v>3005480101</v>
      </c>
      <c r="E1220" s="14"/>
      <c r="F1220" s="14"/>
      <c r="G1220" s="4"/>
      <c r="H1220" s="20">
        <v>3</v>
      </c>
      <c r="I1220" s="20">
        <v>3</v>
      </c>
      <c r="J1220" s="21">
        <v>0.876</v>
      </c>
      <c r="K1220" s="21">
        <v>4.7999999999999996E-3</v>
      </c>
      <c r="L1220" s="15"/>
      <c r="M1220" s="15"/>
    </row>
    <row r="1221" spans="1:13" x14ac:dyDescent="0.25">
      <c r="A1221" s="16" t="s">
        <v>21426</v>
      </c>
      <c r="B1221" s="16">
        <v>11006015</v>
      </c>
      <c r="C1221" s="16" t="s">
        <v>22046</v>
      </c>
      <c r="D1221" s="71">
        <v>3005498311</v>
      </c>
      <c r="E1221" s="14"/>
      <c r="F1221" s="14"/>
      <c r="G1221" s="4"/>
      <c r="H1221" s="17">
        <v>18</v>
      </c>
      <c r="I1221" s="17">
        <v>1</v>
      </c>
      <c r="J1221" s="18">
        <v>3.24</v>
      </c>
      <c r="K1221" s="18">
        <v>1.728E-2</v>
      </c>
      <c r="L1221" s="15"/>
      <c r="M1221" s="15"/>
    </row>
    <row r="1222" spans="1:13" x14ac:dyDescent="0.25">
      <c r="A1222" s="19" t="s">
        <v>21426</v>
      </c>
      <c r="B1222" s="19">
        <v>11006015</v>
      </c>
      <c r="C1222" s="19" t="s">
        <v>22046</v>
      </c>
      <c r="D1222" s="72">
        <v>3005522616</v>
      </c>
      <c r="E1222" s="14"/>
      <c r="F1222" s="14"/>
      <c r="G1222" s="4"/>
      <c r="H1222" s="20">
        <v>124</v>
      </c>
      <c r="I1222" s="20">
        <v>22</v>
      </c>
      <c r="J1222" s="21">
        <v>56.892009999999999</v>
      </c>
      <c r="K1222" s="21">
        <v>0.19328999999999999</v>
      </c>
      <c r="L1222" s="15"/>
      <c r="M1222" s="15"/>
    </row>
    <row r="1223" spans="1:13" x14ac:dyDescent="0.25">
      <c r="A1223" s="19" t="s">
        <v>21426</v>
      </c>
      <c r="B1223" s="19">
        <v>11006018</v>
      </c>
      <c r="C1223" s="19" t="s">
        <v>22051</v>
      </c>
      <c r="D1223" s="72">
        <v>3005494975</v>
      </c>
      <c r="E1223" s="14"/>
      <c r="F1223" s="14"/>
      <c r="G1223" s="4"/>
      <c r="H1223" s="20">
        <v>8</v>
      </c>
      <c r="I1223" s="20">
        <v>1</v>
      </c>
      <c r="J1223" s="21">
        <v>3.96</v>
      </c>
      <c r="K1223" s="21">
        <v>6.3519999999999993E-2</v>
      </c>
      <c r="L1223" s="15"/>
      <c r="M1223" s="15"/>
    </row>
    <row r="1224" spans="1:13" x14ac:dyDescent="0.25">
      <c r="A1224" s="19" t="s">
        <v>21426</v>
      </c>
      <c r="B1224" s="19">
        <v>11006018</v>
      </c>
      <c r="C1224" s="19" t="s">
        <v>22051</v>
      </c>
      <c r="D1224" s="72">
        <v>3005520988</v>
      </c>
      <c r="E1224" s="14"/>
      <c r="F1224" s="14"/>
      <c r="G1224" s="4"/>
      <c r="H1224" s="20">
        <v>74</v>
      </c>
      <c r="I1224" s="20">
        <v>14</v>
      </c>
      <c r="J1224" s="20">
        <v>26.496320000000001</v>
      </c>
      <c r="K1224" s="20">
        <v>5.9709999999999999E-2</v>
      </c>
      <c r="L1224" s="15"/>
      <c r="M1224" s="15"/>
    </row>
    <row r="1225" spans="1:13" x14ac:dyDescent="0.25">
      <c r="A1225" s="16" t="s">
        <v>21426</v>
      </c>
      <c r="B1225" s="16">
        <v>11006018</v>
      </c>
      <c r="C1225" s="16" t="s">
        <v>22051</v>
      </c>
      <c r="D1225" s="71">
        <v>3005521865</v>
      </c>
      <c r="E1225" s="14"/>
      <c r="F1225" s="14"/>
      <c r="G1225" s="4"/>
      <c r="H1225" s="17">
        <v>2</v>
      </c>
      <c r="I1225" s="17">
        <v>1</v>
      </c>
      <c r="J1225" s="18">
        <v>3.34</v>
      </c>
      <c r="K1225" s="18">
        <v>7.8799999999999999E-3</v>
      </c>
      <c r="L1225" s="15"/>
      <c r="M1225" s="15"/>
    </row>
    <row r="1226" spans="1:13" x14ac:dyDescent="0.25">
      <c r="A1226" s="16" t="s">
        <v>21426</v>
      </c>
      <c r="B1226" s="16">
        <v>11006018</v>
      </c>
      <c r="C1226" s="16" t="s">
        <v>22051</v>
      </c>
      <c r="D1226" s="71">
        <v>3005522612</v>
      </c>
      <c r="E1226" s="14"/>
      <c r="F1226" s="14"/>
      <c r="G1226" s="4"/>
      <c r="H1226" s="17">
        <v>3</v>
      </c>
      <c r="I1226" s="17">
        <v>1</v>
      </c>
      <c r="J1226" s="18">
        <v>4.29</v>
      </c>
      <c r="K1226" s="17">
        <v>5.8500000000000002E-3</v>
      </c>
      <c r="L1226" s="15"/>
      <c r="M1226" s="15"/>
    </row>
    <row r="1227" spans="1:13" x14ac:dyDescent="0.25">
      <c r="A1227" s="16" t="s">
        <v>21426</v>
      </c>
      <c r="B1227" s="16">
        <v>11006029</v>
      </c>
      <c r="C1227" s="16" t="s">
        <v>24614</v>
      </c>
      <c r="D1227" s="71">
        <v>3005523004</v>
      </c>
      <c r="E1227" s="14"/>
      <c r="F1227" s="14"/>
      <c r="G1227" s="4"/>
      <c r="H1227" s="17">
        <v>361</v>
      </c>
      <c r="I1227" s="17">
        <v>16</v>
      </c>
      <c r="J1227" s="18">
        <v>210.91865999999999</v>
      </c>
      <c r="K1227" s="18">
        <v>0.37335000000000002</v>
      </c>
      <c r="L1227" s="15"/>
      <c r="M1227" s="15"/>
    </row>
    <row r="1228" spans="1:13" x14ac:dyDescent="0.25">
      <c r="A1228" s="19" t="s">
        <v>21426</v>
      </c>
      <c r="B1228" s="19">
        <v>11006029</v>
      </c>
      <c r="C1228" s="19" t="s">
        <v>24614</v>
      </c>
      <c r="D1228" s="72">
        <v>3005523344</v>
      </c>
      <c r="E1228" s="14"/>
      <c r="F1228" s="14"/>
      <c r="G1228" s="4"/>
      <c r="H1228" s="20">
        <v>15</v>
      </c>
      <c r="I1228" s="20">
        <v>4</v>
      </c>
      <c r="J1228" s="21">
        <v>2.2200000000000002</v>
      </c>
      <c r="K1228" s="20">
        <v>2.3999999999999998E-3</v>
      </c>
      <c r="L1228" s="15"/>
      <c r="M1228" s="15"/>
    </row>
    <row r="1229" spans="1:13" x14ac:dyDescent="0.25">
      <c r="A1229" s="16" t="s">
        <v>21426</v>
      </c>
      <c r="B1229" s="16">
        <v>11006059</v>
      </c>
      <c r="C1229" s="16" t="s">
        <v>22056</v>
      </c>
      <c r="D1229" s="71">
        <v>3005498316</v>
      </c>
      <c r="E1229" s="14"/>
      <c r="F1229" s="14"/>
      <c r="G1229" s="4"/>
      <c r="H1229" s="17">
        <v>18</v>
      </c>
      <c r="I1229" s="17">
        <v>1</v>
      </c>
      <c r="J1229" s="18">
        <v>3.24</v>
      </c>
      <c r="K1229" s="18">
        <v>1.728E-2</v>
      </c>
      <c r="L1229" s="15"/>
      <c r="M1229" s="15"/>
    </row>
    <row r="1230" spans="1:13" x14ac:dyDescent="0.25">
      <c r="A1230" s="19" t="s">
        <v>21426</v>
      </c>
      <c r="B1230" s="19">
        <v>11006059</v>
      </c>
      <c r="C1230" s="19" t="s">
        <v>22056</v>
      </c>
      <c r="D1230" s="72">
        <v>3005517477</v>
      </c>
      <c r="E1230" s="14"/>
      <c r="F1230" s="14"/>
      <c r="G1230" s="4"/>
      <c r="H1230" s="20">
        <v>261</v>
      </c>
      <c r="I1230" s="20">
        <v>21</v>
      </c>
      <c r="J1230" s="21">
        <v>78.012569999999997</v>
      </c>
      <c r="K1230" s="21">
        <v>0.29853000000000002</v>
      </c>
      <c r="L1230" s="15"/>
      <c r="M1230" s="15"/>
    </row>
    <row r="1231" spans="1:13" x14ac:dyDescent="0.25">
      <c r="A1231" s="16" t="s">
        <v>21426</v>
      </c>
      <c r="B1231" s="16">
        <v>11006059</v>
      </c>
      <c r="C1231" s="16" t="s">
        <v>22056</v>
      </c>
      <c r="D1231" s="71">
        <v>3005521641</v>
      </c>
      <c r="E1231" s="14"/>
      <c r="F1231" s="14"/>
      <c r="G1231" s="4"/>
      <c r="H1231" s="17">
        <v>23</v>
      </c>
      <c r="I1231" s="17">
        <v>6</v>
      </c>
      <c r="J1231" s="18">
        <v>5.3661599999999998</v>
      </c>
      <c r="K1231" s="17">
        <v>4.5679999999999998E-2</v>
      </c>
      <c r="L1231" s="15"/>
      <c r="M1231" s="15"/>
    </row>
    <row r="1232" spans="1:13" x14ac:dyDescent="0.25">
      <c r="A1232" s="19" t="s">
        <v>21426</v>
      </c>
      <c r="B1232" s="19">
        <v>11006089</v>
      </c>
      <c r="C1232" s="19" t="s">
        <v>24627</v>
      </c>
      <c r="D1232" s="72">
        <v>3005502752</v>
      </c>
      <c r="E1232" s="14"/>
      <c r="F1232" s="14"/>
      <c r="G1232" s="4"/>
      <c r="H1232" s="20">
        <v>213</v>
      </c>
      <c r="I1232" s="20">
        <v>18</v>
      </c>
      <c r="J1232" s="21">
        <v>58.58661</v>
      </c>
      <c r="K1232" s="21">
        <v>0.28034999999999999</v>
      </c>
      <c r="L1232" s="15"/>
      <c r="M1232" s="15"/>
    </row>
    <row r="1233" spans="1:13" x14ac:dyDescent="0.25">
      <c r="A1233" s="19" t="s">
        <v>21426</v>
      </c>
      <c r="B1233" s="19">
        <v>11006094</v>
      </c>
      <c r="C1233" s="19" t="s">
        <v>24632</v>
      </c>
      <c r="D1233" s="72">
        <v>3005485795</v>
      </c>
      <c r="E1233" s="14"/>
      <c r="F1233" s="14"/>
      <c r="G1233" s="4"/>
      <c r="H1233" s="20">
        <v>4</v>
      </c>
      <c r="I1233" s="20">
        <v>3</v>
      </c>
      <c r="J1233" s="21">
        <v>2.3458000000000001</v>
      </c>
      <c r="K1233" s="20">
        <v>8.3999999999999995E-3</v>
      </c>
      <c r="L1233" s="15"/>
      <c r="M1233" s="15"/>
    </row>
    <row r="1234" spans="1:13" x14ac:dyDescent="0.25">
      <c r="A1234" s="19" t="s">
        <v>21426</v>
      </c>
      <c r="B1234" s="19">
        <v>11006125</v>
      </c>
      <c r="C1234" s="19" t="s">
        <v>22060</v>
      </c>
      <c r="D1234" s="72">
        <v>3005413175</v>
      </c>
      <c r="E1234" s="14"/>
      <c r="F1234" s="14"/>
      <c r="G1234" s="4"/>
      <c r="H1234" s="20">
        <v>1</v>
      </c>
      <c r="I1234" s="20">
        <v>1</v>
      </c>
      <c r="J1234" s="21">
        <v>1</v>
      </c>
      <c r="K1234" s="21">
        <v>1.1999999999999999E-3</v>
      </c>
      <c r="L1234" s="15"/>
      <c r="M1234" s="15"/>
    </row>
    <row r="1235" spans="1:13" x14ac:dyDescent="0.25">
      <c r="A1235" s="16" t="s">
        <v>21426</v>
      </c>
      <c r="B1235" s="16">
        <v>11006125</v>
      </c>
      <c r="C1235" s="16" t="s">
        <v>22060</v>
      </c>
      <c r="D1235" s="71">
        <v>3005521590</v>
      </c>
      <c r="E1235" s="14"/>
      <c r="F1235" s="14"/>
      <c r="G1235" s="4"/>
      <c r="H1235" s="17">
        <v>2290</v>
      </c>
      <c r="I1235" s="17">
        <v>65</v>
      </c>
      <c r="J1235" s="18">
        <v>569.95348000000001</v>
      </c>
      <c r="K1235" s="18">
        <v>2.06786</v>
      </c>
      <c r="L1235" s="15"/>
      <c r="M1235" s="15"/>
    </row>
    <row r="1236" spans="1:13" x14ac:dyDescent="0.25">
      <c r="A1236" s="19" t="s">
        <v>21426</v>
      </c>
      <c r="B1236" s="19">
        <v>12000027</v>
      </c>
      <c r="C1236" s="19" t="s">
        <v>24645</v>
      </c>
      <c r="D1236" s="72">
        <v>3500000344</v>
      </c>
      <c r="E1236" s="14"/>
      <c r="F1236" s="14"/>
      <c r="G1236" s="4"/>
      <c r="H1236" s="20">
        <v>5</v>
      </c>
      <c r="I1236" s="20">
        <v>4</v>
      </c>
      <c r="J1236" s="21">
        <v>5.1707999999999998</v>
      </c>
      <c r="K1236" s="20">
        <v>1.2370000000000001E-2</v>
      </c>
      <c r="L1236" s="15"/>
      <c r="M1236" s="15"/>
    </row>
    <row r="1237" spans="1:13" x14ac:dyDescent="0.25">
      <c r="A1237" s="16" t="s">
        <v>21426</v>
      </c>
      <c r="B1237" s="16">
        <v>5200000863</v>
      </c>
      <c r="C1237" s="16" t="s">
        <v>22065</v>
      </c>
      <c r="D1237" s="71">
        <v>3005497996</v>
      </c>
      <c r="E1237" s="14"/>
      <c r="F1237" s="14"/>
      <c r="G1237" s="4"/>
      <c r="H1237" s="17">
        <v>18</v>
      </c>
      <c r="I1237" s="17">
        <v>1</v>
      </c>
      <c r="J1237" s="18">
        <v>3.24</v>
      </c>
      <c r="K1237" s="18">
        <v>1.728E-2</v>
      </c>
      <c r="L1237" s="15"/>
      <c r="M1237" s="15"/>
    </row>
    <row r="1238" spans="1:13" x14ac:dyDescent="0.25">
      <c r="A1238" s="19" t="s">
        <v>21426</v>
      </c>
      <c r="B1238" s="19">
        <v>5200000863</v>
      </c>
      <c r="C1238" s="19" t="s">
        <v>22065</v>
      </c>
      <c r="D1238" s="72">
        <v>3005523373</v>
      </c>
      <c r="E1238" s="14"/>
      <c r="F1238" s="14"/>
      <c r="G1238" s="4"/>
      <c r="H1238" s="20">
        <v>208</v>
      </c>
      <c r="I1238" s="20">
        <v>14</v>
      </c>
      <c r="J1238" s="21">
        <v>79.540019999999998</v>
      </c>
      <c r="K1238" s="21">
        <v>0.21193000000000001</v>
      </c>
      <c r="L1238" s="15"/>
      <c r="M1238" s="15"/>
    </row>
    <row r="1239" spans="1:13" x14ac:dyDescent="0.25">
      <c r="A1239" s="19" t="s">
        <v>21426</v>
      </c>
      <c r="B1239" s="19">
        <v>9100002556</v>
      </c>
      <c r="C1239" s="19" t="s">
        <v>22069</v>
      </c>
      <c r="D1239" s="72">
        <v>3005497732</v>
      </c>
      <c r="E1239" s="14"/>
      <c r="F1239" s="14"/>
      <c r="G1239" s="4"/>
      <c r="H1239" s="20">
        <v>18</v>
      </c>
      <c r="I1239" s="20">
        <v>1</v>
      </c>
      <c r="J1239" s="21">
        <v>3.24</v>
      </c>
      <c r="K1239" s="21">
        <v>1.728E-2</v>
      </c>
      <c r="L1239" s="15"/>
      <c r="M1239" s="15"/>
    </row>
    <row r="1240" spans="1:13" x14ac:dyDescent="0.25">
      <c r="A1240" s="19" t="s">
        <v>21426</v>
      </c>
      <c r="B1240" s="19">
        <v>9100002556</v>
      </c>
      <c r="C1240" s="19" t="s">
        <v>22069</v>
      </c>
      <c r="D1240" s="72">
        <v>3005522276</v>
      </c>
      <c r="E1240" s="14"/>
      <c r="F1240" s="14"/>
      <c r="G1240" s="4"/>
      <c r="H1240" s="20">
        <v>381</v>
      </c>
      <c r="I1240" s="20">
        <v>20</v>
      </c>
      <c r="J1240" s="21">
        <v>183.9034</v>
      </c>
      <c r="K1240" s="21">
        <v>0.59531999999999996</v>
      </c>
      <c r="L1240" s="15"/>
      <c r="M1240" s="15"/>
    </row>
    <row r="1241" spans="1:13" x14ac:dyDescent="0.25">
      <c r="A1241" s="16" t="s">
        <v>21426</v>
      </c>
      <c r="B1241" s="16">
        <v>9100002556</v>
      </c>
      <c r="C1241" s="16" t="s">
        <v>22069</v>
      </c>
      <c r="D1241" s="71">
        <v>3005522329</v>
      </c>
      <c r="E1241" s="14"/>
      <c r="F1241" s="14"/>
      <c r="G1241" s="4"/>
      <c r="H1241" s="17">
        <v>40</v>
      </c>
      <c r="I1241" s="17">
        <v>3</v>
      </c>
      <c r="J1241" s="17">
        <v>16.88</v>
      </c>
      <c r="K1241" s="17">
        <v>0.15190000000000001</v>
      </c>
      <c r="L1241" s="15"/>
      <c r="M1241" s="15"/>
    </row>
    <row r="1242" spans="1:13" x14ac:dyDescent="0.25">
      <c r="A1242" s="19" t="s">
        <v>21426</v>
      </c>
      <c r="B1242" s="19">
        <v>9100002556</v>
      </c>
      <c r="C1242" s="19" t="s">
        <v>22069</v>
      </c>
      <c r="D1242" s="72">
        <v>3005523903</v>
      </c>
      <c r="E1242" s="14"/>
      <c r="F1242" s="14"/>
      <c r="G1242" s="4"/>
      <c r="H1242" s="20">
        <v>35</v>
      </c>
      <c r="I1242" s="20">
        <v>5</v>
      </c>
      <c r="J1242" s="21">
        <v>9.0912500000000005</v>
      </c>
      <c r="K1242" s="21">
        <v>4.4940000000000001E-2</v>
      </c>
      <c r="L1242" s="15"/>
      <c r="M1242" s="15"/>
    </row>
    <row r="1243" spans="1:13" x14ac:dyDescent="0.25">
      <c r="A1243" s="16" t="s">
        <v>21426</v>
      </c>
      <c r="B1243" s="16">
        <v>9100002769</v>
      </c>
      <c r="C1243" s="16" t="s">
        <v>22073</v>
      </c>
      <c r="D1243" s="71">
        <v>3005497831</v>
      </c>
      <c r="E1243" s="14"/>
      <c r="F1243" s="14"/>
      <c r="G1243" s="4"/>
      <c r="H1243" s="17">
        <v>18</v>
      </c>
      <c r="I1243" s="17">
        <v>1</v>
      </c>
      <c r="J1243" s="18">
        <v>3.24</v>
      </c>
      <c r="K1243" s="18">
        <v>1.728E-2</v>
      </c>
      <c r="L1243" s="15"/>
      <c r="M1243" s="15"/>
    </row>
    <row r="1244" spans="1:13" x14ac:dyDescent="0.25">
      <c r="A1244" s="19" t="s">
        <v>21426</v>
      </c>
      <c r="B1244" s="19">
        <v>9100002769</v>
      </c>
      <c r="C1244" s="19" t="s">
        <v>22073</v>
      </c>
      <c r="D1244" s="72">
        <v>3005523396</v>
      </c>
      <c r="E1244" s="14"/>
      <c r="F1244" s="14"/>
      <c r="G1244" s="4"/>
      <c r="H1244" s="20">
        <v>659</v>
      </c>
      <c r="I1244" s="20">
        <v>37</v>
      </c>
      <c r="J1244" s="21">
        <v>168.22805</v>
      </c>
      <c r="K1244" s="21">
        <v>0.90356000000000003</v>
      </c>
      <c r="L1244" s="15"/>
      <c r="M1244" s="15"/>
    </row>
    <row r="1245" spans="1:13" x14ac:dyDescent="0.25">
      <c r="A1245" s="16" t="s">
        <v>21426</v>
      </c>
      <c r="B1245" s="16">
        <v>9100002769</v>
      </c>
      <c r="C1245" s="16" t="s">
        <v>22073</v>
      </c>
      <c r="D1245" s="71">
        <v>3005523441</v>
      </c>
      <c r="E1245" s="14"/>
      <c r="F1245" s="14"/>
      <c r="G1245" s="4"/>
      <c r="H1245" s="17">
        <v>54</v>
      </c>
      <c r="I1245" s="17">
        <v>4</v>
      </c>
      <c r="J1245" s="18">
        <v>6.5860399999999997</v>
      </c>
      <c r="K1245" s="18">
        <v>3.8699999999999998E-2</v>
      </c>
      <c r="L1245" s="15"/>
      <c r="M1245" s="15"/>
    </row>
    <row r="1246" spans="1:13" x14ac:dyDescent="0.25">
      <c r="A1246" s="16" t="s">
        <v>21426</v>
      </c>
      <c r="B1246" s="16">
        <v>9100002862</v>
      </c>
      <c r="C1246" s="16" t="s">
        <v>22077</v>
      </c>
      <c r="D1246" s="71">
        <v>3005497824</v>
      </c>
      <c r="E1246" s="14"/>
      <c r="F1246" s="14"/>
      <c r="G1246" s="4"/>
      <c r="H1246" s="17">
        <v>18</v>
      </c>
      <c r="I1246" s="17">
        <v>1</v>
      </c>
      <c r="J1246" s="18">
        <v>3.24</v>
      </c>
      <c r="K1246" s="17">
        <v>1.728E-2</v>
      </c>
      <c r="L1246" s="15"/>
      <c r="M1246" s="15"/>
    </row>
    <row r="1247" spans="1:13" x14ac:dyDescent="0.25">
      <c r="A1247" s="16" t="s">
        <v>21426</v>
      </c>
      <c r="B1247" s="16">
        <v>9100002898</v>
      </c>
      <c r="C1247" s="16" t="s">
        <v>22081</v>
      </c>
      <c r="D1247" s="71">
        <v>3005497859</v>
      </c>
      <c r="E1247" s="14"/>
      <c r="F1247" s="14"/>
      <c r="G1247" s="4"/>
      <c r="H1247" s="17">
        <v>18</v>
      </c>
      <c r="I1247" s="17">
        <v>1</v>
      </c>
      <c r="J1247" s="18">
        <v>3.24</v>
      </c>
      <c r="K1247" s="18">
        <v>1.728E-2</v>
      </c>
      <c r="L1247" s="15"/>
      <c r="M1247" s="15"/>
    </row>
    <row r="1248" spans="1:13" x14ac:dyDescent="0.25">
      <c r="A1248" s="16" t="s">
        <v>21426</v>
      </c>
      <c r="B1248" s="16">
        <v>9100002898</v>
      </c>
      <c r="C1248" s="16" t="s">
        <v>22081</v>
      </c>
      <c r="D1248" s="71">
        <v>3005522985</v>
      </c>
      <c r="E1248" s="14"/>
      <c r="F1248" s="14"/>
      <c r="G1248" s="4"/>
      <c r="H1248" s="17">
        <v>555</v>
      </c>
      <c r="I1248" s="17">
        <v>41</v>
      </c>
      <c r="J1248" s="18">
        <v>129.48528999999999</v>
      </c>
      <c r="K1248" s="18">
        <v>0.70389000000000002</v>
      </c>
      <c r="L1248" s="15"/>
      <c r="M1248" s="15"/>
    </row>
    <row r="1249" spans="1:13" x14ac:dyDescent="0.25">
      <c r="A1249" s="19" t="s">
        <v>21426</v>
      </c>
      <c r="B1249" s="19">
        <v>9100002898</v>
      </c>
      <c r="C1249" s="19" t="s">
        <v>22081</v>
      </c>
      <c r="D1249" s="72">
        <v>3005523679</v>
      </c>
      <c r="E1249" s="14"/>
      <c r="F1249" s="14"/>
      <c r="G1249" s="4"/>
      <c r="H1249" s="20">
        <v>90</v>
      </c>
      <c r="I1249" s="20">
        <v>2</v>
      </c>
      <c r="J1249" s="21">
        <v>0.78900000000000003</v>
      </c>
      <c r="K1249" s="21">
        <v>1.37E-2</v>
      </c>
      <c r="L1249" s="15"/>
      <c r="M1249" s="15"/>
    </row>
    <row r="1250" spans="1:13" x14ac:dyDescent="0.25">
      <c r="A1250" s="19" t="s">
        <v>21426</v>
      </c>
      <c r="B1250" s="19">
        <v>9100002921</v>
      </c>
      <c r="C1250" s="19" t="s">
        <v>22004</v>
      </c>
      <c r="D1250" s="72">
        <v>3005498150</v>
      </c>
      <c r="E1250" s="14"/>
      <c r="F1250" s="14"/>
      <c r="G1250" s="4"/>
      <c r="H1250" s="20">
        <v>18</v>
      </c>
      <c r="I1250" s="20">
        <v>1</v>
      </c>
      <c r="J1250" s="21">
        <v>3.24</v>
      </c>
      <c r="K1250" s="20">
        <v>1.728E-2</v>
      </c>
      <c r="L1250" s="15"/>
      <c r="M1250" s="15"/>
    </row>
    <row r="1251" spans="1:13" x14ac:dyDescent="0.25">
      <c r="A1251" s="19" t="s">
        <v>21426</v>
      </c>
      <c r="B1251" s="19">
        <v>9100002921</v>
      </c>
      <c r="C1251" s="19" t="s">
        <v>22004</v>
      </c>
      <c r="D1251" s="72">
        <v>3005517749</v>
      </c>
      <c r="E1251" s="14"/>
      <c r="F1251" s="14"/>
      <c r="G1251" s="4"/>
      <c r="H1251" s="20">
        <v>992</v>
      </c>
      <c r="I1251" s="20">
        <v>52</v>
      </c>
      <c r="J1251" s="21">
        <v>417.47282000000001</v>
      </c>
      <c r="K1251" s="21">
        <v>1.69851</v>
      </c>
      <c r="L1251" s="15"/>
      <c r="M1251" s="15"/>
    </row>
    <row r="1252" spans="1:13" x14ac:dyDescent="0.25">
      <c r="A1252" s="19" t="s">
        <v>21426</v>
      </c>
      <c r="B1252" s="19">
        <v>9100002930</v>
      </c>
      <c r="C1252" s="19" t="s">
        <v>22088</v>
      </c>
      <c r="D1252" s="72">
        <v>3005497865</v>
      </c>
      <c r="E1252" s="14"/>
      <c r="F1252" s="14"/>
      <c r="G1252" s="4"/>
      <c r="H1252" s="20">
        <v>18</v>
      </c>
      <c r="I1252" s="20">
        <v>1</v>
      </c>
      <c r="J1252" s="21">
        <v>3.24</v>
      </c>
      <c r="K1252" s="21">
        <v>1.728E-2</v>
      </c>
      <c r="L1252" s="15"/>
      <c r="M1252" s="15"/>
    </row>
    <row r="1253" spans="1:13" x14ac:dyDescent="0.25">
      <c r="A1253" s="16" t="s">
        <v>21426</v>
      </c>
      <c r="B1253" s="16">
        <v>9100002930</v>
      </c>
      <c r="C1253" s="16" t="s">
        <v>22088</v>
      </c>
      <c r="D1253" s="71">
        <v>3005518460</v>
      </c>
      <c r="E1253" s="14"/>
      <c r="F1253" s="14"/>
      <c r="G1253" s="4"/>
      <c r="H1253" s="17">
        <v>125</v>
      </c>
      <c r="I1253" s="17">
        <v>7</v>
      </c>
      <c r="J1253" s="18">
        <v>32.93112</v>
      </c>
      <c r="K1253" s="18">
        <v>8.8220000000000007E-2</v>
      </c>
      <c r="L1253" s="15"/>
      <c r="M1253" s="15"/>
    </row>
    <row r="1254" spans="1:13" x14ac:dyDescent="0.25">
      <c r="A1254" s="19" t="s">
        <v>21426</v>
      </c>
      <c r="B1254" s="19">
        <v>9100002936</v>
      </c>
      <c r="C1254" s="19" t="s">
        <v>22092</v>
      </c>
      <c r="D1254" s="72">
        <v>3005497874</v>
      </c>
      <c r="E1254" s="14"/>
      <c r="F1254" s="14"/>
      <c r="G1254" s="4"/>
      <c r="H1254" s="20">
        <v>18</v>
      </c>
      <c r="I1254" s="20">
        <v>1</v>
      </c>
      <c r="J1254" s="21">
        <v>3.24</v>
      </c>
      <c r="K1254" s="21">
        <v>1.728E-2</v>
      </c>
      <c r="L1254" s="15"/>
      <c r="M1254" s="15"/>
    </row>
    <row r="1255" spans="1:13" x14ac:dyDescent="0.25">
      <c r="A1255" s="19" t="s">
        <v>21426</v>
      </c>
      <c r="B1255" s="19">
        <v>9100002936</v>
      </c>
      <c r="C1255" s="19" t="s">
        <v>22092</v>
      </c>
      <c r="D1255" s="72">
        <v>3005512228</v>
      </c>
      <c r="E1255" s="14"/>
      <c r="F1255" s="14"/>
      <c r="G1255" s="4"/>
      <c r="H1255" s="20">
        <v>434</v>
      </c>
      <c r="I1255" s="20">
        <v>23</v>
      </c>
      <c r="J1255" s="21">
        <v>88.518879999999996</v>
      </c>
      <c r="K1255" s="21">
        <v>0.33439000000000002</v>
      </c>
      <c r="L1255" s="15"/>
      <c r="M1255" s="15"/>
    </row>
    <row r="1256" spans="1:13" x14ac:dyDescent="0.25">
      <c r="A1256" s="16" t="s">
        <v>21426</v>
      </c>
      <c r="B1256" s="16">
        <v>9100002936</v>
      </c>
      <c r="C1256" s="16" t="s">
        <v>22092</v>
      </c>
      <c r="D1256" s="71">
        <v>3005512234</v>
      </c>
      <c r="E1256" s="14"/>
      <c r="F1256" s="14"/>
      <c r="G1256" s="4"/>
      <c r="H1256" s="17">
        <v>4</v>
      </c>
      <c r="I1256" s="17">
        <v>2</v>
      </c>
      <c r="J1256" s="18">
        <v>8.6</v>
      </c>
      <c r="K1256" s="18">
        <v>0.2424</v>
      </c>
      <c r="L1256" s="15"/>
      <c r="M1256" s="15"/>
    </row>
    <row r="1257" spans="1:13" x14ac:dyDescent="0.25">
      <c r="A1257" s="19" t="s">
        <v>21426</v>
      </c>
      <c r="B1257" s="19">
        <v>9100002936</v>
      </c>
      <c r="C1257" s="19" t="s">
        <v>22092</v>
      </c>
      <c r="D1257" s="72">
        <v>3005523354</v>
      </c>
      <c r="E1257" s="14"/>
      <c r="F1257" s="14"/>
      <c r="G1257" s="4"/>
      <c r="H1257" s="20">
        <v>3</v>
      </c>
      <c r="I1257" s="20">
        <v>2</v>
      </c>
      <c r="J1257" s="21">
        <v>0.36399999999999999</v>
      </c>
      <c r="K1257" s="21">
        <v>1.9499999999999999E-3</v>
      </c>
      <c r="L1257" s="15"/>
      <c r="M1257" s="15"/>
    </row>
    <row r="1258" spans="1:13" x14ac:dyDescent="0.25">
      <c r="A1258" s="16" t="s">
        <v>21426</v>
      </c>
      <c r="B1258" s="16" t="s">
        <v>268</v>
      </c>
      <c r="C1258" s="16" t="s">
        <v>22377</v>
      </c>
      <c r="D1258" s="71" t="s">
        <v>24688</v>
      </c>
      <c r="E1258" s="14"/>
      <c r="F1258" s="14"/>
      <c r="G1258" s="4"/>
      <c r="H1258" s="17">
        <v>340</v>
      </c>
      <c r="I1258" s="17">
        <v>26</v>
      </c>
      <c r="J1258" s="18">
        <v>122.23009999999999</v>
      </c>
      <c r="K1258" s="18">
        <v>0.39551999999999998</v>
      </c>
      <c r="L1258" s="15"/>
      <c r="M1258" s="15"/>
    </row>
    <row r="1259" spans="1:13" x14ac:dyDescent="0.25">
      <c r="A1259" s="16" t="s">
        <v>21426</v>
      </c>
      <c r="B1259" s="16" t="s">
        <v>268</v>
      </c>
      <c r="C1259" s="16" t="s">
        <v>22377</v>
      </c>
      <c r="D1259" s="71" t="s">
        <v>24692</v>
      </c>
      <c r="E1259" s="14"/>
      <c r="F1259" s="14"/>
      <c r="G1259" s="4"/>
      <c r="H1259" s="17">
        <v>2</v>
      </c>
      <c r="I1259" s="17">
        <v>1</v>
      </c>
      <c r="J1259" s="18">
        <v>2.5</v>
      </c>
      <c r="K1259" s="18">
        <v>1.026E-2</v>
      </c>
      <c r="L1259" s="15"/>
      <c r="M1259" s="15"/>
    </row>
    <row r="1260" spans="1:13" x14ac:dyDescent="0.25">
      <c r="A1260" s="16" t="s">
        <v>21426</v>
      </c>
      <c r="B1260" s="16" t="s">
        <v>268</v>
      </c>
      <c r="C1260" s="16" t="s">
        <v>22377</v>
      </c>
      <c r="D1260" s="71" t="s">
        <v>24695</v>
      </c>
      <c r="E1260" s="14"/>
      <c r="F1260" s="14"/>
      <c r="G1260" s="4"/>
      <c r="H1260" s="17">
        <v>17</v>
      </c>
      <c r="I1260" s="17">
        <v>5</v>
      </c>
      <c r="J1260" s="18">
        <v>6.1760000000000002</v>
      </c>
      <c r="K1260" s="18">
        <v>3.8490000000000003E-2</v>
      </c>
      <c r="L1260" s="15"/>
      <c r="M1260" s="15"/>
    </row>
    <row r="1261" spans="1:13" x14ac:dyDescent="0.25">
      <c r="A1261" s="19" t="s">
        <v>21426</v>
      </c>
      <c r="B1261" s="19" t="s">
        <v>75</v>
      </c>
      <c r="C1261" s="19" t="s">
        <v>22380</v>
      </c>
      <c r="D1261" s="72" t="s">
        <v>24698</v>
      </c>
      <c r="E1261" s="14"/>
      <c r="F1261" s="14"/>
      <c r="G1261" s="4"/>
      <c r="H1261" s="20">
        <v>1069</v>
      </c>
      <c r="I1261" s="20">
        <v>38</v>
      </c>
      <c r="J1261" s="21">
        <v>259.09402</v>
      </c>
      <c r="K1261" s="21">
        <v>1.0122899999999999</v>
      </c>
      <c r="L1261" s="15"/>
      <c r="M1261" s="15"/>
    </row>
    <row r="1262" spans="1:13" x14ac:dyDescent="0.25">
      <c r="A1262" s="19" t="s">
        <v>21426</v>
      </c>
      <c r="B1262" s="19" t="s">
        <v>75</v>
      </c>
      <c r="C1262" s="19" t="s">
        <v>22380</v>
      </c>
      <c r="D1262" s="72" t="s">
        <v>24702</v>
      </c>
      <c r="E1262" s="14"/>
      <c r="F1262" s="14"/>
      <c r="G1262" s="4"/>
      <c r="H1262" s="20">
        <v>1</v>
      </c>
      <c r="I1262" s="20">
        <v>1</v>
      </c>
      <c r="J1262" s="21">
        <v>1.25</v>
      </c>
      <c r="K1262" s="20">
        <v>5.13E-3</v>
      </c>
      <c r="L1262" s="15"/>
      <c r="M1262" s="15"/>
    </row>
    <row r="1263" spans="1:13" x14ac:dyDescent="0.25">
      <c r="A1263" s="19" t="s">
        <v>21426</v>
      </c>
      <c r="B1263" s="19" t="s">
        <v>75</v>
      </c>
      <c r="C1263" s="19" t="s">
        <v>22380</v>
      </c>
      <c r="D1263" s="72" t="s">
        <v>24703</v>
      </c>
      <c r="E1263" s="14"/>
      <c r="F1263" s="14"/>
      <c r="G1263" s="4"/>
      <c r="H1263" s="20">
        <v>15</v>
      </c>
      <c r="I1263" s="20">
        <v>5</v>
      </c>
      <c r="J1263" s="21">
        <v>5.1120000000000001</v>
      </c>
      <c r="K1263" s="21">
        <v>3.2009999999999997E-2</v>
      </c>
      <c r="L1263" s="15"/>
      <c r="M1263" s="15"/>
    </row>
    <row r="1264" spans="1:13" x14ac:dyDescent="0.25">
      <c r="A1264" s="19" t="s">
        <v>21426</v>
      </c>
      <c r="B1264" s="19" t="s">
        <v>75</v>
      </c>
      <c r="C1264" s="19" t="s">
        <v>22380</v>
      </c>
      <c r="D1264" s="72" t="s">
        <v>24706</v>
      </c>
      <c r="E1264" s="14"/>
      <c r="F1264" s="14"/>
      <c r="G1264" s="4"/>
      <c r="H1264" s="20">
        <v>39</v>
      </c>
      <c r="I1264" s="20">
        <v>10</v>
      </c>
      <c r="J1264" s="21">
        <v>14.938000000000001</v>
      </c>
      <c r="K1264" s="21">
        <v>5.8029999999999998E-2</v>
      </c>
      <c r="L1264" s="15"/>
      <c r="M1264" s="15"/>
    </row>
    <row r="1265" spans="1:13" x14ac:dyDescent="0.25">
      <c r="A1265" s="16" t="s">
        <v>21426</v>
      </c>
      <c r="B1265" s="16" t="s">
        <v>445</v>
      </c>
      <c r="C1265" s="16" t="s">
        <v>22383</v>
      </c>
      <c r="D1265" s="71" t="s">
        <v>24709</v>
      </c>
      <c r="E1265" s="14"/>
      <c r="F1265" s="14"/>
      <c r="G1265" s="4"/>
      <c r="H1265" s="17">
        <v>1571</v>
      </c>
      <c r="I1265" s="17">
        <v>22</v>
      </c>
      <c r="J1265" s="18">
        <v>239.31818999999999</v>
      </c>
      <c r="K1265" s="18">
        <v>0.91335</v>
      </c>
      <c r="L1265" s="15"/>
      <c r="M1265" s="15"/>
    </row>
    <row r="1266" spans="1:13" x14ac:dyDescent="0.25">
      <c r="A1266" s="19" t="s">
        <v>21426</v>
      </c>
      <c r="B1266" s="19" t="s">
        <v>445</v>
      </c>
      <c r="C1266" s="19" t="s">
        <v>22383</v>
      </c>
      <c r="D1266" s="72" t="s">
        <v>24712</v>
      </c>
      <c r="E1266" s="14"/>
      <c r="F1266" s="14"/>
      <c r="G1266" s="4"/>
      <c r="H1266" s="20">
        <v>22</v>
      </c>
      <c r="I1266" s="20">
        <v>5</v>
      </c>
      <c r="J1266" s="20">
        <v>7.88</v>
      </c>
      <c r="K1266" s="20">
        <v>4.9160000000000002E-2</v>
      </c>
      <c r="L1266" s="15"/>
      <c r="M1266" s="15"/>
    </row>
    <row r="1267" spans="1:13" x14ac:dyDescent="0.25">
      <c r="A1267" s="16" t="s">
        <v>21426</v>
      </c>
      <c r="B1267" s="16" t="s">
        <v>445</v>
      </c>
      <c r="C1267" s="16" t="s">
        <v>22383</v>
      </c>
      <c r="D1267" s="71" t="s">
        <v>24713</v>
      </c>
      <c r="E1267" s="14"/>
      <c r="F1267" s="14"/>
      <c r="G1267" s="4"/>
      <c r="H1267" s="17">
        <v>17</v>
      </c>
      <c r="I1267" s="17">
        <v>8</v>
      </c>
      <c r="J1267" s="18">
        <v>3.1739999999999999</v>
      </c>
      <c r="K1267" s="17">
        <v>1.712E-2</v>
      </c>
      <c r="L1267" s="15"/>
      <c r="M1267" s="15"/>
    </row>
    <row r="1268" spans="1:13" x14ac:dyDescent="0.25">
      <c r="A1268" s="19" t="s">
        <v>21426</v>
      </c>
      <c r="B1268" s="19" t="s">
        <v>458</v>
      </c>
      <c r="C1268" s="19" t="s">
        <v>24715</v>
      </c>
      <c r="D1268" s="72" t="s">
        <v>24714</v>
      </c>
      <c r="E1268" s="14"/>
      <c r="F1268" s="14"/>
      <c r="G1268" s="4"/>
      <c r="H1268" s="20">
        <v>641</v>
      </c>
      <c r="I1268" s="20">
        <v>41</v>
      </c>
      <c r="J1268" s="21">
        <v>131.54803999999999</v>
      </c>
      <c r="K1268" s="21">
        <v>0.56669000000000003</v>
      </c>
      <c r="L1268" s="15"/>
      <c r="M1268" s="15"/>
    </row>
    <row r="1269" spans="1:13" x14ac:dyDescent="0.25">
      <c r="A1269" s="16" t="s">
        <v>21426</v>
      </c>
      <c r="B1269" s="16" t="s">
        <v>458</v>
      </c>
      <c r="C1269" s="16" t="s">
        <v>24715</v>
      </c>
      <c r="D1269" s="71" t="s">
        <v>24719</v>
      </c>
      <c r="E1269" s="14"/>
      <c r="F1269" s="14"/>
      <c r="G1269" s="4"/>
      <c r="H1269" s="17">
        <v>16</v>
      </c>
      <c r="I1269" s="17">
        <v>5</v>
      </c>
      <c r="J1269" s="18">
        <v>5.6319999999999997</v>
      </c>
      <c r="K1269" s="17">
        <v>3.5680000000000003E-2</v>
      </c>
      <c r="L1269" s="15"/>
      <c r="M1269" s="15"/>
    </row>
    <row r="1270" spans="1:13" x14ac:dyDescent="0.25">
      <c r="A1270" s="19" t="s">
        <v>21426</v>
      </c>
      <c r="B1270" s="19" t="s">
        <v>458</v>
      </c>
      <c r="C1270" s="19" t="s">
        <v>24715</v>
      </c>
      <c r="D1270" s="72" t="s">
        <v>24720</v>
      </c>
      <c r="E1270" s="14"/>
      <c r="F1270" s="14"/>
      <c r="G1270" s="4"/>
      <c r="H1270" s="20">
        <v>16</v>
      </c>
      <c r="I1270" s="20">
        <v>11</v>
      </c>
      <c r="J1270" s="21">
        <v>10.119</v>
      </c>
      <c r="K1270" s="21">
        <v>3.662E-2</v>
      </c>
      <c r="L1270" s="15"/>
      <c r="M1270" s="15"/>
    </row>
    <row r="1271" spans="1:13" x14ac:dyDescent="0.25">
      <c r="A1271" s="19" t="s">
        <v>21426</v>
      </c>
      <c r="B1271" s="19" t="s">
        <v>5742</v>
      </c>
      <c r="C1271" s="19" t="s">
        <v>21431</v>
      </c>
      <c r="D1271" s="72" t="s">
        <v>24721</v>
      </c>
      <c r="E1271" s="14"/>
      <c r="F1271" s="14"/>
      <c r="G1271" s="4"/>
      <c r="H1271" s="20">
        <v>17</v>
      </c>
      <c r="I1271" s="20">
        <v>5</v>
      </c>
      <c r="J1271" s="20">
        <v>6.1760000000000002</v>
      </c>
      <c r="K1271" s="20">
        <v>3.8490000000000003E-2</v>
      </c>
      <c r="L1271" s="15"/>
      <c r="M1271" s="15"/>
    </row>
    <row r="1272" spans="1:13" x14ac:dyDescent="0.25">
      <c r="A1272" s="16" t="s">
        <v>21426</v>
      </c>
      <c r="B1272" s="16" t="s">
        <v>222</v>
      </c>
      <c r="C1272" s="16" t="s">
        <v>22386</v>
      </c>
      <c r="D1272" s="71" t="s">
        <v>24723</v>
      </c>
      <c r="E1272" s="14"/>
      <c r="F1272" s="14"/>
      <c r="G1272" s="4"/>
      <c r="H1272" s="17">
        <v>500</v>
      </c>
      <c r="I1272" s="17">
        <v>30</v>
      </c>
      <c r="J1272" s="18">
        <v>102.81780999999999</v>
      </c>
      <c r="K1272" s="18">
        <v>0.5242</v>
      </c>
      <c r="L1272" s="15"/>
      <c r="M1272" s="15"/>
    </row>
    <row r="1273" spans="1:13" x14ac:dyDescent="0.25">
      <c r="A1273" s="16" t="s">
        <v>21426</v>
      </c>
      <c r="B1273" s="16" t="s">
        <v>222</v>
      </c>
      <c r="C1273" s="16" t="s">
        <v>22386</v>
      </c>
      <c r="D1273" s="71" t="s">
        <v>24727</v>
      </c>
      <c r="E1273" s="14"/>
      <c r="F1273" s="14"/>
      <c r="G1273" s="4"/>
      <c r="H1273" s="17">
        <v>2</v>
      </c>
      <c r="I1273" s="17">
        <v>1</v>
      </c>
      <c r="J1273" s="18">
        <v>2.5</v>
      </c>
      <c r="K1273" s="17">
        <v>1.026E-2</v>
      </c>
      <c r="L1273" s="15"/>
      <c r="M1273" s="15"/>
    </row>
    <row r="1274" spans="1:13" x14ac:dyDescent="0.25">
      <c r="A1274" s="19" t="s">
        <v>21426</v>
      </c>
      <c r="B1274" s="19" t="s">
        <v>222</v>
      </c>
      <c r="C1274" s="19" t="s">
        <v>22386</v>
      </c>
      <c r="D1274" s="72" t="s">
        <v>24728</v>
      </c>
      <c r="E1274" s="14"/>
      <c r="F1274" s="14"/>
      <c r="G1274" s="4"/>
      <c r="H1274" s="20">
        <v>16</v>
      </c>
      <c r="I1274" s="20">
        <v>5</v>
      </c>
      <c r="J1274" s="21">
        <v>5.6319999999999997</v>
      </c>
      <c r="K1274" s="21">
        <v>3.5680000000000003E-2</v>
      </c>
      <c r="L1274" s="15"/>
      <c r="M1274" s="15"/>
    </row>
    <row r="1275" spans="1:13" x14ac:dyDescent="0.25">
      <c r="A1275" s="16" t="s">
        <v>21426</v>
      </c>
      <c r="B1275" s="16" t="s">
        <v>222</v>
      </c>
      <c r="C1275" s="16" t="s">
        <v>22386</v>
      </c>
      <c r="D1275" s="71" t="s">
        <v>24729</v>
      </c>
      <c r="E1275" s="14"/>
      <c r="F1275" s="14"/>
      <c r="G1275" s="4"/>
      <c r="H1275" s="17">
        <v>19</v>
      </c>
      <c r="I1275" s="17">
        <v>12</v>
      </c>
      <c r="J1275" s="18">
        <v>5.3490000000000002</v>
      </c>
      <c r="K1275" s="18">
        <v>5.8819999999999997E-2</v>
      </c>
      <c r="L1275" s="15"/>
      <c r="M1275" s="15"/>
    </row>
    <row r="1276" spans="1:13" x14ac:dyDescent="0.25">
      <c r="A1276" s="19" t="s">
        <v>21426</v>
      </c>
      <c r="B1276" s="19" t="s">
        <v>321</v>
      </c>
      <c r="C1276" s="19" t="s">
        <v>22389</v>
      </c>
      <c r="D1276" s="72" t="s">
        <v>24730</v>
      </c>
      <c r="E1276" s="14"/>
      <c r="F1276" s="14"/>
      <c r="G1276" s="4"/>
      <c r="H1276" s="20">
        <v>2173</v>
      </c>
      <c r="I1276" s="20">
        <v>46</v>
      </c>
      <c r="J1276" s="21">
        <v>869.44907000000001</v>
      </c>
      <c r="K1276" s="21">
        <v>1.82212</v>
      </c>
      <c r="L1276" s="15"/>
      <c r="M1276" s="15"/>
    </row>
    <row r="1277" spans="1:13" x14ac:dyDescent="0.25">
      <c r="A1277" s="16" t="s">
        <v>21426</v>
      </c>
      <c r="B1277" s="16" t="s">
        <v>321</v>
      </c>
      <c r="C1277" s="16" t="s">
        <v>22389</v>
      </c>
      <c r="D1277" s="71" t="s">
        <v>24732</v>
      </c>
      <c r="E1277" s="14"/>
      <c r="F1277" s="14"/>
      <c r="G1277" s="4"/>
      <c r="H1277" s="17">
        <v>1</v>
      </c>
      <c r="I1277" s="17">
        <v>1</v>
      </c>
      <c r="J1277" s="17">
        <v>1.25</v>
      </c>
      <c r="K1277" s="17">
        <v>5.13E-3</v>
      </c>
      <c r="L1277" s="15"/>
      <c r="M1277" s="15"/>
    </row>
    <row r="1278" spans="1:13" x14ac:dyDescent="0.25">
      <c r="A1278" s="19" t="s">
        <v>21426</v>
      </c>
      <c r="B1278" s="19" t="s">
        <v>321</v>
      </c>
      <c r="C1278" s="19" t="s">
        <v>22389</v>
      </c>
      <c r="D1278" s="72" t="s">
        <v>24733</v>
      </c>
      <c r="E1278" s="14"/>
      <c r="F1278" s="14"/>
      <c r="G1278" s="4"/>
      <c r="H1278" s="20">
        <v>11</v>
      </c>
      <c r="I1278" s="20">
        <v>5</v>
      </c>
      <c r="J1278" s="21">
        <v>3.9279999999999999</v>
      </c>
      <c r="K1278" s="21">
        <v>2.5010000000000001E-2</v>
      </c>
      <c r="L1278" s="15"/>
      <c r="M1278" s="15"/>
    </row>
    <row r="1279" spans="1:13" x14ac:dyDescent="0.25">
      <c r="A1279" s="19" t="s">
        <v>21426</v>
      </c>
      <c r="B1279" s="19" t="s">
        <v>816</v>
      </c>
      <c r="C1279" s="19" t="s">
        <v>22392</v>
      </c>
      <c r="D1279" s="72" t="s">
        <v>24736</v>
      </c>
      <c r="E1279" s="14"/>
      <c r="F1279" s="14"/>
      <c r="G1279" s="4"/>
      <c r="H1279" s="20">
        <v>1266</v>
      </c>
      <c r="I1279" s="20">
        <v>34</v>
      </c>
      <c r="J1279" s="21">
        <v>262.92408999999998</v>
      </c>
      <c r="K1279" s="20">
        <v>1.5514399999999999</v>
      </c>
      <c r="L1279" s="15"/>
      <c r="M1279" s="15"/>
    </row>
    <row r="1280" spans="1:13" x14ac:dyDescent="0.25">
      <c r="A1280" s="16" t="s">
        <v>21426</v>
      </c>
      <c r="B1280" s="16" t="s">
        <v>816</v>
      </c>
      <c r="C1280" s="16" t="s">
        <v>22392</v>
      </c>
      <c r="D1280" s="71" t="s">
        <v>24738</v>
      </c>
      <c r="E1280" s="14"/>
      <c r="F1280" s="14"/>
      <c r="G1280" s="4"/>
      <c r="H1280" s="17">
        <v>1</v>
      </c>
      <c r="I1280" s="17">
        <v>1</v>
      </c>
      <c r="J1280" s="18">
        <v>1.25</v>
      </c>
      <c r="K1280" s="18">
        <v>5.13E-3</v>
      </c>
      <c r="L1280" s="15"/>
      <c r="M1280" s="15"/>
    </row>
    <row r="1281" spans="1:13" x14ac:dyDescent="0.25">
      <c r="A1281" s="16" t="s">
        <v>21426</v>
      </c>
      <c r="B1281" s="16" t="s">
        <v>816</v>
      </c>
      <c r="C1281" s="16" t="s">
        <v>22392</v>
      </c>
      <c r="D1281" s="71" t="s">
        <v>24739</v>
      </c>
      <c r="E1281" s="14"/>
      <c r="F1281" s="14"/>
      <c r="G1281" s="4"/>
      <c r="H1281" s="17">
        <v>17</v>
      </c>
      <c r="I1281" s="17">
        <v>5</v>
      </c>
      <c r="J1281" s="18">
        <v>6.1760000000000002</v>
      </c>
      <c r="K1281" s="18">
        <v>3.8490000000000003E-2</v>
      </c>
      <c r="L1281" s="15"/>
      <c r="M1281" s="15"/>
    </row>
    <row r="1282" spans="1:13" x14ac:dyDescent="0.25">
      <c r="A1282" s="16" t="s">
        <v>21426</v>
      </c>
      <c r="B1282" s="16" t="s">
        <v>816</v>
      </c>
      <c r="C1282" s="16" t="s">
        <v>22392</v>
      </c>
      <c r="D1282" s="71" t="s">
        <v>24740</v>
      </c>
      <c r="E1282" s="14"/>
      <c r="F1282" s="14"/>
      <c r="G1282" s="4"/>
      <c r="H1282" s="17">
        <v>82</v>
      </c>
      <c r="I1282" s="17">
        <v>14</v>
      </c>
      <c r="J1282" s="18">
        <v>33.412999999999997</v>
      </c>
      <c r="K1282" s="18">
        <v>0.10886999999999999</v>
      </c>
      <c r="L1282" s="15"/>
      <c r="M1282" s="15"/>
    </row>
    <row r="1283" spans="1:13" x14ac:dyDescent="0.25">
      <c r="A1283" s="16" t="s">
        <v>21426</v>
      </c>
      <c r="B1283" s="16" t="s">
        <v>697</v>
      </c>
      <c r="C1283" s="16" t="s">
        <v>22396</v>
      </c>
      <c r="D1283" s="71" t="s">
        <v>24741</v>
      </c>
      <c r="E1283" s="14"/>
      <c r="F1283" s="14"/>
      <c r="G1283" s="4"/>
      <c r="H1283" s="17">
        <v>1</v>
      </c>
      <c r="I1283" s="17">
        <v>1</v>
      </c>
      <c r="J1283" s="18">
        <v>1.25</v>
      </c>
      <c r="K1283" s="17">
        <v>5.13E-3</v>
      </c>
      <c r="L1283" s="15"/>
      <c r="M1283" s="15"/>
    </row>
    <row r="1284" spans="1:13" x14ac:dyDescent="0.25">
      <c r="A1284" s="16" t="s">
        <v>21426</v>
      </c>
      <c r="B1284" s="16" t="s">
        <v>697</v>
      </c>
      <c r="C1284" s="16" t="s">
        <v>22396</v>
      </c>
      <c r="D1284" s="71" t="s">
        <v>24743</v>
      </c>
      <c r="E1284" s="14"/>
      <c r="F1284" s="14"/>
      <c r="G1284" s="4"/>
      <c r="H1284" s="17">
        <v>11</v>
      </c>
      <c r="I1284" s="17">
        <v>5</v>
      </c>
      <c r="J1284" s="18">
        <v>3.9279999999999999</v>
      </c>
      <c r="K1284" s="18">
        <v>2.5010000000000001E-2</v>
      </c>
      <c r="L1284" s="15"/>
      <c r="M1284" s="15"/>
    </row>
    <row r="1285" spans="1:13" x14ac:dyDescent="0.25">
      <c r="A1285" s="16" t="s">
        <v>21426</v>
      </c>
      <c r="B1285" s="16" t="s">
        <v>24745</v>
      </c>
      <c r="C1285" s="16" t="s">
        <v>22396</v>
      </c>
      <c r="D1285" s="71" t="s">
        <v>24744</v>
      </c>
      <c r="E1285" s="14"/>
      <c r="F1285" s="14"/>
      <c r="G1285" s="4"/>
      <c r="H1285" s="17">
        <v>15</v>
      </c>
      <c r="I1285" s="17">
        <v>1</v>
      </c>
      <c r="J1285" s="18">
        <v>6</v>
      </c>
      <c r="K1285" s="18">
        <v>3.6150000000000002E-2</v>
      </c>
      <c r="L1285" s="15"/>
      <c r="M1285" s="15"/>
    </row>
    <row r="1286" spans="1:13" x14ac:dyDescent="0.25">
      <c r="A1286" s="19" t="s">
        <v>21426</v>
      </c>
      <c r="B1286" s="19" t="s">
        <v>697</v>
      </c>
      <c r="C1286" s="19" t="s">
        <v>22396</v>
      </c>
      <c r="D1286" s="72" t="s">
        <v>24751</v>
      </c>
      <c r="E1286" s="14"/>
      <c r="F1286" s="14"/>
      <c r="G1286" s="4"/>
      <c r="H1286" s="20">
        <v>1726</v>
      </c>
      <c r="I1286" s="20">
        <v>59</v>
      </c>
      <c r="J1286" s="21">
        <v>443.22566999999998</v>
      </c>
      <c r="K1286" s="21">
        <v>1.94208</v>
      </c>
      <c r="L1286" s="15"/>
      <c r="M1286" s="15"/>
    </row>
    <row r="1287" spans="1:13" x14ac:dyDescent="0.25">
      <c r="A1287" s="19" t="s">
        <v>21426</v>
      </c>
      <c r="B1287" s="19" t="s">
        <v>861</v>
      </c>
      <c r="C1287" s="19" t="s">
        <v>22399</v>
      </c>
      <c r="D1287" s="72" t="s">
        <v>24755</v>
      </c>
      <c r="E1287" s="14"/>
      <c r="F1287" s="14"/>
      <c r="G1287" s="4"/>
      <c r="H1287" s="20">
        <v>22</v>
      </c>
      <c r="I1287" s="20">
        <v>5</v>
      </c>
      <c r="J1287" s="20">
        <v>7.88</v>
      </c>
      <c r="K1287" s="20">
        <v>4.9160000000000002E-2</v>
      </c>
      <c r="L1287" s="15"/>
      <c r="M1287" s="15"/>
    </row>
    <row r="1288" spans="1:13" x14ac:dyDescent="0.25">
      <c r="A1288" s="16" t="s">
        <v>21426</v>
      </c>
      <c r="B1288" s="16" t="s">
        <v>342</v>
      </c>
      <c r="C1288" s="16" t="s">
        <v>22402</v>
      </c>
      <c r="D1288" s="71" t="s">
        <v>24757</v>
      </c>
      <c r="E1288" s="14"/>
      <c r="F1288" s="14"/>
      <c r="G1288" s="4"/>
      <c r="H1288" s="17">
        <v>747</v>
      </c>
      <c r="I1288" s="17">
        <v>42</v>
      </c>
      <c r="J1288" s="18">
        <v>165.89722</v>
      </c>
      <c r="K1288" s="17">
        <v>0.92698000000000003</v>
      </c>
      <c r="L1288" s="15"/>
      <c r="M1288" s="15"/>
    </row>
    <row r="1289" spans="1:13" x14ac:dyDescent="0.25">
      <c r="A1289" s="19" t="s">
        <v>21426</v>
      </c>
      <c r="B1289" s="19" t="s">
        <v>342</v>
      </c>
      <c r="C1289" s="19" t="s">
        <v>22402</v>
      </c>
      <c r="D1289" s="72" t="s">
        <v>24759</v>
      </c>
      <c r="E1289" s="14"/>
      <c r="F1289" s="14"/>
      <c r="G1289" s="4"/>
      <c r="H1289" s="20">
        <v>1</v>
      </c>
      <c r="I1289" s="20">
        <v>1</v>
      </c>
      <c r="J1289" s="21">
        <v>1.25</v>
      </c>
      <c r="K1289" s="21">
        <v>5.13E-3</v>
      </c>
      <c r="L1289" s="15"/>
      <c r="M1289" s="15"/>
    </row>
    <row r="1290" spans="1:13" x14ac:dyDescent="0.25">
      <c r="A1290" s="19" t="s">
        <v>21426</v>
      </c>
      <c r="B1290" s="19" t="s">
        <v>342</v>
      </c>
      <c r="C1290" s="19" t="s">
        <v>22402</v>
      </c>
      <c r="D1290" s="72" t="s">
        <v>24760</v>
      </c>
      <c r="E1290" s="14"/>
      <c r="F1290" s="14"/>
      <c r="G1290" s="4"/>
      <c r="H1290" s="20">
        <v>11</v>
      </c>
      <c r="I1290" s="20">
        <v>5</v>
      </c>
      <c r="J1290" s="21">
        <v>3.9279999999999999</v>
      </c>
      <c r="K1290" s="20">
        <v>2.5010000000000001E-2</v>
      </c>
      <c r="L1290" s="15"/>
      <c r="M1290" s="15"/>
    </row>
    <row r="1291" spans="1:13" x14ac:dyDescent="0.25">
      <c r="A1291" s="16" t="s">
        <v>21426</v>
      </c>
      <c r="B1291" s="16" t="s">
        <v>616</v>
      </c>
      <c r="C1291" s="16" t="s">
        <v>22405</v>
      </c>
      <c r="D1291" s="71" t="s">
        <v>24763</v>
      </c>
      <c r="E1291" s="14"/>
      <c r="F1291" s="14"/>
      <c r="G1291" s="4"/>
      <c r="H1291" s="17">
        <v>1</v>
      </c>
      <c r="I1291" s="17">
        <v>1</v>
      </c>
      <c r="J1291" s="18">
        <v>1.25</v>
      </c>
      <c r="K1291" s="18">
        <v>5.13E-3</v>
      </c>
      <c r="L1291" s="15"/>
      <c r="M1291" s="15"/>
    </row>
    <row r="1292" spans="1:13" x14ac:dyDescent="0.25">
      <c r="A1292" s="16" t="s">
        <v>21426</v>
      </c>
      <c r="B1292" s="16" t="s">
        <v>616</v>
      </c>
      <c r="C1292" s="16" t="s">
        <v>22405</v>
      </c>
      <c r="D1292" s="71" t="s">
        <v>24765</v>
      </c>
      <c r="E1292" s="14"/>
      <c r="F1292" s="14"/>
      <c r="G1292" s="4"/>
      <c r="H1292" s="17">
        <v>17</v>
      </c>
      <c r="I1292" s="17">
        <v>5</v>
      </c>
      <c r="J1292" s="18">
        <v>6.1760000000000002</v>
      </c>
      <c r="K1292" s="18">
        <v>3.8490000000000003E-2</v>
      </c>
      <c r="L1292" s="15"/>
      <c r="M1292" s="15"/>
    </row>
    <row r="1293" spans="1:13" x14ac:dyDescent="0.25">
      <c r="A1293" s="19" t="s">
        <v>21426</v>
      </c>
      <c r="B1293" s="19" t="s">
        <v>708</v>
      </c>
      <c r="C1293" s="19" t="s">
        <v>22408</v>
      </c>
      <c r="D1293" s="72" t="s">
        <v>24766</v>
      </c>
      <c r="E1293" s="14"/>
      <c r="F1293" s="14"/>
      <c r="G1293" s="4"/>
      <c r="H1293" s="20">
        <v>997</v>
      </c>
      <c r="I1293" s="20">
        <v>45</v>
      </c>
      <c r="J1293" s="21">
        <v>307.20848999999998</v>
      </c>
      <c r="K1293" s="21">
        <v>1.6165700000000001</v>
      </c>
      <c r="L1293" s="15"/>
      <c r="M1293" s="15"/>
    </row>
    <row r="1294" spans="1:13" x14ac:dyDescent="0.25">
      <c r="A1294" s="16" t="s">
        <v>21426</v>
      </c>
      <c r="B1294" s="16" t="s">
        <v>708</v>
      </c>
      <c r="C1294" s="16" t="s">
        <v>22408</v>
      </c>
      <c r="D1294" s="71" t="s">
        <v>24768</v>
      </c>
      <c r="E1294" s="14"/>
      <c r="F1294" s="14"/>
      <c r="G1294" s="4"/>
      <c r="H1294" s="17">
        <v>1</v>
      </c>
      <c r="I1294" s="17">
        <v>1</v>
      </c>
      <c r="J1294" s="17">
        <v>1.25</v>
      </c>
      <c r="K1294" s="17">
        <v>5.13E-3</v>
      </c>
      <c r="L1294" s="15"/>
      <c r="M1294" s="15"/>
    </row>
    <row r="1295" spans="1:13" x14ac:dyDescent="0.25">
      <c r="A1295" s="19" t="s">
        <v>21426</v>
      </c>
      <c r="B1295" s="19" t="s">
        <v>708</v>
      </c>
      <c r="C1295" s="19" t="s">
        <v>22408</v>
      </c>
      <c r="D1295" s="72" t="s">
        <v>24769</v>
      </c>
      <c r="E1295" s="14"/>
      <c r="F1295" s="14"/>
      <c r="G1295" s="4"/>
      <c r="H1295" s="20">
        <v>16</v>
      </c>
      <c r="I1295" s="20">
        <v>5</v>
      </c>
      <c r="J1295" s="21">
        <v>5.6319999999999997</v>
      </c>
      <c r="K1295" s="20">
        <v>3.5680000000000003E-2</v>
      </c>
      <c r="L1295" s="15"/>
      <c r="M1295" s="15"/>
    </row>
    <row r="1296" spans="1:13" x14ac:dyDescent="0.25">
      <c r="A1296" s="16" t="s">
        <v>21426</v>
      </c>
      <c r="B1296" s="16" t="s">
        <v>787</v>
      </c>
      <c r="C1296" s="16" t="s">
        <v>22411</v>
      </c>
      <c r="D1296" s="71" t="s">
        <v>24770</v>
      </c>
      <c r="E1296" s="14"/>
      <c r="F1296" s="14"/>
      <c r="G1296" s="4"/>
      <c r="H1296" s="17">
        <v>285</v>
      </c>
      <c r="I1296" s="17">
        <v>10</v>
      </c>
      <c r="J1296" s="18">
        <v>49.030200000000001</v>
      </c>
      <c r="K1296" s="18">
        <v>0.34349000000000002</v>
      </c>
      <c r="L1296" s="15"/>
      <c r="M1296" s="15"/>
    </row>
    <row r="1297" spans="1:13" x14ac:dyDescent="0.25">
      <c r="A1297" s="16" t="s">
        <v>21426</v>
      </c>
      <c r="B1297" s="16" t="s">
        <v>787</v>
      </c>
      <c r="C1297" s="16" t="s">
        <v>22411</v>
      </c>
      <c r="D1297" s="71" t="s">
        <v>24772</v>
      </c>
      <c r="E1297" s="14"/>
      <c r="F1297" s="14"/>
      <c r="G1297" s="4"/>
      <c r="H1297" s="17">
        <v>1</v>
      </c>
      <c r="I1297" s="17">
        <v>1</v>
      </c>
      <c r="J1297" s="18">
        <v>1.25</v>
      </c>
      <c r="K1297" s="17">
        <v>5.13E-3</v>
      </c>
      <c r="L1297" s="15"/>
      <c r="M1297" s="15"/>
    </row>
    <row r="1298" spans="1:13" x14ac:dyDescent="0.25">
      <c r="A1298" s="19" t="s">
        <v>21426</v>
      </c>
      <c r="B1298" s="19" t="s">
        <v>787</v>
      </c>
      <c r="C1298" s="19" t="s">
        <v>22411</v>
      </c>
      <c r="D1298" s="72" t="s">
        <v>24773</v>
      </c>
      <c r="E1298" s="14"/>
      <c r="F1298" s="14"/>
      <c r="G1298" s="4"/>
      <c r="H1298" s="20">
        <v>17</v>
      </c>
      <c r="I1298" s="20">
        <v>5</v>
      </c>
      <c r="J1298" s="21">
        <v>6.1760000000000002</v>
      </c>
      <c r="K1298" s="21">
        <v>3.8490000000000003E-2</v>
      </c>
      <c r="L1298" s="15"/>
      <c r="M1298" s="15"/>
    </row>
    <row r="1299" spans="1:13" x14ac:dyDescent="0.25">
      <c r="A1299" s="16" t="s">
        <v>21426</v>
      </c>
      <c r="B1299" s="16" t="s">
        <v>417</v>
      </c>
      <c r="C1299" s="16" t="s">
        <v>22414</v>
      </c>
      <c r="D1299" s="71" t="s">
        <v>24774</v>
      </c>
      <c r="E1299" s="14"/>
      <c r="F1299" s="14"/>
      <c r="G1299" s="4"/>
      <c r="H1299" s="17">
        <v>376</v>
      </c>
      <c r="I1299" s="17">
        <v>22</v>
      </c>
      <c r="J1299" s="18">
        <v>137.31109000000001</v>
      </c>
      <c r="K1299" s="18">
        <v>0.49131000000000002</v>
      </c>
      <c r="L1299" s="15"/>
      <c r="M1299" s="15"/>
    </row>
    <row r="1300" spans="1:13" x14ac:dyDescent="0.25">
      <c r="A1300" s="19" t="s">
        <v>21426</v>
      </c>
      <c r="B1300" s="19" t="s">
        <v>417</v>
      </c>
      <c r="C1300" s="19" t="s">
        <v>22414</v>
      </c>
      <c r="D1300" s="72" t="s">
        <v>24778</v>
      </c>
      <c r="E1300" s="14"/>
      <c r="F1300" s="14"/>
      <c r="G1300" s="4"/>
      <c r="H1300" s="20">
        <v>2</v>
      </c>
      <c r="I1300" s="20">
        <v>1</v>
      </c>
      <c r="J1300" s="21">
        <v>2.5</v>
      </c>
      <c r="K1300" s="20">
        <v>1.026E-2</v>
      </c>
      <c r="L1300" s="15"/>
      <c r="M1300" s="15"/>
    </row>
    <row r="1301" spans="1:13" x14ac:dyDescent="0.25">
      <c r="A1301" s="16" t="s">
        <v>21426</v>
      </c>
      <c r="B1301" s="16" t="s">
        <v>417</v>
      </c>
      <c r="C1301" s="16" t="s">
        <v>22414</v>
      </c>
      <c r="D1301" s="71" t="s">
        <v>24779</v>
      </c>
      <c r="E1301" s="14"/>
      <c r="F1301" s="14"/>
      <c r="G1301" s="4"/>
      <c r="H1301" s="17">
        <v>17</v>
      </c>
      <c r="I1301" s="17">
        <v>5</v>
      </c>
      <c r="J1301" s="18">
        <v>6.1760000000000002</v>
      </c>
      <c r="K1301" s="18">
        <v>3.8490000000000003E-2</v>
      </c>
      <c r="L1301" s="15"/>
      <c r="M1301" s="15"/>
    </row>
    <row r="1302" spans="1:13" x14ac:dyDescent="0.25">
      <c r="A1302" s="16" t="s">
        <v>21426</v>
      </c>
      <c r="B1302" s="16" t="s">
        <v>364</v>
      </c>
      <c r="C1302" s="16" t="s">
        <v>22417</v>
      </c>
      <c r="D1302" s="71" t="s">
        <v>24780</v>
      </c>
      <c r="E1302" s="14"/>
      <c r="F1302" s="14"/>
      <c r="G1302" s="4"/>
      <c r="H1302" s="17">
        <v>687</v>
      </c>
      <c r="I1302" s="17">
        <v>22</v>
      </c>
      <c r="J1302" s="18">
        <v>157.64671999999999</v>
      </c>
      <c r="K1302" s="17">
        <v>0.86787000000000003</v>
      </c>
      <c r="L1302" s="15"/>
      <c r="M1302" s="15"/>
    </row>
    <row r="1303" spans="1:13" x14ac:dyDescent="0.25">
      <c r="A1303" s="16" t="s">
        <v>21426</v>
      </c>
      <c r="B1303" s="16" t="s">
        <v>364</v>
      </c>
      <c r="C1303" s="16" t="s">
        <v>22417</v>
      </c>
      <c r="D1303" s="71" t="s">
        <v>24782</v>
      </c>
      <c r="E1303" s="14"/>
      <c r="F1303" s="14"/>
      <c r="G1303" s="4"/>
      <c r="H1303" s="17">
        <v>1</v>
      </c>
      <c r="I1303" s="17">
        <v>1</v>
      </c>
      <c r="J1303" s="18">
        <v>1.25</v>
      </c>
      <c r="K1303" s="18">
        <v>5.13E-3</v>
      </c>
      <c r="L1303" s="15"/>
      <c r="M1303" s="15"/>
    </row>
    <row r="1304" spans="1:13" x14ac:dyDescent="0.25">
      <c r="A1304" s="19" t="s">
        <v>21426</v>
      </c>
      <c r="B1304" s="19" t="s">
        <v>364</v>
      </c>
      <c r="C1304" s="19" t="s">
        <v>22417</v>
      </c>
      <c r="D1304" s="72" t="s">
        <v>24783</v>
      </c>
      <c r="E1304" s="14"/>
      <c r="F1304" s="14"/>
      <c r="G1304" s="4"/>
      <c r="H1304" s="20">
        <v>15</v>
      </c>
      <c r="I1304" s="20">
        <v>5</v>
      </c>
      <c r="J1304" s="21">
        <v>5.1120000000000001</v>
      </c>
      <c r="K1304" s="21">
        <v>3.2009999999999997E-2</v>
      </c>
      <c r="L1304" s="15"/>
      <c r="M1304" s="15"/>
    </row>
    <row r="1305" spans="1:13" x14ac:dyDescent="0.25">
      <c r="A1305" s="19" t="s">
        <v>21426</v>
      </c>
      <c r="B1305" s="19" t="s">
        <v>810</v>
      </c>
      <c r="C1305" s="19" t="s">
        <v>22420</v>
      </c>
      <c r="D1305" s="72" t="s">
        <v>24784</v>
      </c>
      <c r="E1305" s="14"/>
      <c r="F1305" s="14"/>
      <c r="G1305" s="4"/>
      <c r="H1305" s="20">
        <v>887</v>
      </c>
      <c r="I1305" s="20">
        <v>36</v>
      </c>
      <c r="J1305" s="21">
        <v>255.44937999999999</v>
      </c>
      <c r="K1305" s="21">
        <v>0.81415999999999999</v>
      </c>
      <c r="L1305" s="15"/>
      <c r="M1305" s="15"/>
    </row>
    <row r="1306" spans="1:13" x14ac:dyDescent="0.25">
      <c r="A1306" s="19" t="s">
        <v>21426</v>
      </c>
      <c r="B1306" s="19" t="s">
        <v>810</v>
      </c>
      <c r="C1306" s="19" t="s">
        <v>22420</v>
      </c>
      <c r="D1306" s="72" t="s">
        <v>24788</v>
      </c>
      <c r="E1306" s="14"/>
      <c r="F1306" s="14"/>
      <c r="G1306" s="4"/>
      <c r="H1306" s="20">
        <v>1</v>
      </c>
      <c r="I1306" s="20">
        <v>1</v>
      </c>
      <c r="J1306" s="21">
        <v>1.25</v>
      </c>
      <c r="K1306" s="20">
        <v>5.13E-3</v>
      </c>
      <c r="L1306" s="15"/>
      <c r="M1306" s="15"/>
    </row>
    <row r="1307" spans="1:13" x14ac:dyDescent="0.25">
      <c r="A1307" s="19" t="s">
        <v>21426</v>
      </c>
      <c r="B1307" s="19" t="s">
        <v>810</v>
      </c>
      <c r="C1307" s="19" t="s">
        <v>22420</v>
      </c>
      <c r="D1307" s="72" t="s">
        <v>24789</v>
      </c>
      <c r="E1307" s="14"/>
      <c r="F1307" s="14"/>
      <c r="G1307" s="4"/>
      <c r="H1307" s="20">
        <v>11</v>
      </c>
      <c r="I1307" s="20">
        <v>5</v>
      </c>
      <c r="J1307" s="21">
        <v>3.9279999999999999</v>
      </c>
      <c r="K1307" s="21">
        <v>2.5010000000000001E-2</v>
      </c>
      <c r="L1307" s="15"/>
      <c r="M1307" s="15"/>
    </row>
    <row r="1308" spans="1:13" x14ac:dyDescent="0.25">
      <c r="A1308" s="16" t="s">
        <v>21426</v>
      </c>
      <c r="B1308" s="16" t="s">
        <v>810</v>
      </c>
      <c r="C1308" s="16" t="s">
        <v>22420</v>
      </c>
      <c r="D1308" s="71" t="s">
        <v>24792</v>
      </c>
      <c r="E1308" s="14"/>
      <c r="F1308" s="14"/>
      <c r="G1308" s="4"/>
      <c r="H1308" s="17">
        <v>21</v>
      </c>
      <c r="I1308" s="17">
        <v>11</v>
      </c>
      <c r="J1308" s="18">
        <v>16.196000000000002</v>
      </c>
      <c r="K1308" s="18">
        <v>4.8849999999999998E-2</v>
      </c>
      <c r="L1308" s="15"/>
      <c r="M1308" s="15"/>
    </row>
    <row r="1309" spans="1:13" x14ac:dyDescent="0.25">
      <c r="A1309" s="19" t="s">
        <v>21426</v>
      </c>
      <c r="B1309" s="19" t="s">
        <v>462</v>
      </c>
      <c r="C1309" s="19" t="s">
        <v>22423</v>
      </c>
      <c r="D1309" s="72" t="s">
        <v>24793</v>
      </c>
      <c r="E1309" s="14"/>
      <c r="F1309" s="14"/>
      <c r="G1309" s="4"/>
      <c r="H1309" s="20">
        <v>557</v>
      </c>
      <c r="I1309" s="20">
        <v>22</v>
      </c>
      <c r="J1309" s="21">
        <v>151.04866000000001</v>
      </c>
      <c r="K1309" s="21">
        <v>0.70737000000000005</v>
      </c>
      <c r="L1309" s="15"/>
      <c r="M1309" s="15"/>
    </row>
    <row r="1310" spans="1:13" x14ac:dyDescent="0.25">
      <c r="A1310" s="16" t="s">
        <v>21426</v>
      </c>
      <c r="B1310" s="16" t="s">
        <v>462</v>
      </c>
      <c r="C1310" s="16" t="s">
        <v>22423</v>
      </c>
      <c r="D1310" s="71" t="s">
        <v>24797</v>
      </c>
      <c r="E1310" s="14"/>
      <c r="F1310" s="14"/>
      <c r="G1310" s="4"/>
      <c r="H1310" s="17">
        <v>1</v>
      </c>
      <c r="I1310" s="17">
        <v>1</v>
      </c>
      <c r="J1310" s="17">
        <v>1.25</v>
      </c>
      <c r="K1310" s="18">
        <v>5.13E-3</v>
      </c>
      <c r="L1310" s="15"/>
      <c r="M1310" s="15"/>
    </row>
    <row r="1311" spans="1:13" x14ac:dyDescent="0.25">
      <c r="A1311" s="16" t="s">
        <v>21426</v>
      </c>
      <c r="B1311" s="16" t="s">
        <v>462</v>
      </c>
      <c r="C1311" s="16" t="s">
        <v>22423</v>
      </c>
      <c r="D1311" s="71" t="s">
        <v>24798</v>
      </c>
      <c r="E1311" s="14"/>
      <c r="F1311" s="14"/>
      <c r="G1311" s="4"/>
      <c r="H1311" s="17">
        <v>11</v>
      </c>
      <c r="I1311" s="17">
        <v>5</v>
      </c>
      <c r="J1311" s="18">
        <v>3.9279999999999999</v>
      </c>
      <c r="K1311" s="17">
        <v>2.5010000000000001E-2</v>
      </c>
      <c r="L1311" s="15"/>
      <c r="M1311" s="15"/>
    </row>
    <row r="1312" spans="1:13" x14ac:dyDescent="0.25">
      <c r="A1312" s="16" t="s">
        <v>21426</v>
      </c>
      <c r="B1312" s="16" t="s">
        <v>462</v>
      </c>
      <c r="C1312" s="16" t="s">
        <v>22423</v>
      </c>
      <c r="D1312" s="71" t="s">
        <v>24799</v>
      </c>
      <c r="E1312" s="14"/>
      <c r="F1312" s="14"/>
      <c r="G1312" s="4"/>
      <c r="H1312" s="17">
        <v>14</v>
      </c>
      <c r="I1312" s="17">
        <v>6</v>
      </c>
      <c r="J1312" s="18">
        <v>9.3629999999999995</v>
      </c>
      <c r="K1312" s="18">
        <v>4.3569999999999998E-2</v>
      </c>
      <c r="L1312" s="15"/>
      <c r="M1312" s="15"/>
    </row>
    <row r="1313" spans="1:13" x14ac:dyDescent="0.25">
      <c r="A1313" s="19" t="s">
        <v>21426</v>
      </c>
      <c r="B1313" s="19" t="s">
        <v>658</v>
      </c>
      <c r="C1313" s="19" t="s">
        <v>22428</v>
      </c>
      <c r="D1313" s="72" t="s">
        <v>24800</v>
      </c>
      <c r="E1313" s="14"/>
      <c r="F1313" s="14"/>
      <c r="G1313" s="4"/>
      <c r="H1313" s="20">
        <v>235</v>
      </c>
      <c r="I1313" s="20">
        <v>10</v>
      </c>
      <c r="J1313" s="21">
        <v>60.813079999999999</v>
      </c>
      <c r="K1313" s="21">
        <v>0.19545999999999999</v>
      </c>
      <c r="L1313" s="15"/>
      <c r="M1313" s="15"/>
    </row>
    <row r="1314" spans="1:13" x14ac:dyDescent="0.25">
      <c r="A1314" s="16" t="s">
        <v>21426</v>
      </c>
      <c r="B1314" s="16" t="s">
        <v>658</v>
      </c>
      <c r="C1314" s="16" t="s">
        <v>22428</v>
      </c>
      <c r="D1314" s="71" t="s">
        <v>24804</v>
      </c>
      <c r="E1314" s="14"/>
      <c r="F1314" s="14"/>
      <c r="G1314" s="4"/>
      <c r="H1314" s="17">
        <v>1</v>
      </c>
      <c r="I1314" s="17">
        <v>1</v>
      </c>
      <c r="J1314" s="18">
        <v>1.25</v>
      </c>
      <c r="K1314" s="18">
        <v>5.13E-3</v>
      </c>
      <c r="L1314" s="15"/>
      <c r="M1314" s="15"/>
    </row>
    <row r="1315" spans="1:13" x14ac:dyDescent="0.25">
      <c r="A1315" s="16" t="s">
        <v>21426</v>
      </c>
      <c r="B1315" s="16" t="s">
        <v>658</v>
      </c>
      <c r="C1315" s="16" t="s">
        <v>22428</v>
      </c>
      <c r="D1315" s="71" t="s">
        <v>24805</v>
      </c>
      <c r="E1315" s="14"/>
      <c r="F1315" s="14"/>
      <c r="G1315" s="4"/>
      <c r="H1315" s="17">
        <v>16</v>
      </c>
      <c r="I1315" s="17">
        <v>5</v>
      </c>
      <c r="J1315" s="18">
        <v>5.6319999999999997</v>
      </c>
      <c r="K1315" s="17">
        <v>3.5680000000000003E-2</v>
      </c>
      <c r="L1315" s="15"/>
      <c r="M1315" s="15"/>
    </row>
    <row r="1316" spans="1:13" x14ac:dyDescent="0.25">
      <c r="A1316" s="19" t="s">
        <v>21426</v>
      </c>
      <c r="B1316" s="19" t="s">
        <v>642</v>
      </c>
      <c r="C1316" s="19" t="s">
        <v>22431</v>
      </c>
      <c r="D1316" s="72" t="s">
        <v>24806</v>
      </c>
      <c r="E1316" s="14"/>
      <c r="F1316" s="14"/>
      <c r="G1316" s="4"/>
      <c r="H1316" s="20">
        <v>519</v>
      </c>
      <c r="I1316" s="20">
        <v>23</v>
      </c>
      <c r="J1316" s="21">
        <v>223.60113000000001</v>
      </c>
      <c r="K1316" s="21">
        <v>0.81606000000000001</v>
      </c>
      <c r="L1316" s="15"/>
      <c r="M1316" s="15"/>
    </row>
    <row r="1317" spans="1:13" x14ac:dyDescent="0.25">
      <c r="A1317" s="16" t="s">
        <v>21426</v>
      </c>
      <c r="B1317" s="16" t="s">
        <v>642</v>
      </c>
      <c r="C1317" s="16" t="s">
        <v>22431</v>
      </c>
      <c r="D1317" s="71" t="s">
        <v>24809</v>
      </c>
      <c r="E1317" s="14"/>
      <c r="F1317" s="14"/>
      <c r="G1317" s="4"/>
      <c r="H1317" s="17">
        <v>1</v>
      </c>
      <c r="I1317" s="17">
        <v>1</v>
      </c>
      <c r="J1317" s="18">
        <v>1.25</v>
      </c>
      <c r="K1317" s="18">
        <v>5.13E-3</v>
      </c>
      <c r="L1317" s="15"/>
      <c r="M1317" s="15"/>
    </row>
    <row r="1318" spans="1:13" x14ac:dyDescent="0.25">
      <c r="A1318" s="16" t="s">
        <v>21426</v>
      </c>
      <c r="B1318" s="16" t="s">
        <v>642</v>
      </c>
      <c r="C1318" s="16" t="s">
        <v>22431</v>
      </c>
      <c r="D1318" s="71" t="s">
        <v>24810</v>
      </c>
      <c r="E1318" s="14"/>
      <c r="F1318" s="14"/>
      <c r="G1318" s="4"/>
      <c r="H1318" s="17">
        <v>15</v>
      </c>
      <c r="I1318" s="17">
        <v>5</v>
      </c>
      <c r="J1318" s="17">
        <v>5.1120000000000001</v>
      </c>
      <c r="K1318" s="17">
        <v>3.2009999999999997E-2</v>
      </c>
      <c r="L1318" s="15"/>
      <c r="M1318" s="15"/>
    </row>
    <row r="1319" spans="1:13" x14ac:dyDescent="0.25">
      <c r="A1319" s="19" t="s">
        <v>21426</v>
      </c>
      <c r="B1319" s="19" t="s">
        <v>764</v>
      </c>
      <c r="C1319" s="19" t="s">
        <v>22434</v>
      </c>
      <c r="D1319" s="72" t="s">
        <v>24813</v>
      </c>
      <c r="E1319" s="14"/>
      <c r="F1319" s="14"/>
      <c r="G1319" s="4"/>
      <c r="H1319" s="20">
        <v>312</v>
      </c>
      <c r="I1319" s="20">
        <v>22</v>
      </c>
      <c r="J1319" s="21">
        <v>43.4876</v>
      </c>
      <c r="K1319" s="21">
        <v>0.21057000000000001</v>
      </c>
      <c r="L1319" s="15"/>
      <c r="M1319" s="15"/>
    </row>
    <row r="1320" spans="1:13" x14ac:dyDescent="0.25">
      <c r="A1320" s="16" t="s">
        <v>21426</v>
      </c>
      <c r="B1320" s="16" t="s">
        <v>764</v>
      </c>
      <c r="C1320" s="16" t="s">
        <v>22434</v>
      </c>
      <c r="D1320" s="71" t="s">
        <v>24815</v>
      </c>
      <c r="E1320" s="14"/>
      <c r="F1320" s="14"/>
      <c r="G1320" s="4"/>
      <c r="H1320" s="17">
        <v>1</v>
      </c>
      <c r="I1320" s="17">
        <v>1</v>
      </c>
      <c r="J1320" s="18">
        <v>1.25</v>
      </c>
      <c r="K1320" s="18">
        <v>5.13E-3</v>
      </c>
      <c r="L1320" s="15"/>
      <c r="M1320" s="15"/>
    </row>
    <row r="1321" spans="1:13" x14ac:dyDescent="0.25">
      <c r="A1321" s="16" t="s">
        <v>21426</v>
      </c>
      <c r="B1321" s="16" t="s">
        <v>764</v>
      </c>
      <c r="C1321" s="16" t="s">
        <v>22434</v>
      </c>
      <c r="D1321" s="71" t="s">
        <v>24816</v>
      </c>
      <c r="E1321" s="14"/>
      <c r="F1321" s="14"/>
      <c r="G1321" s="4"/>
      <c r="H1321" s="17">
        <v>17</v>
      </c>
      <c r="I1321" s="17">
        <v>5</v>
      </c>
      <c r="J1321" s="18">
        <v>6.1760000000000002</v>
      </c>
      <c r="K1321" s="18">
        <v>3.8490000000000003E-2</v>
      </c>
      <c r="L1321" s="15"/>
      <c r="M1321" s="15"/>
    </row>
    <row r="1322" spans="1:13" x14ac:dyDescent="0.25">
      <c r="A1322" s="16" t="s">
        <v>21426</v>
      </c>
      <c r="B1322" s="16" t="s">
        <v>632</v>
      </c>
      <c r="C1322" s="16" t="s">
        <v>22437</v>
      </c>
      <c r="D1322" s="71" t="s">
        <v>24817</v>
      </c>
      <c r="E1322" s="14"/>
      <c r="F1322" s="14"/>
      <c r="G1322" s="4"/>
      <c r="H1322" s="17">
        <v>252</v>
      </c>
      <c r="I1322" s="17">
        <v>23</v>
      </c>
      <c r="J1322" s="18">
        <v>80.385829999999999</v>
      </c>
      <c r="K1322" s="17">
        <v>0.32677</v>
      </c>
      <c r="L1322" s="15"/>
      <c r="M1322" s="15"/>
    </row>
    <row r="1323" spans="1:13" x14ac:dyDescent="0.25">
      <c r="A1323" s="19" t="s">
        <v>21426</v>
      </c>
      <c r="B1323" s="19" t="s">
        <v>632</v>
      </c>
      <c r="C1323" s="19" t="s">
        <v>22437</v>
      </c>
      <c r="D1323" s="72" t="s">
        <v>24821</v>
      </c>
      <c r="E1323" s="14"/>
      <c r="F1323" s="14"/>
      <c r="G1323" s="4"/>
      <c r="H1323" s="20">
        <v>1</v>
      </c>
      <c r="I1323" s="20">
        <v>1</v>
      </c>
      <c r="J1323" s="21">
        <v>1.25</v>
      </c>
      <c r="K1323" s="21">
        <v>5.13E-3</v>
      </c>
      <c r="L1323" s="15"/>
      <c r="M1323" s="15"/>
    </row>
    <row r="1324" spans="1:13" x14ac:dyDescent="0.25">
      <c r="A1324" s="19" t="s">
        <v>21426</v>
      </c>
      <c r="B1324" s="19" t="s">
        <v>632</v>
      </c>
      <c r="C1324" s="19" t="s">
        <v>22437</v>
      </c>
      <c r="D1324" s="72" t="s">
        <v>24822</v>
      </c>
      <c r="E1324" s="14"/>
      <c r="F1324" s="14"/>
      <c r="G1324" s="4"/>
      <c r="H1324" s="20">
        <v>16</v>
      </c>
      <c r="I1324" s="20">
        <v>5</v>
      </c>
      <c r="J1324" s="21">
        <v>5.6319999999999997</v>
      </c>
      <c r="K1324" s="20">
        <v>3.5680000000000003E-2</v>
      </c>
      <c r="L1324" s="15"/>
      <c r="M1324" s="15"/>
    </row>
    <row r="1325" spans="1:13" x14ac:dyDescent="0.25">
      <c r="A1325" s="16" t="s">
        <v>21426</v>
      </c>
      <c r="B1325" s="16" t="s">
        <v>632</v>
      </c>
      <c r="C1325" s="16" t="s">
        <v>22437</v>
      </c>
      <c r="D1325" s="71" t="s">
        <v>24823</v>
      </c>
      <c r="E1325" s="14"/>
      <c r="F1325" s="14"/>
      <c r="G1325" s="4"/>
      <c r="H1325" s="17">
        <v>4</v>
      </c>
      <c r="I1325" s="17">
        <v>3</v>
      </c>
      <c r="J1325" s="18">
        <v>1.84</v>
      </c>
      <c r="K1325" s="18">
        <v>5.0000000000000001E-3</v>
      </c>
      <c r="L1325" s="15"/>
      <c r="M1325" s="15"/>
    </row>
    <row r="1326" spans="1:13" x14ac:dyDescent="0.25">
      <c r="A1326" s="16" t="s">
        <v>21426</v>
      </c>
      <c r="B1326" s="16" t="s">
        <v>748</v>
      </c>
      <c r="C1326" s="16" t="s">
        <v>22440</v>
      </c>
      <c r="D1326" s="71" t="s">
        <v>24824</v>
      </c>
      <c r="E1326" s="14"/>
      <c r="F1326" s="14"/>
      <c r="G1326" s="4"/>
      <c r="H1326" s="17">
        <v>1</v>
      </c>
      <c r="I1326" s="17">
        <v>1</v>
      </c>
      <c r="J1326" s="18">
        <v>1.25</v>
      </c>
      <c r="K1326" s="18">
        <v>5.13E-3</v>
      </c>
      <c r="L1326" s="15"/>
      <c r="M1326" s="15"/>
    </row>
    <row r="1327" spans="1:13" x14ac:dyDescent="0.25">
      <c r="A1327" s="19" t="s">
        <v>21426</v>
      </c>
      <c r="B1327" s="19" t="s">
        <v>748</v>
      </c>
      <c r="C1327" s="19" t="s">
        <v>22440</v>
      </c>
      <c r="D1327" s="72" t="s">
        <v>24826</v>
      </c>
      <c r="E1327" s="14"/>
      <c r="F1327" s="14"/>
      <c r="G1327" s="4"/>
      <c r="H1327" s="20">
        <v>16</v>
      </c>
      <c r="I1327" s="20">
        <v>5</v>
      </c>
      <c r="J1327" s="21">
        <v>5.6319999999999997</v>
      </c>
      <c r="K1327" s="21">
        <v>3.5680000000000003E-2</v>
      </c>
      <c r="L1327" s="15"/>
      <c r="M1327" s="15"/>
    </row>
    <row r="1328" spans="1:13" x14ac:dyDescent="0.25">
      <c r="A1328" s="19" t="s">
        <v>21426</v>
      </c>
      <c r="B1328" s="19" t="s">
        <v>308</v>
      </c>
      <c r="C1328" s="19" t="s">
        <v>22443</v>
      </c>
      <c r="D1328" s="72" t="s">
        <v>24827</v>
      </c>
      <c r="E1328" s="14"/>
      <c r="F1328" s="14"/>
      <c r="G1328" s="4"/>
      <c r="H1328" s="20">
        <v>635</v>
      </c>
      <c r="I1328" s="20">
        <v>36</v>
      </c>
      <c r="J1328" s="20">
        <v>132.87559999999999</v>
      </c>
      <c r="K1328" s="20">
        <v>0.74755000000000005</v>
      </c>
      <c r="L1328" s="15"/>
      <c r="M1328" s="15"/>
    </row>
    <row r="1329" spans="1:13" x14ac:dyDescent="0.25">
      <c r="A1329" s="16" t="s">
        <v>21426</v>
      </c>
      <c r="B1329" s="16" t="s">
        <v>308</v>
      </c>
      <c r="C1329" s="16" t="s">
        <v>22443</v>
      </c>
      <c r="D1329" s="71" t="s">
        <v>24831</v>
      </c>
      <c r="E1329" s="14"/>
      <c r="F1329" s="14"/>
      <c r="G1329" s="4"/>
      <c r="H1329" s="17">
        <v>1</v>
      </c>
      <c r="I1329" s="17">
        <v>1</v>
      </c>
      <c r="J1329" s="18">
        <v>1.25</v>
      </c>
      <c r="K1329" s="18">
        <v>5.13E-3</v>
      </c>
      <c r="L1329" s="15"/>
      <c r="M1329" s="15"/>
    </row>
    <row r="1330" spans="1:13" x14ac:dyDescent="0.25">
      <c r="A1330" s="16" t="s">
        <v>21426</v>
      </c>
      <c r="B1330" s="16" t="s">
        <v>308</v>
      </c>
      <c r="C1330" s="16" t="s">
        <v>22443</v>
      </c>
      <c r="D1330" s="71" t="s">
        <v>24832</v>
      </c>
      <c r="E1330" s="14"/>
      <c r="F1330" s="14"/>
      <c r="G1330" s="4"/>
      <c r="H1330" s="17">
        <v>15</v>
      </c>
      <c r="I1330" s="17">
        <v>5</v>
      </c>
      <c r="J1330" s="18">
        <v>5.1120000000000001</v>
      </c>
      <c r="K1330" s="17">
        <v>3.2009999999999997E-2</v>
      </c>
      <c r="L1330" s="15"/>
      <c r="M1330" s="15"/>
    </row>
    <row r="1331" spans="1:13" x14ac:dyDescent="0.25">
      <c r="A1331" s="19" t="s">
        <v>21426</v>
      </c>
      <c r="B1331" s="19" t="s">
        <v>99</v>
      </c>
      <c r="C1331" s="19" t="s">
        <v>22446</v>
      </c>
      <c r="D1331" s="72" t="s">
        <v>24835</v>
      </c>
      <c r="E1331" s="14"/>
      <c r="F1331" s="14"/>
      <c r="G1331" s="4"/>
      <c r="H1331" s="20">
        <v>579</v>
      </c>
      <c r="I1331" s="20">
        <v>15</v>
      </c>
      <c r="J1331" s="21">
        <v>122.55106000000001</v>
      </c>
      <c r="K1331" s="21">
        <v>0.52398999999999996</v>
      </c>
      <c r="L1331" s="15"/>
      <c r="M1331" s="15"/>
    </row>
    <row r="1332" spans="1:13" x14ac:dyDescent="0.25">
      <c r="A1332" s="19" t="s">
        <v>21426</v>
      </c>
      <c r="B1332" s="19" t="s">
        <v>99</v>
      </c>
      <c r="C1332" s="19" t="s">
        <v>22446</v>
      </c>
      <c r="D1332" s="72" t="s">
        <v>24837</v>
      </c>
      <c r="E1332" s="14"/>
      <c r="F1332" s="14"/>
      <c r="G1332" s="4"/>
      <c r="H1332" s="20">
        <v>56</v>
      </c>
      <c r="I1332" s="20">
        <v>2</v>
      </c>
      <c r="J1332" s="21">
        <v>19.940000000000001</v>
      </c>
      <c r="K1332" s="21">
        <v>6.8199999999999997E-2</v>
      </c>
      <c r="L1332" s="15"/>
      <c r="M1332" s="15"/>
    </row>
    <row r="1333" spans="1:13" x14ac:dyDescent="0.25">
      <c r="A1333" s="16" t="s">
        <v>21426</v>
      </c>
      <c r="B1333" s="16" t="s">
        <v>99</v>
      </c>
      <c r="C1333" s="16" t="s">
        <v>22446</v>
      </c>
      <c r="D1333" s="71" t="s">
        <v>24839</v>
      </c>
      <c r="E1333" s="14"/>
      <c r="F1333" s="14"/>
      <c r="G1333" s="4"/>
      <c r="H1333" s="17">
        <v>2</v>
      </c>
      <c r="I1333" s="17">
        <v>1</v>
      </c>
      <c r="J1333" s="17">
        <v>2.5</v>
      </c>
      <c r="K1333" s="17">
        <v>1.026E-2</v>
      </c>
      <c r="L1333" s="15"/>
      <c r="M1333" s="15"/>
    </row>
    <row r="1334" spans="1:13" x14ac:dyDescent="0.25">
      <c r="A1334" s="19" t="s">
        <v>21426</v>
      </c>
      <c r="B1334" s="19" t="s">
        <v>99</v>
      </c>
      <c r="C1334" s="19" t="s">
        <v>22446</v>
      </c>
      <c r="D1334" s="72" t="s">
        <v>24840</v>
      </c>
      <c r="E1334" s="14"/>
      <c r="F1334" s="14"/>
      <c r="G1334" s="4"/>
      <c r="H1334" s="20">
        <v>11</v>
      </c>
      <c r="I1334" s="20">
        <v>5</v>
      </c>
      <c r="J1334" s="21">
        <v>3.9279999999999999</v>
      </c>
      <c r="K1334" s="20">
        <v>2.5010000000000001E-2</v>
      </c>
      <c r="L1334" s="15"/>
      <c r="M1334" s="15"/>
    </row>
    <row r="1335" spans="1:13" x14ac:dyDescent="0.25">
      <c r="A1335" s="16" t="s">
        <v>21426</v>
      </c>
      <c r="B1335" s="16" t="s">
        <v>99</v>
      </c>
      <c r="C1335" s="16" t="s">
        <v>22446</v>
      </c>
      <c r="D1335" s="71" t="s">
        <v>24841</v>
      </c>
      <c r="E1335" s="14"/>
      <c r="F1335" s="14"/>
      <c r="G1335" s="4"/>
      <c r="H1335" s="17">
        <v>10</v>
      </c>
      <c r="I1335" s="17">
        <v>3</v>
      </c>
      <c r="J1335" s="18">
        <v>4.38</v>
      </c>
      <c r="K1335" s="18">
        <v>1.366E-2</v>
      </c>
      <c r="L1335" s="15"/>
      <c r="M1335" s="15"/>
    </row>
    <row r="1336" spans="1:13" x14ac:dyDescent="0.25">
      <c r="A1336" s="16" t="s">
        <v>21426</v>
      </c>
      <c r="B1336" s="16" t="s">
        <v>19755</v>
      </c>
      <c r="C1336" s="16" t="s">
        <v>21432</v>
      </c>
      <c r="D1336" s="71" t="s">
        <v>24842</v>
      </c>
      <c r="E1336" s="14"/>
      <c r="F1336" s="14"/>
      <c r="G1336" s="4"/>
      <c r="H1336" s="17">
        <v>16</v>
      </c>
      <c r="I1336" s="17">
        <v>5</v>
      </c>
      <c r="J1336" s="18">
        <v>5.6319999999999997</v>
      </c>
      <c r="K1336" s="17">
        <v>3.5680000000000003E-2</v>
      </c>
      <c r="L1336" s="15"/>
      <c r="M1336" s="15"/>
    </row>
    <row r="1337" spans="1:13" x14ac:dyDescent="0.25">
      <c r="A1337" s="19" t="s">
        <v>21426</v>
      </c>
      <c r="B1337" s="19" t="s">
        <v>24845</v>
      </c>
      <c r="C1337" s="19" t="s">
        <v>21432</v>
      </c>
      <c r="D1337" s="72" t="s">
        <v>24844</v>
      </c>
      <c r="E1337" s="14"/>
      <c r="F1337" s="14"/>
      <c r="G1337" s="4"/>
      <c r="H1337" s="20">
        <v>18</v>
      </c>
      <c r="I1337" s="20">
        <v>8</v>
      </c>
      <c r="J1337" s="21">
        <v>4.2240000000000002</v>
      </c>
      <c r="K1337" s="21">
        <v>3.1969999999999998E-2</v>
      </c>
      <c r="L1337" s="15"/>
      <c r="M1337" s="15"/>
    </row>
    <row r="1338" spans="1:13" x14ac:dyDescent="0.25">
      <c r="A1338" s="19" t="s">
        <v>21426</v>
      </c>
      <c r="B1338" s="19" t="s">
        <v>820</v>
      </c>
      <c r="C1338" s="19" t="s">
        <v>22449</v>
      </c>
      <c r="D1338" s="72" t="s">
        <v>24847</v>
      </c>
      <c r="E1338" s="14"/>
      <c r="F1338" s="14"/>
      <c r="G1338" s="4"/>
      <c r="H1338" s="20">
        <v>430</v>
      </c>
      <c r="I1338" s="20">
        <v>12</v>
      </c>
      <c r="J1338" s="21">
        <v>73.405619999999999</v>
      </c>
      <c r="K1338" s="21">
        <v>0.50836000000000003</v>
      </c>
      <c r="L1338" s="15"/>
      <c r="M1338" s="15"/>
    </row>
    <row r="1339" spans="1:13" x14ac:dyDescent="0.25">
      <c r="A1339" s="19" t="s">
        <v>21426</v>
      </c>
      <c r="B1339" s="19" t="s">
        <v>820</v>
      </c>
      <c r="C1339" s="19" t="s">
        <v>22449</v>
      </c>
      <c r="D1339" s="72" t="s">
        <v>24851</v>
      </c>
      <c r="E1339" s="14"/>
      <c r="F1339" s="14"/>
      <c r="G1339" s="4"/>
      <c r="H1339" s="20">
        <v>10</v>
      </c>
      <c r="I1339" s="20">
        <v>1</v>
      </c>
      <c r="J1339" s="21">
        <v>0.26</v>
      </c>
      <c r="K1339" s="20">
        <v>1.12E-2</v>
      </c>
      <c r="L1339" s="15"/>
      <c r="M1339" s="15"/>
    </row>
    <row r="1340" spans="1:13" x14ac:dyDescent="0.25">
      <c r="A1340" s="19" t="s">
        <v>21426</v>
      </c>
      <c r="B1340" s="19" t="s">
        <v>820</v>
      </c>
      <c r="C1340" s="19" t="s">
        <v>22449</v>
      </c>
      <c r="D1340" s="72" t="s">
        <v>24853</v>
      </c>
      <c r="E1340" s="14"/>
      <c r="F1340" s="14"/>
      <c r="G1340" s="4"/>
      <c r="H1340" s="20">
        <v>1</v>
      </c>
      <c r="I1340" s="20">
        <v>1</v>
      </c>
      <c r="J1340" s="21">
        <v>1.25</v>
      </c>
      <c r="K1340" s="21">
        <v>5.13E-3</v>
      </c>
      <c r="L1340" s="15"/>
      <c r="M1340" s="15"/>
    </row>
    <row r="1341" spans="1:13" x14ac:dyDescent="0.25">
      <c r="A1341" s="16" t="s">
        <v>21426</v>
      </c>
      <c r="B1341" s="16" t="s">
        <v>820</v>
      </c>
      <c r="C1341" s="16" t="s">
        <v>22449</v>
      </c>
      <c r="D1341" s="71" t="s">
        <v>24854</v>
      </c>
      <c r="E1341" s="14"/>
      <c r="F1341" s="14"/>
      <c r="G1341" s="4"/>
      <c r="H1341" s="17">
        <v>22</v>
      </c>
      <c r="I1341" s="17">
        <v>5</v>
      </c>
      <c r="J1341" s="18">
        <v>7.88</v>
      </c>
      <c r="K1341" s="18">
        <v>4.9160000000000002E-2</v>
      </c>
      <c r="L1341" s="15"/>
      <c r="M1341" s="15"/>
    </row>
    <row r="1342" spans="1:13" x14ac:dyDescent="0.25">
      <c r="A1342" s="19" t="s">
        <v>21426</v>
      </c>
      <c r="B1342" s="19" t="s">
        <v>820</v>
      </c>
      <c r="C1342" s="19" t="s">
        <v>22449</v>
      </c>
      <c r="D1342" s="72" t="s">
        <v>24855</v>
      </c>
      <c r="E1342" s="14"/>
      <c r="F1342" s="14"/>
      <c r="G1342" s="4"/>
      <c r="H1342" s="20">
        <v>74</v>
      </c>
      <c r="I1342" s="20">
        <v>20</v>
      </c>
      <c r="J1342" s="21">
        <v>38.023000000000003</v>
      </c>
      <c r="K1342" s="21">
        <v>0.15495</v>
      </c>
      <c r="L1342" s="15"/>
      <c r="M1342" s="15"/>
    </row>
    <row r="1343" spans="1:13" x14ac:dyDescent="0.25">
      <c r="A1343" s="16" t="s">
        <v>21426</v>
      </c>
      <c r="B1343" s="16" t="s">
        <v>752</v>
      </c>
      <c r="C1343" s="16" t="s">
        <v>22454</v>
      </c>
      <c r="D1343" s="71" t="s">
        <v>24856</v>
      </c>
      <c r="E1343" s="14"/>
      <c r="F1343" s="14"/>
      <c r="G1343" s="4"/>
      <c r="H1343" s="17">
        <v>1</v>
      </c>
      <c r="I1343" s="17">
        <v>1</v>
      </c>
      <c r="J1343" s="18">
        <v>1.25</v>
      </c>
      <c r="K1343" s="18">
        <v>5.13E-3</v>
      </c>
      <c r="L1343" s="15"/>
      <c r="M1343" s="15"/>
    </row>
    <row r="1344" spans="1:13" x14ac:dyDescent="0.25">
      <c r="A1344" s="19" t="s">
        <v>21426</v>
      </c>
      <c r="B1344" s="19" t="s">
        <v>752</v>
      </c>
      <c r="C1344" s="19" t="s">
        <v>22454</v>
      </c>
      <c r="D1344" s="72" t="s">
        <v>24858</v>
      </c>
      <c r="E1344" s="14"/>
      <c r="F1344" s="14"/>
      <c r="G1344" s="4"/>
      <c r="H1344" s="20">
        <v>15</v>
      </c>
      <c r="I1344" s="20">
        <v>5</v>
      </c>
      <c r="J1344" s="21">
        <v>5.1120000000000001</v>
      </c>
      <c r="K1344" s="21">
        <v>3.2009999999999997E-2</v>
      </c>
      <c r="L1344" s="15"/>
      <c r="M1344" s="15"/>
    </row>
    <row r="1345" spans="1:13" x14ac:dyDescent="0.25">
      <c r="A1345" s="19" t="s">
        <v>21426</v>
      </c>
      <c r="B1345" s="19" t="s">
        <v>114</v>
      </c>
      <c r="C1345" s="19" t="s">
        <v>22457</v>
      </c>
      <c r="D1345" s="72" t="s">
        <v>24859</v>
      </c>
      <c r="E1345" s="14"/>
      <c r="F1345" s="14"/>
      <c r="G1345" s="4"/>
      <c r="H1345" s="20">
        <v>685</v>
      </c>
      <c r="I1345" s="20">
        <v>21</v>
      </c>
      <c r="J1345" s="21">
        <v>215.65871000000001</v>
      </c>
      <c r="K1345" s="20">
        <v>0.96240000000000003</v>
      </c>
      <c r="L1345" s="15"/>
      <c r="M1345" s="15"/>
    </row>
    <row r="1346" spans="1:13" x14ac:dyDescent="0.25">
      <c r="A1346" s="16" t="s">
        <v>21426</v>
      </c>
      <c r="B1346" s="16" t="s">
        <v>114</v>
      </c>
      <c r="C1346" s="16" t="s">
        <v>22457</v>
      </c>
      <c r="D1346" s="71" t="s">
        <v>24861</v>
      </c>
      <c r="E1346" s="14"/>
      <c r="F1346" s="14"/>
      <c r="G1346" s="4"/>
      <c r="H1346" s="17">
        <v>1</v>
      </c>
      <c r="I1346" s="17">
        <v>1</v>
      </c>
      <c r="J1346" s="18">
        <v>1.25</v>
      </c>
      <c r="K1346" s="18">
        <v>5.13E-3</v>
      </c>
      <c r="L1346" s="15"/>
      <c r="M1346" s="15"/>
    </row>
    <row r="1347" spans="1:13" x14ac:dyDescent="0.25">
      <c r="A1347" s="16" t="s">
        <v>21426</v>
      </c>
      <c r="B1347" s="16" t="s">
        <v>114</v>
      </c>
      <c r="C1347" s="16" t="s">
        <v>22457</v>
      </c>
      <c r="D1347" s="71" t="s">
        <v>24862</v>
      </c>
      <c r="E1347" s="14"/>
      <c r="F1347" s="14"/>
      <c r="G1347" s="4"/>
      <c r="H1347" s="17">
        <v>17</v>
      </c>
      <c r="I1347" s="17">
        <v>5</v>
      </c>
      <c r="J1347" s="17">
        <v>6.1760000000000002</v>
      </c>
      <c r="K1347" s="17">
        <v>3.8490000000000003E-2</v>
      </c>
      <c r="L1347" s="15"/>
      <c r="M1347" s="15"/>
    </row>
    <row r="1348" spans="1:13" x14ac:dyDescent="0.25">
      <c r="A1348" s="19" t="s">
        <v>21426</v>
      </c>
      <c r="B1348" s="19" t="s">
        <v>114</v>
      </c>
      <c r="C1348" s="19" t="s">
        <v>22457</v>
      </c>
      <c r="D1348" s="72" t="s">
        <v>24865</v>
      </c>
      <c r="E1348" s="14"/>
      <c r="F1348" s="14"/>
      <c r="G1348" s="4"/>
      <c r="H1348" s="20">
        <v>16</v>
      </c>
      <c r="I1348" s="20">
        <v>7</v>
      </c>
      <c r="J1348" s="21">
        <v>4.3079999999999998</v>
      </c>
      <c r="K1348" s="21">
        <v>2.5170000000000001E-2</v>
      </c>
      <c r="L1348" s="15"/>
      <c r="M1348" s="15"/>
    </row>
    <row r="1349" spans="1:13" x14ac:dyDescent="0.25">
      <c r="A1349" s="16" t="s">
        <v>21426</v>
      </c>
      <c r="B1349" s="16" t="s">
        <v>754</v>
      </c>
      <c r="C1349" s="16" t="s">
        <v>22460</v>
      </c>
      <c r="D1349" s="71" t="s">
        <v>24866</v>
      </c>
      <c r="E1349" s="14"/>
      <c r="F1349" s="14"/>
      <c r="G1349" s="4"/>
      <c r="H1349" s="17">
        <v>1</v>
      </c>
      <c r="I1349" s="17">
        <v>1</v>
      </c>
      <c r="J1349" s="18">
        <v>1.25</v>
      </c>
      <c r="K1349" s="17">
        <v>5.13E-3</v>
      </c>
      <c r="L1349" s="15"/>
      <c r="M1349" s="15"/>
    </row>
    <row r="1350" spans="1:13" x14ac:dyDescent="0.25">
      <c r="A1350" s="19" t="s">
        <v>21426</v>
      </c>
      <c r="B1350" s="19" t="s">
        <v>754</v>
      </c>
      <c r="C1350" s="19" t="s">
        <v>22460</v>
      </c>
      <c r="D1350" s="72" t="s">
        <v>24868</v>
      </c>
      <c r="E1350" s="14"/>
      <c r="F1350" s="14"/>
      <c r="G1350" s="4"/>
      <c r="H1350" s="20">
        <v>22</v>
      </c>
      <c r="I1350" s="20">
        <v>5</v>
      </c>
      <c r="J1350" s="21">
        <v>7.88</v>
      </c>
      <c r="K1350" s="21">
        <v>4.9160000000000002E-2</v>
      </c>
      <c r="L1350" s="15"/>
      <c r="M1350" s="15"/>
    </row>
    <row r="1351" spans="1:13" x14ac:dyDescent="0.25">
      <c r="A1351" s="19" t="s">
        <v>21426</v>
      </c>
      <c r="B1351" s="19" t="s">
        <v>19419</v>
      </c>
      <c r="C1351" s="19" t="s">
        <v>21433</v>
      </c>
      <c r="D1351" s="72" t="s">
        <v>24869</v>
      </c>
      <c r="E1351" s="14"/>
      <c r="F1351" s="14"/>
      <c r="G1351" s="4"/>
      <c r="H1351" s="20">
        <v>22</v>
      </c>
      <c r="I1351" s="20">
        <v>5</v>
      </c>
      <c r="J1351" s="21">
        <v>7.88</v>
      </c>
      <c r="K1351" s="21">
        <v>4.9160000000000002E-2</v>
      </c>
      <c r="L1351" s="15"/>
      <c r="M1351" s="15"/>
    </row>
    <row r="1352" spans="1:13" x14ac:dyDescent="0.25">
      <c r="A1352" s="16" t="s">
        <v>21426</v>
      </c>
      <c r="B1352" s="16" t="s">
        <v>742</v>
      </c>
      <c r="C1352" s="16" t="s">
        <v>22463</v>
      </c>
      <c r="D1352" s="71" t="s">
        <v>24871</v>
      </c>
      <c r="E1352" s="14"/>
      <c r="F1352" s="14"/>
      <c r="G1352" s="4"/>
      <c r="H1352" s="17">
        <v>492</v>
      </c>
      <c r="I1352" s="17">
        <v>25</v>
      </c>
      <c r="J1352" s="18">
        <v>133.0642</v>
      </c>
      <c r="K1352" s="18">
        <v>0.48596</v>
      </c>
      <c r="L1352" s="15"/>
      <c r="M1352" s="15"/>
    </row>
    <row r="1353" spans="1:13" x14ac:dyDescent="0.25">
      <c r="A1353" s="16" t="s">
        <v>21426</v>
      </c>
      <c r="B1353" s="16" t="s">
        <v>742</v>
      </c>
      <c r="C1353" s="16" t="s">
        <v>22463</v>
      </c>
      <c r="D1353" s="71" t="s">
        <v>24875</v>
      </c>
      <c r="E1353" s="14"/>
      <c r="F1353" s="14"/>
      <c r="G1353" s="4"/>
      <c r="H1353" s="17">
        <v>1</v>
      </c>
      <c r="I1353" s="17">
        <v>1</v>
      </c>
      <c r="J1353" s="18">
        <v>1.25</v>
      </c>
      <c r="K1353" s="17">
        <v>5.13E-3</v>
      </c>
      <c r="L1353" s="15"/>
      <c r="M1353" s="15"/>
    </row>
    <row r="1354" spans="1:13" x14ac:dyDescent="0.25">
      <c r="A1354" s="16" t="s">
        <v>21426</v>
      </c>
      <c r="B1354" s="16" t="s">
        <v>742</v>
      </c>
      <c r="C1354" s="16" t="s">
        <v>22463</v>
      </c>
      <c r="D1354" s="71" t="s">
        <v>24876</v>
      </c>
      <c r="E1354" s="14"/>
      <c r="F1354" s="14"/>
      <c r="G1354" s="4"/>
      <c r="H1354" s="17">
        <v>18</v>
      </c>
      <c r="I1354" s="17">
        <v>1</v>
      </c>
      <c r="J1354" s="18">
        <v>3.24</v>
      </c>
      <c r="K1354" s="18">
        <v>1.728E-2</v>
      </c>
      <c r="L1354" s="15"/>
      <c r="M1354" s="15"/>
    </row>
    <row r="1355" spans="1:13" x14ac:dyDescent="0.25">
      <c r="A1355" s="16" t="s">
        <v>21426</v>
      </c>
      <c r="B1355" s="16" t="s">
        <v>742</v>
      </c>
      <c r="C1355" s="16" t="s">
        <v>22463</v>
      </c>
      <c r="D1355" s="71" t="s">
        <v>24878</v>
      </c>
      <c r="E1355" s="14"/>
      <c r="F1355" s="14"/>
      <c r="G1355" s="4"/>
      <c r="H1355" s="17">
        <v>20</v>
      </c>
      <c r="I1355" s="17">
        <v>5</v>
      </c>
      <c r="J1355" s="18">
        <v>7.76</v>
      </c>
      <c r="K1355" s="18">
        <v>4.8640000000000003E-2</v>
      </c>
      <c r="L1355" s="15"/>
      <c r="M1355" s="15"/>
    </row>
    <row r="1356" spans="1:13" x14ac:dyDescent="0.25">
      <c r="A1356" s="16" t="s">
        <v>21426</v>
      </c>
      <c r="B1356" s="16" t="s">
        <v>604</v>
      </c>
      <c r="C1356" s="16" t="s">
        <v>22466</v>
      </c>
      <c r="D1356" s="71" t="s">
        <v>24879</v>
      </c>
      <c r="E1356" s="14"/>
      <c r="F1356" s="14"/>
      <c r="G1356" s="4"/>
      <c r="H1356" s="17">
        <v>1</v>
      </c>
      <c r="I1356" s="17">
        <v>1</v>
      </c>
      <c r="J1356" s="18">
        <v>1.25</v>
      </c>
      <c r="K1356" s="17">
        <v>5.13E-3</v>
      </c>
      <c r="L1356" s="15"/>
      <c r="M1356" s="15"/>
    </row>
    <row r="1357" spans="1:13" x14ac:dyDescent="0.25">
      <c r="A1357" s="19" t="s">
        <v>21426</v>
      </c>
      <c r="B1357" s="19" t="s">
        <v>604</v>
      </c>
      <c r="C1357" s="19" t="s">
        <v>22466</v>
      </c>
      <c r="D1357" s="72" t="s">
        <v>24881</v>
      </c>
      <c r="E1357" s="14"/>
      <c r="F1357" s="14"/>
      <c r="G1357" s="4"/>
      <c r="H1357" s="20">
        <v>18</v>
      </c>
      <c r="I1357" s="20">
        <v>1</v>
      </c>
      <c r="J1357" s="21">
        <v>3.24</v>
      </c>
      <c r="K1357" s="21">
        <v>1.728E-2</v>
      </c>
      <c r="L1357" s="15"/>
      <c r="M1357" s="15"/>
    </row>
    <row r="1358" spans="1:13" x14ac:dyDescent="0.25">
      <c r="A1358" s="19" t="s">
        <v>21426</v>
      </c>
      <c r="B1358" s="19" t="s">
        <v>604</v>
      </c>
      <c r="C1358" s="19" t="s">
        <v>22466</v>
      </c>
      <c r="D1358" s="72" t="s">
        <v>24882</v>
      </c>
      <c r="E1358" s="14"/>
      <c r="F1358" s="14"/>
      <c r="G1358" s="4"/>
      <c r="H1358" s="20">
        <v>17</v>
      </c>
      <c r="I1358" s="20">
        <v>5</v>
      </c>
      <c r="J1358" s="21">
        <v>6.1760000000000002</v>
      </c>
      <c r="K1358" s="20">
        <v>3.8490000000000003E-2</v>
      </c>
      <c r="L1358" s="15"/>
      <c r="M1358" s="15"/>
    </row>
    <row r="1359" spans="1:13" x14ac:dyDescent="0.25">
      <c r="A1359" s="16" t="s">
        <v>21426</v>
      </c>
      <c r="B1359" s="16" t="s">
        <v>21015</v>
      </c>
      <c r="C1359" s="16" t="s">
        <v>22469</v>
      </c>
      <c r="D1359" s="71" t="s">
        <v>24883</v>
      </c>
      <c r="E1359" s="14"/>
      <c r="F1359" s="14"/>
      <c r="G1359" s="4"/>
      <c r="H1359" s="17">
        <v>572</v>
      </c>
      <c r="I1359" s="17">
        <v>36</v>
      </c>
      <c r="J1359" s="18">
        <v>181.98324</v>
      </c>
      <c r="K1359" s="18">
        <v>0.87109000000000003</v>
      </c>
      <c r="L1359" s="15"/>
      <c r="M1359" s="15"/>
    </row>
    <row r="1360" spans="1:13" x14ac:dyDescent="0.25">
      <c r="A1360" s="19" t="s">
        <v>21426</v>
      </c>
      <c r="B1360" s="19" t="s">
        <v>21015</v>
      </c>
      <c r="C1360" s="19" t="s">
        <v>22469</v>
      </c>
      <c r="D1360" s="72" t="s">
        <v>24887</v>
      </c>
      <c r="E1360" s="14"/>
      <c r="F1360" s="14"/>
      <c r="G1360" s="4"/>
      <c r="H1360" s="20">
        <v>1</v>
      </c>
      <c r="I1360" s="20">
        <v>1</v>
      </c>
      <c r="J1360" s="21">
        <v>1.25</v>
      </c>
      <c r="K1360" s="20">
        <v>5.13E-3</v>
      </c>
      <c r="L1360" s="15"/>
      <c r="M1360" s="15"/>
    </row>
    <row r="1361" spans="1:13" x14ac:dyDescent="0.25">
      <c r="A1361" s="16" t="s">
        <v>21426</v>
      </c>
      <c r="B1361" s="16" t="s">
        <v>21015</v>
      </c>
      <c r="C1361" s="16" t="s">
        <v>22469</v>
      </c>
      <c r="D1361" s="71" t="s">
        <v>24888</v>
      </c>
      <c r="E1361" s="14"/>
      <c r="F1361" s="14"/>
      <c r="G1361" s="4"/>
      <c r="H1361" s="17">
        <v>18</v>
      </c>
      <c r="I1361" s="17">
        <v>1</v>
      </c>
      <c r="J1361" s="18">
        <v>3.24</v>
      </c>
      <c r="K1361" s="18">
        <v>1.728E-2</v>
      </c>
      <c r="L1361" s="15"/>
      <c r="M1361" s="15"/>
    </row>
    <row r="1362" spans="1:13" x14ac:dyDescent="0.25">
      <c r="A1362" s="16" t="s">
        <v>21426</v>
      </c>
      <c r="B1362" s="16" t="s">
        <v>21015</v>
      </c>
      <c r="C1362" s="16" t="s">
        <v>22469</v>
      </c>
      <c r="D1362" s="71" t="s">
        <v>24889</v>
      </c>
      <c r="E1362" s="14"/>
      <c r="F1362" s="14"/>
      <c r="G1362" s="4"/>
      <c r="H1362" s="17">
        <v>15</v>
      </c>
      <c r="I1362" s="17">
        <v>5</v>
      </c>
      <c r="J1362" s="18">
        <v>5.1120000000000001</v>
      </c>
      <c r="K1362" s="17">
        <v>3.2009999999999997E-2</v>
      </c>
      <c r="L1362" s="15"/>
      <c r="M1362" s="15"/>
    </row>
    <row r="1363" spans="1:13" x14ac:dyDescent="0.25">
      <c r="A1363" s="16" t="s">
        <v>21426</v>
      </c>
      <c r="B1363" s="16" t="s">
        <v>21015</v>
      </c>
      <c r="C1363" s="16" t="s">
        <v>22469</v>
      </c>
      <c r="D1363" s="71" t="s">
        <v>24892</v>
      </c>
      <c r="E1363" s="14"/>
      <c r="F1363" s="14"/>
      <c r="G1363" s="4"/>
      <c r="H1363" s="17">
        <v>48</v>
      </c>
      <c r="I1363" s="17">
        <v>15</v>
      </c>
      <c r="J1363" s="18">
        <v>25.997</v>
      </c>
      <c r="K1363" s="18">
        <v>0.10964</v>
      </c>
      <c r="L1363" s="15"/>
      <c r="M1363" s="15"/>
    </row>
    <row r="1364" spans="1:13" x14ac:dyDescent="0.25">
      <c r="A1364" s="19" t="s">
        <v>21426</v>
      </c>
      <c r="B1364" s="19" t="s">
        <v>350</v>
      </c>
      <c r="C1364" s="19" t="s">
        <v>22472</v>
      </c>
      <c r="D1364" s="72" t="s">
        <v>24893</v>
      </c>
      <c r="E1364" s="14"/>
      <c r="F1364" s="14"/>
      <c r="G1364" s="4"/>
      <c r="H1364" s="20">
        <v>464</v>
      </c>
      <c r="I1364" s="20">
        <v>24</v>
      </c>
      <c r="J1364" s="21">
        <v>138.05070000000001</v>
      </c>
      <c r="K1364" s="21">
        <v>0.62055000000000005</v>
      </c>
      <c r="L1364" s="15"/>
      <c r="M1364" s="15"/>
    </row>
    <row r="1365" spans="1:13" x14ac:dyDescent="0.25">
      <c r="A1365" s="16" t="s">
        <v>21426</v>
      </c>
      <c r="B1365" s="16" t="s">
        <v>350</v>
      </c>
      <c r="C1365" s="16" t="s">
        <v>22472</v>
      </c>
      <c r="D1365" s="71" t="s">
        <v>24896</v>
      </c>
      <c r="E1365" s="14"/>
      <c r="F1365" s="14"/>
      <c r="G1365" s="4"/>
      <c r="H1365" s="17">
        <v>1</v>
      </c>
      <c r="I1365" s="17">
        <v>1</v>
      </c>
      <c r="J1365" s="18">
        <v>1.25</v>
      </c>
      <c r="K1365" s="17">
        <v>5.13E-3</v>
      </c>
      <c r="L1365" s="15"/>
      <c r="M1365" s="15"/>
    </row>
    <row r="1366" spans="1:13" x14ac:dyDescent="0.25">
      <c r="A1366" s="19" t="s">
        <v>21426</v>
      </c>
      <c r="B1366" s="19" t="s">
        <v>350</v>
      </c>
      <c r="C1366" s="19" t="s">
        <v>22472</v>
      </c>
      <c r="D1366" s="72" t="s">
        <v>24897</v>
      </c>
      <c r="E1366" s="14"/>
      <c r="F1366" s="14"/>
      <c r="G1366" s="4"/>
      <c r="H1366" s="20">
        <v>18</v>
      </c>
      <c r="I1366" s="20">
        <v>1</v>
      </c>
      <c r="J1366" s="21">
        <v>3.24</v>
      </c>
      <c r="K1366" s="21">
        <v>1.728E-2</v>
      </c>
      <c r="L1366" s="15"/>
      <c r="M1366" s="15"/>
    </row>
    <row r="1367" spans="1:13" x14ac:dyDescent="0.25">
      <c r="A1367" s="19" t="s">
        <v>21426</v>
      </c>
      <c r="B1367" s="19" t="s">
        <v>350</v>
      </c>
      <c r="C1367" s="19" t="s">
        <v>22472</v>
      </c>
      <c r="D1367" s="72" t="s">
        <v>24898</v>
      </c>
      <c r="E1367" s="14"/>
      <c r="F1367" s="14"/>
      <c r="G1367" s="4"/>
      <c r="H1367" s="20">
        <v>22</v>
      </c>
      <c r="I1367" s="20">
        <v>5</v>
      </c>
      <c r="J1367" s="21">
        <v>7.88</v>
      </c>
      <c r="K1367" s="20">
        <v>4.9160000000000002E-2</v>
      </c>
      <c r="L1367" s="15"/>
      <c r="M1367" s="15"/>
    </row>
    <row r="1368" spans="1:13" x14ac:dyDescent="0.25">
      <c r="A1368" s="19" t="s">
        <v>21426</v>
      </c>
      <c r="B1368" s="19" t="s">
        <v>21016</v>
      </c>
      <c r="C1368" s="19" t="s">
        <v>22475</v>
      </c>
      <c r="D1368" s="72" t="s">
        <v>24899</v>
      </c>
      <c r="E1368" s="14"/>
      <c r="F1368" s="14"/>
      <c r="G1368" s="4"/>
      <c r="H1368" s="20">
        <v>211</v>
      </c>
      <c r="I1368" s="20">
        <v>9</v>
      </c>
      <c r="J1368" s="21">
        <v>97.690420000000003</v>
      </c>
      <c r="K1368" s="21">
        <v>0.14831</v>
      </c>
      <c r="L1368" s="15"/>
      <c r="M1368" s="15"/>
    </row>
    <row r="1369" spans="1:13" x14ac:dyDescent="0.25">
      <c r="A1369" s="19" t="s">
        <v>21426</v>
      </c>
      <c r="B1369" s="19" t="s">
        <v>21016</v>
      </c>
      <c r="C1369" s="19" t="s">
        <v>22475</v>
      </c>
      <c r="D1369" s="72" t="s">
        <v>24903</v>
      </c>
      <c r="E1369" s="14"/>
      <c r="F1369" s="14"/>
      <c r="G1369" s="4"/>
      <c r="H1369" s="20">
        <v>1</v>
      </c>
      <c r="I1369" s="20">
        <v>1</v>
      </c>
      <c r="J1369" s="21">
        <v>1.25</v>
      </c>
      <c r="K1369" s="20">
        <v>5.13E-3</v>
      </c>
      <c r="L1369" s="15"/>
      <c r="M1369" s="15"/>
    </row>
    <row r="1370" spans="1:13" x14ac:dyDescent="0.25">
      <c r="A1370" s="16" t="s">
        <v>21426</v>
      </c>
      <c r="B1370" s="16" t="s">
        <v>21016</v>
      </c>
      <c r="C1370" s="16" t="s">
        <v>22475</v>
      </c>
      <c r="D1370" s="71" t="s">
        <v>24904</v>
      </c>
      <c r="E1370" s="14"/>
      <c r="F1370" s="14"/>
      <c r="G1370" s="4"/>
      <c r="H1370" s="17">
        <v>18</v>
      </c>
      <c r="I1370" s="17">
        <v>1</v>
      </c>
      <c r="J1370" s="18">
        <v>3.24</v>
      </c>
      <c r="K1370" s="17">
        <v>1.728E-2</v>
      </c>
      <c r="L1370" s="15"/>
      <c r="M1370" s="15"/>
    </row>
    <row r="1371" spans="1:13" x14ac:dyDescent="0.25">
      <c r="A1371" s="19" t="s">
        <v>21426</v>
      </c>
      <c r="B1371" s="19" t="s">
        <v>21016</v>
      </c>
      <c r="C1371" s="19" t="s">
        <v>22475</v>
      </c>
      <c r="D1371" s="72" t="s">
        <v>24905</v>
      </c>
      <c r="E1371" s="14"/>
      <c r="F1371" s="14"/>
      <c r="G1371" s="4"/>
      <c r="H1371" s="20">
        <v>11</v>
      </c>
      <c r="I1371" s="20">
        <v>5</v>
      </c>
      <c r="J1371" s="21">
        <v>3.9279999999999999</v>
      </c>
      <c r="K1371" s="21">
        <v>2.5010000000000001E-2</v>
      </c>
      <c r="L1371" s="15"/>
      <c r="M1371" s="15"/>
    </row>
    <row r="1372" spans="1:13" x14ac:dyDescent="0.25">
      <c r="A1372" s="19" t="s">
        <v>21426</v>
      </c>
      <c r="B1372" s="19" t="s">
        <v>270</v>
      </c>
      <c r="C1372" s="19" t="s">
        <v>22478</v>
      </c>
      <c r="D1372" s="72" t="s">
        <v>24906</v>
      </c>
      <c r="E1372" s="14"/>
      <c r="F1372" s="14"/>
      <c r="G1372" s="4"/>
      <c r="H1372" s="20">
        <v>671</v>
      </c>
      <c r="I1372" s="20">
        <v>33</v>
      </c>
      <c r="J1372" s="21">
        <v>243.86734000000001</v>
      </c>
      <c r="K1372" s="20">
        <v>1.05043</v>
      </c>
      <c r="L1372" s="15"/>
      <c r="M1372" s="15"/>
    </row>
    <row r="1373" spans="1:13" x14ac:dyDescent="0.25">
      <c r="A1373" s="16" t="s">
        <v>21426</v>
      </c>
      <c r="B1373" s="16" t="s">
        <v>270</v>
      </c>
      <c r="C1373" s="16" t="s">
        <v>22478</v>
      </c>
      <c r="D1373" s="71" t="s">
        <v>24908</v>
      </c>
      <c r="E1373" s="14"/>
      <c r="F1373" s="14"/>
      <c r="G1373" s="4"/>
      <c r="H1373" s="17">
        <v>1</v>
      </c>
      <c r="I1373" s="17">
        <v>1</v>
      </c>
      <c r="J1373" s="18">
        <v>1.25</v>
      </c>
      <c r="K1373" s="18">
        <v>5.13E-3</v>
      </c>
      <c r="L1373" s="15"/>
      <c r="M1373" s="15"/>
    </row>
    <row r="1374" spans="1:13" x14ac:dyDescent="0.25">
      <c r="A1374" s="16" t="s">
        <v>21426</v>
      </c>
      <c r="B1374" s="16" t="s">
        <v>270</v>
      </c>
      <c r="C1374" s="16" t="s">
        <v>22478</v>
      </c>
      <c r="D1374" s="71" t="s">
        <v>24909</v>
      </c>
      <c r="E1374" s="14"/>
      <c r="F1374" s="14"/>
      <c r="G1374" s="4"/>
      <c r="H1374" s="17">
        <v>18</v>
      </c>
      <c r="I1374" s="17">
        <v>1</v>
      </c>
      <c r="J1374" s="18">
        <v>3.24</v>
      </c>
      <c r="K1374" s="18">
        <v>1.728E-2</v>
      </c>
      <c r="L1374" s="15"/>
      <c r="M1374" s="15"/>
    </row>
    <row r="1375" spans="1:13" x14ac:dyDescent="0.25">
      <c r="A1375" s="19" t="s">
        <v>21426</v>
      </c>
      <c r="B1375" s="19" t="s">
        <v>270</v>
      </c>
      <c r="C1375" s="19" t="s">
        <v>22478</v>
      </c>
      <c r="D1375" s="72" t="s">
        <v>24910</v>
      </c>
      <c r="E1375" s="14"/>
      <c r="F1375" s="14"/>
      <c r="G1375" s="4"/>
      <c r="H1375" s="20">
        <v>11</v>
      </c>
      <c r="I1375" s="20">
        <v>5</v>
      </c>
      <c r="J1375" s="21">
        <v>3.9279999999999999</v>
      </c>
      <c r="K1375" s="20">
        <v>2.5010000000000001E-2</v>
      </c>
      <c r="L1375" s="15"/>
      <c r="M1375" s="15"/>
    </row>
    <row r="1376" spans="1:13" x14ac:dyDescent="0.25">
      <c r="A1376" s="16" t="s">
        <v>21426</v>
      </c>
      <c r="B1376" s="16" t="s">
        <v>466</v>
      </c>
      <c r="C1376" s="16" t="s">
        <v>21434</v>
      </c>
      <c r="D1376" s="71" t="s">
        <v>24911</v>
      </c>
      <c r="E1376" s="14"/>
      <c r="F1376" s="14"/>
      <c r="G1376" s="4"/>
      <c r="H1376" s="17">
        <v>504</v>
      </c>
      <c r="I1376" s="17">
        <v>30</v>
      </c>
      <c r="J1376" s="18">
        <v>149.73946000000001</v>
      </c>
      <c r="K1376" s="18">
        <v>0.80518999999999996</v>
      </c>
      <c r="L1376" s="15"/>
      <c r="M1376" s="15"/>
    </row>
    <row r="1377" spans="1:13" x14ac:dyDescent="0.25">
      <c r="A1377" s="19" t="s">
        <v>21426</v>
      </c>
      <c r="B1377" s="19" t="s">
        <v>466</v>
      </c>
      <c r="C1377" s="19" t="s">
        <v>21434</v>
      </c>
      <c r="D1377" s="72" t="s">
        <v>24915</v>
      </c>
      <c r="E1377" s="14"/>
      <c r="F1377" s="14"/>
      <c r="G1377" s="4"/>
      <c r="H1377" s="20">
        <v>11</v>
      </c>
      <c r="I1377" s="20">
        <v>5</v>
      </c>
      <c r="J1377" s="21">
        <v>3.9279999999999999</v>
      </c>
      <c r="K1377" s="21">
        <v>2.5010000000000001E-2</v>
      </c>
      <c r="L1377" s="15"/>
      <c r="M1377" s="15"/>
    </row>
    <row r="1378" spans="1:13" x14ac:dyDescent="0.25">
      <c r="A1378" s="19" t="s">
        <v>21426</v>
      </c>
      <c r="B1378" s="19" t="s">
        <v>466</v>
      </c>
      <c r="C1378" s="19" t="s">
        <v>21434</v>
      </c>
      <c r="D1378" s="72" t="s">
        <v>24918</v>
      </c>
      <c r="E1378" s="14"/>
      <c r="F1378" s="14"/>
      <c r="G1378" s="4"/>
      <c r="H1378" s="20">
        <v>50</v>
      </c>
      <c r="I1378" s="20">
        <v>13</v>
      </c>
      <c r="J1378" s="21">
        <v>27.511679999999998</v>
      </c>
      <c r="K1378" s="21">
        <v>8.2220000000000001E-2</v>
      </c>
      <c r="L1378" s="15"/>
      <c r="M1378" s="15"/>
    </row>
    <row r="1379" spans="1:13" x14ac:dyDescent="0.25">
      <c r="A1379" s="19" t="s">
        <v>21426</v>
      </c>
      <c r="B1379" s="19" t="s">
        <v>636</v>
      </c>
      <c r="C1379" s="19" t="s">
        <v>22481</v>
      </c>
      <c r="D1379" s="72" t="s">
        <v>24919</v>
      </c>
      <c r="E1379" s="14"/>
      <c r="F1379" s="14"/>
      <c r="G1379" s="4"/>
      <c r="H1379" s="20">
        <v>729</v>
      </c>
      <c r="I1379" s="20">
        <v>32</v>
      </c>
      <c r="J1379" s="20">
        <v>149.42491000000001</v>
      </c>
      <c r="K1379" s="20">
        <v>0.72104999999999997</v>
      </c>
      <c r="L1379" s="15"/>
      <c r="M1379" s="15"/>
    </row>
    <row r="1380" spans="1:13" x14ac:dyDescent="0.25">
      <c r="A1380" s="16" t="s">
        <v>21426</v>
      </c>
      <c r="B1380" s="16" t="s">
        <v>636</v>
      </c>
      <c r="C1380" s="16" t="s">
        <v>22481</v>
      </c>
      <c r="D1380" s="71" t="s">
        <v>24921</v>
      </c>
      <c r="E1380" s="14"/>
      <c r="F1380" s="14"/>
      <c r="G1380" s="4"/>
      <c r="H1380" s="17">
        <v>1</v>
      </c>
      <c r="I1380" s="17">
        <v>1</v>
      </c>
      <c r="J1380" s="18">
        <v>1.25</v>
      </c>
      <c r="K1380" s="17">
        <v>5.13E-3</v>
      </c>
      <c r="L1380" s="15"/>
      <c r="M1380" s="15"/>
    </row>
    <row r="1381" spans="1:13" x14ac:dyDescent="0.25">
      <c r="A1381" s="19" t="s">
        <v>21426</v>
      </c>
      <c r="B1381" s="19" t="s">
        <v>636</v>
      </c>
      <c r="C1381" s="19" t="s">
        <v>22481</v>
      </c>
      <c r="D1381" s="72" t="s">
        <v>24922</v>
      </c>
      <c r="E1381" s="14"/>
      <c r="F1381" s="14"/>
      <c r="G1381" s="4"/>
      <c r="H1381" s="20">
        <v>18</v>
      </c>
      <c r="I1381" s="20">
        <v>1</v>
      </c>
      <c r="J1381" s="21">
        <v>3.24</v>
      </c>
      <c r="K1381" s="21">
        <v>1.728E-2</v>
      </c>
      <c r="L1381" s="15"/>
      <c r="M1381" s="15"/>
    </row>
    <row r="1382" spans="1:13" x14ac:dyDescent="0.25">
      <c r="A1382" s="19" t="s">
        <v>21426</v>
      </c>
      <c r="B1382" s="19" t="s">
        <v>636</v>
      </c>
      <c r="C1382" s="19" t="s">
        <v>22481</v>
      </c>
      <c r="D1382" s="72" t="s">
        <v>24923</v>
      </c>
      <c r="E1382" s="14"/>
      <c r="F1382" s="14"/>
      <c r="G1382" s="4"/>
      <c r="H1382" s="20">
        <v>22</v>
      </c>
      <c r="I1382" s="20">
        <v>5</v>
      </c>
      <c r="J1382" s="21">
        <v>7.88</v>
      </c>
      <c r="K1382" s="20">
        <v>4.9160000000000002E-2</v>
      </c>
      <c r="L1382" s="15"/>
      <c r="M1382" s="15"/>
    </row>
    <row r="1383" spans="1:13" x14ac:dyDescent="0.25">
      <c r="A1383" s="19" t="s">
        <v>21426</v>
      </c>
      <c r="B1383" s="19" t="s">
        <v>636</v>
      </c>
      <c r="C1383" s="19" t="s">
        <v>22481</v>
      </c>
      <c r="D1383" s="72" t="s">
        <v>24924</v>
      </c>
      <c r="E1383" s="14"/>
      <c r="F1383" s="14"/>
      <c r="G1383" s="4"/>
      <c r="H1383" s="20">
        <v>2</v>
      </c>
      <c r="I1383" s="20">
        <v>1</v>
      </c>
      <c r="J1383" s="21">
        <v>0</v>
      </c>
      <c r="K1383" s="21">
        <v>0</v>
      </c>
      <c r="L1383" s="15"/>
      <c r="M1383" s="15"/>
    </row>
    <row r="1384" spans="1:13" x14ac:dyDescent="0.25">
      <c r="A1384" s="16" t="s">
        <v>21426</v>
      </c>
      <c r="B1384" s="16" t="s">
        <v>818</v>
      </c>
      <c r="C1384" s="16" t="s">
        <v>22486</v>
      </c>
      <c r="D1384" s="71" t="s">
        <v>24925</v>
      </c>
      <c r="E1384" s="14"/>
      <c r="F1384" s="14"/>
      <c r="G1384" s="4"/>
      <c r="H1384" s="17">
        <v>1</v>
      </c>
      <c r="I1384" s="17">
        <v>1</v>
      </c>
      <c r="J1384" s="18">
        <v>1.25</v>
      </c>
      <c r="K1384" s="18">
        <v>5.13E-3</v>
      </c>
      <c r="L1384" s="15"/>
      <c r="M1384" s="15"/>
    </row>
    <row r="1385" spans="1:13" x14ac:dyDescent="0.25">
      <c r="A1385" s="16" t="s">
        <v>21426</v>
      </c>
      <c r="B1385" s="16" t="s">
        <v>818</v>
      </c>
      <c r="C1385" s="16" t="s">
        <v>22486</v>
      </c>
      <c r="D1385" s="71" t="s">
        <v>24927</v>
      </c>
      <c r="E1385" s="14"/>
      <c r="F1385" s="14"/>
      <c r="G1385" s="4"/>
      <c r="H1385" s="17">
        <v>18</v>
      </c>
      <c r="I1385" s="17">
        <v>1</v>
      </c>
      <c r="J1385" s="18">
        <v>3.24</v>
      </c>
      <c r="K1385" s="18">
        <v>1.728E-2</v>
      </c>
      <c r="L1385" s="15"/>
      <c r="M1385" s="15"/>
    </row>
    <row r="1386" spans="1:13" x14ac:dyDescent="0.25">
      <c r="A1386" s="16" t="s">
        <v>21426</v>
      </c>
      <c r="B1386" s="16" t="s">
        <v>818</v>
      </c>
      <c r="C1386" s="16" t="s">
        <v>22486</v>
      </c>
      <c r="D1386" s="71" t="s">
        <v>24928</v>
      </c>
      <c r="E1386" s="14"/>
      <c r="F1386" s="14"/>
      <c r="G1386" s="4"/>
      <c r="H1386" s="17">
        <v>17</v>
      </c>
      <c r="I1386" s="17">
        <v>5</v>
      </c>
      <c r="J1386" s="18">
        <v>6.1760000000000002</v>
      </c>
      <c r="K1386" s="18">
        <v>3.8490000000000003E-2</v>
      </c>
      <c r="L1386" s="15"/>
      <c r="M1386" s="15"/>
    </row>
    <row r="1387" spans="1:13" x14ac:dyDescent="0.25">
      <c r="A1387" s="19" t="s">
        <v>21426</v>
      </c>
      <c r="B1387" s="19" t="s">
        <v>818</v>
      </c>
      <c r="C1387" s="19" t="s">
        <v>22486</v>
      </c>
      <c r="D1387" s="72" t="s">
        <v>24929</v>
      </c>
      <c r="E1387" s="14"/>
      <c r="F1387" s="14"/>
      <c r="G1387" s="4"/>
      <c r="H1387" s="20">
        <v>69</v>
      </c>
      <c r="I1387" s="20">
        <v>14</v>
      </c>
      <c r="J1387" s="20">
        <v>30.858000000000001</v>
      </c>
      <c r="K1387" s="21">
        <v>0.10935</v>
      </c>
      <c r="L1387" s="15"/>
      <c r="M1387" s="15"/>
    </row>
    <row r="1388" spans="1:13" x14ac:dyDescent="0.25">
      <c r="A1388" s="16" t="s">
        <v>21426</v>
      </c>
      <c r="B1388" s="16" t="s">
        <v>774</v>
      </c>
      <c r="C1388" s="16" t="s">
        <v>22489</v>
      </c>
      <c r="D1388" s="71" t="s">
        <v>24930</v>
      </c>
      <c r="E1388" s="14"/>
      <c r="F1388" s="14"/>
      <c r="G1388" s="4"/>
      <c r="H1388" s="17">
        <v>367</v>
      </c>
      <c r="I1388" s="17">
        <v>19</v>
      </c>
      <c r="J1388" s="18">
        <v>114.56455</v>
      </c>
      <c r="K1388" s="18">
        <v>0.6341</v>
      </c>
      <c r="L1388" s="15"/>
      <c r="M1388" s="15"/>
    </row>
    <row r="1389" spans="1:13" x14ac:dyDescent="0.25">
      <c r="A1389" s="19" t="s">
        <v>21426</v>
      </c>
      <c r="B1389" s="19" t="s">
        <v>774</v>
      </c>
      <c r="C1389" s="19" t="s">
        <v>22489</v>
      </c>
      <c r="D1389" s="72" t="s">
        <v>24933</v>
      </c>
      <c r="E1389" s="14"/>
      <c r="F1389" s="14"/>
      <c r="G1389" s="4"/>
      <c r="H1389" s="20">
        <v>1</v>
      </c>
      <c r="I1389" s="20">
        <v>1</v>
      </c>
      <c r="J1389" s="20">
        <v>1.25</v>
      </c>
      <c r="K1389" s="20">
        <v>5.13E-3</v>
      </c>
      <c r="L1389" s="15"/>
      <c r="M1389" s="15"/>
    </row>
    <row r="1390" spans="1:13" x14ac:dyDescent="0.25">
      <c r="A1390" s="16" t="s">
        <v>21426</v>
      </c>
      <c r="B1390" s="16" t="s">
        <v>774</v>
      </c>
      <c r="C1390" s="16" t="s">
        <v>22489</v>
      </c>
      <c r="D1390" s="71" t="s">
        <v>24934</v>
      </c>
      <c r="E1390" s="14"/>
      <c r="F1390" s="14"/>
      <c r="G1390" s="4"/>
      <c r="H1390" s="17">
        <v>18</v>
      </c>
      <c r="I1390" s="17">
        <v>1</v>
      </c>
      <c r="J1390" s="18">
        <v>3.24</v>
      </c>
      <c r="K1390" s="17">
        <v>1.728E-2</v>
      </c>
      <c r="L1390" s="15"/>
      <c r="M1390" s="15"/>
    </row>
    <row r="1391" spans="1:13" x14ac:dyDescent="0.25">
      <c r="A1391" s="19" t="s">
        <v>21426</v>
      </c>
      <c r="B1391" s="19" t="s">
        <v>774</v>
      </c>
      <c r="C1391" s="19" t="s">
        <v>22489</v>
      </c>
      <c r="D1391" s="72" t="s">
        <v>24935</v>
      </c>
      <c r="E1391" s="14"/>
      <c r="F1391" s="14"/>
      <c r="G1391" s="4"/>
      <c r="H1391" s="20">
        <v>16</v>
      </c>
      <c r="I1391" s="20">
        <v>5</v>
      </c>
      <c r="J1391" s="21">
        <v>5.6319999999999997</v>
      </c>
      <c r="K1391" s="21">
        <v>3.5680000000000003E-2</v>
      </c>
      <c r="L1391" s="15"/>
      <c r="M1391" s="15"/>
    </row>
    <row r="1392" spans="1:13" x14ac:dyDescent="0.25">
      <c r="A1392" s="19" t="s">
        <v>21426</v>
      </c>
      <c r="B1392" s="19" t="s">
        <v>509</v>
      </c>
      <c r="C1392" s="19" t="s">
        <v>21435</v>
      </c>
      <c r="D1392" s="72" t="s">
        <v>24936</v>
      </c>
      <c r="E1392" s="14"/>
      <c r="F1392" s="14"/>
      <c r="G1392" s="4"/>
      <c r="H1392" s="20">
        <v>670</v>
      </c>
      <c r="I1392" s="20">
        <v>30</v>
      </c>
      <c r="J1392" s="21">
        <v>170.34105</v>
      </c>
      <c r="K1392" s="20">
        <v>0.69196000000000002</v>
      </c>
      <c r="L1392" s="15"/>
      <c r="M1392" s="15"/>
    </row>
    <row r="1393" spans="1:13" x14ac:dyDescent="0.25">
      <c r="A1393" s="16" t="s">
        <v>21426</v>
      </c>
      <c r="B1393" s="16" t="s">
        <v>509</v>
      </c>
      <c r="C1393" s="16" t="s">
        <v>21435</v>
      </c>
      <c r="D1393" s="71" t="s">
        <v>24938</v>
      </c>
      <c r="E1393" s="14"/>
      <c r="F1393" s="14"/>
      <c r="G1393" s="4"/>
      <c r="H1393" s="17">
        <v>16</v>
      </c>
      <c r="I1393" s="17">
        <v>5</v>
      </c>
      <c r="J1393" s="18">
        <v>5.6319999999999997</v>
      </c>
      <c r="K1393" s="18">
        <v>3.5680000000000003E-2</v>
      </c>
      <c r="L1393" s="15"/>
      <c r="M1393" s="15"/>
    </row>
    <row r="1394" spans="1:13" x14ac:dyDescent="0.25">
      <c r="A1394" s="19" t="s">
        <v>21426</v>
      </c>
      <c r="B1394" s="19" t="s">
        <v>509</v>
      </c>
      <c r="C1394" s="19" t="s">
        <v>21435</v>
      </c>
      <c r="D1394" s="72" t="s">
        <v>24939</v>
      </c>
      <c r="E1394" s="14"/>
      <c r="F1394" s="14"/>
      <c r="G1394" s="4"/>
      <c r="H1394" s="20">
        <v>30</v>
      </c>
      <c r="I1394" s="20">
        <v>11</v>
      </c>
      <c r="J1394" s="21">
        <v>14.41</v>
      </c>
      <c r="K1394" s="21">
        <v>5.2830000000000002E-2</v>
      </c>
      <c r="L1394" s="15"/>
      <c r="M1394" s="15"/>
    </row>
    <row r="1395" spans="1:13" x14ac:dyDescent="0.25">
      <c r="A1395" s="16" t="s">
        <v>21426</v>
      </c>
      <c r="B1395" s="16" t="s">
        <v>273</v>
      </c>
      <c r="C1395" s="16" t="s">
        <v>22492</v>
      </c>
      <c r="D1395" s="71" t="s">
        <v>24940</v>
      </c>
      <c r="E1395" s="14"/>
      <c r="F1395" s="14"/>
      <c r="G1395" s="4"/>
      <c r="H1395" s="17">
        <v>382</v>
      </c>
      <c r="I1395" s="17">
        <v>29</v>
      </c>
      <c r="J1395" s="18">
        <v>151.25905</v>
      </c>
      <c r="K1395" s="17">
        <v>0.66019000000000005</v>
      </c>
      <c r="L1395" s="15"/>
      <c r="M1395" s="15"/>
    </row>
    <row r="1396" spans="1:13" x14ac:dyDescent="0.25">
      <c r="A1396" s="19" t="s">
        <v>21426</v>
      </c>
      <c r="B1396" s="19" t="s">
        <v>273</v>
      </c>
      <c r="C1396" s="19" t="s">
        <v>22492</v>
      </c>
      <c r="D1396" s="72" t="s">
        <v>24944</v>
      </c>
      <c r="E1396" s="14"/>
      <c r="F1396" s="14"/>
      <c r="G1396" s="4"/>
      <c r="H1396" s="20">
        <v>1</v>
      </c>
      <c r="I1396" s="20">
        <v>1</v>
      </c>
      <c r="J1396" s="21">
        <v>1.25</v>
      </c>
      <c r="K1396" s="21">
        <v>5.13E-3</v>
      </c>
      <c r="L1396" s="15"/>
      <c r="M1396" s="15"/>
    </row>
    <row r="1397" spans="1:13" x14ac:dyDescent="0.25">
      <c r="A1397" s="19" t="s">
        <v>21426</v>
      </c>
      <c r="B1397" s="19" t="s">
        <v>273</v>
      </c>
      <c r="C1397" s="19" t="s">
        <v>22492</v>
      </c>
      <c r="D1397" s="72" t="s">
        <v>24945</v>
      </c>
      <c r="E1397" s="14"/>
      <c r="F1397" s="14"/>
      <c r="G1397" s="4"/>
      <c r="H1397" s="20">
        <v>18</v>
      </c>
      <c r="I1397" s="20">
        <v>1</v>
      </c>
      <c r="J1397" s="21">
        <v>3.24</v>
      </c>
      <c r="K1397" s="20">
        <v>1.728E-2</v>
      </c>
      <c r="L1397" s="15"/>
      <c r="M1397" s="15"/>
    </row>
    <row r="1398" spans="1:13" x14ac:dyDescent="0.25">
      <c r="A1398" s="19" t="s">
        <v>21426</v>
      </c>
      <c r="B1398" s="19" t="s">
        <v>273</v>
      </c>
      <c r="C1398" s="19" t="s">
        <v>22492</v>
      </c>
      <c r="D1398" s="72" t="s">
        <v>24946</v>
      </c>
      <c r="E1398" s="14"/>
      <c r="F1398" s="14"/>
      <c r="G1398" s="4"/>
      <c r="H1398" s="20">
        <v>20</v>
      </c>
      <c r="I1398" s="20">
        <v>5</v>
      </c>
      <c r="J1398" s="21">
        <v>7.76</v>
      </c>
      <c r="K1398" s="20">
        <v>4.8640000000000003E-2</v>
      </c>
      <c r="L1398" s="15"/>
      <c r="M1398" s="15"/>
    </row>
    <row r="1399" spans="1:13" x14ac:dyDescent="0.25">
      <c r="A1399" s="16" t="s">
        <v>21426</v>
      </c>
      <c r="B1399" s="16" t="s">
        <v>855</v>
      </c>
      <c r="C1399" s="16" t="s">
        <v>22495</v>
      </c>
      <c r="D1399" s="71" t="s">
        <v>24947</v>
      </c>
      <c r="E1399" s="14"/>
      <c r="F1399" s="14"/>
      <c r="G1399" s="4"/>
      <c r="H1399" s="17">
        <v>917</v>
      </c>
      <c r="I1399" s="17">
        <v>23</v>
      </c>
      <c r="J1399" s="18">
        <v>309.52125000000001</v>
      </c>
      <c r="K1399" s="18">
        <v>1.25166</v>
      </c>
      <c r="L1399" s="15"/>
      <c r="M1399" s="15"/>
    </row>
    <row r="1400" spans="1:13" x14ac:dyDescent="0.25">
      <c r="A1400" s="16" t="s">
        <v>21426</v>
      </c>
      <c r="B1400" s="16" t="s">
        <v>855</v>
      </c>
      <c r="C1400" s="16" t="s">
        <v>22495</v>
      </c>
      <c r="D1400" s="71" t="s">
        <v>24950</v>
      </c>
      <c r="E1400" s="14"/>
      <c r="F1400" s="14"/>
      <c r="G1400" s="4"/>
      <c r="H1400" s="17">
        <v>1</v>
      </c>
      <c r="I1400" s="17">
        <v>1</v>
      </c>
      <c r="J1400" s="18">
        <v>1.25</v>
      </c>
      <c r="K1400" s="17">
        <v>5.13E-3</v>
      </c>
      <c r="L1400" s="15"/>
      <c r="M1400" s="15"/>
    </row>
    <row r="1401" spans="1:13" x14ac:dyDescent="0.25">
      <c r="A1401" s="16" t="s">
        <v>21426</v>
      </c>
      <c r="B1401" s="16" t="s">
        <v>855</v>
      </c>
      <c r="C1401" s="16" t="s">
        <v>22495</v>
      </c>
      <c r="D1401" s="71" t="s">
        <v>24951</v>
      </c>
      <c r="E1401" s="14"/>
      <c r="F1401" s="14"/>
      <c r="G1401" s="4"/>
      <c r="H1401" s="17">
        <v>18</v>
      </c>
      <c r="I1401" s="17">
        <v>1</v>
      </c>
      <c r="J1401" s="18">
        <v>3.24</v>
      </c>
      <c r="K1401" s="18">
        <v>1.728E-2</v>
      </c>
      <c r="L1401" s="15"/>
      <c r="M1401" s="15"/>
    </row>
    <row r="1402" spans="1:13" x14ac:dyDescent="0.25">
      <c r="A1402" s="16" t="s">
        <v>21426</v>
      </c>
      <c r="B1402" s="16" t="s">
        <v>855</v>
      </c>
      <c r="C1402" s="16" t="s">
        <v>22495</v>
      </c>
      <c r="D1402" s="71" t="s">
        <v>24953</v>
      </c>
      <c r="E1402" s="14"/>
      <c r="F1402" s="14"/>
      <c r="G1402" s="4"/>
      <c r="H1402" s="17">
        <v>17</v>
      </c>
      <c r="I1402" s="17">
        <v>5</v>
      </c>
      <c r="J1402" s="18">
        <v>6.1760000000000002</v>
      </c>
      <c r="K1402" s="18">
        <v>3.8490000000000003E-2</v>
      </c>
      <c r="L1402" s="15"/>
      <c r="M1402" s="15"/>
    </row>
    <row r="1403" spans="1:13" x14ac:dyDescent="0.25">
      <c r="A1403" s="16" t="s">
        <v>21426</v>
      </c>
      <c r="B1403" s="16" t="s">
        <v>724</v>
      </c>
      <c r="C1403" s="16" t="s">
        <v>22498</v>
      </c>
      <c r="D1403" s="71" t="s">
        <v>24954</v>
      </c>
      <c r="E1403" s="14"/>
      <c r="F1403" s="14"/>
      <c r="G1403" s="4"/>
      <c r="H1403" s="17">
        <v>2</v>
      </c>
      <c r="I1403" s="17">
        <v>1</v>
      </c>
      <c r="J1403" s="18">
        <v>2.5</v>
      </c>
      <c r="K1403" s="18">
        <v>1.026E-2</v>
      </c>
      <c r="L1403" s="15"/>
      <c r="M1403" s="15"/>
    </row>
    <row r="1404" spans="1:13" x14ac:dyDescent="0.25">
      <c r="A1404" s="19" t="s">
        <v>21426</v>
      </c>
      <c r="B1404" s="19" t="s">
        <v>724</v>
      </c>
      <c r="C1404" s="19" t="s">
        <v>22498</v>
      </c>
      <c r="D1404" s="72" t="s">
        <v>24956</v>
      </c>
      <c r="E1404" s="14"/>
      <c r="F1404" s="14"/>
      <c r="G1404" s="4"/>
      <c r="H1404" s="20">
        <v>18</v>
      </c>
      <c r="I1404" s="20">
        <v>1</v>
      </c>
      <c r="J1404" s="21">
        <v>3.24</v>
      </c>
      <c r="K1404" s="21">
        <v>1.728E-2</v>
      </c>
      <c r="L1404" s="15"/>
      <c r="M1404" s="15"/>
    </row>
    <row r="1405" spans="1:13" x14ac:dyDescent="0.25">
      <c r="A1405" s="19" t="s">
        <v>21426</v>
      </c>
      <c r="B1405" s="19" t="s">
        <v>724</v>
      </c>
      <c r="C1405" s="19" t="s">
        <v>22498</v>
      </c>
      <c r="D1405" s="72" t="s">
        <v>24957</v>
      </c>
      <c r="E1405" s="14"/>
      <c r="F1405" s="14"/>
      <c r="G1405" s="4"/>
      <c r="H1405" s="20">
        <v>17</v>
      </c>
      <c r="I1405" s="20">
        <v>5</v>
      </c>
      <c r="J1405" s="21">
        <v>6.1760000000000002</v>
      </c>
      <c r="K1405" s="20">
        <v>3.8490000000000003E-2</v>
      </c>
      <c r="L1405" s="15"/>
      <c r="M1405" s="15"/>
    </row>
    <row r="1406" spans="1:13" x14ac:dyDescent="0.25">
      <c r="A1406" s="19" t="s">
        <v>21426</v>
      </c>
      <c r="B1406" s="19" t="s">
        <v>866</v>
      </c>
      <c r="C1406" s="19" t="s">
        <v>22501</v>
      </c>
      <c r="D1406" s="72" t="s">
        <v>24958</v>
      </c>
      <c r="E1406" s="14"/>
      <c r="F1406" s="14"/>
      <c r="G1406" s="4"/>
      <c r="H1406" s="20">
        <v>487</v>
      </c>
      <c r="I1406" s="20">
        <v>26</v>
      </c>
      <c r="J1406" s="21">
        <v>260.4932</v>
      </c>
      <c r="K1406" s="21">
        <v>0.52868999999999999</v>
      </c>
      <c r="L1406" s="15"/>
      <c r="M1406" s="15"/>
    </row>
    <row r="1407" spans="1:13" x14ac:dyDescent="0.25">
      <c r="A1407" s="19" t="s">
        <v>21426</v>
      </c>
      <c r="B1407" s="19" t="s">
        <v>866</v>
      </c>
      <c r="C1407" s="19" t="s">
        <v>22501</v>
      </c>
      <c r="D1407" s="72" t="s">
        <v>24960</v>
      </c>
      <c r="E1407" s="14"/>
      <c r="F1407" s="14"/>
      <c r="G1407" s="4"/>
      <c r="H1407" s="20">
        <v>1</v>
      </c>
      <c r="I1407" s="20">
        <v>1</v>
      </c>
      <c r="J1407" s="21">
        <v>1.25</v>
      </c>
      <c r="K1407" s="21">
        <v>5.13E-3</v>
      </c>
      <c r="L1407" s="15"/>
      <c r="M1407" s="15"/>
    </row>
    <row r="1408" spans="1:13" x14ac:dyDescent="0.25">
      <c r="A1408" s="16" t="s">
        <v>21426</v>
      </c>
      <c r="B1408" s="16" t="s">
        <v>866</v>
      </c>
      <c r="C1408" s="16" t="s">
        <v>22501</v>
      </c>
      <c r="D1408" s="71" t="s">
        <v>24961</v>
      </c>
      <c r="E1408" s="14"/>
      <c r="F1408" s="14"/>
      <c r="G1408" s="4"/>
      <c r="H1408" s="17">
        <v>18</v>
      </c>
      <c r="I1408" s="17">
        <v>1</v>
      </c>
      <c r="J1408" s="18">
        <v>3.24</v>
      </c>
      <c r="K1408" s="17">
        <v>1.728E-2</v>
      </c>
      <c r="L1408" s="15"/>
      <c r="M1408" s="15"/>
    </row>
    <row r="1409" spans="1:13" x14ac:dyDescent="0.25">
      <c r="A1409" s="19" t="s">
        <v>21426</v>
      </c>
      <c r="B1409" s="19" t="s">
        <v>866</v>
      </c>
      <c r="C1409" s="19" t="s">
        <v>22501</v>
      </c>
      <c r="D1409" s="72" t="s">
        <v>24962</v>
      </c>
      <c r="E1409" s="14"/>
      <c r="F1409" s="14"/>
      <c r="G1409" s="4"/>
      <c r="H1409" s="20">
        <v>17</v>
      </c>
      <c r="I1409" s="20">
        <v>5</v>
      </c>
      <c r="J1409" s="21">
        <v>6.1760000000000002</v>
      </c>
      <c r="K1409" s="21">
        <v>3.8490000000000003E-2</v>
      </c>
      <c r="L1409" s="15"/>
      <c r="M1409" s="15"/>
    </row>
    <row r="1410" spans="1:13" x14ac:dyDescent="0.25">
      <c r="A1410" s="19" t="s">
        <v>21426</v>
      </c>
      <c r="B1410" s="19" t="s">
        <v>710</v>
      </c>
      <c r="C1410" s="19" t="s">
        <v>22504</v>
      </c>
      <c r="D1410" s="72" t="s">
        <v>24965</v>
      </c>
      <c r="E1410" s="14"/>
      <c r="F1410" s="14"/>
      <c r="G1410" s="4"/>
      <c r="H1410" s="20">
        <v>1</v>
      </c>
      <c r="I1410" s="20">
        <v>1</v>
      </c>
      <c r="J1410" s="21">
        <v>1.25</v>
      </c>
      <c r="K1410" s="20">
        <v>5.13E-3</v>
      </c>
      <c r="L1410" s="15"/>
      <c r="M1410" s="15"/>
    </row>
    <row r="1411" spans="1:13" x14ac:dyDescent="0.25">
      <c r="A1411" s="16" t="s">
        <v>21426</v>
      </c>
      <c r="B1411" s="16" t="s">
        <v>710</v>
      </c>
      <c r="C1411" s="16" t="s">
        <v>22504</v>
      </c>
      <c r="D1411" s="71" t="s">
        <v>24967</v>
      </c>
      <c r="E1411" s="14"/>
      <c r="F1411" s="14"/>
      <c r="G1411" s="4"/>
      <c r="H1411" s="17">
        <v>18</v>
      </c>
      <c r="I1411" s="17">
        <v>1</v>
      </c>
      <c r="J1411" s="18">
        <v>3.24</v>
      </c>
      <c r="K1411" s="18">
        <v>1.728E-2</v>
      </c>
      <c r="L1411" s="15"/>
      <c r="M1411" s="15"/>
    </row>
    <row r="1412" spans="1:13" x14ac:dyDescent="0.25">
      <c r="A1412" s="16" t="s">
        <v>21426</v>
      </c>
      <c r="B1412" s="16" t="s">
        <v>710</v>
      </c>
      <c r="C1412" s="16" t="s">
        <v>22504</v>
      </c>
      <c r="D1412" s="71" t="s">
        <v>24968</v>
      </c>
      <c r="E1412" s="14"/>
      <c r="F1412" s="14"/>
      <c r="G1412" s="4"/>
      <c r="H1412" s="17">
        <v>20</v>
      </c>
      <c r="I1412" s="17">
        <v>5</v>
      </c>
      <c r="J1412" s="18">
        <v>7.76</v>
      </c>
      <c r="K1412" s="17">
        <v>4.8640000000000003E-2</v>
      </c>
      <c r="L1412" s="15"/>
      <c r="M1412" s="15"/>
    </row>
    <row r="1413" spans="1:13" x14ac:dyDescent="0.25">
      <c r="A1413" s="16" t="s">
        <v>21426</v>
      </c>
      <c r="B1413" s="16" t="s">
        <v>814</v>
      </c>
      <c r="C1413" s="16" t="s">
        <v>22507</v>
      </c>
      <c r="D1413" s="71" t="s">
        <v>24969</v>
      </c>
      <c r="E1413" s="14"/>
      <c r="F1413" s="14"/>
      <c r="G1413" s="4"/>
      <c r="H1413" s="17">
        <v>2</v>
      </c>
      <c r="I1413" s="17">
        <v>1</v>
      </c>
      <c r="J1413" s="18">
        <v>2.5</v>
      </c>
      <c r="K1413" s="18">
        <v>1.026E-2</v>
      </c>
      <c r="L1413" s="15"/>
      <c r="M1413" s="15"/>
    </row>
    <row r="1414" spans="1:13" x14ac:dyDescent="0.25">
      <c r="A1414" s="19" t="s">
        <v>21426</v>
      </c>
      <c r="B1414" s="19" t="s">
        <v>814</v>
      </c>
      <c r="C1414" s="19" t="s">
        <v>22507</v>
      </c>
      <c r="D1414" s="72" t="s">
        <v>24971</v>
      </c>
      <c r="E1414" s="14"/>
      <c r="F1414" s="14"/>
      <c r="G1414" s="4"/>
      <c r="H1414" s="20">
        <v>18</v>
      </c>
      <c r="I1414" s="20">
        <v>1</v>
      </c>
      <c r="J1414" s="21">
        <v>3.24</v>
      </c>
      <c r="K1414" s="21">
        <v>1.728E-2</v>
      </c>
      <c r="L1414" s="15"/>
      <c r="M1414" s="15"/>
    </row>
    <row r="1415" spans="1:13" x14ac:dyDescent="0.25">
      <c r="A1415" s="19" t="s">
        <v>21426</v>
      </c>
      <c r="B1415" s="19" t="s">
        <v>814</v>
      </c>
      <c r="C1415" s="19" t="s">
        <v>22507</v>
      </c>
      <c r="D1415" s="72" t="s">
        <v>24972</v>
      </c>
      <c r="E1415" s="14"/>
      <c r="F1415" s="14"/>
      <c r="G1415" s="4"/>
      <c r="H1415" s="20">
        <v>17</v>
      </c>
      <c r="I1415" s="20">
        <v>5</v>
      </c>
      <c r="J1415" s="21">
        <v>6.1760000000000002</v>
      </c>
      <c r="K1415" s="20">
        <v>3.8490000000000003E-2</v>
      </c>
      <c r="L1415" s="15"/>
      <c r="M1415" s="15"/>
    </row>
    <row r="1416" spans="1:13" x14ac:dyDescent="0.25">
      <c r="A1416" s="16" t="s">
        <v>21426</v>
      </c>
      <c r="B1416" s="16" t="s">
        <v>814</v>
      </c>
      <c r="C1416" s="16" t="s">
        <v>22507</v>
      </c>
      <c r="D1416" s="71" t="s">
        <v>24973</v>
      </c>
      <c r="E1416" s="14"/>
      <c r="F1416" s="14"/>
      <c r="G1416" s="4"/>
      <c r="H1416" s="17">
        <v>41</v>
      </c>
      <c r="I1416" s="17">
        <v>20</v>
      </c>
      <c r="J1416" s="18">
        <v>23.68</v>
      </c>
      <c r="K1416" s="18">
        <v>0.12665000000000001</v>
      </c>
      <c r="L1416" s="15"/>
      <c r="M1416" s="15"/>
    </row>
    <row r="1417" spans="1:13" x14ac:dyDescent="0.25">
      <c r="A1417" s="16" t="s">
        <v>21426</v>
      </c>
      <c r="B1417" s="16" t="s">
        <v>201</v>
      </c>
      <c r="C1417" s="16" t="s">
        <v>22510</v>
      </c>
      <c r="D1417" s="71" t="s">
        <v>24974</v>
      </c>
      <c r="E1417" s="14"/>
      <c r="F1417" s="14"/>
      <c r="G1417" s="4"/>
      <c r="H1417" s="17">
        <v>1012</v>
      </c>
      <c r="I1417" s="17">
        <v>22</v>
      </c>
      <c r="J1417" s="18">
        <v>224.96539000000001</v>
      </c>
      <c r="K1417" s="18">
        <v>1.23828</v>
      </c>
      <c r="L1417" s="15"/>
      <c r="M1417" s="15"/>
    </row>
    <row r="1418" spans="1:13" x14ac:dyDescent="0.25">
      <c r="A1418" s="16" t="s">
        <v>21426</v>
      </c>
      <c r="B1418" s="16" t="s">
        <v>201</v>
      </c>
      <c r="C1418" s="16" t="s">
        <v>22510</v>
      </c>
      <c r="D1418" s="71" t="s">
        <v>24976</v>
      </c>
      <c r="E1418" s="14"/>
      <c r="F1418" s="14"/>
      <c r="G1418" s="4"/>
      <c r="H1418" s="17">
        <v>2</v>
      </c>
      <c r="I1418" s="17">
        <v>1</v>
      </c>
      <c r="J1418" s="18">
        <v>2.5</v>
      </c>
      <c r="K1418" s="17">
        <v>1.026E-2</v>
      </c>
      <c r="L1418" s="15"/>
      <c r="M1418" s="15"/>
    </row>
    <row r="1419" spans="1:13" x14ac:dyDescent="0.25">
      <c r="A1419" s="19" t="s">
        <v>21426</v>
      </c>
      <c r="B1419" s="19" t="s">
        <v>201</v>
      </c>
      <c r="C1419" s="19" t="s">
        <v>22510</v>
      </c>
      <c r="D1419" s="72" t="s">
        <v>24977</v>
      </c>
      <c r="E1419" s="14"/>
      <c r="F1419" s="14"/>
      <c r="G1419" s="4"/>
      <c r="H1419" s="20">
        <v>18</v>
      </c>
      <c r="I1419" s="20">
        <v>1</v>
      </c>
      <c r="J1419" s="21">
        <v>3.24</v>
      </c>
      <c r="K1419" s="21">
        <v>1.728E-2</v>
      </c>
      <c r="L1419" s="15"/>
      <c r="M1419" s="15"/>
    </row>
    <row r="1420" spans="1:13" x14ac:dyDescent="0.25">
      <c r="A1420" s="19" t="s">
        <v>21426</v>
      </c>
      <c r="B1420" s="19" t="s">
        <v>201</v>
      </c>
      <c r="C1420" s="19" t="s">
        <v>22510</v>
      </c>
      <c r="D1420" s="72" t="s">
        <v>24978</v>
      </c>
      <c r="E1420" s="14"/>
      <c r="F1420" s="14"/>
      <c r="G1420" s="4"/>
      <c r="H1420" s="20">
        <v>17</v>
      </c>
      <c r="I1420" s="20">
        <v>5</v>
      </c>
      <c r="J1420" s="21">
        <v>6.1760000000000002</v>
      </c>
      <c r="K1420" s="20">
        <v>3.8490000000000003E-2</v>
      </c>
      <c r="L1420" s="15"/>
      <c r="M1420" s="15"/>
    </row>
    <row r="1421" spans="1:13" x14ac:dyDescent="0.25">
      <c r="A1421" s="19" t="s">
        <v>21426</v>
      </c>
      <c r="B1421" s="19" t="s">
        <v>201</v>
      </c>
      <c r="C1421" s="19" t="s">
        <v>22510</v>
      </c>
      <c r="D1421" s="72" t="s">
        <v>24979</v>
      </c>
      <c r="E1421" s="14"/>
      <c r="F1421" s="14"/>
      <c r="G1421" s="4"/>
      <c r="H1421" s="20">
        <v>20</v>
      </c>
      <c r="I1421" s="20">
        <v>4</v>
      </c>
      <c r="J1421" s="21">
        <v>6.86</v>
      </c>
      <c r="K1421" s="21">
        <v>7.1050000000000002E-2</v>
      </c>
      <c r="L1421" s="15"/>
      <c r="M1421" s="15"/>
    </row>
    <row r="1422" spans="1:13" x14ac:dyDescent="0.25">
      <c r="A1422" s="16" t="s">
        <v>21426</v>
      </c>
      <c r="B1422" s="16" t="s">
        <v>456</v>
      </c>
      <c r="C1422" s="16" t="s">
        <v>22515</v>
      </c>
      <c r="D1422" s="71" t="s">
        <v>24980</v>
      </c>
      <c r="E1422" s="14"/>
      <c r="F1422" s="14"/>
      <c r="G1422" s="4"/>
      <c r="H1422" s="17">
        <v>671</v>
      </c>
      <c r="I1422" s="17">
        <v>20</v>
      </c>
      <c r="J1422" s="18">
        <v>121.68812</v>
      </c>
      <c r="K1422" s="18">
        <v>0.48132000000000003</v>
      </c>
      <c r="L1422" s="15"/>
      <c r="M1422" s="15"/>
    </row>
    <row r="1423" spans="1:13" x14ac:dyDescent="0.25">
      <c r="A1423" s="19" t="s">
        <v>21426</v>
      </c>
      <c r="B1423" s="19" t="s">
        <v>456</v>
      </c>
      <c r="C1423" s="19" t="s">
        <v>22515</v>
      </c>
      <c r="D1423" s="72" t="s">
        <v>24982</v>
      </c>
      <c r="E1423" s="14"/>
      <c r="F1423" s="14"/>
      <c r="G1423" s="4"/>
      <c r="H1423" s="20">
        <v>1</v>
      </c>
      <c r="I1423" s="20">
        <v>1</v>
      </c>
      <c r="J1423" s="21">
        <v>1.25</v>
      </c>
      <c r="K1423" s="21">
        <v>5.13E-3</v>
      </c>
      <c r="L1423" s="15"/>
      <c r="M1423" s="15"/>
    </row>
    <row r="1424" spans="1:13" x14ac:dyDescent="0.25">
      <c r="A1424" s="19" t="s">
        <v>21426</v>
      </c>
      <c r="B1424" s="19" t="s">
        <v>456</v>
      </c>
      <c r="C1424" s="19" t="s">
        <v>22515</v>
      </c>
      <c r="D1424" s="72" t="s">
        <v>24983</v>
      </c>
      <c r="E1424" s="14"/>
      <c r="F1424" s="14"/>
      <c r="G1424" s="4"/>
      <c r="H1424" s="20">
        <v>18</v>
      </c>
      <c r="I1424" s="20">
        <v>1</v>
      </c>
      <c r="J1424" s="21">
        <v>3.24</v>
      </c>
      <c r="K1424" s="20">
        <v>1.728E-2</v>
      </c>
      <c r="L1424" s="15"/>
      <c r="M1424" s="15"/>
    </row>
    <row r="1425" spans="1:13" x14ac:dyDescent="0.25">
      <c r="A1425" s="16" t="s">
        <v>21426</v>
      </c>
      <c r="B1425" s="16" t="s">
        <v>456</v>
      </c>
      <c r="C1425" s="16" t="s">
        <v>22515</v>
      </c>
      <c r="D1425" s="71" t="s">
        <v>24984</v>
      </c>
      <c r="E1425" s="14"/>
      <c r="F1425" s="14"/>
      <c r="G1425" s="4"/>
      <c r="H1425" s="17">
        <v>16</v>
      </c>
      <c r="I1425" s="17">
        <v>5</v>
      </c>
      <c r="J1425" s="18">
        <v>5.6319999999999997</v>
      </c>
      <c r="K1425" s="18">
        <v>3.5680000000000003E-2</v>
      </c>
      <c r="L1425" s="15"/>
      <c r="M1425" s="15"/>
    </row>
    <row r="1426" spans="1:13" x14ac:dyDescent="0.25">
      <c r="A1426" s="16" t="s">
        <v>21426</v>
      </c>
      <c r="B1426" s="16" t="s">
        <v>456</v>
      </c>
      <c r="C1426" s="16" t="s">
        <v>22515</v>
      </c>
      <c r="D1426" s="71" t="s">
        <v>24985</v>
      </c>
      <c r="E1426" s="14"/>
      <c r="F1426" s="14"/>
      <c r="G1426" s="4"/>
      <c r="H1426" s="17">
        <v>31</v>
      </c>
      <c r="I1426" s="17">
        <v>12</v>
      </c>
      <c r="J1426" s="18">
        <v>12.898</v>
      </c>
      <c r="K1426" s="18">
        <v>7.8439999999999996E-2</v>
      </c>
      <c r="L1426" s="15"/>
      <c r="M1426" s="15"/>
    </row>
    <row r="1427" spans="1:13" x14ac:dyDescent="0.25">
      <c r="A1427" s="19" t="s">
        <v>21426</v>
      </c>
      <c r="B1427" s="19" t="s">
        <v>863</v>
      </c>
      <c r="C1427" s="19" t="s">
        <v>22518</v>
      </c>
      <c r="D1427" s="72" t="s">
        <v>24986</v>
      </c>
      <c r="E1427" s="14"/>
      <c r="F1427" s="14"/>
      <c r="G1427" s="4"/>
      <c r="H1427" s="20">
        <v>573</v>
      </c>
      <c r="I1427" s="20">
        <v>33</v>
      </c>
      <c r="J1427" s="21">
        <v>193.47991999999999</v>
      </c>
      <c r="K1427" s="21">
        <v>0.82538999999999996</v>
      </c>
      <c r="L1427" s="15"/>
      <c r="M1427" s="15"/>
    </row>
    <row r="1428" spans="1:13" x14ac:dyDescent="0.25">
      <c r="A1428" s="16" t="s">
        <v>21426</v>
      </c>
      <c r="B1428" s="16" t="s">
        <v>863</v>
      </c>
      <c r="C1428" s="16" t="s">
        <v>22518</v>
      </c>
      <c r="D1428" s="71" t="s">
        <v>24988</v>
      </c>
      <c r="E1428" s="14"/>
      <c r="F1428" s="14"/>
      <c r="G1428" s="4"/>
      <c r="H1428" s="17">
        <v>1</v>
      </c>
      <c r="I1428" s="17">
        <v>1</v>
      </c>
      <c r="J1428" s="18">
        <v>1.25</v>
      </c>
      <c r="K1428" s="18">
        <v>5.13E-3</v>
      </c>
      <c r="L1428" s="15"/>
      <c r="M1428" s="15"/>
    </row>
    <row r="1429" spans="1:13" x14ac:dyDescent="0.25">
      <c r="A1429" s="19" t="s">
        <v>21426</v>
      </c>
      <c r="B1429" s="19" t="s">
        <v>863</v>
      </c>
      <c r="C1429" s="19" t="s">
        <v>22518</v>
      </c>
      <c r="D1429" s="72" t="s">
        <v>24989</v>
      </c>
      <c r="E1429" s="14"/>
      <c r="F1429" s="14"/>
      <c r="G1429" s="4"/>
      <c r="H1429" s="20">
        <v>18</v>
      </c>
      <c r="I1429" s="20">
        <v>1</v>
      </c>
      <c r="J1429" s="20">
        <v>3.24</v>
      </c>
      <c r="K1429" s="20">
        <v>1.728E-2</v>
      </c>
      <c r="L1429" s="15"/>
      <c r="M1429" s="15"/>
    </row>
    <row r="1430" spans="1:13" x14ac:dyDescent="0.25">
      <c r="A1430" s="16" t="s">
        <v>21426</v>
      </c>
      <c r="B1430" s="16" t="s">
        <v>863</v>
      </c>
      <c r="C1430" s="16" t="s">
        <v>22518</v>
      </c>
      <c r="D1430" s="71" t="s">
        <v>24990</v>
      </c>
      <c r="E1430" s="14"/>
      <c r="F1430" s="14"/>
      <c r="G1430" s="4"/>
      <c r="H1430" s="17">
        <v>11</v>
      </c>
      <c r="I1430" s="17">
        <v>5</v>
      </c>
      <c r="J1430" s="18">
        <v>3.9279999999999999</v>
      </c>
      <c r="K1430" s="17">
        <v>2.5010000000000001E-2</v>
      </c>
      <c r="L1430" s="15"/>
      <c r="M1430" s="15"/>
    </row>
    <row r="1431" spans="1:13" x14ac:dyDescent="0.25">
      <c r="A1431" s="19" t="s">
        <v>21426</v>
      </c>
      <c r="B1431" s="19" t="s">
        <v>20981</v>
      </c>
      <c r="C1431" s="19" t="s">
        <v>21436</v>
      </c>
      <c r="D1431" s="72" t="s">
        <v>24991</v>
      </c>
      <c r="E1431" s="14"/>
      <c r="F1431" s="14"/>
      <c r="G1431" s="4"/>
      <c r="H1431" s="20">
        <v>282</v>
      </c>
      <c r="I1431" s="20">
        <v>28</v>
      </c>
      <c r="J1431" s="21">
        <v>105.45793</v>
      </c>
      <c r="K1431" s="21">
        <v>0.46287</v>
      </c>
      <c r="L1431" s="15"/>
      <c r="M1431" s="15"/>
    </row>
    <row r="1432" spans="1:13" x14ac:dyDescent="0.25">
      <c r="A1432" s="19" t="s">
        <v>21426</v>
      </c>
      <c r="B1432" s="19" t="s">
        <v>20981</v>
      </c>
      <c r="C1432" s="19" t="s">
        <v>21436</v>
      </c>
      <c r="D1432" s="72" t="s">
        <v>24993</v>
      </c>
      <c r="E1432" s="14"/>
      <c r="F1432" s="14"/>
      <c r="G1432" s="4"/>
      <c r="H1432" s="20">
        <v>17</v>
      </c>
      <c r="I1432" s="20">
        <v>5</v>
      </c>
      <c r="J1432" s="21">
        <v>6.1760000000000002</v>
      </c>
      <c r="K1432" s="20">
        <v>3.8490000000000003E-2</v>
      </c>
      <c r="L1432" s="15"/>
      <c r="M1432" s="15"/>
    </row>
    <row r="1433" spans="1:13" x14ac:dyDescent="0.25">
      <c r="A1433" s="16" t="s">
        <v>21426</v>
      </c>
      <c r="B1433" s="16" t="s">
        <v>20981</v>
      </c>
      <c r="C1433" s="16" t="s">
        <v>21436</v>
      </c>
      <c r="D1433" s="71" t="s">
        <v>24996</v>
      </c>
      <c r="E1433" s="14"/>
      <c r="F1433" s="14"/>
      <c r="G1433" s="4"/>
      <c r="H1433" s="17">
        <v>26</v>
      </c>
      <c r="I1433" s="17">
        <v>10</v>
      </c>
      <c r="J1433" s="18">
        <v>10.959</v>
      </c>
      <c r="K1433" s="18">
        <v>6.1150000000000003E-2</v>
      </c>
      <c r="L1433" s="15"/>
      <c r="M1433" s="15"/>
    </row>
    <row r="1434" spans="1:13" x14ac:dyDescent="0.25">
      <c r="A1434" s="19" t="s">
        <v>21426</v>
      </c>
      <c r="B1434" s="19" t="s">
        <v>124</v>
      </c>
      <c r="C1434" s="19" t="s">
        <v>125</v>
      </c>
      <c r="D1434" s="72" t="s">
        <v>24997</v>
      </c>
      <c r="E1434" s="14"/>
      <c r="F1434" s="14"/>
      <c r="G1434" s="4"/>
      <c r="H1434" s="20">
        <v>1015</v>
      </c>
      <c r="I1434" s="20">
        <v>52</v>
      </c>
      <c r="J1434" s="21">
        <v>338.19591000000003</v>
      </c>
      <c r="K1434" s="21">
        <v>1.40151</v>
      </c>
      <c r="L1434" s="15"/>
      <c r="M1434" s="15"/>
    </row>
    <row r="1435" spans="1:13" x14ac:dyDescent="0.25">
      <c r="A1435" s="16" t="s">
        <v>21426</v>
      </c>
      <c r="B1435" s="16" t="s">
        <v>124</v>
      </c>
      <c r="C1435" s="16" t="s">
        <v>125</v>
      </c>
      <c r="D1435" s="71" t="s">
        <v>24999</v>
      </c>
      <c r="E1435" s="14"/>
      <c r="F1435" s="14"/>
      <c r="G1435" s="4"/>
      <c r="H1435" s="17">
        <v>2</v>
      </c>
      <c r="I1435" s="17">
        <v>1</v>
      </c>
      <c r="J1435" s="17">
        <v>2.5</v>
      </c>
      <c r="K1435" s="17">
        <v>1.026E-2</v>
      </c>
      <c r="L1435" s="15"/>
      <c r="M1435" s="15"/>
    </row>
    <row r="1436" spans="1:13" x14ac:dyDescent="0.25">
      <c r="A1436" s="19" t="s">
        <v>21426</v>
      </c>
      <c r="B1436" s="19" t="s">
        <v>124</v>
      </c>
      <c r="C1436" s="19" t="s">
        <v>125</v>
      </c>
      <c r="D1436" s="72" t="s">
        <v>25000</v>
      </c>
      <c r="E1436" s="14"/>
      <c r="F1436" s="14"/>
      <c r="G1436" s="4"/>
      <c r="H1436" s="20">
        <v>18</v>
      </c>
      <c r="I1436" s="20">
        <v>1</v>
      </c>
      <c r="J1436" s="21">
        <v>3.24</v>
      </c>
      <c r="K1436" s="20">
        <v>1.728E-2</v>
      </c>
      <c r="L1436" s="15"/>
      <c r="M1436" s="15"/>
    </row>
    <row r="1437" spans="1:13" x14ac:dyDescent="0.25">
      <c r="A1437" s="16" t="s">
        <v>21426</v>
      </c>
      <c r="B1437" s="16" t="s">
        <v>124</v>
      </c>
      <c r="C1437" s="16" t="s">
        <v>125</v>
      </c>
      <c r="D1437" s="71" t="s">
        <v>25001</v>
      </c>
      <c r="E1437" s="14"/>
      <c r="F1437" s="14"/>
      <c r="G1437" s="4"/>
      <c r="H1437" s="17">
        <v>17</v>
      </c>
      <c r="I1437" s="17">
        <v>5</v>
      </c>
      <c r="J1437" s="18">
        <v>6.1760000000000002</v>
      </c>
      <c r="K1437" s="18">
        <v>3.8490000000000003E-2</v>
      </c>
      <c r="L1437" s="15"/>
      <c r="M1437" s="15"/>
    </row>
    <row r="1438" spans="1:13" x14ac:dyDescent="0.25">
      <c r="A1438" s="16" t="s">
        <v>21426</v>
      </c>
      <c r="B1438" s="16" t="s">
        <v>859</v>
      </c>
      <c r="C1438" s="16" t="s">
        <v>22523</v>
      </c>
      <c r="D1438" s="71" t="s">
        <v>25002</v>
      </c>
      <c r="E1438" s="14"/>
      <c r="F1438" s="14"/>
      <c r="G1438" s="4"/>
      <c r="H1438" s="17">
        <v>619</v>
      </c>
      <c r="I1438" s="17">
        <v>28</v>
      </c>
      <c r="J1438" s="18">
        <v>220.21754000000001</v>
      </c>
      <c r="K1438" s="17">
        <v>1.02275</v>
      </c>
      <c r="L1438" s="15"/>
      <c r="M1438" s="15"/>
    </row>
    <row r="1439" spans="1:13" x14ac:dyDescent="0.25">
      <c r="A1439" s="16" t="s">
        <v>21426</v>
      </c>
      <c r="B1439" s="16" t="s">
        <v>859</v>
      </c>
      <c r="C1439" s="16" t="s">
        <v>22523</v>
      </c>
      <c r="D1439" s="71" t="s">
        <v>25005</v>
      </c>
      <c r="E1439" s="14"/>
      <c r="F1439" s="14"/>
      <c r="G1439" s="4"/>
      <c r="H1439" s="17">
        <v>1</v>
      </c>
      <c r="I1439" s="17">
        <v>1</v>
      </c>
      <c r="J1439" s="18">
        <v>1.25</v>
      </c>
      <c r="K1439" s="18">
        <v>5.13E-3</v>
      </c>
      <c r="L1439" s="15"/>
      <c r="M1439" s="15"/>
    </row>
    <row r="1440" spans="1:13" x14ac:dyDescent="0.25">
      <c r="A1440" s="16" t="s">
        <v>21426</v>
      </c>
      <c r="B1440" s="16" t="s">
        <v>859</v>
      </c>
      <c r="C1440" s="16" t="s">
        <v>22523</v>
      </c>
      <c r="D1440" s="71" t="s">
        <v>25006</v>
      </c>
      <c r="E1440" s="14"/>
      <c r="F1440" s="14"/>
      <c r="G1440" s="4"/>
      <c r="H1440" s="17">
        <v>18</v>
      </c>
      <c r="I1440" s="17">
        <v>1</v>
      </c>
      <c r="J1440" s="18">
        <v>3.24</v>
      </c>
      <c r="K1440" s="18">
        <v>1.728E-2</v>
      </c>
      <c r="L1440" s="15"/>
      <c r="M1440" s="15"/>
    </row>
    <row r="1441" spans="1:13" x14ac:dyDescent="0.25">
      <c r="A1441" s="16" t="s">
        <v>21426</v>
      </c>
      <c r="B1441" s="16" t="s">
        <v>859</v>
      </c>
      <c r="C1441" s="16" t="s">
        <v>22523</v>
      </c>
      <c r="D1441" s="71" t="s">
        <v>25007</v>
      </c>
      <c r="E1441" s="14"/>
      <c r="F1441" s="14"/>
      <c r="G1441" s="4"/>
      <c r="H1441" s="17">
        <v>17</v>
      </c>
      <c r="I1441" s="17">
        <v>5</v>
      </c>
      <c r="J1441" s="18">
        <v>6.1760000000000002</v>
      </c>
      <c r="K1441" s="18">
        <v>3.8490000000000003E-2</v>
      </c>
      <c r="L1441" s="15"/>
      <c r="M1441" s="15"/>
    </row>
    <row r="1442" spans="1:13" x14ac:dyDescent="0.25">
      <c r="A1442" s="19" t="s">
        <v>21426</v>
      </c>
      <c r="B1442" s="19" t="s">
        <v>716</v>
      </c>
      <c r="C1442" s="19" t="s">
        <v>717</v>
      </c>
      <c r="D1442" s="72" t="s">
        <v>25008</v>
      </c>
      <c r="E1442" s="14"/>
      <c r="F1442" s="14"/>
      <c r="G1442" s="4"/>
      <c r="H1442" s="20">
        <v>148</v>
      </c>
      <c r="I1442" s="20">
        <v>10</v>
      </c>
      <c r="J1442" s="21">
        <v>42.547559999999997</v>
      </c>
      <c r="K1442" s="21">
        <v>0.23094000000000001</v>
      </c>
      <c r="L1442" s="15"/>
      <c r="M1442" s="15"/>
    </row>
    <row r="1443" spans="1:13" x14ac:dyDescent="0.25">
      <c r="A1443" s="19" t="s">
        <v>21426</v>
      </c>
      <c r="B1443" s="19" t="s">
        <v>716</v>
      </c>
      <c r="C1443" s="19" t="s">
        <v>717</v>
      </c>
      <c r="D1443" s="72" t="s">
        <v>25010</v>
      </c>
      <c r="E1443" s="14"/>
      <c r="F1443" s="14"/>
      <c r="G1443" s="4"/>
      <c r="H1443" s="20">
        <v>1</v>
      </c>
      <c r="I1443" s="20">
        <v>1</v>
      </c>
      <c r="J1443" s="21">
        <v>1.25</v>
      </c>
      <c r="K1443" s="21">
        <v>5.13E-3</v>
      </c>
      <c r="L1443" s="15"/>
      <c r="M1443" s="15"/>
    </row>
    <row r="1444" spans="1:13" x14ac:dyDescent="0.25">
      <c r="A1444" s="19" t="s">
        <v>21426</v>
      </c>
      <c r="B1444" s="19" t="s">
        <v>716</v>
      </c>
      <c r="C1444" s="19" t="s">
        <v>717</v>
      </c>
      <c r="D1444" s="72" t="s">
        <v>25011</v>
      </c>
      <c r="E1444" s="14"/>
      <c r="F1444" s="14"/>
      <c r="G1444" s="4"/>
      <c r="H1444" s="20">
        <v>18</v>
      </c>
      <c r="I1444" s="20">
        <v>1</v>
      </c>
      <c r="J1444" s="21">
        <v>3.24</v>
      </c>
      <c r="K1444" s="20">
        <v>1.728E-2</v>
      </c>
      <c r="L1444" s="15"/>
      <c r="M1444" s="15"/>
    </row>
    <row r="1445" spans="1:13" x14ac:dyDescent="0.25">
      <c r="A1445" s="16" t="s">
        <v>21426</v>
      </c>
      <c r="B1445" s="16" t="s">
        <v>716</v>
      </c>
      <c r="C1445" s="16" t="s">
        <v>717</v>
      </c>
      <c r="D1445" s="71" t="s">
        <v>25012</v>
      </c>
      <c r="E1445" s="14"/>
      <c r="F1445" s="14"/>
      <c r="G1445" s="4"/>
      <c r="H1445" s="17">
        <v>20</v>
      </c>
      <c r="I1445" s="17">
        <v>5</v>
      </c>
      <c r="J1445" s="18">
        <v>7.76</v>
      </c>
      <c r="K1445" s="18">
        <v>4.8640000000000003E-2</v>
      </c>
      <c r="L1445" s="15"/>
      <c r="M1445" s="15"/>
    </row>
    <row r="1446" spans="1:13" x14ac:dyDescent="0.25">
      <c r="A1446" s="16" t="s">
        <v>21426</v>
      </c>
      <c r="B1446" s="16" t="s">
        <v>610</v>
      </c>
      <c r="C1446" s="16" t="s">
        <v>22528</v>
      </c>
      <c r="D1446" s="71" t="s">
        <v>25013</v>
      </c>
      <c r="E1446" s="14"/>
      <c r="F1446" s="14"/>
      <c r="G1446" s="4"/>
      <c r="H1446" s="17">
        <v>2</v>
      </c>
      <c r="I1446" s="17">
        <v>1</v>
      </c>
      <c r="J1446" s="18">
        <v>2.5</v>
      </c>
      <c r="K1446" s="17">
        <v>1.026E-2</v>
      </c>
      <c r="L1446" s="15"/>
      <c r="M1446" s="15"/>
    </row>
    <row r="1447" spans="1:13" x14ac:dyDescent="0.25">
      <c r="A1447" s="19" t="s">
        <v>21426</v>
      </c>
      <c r="B1447" s="19" t="s">
        <v>610</v>
      </c>
      <c r="C1447" s="19" t="s">
        <v>22528</v>
      </c>
      <c r="D1447" s="72" t="s">
        <v>25015</v>
      </c>
      <c r="E1447" s="14"/>
      <c r="F1447" s="14"/>
      <c r="G1447" s="4"/>
      <c r="H1447" s="20">
        <v>18</v>
      </c>
      <c r="I1447" s="20">
        <v>1</v>
      </c>
      <c r="J1447" s="21">
        <v>3.24</v>
      </c>
      <c r="K1447" s="21">
        <v>1.728E-2</v>
      </c>
      <c r="L1447" s="15"/>
      <c r="M1447" s="15"/>
    </row>
    <row r="1448" spans="1:13" x14ac:dyDescent="0.25">
      <c r="A1448" s="16" t="s">
        <v>21426</v>
      </c>
      <c r="B1448" s="16" t="s">
        <v>610</v>
      </c>
      <c r="C1448" s="16" t="s">
        <v>22528</v>
      </c>
      <c r="D1448" s="71" t="s">
        <v>25016</v>
      </c>
      <c r="E1448" s="14"/>
      <c r="F1448" s="14"/>
      <c r="G1448" s="4"/>
      <c r="H1448" s="17">
        <v>17</v>
      </c>
      <c r="I1448" s="17">
        <v>5</v>
      </c>
      <c r="J1448" s="18">
        <v>6.1760000000000002</v>
      </c>
      <c r="K1448" s="18">
        <v>3.8490000000000003E-2</v>
      </c>
      <c r="L1448" s="15"/>
      <c r="M1448" s="15"/>
    </row>
    <row r="1449" spans="1:13" x14ac:dyDescent="0.25">
      <c r="A1449" s="19" t="s">
        <v>21426</v>
      </c>
      <c r="B1449" s="19" t="s">
        <v>772</v>
      </c>
      <c r="C1449" s="19" t="s">
        <v>22531</v>
      </c>
      <c r="D1449" s="72" t="s">
        <v>25017</v>
      </c>
      <c r="E1449" s="14"/>
      <c r="F1449" s="14"/>
      <c r="G1449" s="4"/>
      <c r="H1449" s="20">
        <v>156</v>
      </c>
      <c r="I1449" s="20">
        <v>7</v>
      </c>
      <c r="J1449" s="21">
        <v>26.076000000000001</v>
      </c>
      <c r="K1449" s="20">
        <v>0.20732</v>
      </c>
      <c r="L1449" s="15"/>
      <c r="M1449" s="15"/>
    </row>
    <row r="1450" spans="1:13" x14ac:dyDescent="0.25">
      <c r="A1450" s="16" t="s">
        <v>21426</v>
      </c>
      <c r="B1450" s="16" t="s">
        <v>772</v>
      </c>
      <c r="C1450" s="16" t="s">
        <v>22531</v>
      </c>
      <c r="D1450" s="71" t="s">
        <v>25019</v>
      </c>
      <c r="E1450" s="14"/>
      <c r="F1450" s="14"/>
      <c r="G1450" s="4"/>
      <c r="H1450" s="17">
        <v>1</v>
      </c>
      <c r="I1450" s="17">
        <v>1</v>
      </c>
      <c r="J1450" s="18">
        <v>1.25</v>
      </c>
      <c r="K1450" s="18">
        <v>5.13E-3</v>
      </c>
      <c r="L1450" s="15"/>
      <c r="M1450" s="15"/>
    </row>
    <row r="1451" spans="1:13" x14ac:dyDescent="0.25">
      <c r="A1451" s="16" t="s">
        <v>21426</v>
      </c>
      <c r="B1451" s="16" t="s">
        <v>772</v>
      </c>
      <c r="C1451" s="16" t="s">
        <v>22531</v>
      </c>
      <c r="D1451" s="71" t="s">
        <v>25020</v>
      </c>
      <c r="E1451" s="14"/>
      <c r="F1451" s="14"/>
      <c r="G1451" s="4"/>
      <c r="H1451" s="17">
        <v>18</v>
      </c>
      <c r="I1451" s="17">
        <v>1</v>
      </c>
      <c r="J1451" s="18">
        <v>3.24</v>
      </c>
      <c r="K1451" s="17">
        <v>1.728E-2</v>
      </c>
      <c r="L1451" s="15"/>
      <c r="M1451" s="15"/>
    </row>
    <row r="1452" spans="1:13" x14ac:dyDescent="0.25">
      <c r="A1452" s="16" t="s">
        <v>21426</v>
      </c>
      <c r="B1452" s="16" t="s">
        <v>772</v>
      </c>
      <c r="C1452" s="16" t="s">
        <v>22531</v>
      </c>
      <c r="D1452" s="71" t="s">
        <v>25021</v>
      </c>
      <c r="E1452" s="14"/>
      <c r="F1452" s="14"/>
      <c r="G1452" s="4"/>
      <c r="H1452" s="17">
        <v>16</v>
      </c>
      <c r="I1452" s="17">
        <v>5</v>
      </c>
      <c r="J1452" s="18">
        <v>5.6319999999999997</v>
      </c>
      <c r="K1452" s="18">
        <v>3.5680000000000003E-2</v>
      </c>
      <c r="L1452" s="15"/>
      <c r="M1452" s="15"/>
    </row>
    <row r="1453" spans="1:13" x14ac:dyDescent="0.25">
      <c r="A1453" s="16" t="s">
        <v>21426</v>
      </c>
      <c r="B1453" s="16" t="s">
        <v>760</v>
      </c>
      <c r="C1453" s="16" t="s">
        <v>22534</v>
      </c>
      <c r="D1453" s="71" t="s">
        <v>25022</v>
      </c>
      <c r="E1453" s="14"/>
      <c r="H1453" s="17">
        <v>414</v>
      </c>
      <c r="I1453" s="17">
        <v>21</v>
      </c>
      <c r="J1453" s="18">
        <v>161.18415999999999</v>
      </c>
      <c r="K1453" s="17">
        <v>0.57621999999999995</v>
      </c>
    </row>
    <row r="1454" spans="1:13" x14ac:dyDescent="0.25">
      <c r="A1454" s="16" t="s">
        <v>21426</v>
      </c>
      <c r="B1454" s="16" t="s">
        <v>760</v>
      </c>
      <c r="C1454" s="16" t="s">
        <v>22534</v>
      </c>
      <c r="D1454" s="71" t="s">
        <v>25026</v>
      </c>
      <c r="E1454" s="14"/>
      <c r="H1454" s="17">
        <v>1</v>
      </c>
      <c r="I1454" s="17">
        <v>1</v>
      </c>
      <c r="J1454" s="18">
        <v>1.25</v>
      </c>
      <c r="K1454" s="17">
        <v>5.13E-3</v>
      </c>
    </row>
    <row r="1455" spans="1:13" x14ac:dyDescent="0.25">
      <c r="A1455" s="19" t="s">
        <v>21426</v>
      </c>
      <c r="B1455" s="19" t="s">
        <v>760</v>
      </c>
      <c r="C1455" s="19" t="s">
        <v>22534</v>
      </c>
      <c r="D1455" s="72" t="s">
        <v>25027</v>
      </c>
      <c r="E1455" s="14"/>
      <c r="H1455" s="20">
        <v>18</v>
      </c>
      <c r="I1455" s="20">
        <v>1</v>
      </c>
      <c r="J1455" s="21">
        <v>3.24</v>
      </c>
      <c r="K1455" s="21">
        <v>1.728E-2</v>
      </c>
    </row>
    <row r="1456" spans="1:13" x14ac:dyDescent="0.25">
      <c r="A1456" s="16" t="s">
        <v>21426</v>
      </c>
      <c r="B1456" s="16" t="s">
        <v>760</v>
      </c>
      <c r="C1456" s="16" t="s">
        <v>22534</v>
      </c>
      <c r="D1456" s="71" t="s">
        <v>25028</v>
      </c>
      <c r="E1456" s="14"/>
      <c r="H1456" s="17">
        <v>17</v>
      </c>
      <c r="I1456" s="17">
        <v>5</v>
      </c>
      <c r="J1456" s="18">
        <v>6.1760000000000002</v>
      </c>
      <c r="K1456" s="18">
        <v>3.8490000000000003E-2</v>
      </c>
    </row>
    <row r="1457" spans="1:11" x14ac:dyDescent="0.25">
      <c r="A1457" s="19" t="s">
        <v>21426</v>
      </c>
      <c r="B1457" s="19" t="s">
        <v>513</v>
      </c>
      <c r="C1457" s="19" t="s">
        <v>22537</v>
      </c>
      <c r="D1457" s="72" t="s">
        <v>25029</v>
      </c>
      <c r="E1457" s="14"/>
      <c r="H1457" s="20">
        <v>1063</v>
      </c>
      <c r="I1457" s="20">
        <v>36</v>
      </c>
      <c r="J1457" s="21">
        <v>273.78793999999999</v>
      </c>
      <c r="K1457" s="21">
        <v>1.21594</v>
      </c>
    </row>
    <row r="1458" spans="1:11" x14ac:dyDescent="0.25">
      <c r="A1458" s="16" t="s">
        <v>21426</v>
      </c>
      <c r="B1458" s="16" t="s">
        <v>513</v>
      </c>
      <c r="C1458" s="16" t="s">
        <v>22537</v>
      </c>
      <c r="D1458" s="71" t="s">
        <v>25031</v>
      </c>
      <c r="E1458" s="14"/>
      <c r="H1458" s="17">
        <v>2</v>
      </c>
      <c r="I1458" s="17">
        <v>1</v>
      </c>
      <c r="J1458" s="17">
        <v>2.5</v>
      </c>
      <c r="K1458" s="18">
        <v>1.026E-2</v>
      </c>
    </row>
    <row r="1459" spans="1:11" x14ac:dyDescent="0.25">
      <c r="A1459" s="19" t="s">
        <v>21426</v>
      </c>
      <c r="B1459" s="19" t="s">
        <v>513</v>
      </c>
      <c r="C1459" s="19" t="s">
        <v>22537</v>
      </c>
      <c r="D1459" s="72" t="s">
        <v>25032</v>
      </c>
      <c r="E1459" s="14"/>
      <c r="H1459" s="20">
        <v>18</v>
      </c>
      <c r="I1459" s="20">
        <v>1</v>
      </c>
      <c r="J1459" s="21">
        <v>3.24</v>
      </c>
      <c r="K1459" s="21">
        <v>1.728E-2</v>
      </c>
    </row>
    <row r="1460" spans="1:11" x14ac:dyDescent="0.25">
      <c r="A1460" s="16" t="s">
        <v>21426</v>
      </c>
      <c r="B1460" s="16" t="s">
        <v>513</v>
      </c>
      <c r="C1460" s="16" t="s">
        <v>22537</v>
      </c>
      <c r="D1460" s="71" t="s">
        <v>25033</v>
      </c>
      <c r="E1460" s="14"/>
      <c r="H1460" s="17">
        <v>35</v>
      </c>
      <c r="I1460" s="17">
        <v>5</v>
      </c>
      <c r="J1460" s="18">
        <v>11.928000000000001</v>
      </c>
      <c r="K1460" s="17">
        <v>7.4690000000000006E-2</v>
      </c>
    </row>
    <row r="1461" spans="1:11" x14ac:dyDescent="0.25">
      <c r="A1461" s="19" t="s">
        <v>21426</v>
      </c>
      <c r="B1461" s="19" t="s">
        <v>335</v>
      </c>
      <c r="C1461" s="19" t="s">
        <v>22542</v>
      </c>
      <c r="D1461" s="72" t="s">
        <v>25036</v>
      </c>
      <c r="E1461" s="14"/>
      <c r="H1461" s="20">
        <v>11</v>
      </c>
      <c r="I1461" s="20">
        <v>5</v>
      </c>
      <c r="J1461" s="21">
        <v>3.9279999999999999</v>
      </c>
      <c r="K1461" s="20">
        <v>2.5010000000000001E-2</v>
      </c>
    </row>
    <row r="1462" spans="1:11" x14ac:dyDescent="0.25">
      <c r="A1462" s="16" t="s">
        <v>21426</v>
      </c>
      <c r="B1462" s="16" t="s">
        <v>732</v>
      </c>
      <c r="C1462" s="16" t="s">
        <v>733</v>
      </c>
      <c r="D1462" s="71" t="s">
        <v>25038</v>
      </c>
      <c r="E1462" s="14"/>
      <c r="H1462" s="17">
        <v>614</v>
      </c>
      <c r="I1462" s="17">
        <v>18</v>
      </c>
      <c r="J1462" s="18">
        <v>215.47551999999999</v>
      </c>
      <c r="K1462" s="18">
        <v>1.13276</v>
      </c>
    </row>
    <row r="1463" spans="1:11" x14ac:dyDescent="0.25">
      <c r="A1463" s="16" t="s">
        <v>21426</v>
      </c>
      <c r="B1463" s="16" t="s">
        <v>732</v>
      </c>
      <c r="C1463" s="16" t="s">
        <v>733</v>
      </c>
      <c r="D1463" s="71" t="s">
        <v>25042</v>
      </c>
      <c r="E1463" s="14"/>
      <c r="H1463" s="17">
        <v>1</v>
      </c>
      <c r="I1463" s="17">
        <v>1</v>
      </c>
      <c r="J1463" s="18">
        <v>1.25</v>
      </c>
      <c r="K1463" s="17">
        <v>5.13E-3</v>
      </c>
    </row>
    <row r="1464" spans="1:11" x14ac:dyDescent="0.25">
      <c r="A1464" s="19" t="s">
        <v>21426</v>
      </c>
      <c r="B1464" s="19" t="s">
        <v>732</v>
      </c>
      <c r="C1464" s="19" t="s">
        <v>733</v>
      </c>
      <c r="D1464" s="72" t="s">
        <v>25043</v>
      </c>
      <c r="E1464" s="14"/>
      <c r="H1464" s="20">
        <v>18</v>
      </c>
      <c r="I1464" s="20">
        <v>1</v>
      </c>
      <c r="J1464" s="21">
        <v>3.24</v>
      </c>
      <c r="K1464" s="21">
        <v>1.728E-2</v>
      </c>
    </row>
    <row r="1465" spans="1:11" x14ac:dyDescent="0.25">
      <c r="A1465" s="16" t="s">
        <v>21426</v>
      </c>
      <c r="B1465" s="16" t="s">
        <v>732</v>
      </c>
      <c r="C1465" s="16" t="s">
        <v>733</v>
      </c>
      <c r="D1465" s="71" t="s">
        <v>25046</v>
      </c>
      <c r="E1465" s="14"/>
      <c r="H1465" s="17">
        <v>15</v>
      </c>
      <c r="I1465" s="17">
        <v>5</v>
      </c>
      <c r="J1465" s="18">
        <v>5.1120000000000001</v>
      </c>
      <c r="K1465" s="17">
        <v>3.2009999999999997E-2</v>
      </c>
    </row>
    <row r="1466" spans="1:11" x14ac:dyDescent="0.25">
      <c r="A1466" s="19" t="s">
        <v>21426</v>
      </c>
      <c r="B1466" s="19" t="s">
        <v>104</v>
      </c>
      <c r="C1466" s="19" t="s">
        <v>22547</v>
      </c>
      <c r="D1466" s="72" t="s">
        <v>25047</v>
      </c>
      <c r="E1466" s="14"/>
      <c r="H1466" s="20">
        <v>493</v>
      </c>
      <c r="I1466" s="20">
        <v>19</v>
      </c>
      <c r="J1466" s="21">
        <v>148.82813999999999</v>
      </c>
      <c r="K1466" s="21">
        <v>0.45495000000000002</v>
      </c>
    </row>
    <row r="1467" spans="1:11" x14ac:dyDescent="0.25">
      <c r="A1467" s="19" t="s">
        <v>21426</v>
      </c>
      <c r="B1467" s="19" t="s">
        <v>104</v>
      </c>
      <c r="C1467" s="19" t="s">
        <v>22547</v>
      </c>
      <c r="D1467" s="72" t="s">
        <v>25050</v>
      </c>
      <c r="E1467" s="14"/>
      <c r="H1467" s="20">
        <v>1</v>
      </c>
      <c r="I1467" s="20">
        <v>1</v>
      </c>
      <c r="J1467" s="21">
        <v>1.25</v>
      </c>
      <c r="K1467" s="21">
        <v>5.13E-3</v>
      </c>
    </row>
    <row r="1468" spans="1:11" x14ac:dyDescent="0.25">
      <c r="A1468" s="16" t="s">
        <v>21426</v>
      </c>
      <c r="B1468" s="16" t="s">
        <v>104</v>
      </c>
      <c r="C1468" s="16" t="s">
        <v>22547</v>
      </c>
      <c r="D1468" s="71" t="s">
        <v>25051</v>
      </c>
      <c r="E1468" s="14"/>
      <c r="H1468" s="17">
        <v>18</v>
      </c>
      <c r="I1468" s="17">
        <v>1</v>
      </c>
      <c r="J1468" s="18">
        <v>3.24</v>
      </c>
      <c r="K1468" s="18">
        <v>1.728E-2</v>
      </c>
    </row>
    <row r="1469" spans="1:11" x14ac:dyDescent="0.25">
      <c r="A1469" s="19" t="s">
        <v>21426</v>
      </c>
      <c r="B1469" s="19" t="s">
        <v>104</v>
      </c>
      <c r="C1469" s="19" t="s">
        <v>22547</v>
      </c>
      <c r="D1469" s="72" t="s">
        <v>25052</v>
      </c>
      <c r="E1469" s="14"/>
      <c r="H1469" s="20">
        <v>17</v>
      </c>
      <c r="I1469" s="20">
        <v>5</v>
      </c>
      <c r="J1469" s="21">
        <v>6.1760000000000002</v>
      </c>
      <c r="K1469" s="21">
        <v>3.8490000000000003E-2</v>
      </c>
    </row>
    <row r="1470" spans="1:11" x14ac:dyDescent="0.25">
      <c r="A1470" s="16" t="s">
        <v>21426</v>
      </c>
      <c r="B1470" s="16" t="s">
        <v>104</v>
      </c>
      <c r="C1470" s="16" t="s">
        <v>22547</v>
      </c>
      <c r="D1470" s="71" t="s">
        <v>25055</v>
      </c>
      <c r="E1470" s="14"/>
      <c r="H1470" s="17">
        <v>13</v>
      </c>
      <c r="I1470" s="17">
        <v>5</v>
      </c>
      <c r="J1470" s="18">
        <v>2.9260000000000002</v>
      </c>
      <c r="K1470" s="18">
        <v>1.0580000000000001E-2</v>
      </c>
    </row>
    <row r="1471" spans="1:11" x14ac:dyDescent="0.25">
      <c r="A1471" s="19" t="s">
        <v>21426</v>
      </c>
      <c r="B1471" s="19" t="s">
        <v>275</v>
      </c>
      <c r="C1471" s="19" t="s">
        <v>22550</v>
      </c>
      <c r="D1471" s="72" t="s">
        <v>25056</v>
      </c>
      <c r="E1471" s="14"/>
      <c r="H1471" s="20">
        <v>307</v>
      </c>
      <c r="I1471" s="20">
        <v>22</v>
      </c>
      <c r="J1471" s="20">
        <v>98.555350000000004</v>
      </c>
      <c r="K1471" s="20">
        <v>0.40023999999999998</v>
      </c>
    </row>
    <row r="1472" spans="1:11" x14ac:dyDescent="0.25">
      <c r="A1472" s="16" t="s">
        <v>21426</v>
      </c>
      <c r="B1472" s="16" t="s">
        <v>275</v>
      </c>
      <c r="C1472" s="16" t="s">
        <v>22550</v>
      </c>
      <c r="D1472" s="71" t="s">
        <v>25058</v>
      </c>
      <c r="E1472" s="14"/>
      <c r="H1472" s="17">
        <v>1</v>
      </c>
      <c r="I1472" s="17">
        <v>1</v>
      </c>
      <c r="J1472" s="17">
        <v>1.25</v>
      </c>
      <c r="K1472" s="18">
        <v>5.13E-3</v>
      </c>
    </row>
    <row r="1473" spans="1:11" x14ac:dyDescent="0.25">
      <c r="A1473" s="19" t="s">
        <v>21426</v>
      </c>
      <c r="B1473" s="19" t="s">
        <v>275</v>
      </c>
      <c r="C1473" s="19" t="s">
        <v>22550</v>
      </c>
      <c r="D1473" s="72" t="s">
        <v>25059</v>
      </c>
      <c r="E1473" s="14"/>
      <c r="H1473" s="20">
        <v>18</v>
      </c>
      <c r="I1473" s="20">
        <v>1</v>
      </c>
      <c r="J1473" s="21">
        <v>3.24</v>
      </c>
      <c r="K1473" s="21">
        <v>1.728E-2</v>
      </c>
    </row>
    <row r="1474" spans="1:11" x14ac:dyDescent="0.25">
      <c r="A1474" s="16" t="s">
        <v>21426</v>
      </c>
      <c r="B1474" s="16" t="s">
        <v>275</v>
      </c>
      <c r="C1474" s="16" t="s">
        <v>22550</v>
      </c>
      <c r="D1474" s="71" t="s">
        <v>25060</v>
      </c>
      <c r="E1474" s="14"/>
      <c r="H1474" s="17">
        <v>17</v>
      </c>
      <c r="I1474" s="17">
        <v>5</v>
      </c>
      <c r="J1474" s="18">
        <v>6.1760000000000002</v>
      </c>
      <c r="K1474" s="18">
        <v>3.8490000000000003E-2</v>
      </c>
    </row>
    <row r="1475" spans="1:11" x14ac:dyDescent="0.25">
      <c r="A1475" s="19" t="s">
        <v>21426</v>
      </c>
      <c r="B1475" s="19" t="s">
        <v>25062</v>
      </c>
      <c r="C1475" s="19" t="s">
        <v>22550</v>
      </c>
      <c r="D1475" s="72" t="s">
        <v>25061</v>
      </c>
      <c r="E1475" s="14"/>
      <c r="H1475" s="20">
        <v>14</v>
      </c>
      <c r="I1475" s="20">
        <v>4</v>
      </c>
      <c r="J1475" s="21">
        <v>3.2120000000000002</v>
      </c>
      <c r="K1475" s="21">
        <v>1.6729999999999998E-2</v>
      </c>
    </row>
    <row r="1476" spans="1:11" x14ac:dyDescent="0.25">
      <c r="A1476" s="16" t="s">
        <v>21426</v>
      </c>
      <c r="B1476" s="16" t="s">
        <v>278</v>
      </c>
      <c r="C1476" s="16" t="s">
        <v>22555</v>
      </c>
      <c r="D1476" s="71" t="s">
        <v>25064</v>
      </c>
      <c r="E1476" s="14"/>
      <c r="H1476" s="17">
        <v>148</v>
      </c>
      <c r="I1476" s="17">
        <v>10</v>
      </c>
      <c r="J1476" s="18">
        <v>39.701219999999999</v>
      </c>
      <c r="K1476" s="18">
        <v>0.22672</v>
      </c>
    </row>
    <row r="1477" spans="1:11" x14ac:dyDescent="0.25">
      <c r="A1477" s="19" t="s">
        <v>21426</v>
      </c>
      <c r="B1477" s="19" t="s">
        <v>278</v>
      </c>
      <c r="C1477" s="19" t="s">
        <v>22555</v>
      </c>
      <c r="D1477" s="72" t="s">
        <v>25066</v>
      </c>
      <c r="E1477" s="14"/>
      <c r="H1477" s="20">
        <v>1</v>
      </c>
      <c r="I1477" s="20">
        <v>1</v>
      </c>
      <c r="J1477" s="21">
        <v>1.25</v>
      </c>
      <c r="K1477" s="21">
        <v>5.13E-3</v>
      </c>
    </row>
    <row r="1478" spans="1:11" x14ac:dyDescent="0.25">
      <c r="A1478" s="19" t="s">
        <v>21426</v>
      </c>
      <c r="B1478" s="19" t="s">
        <v>278</v>
      </c>
      <c r="C1478" s="19" t="s">
        <v>22555</v>
      </c>
      <c r="D1478" s="72" t="s">
        <v>25067</v>
      </c>
      <c r="E1478" s="14"/>
      <c r="H1478" s="20">
        <v>18</v>
      </c>
      <c r="I1478" s="20">
        <v>1</v>
      </c>
      <c r="J1478" s="21">
        <v>3.24</v>
      </c>
      <c r="K1478" s="21">
        <v>1.728E-2</v>
      </c>
    </row>
    <row r="1479" spans="1:11" x14ac:dyDescent="0.25">
      <c r="A1479" s="16" t="s">
        <v>21426</v>
      </c>
      <c r="B1479" s="16" t="s">
        <v>278</v>
      </c>
      <c r="C1479" s="16" t="s">
        <v>22555</v>
      </c>
      <c r="D1479" s="71" t="s">
        <v>25068</v>
      </c>
      <c r="E1479" s="14"/>
      <c r="H1479" s="17">
        <v>17</v>
      </c>
      <c r="I1479" s="17">
        <v>5</v>
      </c>
      <c r="J1479" s="18">
        <v>6.1760000000000002</v>
      </c>
      <c r="K1479" s="18">
        <v>3.8490000000000003E-2</v>
      </c>
    </row>
    <row r="1480" spans="1:11" x14ac:dyDescent="0.25">
      <c r="A1480" s="16" t="s">
        <v>21426</v>
      </c>
      <c r="B1480" s="16" t="s">
        <v>22558</v>
      </c>
      <c r="C1480" s="16" t="s">
        <v>22559</v>
      </c>
      <c r="D1480" s="71" t="s">
        <v>25069</v>
      </c>
      <c r="E1480" s="14"/>
      <c r="H1480" s="17">
        <v>311</v>
      </c>
      <c r="I1480" s="17">
        <v>28</v>
      </c>
      <c r="J1480" s="18">
        <v>105.90488999999999</v>
      </c>
      <c r="K1480" s="18">
        <v>0.28738999999999998</v>
      </c>
    </row>
    <row r="1481" spans="1:11" x14ac:dyDescent="0.25">
      <c r="A1481" s="19" t="s">
        <v>21426</v>
      </c>
      <c r="B1481" s="19" t="s">
        <v>738</v>
      </c>
      <c r="C1481" s="19" t="s">
        <v>22562</v>
      </c>
      <c r="D1481" s="72" t="s">
        <v>25071</v>
      </c>
      <c r="E1481" s="14"/>
      <c r="H1481" s="20">
        <v>420</v>
      </c>
      <c r="I1481" s="20">
        <v>19</v>
      </c>
      <c r="J1481" s="21">
        <v>155.50540000000001</v>
      </c>
      <c r="K1481" s="21">
        <v>0.57398000000000005</v>
      </c>
    </row>
    <row r="1482" spans="1:11" x14ac:dyDescent="0.25">
      <c r="A1482" s="19" t="s">
        <v>21426</v>
      </c>
      <c r="B1482" s="19" t="s">
        <v>738</v>
      </c>
      <c r="C1482" s="19" t="s">
        <v>22562</v>
      </c>
      <c r="D1482" s="72" t="s">
        <v>25075</v>
      </c>
      <c r="E1482" s="14"/>
      <c r="H1482" s="20">
        <v>1</v>
      </c>
      <c r="I1482" s="20">
        <v>1</v>
      </c>
      <c r="J1482" s="21">
        <v>1.25</v>
      </c>
      <c r="K1482" s="21">
        <v>5.13E-3</v>
      </c>
    </row>
    <row r="1483" spans="1:11" x14ac:dyDescent="0.25">
      <c r="A1483" s="19" t="s">
        <v>21426</v>
      </c>
      <c r="B1483" s="19" t="s">
        <v>738</v>
      </c>
      <c r="C1483" s="19" t="s">
        <v>22562</v>
      </c>
      <c r="D1483" s="72" t="s">
        <v>25076</v>
      </c>
      <c r="E1483" s="14"/>
      <c r="H1483" s="20">
        <v>18</v>
      </c>
      <c r="I1483" s="20">
        <v>1</v>
      </c>
      <c r="J1483" s="21">
        <v>3.24</v>
      </c>
      <c r="K1483" s="21">
        <v>1.728E-2</v>
      </c>
    </row>
    <row r="1484" spans="1:11" x14ac:dyDescent="0.25">
      <c r="A1484" t="s">
        <v>21426</v>
      </c>
      <c r="B1484" t="s">
        <v>738</v>
      </c>
      <c r="C1484" t="s">
        <v>22562</v>
      </c>
      <c r="D1484" t="s">
        <v>25077</v>
      </c>
      <c r="H1484">
        <v>16</v>
      </c>
      <c r="I1484">
        <v>5</v>
      </c>
      <c r="J1484">
        <v>5.6319999999999997</v>
      </c>
      <c r="K1484">
        <v>3.5680000000000003E-2</v>
      </c>
    </row>
    <row r="1485" spans="1:11" x14ac:dyDescent="0.25">
      <c r="A1485" t="s">
        <v>21426</v>
      </c>
      <c r="B1485" t="s">
        <v>20898</v>
      </c>
      <c r="C1485" t="s">
        <v>21437</v>
      </c>
      <c r="D1485" t="s">
        <v>25078</v>
      </c>
      <c r="H1485">
        <v>11</v>
      </c>
      <c r="I1485">
        <v>5</v>
      </c>
      <c r="J1485">
        <v>3.9279999999999999</v>
      </c>
      <c r="K1485">
        <v>2.5010000000000001E-2</v>
      </c>
    </row>
    <row r="1486" spans="1:11" x14ac:dyDescent="0.25">
      <c r="A1486" t="s">
        <v>21426</v>
      </c>
      <c r="B1486" t="s">
        <v>650</v>
      </c>
      <c r="C1486" t="s">
        <v>22565</v>
      </c>
      <c r="D1486" t="s">
        <v>25082</v>
      </c>
      <c r="H1486">
        <v>89</v>
      </c>
      <c r="I1486">
        <v>7</v>
      </c>
      <c r="J1486">
        <v>30.189039999999999</v>
      </c>
      <c r="K1486">
        <v>5.1639999999999998E-2</v>
      </c>
    </row>
    <row r="1487" spans="1:11" x14ac:dyDescent="0.25">
      <c r="A1487" t="s">
        <v>21426</v>
      </c>
      <c r="B1487" t="s">
        <v>650</v>
      </c>
      <c r="C1487" t="s">
        <v>22565</v>
      </c>
      <c r="D1487" t="s">
        <v>25084</v>
      </c>
      <c r="H1487">
        <v>1</v>
      </c>
      <c r="I1487">
        <v>1</v>
      </c>
      <c r="J1487">
        <v>1.25</v>
      </c>
      <c r="K1487">
        <v>5.13E-3</v>
      </c>
    </row>
    <row r="1488" spans="1:11" x14ac:dyDescent="0.25">
      <c r="A1488" t="s">
        <v>21426</v>
      </c>
      <c r="B1488" t="s">
        <v>650</v>
      </c>
      <c r="C1488" t="s">
        <v>22565</v>
      </c>
      <c r="D1488" t="s">
        <v>25085</v>
      </c>
      <c r="H1488">
        <v>18</v>
      </c>
      <c r="I1488">
        <v>1</v>
      </c>
      <c r="J1488">
        <v>3.24</v>
      </c>
      <c r="K1488">
        <v>1.728E-2</v>
      </c>
    </row>
    <row r="1489" spans="1:11" x14ac:dyDescent="0.25">
      <c r="A1489" t="s">
        <v>21426</v>
      </c>
      <c r="B1489" t="s">
        <v>650</v>
      </c>
      <c r="C1489" t="s">
        <v>22565</v>
      </c>
      <c r="D1489" t="s">
        <v>25086</v>
      </c>
      <c r="H1489">
        <v>17</v>
      </c>
      <c r="I1489">
        <v>5</v>
      </c>
      <c r="J1489">
        <v>6.1760000000000002</v>
      </c>
      <c r="K1489">
        <v>3.8490000000000003E-2</v>
      </c>
    </row>
    <row r="1490" spans="1:11" x14ac:dyDescent="0.25">
      <c r="A1490" t="s">
        <v>21426</v>
      </c>
      <c r="B1490" t="s">
        <v>833</v>
      </c>
      <c r="C1490" t="s">
        <v>22568</v>
      </c>
      <c r="D1490" t="s">
        <v>25087</v>
      </c>
      <c r="H1490">
        <v>1</v>
      </c>
      <c r="I1490">
        <v>1</v>
      </c>
      <c r="J1490">
        <v>1.25</v>
      </c>
      <c r="K1490">
        <v>5.13E-3</v>
      </c>
    </row>
    <row r="1491" spans="1:11" x14ac:dyDescent="0.25">
      <c r="A1491" t="s">
        <v>21426</v>
      </c>
      <c r="B1491" t="s">
        <v>833</v>
      </c>
      <c r="C1491" t="s">
        <v>22568</v>
      </c>
      <c r="D1491" t="s">
        <v>25089</v>
      </c>
      <c r="H1491">
        <v>18</v>
      </c>
      <c r="I1491">
        <v>1</v>
      </c>
      <c r="J1491">
        <v>3.24</v>
      </c>
      <c r="K1491">
        <v>1.728E-2</v>
      </c>
    </row>
    <row r="1492" spans="1:11" x14ac:dyDescent="0.25">
      <c r="A1492" t="s">
        <v>21426</v>
      </c>
      <c r="B1492" t="s">
        <v>833</v>
      </c>
      <c r="C1492" t="s">
        <v>22568</v>
      </c>
      <c r="D1492" t="s">
        <v>25090</v>
      </c>
      <c r="H1492">
        <v>16</v>
      </c>
      <c r="I1492">
        <v>5</v>
      </c>
      <c r="J1492">
        <v>5.6319999999999997</v>
      </c>
      <c r="K1492">
        <v>3.5680000000000003E-2</v>
      </c>
    </row>
    <row r="1493" spans="1:11" x14ac:dyDescent="0.25">
      <c r="A1493" t="s">
        <v>21426</v>
      </c>
      <c r="B1493" t="s">
        <v>833</v>
      </c>
      <c r="C1493" t="s">
        <v>22568</v>
      </c>
      <c r="D1493" t="s">
        <v>25091</v>
      </c>
      <c r="H1493">
        <v>22</v>
      </c>
      <c r="I1493">
        <v>8</v>
      </c>
      <c r="J1493">
        <v>12.782819999999999</v>
      </c>
      <c r="K1493">
        <v>3.6459999999999999E-2</v>
      </c>
    </row>
    <row r="1494" spans="1:11" x14ac:dyDescent="0.25">
      <c r="A1494" t="s">
        <v>21426</v>
      </c>
      <c r="B1494" t="s">
        <v>21030</v>
      </c>
      <c r="C1494" t="s">
        <v>22571</v>
      </c>
      <c r="D1494" t="s">
        <v>25092</v>
      </c>
      <c r="H1494">
        <v>94</v>
      </c>
      <c r="I1494">
        <v>8</v>
      </c>
      <c r="J1494">
        <v>39.258409999999998</v>
      </c>
      <c r="K1494">
        <v>0.15937999999999999</v>
      </c>
    </row>
    <row r="1495" spans="1:11" x14ac:dyDescent="0.25">
      <c r="A1495" t="s">
        <v>21426</v>
      </c>
      <c r="B1495" t="s">
        <v>21030</v>
      </c>
      <c r="C1495" t="s">
        <v>22571</v>
      </c>
      <c r="D1495" t="s">
        <v>25094</v>
      </c>
      <c r="H1495">
        <v>1</v>
      </c>
      <c r="I1495">
        <v>1</v>
      </c>
      <c r="J1495">
        <v>1.25</v>
      </c>
      <c r="K1495">
        <v>5.13E-3</v>
      </c>
    </row>
    <row r="1496" spans="1:11" x14ac:dyDescent="0.25">
      <c r="A1496" t="s">
        <v>21426</v>
      </c>
      <c r="B1496" t="s">
        <v>21030</v>
      </c>
      <c r="C1496" t="s">
        <v>22571</v>
      </c>
      <c r="D1496" t="s">
        <v>25095</v>
      </c>
      <c r="H1496">
        <v>18</v>
      </c>
      <c r="I1496">
        <v>1</v>
      </c>
      <c r="J1496">
        <v>3.24</v>
      </c>
      <c r="K1496">
        <v>1.728E-2</v>
      </c>
    </row>
    <row r="1497" spans="1:11" x14ac:dyDescent="0.25">
      <c r="A1497" t="s">
        <v>21426</v>
      </c>
      <c r="B1497" t="s">
        <v>21030</v>
      </c>
      <c r="C1497" t="s">
        <v>22571</v>
      </c>
      <c r="D1497" t="s">
        <v>25096</v>
      </c>
      <c r="H1497">
        <v>17</v>
      </c>
      <c r="I1497">
        <v>5</v>
      </c>
      <c r="J1497">
        <v>6.1520000000000001</v>
      </c>
      <c r="K1497">
        <v>3.9350000000000003E-2</v>
      </c>
    </row>
    <row r="1498" spans="1:11" x14ac:dyDescent="0.25">
      <c r="A1498" t="s">
        <v>21426</v>
      </c>
      <c r="B1498" t="s">
        <v>21030</v>
      </c>
      <c r="C1498" t="s">
        <v>22571</v>
      </c>
      <c r="D1498" t="s">
        <v>25097</v>
      </c>
      <c r="H1498">
        <v>27</v>
      </c>
      <c r="I1498">
        <v>8</v>
      </c>
      <c r="J1498">
        <v>9.2420000000000009</v>
      </c>
      <c r="K1498">
        <v>2.8369999999999999E-2</v>
      </c>
    </row>
    <row r="1499" spans="1:11" x14ac:dyDescent="0.25">
      <c r="A1499" t="s">
        <v>21426</v>
      </c>
      <c r="B1499" t="s">
        <v>357</v>
      </c>
      <c r="C1499" t="s">
        <v>22574</v>
      </c>
      <c r="D1499" t="s">
        <v>25100</v>
      </c>
      <c r="H1499">
        <v>1</v>
      </c>
      <c r="I1499">
        <v>1</v>
      </c>
      <c r="J1499">
        <v>1.25</v>
      </c>
      <c r="K1499">
        <v>5.13E-3</v>
      </c>
    </row>
    <row r="1500" spans="1:11" x14ac:dyDescent="0.25">
      <c r="A1500" t="s">
        <v>21426</v>
      </c>
      <c r="B1500" t="s">
        <v>357</v>
      </c>
      <c r="C1500" t="s">
        <v>22574</v>
      </c>
      <c r="D1500" t="s">
        <v>25102</v>
      </c>
      <c r="H1500">
        <v>18</v>
      </c>
      <c r="I1500">
        <v>1</v>
      </c>
      <c r="J1500">
        <v>3.24</v>
      </c>
      <c r="K1500">
        <v>1.728E-2</v>
      </c>
    </row>
    <row r="1501" spans="1:11" x14ac:dyDescent="0.25">
      <c r="A1501" t="s">
        <v>21426</v>
      </c>
      <c r="B1501" t="s">
        <v>357</v>
      </c>
      <c r="C1501" t="s">
        <v>22574</v>
      </c>
      <c r="D1501" t="s">
        <v>25103</v>
      </c>
      <c r="H1501">
        <v>17</v>
      </c>
      <c r="I1501">
        <v>5</v>
      </c>
      <c r="J1501">
        <v>6.1760000000000002</v>
      </c>
      <c r="K1501">
        <v>3.8490000000000003E-2</v>
      </c>
    </row>
    <row r="1502" spans="1:11" x14ac:dyDescent="0.25">
      <c r="A1502" t="s">
        <v>21426</v>
      </c>
      <c r="B1502" t="s">
        <v>22577</v>
      </c>
      <c r="C1502" t="s">
        <v>22578</v>
      </c>
      <c r="D1502" t="s">
        <v>25104</v>
      </c>
      <c r="H1502">
        <v>293</v>
      </c>
      <c r="I1502">
        <v>21</v>
      </c>
      <c r="J1502">
        <v>119.55546</v>
      </c>
      <c r="K1502">
        <v>0.57767999999999997</v>
      </c>
    </row>
    <row r="1503" spans="1:11" x14ac:dyDescent="0.25">
      <c r="A1503" t="s">
        <v>21426</v>
      </c>
      <c r="B1503" t="s">
        <v>22577</v>
      </c>
      <c r="C1503" t="s">
        <v>22578</v>
      </c>
      <c r="D1503" t="s">
        <v>25108</v>
      </c>
      <c r="H1503">
        <v>498</v>
      </c>
      <c r="I1503">
        <v>33</v>
      </c>
      <c r="J1503">
        <v>145.08769000000001</v>
      </c>
      <c r="K1503">
        <v>0.62058999999999997</v>
      </c>
    </row>
    <row r="1504" spans="1:11" x14ac:dyDescent="0.25">
      <c r="A1504" t="s">
        <v>21426</v>
      </c>
      <c r="B1504" t="s">
        <v>22577</v>
      </c>
      <c r="C1504" t="s">
        <v>22578</v>
      </c>
      <c r="D1504" t="s">
        <v>25109</v>
      </c>
      <c r="H1504">
        <v>1</v>
      </c>
      <c r="I1504">
        <v>1</v>
      </c>
      <c r="J1504">
        <v>1.25</v>
      </c>
      <c r="K1504">
        <v>5.13E-3</v>
      </c>
    </row>
    <row r="1505" spans="1:11" x14ac:dyDescent="0.25">
      <c r="A1505" t="s">
        <v>21426</v>
      </c>
      <c r="B1505" t="s">
        <v>22577</v>
      </c>
      <c r="C1505" t="s">
        <v>22578</v>
      </c>
      <c r="D1505" t="s">
        <v>25111</v>
      </c>
      <c r="H1505">
        <v>18</v>
      </c>
      <c r="I1505">
        <v>1</v>
      </c>
      <c r="J1505">
        <v>3.24</v>
      </c>
      <c r="K1505">
        <v>1.728E-2</v>
      </c>
    </row>
    <row r="1506" spans="1:11" x14ac:dyDescent="0.25">
      <c r="A1506" t="s">
        <v>21426</v>
      </c>
      <c r="B1506" t="s">
        <v>22577</v>
      </c>
      <c r="C1506" t="s">
        <v>22578</v>
      </c>
      <c r="D1506" t="s">
        <v>25112</v>
      </c>
      <c r="H1506">
        <v>17</v>
      </c>
      <c r="I1506">
        <v>5</v>
      </c>
      <c r="J1506">
        <v>6.1520000000000001</v>
      </c>
      <c r="K1506">
        <v>3.9350000000000003E-2</v>
      </c>
    </row>
    <row r="1507" spans="1:11" x14ac:dyDescent="0.25">
      <c r="A1507" t="s">
        <v>21426</v>
      </c>
      <c r="B1507" t="s">
        <v>22577</v>
      </c>
      <c r="C1507" t="s">
        <v>22578</v>
      </c>
      <c r="D1507" t="s">
        <v>25113</v>
      </c>
      <c r="H1507">
        <v>12</v>
      </c>
      <c r="I1507">
        <v>4</v>
      </c>
      <c r="J1507">
        <v>4.3780000000000001</v>
      </c>
      <c r="K1507">
        <v>1.0030000000000001E-2</v>
      </c>
    </row>
    <row r="1508" spans="1:11" x14ac:dyDescent="0.25">
      <c r="A1508" t="s">
        <v>21426</v>
      </c>
      <c r="B1508" t="s">
        <v>783</v>
      </c>
      <c r="C1508" t="s">
        <v>22581</v>
      </c>
      <c r="D1508" t="s">
        <v>25114</v>
      </c>
      <c r="H1508">
        <v>1</v>
      </c>
      <c r="I1508">
        <v>1</v>
      </c>
      <c r="J1508">
        <v>1.25</v>
      </c>
      <c r="K1508">
        <v>5.13E-3</v>
      </c>
    </row>
    <row r="1509" spans="1:11" x14ac:dyDescent="0.25">
      <c r="A1509" t="s">
        <v>21426</v>
      </c>
      <c r="B1509" t="s">
        <v>783</v>
      </c>
      <c r="C1509" t="s">
        <v>22581</v>
      </c>
      <c r="D1509" t="s">
        <v>25116</v>
      </c>
      <c r="H1509">
        <v>18</v>
      </c>
      <c r="I1509">
        <v>1</v>
      </c>
      <c r="J1509">
        <v>3.24</v>
      </c>
      <c r="K1509">
        <v>1.728E-2</v>
      </c>
    </row>
    <row r="1510" spans="1:11" x14ac:dyDescent="0.25">
      <c r="A1510" t="s">
        <v>21426</v>
      </c>
      <c r="B1510" t="s">
        <v>783</v>
      </c>
      <c r="C1510" t="s">
        <v>22581</v>
      </c>
      <c r="D1510" t="s">
        <v>25117</v>
      </c>
      <c r="H1510">
        <v>11</v>
      </c>
      <c r="I1510">
        <v>5</v>
      </c>
      <c r="J1510">
        <v>3.9279999999999999</v>
      </c>
      <c r="K1510">
        <v>2.5010000000000001E-2</v>
      </c>
    </row>
    <row r="1511" spans="1:11" x14ac:dyDescent="0.25">
      <c r="A1511" t="s">
        <v>21426</v>
      </c>
      <c r="B1511" t="s">
        <v>644</v>
      </c>
      <c r="C1511" t="s">
        <v>22584</v>
      </c>
      <c r="D1511" t="s">
        <v>25118</v>
      </c>
      <c r="H1511">
        <v>921</v>
      </c>
      <c r="I1511">
        <v>37</v>
      </c>
      <c r="J1511">
        <v>284.75132000000002</v>
      </c>
      <c r="K1511">
        <v>1.54379</v>
      </c>
    </row>
    <row r="1512" spans="1:11" x14ac:dyDescent="0.25">
      <c r="A1512" t="s">
        <v>21426</v>
      </c>
      <c r="B1512" t="s">
        <v>644</v>
      </c>
      <c r="C1512" t="s">
        <v>22584</v>
      </c>
      <c r="D1512" t="s">
        <v>25120</v>
      </c>
      <c r="H1512">
        <v>1</v>
      </c>
      <c r="I1512">
        <v>1</v>
      </c>
      <c r="J1512">
        <v>1.25</v>
      </c>
      <c r="K1512">
        <v>5.13E-3</v>
      </c>
    </row>
    <row r="1513" spans="1:11" x14ac:dyDescent="0.25">
      <c r="A1513" t="s">
        <v>21426</v>
      </c>
      <c r="B1513" t="s">
        <v>644</v>
      </c>
      <c r="C1513" t="s">
        <v>22584</v>
      </c>
      <c r="D1513" t="s">
        <v>25121</v>
      </c>
      <c r="H1513">
        <v>18</v>
      </c>
      <c r="I1513">
        <v>1</v>
      </c>
      <c r="J1513">
        <v>3.24</v>
      </c>
      <c r="K1513">
        <v>1.728E-2</v>
      </c>
    </row>
    <row r="1514" spans="1:11" x14ac:dyDescent="0.25">
      <c r="A1514" t="s">
        <v>21426</v>
      </c>
      <c r="B1514" t="s">
        <v>644</v>
      </c>
      <c r="C1514" t="s">
        <v>22584</v>
      </c>
      <c r="D1514" t="s">
        <v>25123</v>
      </c>
      <c r="H1514">
        <v>17</v>
      </c>
      <c r="I1514">
        <v>5</v>
      </c>
      <c r="J1514">
        <v>6.1760000000000002</v>
      </c>
      <c r="K1514">
        <v>3.8490000000000003E-2</v>
      </c>
    </row>
    <row r="1515" spans="1:11" x14ac:dyDescent="0.25">
      <c r="A1515" t="s">
        <v>21426</v>
      </c>
      <c r="B1515" t="s">
        <v>452</v>
      </c>
      <c r="C1515" t="s">
        <v>22589</v>
      </c>
      <c r="D1515" t="s">
        <v>25126</v>
      </c>
      <c r="H1515">
        <v>565</v>
      </c>
      <c r="I1515">
        <v>29</v>
      </c>
      <c r="J1515">
        <v>185.88660999999999</v>
      </c>
      <c r="K1515">
        <v>0.93974999999999997</v>
      </c>
    </row>
    <row r="1516" spans="1:11" x14ac:dyDescent="0.25">
      <c r="A1516" t="s">
        <v>21426</v>
      </c>
      <c r="B1516" t="s">
        <v>452</v>
      </c>
      <c r="C1516" t="s">
        <v>22589</v>
      </c>
      <c r="D1516" t="s">
        <v>25128</v>
      </c>
      <c r="H1516">
        <v>11</v>
      </c>
      <c r="I1516">
        <v>5</v>
      </c>
      <c r="J1516">
        <v>3.9279999999999999</v>
      </c>
      <c r="K1516">
        <v>2.5010000000000001E-2</v>
      </c>
    </row>
    <row r="1517" spans="1:11" x14ac:dyDescent="0.25">
      <c r="A1517" t="s">
        <v>21426</v>
      </c>
      <c r="B1517" t="s">
        <v>77</v>
      </c>
      <c r="C1517" t="s">
        <v>22592</v>
      </c>
      <c r="D1517" t="s">
        <v>25129</v>
      </c>
      <c r="H1517">
        <v>470</v>
      </c>
      <c r="I1517">
        <v>32</v>
      </c>
      <c r="J1517">
        <v>202.58779000000001</v>
      </c>
      <c r="K1517">
        <v>0.76512000000000002</v>
      </c>
    </row>
    <row r="1518" spans="1:11" x14ac:dyDescent="0.25">
      <c r="A1518" t="s">
        <v>21426</v>
      </c>
      <c r="B1518" t="s">
        <v>77</v>
      </c>
      <c r="C1518" t="s">
        <v>22592</v>
      </c>
      <c r="D1518" t="s">
        <v>25133</v>
      </c>
      <c r="H1518">
        <v>2</v>
      </c>
      <c r="I1518">
        <v>1</v>
      </c>
      <c r="J1518">
        <v>2.5</v>
      </c>
      <c r="K1518">
        <v>1.026E-2</v>
      </c>
    </row>
    <row r="1519" spans="1:11" x14ac:dyDescent="0.25">
      <c r="A1519" t="s">
        <v>21426</v>
      </c>
      <c r="B1519" t="s">
        <v>77</v>
      </c>
      <c r="C1519" t="s">
        <v>22592</v>
      </c>
      <c r="D1519" t="s">
        <v>25134</v>
      </c>
      <c r="H1519">
        <v>18</v>
      </c>
      <c r="I1519">
        <v>1</v>
      </c>
      <c r="J1519">
        <v>3.24</v>
      </c>
      <c r="K1519">
        <v>1.728E-2</v>
      </c>
    </row>
    <row r="1520" spans="1:11" x14ac:dyDescent="0.25">
      <c r="A1520" t="s">
        <v>21426</v>
      </c>
      <c r="B1520" t="s">
        <v>77</v>
      </c>
      <c r="C1520" t="s">
        <v>22592</v>
      </c>
      <c r="D1520" t="s">
        <v>25135</v>
      </c>
      <c r="H1520">
        <v>17</v>
      </c>
      <c r="I1520">
        <v>5</v>
      </c>
      <c r="J1520">
        <v>6.1760000000000002</v>
      </c>
      <c r="K1520">
        <v>3.8490000000000003E-2</v>
      </c>
    </row>
    <row r="1521" spans="1:11" x14ac:dyDescent="0.25">
      <c r="A1521" t="s">
        <v>21426</v>
      </c>
      <c r="B1521" t="s">
        <v>77</v>
      </c>
      <c r="C1521" t="s">
        <v>22592</v>
      </c>
      <c r="D1521" t="s">
        <v>25136</v>
      </c>
      <c r="H1521">
        <v>13</v>
      </c>
      <c r="I1521">
        <v>5</v>
      </c>
      <c r="J1521">
        <v>5.0259999999999998</v>
      </c>
      <c r="K1521">
        <v>2.4230000000000002E-2</v>
      </c>
    </row>
    <row r="1522" spans="1:11" x14ac:dyDescent="0.25">
      <c r="A1522" t="s">
        <v>21426</v>
      </c>
      <c r="B1522" t="s">
        <v>21040</v>
      </c>
      <c r="C1522" t="s">
        <v>22595</v>
      </c>
      <c r="D1522" t="s">
        <v>25137</v>
      </c>
      <c r="H1522">
        <v>306</v>
      </c>
      <c r="I1522">
        <v>13</v>
      </c>
      <c r="J1522">
        <v>60.863999999999997</v>
      </c>
      <c r="K1522">
        <v>0.35819000000000001</v>
      </c>
    </row>
    <row r="1523" spans="1:11" x14ac:dyDescent="0.25">
      <c r="A1523" t="s">
        <v>21426</v>
      </c>
      <c r="B1523" t="s">
        <v>21040</v>
      </c>
      <c r="C1523" t="s">
        <v>22595</v>
      </c>
      <c r="D1523" t="s">
        <v>25139</v>
      </c>
      <c r="H1523">
        <v>1</v>
      </c>
      <c r="I1523">
        <v>1</v>
      </c>
      <c r="J1523">
        <v>1.25</v>
      </c>
      <c r="K1523">
        <v>5.13E-3</v>
      </c>
    </row>
    <row r="1524" spans="1:11" x14ac:dyDescent="0.25">
      <c r="A1524" t="s">
        <v>21426</v>
      </c>
      <c r="B1524" t="s">
        <v>21040</v>
      </c>
      <c r="C1524" t="s">
        <v>22595</v>
      </c>
      <c r="D1524" t="s">
        <v>25140</v>
      </c>
      <c r="H1524">
        <v>18</v>
      </c>
      <c r="I1524">
        <v>1</v>
      </c>
      <c r="J1524">
        <v>3.24</v>
      </c>
      <c r="K1524">
        <v>1.728E-2</v>
      </c>
    </row>
    <row r="1525" spans="1:11" x14ac:dyDescent="0.25">
      <c r="A1525" t="s">
        <v>21426</v>
      </c>
      <c r="B1525" t="s">
        <v>21040</v>
      </c>
      <c r="C1525" t="s">
        <v>22595</v>
      </c>
      <c r="D1525" t="s">
        <v>25141</v>
      </c>
      <c r="H1525">
        <v>11</v>
      </c>
      <c r="I1525">
        <v>5</v>
      </c>
      <c r="J1525">
        <v>3.9279999999999999</v>
      </c>
      <c r="K1525">
        <v>2.5010000000000001E-2</v>
      </c>
    </row>
    <row r="1526" spans="1:11" x14ac:dyDescent="0.25">
      <c r="A1526" t="s">
        <v>21426</v>
      </c>
      <c r="B1526" t="s">
        <v>21040</v>
      </c>
      <c r="C1526" t="s">
        <v>22595</v>
      </c>
      <c r="D1526" t="s">
        <v>25142</v>
      </c>
      <c r="H1526">
        <v>28</v>
      </c>
      <c r="I1526">
        <v>10</v>
      </c>
      <c r="J1526">
        <v>16.45082</v>
      </c>
      <c r="K1526">
        <v>5.4710000000000002E-2</v>
      </c>
    </row>
    <row r="1527" spans="1:11" x14ac:dyDescent="0.25">
      <c r="A1527" t="s">
        <v>21426</v>
      </c>
      <c r="B1527" t="s">
        <v>21041</v>
      </c>
      <c r="C1527" t="s">
        <v>22598</v>
      </c>
      <c r="D1527" t="s">
        <v>25143</v>
      </c>
      <c r="H1527">
        <v>294</v>
      </c>
      <c r="I1527">
        <v>12</v>
      </c>
      <c r="J1527">
        <v>84.775930000000002</v>
      </c>
      <c r="K1527">
        <v>0.56691000000000003</v>
      </c>
    </row>
    <row r="1528" spans="1:11" x14ac:dyDescent="0.25">
      <c r="A1528" t="s">
        <v>21426</v>
      </c>
      <c r="B1528" t="s">
        <v>21041</v>
      </c>
      <c r="C1528" t="s">
        <v>22598</v>
      </c>
      <c r="D1528" t="s">
        <v>25147</v>
      </c>
      <c r="H1528">
        <v>13</v>
      </c>
      <c r="I1528">
        <v>2</v>
      </c>
      <c r="J1528">
        <v>8.6984999999999992</v>
      </c>
      <c r="K1528">
        <v>1.302E-2</v>
      </c>
    </row>
    <row r="1529" spans="1:11" x14ac:dyDescent="0.25">
      <c r="A1529" t="s">
        <v>21426</v>
      </c>
      <c r="B1529" t="s">
        <v>21041</v>
      </c>
      <c r="C1529" t="s">
        <v>22598</v>
      </c>
      <c r="D1529" t="s">
        <v>25150</v>
      </c>
      <c r="H1529">
        <v>1</v>
      </c>
      <c r="I1529">
        <v>1</v>
      </c>
      <c r="J1529">
        <v>1.25</v>
      </c>
      <c r="K1529">
        <v>5.13E-3</v>
      </c>
    </row>
    <row r="1530" spans="1:11" x14ac:dyDescent="0.25">
      <c r="A1530" t="s">
        <v>21426</v>
      </c>
      <c r="B1530" t="s">
        <v>21041</v>
      </c>
      <c r="C1530" t="s">
        <v>22598</v>
      </c>
      <c r="D1530" t="s">
        <v>25151</v>
      </c>
      <c r="H1530">
        <v>18</v>
      </c>
      <c r="I1530">
        <v>1</v>
      </c>
      <c r="J1530">
        <v>3.24</v>
      </c>
      <c r="K1530">
        <v>1.728E-2</v>
      </c>
    </row>
    <row r="1531" spans="1:11" x14ac:dyDescent="0.25">
      <c r="A1531" t="s">
        <v>21426</v>
      </c>
      <c r="B1531" t="s">
        <v>21041</v>
      </c>
      <c r="C1531" t="s">
        <v>22598</v>
      </c>
      <c r="D1531" t="s">
        <v>25152</v>
      </c>
      <c r="H1531">
        <v>11</v>
      </c>
      <c r="I1531">
        <v>5</v>
      </c>
      <c r="J1531">
        <v>3.9279999999999999</v>
      </c>
      <c r="K1531">
        <v>2.5010000000000001E-2</v>
      </c>
    </row>
    <row r="1532" spans="1:11" x14ac:dyDescent="0.25">
      <c r="A1532" t="s">
        <v>21426</v>
      </c>
      <c r="B1532" t="s">
        <v>646</v>
      </c>
      <c r="C1532" t="s">
        <v>22601</v>
      </c>
      <c r="D1532" t="s">
        <v>25153</v>
      </c>
      <c r="H1532">
        <v>499</v>
      </c>
      <c r="I1532">
        <v>20</v>
      </c>
      <c r="J1532">
        <v>171.11080999999999</v>
      </c>
      <c r="K1532">
        <v>0.83845000000000003</v>
      </c>
    </row>
    <row r="1533" spans="1:11" x14ac:dyDescent="0.25">
      <c r="A1533" t="s">
        <v>21426</v>
      </c>
      <c r="B1533" t="s">
        <v>646</v>
      </c>
      <c r="C1533" t="s">
        <v>22601</v>
      </c>
      <c r="D1533" t="s">
        <v>25155</v>
      </c>
      <c r="H1533">
        <v>1</v>
      </c>
      <c r="I1533">
        <v>1</v>
      </c>
      <c r="J1533">
        <v>1.25</v>
      </c>
      <c r="K1533">
        <v>5.13E-3</v>
      </c>
    </row>
    <row r="1534" spans="1:11" x14ac:dyDescent="0.25">
      <c r="A1534" t="s">
        <v>21426</v>
      </c>
      <c r="B1534" t="s">
        <v>646</v>
      </c>
      <c r="C1534" t="s">
        <v>22601</v>
      </c>
      <c r="D1534" t="s">
        <v>25156</v>
      </c>
      <c r="H1534">
        <v>18</v>
      </c>
      <c r="I1534">
        <v>1</v>
      </c>
      <c r="J1534">
        <v>3.24</v>
      </c>
      <c r="K1534">
        <v>1.728E-2</v>
      </c>
    </row>
    <row r="1535" spans="1:11" x14ac:dyDescent="0.25">
      <c r="A1535" t="s">
        <v>21426</v>
      </c>
      <c r="B1535" t="s">
        <v>646</v>
      </c>
      <c r="C1535" t="s">
        <v>22601</v>
      </c>
      <c r="D1535" t="s">
        <v>25157</v>
      </c>
      <c r="H1535">
        <v>17</v>
      </c>
      <c r="I1535">
        <v>5</v>
      </c>
      <c r="J1535">
        <v>6.1760000000000002</v>
      </c>
      <c r="K1535">
        <v>3.8490000000000003E-2</v>
      </c>
    </row>
    <row r="1536" spans="1:11" x14ac:dyDescent="0.25">
      <c r="A1536" t="s">
        <v>21426</v>
      </c>
      <c r="B1536" t="s">
        <v>96</v>
      </c>
      <c r="C1536" t="s">
        <v>22604</v>
      </c>
      <c r="D1536" t="s">
        <v>25158</v>
      </c>
      <c r="H1536">
        <v>267</v>
      </c>
      <c r="I1536">
        <v>19</v>
      </c>
      <c r="J1536">
        <v>125.79255999999999</v>
      </c>
      <c r="K1536">
        <v>0.28066999999999998</v>
      </c>
    </row>
    <row r="1537" spans="1:11" x14ac:dyDescent="0.25">
      <c r="A1537" t="s">
        <v>21426</v>
      </c>
      <c r="B1537" t="s">
        <v>96</v>
      </c>
      <c r="C1537" t="s">
        <v>22604</v>
      </c>
      <c r="D1537" t="s">
        <v>25160</v>
      </c>
      <c r="H1537">
        <v>1</v>
      </c>
      <c r="I1537">
        <v>1</v>
      </c>
      <c r="J1537">
        <v>1.25</v>
      </c>
      <c r="K1537">
        <v>5.13E-3</v>
      </c>
    </row>
    <row r="1538" spans="1:11" x14ac:dyDescent="0.25">
      <c r="A1538" t="s">
        <v>21426</v>
      </c>
      <c r="B1538" t="s">
        <v>96</v>
      </c>
      <c r="C1538" t="s">
        <v>22604</v>
      </c>
      <c r="D1538" t="s">
        <v>25161</v>
      </c>
      <c r="H1538">
        <v>18</v>
      </c>
      <c r="I1538">
        <v>1</v>
      </c>
      <c r="J1538">
        <v>3.24</v>
      </c>
      <c r="K1538">
        <v>1.728E-2</v>
      </c>
    </row>
    <row r="1539" spans="1:11" x14ac:dyDescent="0.25">
      <c r="A1539" t="s">
        <v>21426</v>
      </c>
      <c r="B1539" t="s">
        <v>96</v>
      </c>
      <c r="C1539" t="s">
        <v>22604</v>
      </c>
      <c r="D1539" t="s">
        <v>25162</v>
      </c>
      <c r="H1539">
        <v>15</v>
      </c>
      <c r="I1539">
        <v>5</v>
      </c>
      <c r="J1539">
        <v>5.1120000000000001</v>
      </c>
      <c r="K1539">
        <v>3.2009999999999997E-2</v>
      </c>
    </row>
    <row r="1540" spans="1:11" x14ac:dyDescent="0.25">
      <c r="A1540" t="s">
        <v>21426</v>
      </c>
      <c r="B1540" t="s">
        <v>25164</v>
      </c>
      <c r="C1540" t="s">
        <v>22604</v>
      </c>
      <c r="D1540" t="s">
        <v>25163</v>
      </c>
      <c r="H1540">
        <v>20</v>
      </c>
      <c r="I1540">
        <v>9</v>
      </c>
      <c r="J1540">
        <v>7.56</v>
      </c>
      <c r="K1540">
        <v>4.5269999999999998E-2</v>
      </c>
    </row>
    <row r="1541" spans="1:11" x14ac:dyDescent="0.25">
      <c r="A1541" t="s">
        <v>21426</v>
      </c>
      <c r="B1541" t="s">
        <v>59</v>
      </c>
      <c r="C1541" t="s">
        <v>22607</v>
      </c>
      <c r="D1541" t="s">
        <v>25166</v>
      </c>
      <c r="H1541">
        <v>613</v>
      </c>
      <c r="I1541">
        <v>24</v>
      </c>
      <c r="J1541">
        <v>196.88034999999999</v>
      </c>
      <c r="K1541">
        <v>0.72755000000000003</v>
      </c>
    </row>
    <row r="1542" spans="1:11" x14ac:dyDescent="0.25">
      <c r="A1542" t="s">
        <v>21426</v>
      </c>
      <c r="B1542" t="s">
        <v>59</v>
      </c>
      <c r="C1542" t="s">
        <v>22607</v>
      </c>
      <c r="D1542" t="s">
        <v>25169</v>
      </c>
      <c r="H1542">
        <v>1</v>
      </c>
      <c r="I1542">
        <v>1</v>
      </c>
      <c r="J1542">
        <v>1.25</v>
      </c>
      <c r="K1542">
        <v>5.13E-3</v>
      </c>
    </row>
    <row r="1543" spans="1:11" x14ac:dyDescent="0.25">
      <c r="A1543" t="s">
        <v>21426</v>
      </c>
      <c r="B1543" t="s">
        <v>59</v>
      </c>
      <c r="C1543" t="s">
        <v>22607</v>
      </c>
      <c r="D1543" t="s">
        <v>25170</v>
      </c>
      <c r="H1543">
        <v>18</v>
      </c>
      <c r="I1543">
        <v>1</v>
      </c>
      <c r="J1543">
        <v>3.24</v>
      </c>
      <c r="K1543">
        <v>1.728E-2</v>
      </c>
    </row>
    <row r="1544" spans="1:11" x14ac:dyDescent="0.25">
      <c r="A1544" t="s">
        <v>21426</v>
      </c>
      <c r="B1544" t="s">
        <v>59</v>
      </c>
      <c r="C1544" t="s">
        <v>22607</v>
      </c>
      <c r="D1544" t="s">
        <v>25171</v>
      </c>
      <c r="H1544">
        <v>11</v>
      </c>
      <c r="I1544">
        <v>5</v>
      </c>
      <c r="J1544">
        <v>3.9279999999999999</v>
      </c>
      <c r="K1544">
        <v>2.5010000000000001E-2</v>
      </c>
    </row>
    <row r="1545" spans="1:11" x14ac:dyDescent="0.25">
      <c r="A1545" t="s">
        <v>21426</v>
      </c>
      <c r="B1545" t="s">
        <v>59</v>
      </c>
      <c r="C1545" t="s">
        <v>22607</v>
      </c>
      <c r="D1545" t="s">
        <v>25172</v>
      </c>
      <c r="H1545">
        <v>194</v>
      </c>
      <c r="I1545">
        <v>30</v>
      </c>
      <c r="J1545">
        <v>121.7208</v>
      </c>
      <c r="K1545">
        <v>0.65390999999999999</v>
      </c>
    </row>
    <row r="1546" spans="1:11" x14ac:dyDescent="0.25">
      <c r="A1546" t="s">
        <v>21426</v>
      </c>
      <c r="B1546" t="s">
        <v>22610</v>
      </c>
      <c r="C1546" t="s">
        <v>22611</v>
      </c>
      <c r="D1546" t="s">
        <v>25173</v>
      </c>
      <c r="H1546">
        <v>470</v>
      </c>
      <c r="I1546">
        <v>15</v>
      </c>
      <c r="J1546">
        <v>127.79946</v>
      </c>
      <c r="K1546">
        <v>0.51465000000000005</v>
      </c>
    </row>
    <row r="1547" spans="1:11" x14ac:dyDescent="0.25">
      <c r="A1547" t="s">
        <v>21426</v>
      </c>
      <c r="B1547" t="s">
        <v>22610</v>
      </c>
      <c r="C1547" t="s">
        <v>22611</v>
      </c>
      <c r="D1547" t="s">
        <v>25177</v>
      </c>
      <c r="H1547">
        <v>1130</v>
      </c>
      <c r="I1547">
        <v>38</v>
      </c>
      <c r="J1547">
        <v>341.58866999999998</v>
      </c>
      <c r="K1547">
        <v>1.23491</v>
      </c>
    </row>
    <row r="1548" spans="1:11" x14ac:dyDescent="0.25">
      <c r="A1548" t="s">
        <v>21426</v>
      </c>
      <c r="B1548" t="s">
        <v>22610</v>
      </c>
      <c r="C1548" t="s">
        <v>22611</v>
      </c>
      <c r="D1548" t="s">
        <v>25179</v>
      </c>
      <c r="H1548">
        <v>1</v>
      </c>
      <c r="I1548">
        <v>1</v>
      </c>
      <c r="J1548">
        <v>1.25</v>
      </c>
      <c r="K1548">
        <v>5.13E-3</v>
      </c>
    </row>
    <row r="1549" spans="1:11" x14ac:dyDescent="0.25">
      <c r="A1549" t="s">
        <v>21426</v>
      </c>
      <c r="B1549" t="s">
        <v>22610</v>
      </c>
      <c r="C1549" t="s">
        <v>22611</v>
      </c>
      <c r="D1549" t="s">
        <v>25180</v>
      </c>
      <c r="H1549">
        <v>18</v>
      </c>
      <c r="I1549">
        <v>1</v>
      </c>
      <c r="J1549">
        <v>3.24</v>
      </c>
      <c r="K1549">
        <v>1.728E-2</v>
      </c>
    </row>
    <row r="1550" spans="1:11" x14ac:dyDescent="0.25">
      <c r="A1550" t="s">
        <v>21426</v>
      </c>
      <c r="B1550" t="s">
        <v>22610</v>
      </c>
      <c r="C1550" t="s">
        <v>22611</v>
      </c>
      <c r="D1550" t="s">
        <v>25181</v>
      </c>
      <c r="H1550">
        <v>17</v>
      </c>
      <c r="I1550">
        <v>5</v>
      </c>
      <c r="J1550">
        <v>6.1520000000000001</v>
      </c>
      <c r="K1550">
        <v>3.9350000000000003E-2</v>
      </c>
    </row>
    <row r="1551" spans="1:11" x14ac:dyDescent="0.25">
      <c r="A1551" t="s">
        <v>21426</v>
      </c>
      <c r="B1551" t="s">
        <v>22614</v>
      </c>
      <c r="C1551" t="s">
        <v>22615</v>
      </c>
      <c r="D1551" t="s">
        <v>25184</v>
      </c>
      <c r="H1551">
        <v>1</v>
      </c>
      <c r="I1551">
        <v>1</v>
      </c>
      <c r="J1551">
        <v>1.25</v>
      </c>
      <c r="K1551">
        <v>5.13E-3</v>
      </c>
    </row>
    <row r="1552" spans="1:11" x14ac:dyDescent="0.25">
      <c r="A1552" t="s">
        <v>21426</v>
      </c>
      <c r="B1552" t="s">
        <v>379</v>
      </c>
      <c r="C1552" t="s">
        <v>22618</v>
      </c>
      <c r="D1552" t="s">
        <v>25186</v>
      </c>
      <c r="H1552">
        <v>194</v>
      </c>
      <c r="I1552">
        <v>19</v>
      </c>
      <c r="J1552">
        <v>106.19490999999999</v>
      </c>
      <c r="K1552">
        <v>0.34176000000000001</v>
      </c>
    </row>
    <row r="1553" spans="1:11" x14ac:dyDescent="0.25">
      <c r="A1553" t="s">
        <v>21426</v>
      </c>
      <c r="B1553" t="s">
        <v>379</v>
      </c>
      <c r="C1553" t="s">
        <v>22618</v>
      </c>
      <c r="D1553" t="s">
        <v>25190</v>
      </c>
      <c r="H1553">
        <v>1</v>
      </c>
      <c r="I1553">
        <v>1</v>
      </c>
      <c r="J1553">
        <v>1.25</v>
      </c>
      <c r="K1553">
        <v>5.13E-3</v>
      </c>
    </row>
    <row r="1554" spans="1:11" x14ac:dyDescent="0.25">
      <c r="A1554" t="s">
        <v>21426</v>
      </c>
      <c r="B1554" t="s">
        <v>379</v>
      </c>
      <c r="C1554" t="s">
        <v>22618</v>
      </c>
      <c r="D1554" t="s">
        <v>25191</v>
      </c>
      <c r="H1554">
        <v>18</v>
      </c>
      <c r="I1554">
        <v>1</v>
      </c>
      <c r="J1554">
        <v>3.24</v>
      </c>
      <c r="K1554">
        <v>1.728E-2</v>
      </c>
    </row>
    <row r="1555" spans="1:11" x14ac:dyDescent="0.25">
      <c r="A1555" t="s">
        <v>21426</v>
      </c>
      <c r="B1555" t="s">
        <v>379</v>
      </c>
      <c r="C1555" t="s">
        <v>22618</v>
      </c>
      <c r="D1555" t="s">
        <v>25192</v>
      </c>
      <c r="H1555">
        <v>15</v>
      </c>
      <c r="I1555">
        <v>5</v>
      </c>
      <c r="J1555">
        <v>5.1120000000000001</v>
      </c>
      <c r="K1555">
        <v>3.2009999999999997E-2</v>
      </c>
    </row>
    <row r="1556" spans="1:11" x14ac:dyDescent="0.25">
      <c r="A1556" t="s">
        <v>21426</v>
      </c>
      <c r="B1556" t="s">
        <v>122</v>
      </c>
      <c r="C1556" t="s">
        <v>22621</v>
      </c>
      <c r="D1556" t="s">
        <v>25193</v>
      </c>
      <c r="H1556">
        <v>1047</v>
      </c>
      <c r="I1556">
        <v>49</v>
      </c>
      <c r="J1556">
        <v>256.33373999999998</v>
      </c>
      <c r="K1556">
        <v>1.5047999999999999</v>
      </c>
    </row>
    <row r="1557" spans="1:11" x14ac:dyDescent="0.25">
      <c r="A1557" t="s">
        <v>21426</v>
      </c>
      <c r="B1557" t="s">
        <v>122</v>
      </c>
      <c r="C1557" t="s">
        <v>22621</v>
      </c>
      <c r="D1557" t="s">
        <v>25195</v>
      </c>
      <c r="H1557">
        <v>2</v>
      </c>
      <c r="I1557">
        <v>1</v>
      </c>
      <c r="J1557">
        <v>2.5</v>
      </c>
      <c r="K1557">
        <v>1.026E-2</v>
      </c>
    </row>
    <row r="1558" spans="1:11" x14ac:dyDescent="0.25">
      <c r="A1558" t="s">
        <v>21426</v>
      </c>
      <c r="B1558" t="s">
        <v>122</v>
      </c>
      <c r="C1558" t="s">
        <v>22621</v>
      </c>
      <c r="D1558" t="s">
        <v>25196</v>
      </c>
      <c r="H1558">
        <v>18</v>
      </c>
      <c r="I1558">
        <v>1</v>
      </c>
      <c r="J1558">
        <v>3.24</v>
      </c>
      <c r="K1558">
        <v>1.728E-2</v>
      </c>
    </row>
    <row r="1559" spans="1:11" x14ac:dyDescent="0.25">
      <c r="A1559" t="s">
        <v>21426</v>
      </c>
      <c r="B1559" t="s">
        <v>122</v>
      </c>
      <c r="C1559" t="s">
        <v>22621</v>
      </c>
      <c r="D1559" t="s">
        <v>25197</v>
      </c>
      <c r="H1559">
        <v>29</v>
      </c>
      <c r="I1559">
        <v>5</v>
      </c>
      <c r="J1559">
        <v>10.648</v>
      </c>
      <c r="K1559">
        <v>6.6309999999999994E-2</v>
      </c>
    </row>
    <row r="1560" spans="1:11" x14ac:dyDescent="0.25">
      <c r="A1560" t="s">
        <v>21426</v>
      </c>
      <c r="B1560" t="s">
        <v>122</v>
      </c>
      <c r="C1560" t="s">
        <v>22621</v>
      </c>
      <c r="D1560" t="s">
        <v>25198</v>
      </c>
      <c r="H1560">
        <v>29</v>
      </c>
      <c r="I1560">
        <v>9</v>
      </c>
      <c r="J1560">
        <v>16.555</v>
      </c>
      <c r="K1560">
        <v>5.058E-2</v>
      </c>
    </row>
    <row r="1561" spans="1:11" x14ac:dyDescent="0.25">
      <c r="A1561" t="s">
        <v>21426</v>
      </c>
      <c r="B1561" t="s">
        <v>21048</v>
      </c>
      <c r="C1561" t="s">
        <v>22624</v>
      </c>
      <c r="D1561" t="s">
        <v>25199</v>
      </c>
      <c r="H1561">
        <v>479</v>
      </c>
      <c r="I1561">
        <v>22</v>
      </c>
      <c r="J1561">
        <v>112.33946</v>
      </c>
      <c r="K1561">
        <v>0.62987000000000004</v>
      </c>
    </row>
    <row r="1562" spans="1:11" x14ac:dyDescent="0.25">
      <c r="A1562" t="s">
        <v>21426</v>
      </c>
      <c r="B1562" t="s">
        <v>21048</v>
      </c>
      <c r="C1562" t="s">
        <v>22624</v>
      </c>
      <c r="D1562" t="s">
        <v>25203</v>
      </c>
      <c r="H1562">
        <v>1</v>
      </c>
      <c r="I1562">
        <v>1</v>
      </c>
      <c r="J1562">
        <v>1.25</v>
      </c>
      <c r="K1562">
        <v>5.13E-3</v>
      </c>
    </row>
    <row r="1563" spans="1:11" x14ac:dyDescent="0.25">
      <c r="A1563" t="s">
        <v>21426</v>
      </c>
      <c r="B1563" t="s">
        <v>21048</v>
      </c>
      <c r="C1563" t="s">
        <v>22624</v>
      </c>
      <c r="D1563" t="s">
        <v>25204</v>
      </c>
      <c r="H1563">
        <v>18</v>
      </c>
      <c r="I1563">
        <v>1</v>
      </c>
      <c r="J1563">
        <v>3.24</v>
      </c>
      <c r="K1563">
        <v>1.728E-2</v>
      </c>
    </row>
    <row r="1564" spans="1:11" x14ac:dyDescent="0.25">
      <c r="A1564" t="s">
        <v>21426</v>
      </c>
      <c r="B1564" t="s">
        <v>21048</v>
      </c>
      <c r="C1564" t="s">
        <v>22624</v>
      </c>
      <c r="D1564" t="s">
        <v>25205</v>
      </c>
      <c r="H1564">
        <v>11</v>
      </c>
      <c r="I1564">
        <v>5</v>
      </c>
      <c r="J1564">
        <v>3.9279999999999999</v>
      </c>
      <c r="K1564">
        <v>2.5010000000000001E-2</v>
      </c>
    </row>
    <row r="1565" spans="1:11" x14ac:dyDescent="0.25">
      <c r="A1565" t="s">
        <v>21426</v>
      </c>
      <c r="B1565" t="s">
        <v>21048</v>
      </c>
      <c r="C1565" t="s">
        <v>22624</v>
      </c>
      <c r="D1565" t="s">
        <v>25206</v>
      </c>
      <c r="H1565">
        <v>39</v>
      </c>
      <c r="I1565">
        <v>13</v>
      </c>
      <c r="J1565">
        <v>12.683</v>
      </c>
      <c r="K1565">
        <v>6.6070000000000004E-2</v>
      </c>
    </row>
    <row r="1566" spans="1:11" x14ac:dyDescent="0.25">
      <c r="A1566" t="s">
        <v>21426</v>
      </c>
      <c r="B1566" t="s">
        <v>20385</v>
      </c>
      <c r="C1566" t="s">
        <v>22627</v>
      </c>
      <c r="D1566" t="s">
        <v>25207</v>
      </c>
      <c r="H1566">
        <v>287</v>
      </c>
      <c r="I1566">
        <v>14</v>
      </c>
      <c r="J1566">
        <v>64.590689999999995</v>
      </c>
      <c r="K1566">
        <v>0.42402000000000001</v>
      </c>
    </row>
    <row r="1567" spans="1:11" x14ac:dyDescent="0.25">
      <c r="A1567" t="s">
        <v>21426</v>
      </c>
      <c r="B1567" t="s">
        <v>20385</v>
      </c>
      <c r="C1567" t="s">
        <v>22627</v>
      </c>
      <c r="D1567" t="s">
        <v>25210</v>
      </c>
      <c r="H1567">
        <v>1</v>
      </c>
      <c r="I1567">
        <v>1</v>
      </c>
      <c r="J1567">
        <v>1.25</v>
      </c>
      <c r="K1567">
        <v>5.13E-3</v>
      </c>
    </row>
    <row r="1568" spans="1:11" x14ac:dyDescent="0.25">
      <c r="A1568" t="s">
        <v>21426</v>
      </c>
      <c r="B1568" t="s">
        <v>20385</v>
      </c>
      <c r="C1568" t="s">
        <v>22627</v>
      </c>
      <c r="D1568" t="s">
        <v>25211</v>
      </c>
      <c r="H1568">
        <v>18</v>
      </c>
      <c r="I1568">
        <v>1</v>
      </c>
      <c r="J1568">
        <v>3.24</v>
      </c>
      <c r="K1568">
        <v>1.728E-2</v>
      </c>
    </row>
    <row r="1569" spans="1:11" x14ac:dyDescent="0.25">
      <c r="A1569" t="s">
        <v>21426</v>
      </c>
      <c r="B1569" t="s">
        <v>20385</v>
      </c>
      <c r="C1569" t="s">
        <v>22627</v>
      </c>
      <c r="D1569" t="s">
        <v>25212</v>
      </c>
      <c r="H1569">
        <v>11</v>
      </c>
      <c r="I1569">
        <v>5</v>
      </c>
      <c r="J1569">
        <v>3.9279999999999999</v>
      </c>
      <c r="K1569">
        <v>2.5010000000000001E-2</v>
      </c>
    </row>
    <row r="1570" spans="1:11" x14ac:dyDescent="0.25">
      <c r="A1570" t="s">
        <v>21426</v>
      </c>
      <c r="B1570" t="s">
        <v>20463</v>
      </c>
      <c r="C1570" t="s">
        <v>22630</v>
      </c>
      <c r="D1570" t="s">
        <v>25213</v>
      </c>
      <c r="H1570">
        <v>373</v>
      </c>
      <c r="I1570">
        <v>9</v>
      </c>
      <c r="J1570">
        <v>96.091750000000005</v>
      </c>
      <c r="K1570">
        <v>0.18271999999999999</v>
      </c>
    </row>
    <row r="1571" spans="1:11" x14ac:dyDescent="0.25">
      <c r="A1571" t="s">
        <v>21426</v>
      </c>
      <c r="B1571" t="s">
        <v>20463</v>
      </c>
      <c r="C1571" t="s">
        <v>22630</v>
      </c>
      <c r="D1571" t="s">
        <v>25215</v>
      </c>
      <c r="H1571">
        <v>1</v>
      </c>
      <c r="I1571">
        <v>1</v>
      </c>
      <c r="J1571">
        <v>1.25</v>
      </c>
      <c r="K1571">
        <v>5.13E-3</v>
      </c>
    </row>
    <row r="1572" spans="1:11" x14ac:dyDescent="0.25">
      <c r="A1572" t="s">
        <v>21426</v>
      </c>
      <c r="B1572" t="s">
        <v>20463</v>
      </c>
      <c r="C1572" t="s">
        <v>22630</v>
      </c>
      <c r="D1572" t="s">
        <v>25216</v>
      </c>
      <c r="H1572">
        <v>18</v>
      </c>
      <c r="I1572">
        <v>1</v>
      </c>
      <c r="J1572">
        <v>3.24</v>
      </c>
      <c r="K1572">
        <v>1.728E-2</v>
      </c>
    </row>
    <row r="1573" spans="1:11" x14ac:dyDescent="0.25">
      <c r="A1573" t="s">
        <v>21426</v>
      </c>
      <c r="B1573" t="s">
        <v>20463</v>
      </c>
      <c r="C1573" t="s">
        <v>22630</v>
      </c>
      <c r="D1573" t="s">
        <v>25217</v>
      </c>
      <c r="H1573">
        <v>15</v>
      </c>
      <c r="I1573">
        <v>5</v>
      </c>
      <c r="J1573">
        <v>5.1120000000000001</v>
      </c>
      <c r="K1573">
        <v>3.2009999999999997E-2</v>
      </c>
    </row>
    <row r="1574" spans="1:11" x14ac:dyDescent="0.25">
      <c r="A1574" t="s">
        <v>21426</v>
      </c>
      <c r="B1574" t="s">
        <v>21057</v>
      </c>
      <c r="C1574" t="s">
        <v>22633</v>
      </c>
      <c r="D1574" t="s">
        <v>25218</v>
      </c>
      <c r="H1574">
        <v>1</v>
      </c>
      <c r="I1574">
        <v>1</v>
      </c>
      <c r="J1574">
        <v>1.25</v>
      </c>
      <c r="K1574">
        <v>5.13E-3</v>
      </c>
    </row>
    <row r="1575" spans="1:11" x14ac:dyDescent="0.25">
      <c r="A1575" t="s">
        <v>21426</v>
      </c>
      <c r="B1575" t="s">
        <v>21057</v>
      </c>
      <c r="C1575" t="s">
        <v>22633</v>
      </c>
      <c r="D1575" t="s">
        <v>25220</v>
      </c>
      <c r="H1575">
        <v>18</v>
      </c>
      <c r="I1575">
        <v>1</v>
      </c>
      <c r="J1575">
        <v>3.24</v>
      </c>
      <c r="K1575">
        <v>1.728E-2</v>
      </c>
    </row>
    <row r="1576" spans="1:11" x14ac:dyDescent="0.25">
      <c r="A1576" t="s">
        <v>21426</v>
      </c>
      <c r="B1576" t="s">
        <v>21057</v>
      </c>
      <c r="C1576" t="s">
        <v>22633</v>
      </c>
      <c r="D1576" t="s">
        <v>25221</v>
      </c>
      <c r="H1576">
        <v>11</v>
      </c>
      <c r="I1576">
        <v>5</v>
      </c>
      <c r="J1576">
        <v>3.9279999999999999</v>
      </c>
      <c r="K1576">
        <v>2.5010000000000001E-2</v>
      </c>
    </row>
    <row r="1577" spans="1:11" x14ac:dyDescent="0.25">
      <c r="A1577" t="s">
        <v>21426</v>
      </c>
      <c r="B1577" t="s">
        <v>614</v>
      </c>
      <c r="C1577" t="s">
        <v>22638</v>
      </c>
      <c r="D1577" t="s">
        <v>25222</v>
      </c>
      <c r="H1577">
        <v>281</v>
      </c>
      <c r="I1577">
        <v>10</v>
      </c>
      <c r="J1577">
        <v>31.79881</v>
      </c>
      <c r="K1577">
        <v>0.33382000000000001</v>
      </c>
    </row>
    <row r="1578" spans="1:11" x14ac:dyDescent="0.25">
      <c r="A1578" t="s">
        <v>21426</v>
      </c>
      <c r="B1578" t="s">
        <v>614</v>
      </c>
      <c r="C1578" t="s">
        <v>22638</v>
      </c>
      <c r="D1578" t="s">
        <v>25226</v>
      </c>
      <c r="H1578">
        <v>1</v>
      </c>
      <c r="I1578">
        <v>1</v>
      </c>
      <c r="J1578">
        <v>1.25</v>
      </c>
      <c r="K1578">
        <v>5.13E-3</v>
      </c>
    </row>
    <row r="1579" spans="1:11" x14ac:dyDescent="0.25">
      <c r="A1579" t="s">
        <v>21426</v>
      </c>
      <c r="B1579" t="s">
        <v>614</v>
      </c>
      <c r="C1579" t="s">
        <v>22638</v>
      </c>
      <c r="D1579" t="s">
        <v>25227</v>
      </c>
      <c r="H1579">
        <v>18</v>
      </c>
      <c r="I1579">
        <v>1</v>
      </c>
      <c r="J1579">
        <v>3.24</v>
      </c>
      <c r="K1579">
        <v>1.728E-2</v>
      </c>
    </row>
    <row r="1580" spans="1:11" x14ac:dyDescent="0.25">
      <c r="A1580" t="s">
        <v>21426</v>
      </c>
      <c r="B1580" t="s">
        <v>614</v>
      </c>
      <c r="C1580" t="s">
        <v>22638</v>
      </c>
      <c r="D1580" t="s">
        <v>25228</v>
      </c>
      <c r="H1580">
        <v>17</v>
      </c>
      <c r="I1580">
        <v>5</v>
      </c>
      <c r="J1580">
        <v>6.1760000000000002</v>
      </c>
      <c r="K1580">
        <v>3.8490000000000003E-2</v>
      </c>
    </row>
    <row r="1581" spans="1:11" x14ac:dyDescent="0.25">
      <c r="A1581" t="s">
        <v>21426</v>
      </c>
      <c r="B1581" t="s">
        <v>119</v>
      </c>
      <c r="C1581" t="s">
        <v>22641</v>
      </c>
      <c r="D1581" t="s">
        <v>25229</v>
      </c>
      <c r="H1581">
        <v>1</v>
      </c>
      <c r="I1581">
        <v>1</v>
      </c>
      <c r="J1581">
        <v>1.25</v>
      </c>
      <c r="K1581">
        <v>5.13E-3</v>
      </c>
    </row>
    <row r="1582" spans="1:11" x14ac:dyDescent="0.25">
      <c r="A1582" t="s">
        <v>21426</v>
      </c>
      <c r="B1582" t="s">
        <v>119</v>
      </c>
      <c r="C1582" t="s">
        <v>22641</v>
      </c>
      <c r="D1582" t="s">
        <v>25231</v>
      </c>
      <c r="H1582">
        <v>18</v>
      </c>
      <c r="I1582">
        <v>1</v>
      </c>
      <c r="J1582">
        <v>3.24</v>
      </c>
      <c r="K1582">
        <v>1.728E-2</v>
      </c>
    </row>
    <row r="1583" spans="1:11" x14ac:dyDescent="0.25">
      <c r="A1583" t="s">
        <v>21426</v>
      </c>
      <c r="B1583" t="s">
        <v>119</v>
      </c>
      <c r="C1583" t="s">
        <v>22641</v>
      </c>
      <c r="D1583" t="s">
        <v>25232</v>
      </c>
      <c r="H1583">
        <v>11</v>
      </c>
      <c r="I1583">
        <v>5</v>
      </c>
      <c r="J1583">
        <v>3.9279999999999999</v>
      </c>
      <c r="K1583">
        <v>2.5010000000000001E-2</v>
      </c>
    </row>
    <row r="1584" spans="1:11" x14ac:dyDescent="0.25">
      <c r="A1584" t="s">
        <v>21426</v>
      </c>
      <c r="B1584" t="s">
        <v>21178</v>
      </c>
      <c r="C1584" t="s">
        <v>22644</v>
      </c>
      <c r="D1584" t="s">
        <v>25233</v>
      </c>
      <c r="H1584">
        <v>445</v>
      </c>
      <c r="I1584">
        <v>19</v>
      </c>
      <c r="J1584">
        <v>68.567040000000006</v>
      </c>
      <c r="K1584">
        <v>0.38643</v>
      </c>
    </row>
    <row r="1585" spans="1:11" x14ac:dyDescent="0.25">
      <c r="A1585" t="s">
        <v>21426</v>
      </c>
      <c r="B1585" t="s">
        <v>21178</v>
      </c>
      <c r="C1585" t="s">
        <v>22644</v>
      </c>
      <c r="D1585" t="s">
        <v>25235</v>
      </c>
      <c r="H1585">
        <v>1</v>
      </c>
      <c r="I1585">
        <v>1</v>
      </c>
      <c r="J1585">
        <v>1.25</v>
      </c>
      <c r="K1585">
        <v>5.13E-3</v>
      </c>
    </row>
    <row r="1586" spans="1:11" x14ac:dyDescent="0.25">
      <c r="A1586" t="s">
        <v>21426</v>
      </c>
      <c r="B1586" t="s">
        <v>21178</v>
      </c>
      <c r="C1586" t="s">
        <v>22644</v>
      </c>
      <c r="D1586" t="s">
        <v>25236</v>
      </c>
      <c r="H1586">
        <v>18</v>
      </c>
      <c r="I1586">
        <v>1</v>
      </c>
      <c r="J1586">
        <v>3.24</v>
      </c>
      <c r="K1586">
        <v>1.728E-2</v>
      </c>
    </row>
    <row r="1587" spans="1:11" x14ac:dyDescent="0.25">
      <c r="A1587" t="s">
        <v>21426</v>
      </c>
      <c r="B1587" t="s">
        <v>21178</v>
      </c>
      <c r="C1587" t="s">
        <v>22644</v>
      </c>
      <c r="D1587" t="s">
        <v>25237</v>
      </c>
      <c r="H1587">
        <v>11</v>
      </c>
      <c r="I1587">
        <v>5</v>
      </c>
      <c r="J1587">
        <v>3.9279999999999999</v>
      </c>
      <c r="K1587">
        <v>2.5010000000000001E-2</v>
      </c>
    </row>
    <row r="1588" spans="1:11" x14ac:dyDescent="0.25">
      <c r="A1588" t="s">
        <v>21426</v>
      </c>
      <c r="B1588" t="s">
        <v>21178</v>
      </c>
      <c r="C1588" t="s">
        <v>22644</v>
      </c>
      <c r="D1588" t="s">
        <v>25238</v>
      </c>
      <c r="H1588">
        <v>5</v>
      </c>
      <c r="I1588">
        <v>3</v>
      </c>
      <c r="J1588">
        <v>1.3959999999999999</v>
      </c>
      <c r="K1588">
        <v>7.1199999999999996E-3</v>
      </c>
    </row>
    <row r="1589" spans="1:11" x14ac:dyDescent="0.25">
      <c r="A1589" t="s">
        <v>21426</v>
      </c>
      <c r="B1589" t="s">
        <v>22647</v>
      </c>
      <c r="C1589" t="s">
        <v>22648</v>
      </c>
      <c r="D1589" t="s">
        <v>25239</v>
      </c>
      <c r="H1589">
        <v>126</v>
      </c>
      <c r="I1589">
        <v>12</v>
      </c>
      <c r="J1589">
        <v>21.838850000000001</v>
      </c>
      <c r="K1589">
        <v>8.7959999999999997E-2</v>
      </c>
    </row>
    <row r="1590" spans="1:11" x14ac:dyDescent="0.25">
      <c r="A1590" t="s">
        <v>21426</v>
      </c>
      <c r="B1590" t="s">
        <v>22647</v>
      </c>
      <c r="C1590" t="s">
        <v>22648</v>
      </c>
      <c r="D1590" t="s">
        <v>25243</v>
      </c>
      <c r="H1590">
        <v>1</v>
      </c>
      <c r="I1590">
        <v>1</v>
      </c>
      <c r="J1590">
        <v>1.25</v>
      </c>
      <c r="K1590">
        <v>5.13E-3</v>
      </c>
    </row>
    <row r="1591" spans="1:11" x14ac:dyDescent="0.25">
      <c r="A1591" t="s">
        <v>21426</v>
      </c>
      <c r="B1591" t="s">
        <v>22647</v>
      </c>
      <c r="C1591" t="s">
        <v>22648</v>
      </c>
      <c r="D1591" t="s">
        <v>25244</v>
      </c>
      <c r="H1591">
        <v>18</v>
      </c>
      <c r="I1591">
        <v>1</v>
      </c>
      <c r="J1591">
        <v>3.24</v>
      </c>
      <c r="K1591">
        <v>1.728E-2</v>
      </c>
    </row>
    <row r="1592" spans="1:11" x14ac:dyDescent="0.25">
      <c r="A1592" t="s">
        <v>21426</v>
      </c>
      <c r="B1592" t="s">
        <v>22651</v>
      </c>
      <c r="C1592" t="s">
        <v>22652</v>
      </c>
      <c r="D1592" t="s">
        <v>25247</v>
      </c>
      <c r="H1592">
        <v>376</v>
      </c>
      <c r="I1592">
        <v>26</v>
      </c>
      <c r="J1592">
        <v>138.46096</v>
      </c>
      <c r="K1592">
        <v>0.57506000000000002</v>
      </c>
    </row>
    <row r="1593" spans="1:11" x14ac:dyDescent="0.25">
      <c r="A1593" t="s">
        <v>21426</v>
      </c>
      <c r="B1593" t="s">
        <v>22651</v>
      </c>
      <c r="C1593" t="s">
        <v>22652</v>
      </c>
      <c r="D1593" t="s">
        <v>25249</v>
      </c>
      <c r="H1593">
        <v>1</v>
      </c>
      <c r="I1593">
        <v>1</v>
      </c>
      <c r="J1593">
        <v>1.25</v>
      </c>
      <c r="K1593">
        <v>5.13E-3</v>
      </c>
    </row>
    <row r="1594" spans="1:11" x14ac:dyDescent="0.25">
      <c r="A1594" t="s">
        <v>21426</v>
      </c>
      <c r="B1594" t="s">
        <v>22651</v>
      </c>
      <c r="C1594" t="s">
        <v>22652</v>
      </c>
      <c r="D1594" t="s">
        <v>25250</v>
      </c>
      <c r="H1594">
        <v>18</v>
      </c>
      <c r="I1594">
        <v>1</v>
      </c>
      <c r="J1594">
        <v>3.24</v>
      </c>
      <c r="K1594">
        <v>1.728E-2</v>
      </c>
    </row>
    <row r="1595" spans="1:11" x14ac:dyDescent="0.25">
      <c r="A1595" t="s">
        <v>21426</v>
      </c>
      <c r="B1595" t="s">
        <v>22651</v>
      </c>
      <c r="C1595" t="s">
        <v>22652</v>
      </c>
      <c r="D1595" t="s">
        <v>25251</v>
      </c>
      <c r="H1595">
        <v>17</v>
      </c>
      <c r="I1595">
        <v>5</v>
      </c>
      <c r="J1595">
        <v>6.1520000000000001</v>
      </c>
      <c r="K1595">
        <v>3.9350000000000003E-2</v>
      </c>
    </row>
    <row r="1596" spans="1:11" x14ac:dyDescent="0.25">
      <c r="A1596" t="s">
        <v>21426</v>
      </c>
      <c r="B1596" t="s">
        <v>22651</v>
      </c>
      <c r="C1596" t="s">
        <v>22652</v>
      </c>
      <c r="D1596" t="s">
        <v>25254</v>
      </c>
      <c r="H1596">
        <v>17</v>
      </c>
      <c r="I1596">
        <v>7</v>
      </c>
      <c r="J1596">
        <v>5.4729999999999999</v>
      </c>
      <c r="K1596">
        <v>3.9699999999999999E-2</v>
      </c>
    </row>
    <row r="1597" spans="1:11" x14ac:dyDescent="0.25">
      <c r="A1597" t="s">
        <v>21426</v>
      </c>
      <c r="B1597" t="s">
        <v>21180</v>
      </c>
      <c r="C1597" t="s">
        <v>22655</v>
      </c>
      <c r="D1597" t="s">
        <v>25255</v>
      </c>
      <c r="H1597">
        <v>760</v>
      </c>
      <c r="I1597">
        <v>26</v>
      </c>
      <c r="J1597">
        <v>195.57534999999999</v>
      </c>
      <c r="K1597">
        <v>0.61214000000000002</v>
      </c>
    </row>
    <row r="1598" spans="1:11" x14ac:dyDescent="0.25">
      <c r="A1598" t="s">
        <v>21426</v>
      </c>
      <c r="B1598" t="s">
        <v>21180</v>
      </c>
      <c r="C1598" t="s">
        <v>22655</v>
      </c>
      <c r="D1598" t="s">
        <v>25257</v>
      </c>
      <c r="H1598">
        <v>1</v>
      </c>
      <c r="I1598">
        <v>1</v>
      </c>
      <c r="J1598">
        <v>1.25</v>
      </c>
      <c r="K1598">
        <v>5.13E-3</v>
      </c>
    </row>
    <row r="1599" spans="1:11" x14ac:dyDescent="0.25">
      <c r="A1599" t="s">
        <v>21426</v>
      </c>
      <c r="B1599" t="s">
        <v>21180</v>
      </c>
      <c r="C1599" t="s">
        <v>22655</v>
      </c>
      <c r="D1599" t="s">
        <v>25258</v>
      </c>
      <c r="H1599">
        <v>18</v>
      </c>
      <c r="I1599">
        <v>1</v>
      </c>
      <c r="J1599">
        <v>3.24</v>
      </c>
      <c r="K1599">
        <v>1.728E-2</v>
      </c>
    </row>
    <row r="1600" spans="1:11" x14ac:dyDescent="0.25">
      <c r="A1600" t="s">
        <v>21426</v>
      </c>
      <c r="B1600" t="s">
        <v>21180</v>
      </c>
      <c r="C1600" t="s">
        <v>22655</v>
      </c>
      <c r="D1600" t="s">
        <v>25259</v>
      </c>
      <c r="H1600">
        <v>11</v>
      </c>
      <c r="I1600">
        <v>5</v>
      </c>
      <c r="J1600">
        <v>3.9279999999999999</v>
      </c>
      <c r="K1600">
        <v>2.5010000000000001E-2</v>
      </c>
    </row>
    <row r="1601" spans="1:11" x14ac:dyDescent="0.25">
      <c r="A1601" t="s">
        <v>21426</v>
      </c>
      <c r="B1601" t="s">
        <v>21180</v>
      </c>
      <c r="C1601" t="s">
        <v>22655</v>
      </c>
      <c r="D1601" t="s">
        <v>25260</v>
      </c>
      <c r="H1601">
        <v>52</v>
      </c>
      <c r="I1601">
        <v>19</v>
      </c>
      <c r="J1601">
        <v>18.42333</v>
      </c>
      <c r="K1601">
        <v>8.4879999999999997E-2</v>
      </c>
    </row>
    <row r="1602" spans="1:11" x14ac:dyDescent="0.25">
      <c r="A1602" t="s">
        <v>21426</v>
      </c>
      <c r="B1602" t="s">
        <v>21150</v>
      </c>
      <c r="C1602" t="s">
        <v>22658</v>
      </c>
      <c r="D1602" t="s">
        <v>25261</v>
      </c>
      <c r="H1602">
        <v>248</v>
      </c>
      <c r="I1602">
        <v>22</v>
      </c>
      <c r="J1602">
        <v>98.177850000000007</v>
      </c>
      <c r="K1602">
        <v>0.48552000000000001</v>
      </c>
    </row>
    <row r="1603" spans="1:11" x14ac:dyDescent="0.25">
      <c r="A1603" t="s">
        <v>21426</v>
      </c>
      <c r="B1603" t="s">
        <v>21150</v>
      </c>
      <c r="C1603" t="s">
        <v>22658</v>
      </c>
      <c r="D1603" t="s">
        <v>25263</v>
      </c>
      <c r="H1603">
        <v>1</v>
      </c>
      <c r="I1603">
        <v>1</v>
      </c>
      <c r="J1603">
        <v>1.25</v>
      </c>
      <c r="K1603">
        <v>5.13E-3</v>
      </c>
    </row>
    <row r="1604" spans="1:11" x14ac:dyDescent="0.25">
      <c r="A1604" t="s">
        <v>21426</v>
      </c>
      <c r="B1604" t="s">
        <v>21150</v>
      </c>
      <c r="C1604" t="s">
        <v>22658</v>
      </c>
      <c r="D1604" t="s">
        <v>25264</v>
      </c>
      <c r="H1604">
        <v>18</v>
      </c>
      <c r="I1604">
        <v>1</v>
      </c>
      <c r="J1604">
        <v>3.24</v>
      </c>
      <c r="K1604">
        <v>1.728E-2</v>
      </c>
    </row>
    <row r="1605" spans="1:11" x14ac:dyDescent="0.25">
      <c r="A1605" t="s">
        <v>21426</v>
      </c>
      <c r="B1605" t="s">
        <v>21150</v>
      </c>
      <c r="C1605" t="s">
        <v>22658</v>
      </c>
      <c r="D1605" t="s">
        <v>25265</v>
      </c>
      <c r="H1605">
        <v>11</v>
      </c>
      <c r="I1605">
        <v>5</v>
      </c>
      <c r="J1605">
        <v>3.9279999999999999</v>
      </c>
      <c r="K1605">
        <v>2.5010000000000001E-2</v>
      </c>
    </row>
    <row r="1606" spans="1:11" x14ac:dyDescent="0.25">
      <c r="A1606" t="s">
        <v>21426</v>
      </c>
      <c r="B1606" t="s">
        <v>21137</v>
      </c>
      <c r="C1606" t="s">
        <v>22661</v>
      </c>
      <c r="D1606" t="s">
        <v>25266</v>
      </c>
      <c r="H1606">
        <v>484</v>
      </c>
      <c r="I1606">
        <v>16</v>
      </c>
      <c r="J1606">
        <v>135.83905999999999</v>
      </c>
      <c r="K1606">
        <v>0.47926000000000002</v>
      </c>
    </row>
    <row r="1607" spans="1:11" x14ac:dyDescent="0.25">
      <c r="A1607" t="s">
        <v>21426</v>
      </c>
      <c r="B1607" t="s">
        <v>21137</v>
      </c>
      <c r="C1607" t="s">
        <v>22661</v>
      </c>
      <c r="D1607" t="s">
        <v>25268</v>
      </c>
      <c r="H1607">
        <v>1</v>
      </c>
      <c r="I1607">
        <v>1</v>
      </c>
      <c r="J1607">
        <v>1.25</v>
      </c>
      <c r="K1607">
        <v>5.13E-3</v>
      </c>
    </row>
    <row r="1608" spans="1:11" x14ac:dyDescent="0.25">
      <c r="A1608" t="s">
        <v>21426</v>
      </c>
      <c r="B1608" t="s">
        <v>21137</v>
      </c>
      <c r="C1608" t="s">
        <v>22661</v>
      </c>
      <c r="D1608" t="s">
        <v>25269</v>
      </c>
      <c r="H1608">
        <v>18</v>
      </c>
      <c r="I1608">
        <v>1</v>
      </c>
      <c r="J1608">
        <v>3.24</v>
      </c>
      <c r="K1608">
        <v>1.728E-2</v>
      </c>
    </row>
    <row r="1609" spans="1:11" x14ac:dyDescent="0.25">
      <c r="A1609" t="s">
        <v>21426</v>
      </c>
      <c r="B1609" t="s">
        <v>21137</v>
      </c>
      <c r="C1609" t="s">
        <v>22661</v>
      </c>
      <c r="D1609" t="s">
        <v>25270</v>
      </c>
      <c r="H1609">
        <v>11</v>
      </c>
      <c r="I1609">
        <v>5</v>
      </c>
      <c r="J1609">
        <v>3.9279999999999999</v>
      </c>
      <c r="K1609">
        <v>2.5010000000000001E-2</v>
      </c>
    </row>
    <row r="1610" spans="1:11" x14ac:dyDescent="0.25">
      <c r="A1610" t="s">
        <v>21426</v>
      </c>
      <c r="B1610" t="s">
        <v>21107</v>
      </c>
      <c r="C1610" t="s">
        <v>22664</v>
      </c>
      <c r="D1610" t="s">
        <v>25271</v>
      </c>
      <c r="H1610">
        <v>313</v>
      </c>
      <c r="I1610">
        <v>16</v>
      </c>
      <c r="J1610">
        <v>48.356870000000001</v>
      </c>
      <c r="K1610">
        <v>0.48765999999999998</v>
      </c>
    </row>
    <row r="1611" spans="1:11" x14ac:dyDescent="0.25">
      <c r="A1611" t="s">
        <v>21426</v>
      </c>
      <c r="B1611" t="s">
        <v>21107</v>
      </c>
      <c r="C1611" t="s">
        <v>22664</v>
      </c>
      <c r="D1611" t="s">
        <v>25273</v>
      </c>
      <c r="H1611">
        <v>1</v>
      </c>
      <c r="I1611">
        <v>1</v>
      </c>
      <c r="J1611">
        <v>1.25</v>
      </c>
      <c r="K1611">
        <v>5.13E-3</v>
      </c>
    </row>
    <row r="1612" spans="1:11" x14ac:dyDescent="0.25">
      <c r="A1612" t="s">
        <v>21426</v>
      </c>
      <c r="B1612" t="s">
        <v>21107</v>
      </c>
      <c r="C1612" t="s">
        <v>22664</v>
      </c>
      <c r="D1612" t="s">
        <v>25274</v>
      </c>
      <c r="H1612">
        <v>18</v>
      </c>
      <c r="I1612">
        <v>1</v>
      </c>
      <c r="J1612">
        <v>3.24</v>
      </c>
      <c r="K1612">
        <v>1.728E-2</v>
      </c>
    </row>
    <row r="1613" spans="1:11" x14ac:dyDescent="0.25">
      <c r="A1613" t="s">
        <v>21426</v>
      </c>
      <c r="B1613" t="s">
        <v>21107</v>
      </c>
      <c r="C1613" t="s">
        <v>22664</v>
      </c>
      <c r="D1613" t="s">
        <v>25275</v>
      </c>
      <c r="H1613">
        <v>11</v>
      </c>
      <c r="I1613">
        <v>5</v>
      </c>
      <c r="J1613">
        <v>3.9279999999999999</v>
      </c>
      <c r="K1613">
        <v>2.5010000000000001E-2</v>
      </c>
    </row>
    <row r="1614" spans="1:11" x14ac:dyDescent="0.25">
      <c r="A1614" t="s">
        <v>21426</v>
      </c>
      <c r="B1614" t="s">
        <v>21172</v>
      </c>
      <c r="C1614" t="s">
        <v>22667</v>
      </c>
      <c r="D1614" t="s">
        <v>25276</v>
      </c>
      <c r="H1614">
        <v>786</v>
      </c>
      <c r="I1614">
        <v>20</v>
      </c>
      <c r="J1614">
        <v>260.34595999999999</v>
      </c>
      <c r="K1614">
        <v>1.0519700000000001</v>
      </c>
    </row>
    <row r="1615" spans="1:11" x14ac:dyDescent="0.25">
      <c r="A1615" t="s">
        <v>21426</v>
      </c>
      <c r="B1615" t="s">
        <v>21172</v>
      </c>
      <c r="C1615" t="s">
        <v>22667</v>
      </c>
      <c r="D1615" t="s">
        <v>25278</v>
      </c>
      <c r="H1615">
        <v>1</v>
      </c>
      <c r="I1615">
        <v>1</v>
      </c>
      <c r="J1615">
        <v>1.25</v>
      </c>
      <c r="K1615">
        <v>5.13E-3</v>
      </c>
    </row>
    <row r="1616" spans="1:11" x14ac:dyDescent="0.25">
      <c r="A1616" t="s">
        <v>21426</v>
      </c>
      <c r="B1616" t="s">
        <v>21172</v>
      </c>
      <c r="C1616" t="s">
        <v>22667</v>
      </c>
      <c r="D1616" t="s">
        <v>25279</v>
      </c>
      <c r="H1616">
        <v>18</v>
      </c>
      <c r="I1616">
        <v>1</v>
      </c>
      <c r="J1616">
        <v>3.24</v>
      </c>
      <c r="K1616">
        <v>1.728E-2</v>
      </c>
    </row>
    <row r="1617" spans="1:11" x14ac:dyDescent="0.25">
      <c r="A1617" t="s">
        <v>21426</v>
      </c>
      <c r="B1617" t="s">
        <v>21172</v>
      </c>
      <c r="C1617" t="s">
        <v>22667</v>
      </c>
      <c r="D1617" t="s">
        <v>25280</v>
      </c>
      <c r="H1617">
        <v>11</v>
      </c>
      <c r="I1617">
        <v>5</v>
      </c>
      <c r="J1617">
        <v>3.9279999999999999</v>
      </c>
      <c r="K1617">
        <v>2.5010000000000001E-2</v>
      </c>
    </row>
    <row r="1618" spans="1:11" x14ac:dyDescent="0.25">
      <c r="A1618" t="s">
        <v>21426</v>
      </c>
      <c r="B1618" t="s">
        <v>21172</v>
      </c>
      <c r="C1618" t="s">
        <v>22667</v>
      </c>
      <c r="D1618" t="s">
        <v>25281</v>
      </c>
      <c r="H1618">
        <v>30</v>
      </c>
      <c r="I1618">
        <v>12</v>
      </c>
      <c r="J1618">
        <v>12.568339999999999</v>
      </c>
      <c r="K1618">
        <v>6.8750000000000006E-2</v>
      </c>
    </row>
    <row r="1619" spans="1:11" x14ac:dyDescent="0.25">
      <c r="A1619" t="s">
        <v>21426</v>
      </c>
      <c r="B1619" t="s">
        <v>21148</v>
      </c>
      <c r="C1619" t="s">
        <v>22670</v>
      </c>
      <c r="D1619" t="s">
        <v>25282</v>
      </c>
      <c r="H1619">
        <v>1</v>
      </c>
      <c r="I1619">
        <v>1</v>
      </c>
      <c r="J1619">
        <v>1.25</v>
      </c>
      <c r="K1619">
        <v>5.13E-3</v>
      </c>
    </row>
    <row r="1620" spans="1:11" x14ac:dyDescent="0.25">
      <c r="A1620" t="s">
        <v>21426</v>
      </c>
      <c r="B1620" t="s">
        <v>21148</v>
      </c>
      <c r="C1620" t="s">
        <v>22670</v>
      </c>
      <c r="D1620" t="s">
        <v>25284</v>
      </c>
      <c r="H1620">
        <v>18</v>
      </c>
      <c r="I1620">
        <v>1</v>
      </c>
      <c r="J1620">
        <v>3.24</v>
      </c>
      <c r="K1620">
        <v>1.728E-2</v>
      </c>
    </row>
    <row r="1621" spans="1:11" x14ac:dyDescent="0.25">
      <c r="A1621" t="s">
        <v>21426</v>
      </c>
      <c r="B1621" t="s">
        <v>21148</v>
      </c>
      <c r="C1621" t="s">
        <v>22670</v>
      </c>
      <c r="D1621" t="s">
        <v>25285</v>
      </c>
      <c r="H1621">
        <v>11</v>
      </c>
      <c r="I1621">
        <v>5</v>
      </c>
      <c r="J1621">
        <v>3.9279999999999999</v>
      </c>
      <c r="K1621">
        <v>2.5010000000000001E-2</v>
      </c>
    </row>
    <row r="1622" spans="1:11" x14ac:dyDescent="0.25">
      <c r="A1622" t="s">
        <v>21426</v>
      </c>
      <c r="B1622" t="s">
        <v>21102</v>
      </c>
      <c r="C1622" t="s">
        <v>22673</v>
      </c>
      <c r="D1622" t="s">
        <v>25286</v>
      </c>
      <c r="H1622">
        <v>969</v>
      </c>
      <c r="I1622">
        <v>45</v>
      </c>
      <c r="J1622">
        <v>365.81249000000003</v>
      </c>
      <c r="K1622">
        <v>1.1254500000000001</v>
      </c>
    </row>
    <row r="1623" spans="1:11" x14ac:dyDescent="0.25">
      <c r="A1623" t="s">
        <v>21426</v>
      </c>
      <c r="B1623" t="s">
        <v>21102</v>
      </c>
      <c r="C1623" t="s">
        <v>22673</v>
      </c>
      <c r="D1623" t="s">
        <v>25290</v>
      </c>
      <c r="H1623">
        <v>1</v>
      </c>
      <c r="I1623">
        <v>1</v>
      </c>
      <c r="J1623">
        <v>1.25</v>
      </c>
      <c r="K1623">
        <v>5.13E-3</v>
      </c>
    </row>
    <row r="1624" spans="1:11" x14ac:dyDescent="0.25">
      <c r="A1624" t="s">
        <v>21426</v>
      </c>
      <c r="B1624" t="s">
        <v>21102</v>
      </c>
      <c r="C1624" t="s">
        <v>22673</v>
      </c>
      <c r="D1624" t="s">
        <v>25291</v>
      </c>
      <c r="H1624">
        <v>18</v>
      </c>
      <c r="I1624">
        <v>1</v>
      </c>
      <c r="J1624">
        <v>3.24</v>
      </c>
      <c r="K1624">
        <v>1.728E-2</v>
      </c>
    </row>
    <row r="1625" spans="1:11" x14ac:dyDescent="0.25">
      <c r="A1625" t="s">
        <v>21426</v>
      </c>
      <c r="B1625" t="s">
        <v>21102</v>
      </c>
      <c r="C1625" t="s">
        <v>22673</v>
      </c>
      <c r="D1625" t="s">
        <v>25292</v>
      </c>
      <c r="H1625">
        <v>11</v>
      </c>
      <c r="I1625">
        <v>5</v>
      </c>
      <c r="J1625">
        <v>3.9279999999999999</v>
      </c>
      <c r="K1625">
        <v>2.5010000000000001E-2</v>
      </c>
    </row>
    <row r="1626" spans="1:11" x14ac:dyDescent="0.25">
      <c r="A1626" t="s">
        <v>21426</v>
      </c>
      <c r="B1626" t="s">
        <v>21102</v>
      </c>
      <c r="C1626" t="s">
        <v>22673</v>
      </c>
      <c r="D1626" t="s">
        <v>25293</v>
      </c>
      <c r="H1626">
        <v>20</v>
      </c>
      <c r="I1626">
        <v>9</v>
      </c>
      <c r="J1626">
        <v>9.0350000000000001</v>
      </c>
      <c r="K1626">
        <v>5.4879999999999998E-2</v>
      </c>
    </row>
    <row r="1627" spans="1:11" x14ac:dyDescent="0.25">
      <c r="A1627" t="s">
        <v>21426</v>
      </c>
      <c r="B1627" t="s">
        <v>22676</v>
      </c>
      <c r="C1627" t="s">
        <v>22677</v>
      </c>
      <c r="D1627" t="s">
        <v>25294</v>
      </c>
      <c r="H1627">
        <v>762</v>
      </c>
      <c r="I1627">
        <v>28</v>
      </c>
      <c r="J1627">
        <v>284.56171000000001</v>
      </c>
      <c r="K1627">
        <v>1.29152</v>
      </c>
    </row>
    <row r="1628" spans="1:11" x14ac:dyDescent="0.25">
      <c r="A1628" t="s">
        <v>21426</v>
      </c>
      <c r="B1628" t="s">
        <v>22676</v>
      </c>
      <c r="C1628" t="s">
        <v>22677</v>
      </c>
      <c r="D1628" t="s">
        <v>25296</v>
      </c>
      <c r="H1628">
        <v>1</v>
      </c>
      <c r="I1628">
        <v>1</v>
      </c>
      <c r="J1628">
        <v>1.25</v>
      </c>
      <c r="K1628">
        <v>5.13E-3</v>
      </c>
    </row>
    <row r="1629" spans="1:11" x14ac:dyDescent="0.25">
      <c r="A1629" t="s">
        <v>21426</v>
      </c>
      <c r="B1629" t="s">
        <v>22676</v>
      </c>
      <c r="C1629" t="s">
        <v>22677</v>
      </c>
      <c r="D1629" t="s">
        <v>25297</v>
      </c>
      <c r="H1629">
        <v>18</v>
      </c>
      <c r="I1629">
        <v>1</v>
      </c>
      <c r="J1629">
        <v>3.24</v>
      </c>
      <c r="K1629">
        <v>1.728E-2</v>
      </c>
    </row>
    <row r="1630" spans="1:11" x14ac:dyDescent="0.25">
      <c r="A1630" t="s">
        <v>21426</v>
      </c>
      <c r="B1630" t="s">
        <v>22680</v>
      </c>
      <c r="C1630" t="s">
        <v>22681</v>
      </c>
      <c r="D1630" t="s">
        <v>25298</v>
      </c>
      <c r="H1630">
        <v>1609</v>
      </c>
      <c r="I1630">
        <v>48</v>
      </c>
      <c r="J1630">
        <v>474.37511999999998</v>
      </c>
      <c r="K1630">
        <v>1.58152</v>
      </c>
    </row>
    <row r="1631" spans="1:11" x14ac:dyDescent="0.25">
      <c r="A1631" t="s">
        <v>21426</v>
      </c>
      <c r="B1631" t="s">
        <v>22680</v>
      </c>
      <c r="C1631" t="s">
        <v>22681</v>
      </c>
      <c r="D1631" t="s">
        <v>25300</v>
      </c>
      <c r="H1631">
        <v>1</v>
      </c>
      <c r="I1631">
        <v>1</v>
      </c>
      <c r="J1631">
        <v>1.25</v>
      </c>
      <c r="K1631">
        <v>5.13E-3</v>
      </c>
    </row>
    <row r="1632" spans="1:11" x14ac:dyDescent="0.25">
      <c r="A1632" t="s">
        <v>21426</v>
      </c>
      <c r="B1632" t="s">
        <v>22680</v>
      </c>
      <c r="C1632" t="s">
        <v>22681</v>
      </c>
      <c r="D1632" t="s">
        <v>25301</v>
      </c>
      <c r="H1632">
        <v>18</v>
      </c>
      <c r="I1632">
        <v>1</v>
      </c>
      <c r="J1632">
        <v>3.24</v>
      </c>
      <c r="K1632">
        <v>1.728E-2</v>
      </c>
    </row>
    <row r="1633" spans="1:11" x14ac:dyDescent="0.25">
      <c r="A1633" t="s">
        <v>21426</v>
      </c>
      <c r="B1633" t="s">
        <v>22680</v>
      </c>
      <c r="C1633" t="s">
        <v>22681</v>
      </c>
      <c r="D1633" t="s">
        <v>25302</v>
      </c>
      <c r="H1633">
        <v>71</v>
      </c>
      <c r="I1633">
        <v>10</v>
      </c>
      <c r="J1633">
        <v>28.494</v>
      </c>
      <c r="K1633">
        <v>0.10594000000000001</v>
      </c>
    </row>
    <row r="1634" spans="1:11" x14ac:dyDescent="0.25">
      <c r="A1634" t="s">
        <v>21426</v>
      </c>
      <c r="B1634" t="s">
        <v>21080</v>
      </c>
      <c r="C1634" t="s">
        <v>22684</v>
      </c>
      <c r="D1634" t="s">
        <v>25303</v>
      </c>
      <c r="H1634">
        <v>743</v>
      </c>
      <c r="I1634">
        <v>28</v>
      </c>
      <c r="J1634">
        <v>212.64555999999999</v>
      </c>
      <c r="K1634">
        <v>0.97767000000000004</v>
      </c>
    </row>
    <row r="1635" spans="1:11" x14ac:dyDescent="0.25">
      <c r="A1635" t="s">
        <v>21426</v>
      </c>
      <c r="B1635" t="s">
        <v>21080</v>
      </c>
      <c r="C1635" t="s">
        <v>22684</v>
      </c>
      <c r="D1635" t="s">
        <v>25306</v>
      </c>
      <c r="H1635">
        <v>1</v>
      </c>
      <c r="I1635">
        <v>1</v>
      </c>
      <c r="J1635">
        <v>1.25</v>
      </c>
      <c r="K1635">
        <v>5.13E-3</v>
      </c>
    </row>
    <row r="1636" spans="1:11" x14ac:dyDescent="0.25">
      <c r="A1636" t="s">
        <v>21426</v>
      </c>
      <c r="B1636" t="s">
        <v>21080</v>
      </c>
      <c r="C1636" t="s">
        <v>22684</v>
      </c>
      <c r="D1636" t="s">
        <v>25307</v>
      </c>
      <c r="H1636">
        <v>18</v>
      </c>
      <c r="I1636">
        <v>1</v>
      </c>
      <c r="J1636">
        <v>3.24</v>
      </c>
      <c r="K1636">
        <v>1.728E-2</v>
      </c>
    </row>
    <row r="1637" spans="1:11" x14ac:dyDescent="0.25">
      <c r="A1637" t="s">
        <v>21426</v>
      </c>
      <c r="B1637" t="s">
        <v>21080</v>
      </c>
      <c r="C1637" t="s">
        <v>22684</v>
      </c>
      <c r="D1637" t="s">
        <v>25308</v>
      </c>
      <c r="H1637">
        <v>11</v>
      </c>
      <c r="I1637">
        <v>5</v>
      </c>
      <c r="J1637">
        <v>3.9279999999999999</v>
      </c>
      <c r="K1637">
        <v>2.5010000000000001E-2</v>
      </c>
    </row>
    <row r="1638" spans="1:11" x14ac:dyDescent="0.25">
      <c r="A1638" t="s">
        <v>21426</v>
      </c>
      <c r="B1638" t="s">
        <v>21068</v>
      </c>
      <c r="C1638" t="s">
        <v>22687</v>
      </c>
      <c r="D1638" t="s">
        <v>25311</v>
      </c>
      <c r="H1638">
        <v>311</v>
      </c>
      <c r="I1638">
        <v>8</v>
      </c>
      <c r="J1638">
        <v>60.735080000000004</v>
      </c>
      <c r="K1638">
        <v>0.28542000000000001</v>
      </c>
    </row>
    <row r="1639" spans="1:11" x14ac:dyDescent="0.25">
      <c r="A1639" t="s">
        <v>21426</v>
      </c>
      <c r="B1639" t="s">
        <v>21068</v>
      </c>
      <c r="C1639" t="s">
        <v>22687</v>
      </c>
      <c r="D1639" t="s">
        <v>25313</v>
      </c>
      <c r="H1639">
        <v>1</v>
      </c>
      <c r="I1639">
        <v>1</v>
      </c>
      <c r="J1639">
        <v>1.25</v>
      </c>
      <c r="K1639">
        <v>5.13E-3</v>
      </c>
    </row>
    <row r="1640" spans="1:11" x14ac:dyDescent="0.25">
      <c r="A1640" t="s">
        <v>21426</v>
      </c>
      <c r="B1640" t="s">
        <v>21068</v>
      </c>
      <c r="C1640" t="s">
        <v>22687</v>
      </c>
      <c r="D1640" t="s">
        <v>25314</v>
      </c>
      <c r="H1640">
        <v>18</v>
      </c>
      <c r="I1640">
        <v>1</v>
      </c>
      <c r="J1640">
        <v>3.24</v>
      </c>
      <c r="K1640">
        <v>1.728E-2</v>
      </c>
    </row>
    <row r="1641" spans="1:11" x14ac:dyDescent="0.25">
      <c r="A1641" t="s">
        <v>21426</v>
      </c>
      <c r="B1641" t="s">
        <v>21068</v>
      </c>
      <c r="C1641" t="s">
        <v>22687</v>
      </c>
      <c r="D1641" t="s">
        <v>25315</v>
      </c>
      <c r="H1641">
        <v>11</v>
      </c>
      <c r="I1641">
        <v>5</v>
      </c>
      <c r="J1641">
        <v>3.9279999999999999</v>
      </c>
      <c r="K1641">
        <v>2.5010000000000001E-2</v>
      </c>
    </row>
    <row r="1642" spans="1:11" x14ac:dyDescent="0.25">
      <c r="A1642" t="s">
        <v>21426</v>
      </c>
      <c r="B1642" t="s">
        <v>21068</v>
      </c>
      <c r="C1642" t="s">
        <v>22687</v>
      </c>
      <c r="D1642" t="s">
        <v>25316</v>
      </c>
      <c r="H1642">
        <v>33</v>
      </c>
      <c r="I1642">
        <v>9</v>
      </c>
      <c r="J1642">
        <v>12.563829999999999</v>
      </c>
      <c r="K1642">
        <v>5.1990000000000001E-2</v>
      </c>
    </row>
    <row r="1643" spans="1:11" x14ac:dyDescent="0.25">
      <c r="A1643" t="s">
        <v>21426</v>
      </c>
      <c r="B1643" t="s">
        <v>21370</v>
      </c>
      <c r="C1643" t="s">
        <v>22692</v>
      </c>
      <c r="D1643" t="s">
        <v>25317</v>
      </c>
      <c r="H1643">
        <v>448</v>
      </c>
      <c r="I1643">
        <v>37</v>
      </c>
      <c r="J1643">
        <v>137.71630999999999</v>
      </c>
      <c r="K1643">
        <v>0.47566000000000003</v>
      </c>
    </row>
    <row r="1644" spans="1:11" x14ac:dyDescent="0.25">
      <c r="A1644" t="s">
        <v>21426</v>
      </c>
      <c r="B1644" t="s">
        <v>21370</v>
      </c>
      <c r="C1644" t="s">
        <v>22692</v>
      </c>
      <c r="D1644" t="s">
        <v>25319</v>
      </c>
      <c r="H1644">
        <v>1</v>
      </c>
      <c r="I1644">
        <v>1</v>
      </c>
      <c r="J1644">
        <v>1.25</v>
      </c>
      <c r="K1644">
        <v>5.13E-3</v>
      </c>
    </row>
    <row r="1645" spans="1:11" x14ac:dyDescent="0.25">
      <c r="A1645" t="s">
        <v>21426</v>
      </c>
      <c r="B1645" t="s">
        <v>21370</v>
      </c>
      <c r="C1645" t="s">
        <v>22692</v>
      </c>
      <c r="D1645" t="s">
        <v>25320</v>
      </c>
      <c r="H1645">
        <v>18</v>
      </c>
      <c r="I1645">
        <v>1</v>
      </c>
      <c r="J1645">
        <v>3.24</v>
      </c>
      <c r="K1645">
        <v>1.728E-2</v>
      </c>
    </row>
    <row r="1646" spans="1:11" x14ac:dyDescent="0.25">
      <c r="A1646" t="s">
        <v>21426</v>
      </c>
      <c r="B1646" t="s">
        <v>21370</v>
      </c>
      <c r="C1646" t="s">
        <v>22692</v>
      </c>
      <c r="D1646" t="s">
        <v>25321</v>
      </c>
      <c r="H1646">
        <v>11</v>
      </c>
      <c r="I1646">
        <v>5</v>
      </c>
      <c r="J1646">
        <v>3.9279999999999999</v>
      </c>
      <c r="K1646">
        <v>2.5010000000000001E-2</v>
      </c>
    </row>
    <row r="1647" spans="1:11" x14ac:dyDescent="0.25">
      <c r="A1647" t="s">
        <v>21426</v>
      </c>
      <c r="B1647" t="s">
        <v>21221</v>
      </c>
      <c r="C1647" t="s">
        <v>22695</v>
      </c>
      <c r="D1647" t="s">
        <v>25322</v>
      </c>
      <c r="H1647">
        <v>623</v>
      </c>
      <c r="I1647">
        <v>19</v>
      </c>
      <c r="J1647">
        <v>123.71312</v>
      </c>
      <c r="K1647">
        <v>0.57425999999999999</v>
      </c>
    </row>
    <row r="1648" spans="1:11" x14ac:dyDescent="0.25">
      <c r="A1648" t="s">
        <v>21426</v>
      </c>
      <c r="B1648" t="s">
        <v>21221</v>
      </c>
      <c r="C1648" t="s">
        <v>22695</v>
      </c>
      <c r="D1648" t="s">
        <v>25324</v>
      </c>
      <c r="H1648">
        <v>1</v>
      </c>
      <c r="I1648">
        <v>1</v>
      </c>
      <c r="J1648">
        <v>1.25</v>
      </c>
      <c r="K1648">
        <v>5.13E-3</v>
      </c>
    </row>
    <row r="1649" spans="1:11" x14ac:dyDescent="0.25">
      <c r="A1649" t="s">
        <v>21426</v>
      </c>
      <c r="B1649" t="s">
        <v>21221</v>
      </c>
      <c r="C1649" t="s">
        <v>22695</v>
      </c>
      <c r="D1649" t="s">
        <v>25325</v>
      </c>
      <c r="H1649">
        <v>18</v>
      </c>
      <c r="I1649">
        <v>1</v>
      </c>
      <c r="J1649">
        <v>3.24</v>
      </c>
      <c r="K1649">
        <v>1.728E-2</v>
      </c>
    </row>
    <row r="1650" spans="1:11" x14ac:dyDescent="0.25">
      <c r="A1650" t="s">
        <v>21426</v>
      </c>
      <c r="B1650" t="s">
        <v>21221</v>
      </c>
      <c r="C1650" t="s">
        <v>22695</v>
      </c>
      <c r="D1650" t="s">
        <v>25326</v>
      </c>
      <c r="H1650">
        <v>11</v>
      </c>
      <c r="I1650">
        <v>5</v>
      </c>
      <c r="J1650">
        <v>3.9279999999999999</v>
      </c>
      <c r="K1650">
        <v>2.5010000000000001E-2</v>
      </c>
    </row>
    <row r="1651" spans="1:11" x14ac:dyDescent="0.25">
      <c r="A1651" t="s">
        <v>21426</v>
      </c>
      <c r="B1651" t="s">
        <v>21231</v>
      </c>
      <c r="C1651" t="s">
        <v>22698</v>
      </c>
      <c r="D1651" t="s">
        <v>25327</v>
      </c>
      <c r="H1651">
        <v>525</v>
      </c>
      <c r="I1651">
        <v>28</v>
      </c>
      <c r="J1651">
        <v>186.21616</v>
      </c>
      <c r="K1651">
        <v>0.73680999999999996</v>
      </c>
    </row>
    <row r="1652" spans="1:11" x14ac:dyDescent="0.25">
      <c r="A1652" t="s">
        <v>21426</v>
      </c>
      <c r="B1652" t="s">
        <v>21231</v>
      </c>
      <c r="C1652" t="s">
        <v>22698</v>
      </c>
      <c r="D1652" t="s">
        <v>25331</v>
      </c>
      <c r="H1652">
        <v>42</v>
      </c>
      <c r="I1652">
        <v>3</v>
      </c>
      <c r="J1652">
        <v>4.23996</v>
      </c>
      <c r="K1652">
        <v>3.5279999999999999E-2</v>
      </c>
    </row>
    <row r="1653" spans="1:11" x14ac:dyDescent="0.25">
      <c r="A1653" t="s">
        <v>21426</v>
      </c>
      <c r="B1653" t="s">
        <v>21231</v>
      </c>
      <c r="C1653" t="s">
        <v>22698</v>
      </c>
      <c r="D1653" t="s">
        <v>25332</v>
      </c>
      <c r="H1653">
        <v>2</v>
      </c>
      <c r="I1653">
        <v>1</v>
      </c>
      <c r="J1653">
        <v>2.5</v>
      </c>
      <c r="K1653">
        <v>1.026E-2</v>
      </c>
    </row>
    <row r="1654" spans="1:11" x14ac:dyDescent="0.25">
      <c r="A1654" t="s">
        <v>21426</v>
      </c>
      <c r="B1654" t="s">
        <v>21231</v>
      </c>
      <c r="C1654" t="s">
        <v>22698</v>
      </c>
      <c r="D1654" t="s">
        <v>25333</v>
      </c>
      <c r="H1654">
        <v>18</v>
      </c>
      <c r="I1654">
        <v>1</v>
      </c>
      <c r="J1654">
        <v>3.24</v>
      </c>
      <c r="K1654">
        <v>1.728E-2</v>
      </c>
    </row>
    <row r="1655" spans="1:11" x14ac:dyDescent="0.25">
      <c r="A1655" t="s">
        <v>21426</v>
      </c>
      <c r="B1655" t="s">
        <v>21231</v>
      </c>
      <c r="C1655" t="s">
        <v>22698</v>
      </c>
      <c r="D1655" t="s">
        <v>25334</v>
      </c>
      <c r="H1655">
        <v>11</v>
      </c>
      <c r="I1655">
        <v>5</v>
      </c>
      <c r="J1655">
        <v>3.9279999999999999</v>
      </c>
      <c r="K1655">
        <v>2.5010000000000001E-2</v>
      </c>
    </row>
    <row r="1656" spans="1:11" x14ac:dyDescent="0.25">
      <c r="A1656" t="s">
        <v>21426</v>
      </c>
      <c r="B1656" t="s">
        <v>25336</v>
      </c>
      <c r="C1656" t="s">
        <v>22698</v>
      </c>
      <c r="D1656" t="s">
        <v>25335</v>
      </c>
      <c r="H1656">
        <v>20</v>
      </c>
      <c r="I1656">
        <v>8</v>
      </c>
      <c r="J1656">
        <v>20.417000000000002</v>
      </c>
      <c r="K1656">
        <v>8.251E-2</v>
      </c>
    </row>
    <row r="1657" spans="1:11" x14ac:dyDescent="0.25">
      <c r="A1657" t="s">
        <v>21426</v>
      </c>
      <c r="B1657" t="s">
        <v>22701</v>
      </c>
      <c r="C1657" t="s">
        <v>22702</v>
      </c>
      <c r="D1657" t="s">
        <v>25338</v>
      </c>
      <c r="H1657">
        <v>591</v>
      </c>
      <c r="I1657">
        <v>35</v>
      </c>
      <c r="J1657">
        <v>107.48256000000001</v>
      </c>
      <c r="K1657">
        <v>0.70881000000000005</v>
      </c>
    </row>
    <row r="1658" spans="1:11" x14ac:dyDescent="0.25">
      <c r="A1658" t="s">
        <v>21426</v>
      </c>
      <c r="B1658" t="s">
        <v>22701</v>
      </c>
      <c r="C1658" t="s">
        <v>22702</v>
      </c>
      <c r="D1658" t="s">
        <v>25340</v>
      </c>
      <c r="H1658">
        <v>1</v>
      </c>
      <c r="I1658">
        <v>1</v>
      </c>
      <c r="J1658">
        <v>1.25</v>
      </c>
      <c r="K1658">
        <v>5.13E-3</v>
      </c>
    </row>
    <row r="1659" spans="1:11" x14ac:dyDescent="0.25">
      <c r="A1659" t="s">
        <v>21426</v>
      </c>
      <c r="B1659" t="s">
        <v>22701</v>
      </c>
      <c r="C1659" t="s">
        <v>22702</v>
      </c>
      <c r="D1659" t="s">
        <v>25341</v>
      </c>
      <c r="H1659">
        <v>18</v>
      </c>
      <c r="I1659">
        <v>1</v>
      </c>
      <c r="J1659">
        <v>3.24</v>
      </c>
      <c r="K1659">
        <v>1.728E-2</v>
      </c>
    </row>
    <row r="1660" spans="1:11" x14ac:dyDescent="0.25">
      <c r="A1660" t="s">
        <v>21426</v>
      </c>
      <c r="B1660" t="s">
        <v>25343</v>
      </c>
      <c r="C1660" t="s">
        <v>22702</v>
      </c>
      <c r="D1660" t="s">
        <v>25342</v>
      </c>
      <c r="H1660">
        <v>18</v>
      </c>
      <c r="I1660">
        <v>7</v>
      </c>
      <c r="J1660">
        <v>5.0949999999999998</v>
      </c>
      <c r="K1660">
        <v>2.2259999999999999E-2</v>
      </c>
    </row>
    <row r="1661" spans="1:11" x14ac:dyDescent="0.25">
      <c r="A1661" t="s">
        <v>21426</v>
      </c>
      <c r="B1661" t="s">
        <v>21116</v>
      </c>
      <c r="C1661" t="s">
        <v>22705</v>
      </c>
      <c r="D1661" t="s">
        <v>25345</v>
      </c>
      <c r="H1661">
        <v>188</v>
      </c>
      <c r="I1661">
        <v>12</v>
      </c>
      <c r="J1661">
        <v>26.9376</v>
      </c>
      <c r="K1661">
        <v>0.22273999999999999</v>
      </c>
    </row>
    <row r="1662" spans="1:11" x14ac:dyDescent="0.25">
      <c r="A1662" t="s">
        <v>21426</v>
      </c>
      <c r="B1662" t="s">
        <v>21116</v>
      </c>
      <c r="C1662" t="s">
        <v>22705</v>
      </c>
      <c r="D1662" t="s">
        <v>25347</v>
      </c>
      <c r="H1662">
        <v>1</v>
      </c>
      <c r="I1662">
        <v>1</v>
      </c>
      <c r="J1662">
        <v>1.25</v>
      </c>
      <c r="K1662">
        <v>5.13E-3</v>
      </c>
    </row>
    <row r="1663" spans="1:11" x14ac:dyDescent="0.25">
      <c r="A1663" t="s">
        <v>21426</v>
      </c>
      <c r="B1663" t="s">
        <v>21116</v>
      </c>
      <c r="C1663" t="s">
        <v>22705</v>
      </c>
      <c r="D1663" t="s">
        <v>25348</v>
      </c>
      <c r="H1663">
        <v>18</v>
      </c>
      <c r="I1663">
        <v>1</v>
      </c>
      <c r="J1663">
        <v>3.24</v>
      </c>
      <c r="K1663">
        <v>1.728E-2</v>
      </c>
    </row>
    <row r="1664" spans="1:11" x14ac:dyDescent="0.25">
      <c r="A1664" t="s">
        <v>21426</v>
      </c>
      <c r="B1664" t="s">
        <v>21096</v>
      </c>
      <c r="C1664" t="s">
        <v>22708</v>
      </c>
      <c r="D1664" t="s">
        <v>25350</v>
      </c>
      <c r="H1664">
        <v>1</v>
      </c>
      <c r="I1664">
        <v>1</v>
      </c>
      <c r="J1664">
        <v>1.25</v>
      </c>
      <c r="K1664">
        <v>5.13E-3</v>
      </c>
    </row>
    <row r="1665" spans="1:11" x14ac:dyDescent="0.25">
      <c r="A1665" t="s">
        <v>21426</v>
      </c>
      <c r="B1665" t="s">
        <v>21096</v>
      </c>
      <c r="C1665" t="s">
        <v>22708</v>
      </c>
      <c r="D1665" t="s">
        <v>25352</v>
      </c>
      <c r="H1665">
        <v>18</v>
      </c>
      <c r="I1665">
        <v>1</v>
      </c>
      <c r="J1665">
        <v>3.24</v>
      </c>
      <c r="K1665">
        <v>1.728E-2</v>
      </c>
    </row>
    <row r="1666" spans="1:11" x14ac:dyDescent="0.25">
      <c r="A1666" t="s">
        <v>21426</v>
      </c>
      <c r="B1666" t="s">
        <v>22711</v>
      </c>
      <c r="C1666" t="s">
        <v>22712</v>
      </c>
      <c r="D1666" t="s">
        <v>25353</v>
      </c>
      <c r="H1666">
        <v>1</v>
      </c>
      <c r="I1666">
        <v>1</v>
      </c>
      <c r="J1666">
        <v>1.25</v>
      </c>
      <c r="K1666">
        <v>5.13E-3</v>
      </c>
    </row>
    <row r="1667" spans="1:11" x14ac:dyDescent="0.25">
      <c r="A1667" t="s">
        <v>21426</v>
      </c>
      <c r="B1667" t="s">
        <v>22711</v>
      </c>
      <c r="C1667" t="s">
        <v>22712</v>
      </c>
      <c r="D1667" t="s">
        <v>25355</v>
      </c>
      <c r="H1667">
        <v>18</v>
      </c>
      <c r="I1667">
        <v>1</v>
      </c>
      <c r="J1667">
        <v>3.24</v>
      </c>
      <c r="K1667">
        <v>1.728E-2</v>
      </c>
    </row>
    <row r="1668" spans="1:11" x14ac:dyDescent="0.25">
      <c r="A1668" t="s">
        <v>21426</v>
      </c>
      <c r="B1668" t="s">
        <v>22715</v>
      </c>
      <c r="C1668" t="s">
        <v>22716</v>
      </c>
      <c r="D1668" t="s">
        <v>25356</v>
      </c>
      <c r="H1668">
        <v>1</v>
      </c>
      <c r="I1668">
        <v>1</v>
      </c>
      <c r="J1668">
        <v>1.25</v>
      </c>
      <c r="K1668">
        <v>5.13E-3</v>
      </c>
    </row>
    <row r="1669" spans="1:11" x14ac:dyDescent="0.25">
      <c r="A1669" t="s">
        <v>21426</v>
      </c>
      <c r="B1669" t="s">
        <v>22715</v>
      </c>
      <c r="C1669" t="s">
        <v>22716</v>
      </c>
      <c r="D1669" t="s">
        <v>25358</v>
      </c>
      <c r="H1669">
        <v>18</v>
      </c>
      <c r="I1669">
        <v>1</v>
      </c>
      <c r="J1669">
        <v>3.24</v>
      </c>
      <c r="K1669">
        <v>1.728E-2</v>
      </c>
    </row>
    <row r="1670" spans="1:11" x14ac:dyDescent="0.25">
      <c r="A1670" t="s">
        <v>21426</v>
      </c>
      <c r="B1670" t="s">
        <v>22720</v>
      </c>
      <c r="C1670" t="s">
        <v>22721</v>
      </c>
      <c r="D1670" t="s">
        <v>25359</v>
      </c>
      <c r="H1670">
        <v>103</v>
      </c>
      <c r="I1670">
        <v>11</v>
      </c>
      <c r="J1670">
        <v>52.500369999999997</v>
      </c>
      <c r="K1670">
        <v>0.10347000000000001</v>
      </c>
    </row>
    <row r="1671" spans="1:11" x14ac:dyDescent="0.25">
      <c r="A1671" t="s">
        <v>21426</v>
      </c>
      <c r="B1671" t="s">
        <v>22720</v>
      </c>
      <c r="C1671" t="s">
        <v>22721</v>
      </c>
      <c r="D1671" t="s">
        <v>25363</v>
      </c>
      <c r="H1671">
        <v>1</v>
      </c>
      <c r="I1671">
        <v>1</v>
      </c>
      <c r="J1671">
        <v>1.25</v>
      </c>
      <c r="K1671">
        <v>5.13E-3</v>
      </c>
    </row>
    <row r="1672" spans="1:11" x14ac:dyDescent="0.25">
      <c r="A1672" t="s">
        <v>21426</v>
      </c>
      <c r="B1672" t="s">
        <v>22720</v>
      </c>
      <c r="C1672" t="s">
        <v>22721</v>
      </c>
      <c r="D1672" t="s">
        <v>25364</v>
      </c>
      <c r="H1672">
        <v>18</v>
      </c>
      <c r="I1672">
        <v>1</v>
      </c>
      <c r="J1672">
        <v>3.24</v>
      </c>
      <c r="K1672">
        <v>1.728E-2</v>
      </c>
    </row>
    <row r="1673" spans="1:11" x14ac:dyDescent="0.25">
      <c r="A1673" t="s">
        <v>21426</v>
      </c>
      <c r="B1673" t="s">
        <v>22726</v>
      </c>
      <c r="C1673" t="s">
        <v>22727</v>
      </c>
      <c r="D1673" t="s">
        <v>25365</v>
      </c>
      <c r="H1673">
        <v>450</v>
      </c>
      <c r="I1673">
        <v>23</v>
      </c>
      <c r="J1673">
        <v>110.26725999999999</v>
      </c>
      <c r="K1673">
        <v>0.54832999999999998</v>
      </c>
    </row>
    <row r="1674" spans="1:11" x14ac:dyDescent="0.25">
      <c r="A1674" t="s">
        <v>21426</v>
      </c>
      <c r="B1674" t="s">
        <v>22731</v>
      </c>
      <c r="C1674" t="s">
        <v>22732</v>
      </c>
      <c r="D1674" t="s">
        <v>25367</v>
      </c>
      <c r="H1674">
        <v>312</v>
      </c>
      <c r="I1674">
        <v>18</v>
      </c>
      <c r="J1674">
        <v>37.7333</v>
      </c>
      <c r="K1674">
        <v>0.25580999999999998</v>
      </c>
    </row>
    <row r="1675" spans="1:11" x14ac:dyDescent="0.25">
      <c r="A1675" t="s">
        <v>21426</v>
      </c>
      <c r="B1675" t="s">
        <v>22731</v>
      </c>
      <c r="C1675" t="s">
        <v>22732</v>
      </c>
      <c r="D1675" t="s">
        <v>25369</v>
      </c>
      <c r="H1675">
        <v>1</v>
      </c>
      <c r="I1675">
        <v>1</v>
      </c>
      <c r="J1675">
        <v>1.25</v>
      </c>
      <c r="K1675">
        <v>5.13E-3</v>
      </c>
    </row>
    <row r="1676" spans="1:11" x14ac:dyDescent="0.25">
      <c r="A1676" t="s">
        <v>21426</v>
      </c>
      <c r="B1676" t="s">
        <v>22731</v>
      </c>
      <c r="C1676" t="s">
        <v>22732</v>
      </c>
      <c r="D1676" t="s">
        <v>25370</v>
      </c>
      <c r="H1676">
        <v>18</v>
      </c>
      <c r="I1676">
        <v>1</v>
      </c>
      <c r="J1676">
        <v>3.24</v>
      </c>
      <c r="K1676">
        <v>1.728E-2</v>
      </c>
    </row>
    <row r="1677" spans="1:11" x14ac:dyDescent="0.25">
      <c r="A1677" t="s">
        <v>21426</v>
      </c>
      <c r="B1677" t="s">
        <v>22731</v>
      </c>
      <c r="C1677" t="s">
        <v>22732</v>
      </c>
      <c r="D1677" t="s">
        <v>25372</v>
      </c>
      <c r="H1677">
        <v>15</v>
      </c>
      <c r="I1677">
        <v>7</v>
      </c>
      <c r="J1677">
        <v>4.4290000000000003</v>
      </c>
      <c r="K1677">
        <v>1.712E-2</v>
      </c>
    </row>
    <row r="1678" spans="1:11" x14ac:dyDescent="0.25">
      <c r="A1678" t="s">
        <v>21426</v>
      </c>
      <c r="B1678" t="s">
        <v>22736</v>
      </c>
      <c r="C1678" t="s">
        <v>22737</v>
      </c>
      <c r="D1678" t="s">
        <v>25375</v>
      </c>
      <c r="H1678">
        <v>713</v>
      </c>
      <c r="I1678">
        <v>21</v>
      </c>
      <c r="J1678">
        <v>253.31817000000001</v>
      </c>
      <c r="K1678">
        <v>0.75710999999999995</v>
      </c>
    </row>
    <row r="1679" spans="1:11" x14ac:dyDescent="0.25">
      <c r="A1679" t="s">
        <v>21426</v>
      </c>
      <c r="B1679" t="s">
        <v>22736</v>
      </c>
      <c r="C1679" t="s">
        <v>22737</v>
      </c>
      <c r="D1679" t="s">
        <v>25377</v>
      </c>
      <c r="H1679">
        <v>1</v>
      </c>
      <c r="I1679">
        <v>1</v>
      </c>
      <c r="J1679">
        <v>1.25</v>
      </c>
      <c r="K1679">
        <v>5.13E-3</v>
      </c>
    </row>
    <row r="1680" spans="1:11" x14ac:dyDescent="0.25">
      <c r="A1680" t="s">
        <v>21426</v>
      </c>
      <c r="B1680" t="s">
        <v>22736</v>
      </c>
      <c r="C1680" t="s">
        <v>22737</v>
      </c>
      <c r="D1680" t="s">
        <v>25378</v>
      </c>
      <c r="H1680">
        <v>18</v>
      </c>
      <c r="I1680">
        <v>1</v>
      </c>
      <c r="J1680">
        <v>3.24</v>
      </c>
      <c r="K1680">
        <v>1.728E-2</v>
      </c>
    </row>
    <row r="1681" spans="1:11" x14ac:dyDescent="0.25">
      <c r="A1681" t="s">
        <v>21426</v>
      </c>
      <c r="B1681" t="s">
        <v>22736</v>
      </c>
      <c r="C1681" t="s">
        <v>22737</v>
      </c>
      <c r="D1681" t="s">
        <v>25379</v>
      </c>
      <c r="H1681">
        <v>48</v>
      </c>
      <c r="I1681">
        <v>19</v>
      </c>
      <c r="J1681">
        <v>18.259319999999999</v>
      </c>
      <c r="K1681">
        <v>0.10469000000000001</v>
      </c>
    </row>
    <row r="1682" spans="1:11" x14ac:dyDescent="0.25">
      <c r="A1682" t="s">
        <v>21426</v>
      </c>
      <c r="B1682" t="s">
        <v>22740</v>
      </c>
      <c r="C1682" t="s">
        <v>22741</v>
      </c>
      <c r="D1682" t="s">
        <v>25380</v>
      </c>
      <c r="H1682">
        <v>582</v>
      </c>
      <c r="I1682">
        <v>30</v>
      </c>
      <c r="J1682">
        <v>181.37876</v>
      </c>
      <c r="K1682">
        <v>0.50212000000000001</v>
      </c>
    </row>
    <row r="1683" spans="1:11" x14ac:dyDescent="0.25">
      <c r="A1683" t="s">
        <v>21426</v>
      </c>
      <c r="B1683" t="s">
        <v>22740</v>
      </c>
      <c r="C1683" t="s">
        <v>22741</v>
      </c>
      <c r="D1683" t="s">
        <v>25382</v>
      </c>
      <c r="H1683">
        <v>1</v>
      </c>
      <c r="I1683">
        <v>1</v>
      </c>
      <c r="J1683">
        <v>1.25</v>
      </c>
      <c r="K1683">
        <v>5.13E-3</v>
      </c>
    </row>
    <row r="1684" spans="1:11" x14ac:dyDescent="0.25">
      <c r="A1684" t="s">
        <v>21426</v>
      </c>
      <c r="B1684" t="s">
        <v>22740</v>
      </c>
      <c r="C1684" t="s">
        <v>22741</v>
      </c>
      <c r="D1684" t="s">
        <v>25383</v>
      </c>
      <c r="H1684">
        <v>18</v>
      </c>
      <c r="I1684">
        <v>1</v>
      </c>
      <c r="J1684">
        <v>3.24</v>
      </c>
      <c r="K1684">
        <v>1.728E-2</v>
      </c>
    </row>
    <row r="1685" spans="1:11" x14ac:dyDescent="0.25">
      <c r="A1685" t="s">
        <v>21426</v>
      </c>
      <c r="B1685" t="s">
        <v>22740</v>
      </c>
      <c r="C1685" t="s">
        <v>22741</v>
      </c>
      <c r="D1685" t="s">
        <v>25384</v>
      </c>
      <c r="H1685">
        <v>1</v>
      </c>
      <c r="I1685">
        <v>1</v>
      </c>
      <c r="J1685">
        <v>0.371</v>
      </c>
      <c r="K1685">
        <v>4.8999999999999998E-4</v>
      </c>
    </row>
    <row r="1686" spans="1:11" x14ac:dyDescent="0.25">
      <c r="A1686" t="s">
        <v>21426</v>
      </c>
      <c r="B1686" t="s">
        <v>22744</v>
      </c>
      <c r="C1686" t="s">
        <v>22745</v>
      </c>
      <c r="D1686" t="s">
        <v>25390</v>
      </c>
      <c r="H1686">
        <v>219</v>
      </c>
      <c r="I1686">
        <v>17</v>
      </c>
      <c r="J1686">
        <v>68.038970000000006</v>
      </c>
      <c r="K1686">
        <v>0.30614000000000002</v>
      </c>
    </row>
    <row r="1687" spans="1:11" x14ac:dyDescent="0.25">
      <c r="A1687" t="s">
        <v>21426</v>
      </c>
      <c r="B1687" t="s">
        <v>22744</v>
      </c>
      <c r="C1687" t="s">
        <v>22745</v>
      </c>
      <c r="D1687" t="s">
        <v>25392</v>
      </c>
      <c r="H1687">
        <v>1</v>
      </c>
      <c r="I1687">
        <v>1</v>
      </c>
      <c r="J1687">
        <v>1.25</v>
      </c>
      <c r="K1687">
        <v>5.13E-3</v>
      </c>
    </row>
    <row r="1688" spans="1:11" x14ac:dyDescent="0.25">
      <c r="A1688" t="s">
        <v>21426</v>
      </c>
      <c r="B1688" t="s">
        <v>22744</v>
      </c>
      <c r="C1688" t="s">
        <v>22745</v>
      </c>
      <c r="D1688" t="s">
        <v>25393</v>
      </c>
      <c r="H1688">
        <v>18</v>
      </c>
      <c r="I1688">
        <v>1</v>
      </c>
      <c r="J1688">
        <v>3.24</v>
      </c>
      <c r="K1688">
        <v>1.728E-2</v>
      </c>
    </row>
    <row r="1689" spans="1:11" x14ac:dyDescent="0.25">
      <c r="A1689" t="s">
        <v>21426</v>
      </c>
      <c r="B1689" t="s">
        <v>22753</v>
      </c>
      <c r="C1689" t="s">
        <v>22754</v>
      </c>
      <c r="D1689" t="s">
        <v>25394</v>
      </c>
      <c r="H1689">
        <v>2235</v>
      </c>
      <c r="I1689">
        <v>61</v>
      </c>
      <c r="J1689">
        <v>544.01391999999998</v>
      </c>
      <c r="K1689">
        <v>2.0286599999999999</v>
      </c>
    </row>
    <row r="1690" spans="1:11" x14ac:dyDescent="0.25">
      <c r="A1690" t="s">
        <v>21426</v>
      </c>
      <c r="B1690" t="s">
        <v>22753</v>
      </c>
      <c r="C1690" t="s">
        <v>22754</v>
      </c>
      <c r="D1690" t="s">
        <v>25396</v>
      </c>
      <c r="H1690">
        <v>1</v>
      </c>
      <c r="I1690">
        <v>1</v>
      </c>
      <c r="J1690">
        <v>1.25</v>
      </c>
      <c r="K1690">
        <v>5.13E-3</v>
      </c>
    </row>
    <row r="1691" spans="1:11" x14ac:dyDescent="0.25">
      <c r="A1691" t="s">
        <v>21426</v>
      </c>
      <c r="B1691" t="s">
        <v>22753</v>
      </c>
      <c r="C1691" t="s">
        <v>22754</v>
      </c>
      <c r="D1691" t="s">
        <v>25397</v>
      </c>
      <c r="H1691">
        <v>18</v>
      </c>
      <c r="I1691">
        <v>1</v>
      </c>
      <c r="J1691">
        <v>3.24</v>
      </c>
      <c r="K1691">
        <v>1.728E-2</v>
      </c>
    </row>
    <row r="1692" spans="1:11" x14ac:dyDescent="0.25">
      <c r="A1692" t="s">
        <v>21426</v>
      </c>
      <c r="B1692" t="s">
        <v>22753</v>
      </c>
      <c r="C1692" t="s">
        <v>22754</v>
      </c>
      <c r="D1692" t="s">
        <v>25398</v>
      </c>
      <c r="H1692">
        <v>31</v>
      </c>
      <c r="I1692">
        <v>9</v>
      </c>
      <c r="J1692">
        <v>16.994</v>
      </c>
      <c r="K1692">
        <v>6.6519999999999996E-2</v>
      </c>
    </row>
    <row r="1693" spans="1:11" x14ac:dyDescent="0.25">
      <c r="A1693" t="s">
        <v>21426</v>
      </c>
      <c r="B1693" t="s">
        <v>22758</v>
      </c>
      <c r="C1693" t="s">
        <v>22759</v>
      </c>
      <c r="D1693" t="s">
        <v>25399</v>
      </c>
      <c r="H1693">
        <v>503</v>
      </c>
      <c r="I1693">
        <v>24</v>
      </c>
      <c r="J1693">
        <v>113.95484</v>
      </c>
      <c r="K1693">
        <v>0.58484999999999998</v>
      </c>
    </row>
    <row r="1694" spans="1:11" x14ac:dyDescent="0.25">
      <c r="A1694" t="s">
        <v>21426</v>
      </c>
      <c r="B1694" t="s">
        <v>22758</v>
      </c>
      <c r="C1694" t="s">
        <v>22759</v>
      </c>
      <c r="D1694" t="s">
        <v>25403</v>
      </c>
      <c r="H1694">
        <v>1</v>
      </c>
      <c r="I1694">
        <v>1</v>
      </c>
      <c r="J1694">
        <v>1.25</v>
      </c>
      <c r="K1694">
        <v>5.13E-3</v>
      </c>
    </row>
    <row r="1695" spans="1:11" x14ac:dyDescent="0.25">
      <c r="A1695" t="s">
        <v>21426</v>
      </c>
      <c r="B1695" t="s">
        <v>22758</v>
      </c>
      <c r="C1695" t="s">
        <v>22759</v>
      </c>
      <c r="D1695" t="s">
        <v>25404</v>
      </c>
      <c r="H1695">
        <v>18</v>
      </c>
      <c r="I1695">
        <v>1</v>
      </c>
      <c r="J1695">
        <v>3.24</v>
      </c>
      <c r="K1695">
        <v>1.728E-2</v>
      </c>
    </row>
    <row r="1696" spans="1:11" x14ac:dyDescent="0.25">
      <c r="A1696" t="s">
        <v>21426</v>
      </c>
      <c r="B1696" t="s">
        <v>22758</v>
      </c>
      <c r="C1696" t="s">
        <v>22759</v>
      </c>
      <c r="D1696" t="s">
        <v>25405</v>
      </c>
      <c r="H1696">
        <v>52</v>
      </c>
      <c r="I1696">
        <v>17</v>
      </c>
      <c r="J1696">
        <v>23.907</v>
      </c>
      <c r="K1696">
        <v>7.1120000000000003E-2</v>
      </c>
    </row>
    <row r="1697" spans="1:11" x14ac:dyDescent="0.25">
      <c r="A1697" t="s">
        <v>21426</v>
      </c>
      <c r="B1697" t="s">
        <v>22762</v>
      </c>
      <c r="C1697" t="s">
        <v>22763</v>
      </c>
      <c r="D1697" t="s">
        <v>25406</v>
      </c>
      <c r="H1697">
        <v>72</v>
      </c>
      <c r="I1697">
        <v>9</v>
      </c>
      <c r="J1697">
        <v>44.950960000000002</v>
      </c>
      <c r="K1697">
        <v>0.10362</v>
      </c>
    </row>
    <row r="1698" spans="1:11" x14ac:dyDescent="0.25">
      <c r="A1698" t="s">
        <v>21426</v>
      </c>
      <c r="B1698" t="s">
        <v>22762</v>
      </c>
      <c r="C1698" t="s">
        <v>22763</v>
      </c>
      <c r="D1698" t="s">
        <v>25408</v>
      </c>
      <c r="H1698">
        <v>1</v>
      </c>
      <c r="I1698">
        <v>1</v>
      </c>
      <c r="J1698">
        <v>1.25</v>
      </c>
      <c r="K1698">
        <v>5.13E-3</v>
      </c>
    </row>
    <row r="1699" spans="1:11" x14ac:dyDescent="0.25">
      <c r="A1699" t="s">
        <v>21426</v>
      </c>
      <c r="B1699" t="s">
        <v>22762</v>
      </c>
      <c r="C1699" t="s">
        <v>22763</v>
      </c>
      <c r="D1699" t="s">
        <v>25409</v>
      </c>
      <c r="H1699">
        <v>1</v>
      </c>
      <c r="I1699">
        <v>1</v>
      </c>
      <c r="J1699">
        <v>1.25</v>
      </c>
      <c r="K1699">
        <v>5.13E-3</v>
      </c>
    </row>
    <row r="1700" spans="1:11" x14ac:dyDescent="0.25">
      <c r="A1700" t="s">
        <v>21426</v>
      </c>
      <c r="B1700" t="s">
        <v>22762</v>
      </c>
      <c r="C1700" t="s">
        <v>22763</v>
      </c>
      <c r="D1700" t="s">
        <v>25410</v>
      </c>
      <c r="H1700">
        <v>18</v>
      </c>
      <c r="I1700">
        <v>1</v>
      </c>
      <c r="J1700">
        <v>3.24</v>
      </c>
      <c r="K1700">
        <v>1.728E-2</v>
      </c>
    </row>
    <row r="1701" spans="1:11" x14ac:dyDescent="0.25">
      <c r="A1701" t="s">
        <v>21426</v>
      </c>
      <c r="B1701" t="s">
        <v>22762</v>
      </c>
      <c r="C1701" t="s">
        <v>22763</v>
      </c>
      <c r="D1701" t="s">
        <v>25411</v>
      </c>
      <c r="H1701">
        <v>29</v>
      </c>
      <c r="I1701">
        <v>17</v>
      </c>
      <c r="J1701">
        <v>14.724</v>
      </c>
      <c r="K1701">
        <v>7.8719999999999998E-2</v>
      </c>
    </row>
    <row r="1702" spans="1:11" x14ac:dyDescent="0.25">
      <c r="A1702" t="s">
        <v>21426</v>
      </c>
      <c r="B1702" t="s">
        <v>22766</v>
      </c>
      <c r="C1702" t="s">
        <v>22767</v>
      </c>
      <c r="D1702" t="s">
        <v>25412</v>
      </c>
      <c r="H1702">
        <v>115</v>
      </c>
      <c r="I1702">
        <v>11</v>
      </c>
      <c r="J1702">
        <v>35.762039999999999</v>
      </c>
      <c r="K1702">
        <v>0.10102</v>
      </c>
    </row>
    <row r="1703" spans="1:11" x14ac:dyDescent="0.25">
      <c r="A1703" t="s">
        <v>21426</v>
      </c>
      <c r="B1703" t="s">
        <v>22771</v>
      </c>
      <c r="C1703" t="s">
        <v>22772</v>
      </c>
      <c r="D1703" t="s">
        <v>25414</v>
      </c>
      <c r="H1703">
        <v>20</v>
      </c>
      <c r="I1703">
        <v>3</v>
      </c>
      <c r="J1703">
        <v>10.30672</v>
      </c>
      <c r="K1703">
        <v>2.0310000000000002E-2</v>
      </c>
    </row>
    <row r="1704" spans="1:11" x14ac:dyDescent="0.25">
      <c r="A1704" t="s">
        <v>21426</v>
      </c>
      <c r="B1704" t="s">
        <v>22771</v>
      </c>
      <c r="C1704" t="s">
        <v>22772</v>
      </c>
      <c r="D1704" t="s">
        <v>25418</v>
      </c>
      <c r="H1704">
        <v>179</v>
      </c>
      <c r="I1704">
        <v>18</v>
      </c>
      <c r="J1704">
        <v>80.673090000000002</v>
      </c>
      <c r="K1704">
        <v>0.27532000000000001</v>
      </c>
    </row>
    <row r="1705" spans="1:11" x14ac:dyDescent="0.25">
      <c r="A1705" t="s">
        <v>21426</v>
      </c>
      <c r="B1705" t="s">
        <v>22778</v>
      </c>
      <c r="C1705" t="s">
        <v>22779</v>
      </c>
      <c r="D1705" t="s">
        <v>25419</v>
      </c>
      <c r="H1705">
        <v>1814</v>
      </c>
      <c r="I1705">
        <v>63</v>
      </c>
      <c r="J1705">
        <v>499.26548000000003</v>
      </c>
      <c r="K1705">
        <v>2.2576999999999998</v>
      </c>
    </row>
    <row r="1706" spans="1:11" x14ac:dyDescent="0.25">
      <c r="A1706" t="s">
        <v>21426</v>
      </c>
      <c r="B1706" t="s">
        <v>22778</v>
      </c>
      <c r="C1706" t="s">
        <v>22779</v>
      </c>
      <c r="D1706" t="s">
        <v>25422</v>
      </c>
      <c r="H1706">
        <v>1</v>
      </c>
      <c r="I1706">
        <v>1</v>
      </c>
      <c r="J1706">
        <v>1.25</v>
      </c>
      <c r="K1706">
        <v>5.13E-3</v>
      </c>
    </row>
    <row r="1707" spans="1:11" x14ac:dyDescent="0.25">
      <c r="A1707" t="s">
        <v>21426</v>
      </c>
      <c r="B1707" t="s">
        <v>22778</v>
      </c>
      <c r="C1707" t="s">
        <v>22779</v>
      </c>
      <c r="D1707" t="s">
        <v>25423</v>
      </c>
      <c r="H1707">
        <v>18</v>
      </c>
      <c r="I1707">
        <v>1</v>
      </c>
      <c r="J1707">
        <v>3.24</v>
      </c>
      <c r="K1707">
        <v>1.728E-2</v>
      </c>
    </row>
    <row r="1708" spans="1:11" x14ac:dyDescent="0.25">
      <c r="A1708" t="s">
        <v>21426</v>
      </c>
      <c r="B1708" t="s">
        <v>22782</v>
      </c>
      <c r="C1708" t="s">
        <v>22783</v>
      </c>
      <c r="D1708" t="s">
        <v>25424</v>
      </c>
      <c r="H1708">
        <v>6</v>
      </c>
      <c r="I1708">
        <v>1</v>
      </c>
      <c r="J1708">
        <v>0.33</v>
      </c>
      <c r="K1708">
        <v>1.0200000000000001E-3</v>
      </c>
    </row>
    <row r="1709" spans="1:11" x14ac:dyDescent="0.25">
      <c r="A1709" t="s">
        <v>21426</v>
      </c>
      <c r="B1709" t="s">
        <v>22782</v>
      </c>
      <c r="C1709" t="s">
        <v>22783</v>
      </c>
      <c r="D1709" t="s">
        <v>25430</v>
      </c>
      <c r="H1709">
        <v>57</v>
      </c>
      <c r="I1709">
        <v>6</v>
      </c>
      <c r="J1709">
        <v>17.220949999999998</v>
      </c>
      <c r="K1709">
        <v>8.2239999999999994E-2</v>
      </c>
    </row>
    <row r="1710" spans="1:11" x14ac:dyDescent="0.25">
      <c r="A1710" t="s">
        <v>21426</v>
      </c>
      <c r="B1710" t="s">
        <v>22782</v>
      </c>
      <c r="C1710" t="s">
        <v>22783</v>
      </c>
      <c r="D1710" t="s">
        <v>25431</v>
      </c>
      <c r="H1710">
        <v>4</v>
      </c>
      <c r="I1710">
        <v>3</v>
      </c>
      <c r="J1710">
        <v>1.0449999999999999</v>
      </c>
      <c r="K1710">
        <v>1.179E-2</v>
      </c>
    </row>
    <row r="1711" spans="1:11" x14ac:dyDescent="0.25">
      <c r="A1711" t="s">
        <v>21426</v>
      </c>
      <c r="B1711" t="s">
        <v>22787</v>
      </c>
      <c r="C1711" t="s">
        <v>22788</v>
      </c>
      <c r="D1711" t="s">
        <v>25432</v>
      </c>
      <c r="H1711">
        <v>290</v>
      </c>
      <c r="I1711">
        <v>15</v>
      </c>
      <c r="J1711">
        <v>46.77075</v>
      </c>
      <c r="K1711">
        <v>0.19181999999999999</v>
      </c>
    </row>
    <row r="1712" spans="1:11" x14ac:dyDescent="0.25">
      <c r="A1712" t="s">
        <v>21426</v>
      </c>
      <c r="B1712" t="s">
        <v>22787</v>
      </c>
      <c r="C1712" t="s">
        <v>22788</v>
      </c>
      <c r="D1712" t="s">
        <v>25434</v>
      </c>
      <c r="H1712">
        <v>1</v>
      </c>
      <c r="I1712">
        <v>1</v>
      </c>
      <c r="J1712">
        <v>1.25</v>
      </c>
      <c r="K1712">
        <v>5.13E-3</v>
      </c>
    </row>
    <row r="1713" spans="1:11" x14ac:dyDescent="0.25">
      <c r="A1713" t="s">
        <v>21426</v>
      </c>
      <c r="B1713" t="s">
        <v>22787</v>
      </c>
      <c r="C1713" t="s">
        <v>22788</v>
      </c>
      <c r="D1713" t="s">
        <v>25435</v>
      </c>
      <c r="H1713">
        <v>18</v>
      </c>
      <c r="I1713">
        <v>1</v>
      </c>
      <c r="J1713">
        <v>3.24</v>
      </c>
      <c r="K1713">
        <v>1.728E-2</v>
      </c>
    </row>
    <row r="1714" spans="1:11" x14ac:dyDescent="0.25">
      <c r="A1714" t="s">
        <v>21426</v>
      </c>
      <c r="B1714" t="s">
        <v>22791</v>
      </c>
      <c r="C1714" t="s">
        <v>22792</v>
      </c>
      <c r="D1714" t="s">
        <v>25436</v>
      </c>
      <c r="H1714">
        <v>821</v>
      </c>
      <c r="I1714">
        <v>40</v>
      </c>
      <c r="J1714">
        <v>256.87785000000002</v>
      </c>
      <c r="K1714">
        <v>1.0648599999999999</v>
      </c>
    </row>
    <row r="1715" spans="1:11" x14ac:dyDescent="0.25">
      <c r="A1715" t="s">
        <v>21426</v>
      </c>
      <c r="B1715" t="s">
        <v>331</v>
      </c>
      <c r="C1715" t="s">
        <v>22799</v>
      </c>
      <c r="D1715" t="s">
        <v>25438</v>
      </c>
      <c r="H1715">
        <v>193</v>
      </c>
      <c r="I1715">
        <v>11</v>
      </c>
      <c r="J1715">
        <v>61.764749999999999</v>
      </c>
      <c r="K1715">
        <v>0.52278000000000002</v>
      </c>
    </row>
    <row r="1716" spans="1:11" x14ac:dyDescent="0.25">
      <c r="A1716" t="s">
        <v>21426</v>
      </c>
      <c r="B1716" t="s">
        <v>112</v>
      </c>
      <c r="C1716" t="s">
        <v>22802</v>
      </c>
      <c r="D1716" t="s">
        <v>25440</v>
      </c>
      <c r="H1716">
        <v>721</v>
      </c>
      <c r="I1716">
        <v>32</v>
      </c>
      <c r="J1716">
        <v>209.29328000000001</v>
      </c>
      <c r="K1716">
        <v>0.82042000000000004</v>
      </c>
    </row>
    <row r="1717" spans="1:11" x14ac:dyDescent="0.25">
      <c r="A1717" t="s">
        <v>21426</v>
      </c>
      <c r="B1717" t="s">
        <v>112</v>
      </c>
      <c r="C1717" t="s">
        <v>22802</v>
      </c>
      <c r="D1717" t="s">
        <v>25442</v>
      </c>
      <c r="H1717">
        <v>1</v>
      </c>
      <c r="I1717">
        <v>1</v>
      </c>
      <c r="J1717">
        <v>1.25</v>
      </c>
      <c r="K1717">
        <v>5.13E-3</v>
      </c>
    </row>
    <row r="1718" spans="1:11" x14ac:dyDescent="0.25">
      <c r="A1718" t="s">
        <v>21426</v>
      </c>
      <c r="B1718" t="s">
        <v>112</v>
      </c>
      <c r="C1718" t="s">
        <v>22802</v>
      </c>
      <c r="D1718" t="s">
        <v>25443</v>
      </c>
      <c r="H1718">
        <v>18</v>
      </c>
      <c r="I1718">
        <v>1</v>
      </c>
      <c r="J1718">
        <v>3.24</v>
      </c>
      <c r="K1718">
        <v>1.728E-2</v>
      </c>
    </row>
    <row r="1719" spans="1:11" x14ac:dyDescent="0.25">
      <c r="A1719" t="s">
        <v>21426</v>
      </c>
      <c r="B1719" t="s">
        <v>112</v>
      </c>
      <c r="C1719" t="s">
        <v>22802</v>
      </c>
      <c r="D1719" t="s">
        <v>25444</v>
      </c>
      <c r="H1719">
        <v>23</v>
      </c>
      <c r="I1719">
        <v>10</v>
      </c>
      <c r="J1719">
        <v>6.532</v>
      </c>
      <c r="K1719">
        <v>2.6210000000000001E-2</v>
      </c>
    </row>
    <row r="1720" spans="1:11" x14ac:dyDescent="0.25">
      <c r="A1720" t="s">
        <v>21426</v>
      </c>
      <c r="B1720" t="s">
        <v>847</v>
      </c>
      <c r="C1720" t="s">
        <v>22805</v>
      </c>
      <c r="D1720" t="s">
        <v>25445</v>
      </c>
      <c r="H1720">
        <v>724</v>
      </c>
      <c r="I1720">
        <v>33</v>
      </c>
      <c r="J1720">
        <v>161.20926</v>
      </c>
      <c r="K1720">
        <v>0.65373999999999999</v>
      </c>
    </row>
    <row r="1721" spans="1:11" x14ac:dyDescent="0.25">
      <c r="A1721" t="s">
        <v>21426</v>
      </c>
      <c r="B1721" t="s">
        <v>847</v>
      </c>
      <c r="C1721" t="s">
        <v>22805</v>
      </c>
      <c r="D1721" t="s">
        <v>25447</v>
      </c>
      <c r="H1721">
        <v>1</v>
      </c>
      <c r="I1721">
        <v>1</v>
      </c>
      <c r="J1721">
        <v>1.25</v>
      </c>
      <c r="K1721">
        <v>5.13E-3</v>
      </c>
    </row>
    <row r="1722" spans="1:11" x14ac:dyDescent="0.25">
      <c r="A1722" t="s">
        <v>21426</v>
      </c>
      <c r="B1722" t="s">
        <v>847</v>
      </c>
      <c r="C1722" t="s">
        <v>22805</v>
      </c>
      <c r="D1722" t="s">
        <v>25448</v>
      </c>
      <c r="H1722">
        <v>18</v>
      </c>
      <c r="I1722">
        <v>1</v>
      </c>
      <c r="J1722">
        <v>3.24</v>
      </c>
      <c r="K1722">
        <v>1.728E-2</v>
      </c>
    </row>
    <row r="1723" spans="1:11" x14ac:dyDescent="0.25">
      <c r="A1723" t="s">
        <v>21426</v>
      </c>
      <c r="B1723" t="s">
        <v>847</v>
      </c>
      <c r="C1723" t="s">
        <v>22805</v>
      </c>
      <c r="D1723" t="s">
        <v>25449</v>
      </c>
      <c r="H1723">
        <v>8</v>
      </c>
      <c r="I1723">
        <v>4</v>
      </c>
      <c r="J1723">
        <v>4.8040000000000003</v>
      </c>
      <c r="K1723">
        <v>2.6200000000000001E-2</v>
      </c>
    </row>
    <row r="1724" spans="1:11" x14ac:dyDescent="0.25">
      <c r="A1724" t="s">
        <v>21426</v>
      </c>
      <c r="B1724" t="s">
        <v>421</v>
      </c>
      <c r="C1724" t="s">
        <v>22808</v>
      </c>
      <c r="D1724" t="s">
        <v>25450</v>
      </c>
      <c r="H1724">
        <v>238</v>
      </c>
      <c r="I1724">
        <v>26</v>
      </c>
      <c r="J1724">
        <v>103.10786</v>
      </c>
      <c r="K1724">
        <v>0.32790999999999998</v>
      </c>
    </row>
    <row r="1725" spans="1:11" x14ac:dyDescent="0.25">
      <c r="A1725" t="s">
        <v>21426</v>
      </c>
      <c r="B1725" t="s">
        <v>421</v>
      </c>
      <c r="C1725" t="s">
        <v>22808</v>
      </c>
      <c r="D1725" t="s">
        <v>25453</v>
      </c>
      <c r="H1725">
        <v>1</v>
      </c>
      <c r="I1725">
        <v>1</v>
      </c>
      <c r="J1725">
        <v>1.25</v>
      </c>
      <c r="K1725">
        <v>5.13E-3</v>
      </c>
    </row>
    <row r="1726" spans="1:11" x14ac:dyDescent="0.25">
      <c r="A1726" t="s">
        <v>21426</v>
      </c>
      <c r="B1726" t="s">
        <v>421</v>
      </c>
      <c r="C1726" t="s">
        <v>22808</v>
      </c>
      <c r="D1726" t="s">
        <v>25454</v>
      </c>
      <c r="H1726">
        <v>18</v>
      </c>
      <c r="I1726">
        <v>1</v>
      </c>
      <c r="J1726">
        <v>3.24</v>
      </c>
      <c r="K1726">
        <v>1.728E-2</v>
      </c>
    </row>
    <row r="1727" spans="1:11" x14ac:dyDescent="0.25">
      <c r="A1727" t="s">
        <v>21426</v>
      </c>
      <c r="B1727" t="s">
        <v>325</v>
      </c>
      <c r="C1727" t="s">
        <v>22813</v>
      </c>
      <c r="D1727" t="s">
        <v>25455</v>
      </c>
      <c r="H1727">
        <v>911</v>
      </c>
      <c r="I1727">
        <v>32</v>
      </c>
      <c r="J1727">
        <v>248.11376000000001</v>
      </c>
      <c r="K1727">
        <v>1.23508</v>
      </c>
    </row>
    <row r="1728" spans="1:11" x14ac:dyDescent="0.25">
      <c r="A1728" t="s">
        <v>21426</v>
      </c>
      <c r="B1728" t="s">
        <v>325</v>
      </c>
      <c r="C1728" t="s">
        <v>22813</v>
      </c>
      <c r="D1728" t="s">
        <v>25459</v>
      </c>
      <c r="H1728">
        <v>1</v>
      </c>
      <c r="I1728">
        <v>1</v>
      </c>
      <c r="J1728">
        <v>1.25</v>
      </c>
      <c r="K1728">
        <v>5.13E-3</v>
      </c>
    </row>
    <row r="1729" spans="1:11" x14ac:dyDescent="0.25">
      <c r="A1729" t="s">
        <v>21426</v>
      </c>
      <c r="B1729" t="s">
        <v>325</v>
      </c>
      <c r="C1729" t="s">
        <v>22813</v>
      </c>
      <c r="D1729" t="s">
        <v>25460</v>
      </c>
      <c r="H1729">
        <v>18</v>
      </c>
      <c r="I1729">
        <v>1</v>
      </c>
      <c r="J1729">
        <v>3.24</v>
      </c>
      <c r="K1729">
        <v>1.728E-2</v>
      </c>
    </row>
    <row r="1730" spans="1:11" x14ac:dyDescent="0.25">
      <c r="A1730" t="s">
        <v>21426</v>
      </c>
      <c r="B1730" t="s">
        <v>837</v>
      </c>
      <c r="C1730" t="s">
        <v>22816</v>
      </c>
      <c r="D1730" t="s">
        <v>25461</v>
      </c>
      <c r="H1730">
        <v>1826</v>
      </c>
      <c r="I1730">
        <v>59</v>
      </c>
      <c r="J1730">
        <v>432.53284000000002</v>
      </c>
      <c r="K1730">
        <v>2.3677100000000002</v>
      </c>
    </row>
    <row r="1731" spans="1:11" x14ac:dyDescent="0.25">
      <c r="A1731" t="s">
        <v>21426</v>
      </c>
      <c r="B1731" t="s">
        <v>837</v>
      </c>
      <c r="C1731" t="s">
        <v>22816</v>
      </c>
      <c r="D1731" t="s">
        <v>25463</v>
      </c>
      <c r="H1731">
        <v>1</v>
      </c>
      <c r="I1731">
        <v>1</v>
      </c>
      <c r="J1731">
        <v>1.25</v>
      </c>
      <c r="K1731">
        <v>5.13E-3</v>
      </c>
    </row>
    <row r="1732" spans="1:11" x14ac:dyDescent="0.25">
      <c r="A1732" t="s">
        <v>21426</v>
      </c>
      <c r="B1732" t="s">
        <v>837</v>
      </c>
      <c r="C1732" t="s">
        <v>22816</v>
      </c>
      <c r="D1732" t="s">
        <v>25464</v>
      </c>
      <c r="H1732">
        <v>18</v>
      </c>
      <c r="I1732">
        <v>1</v>
      </c>
      <c r="J1732">
        <v>3.24</v>
      </c>
      <c r="K1732">
        <v>1.728E-2</v>
      </c>
    </row>
    <row r="1733" spans="1:11" x14ac:dyDescent="0.25">
      <c r="A1733" t="s">
        <v>21426</v>
      </c>
      <c r="B1733" t="s">
        <v>64</v>
      </c>
      <c r="C1733" t="s">
        <v>22819</v>
      </c>
      <c r="D1733" t="s">
        <v>25465</v>
      </c>
      <c r="H1733">
        <v>1</v>
      </c>
      <c r="I1733">
        <v>1</v>
      </c>
      <c r="J1733">
        <v>1.25</v>
      </c>
      <c r="K1733">
        <v>5.13E-3</v>
      </c>
    </row>
    <row r="1734" spans="1:11" x14ac:dyDescent="0.25">
      <c r="A1734" t="s">
        <v>21426</v>
      </c>
      <c r="B1734" t="s">
        <v>64</v>
      </c>
      <c r="C1734" t="s">
        <v>22819</v>
      </c>
      <c r="D1734" t="s">
        <v>25467</v>
      </c>
      <c r="H1734">
        <v>18</v>
      </c>
      <c r="I1734">
        <v>1</v>
      </c>
      <c r="J1734">
        <v>3.24</v>
      </c>
      <c r="K1734">
        <v>1.728E-2</v>
      </c>
    </row>
    <row r="1735" spans="1:11" x14ac:dyDescent="0.25">
      <c r="A1735" t="s">
        <v>21426</v>
      </c>
      <c r="B1735" t="s">
        <v>64</v>
      </c>
      <c r="C1735" t="s">
        <v>22819</v>
      </c>
      <c r="D1735" t="s">
        <v>25469</v>
      </c>
      <c r="H1735">
        <v>10</v>
      </c>
      <c r="I1735">
        <v>4</v>
      </c>
      <c r="J1735">
        <v>3.1440000000000001</v>
      </c>
      <c r="K1735">
        <v>2.6620000000000001E-2</v>
      </c>
    </row>
    <row r="1736" spans="1:11" x14ac:dyDescent="0.25">
      <c r="A1736" t="s">
        <v>21426</v>
      </c>
      <c r="B1736" t="s">
        <v>843</v>
      </c>
      <c r="C1736" t="s">
        <v>22822</v>
      </c>
      <c r="D1736" t="s">
        <v>25470</v>
      </c>
      <c r="H1736">
        <v>426</v>
      </c>
      <c r="I1736">
        <v>16</v>
      </c>
      <c r="J1736">
        <v>71.692599999999999</v>
      </c>
      <c r="K1736">
        <v>0.27642</v>
      </c>
    </row>
    <row r="1737" spans="1:11" x14ac:dyDescent="0.25">
      <c r="A1737" t="s">
        <v>21426</v>
      </c>
      <c r="B1737" t="s">
        <v>843</v>
      </c>
      <c r="C1737" t="s">
        <v>22822</v>
      </c>
      <c r="D1737" t="s">
        <v>25472</v>
      </c>
      <c r="H1737">
        <v>1</v>
      </c>
      <c r="I1737">
        <v>1</v>
      </c>
      <c r="J1737">
        <v>1.25</v>
      </c>
      <c r="K1737">
        <v>5.13E-3</v>
      </c>
    </row>
    <row r="1738" spans="1:11" x14ac:dyDescent="0.25">
      <c r="A1738" t="s">
        <v>21426</v>
      </c>
      <c r="B1738" t="s">
        <v>843</v>
      </c>
      <c r="C1738" t="s">
        <v>22822</v>
      </c>
      <c r="D1738" t="s">
        <v>25473</v>
      </c>
      <c r="H1738">
        <v>18</v>
      </c>
      <c r="I1738">
        <v>1</v>
      </c>
      <c r="J1738">
        <v>3.24</v>
      </c>
      <c r="K1738">
        <v>1.728E-2</v>
      </c>
    </row>
    <row r="1739" spans="1:11" x14ac:dyDescent="0.25">
      <c r="A1739" t="s">
        <v>21426</v>
      </c>
      <c r="B1739" t="s">
        <v>843</v>
      </c>
      <c r="C1739" t="s">
        <v>22822</v>
      </c>
      <c r="D1739" t="s">
        <v>25474</v>
      </c>
      <c r="H1739">
        <v>16</v>
      </c>
      <c r="I1739">
        <v>7</v>
      </c>
      <c r="J1739">
        <v>8.0429999999999993</v>
      </c>
      <c r="K1739">
        <v>2.2950000000000002E-2</v>
      </c>
    </row>
    <row r="1740" spans="1:11" x14ac:dyDescent="0.25">
      <c r="A1740" t="s">
        <v>21426</v>
      </c>
      <c r="B1740" t="s">
        <v>359</v>
      </c>
      <c r="C1740" t="s">
        <v>22825</v>
      </c>
      <c r="D1740" t="s">
        <v>25475</v>
      </c>
      <c r="H1740">
        <v>1</v>
      </c>
      <c r="I1740">
        <v>1</v>
      </c>
      <c r="J1740">
        <v>1.25</v>
      </c>
      <c r="K1740">
        <v>5.13E-3</v>
      </c>
    </row>
    <row r="1741" spans="1:11" x14ac:dyDescent="0.25">
      <c r="A1741" t="s">
        <v>21426</v>
      </c>
      <c r="B1741" t="s">
        <v>359</v>
      </c>
      <c r="C1741" t="s">
        <v>22825</v>
      </c>
      <c r="D1741" t="s">
        <v>25477</v>
      </c>
      <c r="H1741">
        <v>18</v>
      </c>
      <c r="I1741">
        <v>1</v>
      </c>
      <c r="J1741">
        <v>3.24</v>
      </c>
      <c r="K1741">
        <v>1.728E-2</v>
      </c>
    </row>
    <row r="1742" spans="1:11" x14ac:dyDescent="0.25">
      <c r="A1742" t="s">
        <v>21426</v>
      </c>
      <c r="B1742" t="s">
        <v>359</v>
      </c>
      <c r="C1742" t="s">
        <v>22825</v>
      </c>
      <c r="D1742" t="s">
        <v>25478</v>
      </c>
      <c r="H1742">
        <v>469</v>
      </c>
      <c r="I1742">
        <v>36</v>
      </c>
      <c r="J1742">
        <v>134.68664999999999</v>
      </c>
      <c r="K1742">
        <v>0.65652999999999995</v>
      </c>
    </row>
    <row r="1743" spans="1:11" x14ac:dyDescent="0.25">
      <c r="A1743" t="s">
        <v>21426</v>
      </c>
      <c r="B1743" t="s">
        <v>857</v>
      </c>
      <c r="C1743" t="s">
        <v>22828</v>
      </c>
      <c r="D1743" t="s">
        <v>25480</v>
      </c>
      <c r="H1743">
        <v>1</v>
      </c>
      <c r="I1743">
        <v>1</v>
      </c>
      <c r="J1743">
        <v>1.25</v>
      </c>
      <c r="K1743">
        <v>5.13E-3</v>
      </c>
    </row>
    <row r="1744" spans="1:11" x14ac:dyDescent="0.25">
      <c r="A1744" t="s">
        <v>21426</v>
      </c>
      <c r="B1744" t="s">
        <v>857</v>
      </c>
      <c r="C1744" t="s">
        <v>22828</v>
      </c>
      <c r="D1744" t="s">
        <v>25482</v>
      </c>
      <c r="H1744">
        <v>18</v>
      </c>
      <c r="I1744">
        <v>1</v>
      </c>
      <c r="J1744">
        <v>3.24</v>
      </c>
      <c r="K1744">
        <v>1.728E-2</v>
      </c>
    </row>
    <row r="1745" spans="1:11" x14ac:dyDescent="0.25">
      <c r="A1745" t="s">
        <v>21426</v>
      </c>
      <c r="B1745" t="s">
        <v>241</v>
      </c>
      <c r="C1745" t="s">
        <v>21438</v>
      </c>
      <c r="D1745" t="s">
        <v>25483</v>
      </c>
      <c r="H1745">
        <v>651</v>
      </c>
      <c r="I1745">
        <v>35</v>
      </c>
      <c r="J1745">
        <v>114.34912</v>
      </c>
      <c r="K1745">
        <v>0.55422000000000005</v>
      </c>
    </row>
    <row r="1746" spans="1:11" x14ac:dyDescent="0.25">
      <c r="A1746" t="s">
        <v>21426</v>
      </c>
      <c r="B1746" t="s">
        <v>781</v>
      </c>
      <c r="C1746" t="s">
        <v>22833</v>
      </c>
      <c r="D1746" t="s">
        <v>25486</v>
      </c>
      <c r="H1746">
        <v>315</v>
      </c>
      <c r="I1746">
        <v>28</v>
      </c>
      <c r="J1746">
        <v>109.07158</v>
      </c>
      <c r="K1746">
        <v>0.50997000000000003</v>
      </c>
    </row>
    <row r="1747" spans="1:11" x14ac:dyDescent="0.25">
      <c r="A1747" t="s">
        <v>21426</v>
      </c>
      <c r="B1747" t="s">
        <v>781</v>
      </c>
      <c r="C1747" t="s">
        <v>22833</v>
      </c>
      <c r="D1747" t="s">
        <v>25488</v>
      </c>
      <c r="H1747">
        <v>1</v>
      </c>
      <c r="I1747">
        <v>1</v>
      </c>
      <c r="J1747">
        <v>1.25</v>
      </c>
      <c r="K1747">
        <v>5.13E-3</v>
      </c>
    </row>
    <row r="1748" spans="1:11" x14ac:dyDescent="0.25">
      <c r="A1748" t="s">
        <v>21426</v>
      </c>
      <c r="B1748" t="s">
        <v>781</v>
      </c>
      <c r="C1748" t="s">
        <v>22833</v>
      </c>
      <c r="D1748" t="s">
        <v>25489</v>
      </c>
      <c r="H1748">
        <v>18</v>
      </c>
      <c r="I1748">
        <v>1</v>
      </c>
      <c r="J1748">
        <v>3.24</v>
      </c>
      <c r="K1748">
        <v>1.728E-2</v>
      </c>
    </row>
    <row r="1749" spans="1:11" x14ac:dyDescent="0.25">
      <c r="A1749" t="s">
        <v>21426</v>
      </c>
      <c r="B1749" t="s">
        <v>25491</v>
      </c>
      <c r="C1749" t="s">
        <v>22833</v>
      </c>
      <c r="D1749" t="s">
        <v>25490</v>
      </c>
      <c r="H1749">
        <v>3</v>
      </c>
      <c r="I1749">
        <v>1</v>
      </c>
      <c r="J1749">
        <v>0.26100000000000001</v>
      </c>
      <c r="K1749">
        <v>5.4000000000000001E-4</v>
      </c>
    </row>
    <row r="1750" spans="1:11" x14ac:dyDescent="0.25">
      <c r="A1750" t="s">
        <v>21426</v>
      </c>
      <c r="B1750" t="s">
        <v>239</v>
      </c>
      <c r="C1750" t="s">
        <v>21439</v>
      </c>
      <c r="D1750" t="s">
        <v>25493</v>
      </c>
      <c r="H1750">
        <v>20</v>
      </c>
      <c r="I1750">
        <v>1</v>
      </c>
      <c r="J1750">
        <v>8</v>
      </c>
      <c r="K1750">
        <v>4.82E-2</v>
      </c>
    </row>
    <row r="1751" spans="1:11" x14ac:dyDescent="0.25">
      <c r="A1751" t="s">
        <v>21426</v>
      </c>
      <c r="B1751" t="s">
        <v>712</v>
      </c>
      <c r="C1751" t="s">
        <v>22836</v>
      </c>
      <c r="D1751" t="s">
        <v>25499</v>
      </c>
      <c r="H1751">
        <v>1</v>
      </c>
      <c r="I1751">
        <v>1</v>
      </c>
      <c r="J1751">
        <v>1.25</v>
      </c>
      <c r="K1751">
        <v>5.13E-3</v>
      </c>
    </row>
    <row r="1752" spans="1:11" x14ac:dyDescent="0.25">
      <c r="A1752" t="s">
        <v>21426</v>
      </c>
      <c r="B1752" t="s">
        <v>712</v>
      </c>
      <c r="C1752" t="s">
        <v>22836</v>
      </c>
      <c r="D1752" t="s">
        <v>25502</v>
      </c>
      <c r="H1752">
        <v>18</v>
      </c>
      <c r="I1752">
        <v>1</v>
      </c>
      <c r="J1752">
        <v>3.24</v>
      </c>
      <c r="K1752">
        <v>1.728E-2</v>
      </c>
    </row>
    <row r="1753" spans="1:11" x14ac:dyDescent="0.25">
      <c r="A1753" t="s">
        <v>21426</v>
      </c>
      <c r="B1753" t="s">
        <v>638</v>
      </c>
      <c r="C1753" t="s">
        <v>22839</v>
      </c>
      <c r="D1753" t="s">
        <v>25504</v>
      </c>
      <c r="H1753">
        <v>704</v>
      </c>
      <c r="I1753">
        <v>23</v>
      </c>
      <c r="J1753">
        <v>212.24898999999999</v>
      </c>
      <c r="K1753">
        <v>0.98792000000000002</v>
      </c>
    </row>
    <row r="1754" spans="1:11" x14ac:dyDescent="0.25">
      <c r="A1754" t="s">
        <v>21426</v>
      </c>
      <c r="B1754" t="s">
        <v>638</v>
      </c>
      <c r="C1754" t="s">
        <v>22839</v>
      </c>
      <c r="D1754" t="s">
        <v>25506</v>
      </c>
      <c r="H1754">
        <v>1</v>
      </c>
      <c r="I1754">
        <v>1</v>
      </c>
      <c r="J1754">
        <v>1.25</v>
      </c>
      <c r="K1754">
        <v>5.13E-3</v>
      </c>
    </row>
    <row r="1755" spans="1:11" x14ac:dyDescent="0.25">
      <c r="A1755" t="s">
        <v>21426</v>
      </c>
      <c r="B1755" t="s">
        <v>638</v>
      </c>
      <c r="C1755" t="s">
        <v>22839</v>
      </c>
      <c r="D1755" t="s">
        <v>25507</v>
      </c>
      <c r="H1755">
        <v>18</v>
      </c>
      <c r="I1755">
        <v>1</v>
      </c>
      <c r="J1755">
        <v>3.24</v>
      </c>
      <c r="K1755">
        <v>1.728E-2</v>
      </c>
    </row>
    <row r="1756" spans="1:11" x14ac:dyDescent="0.25">
      <c r="A1756" t="s">
        <v>21426</v>
      </c>
      <c r="B1756" t="s">
        <v>785</v>
      </c>
      <c r="C1756" t="s">
        <v>22842</v>
      </c>
      <c r="D1756" t="s">
        <v>25508</v>
      </c>
      <c r="H1756">
        <v>764</v>
      </c>
      <c r="I1756">
        <v>37</v>
      </c>
      <c r="J1756">
        <v>245.97672</v>
      </c>
      <c r="K1756">
        <v>1.1305700000000001</v>
      </c>
    </row>
    <row r="1757" spans="1:11" x14ac:dyDescent="0.25">
      <c r="A1757" t="s">
        <v>21426</v>
      </c>
      <c r="B1757" t="s">
        <v>785</v>
      </c>
      <c r="C1757" t="s">
        <v>22842</v>
      </c>
      <c r="D1757" t="s">
        <v>25510</v>
      </c>
      <c r="H1757">
        <v>1</v>
      </c>
      <c r="I1757">
        <v>1</v>
      </c>
      <c r="J1757">
        <v>1.25</v>
      </c>
      <c r="K1757">
        <v>5.13E-3</v>
      </c>
    </row>
    <row r="1758" spans="1:11" x14ac:dyDescent="0.25">
      <c r="A1758" t="s">
        <v>21426</v>
      </c>
      <c r="B1758" t="s">
        <v>785</v>
      </c>
      <c r="C1758" t="s">
        <v>22842</v>
      </c>
      <c r="D1758" t="s">
        <v>25511</v>
      </c>
      <c r="H1758">
        <v>18</v>
      </c>
      <c r="I1758">
        <v>1</v>
      </c>
      <c r="J1758">
        <v>3.24</v>
      </c>
      <c r="K1758">
        <v>1.728E-2</v>
      </c>
    </row>
    <row r="1759" spans="1:11" x14ac:dyDescent="0.25">
      <c r="A1759" t="s">
        <v>21426</v>
      </c>
      <c r="B1759" t="s">
        <v>656</v>
      </c>
      <c r="C1759" t="s">
        <v>22847</v>
      </c>
      <c r="D1759" t="s">
        <v>25512</v>
      </c>
      <c r="H1759">
        <v>1</v>
      </c>
      <c r="I1759">
        <v>1</v>
      </c>
      <c r="J1759">
        <v>1.25</v>
      </c>
      <c r="K1759">
        <v>5.13E-3</v>
      </c>
    </row>
    <row r="1760" spans="1:11" x14ac:dyDescent="0.25">
      <c r="A1760" t="s">
        <v>21426</v>
      </c>
      <c r="B1760" t="s">
        <v>656</v>
      </c>
      <c r="C1760" t="s">
        <v>22847</v>
      </c>
      <c r="D1760" t="s">
        <v>25514</v>
      </c>
      <c r="H1760">
        <v>18</v>
      </c>
      <c r="I1760">
        <v>1</v>
      </c>
      <c r="J1760">
        <v>3.24</v>
      </c>
      <c r="K1760">
        <v>1.728E-2</v>
      </c>
    </row>
    <row r="1761" spans="1:11" x14ac:dyDescent="0.25">
      <c r="A1761" t="s">
        <v>21426</v>
      </c>
      <c r="B1761" t="s">
        <v>770</v>
      </c>
      <c r="C1761" t="s">
        <v>22850</v>
      </c>
      <c r="D1761" t="s">
        <v>25515</v>
      </c>
      <c r="H1761">
        <v>329</v>
      </c>
      <c r="I1761">
        <v>14</v>
      </c>
      <c r="J1761">
        <v>135.71164999999999</v>
      </c>
      <c r="K1761">
        <v>0.38725999999999999</v>
      </c>
    </row>
    <row r="1762" spans="1:11" x14ac:dyDescent="0.25">
      <c r="A1762" t="s">
        <v>21426</v>
      </c>
      <c r="B1762" t="s">
        <v>640</v>
      </c>
      <c r="C1762" t="s">
        <v>22853</v>
      </c>
      <c r="D1762" t="s">
        <v>25517</v>
      </c>
      <c r="H1762">
        <v>345</v>
      </c>
      <c r="I1762">
        <v>23</v>
      </c>
      <c r="J1762">
        <v>91.154309999999995</v>
      </c>
      <c r="K1762">
        <v>0.47931000000000001</v>
      </c>
    </row>
    <row r="1763" spans="1:11" x14ac:dyDescent="0.25">
      <c r="A1763" t="s">
        <v>21426</v>
      </c>
      <c r="B1763" t="s">
        <v>129</v>
      </c>
      <c r="C1763" t="s">
        <v>22859</v>
      </c>
      <c r="D1763" t="s">
        <v>25519</v>
      </c>
      <c r="H1763">
        <v>2095</v>
      </c>
      <c r="I1763">
        <v>44</v>
      </c>
      <c r="J1763">
        <v>807.62189000000001</v>
      </c>
      <c r="K1763">
        <v>2.5790199999999999</v>
      </c>
    </row>
    <row r="1764" spans="1:11" x14ac:dyDescent="0.25">
      <c r="A1764" t="s">
        <v>21426</v>
      </c>
      <c r="B1764" t="s">
        <v>720</v>
      </c>
      <c r="C1764" t="s">
        <v>22862</v>
      </c>
      <c r="D1764" t="s">
        <v>25521</v>
      </c>
      <c r="H1764">
        <v>447</v>
      </c>
      <c r="I1764">
        <v>27</v>
      </c>
      <c r="J1764">
        <v>97.729029999999995</v>
      </c>
      <c r="K1764">
        <v>0.39229999999999998</v>
      </c>
    </row>
    <row r="1765" spans="1:11" x14ac:dyDescent="0.25">
      <c r="A1765" t="s">
        <v>21426</v>
      </c>
      <c r="B1765" t="s">
        <v>290</v>
      </c>
      <c r="C1765" t="s">
        <v>22865</v>
      </c>
      <c r="D1765" t="s">
        <v>25523</v>
      </c>
      <c r="H1765">
        <v>1</v>
      </c>
      <c r="I1765">
        <v>1</v>
      </c>
      <c r="J1765">
        <v>1.25</v>
      </c>
      <c r="K1765">
        <v>5.13E-3</v>
      </c>
    </row>
    <row r="1766" spans="1:11" x14ac:dyDescent="0.25">
      <c r="A1766" t="s">
        <v>21426</v>
      </c>
      <c r="B1766" t="s">
        <v>290</v>
      </c>
      <c r="C1766" t="s">
        <v>22865</v>
      </c>
      <c r="D1766" t="s">
        <v>25525</v>
      </c>
      <c r="H1766">
        <v>18</v>
      </c>
      <c r="I1766">
        <v>1</v>
      </c>
      <c r="J1766">
        <v>3.24</v>
      </c>
      <c r="K1766">
        <v>1.728E-2</v>
      </c>
    </row>
    <row r="1767" spans="1:11" x14ac:dyDescent="0.25">
      <c r="A1767" t="s">
        <v>21426</v>
      </c>
      <c r="B1767" t="s">
        <v>290</v>
      </c>
      <c r="C1767" t="s">
        <v>22865</v>
      </c>
      <c r="D1767" t="s">
        <v>25526</v>
      </c>
      <c r="H1767">
        <v>488</v>
      </c>
      <c r="I1767">
        <v>22</v>
      </c>
      <c r="J1767">
        <v>61.237490000000001</v>
      </c>
      <c r="K1767">
        <v>0.46156000000000003</v>
      </c>
    </row>
    <row r="1768" spans="1:11" x14ac:dyDescent="0.25">
      <c r="A1768" t="s">
        <v>21426</v>
      </c>
      <c r="B1768" t="s">
        <v>72</v>
      </c>
      <c r="C1768" t="s">
        <v>22868</v>
      </c>
      <c r="D1768" t="s">
        <v>25527</v>
      </c>
      <c r="H1768">
        <v>369</v>
      </c>
      <c r="I1768">
        <v>29</v>
      </c>
      <c r="J1768">
        <v>114.50857999999999</v>
      </c>
      <c r="K1768">
        <v>0.53519000000000005</v>
      </c>
    </row>
    <row r="1769" spans="1:11" x14ac:dyDescent="0.25">
      <c r="A1769" t="s">
        <v>21426</v>
      </c>
      <c r="B1769" t="s">
        <v>72</v>
      </c>
      <c r="C1769" t="s">
        <v>22868</v>
      </c>
      <c r="D1769" t="s">
        <v>25529</v>
      </c>
      <c r="H1769">
        <v>1</v>
      </c>
      <c r="I1769">
        <v>1</v>
      </c>
      <c r="J1769">
        <v>1.25</v>
      </c>
      <c r="K1769">
        <v>5.13E-3</v>
      </c>
    </row>
    <row r="1770" spans="1:11" x14ac:dyDescent="0.25">
      <c r="A1770" t="s">
        <v>21426</v>
      </c>
      <c r="B1770" t="s">
        <v>72</v>
      </c>
      <c r="C1770" t="s">
        <v>22868</v>
      </c>
      <c r="D1770" t="s">
        <v>25530</v>
      </c>
      <c r="H1770">
        <v>18</v>
      </c>
      <c r="I1770">
        <v>1</v>
      </c>
      <c r="J1770">
        <v>3.24</v>
      </c>
      <c r="K1770">
        <v>1.728E-2</v>
      </c>
    </row>
    <row r="1771" spans="1:11" x14ac:dyDescent="0.25">
      <c r="A1771" t="s">
        <v>21426</v>
      </c>
      <c r="B1771" t="s">
        <v>72</v>
      </c>
      <c r="C1771" t="s">
        <v>22868</v>
      </c>
      <c r="D1771" t="s">
        <v>25531</v>
      </c>
      <c r="H1771">
        <v>12</v>
      </c>
      <c r="I1771">
        <v>5</v>
      </c>
      <c r="J1771">
        <v>2.7280000000000002</v>
      </c>
      <c r="K1771">
        <v>1.7149999999999999E-2</v>
      </c>
    </row>
    <row r="1772" spans="1:11" x14ac:dyDescent="0.25">
      <c r="A1772" t="s">
        <v>21426</v>
      </c>
      <c r="B1772" t="s">
        <v>522</v>
      </c>
      <c r="C1772" t="s">
        <v>22871</v>
      </c>
      <c r="D1772" t="s">
        <v>25532</v>
      </c>
      <c r="H1772">
        <v>759</v>
      </c>
      <c r="I1772">
        <v>31</v>
      </c>
      <c r="J1772">
        <v>172.39861999999999</v>
      </c>
      <c r="K1772">
        <v>0.76922999999999997</v>
      </c>
    </row>
    <row r="1773" spans="1:11" x14ac:dyDescent="0.25">
      <c r="A1773" t="s">
        <v>21426</v>
      </c>
      <c r="B1773" t="s">
        <v>522</v>
      </c>
      <c r="C1773" t="s">
        <v>22871</v>
      </c>
      <c r="D1773" t="s">
        <v>25534</v>
      </c>
      <c r="H1773">
        <v>1</v>
      </c>
      <c r="I1773">
        <v>1</v>
      </c>
      <c r="J1773">
        <v>1.25</v>
      </c>
      <c r="K1773">
        <v>5.13E-3</v>
      </c>
    </row>
    <row r="1774" spans="1:11" x14ac:dyDescent="0.25">
      <c r="A1774" t="s">
        <v>21426</v>
      </c>
      <c r="B1774" t="s">
        <v>522</v>
      </c>
      <c r="C1774" t="s">
        <v>22871</v>
      </c>
      <c r="D1774" t="s">
        <v>25535</v>
      </c>
      <c r="H1774">
        <v>18</v>
      </c>
      <c r="I1774">
        <v>1</v>
      </c>
      <c r="J1774">
        <v>3.24</v>
      </c>
      <c r="K1774">
        <v>1.728E-2</v>
      </c>
    </row>
    <row r="1775" spans="1:11" x14ac:dyDescent="0.25">
      <c r="A1775" t="s">
        <v>21426</v>
      </c>
      <c r="B1775" t="s">
        <v>450</v>
      </c>
      <c r="C1775" t="s">
        <v>25537</v>
      </c>
      <c r="D1775" t="s">
        <v>25536</v>
      </c>
      <c r="H1775">
        <v>292</v>
      </c>
      <c r="I1775">
        <v>14</v>
      </c>
      <c r="J1775">
        <v>96.086330000000004</v>
      </c>
      <c r="K1775">
        <v>0.28309000000000001</v>
      </c>
    </row>
    <row r="1776" spans="1:11" x14ac:dyDescent="0.25">
      <c r="A1776" t="s">
        <v>21426</v>
      </c>
      <c r="B1776" t="s">
        <v>298</v>
      </c>
      <c r="C1776" t="s">
        <v>22874</v>
      </c>
      <c r="D1776" t="s">
        <v>25539</v>
      </c>
      <c r="H1776">
        <v>583</v>
      </c>
      <c r="I1776">
        <v>40</v>
      </c>
      <c r="J1776">
        <v>165.40423999999999</v>
      </c>
      <c r="K1776">
        <v>0.93513000000000002</v>
      </c>
    </row>
    <row r="1777" spans="1:11" x14ac:dyDescent="0.25">
      <c r="A1777" t="s">
        <v>21426</v>
      </c>
      <c r="B1777" t="s">
        <v>298</v>
      </c>
      <c r="C1777" t="s">
        <v>22874</v>
      </c>
      <c r="D1777" t="s">
        <v>25541</v>
      </c>
      <c r="H1777">
        <v>2</v>
      </c>
      <c r="I1777">
        <v>1</v>
      </c>
      <c r="J1777">
        <v>2.5</v>
      </c>
      <c r="K1777">
        <v>1.026E-2</v>
      </c>
    </row>
    <row r="1778" spans="1:11" x14ac:dyDescent="0.25">
      <c r="A1778" t="s">
        <v>21426</v>
      </c>
      <c r="B1778" t="s">
        <v>298</v>
      </c>
      <c r="C1778" t="s">
        <v>22874</v>
      </c>
      <c r="D1778" t="s">
        <v>25542</v>
      </c>
      <c r="H1778">
        <v>18</v>
      </c>
      <c r="I1778">
        <v>1</v>
      </c>
      <c r="J1778">
        <v>3.24</v>
      </c>
      <c r="K1778">
        <v>1.728E-2</v>
      </c>
    </row>
    <row r="1779" spans="1:11" x14ac:dyDescent="0.25">
      <c r="A1779" t="s">
        <v>21426</v>
      </c>
      <c r="B1779" t="s">
        <v>25544</v>
      </c>
      <c r="C1779" t="s">
        <v>22874</v>
      </c>
      <c r="D1779" t="s">
        <v>25543</v>
      </c>
      <c r="H1779">
        <v>17</v>
      </c>
      <c r="I1779">
        <v>7</v>
      </c>
      <c r="J1779">
        <v>7.8479999999999999</v>
      </c>
      <c r="K1779">
        <v>5.4640000000000001E-2</v>
      </c>
    </row>
    <row r="1780" spans="1:11" x14ac:dyDescent="0.25">
      <c r="A1780" t="s">
        <v>21426</v>
      </c>
      <c r="B1780" t="s">
        <v>70</v>
      </c>
      <c r="C1780" t="s">
        <v>22877</v>
      </c>
      <c r="D1780" t="s">
        <v>25546</v>
      </c>
      <c r="H1780">
        <v>415</v>
      </c>
      <c r="I1780">
        <v>27</v>
      </c>
      <c r="J1780">
        <v>121.12454</v>
      </c>
      <c r="K1780">
        <v>0.50556999999999996</v>
      </c>
    </row>
    <row r="1781" spans="1:11" x14ac:dyDescent="0.25">
      <c r="A1781" t="s">
        <v>21426</v>
      </c>
      <c r="B1781" t="s">
        <v>70</v>
      </c>
      <c r="C1781" t="s">
        <v>22877</v>
      </c>
      <c r="D1781" t="s">
        <v>25548</v>
      </c>
      <c r="H1781">
        <v>1</v>
      </c>
      <c r="I1781">
        <v>1</v>
      </c>
      <c r="J1781">
        <v>1.25</v>
      </c>
      <c r="K1781">
        <v>5.13E-3</v>
      </c>
    </row>
    <row r="1782" spans="1:11" x14ac:dyDescent="0.25">
      <c r="A1782" t="s">
        <v>21426</v>
      </c>
      <c r="B1782" t="s">
        <v>70</v>
      </c>
      <c r="C1782" t="s">
        <v>22877</v>
      </c>
      <c r="D1782" t="s">
        <v>25549</v>
      </c>
      <c r="H1782">
        <v>18</v>
      </c>
      <c r="I1782">
        <v>1</v>
      </c>
      <c r="J1782">
        <v>3.24</v>
      </c>
      <c r="K1782">
        <v>1.728E-2</v>
      </c>
    </row>
    <row r="1783" spans="1:11" x14ac:dyDescent="0.25">
      <c r="A1783" t="s">
        <v>21426</v>
      </c>
      <c r="B1783" t="s">
        <v>70</v>
      </c>
      <c r="C1783" t="s">
        <v>22877</v>
      </c>
      <c r="D1783" t="s">
        <v>25550</v>
      </c>
      <c r="H1783">
        <v>11</v>
      </c>
      <c r="I1783">
        <v>6</v>
      </c>
      <c r="J1783">
        <v>2.9319999999999999</v>
      </c>
      <c r="K1783">
        <v>1.8089999999999998E-2</v>
      </c>
    </row>
    <row r="1784" spans="1:11" x14ac:dyDescent="0.25">
      <c r="A1784" t="s">
        <v>21426</v>
      </c>
      <c r="B1784" t="s">
        <v>620</v>
      </c>
      <c r="C1784" t="s">
        <v>22880</v>
      </c>
      <c r="D1784" t="s">
        <v>25551</v>
      </c>
      <c r="H1784">
        <v>1</v>
      </c>
      <c r="I1784">
        <v>1</v>
      </c>
      <c r="J1784">
        <v>1.25</v>
      </c>
      <c r="K1784">
        <v>5.13E-3</v>
      </c>
    </row>
    <row r="1785" spans="1:11" x14ac:dyDescent="0.25">
      <c r="A1785" t="s">
        <v>21426</v>
      </c>
      <c r="B1785" t="s">
        <v>620</v>
      </c>
      <c r="C1785" t="s">
        <v>22880</v>
      </c>
      <c r="D1785" t="s">
        <v>25553</v>
      </c>
      <c r="H1785">
        <v>18</v>
      </c>
      <c r="I1785">
        <v>1</v>
      </c>
      <c r="J1785">
        <v>3.24</v>
      </c>
      <c r="K1785">
        <v>1.728E-2</v>
      </c>
    </row>
    <row r="1786" spans="1:11" x14ac:dyDescent="0.25">
      <c r="A1786" t="s">
        <v>21426</v>
      </c>
      <c r="B1786" t="s">
        <v>714</v>
      </c>
      <c r="C1786" t="s">
        <v>22883</v>
      </c>
      <c r="D1786" t="s">
        <v>25555</v>
      </c>
      <c r="H1786">
        <v>1</v>
      </c>
      <c r="I1786">
        <v>1</v>
      </c>
      <c r="J1786">
        <v>1.25</v>
      </c>
      <c r="K1786">
        <v>5.13E-3</v>
      </c>
    </row>
    <row r="1787" spans="1:11" x14ac:dyDescent="0.25">
      <c r="A1787" t="s">
        <v>21426</v>
      </c>
      <c r="B1787" t="s">
        <v>714</v>
      </c>
      <c r="C1787" t="s">
        <v>22883</v>
      </c>
      <c r="D1787" t="s">
        <v>25557</v>
      </c>
      <c r="H1787">
        <v>18</v>
      </c>
      <c r="I1787">
        <v>1</v>
      </c>
      <c r="J1787">
        <v>3.24</v>
      </c>
      <c r="K1787">
        <v>1.728E-2</v>
      </c>
    </row>
    <row r="1788" spans="1:11" x14ac:dyDescent="0.25">
      <c r="A1788" t="s">
        <v>21426</v>
      </c>
      <c r="B1788" t="s">
        <v>329</v>
      </c>
      <c r="C1788" t="s">
        <v>22888</v>
      </c>
      <c r="D1788" t="s">
        <v>25558</v>
      </c>
      <c r="H1788">
        <v>1</v>
      </c>
      <c r="I1788">
        <v>1</v>
      </c>
      <c r="J1788">
        <v>1.25</v>
      </c>
      <c r="K1788">
        <v>5.13E-3</v>
      </c>
    </row>
    <row r="1789" spans="1:11" x14ac:dyDescent="0.25">
      <c r="A1789" t="s">
        <v>21426</v>
      </c>
      <c r="B1789" t="s">
        <v>329</v>
      </c>
      <c r="C1789" t="s">
        <v>22888</v>
      </c>
      <c r="D1789" t="s">
        <v>25560</v>
      </c>
      <c r="H1789">
        <v>18</v>
      </c>
      <c r="I1789">
        <v>1</v>
      </c>
      <c r="J1789">
        <v>3.24</v>
      </c>
      <c r="K1789">
        <v>1.728E-2</v>
      </c>
    </row>
    <row r="1790" spans="1:11" x14ac:dyDescent="0.25">
      <c r="A1790" t="s">
        <v>21426</v>
      </c>
      <c r="B1790" t="s">
        <v>718</v>
      </c>
      <c r="C1790" t="s">
        <v>22891</v>
      </c>
      <c r="D1790" t="s">
        <v>25561</v>
      </c>
      <c r="H1790">
        <v>1015</v>
      </c>
      <c r="I1790">
        <v>40</v>
      </c>
      <c r="J1790">
        <v>179.36178000000001</v>
      </c>
      <c r="K1790">
        <v>0.74490999999999996</v>
      </c>
    </row>
    <row r="1791" spans="1:11" x14ac:dyDescent="0.25">
      <c r="A1791" t="s">
        <v>21426</v>
      </c>
      <c r="B1791" t="s">
        <v>718</v>
      </c>
      <c r="C1791" t="s">
        <v>22891</v>
      </c>
      <c r="D1791" t="s">
        <v>25563</v>
      </c>
      <c r="H1791">
        <v>1</v>
      </c>
      <c r="I1791">
        <v>1</v>
      </c>
      <c r="J1791">
        <v>1.25</v>
      </c>
      <c r="K1791">
        <v>5.13E-3</v>
      </c>
    </row>
    <row r="1792" spans="1:11" x14ac:dyDescent="0.25">
      <c r="A1792" t="s">
        <v>21426</v>
      </c>
      <c r="B1792" t="s">
        <v>718</v>
      </c>
      <c r="C1792" t="s">
        <v>22891</v>
      </c>
      <c r="D1792" t="s">
        <v>25564</v>
      </c>
      <c r="H1792">
        <v>18</v>
      </c>
      <c r="I1792">
        <v>1</v>
      </c>
      <c r="J1792">
        <v>3.24</v>
      </c>
      <c r="K1792">
        <v>1.728E-2</v>
      </c>
    </row>
    <row r="1793" spans="1:11" x14ac:dyDescent="0.25">
      <c r="A1793" t="s">
        <v>21426</v>
      </c>
      <c r="B1793" t="s">
        <v>296</v>
      </c>
      <c r="C1793" t="s">
        <v>22894</v>
      </c>
      <c r="D1793" t="s">
        <v>25565</v>
      </c>
      <c r="H1793">
        <v>136</v>
      </c>
      <c r="I1793">
        <v>10</v>
      </c>
      <c r="J1793">
        <v>30.39048</v>
      </c>
      <c r="K1793">
        <v>0.20016</v>
      </c>
    </row>
    <row r="1794" spans="1:11" x14ac:dyDescent="0.25">
      <c r="A1794" t="s">
        <v>21426</v>
      </c>
      <c r="B1794" t="s">
        <v>296</v>
      </c>
      <c r="C1794" t="s">
        <v>22894</v>
      </c>
      <c r="D1794" t="s">
        <v>25567</v>
      </c>
      <c r="H1794">
        <v>1</v>
      </c>
      <c r="I1794">
        <v>1</v>
      </c>
      <c r="J1794">
        <v>1.25</v>
      </c>
      <c r="K1794">
        <v>5.13E-3</v>
      </c>
    </row>
    <row r="1795" spans="1:11" x14ac:dyDescent="0.25">
      <c r="A1795" t="s">
        <v>21426</v>
      </c>
      <c r="B1795" t="s">
        <v>296</v>
      </c>
      <c r="C1795" t="s">
        <v>22894</v>
      </c>
      <c r="D1795" t="s">
        <v>25568</v>
      </c>
      <c r="H1795">
        <v>18</v>
      </c>
      <c r="I1795">
        <v>1</v>
      </c>
      <c r="J1795">
        <v>3.24</v>
      </c>
      <c r="K1795">
        <v>1.728E-2</v>
      </c>
    </row>
    <row r="1796" spans="1:11" x14ac:dyDescent="0.25">
      <c r="A1796" t="s">
        <v>21426</v>
      </c>
      <c r="B1796" t="s">
        <v>520</v>
      </c>
      <c r="C1796" t="s">
        <v>22897</v>
      </c>
      <c r="D1796" t="s">
        <v>25569</v>
      </c>
      <c r="H1796">
        <v>149</v>
      </c>
      <c r="I1796">
        <v>11</v>
      </c>
      <c r="J1796">
        <v>94.495080000000002</v>
      </c>
      <c r="K1796">
        <v>0.19328000000000001</v>
      </c>
    </row>
    <row r="1797" spans="1:11" x14ac:dyDescent="0.25">
      <c r="A1797" t="s">
        <v>21426</v>
      </c>
      <c r="B1797" t="s">
        <v>520</v>
      </c>
      <c r="C1797" t="s">
        <v>22897</v>
      </c>
      <c r="D1797" t="s">
        <v>25573</v>
      </c>
      <c r="H1797">
        <v>1</v>
      </c>
      <c r="I1797">
        <v>1</v>
      </c>
      <c r="J1797">
        <v>1.25</v>
      </c>
      <c r="K1797">
        <v>5.13E-3</v>
      </c>
    </row>
    <row r="1798" spans="1:11" x14ac:dyDescent="0.25">
      <c r="A1798" t="s">
        <v>21426</v>
      </c>
      <c r="B1798" t="s">
        <v>520</v>
      </c>
      <c r="C1798" t="s">
        <v>22897</v>
      </c>
      <c r="D1798" t="s">
        <v>25574</v>
      </c>
      <c r="H1798">
        <v>18</v>
      </c>
      <c r="I1798">
        <v>1</v>
      </c>
      <c r="J1798">
        <v>3.24</v>
      </c>
      <c r="K1798">
        <v>1.728E-2</v>
      </c>
    </row>
    <row r="1799" spans="1:11" x14ac:dyDescent="0.25">
      <c r="A1799" t="s">
        <v>21426</v>
      </c>
      <c r="B1799" t="s">
        <v>511</v>
      </c>
      <c r="C1799" t="s">
        <v>25576</v>
      </c>
      <c r="D1799" t="s">
        <v>25575</v>
      </c>
      <c r="H1799">
        <v>314</v>
      </c>
      <c r="I1799">
        <v>15</v>
      </c>
      <c r="J1799">
        <v>76.430070000000001</v>
      </c>
      <c r="K1799">
        <v>0.14446999999999999</v>
      </c>
    </row>
    <row r="1800" spans="1:11" x14ac:dyDescent="0.25">
      <c r="A1800" t="s">
        <v>21426</v>
      </c>
      <c r="B1800" t="s">
        <v>511</v>
      </c>
      <c r="C1800" t="s">
        <v>25576</v>
      </c>
      <c r="D1800" t="s">
        <v>25578</v>
      </c>
      <c r="H1800">
        <v>35</v>
      </c>
      <c r="I1800">
        <v>10</v>
      </c>
      <c r="J1800">
        <v>12.54</v>
      </c>
      <c r="K1800">
        <v>4.2369999999999998E-2</v>
      </c>
    </row>
    <row r="1801" spans="1:11" x14ac:dyDescent="0.25">
      <c r="A1801" t="s">
        <v>21426</v>
      </c>
      <c r="B1801" t="s">
        <v>251</v>
      </c>
      <c r="C1801" t="s">
        <v>22900</v>
      </c>
      <c r="D1801" t="s">
        <v>25579</v>
      </c>
      <c r="H1801">
        <v>107</v>
      </c>
      <c r="I1801">
        <v>9</v>
      </c>
      <c r="J1801">
        <v>23.0305</v>
      </c>
      <c r="K1801">
        <v>0.17194000000000001</v>
      </c>
    </row>
    <row r="1802" spans="1:11" x14ac:dyDescent="0.25">
      <c r="A1802" t="s">
        <v>21426</v>
      </c>
      <c r="B1802" t="s">
        <v>251</v>
      </c>
      <c r="C1802" t="s">
        <v>22900</v>
      </c>
      <c r="D1802" t="s">
        <v>25581</v>
      </c>
      <c r="H1802">
        <v>2</v>
      </c>
      <c r="I1802">
        <v>1</v>
      </c>
      <c r="J1802">
        <v>2.5</v>
      </c>
      <c r="K1802">
        <v>1.026E-2</v>
      </c>
    </row>
    <row r="1803" spans="1:11" x14ac:dyDescent="0.25">
      <c r="A1803" t="s">
        <v>21426</v>
      </c>
      <c r="B1803" t="s">
        <v>251</v>
      </c>
      <c r="C1803" t="s">
        <v>22900</v>
      </c>
      <c r="D1803" t="s">
        <v>25582</v>
      </c>
      <c r="H1803">
        <v>18</v>
      </c>
      <c r="I1803">
        <v>1</v>
      </c>
      <c r="J1803">
        <v>3.24</v>
      </c>
      <c r="K1803">
        <v>1.728E-2</v>
      </c>
    </row>
    <row r="1804" spans="1:11" x14ac:dyDescent="0.25">
      <c r="A1804" t="s">
        <v>21426</v>
      </c>
      <c r="B1804" t="s">
        <v>251</v>
      </c>
      <c r="C1804" t="s">
        <v>22900</v>
      </c>
      <c r="D1804" t="s">
        <v>25583</v>
      </c>
      <c r="H1804">
        <v>38</v>
      </c>
      <c r="I1804">
        <v>13</v>
      </c>
      <c r="J1804">
        <v>13.952</v>
      </c>
      <c r="K1804">
        <v>0.10032000000000001</v>
      </c>
    </row>
    <row r="1805" spans="1:11" x14ac:dyDescent="0.25">
      <c r="A1805" t="s">
        <v>21426</v>
      </c>
      <c r="B1805" t="s">
        <v>300</v>
      </c>
      <c r="C1805" t="s">
        <v>22903</v>
      </c>
      <c r="D1805" t="s">
        <v>25584</v>
      </c>
      <c r="H1805">
        <v>424</v>
      </c>
      <c r="I1805">
        <v>33</v>
      </c>
      <c r="J1805">
        <v>149.71198000000001</v>
      </c>
      <c r="K1805">
        <v>0.61653999999999998</v>
      </c>
    </row>
    <row r="1806" spans="1:11" x14ac:dyDescent="0.25">
      <c r="A1806" t="s">
        <v>21426</v>
      </c>
      <c r="B1806" t="s">
        <v>300</v>
      </c>
      <c r="C1806" t="s">
        <v>22903</v>
      </c>
      <c r="D1806" t="s">
        <v>25588</v>
      </c>
      <c r="H1806">
        <v>1</v>
      </c>
      <c r="I1806">
        <v>1</v>
      </c>
      <c r="J1806">
        <v>1.25</v>
      </c>
      <c r="K1806">
        <v>5.13E-3</v>
      </c>
    </row>
    <row r="1807" spans="1:11" x14ac:dyDescent="0.25">
      <c r="A1807" t="s">
        <v>21426</v>
      </c>
      <c r="B1807" t="s">
        <v>300</v>
      </c>
      <c r="C1807" t="s">
        <v>22903</v>
      </c>
      <c r="D1807" t="s">
        <v>25589</v>
      </c>
      <c r="H1807">
        <v>18</v>
      </c>
      <c r="I1807">
        <v>1</v>
      </c>
      <c r="J1807">
        <v>3.24</v>
      </c>
      <c r="K1807">
        <v>1.728E-2</v>
      </c>
    </row>
    <row r="1808" spans="1:11" x14ac:dyDescent="0.25">
      <c r="A1808" t="s">
        <v>21426</v>
      </c>
      <c r="B1808" t="s">
        <v>300</v>
      </c>
      <c r="C1808" t="s">
        <v>22903</v>
      </c>
      <c r="D1808" t="s">
        <v>25590</v>
      </c>
      <c r="H1808">
        <v>8</v>
      </c>
      <c r="I1808">
        <v>4</v>
      </c>
      <c r="J1808">
        <v>2.2170000000000001</v>
      </c>
      <c r="K1808">
        <v>1.4080000000000001E-2</v>
      </c>
    </row>
    <row r="1809" spans="1:11" x14ac:dyDescent="0.25">
      <c r="A1809" t="s">
        <v>21426</v>
      </c>
      <c r="B1809" t="s">
        <v>401</v>
      </c>
      <c r="C1809" t="s">
        <v>22906</v>
      </c>
      <c r="D1809" t="s">
        <v>25591</v>
      </c>
      <c r="H1809">
        <v>1</v>
      </c>
      <c r="I1809">
        <v>1</v>
      </c>
      <c r="J1809">
        <v>1.25</v>
      </c>
      <c r="K1809">
        <v>5.13E-3</v>
      </c>
    </row>
    <row r="1810" spans="1:11" x14ac:dyDescent="0.25">
      <c r="A1810" t="s">
        <v>21426</v>
      </c>
      <c r="B1810" t="s">
        <v>401</v>
      </c>
      <c r="C1810" t="s">
        <v>22906</v>
      </c>
      <c r="D1810" t="s">
        <v>25593</v>
      </c>
      <c r="H1810">
        <v>18</v>
      </c>
      <c r="I1810">
        <v>1</v>
      </c>
      <c r="J1810">
        <v>3.24</v>
      </c>
      <c r="K1810">
        <v>1.728E-2</v>
      </c>
    </row>
    <row r="1811" spans="1:11" x14ac:dyDescent="0.25">
      <c r="A1811" t="s">
        <v>21426</v>
      </c>
      <c r="B1811" t="s">
        <v>608</v>
      </c>
      <c r="C1811" t="s">
        <v>22909</v>
      </c>
      <c r="D1811" t="s">
        <v>25594</v>
      </c>
      <c r="H1811">
        <v>1</v>
      </c>
      <c r="I1811">
        <v>1</v>
      </c>
      <c r="J1811">
        <v>1.25</v>
      </c>
      <c r="K1811">
        <v>5.13E-3</v>
      </c>
    </row>
    <row r="1812" spans="1:11" x14ac:dyDescent="0.25">
      <c r="A1812" t="s">
        <v>21426</v>
      </c>
      <c r="B1812" t="s">
        <v>608</v>
      </c>
      <c r="C1812" t="s">
        <v>22909</v>
      </c>
      <c r="D1812" t="s">
        <v>25596</v>
      </c>
      <c r="H1812">
        <v>18</v>
      </c>
      <c r="I1812">
        <v>1</v>
      </c>
      <c r="J1812">
        <v>3.24</v>
      </c>
      <c r="K1812">
        <v>1.728E-2</v>
      </c>
    </row>
    <row r="1813" spans="1:11" x14ac:dyDescent="0.25">
      <c r="A1813" t="s">
        <v>21426</v>
      </c>
      <c r="B1813" t="s">
        <v>13028</v>
      </c>
      <c r="C1813" t="s">
        <v>22912</v>
      </c>
      <c r="D1813" t="s">
        <v>25597</v>
      </c>
      <c r="H1813">
        <v>533</v>
      </c>
      <c r="I1813">
        <v>33</v>
      </c>
      <c r="J1813">
        <v>188.70048</v>
      </c>
      <c r="K1813">
        <v>0.61385000000000001</v>
      </c>
    </row>
    <row r="1814" spans="1:11" x14ac:dyDescent="0.25">
      <c r="A1814" t="s">
        <v>21426</v>
      </c>
      <c r="B1814" t="s">
        <v>13028</v>
      </c>
      <c r="C1814" t="s">
        <v>22912</v>
      </c>
      <c r="D1814" t="s">
        <v>25599</v>
      </c>
      <c r="H1814">
        <v>1</v>
      </c>
      <c r="I1814">
        <v>1</v>
      </c>
      <c r="J1814">
        <v>1.25</v>
      </c>
      <c r="K1814">
        <v>5.13E-3</v>
      </c>
    </row>
    <row r="1815" spans="1:11" x14ac:dyDescent="0.25">
      <c r="A1815" t="s">
        <v>21426</v>
      </c>
      <c r="B1815" t="s">
        <v>13028</v>
      </c>
      <c r="C1815" t="s">
        <v>22912</v>
      </c>
      <c r="D1815" t="s">
        <v>25600</v>
      </c>
      <c r="H1815">
        <v>18</v>
      </c>
      <c r="I1815">
        <v>1</v>
      </c>
      <c r="J1815">
        <v>3.24</v>
      </c>
      <c r="K1815">
        <v>1.728E-2</v>
      </c>
    </row>
    <row r="1816" spans="1:11" x14ac:dyDescent="0.25">
      <c r="A1816" t="s">
        <v>21426</v>
      </c>
      <c r="B1816" t="s">
        <v>116</v>
      </c>
      <c r="C1816" t="s">
        <v>22915</v>
      </c>
      <c r="D1816" t="s">
        <v>25601</v>
      </c>
      <c r="H1816">
        <v>283</v>
      </c>
      <c r="I1816">
        <v>20</v>
      </c>
      <c r="J1816">
        <v>115.80027</v>
      </c>
      <c r="K1816">
        <v>0.40533999999999998</v>
      </c>
    </row>
    <row r="1817" spans="1:11" x14ac:dyDescent="0.25">
      <c r="A1817" t="s">
        <v>21426</v>
      </c>
      <c r="B1817" t="s">
        <v>25605</v>
      </c>
      <c r="C1817" t="s">
        <v>22915</v>
      </c>
      <c r="D1817" t="s">
        <v>25604</v>
      </c>
      <c r="H1817">
        <v>17</v>
      </c>
      <c r="I1817">
        <v>4</v>
      </c>
      <c r="J1817">
        <v>4.21</v>
      </c>
      <c r="K1817">
        <v>2.1139999999999999E-2</v>
      </c>
    </row>
    <row r="1818" spans="1:11" x14ac:dyDescent="0.25">
      <c r="A1818" t="s">
        <v>21426</v>
      </c>
      <c r="B1818" t="s">
        <v>390</v>
      </c>
      <c r="C1818" t="s">
        <v>22918</v>
      </c>
      <c r="D1818" t="s">
        <v>25607</v>
      </c>
      <c r="H1818">
        <v>261</v>
      </c>
      <c r="I1818">
        <v>14</v>
      </c>
      <c r="J1818">
        <v>51.777000000000001</v>
      </c>
      <c r="K1818">
        <v>0.43075999999999998</v>
      </c>
    </row>
    <row r="1819" spans="1:11" x14ac:dyDescent="0.25">
      <c r="A1819" t="s">
        <v>21426</v>
      </c>
      <c r="B1819" t="s">
        <v>454</v>
      </c>
      <c r="C1819" t="s">
        <v>22924</v>
      </c>
      <c r="D1819" t="s">
        <v>25609</v>
      </c>
      <c r="H1819">
        <v>351</v>
      </c>
      <c r="I1819">
        <v>15</v>
      </c>
      <c r="J1819">
        <v>42.224200000000003</v>
      </c>
      <c r="K1819">
        <v>0.40254000000000001</v>
      </c>
    </row>
    <row r="1820" spans="1:11" x14ac:dyDescent="0.25">
      <c r="A1820" t="s">
        <v>21426</v>
      </c>
      <c r="B1820" t="s">
        <v>454</v>
      </c>
      <c r="C1820" t="s">
        <v>22924</v>
      </c>
      <c r="D1820" t="s">
        <v>25613</v>
      </c>
      <c r="H1820">
        <v>1</v>
      </c>
      <c r="I1820">
        <v>1</v>
      </c>
      <c r="J1820">
        <v>1.25</v>
      </c>
      <c r="K1820">
        <v>5.13E-3</v>
      </c>
    </row>
    <row r="1821" spans="1:11" x14ac:dyDescent="0.25">
      <c r="A1821" t="s">
        <v>21426</v>
      </c>
      <c r="B1821" t="s">
        <v>454</v>
      </c>
      <c r="C1821" t="s">
        <v>22924</v>
      </c>
      <c r="D1821" t="s">
        <v>25614</v>
      </c>
      <c r="H1821">
        <v>18</v>
      </c>
      <c r="I1821">
        <v>1</v>
      </c>
      <c r="J1821">
        <v>3.24</v>
      </c>
      <c r="K1821">
        <v>1.728E-2</v>
      </c>
    </row>
    <row r="1822" spans="1:11" x14ac:dyDescent="0.25">
      <c r="A1822" t="s">
        <v>21426</v>
      </c>
      <c r="B1822" t="s">
        <v>448</v>
      </c>
      <c r="C1822" t="s">
        <v>21440</v>
      </c>
      <c r="D1822" t="s">
        <v>25615</v>
      </c>
      <c r="H1822">
        <v>2</v>
      </c>
      <c r="I1822">
        <v>1</v>
      </c>
      <c r="J1822">
        <v>1</v>
      </c>
      <c r="K1822">
        <v>2.2000000000000001E-3</v>
      </c>
    </row>
    <row r="1823" spans="1:11" x14ac:dyDescent="0.25">
      <c r="A1823" t="s">
        <v>21426</v>
      </c>
      <c r="B1823" t="s">
        <v>448</v>
      </c>
      <c r="C1823" t="s">
        <v>21440</v>
      </c>
      <c r="D1823" t="s">
        <v>25620</v>
      </c>
      <c r="H1823">
        <v>369</v>
      </c>
      <c r="I1823">
        <v>18</v>
      </c>
      <c r="J1823">
        <v>53.36721</v>
      </c>
      <c r="K1823">
        <v>0.16883999999999999</v>
      </c>
    </row>
    <row r="1824" spans="1:11" x14ac:dyDescent="0.25">
      <c r="A1824" t="s">
        <v>21426</v>
      </c>
      <c r="B1824" t="s">
        <v>448</v>
      </c>
      <c r="C1824" t="s">
        <v>21440</v>
      </c>
      <c r="D1824" t="s">
        <v>25621</v>
      </c>
      <c r="H1824">
        <v>19</v>
      </c>
      <c r="I1824">
        <v>5</v>
      </c>
      <c r="J1824">
        <v>9.68</v>
      </c>
      <c r="K1824">
        <v>2.6290000000000001E-2</v>
      </c>
    </row>
    <row r="1825" spans="1:11" x14ac:dyDescent="0.25">
      <c r="A1825" t="s">
        <v>21426</v>
      </c>
      <c r="B1825" t="s">
        <v>750</v>
      </c>
      <c r="C1825" t="s">
        <v>22927</v>
      </c>
      <c r="D1825" t="s">
        <v>25622</v>
      </c>
      <c r="H1825">
        <v>1072</v>
      </c>
      <c r="I1825">
        <v>32</v>
      </c>
      <c r="J1825">
        <v>318.95499999999998</v>
      </c>
      <c r="K1825">
        <v>1.3759300000000001</v>
      </c>
    </row>
    <row r="1826" spans="1:11" x14ac:dyDescent="0.25">
      <c r="A1826" t="s">
        <v>21426</v>
      </c>
      <c r="B1826" t="s">
        <v>750</v>
      </c>
      <c r="C1826" t="s">
        <v>22927</v>
      </c>
      <c r="D1826" t="s">
        <v>25624</v>
      </c>
      <c r="H1826">
        <v>1</v>
      </c>
      <c r="I1826">
        <v>1</v>
      </c>
      <c r="J1826">
        <v>1.25</v>
      </c>
      <c r="K1826">
        <v>5.13E-3</v>
      </c>
    </row>
    <row r="1827" spans="1:11" x14ac:dyDescent="0.25">
      <c r="A1827" t="s">
        <v>21426</v>
      </c>
      <c r="B1827" t="s">
        <v>750</v>
      </c>
      <c r="C1827" t="s">
        <v>22927</v>
      </c>
      <c r="D1827" t="s">
        <v>25625</v>
      </c>
      <c r="H1827">
        <v>18</v>
      </c>
      <c r="I1827">
        <v>1</v>
      </c>
      <c r="J1827">
        <v>3.24</v>
      </c>
      <c r="K1827">
        <v>1.728E-2</v>
      </c>
    </row>
    <row r="1828" spans="1:11" x14ac:dyDescent="0.25">
      <c r="A1828" t="s">
        <v>21426</v>
      </c>
      <c r="B1828" t="s">
        <v>505</v>
      </c>
      <c r="C1828" t="s">
        <v>21441</v>
      </c>
      <c r="D1828" t="s">
        <v>25627</v>
      </c>
      <c r="H1828">
        <v>340</v>
      </c>
      <c r="I1828">
        <v>15</v>
      </c>
      <c r="J1828">
        <v>92.967560000000006</v>
      </c>
      <c r="K1828">
        <v>0.26590999999999998</v>
      </c>
    </row>
    <row r="1829" spans="1:11" x14ac:dyDescent="0.25">
      <c r="A1829" t="s">
        <v>21426</v>
      </c>
      <c r="B1829" t="s">
        <v>507</v>
      </c>
      <c r="C1829" t="s">
        <v>21442</v>
      </c>
      <c r="D1829" t="s">
        <v>25629</v>
      </c>
      <c r="H1829">
        <v>234</v>
      </c>
      <c r="I1829">
        <v>20</v>
      </c>
      <c r="J1829">
        <v>75.872169999999997</v>
      </c>
      <c r="K1829">
        <v>0.34392</v>
      </c>
    </row>
    <row r="1830" spans="1:11" x14ac:dyDescent="0.25">
      <c r="A1830" t="s">
        <v>21426</v>
      </c>
      <c r="B1830" t="s">
        <v>507</v>
      </c>
      <c r="C1830" t="s">
        <v>21442</v>
      </c>
      <c r="D1830" t="s">
        <v>25631</v>
      </c>
      <c r="H1830">
        <v>18</v>
      </c>
      <c r="I1830">
        <v>4</v>
      </c>
      <c r="J1830">
        <v>5.1859999999999999</v>
      </c>
      <c r="K1830">
        <v>3.0439999999999998E-2</v>
      </c>
    </row>
    <row r="1831" spans="1:11" x14ac:dyDescent="0.25">
      <c r="A1831" t="s">
        <v>21426</v>
      </c>
      <c r="B1831" t="s">
        <v>789</v>
      </c>
      <c r="C1831" t="s">
        <v>22975</v>
      </c>
      <c r="D1831" t="s">
        <v>25632</v>
      </c>
      <c r="H1831">
        <v>215</v>
      </c>
      <c r="I1831">
        <v>14</v>
      </c>
      <c r="J1831">
        <v>104.21913000000001</v>
      </c>
      <c r="K1831">
        <v>0.44963999999999998</v>
      </c>
    </row>
    <row r="1832" spans="1:11" x14ac:dyDescent="0.25">
      <c r="A1832" t="s">
        <v>21426</v>
      </c>
      <c r="B1832" t="s">
        <v>789</v>
      </c>
      <c r="C1832" t="s">
        <v>22975</v>
      </c>
      <c r="D1832" t="s">
        <v>25634</v>
      </c>
      <c r="H1832">
        <v>1</v>
      </c>
      <c r="I1832">
        <v>1</v>
      </c>
      <c r="J1832">
        <v>1.25</v>
      </c>
      <c r="K1832">
        <v>5.13E-3</v>
      </c>
    </row>
    <row r="1833" spans="1:11" x14ac:dyDescent="0.25">
      <c r="A1833" t="s">
        <v>21426</v>
      </c>
      <c r="B1833" t="s">
        <v>730</v>
      </c>
      <c r="C1833" t="s">
        <v>22978</v>
      </c>
      <c r="D1833" t="s">
        <v>25635</v>
      </c>
      <c r="H1833">
        <v>412</v>
      </c>
      <c r="I1833">
        <v>31</v>
      </c>
      <c r="J1833">
        <v>134.28017</v>
      </c>
      <c r="K1833">
        <v>0.6421</v>
      </c>
    </row>
    <row r="1834" spans="1:11" x14ac:dyDescent="0.25">
      <c r="A1834" t="s">
        <v>21426</v>
      </c>
      <c r="B1834" t="s">
        <v>730</v>
      </c>
      <c r="C1834" t="s">
        <v>22978</v>
      </c>
      <c r="D1834" t="s">
        <v>25637</v>
      </c>
      <c r="H1834">
        <v>1</v>
      </c>
      <c r="I1834">
        <v>1</v>
      </c>
      <c r="J1834">
        <v>1.25</v>
      </c>
      <c r="K1834">
        <v>5.13E-3</v>
      </c>
    </row>
    <row r="1835" spans="1:11" x14ac:dyDescent="0.25">
      <c r="A1835" t="s">
        <v>21426</v>
      </c>
      <c r="B1835" t="s">
        <v>730</v>
      </c>
      <c r="C1835" t="s">
        <v>22978</v>
      </c>
      <c r="D1835" t="s">
        <v>25638</v>
      </c>
      <c r="H1835">
        <v>18</v>
      </c>
      <c r="I1835">
        <v>1</v>
      </c>
      <c r="J1835">
        <v>3.24</v>
      </c>
      <c r="K1835">
        <v>1.728E-2</v>
      </c>
    </row>
    <row r="1836" spans="1:11" x14ac:dyDescent="0.25">
      <c r="A1836" t="s">
        <v>21426</v>
      </c>
      <c r="B1836" t="s">
        <v>496</v>
      </c>
      <c r="C1836" t="s">
        <v>22981</v>
      </c>
      <c r="D1836" t="s">
        <v>25639</v>
      </c>
      <c r="H1836">
        <v>39</v>
      </c>
      <c r="I1836">
        <v>12</v>
      </c>
      <c r="J1836">
        <v>16.018999999999998</v>
      </c>
      <c r="K1836">
        <v>5.4550000000000001E-2</v>
      </c>
    </row>
    <row r="1837" spans="1:11" x14ac:dyDescent="0.25">
      <c r="A1837" t="s">
        <v>21426</v>
      </c>
      <c r="B1837" t="s">
        <v>496</v>
      </c>
      <c r="C1837" t="s">
        <v>22981</v>
      </c>
      <c r="D1837" t="s">
        <v>25641</v>
      </c>
      <c r="H1837">
        <v>1400</v>
      </c>
      <c r="I1837">
        <v>43</v>
      </c>
      <c r="J1837">
        <v>391.09314000000001</v>
      </c>
      <c r="K1837">
        <v>1.8832100000000001</v>
      </c>
    </row>
    <row r="1838" spans="1:11" x14ac:dyDescent="0.25">
      <c r="A1838" t="s">
        <v>21426</v>
      </c>
      <c r="B1838" t="s">
        <v>744</v>
      </c>
      <c r="C1838" t="s">
        <v>22984</v>
      </c>
      <c r="D1838" t="s">
        <v>25644</v>
      </c>
      <c r="H1838">
        <v>1</v>
      </c>
      <c r="I1838">
        <v>1</v>
      </c>
      <c r="J1838">
        <v>1.25</v>
      </c>
      <c r="K1838">
        <v>5.13E-3</v>
      </c>
    </row>
    <row r="1839" spans="1:11" x14ac:dyDescent="0.25">
      <c r="A1839" t="s">
        <v>21426</v>
      </c>
      <c r="B1839" t="s">
        <v>744</v>
      </c>
      <c r="C1839" t="s">
        <v>22984</v>
      </c>
      <c r="D1839" t="s">
        <v>25646</v>
      </c>
      <c r="H1839">
        <v>18</v>
      </c>
      <c r="I1839">
        <v>1</v>
      </c>
      <c r="J1839">
        <v>3.24</v>
      </c>
      <c r="K1839">
        <v>1.728E-2</v>
      </c>
    </row>
    <row r="1840" spans="1:11" x14ac:dyDescent="0.25">
      <c r="A1840" t="s">
        <v>21426</v>
      </c>
      <c r="B1840" t="s">
        <v>438</v>
      </c>
      <c r="C1840" t="s">
        <v>22987</v>
      </c>
      <c r="D1840" t="s">
        <v>25647</v>
      </c>
      <c r="H1840">
        <v>739</v>
      </c>
      <c r="I1840">
        <v>35</v>
      </c>
      <c r="J1840">
        <v>210.55632</v>
      </c>
      <c r="K1840">
        <v>0.80488000000000004</v>
      </c>
    </row>
    <row r="1841" spans="1:11" x14ac:dyDescent="0.25">
      <c r="A1841" t="s">
        <v>21426</v>
      </c>
      <c r="B1841" t="s">
        <v>438</v>
      </c>
      <c r="C1841" t="s">
        <v>22987</v>
      </c>
      <c r="D1841" t="s">
        <v>25649</v>
      </c>
      <c r="H1841">
        <v>1</v>
      </c>
      <c r="I1841">
        <v>1</v>
      </c>
      <c r="J1841">
        <v>1.25</v>
      </c>
      <c r="K1841">
        <v>5.13E-3</v>
      </c>
    </row>
    <row r="1842" spans="1:11" x14ac:dyDescent="0.25">
      <c r="A1842" t="s">
        <v>21426</v>
      </c>
      <c r="B1842" t="s">
        <v>438</v>
      </c>
      <c r="C1842" t="s">
        <v>22987</v>
      </c>
      <c r="D1842" t="s">
        <v>25650</v>
      </c>
      <c r="H1842">
        <v>22</v>
      </c>
      <c r="I1842">
        <v>8</v>
      </c>
      <c r="J1842">
        <v>7.6059999999999999</v>
      </c>
      <c r="K1842">
        <v>3.7690000000000001E-2</v>
      </c>
    </row>
    <row r="1843" spans="1:11" x14ac:dyDescent="0.25">
      <c r="A1843" t="s">
        <v>21426</v>
      </c>
      <c r="B1843" t="s">
        <v>853</v>
      </c>
      <c r="C1843" t="s">
        <v>22993</v>
      </c>
      <c r="D1843" t="s">
        <v>25651</v>
      </c>
      <c r="H1843">
        <v>666</v>
      </c>
      <c r="I1843">
        <v>40</v>
      </c>
      <c r="J1843">
        <v>195.79256000000001</v>
      </c>
      <c r="K1843">
        <v>1.0225500000000001</v>
      </c>
    </row>
    <row r="1844" spans="1:11" x14ac:dyDescent="0.25">
      <c r="A1844" t="s">
        <v>21426</v>
      </c>
      <c r="B1844" t="s">
        <v>853</v>
      </c>
      <c r="C1844" t="s">
        <v>22993</v>
      </c>
      <c r="D1844" t="s">
        <v>25653</v>
      </c>
      <c r="H1844">
        <v>1</v>
      </c>
      <c r="I1844">
        <v>1</v>
      </c>
      <c r="J1844">
        <v>1.25</v>
      </c>
      <c r="K1844">
        <v>5.13E-3</v>
      </c>
    </row>
    <row r="1845" spans="1:11" x14ac:dyDescent="0.25">
      <c r="A1845" t="s">
        <v>21426</v>
      </c>
      <c r="B1845" t="s">
        <v>853</v>
      </c>
      <c r="C1845" t="s">
        <v>22993</v>
      </c>
      <c r="D1845" t="s">
        <v>25654</v>
      </c>
      <c r="H1845">
        <v>18</v>
      </c>
      <c r="I1845">
        <v>1</v>
      </c>
      <c r="J1845">
        <v>3.24</v>
      </c>
      <c r="K1845">
        <v>1.728E-2</v>
      </c>
    </row>
    <row r="1846" spans="1:11" x14ac:dyDescent="0.25">
      <c r="A1846" t="s">
        <v>21426</v>
      </c>
      <c r="B1846" t="s">
        <v>127</v>
      </c>
      <c r="C1846" t="s">
        <v>22998</v>
      </c>
      <c r="D1846" t="s">
        <v>25655</v>
      </c>
      <c r="H1846">
        <v>374</v>
      </c>
      <c r="I1846">
        <v>12</v>
      </c>
      <c r="J1846">
        <v>55.913620000000002</v>
      </c>
      <c r="K1846">
        <v>0.25003999999999998</v>
      </c>
    </row>
    <row r="1847" spans="1:11" x14ac:dyDescent="0.25">
      <c r="A1847" t="s">
        <v>21426</v>
      </c>
      <c r="B1847" t="s">
        <v>127</v>
      </c>
      <c r="C1847" t="s">
        <v>22998</v>
      </c>
      <c r="D1847" t="s">
        <v>25657</v>
      </c>
      <c r="H1847">
        <v>15</v>
      </c>
      <c r="I1847">
        <v>3</v>
      </c>
      <c r="J1847">
        <v>2.4</v>
      </c>
      <c r="K1847">
        <v>1.7829999999999999E-2</v>
      </c>
    </row>
    <row r="1848" spans="1:11" x14ac:dyDescent="0.25">
      <c r="A1848" t="s">
        <v>21426</v>
      </c>
      <c r="B1848" t="s">
        <v>127</v>
      </c>
      <c r="C1848" t="s">
        <v>22998</v>
      </c>
      <c r="D1848" t="s">
        <v>25658</v>
      </c>
      <c r="H1848">
        <v>1</v>
      </c>
      <c r="I1848">
        <v>1</v>
      </c>
      <c r="J1848">
        <v>1.25</v>
      </c>
      <c r="K1848">
        <v>5.13E-3</v>
      </c>
    </row>
    <row r="1849" spans="1:11" x14ac:dyDescent="0.25">
      <c r="A1849" t="s">
        <v>21426</v>
      </c>
      <c r="B1849" t="s">
        <v>127</v>
      </c>
      <c r="C1849" t="s">
        <v>22998</v>
      </c>
      <c r="D1849" t="s">
        <v>25659</v>
      </c>
      <c r="H1849">
        <v>18</v>
      </c>
      <c r="I1849">
        <v>1</v>
      </c>
      <c r="J1849">
        <v>3.24</v>
      </c>
      <c r="K1849">
        <v>1.728E-2</v>
      </c>
    </row>
    <row r="1850" spans="1:11" x14ac:dyDescent="0.25">
      <c r="A1850" t="s">
        <v>21426</v>
      </c>
      <c r="B1850" t="s">
        <v>831</v>
      </c>
      <c r="C1850" t="s">
        <v>23001</v>
      </c>
      <c r="D1850" t="s">
        <v>25660</v>
      </c>
      <c r="H1850">
        <v>655</v>
      </c>
      <c r="I1850">
        <v>26</v>
      </c>
      <c r="J1850">
        <v>215.04984999999999</v>
      </c>
      <c r="K1850">
        <v>0.62795999999999996</v>
      </c>
    </row>
    <row r="1851" spans="1:11" x14ac:dyDescent="0.25">
      <c r="A1851" t="s">
        <v>21426</v>
      </c>
      <c r="B1851" t="s">
        <v>831</v>
      </c>
      <c r="C1851" t="s">
        <v>23001</v>
      </c>
      <c r="D1851" t="s">
        <v>25662</v>
      </c>
      <c r="H1851">
        <v>1</v>
      </c>
      <c r="I1851">
        <v>1</v>
      </c>
      <c r="J1851">
        <v>1.25</v>
      </c>
      <c r="K1851">
        <v>5.13E-3</v>
      </c>
    </row>
    <row r="1852" spans="1:11" x14ac:dyDescent="0.25">
      <c r="A1852" t="s">
        <v>21426</v>
      </c>
      <c r="B1852" t="s">
        <v>831</v>
      </c>
      <c r="C1852" t="s">
        <v>23001</v>
      </c>
      <c r="D1852" t="s">
        <v>25663</v>
      </c>
      <c r="H1852">
        <v>18</v>
      </c>
      <c r="I1852">
        <v>1</v>
      </c>
      <c r="J1852">
        <v>3.24</v>
      </c>
      <c r="K1852">
        <v>1.728E-2</v>
      </c>
    </row>
    <row r="1853" spans="1:11" x14ac:dyDescent="0.25">
      <c r="A1853" t="s">
        <v>21426</v>
      </c>
      <c r="B1853" t="s">
        <v>831</v>
      </c>
      <c r="C1853" t="s">
        <v>23001</v>
      </c>
      <c r="D1853" t="s">
        <v>25664</v>
      </c>
      <c r="H1853">
        <v>25</v>
      </c>
      <c r="I1853">
        <v>11</v>
      </c>
      <c r="J1853">
        <v>11.941000000000001</v>
      </c>
      <c r="K1853">
        <v>4.4970000000000003E-2</v>
      </c>
    </row>
    <row r="1854" spans="1:11" x14ac:dyDescent="0.25">
      <c r="A1854" t="s">
        <v>21426</v>
      </c>
      <c r="B1854" t="s">
        <v>740</v>
      </c>
      <c r="C1854" t="s">
        <v>23004</v>
      </c>
      <c r="D1854" t="s">
        <v>25665</v>
      </c>
      <c r="H1854">
        <v>1</v>
      </c>
      <c r="I1854">
        <v>1</v>
      </c>
      <c r="J1854">
        <v>1.25</v>
      </c>
      <c r="K1854">
        <v>5.13E-3</v>
      </c>
    </row>
    <row r="1855" spans="1:11" x14ac:dyDescent="0.25">
      <c r="A1855" t="s">
        <v>21426</v>
      </c>
      <c r="B1855" t="s">
        <v>740</v>
      </c>
      <c r="C1855" t="s">
        <v>23004</v>
      </c>
      <c r="D1855" t="s">
        <v>25667</v>
      </c>
      <c r="H1855">
        <v>18</v>
      </c>
      <c r="I1855">
        <v>1</v>
      </c>
      <c r="J1855">
        <v>3.24</v>
      </c>
      <c r="K1855">
        <v>1.728E-2</v>
      </c>
    </row>
    <row r="1856" spans="1:11" x14ac:dyDescent="0.25">
      <c r="A1856" t="s">
        <v>21426</v>
      </c>
      <c r="B1856" t="s">
        <v>503</v>
      </c>
      <c r="C1856" t="s">
        <v>23007</v>
      </c>
      <c r="D1856" t="s">
        <v>25668</v>
      </c>
      <c r="H1856">
        <v>863</v>
      </c>
      <c r="I1856">
        <v>23</v>
      </c>
      <c r="J1856">
        <v>181.10640000000001</v>
      </c>
      <c r="K1856">
        <v>0.87202999999999997</v>
      </c>
    </row>
    <row r="1857" spans="1:11" x14ac:dyDescent="0.25">
      <c r="A1857" t="s">
        <v>21426</v>
      </c>
      <c r="B1857" t="s">
        <v>503</v>
      </c>
      <c r="C1857" t="s">
        <v>23007</v>
      </c>
      <c r="D1857" t="s">
        <v>25670</v>
      </c>
      <c r="H1857">
        <v>17</v>
      </c>
      <c r="I1857">
        <v>9</v>
      </c>
      <c r="J1857">
        <v>2.3839999999999999</v>
      </c>
      <c r="K1857">
        <v>0.03</v>
      </c>
    </row>
    <row r="1858" spans="1:11" x14ac:dyDescent="0.25">
      <c r="A1858" t="s">
        <v>21426</v>
      </c>
      <c r="B1858" t="s">
        <v>726</v>
      </c>
      <c r="C1858" t="s">
        <v>23011</v>
      </c>
      <c r="D1858" t="s">
        <v>25671</v>
      </c>
      <c r="H1858">
        <v>298</v>
      </c>
      <c r="I1858">
        <v>11</v>
      </c>
      <c r="J1858">
        <v>24.564920000000001</v>
      </c>
      <c r="K1858">
        <v>0.18468999999999999</v>
      </c>
    </row>
    <row r="1859" spans="1:11" x14ac:dyDescent="0.25">
      <c r="A1859" t="s">
        <v>21426</v>
      </c>
      <c r="B1859" t="s">
        <v>726</v>
      </c>
      <c r="C1859" t="s">
        <v>23011</v>
      </c>
      <c r="D1859" t="s">
        <v>25673</v>
      </c>
      <c r="H1859">
        <v>1</v>
      </c>
      <c r="I1859">
        <v>1</v>
      </c>
      <c r="J1859">
        <v>1.25</v>
      </c>
      <c r="K1859">
        <v>5.13E-3</v>
      </c>
    </row>
    <row r="1860" spans="1:11" x14ac:dyDescent="0.25">
      <c r="A1860" t="s">
        <v>21426</v>
      </c>
      <c r="B1860" t="s">
        <v>726</v>
      </c>
      <c r="C1860" t="s">
        <v>23011</v>
      </c>
      <c r="D1860" t="s">
        <v>25674</v>
      </c>
      <c r="H1860">
        <v>18</v>
      </c>
      <c r="I1860">
        <v>1</v>
      </c>
      <c r="J1860">
        <v>3.24</v>
      </c>
      <c r="K1860">
        <v>1.728E-2</v>
      </c>
    </row>
    <row r="1861" spans="1:11" x14ac:dyDescent="0.25">
      <c r="A1861" t="s">
        <v>21426</v>
      </c>
      <c r="B1861" t="s">
        <v>21059</v>
      </c>
      <c r="C1861" t="s">
        <v>23014</v>
      </c>
      <c r="D1861" t="s">
        <v>25675</v>
      </c>
      <c r="H1861">
        <v>2</v>
      </c>
      <c r="I1861">
        <v>1</v>
      </c>
      <c r="J1861">
        <v>2.5</v>
      </c>
      <c r="K1861">
        <v>1.026E-2</v>
      </c>
    </row>
    <row r="1862" spans="1:11" x14ac:dyDescent="0.25">
      <c r="A1862" t="s">
        <v>21426</v>
      </c>
      <c r="B1862" t="s">
        <v>21059</v>
      </c>
      <c r="C1862" t="s">
        <v>23014</v>
      </c>
      <c r="D1862" t="s">
        <v>25677</v>
      </c>
      <c r="H1862">
        <v>18</v>
      </c>
      <c r="I1862">
        <v>1</v>
      </c>
      <c r="J1862">
        <v>3.24</v>
      </c>
      <c r="K1862">
        <v>1.728E-2</v>
      </c>
    </row>
    <row r="1863" spans="1:11" x14ac:dyDescent="0.25">
      <c r="A1863" t="s">
        <v>21426</v>
      </c>
      <c r="B1863" t="s">
        <v>21059</v>
      </c>
      <c r="C1863" t="s">
        <v>23014</v>
      </c>
      <c r="D1863" t="s">
        <v>25678</v>
      </c>
      <c r="H1863">
        <v>62</v>
      </c>
      <c r="I1863">
        <v>17</v>
      </c>
      <c r="J1863">
        <v>44.952820000000003</v>
      </c>
      <c r="K1863">
        <v>0.12984999999999999</v>
      </c>
    </row>
    <row r="1864" spans="1:11" x14ac:dyDescent="0.25">
      <c r="A1864" t="s">
        <v>21426</v>
      </c>
      <c r="B1864" t="s">
        <v>793</v>
      </c>
      <c r="C1864" t="s">
        <v>23017</v>
      </c>
      <c r="D1864" t="s">
        <v>25679</v>
      </c>
      <c r="H1864">
        <v>537</v>
      </c>
      <c r="I1864">
        <v>24</v>
      </c>
      <c r="J1864">
        <v>137.54406</v>
      </c>
      <c r="K1864">
        <v>0.66854999999999998</v>
      </c>
    </row>
    <row r="1865" spans="1:11" x14ac:dyDescent="0.25">
      <c r="A1865" t="s">
        <v>21426</v>
      </c>
      <c r="B1865" t="s">
        <v>793</v>
      </c>
      <c r="C1865" t="s">
        <v>23017</v>
      </c>
      <c r="D1865" t="s">
        <v>25681</v>
      </c>
      <c r="H1865">
        <v>1</v>
      </c>
      <c r="I1865">
        <v>1</v>
      </c>
      <c r="J1865">
        <v>1.25</v>
      </c>
      <c r="K1865">
        <v>5.13E-3</v>
      </c>
    </row>
    <row r="1866" spans="1:11" x14ac:dyDescent="0.25">
      <c r="A1866" t="s">
        <v>21426</v>
      </c>
      <c r="B1866" t="s">
        <v>793</v>
      </c>
      <c r="C1866" t="s">
        <v>23017</v>
      </c>
      <c r="D1866" t="s">
        <v>25682</v>
      </c>
      <c r="H1866">
        <v>18</v>
      </c>
      <c r="I1866">
        <v>1</v>
      </c>
      <c r="J1866">
        <v>3.24</v>
      </c>
      <c r="K1866">
        <v>1.728E-2</v>
      </c>
    </row>
    <row r="1867" spans="1:11" x14ac:dyDescent="0.25">
      <c r="A1867" t="s">
        <v>21426</v>
      </c>
      <c r="B1867" t="s">
        <v>83</v>
      </c>
      <c r="C1867" t="s">
        <v>23020</v>
      </c>
      <c r="D1867" t="s">
        <v>25683</v>
      </c>
      <c r="H1867">
        <v>1133</v>
      </c>
      <c r="I1867">
        <v>39</v>
      </c>
      <c r="J1867">
        <v>294.52238999999997</v>
      </c>
      <c r="K1867">
        <v>1.1875500000000001</v>
      </c>
    </row>
    <row r="1868" spans="1:11" x14ac:dyDescent="0.25">
      <c r="A1868" t="s">
        <v>21426</v>
      </c>
      <c r="B1868" t="s">
        <v>83</v>
      </c>
      <c r="C1868" t="s">
        <v>23020</v>
      </c>
      <c r="D1868" t="s">
        <v>25685</v>
      </c>
      <c r="H1868">
        <v>2</v>
      </c>
      <c r="I1868">
        <v>1</v>
      </c>
      <c r="J1868">
        <v>2.5</v>
      </c>
      <c r="K1868">
        <v>1.026E-2</v>
      </c>
    </row>
    <row r="1869" spans="1:11" x14ac:dyDescent="0.25">
      <c r="A1869" t="s">
        <v>21426</v>
      </c>
      <c r="B1869" t="s">
        <v>83</v>
      </c>
      <c r="C1869" t="s">
        <v>23020</v>
      </c>
      <c r="D1869" t="s">
        <v>25686</v>
      </c>
      <c r="H1869">
        <v>22</v>
      </c>
      <c r="I1869">
        <v>12</v>
      </c>
      <c r="J1869">
        <v>9.4499999999999993</v>
      </c>
      <c r="K1869">
        <v>4.4040000000000003E-2</v>
      </c>
    </row>
    <row r="1870" spans="1:11" x14ac:dyDescent="0.25">
      <c r="A1870" t="s">
        <v>21426</v>
      </c>
      <c r="B1870" t="s">
        <v>23023</v>
      </c>
      <c r="C1870" t="s">
        <v>23024</v>
      </c>
      <c r="D1870" t="s">
        <v>25687</v>
      </c>
      <c r="H1870">
        <v>65</v>
      </c>
      <c r="I1870">
        <v>7</v>
      </c>
      <c r="J1870">
        <v>16.47728</v>
      </c>
      <c r="K1870">
        <v>4.2750000000000003E-2</v>
      </c>
    </row>
    <row r="1871" spans="1:11" x14ac:dyDescent="0.25">
      <c r="A1871" t="s">
        <v>21426</v>
      </c>
      <c r="B1871" t="s">
        <v>23023</v>
      </c>
      <c r="C1871" t="s">
        <v>23024</v>
      </c>
      <c r="D1871" t="s">
        <v>25689</v>
      </c>
      <c r="H1871">
        <v>1</v>
      </c>
      <c r="I1871">
        <v>1</v>
      </c>
      <c r="J1871">
        <v>1.25</v>
      </c>
      <c r="K1871">
        <v>5.13E-3</v>
      </c>
    </row>
    <row r="1872" spans="1:11" x14ac:dyDescent="0.25">
      <c r="A1872" t="s">
        <v>21426</v>
      </c>
      <c r="B1872" t="s">
        <v>23023</v>
      </c>
      <c r="C1872" t="s">
        <v>23024</v>
      </c>
      <c r="D1872" t="s">
        <v>25690</v>
      </c>
      <c r="H1872">
        <v>18</v>
      </c>
      <c r="I1872">
        <v>1</v>
      </c>
      <c r="J1872">
        <v>3.24</v>
      </c>
      <c r="K1872">
        <v>1.728E-2</v>
      </c>
    </row>
    <row r="1873" spans="1:11" x14ac:dyDescent="0.25">
      <c r="A1873" t="s">
        <v>21426</v>
      </c>
      <c r="B1873" t="s">
        <v>795</v>
      </c>
      <c r="C1873" t="s">
        <v>23027</v>
      </c>
      <c r="D1873" t="s">
        <v>25691</v>
      </c>
      <c r="H1873">
        <v>1</v>
      </c>
      <c r="I1873">
        <v>1</v>
      </c>
      <c r="J1873">
        <v>1.25</v>
      </c>
      <c r="K1873">
        <v>5.13E-3</v>
      </c>
    </row>
    <row r="1874" spans="1:11" x14ac:dyDescent="0.25">
      <c r="A1874" t="s">
        <v>21426</v>
      </c>
      <c r="B1874" t="s">
        <v>795</v>
      </c>
      <c r="C1874" t="s">
        <v>23027</v>
      </c>
      <c r="D1874" t="s">
        <v>25693</v>
      </c>
      <c r="H1874">
        <v>18</v>
      </c>
      <c r="I1874">
        <v>1</v>
      </c>
      <c r="J1874">
        <v>3.24</v>
      </c>
      <c r="K1874">
        <v>1.728E-2</v>
      </c>
    </row>
    <row r="1875" spans="1:11" x14ac:dyDescent="0.25">
      <c r="A1875" t="s">
        <v>21426</v>
      </c>
      <c r="B1875" t="s">
        <v>624</v>
      </c>
      <c r="C1875" t="s">
        <v>23030</v>
      </c>
      <c r="D1875" t="s">
        <v>25694</v>
      </c>
      <c r="H1875">
        <v>397</v>
      </c>
      <c r="I1875">
        <v>26</v>
      </c>
      <c r="J1875">
        <v>183.62528</v>
      </c>
      <c r="K1875">
        <v>0.52359</v>
      </c>
    </row>
    <row r="1876" spans="1:11" x14ac:dyDescent="0.25">
      <c r="A1876" t="s">
        <v>21426</v>
      </c>
      <c r="B1876" t="s">
        <v>624</v>
      </c>
      <c r="C1876" t="s">
        <v>23030</v>
      </c>
      <c r="D1876" t="s">
        <v>25696</v>
      </c>
      <c r="H1876">
        <v>3</v>
      </c>
      <c r="I1876">
        <v>2</v>
      </c>
      <c r="J1876">
        <v>1.8</v>
      </c>
      <c r="K1876">
        <v>6.5500000000000003E-3</v>
      </c>
    </row>
    <row r="1877" spans="1:11" x14ac:dyDescent="0.25">
      <c r="A1877" t="s">
        <v>21426</v>
      </c>
      <c r="B1877" t="s">
        <v>624</v>
      </c>
      <c r="C1877" t="s">
        <v>23030</v>
      </c>
      <c r="D1877" t="s">
        <v>25698</v>
      </c>
      <c r="H1877">
        <v>1</v>
      </c>
      <c r="I1877">
        <v>1</v>
      </c>
      <c r="J1877">
        <v>1.25</v>
      </c>
      <c r="K1877">
        <v>5.13E-3</v>
      </c>
    </row>
    <row r="1878" spans="1:11" x14ac:dyDescent="0.25">
      <c r="A1878" t="s">
        <v>21426</v>
      </c>
      <c r="B1878" t="s">
        <v>624</v>
      </c>
      <c r="C1878" t="s">
        <v>23030</v>
      </c>
      <c r="D1878" t="s">
        <v>25699</v>
      </c>
      <c r="H1878">
        <v>4</v>
      </c>
      <c r="I1878">
        <v>1</v>
      </c>
      <c r="J1878">
        <v>0.04</v>
      </c>
      <c r="K1878">
        <v>1.2E-4</v>
      </c>
    </row>
    <row r="1879" spans="1:11" x14ac:dyDescent="0.25">
      <c r="A1879" t="s">
        <v>21426</v>
      </c>
      <c r="B1879" t="s">
        <v>746</v>
      </c>
      <c r="C1879" t="s">
        <v>23033</v>
      </c>
      <c r="D1879" t="s">
        <v>25700</v>
      </c>
      <c r="H1879">
        <v>245</v>
      </c>
      <c r="I1879">
        <v>26</v>
      </c>
      <c r="J1879">
        <v>120.34368000000001</v>
      </c>
      <c r="K1879">
        <v>0.42066999999999999</v>
      </c>
    </row>
    <row r="1880" spans="1:11" x14ac:dyDescent="0.25">
      <c r="A1880" t="s">
        <v>21426</v>
      </c>
      <c r="B1880" t="s">
        <v>746</v>
      </c>
      <c r="C1880" t="s">
        <v>23033</v>
      </c>
      <c r="D1880" t="s">
        <v>25702</v>
      </c>
      <c r="H1880">
        <v>1</v>
      </c>
      <c r="I1880">
        <v>1</v>
      </c>
      <c r="J1880">
        <v>1.25</v>
      </c>
      <c r="K1880">
        <v>5.13E-3</v>
      </c>
    </row>
    <row r="1881" spans="1:11" x14ac:dyDescent="0.25">
      <c r="A1881" t="s">
        <v>21426</v>
      </c>
      <c r="B1881" t="s">
        <v>828</v>
      </c>
      <c r="C1881" t="s">
        <v>23036</v>
      </c>
      <c r="D1881" t="s">
        <v>25703</v>
      </c>
      <c r="H1881">
        <v>1544</v>
      </c>
      <c r="I1881">
        <v>56</v>
      </c>
      <c r="J1881">
        <v>554.94849999999997</v>
      </c>
      <c r="K1881">
        <v>1.93624</v>
      </c>
    </row>
    <row r="1882" spans="1:11" x14ac:dyDescent="0.25">
      <c r="A1882" t="s">
        <v>21426</v>
      </c>
      <c r="B1882" t="s">
        <v>828</v>
      </c>
      <c r="C1882" t="s">
        <v>23036</v>
      </c>
      <c r="D1882" t="s">
        <v>25705</v>
      </c>
      <c r="H1882">
        <v>1</v>
      </c>
      <c r="I1882">
        <v>1</v>
      </c>
      <c r="J1882">
        <v>1.25</v>
      </c>
      <c r="K1882">
        <v>5.13E-3</v>
      </c>
    </row>
    <row r="1883" spans="1:11" x14ac:dyDescent="0.25">
      <c r="A1883" t="s">
        <v>21426</v>
      </c>
      <c r="B1883" t="s">
        <v>828</v>
      </c>
      <c r="C1883" t="s">
        <v>23036</v>
      </c>
      <c r="D1883" t="s">
        <v>25706</v>
      </c>
      <c r="H1883">
        <v>44</v>
      </c>
      <c r="I1883">
        <v>14</v>
      </c>
      <c r="J1883">
        <v>19.545000000000002</v>
      </c>
      <c r="K1883">
        <v>0.12185</v>
      </c>
    </row>
    <row r="1884" spans="1:11" x14ac:dyDescent="0.25">
      <c r="A1884" t="s">
        <v>21426</v>
      </c>
      <c r="B1884" t="s">
        <v>612</v>
      </c>
      <c r="C1884" t="s">
        <v>613</v>
      </c>
      <c r="D1884" t="s">
        <v>25707</v>
      </c>
      <c r="H1884">
        <v>1</v>
      </c>
      <c r="I1884">
        <v>1</v>
      </c>
      <c r="J1884">
        <v>1.25</v>
      </c>
      <c r="K1884">
        <v>5.13E-3</v>
      </c>
    </row>
    <row r="1885" spans="1:11" x14ac:dyDescent="0.25">
      <c r="A1885" t="s">
        <v>21426</v>
      </c>
      <c r="B1885" t="s">
        <v>612</v>
      </c>
      <c r="C1885" t="s">
        <v>613</v>
      </c>
      <c r="D1885" t="s">
        <v>25709</v>
      </c>
      <c r="H1885">
        <v>18</v>
      </c>
      <c r="I1885">
        <v>1</v>
      </c>
      <c r="J1885">
        <v>3.24</v>
      </c>
      <c r="K1885">
        <v>1.728E-2</v>
      </c>
    </row>
    <row r="1886" spans="1:11" x14ac:dyDescent="0.25">
      <c r="A1886" t="s">
        <v>21426</v>
      </c>
      <c r="B1886" t="s">
        <v>707</v>
      </c>
      <c r="C1886" t="s">
        <v>23041</v>
      </c>
      <c r="D1886" t="s">
        <v>25711</v>
      </c>
      <c r="H1886">
        <v>93</v>
      </c>
      <c r="I1886">
        <v>9</v>
      </c>
      <c r="J1886">
        <v>22.0823</v>
      </c>
      <c r="K1886">
        <v>7.4219999999999994E-2</v>
      </c>
    </row>
    <row r="1887" spans="1:11" x14ac:dyDescent="0.25">
      <c r="A1887" t="s">
        <v>21426</v>
      </c>
      <c r="B1887" t="s">
        <v>707</v>
      </c>
      <c r="C1887" t="s">
        <v>23041</v>
      </c>
      <c r="D1887" t="s">
        <v>25713</v>
      </c>
      <c r="H1887">
        <v>1</v>
      </c>
      <c r="I1887">
        <v>1</v>
      </c>
      <c r="J1887">
        <v>1.25</v>
      </c>
      <c r="K1887">
        <v>5.13E-3</v>
      </c>
    </row>
    <row r="1888" spans="1:11" x14ac:dyDescent="0.25">
      <c r="A1888" t="s">
        <v>21426</v>
      </c>
      <c r="B1888" t="s">
        <v>849</v>
      </c>
      <c r="C1888" t="s">
        <v>23044</v>
      </c>
      <c r="D1888" t="s">
        <v>25714</v>
      </c>
      <c r="H1888">
        <v>303</v>
      </c>
      <c r="I1888">
        <v>26</v>
      </c>
      <c r="J1888">
        <v>102.34921</v>
      </c>
      <c r="K1888">
        <v>0.34842000000000001</v>
      </c>
    </row>
    <row r="1889" spans="1:11" x14ac:dyDescent="0.25">
      <c r="A1889" t="s">
        <v>21426</v>
      </c>
      <c r="B1889" t="s">
        <v>849</v>
      </c>
      <c r="C1889" t="s">
        <v>23044</v>
      </c>
      <c r="D1889" t="s">
        <v>25716</v>
      </c>
      <c r="H1889">
        <v>1</v>
      </c>
      <c r="I1889">
        <v>1</v>
      </c>
      <c r="J1889">
        <v>1.25</v>
      </c>
      <c r="K1889">
        <v>5.13E-3</v>
      </c>
    </row>
    <row r="1890" spans="1:11" x14ac:dyDescent="0.25">
      <c r="A1890" t="s">
        <v>21426</v>
      </c>
      <c r="B1890" t="s">
        <v>849</v>
      </c>
      <c r="C1890" t="s">
        <v>23044</v>
      </c>
      <c r="D1890" t="s">
        <v>25717</v>
      </c>
      <c r="H1890">
        <v>18</v>
      </c>
      <c r="I1890">
        <v>1</v>
      </c>
      <c r="J1890">
        <v>3.24</v>
      </c>
      <c r="K1890">
        <v>1.728E-2</v>
      </c>
    </row>
    <row r="1891" spans="1:11" x14ac:dyDescent="0.25">
      <c r="A1891" t="s">
        <v>21426</v>
      </c>
      <c r="B1891" t="s">
        <v>23047</v>
      </c>
      <c r="C1891" t="s">
        <v>23048</v>
      </c>
      <c r="D1891" t="s">
        <v>25718</v>
      </c>
      <c r="H1891">
        <v>387</v>
      </c>
      <c r="I1891">
        <v>25</v>
      </c>
      <c r="J1891">
        <v>144.28716</v>
      </c>
      <c r="K1891">
        <v>0.67081999999999997</v>
      </c>
    </row>
    <row r="1892" spans="1:11" x14ac:dyDescent="0.25">
      <c r="A1892" t="s">
        <v>21426</v>
      </c>
      <c r="B1892" t="s">
        <v>23047</v>
      </c>
      <c r="C1892" t="s">
        <v>23048</v>
      </c>
      <c r="D1892" t="s">
        <v>25720</v>
      </c>
      <c r="H1892">
        <v>18</v>
      </c>
      <c r="I1892">
        <v>1</v>
      </c>
      <c r="J1892">
        <v>3.24</v>
      </c>
      <c r="K1892">
        <v>1.728E-2</v>
      </c>
    </row>
    <row r="1893" spans="1:11" x14ac:dyDescent="0.25">
      <c r="A1893" t="s">
        <v>21426</v>
      </c>
      <c r="B1893" t="s">
        <v>337</v>
      </c>
      <c r="C1893" t="s">
        <v>23052</v>
      </c>
      <c r="D1893" t="s">
        <v>25721</v>
      </c>
      <c r="H1893">
        <v>1</v>
      </c>
      <c r="I1893">
        <v>1</v>
      </c>
      <c r="J1893">
        <v>1.25</v>
      </c>
      <c r="K1893">
        <v>5.13E-3</v>
      </c>
    </row>
    <row r="1894" spans="1:11" x14ac:dyDescent="0.25">
      <c r="A1894" t="s">
        <v>21426</v>
      </c>
      <c r="B1894" t="s">
        <v>337</v>
      </c>
      <c r="C1894" t="s">
        <v>23052</v>
      </c>
      <c r="D1894" t="s">
        <v>25723</v>
      </c>
      <c r="H1894">
        <v>589</v>
      </c>
      <c r="I1894">
        <v>31</v>
      </c>
      <c r="J1894">
        <v>217.15957</v>
      </c>
      <c r="K1894">
        <v>1.26271</v>
      </c>
    </row>
    <row r="1895" spans="1:11" x14ac:dyDescent="0.25">
      <c r="A1895" t="s">
        <v>21426</v>
      </c>
      <c r="B1895" t="s">
        <v>68</v>
      </c>
      <c r="C1895" t="s">
        <v>23057</v>
      </c>
      <c r="D1895" t="s">
        <v>25724</v>
      </c>
      <c r="H1895">
        <v>1505</v>
      </c>
      <c r="I1895">
        <v>26</v>
      </c>
      <c r="J1895">
        <v>466.40553</v>
      </c>
      <c r="K1895">
        <v>2.6062099999999999</v>
      </c>
    </row>
    <row r="1896" spans="1:11" x14ac:dyDescent="0.25">
      <c r="A1896" t="s">
        <v>21426</v>
      </c>
      <c r="B1896" t="s">
        <v>68</v>
      </c>
      <c r="C1896" t="s">
        <v>23057</v>
      </c>
      <c r="D1896" t="s">
        <v>25726</v>
      </c>
      <c r="H1896">
        <v>24</v>
      </c>
      <c r="I1896">
        <v>1</v>
      </c>
      <c r="J1896">
        <v>1.2</v>
      </c>
      <c r="K1896">
        <v>2.256E-2</v>
      </c>
    </row>
    <row r="1897" spans="1:11" x14ac:dyDescent="0.25">
      <c r="A1897" t="s">
        <v>21426</v>
      </c>
      <c r="B1897" t="s">
        <v>68</v>
      </c>
      <c r="C1897" t="s">
        <v>23057</v>
      </c>
      <c r="D1897" t="s">
        <v>25727</v>
      </c>
      <c r="H1897">
        <v>1</v>
      </c>
      <c r="I1897">
        <v>1</v>
      </c>
      <c r="J1897">
        <v>1.25</v>
      </c>
      <c r="K1897">
        <v>5.13E-3</v>
      </c>
    </row>
    <row r="1898" spans="1:11" x14ac:dyDescent="0.25">
      <c r="A1898" t="s">
        <v>21426</v>
      </c>
      <c r="B1898" t="s">
        <v>68</v>
      </c>
      <c r="C1898" t="s">
        <v>23057</v>
      </c>
      <c r="D1898" t="s">
        <v>25728</v>
      </c>
      <c r="H1898">
        <v>3</v>
      </c>
      <c r="I1898">
        <v>1</v>
      </c>
      <c r="J1898">
        <v>0.63</v>
      </c>
      <c r="K1898">
        <v>6.3299999999999997E-3</v>
      </c>
    </row>
    <row r="1899" spans="1:11" x14ac:dyDescent="0.25">
      <c r="A1899" t="s">
        <v>21426</v>
      </c>
      <c r="B1899" t="s">
        <v>288</v>
      </c>
      <c r="C1899" t="s">
        <v>23060</v>
      </c>
      <c r="D1899" t="s">
        <v>25729</v>
      </c>
      <c r="H1899">
        <v>498</v>
      </c>
      <c r="I1899">
        <v>32</v>
      </c>
      <c r="J1899">
        <v>165.85655</v>
      </c>
      <c r="K1899">
        <v>0.77617999999999998</v>
      </c>
    </row>
    <row r="1900" spans="1:11" x14ac:dyDescent="0.25">
      <c r="A1900" t="s">
        <v>21426</v>
      </c>
      <c r="B1900" t="s">
        <v>288</v>
      </c>
      <c r="C1900" t="s">
        <v>23060</v>
      </c>
      <c r="D1900" t="s">
        <v>25731</v>
      </c>
      <c r="H1900">
        <v>1</v>
      </c>
      <c r="I1900">
        <v>1</v>
      </c>
      <c r="J1900">
        <v>1.25</v>
      </c>
      <c r="K1900">
        <v>5.13E-3</v>
      </c>
    </row>
    <row r="1901" spans="1:11" x14ac:dyDescent="0.25">
      <c r="A1901" t="s">
        <v>21426</v>
      </c>
      <c r="B1901" t="s">
        <v>288</v>
      </c>
      <c r="C1901" t="s">
        <v>23060</v>
      </c>
      <c r="D1901" t="s">
        <v>25732</v>
      </c>
      <c r="H1901">
        <v>18</v>
      </c>
      <c r="I1901">
        <v>1</v>
      </c>
      <c r="J1901">
        <v>3.24</v>
      </c>
      <c r="K1901">
        <v>1.728E-2</v>
      </c>
    </row>
    <row r="1902" spans="1:11" x14ac:dyDescent="0.25">
      <c r="A1902" t="s">
        <v>21426</v>
      </c>
      <c r="B1902" t="s">
        <v>490</v>
      </c>
      <c r="C1902" t="s">
        <v>23063</v>
      </c>
      <c r="D1902" t="s">
        <v>25733</v>
      </c>
      <c r="H1902">
        <v>590</v>
      </c>
      <c r="I1902">
        <v>40</v>
      </c>
      <c r="J1902">
        <v>184.79073</v>
      </c>
      <c r="K1902">
        <v>0.71631</v>
      </c>
    </row>
    <row r="1903" spans="1:11" x14ac:dyDescent="0.25">
      <c r="A1903" t="s">
        <v>21426</v>
      </c>
      <c r="B1903" t="s">
        <v>490</v>
      </c>
      <c r="C1903" t="s">
        <v>23063</v>
      </c>
      <c r="D1903" t="s">
        <v>25735</v>
      </c>
      <c r="H1903">
        <v>2</v>
      </c>
      <c r="I1903">
        <v>1</v>
      </c>
      <c r="J1903">
        <v>2.5</v>
      </c>
      <c r="K1903">
        <v>1.026E-2</v>
      </c>
    </row>
    <row r="1904" spans="1:11" x14ac:dyDescent="0.25">
      <c r="A1904" t="s">
        <v>21426</v>
      </c>
      <c r="B1904" t="s">
        <v>530</v>
      </c>
      <c r="C1904" t="s">
        <v>23066</v>
      </c>
      <c r="D1904" t="s">
        <v>25736</v>
      </c>
      <c r="H1904">
        <v>2</v>
      </c>
      <c r="I1904">
        <v>1</v>
      </c>
      <c r="J1904">
        <v>2.5</v>
      </c>
      <c r="K1904">
        <v>1.026E-2</v>
      </c>
    </row>
    <row r="1905" spans="1:11" x14ac:dyDescent="0.25">
      <c r="A1905" t="s">
        <v>21426</v>
      </c>
      <c r="B1905" t="s">
        <v>530</v>
      </c>
      <c r="C1905" t="s">
        <v>23066</v>
      </c>
      <c r="D1905" t="s">
        <v>25738</v>
      </c>
      <c r="H1905">
        <v>130</v>
      </c>
      <c r="I1905">
        <v>16</v>
      </c>
      <c r="J1905">
        <v>73.987989999999996</v>
      </c>
      <c r="K1905">
        <v>0.50105999999999995</v>
      </c>
    </row>
    <row r="1906" spans="1:11" x14ac:dyDescent="0.25">
      <c r="A1906" t="s">
        <v>21426</v>
      </c>
      <c r="B1906" t="s">
        <v>778</v>
      </c>
      <c r="C1906" t="s">
        <v>23069</v>
      </c>
      <c r="D1906" t="s">
        <v>25741</v>
      </c>
      <c r="H1906">
        <v>760</v>
      </c>
      <c r="I1906">
        <v>27</v>
      </c>
      <c r="J1906">
        <v>361.22989999999999</v>
      </c>
      <c r="K1906">
        <v>1.20642</v>
      </c>
    </row>
    <row r="1907" spans="1:11" x14ac:dyDescent="0.25">
      <c r="A1907" t="s">
        <v>21426</v>
      </c>
      <c r="B1907" t="s">
        <v>778</v>
      </c>
      <c r="C1907" t="s">
        <v>23069</v>
      </c>
      <c r="D1907" t="s">
        <v>25743</v>
      </c>
      <c r="H1907">
        <v>1</v>
      </c>
      <c r="I1907">
        <v>1</v>
      </c>
      <c r="J1907">
        <v>1.25</v>
      </c>
      <c r="K1907">
        <v>5.13E-3</v>
      </c>
    </row>
    <row r="1908" spans="1:11" x14ac:dyDescent="0.25">
      <c r="A1908" t="s">
        <v>21426</v>
      </c>
      <c r="B1908" t="s">
        <v>542</v>
      </c>
      <c r="C1908" t="s">
        <v>23072</v>
      </c>
      <c r="D1908" t="s">
        <v>25744</v>
      </c>
      <c r="H1908">
        <v>1175</v>
      </c>
      <c r="I1908">
        <v>38</v>
      </c>
      <c r="J1908">
        <v>293.88943</v>
      </c>
      <c r="K1908">
        <v>1.3629599999999999</v>
      </c>
    </row>
    <row r="1909" spans="1:11" x14ac:dyDescent="0.25">
      <c r="A1909" t="s">
        <v>21426</v>
      </c>
      <c r="B1909" t="s">
        <v>542</v>
      </c>
      <c r="C1909" t="s">
        <v>23072</v>
      </c>
      <c r="D1909" t="s">
        <v>25748</v>
      </c>
      <c r="H1909">
        <v>1</v>
      </c>
      <c r="I1909">
        <v>1</v>
      </c>
      <c r="J1909">
        <v>1.25</v>
      </c>
      <c r="K1909">
        <v>5.13E-3</v>
      </c>
    </row>
    <row r="1910" spans="1:11" x14ac:dyDescent="0.25">
      <c r="A1910" t="s">
        <v>21426</v>
      </c>
      <c r="B1910" t="s">
        <v>25750</v>
      </c>
      <c r="C1910" t="s">
        <v>23072</v>
      </c>
      <c r="D1910" t="s">
        <v>25749</v>
      </c>
      <c r="H1910">
        <v>41</v>
      </c>
      <c r="I1910">
        <v>7</v>
      </c>
      <c r="J1910">
        <v>12.826000000000001</v>
      </c>
      <c r="K1910">
        <v>4.8140000000000002E-2</v>
      </c>
    </row>
    <row r="1911" spans="1:11" x14ac:dyDescent="0.25">
      <c r="A1911" t="s">
        <v>21426</v>
      </c>
      <c r="B1911" t="s">
        <v>555</v>
      </c>
      <c r="C1911" t="s">
        <v>23078</v>
      </c>
      <c r="D1911" t="s">
        <v>25752</v>
      </c>
      <c r="H1911">
        <v>990</v>
      </c>
      <c r="I1911">
        <v>44</v>
      </c>
      <c r="J1911">
        <v>280.89625999999998</v>
      </c>
      <c r="K1911">
        <v>1.1852400000000001</v>
      </c>
    </row>
    <row r="1912" spans="1:11" x14ac:dyDescent="0.25">
      <c r="A1912" t="s">
        <v>21426</v>
      </c>
      <c r="B1912" t="s">
        <v>555</v>
      </c>
      <c r="C1912" t="s">
        <v>23078</v>
      </c>
      <c r="D1912" t="s">
        <v>25754</v>
      </c>
      <c r="H1912">
        <v>33</v>
      </c>
      <c r="I1912">
        <v>9</v>
      </c>
      <c r="J1912">
        <v>10.08</v>
      </c>
      <c r="K1912">
        <v>2.613E-2</v>
      </c>
    </row>
    <row r="1913" spans="1:11" x14ac:dyDescent="0.25">
      <c r="A1913" t="s">
        <v>21426</v>
      </c>
      <c r="B1913" t="s">
        <v>602</v>
      </c>
      <c r="C1913" t="s">
        <v>23081</v>
      </c>
      <c r="D1913" t="s">
        <v>25755</v>
      </c>
      <c r="H1913">
        <v>1</v>
      </c>
      <c r="I1913">
        <v>1</v>
      </c>
      <c r="J1913">
        <v>1.25</v>
      </c>
      <c r="K1913">
        <v>5.13E-3</v>
      </c>
    </row>
    <row r="1914" spans="1:11" x14ac:dyDescent="0.25">
      <c r="A1914" t="s">
        <v>21426</v>
      </c>
      <c r="B1914" t="s">
        <v>602</v>
      </c>
      <c r="C1914" t="s">
        <v>23081</v>
      </c>
      <c r="D1914" t="s">
        <v>25757</v>
      </c>
      <c r="H1914">
        <v>18</v>
      </c>
      <c r="I1914">
        <v>1</v>
      </c>
      <c r="J1914">
        <v>3.24</v>
      </c>
      <c r="K1914">
        <v>1.728E-2</v>
      </c>
    </row>
    <row r="1915" spans="1:11" x14ac:dyDescent="0.25">
      <c r="A1915" t="s">
        <v>21426</v>
      </c>
      <c r="B1915" t="s">
        <v>147</v>
      </c>
      <c r="C1915" t="s">
        <v>23084</v>
      </c>
      <c r="D1915" t="s">
        <v>25758</v>
      </c>
      <c r="H1915">
        <v>1</v>
      </c>
      <c r="I1915">
        <v>1</v>
      </c>
      <c r="J1915">
        <v>1.25</v>
      </c>
      <c r="K1915">
        <v>5.13E-3</v>
      </c>
    </row>
    <row r="1916" spans="1:11" x14ac:dyDescent="0.25">
      <c r="A1916" t="s">
        <v>21426</v>
      </c>
      <c r="B1916" t="s">
        <v>147</v>
      </c>
      <c r="C1916" t="s">
        <v>23084</v>
      </c>
      <c r="D1916" t="s">
        <v>25760</v>
      </c>
      <c r="H1916">
        <v>18</v>
      </c>
      <c r="I1916">
        <v>1</v>
      </c>
      <c r="J1916">
        <v>3.24</v>
      </c>
      <c r="K1916">
        <v>1.728E-2</v>
      </c>
    </row>
    <row r="1917" spans="1:11" x14ac:dyDescent="0.25">
      <c r="A1917" t="s">
        <v>21426</v>
      </c>
      <c r="B1917" t="s">
        <v>94</v>
      </c>
      <c r="C1917" t="s">
        <v>23087</v>
      </c>
      <c r="D1917" t="s">
        <v>25761</v>
      </c>
      <c r="H1917">
        <v>360</v>
      </c>
      <c r="I1917">
        <v>20</v>
      </c>
      <c r="J1917">
        <v>121.49926000000001</v>
      </c>
      <c r="K1917">
        <v>0.61260999999999999</v>
      </c>
    </row>
    <row r="1918" spans="1:11" x14ac:dyDescent="0.25">
      <c r="A1918" t="s">
        <v>21426</v>
      </c>
      <c r="B1918" t="s">
        <v>94</v>
      </c>
      <c r="C1918" t="s">
        <v>23087</v>
      </c>
      <c r="D1918" t="s">
        <v>25763</v>
      </c>
      <c r="H1918">
        <v>1</v>
      </c>
      <c r="I1918">
        <v>1</v>
      </c>
      <c r="J1918">
        <v>1.25</v>
      </c>
      <c r="K1918">
        <v>5.13E-3</v>
      </c>
    </row>
    <row r="1919" spans="1:11" x14ac:dyDescent="0.25">
      <c r="A1919" t="s">
        <v>21426</v>
      </c>
      <c r="B1919" t="s">
        <v>94</v>
      </c>
      <c r="C1919" t="s">
        <v>23087</v>
      </c>
      <c r="D1919" t="s">
        <v>25764</v>
      </c>
      <c r="H1919">
        <v>8</v>
      </c>
      <c r="I1919">
        <v>7</v>
      </c>
      <c r="J1919">
        <v>4.2350000000000003</v>
      </c>
      <c r="K1919">
        <v>2.4729999999999999E-2</v>
      </c>
    </row>
    <row r="1920" spans="1:11" x14ac:dyDescent="0.25">
      <c r="A1920" t="s">
        <v>21426</v>
      </c>
      <c r="B1920" t="s">
        <v>668</v>
      </c>
      <c r="C1920" t="s">
        <v>23090</v>
      </c>
      <c r="D1920" t="s">
        <v>25765</v>
      </c>
      <c r="H1920">
        <v>218</v>
      </c>
      <c r="I1920">
        <v>14</v>
      </c>
      <c r="J1920">
        <v>78.267859999999999</v>
      </c>
      <c r="K1920">
        <v>0.34578999999999999</v>
      </c>
    </row>
    <row r="1921" spans="1:11" x14ac:dyDescent="0.25">
      <c r="A1921" t="s">
        <v>21426</v>
      </c>
      <c r="B1921" t="s">
        <v>668</v>
      </c>
      <c r="C1921" t="s">
        <v>23090</v>
      </c>
      <c r="D1921" t="s">
        <v>25767</v>
      </c>
      <c r="H1921">
        <v>35</v>
      </c>
      <c r="I1921">
        <v>3</v>
      </c>
      <c r="J1921">
        <v>10.568</v>
      </c>
      <c r="K1921">
        <v>5.636E-2</v>
      </c>
    </row>
    <row r="1922" spans="1:11" x14ac:dyDescent="0.25">
      <c r="A1922" t="s">
        <v>21426</v>
      </c>
      <c r="B1922" t="s">
        <v>722</v>
      </c>
      <c r="C1922" t="s">
        <v>23093</v>
      </c>
      <c r="D1922" t="s">
        <v>25768</v>
      </c>
      <c r="H1922">
        <v>1290</v>
      </c>
      <c r="I1922">
        <v>30</v>
      </c>
      <c r="J1922">
        <v>439.63657999999998</v>
      </c>
      <c r="K1922">
        <v>1.9332</v>
      </c>
    </row>
    <row r="1923" spans="1:11" x14ac:dyDescent="0.25">
      <c r="A1923" t="s">
        <v>21426</v>
      </c>
      <c r="B1923" t="s">
        <v>722</v>
      </c>
      <c r="C1923" t="s">
        <v>23093</v>
      </c>
      <c r="D1923" t="s">
        <v>25770</v>
      </c>
      <c r="H1923">
        <v>1</v>
      </c>
      <c r="I1923">
        <v>1</v>
      </c>
      <c r="J1923">
        <v>1.25</v>
      </c>
      <c r="K1923">
        <v>5.13E-3</v>
      </c>
    </row>
    <row r="1924" spans="1:11" x14ac:dyDescent="0.25">
      <c r="A1924" t="s">
        <v>21426</v>
      </c>
      <c r="B1924" t="s">
        <v>561</v>
      </c>
      <c r="C1924" t="s">
        <v>23096</v>
      </c>
      <c r="D1924" t="s">
        <v>25771</v>
      </c>
      <c r="H1924">
        <v>181</v>
      </c>
      <c r="I1924">
        <v>9</v>
      </c>
      <c r="J1924">
        <v>61.203470000000003</v>
      </c>
      <c r="K1924">
        <v>0.32347999999999999</v>
      </c>
    </row>
    <row r="1925" spans="1:11" x14ac:dyDescent="0.25">
      <c r="A1925" t="s">
        <v>21426</v>
      </c>
      <c r="B1925" t="s">
        <v>561</v>
      </c>
      <c r="C1925" t="s">
        <v>23096</v>
      </c>
      <c r="D1925" t="s">
        <v>25773</v>
      </c>
      <c r="H1925">
        <v>63</v>
      </c>
      <c r="I1925">
        <v>19</v>
      </c>
      <c r="J1925">
        <v>23.844000000000001</v>
      </c>
      <c r="K1925">
        <v>9.2869999999999994E-2</v>
      </c>
    </row>
    <row r="1926" spans="1:11" x14ac:dyDescent="0.25">
      <c r="A1926" t="s">
        <v>21426</v>
      </c>
      <c r="B1926" t="s">
        <v>374</v>
      </c>
      <c r="C1926" t="s">
        <v>23099</v>
      </c>
      <c r="D1926" t="s">
        <v>25774</v>
      </c>
      <c r="H1926">
        <v>230</v>
      </c>
      <c r="I1926">
        <v>21</v>
      </c>
      <c r="J1926">
        <v>64.612120000000004</v>
      </c>
      <c r="K1926">
        <v>0.31422</v>
      </c>
    </row>
    <row r="1927" spans="1:11" x14ac:dyDescent="0.25">
      <c r="A1927" t="s">
        <v>21426</v>
      </c>
      <c r="B1927" t="s">
        <v>374</v>
      </c>
      <c r="C1927" t="s">
        <v>23099</v>
      </c>
      <c r="D1927" t="s">
        <v>25776</v>
      </c>
      <c r="H1927">
        <v>1</v>
      </c>
      <c r="I1927">
        <v>1</v>
      </c>
      <c r="J1927">
        <v>1.25</v>
      </c>
      <c r="K1927">
        <v>5.13E-3</v>
      </c>
    </row>
    <row r="1928" spans="1:11" x14ac:dyDescent="0.25">
      <c r="A1928" t="s">
        <v>21426</v>
      </c>
      <c r="B1928" t="s">
        <v>374</v>
      </c>
      <c r="C1928" t="s">
        <v>23099</v>
      </c>
      <c r="D1928" t="s">
        <v>25777</v>
      </c>
      <c r="H1928">
        <v>18</v>
      </c>
      <c r="I1928">
        <v>1</v>
      </c>
      <c r="J1928">
        <v>3.24</v>
      </c>
      <c r="K1928">
        <v>1.728E-2</v>
      </c>
    </row>
    <row r="1929" spans="1:11" x14ac:dyDescent="0.25">
      <c r="A1929" t="s">
        <v>21426</v>
      </c>
      <c r="B1929" t="s">
        <v>648</v>
      </c>
      <c r="C1929" t="s">
        <v>23102</v>
      </c>
      <c r="D1929" t="s">
        <v>25778</v>
      </c>
      <c r="H1929">
        <v>1</v>
      </c>
      <c r="I1929">
        <v>1</v>
      </c>
      <c r="J1929">
        <v>1.25</v>
      </c>
      <c r="K1929">
        <v>5.13E-3</v>
      </c>
    </row>
    <row r="1930" spans="1:11" x14ac:dyDescent="0.25">
      <c r="A1930" t="s">
        <v>21426</v>
      </c>
      <c r="B1930" t="s">
        <v>652</v>
      </c>
      <c r="C1930" t="s">
        <v>23105</v>
      </c>
      <c r="D1930" t="s">
        <v>25780</v>
      </c>
      <c r="H1930">
        <v>68</v>
      </c>
      <c r="I1930">
        <v>5</v>
      </c>
      <c r="J1930">
        <v>37.640079999999998</v>
      </c>
      <c r="K1930">
        <v>0.27607999999999999</v>
      </c>
    </row>
    <row r="1931" spans="1:11" x14ac:dyDescent="0.25">
      <c r="A1931" t="s">
        <v>21426</v>
      </c>
      <c r="B1931" t="s">
        <v>652</v>
      </c>
      <c r="C1931" t="s">
        <v>23105</v>
      </c>
      <c r="D1931" t="s">
        <v>25782</v>
      </c>
      <c r="H1931">
        <v>1</v>
      </c>
      <c r="I1931">
        <v>1</v>
      </c>
      <c r="J1931">
        <v>1.25</v>
      </c>
      <c r="K1931">
        <v>5.13E-3</v>
      </c>
    </row>
    <row r="1932" spans="1:11" x14ac:dyDescent="0.25">
      <c r="A1932" t="s">
        <v>21426</v>
      </c>
      <c r="B1932" t="s">
        <v>688</v>
      </c>
      <c r="C1932" t="s">
        <v>23108</v>
      </c>
      <c r="D1932" t="s">
        <v>25783</v>
      </c>
      <c r="H1932">
        <v>2</v>
      </c>
      <c r="I1932">
        <v>1</v>
      </c>
      <c r="J1932">
        <v>2.5</v>
      </c>
      <c r="K1932">
        <v>1.026E-2</v>
      </c>
    </row>
    <row r="1933" spans="1:11" x14ac:dyDescent="0.25">
      <c r="A1933" t="s">
        <v>21426</v>
      </c>
      <c r="B1933" t="s">
        <v>688</v>
      </c>
      <c r="C1933" t="s">
        <v>23108</v>
      </c>
      <c r="D1933" t="s">
        <v>25785</v>
      </c>
      <c r="H1933">
        <v>1176</v>
      </c>
      <c r="I1933">
        <v>32</v>
      </c>
      <c r="J1933">
        <v>225.7303</v>
      </c>
      <c r="K1933">
        <v>1.1163099999999999</v>
      </c>
    </row>
    <row r="1934" spans="1:11" x14ac:dyDescent="0.25">
      <c r="A1934" t="s">
        <v>21426</v>
      </c>
      <c r="B1934" t="s">
        <v>688</v>
      </c>
      <c r="C1934" t="s">
        <v>23108</v>
      </c>
      <c r="D1934" t="s">
        <v>25789</v>
      </c>
      <c r="H1934">
        <v>74</v>
      </c>
      <c r="I1934">
        <v>2</v>
      </c>
      <c r="J1934">
        <v>18.31024</v>
      </c>
      <c r="K1934">
        <v>4.8919999999999998E-2</v>
      </c>
    </row>
    <row r="1935" spans="1:11" x14ac:dyDescent="0.25">
      <c r="A1935" t="s">
        <v>21426</v>
      </c>
      <c r="B1935" t="s">
        <v>87</v>
      </c>
      <c r="C1935" t="s">
        <v>23111</v>
      </c>
      <c r="D1935" t="s">
        <v>25792</v>
      </c>
      <c r="H1935">
        <v>14</v>
      </c>
      <c r="I1935">
        <v>10</v>
      </c>
      <c r="J1935">
        <v>7.96</v>
      </c>
      <c r="K1935">
        <v>2.53E-2</v>
      </c>
    </row>
    <row r="1936" spans="1:11" x14ac:dyDescent="0.25">
      <c r="A1936" t="s">
        <v>21426</v>
      </c>
      <c r="B1936" t="s">
        <v>87</v>
      </c>
      <c r="C1936" t="s">
        <v>23111</v>
      </c>
      <c r="D1936" t="s">
        <v>25794</v>
      </c>
      <c r="H1936">
        <v>584</v>
      </c>
      <c r="I1936">
        <v>25</v>
      </c>
      <c r="J1936">
        <v>212.98586</v>
      </c>
      <c r="K1936">
        <v>0.63807999999999998</v>
      </c>
    </row>
    <row r="1937" spans="1:11" x14ac:dyDescent="0.25">
      <c r="A1937" t="s">
        <v>21426</v>
      </c>
      <c r="B1937" t="s">
        <v>768</v>
      </c>
      <c r="C1937" t="s">
        <v>23114</v>
      </c>
      <c r="D1937" t="s">
        <v>25796</v>
      </c>
      <c r="H1937">
        <v>387</v>
      </c>
      <c r="I1937">
        <v>26</v>
      </c>
      <c r="J1937">
        <v>116.04047</v>
      </c>
      <c r="K1937">
        <v>0.49436000000000002</v>
      </c>
    </row>
    <row r="1938" spans="1:11" x14ac:dyDescent="0.25">
      <c r="A1938" t="s">
        <v>21426</v>
      </c>
      <c r="B1938" t="s">
        <v>768</v>
      </c>
      <c r="C1938" t="s">
        <v>23114</v>
      </c>
      <c r="D1938" t="s">
        <v>25798</v>
      </c>
      <c r="H1938">
        <v>1</v>
      </c>
      <c r="I1938">
        <v>1</v>
      </c>
      <c r="J1938">
        <v>1.25</v>
      </c>
      <c r="K1938">
        <v>5.13E-3</v>
      </c>
    </row>
    <row r="1939" spans="1:11" x14ac:dyDescent="0.25">
      <c r="A1939" t="s">
        <v>21426</v>
      </c>
      <c r="B1939" t="s">
        <v>768</v>
      </c>
      <c r="C1939" t="s">
        <v>23114</v>
      </c>
      <c r="D1939" t="s">
        <v>25799</v>
      </c>
      <c r="H1939">
        <v>18</v>
      </c>
      <c r="I1939">
        <v>1</v>
      </c>
      <c r="J1939">
        <v>3.24</v>
      </c>
      <c r="K1939">
        <v>1.728E-2</v>
      </c>
    </row>
    <row r="1940" spans="1:11" x14ac:dyDescent="0.25">
      <c r="A1940" t="s">
        <v>21426</v>
      </c>
      <c r="B1940" t="s">
        <v>352</v>
      </c>
      <c r="C1940" t="s">
        <v>23119</v>
      </c>
      <c r="D1940" t="s">
        <v>25800</v>
      </c>
      <c r="H1940">
        <v>552</v>
      </c>
      <c r="I1940">
        <v>25</v>
      </c>
      <c r="J1940">
        <v>60.638489999999997</v>
      </c>
      <c r="K1940">
        <v>0.49465999999999999</v>
      </c>
    </row>
    <row r="1941" spans="1:11" x14ac:dyDescent="0.25">
      <c r="A1941" t="s">
        <v>21426</v>
      </c>
      <c r="B1941" t="s">
        <v>352</v>
      </c>
      <c r="C1941" t="s">
        <v>23119</v>
      </c>
      <c r="D1941" t="s">
        <v>25802</v>
      </c>
      <c r="H1941">
        <v>1</v>
      </c>
      <c r="I1941">
        <v>1</v>
      </c>
      <c r="J1941">
        <v>1.25</v>
      </c>
      <c r="K1941">
        <v>5.13E-3</v>
      </c>
    </row>
    <row r="1942" spans="1:11" x14ac:dyDescent="0.25">
      <c r="A1942" t="s">
        <v>21426</v>
      </c>
      <c r="B1942" t="s">
        <v>499</v>
      </c>
      <c r="C1942" t="s">
        <v>23122</v>
      </c>
      <c r="D1942" t="s">
        <v>25803</v>
      </c>
      <c r="H1942">
        <v>1144</v>
      </c>
      <c r="I1942">
        <v>41</v>
      </c>
      <c r="J1942">
        <v>256.32628999999997</v>
      </c>
      <c r="K1942">
        <v>1.44547</v>
      </c>
    </row>
    <row r="1943" spans="1:11" x14ac:dyDescent="0.25">
      <c r="A1943" t="s">
        <v>21426</v>
      </c>
      <c r="B1943" t="s">
        <v>499</v>
      </c>
      <c r="C1943" t="s">
        <v>23122</v>
      </c>
      <c r="D1943" t="s">
        <v>25805</v>
      </c>
      <c r="H1943">
        <v>60</v>
      </c>
      <c r="I1943">
        <v>15</v>
      </c>
      <c r="J1943">
        <v>25.192</v>
      </c>
      <c r="K1943">
        <v>8.3669999999999994E-2</v>
      </c>
    </row>
    <row r="1944" spans="1:11" x14ac:dyDescent="0.25">
      <c r="A1944" t="s">
        <v>21426</v>
      </c>
      <c r="B1944" t="s">
        <v>21066</v>
      </c>
      <c r="C1944" t="s">
        <v>23125</v>
      </c>
      <c r="D1944" t="s">
        <v>25806</v>
      </c>
      <c r="H1944">
        <v>241</v>
      </c>
      <c r="I1944">
        <v>18</v>
      </c>
      <c r="J1944">
        <v>65.081940000000003</v>
      </c>
      <c r="K1944">
        <v>0.45058999999999999</v>
      </c>
    </row>
    <row r="1945" spans="1:11" x14ac:dyDescent="0.25">
      <c r="A1945" t="s">
        <v>21426</v>
      </c>
      <c r="B1945" t="s">
        <v>21066</v>
      </c>
      <c r="C1945" t="s">
        <v>23125</v>
      </c>
      <c r="D1945" t="s">
        <v>25808</v>
      </c>
      <c r="H1945">
        <v>1</v>
      </c>
      <c r="I1945">
        <v>1</v>
      </c>
      <c r="J1945">
        <v>1.25</v>
      </c>
      <c r="K1945">
        <v>5.13E-3</v>
      </c>
    </row>
    <row r="1946" spans="1:11" x14ac:dyDescent="0.25">
      <c r="A1946" t="s">
        <v>21426</v>
      </c>
      <c r="B1946" t="s">
        <v>21066</v>
      </c>
      <c r="C1946" t="s">
        <v>23125</v>
      </c>
      <c r="D1946" t="s">
        <v>25809</v>
      </c>
      <c r="H1946">
        <v>18</v>
      </c>
      <c r="I1946">
        <v>1</v>
      </c>
      <c r="J1946">
        <v>3.24</v>
      </c>
      <c r="K1946">
        <v>1.728E-2</v>
      </c>
    </row>
    <row r="1947" spans="1:11" x14ac:dyDescent="0.25">
      <c r="A1947" t="s">
        <v>21426</v>
      </c>
      <c r="B1947" t="s">
        <v>21066</v>
      </c>
      <c r="C1947" t="s">
        <v>23125</v>
      </c>
      <c r="D1947" t="s">
        <v>25810</v>
      </c>
      <c r="H1947">
        <v>14</v>
      </c>
      <c r="I1947">
        <v>7</v>
      </c>
      <c r="J1947">
        <v>5.85968</v>
      </c>
      <c r="K1947">
        <v>4.0779999999999997E-2</v>
      </c>
    </row>
    <row r="1948" spans="1:11" x14ac:dyDescent="0.25">
      <c r="A1948" t="s">
        <v>21426</v>
      </c>
      <c r="B1948" t="s">
        <v>736</v>
      </c>
      <c r="C1948" t="s">
        <v>23128</v>
      </c>
      <c r="D1948" t="s">
        <v>25811</v>
      </c>
      <c r="H1948">
        <v>1</v>
      </c>
      <c r="I1948">
        <v>1</v>
      </c>
      <c r="J1948">
        <v>1.25</v>
      </c>
      <c r="K1948">
        <v>5.13E-3</v>
      </c>
    </row>
    <row r="1949" spans="1:11" x14ac:dyDescent="0.25">
      <c r="A1949" t="s">
        <v>21426</v>
      </c>
      <c r="B1949" t="s">
        <v>266</v>
      </c>
      <c r="C1949" t="s">
        <v>23131</v>
      </c>
      <c r="D1949" t="s">
        <v>25813</v>
      </c>
      <c r="H1949">
        <v>688</v>
      </c>
      <c r="I1949">
        <v>26</v>
      </c>
      <c r="J1949">
        <v>180.03301999999999</v>
      </c>
      <c r="K1949">
        <v>0.90998999999999997</v>
      </c>
    </row>
    <row r="1950" spans="1:11" x14ac:dyDescent="0.25">
      <c r="A1950" t="s">
        <v>21426</v>
      </c>
      <c r="B1950" t="s">
        <v>266</v>
      </c>
      <c r="C1950" t="s">
        <v>23131</v>
      </c>
      <c r="D1950" t="s">
        <v>25815</v>
      </c>
      <c r="H1950">
        <v>1</v>
      </c>
      <c r="I1950">
        <v>1</v>
      </c>
      <c r="J1950">
        <v>1.25</v>
      </c>
      <c r="K1950">
        <v>5.13E-3</v>
      </c>
    </row>
    <row r="1951" spans="1:11" x14ac:dyDescent="0.25">
      <c r="A1951" t="s">
        <v>21426</v>
      </c>
      <c r="B1951" t="s">
        <v>266</v>
      </c>
      <c r="C1951" t="s">
        <v>23131</v>
      </c>
      <c r="D1951" t="s">
        <v>25816</v>
      </c>
      <c r="H1951">
        <v>18</v>
      </c>
      <c r="I1951">
        <v>1</v>
      </c>
      <c r="J1951">
        <v>3.24</v>
      </c>
      <c r="K1951">
        <v>1.728E-2</v>
      </c>
    </row>
    <row r="1952" spans="1:11" x14ac:dyDescent="0.25">
      <c r="A1952" t="s">
        <v>21426</v>
      </c>
      <c r="B1952" t="s">
        <v>591</v>
      </c>
      <c r="C1952" t="s">
        <v>23134</v>
      </c>
      <c r="D1952" t="s">
        <v>25817</v>
      </c>
      <c r="H1952">
        <v>1</v>
      </c>
      <c r="I1952">
        <v>1</v>
      </c>
      <c r="J1952">
        <v>1.25</v>
      </c>
      <c r="K1952">
        <v>5.13E-3</v>
      </c>
    </row>
    <row r="1953" spans="1:11" x14ac:dyDescent="0.25">
      <c r="A1953" t="s">
        <v>21426</v>
      </c>
      <c r="B1953" t="s">
        <v>591</v>
      </c>
      <c r="C1953" t="s">
        <v>23134</v>
      </c>
      <c r="D1953" t="s">
        <v>25819</v>
      </c>
      <c r="H1953">
        <v>29</v>
      </c>
      <c r="I1953">
        <v>5</v>
      </c>
      <c r="J1953">
        <v>12.006</v>
      </c>
      <c r="K1953">
        <v>4.0829999999999998E-2</v>
      </c>
    </row>
    <row r="1954" spans="1:11" x14ac:dyDescent="0.25">
      <c r="A1954" t="s">
        <v>21426</v>
      </c>
      <c r="B1954" t="s">
        <v>591</v>
      </c>
      <c r="C1954" t="s">
        <v>23134</v>
      </c>
      <c r="D1954" t="s">
        <v>25820</v>
      </c>
      <c r="H1954">
        <v>434</v>
      </c>
      <c r="I1954">
        <v>20</v>
      </c>
      <c r="J1954">
        <v>84.130240000000001</v>
      </c>
      <c r="K1954">
        <v>0.4199</v>
      </c>
    </row>
    <row r="1955" spans="1:11" x14ac:dyDescent="0.25">
      <c r="A1955" t="s">
        <v>21426</v>
      </c>
      <c r="B1955" t="s">
        <v>591</v>
      </c>
      <c r="C1955" t="s">
        <v>23134</v>
      </c>
      <c r="D1955" t="s">
        <v>25823</v>
      </c>
      <c r="H1955">
        <v>2</v>
      </c>
      <c r="I1955">
        <v>1</v>
      </c>
      <c r="J1955">
        <v>2.5</v>
      </c>
      <c r="K1955">
        <v>1.026E-2</v>
      </c>
    </row>
    <row r="1956" spans="1:11" x14ac:dyDescent="0.25">
      <c r="A1956" t="s">
        <v>21426</v>
      </c>
      <c r="B1956" t="s">
        <v>319</v>
      </c>
      <c r="C1956" t="s">
        <v>23137</v>
      </c>
      <c r="D1956" t="s">
        <v>25825</v>
      </c>
      <c r="H1956">
        <v>1</v>
      </c>
      <c r="I1956">
        <v>1</v>
      </c>
      <c r="J1956">
        <v>1.25</v>
      </c>
      <c r="K1956">
        <v>5.13E-3</v>
      </c>
    </row>
    <row r="1957" spans="1:11" x14ac:dyDescent="0.25">
      <c r="A1957" t="s">
        <v>21426</v>
      </c>
      <c r="B1957" t="s">
        <v>654</v>
      </c>
      <c r="C1957" t="s">
        <v>655</v>
      </c>
      <c r="D1957" t="s">
        <v>25827</v>
      </c>
      <c r="H1957">
        <v>2</v>
      </c>
      <c r="I1957">
        <v>1</v>
      </c>
      <c r="J1957">
        <v>2.5</v>
      </c>
      <c r="K1957">
        <v>1.026E-2</v>
      </c>
    </row>
    <row r="1958" spans="1:11" x14ac:dyDescent="0.25">
      <c r="A1958" t="s">
        <v>21426</v>
      </c>
      <c r="B1958" t="s">
        <v>654</v>
      </c>
      <c r="C1958" t="s">
        <v>655</v>
      </c>
      <c r="D1958" t="s">
        <v>25829</v>
      </c>
      <c r="H1958">
        <v>18</v>
      </c>
      <c r="I1958">
        <v>1</v>
      </c>
      <c r="J1958">
        <v>3.24</v>
      </c>
      <c r="K1958">
        <v>1.728E-2</v>
      </c>
    </row>
    <row r="1959" spans="1:11" x14ac:dyDescent="0.25">
      <c r="A1959" t="s">
        <v>21426</v>
      </c>
      <c r="B1959" t="s">
        <v>23142</v>
      </c>
      <c r="C1959" t="s">
        <v>25831</v>
      </c>
      <c r="D1959" t="s">
        <v>25830</v>
      </c>
      <c r="H1959">
        <v>2</v>
      </c>
      <c r="I1959">
        <v>2</v>
      </c>
      <c r="J1959">
        <v>0.70799999999999996</v>
      </c>
      <c r="K1959">
        <v>1.57E-3</v>
      </c>
    </row>
    <row r="1960" spans="1:11" x14ac:dyDescent="0.25">
      <c r="A1960" t="s">
        <v>21426</v>
      </c>
      <c r="B1960" t="s">
        <v>23142</v>
      </c>
      <c r="C1960" t="s">
        <v>23143</v>
      </c>
      <c r="D1960" t="s">
        <v>25836</v>
      </c>
      <c r="H1960">
        <v>261</v>
      </c>
      <c r="I1960">
        <v>11</v>
      </c>
      <c r="J1960">
        <v>147.05369999999999</v>
      </c>
      <c r="K1960">
        <v>0.49614000000000003</v>
      </c>
    </row>
    <row r="1961" spans="1:11" x14ac:dyDescent="0.25">
      <c r="A1961" t="s">
        <v>21426</v>
      </c>
      <c r="B1961" t="s">
        <v>824</v>
      </c>
      <c r="C1961" t="s">
        <v>23147</v>
      </c>
      <c r="D1961" t="s">
        <v>25839</v>
      </c>
      <c r="H1961">
        <v>484</v>
      </c>
      <c r="I1961">
        <v>28</v>
      </c>
      <c r="J1961">
        <v>187.90826000000001</v>
      </c>
      <c r="K1961">
        <v>0.85792000000000002</v>
      </c>
    </row>
    <row r="1962" spans="1:11" x14ac:dyDescent="0.25">
      <c r="A1962" t="s">
        <v>21426</v>
      </c>
      <c r="B1962" t="s">
        <v>824</v>
      </c>
      <c r="C1962" t="s">
        <v>23147</v>
      </c>
      <c r="D1962" t="s">
        <v>25841</v>
      </c>
      <c r="H1962">
        <v>1</v>
      </c>
      <c r="I1962">
        <v>1</v>
      </c>
      <c r="J1962">
        <v>1.25</v>
      </c>
      <c r="K1962">
        <v>5.13E-3</v>
      </c>
    </row>
    <row r="1963" spans="1:11" x14ac:dyDescent="0.25">
      <c r="A1963" t="s">
        <v>21426</v>
      </c>
      <c r="B1963" t="s">
        <v>824</v>
      </c>
      <c r="C1963" t="s">
        <v>23147</v>
      </c>
      <c r="D1963" t="s">
        <v>25842</v>
      </c>
      <c r="H1963">
        <v>44</v>
      </c>
      <c r="I1963">
        <v>10</v>
      </c>
      <c r="J1963">
        <v>21.305820000000001</v>
      </c>
      <c r="K1963">
        <v>8.072E-2</v>
      </c>
    </row>
    <row r="1964" spans="1:11" x14ac:dyDescent="0.25">
      <c r="A1964" t="s">
        <v>21426</v>
      </c>
      <c r="B1964" t="s">
        <v>23152</v>
      </c>
      <c r="C1964" t="s">
        <v>23153</v>
      </c>
      <c r="D1964" t="s">
        <v>25843</v>
      </c>
      <c r="H1964">
        <v>406</v>
      </c>
      <c r="I1964">
        <v>22</v>
      </c>
      <c r="J1964">
        <v>93.297280000000001</v>
      </c>
      <c r="K1964">
        <v>0.61012999999999995</v>
      </c>
    </row>
    <row r="1965" spans="1:11" x14ac:dyDescent="0.25">
      <c r="A1965" t="s">
        <v>21426</v>
      </c>
      <c r="B1965" t="s">
        <v>23152</v>
      </c>
      <c r="C1965" t="s">
        <v>23153</v>
      </c>
      <c r="D1965" t="s">
        <v>25845</v>
      </c>
      <c r="H1965">
        <v>1</v>
      </c>
      <c r="I1965">
        <v>1</v>
      </c>
      <c r="J1965">
        <v>1.25</v>
      </c>
      <c r="K1965">
        <v>5.13E-3</v>
      </c>
    </row>
    <row r="1966" spans="1:11" x14ac:dyDescent="0.25">
      <c r="A1966" t="s">
        <v>21426</v>
      </c>
      <c r="B1966" t="s">
        <v>23152</v>
      </c>
      <c r="C1966" t="s">
        <v>23153</v>
      </c>
      <c r="D1966" t="s">
        <v>25846</v>
      </c>
      <c r="H1966">
        <v>18</v>
      </c>
      <c r="I1966">
        <v>1</v>
      </c>
      <c r="J1966">
        <v>3.24</v>
      </c>
      <c r="K1966">
        <v>1.728E-2</v>
      </c>
    </row>
    <row r="1967" spans="1:11" x14ac:dyDescent="0.25">
      <c r="A1967" t="s">
        <v>21426</v>
      </c>
      <c r="B1967" t="s">
        <v>23152</v>
      </c>
      <c r="C1967" t="s">
        <v>23153</v>
      </c>
      <c r="D1967" t="s">
        <v>25847</v>
      </c>
      <c r="H1967">
        <v>18</v>
      </c>
      <c r="I1967">
        <v>8</v>
      </c>
      <c r="J1967">
        <v>9.3004999999999995</v>
      </c>
      <c r="K1967">
        <v>6.3E-2</v>
      </c>
    </row>
    <row r="1968" spans="1:11" x14ac:dyDescent="0.25">
      <c r="A1968" t="s">
        <v>21426</v>
      </c>
      <c r="B1968" t="s">
        <v>21093</v>
      </c>
      <c r="C1968" t="s">
        <v>23156</v>
      </c>
      <c r="D1968" t="s">
        <v>25848</v>
      </c>
      <c r="H1968">
        <v>1</v>
      </c>
      <c r="I1968">
        <v>1</v>
      </c>
      <c r="J1968">
        <v>1.25</v>
      </c>
      <c r="K1968">
        <v>5.13E-3</v>
      </c>
    </row>
    <row r="1969" spans="1:11" x14ac:dyDescent="0.25">
      <c r="A1969" t="s">
        <v>21426</v>
      </c>
      <c r="B1969" t="s">
        <v>21093</v>
      </c>
      <c r="C1969" t="s">
        <v>23156</v>
      </c>
      <c r="D1969" t="s">
        <v>25850</v>
      </c>
      <c r="H1969">
        <v>18</v>
      </c>
      <c r="I1969">
        <v>1</v>
      </c>
      <c r="J1969">
        <v>3.24</v>
      </c>
      <c r="K1969">
        <v>1.728E-2</v>
      </c>
    </row>
    <row r="1970" spans="1:11" x14ac:dyDescent="0.25">
      <c r="A1970" t="s">
        <v>21426</v>
      </c>
      <c r="B1970" t="s">
        <v>536</v>
      </c>
      <c r="C1970" t="s">
        <v>21443</v>
      </c>
      <c r="D1970" t="s">
        <v>25851</v>
      </c>
      <c r="H1970">
        <v>20</v>
      </c>
      <c r="I1970">
        <v>7</v>
      </c>
      <c r="J1970">
        <v>6.8140000000000001</v>
      </c>
      <c r="K1970">
        <v>1.7680000000000001E-2</v>
      </c>
    </row>
    <row r="1971" spans="1:11" x14ac:dyDescent="0.25">
      <c r="A1971" t="s">
        <v>21426</v>
      </c>
      <c r="B1971" t="s">
        <v>536</v>
      </c>
      <c r="C1971" t="s">
        <v>21443</v>
      </c>
      <c r="D1971" t="s">
        <v>25853</v>
      </c>
      <c r="H1971">
        <v>736</v>
      </c>
      <c r="I1971">
        <v>19</v>
      </c>
      <c r="J1971">
        <v>204.42254</v>
      </c>
      <c r="K1971">
        <v>1.16665</v>
      </c>
    </row>
    <row r="1972" spans="1:11" x14ac:dyDescent="0.25">
      <c r="A1972" t="s">
        <v>21426</v>
      </c>
      <c r="B1972" t="s">
        <v>826</v>
      </c>
      <c r="C1972" t="s">
        <v>23159</v>
      </c>
      <c r="D1972" t="s">
        <v>25856</v>
      </c>
      <c r="H1972">
        <v>127</v>
      </c>
      <c r="I1972">
        <v>8</v>
      </c>
      <c r="J1972">
        <v>68.978809999999996</v>
      </c>
      <c r="K1972">
        <v>0.19847000000000001</v>
      </c>
    </row>
    <row r="1973" spans="1:11" x14ac:dyDescent="0.25">
      <c r="A1973" t="s">
        <v>21426</v>
      </c>
      <c r="B1973" t="s">
        <v>826</v>
      </c>
      <c r="C1973" t="s">
        <v>23159</v>
      </c>
      <c r="D1973" t="s">
        <v>25860</v>
      </c>
      <c r="H1973">
        <v>1</v>
      </c>
      <c r="I1973">
        <v>1</v>
      </c>
      <c r="J1973">
        <v>1.25</v>
      </c>
      <c r="K1973">
        <v>5.13E-3</v>
      </c>
    </row>
    <row r="1974" spans="1:11" x14ac:dyDescent="0.25">
      <c r="A1974" t="s">
        <v>21426</v>
      </c>
      <c r="B1974" t="s">
        <v>826</v>
      </c>
      <c r="C1974" t="s">
        <v>23159</v>
      </c>
      <c r="D1974" t="s">
        <v>25861</v>
      </c>
      <c r="H1974">
        <v>61</v>
      </c>
      <c r="I1974">
        <v>19</v>
      </c>
      <c r="J1974">
        <v>26.030999999999999</v>
      </c>
      <c r="K1974">
        <v>0.10116</v>
      </c>
    </row>
    <row r="1975" spans="1:11" x14ac:dyDescent="0.25">
      <c r="A1975" t="s">
        <v>21426</v>
      </c>
      <c r="B1975" t="s">
        <v>548</v>
      </c>
      <c r="C1975" t="s">
        <v>23162</v>
      </c>
      <c r="D1975" t="s">
        <v>25862</v>
      </c>
      <c r="H1975">
        <v>616</v>
      </c>
      <c r="I1975">
        <v>28</v>
      </c>
      <c r="J1975">
        <v>214.79273000000001</v>
      </c>
      <c r="K1975">
        <v>1.0123200000000001</v>
      </c>
    </row>
    <row r="1976" spans="1:11" x14ac:dyDescent="0.25">
      <c r="A1976" t="s">
        <v>21426</v>
      </c>
      <c r="B1976" t="s">
        <v>548</v>
      </c>
      <c r="C1976" t="s">
        <v>23162</v>
      </c>
      <c r="D1976" t="s">
        <v>25864</v>
      </c>
      <c r="H1976">
        <v>2</v>
      </c>
      <c r="I1976">
        <v>1</v>
      </c>
      <c r="J1976">
        <v>2.5</v>
      </c>
      <c r="K1976">
        <v>1.026E-2</v>
      </c>
    </row>
    <row r="1977" spans="1:11" x14ac:dyDescent="0.25">
      <c r="A1977" t="s">
        <v>21426</v>
      </c>
      <c r="B1977" t="s">
        <v>548</v>
      </c>
      <c r="C1977" t="s">
        <v>23162</v>
      </c>
      <c r="D1977" t="s">
        <v>25865</v>
      </c>
      <c r="H1977">
        <v>47</v>
      </c>
      <c r="I1977">
        <v>15</v>
      </c>
      <c r="J1977">
        <v>22.591999999999999</v>
      </c>
      <c r="K1977">
        <v>6.9510000000000002E-2</v>
      </c>
    </row>
    <row r="1978" spans="1:11" x14ac:dyDescent="0.25">
      <c r="A1978" t="s">
        <v>21426</v>
      </c>
      <c r="B1978" t="s">
        <v>515</v>
      </c>
      <c r="C1978" t="s">
        <v>23165</v>
      </c>
      <c r="D1978" t="s">
        <v>25866</v>
      </c>
      <c r="H1978">
        <v>1</v>
      </c>
      <c r="I1978">
        <v>1</v>
      </c>
      <c r="J1978">
        <v>1.25</v>
      </c>
      <c r="K1978">
        <v>5.13E-3</v>
      </c>
    </row>
    <row r="1979" spans="1:11" x14ac:dyDescent="0.25">
      <c r="A1979" t="s">
        <v>21426</v>
      </c>
      <c r="B1979" t="s">
        <v>515</v>
      </c>
      <c r="C1979" t="s">
        <v>23165</v>
      </c>
      <c r="D1979" t="s">
        <v>25868</v>
      </c>
      <c r="H1979">
        <v>20</v>
      </c>
      <c r="I1979">
        <v>9</v>
      </c>
      <c r="J1979">
        <v>7.5380000000000003</v>
      </c>
      <c r="K1979">
        <v>2.9559999999999999E-2</v>
      </c>
    </row>
    <row r="1980" spans="1:11" x14ac:dyDescent="0.25">
      <c r="A1980" t="s">
        <v>21426</v>
      </c>
      <c r="B1980" t="s">
        <v>515</v>
      </c>
      <c r="C1980" t="s">
        <v>23165</v>
      </c>
      <c r="D1980" t="s">
        <v>25869</v>
      </c>
      <c r="H1980">
        <v>359</v>
      </c>
      <c r="I1980">
        <v>25</v>
      </c>
      <c r="J1980">
        <v>99.078460000000007</v>
      </c>
      <c r="K1980">
        <v>0.52307999999999999</v>
      </c>
    </row>
    <row r="1981" spans="1:11" x14ac:dyDescent="0.25">
      <c r="A1981" t="s">
        <v>21426</v>
      </c>
      <c r="B1981" t="s">
        <v>618</v>
      </c>
      <c r="C1981" t="s">
        <v>23168</v>
      </c>
      <c r="D1981" t="s">
        <v>25872</v>
      </c>
      <c r="H1981">
        <v>225</v>
      </c>
      <c r="I1981">
        <v>19</v>
      </c>
      <c r="J1981">
        <v>101.9063</v>
      </c>
      <c r="K1981">
        <v>0.47814000000000001</v>
      </c>
    </row>
    <row r="1982" spans="1:11" x14ac:dyDescent="0.25">
      <c r="A1982" t="s">
        <v>21426</v>
      </c>
      <c r="B1982" t="s">
        <v>618</v>
      </c>
      <c r="C1982" t="s">
        <v>23168</v>
      </c>
      <c r="D1982" t="s">
        <v>25874</v>
      </c>
      <c r="H1982">
        <v>1</v>
      </c>
      <c r="I1982">
        <v>1</v>
      </c>
      <c r="J1982">
        <v>1.25</v>
      </c>
      <c r="K1982">
        <v>5.13E-3</v>
      </c>
    </row>
    <row r="1983" spans="1:11" x14ac:dyDescent="0.25">
      <c r="A1983" t="s">
        <v>21426</v>
      </c>
      <c r="B1983" t="s">
        <v>618</v>
      </c>
      <c r="C1983" t="s">
        <v>23168</v>
      </c>
      <c r="D1983" t="s">
        <v>25875</v>
      </c>
      <c r="H1983">
        <v>18</v>
      </c>
      <c r="I1983">
        <v>1</v>
      </c>
      <c r="J1983">
        <v>3.24</v>
      </c>
      <c r="K1983">
        <v>1.728E-2</v>
      </c>
    </row>
    <row r="1984" spans="1:11" x14ac:dyDescent="0.25">
      <c r="A1984" t="s">
        <v>21426</v>
      </c>
      <c r="B1984" t="s">
        <v>762</v>
      </c>
      <c r="C1984" t="s">
        <v>23171</v>
      </c>
      <c r="D1984" t="s">
        <v>25876</v>
      </c>
      <c r="H1984">
        <v>124</v>
      </c>
      <c r="I1984">
        <v>13</v>
      </c>
      <c r="J1984">
        <v>48.436929999999997</v>
      </c>
      <c r="K1984">
        <v>0.27050999999999997</v>
      </c>
    </row>
    <row r="1985" spans="1:11" x14ac:dyDescent="0.25">
      <c r="A1985" t="s">
        <v>21426</v>
      </c>
      <c r="B1985" t="s">
        <v>762</v>
      </c>
      <c r="C1985" t="s">
        <v>23171</v>
      </c>
      <c r="D1985" t="s">
        <v>25878</v>
      </c>
      <c r="H1985">
        <v>1</v>
      </c>
      <c r="I1985">
        <v>1</v>
      </c>
      <c r="J1985">
        <v>1.25</v>
      </c>
      <c r="K1985">
        <v>5.13E-3</v>
      </c>
    </row>
    <row r="1986" spans="1:11" x14ac:dyDescent="0.25">
      <c r="A1986" t="s">
        <v>21426</v>
      </c>
      <c r="B1986" t="s">
        <v>762</v>
      </c>
      <c r="C1986" t="s">
        <v>23171</v>
      </c>
      <c r="D1986" t="s">
        <v>25879</v>
      </c>
      <c r="H1986">
        <v>18</v>
      </c>
      <c r="I1986">
        <v>1</v>
      </c>
      <c r="J1986">
        <v>3.24</v>
      </c>
      <c r="K1986">
        <v>1.728E-2</v>
      </c>
    </row>
    <row r="1987" spans="1:11" x14ac:dyDescent="0.25">
      <c r="A1987" t="s">
        <v>21426</v>
      </c>
      <c r="B1987" t="s">
        <v>106</v>
      </c>
      <c r="C1987" t="s">
        <v>23174</v>
      </c>
      <c r="D1987" t="s">
        <v>25880</v>
      </c>
      <c r="H1987">
        <v>595</v>
      </c>
      <c r="I1987">
        <v>37</v>
      </c>
      <c r="J1987">
        <v>188.44766999999999</v>
      </c>
      <c r="K1987">
        <v>0.74797000000000002</v>
      </c>
    </row>
    <row r="1988" spans="1:11" x14ac:dyDescent="0.25">
      <c r="A1988" t="s">
        <v>21426</v>
      </c>
      <c r="B1988" t="s">
        <v>106</v>
      </c>
      <c r="C1988" t="s">
        <v>23174</v>
      </c>
      <c r="D1988" t="s">
        <v>25883</v>
      </c>
      <c r="H1988">
        <v>1</v>
      </c>
      <c r="I1988">
        <v>1</v>
      </c>
      <c r="J1988">
        <v>1.25</v>
      </c>
      <c r="K1988">
        <v>5.13E-3</v>
      </c>
    </row>
    <row r="1989" spans="1:11" x14ac:dyDescent="0.25">
      <c r="A1989" t="s">
        <v>21426</v>
      </c>
      <c r="B1989" t="s">
        <v>106</v>
      </c>
      <c r="C1989" t="s">
        <v>23174</v>
      </c>
      <c r="D1989" t="s">
        <v>25884</v>
      </c>
      <c r="H1989">
        <v>18</v>
      </c>
      <c r="I1989">
        <v>1</v>
      </c>
      <c r="J1989">
        <v>3.24</v>
      </c>
      <c r="K1989">
        <v>1.728E-2</v>
      </c>
    </row>
    <row r="1990" spans="1:11" x14ac:dyDescent="0.25">
      <c r="A1990" t="s">
        <v>21426</v>
      </c>
      <c r="B1990" t="s">
        <v>106</v>
      </c>
      <c r="C1990" t="s">
        <v>23174</v>
      </c>
      <c r="D1990" t="s">
        <v>25885</v>
      </c>
      <c r="H1990">
        <v>12</v>
      </c>
      <c r="I1990">
        <v>5</v>
      </c>
      <c r="J1990">
        <v>3.8018200000000002</v>
      </c>
      <c r="K1990">
        <v>5.6059999999999999E-2</v>
      </c>
    </row>
    <row r="1991" spans="1:11" x14ac:dyDescent="0.25">
      <c r="A1991" t="s">
        <v>21426</v>
      </c>
      <c r="B1991" t="s">
        <v>851</v>
      </c>
      <c r="C1991" t="s">
        <v>23177</v>
      </c>
      <c r="D1991" t="s">
        <v>25886</v>
      </c>
      <c r="H1991">
        <v>792</v>
      </c>
      <c r="I1991">
        <v>47</v>
      </c>
      <c r="J1991">
        <v>261.17376999999999</v>
      </c>
      <c r="K1991">
        <v>1.0999099999999999</v>
      </c>
    </row>
    <row r="1992" spans="1:11" x14ac:dyDescent="0.25">
      <c r="A1992" t="s">
        <v>21426</v>
      </c>
      <c r="B1992" t="s">
        <v>851</v>
      </c>
      <c r="C1992" t="s">
        <v>23177</v>
      </c>
      <c r="D1992" t="s">
        <v>25890</v>
      </c>
      <c r="H1992">
        <v>1</v>
      </c>
      <c r="I1992">
        <v>1</v>
      </c>
      <c r="J1992">
        <v>1.25</v>
      </c>
      <c r="K1992">
        <v>5.13E-3</v>
      </c>
    </row>
    <row r="1993" spans="1:11" x14ac:dyDescent="0.25">
      <c r="A1993" t="s">
        <v>21426</v>
      </c>
      <c r="B1993" t="s">
        <v>851</v>
      </c>
      <c r="C1993" t="s">
        <v>23177</v>
      </c>
      <c r="D1993" t="s">
        <v>25891</v>
      </c>
      <c r="H1993">
        <v>18</v>
      </c>
      <c r="I1993">
        <v>1</v>
      </c>
      <c r="J1993">
        <v>3.24</v>
      </c>
      <c r="K1993">
        <v>1.728E-2</v>
      </c>
    </row>
    <row r="1994" spans="1:11" x14ac:dyDescent="0.25">
      <c r="A1994" t="s">
        <v>21426</v>
      </c>
      <c r="B1994" t="s">
        <v>442</v>
      </c>
      <c r="C1994" t="s">
        <v>23180</v>
      </c>
      <c r="D1994" t="s">
        <v>25892</v>
      </c>
      <c r="H1994">
        <v>863</v>
      </c>
      <c r="I1994">
        <v>32</v>
      </c>
      <c r="J1994">
        <v>201.04183</v>
      </c>
      <c r="K1994">
        <v>0.79303999999999997</v>
      </c>
    </row>
    <row r="1995" spans="1:11" x14ac:dyDescent="0.25">
      <c r="A1995" t="s">
        <v>21426</v>
      </c>
      <c r="B1995" t="s">
        <v>442</v>
      </c>
      <c r="C1995" t="s">
        <v>23180</v>
      </c>
      <c r="D1995" t="s">
        <v>25894</v>
      </c>
      <c r="H1995">
        <v>7</v>
      </c>
      <c r="I1995">
        <v>5</v>
      </c>
      <c r="J1995">
        <v>1.1408199999999999</v>
      </c>
      <c r="K1995">
        <v>2.8740000000000002E-2</v>
      </c>
    </row>
    <row r="1996" spans="1:11" x14ac:dyDescent="0.25">
      <c r="A1996" t="s">
        <v>21426</v>
      </c>
      <c r="B1996" t="s">
        <v>572</v>
      </c>
      <c r="C1996" t="s">
        <v>23183</v>
      </c>
      <c r="D1996" t="s">
        <v>25895</v>
      </c>
      <c r="H1996">
        <v>3403</v>
      </c>
      <c r="I1996">
        <v>75</v>
      </c>
      <c r="J1996">
        <v>850.73779000000002</v>
      </c>
      <c r="K1996">
        <v>3.6971099999999999</v>
      </c>
    </row>
    <row r="1997" spans="1:11" x14ac:dyDescent="0.25">
      <c r="A1997" t="s">
        <v>21426</v>
      </c>
      <c r="B1997" t="s">
        <v>572</v>
      </c>
      <c r="C1997" t="s">
        <v>23183</v>
      </c>
      <c r="D1997" t="s">
        <v>25897</v>
      </c>
      <c r="H1997">
        <v>3</v>
      </c>
      <c r="I1997">
        <v>1</v>
      </c>
      <c r="J1997">
        <v>3.75</v>
      </c>
      <c r="K1997">
        <v>1.5389999999999999E-2</v>
      </c>
    </row>
    <row r="1998" spans="1:11" x14ac:dyDescent="0.25">
      <c r="A1998" t="s">
        <v>21426</v>
      </c>
      <c r="B1998" t="s">
        <v>572</v>
      </c>
      <c r="C1998" t="s">
        <v>23183</v>
      </c>
      <c r="D1998" t="s">
        <v>25898</v>
      </c>
      <c r="H1998">
        <v>34</v>
      </c>
      <c r="I1998">
        <v>7</v>
      </c>
      <c r="J1998">
        <v>17.141999999999999</v>
      </c>
      <c r="K1998">
        <v>4.8390000000000002E-2</v>
      </c>
    </row>
    <row r="1999" spans="1:11" x14ac:dyDescent="0.25">
      <c r="A1999" t="s">
        <v>21426</v>
      </c>
      <c r="B1999" t="s">
        <v>6261</v>
      </c>
      <c r="C1999" t="s">
        <v>21444</v>
      </c>
      <c r="D1999" t="s">
        <v>25899</v>
      </c>
      <c r="H1999">
        <v>362</v>
      </c>
      <c r="I1999">
        <v>26</v>
      </c>
      <c r="J1999">
        <v>107.14619999999999</v>
      </c>
      <c r="K1999">
        <v>0.41219</v>
      </c>
    </row>
    <row r="2000" spans="1:11" x14ac:dyDescent="0.25">
      <c r="A2000" t="s">
        <v>21426</v>
      </c>
      <c r="B2000" t="s">
        <v>6261</v>
      </c>
      <c r="C2000" t="s">
        <v>21444</v>
      </c>
      <c r="D2000" t="s">
        <v>25902</v>
      </c>
      <c r="H2000">
        <v>13</v>
      </c>
      <c r="I2000">
        <v>8</v>
      </c>
      <c r="J2000">
        <v>10.292</v>
      </c>
      <c r="K2000">
        <v>3.109E-2</v>
      </c>
    </row>
    <row r="2001" spans="1:11" x14ac:dyDescent="0.25">
      <c r="A2001" t="s">
        <v>21426</v>
      </c>
      <c r="B2001" t="s">
        <v>807</v>
      </c>
      <c r="C2001" t="s">
        <v>23186</v>
      </c>
      <c r="D2001" t="s">
        <v>25903</v>
      </c>
      <c r="H2001">
        <v>1192</v>
      </c>
      <c r="I2001">
        <v>50</v>
      </c>
      <c r="J2001">
        <v>279.23246999999998</v>
      </c>
      <c r="K2001">
        <v>1.43862</v>
      </c>
    </row>
    <row r="2002" spans="1:11" x14ac:dyDescent="0.25">
      <c r="A2002" t="s">
        <v>21426</v>
      </c>
      <c r="B2002" t="s">
        <v>807</v>
      </c>
      <c r="C2002" t="s">
        <v>23186</v>
      </c>
      <c r="D2002" t="s">
        <v>25905</v>
      </c>
      <c r="H2002">
        <v>2</v>
      </c>
      <c r="I2002">
        <v>1</v>
      </c>
      <c r="J2002">
        <v>2.5</v>
      </c>
      <c r="K2002">
        <v>1.026E-2</v>
      </c>
    </row>
    <row r="2003" spans="1:11" x14ac:dyDescent="0.25">
      <c r="A2003" t="s">
        <v>21426</v>
      </c>
      <c r="B2003" t="s">
        <v>807</v>
      </c>
      <c r="C2003" t="s">
        <v>23186</v>
      </c>
      <c r="D2003" t="s">
        <v>25906</v>
      </c>
      <c r="H2003">
        <v>13</v>
      </c>
      <c r="I2003">
        <v>8</v>
      </c>
      <c r="J2003">
        <v>6.6559999999999997</v>
      </c>
      <c r="K2003">
        <v>3.0980000000000001E-2</v>
      </c>
    </row>
    <row r="2004" spans="1:11" x14ac:dyDescent="0.25">
      <c r="A2004" t="s">
        <v>21426</v>
      </c>
      <c r="B2004" t="s">
        <v>91</v>
      </c>
      <c r="C2004" t="s">
        <v>23191</v>
      </c>
      <c r="D2004" t="s">
        <v>25907</v>
      </c>
      <c r="H2004">
        <v>673</v>
      </c>
      <c r="I2004">
        <v>35</v>
      </c>
      <c r="J2004">
        <v>164.66038</v>
      </c>
      <c r="K2004">
        <v>0.85657000000000005</v>
      </c>
    </row>
    <row r="2005" spans="1:11" x14ac:dyDescent="0.25">
      <c r="A2005" t="s">
        <v>21426</v>
      </c>
      <c r="B2005" t="s">
        <v>91</v>
      </c>
      <c r="C2005" t="s">
        <v>23191</v>
      </c>
      <c r="D2005" t="s">
        <v>25909</v>
      </c>
      <c r="H2005">
        <v>1</v>
      </c>
      <c r="I2005">
        <v>1</v>
      </c>
      <c r="J2005">
        <v>1.25</v>
      </c>
      <c r="K2005">
        <v>5.13E-3</v>
      </c>
    </row>
    <row r="2006" spans="1:11" x14ac:dyDescent="0.25">
      <c r="A2006" t="s">
        <v>21426</v>
      </c>
      <c r="B2006" t="s">
        <v>91</v>
      </c>
      <c r="C2006" t="s">
        <v>23191</v>
      </c>
      <c r="D2006" t="s">
        <v>25910</v>
      </c>
      <c r="H2006">
        <v>14</v>
      </c>
      <c r="I2006">
        <v>5</v>
      </c>
      <c r="J2006">
        <v>10</v>
      </c>
      <c r="K2006">
        <v>2.2450000000000001E-2</v>
      </c>
    </row>
    <row r="2007" spans="1:11" x14ac:dyDescent="0.25">
      <c r="A2007" t="s">
        <v>21426</v>
      </c>
      <c r="B2007" t="s">
        <v>280</v>
      </c>
      <c r="C2007" t="s">
        <v>23194</v>
      </c>
      <c r="D2007" t="s">
        <v>25913</v>
      </c>
      <c r="H2007">
        <v>1</v>
      </c>
      <c r="I2007">
        <v>1</v>
      </c>
      <c r="J2007">
        <v>1.25</v>
      </c>
      <c r="K2007">
        <v>5.13E-3</v>
      </c>
    </row>
    <row r="2008" spans="1:11" x14ac:dyDescent="0.25">
      <c r="A2008" t="s">
        <v>21426</v>
      </c>
      <c r="B2008" t="s">
        <v>280</v>
      </c>
      <c r="C2008" t="s">
        <v>23194</v>
      </c>
      <c r="D2008" t="s">
        <v>25915</v>
      </c>
      <c r="H2008">
        <v>18</v>
      </c>
      <c r="I2008">
        <v>1</v>
      </c>
      <c r="J2008">
        <v>3.24</v>
      </c>
      <c r="K2008">
        <v>1.728E-2</v>
      </c>
    </row>
    <row r="2009" spans="1:11" x14ac:dyDescent="0.25">
      <c r="A2009" t="s">
        <v>21426</v>
      </c>
      <c r="B2009" t="s">
        <v>318</v>
      </c>
      <c r="C2009" t="s">
        <v>23197</v>
      </c>
      <c r="D2009" t="s">
        <v>25917</v>
      </c>
      <c r="H2009">
        <v>990</v>
      </c>
      <c r="I2009">
        <v>56</v>
      </c>
      <c r="J2009">
        <v>289.17142000000001</v>
      </c>
      <c r="K2009">
        <v>1.0334000000000001</v>
      </c>
    </row>
    <row r="2010" spans="1:11" x14ac:dyDescent="0.25">
      <c r="A2010" t="s">
        <v>21426</v>
      </c>
      <c r="B2010" t="s">
        <v>318</v>
      </c>
      <c r="C2010" t="s">
        <v>23197</v>
      </c>
      <c r="D2010" t="s">
        <v>25919</v>
      </c>
      <c r="H2010">
        <v>1</v>
      </c>
      <c r="I2010">
        <v>1</v>
      </c>
      <c r="J2010">
        <v>1.25</v>
      </c>
      <c r="K2010">
        <v>5.13E-3</v>
      </c>
    </row>
    <row r="2011" spans="1:11" x14ac:dyDescent="0.25">
      <c r="A2011" t="s">
        <v>21426</v>
      </c>
      <c r="B2011" t="s">
        <v>870</v>
      </c>
      <c r="C2011" t="s">
        <v>23200</v>
      </c>
      <c r="D2011" t="s">
        <v>25920</v>
      </c>
      <c r="H2011">
        <v>604</v>
      </c>
      <c r="I2011">
        <v>27</v>
      </c>
      <c r="J2011">
        <v>192.83367999999999</v>
      </c>
      <c r="K2011">
        <v>0.72907999999999995</v>
      </c>
    </row>
    <row r="2012" spans="1:11" x14ac:dyDescent="0.25">
      <c r="A2012" t="s">
        <v>21426</v>
      </c>
      <c r="B2012" t="s">
        <v>870</v>
      </c>
      <c r="C2012" t="s">
        <v>23200</v>
      </c>
      <c r="D2012" t="s">
        <v>25922</v>
      </c>
      <c r="H2012">
        <v>1</v>
      </c>
      <c r="I2012">
        <v>1</v>
      </c>
      <c r="J2012">
        <v>1.25</v>
      </c>
      <c r="K2012">
        <v>5.13E-3</v>
      </c>
    </row>
    <row r="2013" spans="1:11" x14ac:dyDescent="0.25">
      <c r="A2013" t="s">
        <v>21426</v>
      </c>
      <c r="B2013" t="s">
        <v>839</v>
      </c>
      <c r="C2013" t="s">
        <v>23203</v>
      </c>
      <c r="D2013" t="s">
        <v>25923</v>
      </c>
      <c r="H2013">
        <v>1075</v>
      </c>
      <c r="I2013">
        <v>51</v>
      </c>
      <c r="J2013">
        <v>273.99770000000001</v>
      </c>
      <c r="K2013">
        <v>1.1613899999999999</v>
      </c>
    </row>
    <row r="2014" spans="1:11" x14ac:dyDescent="0.25">
      <c r="A2014" t="s">
        <v>21426</v>
      </c>
      <c r="B2014" t="s">
        <v>839</v>
      </c>
      <c r="C2014" t="s">
        <v>23203</v>
      </c>
      <c r="D2014" t="s">
        <v>25925</v>
      </c>
      <c r="H2014">
        <v>3</v>
      </c>
      <c r="I2014">
        <v>2</v>
      </c>
      <c r="J2014">
        <v>3.0433400000000002</v>
      </c>
      <c r="K2014">
        <v>6.0800000000000003E-3</v>
      </c>
    </row>
    <row r="2015" spans="1:11" x14ac:dyDescent="0.25">
      <c r="A2015" t="s">
        <v>21426</v>
      </c>
      <c r="B2015" t="s">
        <v>839</v>
      </c>
      <c r="C2015" t="s">
        <v>23203</v>
      </c>
      <c r="D2015" t="s">
        <v>25926</v>
      </c>
      <c r="H2015">
        <v>1</v>
      </c>
      <c r="I2015">
        <v>1</v>
      </c>
      <c r="J2015">
        <v>1.25</v>
      </c>
      <c r="K2015">
        <v>5.13E-3</v>
      </c>
    </row>
    <row r="2016" spans="1:11" x14ac:dyDescent="0.25">
      <c r="A2016" t="s">
        <v>21426</v>
      </c>
      <c r="B2016" t="s">
        <v>839</v>
      </c>
      <c r="C2016" t="s">
        <v>23203</v>
      </c>
      <c r="D2016" t="s">
        <v>25927</v>
      </c>
      <c r="H2016">
        <v>18</v>
      </c>
      <c r="I2016">
        <v>1</v>
      </c>
      <c r="J2016">
        <v>3.24</v>
      </c>
      <c r="K2016">
        <v>1.728E-2</v>
      </c>
    </row>
    <row r="2017" spans="1:11" x14ac:dyDescent="0.25">
      <c r="A2017" t="s">
        <v>21426</v>
      </c>
      <c r="B2017" t="s">
        <v>839</v>
      </c>
      <c r="C2017" t="s">
        <v>23203</v>
      </c>
      <c r="D2017" t="s">
        <v>25928</v>
      </c>
      <c r="H2017">
        <v>13</v>
      </c>
      <c r="I2017">
        <v>5</v>
      </c>
      <c r="J2017">
        <v>6.4589999999999996</v>
      </c>
      <c r="K2017">
        <v>5.3199999999999997E-2</v>
      </c>
    </row>
    <row r="2018" spans="1:11" x14ac:dyDescent="0.25">
      <c r="A2018" t="s">
        <v>21426</v>
      </c>
      <c r="B2018" t="s">
        <v>286</v>
      </c>
      <c r="C2018" t="s">
        <v>23206</v>
      </c>
      <c r="D2018" t="s">
        <v>25929</v>
      </c>
      <c r="H2018">
        <v>1031</v>
      </c>
      <c r="I2018">
        <v>39</v>
      </c>
      <c r="J2018">
        <v>322.78147999999999</v>
      </c>
      <c r="K2018">
        <v>1.44892</v>
      </c>
    </row>
    <row r="2019" spans="1:11" x14ac:dyDescent="0.25">
      <c r="A2019" t="s">
        <v>21426</v>
      </c>
      <c r="B2019" t="s">
        <v>286</v>
      </c>
      <c r="C2019" t="s">
        <v>23206</v>
      </c>
      <c r="D2019" t="s">
        <v>25931</v>
      </c>
      <c r="H2019">
        <v>1</v>
      </c>
      <c r="I2019">
        <v>1</v>
      </c>
      <c r="J2019">
        <v>1.25</v>
      </c>
      <c r="K2019">
        <v>5.13E-3</v>
      </c>
    </row>
    <row r="2020" spans="1:11" x14ac:dyDescent="0.25">
      <c r="A2020" t="s">
        <v>21426</v>
      </c>
      <c r="B2020" t="s">
        <v>286</v>
      </c>
      <c r="C2020" t="s">
        <v>23206</v>
      </c>
      <c r="D2020" t="s">
        <v>25932</v>
      </c>
      <c r="H2020">
        <v>18</v>
      </c>
      <c r="I2020">
        <v>1</v>
      </c>
      <c r="J2020">
        <v>3.24</v>
      </c>
      <c r="K2020">
        <v>1.728E-2</v>
      </c>
    </row>
    <row r="2021" spans="1:11" x14ac:dyDescent="0.25">
      <c r="A2021" t="s">
        <v>21426</v>
      </c>
      <c r="B2021" t="s">
        <v>25934</v>
      </c>
      <c r="C2021" t="s">
        <v>23206</v>
      </c>
      <c r="D2021" t="s">
        <v>25933</v>
      </c>
      <c r="H2021">
        <v>1</v>
      </c>
      <c r="I2021">
        <v>1</v>
      </c>
      <c r="J2021">
        <v>6.6000000000000003E-2</v>
      </c>
      <c r="K2021">
        <v>2E-3</v>
      </c>
    </row>
    <row r="2022" spans="1:11" x14ac:dyDescent="0.25">
      <c r="A2022" t="s">
        <v>21426</v>
      </c>
      <c r="B2022" t="s">
        <v>23209</v>
      </c>
      <c r="C2022" t="s">
        <v>23210</v>
      </c>
      <c r="D2022" t="s">
        <v>25936</v>
      </c>
      <c r="H2022">
        <v>430</v>
      </c>
      <c r="I2022">
        <v>38</v>
      </c>
      <c r="J2022">
        <v>205.66535999999999</v>
      </c>
      <c r="K2022">
        <v>0.95955999999999997</v>
      </c>
    </row>
    <row r="2023" spans="1:11" x14ac:dyDescent="0.25">
      <c r="A2023" t="s">
        <v>21426</v>
      </c>
      <c r="B2023" t="s">
        <v>23209</v>
      </c>
      <c r="C2023" t="s">
        <v>23210</v>
      </c>
      <c r="D2023" t="s">
        <v>25938</v>
      </c>
      <c r="H2023">
        <v>1</v>
      </c>
      <c r="I2023">
        <v>1</v>
      </c>
      <c r="J2023">
        <v>1.25</v>
      </c>
      <c r="K2023">
        <v>5.13E-3</v>
      </c>
    </row>
    <row r="2024" spans="1:11" x14ac:dyDescent="0.25">
      <c r="A2024" t="s">
        <v>21426</v>
      </c>
      <c r="B2024" t="s">
        <v>23209</v>
      </c>
      <c r="C2024" t="s">
        <v>23210</v>
      </c>
      <c r="D2024" t="s">
        <v>25939</v>
      </c>
      <c r="H2024">
        <v>18</v>
      </c>
      <c r="I2024">
        <v>1</v>
      </c>
      <c r="J2024">
        <v>3.24</v>
      </c>
      <c r="K2024">
        <v>1.728E-2</v>
      </c>
    </row>
    <row r="2025" spans="1:11" x14ac:dyDescent="0.25">
      <c r="A2025" t="s">
        <v>21426</v>
      </c>
      <c r="B2025" t="s">
        <v>21063</v>
      </c>
      <c r="C2025" t="s">
        <v>23213</v>
      </c>
      <c r="D2025" t="s">
        <v>25940</v>
      </c>
      <c r="H2025">
        <v>633</v>
      </c>
      <c r="I2025">
        <v>28</v>
      </c>
      <c r="J2025">
        <v>164.85336000000001</v>
      </c>
      <c r="K2025">
        <v>0.98736000000000002</v>
      </c>
    </row>
    <row r="2026" spans="1:11" x14ac:dyDescent="0.25">
      <c r="A2026" t="s">
        <v>21426</v>
      </c>
      <c r="B2026" t="s">
        <v>21063</v>
      </c>
      <c r="C2026" t="s">
        <v>23213</v>
      </c>
      <c r="D2026" t="s">
        <v>25942</v>
      </c>
      <c r="H2026">
        <v>2</v>
      </c>
      <c r="I2026">
        <v>1</v>
      </c>
      <c r="J2026">
        <v>2.5</v>
      </c>
      <c r="K2026">
        <v>1.026E-2</v>
      </c>
    </row>
    <row r="2027" spans="1:11" x14ac:dyDescent="0.25">
      <c r="A2027" t="s">
        <v>21426</v>
      </c>
      <c r="B2027" t="s">
        <v>21063</v>
      </c>
      <c r="C2027" t="s">
        <v>23213</v>
      </c>
      <c r="D2027" t="s">
        <v>25943</v>
      </c>
      <c r="H2027">
        <v>18</v>
      </c>
      <c r="I2027">
        <v>1</v>
      </c>
      <c r="J2027">
        <v>3.24</v>
      </c>
      <c r="K2027">
        <v>1.728E-2</v>
      </c>
    </row>
    <row r="2028" spans="1:11" x14ac:dyDescent="0.25">
      <c r="A2028" t="s">
        <v>21426</v>
      </c>
      <c r="B2028" t="s">
        <v>21063</v>
      </c>
      <c r="C2028" t="s">
        <v>23213</v>
      </c>
      <c r="D2028" t="s">
        <v>25944</v>
      </c>
      <c r="H2028">
        <v>12</v>
      </c>
      <c r="I2028">
        <v>5</v>
      </c>
      <c r="J2028">
        <v>8.8390000000000004</v>
      </c>
      <c r="K2028">
        <v>3.3250000000000002E-2</v>
      </c>
    </row>
    <row r="2029" spans="1:11" x14ac:dyDescent="0.25">
      <c r="A2029" t="s">
        <v>21426</v>
      </c>
      <c r="B2029" t="s">
        <v>758</v>
      </c>
      <c r="C2029" t="s">
        <v>23216</v>
      </c>
      <c r="D2029" t="s">
        <v>25945</v>
      </c>
      <c r="H2029">
        <v>765</v>
      </c>
      <c r="I2029">
        <v>27</v>
      </c>
      <c r="J2029">
        <v>194.04589999999999</v>
      </c>
      <c r="K2029">
        <v>0.72309000000000001</v>
      </c>
    </row>
    <row r="2030" spans="1:11" x14ac:dyDescent="0.25">
      <c r="A2030" t="s">
        <v>21426</v>
      </c>
      <c r="B2030" t="s">
        <v>758</v>
      </c>
      <c r="C2030" t="s">
        <v>23216</v>
      </c>
      <c r="D2030" t="s">
        <v>25947</v>
      </c>
      <c r="H2030">
        <v>1</v>
      </c>
      <c r="I2030">
        <v>1</v>
      </c>
      <c r="J2030">
        <v>1.25</v>
      </c>
      <c r="K2030">
        <v>5.13E-3</v>
      </c>
    </row>
    <row r="2031" spans="1:11" x14ac:dyDescent="0.25">
      <c r="A2031" t="s">
        <v>21426</v>
      </c>
      <c r="B2031" t="s">
        <v>758</v>
      </c>
      <c r="C2031" t="s">
        <v>23216</v>
      </c>
      <c r="D2031" t="s">
        <v>25949</v>
      </c>
      <c r="H2031">
        <v>18</v>
      </c>
      <c r="I2031">
        <v>1</v>
      </c>
      <c r="J2031">
        <v>3.24</v>
      </c>
      <c r="K2031">
        <v>1.728E-2</v>
      </c>
    </row>
    <row r="2032" spans="1:11" x14ac:dyDescent="0.25">
      <c r="A2032" t="s">
        <v>21426</v>
      </c>
      <c r="B2032" t="s">
        <v>874</v>
      </c>
      <c r="C2032" t="s">
        <v>23219</v>
      </c>
      <c r="D2032" t="s">
        <v>25950</v>
      </c>
      <c r="H2032">
        <v>2222</v>
      </c>
      <c r="I2032">
        <v>48</v>
      </c>
      <c r="J2032">
        <v>798.76877999999999</v>
      </c>
      <c r="K2032">
        <v>2.52434</v>
      </c>
    </row>
    <row r="2033" spans="1:11" x14ac:dyDescent="0.25">
      <c r="A2033" t="s">
        <v>21426</v>
      </c>
      <c r="B2033" t="s">
        <v>874</v>
      </c>
      <c r="C2033" t="s">
        <v>23219</v>
      </c>
      <c r="D2033" t="s">
        <v>25953</v>
      </c>
      <c r="H2033">
        <v>1</v>
      </c>
      <c r="I2033">
        <v>1</v>
      </c>
      <c r="J2033">
        <v>1.25</v>
      </c>
      <c r="K2033">
        <v>5.13E-3</v>
      </c>
    </row>
    <row r="2034" spans="1:11" x14ac:dyDescent="0.25">
      <c r="A2034" t="s">
        <v>21426</v>
      </c>
      <c r="B2034" t="s">
        <v>874</v>
      </c>
      <c r="C2034" t="s">
        <v>23219</v>
      </c>
      <c r="D2034" t="s">
        <v>25954</v>
      </c>
      <c r="H2034">
        <v>18</v>
      </c>
      <c r="I2034">
        <v>1</v>
      </c>
      <c r="J2034">
        <v>3.24</v>
      </c>
      <c r="K2034">
        <v>1.728E-2</v>
      </c>
    </row>
    <row r="2035" spans="1:11" x14ac:dyDescent="0.25">
      <c r="A2035" t="s">
        <v>21426</v>
      </c>
      <c r="B2035" t="s">
        <v>23222</v>
      </c>
      <c r="C2035" t="s">
        <v>23223</v>
      </c>
      <c r="D2035" t="s">
        <v>25955</v>
      </c>
      <c r="H2035">
        <v>18</v>
      </c>
      <c r="I2035">
        <v>1</v>
      </c>
      <c r="J2035">
        <v>3.24</v>
      </c>
      <c r="K2035">
        <v>1.728E-2</v>
      </c>
    </row>
    <row r="2036" spans="1:11" x14ac:dyDescent="0.25">
      <c r="A2036" t="s">
        <v>21426</v>
      </c>
      <c r="B2036" t="s">
        <v>21064</v>
      </c>
      <c r="C2036" t="s">
        <v>23227</v>
      </c>
      <c r="D2036" t="s">
        <v>25957</v>
      </c>
      <c r="H2036">
        <v>1</v>
      </c>
      <c r="I2036">
        <v>1</v>
      </c>
      <c r="J2036">
        <v>1.25</v>
      </c>
      <c r="K2036">
        <v>5.13E-3</v>
      </c>
    </row>
    <row r="2037" spans="1:11" x14ac:dyDescent="0.25">
      <c r="A2037" t="s">
        <v>21426</v>
      </c>
      <c r="B2037" t="s">
        <v>21064</v>
      </c>
      <c r="C2037" t="s">
        <v>23227</v>
      </c>
      <c r="D2037" t="s">
        <v>25959</v>
      </c>
      <c r="H2037">
        <v>18</v>
      </c>
      <c r="I2037">
        <v>1</v>
      </c>
      <c r="J2037">
        <v>3.24</v>
      </c>
      <c r="K2037">
        <v>1.728E-2</v>
      </c>
    </row>
    <row r="2038" spans="1:11" x14ac:dyDescent="0.25">
      <c r="A2038" t="s">
        <v>21426</v>
      </c>
      <c r="B2038" t="s">
        <v>446</v>
      </c>
      <c r="C2038" t="s">
        <v>21445</v>
      </c>
      <c r="D2038">
        <v>3005516709</v>
      </c>
      <c r="H2038">
        <v>16</v>
      </c>
      <c r="I2038">
        <v>3</v>
      </c>
      <c r="J2038">
        <v>4.375</v>
      </c>
      <c r="K2038">
        <v>2.1430000000000001E-2</v>
      </c>
    </row>
    <row r="2039" spans="1:11" x14ac:dyDescent="0.25">
      <c r="A2039" t="s">
        <v>21426</v>
      </c>
      <c r="B2039" t="s">
        <v>446</v>
      </c>
      <c r="C2039" t="s">
        <v>21445</v>
      </c>
      <c r="D2039">
        <v>3005516729</v>
      </c>
      <c r="H2039">
        <v>343</v>
      </c>
      <c r="I2039">
        <v>15</v>
      </c>
      <c r="J2039">
        <v>115.7346</v>
      </c>
      <c r="K2039">
        <v>0.3805</v>
      </c>
    </row>
    <row r="2040" spans="1:11" x14ac:dyDescent="0.25">
      <c r="A2040" t="s">
        <v>21446</v>
      </c>
      <c r="B2040" t="s">
        <v>728</v>
      </c>
      <c r="C2040" t="s">
        <v>22102</v>
      </c>
      <c r="D2040" t="s">
        <v>25963</v>
      </c>
      <c r="H2040">
        <v>3</v>
      </c>
      <c r="I2040">
        <v>1</v>
      </c>
      <c r="J2040">
        <v>0.75</v>
      </c>
      <c r="K2040">
        <v>1.41E-3</v>
      </c>
    </row>
    <row r="2041" spans="1:11" x14ac:dyDescent="0.25">
      <c r="A2041" t="s">
        <v>21446</v>
      </c>
      <c r="B2041" t="s">
        <v>255</v>
      </c>
      <c r="C2041" t="s">
        <v>22135</v>
      </c>
      <c r="D2041" t="s">
        <v>25969</v>
      </c>
      <c r="H2041">
        <v>3</v>
      </c>
      <c r="I2041">
        <v>1</v>
      </c>
      <c r="J2041">
        <v>0.75</v>
      </c>
      <c r="K2041">
        <v>1.41E-3</v>
      </c>
    </row>
    <row r="2042" spans="1:11" x14ac:dyDescent="0.25">
      <c r="A2042" t="s">
        <v>21446</v>
      </c>
      <c r="B2042" t="s">
        <v>81</v>
      </c>
      <c r="C2042" t="s">
        <v>22155</v>
      </c>
      <c r="D2042" t="s">
        <v>25971</v>
      </c>
      <c r="H2042">
        <v>3</v>
      </c>
      <c r="I2042">
        <v>1</v>
      </c>
      <c r="J2042">
        <v>0.42</v>
      </c>
      <c r="K2042">
        <v>1.41E-3</v>
      </c>
    </row>
    <row r="2043" spans="1:11" x14ac:dyDescent="0.25">
      <c r="A2043" t="s">
        <v>21446</v>
      </c>
      <c r="B2043" t="s">
        <v>323</v>
      </c>
      <c r="C2043" t="s">
        <v>22160</v>
      </c>
      <c r="D2043" t="s">
        <v>25975</v>
      </c>
      <c r="H2043">
        <v>3</v>
      </c>
      <c r="I2043">
        <v>1</v>
      </c>
      <c r="J2043">
        <v>0.42</v>
      </c>
      <c r="K2043">
        <v>1.41E-3</v>
      </c>
    </row>
    <row r="2044" spans="1:11" x14ac:dyDescent="0.25">
      <c r="A2044" t="s">
        <v>21446</v>
      </c>
      <c r="B2044" t="s">
        <v>66</v>
      </c>
      <c r="C2044" t="s">
        <v>22172</v>
      </c>
      <c r="D2044" t="s">
        <v>25977</v>
      </c>
      <c r="H2044">
        <v>3</v>
      </c>
      <c r="I2044">
        <v>1</v>
      </c>
      <c r="J2044">
        <v>0.75</v>
      </c>
      <c r="K2044">
        <v>1.41E-3</v>
      </c>
    </row>
    <row r="2045" spans="1:11" x14ac:dyDescent="0.25">
      <c r="A2045" t="s">
        <v>21446</v>
      </c>
      <c r="B2045" t="s">
        <v>808</v>
      </c>
      <c r="C2045" t="s">
        <v>22177</v>
      </c>
      <c r="D2045" t="s">
        <v>25979</v>
      </c>
      <c r="H2045">
        <v>3</v>
      </c>
      <c r="I2045">
        <v>1</v>
      </c>
      <c r="J2045">
        <v>0.75</v>
      </c>
      <c r="K2045">
        <v>1.41E-3</v>
      </c>
    </row>
    <row r="2046" spans="1:11" x14ac:dyDescent="0.25">
      <c r="A2046" t="s">
        <v>21446</v>
      </c>
      <c r="B2046" t="s">
        <v>666</v>
      </c>
      <c r="C2046" t="s">
        <v>22213</v>
      </c>
      <c r="D2046" t="s">
        <v>25981</v>
      </c>
      <c r="H2046">
        <v>3</v>
      </c>
      <c r="I2046">
        <v>1</v>
      </c>
      <c r="J2046">
        <v>0.54</v>
      </c>
      <c r="K2046">
        <v>1.41E-3</v>
      </c>
    </row>
    <row r="2047" spans="1:11" x14ac:dyDescent="0.25">
      <c r="A2047" t="s">
        <v>21446</v>
      </c>
      <c r="B2047" t="s">
        <v>845</v>
      </c>
      <c r="C2047" t="s">
        <v>22225</v>
      </c>
      <c r="D2047" t="s">
        <v>25983</v>
      </c>
      <c r="H2047">
        <v>6</v>
      </c>
      <c r="I2047">
        <v>2</v>
      </c>
      <c r="J2047">
        <v>1.17</v>
      </c>
      <c r="K2047">
        <v>2.82E-3</v>
      </c>
    </row>
    <row r="2048" spans="1:11" x14ac:dyDescent="0.25">
      <c r="A2048" t="s">
        <v>21446</v>
      </c>
      <c r="B2048" t="s">
        <v>133</v>
      </c>
      <c r="C2048" t="s">
        <v>22242</v>
      </c>
      <c r="D2048" t="s">
        <v>25985</v>
      </c>
      <c r="H2048">
        <v>3</v>
      </c>
      <c r="I2048">
        <v>1</v>
      </c>
      <c r="J2048">
        <v>0.75</v>
      </c>
      <c r="K2048">
        <v>1.41E-3</v>
      </c>
    </row>
    <row r="2049" spans="1:11" x14ac:dyDescent="0.25">
      <c r="A2049" t="s">
        <v>21446</v>
      </c>
      <c r="B2049" t="s">
        <v>734</v>
      </c>
      <c r="C2049" t="s">
        <v>22250</v>
      </c>
      <c r="D2049" t="s">
        <v>25987</v>
      </c>
      <c r="H2049">
        <v>3</v>
      </c>
      <c r="I2049">
        <v>1</v>
      </c>
      <c r="J2049">
        <v>0.66</v>
      </c>
      <c r="K2049">
        <v>1.41E-3</v>
      </c>
    </row>
    <row r="2050" spans="1:11" x14ac:dyDescent="0.25">
      <c r="A2050" t="s">
        <v>21446</v>
      </c>
      <c r="B2050" t="s">
        <v>327</v>
      </c>
      <c r="C2050" t="s">
        <v>22271</v>
      </c>
      <c r="D2050" t="s">
        <v>25989</v>
      </c>
      <c r="H2050">
        <v>3</v>
      </c>
      <c r="I2050">
        <v>1</v>
      </c>
      <c r="J2050">
        <v>0.75</v>
      </c>
      <c r="K2050">
        <v>1.41E-3</v>
      </c>
    </row>
    <row r="2051" spans="1:11" x14ac:dyDescent="0.25">
      <c r="A2051" t="s">
        <v>21446</v>
      </c>
      <c r="B2051" t="s">
        <v>534</v>
      </c>
      <c r="C2051" t="s">
        <v>22286</v>
      </c>
      <c r="D2051" t="s">
        <v>25991</v>
      </c>
      <c r="H2051">
        <v>3</v>
      </c>
      <c r="I2051">
        <v>1</v>
      </c>
      <c r="J2051">
        <v>0.42</v>
      </c>
      <c r="K2051">
        <v>1.41E-3</v>
      </c>
    </row>
    <row r="2052" spans="1:11" x14ac:dyDescent="0.25">
      <c r="A2052" t="s">
        <v>21446</v>
      </c>
      <c r="B2052" t="s">
        <v>21210</v>
      </c>
      <c r="C2052" t="s">
        <v>22372</v>
      </c>
      <c r="D2052" t="s">
        <v>25993</v>
      </c>
      <c r="H2052">
        <v>3</v>
      </c>
      <c r="I2052">
        <v>1</v>
      </c>
      <c r="J2052">
        <v>0.42</v>
      </c>
      <c r="K2052">
        <v>1.41E-3</v>
      </c>
    </row>
    <row r="2053" spans="1:11" x14ac:dyDescent="0.25">
      <c r="A2053" t="s">
        <v>21446</v>
      </c>
      <c r="B2053" t="s">
        <v>110</v>
      </c>
      <c r="C2053" t="s">
        <v>22942</v>
      </c>
      <c r="D2053" t="s">
        <v>25995</v>
      </c>
      <c r="H2053">
        <v>3</v>
      </c>
      <c r="I2053">
        <v>1</v>
      </c>
      <c r="J2053">
        <v>0.75</v>
      </c>
      <c r="K2053">
        <v>1.41E-3</v>
      </c>
    </row>
    <row r="2054" spans="1:11" x14ac:dyDescent="0.25">
      <c r="A2054" t="s">
        <v>21446</v>
      </c>
      <c r="B2054" t="s">
        <v>220</v>
      </c>
      <c r="C2054" t="s">
        <v>22947</v>
      </c>
      <c r="D2054" t="s">
        <v>25997</v>
      </c>
      <c r="H2054">
        <v>6</v>
      </c>
      <c r="I2054">
        <v>2</v>
      </c>
      <c r="J2054">
        <v>1.41</v>
      </c>
      <c r="K2054">
        <v>2.82E-3</v>
      </c>
    </row>
    <row r="2055" spans="1:11" x14ac:dyDescent="0.25">
      <c r="A2055" t="s">
        <v>21446</v>
      </c>
      <c r="B2055" t="s">
        <v>423</v>
      </c>
      <c r="C2055" t="s">
        <v>21550</v>
      </c>
      <c r="D2055" t="s">
        <v>25999</v>
      </c>
      <c r="H2055">
        <v>10</v>
      </c>
      <c r="I2055">
        <v>6</v>
      </c>
      <c r="J2055">
        <v>1.885</v>
      </c>
      <c r="K2055">
        <v>7.9600000000000001E-3</v>
      </c>
    </row>
    <row r="2056" spans="1:11" x14ac:dyDescent="0.25">
      <c r="A2056" t="s">
        <v>21446</v>
      </c>
      <c r="B2056" t="s">
        <v>678</v>
      </c>
      <c r="C2056" t="s">
        <v>21553</v>
      </c>
      <c r="D2056" t="s">
        <v>26003</v>
      </c>
      <c r="H2056">
        <v>19</v>
      </c>
      <c r="I2056">
        <v>12</v>
      </c>
      <c r="J2056">
        <v>3.4449999999999998</v>
      </c>
      <c r="K2056">
        <v>2.0889999999999999E-2</v>
      </c>
    </row>
    <row r="2057" spans="1:11" x14ac:dyDescent="0.25">
      <c r="A2057" t="s">
        <v>21446</v>
      </c>
      <c r="B2057" t="s">
        <v>678</v>
      </c>
      <c r="C2057" t="s">
        <v>21553</v>
      </c>
      <c r="D2057" t="s">
        <v>26005</v>
      </c>
      <c r="H2057">
        <v>14</v>
      </c>
      <c r="I2057">
        <v>6</v>
      </c>
      <c r="J2057">
        <v>3.05</v>
      </c>
      <c r="K2057">
        <v>1.304E-2</v>
      </c>
    </row>
    <row r="2058" spans="1:11" x14ac:dyDescent="0.25">
      <c r="A2058" t="s">
        <v>21446</v>
      </c>
      <c r="B2058" t="s">
        <v>425</v>
      </c>
      <c r="C2058" t="s">
        <v>21556</v>
      </c>
      <c r="D2058" t="s">
        <v>26008</v>
      </c>
      <c r="H2058">
        <v>7</v>
      </c>
      <c r="I2058">
        <v>6</v>
      </c>
      <c r="J2058">
        <v>1.5249999999999999</v>
      </c>
      <c r="K2058">
        <v>9.6799999999999994E-3</v>
      </c>
    </row>
    <row r="2059" spans="1:11" x14ac:dyDescent="0.25">
      <c r="A2059" t="s">
        <v>21446</v>
      </c>
      <c r="B2059" t="s">
        <v>384</v>
      </c>
      <c r="C2059" t="s">
        <v>21562</v>
      </c>
      <c r="D2059" t="s">
        <v>26010</v>
      </c>
      <c r="H2059">
        <v>14</v>
      </c>
      <c r="I2059">
        <v>8</v>
      </c>
      <c r="J2059">
        <v>3.2850000000000001</v>
      </c>
      <c r="K2059">
        <v>1.6789999999999999E-2</v>
      </c>
    </row>
    <row r="2060" spans="1:11" x14ac:dyDescent="0.25">
      <c r="A2060" t="s">
        <v>21446</v>
      </c>
      <c r="B2060" t="s">
        <v>384</v>
      </c>
      <c r="C2060" t="s">
        <v>21562</v>
      </c>
      <c r="D2060" t="s">
        <v>26013</v>
      </c>
      <c r="H2060">
        <v>14</v>
      </c>
      <c r="I2060">
        <v>6</v>
      </c>
      <c r="J2060">
        <v>2.78</v>
      </c>
      <c r="K2060">
        <v>1.238E-2</v>
      </c>
    </row>
    <row r="2061" spans="1:11" x14ac:dyDescent="0.25">
      <c r="A2061" t="s">
        <v>21446</v>
      </c>
      <c r="B2061" t="s">
        <v>675</v>
      </c>
      <c r="C2061" t="s">
        <v>21566</v>
      </c>
      <c r="D2061" t="s">
        <v>26014</v>
      </c>
      <c r="H2061">
        <v>8</v>
      </c>
      <c r="I2061">
        <v>8</v>
      </c>
      <c r="J2061">
        <v>0.91900000000000004</v>
      </c>
      <c r="K2061">
        <v>9.6900000000000007E-3</v>
      </c>
    </row>
    <row r="2062" spans="1:11" x14ac:dyDescent="0.25">
      <c r="A2062" t="s">
        <v>21446</v>
      </c>
      <c r="B2062" t="s">
        <v>675</v>
      </c>
      <c r="C2062" t="s">
        <v>21566</v>
      </c>
      <c r="D2062" t="s">
        <v>26016</v>
      </c>
      <c r="H2062">
        <v>7</v>
      </c>
      <c r="I2062">
        <v>3</v>
      </c>
      <c r="J2062">
        <v>1.39</v>
      </c>
      <c r="K2062">
        <v>6.1900000000000002E-3</v>
      </c>
    </row>
    <row r="2063" spans="1:11" x14ac:dyDescent="0.25">
      <c r="A2063" t="s">
        <v>21446</v>
      </c>
      <c r="B2063" t="s">
        <v>257</v>
      </c>
      <c r="C2063" t="s">
        <v>21569</v>
      </c>
      <c r="D2063" t="s">
        <v>26017</v>
      </c>
      <c r="H2063">
        <v>3</v>
      </c>
      <c r="I2063">
        <v>3</v>
      </c>
      <c r="J2063">
        <v>0.55500000000000005</v>
      </c>
      <c r="K2063">
        <v>6.7600000000000004E-3</v>
      </c>
    </row>
    <row r="2064" spans="1:11" x14ac:dyDescent="0.25">
      <c r="A2064" t="s">
        <v>21446</v>
      </c>
      <c r="B2064" t="s">
        <v>411</v>
      </c>
      <c r="C2064" t="s">
        <v>21573</v>
      </c>
      <c r="D2064" t="s">
        <v>26021</v>
      </c>
      <c r="H2064">
        <v>6</v>
      </c>
      <c r="I2064">
        <v>4</v>
      </c>
      <c r="J2064">
        <v>0.42499999999999999</v>
      </c>
      <c r="K2064">
        <v>3.48E-3</v>
      </c>
    </row>
    <row r="2065" spans="1:11" x14ac:dyDescent="0.25">
      <c r="A2065" t="s">
        <v>21446</v>
      </c>
      <c r="B2065" t="s">
        <v>565</v>
      </c>
      <c r="C2065" t="s">
        <v>21579</v>
      </c>
      <c r="D2065" t="s">
        <v>26023</v>
      </c>
      <c r="H2065">
        <v>18</v>
      </c>
      <c r="I2065">
        <v>13</v>
      </c>
      <c r="J2065">
        <v>0.60599999999999998</v>
      </c>
      <c r="K2065">
        <v>1.49E-2</v>
      </c>
    </row>
    <row r="2066" spans="1:11" x14ac:dyDescent="0.25">
      <c r="A2066" t="s">
        <v>21446</v>
      </c>
      <c r="B2066" t="s">
        <v>565</v>
      </c>
      <c r="C2066" t="s">
        <v>21579</v>
      </c>
      <c r="D2066" t="s">
        <v>26025</v>
      </c>
      <c r="H2066">
        <v>14</v>
      </c>
      <c r="I2066">
        <v>6</v>
      </c>
      <c r="J2066">
        <v>2.78</v>
      </c>
      <c r="K2066">
        <v>1.37E-2</v>
      </c>
    </row>
    <row r="2067" spans="1:11" x14ac:dyDescent="0.25">
      <c r="A2067" t="s">
        <v>21446</v>
      </c>
      <c r="B2067" t="s">
        <v>361</v>
      </c>
      <c r="C2067" t="s">
        <v>21583</v>
      </c>
      <c r="D2067" t="s">
        <v>26026</v>
      </c>
      <c r="H2067">
        <v>14</v>
      </c>
      <c r="I2067">
        <v>8</v>
      </c>
      <c r="J2067">
        <v>3.2850000000000001</v>
      </c>
      <c r="K2067">
        <v>1.6789999999999999E-2</v>
      </c>
    </row>
    <row r="2068" spans="1:11" x14ac:dyDescent="0.25">
      <c r="A2068" t="s">
        <v>21446</v>
      </c>
      <c r="B2068" t="s">
        <v>681</v>
      </c>
      <c r="C2068" t="s">
        <v>21587</v>
      </c>
      <c r="D2068" t="s">
        <v>26029</v>
      </c>
      <c r="H2068">
        <v>5</v>
      </c>
      <c r="I2068">
        <v>2</v>
      </c>
      <c r="J2068">
        <v>1.6</v>
      </c>
      <c r="K2068">
        <v>4.6600000000000001E-3</v>
      </c>
    </row>
    <row r="2069" spans="1:11" x14ac:dyDescent="0.25">
      <c r="A2069" t="s">
        <v>21446</v>
      </c>
      <c r="B2069" t="s">
        <v>681</v>
      </c>
      <c r="C2069" t="s">
        <v>21587</v>
      </c>
      <c r="D2069" t="s">
        <v>26031</v>
      </c>
      <c r="H2069">
        <v>21</v>
      </c>
      <c r="I2069">
        <v>9</v>
      </c>
      <c r="J2069">
        <v>4.5599999999999996</v>
      </c>
      <c r="K2069">
        <v>1.9230000000000001E-2</v>
      </c>
    </row>
    <row r="2070" spans="1:11" x14ac:dyDescent="0.25">
      <c r="A2070" t="s">
        <v>21446</v>
      </c>
      <c r="B2070" t="s">
        <v>305</v>
      </c>
      <c r="C2070" t="s">
        <v>21590</v>
      </c>
      <c r="D2070" t="s">
        <v>26032</v>
      </c>
      <c r="H2070">
        <v>15</v>
      </c>
      <c r="I2070">
        <v>9</v>
      </c>
      <c r="J2070">
        <v>2.198</v>
      </c>
      <c r="K2070">
        <v>1.7309999999999999E-2</v>
      </c>
    </row>
    <row r="2071" spans="1:11" x14ac:dyDescent="0.25">
      <c r="A2071" t="s">
        <v>21446</v>
      </c>
      <c r="B2071" t="s">
        <v>305</v>
      </c>
      <c r="C2071" t="s">
        <v>21590</v>
      </c>
      <c r="D2071" t="s">
        <v>26034</v>
      </c>
      <c r="H2071">
        <v>7</v>
      </c>
      <c r="I2071">
        <v>3</v>
      </c>
      <c r="J2071">
        <v>1.39</v>
      </c>
      <c r="K2071">
        <v>6.1900000000000002E-3</v>
      </c>
    </row>
    <row r="2072" spans="1:11" x14ac:dyDescent="0.25">
      <c r="A2072" t="s">
        <v>21446</v>
      </c>
      <c r="B2072" t="s">
        <v>492</v>
      </c>
      <c r="C2072" t="s">
        <v>21593</v>
      </c>
      <c r="D2072" t="s">
        <v>26035</v>
      </c>
      <c r="H2072">
        <v>36</v>
      </c>
      <c r="I2072">
        <v>28</v>
      </c>
      <c r="J2072">
        <v>3.13</v>
      </c>
      <c r="K2072">
        <v>4.2569999999999997E-2</v>
      </c>
    </row>
    <row r="2073" spans="1:11" x14ac:dyDescent="0.25">
      <c r="A2073" t="s">
        <v>21446</v>
      </c>
      <c r="B2073" t="s">
        <v>492</v>
      </c>
      <c r="C2073" t="s">
        <v>21593</v>
      </c>
      <c r="D2073" t="s">
        <v>26037</v>
      </c>
      <c r="H2073">
        <v>7</v>
      </c>
      <c r="I2073">
        <v>3</v>
      </c>
      <c r="J2073">
        <v>1.48</v>
      </c>
      <c r="K2073">
        <v>6.1900000000000002E-3</v>
      </c>
    </row>
    <row r="2074" spans="1:11" x14ac:dyDescent="0.25">
      <c r="A2074" t="s">
        <v>21446</v>
      </c>
      <c r="B2074" t="s">
        <v>532</v>
      </c>
      <c r="C2074" t="s">
        <v>21597</v>
      </c>
      <c r="D2074" t="s">
        <v>26038</v>
      </c>
      <c r="H2074">
        <v>38</v>
      </c>
      <c r="I2074">
        <v>24</v>
      </c>
      <c r="J2074">
        <v>3.4860000000000002</v>
      </c>
      <c r="K2074">
        <v>3.8809999999999997E-2</v>
      </c>
    </row>
    <row r="2075" spans="1:11" x14ac:dyDescent="0.25">
      <c r="A2075" t="s">
        <v>21446</v>
      </c>
      <c r="B2075" t="s">
        <v>387</v>
      </c>
      <c r="C2075" t="s">
        <v>23255</v>
      </c>
      <c r="D2075" t="s">
        <v>26040</v>
      </c>
      <c r="H2075">
        <v>23</v>
      </c>
      <c r="I2075">
        <v>20</v>
      </c>
      <c r="J2075">
        <v>1.7</v>
      </c>
      <c r="K2075">
        <v>2.4930000000000001E-2</v>
      </c>
    </row>
    <row r="2076" spans="1:11" x14ac:dyDescent="0.25">
      <c r="A2076" t="s">
        <v>21446</v>
      </c>
      <c r="B2076" t="s">
        <v>544</v>
      </c>
      <c r="C2076" t="s">
        <v>21606</v>
      </c>
      <c r="D2076" t="s">
        <v>26043</v>
      </c>
      <c r="H2076">
        <v>30</v>
      </c>
      <c r="I2076">
        <v>15</v>
      </c>
      <c r="J2076">
        <v>2.536</v>
      </c>
      <c r="K2076">
        <v>2.998E-2</v>
      </c>
    </row>
    <row r="2077" spans="1:11" x14ac:dyDescent="0.25">
      <c r="A2077" t="s">
        <v>21446</v>
      </c>
      <c r="B2077" t="s">
        <v>544</v>
      </c>
      <c r="C2077" t="s">
        <v>21606</v>
      </c>
      <c r="D2077" t="s">
        <v>26045</v>
      </c>
      <c r="H2077">
        <v>21</v>
      </c>
      <c r="I2077">
        <v>9</v>
      </c>
      <c r="J2077">
        <v>4.26</v>
      </c>
      <c r="K2077">
        <v>2.0549999999999999E-2</v>
      </c>
    </row>
    <row r="2078" spans="1:11" x14ac:dyDescent="0.25">
      <c r="A2078" t="s">
        <v>21446</v>
      </c>
      <c r="B2078" t="s">
        <v>600</v>
      </c>
      <c r="C2078" t="s">
        <v>21609</v>
      </c>
      <c r="D2078" t="s">
        <v>26046</v>
      </c>
      <c r="H2078">
        <v>2</v>
      </c>
      <c r="I2078">
        <v>1</v>
      </c>
      <c r="J2078">
        <v>1.18</v>
      </c>
      <c r="K2078">
        <v>2.9199999999999999E-3</v>
      </c>
    </row>
    <row r="2079" spans="1:11" x14ac:dyDescent="0.25">
      <c r="A2079" t="s">
        <v>21446</v>
      </c>
      <c r="B2079" t="s">
        <v>302</v>
      </c>
      <c r="C2079" t="s">
        <v>26049</v>
      </c>
      <c r="D2079" t="s">
        <v>26048</v>
      </c>
      <c r="H2079">
        <v>9</v>
      </c>
      <c r="I2079">
        <v>4</v>
      </c>
      <c r="J2079">
        <v>0.57499999999999996</v>
      </c>
      <c r="K2079">
        <v>5.2199999999999998E-3</v>
      </c>
    </row>
    <row r="2080" spans="1:11" x14ac:dyDescent="0.25">
      <c r="A2080" t="s">
        <v>21446</v>
      </c>
      <c r="B2080" t="s">
        <v>428</v>
      </c>
      <c r="C2080" t="s">
        <v>21616</v>
      </c>
      <c r="D2080" t="s">
        <v>26051</v>
      </c>
      <c r="H2080">
        <v>16</v>
      </c>
      <c r="I2080">
        <v>9</v>
      </c>
      <c r="J2080">
        <v>2.2450000000000001</v>
      </c>
      <c r="K2080">
        <v>1.5699999999999999E-2</v>
      </c>
    </row>
    <row r="2081" spans="1:11" x14ac:dyDescent="0.25">
      <c r="A2081" t="s">
        <v>21446</v>
      </c>
      <c r="B2081" t="s">
        <v>398</v>
      </c>
      <c r="C2081" t="s">
        <v>21620</v>
      </c>
      <c r="D2081" t="s">
        <v>26053</v>
      </c>
      <c r="H2081">
        <v>5</v>
      </c>
      <c r="I2081">
        <v>4</v>
      </c>
      <c r="J2081">
        <v>1.4550000000000001</v>
      </c>
      <c r="K2081">
        <v>4.6600000000000001E-3</v>
      </c>
    </row>
    <row r="2082" spans="1:11" x14ac:dyDescent="0.25">
      <c r="A2082" t="s">
        <v>21446</v>
      </c>
      <c r="B2082" t="s">
        <v>368</v>
      </c>
      <c r="C2082" t="s">
        <v>21623</v>
      </c>
      <c r="D2082" t="s">
        <v>26055</v>
      </c>
      <c r="H2082">
        <v>25</v>
      </c>
      <c r="I2082">
        <v>20</v>
      </c>
      <c r="J2082">
        <v>3.4780000000000002</v>
      </c>
      <c r="K2082">
        <v>2.9399999999999999E-2</v>
      </c>
    </row>
    <row r="2083" spans="1:11" x14ac:dyDescent="0.25">
      <c r="A2083" t="s">
        <v>21446</v>
      </c>
      <c r="B2083" t="s">
        <v>670</v>
      </c>
      <c r="C2083" t="s">
        <v>21626</v>
      </c>
      <c r="D2083" t="s">
        <v>26057</v>
      </c>
      <c r="H2083">
        <v>7</v>
      </c>
      <c r="I2083">
        <v>3</v>
      </c>
      <c r="J2083">
        <v>2.48</v>
      </c>
      <c r="K2083">
        <v>1.6459999999999999E-2</v>
      </c>
    </row>
    <row r="2084" spans="1:11" x14ac:dyDescent="0.25">
      <c r="A2084" t="s">
        <v>21446</v>
      </c>
      <c r="B2084" t="s">
        <v>670</v>
      </c>
      <c r="C2084" t="s">
        <v>21626</v>
      </c>
      <c r="D2084" t="s">
        <v>26059</v>
      </c>
      <c r="H2084">
        <v>14</v>
      </c>
      <c r="I2084">
        <v>6</v>
      </c>
      <c r="J2084">
        <v>2.78</v>
      </c>
      <c r="K2084">
        <v>1.238E-2</v>
      </c>
    </row>
    <row r="2085" spans="1:11" x14ac:dyDescent="0.25">
      <c r="A2085" t="s">
        <v>21446</v>
      </c>
      <c r="B2085" t="s">
        <v>563</v>
      </c>
      <c r="C2085" t="s">
        <v>21629</v>
      </c>
      <c r="D2085" t="s">
        <v>26062</v>
      </c>
      <c r="H2085">
        <v>8</v>
      </c>
      <c r="I2085">
        <v>4</v>
      </c>
      <c r="J2085">
        <v>0.80500000000000005</v>
      </c>
      <c r="K2085">
        <v>9.6600000000000002E-3</v>
      </c>
    </row>
    <row r="2086" spans="1:11" x14ac:dyDescent="0.25">
      <c r="A2086" t="s">
        <v>21446</v>
      </c>
      <c r="B2086" t="s">
        <v>563</v>
      </c>
      <c r="C2086" t="s">
        <v>21629</v>
      </c>
      <c r="D2086" t="s">
        <v>26066</v>
      </c>
      <c r="H2086">
        <v>7</v>
      </c>
      <c r="I2086">
        <v>3</v>
      </c>
      <c r="J2086">
        <v>1.51</v>
      </c>
      <c r="K2086">
        <v>6.8500000000000002E-3</v>
      </c>
    </row>
    <row r="2087" spans="1:11" x14ac:dyDescent="0.25">
      <c r="A2087" t="s">
        <v>21446</v>
      </c>
      <c r="B2087" t="s">
        <v>376</v>
      </c>
      <c r="C2087" t="s">
        <v>21632</v>
      </c>
      <c r="D2087" t="s">
        <v>26067</v>
      </c>
      <c r="H2087">
        <v>10</v>
      </c>
      <c r="I2087">
        <v>6</v>
      </c>
      <c r="J2087">
        <v>1.0249999999999999</v>
      </c>
      <c r="K2087">
        <v>6.4000000000000003E-3</v>
      </c>
    </row>
    <row r="2088" spans="1:11" x14ac:dyDescent="0.25">
      <c r="A2088" t="s">
        <v>21446</v>
      </c>
      <c r="B2088" t="s">
        <v>371</v>
      </c>
      <c r="C2088" t="s">
        <v>21635</v>
      </c>
      <c r="D2088" t="s">
        <v>26069</v>
      </c>
      <c r="H2088">
        <v>20</v>
      </c>
      <c r="I2088">
        <v>15</v>
      </c>
      <c r="J2088">
        <v>3.363</v>
      </c>
      <c r="K2088">
        <v>2.147E-2</v>
      </c>
    </row>
    <row r="2089" spans="1:11" x14ac:dyDescent="0.25">
      <c r="A2089" t="s">
        <v>21446</v>
      </c>
      <c r="B2089" t="s">
        <v>408</v>
      </c>
      <c r="C2089" t="s">
        <v>21639</v>
      </c>
      <c r="D2089" t="s">
        <v>26071</v>
      </c>
      <c r="H2089">
        <v>3</v>
      </c>
      <c r="I2089">
        <v>2</v>
      </c>
      <c r="J2089">
        <v>1.34</v>
      </c>
      <c r="K2089">
        <v>3.5000000000000001E-3</v>
      </c>
    </row>
    <row r="2090" spans="1:11" x14ac:dyDescent="0.25">
      <c r="A2090" t="s">
        <v>21446</v>
      </c>
      <c r="B2090" t="s">
        <v>414</v>
      </c>
      <c r="C2090" t="s">
        <v>21642</v>
      </c>
      <c r="D2090" t="s">
        <v>26073</v>
      </c>
      <c r="H2090">
        <v>14</v>
      </c>
      <c r="I2090">
        <v>14</v>
      </c>
      <c r="J2090">
        <v>0.21</v>
      </c>
      <c r="K2090">
        <v>1.389E-2</v>
      </c>
    </row>
    <row r="2091" spans="1:11" x14ac:dyDescent="0.25">
      <c r="A2091" t="s">
        <v>21446</v>
      </c>
      <c r="B2091" t="s">
        <v>354</v>
      </c>
      <c r="C2091" t="s">
        <v>21646</v>
      </c>
      <c r="D2091" t="s">
        <v>26075</v>
      </c>
      <c r="H2091">
        <v>22</v>
      </c>
      <c r="I2091">
        <v>15</v>
      </c>
      <c r="J2091">
        <v>1.85</v>
      </c>
      <c r="K2091">
        <v>2.2749999999999999E-2</v>
      </c>
    </row>
    <row r="2092" spans="1:11" x14ac:dyDescent="0.25">
      <c r="A2092" t="s">
        <v>21446</v>
      </c>
      <c r="B2092" t="s">
        <v>392</v>
      </c>
      <c r="C2092" t="s">
        <v>21649</v>
      </c>
      <c r="D2092" t="s">
        <v>26079</v>
      </c>
      <c r="H2092">
        <v>35</v>
      </c>
      <c r="I2092">
        <v>22</v>
      </c>
      <c r="J2092">
        <v>5.6959999999999997</v>
      </c>
      <c r="K2092">
        <v>4.2279999999999998E-2</v>
      </c>
    </row>
    <row r="2093" spans="1:11" x14ac:dyDescent="0.25">
      <c r="A2093" t="s">
        <v>21446</v>
      </c>
      <c r="B2093" t="s">
        <v>403</v>
      </c>
      <c r="C2093" t="s">
        <v>21653</v>
      </c>
      <c r="D2093" t="s">
        <v>26081</v>
      </c>
      <c r="H2093">
        <v>19</v>
      </c>
      <c r="I2093">
        <v>15</v>
      </c>
      <c r="J2093">
        <v>1.2729999999999999</v>
      </c>
      <c r="K2093">
        <v>2.3050000000000001E-2</v>
      </c>
    </row>
    <row r="2094" spans="1:11" x14ac:dyDescent="0.25">
      <c r="A2094" t="s">
        <v>21446</v>
      </c>
      <c r="B2094" t="s">
        <v>405</v>
      </c>
      <c r="C2094" t="s">
        <v>23280</v>
      </c>
      <c r="D2094" t="s">
        <v>26083</v>
      </c>
      <c r="H2094">
        <v>12</v>
      </c>
      <c r="I2094">
        <v>9</v>
      </c>
      <c r="J2094">
        <v>1.218</v>
      </c>
      <c r="K2094">
        <v>1.162E-2</v>
      </c>
    </row>
    <row r="2095" spans="1:11" x14ac:dyDescent="0.25">
      <c r="A2095" t="s">
        <v>21446</v>
      </c>
      <c r="B2095" t="s">
        <v>593</v>
      </c>
      <c r="C2095" t="s">
        <v>21661</v>
      </c>
      <c r="D2095" t="s">
        <v>26085</v>
      </c>
      <c r="H2095">
        <v>29</v>
      </c>
      <c r="I2095">
        <v>14</v>
      </c>
      <c r="J2095">
        <v>3.665</v>
      </c>
      <c r="K2095">
        <v>3.4779999999999998E-2</v>
      </c>
    </row>
    <row r="2096" spans="1:11" x14ac:dyDescent="0.25">
      <c r="A2096" t="s">
        <v>21446</v>
      </c>
      <c r="B2096" t="s">
        <v>431</v>
      </c>
      <c r="C2096" t="s">
        <v>21664</v>
      </c>
      <c r="D2096" t="s">
        <v>26087</v>
      </c>
      <c r="H2096">
        <v>9</v>
      </c>
      <c r="I2096">
        <v>8</v>
      </c>
      <c r="J2096">
        <v>1.7390000000000001</v>
      </c>
      <c r="K2096">
        <v>1.617E-2</v>
      </c>
    </row>
    <row r="2097" spans="1:11" x14ac:dyDescent="0.25">
      <c r="A2097" t="s">
        <v>21446</v>
      </c>
      <c r="B2097" t="s">
        <v>538</v>
      </c>
      <c r="C2097" t="s">
        <v>21667</v>
      </c>
      <c r="D2097" t="s">
        <v>26091</v>
      </c>
      <c r="H2097">
        <v>18</v>
      </c>
      <c r="I2097">
        <v>6</v>
      </c>
      <c r="J2097">
        <v>2.87</v>
      </c>
      <c r="K2097">
        <v>2.2239999999999999E-2</v>
      </c>
    </row>
    <row r="2098" spans="1:11" x14ac:dyDescent="0.25">
      <c r="A2098" t="s">
        <v>21446</v>
      </c>
      <c r="B2098" t="s">
        <v>538</v>
      </c>
      <c r="C2098" t="s">
        <v>21667</v>
      </c>
      <c r="D2098" t="s">
        <v>26093</v>
      </c>
      <c r="H2098">
        <v>7</v>
      </c>
      <c r="I2098">
        <v>3</v>
      </c>
      <c r="J2098">
        <v>1.39</v>
      </c>
      <c r="K2098">
        <v>6.8500000000000002E-3</v>
      </c>
    </row>
    <row r="2099" spans="1:11" x14ac:dyDescent="0.25">
      <c r="A2099" t="s">
        <v>21446</v>
      </c>
      <c r="B2099" t="s">
        <v>550</v>
      </c>
      <c r="C2099" t="s">
        <v>21673</v>
      </c>
      <c r="D2099" t="s">
        <v>26094</v>
      </c>
      <c r="H2099">
        <v>40</v>
      </c>
      <c r="I2099">
        <v>29</v>
      </c>
      <c r="J2099">
        <v>10.954000000000001</v>
      </c>
      <c r="K2099">
        <v>4.8120000000000003E-2</v>
      </c>
    </row>
    <row r="2100" spans="1:11" x14ac:dyDescent="0.25">
      <c r="A2100" t="s">
        <v>21446</v>
      </c>
      <c r="B2100" t="s">
        <v>550</v>
      </c>
      <c r="C2100" t="s">
        <v>21673</v>
      </c>
      <c r="D2100" t="s">
        <v>26098</v>
      </c>
      <c r="H2100">
        <v>14</v>
      </c>
      <c r="I2100">
        <v>6</v>
      </c>
      <c r="J2100">
        <v>2.96</v>
      </c>
      <c r="K2100">
        <v>1.238E-2</v>
      </c>
    </row>
    <row r="2101" spans="1:11" x14ac:dyDescent="0.25">
      <c r="A2101" t="s">
        <v>21446</v>
      </c>
      <c r="B2101" t="s">
        <v>517</v>
      </c>
      <c r="C2101" t="s">
        <v>23289</v>
      </c>
      <c r="D2101" t="s">
        <v>26100</v>
      </c>
      <c r="H2101">
        <v>21</v>
      </c>
      <c r="I2101">
        <v>7</v>
      </c>
      <c r="J2101">
        <v>3.06</v>
      </c>
      <c r="K2101">
        <v>1.5140000000000001E-2</v>
      </c>
    </row>
    <row r="2102" spans="1:11" x14ac:dyDescent="0.25">
      <c r="A2102" t="s">
        <v>21446</v>
      </c>
      <c r="B2102" t="s">
        <v>576</v>
      </c>
      <c r="C2102" t="s">
        <v>26103</v>
      </c>
      <c r="D2102" t="s">
        <v>26102</v>
      </c>
      <c r="H2102">
        <v>13</v>
      </c>
      <c r="I2102">
        <v>6</v>
      </c>
      <c r="J2102">
        <v>4.29</v>
      </c>
      <c r="K2102">
        <v>2.171E-2</v>
      </c>
    </row>
    <row r="2103" spans="1:11" x14ac:dyDescent="0.25">
      <c r="A2103" t="s">
        <v>21446</v>
      </c>
      <c r="B2103" t="s">
        <v>395</v>
      </c>
      <c r="C2103" t="s">
        <v>23292</v>
      </c>
      <c r="D2103" t="s">
        <v>26107</v>
      </c>
      <c r="H2103">
        <v>8</v>
      </c>
      <c r="I2103">
        <v>3</v>
      </c>
      <c r="J2103">
        <v>0.73</v>
      </c>
      <c r="K2103">
        <v>4.8399999999999997E-3</v>
      </c>
    </row>
  </sheetData>
  <conditionalFormatting sqref="D2">
    <cfRule type="duplicateValues" dxfId="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0000"/>
  </sheetPr>
  <dimension ref="A1:AD7386"/>
  <sheetViews>
    <sheetView zoomScale="90" zoomScaleNormal="90" workbookViewId="0">
      <selection sqref="A1:AD1048576"/>
    </sheetView>
  </sheetViews>
  <sheetFormatPr defaultRowHeight="13.8" x14ac:dyDescent="0.25"/>
  <cols>
    <col min="2" max="2" width="24.8984375" customWidth="1"/>
    <col min="3" max="3" width="9.8984375" customWidth="1"/>
    <col min="4" max="4" width="39.69921875" customWidth="1"/>
    <col min="5" max="5" width="13.296875" customWidth="1"/>
    <col min="6" max="6" width="19" customWidth="1"/>
    <col min="7" max="7" width="16.3984375" customWidth="1"/>
    <col min="8" max="8" width="28.69921875" customWidth="1"/>
    <col min="9" max="9" width="16.296875" customWidth="1"/>
    <col min="10" max="12" width="11.69921875" hidden="1" customWidth="1"/>
    <col min="13" max="13" width="12" hidden="1" customWidth="1"/>
    <col min="14" max="14" width="16" customWidth="1"/>
    <col min="15" max="16" width="12" hidden="1" customWidth="1"/>
    <col min="17" max="17" width="26.69921875" hidden="1" customWidth="1"/>
    <col min="18" max="18" width="12" hidden="1" customWidth="1"/>
    <col min="19" max="19" width="11.8984375" customWidth="1"/>
    <col min="20" max="22" width="12" customWidth="1"/>
    <col min="23" max="23" width="18.3984375" customWidth="1"/>
    <col min="24" max="24" width="19.8984375" customWidth="1"/>
    <col min="25" max="25" width="15" customWidth="1"/>
    <col min="26" max="26" width="14.09765625" customWidth="1"/>
    <col min="28" max="28" width="16.09765625" customWidth="1"/>
    <col min="30" max="30" width="16.59765625" customWidth="1"/>
  </cols>
  <sheetData>
    <row r="1" spans="1:30" ht="14.4" thickBot="1" x14ac:dyDescent="0.3">
      <c r="A1" s="76" t="s">
        <v>887</v>
      </c>
      <c r="B1" s="76" t="s">
        <v>21372</v>
      </c>
      <c r="C1" s="76" t="s">
        <v>21373</v>
      </c>
      <c r="D1" s="76" t="s">
        <v>21475</v>
      </c>
      <c r="E1" s="76" t="s">
        <v>21476</v>
      </c>
      <c r="F1" s="76" t="s">
        <v>21477</v>
      </c>
      <c r="G1" s="76" t="s">
        <v>21478</v>
      </c>
      <c r="H1" s="76" t="s">
        <v>21479</v>
      </c>
      <c r="I1" s="76" t="s">
        <v>21480</v>
      </c>
      <c r="J1" s="76" t="s">
        <v>21481</v>
      </c>
      <c r="K1" s="76" t="s">
        <v>21482</v>
      </c>
      <c r="L1" s="76" t="s">
        <v>21483</v>
      </c>
      <c r="M1" s="76" t="s">
        <v>21484</v>
      </c>
      <c r="N1" s="76" t="s">
        <v>21485</v>
      </c>
      <c r="O1" s="76" t="s">
        <v>21486</v>
      </c>
      <c r="P1" s="76" t="s">
        <v>21487</v>
      </c>
      <c r="Q1" s="76" t="s">
        <v>21488</v>
      </c>
      <c r="R1" s="77" t="s">
        <v>21489</v>
      </c>
      <c r="S1" s="77" t="s">
        <v>21490</v>
      </c>
      <c r="T1" s="77" t="s">
        <v>881</v>
      </c>
      <c r="U1" s="77" t="s">
        <v>882</v>
      </c>
      <c r="V1" s="77" t="s">
        <v>883</v>
      </c>
      <c r="W1" s="78" t="s">
        <v>21375</v>
      </c>
      <c r="X1" s="78" t="s">
        <v>21376</v>
      </c>
      <c r="Y1" s="78" t="s">
        <v>4</v>
      </c>
      <c r="Z1" s="79" t="s">
        <v>21377</v>
      </c>
      <c r="AA1" s="79" t="s">
        <v>21378</v>
      </c>
      <c r="AB1" s="79" t="s">
        <v>21379</v>
      </c>
      <c r="AC1" s="79" t="s">
        <v>21380</v>
      </c>
      <c r="AD1" s="79" t="s">
        <v>21374</v>
      </c>
    </row>
    <row r="2" spans="1:30" ht="20.399999999999999" x14ac:dyDescent="0.25">
      <c r="A2" s="80" t="s">
        <v>21381</v>
      </c>
      <c r="B2" s="80" t="s">
        <v>21491</v>
      </c>
      <c r="C2" s="80" t="s">
        <v>21382</v>
      </c>
      <c r="D2" s="80" t="s">
        <v>21383</v>
      </c>
      <c r="E2" s="80" t="s">
        <v>21384</v>
      </c>
      <c r="F2" s="80" t="s">
        <v>21385</v>
      </c>
      <c r="G2" s="80" t="s">
        <v>5817</v>
      </c>
      <c r="H2" s="80" t="s">
        <v>21492</v>
      </c>
      <c r="I2" s="80" t="s">
        <v>5817</v>
      </c>
      <c r="J2" s="80" t="s">
        <v>21386</v>
      </c>
      <c r="K2" s="80" t="s">
        <v>21493</v>
      </c>
      <c r="L2" s="80" t="s">
        <v>21494</v>
      </c>
      <c r="M2" s="80"/>
      <c r="N2" s="80" t="s">
        <v>21495</v>
      </c>
      <c r="O2" s="80" t="s">
        <v>21496</v>
      </c>
      <c r="P2" s="80"/>
      <c r="Q2" s="80"/>
      <c r="R2" s="81">
        <v>0</v>
      </c>
      <c r="S2" s="81">
        <v>36</v>
      </c>
      <c r="T2" s="81">
        <v>1</v>
      </c>
      <c r="U2" s="81">
        <v>32.4</v>
      </c>
      <c r="V2" s="82">
        <v>7.1639999999999995E-2</v>
      </c>
      <c r="W2" s="83" t="s">
        <v>5817</v>
      </c>
      <c r="X2" s="84" t="s">
        <v>21497</v>
      </c>
      <c r="Y2" s="84">
        <v>1</v>
      </c>
      <c r="Z2" s="85" t="s">
        <v>21498</v>
      </c>
      <c r="AA2" s="85" t="s">
        <v>21499</v>
      </c>
      <c r="AB2" s="85" t="s">
        <v>21500</v>
      </c>
      <c r="AC2" s="85" t="s">
        <v>1861</v>
      </c>
      <c r="AD2" s="85" t="s">
        <v>21501</v>
      </c>
    </row>
    <row r="3" spans="1:30" ht="20.399999999999999" x14ac:dyDescent="0.25">
      <c r="A3" s="80" t="s">
        <v>21381</v>
      </c>
      <c r="B3" s="80" t="s">
        <v>21502</v>
      </c>
      <c r="C3" s="80" t="s">
        <v>21382</v>
      </c>
      <c r="D3" s="80" t="s">
        <v>21383</v>
      </c>
      <c r="E3" s="80" t="s">
        <v>21384</v>
      </c>
      <c r="F3" s="80" t="s">
        <v>21385</v>
      </c>
      <c r="G3" s="80" t="s">
        <v>5817</v>
      </c>
      <c r="H3" s="80" t="s">
        <v>21492</v>
      </c>
      <c r="I3" s="80" t="s">
        <v>5817</v>
      </c>
      <c r="J3" s="80" t="s">
        <v>21386</v>
      </c>
      <c r="K3" s="80"/>
      <c r="L3" s="80" t="s">
        <v>21493</v>
      </c>
      <c r="M3" s="80"/>
      <c r="N3" s="80" t="s">
        <v>21495</v>
      </c>
      <c r="O3" s="80" t="s">
        <v>21503</v>
      </c>
      <c r="P3" s="80"/>
      <c r="Q3" s="80"/>
      <c r="R3" s="81">
        <v>0</v>
      </c>
      <c r="S3" s="81">
        <v>27</v>
      </c>
      <c r="T3" s="81">
        <v>3</v>
      </c>
      <c r="U3" s="82">
        <v>10.8</v>
      </c>
      <c r="V3" s="82">
        <v>2.0719999999999999E-2</v>
      </c>
      <c r="W3" s="83" t="s">
        <v>5817</v>
      </c>
      <c r="X3" s="84" t="s">
        <v>21497</v>
      </c>
      <c r="Y3" s="84">
        <v>0</v>
      </c>
      <c r="Z3" s="85" t="s">
        <v>21498</v>
      </c>
      <c r="AA3" s="85" t="s">
        <v>21504</v>
      </c>
      <c r="AB3" s="85" t="s">
        <v>21500</v>
      </c>
      <c r="AC3" s="85" t="s">
        <v>1861</v>
      </c>
      <c r="AD3" s="85" t="s">
        <v>21501</v>
      </c>
    </row>
    <row r="4" spans="1:30" ht="20.399999999999999" x14ac:dyDescent="0.25">
      <c r="A4" s="86" t="s">
        <v>21381</v>
      </c>
      <c r="B4" s="86" t="s">
        <v>21505</v>
      </c>
      <c r="C4" s="86" t="s">
        <v>21382</v>
      </c>
      <c r="D4" s="86" t="s">
        <v>21383</v>
      </c>
      <c r="E4" s="86" t="s">
        <v>21384</v>
      </c>
      <c r="F4" s="86" t="s">
        <v>21385</v>
      </c>
      <c r="G4" s="86" t="s">
        <v>382</v>
      </c>
      <c r="H4" s="86" t="s">
        <v>21506</v>
      </c>
      <c r="I4" s="86" t="s">
        <v>382</v>
      </c>
      <c r="J4" s="86" t="s">
        <v>21386</v>
      </c>
      <c r="K4" s="86"/>
      <c r="L4" s="86" t="s">
        <v>21493</v>
      </c>
      <c r="M4" s="86"/>
      <c r="N4" s="86" t="s">
        <v>21495</v>
      </c>
      <c r="O4" s="86" t="s">
        <v>21503</v>
      </c>
      <c r="P4" s="86"/>
      <c r="Q4" s="86"/>
      <c r="R4" s="87">
        <v>0</v>
      </c>
      <c r="S4" s="87">
        <v>1</v>
      </c>
      <c r="T4" s="87">
        <v>1</v>
      </c>
      <c r="U4" s="87">
        <v>1</v>
      </c>
      <c r="V4" s="88">
        <v>1.1999999999999999E-3</v>
      </c>
      <c r="W4" s="83" t="s">
        <v>382</v>
      </c>
      <c r="X4" s="84" t="s">
        <v>21507</v>
      </c>
      <c r="Y4" s="84">
        <v>1</v>
      </c>
      <c r="Z4" s="85" t="s">
        <v>21498</v>
      </c>
      <c r="AA4" s="85" t="s">
        <v>21504</v>
      </c>
      <c r="AB4" s="85" t="s">
        <v>21500</v>
      </c>
      <c r="AC4" s="85" t="s">
        <v>1861</v>
      </c>
      <c r="AD4" s="85" t="s">
        <v>21501</v>
      </c>
    </row>
    <row r="5" spans="1:30" ht="20.399999999999999" x14ac:dyDescent="0.25">
      <c r="A5" s="80" t="s">
        <v>21381</v>
      </c>
      <c r="B5" s="80" t="s">
        <v>21508</v>
      </c>
      <c r="C5" s="80" t="s">
        <v>21382</v>
      </c>
      <c r="D5" s="80" t="s">
        <v>21383</v>
      </c>
      <c r="E5" s="80" t="s">
        <v>21384</v>
      </c>
      <c r="F5" s="80" t="s">
        <v>21385</v>
      </c>
      <c r="G5" s="80" t="s">
        <v>5753</v>
      </c>
      <c r="H5" s="80" t="s">
        <v>21509</v>
      </c>
      <c r="I5" s="80" t="s">
        <v>5753</v>
      </c>
      <c r="J5" s="80" t="s">
        <v>21386</v>
      </c>
      <c r="K5" s="80"/>
      <c r="L5" s="80" t="s">
        <v>21493</v>
      </c>
      <c r="M5" s="80"/>
      <c r="N5" s="80" t="s">
        <v>21495</v>
      </c>
      <c r="O5" s="80" t="s">
        <v>21503</v>
      </c>
      <c r="P5" s="80"/>
      <c r="Q5" s="80"/>
      <c r="R5" s="81">
        <v>0</v>
      </c>
      <c r="S5" s="81">
        <v>7</v>
      </c>
      <c r="T5" s="81">
        <v>4</v>
      </c>
      <c r="U5" s="81">
        <v>14.8</v>
      </c>
      <c r="V5" s="82">
        <v>2.904E-2</v>
      </c>
      <c r="W5" s="83" t="s">
        <v>5753</v>
      </c>
      <c r="X5" s="84" t="s">
        <v>21510</v>
      </c>
      <c r="Y5" s="84">
        <v>1</v>
      </c>
      <c r="Z5" s="85" t="s">
        <v>21498</v>
      </c>
      <c r="AA5" s="85" t="s">
        <v>21504</v>
      </c>
      <c r="AB5" s="85" t="s">
        <v>21500</v>
      </c>
      <c r="AC5" s="85" t="s">
        <v>1861</v>
      </c>
      <c r="AD5" s="85" t="s">
        <v>21501</v>
      </c>
    </row>
    <row r="6" spans="1:30" ht="20.399999999999999" x14ac:dyDescent="0.25">
      <c r="A6" s="86" t="s">
        <v>21381</v>
      </c>
      <c r="B6" s="86" t="s">
        <v>21511</v>
      </c>
      <c r="C6" s="86" t="s">
        <v>21382</v>
      </c>
      <c r="D6" s="86" t="s">
        <v>21383</v>
      </c>
      <c r="E6" s="86" t="s">
        <v>21384</v>
      </c>
      <c r="F6" s="86" t="s">
        <v>21385</v>
      </c>
      <c r="G6" s="86" t="s">
        <v>348</v>
      </c>
      <c r="H6" s="86" t="s">
        <v>21512</v>
      </c>
      <c r="I6" s="86" t="s">
        <v>348</v>
      </c>
      <c r="J6" s="86" t="s">
        <v>21386</v>
      </c>
      <c r="K6" s="86"/>
      <c r="L6" s="86" t="s">
        <v>21493</v>
      </c>
      <c r="M6" s="86"/>
      <c r="N6" s="86" t="s">
        <v>21495</v>
      </c>
      <c r="O6" s="86" t="s">
        <v>21503</v>
      </c>
      <c r="P6" s="86"/>
      <c r="Q6" s="86"/>
      <c r="R6" s="87">
        <v>0</v>
      </c>
      <c r="S6" s="87">
        <v>3</v>
      </c>
      <c r="T6" s="87">
        <v>1</v>
      </c>
      <c r="U6" s="87">
        <v>3</v>
      </c>
      <c r="V6" s="88">
        <v>3.5999999999999999E-3</v>
      </c>
      <c r="W6" s="83" t="s">
        <v>348</v>
      </c>
      <c r="X6" s="84" t="s">
        <v>21513</v>
      </c>
      <c r="Y6" s="84">
        <v>1</v>
      </c>
      <c r="Z6" s="85" t="s">
        <v>21498</v>
      </c>
      <c r="AA6" s="85" t="s">
        <v>21504</v>
      </c>
      <c r="AB6" s="85" t="s">
        <v>21500</v>
      </c>
      <c r="AC6" s="85" t="s">
        <v>1861</v>
      </c>
      <c r="AD6" s="85" t="s">
        <v>21501</v>
      </c>
    </row>
    <row r="7" spans="1:30" ht="20.399999999999999" x14ac:dyDescent="0.25">
      <c r="A7" s="86" t="s">
        <v>21381</v>
      </c>
      <c r="B7" s="86" t="s">
        <v>21514</v>
      </c>
      <c r="C7" s="86" t="s">
        <v>21382</v>
      </c>
      <c r="D7" s="86" t="s">
        <v>21383</v>
      </c>
      <c r="E7" s="86" t="s">
        <v>21384</v>
      </c>
      <c r="F7" s="86" t="s">
        <v>21385</v>
      </c>
      <c r="G7" s="86" t="s">
        <v>340</v>
      </c>
      <c r="H7" s="86" t="s">
        <v>21515</v>
      </c>
      <c r="I7" s="86" t="s">
        <v>340</v>
      </c>
      <c r="J7" s="86" t="s">
        <v>21386</v>
      </c>
      <c r="K7" s="86" t="s">
        <v>21493</v>
      </c>
      <c r="L7" s="86" t="s">
        <v>21494</v>
      </c>
      <c r="M7" s="86"/>
      <c r="N7" s="86" t="s">
        <v>21495</v>
      </c>
      <c r="O7" s="86" t="s">
        <v>21496</v>
      </c>
      <c r="P7" s="86"/>
      <c r="Q7" s="86"/>
      <c r="R7" s="87">
        <v>0</v>
      </c>
      <c r="S7" s="87">
        <v>12</v>
      </c>
      <c r="T7" s="87">
        <v>1</v>
      </c>
      <c r="U7" s="87">
        <v>12</v>
      </c>
      <c r="V7" s="87">
        <v>2.1479999999999999E-2</v>
      </c>
      <c r="W7" s="83" t="s">
        <v>340</v>
      </c>
      <c r="X7" s="84" t="s">
        <v>21516</v>
      </c>
      <c r="Y7" s="84">
        <v>1</v>
      </c>
      <c r="Z7" s="85" t="s">
        <v>21498</v>
      </c>
      <c r="AA7" s="85" t="s">
        <v>21499</v>
      </c>
      <c r="AB7" s="85" t="s">
        <v>21500</v>
      </c>
      <c r="AC7" s="85" t="s">
        <v>1861</v>
      </c>
      <c r="AD7" s="85" t="s">
        <v>21501</v>
      </c>
    </row>
    <row r="8" spans="1:30" ht="20.399999999999999" x14ac:dyDescent="0.25">
      <c r="A8" s="80" t="s">
        <v>21381</v>
      </c>
      <c r="B8" s="80" t="s">
        <v>21517</v>
      </c>
      <c r="C8" s="80" t="s">
        <v>21382</v>
      </c>
      <c r="D8" s="80" t="s">
        <v>21383</v>
      </c>
      <c r="E8" s="80" t="s">
        <v>21384</v>
      </c>
      <c r="F8" s="80" t="s">
        <v>21385</v>
      </c>
      <c r="G8" s="80" t="s">
        <v>340</v>
      </c>
      <c r="H8" s="80" t="s">
        <v>21515</v>
      </c>
      <c r="I8" s="80" t="s">
        <v>340</v>
      </c>
      <c r="J8" s="80" t="s">
        <v>21386</v>
      </c>
      <c r="K8" s="80"/>
      <c r="L8" s="80" t="s">
        <v>21493</v>
      </c>
      <c r="M8" s="80"/>
      <c r="N8" s="80" t="s">
        <v>21495</v>
      </c>
      <c r="O8" s="80" t="s">
        <v>21503</v>
      </c>
      <c r="P8" s="80"/>
      <c r="Q8" s="80"/>
      <c r="R8" s="81">
        <v>0</v>
      </c>
      <c r="S8" s="81">
        <v>6</v>
      </c>
      <c r="T8" s="81">
        <v>2</v>
      </c>
      <c r="U8" s="82">
        <v>5.8</v>
      </c>
      <c r="V8" s="82">
        <v>7.7000000000000002E-3</v>
      </c>
      <c r="W8" s="83" t="s">
        <v>340</v>
      </c>
      <c r="X8" s="84" t="s">
        <v>21516</v>
      </c>
      <c r="Y8" s="84">
        <v>0</v>
      </c>
      <c r="Z8" s="85" t="s">
        <v>21498</v>
      </c>
      <c r="AA8" s="85" t="s">
        <v>21504</v>
      </c>
      <c r="AB8" s="85" t="s">
        <v>21500</v>
      </c>
      <c r="AC8" s="85" t="s">
        <v>1861</v>
      </c>
      <c r="AD8" s="85" t="s">
        <v>21501</v>
      </c>
    </row>
    <row r="9" spans="1:30" ht="20.399999999999999" x14ac:dyDescent="0.25">
      <c r="A9" s="86" t="s">
        <v>21381</v>
      </c>
      <c r="B9" s="86" t="s">
        <v>21518</v>
      </c>
      <c r="C9" s="86" t="s">
        <v>21382</v>
      </c>
      <c r="D9" s="86" t="s">
        <v>21383</v>
      </c>
      <c r="E9" s="86" t="s">
        <v>21384</v>
      </c>
      <c r="F9" s="86" t="s">
        <v>21385</v>
      </c>
      <c r="G9" s="86" t="s">
        <v>558</v>
      </c>
      <c r="H9" s="86" t="s">
        <v>21519</v>
      </c>
      <c r="I9" s="86" t="s">
        <v>558</v>
      </c>
      <c r="J9" s="86" t="s">
        <v>21386</v>
      </c>
      <c r="K9" s="86" t="s">
        <v>21493</v>
      </c>
      <c r="L9" s="86" t="s">
        <v>21494</v>
      </c>
      <c r="M9" s="86"/>
      <c r="N9" s="86" t="s">
        <v>21495</v>
      </c>
      <c r="O9" s="86" t="s">
        <v>21496</v>
      </c>
      <c r="P9" s="86"/>
      <c r="Q9" s="86"/>
      <c r="R9" s="87">
        <v>0</v>
      </c>
      <c r="S9" s="87">
        <v>12</v>
      </c>
      <c r="T9" s="87">
        <v>1</v>
      </c>
      <c r="U9" s="87">
        <v>10.8</v>
      </c>
      <c r="V9" s="87">
        <v>2.3879999999999998E-2</v>
      </c>
      <c r="W9" s="83" t="s">
        <v>558</v>
      </c>
      <c r="X9" s="84" t="s">
        <v>21520</v>
      </c>
      <c r="Y9" s="84">
        <v>1</v>
      </c>
      <c r="Z9" s="85" t="s">
        <v>21498</v>
      </c>
      <c r="AA9" s="85" t="s">
        <v>21499</v>
      </c>
      <c r="AB9" s="85" t="s">
        <v>21500</v>
      </c>
      <c r="AC9" s="85" t="s">
        <v>1861</v>
      </c>
      <c r="AD9" s="85" t="s">
        <v>21501</v>
      </c>
    </row>
    <row r="10" spans="1:30" ht="20.399999999999999" x14ac:dyDescent="0.25">
      <c r="A10" s="80" t="s">
        <v>21381</v>
      </c>
      <c r="B10" s="80" t="s">
        <v>21521</v>
      </c>
      <c r="C10" s="80" t="s">
        <v>21382</v>
      </c>
      <c r="D10" s="80" t="s">
        <v>21383</v>
      </c>
      <c r="E10" s="80" t="s">
        <v>21384</v>
      </c>
      <c r="F10" s="80" t="s">
        <v>21385</v>
      </c>
      <c r="G10" s="80" t="s">
        <v>558</v>
      </c>
      <c r="H10" s="80" t="s">
        <v>21519</v>
      </c>
      <c r="I10" s="80" t="s">
        <v>558</v>
      </c>
      <c r="J10" s="80" t="s">
        <v>21386</v>
      </c>
      <c r="K10" s="80"/>
      <c r="L10" s="80" t="s">
        <v>21493</v>
      </c>
      <c r="M10" s="80"/>
      <c r="N10" s="80" t="s">
        <v>21495</v>
      </c>
      <c r="O10" s="80" t="s">
        <v>21503</v>
      </c>
      <c r="P10" s="80"/>
      <c r="Q10" s="80"/>
      <c r="R10" s="81">
        <v>0</v>
      </c>
      <c r="S10" s="81">
        <v>33</v>
      </c>
      <c r="T10" s="81">
        <v>9</v>
      </c>
      <c r="U10" s="81">
        <v>58.9</v>
      </c>
      <c r="V10" s="81">
        <v>0.1124</v>
      </c>
      <c r="W10" s="83" t="s">
        <v>558</v>
      </c>
      <c r="X10" s="84" t="s">
        <v>21520</v>
      </c>
      <c r="Y10" s="84">
        <v>0</v>
      </c>
      <c r="Z10" s="85" t="s">
        <v>21498</v>
      </c>
      <c r="AA10" s="85" t="s">
        <v>21504</v>
      </c>
      <c r="AB10" s="85" t="s">
        <v>21500</v>
      </c>
      <c r="AC10" s="85" t="s">
        <v>1861</v>
      </c>
      <c r="AD10" s="85" t="s">
        <v>21501</v>
      </c>
    </row>
    <row r="11" spans="1:30" ht="20.399999999999999" x14ac:dyDescent="0.25">
      <c r="A11" s="80" t="s">
        <v>21381</v>
      </c>
      <c r="B11" s="80" t="s">
        <v>21522</v>
      </c>
      <c r="C11" s="80" t="s">
        <v>21382</v>
      </c>
      <c r="D11" s="80" t="s">
        <v>21383</v>
      </c>
      <c r="E11" s="80" t="s">
        <v>21384</v>
      </c>
      <c r="F11" s="80" t="s">
        <v>21385</v>
      </c>
      <c r="G11" s="80" t="s">
        <v>691</v>
      </c>
      <c r="H11" s="80" t="s">
        <v>21523</v>
      </c>
      <c r="I11" s="80" t="s">
        <v>691</v>
      </c>
      <c r="J11" s="80" t="s">
        <v>21386</v>
      </c>
      <c r="K11" s="80"/>
      <c r="L11" s="80" t="s">
        <v>21493</v>
      </c>
      <c r="M11" s="80"/>
      <c r="N11" s="80" t="s">
        <v>21495</v>
      </c>
      <c r="O11" s="80" t="s">
        <v>21503</v>
      </c>
      <c r="P11" s="80"/>
      <c r="Q11" s="80"/>
      <c r="R11" s="81">
        <v>0</v>
      </c>
      <c r="S11" s="81">
        <v>40</v>
      </c>
      <c r="T11" s="81">
        <v>5</v>
      </c>
      <c r="U11" s="81">
        <v>30.3</v>
      </c>
      <c r="V11" s="82">
        <v>4.8590000000000001E-2</v>
      </c>
      <c r="W11" s="83" t="s">
        <v>691</v>
      </c>
      <c r="X11" s="84" t="s">
        <v>21524</v>
      </c>
      <c r="Y11" s="84">
        <v>1</v>
      </c>
      <c r="Z11" s="85" t="s">
        <v>21498</v>
      </c>
      <c r="AA11" s="85" t="s">
        <v>21504</v>
      </c>
      <c r="AB11" s="85" t="s">
        <v>21500</v>
      </c>
      <c r="AC11" s="85" t="s">
        <v>1861</v>
      </c>
      <c r="AD11" s="85" t="s">
        <v>21501</v>
      </c>
    </row>
    <row r="12" spans="1:30" ht="20.399999999999999" x14ac:dyDescent="0.25">
      <c r="A12" s="86" t="s">
        <v>21381</v>
      </c>
      <c r="B12" s="86" t="s">
        <v>21525</v>
      </c>
      <c r="C12" s="86" t="s">
        <v>21382</v>
      </c>
      <c r="D12" s="86" t="s">
        <v>21383</v>
      </c>
      <c r="E12" s="86" t="s">
        <v>21384</v>
      </c>
      <c r="F12" s="86" t="s">
        <v>21385</v>
      </c>
      <c r="G12" s="86" t="s">
        <v>345</v>
      </c>
      <c r="H12" s="86" t="s">
        <v>21526</v>
      </c>
      <c r="I12" s="86" t="s">
        <v>345</v>
      </c>
      <c r="J12" s="86" t="s">
        <v>21386</v>
      </c>
      <c r="K12" s="86" t="s">
        <v>21493</v>
      </c>
      <c r="L12" s="86" t="s">
        <v>21494</v>
      </c>
      <c r="M12" s="86"/>
      <c r="N12" s="86" t="s">
        <v>21495</v>
      </c>
      <c r="O12" s="86" t="s">
        <v>21496</v>
      </c>
      <c r="P12" s="86"/>
      <c r="Q12" s="86"/>
      <c r="R12" s="87">
        <v>0</v>
      </c>
      <c r="S12" s="87">
        <v>12</v>
      </c>
      <c r="T12" s="87">
        <v>1</v>
      </c>
      <c r="U12" s="87">
        <v>12</v>
      </c>
      <c r="V12" s="87">
        <v>2.1479999999999999E-2</v>
      </c>
      <c r="W12" s="83" t="s">
        <v>345</v>
      </c>
      <c r="X12" s="84" t="s">
        <v>21527</v>
      </c>
      <c r="Y12" s="84">
        <v>1</v>
      </c>
      <c r="Z12" s="85" t="s">
        <v>21498</v>
      </c>
      <c r="AA12" s="85" t="s">
        <v>21499</v>
      </c>
      <c r="AB12" s="85" t="s">
        <v>21500</v>
      </c>
      <c r="AC12" s="85" t="s">
        <v>1861</v>
      </c>
      <c r="AD12" s="85" t="s">
        <v>21501</v>
      </c>
    </row>
    <row r="13" spans="1:30" ht="20.399999999999999" x14ac:dyDescent="0.25">
      <c r="A13" s="86" t="s">
        <v>21381</v>
      </c>
      <c r="B13" s="86" t="s">
        <v>21528</v>
      </c>
      <c r="C13" s="86" t="s">
        <v>21382</v>
      </c>
      <c r="D13" s="86" t="s">
        <v>21383</v>
      </c>
      <c r="E13" s="86" t="s">
        <v>21384</v>
      </c>
      <c r="F13" s="86" t="s">
        <v>21385</v>
      </c>
      <c r="G13" s="86" t="s">
        <v>345</v>
      </c>
      <c r="H13" s="86" t="s">
        <v>21526</v>
      </c>
      <c r="I13" s="86" t="s">
        <v>345</v>
      </c>
      <c r="J13" s="86" t="s">
        <v>21386</v>
      </c>
      <c r="K13" s="86"/>
      <c r="L13" s="86" t="s">
        <v>21493</v>
      </c>
      <c r="M13" s="86"/>
      <c r="N13" s="86" t="s">
        <v>21495</v>
      </c>
      <c r="O13" s="86" t="s">
        <v>21503</v>
      </c>
      <c r="P13" s="86"/>
      <c r="Q13" s="86"/>
      <c r="R13" s="87">
        <v>0</v>
      </c>
      <c r="S13" s="87">
        <v>49</v>
      </c>
      <c r="T13" s="87">
        <v>9</v>
      </c>
      <c r="U13" s="87">
        <v>43.3</v>
      </c>
      <c r="V13" s="88">
        <v>7.8310000000000005E-2</v>
      </c>
      <c r="W13" s="83" t="s">
        <v>345</v>
      </c>
      <c r="X13" s="84" t="s">
        <v>21527</v>
      </c>
      <c r="Y13" s="84">
        <v>0</v>
      </c>
      <c r="Z13" s="85" t="s">
        <v>21498</v>
      </c>
      <c r="AA13" s="85" t="s">
        <v>21504</v>
      </c>
      <c r="AB13" s="85" t="s">
        <v>21500</v>
      </c>
      <c r="AC13" s="85" t="s">
        <v>1861</v>
      </c>
      <c r="AD13" s="85" t="s">
        <v>21501</v>
      </c>
    </row>
    <row r="14" spans="1:30" x14ac:dyDescent="0.25">
      <c r="A14" s="80" t="s">
        <v>21381</v>
      </c>
      <c r="B14" s="80" t="s">
        <v>21529</v>
      </c>
      <c r="C14" s="80" t="s">
        <v>21382</v>
      </c>
      <c r="D14" s="80" t="s">
        <v>21383</v>
      </c>
      <c r="E14" s="80" t="s">
        <v>21384</v>
      </c>
      <c r="F14" s="80" t="s">
        <v>21385</v>
      </c>
      <c r="G14" s="80" t="s">
        <v>420</v>
      </c>
      <c r="H14" s="80" t="s">
        <v>21530</v>
      </c>
      <c r="I14" s="80" t="s">
        <v>420</v>
      </c>
      <c r="J14" s="80" t="s">
        <v>21386</v>
      </c>
      <c r="K14" s="80" t="s">
        <v>21493</v>
      </c>
      <c r="L14" s="80" t="s">
        <v>21494</v>
      </c>
      <c r="M14" s="80"/>
      <c r="N14" s="80" t="s">
        <v>21495</v>
      </c>
      <c r="O14" s="80" t="s">
        <v>21496</v>
      </c>
      <c r="P14" s="80"/>
      <c r="Q14" s="80"/>
      <c r="R14" s="81">
        <v>0</v>
      </c>
      <c r="S14" s="81">
        <v>24</v>
      </c>
      <c r="T14" s="81">
        <v>1</v>
      </c>
      <c r="U14" s="82">
        <v>24</v>
      </c>
      <c r="V14" s="82">
        <v>4.2959999999999998E-2</v>
      </c>
      <c r="W14" s="83" t="s">
        <v>420</v>
      </c>
      <c r="X14" s="84" t="s">
        <v>21531</v>
      </c>
      <c r="Y14" s="84">
        <v>1</v>
      </c>
      <c r="Z14" s="85" t="s">
        <v>21498</v>
      </c>
      <c r="AA14" s="85" t="s">
        <v>21499</v>
      </c>
      <c r="AB14" s="85" t="s">
        <v>21500</v>
      </c>
      <c r="AC14" s="85" t="s">
        <v>1861</v>
      </c>
      <c r="AD14" s="85" t="s">
        <v>21501</v>
      </c>
    </row>
    <row r="15" spans="1:30" x14ac:dyDescent="0.25">
      <c r="A15" s="86" t="s">
        <v>21381</v>
      </c>
      <c r="B15" s="86" t="s">
        <v>21532</v>
      </c>
      <c r="C15" s="86" t="s">
        <v>21382</v>
      </c>
      <c r="D15" s="86" t="s">
        <v>21383</v>
      </c>
      <c r="E15" s="86" t="s">
        <v>21384</v>
      </c>
      <c r="F15" s="86" t="s">
        <v>21385</v>
      </c>
      <c r="G15" s="86" t="s">
        <v>420</v>
      </c>
      <c r="H15" s="86" t="s">
        <v>21530</v>
      </c>
      <c r="I15" s="86" t="s">
        <v>420</v>
      </c>
      <c r="J15" s="86" t="s">
        <v>21386</v>
      </c>
      <c r="K15" s="86"/>
      <c r="L15" s="86" t="s">
        <v>21493</v>
      </c>
      <c r="M15" s="86"/>
      <c r="N15" s="86" t="s">
        <v>21495</v>
      </c>
      <c r="O15" s="86" t="s">
        <v>21503</v>
      </c>
      <c r="P15" s="86"/>
      <c r="Q15" s="86"/>
      <c r="R15" s="87">
        <v>0</v>
      </c>
      <c r="S15" s="87">
        <v>198</v>
      </c>
      <c r="T15" s="87">
        <v>12</v>
      </c>
      <c r="U15" s="88">
        <v>231.9</v>
      </c>
      <c r="V15" s="88">
        <v>0.60826999999999998</v>
      </c>
      <c r="W15" s="83" t="s">
        <v>420</v>
      </c>
      <c r="X15" s="84" t="s">
        <v>21531</v>
      </c>
      <c r="Y15" s="84">
        <v>0</v>
      </c>
      <c r="Z15" s="85" t="s">
        <v>21498</v>
      </c>
      <c r="AA15" s="85" t="s">
        <v>21504</v>
      </c>
      <c r="AB15" s="85" t="s">
        <v>21500</v>
      </c>
      <c r="AC15" s="85" t="s">
        <v>1861</v>
      </c>
      <c r="AD15" s="85" t="s">
        <v>21501</v>
      </c>
    </row>
    <row r="16" spans="1:30" x14ac:dyDescent="0.25">
      <c r="A16" s="80" t="s">
        <v>21381</v>
      </c>
      <c r="B16" s="80" t="s">
        <v>21533</v>
      </c>
      <c r="C16" s="80" t="s">
        <v>21382</v>
      </c>
      <c r="D16" s="80" t="s">
        <v>21383</v>
      </c>
      <c r="E16" s="80" t="s">
        <v>21384</v>
      </c>
      <c r="F16" s="80" t="s">
        <v>21385</v>
      </c>
      <c r="G16" s="80" t="s">
        <v>367</v>
      </c>
      <c r="H16" s="80" t="s">
        <v>21534</v>
      </c>
      <c r="I16" s="80" t="s">
        <v>367</v>
      </c>
      <c r="J16" s="80" t="s">
        <v>21386</v>
      </c>
      <c r="K16" s="80" t="s">
        <v>21493</v>
      </c>
      <c r="L16" s="80" t="s">
        <v>21494</v>
      </c>
      <c r="M16" s="80"/>
      <c r="N16" s="80" t="s">
        <v>21495</v>
      </c>
      <c r="O16" s="80" t="s">
        <v>21496</v>
      </c>
      <c r="P16" s="80"/>
      <c r="Q16" s="80"/>
      <c r="R16" s="81">
        <v>0</v>
      </c>
      <c r="S16" s="81">
        <v>36</v>
      </c>
      <c r="T16" s="81">
        <v>1</v>
      </c>
      <c r="U16" s="81">
        <v>36</v>
      </c>
      <c r="V16" s="82">
        <v>6.4439999999999997E-2</v>
      </c>
      <c r="W16" s="83" t="s">
        <v>367</v>
      </c>
      <c r="X16" s="84" t="s">
        <v>21535</v>
      </c>
      <c r="Y16" s="84">
        <v>1</v>
      </c>
      <c r="Z16" s="85" t="s">
        <v>21498</v>
      </c>
      <c r="AA16" s="85" t="s">
        <v>21499</v>
      </c>
      <c r="AB16" s="85" t="s">
        <v>21500</v>
      </c>
      <c r="AC16" s="85" t="s">
        <v>1861</v>
      </c>
      <c r="AD16" s="85" t="s">
        <v>21501</v>
      </c>
    </row>
    <row r="17" spans="1:30" x14ac:dyDescent="0.25">
      <c r="A17" s="80" t="s">
        <v>21381</v>
      </c>
      <c r="B17" s="80" t="s">
        <v>21536</v>
      </c>
      <c r="C17" s="80" t="s">
        <v>21382</v>
      </c>
      <c r="D17" s="80" t="s">
        <v>21383</v>
      </c>
      <c r="E17" s="80" t="s">
        <v>21384</v>
      </c>
      <c r="F17" s="80" t="s">
        <v>21385</v>
      </c>
      <c r="G17" s="80" t="s">
        <v>367</v>
      </c>
      <c r="H17" s="80" t="s">
        <v>21534</v>
      </c>
      <c r="I17" s="80" t="s">
        <v>367</v>
      </c>
      <c r="J17" s="80" t="s">
        <v>21386</v>
      </c>
      <c r="K17" s="80"/>
      <c r="L17" s="80" t="s">
        <v>21493</v>
      </c>
      <c r="M17" s="80"/>
      <c r="N17" s="80" t="s">
        <v>21495</v>
      </c>
      <c r="O17" s="80" t="s">
        <v>21537</v>
      </c>
      <c r="P17" s="80"/>
      <c r="Q17" s="80"/>
      <c r="R17" s="81">
        <v>0</v>
      </c>
      <c r="S17" s="81">
        <v>26</v>
      </c>
      <c r="T17" s="81">
        <v>3</v>
      </c>
      <c r="U17" s="82">
        <v>136.19999999999999</v>
      </c>
      <c r="V17" s="82">
        <v>0.25106000000000001</v>
      </c>
      <c r="W17" s="83" t="s">
        <v>367</v>
      </c>
      <c r="X17" s="84" t="s">
        <v>21535</v>
      </c>
      <c r="Y17" s="84">
        <v>0</v>
      </c>
      <c r="Z17" s="85" t="s">
        <v>21498</v>
      </c>
      <c r="AA17" s="85" t="s">
        <v>21538</v>
      </c>
      <c r="AB17" s="85" t="s">
        <v>21500</v>
      </c>
      <c r="AC17" s="85" t="s">
        <v>1861</v>
      </c>
      <c r="AD17" s="85" t="s">
        <v>21501</v>
      </c>
    </row>
    <row r="18" spans="1:30" x14ac:dyDescent="0.25">
      <c r="A18" s="86" t="s">
        <v>21381</v>
      </c>
      <c r="B18" s="86" t="s">
        <v>21539</v>
      </c>
      <c r="C18" s="86" t="s">
        <v>21382</v>
      </c>
      <c r="D18" s="86" t="s">
        <v>21383</v>
      </c>
      <c r="E18" s="86" t="s">
        <v>21384</v>
      </c>
      <c r="F18" s="86" t="s">
        <v>21385</v>
      </c>
      <c r="G18" s="86" t="s">
        <v>700</v>
      </c>
      <c r="H18" s="86" t="s">
        <v>21540</v>
      </c>
      <c r="I18" s="86" t="s">
        <v>700</v>
      </c>
      <c r="J18" s="86" t="s">
        <v>21386</v>
      </c>
      <c r="K18" s="86" t="s">
        <v>21493</v>
      </c>
      <c r="L18" s="86" t="s">
        <v>21494</v>
      </c>
      <c r="M18" s="86"/>
      <c r="N18" s="86" t="s">
        <v>21495</v>
      </c>
      <c r="O18" s="86" t="s">
        <v>21496</v>
      </c>
      <c r="P18" s="86"/>
      <c r="Q18" s="86"/>
      <c r="R18" s="87">
        <v>0</v>
      </c>
      <c r="S18" s="87">
        <v>60</v>
      </c>
      <c r="T18" s="87">
        <v>1</v>
      </c>
      <c r="U18" s="88">
        <v>54</v>
      </c>
      <c r="V18" s="88">
        <v>0.11940000000000001</v>
      </c>
      <c r="W18" s="83" t="s">
        <v>700</v>
      </c>
      <c r="X18" s="84" t="s">
        <v>21541</v>
      </c>
      <c r="Y18" s="84">
        <v>1</v>
      </c>
      <c r="Z18" s="85" t="s">
        <v>21498</v>
      </c>
      <c r="AA18" s="85" t="s">
        <v>21499</v>
      </c>
      <c r="AB18" s="85" t="s">
        <v>21500</v>
      </c>
      <c r="AC18" s="85" t="s">
        <v>1861</v>
      </c>
      <c r="AD18" s="85" t="s">
        <v>21501</v>
      </c>
    </row>
    <row r="19" spans="1:30" x14ac:dyDescent="0.25">
      <c r="A19" s="86" t="s">
        <v>21381</v>
      </c>
      <c r="B19" s="86" t="s">
        <v>21542</v>
      </c>
      <c r="C19" s="86" t="s">
        <v>21382</v>
      </c>
      <c r="D19" s="86" t="s">
        <v>21383</v>
      </c>
      <c r="E19" s="86" t="s">
        <v>21384</v>
      </c>
      <c r="F19" s="86" t="s">
        <v>21385</v>
      </c>
      <c r="G19" s="86" t="s">
        <v>700</v>
      </c>
      <c r="H19" s="86" t="s">
        <v>21540</v>
      </c>
      <c r="I19" s="86" t="s">
        <v>700</v>
      </c>
      <c r="J19" s="86" t="s">
        <v>21386</v>
      </c>
      <c r="K19" s="86" t="s">
        <v>21493</v>
      </c>
      <c r="L19" s="86" t="s">
        <v>21494</v>
      </c>
      <c r="M19" s="86"/>
      <c r="N19" s="86" t="s">
        <v>21495</v>
      </c>
      <c r="O19" s="86" t="s">
        <v>21496</v>
      </c>
      <c r="P19" s="86"/>
      <c r="Q19" s="86"/>
      <c r="R19" s="87">
        <v>0</v>
      </c>
      <c r="S19" s="87">
        <v>12</v>
      </c>
      <c r="T19" s="87">
        <v>1</v>
      </c>
      <c r="U19" s="88">
        <v>12</v>
      </c>
      <c r="V19" s="88">
        <v>2.1479999999999999E-2</v>
      </c>
      <c r="W19" s="83" t="s">
        <v>700</v>
      </c>
      <c r="X19" s="84" t="s">
        <v>21541</v>
      </c>
      <c r="Y19" s="84">
        <v>0</v>
      </c>
      <c r="Z19" s="85" t="s">
        <v>21498</v>
      </c>
      <c r="AA19" s="85" t="s">
        <v>21499</v>
      </c>
      <c r="AB19" s="85" t="s">
        <v>21500</v>
      </c>
      <c r="AC19" s="85" t="s">
        <v>1861</v>
      </c>
      <c r="AD19" s="85" t="s">
        <v>21501</v>
      </c>
    </row>
    <row r="20" spans="1:30" x14ac:dyDescent="0.25">
      <c r="A20" s="80" t="s">
        <v>21381</v>
      </c>
      <c r="B20" s="80" t="s">
        <v>21543</v>
      </c>
      <c r="C20" s="80" t="s">
        <v>21382</v>
      </c>
      <c r="D20" s="80" t="s">
        <v>21383</v>
      </c>
      <c r="E20" s="80" t="s">
        <v>21384</v>
      </c>
      <c r="F20" s="80" t="s">
        <v>21385</v>
      </c>
      <c r="G20" s="80" t="s">
        <v>700</v>
      </c>
      <c r="H20" s="80" t="s">
        <v>21540</v>
      </c>
      <c r="I20" s="80" t="s">
        <v>700</v>
      </c>
      <c r="J20" s="80" t="s">
        <v>21386</v>
      </c>
      <c r="K20" s="80"/>
      <c r="L20" s="80" t="s">
        <v>21493</v>
      </c>
      <c r="M20" s="80"/>
      <c r="N20" s="80" t="s">
        <v>21495</v>
      </c>
      <c r="O20" s="80" t="s">
        <v>21537</v>
      </c>
      <c r="P20" s="80"/>
      <c r="Q20" s="80"/>
      <c r="R20" s="81">
        <v>0</v>
      </c>
      <c r="S20" s="81">
        <v>26</v>
      </c>
      <c r="T20" s="81">
        <v>9</v>
      </c>
      <c r="U20" s="81">
        <v>36.299999999999997</v>
      </c>
      <c r="V20" s="82">
        <v>6.3969999999999999E-2</v>
      </c>
      <c r="W20" s="83" t="s">
        <v>700</v>
      </c>
      <c r="X20" s="84" t="s">
        <v>21541</v>
      </c>
      <c r="Y20" s="84">
        <v>0</v>
      </c>
      <c r="Z20" s="85" t="s">
        <v>21498</v>
      </c>
      <c r="AA20" s="85" t="s">
        <v>21538</v>
      </c>
      <c r="AB20" s="85" t="s">
        <v>21500</v>
      </c>
      <c r="AC20" s="85" t="s">
        <v>1861</v>
      </c>
      <c r="AD20" s="85" t="s">
        <v>21501</v>
      </c>
    </row>
    <row r="21" spans="1:30" x14ac:dyDescent="0.25">
      <c r="A21" s="80" t="s">
        <v>21381</v>
      </c>
      <c r="B21" s="80" t="s">
        <v>21544</v>
      </c>
      <c r="C21" s="80" t="s">
        <v>21382</v>
      </c>
      <c r="D21" s="80" t="s">
        <v>21383</v>
      </c>
      <c r="E21" s="80" t="s">
        <v>21384</v>
      </c>
      <c r="F21" s="80" t="s">
        <v>21385</v>
      </c>
      <c r="G21" s="80" t="s">
        <v>204</v>
      </c>
      <c r="H21" s="80" t="s">
        <v>21545</v>
      </c>
      <c r="I21" s="80" t="s">
        <v>204</v>
      </c>
      <c r="J21" s="80" t="s">
        <v>21386</v>
      </c>
      <c r="K21" s="80" t="s">
        <v>21493</v>
      </c>
      <c r="L21" s="80" t="s">
        <v>21494</v>
      </c>
      <c r="M21" s="80"/>
      <c r="N21" s="80" t="s">
        <v>21495</v>
      </c>
      <c r="O21" s="80" t="s">
        <v>21496</v>
      </c>
      <c r="P21" s="80"/>
      <c r="Q21" s="80"/>
      <c r="R21" s="81">
        <v>0</v>
      </c>
      <c r="S21" s="81">
        <v>36</v>
      </c>
      <c r="T21" s="81">
        <v>1</v>
      </c>
      <c r="U21" s="82">
        <v>32.4</v>
      </c>
      <c r="V21" s="82">
        <v>7.1639999999999995E-2</v>
      </c>
      <c r="W21" s="83" t="s">
        <v>204</v>
      </c>
      <c r="X21" s="84" t="s">
        <v>21546</v>
      </c>
      <c r="Y21" s="84">
        <v>1</v>
      </c>
      <c r="Z21" s="85" t="s">
        <v>21498</v>
      </c>
      <c r="AA21" s="85" t="s">
        <v>21499</v>
      </c>
      <c r="AB21" s="85" t="s">
        <v>21500</v>
      </c>
      <c r="AC21" s="85" t="s">
        <v>1861</v>
      </c>
      <c r="AD21" s="85" t="s">
        <v>21501</v>
      </c>
    </row>
    <row r="22" spans="1:30" x14ac:dyDescent="0.25">
      <c r="A22" s="86" t="s">
        <v>21381</v>
      </c>
      <c r="B22" s="86" t="s">
        <v>21547</v>
      </c>
      <c r="C22" s="86" t="s">
        <v>21382</v>
      </c>
      <c r="D22" s="86" t="s">
        <v>21383</v>
      </c>
      <c r="E22" s="86" t="s">
        <v>21384</v>
      </c>
      <c r="F22" s="86" t="s">
        <v>21385</v>
      </c>
      <c r="G22" s="86" t="s">
        <v>204</v>
      </c>
      <c r="H22" s="86" t="s">
        <v>21545</v>
      </c>
      <c r="I22" s="86" t="s">
        <v>204</v>
      </c>
      <c r="J22" s="86" t="s">
        <v>21386</v>
      </c>
      <c r="K22" s="86" t="s">
        <v>21493</v>
      </c>
      <c r="L22" s="86" t="s">
        <v>21494</v>
      </c>
      <c r="M22" s="86"/>
      <c r="N22" s="86" t="s">
        <v>21495</v>
      </c>
      <c r="O22" s="86" t="s">
        <v>21496</v>
      </c>
      <c r="P22" s="86"/>
      <c r="Q22" s="86"/>
      <c r="R22" s="87">
        <v>0</v>
      </c>
      <c r="S22" s="87">
        <v>12</v>
      </c>
      <c r="T22" s="87">
        <v>1</v>
      </c>
      <c r="U22" s="87">
        <v>12</v>
      </c>
      <c r="V22" s="88">
        <v>2.1479999999999999E-2</v>
      </c>
      <c r="W22" s="83" t="s">
        <v>204</v>
      </c>
      <c r="X22" s="84" t="s">
        <v>21546</v>
      </c>
      <c r="Y22" s="84">
        <v>0</v>
      </c>
      <c r="Z22" s="85" t="s">
        <v>21498</v>
      </c>
      <c r="AA22" s="85" t="s">
        <v>21499</v>
      </c>
      <c r="AB22" s="85" t="s">
        <v>21500</v>
      </c>
      <c r="AC22" s="85" t="s">
        <v>1861</v>
      </c>
      <c r="AD22" s="85" t="s">
        <v>21501</v>
      </c>
    </row>
    <row r="23" spans="1:30" x14ac:dyDescent="0.25">
      <c r="A23" s="80" t="s">
        <v>21381</v>
      </c>
      <c r="B23" s="80" t="s">
        <v>21548</v>
      </c>
      <c r="C23" s="80" t="s">
        <v>21382</v>
      </c>
      <c r="D23" s="80" t="s">
        <v>21383</v>
      </c>
      <c r="E23" s="80" t="s">
        <v>21384</v>
      </c>
      <c r="F23" s="80" t="s">
        <v>21385</v>
      </c>
      <c r="G23" s="80" t="s">
        <v>204</v>
      </c>
      <c r="H23" s="80" t="s">
        <v>21545</v>
      </c>
      <c r="I23" s="80" t="s">
        <v>204</v>
      </c>
      <c r="J23" s="80" t="s">
        <v>21386</v>
      </c>
      <c r="K23" s="80"/>
      <c r="L23" s="80" t="s">
        <v>21493</v>
      </c>
      <c r="M23" s="80"/>
      <c r="N23" s="80" t="s">
        <v>21495</v>
      </c>
      <c r="O23" s="80" t="s">
        <v>21537</v>
      </c>
      <c r="P23" s="80"/>
      <c r="Q23" s="80"/>
      <c r="R23" s="81">
        <v>0</v>
      </c>
      <c r="S23" s="81">
        <v>28</v>
      </c>
      <c r="T23" s="81">
        <v>4</v>
      </c>
      <c r="U23" s="82">
        <v>14.8</v>
      </c>
      <c r="V23" s="82">
        <v>3.7159999999999999E-2</v>
      </c>
      <c r="W23" s="83" t="s">
        <v>204</v>
      </c>
      <c r="X23" s="84" t="s">
        <v>21546</v>
      </c>
      <c r="Y23" s="84">
        <v>0</v>
      </c>
      <c r="Z23" s="85" t="s">
        <v>21498</v>
      </c>
      <c r="AA23" s="85" t="s">
        <v>21538</v>
      </c>
      <c r="AB23" s="85" t="s">
        <v>21500</v>
      </c>
      <c r="AC23" s="85" t="s">
        <v>1861</v>
      </c>
      <c r="AD23" s="85" t="s">
        <v>21501</v>
      </c>
    </row>
    <row r="24" spans="1:30" x14ac:dyDescent="0.25">
      <c r="A24" s="86" t="s">
        <v>21381</v>
      </c>
      <c r="B24" s="86" t="s">
        <v>21549</v>
      </c>
      <c r="C24" s="86" t="s">
        <v>21382</v>
      </c>
      <c r="D24" s="86" t="s">
        <v>21383</v>
      </c>
      <c r="E24" s="86" t="s">
        <v>21384</v>
      </c>
      <c r="F24" s="86" t="s">
        <v>21385</v>
      </c>
      <c r="G24" s="86" t="s">
        <v>424</v>
      </c>
      <c r="H24" s="86" t="s">
        <v>21550</v>
      </c>
      <c r="I24" s="86" t="s">
        <v>424</v>
      </c>
      <c r="J24" s="86" t="s">
        <v>21386</v>
      </c>
      <c r="K24" s="86"/>
      <c r="L24" s="86" t="s">
        <v>21493</v>
      </c>
      <c r="M24" s="86"/>
      <c r="N24" s="86" t="s">
        <v>21495</v>
      </c>
      <c r="O24" s="86" t="s">
        <v>21537</v>
      </c>
      <c r="P24" s="86"/>
      <c r="Q24" s="86"/>
      <c r="R24" s="87">
        <v>0</v>
      </c>
      <c r="S24" s="87">
        <v>45</v>
      </c>
      <c r="T24" s="87">
        <v>7</v>
      </c>
      <c r="U24" s="87">
        <v>177</v>
      </c>
      <c r="V24" s="88">
        <v>0.3221</v>
      </c>
      <c r="W24" s="83" t="s">
        <v>424</v>
      </c>
      <c r="X24" s="84" t="s">
        <v>21551</v>
      </c>
      <c r="Y24" s="84">
        <v>1</v>
      </c>
      <c r="Z24" s="85" t="s">
        <v>21498</v>
      </c>
      <c r="AA24" s="85" t="s">
        <v>21538</v>
      </c>
      <c r="AB24" s="85" t="s">
        <v>21500</v>
      </c>
      <c r="AC24" s="85" t="s">
        <v>1861</v>
      </c>
      <c r="AD24" s="85" t="s">
        <v>21501</v>
      </c>
    </row>
    <row r="25" spans="1:30" x14ac:dyDescent="0.25">
      <c r="A25" s="86" t="s">
        <v>21381</v>
      </c>
      <c r="B25" s="86" t="s">
        <v>21552</v>
      </c>
      <c r="C25" s="86" t="s">
        <v>21382</v>
      </c>
      <c r="D25" s="86" t="s">
        <v>21383</v>
      </c>
      <c r="E25" s="86" t="s">
        <v>21384</v>
      </c>
      <c r="F25" s="86" t="s">
        <v>21385</v>
      </c>
      <c r="G25" s="86" t="s">
        <v>679</v>
      </c>
      <c r="H25" s="86" t="s">
        <v>21553</v>
      </c>
      <c r="I25" s="86" t="s">
        <v>679</v>
      </c>
      <c r="J25" s="86" t="s">
        <v>21386</v>
      </c>
      <c r="K25" s="86"/>
      <c r="L25" s="86" t="s">
        <v>21493</v>
      </c>
      <c r="M25" s="86"/>
      <c r="N25" s="86" t="s">
        <v>21495</v>
      </c>
      <c r="O25" s="86" t="s">
        <v>21537</v>
      </c>
      <c r="P25" s="86"/>
      <c r="Q25" s="86"/>
      <c r="R25" s="87">
        <v>0</v>
      </c>
      <c r="S25" s="87">
        <v>15</v>
      </c>
      <c r="T25" s="87">
        <v>6</v>
      </c>
      <c r="U25" s="88">
        <v>40.6</v>
      </c>
      <c r="V25" s="88">
        <v>7.6609999999999998E-2</v>
      </c>
      <c r="W25" s="83" t="s">
        <v>679</v>
      </c>
      <c r="X25" s="84" t="s">
        <v>21554</v>
      </c>
      <c r="Y25" s="84">
        <v>1</v>
      </c>
      <c r="Z25" s="85" t="s">
        <v>21498</v>
      </c>
      <c r="AA25" s="85" t="s">
        <v>21538</v>
      </c>
      <c r="AB25" s="85" t="s">
        <v>21500</v>
      </c>
      <c r="AC25" s="85" t="s">
        <v>1861</v>
      </c>
      <c r="AD25" s="85" t="s">
        <v>21501</v>
      </c>
    </row>
    <row r="26" spans="1:30" x14ac:dyDescent="0.25">
      <c r="A26" s="80" t="s">
        <v>21381</v>
      </c>
      <c r="B26" s="80" t="s">
        <v>21555</v>
      </c>
      <c r="C26" s="80" t="s">
        <v>21382</v>
      </c>
      <c r="D26" s="80" t="s">
        <v>21383</v>
      </c>
      <c r="E26" s="80" t="s">
        <v>21384</v>
      </c>
      <c r="F26" s="80" t="s">
        <v>21385</v>
      </c>
      <c r="G26" s="80" t="s">
        <v>426</v>
      </c>
      <c r="H26" s="80" t="s">
        <v>21556</v>
      </c>
      <c r="I26" s="80" t="s">
        <v>426</v>
      </c>
      <c r="J26" s="80" t="s">
        <v>21386</v>
      </c>
      <c r="K26" s="80" t="s">
        <v>21493</v>
      </c>
      <c r="L26" s="80" t="s">
        <v>21494</v>
      </c>
      <c r="M26" s="80"/>
      <c r="N26" s="80" t="s">
        <v>21495</v>
      </c>
      <c r="O26" s="80" t="s">
        <v>21557</v>
      </c>
      <c r="P26" s="80"/>
      <c r="Q26" s="80"/>
      <c r="R26" s="81">
        <v>0</v>
      </c>
      <c r="S26" s="81">
        <v>12</v>
      </c>
      <c r="T26" s="81">
        <v>1</v>
      </c>
      <c r="U26" s="82">
        <v>10.8</v>
      </c>
      <c r="V26" s="82">
        <v>2.3879999999999998E-2</v>
      </c>
      <c r="W26" s="83" t="s">
        <v>426</v>
      </c>
      <c r="X26" s="84" t="s">
        <v>21558</v>
      </c>
      <c r="Y26" s="84">
        <v>1</v>
      </c>
      <c r="Z26" s="85" t="s">
        <v>21498</v>
      </c>
      <c r="AA26" s="85" t="s">
        <v>21559</v>
      </c>
      <c r="AB26" s="85" t="s">
        <v>21500</v>
      </c>
      <c r="AC26" s="85" t="s">
        <v>1861</v>
      </c>
      <c r="AD26" s="85" t="s">
        <v>21501</v>
      </c>
    </row>
    <row r="27" spans="1:30" x14ac:dyDescent="0.25">
      <c r="A27" s="86" t="s">
        <v>21381</v>
      </c>
      <c r="B27" s="86" t="s">
        <v>21560</v>
      </c>
      <c r="C27" s="86" t="s">
        <v>21382</v>
      </c>
      <c r="D27" s="86" t="s">
        <v>21383</v>
      </c>
      <c r="E27" s="86" t="s">
        <v>21384</v>
      </c>
      <c r="F27" s="86" t="s">
        <v>21385</v>
      </c>
      <c r="G27" s="86" t="s">
        <v>426</v>
      </c>
      <c r="H27" s="86" t="s">
        <v>21556</v>
      </c>
      <c r="I27" s="86" t="s">
        <v>426</v>
      </c>
      <c r="J27" s="86" t="s">
        <v>21386</v>
      </c>
      <c r="K27" s="86"/>
      <c r="L27" s="86" t="s">
        <v>21493</v>
      </c>
      <c r="M27" s="86"/>
      <c r="N27" s="86" t="s">
        <v>21495</v>
      </c>
      <c r="O27" s="86" t="s">
        <v>21537</v>
      </c>
      <c r="P27" s="86"/>
      <c r="Q27" s="86"/>
      <c r="R27" s="87">
        <v>0</v>
      </c>
      <c r="S27" s="87">
        <v>5</v>
      </c>
      <c r="T27" s="87">
        <v>4</v>
      </c>
      <c r="U27" s="88">
        <v>22</v>
      </c>
      <c r="V27" s="88">
        <v>4.0529999999999997E-2</v>
      </c>
      <c r="W27" s="83" t="s">
        <v>426</v>
      </c>
      <c r="X27" s="84" t="s">
        <v>21558</v>
      </c>
      <c r="Y27" s="84">
        <v>0</v>
      </c>
      <c r="Z27" s="85" t="s">
        <v>21498</v>
      </c>
      <c r="AA27" s="85" t="s">
        <v>21538</v>
      </c>
      <c r="AB27" s="85" t="s">
        <v>21500</v>
      </c>
      <c r="AC27" s="85" t="s">
        <v>1861</v>
      </c>
      <c r="AD27" s="85" t="s">
        <v>21501</v>
      </c>
    </row>
    <row r="28" spans="1:30" x14ac:dyDescent="0.25">
      <c r="A28" s="80" t="s">
        <v>21381</v>
      </c>
      <c r="B28" s="80" t="s">
        <v>21561</v>
      </c>
      <c r="C28" s="80" t="s">
        <v>21382</v>
      </c>
      <c r="D28" s="80" t="s">
        <v>21383</v>
      </c>
      <c r="E28" s="80" t="s">
        <v>21384</v>
      </c>
      <c r="F28" s="80" t="s">
        <v>21385</v>
      </c>
      <c r="G28" s="80" t="s">
        <v>385</v>
      </c>
      <c r="H28" s="80" t="s">
        <v>21562</v>
      </c>
      <c r="I28" s="80" t="s">
        <v>385</v>
      </c>
      <c r="J28" s="80" t="s">
        <v>21386</v>
      </c>
      <c r="K28" s="80" t="s">
        <v>21493</v>
      </c>
      <c r="L28" s="80" t="s">
        <v>21494</v>
      </c>
      <c r="M28" s="80"/>
      <c r="N28" s="80" t="s">
        <v>21495</v>
      </c>
      <c r="O28" s="80" t="s">
        <v>21557</v>
      </c>
      <c r="P28" s="80"/>
      <c r="Q28" s="80"/>
      <c r="R28" s="81">
        <v>0</v>
      </c>
      <c r="S28" s="81">
        <v>12</v>
      </c>
      <c r="T28" s="81">
        <v>1</v>
      </c>
      <c r="U28" s="82">
        <v>10.8</v>
      </c>
      <c r="V28" s="82">
        <v>2.3879999999999998E-2</v>
      </c>
      <c r="W28" s="83" t="s">
        <v>385</v>
      </c>
      <c r="X28" s="84" t="s">
        <v>21563</v>
      </c>
      <c r="Y28" s="84">
        <v>1</v>
      </c>
      <c r="Z28" s="85" t="s">
        <v>21498</v>
      </c>
      <c r="AA28" s="85" t="s">
        <v>21559</v>
      </c>
      <c r="AB28" s="85" t="s">
        <v>21500</v>
      </c>
      <c r="AC28" s="85" t="s">
        <v>1861</v>
      </c>
      <c r="AD28" s="85" t="s">
        <v>21501</v>
      </c>
    </row>
    <row r="29" spans="1:30" x14ac:dyDescent="0.25">
      <c r="A29" s="86" t="s">
        <v>21381</v>
      </c>
      <c r="B29" s="86" t="s">
        <v>21564</v>
      </c>
      <c r="C29" s="86" t="s">
        <v>21382</v>
      </c>
      <c r="D29" s="86" t="s">
        <v>21383</v>
      </c>
      <c r="E29" s="86" t="s">
        <v>21384</v>
      </c>
      <c r="F29" s="86" t="s">
        <v>21385</v>
      </c>
      <c r="G29" s="86" t="s">
        <v>385</v>
      </c>
      <c r="H29" s="86" t="s">
        <v>21562</v>
      </c>
      <c r="I29" s="86" t="s">
        <v>385</v>
      </c>
      <c r="J29" s="86" t="s">
        <v>21386</v>
      </c>
      <c r="K29" s="86"/>
      <c r="L29" s="86" t="s">
        <v>21493</v>
      </c>
      <c r="M29" s="86"/>
      <c r="N29" s="86" t="s">
        <v>21495</v>
      </c>
      <c r="O29" s="86" t="s">
        <v>21537</v>
      </c>
      <c r="P29" s="86"/>
      <c r="Q29" s="86"/>
      <c r="R29" s="87">
        <v>0</v>
      </c>
      <c r="S29" s="87">
        <v>41</v>
      </c>
      <c r="T29" s="87">
        <v>4</v>
      </c>
      <c r="U29" s="87">
        <v>39.799999999999997</v>
      </c>
      <c r="V29" s="88">
        <v>7.4880000000000002E-2</v>
      </c>
      <c r="W29" s="83" t="s">
        <v>385</v>
      </c>
      <c r="X29" s="84" t="s">
        <v>21563</v>
      </c>
      <c r="Y29" s="84">
        <v>0</v>
      </c>
      <c r="Z29" s="85" t="s">
        <v>21498</v>
      </c>
      <c r="AA29" s="85" t="s">
        <v>21538</v>
      </c>
      <c r="AB29" s="85" t="s">
        <v>21500</v>
      </c>
      <c r="AC29" s="85" t="s">
        <v>1861</v>
      </c>
      <c r="AD29" s="85" t="s">
        <v>21501</v>
      </c>
    </row>
    <row r="30" spans="1:30" x14ac:dyDescent="0.25">
      <c r="A30" s="80" t="s">
        <v>21381</v>
      </c>
      <c r="B30" s="80" t="s">
        <v>21565</v>
      </c>
      <c r="C30" s="80" t="s">
        <v>21382</v>
      </c>
      <c r="D30" s="80" t="s">
        <v>21383</v>
      </c>
      <c r="E30" s="80" t="s">
        <v>21384</v>
      </c>
      <c r="F30" s="80" t="s">
        <v>21385</v>
      </c>
      <c r="G30" s="80" t="s">
        <v>676</v>
      </c>
      <c r="H30" s="80" t="s">
        <v>21566</v>
      </c>
      <c r="I30" s="80" t="s">
        <v>676</v>
      </c>
      <c r="J30" s="80" t="s">
        <v>21386</v>
      </c>
      <c r="K30" s="80"/>
      <c r="L30" s="80" t="s">
        <v>21493</v>
      </c>
      <c r="M30" s="80"/>
      <c r="N30" s="80" t="s">
        <v>21495</v>
      </c>
      <c r="O30" s="80" t="s">
        <v>21537</v>
      </c>
      <c r="P30" s="80"/>
      <c r="Q30" s="80"/>
      <c r="R30" s="81">
        <v>0</v>
      </c>
      <c r="S30" s="81">
        <v>33</v>
      </c>
      <c r="T30" s="81">
        <v>4</v>
      </c>
      <c r="U30" s="82">
        <v>12.7</v>
      </c>
      <c r="V30" s="82">
        <v>4.3549999999999998E-2</v>
      </c>
      <c r="W30" s="83" t="s">
        <v>676</v>
      </c>
      <c r="X30" s="84" t="s">
        <v>21567</v>
      </c>
      <c r="Y30" s="84">
        <v>1</v>
      </c>
      <c r="Z30" s="85" t="s">
        <v>21498</v>
      </c>
      <c r="AA30" s="85" t="s">
        <v>21538</v>
      </c>
      <c r="AB30" s="85" t="s">
        <v>21500</v>
      </c>
      <c r="AC30" s="85" t="s">
        <v>1861</v>
      </c>
      <c r="AD30" s="85" t="s">
        <v>21501</v>
      </c>
    </row>
    <row r="31" spans="1:30" x14ac:dyDescent="0.25">
      <c r="A31" s="86" t="s">
        <v>21381</v>
      </c>
      <c r="B31" s="86" t="s">
        <v>21568</v>
      </c>
      <c r="C31" s="86" t="s">
        <v>21382</v>
      </c>
      <c r="D31" s="86" t="s">
        <v>21383</v>
      </c>
      <c r="E31" s="86" t="s">
        <v>21384</v>
      </c>
      <c r="F31" s="86" t="s">
        <v>21385</v>
      </c>
      <c r="G31" s="86" t="s">
        <v>258</v>
      </c>
      <c r="H31" s="86" t="s">
        <v>21569</v>
      </c>
      <c r="I31" s="86" t="s">
        <v>258</v>
      </c>
      <c r="J31" s="86" t="s">
        <v>21386</v>
      </c>
      <c r="K31" s="86" t="s">
        <v>21493</v>
      </c>
      <c r="L31" s="86" t="s">
        <v>21494</v>
      </c>
      <c r="M31" s="86"/>
      <c r="N31" s="86" t="s">
        <v>21495</v>
      </c>
      <c r="O31" s="86" t="s">
        <v>21557</v>
      </c>
      <c r="P31" s="86"/>
      <c r="Q31" s="86"/>
      <c r="R31" s="87">
        <v>0</v>
      </c>
      <c r="S31" s="87">
        <v>12</v>
      </c>
      <c r="T31" s="87">
        <v>1</v>
      </c>
      <c r="U31" s="88">
        <v>12</v>
      </c>
      <c r="V31" s="88">
        <v>2.1479999999999999E-2</v>
      </c>
      <c r="W31" s="83" t="s">
        <v>258</v>
      </c>
      <c r="X31" s="84" t="s">
        <v>21570</v>
      </c>
      <c r="Y31" s="84">
        <v>1</v>
      </c>
      <c r="Z31" s="85" t="s">
        <v>21498</v>
      </c>
      <c r="AA31" s="85" t="s">
        <v>21559</v>
      </c>
      <c r="AB31" s="85" t="s">
        <v>21500</v>
      </c>
      <c r="AC31" s="85" t="s">
        <v>1861</v>
      </c>
      <c r="AD31" s="85" t="s">
        <v>21501</v>
      </c>
    </row>
    <row r="32" spans="1:30" x14ac:dyDescent="0.25">
      <c r="A32" s="80" t="s">
        <v>21381</v>
      </c>
      <c r="B32" s="80" t="s">
        <v>21571</v>
      </c>
      <c r="C32" s="80" t="s">
        <v>21382</v>
      </c>
      <c r="D32" s="80" t="s">
        <v>21383</v>
      </c>
      <c r="E32" s="80" t="s">
        <v>21384</v>
      </c>
      <c r="F32" s="80" t="s">
        <v>21385</v>
      </c>
      <c r="G32" s="80" t="s">
        <v>258</v>
      </c>
      <c r="H32" s="80" t="s">
        <v>21569</v>
      </c>
      <c r="I32" s="80" t="s">
        <v>258</v>
      </c>
      <c r="J32" s="80" t="s">
        <v>21386</v>
      </c>
      <c r="K32" s="80"/>
      <c r="L32" s="80" t="s">
        <v>21493</v>
      </c>
      <c r="M32" s="80"/>
      <c r="N32" s="80" t="s">
        <v>21495</v>
      </c>
      <c r="O32" s="80" t="s">
        <v>21537</v>
      </c>
      <c r="P32" s="80"/>
      <c r="Q32" s="80"/>
      <c r="R32" s="81">
        <v>0</v>
      </c>
      <c r="S32" s="81">
        <v>34</v>
      </c>
      <c r="T32" s="81">
        <v>4</v>
      </c>
      <c r="U32" s="82">
        <v>122.2</v>
      </c>
      <c r="V32" s="82">
        <v>0.23274</v>
      </c>
      <c r="W32" s="83" t="s">
        <v>258</v>
      </c>
      <c r="X32" s="84" t="s">
        <v>21570</v>
      </c>
      <c r="Y32" s="84">
        <v>0</v>
      </c>
      <c r="Z32" s="85" t="s">
        <v>21498</v>
      </c>
      <c r="AA32" s="85" t="s">
        <v>21538</v>
      </c>
      <c r="AB32" s="85" t="s">
        <v>21500</v>
      </c>
      <c r="AC32" s="85" t="s">
        <v>1861</v>
      </c>
      <c r="AD32" s="85" t="s">
        <v>21501</v>
      </c>
    </row>
    <row r="33" spans="1:30" x14ac:dyDescent="0.25">
      <c r="A33" s="80" t="s">
        <v>21381</v>
      </c>
      <c r="B33" s="80" t="s">
        <v>21572</v>
      </c>
      <c r="C33" s="80" t="s">
        <v>21382</v>
      </c>
      <c r="D33" s="80" t="s">
        <v>21383</v>
      </c>
      <c r="E33" s="80" t="s">
        <v>21384</v>
      </c>
      <c r="F33" s="80" t="s">
        <v>21385</v>
      </c>
      <c r="G33" s="80" t="s">
        <v>412</v>
      </c>
      <c r="H33" s="80" t="s">
        <v>21573</v>
      </c>
      <c r="I33" s="80" t="s">
        <v>412</v>
      </c>
      <c r="J33" s="80" t="s">
        <v>21386</v>
      </c>
      <c r="K33" s="80" t="s">
        <v>21493</v>
      </c>
      <c r="L33" s="80" t="s">
        <v>21494</v>
      </c>
      <c r="M33" s="80"/>
      <c r="N33" s="80" t="s">
        <v>21495</v>
      </c>
      <c r="O33" s="80" t="s">
        <v>21574</v>
      </c>
      <c r="P33" s="80"/>
      <c r="Q33" s="80"/>
      <c r="R33" s="81">
        <v>0</v>
      </c>
      <c r="S33" s="81">
        <v>12</v>
      </c>
      <c r="T33" s="81">
        <v>1</v>
      </c>
      <c r="U33" s="82">
        <v>12</v>
      </c>
      <c r="V33" s="82">
        <v>2.1479999999999999E-2</v>
      </c>
      <c r="W33" s="83" t="s">
        <v>412</v>
      </c>
      <c r="X33" s="84" t="s">
        <v>21575</v>
      </c>
      <c r="Y33" s="84">
        <v>1</v>
      </c>
      <c r="Z33" s="85" t="s">
        <v>21498</v>
      </c>
      <c r="AA33" s="85" t="s">
        <v>21576</v>
      </c>
      <c r="AB33" s="85" t="s">
        <v>21500</v>
      </c>
      <c r="AC33" s="85" t="s">
        <v>1861</v>
      </c>
      <c r="AD33" s="85" t="s">
        <v>21501</v>
      </c>
    </row>
    <row r="34" spans="1:30" x14ac:dyDescent="0.25">
      <c r="A34" s="86" t="s">
        <v>21381</v>
      </c>
      <c r="B34" s="86" t="s">
        <v>21577</v>
      </c>
      <c r="C34" s="86" t="s">
        <v>21382</v>
      </c>
      <c r="D34" s="86" t="s">
        <v>21383</v>
      </c>
      <c r="E34" s="86" t="s">
        <v>21384</v>
      </c>
      <c r="F34" s="86" t="s">
        <v>21385</v>
      </c>
      <c r="G34" s="86" t="s">
        <v>412</v>
      </c>
      <c r="H34" s="86" t="s">
        <v>21573</v>
      </c>
      <c r="I34" s="86" t="s">
        <v>412</v>
      </c>
      <c r="J34" s="86" t="s">
        <v>21386</v>
      </c>
      <c r="K34" s="86"/>
      <c r="L34" s="86" t="s">
        <v>21493</v>
      </c>
      <c r="M34" s="86"/>
      <c r="N34" s="86" t="s">
        <v>21495</v>
      </c>
      <c r="O34" s="86" t="s">
        <v>21537</v>
      </c>
      <c r="P34" s="86"/>
      <c r="Q34" s="86"/>
      <c r="R34" s="87">
        <v>0</v>
      </c>
      <c r="S34" s="87">
        <v>19</v>
      </c>
      <c r="T34" s="87">
        <v>3</v>
      </c>
      <c r="U34" s="88">
        <v>13.7</v>
      </c>
      <c r="V34" s="88">
        <v>2.487E-2</v>
      </c>
      <c r="W34" s="83" t="s">
        <v>412</v>
      </c>
      <c r="X34" s="84" t="s">
        <v>21575</v>
      </c>
      <c r="Y34" s="84">
        <v>0</v>
      </c>
      <c r="Z34" s="85" t="s">
        <v>21498</v>
      </c>
      <c r="AA34" s="85" t="s">
        <v>21538</v>
      </c>
      <c r="AB34" s="85" t="s">
        <v>21500</v>
      </c>
      <c r="AC34" s="85" t="s">
        <v>1861</v>
      </c>
      <c r="AD34" s="85" t="s">
        <v>21501</v>
      </c>
    </row>
    <row r="35" spans="1:30" x14ac:dyDescent="0.25">
      <c r="A35" s="80" t="s">
        <v>21381</v>
      </c>
      <c r="B35" s="80" t="s">
        <v>21578</v>
      </c>
      <c r="C35" s="80" t="s">
        <v>21382</v>
      </c>
      <c r="D35" s="80" t="s">
        <v>21383</v>
      </c>
      <c r="E35" s="80" t="s">
        <v>21384</v>
      </c>
      <c r="F35" s="80" t="s">
        <v>21385</v>
      </c>
      <c r="G35" s="80" t="s">
        <v>566</v>
      </c>
      <c r="H35" s="80" t="s">
        <v>21579</v>
      </c>
      <c r="I35" s="80" t="s">
        <v>566</v>
      </c>
      <c r="J35" s="80" t="s">
        <v>21386</v>
      </c>
      <c r="K35" s="80" t="s">
        <v>21493</v>
      </c>
      <c r="L35" s="80" t="s">
        <v>21494</v>
      </c>
      <c r="M35" s="80"/>
      <c r="N35" s="80" t="s">
        <v>21495</v>
      </c>
      <c r="O35" s="80" t="s">
        <v>21574</v>
      </c>
      <c r="P35" s="80"/>
      <c r="Q35" s="80"/>
      <c r="R35" s="81">
        <v>0</v>
      </c>
      <c r="S35" s="81">
        <v>12</v>
      </c>
      <c r="T35" s="81">
        <v>1</v>
      </c>
      <c r="U35" s="82">
        <v>12</v>
      </c>
      <c r="V35" s="82">
        <v>2.1479999999999999E-2</v>
      </c>
      <c r="W35" s="83" t="s">
        <v>566</v>
      </c>
      <c r="X35" s="84" t="s">
        <v>21580</v>
      </c>
      <c r="Y35" s="84">
        <v>1</v>
      </c>
      <c r="Z35" s="85" t="s">
        <v>21498</v>
      </c>
      <c r="AA35" s="85" t="s">
        <v>21576</v>
      </c>
      <c r="AB35" s="85" t="s">
        <v>21500</v>
      </c>
      <c r="AC35" s="85" t="s">
        <v>1861</v>
      </c>
      <c r="AD35" s="85" t="s">
        <v>21501</v>
      </c>
    </row>
    <row r="36" spans="1:30" x14ac:dyDescent="0.25">
      <c r="A36" s="86" t="s">
        <v>21381</v>
      </c>
      <c r="B36" s="86" t="s">
        <v>21581</v>
      </c>
      <c r="C36" s="86" t="s">
        <v>21382</v>
      </c>
      <c r="D36" s="86" t="s">
        <v>21383</v>
      </c>
      <c r="E36" s="86" t="s">
        <v>21384</v>
      </c>
      <c r="F36" s="86" t="s">
        <v>21385</v>
      </c>
      <c r="G36" s="86" t="s">
        <v>566</v>
      </c>
      <c r="H36" s="86" t="s">
        <v>21579</v>
      </c>
      <c r="I36" s="86" t="s">
        <v>566</v>
      </c>
      <c r="J36" s="86" t="s">
        <v>21386</v>
      </c>
      <c r="K36" s="86"/>
      <c r="L36" s="86" t="s">
        <v>21493</v>
      </c>
      <c r="M36" s="86"/>
      <c r="N36" s="86" t="s">
        <v>21495</v>
      </c>
      <c r="O36" s="86" t="s">
        <v>21537</v>
      </c>
      <c r="P36" s="86"/>
      <c r="Q36" s="86"/>
      <c r="R36" s="87">
        <v>0</v>
      </c>
      <c r="S36" s="87">
        <v>19</v>
      </c>
      <c r="T36" s="87">
        <v>5</v>
      </c>
      <c r="U36" s="87">
        <v>51.9</v>
      </c>
      <c r="V36" s="88">
        <v>9.4740000000000005E-2</v>
      </c>
      <c r="W36" s="83" t="s">
        <v>566</v>
      </c>
      <c r="X36" s="84" t="s">
        <v>21580</v>
      </c>
      <c r="Y36" s="84">
        <v>0</v>
      </c>
      <c r="Z36" s="85" t="s">
        <v>21498</v>
      </c>
      <c r="AA36" s="85" t="s">
        <v>21538</v>
      </c>
      <c r="AB36" s="85" t="s">
        <v>21500</v>
      </c>
      <c r="AC36" s="85" t="s">
        <v>1861</v>
      </c>
      <c r="AD36" s="85" t="s">
        <v>21501</v>
      </c>
    </row>
    <row r="37" spans="1:30" x14ac:dyDescent="0.25">
      <c r="A37" s="86" t="s">
        <v>21381</v>
      </c>
      <c r="B37" s="86" t="s">
        <v>21582</v>
      </c>
      <c r="C37" s="86" t="s">
        <v>21382</v>
      </c>
      <c r="D37" s="86" t="s">
        <v>21383</v>
      </c>
      <c r="E37" s="86" t="s">
        <v>21384</v>
      </c>
      <c r="F37" s="86" t="s">
        <v>21385</v>
      </c>
      <c r="G37" s="86" t="s">
        <v>362</v>
      </c>
      <c r="H37" s="86" t="s">
        <v>21583</v>
      </c>
      <c r="I37" s="86" t="s">
        <v>362</v>
      </c>
      <c r="J37" s="86" t="s">
        <v>21386</v>
      </c>
      <c r="K37" s="86" t="s">
        <v>21493</v>
      </c>
      <c r="L37" s="86" t="s">
        <v>21494</v>
      </c>
      <c r="M37" s="86"/>
      <c r="N37" s="86" t="s">
        <v>21495</v>
      </c>
      <c r="O37" s="86" t="s">
        <v>21574</v>
      </c>
      <c r="P37" s="86"/>
      <c r="Q37" s="86"/>
      <c r="R37" s="87">
        <v>0</v>
      </c>
      <c r="S37" s="87">
        <v>12</v>
      </c>
      <c r="T37" s="87">
        <v>1</v>
      </c>
      <c r="U37" s="88">
        <v>10.8</v>
      </c>
      <c r="V37" s="88">
        <v>2.3879999999999998E-2</v>
      </c>
      <c r="W37" s="83" t="s">
        <v>362</v>
      </c>
      <c r="X37" s="84" t="s">
        <v>21584</v>
      </c>
      <c r="Y37" s="84">
        <v>1</v>
      </c>
      <c r="Z37" s="85" t="s">
        <v>21498</v>
      </c>
      <c r="AA37" s="85" t="s">
        <v>21576</v>
      </c>
      <c r="AB37" s="85" t="s">
        <v>21500</v>
      </c>
      <c r="AC37" s="85" t="s">
        <v>1861</v>
      </c>
      <c r="AD37" s="85" t="s">
        <v>21501</v>
      </c>
    </row>
    <row r="38" spans="1:30" x14ac:dyDescent="0.25">
      <c r="A38" s="80" t="s">
        <v>21381</v>
      </c>
      <c r="B38" s="80" t="s">
        <v>21585</v>
      </c>
      <c r="C38" s="80" t="s">
        <v>21382</v>
      </c>
      <c r="D38" s="80" t="s">
        <v>21383</v>
      </c>
      <c r="E38" s="80" t="s">
        <v>21384</v>
      </c>
      <c r="F38" s="80" t="s">
        <v>21385</v>
      </c>
      <c r="G38" s="80" t="s">
        <v>362</v>
      </c>
      <c r="H38" s="80" t="s">
        <v>21583</v>
      </c>
      <c r="I38" s="80" t="s">
        <v>362</v>
      </c>
      <c r="J38" s="80" t="s">
        <v>21386</v>
      </c>
      <c r="K38" s="80"/>
      <c r="L38" s="80" t="s">
        <v>21493</v>
      </c>
      <c r="M38" s="80"/>
      <c r="N38" s="80" t="s">
        <v>21495</v>
      </c>
      <c r="O38" s="80" t="s">
        <v>21537</v>
      </c>
      <c r="P38" s="80"/>
      <c r="Q38" s="80"/>
      <c r="R38" s="81">
        <v>0</v>
      </c>
      <c r="S38" s="81">
        <v>29</v>
      </c>
      <c r="T38" s="81">
        <v>7</v>
      </c>
      <c r="U38" s="81">
        <v>36.299999999999997</v>
      </c>
      <c r="V38" s="82">
        <v>6.5369999999999998E-2</v>
      </c>
      <c r="W38" s="83" t="s">
        <v>362</v>
      </c>
      <c r="X38" s="84" t="s">
        <v>21584</v>
      </c>
      <c r="Y38" s="84">
        <v>0</v>
      </c>
      <c r="Z38" s="85" t="s">
        <v>21498</v>
      </c>
      <c r="AA38" s="85" t="s">
        <v>21538</v>
      </c>
      <c r="AB38" s="85" t="s">
        <v>21500</v>
      </c>
      <c r="AC38" s="85" t="s">
        <v>1861</v>
      </c>
      <c r="AD38" s="85" t="s">
        <v>21501</v>
      </c>
    </row>
    <row r="39" spans="1:30" x14ac:dyDescent="0.25">
      <c r="A39" s="80" t="s">
        <v>21381</v>
      </c>
      <c r="B39" s="80" t="s">
        <v>21586</v>
      </c>
      <c r="C39" s="80" t="s">
        <v>21382</v>
      </c>
      <c r="D39" s="80" t="s">
        <v>21383</v>
      </c>
      <c r="E39" s="80" t="s">
        <v>21384</v>
      </c>
      <c r="F39" s="80" t="s">
        <v>21385</v>
      </c>
      <c r="G39" s="80" t="s">
        <v>682</v>
      </c>
      <c r="H39" s="80" t="s">
        <v>21587</v>
      </c>
      <c r="I39" s="80" t="s">
        <v>682</v>
      </c>
      <c r="J39" s="80" t="s">
        <v>21386</v>
      </c>
      <c r="K39" s="80"/>
      <c r="L39" s="80" t="s">
        <v>21493</v>
      </c>
      <c r="M39" s="80"/>
      <c r="N39" s="80" t="s">
        <v>21495</v>
      </c>
      <c r="O39" s="80" t="s">
        <v>21537</v>
      </c>
      <c r="P39" s="80"/>
      <c r="Q39" s="80"/>
      <c r="R39" s="81">
        <v>0</v>
      </c>
      <c r="S39" s="81">
        <v>75</v>
      </c>
      <c r="T39" s="81">
        <v>6</v>
      </c>
      <c r="U39" s="81">
        <v>16.899999999999999</v>
      </c>
      <c r="V39" s="82">
        <v>3.202E-2</v>
      </c>
      <c r="W39" s="83" t="s">
        <v>682</v>
      </c>
      <c r="X39" s="84" t="s">
        <v>21588</v>
      </c>
      <c r="Y39" s="84">
        <v>1</v>
      </c>
      <c r="Z39" s="85" t="s">
        <v>21498</v>
      </c>
      <c r="AA39" s="85" t="s">
        <v>21538</v>
      </c>
      <c r="AB39" s="85" t="s">
        <v>21500</v>
      </c>
      <c r="AC39" s="85" t="s">
        <v>1861</v>
      </c>
      <c r="AD39" s="85" t="s">
        <v>21501</v>
      </c>
    </row>
    <row r="40" spans="1:30" x14ac:dyDescent="0.25">
      <c r="A40" s="86" t="s">
        <v>21381</v>
      </c>
      <c r="B40" s="86" t="s">
        <v>21589</v>
      </c>
      <c r="C40" s="86" t="s">
        <v>21382</v>
      </c>
      <c r="D40" s="86" t="s">
        <v>21383</v>
      </c>
      <c r="E40" s="86" t="s">
        <v>21384</v>
      </c>
      <c r="F40" s="86" t="s">
        <v>21385</v>
      </c>
      <c r="G40" s="86" t="s">
        <v>306</v>
      </c>
      <c r="H40" s="86" t="s">
        <v>21590</v>
      </c>
      <c r="I40" s="86" t="s">
        <v>306</v>
      </c>
      <c r="J40" s="86" t="s">
        <v>21386</v>
      </c>
      <c r="K40" s="86"/>
      <c r="L40" s="86" t="s">
        <v>21493</v>
      </c>
      <c r="M40" s="86"/>
      <c r="N40" s="86" t="s">
        <v>21495</v>
      </c>
      <c r="O40" s="86" t="s">
        <v>21537</v>
      </c>
      <c r="P40" s="86"/>
      <c r="Q40" s="86"/>
      <c r="R40" s="87">
        <v>0</v>
      </c>
      <c r="S40" s="87">
        <v>14</v>
      </c>
      <c r="T40" s="87">
        <v>4</v>
      </c>
      <c r="U40" s="87">
        <v>39.200000000000003</v>
      </c>
      <c r="V40" s="88">
        <v>7.2520000000000001E-2</v>
      </c>
      <c r="W40" s="83" t="s">
        <v>306</v>
      </c>
      <c r="X40" s="84" t="s">
        <v>21591</v>
      </c>
      <c r="Y40" s="84">
        <v>1</v>
      </c>
      <c r="Z40" s="85" t="s">
        <v>21498</v>
      </c>
      <c r="AA40" s="85" t="s">
        <v>21538</v>
      </c>
      <c r="AB40" s="85" t="s">
        <v>21500</v>
      </c>
      <c r="AC40" s="85" t="s">
        <v>1861</v>
      </c>
      <c r="AD40" s="85" t="s">
        <v>21501</v>
      </c>
    </row>
    <row r="41" spans="1:30" x14ac:dyDescent="0.25">
      <c r="A41" s="86" t="s">
        <v>21381</v>
      </c>
      <c r="B41" s="86" t="s">
        <v>21592</v>
      </c>
      <c r="C41" s="86" t="s">
        <v>21382</v>
      </c>
      <c r="D41" s="86" t="s">
        <v>21383</v>
      </c>
      <c r="E41" s="86" t="s">
        <v>21384</v>
      </c>
      <c r="F41" s="86" t="s">
        <v>21385</v>
      </c>
      <c r="G41" s="86" t="s">
        <v>493</v>
      </c>
      <c r="H41" s="86" t="s">
        <v>21593</v>
      </c>
      <c r="I41" s="86" t="s">
        <v>493</v>
      </c>
      <c r="J41" s="86" t="s">
        <v>21386</v>
      </c>
      <c r="K41" s="86" t="s">
        <v>21493</v>
      </c>
      <c r="L41" s="86" t="s">
        <v>21494</v>
      </c>
      <c r="M41" s="86"/>
      <c r="N41" s="86" t="s">
        <v>21495</v>
      </c>
      <c r="O41" s="86" t="s">
        <v>21574</v>
      </c>
      <c r="P41" s="86"/>
      <c r="Q41" s="86"/>
      <c r="R41" s="87">
        <v>0</v>
      </c>
      <c r="S41" s="87">
        <v>12</v>
      </c>
      <c r="T41" s="87">
        <v>1</v>
      </c>
      <c r="U41" s="88">
        <v>10.8</v>
      </c>
      <c r="V41" s="88">
        <v>2.3879999999999998E-2</v>
      </c>
      <c r="W41" s="83" t="s">
        <v>493</v>
      </c>
      <c r="X41" s="84" t="s">
        <v>21594</v>
      </c>
      <c r="Y41" s="84">
        <v>1</v>
      </c>
      <c r="Z41" s="85" t="s">
        <v>21498</v>
      </c>
      <c r="AA41" s="85" t="s">
        <v>21576</v>
      </c>
      <c r="AB41" s="85" t="s">
        <v>21500</v>
      </c>
      <c r="AC41" s="85" t="s">
        <v>1861</v>
      </c>
      <c r="AD41" s="85" t="s">
        <v>21501</v>
      </c>
    </row>
    <row r="42" spans="1:30" x14ac:dyDescent="0.25">
      <c r="A42" s="80" t="s">
        <v>21381</v>
      </c>
      <c r="B42" s="80" t="s">
        <v>21595</v>
      </c>
      <c r="C42" s="80" t="s">
        <v>21382</v>
      </c>
      <c r="D42" s="80" t="s">
        <v>21383</v>
      </c>
      <c r="E42" s="80" t="s">
        <v>21384</v>
      </c>
      <c r="F42" s="80" t="s">
        <v>21385</v>
      </c>
      <c r="G42" s="80" t="s">
        <v>493</v>
      </c>
      <c r="H42" s="80" t="s">
        <v>21593</v>
      </c>
      <c r="I42" s="80" t="s">
        <v>493</v>
      </c>
      <c r="J42" s="80" t="s">
        <v>21386</v>
      </c>
      <c r="K42" s="80"/>
      <c r="L42" s="80" t="s">
        <v>21493</v>
      </c>
      <c r="M42" s="80"/>
      <c r="N42" s="80" t="s">
        <v>21495</v>
      </c>
      <c r="O42" s="80" t="s">
        <v>21537</v>
      </c>
      <c r="P42" s="80"/>
      <c r="Q42" s="80"/>
      <c r="R42" s="81">
        <v>0</v>
      </c>
      <c r="S42" s="81">
        <v>17</v>
      </c>
      <c r="T42" s="81">
        <v>3</v>
      </c>
      <c r="U42" s="82">
        <v>76.2</v>
      </c>
      <c r="V42" s="82">
        <v>0.16375999999999999</v>
      </c>
      <c r="W42" s="83" t="s">
        <v>493</v>
      </c>
      <c r="X42" s="84" t="s">
        <v>21594</v>
      </c>
      <c r="Y42" s="84">
        <v>0</v>
      </c>
      <c r="Z42" s="85" t="s">
        <v>21498</v>
      </c>
      <c r="AA42" s="85" t="s">
        <v>21538</v>
      </c>
      <c r="AB42" s="85" t="s">
        <v>21500</v>
      </c>
      <c r="AC42" s="85" t="s">
        <v>1861</v>
      </c>
      <c r="AD42" s="85" t="s">
        <v>21501</v>
      </c>
    </row>
    <row r="43" spans="1:30" x14ac:dyDescent="0.25">
      <c r="A43" s="80" t="s">
        <v>21381</v>
      </c>
      <c r="B43" s="80" t="s">
        <v>21596</v>
      </c>
      <c r="C43" s="80" t="s">
        <v>21382</v>
      </c>
      <c r="D43" s="80" t="s">
        <v>21383</v>
      </c>
      <c r="E43" s="80" t="s">
        <v>21384</v>
      </c>
      <c r="F43" s="80" t="s">
        <v>21385</v>
      </c>
      <c r="G43" s="80" t="s">
        <v>533</v>
      </c>
      <c r="H43" s="80" t="s">
        <v>21597</v>
      </c>
      <c r="I43" s="80" t="s">
        <v>533</v>
      </c>
      <c r="J43" s="80" t="s">
        <v>21386</v>
      </c>
      <c r="K43" s="80"/>
      <c r="L43" s="80" t="s">
        <v>21493</v>
      </c>
      <c r="M43" s="80"/>
      <c r="N43" s="80" t="s">
        <v>21495</v>
      </c>
      <c r="O43" s="80" t="s">
        <v>21598</v>
      </c>
      <c r="P43" s="80"/>
      <c r="Q43" s="80"/>
      <c r="R43" s="81">
        <v>0</v>
      </c>
      <c r="S43" s="81">
        <v>36</v>
      </c>
      <c r="T43" s="81">
        <v>3</v>
      </c>
      <c r="U43" s="82">
        <v>49.7</v>
      </c>
      <c r="V43" s="82">
        <v>9.9769999999999998E-2</v>
      </c>
      <c r="W43" s="83" t="s">
        <v>533</v>
      </c>
      <c r="X43" s="84" t="s">
        <v>21599</v>
      </c>
      <c r="Y43" s="84">
        <v>1</v>
      </c>
      <c r="Z43" s="85" t="s">
        <v>21498</v>
      </c>
      <c r="AA43" s="85" t="s">
        <v>21600</v>
      </c>
      <c r="AB43" s="85" t="s">
        <v>21500</v>
      </c>
      <c r="AC43" s="85" t="s">
        <v>1861</v>
      </c>
      <c r="AD43" s="85" t="s">
        <v>21501</v>
      </c>
    </row>
    <row r="44" spans="1:30" x14ac:dyDescent="0.25">
      <c r="A44" s="86" t="s">
        <v>21381</v>
      </c>
      <c r="B44" s="86" t="s">
        <v>21601</v>
      </c>
      <c r="C44" s="86" t="s">
        <v>21382</v>
      </c>
      <c r="D44" s="86" t="s">
        <v>21383</v>
      </c>
      <c r="E44" s="86" t="s">
        <v>21384</v>
      </c>
      <c r="F44" s="86" t="s">
        <v>21385</v>
      </c>
      <c r="G44" s="86" t="s">
        <v>388</v>
      </c>
      <c r="H44" s="86" t="s">
        <v>21602</v>
      </c>
      <c r="I44" s="86" t="s">
        <v>388</v>
      </c>
      <c r="J44" s="86" t="s">
        <v>21386</v>
      </c>
      <c r="K44" s="86" t="s">
        <v>21493</v>
      </c>
      <c r="L44" s="86" t="s">
        <v>21494</v>
      </c>
      <c r="M44" s="86"/>
      <c r="N44" s="86" t="s">
        <v>21495</v>
      </c>
      <c r="O44" s="86" t="s">
        <v>21574</v>
      </c>
      <c r="P44" s="86"/>
      <c r="Q44" s="86"/>
      <c r="R44" s="87">
        <v>0</v>
      </c>
      <c r="S44" s="87">
        <v>12</v>
      </c>
      <c r="T44" s="87">
        <v>1</v>
      </c>
      <c r="U44" s="88">
        <v>10.8</v>
      </c>
      <c r="V44" s="88">
        <v>2.3879999999999998E-2</v>
      </c>
      <c r="W44" s="83" t="s">
        <v>388</v>
      </c>
      <c r="X44" s="84" t="s">
        <v>21603</v>
      </c>
      <c r="Y44" s="84">
        <v>1</v>
      </c>
      <c r="Z44" s="85" t="s">
        <v>21498</v>
      </c>
      <c r="AA44" s="85" t="s">
        <v>21576</v>
      </c>
      <c r="AB44" s="85" t="s">
        <v>21500</v>
      </c>
      <c r="AC44" s="85" t="s">
        <v>1861</v>
      </c>
      <c r="AD44" s="85" t="s">
        <v>21501</v>
      </c>
    </row>
    <row r="45" spans="1:30" x14ac:dyDescent="0.25">
      <c r="A45" s="80" t="s">
        <v>21381</v>
      </c>
      <c r="B45" s="80" t="s">
        <v>21604</v>
      </c>
      <c r="C45" s="80" t="s">
        <v>21382</v>
      </c>
      <c r="D45" s="80" t="s">
        <v>21383</v>
      </c>
      <c r="E45" s="80" t="s">
        <v>21384</v>
      </c>
      <c r="F45" s="80" t="s">
        <v>21385</v>
      </c>
      <c r="G45" s="80" t="s">
        <v>388</v>
      </c>
      <c r="H45" s="80" t="s">
        <v>21602</v>
      </c>
      <c r="I45" s="80" t="s">
        <v>388</v>
      </c>
      <c r="J45" s="80" t="s">
        <v>21386</v>
      </c>
      <c r="K45" s="80"/>
      <c r="L45" s="80" t="s">
        <v>21493</v>
      </c>
      <c r="M45" s="80"/>
      <c r="N45" s="80" t="s">
        <v>21495</v>
      </c>
      <c r="O45" s="80" t="s">
        <v>21598</v>
      </c>
      <c r="P45" s="80"/>
      <c r="Q45" s="80"/>
      <c r="R45" s="81">
        <v>0</v>
      </c>
      <c r="S45" s="81">
        <v>57</v>
      </c>
      <c r="T45" s="81">
        <v>5</v>
      </c>
      <c r="U45" s="82">
        <v>32.299999999999997</v>
      </c>
      <c r="V45" s="82">
        <v>6.1179999999999998E-2</v>
      </c>
      <c r="W45" s="83" t="s">
        <v>388</v>
      </c>
      <c r="X45" s="84" t="s">
        <v>21603</v>
      </c>
      <c r="Y45" s="84">
        <v>0</v>
      </c>
      <c r="Z45" s="85" t="s">
        <v>21498</v>
      </c>
      <c r="AA45" s="85" t="s">
        <v>21600</v>
      </c>
      <c r="AB45" s="85" t="s">
        <v>21500</v>
      </c>
      <c r="AC45" s="85" t="s">
        <v>1861</v>
      </c>
      <c r="AD45" s="85" t="s">
        <v>21501</v>
      </c>
    </row>
    <row r="46" spans="1:30" x14ac:dyDescent="0.25">
      <c r="A46" s="86" t="s">
        <v>21381</v>
      </c>
      <c r="B46" s="86" t="s">
        <v>21605</v>
      </c>
      <c r="C46" s="86" t="s">
        <v>21382</v>
      </c>
      <c r="D46" s="86" t="s">
        <v>21383</v>
      </c>
      <c r="E46" s="86" t="s">
        <v>21384</v>
      </c>
      <c r="F46" s="86" t="s">
        <v>21385</v>
      </c>
      <c r="G46" s="86" t="s">
        <v>545</v>
      </c>
      <c r="H46" s="86" t="s">
        <v>21606</v>
      </c>
      <c r="I46" s="86" t="s">
        <v>545</v>
      </c>
      <c r="J46" s="86" t="s">
        <v>21386</v>
      </c>
      <c r="K46" s="86"/>
      <c r="L46" s="86" t="s">
        <v>21493</v>
      </c>
      <c r="M46" s="86"/>
      <c r="N46" s="86" t="s">
        <v>21495</v>
      </c>
      <c r="O46" s="86" t="s">
        <v>21537</v>
      </c>
      <c r="P46" s="86"/>
      <c r="Q46" s="86"/>
      <c r="R46" s="87">
        <v>0</v>
      </c>
      <c r="S46" s="87">
        <v>20</v>
      </c>
      <c r="T46" s="87">
        <v>6</v>
      </c>
      <c r="U46" s="88">
        <v>85.4</v>
      </c>
      <c r="V46" s="88">
        <v>0.17826</v>
      </c>
      <c r="W46" s="83" t="s">
        <v>545</v>
      </c>
      <c r="X46" s="84" t="s">
        <v>21607</v>
      </c>
      <c r="Y46" s="84">
        <v>1</v>
      </c>
      <c r="Z46" s="85" t="s">
        <v>21498</v>
      </c>
      <c r="AA46" s="85" t="s">
        <v>21538</v>
      </c>
      <c r="AB46" s="85" t="s">
        <v>21500</v>
      </c>
      <c r="AC46" s="85" t="s">
        <v>1861</v>
      </c>
      <c r="AD46" s="85" t="s">
        <v>21501</v>
      </c>
    </row>
    <row r="47" spans="1:30" x14ac:dyDescent="0.25">
      <c r="A47" s="80" t="s">
        <v>21381</v>
      </c>
      <c r="B47" s="80" t="s">
        <v>21608</v>
      </c>
      <c r="C47" s="80" t="s">
        <v>21382</v>
      </c>
      <c r="D47" s="80" t="s">
        <v>21383</v>
      </c>
      <c r="E47" s="80" t="s">
        <v>21384</v>
      </c>
      <c r="F47" s="80" t="s">
        <v>21385</v>
      </c>
      <c r="G47" s="80" t="s">
        <v>601</v>
      </c>
      <c r="H47" s="80" t="s">
        <v>21609</v>
      </c>
      <c r="I47" s="80" t="s">
        <v>601</v>
      </c>
      <c r="J47" s="80" t="s">
        <v>21386</v>
      </c>
      <c r="K47" s="80"/>
      <c r="L47" s="80" t="s">
        <v>21493</v>
      </c>
      <c r="M47" s="80"/>
      <c r="N47" s="80" t="s">
        <v>21495</v>
      </c>
      <c r="O47" s="80" t="s">
        <v>21598</v>
      </c>
      <c r="P47" s="80"/>
      <c r="Q47" s="80"/>
      <c r="R47" s="81">
        <v>0</v>
      </c>
      <c r="S47" s="81">
        <v>20</v>
      </c>
      <c r="T47" s="81">
        <v>6</v>
      </c>
      <c r="U47" s="81">
        <v>72.8</v>
      </c>
      <c r="V47" s="82">
        <v>0.13375999999999999</v>
      </c>
      <c r="W47" s="83" t="s">
        <v>601</v>
      </c>
      <c r="X47" s="84" t="s">
        <v>21610</v>
      </c>
      <c r="Y47" s="84">
        <v>1</v>
      </c>
      <c r="Z47" s="85" t="s">
        <v>21498</v>
      </c>
      <c r="AA47" s="85" t="s">
        <v>21600</v>
      </c>
      <c r="AB47" s="85" t="s">
        <v>21500</v>
      </c>
      <c r="AC47" s="85" t="s">
        <v>1861</v>
      </c>
      <c r="AD47" s="85" t="s">
        <v>21501</v>
      </c>
    </row>
    <row r="48" spans="1:30" x14ac:dyDescent="0.25">
      <c r="A48" s="86" t="s">
        <v>21381</v>
      </c>
      <c r="B48" s="86" t="s">
        <v>21611</v>
      </c>
      <c r="C48" s="86" t="s">
        <v>21382</v>
      </c>
      <c r="D48" s="86" t="s">
        <v>21383</v>
      </c>
      <c r="E48" s="86" t="s">
        <v>21384</v>
      </c>
      <c r="F48" s="86" t="s">
        <v>21385</v>
      </c>
      <c r="G48" s="86" t="s">
        <v>303</v>
      </c>
      <c r="H48" s="86" t="s">
        <v>21612</v>
      </c>
      <c r="I48" s="86" t="s">
        <v>303</v>
      </c>
      <c r="J48" s="86" t="s">
        <v>21386</v>
      </c>
      <c r="K48" s="86" t="s">
        <v>21493</v>
      </c>
      <c r="L48" s="86" t="s">
        <v>21494</v>
      </c>
      <c r="M48" s="86"/>
      <c r="N48" s="86" t="s">
        <v>21495</v>
      </c>
      <c r="O48" s="86" t="s">
        <v>21574</v>
      </c>
      <c r="P48" s="86"/>
      <c r="Q48" s="86"/>
      <c r="R48" s="87">
        <v>0</v>
      </c>
      <c r="S48" s="87">
        <v>12</v>
      </c>
      <c r="T48" s="87">
        <v>1</v>
      </c>
      <c r="U48" s="88">
        <v>10.8</v>
      </c>
      <c r="V48" s="88">
        <v>2.3879999999999998E-2</v>
      </c>
      <c r="W48" s="83" t="s">
        <v>303</v>
      </c>
      <c r="X48" s="84" t="s">
        <v>21613</v>
      </c>
      <c r="Y48" s="84">
        <v>1</v>
      </c>
      <c r="Z48" s="85" t="s">
        <v>21498</v>
      </c>
      <c r="AA48" s="85" t="s">
        <v>21576</v>
      </c>
      <c r="AB48" s="85" t="s">
        <v>21500</v>
      </c>
      <c r="AC48" s="85" t="s">
        <v>1861</v>
      </c>
      <c r="AD48" s="85" t="s">
        <v>21501</v>
      </c>
    </row>
    <row r="49" spans="1:30" x14ac:dyDescent="0.25">
      <c r="A49" s="86" t="s">
        <v>21381</v>
      </c>
      <c r="B49" s="86" t="s">
        <v>21614</v>
      </c>
      <c r="C49" s="86" t="s">
        <v>21382</v>
      </c>
      <c r="D49" s="86" t="s">
        <v>21383</v>
      </c>
      <c r="E49" s="86" t="s">
        <v>21384</v>
      </c>
      <c r="F49" s="86" t="s">
        <v>21385</v>
      </c>
      <c r="G49" s="86" t="s">
        <v>303</v>
      </c>
      <c r="H49" s="86" t="s">
        <v>21612</v>
      </c>
      <c r="I49" s="86" t="s">
        <v>303</v>
      </c>
      <c r="J49" s="86" t="s">
        <v>21386</v>
      </c>
      <c r="K49" s="86"/>
      <c r="L49" s="86" t="s">
        <v>21493</v>
      </c>
      <c r="M49" s="86"/>
      <c r="N49" s="86" t="s">
        <v>21495</v>
      </c>
      <c r="O49" s="86" t="s">
        <v>21598</v>
      </c>
      <c r="P49" s="86"/>
      <c r="Q49" s="86"/>
      <c r="R49" s="87">
        <v>0</v>
      </c>
      <c r="S49" s="87">
        <v>5</v>
      </c>
      <c r="T49" s="87">
        <v>3</v>
      </c>
      <c r="U49" s="88">
        <v>3.9</v>
      </c>
      <c r="V49" s="88">
        <v>6.9300000000000004E-3</v>
      </c>
      <c r="W49" s="83" t="s">
        <v>303</v>
      </c>
      <c r="X49" s="84" t="s">
        <v>21613</v>
      </c>
      <c r="Y49" s="84">
        <v>0</v>
      </c>
      <c r="Z49" s="85" t="s">
        <v>21498</v>
      </c>
      <c r="AA49" s="85" t="s">
        <v>21600</v>
      </c>
      <c r="AB49" s="85" t="s">
        <v>21500</v>
      </c>
      <c r="AC49" s="85" t="s">
        <v>1861</v>
      </c>
      <c r="AD49" s="85" t="s">
        <v>21501</v>
      </c>
    </row>
    <row r="50" spans="1:30" x14ac:dyDescent="0.25">
      <c r="A50" s="80" t="s">
        <v>21381</v>
      </c>
      <c r="B50" s="80" t="s">
        <v>21615</v>
      </c>
      <c r="C50" s="80" t="s">
        <v>21382</v>
      </c>
      <c r="D50" s="80" t="s">
        <v>21383</v>
      </c>
      <c r="E50" s="80" t="s">
        <v>21384</v>
      </c>
      <c r="F50" s="80" t="s">
        <v>21385</v>
      </c>
      <c r="G50" s="80" t="s">
        <v>429</v>
      </c>
      <c r="H50" s="80" t="s">
        <v>21616</v>
      </c>
      <c r="I50" s="80" t="s">
        <v>429</v>
      </c>
      <c r="J50" s="80" t="s">
        <v>21386</v>
      </c>
      <c r="K50" s="80" t="s">
        <v>21493</v>
      </c>
      <c r="L50" s="80" t="s">
        <v>21494</v>
      </c>
      <c r="M50" s="80"/>
      <c r="N50" s="80" t="s">
        <v>21495</v>
      </c>
      <c r="O50" s="80" t="s">
        <v>21574</v>
      </c>
      <c r="P50" s="80"/>
      <c r="Q50" s="80"/>
      <c r="R50" s="81">
        <v>0</v>
      </c>
      <c r="S50" s="81">
        <v>12</v>
      </c>
      <c r="T50" s="81">
        <v>1</v>
      </c>
      <c r="U50" s="82">
        <v>12</v>
      </c>
      <c r="V50" s="82">
        <v>2.1479999999999999E-2</v>
      </c>
      <c r="W50" s="83" t="s">
        <v>429</v>
      </c>
      <c r="X50" s="84" t="s">
        <v>21617</v>
      </c>
      <c r="Y50" s="84">
        <v>1</v>
      </c>
      <c r="Z50" s="85" t="s">
        <v>21498</v>
      </c>
      <c r="AA50" s="85" t="s">
        <v>21576</v>
      </c>
      <c r="AB50" s="85" t="s">
        <v>21500</v>
      </c>
      <c r="AC50" s="85" t="s">
        <v>1861</v>
      </c>
      <c r="AD50" s="85" t="s">
        <v>21501</v>
      </c>
    </row>
    <row r="51" spans="1:30" x14ac:dyDescent="0.25">
      <c r="A51" s="80" t="s">
        <v>21381</v>
      </c>
      <c r="B51" s="80" t="s">
        <v>21618</v>
      </c>
      <c r="C51" s="80" t="s">
        <v>21382</v>
      </c>
      <c r="D51" s="80" t="s">
        <v>21383</v>
      </c>
      <c r="E51" s="80" t="s">
        <v>21384</v>
      </c>
      <c r="F51" s="80" t="s">
        <v>21385</v>
      </c>
      <c r="G51" s="80" t="s">
        <v>429</v>
      </c>
      <c r="H51" s="80" t="s">
        <v>21616</v>
      </c>
      <c r="I51" s="80" t="s">
        <v>429</v>
      </c>
      <c r="J51" s="80" t="s">
        <v>21386</v>
      </c>
      <c r="K51" s="80"/>
      <c r="L51" s="80" t="s">
        <v>21493</v>
      </c>
      <c r="M51" s="80"/>
      <c r="N51" s="80" t="s">
        <v>21495</v>
      </c>
      <c r="O51" s="80" t="s">
        <v>21598</v>
      </c>
      <c r="P51" s="80"/>
      <c r="Q51" s="80"/>
      <c r="R51" s="81">
        <v>0</v>
      </c>
      <c r="S51" s="81">
        <v>7</v>
      </c>
      <c r="T51" s="81">
        <v>5</v>
      </c>
      <c r="U51" s="81">
        <v>9.4</v>
      </c>
      <c r="V51" s="82">
        <v>1.6830000000000001E-2</v>
      </c>
      <c r="W51" s="83" t="s">
        <v>429</v>
      </c>
      <c r="X51" s="84" t="s">
        <v>21617</v>
      </c>
      <c r="Y51" s="84">
        <v>0</v>
      </c>
      <c r="Z51" s="85" t="s">
        <v>21498</v>
      </c>
      <c r="AA51" s="85" t="s">
        <v>21600</v>
      </c>
      <c r="AB51" s="85" t="s">
        <v>21500</v>
      </c>
      <c r="AC51" s="85" t="s">
        <v>1861</v>
      </c>
      <c r="AD51" s="85" t="s">
        <v>21501</v>
      </c>
    </row>
    <row r="52" spans="1:30" x14ac:dyDescent="0.25">
      <c r="A52" s="86" t="s">
        <v>21381</v>
      </c>
      <c r="B52" s="86" t="s">
        <v>21619</v>
      </c>
      <c r="C52" s="86" t="s">
        <v>21382</v>
      </c>
      <c r="D52" s="86" t="s">
        <v>21383</v>
      </c>
      <c r="E52" s="86" t="s">
        <v>21384</v>
      </c>
      <c r="F52" s="86" t="s">
        <v>21385</v>
      </c>
      <c r="G52" s="86" t="s">
        <v>399</v>
      </c>
      <c r="H52" s="86" t="s">
        <v>21620</v>
      </c>
      <c r="I52" s="86" t="s">
        <v>399</v>
      </c>
      <c r="J52" s="86" t="s">
        <v>21386</v>
      </c>
      <c r="K52" s="86"/>
      <c r="L52" s="86" t="s">
        <v>21493</v>
      </c>
      <c r="M52" s="86"/>
      <c r="N52" s="86" t="s">
        <v>21495</v>
      </c>
      <c r="O52" s="86" t="s">
        <v>21598</v>
      </c>
      <c r="P52" s="86"/>
      <c r="Q52" s="86"/>
      <c r="R52" s="87">
        <v>0</v>
      </c>
      <c r="S52" s="87">
        <v>18</v>
      </c>
      <c r="T52" s="87">
        <v>5</v>
      </c>
      <c r="U52" s="88">
        <v>23.7</v>
      </c>
      <c r="V52" s="88">
        <v>4.3229999999999998E-2</v>
      </c>
      <c r="W52" s="83" t="s">
        <v>399</v>
      </c>
      <c r="X52" s="84" t="s">
        <v>21621</v>
      </c>
      <c r="Y52" s="84">
        <v>1</v>
      </c>
      <c r="Z52" s="85" t="s">
        <v>21498</v>
      </c>
      <c r="AA52" s="85" t="s">
        <v>21600</v>
      </c>
      <c r="AB52" s="85" t="s">
        <v>21500</v>
      </c>
      <c r="AC52" s="85" t="s">
        <v>1861</v>
      </c>
      <c r="AD52" s="85" t="s">
        <v>21501</v>
      </c>
    </row>
    <row r="53" spans="1:30" x14ac:dyDescent="0.25">
      <c r="A53" s="86" t="s">
        <v>21381</v>
      </c>
      <c r="B53" s="86" t="s">
        <v>21622</v>
      </c>
      <c r="C53" s="86" t="s">
        <v>21382</v>
      </c>
      <c r="D53" s="86" t="s">
        <v>21383</v>
      </c>
      <c r="E53" s="86" t="s">
        <v>21384</v>
      </c>
      <c r="F53" s="86" t="s">
        <v>21385</v>
      </c>
      <c r="G53" s="86" t="s">
        <v>369</v>
      </c>
      <c r="H53" s="86" t="s">
        <v>21623</v>
      </c>
      <c r="I53" s="86" t="s">
        <v>369</v>
      </c>
      <c r="J53" s="86" t="s">
        <v>21386</v>
      </c>
      <c r="K53" s="86"/>
      <c r="L53" s="86" t="s">
        <v>21493</v>
      </c>
      <c r="M53" s="86"/>
      <c r="N53" s="86" t="s">
        <v>21495</v>
      </c>
      <c r="O53" s="86" t="s">
        <v>21598</v>
      </c>
      <c r="P53" s="86"/>
      <c r="Q53" s="86"/>
      <c r="R53" s="87">
        <v>0</v>
      </c>
      <c r="S53" s="87">
        <v>34</v>
      </c>
      <c r="T53" s="87">
        <v>4</v>
      </c>
      <c r="U53" s="88">
        <v>30.3</v>
      </c>
      <c r="V53" s="88">
        <v>5.1090000000000003E-2</v>
      </c>
      <c r="W53" s="83" t="s">
        <v>369</v>
      </c>
      <c r="X53" s="84" t="s">
        <v>21624</v>
      </c>
      <c r="Y53" s="84">
        <v>1</v>
      </c>
      <c r="Z53" s="85" t="s">
        <v>21498</v>
      </c>
      <c r="AA53" s="85" t="s">
        <v>21600</v>
      </c>
      <c r="AB53" s="85" t="s">
        <v>21500</v>
      </c>
      <c r="AC53" s="85" t="s">
        <v>1861</v>
      </c>
      <c r="AD53" s="85" t="s">
        <v>21501</v>
      </c>
    </row>
    <row r="54" spans="1:30" x14ac:dyDescent="0.25">
      <c r="A54" s="80" t="s">
        <v>21381</v>
      </c>
      <c r="B54" s="80" t="s">
        <v>21625</v>
      </c>
      <c r="C54" s="80" t="s">
        <v>21382</v>
      </c>
      <c r="D54" s="80" t="s">
        <v>21383</v>
      </c>
      <c r="E54" s="80" t="s">
        <v>21384</v>
      </c>
      <c r="F54" s="80" t="s">
        <v>21385</v>
      </c>
      <c r="G54" s="80" t="s">
        <v>671</v>
      </c>
      <c r="H54" s="80" t="s">
        <v>21626</v>
      </c>
      <c r="I54" s="80" t="s">
        <v>671</v>
      </c>
      <c r="J54" s="80" t="s">
        <v>21386</v>
      </c>
      <c r="K54" s="80"/>
      <c r="L54" s="80" t="s">
        <v>21493</v>
      </c>
      <c r="M54" s="80"/>
      <c r="N54" s="80" t="s">
        <v>21495</v>
      </c>
      <c r="O54" s="80" t="s">
        <v>21598</v>
      </c>
      <c r="P54" s="80"/>
      <c r="Q54" s="80"/>
      <c r="R54" s="81">
        <v>0</v>
      </c>
      <c r="S54" s="81">
        <v>10</v>
      </c>
      <c r="T54" s="81">
        <v>4</v>
      </c>
      <c r="U54" s="81">
        <v>45.4</v>
      </c>
      <c r="V54" s="82">
        <v>8.3540000000000003E-2</v>
      </c>
      <c r="W54" s="83" t="s">
        <v>671</v>
      </c>
      <c r="X54" s="84" t="s">
        <v>21627</v>
      </c>
      <c r="Y54" s="84">
        <v>1</v>
      </c>
      <c r="Z54" s="85" t="s">
        <v>21498</v>
      </c>
      <c r="AA54" s="85" t="s">
        <v>21600</v>
      </c>
      <c r="AB54" s="85" t="s">
        <v>21500</v>
      </c>
      <c r="AC54" s="85" t="s">
        <v>1861</v>
      </c>
      <c r="AD54" s="85" t="s">
        <v>21501</v>
      </c>
    </row>
    <row r="55" spans="1:30" x14ac:dyDescent="0.25">
      <c r="A55" s="80" t="s">
        <v>21381</v>
      </c>
      <c r="B55" s="80" t="s">
        <v>21628</v>
      </c>
      <c r="C55" s="80" t="s">
        <v>21382</v>
      </c>
      <c r="D55" s="80" t="s">
        <v>21383</v>
      </c>
      <c r="E55" s="80" t="s">
        <v>21384</v>
      </c>
      <c r="F55" s="80" t="s">
        <v>21385</v>
      </c>
      <c r="G55" s="80" t="s">
        <v>564</v>
      </c>
      <c r="H55" s="80" t="s">
        <v>21629</v>
      </c>
      <c r="I55" s="80" t="s">
        <v>564</v>
      </c>
      <c r="J55" s="80" t="s">
        <v>21386</v>
      </c>
      <c r="K55" s="80"/>
      <c r="L55" s="80" t="s">
        <v>21493</v>
      </c>
      <c r="M55" s="80"/>
      <c r="N55" s="80" t="s">
        <v>21495</v>
      </c>
      <c r="O55" s="80" t="s">
        <v>21598</v>
      </c>
      <c r="P55" s="80"/>
      <c r="Q55" s="80"/>
      <c r="R55" s="81">
        <v>0</v>
      </c>
      <c r="S55" s="81">
        <v>15</v>
      </c>
      <c r="T55" s="81">
        <v>5</v>
      </c>
      <c r="U55" s="81">
        <v>13.7</v>
      </c>
      <c r="V55" s="82">
        <v>2.2589999999999999E-2</v>
      </c>
      <c r="W55" s="83" t="s">
        <v>564</v>
      </c>
      <c r="X55" s="84" t="s">
        <v>21630</v>
      </c>
      <c r="Y55" s="84">
        <v>1</v>
      </c>
      <c r="Z55" s="85" t="s">
        <v>21498</v>
      </c>
      <c r="AA55" s="85" t="s">
        <v>21600</v>
      </c>
      <c r="AB55" s="85" t="s">
        <v>21500</v>
      </c>
      <c r="AC55" s="85" t="s">
        <v>1861</v>
      </c>
      <c r="AD55" s="85" t="s">
        <v>21501</v>
      </c>
    </row>
    <row r="56" spans="1:30" x14ac:dyDescent="0.25">
      <c r="A56" s="86" t="s">
        <v>21381</v>
      </c>
      <c r="B56" s="86" t="s">
        <v>21631</v>
      </c>
      <c r="C56" s="86" t="s">
        <v>21382</v>
      </c>
      <c r="D56" s="86" t="s">
        <v>21383</v>
      </c>
      <c r="E56" s="86" t="s">
        <v>21384</v>
      </c>
      <c r="F56" s="86" t="s">
        <v>21385</v>
      </c>
      <c r="G56" s="86" t="s">
        <v>377</v>
      </c>
      <c r="H56" s="86" t="s">
        <v>21632</v>
      </c>
      <c r="I56" s="86" t="s">
        <v>377</v>
      </c>
      <c r="J56" s="86" t="s">
        <v>21386</v>
      </c>
      <c r="K56" s="86"/>
      <c r="L56" s="86" t="s">
        <v>21493</v>
      </c>
      <c r="M56" s="86"/>
      <c r="N56" s="86" t="s">
        <v>21495</v>
      </c>
      <c r="O56" s="86" t="s">
        <v>21598</v>
      </c>
      <c r="P56" s="86"/>
      <c r="Q56" s="86"/>
      <c r="R56" s="87">
        <v>0</v>
      </c>
      <c r="S56" s="87">
        <v>5</v>
      </c>
      <c r="T56" s="87">
        <v>2</v>
      </c>
      <c r="U56" s="88">
        <v>17</v>
      </c>
      <c r="V56" s="88">
        <v>3.372E-2</v>
      </c>
      <c r="W56" s="83" t="s">
        <v>377</v>
      </c>
      <c r="X56" s="84" t="s">
        <v>21633</v>
      </c>
      <c r="Y56" s="84">
        <v>1</v>
      </c>
      <c r="Z56" s="85" t="s">
        <v>21498</v>
      </c>
      <c r="AA56" s="85" t="s">
        <v>21600</v>
      </c>
      <c r="AB56" s="85" t="s">
        <v>21500</v>
      </c>
      <c r="AC56" s="85" t="s">
        <v>1861</v>
      </c>
      <c r="AD56" s="85" t="s">
        <v>21501</v>
      </c>
    </row>
    <row r="57" spans="1:30" x14ac:dyDescent="0.25">
      <c r="A57" s="86" t="s">
        <v>21381</v>
      </c>
      <c r="B57" s="86" t="s">
        <v>21634</v>
      </c>
      <c r="C57" s="86" t="s">
        <v>21382</v>
      </c>
      <c r="D57" s="86" t="s">
        <v>21383</v>
      </c>
      <c r="E57" s="86" t="s">
        <v>21384</v>
      </c>
      <c r="F57" s="86" t="s">
        <v>21385</v>
      </c>
      <c r="G57" s="86" t="s">
        <v>372</v>
      </c>
      <c r="H57" s="86" t="s">
        <v>21635</v>
      </c>
      <c r="I57" s="86" t="s">
        <v>372</v>
      </c>
      <c r="J57" s="86" t="s">
        <v>21386</v>
      </c>
      <c r="K57" s="86" t="s">
        <v>21493</v>
      </c>
      <c r="L57" s="86" t="s">
        <v>21494</v>
      </c>
      <c r="M57" s="86"/>
      <c r="N57" s="86" t="s">
        <v>21495</v>
      </c>
      <c r="O57" s="86" t="s">
        <v>21574</v>
      </c>
      <c r="P57" s="86"/>
      <c r="Q57" s="86"/>
      <c r="R57" s="87">
        <v>0</v>
      </c>
      <c r="S57" s="87">
        <v>12</v>
      </c>
      <c r="T57" s="87">
        <v>1</v>
      </c>
      <c r="U57" s="88">
        <v>12</v>
      </c>
      <c r="V57" s="88">
        <v>2.1479999999999999E-2</v>
      </c>
      <c r="W57" s="83" t="s">
        <v>372</v>
      </c>
      <c r="X57" s="84" t="s">
        <v>21636</v>
      </c>
      <c r="Y57" s="84">
        <v>1</v>
      </c>
      <c r="Z57" s="85" t="s">
        <v>21498</v>
      </c>
      <c r="AA57" s="85" t="s">
        <v>21576</v>
      </c>
      <c r="AB57" s="85" t="s">
        <v>21500</v>
      </c>
      <c r="AC57" s="85" t="s">
        <v>1861</v>
      </c>
      <c r="AD57" s="85" t="s">
        <v>21501</v>
      </c>
    </row>
    <row r="58" spans="1:30" x14ac:dyDescent="0.25">
      <c r="A58" s="80" t="s">
        <v>21381</v>
      </c>
      <c r="B58" s="80" t="s">
        <v>21637</v>
      </c>
      <c r="C58" s="80" t="s">
        <v>21382</v>
      </c>
      <c r="D58" s="80" t="s">
        <v>21383</v>
      </c>
      <c r="E58" s="80" t="s">
        <v>21384</v>
      </c>
      <c r="F58" s="80" t="s">
        <v>21385</v>
      </c>
      <c r="G58" s="80" t="s">
        <v>372</v>
      </c>
      <c r="H58" s="80" t="s">
        <v>21635</v>
      </c>
      <c r="I58" s="80" t="s">
        <v>372</v>
      </c>
      <c r="J58" s="80" t="s">
        <v>21386</v>
      </c>
      <c r="K58" s="80"/>
      <c r="L58" s="80" t="s">
        <v>21493</v>
      </c>
      <c r="M58" s="80"/>
      <c r="N58" s="80" t="s">
        <v>21495</v>
      </c>
      <c r="O58" s="80" t="s">
        <v>21598</v>
      </c>
      <c r="P58" s="80"/>
      <c r="Q58" s="80"/>
      <c r="R58" s="81">
        <v>0</v>
      </c>
      <c r="S58" s="81">
        <v>47</v>
      </c>
      <c r="T58" s="81">
        <v>6</v>
      </c>
      <c r="U58" s="82">
        <v>33</v>
      </c>
      <c r="V58" s="82">
        <v>6.0769999999999998E-2</v>
      </c>
      <c r="W58" s="83" t="s">
        <v>372</v>
      </c>
      <c r="X58" s="84" t="s">
        <v>21636</v>
      </c>
      <c r="Y58" s="84">
        <v>0</v>
      </c>
      <c r="Z58" s="85" t="s">
        <v>21498</v>
      </c>
      <c r="AA58" s="85" t="s">
        <v>21600</v>
      </c>
      <c r="AB58" s="85" t="s">
        <v>21500</v>
      </c>
      <c r="AC58" s="85" t="s">
        <v>1861</v>
      </c>
      <c r="AD58" s="85" t="s">
        <v>21501</v>
      </c>
    </row>
    <row r="59" spans="1:30" x14ac:dyDescent="0.25">
      <c r="A59" s="86" t="s">
        <v>21381</v>
      </c>
      <c r="B59" s="86" t="s">
        <v>21638</v>
      </c>
      <c r="C59" s="86" t="s">
        <v>21382</v>
      </c>
      <c r="D59" s="86" t="s">
        <v>21383</v>
      </c>
      <c r="E59" s="86" t="s">
        <v>21384</v>
      </c>
      <c r="F59" s="86" t="s">
        <v>21385</v>
      </c>
      <c r="G59" s="86" t="s">
        <v>409</v>
      </c>
      <c r="H59" s="86" t="s">
        <v>21639</v>
      </c>
      <c r="I59" s="86" t="s">
        <v>409</v>
      </c>
      <c r="J59" s="86" t="s">
        <v>21386</v>
      </c>
      <c r="K59" s="86"/>
      <c r="L59" s="86" t="s">
        <v>21493</v>
      </c>
      <c r="M59" s="86"/>
      <c r="N59" s="86" t="s">
        <v>21495</v>
      </c>
      <c r="O59" s="86" t="s">
        <v>21598</v>
      </c>
      <c r="P59" s="86"/>
      <c r="Q59" s="86"/>
      <c r="R59" s="87">
        <v>0</v>
      </c>
      <c r="S59" s="87">
        <v>57</v>
      </c>
      <c r="T59" s="87">
        <v>5</v>
      </c>
      <c r="U59" s="88">
        <v>17.100000000000001</v>
      </c>
      <c r="V59" s="88">
        <v>2.6079999999999999E-2</v>
      </c>
      <c r="W59" s="83" t="s">
        <v>409</v>
      </c>
      <c r="X59" s="84" t="s">
        <v>21640</v>
      </c>
      <c r="Y59" s="84">
        <v>1</v>
      </c>
      <c r="Z59" s="85" t="s">
        <v>21498</v>
      </c>
      <c r="AA59" s="85" t="s">
        <v>21600</v>
      </c>
      <c r="AB59" s="85" t="s">
        <v>21500</v>
      </c>
      <c r="AC59" s="85" t="s">
        <v>1861</v>
      </c>
      <c r="AD59" s="85" t="s">
        <v>21501</v>
      </c>
    </row>
    <row r="60" spans="1:30" x14ac:dyDescent="0.25">
      <c r="A60" s="80" t="s">
        <v>21381</v>
      </c>
      <c r="B60" s="80" t="s">
        <v>21641</v>
      </c>
      <c r="C60" s="80" t="s">
        <v>21382</v>
      </c>
      <c r="D60" s="80" t="s">
        <v>21383</v>
      </c>
      <c r="E60" s="80" t="s">
        <v>21384</v>
      </c>
      <c r="F60" s="80" t="s">
        <v>21385</v>
      </c>
      <c r="G60" s="80" t="s">
        <v>415</v>
      </c>
      <c r="H60" s="80" t="s">
        <v>21642</v>
      </c>
      <c r="I60" s="80" t="s">
        <v>415</v>
      </c>
      <c r="J60" s="80" t="s">
        <v>21386</v>
      </c>
      <c r="K60" s="80" t="s">
        <v>21493</v>
      </c>
      <c r="L60" s="80" t="s">
        <v>21494</v>
      </c>
      <c r="M60" s="80"/>
      <c r="N60" s="80" t="s">
        <v>21495</v>
      </c>
      <c r="O60" s="80" t="s">
        <v>21574</v>
      </c>
      <c r="P60" s="80"/>
      <c r="Q60" s="80"/>
      <c r="R60" s="81">
        <v>0</v>
      </c>
      <c r="S60" s="81">
        <v>12</v>
      </c>
      <c r="T60" s="81">
        <v>1</v>
      </c>
      <c r="U60" s="81">
        <v>10.8</v>
      </c>
      <c r="V60" s="82">
        <v>2.3879999999999998E-2</v>
      </c>
      <c r="W60" s="83" t="s">
        <v>415</v>
      </c>
      <c r="X60" s="84" t="s">
        <v>21643</v>
      </c>
      <c r="Y60" s="84">
        <v>1</v>
      </c>
      <c r="Z60" s="85" t="s">
        <v>21498</v>
      </c>
      <c r="AA60" s="85" t="s">
        <v>21576</v>
      </c>
      <c r="AB60" s="85" t="s">
        <v>21500</v>
      </c>
      <c r="AC60" s="85" t="s">
        <v>1861</v>
      </c>
      <c r="AD60" s="85" t="s">
        <v>21501</v>
      </c>
    </row>
    <row r="61" spans="1:30" x14ac:dyDescent="0.25">
      <c r="A61" s="80" t="s">
        <v>21381</v>
      </c>
      <c r="B61" s="80" t="s">
        <v>21644</v>
      </c>
      <c r="C61" s="80" t="s">
        <v>21382</v>
      </c>
      <c r="D61" s="80" t="s">
        <v>21383</v>
      </c>
      <c r="E61" s="80" t="s">
        <v>21384</v>
      </c>
      <c r="F61" s="80" t="s">
        <v>21385</v>
      </c>
      <c r="G61" s="80" t="s">
        <v>415</v>
      </c>
      <c r="H61" s="80" t="s">
        <v>21642</v>
      </c>
      <c r="I61" s="80" t="s">
        <v>415</v>
      </c>
      <c r="J61" s="80" t="s">
        <v>21386</v>
      </c>
      <c r="K61" s="80"/>
      <c r="L61" s="80" t="s">
        <v>21493</v>
      </c>
      <c r="M61" s="80"/>
      <c r="N61" s="80" t="s">
        <v>21495</v>
      </c>
      <c r="O61" s="80" t="s">
        <v>21598</v>
      </c>
      <c r="P61" s="80"/>
      <c r="Q61" s="80"/>
      <c r="R61" s="81">
        <v>0</v>
      </c>
      <c r="S61" s="81">
        <v>15</v>
      </c>
      <c r="T61" s="81">
        <v>4</v>
      </c>
      <c r="U61" s="82">
        <v>14.6</v>
      </c>
      <c r="V61" s="82">
        <v>2.3720000000000001E-2</v>
      </c>
      <c r="W61" s="83" t="s">
        <v>415</v>
      </c>
      <c r="X61" s="84" t="s">
        <v>21643</v>
      </c>
      <c r="Y61" s="84">
        <v>0</v>
      </c>
      <c r="Z61" s="85" t="s">
        <v>21498</v>
      </c>
      <c r="AA61" s="85" t="s">
        <v>21600</v>
      </c>
      <c r="AB61" s="85" t="s">
        <v>21500</v>
      </c>
      <c r="AC61" s="85" t="s">
        <v>1861</v>
      </c>
      <c r="AD61" s="85" t="s">
        <v>21501</v>
      </c>
    </row>
    <row r="62" spans="1:30" x14ac:dyDescent="0.25">
      <c r="A62" s="86" t="s">
        <v>21381</v>
      </c>
      <c r="B62" s="86" t="s">
        <v>21645</v>
      </c>
      <c r="C62" s="86" t="s">
        <v>21382</v>
      </c>
      <c r="D62" s="86" t="s">
        <v>21383</v>
      </c>
      <c r="E62" s="86" t="s">
        <v>21384</v>
      </c>
      <c r="F62" s="86" t="s">
        <v>21385</v>
      </c>
      <c r="G62" s="86" t="s">
        <v>355</v>
      </c>
      <c r="H62" s="86" t="s">
        <v>21646</v>
      </c>
      <c r="I62" s="86" t="s">
        <v>355</v>
      </c>
      <c r="J62" s="86" t="s">
        <v>21386</v>
      </c>
      <c r="K62" s="86"/>
      <c r="L62" s="86" t="s">
        <v>21493</v>
      </c>
      <c r="M62" s="86"/>
      <c r="N62" s="86" t="s">
        <v>21495</v>
      </c>
      <c r="O62" s="86" t="s">
        <v>21598</v>
      </c>
      <c r="P62" s="86"/>
      <c r="Q62" s="86"/>
      <c r="R62" s="87">
        <v>0</v>
      </c>
      <c r="S62" s="87">
        <v>27</v>
      </c>
      <c r="T62" s="87">
        <v>5</v>
      </c>
      <c r="U62" s="88">
        <v>38</v>
      </c>
      <c r="V62" s="88">
        <v>6.1339999999999999E-2</v>
      </c>
      <c r="W62" s="83" t="s">
        <v>355</v>
      </c>
      <c r="X62" s="84" t="s">
        <v>21647</v>
      </c>
      <c r="Y62" s="84">
        <v>1</v>
      </c>
      <c r="Z62" s="85" t="s">
        <v>21498</v>
      </c>
      <c r="AA62" s="85" t="s">
        <v>21600</v>
      </c>
      <c r="AB62" s="85" t="s">
        <v>21500</v>
      </c>
      <c r="AC62" s="85" t="s">
        <v>1861</v>
      </c>
      <c r="AD62" s="85" t="s">
        <v>21501</v>
      </c>
    </row>
    <row r="63" spans="1:30" x14ac:dyDescent="0.25">
      <c r="A63" s="80" t="s">
        <v>21381</v>
      </c>
      <c r="B63" s="80" t="s">
        <v>21648</v>
      </c>
      <c r="C63" s="80" t="s">
        <v>21382</v>
      </c>
      <c r="D63" s="80" t="s">
        <v>21383</v>
      </c>
      <c r="E63" s="80" t="s">
        <v>21384</v>
      </c>
      <c r="F63" s="80" t="s">
        <v>21385</v>
      </c>
      <c r="G63" s="80" t="s">
        <v>393</v>
      </c>
      <c r="H63" s="80" t="s">
        <v>21649</v>
      </c>
      <c r="I63" s="80" t="s">
        <v>393</v>
      </c>
      <c r="J63" s="80" t="s">
        <v>21386</v>
      </c>
      <c r="K63" s="80" t="s">
        <v>21493</v>
      </c>
      <c r="L63" s="80" t="s">
        <v>21494</v>
      </c>
      <c r="M63" s="80"/>
      <c r="N63" s="80" t="s">
        <v>21495</v>
      </c>
      <c r="O63" s="80" t="s">
        <v>21574</v>
      </c>
      <c r="P63" s="80"/>
      <c r="Q63" s="80"/>
      <c r="R63" s="81">
        <v>0</v>
      </c>
      <c r="S63" s="81">
        <v>12</v>
      </c>
      <c r="T63" s="81">
        <v>1</v>
      </c>
      <c r="U63" s="82">
        <v>10.8</v>
      </c>
      <c r="V63" s="82">
        <v>2.3879999999999998E-2</v>
      </c>
      <c r="W63" s="83" t="s">
        <v>393</v>
      </c>
      <c r="X63" s="84" t="s">
        <v>21650</v>
      </c>
      <c r="Y63" s="84">
        <v>1</v>
      </c>
      <c r="Z63" s="85" t="s">
        <v>21498</v>
      </c>
      <c r="AA63" s="85" t="s">
        <v>21576</v>
      </c>
      <c r="AB63" s="85" t="s">
        <v>21500</v>
      </c>
      <c r="AC63" s="85" t="s">
        <v>1861</v>
      </c>
      <c r="AD63" s="85" t="s">
        <v>21501</v>
      </c>
    </row>
    <row r="64" spans="1:30" x14ac:dyDescent="0.25">
      <c r="A64" s="86" t="s">
        <v>21381</v>
      </c>
      <c r="B64" s="86" t="s">
        <v>21651</v>
      </c>
      <c r="C64" s="86" t="s">
        <v>21382</v>
      </c>
      <c r="D64" s="86" t="s">
        <v>21383</v>
      </c>
      <c r="E64" s="86" t="s">
        <v>21384</v>
      </c>
      <c r="F64" s="86" t="s">
        <v>21385</v>
      </c>
      <c r="G64" s="86" t="s">
        <v>393</v>
      </c>
      <c r="H64" s="86" t="s">
        <v>21649</v>
      </c>
      <c r="I64" s="86" t="s">
        <v>393</v>
      </c>
      <c r="J64" s="86" t="s">
        <v>21386</v>
      </c>
      <c r="K64" s="86"/>
      <c r="L64" s="86" t="s">
        <v>21493</v>
      </c>
      <c r="M64" s="86"/>
      <c r="N64" s="86" t="s">
        <v>21495</v>
      </c>
      <c r="O64" s="86" t="s">
        <v>21598</v>
      </c>
      <c r="P64" s="86"/>
      <c r="Q64" s="86"/>
      <c r="R64" s="87">
        <v>0</v>
      </c>
      <c r="S64" s="87">
        <v>17</v>
      </c>
      <c r="T64" s="87">
        <v>3</v>
      </c>
      <c r="U64" s="87">
        <v>60.8</v>
      </c>
      <c r="V64" s="88">
        <v>0.11323999999999999</v>
      </c>
      <c r="W64" s="83" t="s">
        <v>393</v>
      </c>
      <c r="X64" s="84" t="s">
        <v>21650</v>
      </c>
      <c r="Y64" s="84">
        <v>0</v>
      </c>
      <c r="Z64" s="85" t="s">
        <v>21498</v>
      </c>
      <c r="AA64" s="85" t="s">
        <v>21600</v>
      </c>
      <c r="AB64" s="85" t="s">
        <v>21500</v>
      </c>
      <c r="AC64" s="85" t="s">
        <v>1861</v>
      </c>
      <c r="AD64" s="85" t="s">
        <v>21501</v>
      </c>
    </row>
    <row r="65" spans="1:30" x14ac:dyDescent="0.25">
      <c r="A65" s="86" t="s">
        <v>21381</v>
      </c>
      <c r="B65" s="86" t="s">
        <v>21652</v>
      </c>
      <c r="C65" s="86" t="s">
        <v>21382</v>
      </c>
      <c r="D65" s="86" t="s">
        <v>21383</v>
      </c>
      <c r="E65" s="86" t="s">
        <v>21384</v>
      </c>
      <c r="F65" s="86" t="s">
        <v>21385</v>
      </c>
      <c r="G65" s="86" t="s">
        <v>404</v>
      </c>
      <c r="H65" s="86" t="s">
        <v>21653</v>
      </c>
      <c r="I65" s="86" t="s">
        <v>404</v>
      </c>
      <c r="J65" s="86" t="s">
        <v>21386</v>
      </c>
      <c r="K65" s="86" t="s">
        <v>21493</v>
      </c>
      <c r="L65" s="86" t="s">
        <v>21494</v>
      </c>
      <c r="M65" s="86"/>
      <c r="N65" s="86" t="s">
        <v>21495</v>
      </c>
      <c r="O65" s="86" t="s">
        <v>21574</v>
      </c>
      <c r="P65" s="86"/>
      <c r="Q65" s="86"/>
      <c r="R65" s="87">
        <v>0</v>
      </c>
      <c r="S65" s="87">
        <v>36</v>
      </c>
      <c r="T65" s="87">
        <v>1</v>
      </c>
      <c r="U65" s="88">
        <v>32.4</v>
      </c>
      <c r="V65" s="88">
        <v>7.1639999999999995E-2</v>
      </c>
      <c r="W65" s="83" t="s">
        <v>404</v>
      </c>
      <c r="X65" s="84" t="s">
        <v>21654</v>
      </c>
      <c r="Y65" s="84">
        <v>1</v>
      </c>
      <c r="Z65" s="85" t="s">
        <v>21498</v>
      </c>
      <c r="AA65" s="85" t="s">
        <v>21576</v>
      </c>
      <c r="AB65" s="85" t="s">
        <v>21500</v>
      </c>
      <c r="AC65" s="85" t="s">
        <v>1861</v>
      </c>
      <c r="AD65" s="85" t="s">
        <v>21501</v>
      </c>
    </row>
    <row r="66" spans="1:30" x14ac:dyDescent="0.25">
      <c r="A66" s="80" t="s">
        <v>21381</v>
      </c>
      <c r="B66" s="80" t="s">
        <v>21655</v>
      </c>
      <c r="C66" s="80" t="s">
        <v>21382</v>
      </c>
      <c r="D66" s="80" t="s">
        <v>21383</v>
      </c>
      <c r="E66" s="80" t="s">
        <v>21384</v>
      </c>
      <c r="F66" s="80" t="s">
        <v>21385</v>
      </c>
      <c r="G66" s="80" t="s">
        <v>404</v>
      </c>
      <c r="H66" s="80" t="s">
        <v>21653</v>
      </c>
      <c r="I66" s="80" t="s">
        <v>404</v>
      </c>
      <c r="J66" s="80" t="s">
        <v>21386</v>
      </c>
      <c r="K66" s="80" t="s">
        <v>21493</v>
      </c>
      <c r="L66" s="80" t="s">
        <v>21494</v>
      </c>
      <c r="M66" s="80"/>
      <c r="N66" s="80" t="s">
        <v>21495</v>
      </c>
      <c r="O66" s="80" t="s">
        <v>21574</v>
      </c>
      <c r="P66" s="80"/>
      <c r="Q66" s="80"/>
      <c r="R66" s="81">
        <v>0</v>
      </c>
      <c r="S66" s="81">
        <v>12</v>
      </c>
      <c r="T66" s="81">
        <v>1</v>
      </c>
      <c r="U66" s="82">
        <v>12</v>
      </c>
      <c r="V66" s="82">
        <v>2.1479999999999999E-2</v>
      </c>
      <c r="W66" s="83" t="s">
        <v>404</v>
      </c>
      <c r="X66" s="84" t="s">
        <v>21654</v>
      </c>
      <c r="Y66" s="84">
        <v>0</v>
      </c>
      <c r="Z66" s="85" t="s">
        <v>21498</v>
      </c>
      <c r="AA66" s="85" t="s">
        <v>21576</v>
      </c>
      <c r="AB66" s="85" t="s">
        <v>21500</v>
      </c>
      <c r="AC66" s="85" t="s">
        <v>1861</v>
      </c>
      <c r="AD66" s="85" t="s">
        <v>21501</v>
      </c>
    </row>
    <row r="67" spans="1:30" x14ac:dyDescent="0.25">
      <c r="A67" s="80" t="s">
        <v>21381</v>
      </c>
      <c r="B67" s="80" t="s">
        <v>21656</v>
      </c>
      <c r="C67" s="80" t="s">
        <v>21382</v>
      </c>
      <c r="D67" s="80" t="s">
        <v>21383</v>
      </c>
      <c r="E67" s="80" t="s">
        <v>21384</v>
      </c>
      <c r="F67" s="80" t="s">
        <v>21385</v>
      </c>
      <c r="G67" s="80" t="s">
        <v>404</v>
      </c>
      <c r="H67" s="80" t="s">
        <v>21653</v>
      </c>
      <c r="I67" s="80" t="s">
        <v>404</v>
      </c>
      <c r="J67" s="80" t="s">
        <v>21386</v>
      </c>
      <c r="K67" s="80"/>
      <c r="L67" s="80" t="s">
        <v>21493</v>
      </c>
      <c r="M67" s="80"/>
      <c r="N67" s="80" t="s">
        <v>21495</v>
      </c>
      <c r="O67" s="80" t="s">
        <v>21598</v>
      </c>
      <c r="P67" s="80"/>
      <c r="Q67" s="80"/>
      <c r="R67" s="81">
        <v>0</v>
      </c>
      <c r="S67" s="81">
        <v>54</v>
      </c>
      <c r="T67" s="81">
        <v>7</v>
      </c>
      <c r="U67" s="82">
        <v>48.5</v>
      </c>
      <c r="V67" s="82">
        <v>8.8730000000000003E-2</v>
      </c>
      <c r="W67" s="83" t="s">
        <v>404</v>
      </c>
      <c r="X67" s="84" t="s">
        <v>21654</v>
      </c>
      <c r="Y67" s="84">
        <v>0</v>
      </c>
      <c r="Z67" s="85" t="s">
        <v>21498</v>
      </c>
      <c r="AA67" s="85" t="s">
        <v>21600</v>
      </c>
      <c r="AB67" s="85" t="s">
        <v>21500</v>
      </c>
      <c r="AC67" s="85" t="s">
        <v>1861</v>
      </c>
      <c r="AD67" s="85" t="s">
        <v>21501</v>
      </c>
    </row>
    <row r="68" spans="1:30" x14ac:dyDescent="0.25">
      <c r="A68" s="86" t="s">
        <v>21381</v>
      </c>
      <c r="B68" s="86" t="s">
        <v>21657</v>
      </c>
      <c r="C68" s="86" t="s">
        <v>21382</v>
      </c>
      <c r="D68" s="86" t="s">
        <v>21383</v>
      </c>
      <c r="E68" s="86" t="s">
        <v>21384</v>
      </c>
      <c r="F68" s="86" t="s">
        <v>21385</v>
      </c>
      <c r="G68" s="86" t="s">
        <v>406</v>
      </c>
      <c r="H68" s="86" t="s">
        <v>21658</v>
      </c>
      <c r="I68" s="86" t="s">
        <v>406</v>
      </c>
      <c r="J68" s="86" t="s">
        <v>21386</v>
      </c>
      <c r="K68" s="86"/>
      <c r="L68" s="86" t="s">
        <v>21493</v>
      </c>
      <c r="M68" s="86"/>
      <c r="N68" s="86" t="s">
        <v>21495</v>
      </c>
      <c r="O68" s="86" t="s">
        <v>21598</v>
      </c>
      <c r="P68" s="86"/>
      <c r="Q68" s="86"/>
      <c r="R68" s="87">
        <v>0</v>
      </c>
      <c r="S68" s="87">
        <v>11</v>
      </c>
      <c r="T68" s="87">
        <v>4</v>
      </c>
      <c r="U68" s="88">
        <v>14.9</v>
      </c>
      <c r="V68" s="88">
        <v>2.8930000000000001E-2</v>
      </c>
      <c r="W68" s="83" t="s">
        <v>406</v>
      </c>
      <c r="X68" s="84" t="s">
        <v>21659</v>
      </c>
      <c r="Y68" s="84">
        <v>1</v>
      </c>
      <c r="Z68" s="85" t="s">
        <v>21498</v>
      </c>
      <c r="AA68" s="85" t="s">
        <v>21600</v>
      </c>
      <c r="AB68" s="85" t="s">
        <v>21500</v>
      </c>
      <c r="AC68" s="85" t="s">
        <v>1861</v>
      </c>
      <c r="AD68" s="85" t="s">
        <v>21501</v>
      </c>
    </row>
    <row r="69" spans="1:30" x14ac:dyDescent="0.25">
      <c r="A69" s="80" t="s">
        <v>21381</v>
      </c>
      <c r="B69" s="80" t="s">
        <v>21660</v>
      </c>
      <c r="C69" s="80" t="s">
        <v>21382</v>
      </c>
      <c r="D69" s="80" t="s">
        <v>21383</v>
      </c>
      <c r="E69" s="80" t="s">
        <v>21384</v>
      </c>
      <c r="F69" s="80" t="s">
        <v>21385</v>
      </c>
      <c r="G69" s="80" t="s">
        <v>594</v>
      </c>
      <c r="H69" s="80" t="s">
        <v>21661</v>
      </c>
      <c r="I69" s="80" t="s">
        <v>594</v>
      </c>
      <c r="J69" s="80" t="s">
        <v>21386</v>
      </c>
      <c r="K69" s="80"/>
      <c r="L69" s="80" t="s">
        <v>21493</v>
      </c>
      <c r="M69" s="80"/>
      <c r="N69" s="80" t="s">
        <v>21495</v>
      </c>
      <c r="O69" s="80" t="s">
        <v>21598</v>
      </c>
      <c r="P69" s="80"/>
      <c r="Q69" s="80"/>
      <c r="R69" s="81">
        <v>0</v>
      </c>
      <c r="S69" s="81">
        <v>25</v>
      </c>
      <c r="T69" s="81">
        <v>8</v>
      </c>
      <c r="U69" s="82">
        <v>53.6</v>
      </c>
      <c r="V69" s="82">
        <v>9.8780000000000007E-2</v>
      </c>
      <c r="W69" s="83" t="s">
        <v>594</v>
      </c>
      <c r="X69" s="84" t="s">
        <v>21662</v>
      </c>
      <c r="Y69" s="84">
        <v>1</v>
      </c>
      <c r="Z69" s="85" t="s">
        <v>21498</v>
      </c>
      <c r="AA69" s="85" t="s">
        <v>21600</v>
      </c>
      <c r="AB69" s="85" t="s">
        <v>21500</v>
      </c>
      <c r="AC69" s="85" t="s">
        <v>1861</v>
      </c>
      <c r="AD69" s="85" t="s">
        <v>21501</v>
      </c>
    </row>
    <row r="70" spans="1:30" x14ac:dyDescent="0.25">
      <c r="A70" s="86" t="s">
        <v>21381</v>
      </c>
      <c r="B70" s="86" t="s">
        <v>21663</v>
      </c>
      <c r="C70" s="86" t="s">
        <v>21382</v>
      </c>
      <c r="D70" s="86" t="s">
        <v>21383</v>
      </c>
      <c r="E70" s="86" t="s">
        <v>21384</v>
      </c>
      <c r="F70" s="86" t="s">
        <v>21385</v>
      </c>
      <c r="G70" s="86" t="s">
        <v>432</v>
      </c>
      <c r="H70" s="86" t="s">
        <v>21664</v>
      </c>
      <c r="I70" s="86" t="s">
        <v>432</v>
      </c>
      <c r="J70" s="86" t="s">
        <v>21386</v>
      </c>
      <c r="K70" s="86"/>
      <c r="L70" s="86" t="s">
        <v>21493</v>
      </c>
      <c r="M70" s="86"/>
      <c r="N70" s="86" t="s">
        <v>21495</v>
      </c>
      <c r="O70" s="86" t="s">
        <v>21598</v>
      </c>
      <c r="P70" s="86"/>
      <c r="Q70" s="86"/>
      <c r="R70" s="87">
        <v>0</v>
      </c>
      <c r="S70" s="87">
        <v>22</v>
      </c>
      <c r="T70" s="87">
        <v>3</v>
      </c>
      <c r="U70" s="88">
        <v>100.8</v>
      </c>
      <c r="V70" s="88">
        <v>0.186</v>
      </c>
      <c r="W70" s="83" t="s">
        <v>432</v>
      </c>
      <c r="X70" s="84" t="s">
        <v>21665</v>
      </c>
      <c r="Y70" s="84">
        <v>1</v>
      </c>
      <c r="Z70" s="85" t="s">
        <v>21498</v>
      </c>
      <c r="AA70" s="85" t="s">
        <v>21600</v>
      </c>
      <c r="AB70" s="85" t="s">
        <v>21500</v>
      </c>
      <c r="AC70" s="85" t="s">
        <v>1861</v>
      </c>
      <c r="AD70" s="85" t="s">
        <v>21501</v>
      </c>
    </row>
    <row r="71" spans="1:30" x14ac:dyDescent="0.25">
      <c r="A71" s="86" t="s">
        <v>21381</v>
      </c>
      <c r="B71" s="86" t="s">
        <v>21666</v>
      </c>
      <c r="C71" s="86" t="s">
        <v>21382</v>
      </c>
      <c r="D71" s="86" t="s">
        <v>21383</v>
      </c>
      <c r="E71" s="86" t="s">
        <v>21384</v>
      </c>
      <c r="F71" s="86" t="s">
        <v>21385</v>
      </c>
      <c r="G71" s="86" t="s">
        <v>539</v>
      </c>
      <c r="H71" s="86" t="s">
        <v>21667</v>
      </c>
      <c r="I71" s="86" t="s">
        <v>539</v>
      </c>
      <c r="J71" s="86" t="s">
        <v>21386</v>
      </c>
      <c r="K71" s="86" t="s">
        <v>21493</v>
      </c>
      <c r="L71" s="86" t="s">
        <v>21494</v>
      </c>
      <c r="M71" s="86"/>
      <c r="N71" s="86" t="s">
        <v>21495</v>
      </c>
      <c r="O71" s="86" t="s">
        <v>21574</v>
      </c>
      <c r="P71" s="86"/>
      <c r="Q71" s="86"/>
      <c r="R71" s="87">
        <v>0</v>
      </c>
      <c r="S71" s="87">
        <v>12</v>
      </c>
      <c r="T71" s="87">
        <v>1</v>
      </c>
      <c r="U71" s="88">
        <v>12</v>
      </c>
      <c r="V71" s="88">
        <v>2.1479999999999999E-2</v>
      </c>
      <c r="W71" s="83" t="s">
        <v>539</v>
      </c>
      <c r="X71" s="84" t="s">
        <v>21668</v>
      </c>
      <c r="Y71" s="84">
        <v>1</v>
      </c>
      <c r="Z71" s="85" t="s">
        <v>21498</v>
      </c>
      <c r="AA71" s="85" t="s">
        <v>21576</v>
      </c>
      <c r="AB71" s="85" t="s">
        <v>21500</v>
      </c>
      <c r="AC71" s="85" t="s">
        <v>1861</v>
      </c>
      <c r="AD71" s="85" t="s">
        <v>21501</v>
      </c>
    </row>
    <row r="72" spans="1:30" x14ac:dyDescent="0.25">
      <c r="A72" s="80" t="s">
        <v>21381</v>
      </c>
      <c r="B72" s="80" t="s">
        <v>21669</v>
      </c>
      <c r="C72" s="80" t="s">
        <v>21382</v>
      </c>
      <c r="D72" s="80" t="s">
        <v>21383</v>
      </c>
      <c r="E72" s="80" t="s">
        <v>21384</v>
      </c>
      <c r="F72" s="80" t="s">
        <v>21385</v>
      </c>
      <c r="G72" s="80" t="s">
        <v>539</v>
      </c>
      <c r="H72" s="80" t="s">
        <v>21667</v>
      </c>
      <c r="I72" s="80" t="s">
        <v>539</v>
      </c>
      <c r="J72" s="80" t="s">
        <v>21386</v>
      </c>
      <c r="K72" s="80"/>
      <c r="L72" s="80" t="s">
        <v>21493</v>
      </c>
      <c r="M72" s="80"/>
      <c r="N72" s="80" t="s">
        <v>21495</v>
      </c>
      <c r="O72" s="80" t="s">
        <v>21670</v>
      </c>
      <c r="P72" s="80"/>
      <c r="Q72" s="80"/>
      <c r="R72" s="81">
        <v>0</v>
      </c>
      <c r="S72" s="81">
        <v>39</v>
      </c>
      <c r="T72" s="81">
        <v>8</v>
      </c>
      <c r="U72" s="81">
        <v>177.6</v>
      </c>
      <c r="V72" s="82">
        <v>0.34533999999999998</v>
      </c>
      <c r="W72" s="83" t="s">
        <v>539</v>
      </c>
      <c r="X72" s="84" t="s">
        <v>21668</v>
      </c>
      <c r="Y72" s="84">
        <v>0</v>
      </c>
      <c r="Z72" s="85" t="s">
        <v>21498</v>
      </c>
      <c r="AA72" s="85" t="s">
        <v>21671</v>
      </c>
      <c r="AB72" s="85" t="s">
        <v>21500</v>
      </c>
      <c r="AC72" s="85" t="s">
        <v>1861</v>
      </c>
      <c r="AD72" s="85" t="s">
        <v>21501</v>
      </c>
    </row>
    <row r="73" spans="1:30" x14ac:dyDescent="0.25">
      <c r="A73" s="80" t="s">
        <v>21381</v>
      </c>
      <c r="B73" s="80" t="s">
        <v>21672</v>
      </c>
      <c r="C73" s="80" t="s">
        <v>21382</v>
      </c>
      <c r="D73" s="80" t="s">
        <v>21383</v>
      </c>
      <c r="E73" s="80" t="s">
        <v>21384</v>
      </c>
      <c r="F73" s="80" t="s">
        <v>21385</v>
      </c>
      <c r="G73" s="80" t="s">
        <v>551</v>
      </c>
      <c r="H73" s="80" t="s">
        <v>21673</v>
      </c>
      <c r="I73" s="80" t="s">
        <v>551</v>
      </c>
      <c r="J73" s="80" t="s">
        <v>21386</v>
      </c>
      <c r="K73" s="80" t="s">
        <v>21493</v>
      </c>
      <c r="L73" s="80" t="s">
        <v>21494</v>
      </c>
      <c r="M73" s="80"/>
      <c r="N73" s="80" t="s">
        <v>21495</v>
      </c>
      <c r="O73" s="80" t="s">
        <v>21574</v>
      </c>
      <c r="P73" s="80"/>
      <c r="Q73" s="80"/>
      <c r="R73" s="81">
        <v>0</v>
      </c>
      <c r="S73" s="81">
        <v>12</v>
      </c>
      <c r="T73" s="81">
        <v>1</v>
      </c>
      <c r="U73" s="82">
        <v>12</v>
      </c>
      <c r="V73" s="82">
        <v>2.1479999999999999E-2</v>
      </c>
      <c r="W73" s="83" t="s">
        <v>551</v>
      </c>
      <c r="X73" s="84" t="s">
        <v>21674</v>
      </c>
      <c r="Y73" s="84">
        <v>1</v>
      </c>
      <c r="Z73" s="85" t="s">
        <v>21498</v>
      </c>
      <c r="AA73" s="85" t="s">
        <v>21576</v>
      </c>
      <c r="AB73" s="85" t="s">
        <v>21500</v>
      </c>
      <c r="AC73" s="85" t="s">
        <v>1861</v>
      </c>
      <c r="AD73" s="85" t="s">
        <v>21501</v>
      </c>
    </row>
    <row r="74" spans="1:30" x14ac:dyDescent="0.25">
      <c r="A74" s="86" t="s">
        <v>21381</v>
      </c>
      <c r="B74" s="86" t="s">
        <v>21675</v>
      </c>
      <c r="C74" s="86" t="s">
        <v>21382</v>
      </c>
      <c r="D74" s="86" t="s">
        <v>21383</v>
      </c>
      <c r="E74" s="86" t="s">
        <v>21384</v>
      </c>
      <c r="F74" s="86" t="s">
        <v>21385</v>
      </c>
      <c r="G74" s="86" t="s">
        <v>551</v>
      </c>
      <c r="H74" s="86" t="s">
        <v>21673</v>
      </c>
      <c r="I74" s="86" t="s">
        <v>551</v>
      </c>
      <c r="J74" s="86" t="s">
        <v>21386</v>
      </c>
      <c r="K74" s="86"/>
      <c r="L74" s="86" t="s">
        <v>21493</v>
      </c>
      <c r="M74" s="86"/>
      <c r="N74" s="86" t="s">
        <v>21495</v>
      </c>
      <c r="O74" s="86" t="s">
        <v>21670</v>
      </c>
      <c r="P74" s="86"/>
      <c r="Q74" s="86"/>
      <c r="R74" s="87">
        <v>0</v>
      </c>
      <c r="S74" s="87">
        <v>14</v>
      </c>
      <c r="T74" s="87">
        <v>3</v>
      </c>
      <c r="U74" s="88">
        <v>69.099999999999994</v>
      </c>
      <c r="V74" s="88">
        <v>0.12898999999999999</v>
      </c>
      <c r="W74" s="83" t="s">
        <v>551</v>
      </c>
      <c r="X74" s="84" t="s">
        <v>21674</v>
      </c>
      <c r="Y74" s="84">
        <v>0</v>
      </c>
      <c r="Z74" s="85" t="s">
        <v>21498</v>
      </c>
      <c r="AA74" s="85" t="s">
        <v>21671</v>
      </c>
      <c r="AB74" s="85" t="s">
        <v>21500</v>
      </c>
      <c r="AC74" s="85" t="s">
        <v>1861</v>
      </c>
      <c r="AD74" s="85" t="s">
        <v>21501</v>
      </c>
    </row>
    <row r="75" spans="1:30" x14ac:dyDescent="0.25">
      <c r="A75" s="80" t="s">
        <v>21381</v>
      </c>
      <c r="B75" s="80" t="s">
        <v>21676</v>
      </c>
      <c r="C75" s="80" t="s">
        <v>21382</v>
      </c>
      <c r="D75" s="80" t="s">
        <v>21383</v>
      </c>
      <c r="E75" s="80" t="s">
        <v>21384</v>
      </c>
      <c r="F75" s="80" t="s">
        <v>21385</v>
      </c>
      <c r="G75" s="80" t="s">
        <v>518</v>
      </c>
      <c r="H75" s="80" t="s">
        <v>21677</v>
      </c>
      <c r="I75" s="80" t="s">
        <v>518</v>
      </c>
      <c r="J75" s="80" t="s">
        <v>21386</v>
      </c>
      <c r="K75" s="80" t="s">
        <v>21493</v>
      </c>
      <c r="L75" s="80" t="s">
        <v>21494</v>
      </c>
      <c r="M75" s="80"/>
      <c r="N75" s="80" t="s">
        <v>21495</v>
      </c>
      <c r="O75" s="80" t="s">
        <v>21574</v>
      </c>
      <c r="P75" s="80"/>
      <c r="Q75" s="80"/>
      <c r="R75" s="81">
        <v>0</v>
      </c>
      <c r="S75" s="81">
        <v>12</v>
      </c>
      <c r="T75" s="81">
        <v>1</v>
      </c>
      <c r="U75" s="81">
        <v>12</v>
      </c>
      <c r="V75" s="82">
        <v>2.1479999999999999E-2</v>
      </c>
      <c r="W75" s="83" t="s">
        <v>518</v>
      </c>
      <c r="X75" s="84" t="s">
        <v>21678</v>
      </c>
      <c r="Y75" s="84">
        <v>1</v>
      </c>
      <c r="Z75" s="85" t="s">
        <v>21498</v>
      </c>
      <c r="AA75" s="85" t="s">
        <v>21576</v>
      </c>
      <c r="AB75" s="85" t="s">
        <v>21500</v>
      </c>
      <c r="AC75" s="85" t="s">
        <v>1861</v>
      </c>
      <c r="AD75" s="85" t="s">
        <v>21501</v>
      </c>
    </row>
    <row r="76" spans="1:30" x14ac:dyDescent="0.25">
      <c r="A76" s="86" t="s">
        <v>21381</v>
      </c>
      <c r="B76" s="86" t="s">
        <v>21679</v>
      </c>
      <c r="C76" s="86" t="s">
        <v>21382</v>
      </c>
      <c r="D76" s="86" t="s">
        <v>21383</v>
      </c>
      <c r="E76" s="86" t="s">
        <v>21384</v>
      </c>
      <c r="F76" s="86" t="s">
        <v>21385</v>
      </c>
      <c r="G76" s="86" t="s">
        <v>518</v>
      </c>
      <c r="H76" s="86" t="s">
        <v>21677</v>
      </c>
      <c r="I76" s="86" t="s">
        <v>518</v>
      </c>
      <c r="J76" s="86" t="s">
        <v>21386</v>
      </c>
      <c r="K76" s="86"/>
      <c r="L76" s="86" t="s">
        <v>21493</v>
      </c>
      <c r="M76" s="86"/>
      <c r="N76" s="86" t="s">
        <v>21495</v>
      </c>
      <c r="O76" s="86" t="s">
        <v>21670</v>
      </c>
      <c r="P76" s="86"/>
      <c r="Q76" s="86"/>
      <c r="R76" s="87">
        <v>0</v>
      </c>
      <c r="S76" s="87">
        <v>5</v>
      </c>
      <c r="T76" s="87">
        <v>1</v>
      </c>
      <c r="U76" s="88">
        <v>4.5</v>
      </c>
      <c r="V76" s="88">
        <v>7.2500000000000004E-3</v>
      </c>
      <c r="W76" s="83" t="s">
        <v>518</v>
      </c>
      <c r="X76" s="84" t="s">
        <v>21678</v>
      </c>
      <c r="Y76" s="84">
        <v>0</v>
      </c>
      <c r="Z76" s="85" t="s">
        <v>21498</v>
      </c>
      <c r="AA76" s="85" t="s">
        <v>21671</v>
      </c>
      <c r="AB76" s="85" t="s">
        <v>21500</v>
      </c>
      <c r="AC76" s="85" t="s">
        <v>1861</v>
      </c>
      <c r="AD76" s="85" t="s">
        <v>21501</v>
      </c>
    </row>
    <row r="77" spans="1:30" x14ac:dyDescent="0.25">
      <c r="A77" s="86" t="s">
        <v>21381</v>
      </c>
      <c r="B77" s="86" t="s">
        <v>21680</v>
      </c>
      <c r="C77" s="86" t="s">
        <v>21382</v>
      </c>
      <c r="D77" s="86" t="s">
        <v>21383</v>
      </c>
      <c r="E77" s="86" t="s">
        <v>21384</v>
      </c>
      <c r="F77" s="86" t="s">
        <v>21385</v>
      </c>
      <c r="G77" s="86" t="s">
        <v>577</v>
      </c>
      <c r="H77" s="86" t="s">
        <v>21681</v>
      </c>
      <c r="I77" s="86" t="s">
        <v>577</v>
      </c>
      <c r="J77" s="86" t="s">
        <v>21386</v>
      </c>
      <c r="K77" s="86"/>
      <c r="L77" s="86" t="s">
        <v>21493</v>
      </c>
      <c r="M77" s="86"/>
      <c r="N77" s="86" t="s">
        <v>21495</v>
      </c>
      <c r="O77" s="86" t="s">
        <v>21670</v>
      </c>
      <c r="P77" s="86"/>
      <c r="Q77" s="86"/>
      <c r="R77" s="87">
        <v>0</v>
      </c>
      <c r="S77" s="87">
        <v>28</v>
      </c>
      <c r="T77" s="87">
        <v>6</v>
      </c>
      <c r="U77" s="87">
        <v>81.7</v>
      </c>
      <c r="V77" s="88">
        <v>0.14721999999999999</v>
      </c>
      <c r="W77" s="83" t="s">
        <v>577</v>
      </c>
      <c r="X77" s="84" t="s">
        <v>21682</v>
      </c>
      <c r="Y77" s="84">
        <v>1</v>
      </c>
      <c r="Z77" s="85" t="s">
        <v>21498</v>
      </c>
      <c r="AA77" s="85" t="s">
        <v>21671</v>
      </c>
      <c r="AB77" s="85" t="s">
        <v>21500</v>
      </c>
      <c r="AC77" s="85" t="s">
        <v>1861</v>
      </c>
      <c r="AD77" s="85" t="s">
        <v>21501</v>
      </c>
    </row>
    <row r="78" spans="1:30" x14ac:dyDescent="0.25">
      <c r="A78" s="80" t="s">
        <v>21381</v>
      </c>
      <c r="B78" s="80" t="s">
        <v>21683</v>
      </c>
      <c r="C78" s="80" t="s">
        <v>21382</v>
      </c>
      <c r="D78" s="80" t="s">
        <v>21383</v>
      </c>
      <c r="E78" s="80" t="s">
        <v>21384</v>
      </c>
      <c r="F78" s="80" t="s">
        <v>21385</v>
      </c>
      <c r="G78" s="80" t="s">
        <v>396</v>
      </c>
      <c r="H78" s="80" t="s">
        <v>21684</v>
      </c>
      <c r="I78" s="80" t="s">
        <v>396</v>
      </c>
      <c r="J78" s="80" t="s">
        <v>21386</v>
      </c>
      <c r="K78" s="80"/>
      <c r="L78" s="80" t="s">
        <v>21493</v>
      </c>
      <c r="M78" s="80"/>
      <c r="N78" s="80" t="s">
        <v>21495</v>
      </c>
      <c r="O78" s="80" t="s">
        <v>21670</v>
      </c>
      <c r="P78" s="80"/>
      <c r="Q78" s="80"/>
      <c r="R78" s="81">
        <v>0</v>
      </c>
      <c r="S78" s="81">
        <v>47</v>
      </c>
      <c r="T78" s="81">
        <v>5</v>
      </c>
      <c r="U78" s="82">
        <v>19.3</v>
      </c>
      <c r="V78" s="82">
        <v>3.5380000000000002E-2</v>
      </c>
      <c r="W78" s="83" t="s">
        <v>396</v>
      </c>
      <c r="X78" s="84" t="s">
        <v>21685</v>
      </c>
      <c r="Y78" s="84">
        <v>1</v>
      </c>
      <c r="Z78" s="85" t="s">
        <v>21498</v>
      </c>
      <c r="AA78" s="85" t="s">
        <v>21671</v>
      </c>
      <c r="AB78" s="85" t="s">
        <v>21500</v>
      </c>
      <c r="AC78" s="85" t="s">
        <v>1861</v>
      </c>
      <c r="AD78" s="85" t="s">
        <v>21501</v>
      </c>
    </row>
    <row r="79" spans="1:30" x14ac:dyDescent="0.25">
      <c r="A79" s="80" t="s">
        <v>21387</v>
      </c>
      <c r="B79" s="80" t="s">
        <v>21686</v>
      </c>
      <c r="C79" s="80" t="s">
        <v>21388</v>
      </c>
      <c r="D79" s="80" t="s">
        <v>21389</v>
      </c>
      <c r="E79" s="80" t="s">
        <v>21384</v>
      </c>
      <c r="F79" s="80" t="s">
        <v>21385</v>
      </c>
      <c r="G79" s="80">
        <v>11000383</v>
      </c>
      <c r="H79" s="80" t="s">
        <v>21687</v>
      </c>
      <c r="I79" s="80" t="s">
        <v>21688</v>
      </c>
      <c r="J79" s="80" t="s">
        <v>21386</v>
      </c>
      <c r="K79" s="80"/>
      <c r="L79" s="80" t="s">
        <v>21689</v>
      </c>
      <c r="M79" s="80"/>
      <c r="N79" s="80" t="s">
        <v>21690</v>
      </c>
      <c r="O79" s="80" t="s">
        <v>21691</v>
      </c>
      <c r="P79" s="80"/>
      <c r="Q79" s="80"/>
      <c r="R79" s="81">
        <v>0</v>
      </c>
      <c r="S79" s="81">
        <v>2</v>
      </c>
      <c r="T79" s="81">
        <v>2</v>
      </c>
      <c r="U79" s="81">
        <v>1.81</v>
      </c>
      <c r="V79" s="82">
        <v>1.2749999999999999E-2</v>
      </c>
      <c r="W79" s="83">
        <v>11000383</v>
      </c>
      <c r="X79" s="84" t="s">
        <v>21692</v>
      </c>
      <c r="Y79" s="84">
        <v>1</v>
      </c>
      <c r="Z79" s="85" t="s">
        <v>21498</v>
      </c>
      <c r="AA79" s="85" t="s">
        <v>21693</v>
      </c>
      <c r="AB79" s="85" t="s">
        <v>21694</v>
      </c>
      <c r="AC79" s="85" t="s">
        <v>1861</v>
      </c>
      <c r="AD79" s="85" t="s">
        <v>21695</v>
      </c>
    </row>
    <row r="80" spans="1:30" x14ac:dyDescent="0.25">
      <c r="A80" s="86" t="s">
        <v>21387</v>
      </c>
      <c r="B80" s="86" t="s">
        <v>21696</v>
      </c>
      <c r="C80" s="86" t="s">
        <v>21388</v>
      </c>
      <c r="D80" s="86" t="s">
        <v>21389</v>
      </c>
      <c r="E80" s="86" t="s">
        <v>21384</v>
      </c>
      <c r="F80" s="86" t="s">
        <v>21385</v>
      </c>
      <c r="G80" s="86">
        <v>11001210</v>
      </c>
      <c r="H80" s="86" t="s">
        <v>21697</v>
      </c>
      <c r="I80" s="86" t="s">
        <v>21698</v>
      </c>
      <c r="J80" s="86" t="s">
        <v>21386</v>
      </c>
      <c r="K80" s="86"/>
      <c r="L80" s="86" t="s">
        <v>21689</v>
      </c>
      <c r="M80" s="86"/>
      <c r="N80" s="86" t="s">
        <v>21690</v>
      </c>
      <c r="O80" s="86" t="s">
        <v>21699</v>
      </c>
      <c r="P80" s="86"/>
      <c r="Q80" s="86"/>
      <c r="R80" s="87">
        <v>0</v>
      </c>
      <c r="S80" s="87">
        <v>2</v>
      </c>
      <c r="T80" s="87">
        <v>2</v>
      </c>
      <c r="U80" s="88">
        <v>1.81</v>
      </c>
      <c r="V80" s="88">
        <v>1.2749999999999999E-2</v>
      </c>
      <c r="W80" s="83">
        <v>11001210</v>
      </c>
      <c r="X80" s="84" t="s">
        <v>21700</v>
      </c>
      <c r="Y80" s="84">
        <v>1</v>
      </c>
      <c r="Z80" s="85" t="s">
        <v>21498</v>
      </c>
      <c r="AA80" s="85" t="s">
        <v>21701</v>
      </c>
      <c r="AB80" s="85" t="s">
        <v>21694</v>
      </c>
      <c r="AC80" s="85" t="s">
        <v>1861</v>
      </c>
      <c r="AD80" s="85" t="s">
        <v>21695</v>
      </c>
    </row>
    <row r="81" spans="1:30" x14ac:dyDescent="0.25">
      <c r="A81" s="86" t="s">
        <v>21387</v>
      </c>
      <c r="B81" s="86" t="s">
        <v>21702</v>
      </c>
      <c r="C81" s="86" t="s">
        <v>21388</v>
      </c>
      <c r="D81" s="86" t="s">
        <v>21389</v>
      </c>
      <c r="E81" s="86" t="s">
        <v>21384</v>
      </c>
      <c r="F81" s="86" t="s">
        <v>21385</v>
      </c>
      <c r="G81" s="86">
        <v>11002513</v>
      </c>
      <c r="H81" s="86" t="s">
        <v>21703</v>
      </c>
      <c r="I81" s="86" t="s">
        <v>21704</v>
      </c>
      <c r="J81" s="86" t="s">
        <v>21386</v>
      </c>
      <c r="K81" s="86"/>
      <c r="L81" s="86" t="s">
        <v>21689</v>
      </c>
      <c r="M81" s="86"/>
      <c r="N81" s="86" t="s">
        <v>21690</v>
      </c>
      <c r="O81" s="86" t="s">
        <v>21705</v>
      </c>
      <c r="P81" s="86"/>
      <c r="Q81" s="86"/>
      <c r="R81" s="87">
        <v>0</v>
      </c>
      <c r="S81" s="87">
        <v>2</v>
      </c>
      <c r="T81" s="87">
        <v>2</v>
      </c>
      <c r="U81" s="88">
        <v>1.81</v>
      </c>
      <c r="V81" s="88">
        <v>1.2749999999999999E-2</v>
      </c>
      <c r="W81" s="83">
        <v>11002513</v>
      </c>
      <c r="X81" s="84" t="s">
        <v>21706</v>
      </c>
      <c r="Y81" s="84">
        <v>1</v>
      </c>
      <c r="Z81" s="85" t="s">
        <v>21498</v>
      </c>
      <c r="AA81" s="85" t="s">
        <v>21707</v>
      </c>
      <c r="AB81" s="85" t="s">
        <v>21694</v>
      </c>
      <c r="AC81" s="85" t="s">
        <v>1861</v>
      </c>
      <c r="AD81" s="85" t="s">
        <v>21695</v>
      </c>
    </row>
    <row r="82" spans="1:30" x14ac:dyDescent="0.25">
      <c r="A82" s="80" t="s">
        <v>21387</v>
      </c>
      <c r="B82" s="80" t="s">
        <v>21708</v>
      </c>
      <c r="C82" s="80" t="s">
        <v>21388</v>
      </c>
      <c r="D82" s="80" t="s">
        <v>21389</v>
      </c>
      <c r="E82" s="80" t="s">
        <v>21384</v>
      </c>
      <c r="F82" s="80" t="s">
        <v>21385</v>
      </c>
      <c r="G82" s="80">
        <v>11002592</v>
      </c>
      <c r="H82" s="80" t="s">
        <v>21709</v>
      </c>
      <c r="I82" s="80" t="s">
        <v>21710</v>
      </c>
      <c r="J82" s="80" t="s">
        <v>21386</v>
      </c>
      <c r="K82" s="80"/>
      <c r="L82" s="80" t="s">
        <v>21689</v>
      </c>
      <c r="M82" s="80"/>
      <c r="N82" s="80" t="s">
        <v>21690</v>
      </c>
      <c r="O82" s="80" t="s">
        <v>21691</v>
      </c>
      <c r="P82" s="80"/>
      <c r="Q82" s="80"/>
      <c r="R82" s="81">
        <v>0</v>
      </c>
      <c r="S82" s="81">
        <v>2</v>
      </c>
      <c r="T82" s="81">
        <v>2</v>
      </c>
      <c r="U82" s="82">
        <v>1.81</v>
      </c>
      <c r="V82" s="82">
        <v>1.2749999999999999E-2</v>
      </c>
      <c r="W82" s="83">
        <v>11002592</v>
      </c>
      <c r="X82" s="84" t="s">
        <v>21711</v>
      </c>
      <c r="Y82" s="84">
        <v>1</v>
      </c>
      <c r="Z82" s="85" t="s">
        <v>21498</v>
      </c>
      <c r="AA82" s="85" t="s">
        <v>21693</v>
      </c>
      <c r="AB82" s="85" t="s">
        <v>21694</v>
      </c>
      <c r="AC82" s="85" t="s">
        <v>1861</v>
      </c>
      <c r="AD82" s="85" t="s">
        <v>21695</v>
      </c>
    </row>
    <row r="83" spans="1:30" x14ac:dyDescent="0.25">
      <c r="A83" s="86" t="s">
        <v>21387</v>
      </c>
      <c r="B83" s="86" t="s">
        <v>21712</v>
      </c>
      <c r="C83" s="86" t="s">
        <v>21388</v>
      </c>
      <c r="D83" s="86" t="s">
        <v>21389</v>
      </c>
      <c r="E83" s="86" t="s">
        <v>21384</v>
      </c>
      <c r="F83" s="86" t="s">
        <v>21385</v>
      </c>
      <c r="G83" s="86">
        <v>11002667</v>
      </c>
      <c r="H83" s="86" t="s">
        <v>74</v>
      </c>
      <c r="I83" s="86" t="s">
        <v>21713</v>
      </c>
      <c r="J83" s="86" t="s">
        <v>21386</v>
      </c>
      <c r="K83" s="86"/>
      <c r="L83" s="86" t="s">
        <v>21689</v>
      </c>
      <c r="M83" s="86"/>
      <c r="N83" s="86" t="s">
        <v>21690</v>
      </c>
      <c r="O83" s="86" t="s">
        <v>21691</v>
      </c>
      <c r="P83" s="86"/>
      <c r="Q83" s="86"/>
      <c r="R83" s="87">
        <v>0</v>
      </c>
      <c r="S83" s="87">
        <v>2</v>
      </c>
      <c r="T83" s="87">
        <v>2</v>
      </c>
      <c r="U83" s="88">
        <v>1.81</v>
      </c>
      <c r="V83" s="88">
        <v>1.2749999999999999E-2</v>
      </c>
      <c r="W83" s="83">
        <v>11002667</v>
      </c>
      <c r="X83" s="84" t="s">
        <v>21714</v>
      </c>
      <c r="Y83" s="84">
        <v>1</v>
      </c>
      <c r="Z83" s="85" t="s">
        <v>21498</v>
      </c>
      <c r="AA83" s="85" t="s">
        <v>21693</v>
      </c>
      <c r="AB83" s="85" t="s">
        <v>21694</v>
      </c>
      <c r="AC83" s="85" t="s">
        <v>1861</v>
      </c>
      <c r="AD83" s="85" t="s">
        <v>21695</v>
      </c>
    </row>
    <row r="84" spans="1:30" x14ac:dyDescent="0.25">
      <c r="A84" s="80" t="s">
        <v>21387</v>
      </c>
      <c r="B84" s="80" t="s">
        <v>21715</v>
      </c>
      <c r="C84" s="80" t="s">
        <v>21388</v>
      </c>
      <c r="D84" s="80" t="s">
        <v>21389</v>
      </c>
      <c r="E84" s="80" t="s">
        <v>21384</v>
      </c>
      <c r="F84" s="80" t="s">
        <v>21385</v>
      </c>
      <c r="G84" s="80">
        <v>11003955</v>
      </c>
      <c r="H84" s="80" t="s">
        <v>21716</v>
      </c>
      <c r="I84" s="80" t="s">
        <v>21717</v>
      </c>
      <c r="J84" s="80" t="s">
        <v>21386</v>
      </c>
      <c r="K84" s="80"/>
      <c r="L84" s="80" t="s">
        <v>21689</v>
      </c>
      <c r="M84" s="80"/>
      <c r="N84" s="80" t="s">
        <v>21690</v>
      </c>
      <c r="O84" s="80" t="s">
        <v>21691</v>
      </c>
      <c r="P84" s="80"/>
      <c r="Q84" s="80"/>
      <c r="R84" s="81">
        <v>0</v>
      </c>
      <c r="S84" s="81">
        <v>2</v>
      </c>
      <c r="T84" s="81">
        <v>2</v>
      </c>
      <c r="U84" s="81">
        <v>1.81</v>
      </c>
      <c r="V84" s="82">
        <v>1.2749999999999999E-2</v>
      </c>
      <c r="W84" s="83">
        <v>11003955</v>
      </c>
      <c r="X84" s="84" t="s">
        <v>21718</v>
      </c>
      <c r="Y84" s="84">
        <v>1</v>
      </c>
      <c r="Z84" s="85" t="s">
        <v>21498</v>
      </c>
      <c r="AA84" s="85" t="s">
        <v>21693</v>
      </c>
      <c r="AB84" s="85" t="s">
        <v>21694</v>
      </c>
      <c r="AC84" s="85" t="s">
        <v>1861</v>
      </c>
      <c r="AD84" s="85" t="s">
        <v>21695</v>
      </c>
    </row>
    <row r="85" spans="1:30" x14ac:dyDescent="0.25">
      <c r="A85" s="80" t="s">
        <v>21387</v>
      </c>
      <c r="B85" s="80" t="s">
        <v>21719</v>
      </c>
      <c r="C85" s="80" t="s">
        <v>21388</v>
      </c>
      <c r="D85" s="80" t="s">
        <v>21389</v>
      </c>
      <c r="E85" s="80" t="s">
        <v>21384</v>
      </c>
      <c r="F85" s="80" t="s">
        <v>21385</v>
      </c>
      <c r="G85" s="80">
        <v>11004007</v>
      </c>
      <c r="H85" s="80" t="s">
        <v>21720</v>
      </c>
      <c r="I85" s="80" t="s">
        <v>21721</v>
      </c>
      <c r="J85" s="80" t="s">
        <v>21386</v>
      </c>
      <c r="K85" s="80"/>
      <c r="L85" s="80" t="s">
        <v>21689</v>
      </c>
      <c r="M85" s="80"/>
      <c r="N85" s="80" t="s">
        <v>21690</v>
      </c>
      <c r="O85" s="80" t="s">
        <v>21691</v>
      </c>
      <c r="P85" s="80"/>
      <c r="Q85" s="80"/>
      <c r="R85" s="81">
        <v>0</v>
      </c>
      <c r="S85" s="81">
        <v>2</v>
      </c>
      <c r="T85" s="81">
        <v>2</v>
      </c>
      <c r="U85" s="82">
        <v>1.81</v>
      </c>
      <c r="V85" s="82">
        <v>1.2749999999999999E-2</v>
      </c>
      <c r="W85" s="83">
        <v>11004007</v>
      </c>
      <c r="X85" s="84" t="s">
        <v>21722</v>
      </c>
      <c r="Y85" s="84">
        <v>1</v>
      </c>
      <c r="Z85" s="85" t="s">
        <v>21498</v>
      </c>
      <c r="AA85" s="85" t="s">
        <v>21693</v>
      </c>
      <c r="AB85" s="85" t="s">
        <v>21694</v>
      </c>
      <c r="AC85" s="85" t="s">
        <v>1861</v>
      </c>
      <c r="AD85" s="85" t="s">
        <v>21695</v>
      </c>
    </row>
    <row r="86" spans="1:30" x14ac:dyDescent="0.25">
      <c r="A86" s="86" t="s">
        <v>21387</v>
      </c>
      <c r="B86" s="86" t="s">
        <v>21723</v>
      </c>
      <c r="C86" s="86" t="s">
        <v>21388</v>
      </c>
      <c r="D86" s="86" t="s">
        <v>21389</v>
      </c>
      <c r="E86" s="86" t="s">
        <v>21384</v>
      </c>
      <c r="F86" s="86" t="s">
        <v>21385</v>
      </c>
      <c r="G86" s="86">
        <v>11004034</v>
      </c>
      <c r="H86" s="86" t="s">
        <v>21724</v>
      </c>
      <c r="I86" s="86" t="s">
        <v>21725</v>
      </c>
      <c r="J86" s="86" t="s">
        <v>21386</v>
      </c>
      <c r="K86" s="86"/>
      <c r="L86" s="86" t="s">
        <v>21689</v>
      </c>
      <c r="M86" s="86"/>
      <c r="N86" s="86" t="s">
        <v>21690</v>
      </c>
      <c r="O86" s="86" t="s">
        <v>21691</v>
      </c>
      <c r="P86" s="86"/>
      <c r="Q86" s="86"/>
      <c r="R86" s="87">
        <v>0</v>
      </c>
      <c r="S86" s="87">
        <v>2</v>
      </c>
      <c r="T86" s="87">
        <v>2</v>
      </c>
      <c r="U86" s="87">
        <v>1.81</v>
      </c>
      <c r="V86" s="88">
        <v>1.2749999999999999E-2</v>
      </c>
      <c r="W86" s="83">
        <v>11004034</v>
      </c>
      <c r="X86" s="84" t="s">
        <v>21726</v>
      </c>
      <c r="Y86" s="84">
        <v>1</v>
      </c>
      <c r="Z86" s="85" t="s">
        <v>21498</v>
      </c>
      <c r="AA86" s="85" t="s">
        <v>21693</v>
      </c>
      <c r="AB86" s="85" t="s">
        <v>21694</v>
      </c>
      <c r="AC86" s="85" t="s">
        <v>1861</v>
      </c>
      <c r="AD86" s="85" t="s">
        <v>21695</v>
      </c>
    </row>
    <row r="87" spans="1:30" x14ac:dyDescent="0.25">
      <c r="A87" s="86" t="s">
        <v>21387</v>
      </c>
      <c r="B87" s="86" t="s">
        <v>21727</v>
      </c>
      <c r="C87" s="86" t="s">
        <v>21388</v>
      </c>
      <c r="D87" s="86" t="s">
        <v>21389</v>
      </c>
      <c r="E87" s="86" t="s">
        <v>21384</v>
      </c>
      <c r="F87" s="86" t="s">
        <v>21385</v>
      </c>
      <c r="G87" s="86">
        <v>11004255</v>
      </c>
      <c r="H87" s="86" t="s">
        <v>21728</v>
      </c>
      <c r="I87" s="86" t="s">
        <v>21729</v>
      </c>
      <c r="J87" s="86" t="s">
        <v>21386</v>
      </c>
      <c r="K87" s="86"/>
      <c r="L87" s="86" t="s">
        <v>21689</v>
      </c>
      <c r="M87" s="86"/>
      <c r="N87" s="86" t="s">
        <v>21690</v>
      </c>
      <c r="O87" s="86" t="s">
        <v>21730</v>
      </c>
      <c r="P87" s="86"/>
      <c r="Q87" s="86"/>
      <c r="R87" s="87">
        <v>0</v>
      </c>
      <c r="S87" s="87">
        <v>2</v>
      </c>
      <c r="T87" s="87">
        <v>2</v>
      </c>
      <c r="U87" s="88">
        <v>1.81</v>
      </c>
      <c r="V87" s="88">
        <v>1.2749999999999999E-2</v>
      </c>
      <c r="W87" s="83">
        <v>11004255</v>
      </c>
      <c r="X87" s="84" t="s">
        <v>21731</v>
      </c>
      <c r="Y87" s="84">
        <v>1</v>
      </c>
      <c r="Z87" s="85" t="s">
        <v>21498</v>
      </c>
      <c r="AA87" s="85" t="s">
        <v>21732</v>
      </c>
      <c r="AB87" s="85" t="s">
        <v>21694</v>
      </c>
      <c r="AC87" s="85" t="s">
        <v>1861</v>
      </c>
      <c r="AD87" s="85" t="s">
        <v>21695</v>
      </c>
    </row>
    <row r="88" spans="1:30" x14ac:dyDescent="0.25">
      <c r="A88" s="86" t="s">
        <v>21387</v>
      </c>
      <c r="B88" s="86" t="s">
        <v>21733</v>
      </c>
      <c r="C88" s="86" t="s">
        <v>21388</v>
      </c>
      <c r="D88" s="86" t="s">
        <v>21389</v>
      </c>
      <c r="E88" s="86" t="s">
        <v>21384</v>
      </c>
      <c r="F88" s="86" t="s">
        <v>21385</v>
      </c>
      <c r="G88" s="86">
        <v>11004294</v>
      </c>
      <c r="H88" s="86" t="s">
        <v>21734</v>
      </c>
      <c r="I88" s="86" t="s">
        <v>21735</v>
      </c>
      <c r="J88" s="86" t="s">
        <v>21386</v>
      </c>
      <c r="K88" s="86"/>
      <c r="L88" s="86" t="s">
        <v>21689</v>
      </c>
      <c r="M88" s="86"/>
      <c r="N88" s="86" t="s">
        <v>21690</v>
      </c>
      <c r="O88" s="86" t="s">
        <v>21730</v>
      </c>
      <c r="P88" s="86"/>
      <c r="Q88" s="86"/>
      <c r="R88" s="87">
        <v>0</v>
      </c>
      <c r="S88" s="87">
        <v>2</v>
      </c>
      <c r="T88" s="87">
        <v>2</v>
      </c>
      <c r="U88" s="88">
        <v>1.81</v>
      </c>
      <c r="V88" s="87">
        <v>1.2749999999999999E-2</v>
      </c>
      <c r="W88" s="83">
        <v>11004294</v>
      </c>
      <c r="X88" s="84" t="s">
        <v>21736</v>
      </c>
      <c r="Y88" s="84">
        <v>1</v>
      </c>
      <c r="Z88" s="85" t="s">
        <v>21498</v>
      </c>
      <c r="AA88" s="85" t="s">
        <v>21732</v>
      </c>
      <c r="AB88" s="85" t="s">
        <v>21694</v>
      </c>
      <c r="AC88" s="85" t="s">
        <v>1861</v>
      </c>
      <c r="AD88" s="85" t="s">
        <v>21695</v>
      </c>
    </row>
    <row r="89" spans="1:30" x14ac:dyDescent="0.25">
      <c r="A89" s="80" t="s">
        <v>21387</v>
      </c>
      <c r="B89" s="80" t="s">
        <v>21737</v>
      </c>
      <c r="C89" s="80" t="s">
        <v>21388</v>
      </c>
      <c r="D89" s="80" t="s">
        <v>21389</v>
      </c>
      <c r="E89" s="80" t="s">
        <v>21384</v>
      </c>
      <c r="F89" s="80" t="s">
        <v>21385</v>
      </c>
      <c r="G89" s="80">
        <v>11004305</v>
      </c>
      <c r="H89" s="80" t="s">
        <v>21738</v>
      </c>
      <c r="I89" s="80" t="s">
        <v>21739</v>
      </c>
      <c r="J89" s="80" t="s">
        <v>21386</v>
      </c>
      <c r="K89" s="80"/>
      <c r="L89" s="80" t="s">
        <v>21689</v>
      </c>
      <c r="M89" s="80"/>
      <c r="N89" s="80" t="s">
        <v>21690</v>
      </c>
      <c r="O89" s="80" t="s">
        <v>21730</v>
      </c>
      <c r="P89" s="80"/>
      <c r="Q89" s="80"/>
      <c r="R89" s="81">
        <v>0</v>
      </c>
      <c r="S89" s="81">
        <v>2</v>
      </c>
      <c r="T89" s="81">
        <v>2</v>
      </c>
      <c r="U89" s="82">
        <v>1.81</v>
      </c>
      <c r="V89" s="81">
        <v>1.2749999999999999E-2</v>
      </c>
      <c r="W89" s="83">
        <v>11004305</v>
      </c>
      <c r="X89" s="84" t="s">
        <v>21740</v>
      </c>
      <c r="Y89" s="84">
        <v>1</v>
      </c>
      <c r="Z89" s="85" t="s">
        <v>21498</v>
      </c>
      <c r="AA89" s="85" t="s">
        <v>21732</v>
      </c>
      <c r="AB89" s="85" t="s">
        <v>21694</v>
      </c>
      <c r="AC89" s="85" t="s">
        <v>1861</v>
      </c>
      <c r="AD89" s="85" t="s">
        <v>21695</v>
      </c>
    </row>
    <row r="90" spans="1:30" x14ac:dyDescent="0.25">
      <c r="A90" s="80" t="s">
        <v>21387</v>
      </c>
      <c r="B90" s="80" t="s">
        <v>21741</v>
      </c>
      <c r="C90" s="80" t="s">
        <v>21388</v>
      </c>
      <c r="D90" s="80" t="s">
        <v>21389</v>
      </c>
      <c r="E90" s="80" t="s">
        <v>21384</v>
      </c>
      <c r="F90" s="80" t="s">
        <v>21385</v>
      </c>
      <c r="G90" s="80">
        <v>11004306</v>
      </c>
      <c r="H90" s="80" t="s">
        <v>21742</v>
      </c>
      <c r="I90" s="80" t="s">
        <v>21743</v>
      </c>
      <c r="J90" s="80" t="s">
        <v>21386</v>
      </c>
      <c r="K90" s="80"/>
      <c r="L90" s="80" t="s">
        <v>21689</v>
      </c>
      <c r="M90" s="80"/>
      <c r="N90" s="80" t="s">
        <v>21690</v>
      </c>
      <c r="O90" s="80" t="s">
        <v>21730</v>
      </c>
      <c r="P90" s="80"/>
      <c r="Q90" s="80"/>
      <c r="R90" s="81">
        <v>0</v>
      </c>
      <c r="S90" s="81">
        <v>2</v>
      </c>
      <c r="T90" s="81">
        <v>2</v>
      </c>
      <c r="U90" s="82">
        <v>1.81</v>
      </c>
      <c r="V90" s="81">
        <v>1.2749999999999999E-2</v>
      </c>
      <c r="W90" s="83">
        <v>11004306</v>
      </c>
      <c r="X90" s="84" t="s">
        <v>21744</v>
      </c>
      <c r="Y90" s="84">
        <v>1</v>
      </c>
      <c r="Z90" s="85" t="s">
        <v>21498</v>
      </c>
      <c r="AA90" s="85" t="s">
        <v>21732</v>
      </c>
      <c r="AB90" s="85" t="s">
        <v>21694</v>
      </c>
      <c r="AC90" s="85" t="s">
        <v>1861</v>
      </c>
      <c r="AD90" s="85" t="s">
        <v>21695</v>
      </c>
    </row>
    <row r="91" spans="1:30" x14ac:dyDescent="0.25">
      <c r="A91" s="80" t="s">
        <v>21387</v>
      </c>
      <c r="B91" s="80" t="s">
        <v>21745</v>
      </c>
      <c r="C91" s="80" t="s">
        <v>21388</v>
      </c>
      <c r="D91" s="80" t="s">
        <v>21389</v>
      </c>
      <c r="E91" s="80" t="s">
        <v>21384</v>
      </c>
      <c r="F91" s="80" t="s">
        <v>21385</v>
      </c>
      <c r="G91" s="80">
        <v>11004388</v>
      </c>
      <c r="H91" s="80" t="s">
        <v>21746</v>
      </c>
      <c r="I91" s="80" t="s">
        <v>21747</v>
      </c>
      <c r="J91" s="80" t="s">
        <v>21386</v>
      </c>
      <c r="K91" s="80"/>
      <c r="L91" s="80" t="s">
        <v>21689</v>
      </c>
      <c r="M91" s="80"/>
      <c r="N91" s="80" t="s">
        <v>21690</v>
      </c>
      <c r="O91" s="80" t="s">
        <v>21748</v>
      </c>
      <c r="P91" s="80"/>
      <c r="Q91" s="80"/>
      <c r="R91" s="81">
        <v>0</v>
      </c>
      <c r="S91" s="81">
        <v>2</v>
      </c>
      <c r="T91" s="81">
        <v>2</v>
      </c>
      <c r="U91" s="81">
        <v>1.81</v>
      </c>
      <c r="V91" s="82">
        <v>1.2749999999999999E-2</v>
      </c>
      <c r="W91" s="83">
        <v>11004388</v>
      </c>
      <c r="X91" s="84" t="s">
        <v>21749</v>
      </c>
      <c r="Y91" s="84">
        <v>1</v>
      </c>
      <c r="Z91" s="85" t="s">
        <v>21498</v>
      </c>
      <c r="AA91" s="85" t="s">
        <v>21750</v>
      </c>
      <c r="AB91" s="85" t="s">
        <v>21694</v>
      </c>
      <c r="AC91" s="85" t="s">
        <v>1861</v>
      </c>
      <c r="AD91" s="85" t="s">
        <v>21695</v>
      </c>
    </row>
    <row r="92" spans="1:30" x14ac:dyDescent="0.25">
      <c r="A92" s="86" t="s">
        <v>21387</v>
      </c>
      <c r="B92" s="86" t="s">
        <v>21751</v>
      </c>
      <c r="C92" s="86" t="s">
        <v>21388</v>
      </c>
      <c r="D92" s="86" t="s">
        <v>21389</v>
      </c>
      <c r="E92" s="86" t="s">
        <v>21384</v>
      </c>
      <c r="F92" s="86" t="s">
        <v>21385</v>
      </c>
      <c r="G92" s="86">
        <v>11004419</v>
      </c>
      <c r="H92" s="86" t="s">
        <v>21752</v>
      </c>
      <c r="I92" s="86" t="s">
        <v>21753</v>
      </c>
      <c r="J92" s="86" t="s">
        <v>21386</v>
      </c>
      <c r="K92" s="86"/>
      <c r="L92" s="86" t="s">
        <v>21689</v>
      </c>
      <c r="M92" s="86"/>
      <c r="N92" s="86" t="s">
        <v>21690</v>
      </c>
      <c r="O92" s="86" t="s">
        <v>21748</v>
      </c>
      <c r="P92" s="86"/>
      <c r="Q92" s="86"/>
      <c r="R92" s="87">
        <v>0</v>
      </c>
      <c r="S92" s="87">
        <v>2</v>
      </c>
      <c r="T92" s="87">
        <v>2</v>
      </c>
      <c r="U92" s="88">
        <v>1.81</v>
      </c>
      <c r="V92" s="87">
        <v>1.2749999999999999E-2</v>
      </c>
      <c r="W92" s="83">
        <v>11004419</v>
      </c>
      <c r="X92" s="84" t="s">
        <v>21754</v>
      </c>
      <c r="Y92" s="84">
        <v>1</v>
      </c>
      <c r="Z92" s="85" t="s">
        <v>21498</v>
      </c>
      <c r="AA92" s="85" t="s">
        <v>21750</v>
      </c>
      <c r="AB92" s="85" t="s">
        <v>21694</v>
      </c>
      <c r="AC92" s="85" t="s">
        <v>1861</v>
      </c>
      <c r="AD92" s="85" t="s">
        <v>21695</v>
      </c>
    </row>
    <row r="93" spans="1:30" x14ac:dyDescent="0.25">
      <c r="A93" s="86" t="s">
        <v>21387</v>
      </c>
      <c r="B93" s="86" t="s">
        <v>21755</v>
      </c>
      <c r="C93" s="86" t="s">
        <v>21388</v>
      </c>
      <c r="D93" s="86" t="s">
        <v>21389</v>
      </c>
      <c r="E93" s="86" t="s">
        <v>21384</v>
      </c>
      <c r="F93" s="86" t="s">
        <v>21385</v>
      </c>
      <c r="G93" s="86">
        <v>11004445</v>
      </c>
      <c r="H93" s="86" t="s">
        <v>21756</v>
      </c>
      <c r="I93" s="86" t="s">
        <v>21757</v>
      </c>
      <c r="J93" s="86" t="s">
        <v>21386</v>
      </c>
      <c r="K93" s="86"/>
      <c r="L93" s="86" t="s">
        <v>21689</v>
      </c>
      <c r="M93" s="86"/>
      <c r="N93" s="86" t="s">
        <v>21690</v>
      </c>
      <c r="O93" s="86" t="s">
        <v>21748</v>
      </c>
      <c r="P93" s="86"/>
      <c r="Q93" s="86"/>
      <c r="R93" s="87">
        <v>0</v>
      </c>
      <c r="S93" s="87">
        <v>2</v>
      </c>
      <c r="T93" s="87">
        <v>2</v>
      </c>
      <c r="U93" s="88">
        <v>1.81</v>
      </c>
      <c r="V93" s="87">
        <v>1.2749999999999999E-2</v>
      </c>
      <c r="W93" s="83">
        <v>11004445</v>
      </c>
      <c r="X93" s="84" t="s">
        <v>21758</v>
      </c>
      <c r="Y93" s="84">
        <v>1</v>
      </c>
      <c r="Z93" s="85" t="s">
        <v>21498</v>
      </c>
      <c r="AA93" s="85" t="s">
        <v>21750</v>
      </c>
      <c r="AB93" s="85" t="s">
        <v>21694</v>
      </c>
      <c r="AC93" s="85" t="s">
        <v>1861</v>
      </c>
      <c r="AD93" s="85" t="s">
        <v>21695</v>
      </c>
    </row>
    <row r="94" spans="1:30" x14ac:dyDescent="0.25">
      <c r="A94" s="80" t="s">
        <v>21387</v>
      </c>
      <c r="B94" s="80" t="s">
        <v>21759</v>
      </c>
      <c r="C94" s="80" t="s">
        <v>21388</v>
      </c>
      <c r="D94" s="80" t="s">
        <v>21389</v>
      </c>
      <c r="E94" s="80" t="s">
        <v>21384</v>
      </c>
      <c r="F94" s="80" t="s">
        <v>21385</v>
      </c>
      <c r="G94" s="80">
        <v>11004453</v>
      </c>
      <c r="H94" s="80" t="s">
        <v>21760</v>
      </c>
      <c r="I94" s="80" t="s">
        <v>21761</v>
      </c>
      <c r="J94" s="80" t="s">
        <v>21386</v>
      </c>
      <c r="K94" s="80"/>
      <c r="L94" s="80" t="s">
        <v>21689</v>
      </c>
      <c r="M94" s="80"/>
      <c r="N94" s="80" t="s">
        <v>21690</v>
      </c>
      <c r="O94" s="80" t="s">
        <v>21762</v>
      </c>
      <c r="P94" s="80"/>
      <c r="Q94" s="80"/>
      <c r="R94" s="81">
        <v>0</v>
      </c>
      <c r="S94" s="81">
        <v>2</v>
      </c>
      <c r="T94" s="81">
        <v>2</v>
      </c>
      <c r="U94" s="82">
        <v>1.81</v>
      </c>
      <c r="V94" s="81">
        <v>1.2749999999999999E-2</v>
      </c>
      <c r="W94" s="83">
        <v>11004453</v>
      </c>
      <c r="X94" s="84" t="s">
        <v>21763</v>
      </c>
      <c r="Y94" s="84">
        <v>1</v>
      </c>
      <c r="Z94" s="85" t="s">
        <v>21498</v>
      </c>
      <c r="AA94" s="85" t="s">
        <v>21764</v>
      </c>
      <c r="AB94" s="85" t="s">
        <v>21694</v>
      </c>
      <c r="AC94" s="85" t="s">
        <v>1861</v>
      </c>
      <c r="AD94" s="85" t="s">
        <v>21695</v>
      </c>
    </row>
    <row r="95" spans="1:30" x14ac:dyDescent="0.25">
      <c r="A95" s="80" t="s">
        <v>21387</v>
      </c>
      <c r="B95" s="80" t="s">
        <v>21765</v>
      </c>
      <c r="C95" s="80" t="s">
        <v>21388</v>
      </c>
      <c r="D95" s="80" t="s">
        <v>21389</v>
      </c>
      <c r="E95" s="80" t="s">
        <v>21384</v>
      </c>
      <c r="F95" s="80" t="s">
        <v>21385</v>
      </c>
      <c r="G95" s="80">
        <v>11004460</v>
      </c>
      <c r="H95" s="80" t="s">
        <v>21766</v>
      </c>
      <c r="I95" s="80" t="s">
        <v>21767</v>
      </c>
      <c r="J95" s="80" t="s">
        <v>21386</v>
      </c>
      <c r="K95" s="80"/>
      <c r="L95" s="80" t="s">
        <v>21689</v>
      </c>
      <c r="M95" s="80"/>
      <c r="N95" s="80" t="s">
        <v>21690</v>
      </c>
      <c r="O95" s="80" t="s">
        <v>21748</v>
      </c>
      <c r="P95" s="80"/>
      <c r="Q95" s="80"/>
      <c r="R95" s="81">
        <v>0</v>
      </c>
      <c r="S95" s="81">
        <v>2</v>
      </c>
      <c r="T95" s="81">
        <v>2</v>
      </c>
      <c r="U95" s="82">
        <v>1.81</v>
      </c>
      <c r="V95" s="81">
        <v>1.2749999999999999E-2</v>
      </c>
      <c r="W95" s="83">
        <v>11004460</v>
      </c>
      <c r="X95" s="84" t="s">
        <v>21768</v>
      </c>
      <c r="Y95" s="84">
        <v>1</v>
      </c>
      <c r="Z95" s="85" t="s">
        <v>21498</v>
      </c>
      <c r="AA95" s="85" t="s">
        <v>21750</v>
      </c>
      <c r="AB95" s="85" t="s">
        <v>21694</v>
      </c>
      <c r="AC95" s="85" t="s">
        <v>1861</v>
      </c>
      <c r="AD95" s="85" t="s">
        <v>21695</v>
      </c>
    </row>
    <row r="96" spans="1:30" x14ac:dyDescent="0.25">
      <c r="A96" s="80" t="s">
        <v>21387</v>
      </c>
      <c r="B96" s="80" t="s">
        <v>21769</v>
      </c>
      <c r="C96" s="80" t="s">
        <v>21388</v>
      </c>
      <c r="D96" s="80" t="s">
        <v>21389</v>
      </c>
      <c r="E96" s="80" t="s">
        <v>21384</v>
      </c>
      <c r="F96" s="80" t="s">
        <v>21385</v>
      </c>
      <c r="G96" s="80">
        <v>11004465</v>
      </c>
      <c r="H96" s="80" t="s">
        <v>21770</v>
      </c>
      <c r="I96" s="80" t="s">
        <v>21771</v>
      </c>
      <c r="J96" s="80" t="s">
        <v>21386</v>
      </c>
      <c r="K96" s="80"/>
      <c r="L96" s="80" t="s">
        <v>21689</v>
      </c>
      <c r="M96" s="80"/>
      <c r="N96" s="80" t="s">
        <v>21690</v>
      </c>
      <c r="O96" s="80" t="s">
        <v>21748</v>
      </c>
      <c r="P96" s="80"/>
      <c r="Q96" s="80"/>
      <c r="R96" s="81">
        <v>0</v>
      </c>
      <c r="S96" s="81">
        <v>2</v>
      </c>
      <c r="T96" s="81">
        <v>2</v>
      </c>
      <c r="U96" s="82">
        <v>1.81</v>
      </c>
      <c r="V96" s="81">
        <v>1.2749999999999999E-2</v>
      </c>
      <c r="W96" s="83">
        <v>11004465</v>
      </c>
      <c r="X96" s="84" t="s">
        <v>21772</v>
      </c>
      <c r="Y96" s="84">
        <v>1</v>
      </c>
      <c r="Z96" s="85" t="s">
        <v>21498</v>
      </c>
      <c r="AA96" s="85" t="s">
        <v>21750</v>
      </c>
      <c r="AB96" s="85" t="s">
        <v>21694</v>
      </c>
      <c r="AC96" s="85" t="s">
        <v>1861</v>
      </c>
      <c r="AD96" s="85" t="s">
        <v>21695</v>
      </c>
    </row>
    <row r="97" spans="1:30" x14ac:dyDescent="0.25">
      <c r="A97" s="80" t="s">
        <v>21387</v>
      </c>
      <c r="B97" s="80" t="s">
        <v>21773</v>
      </c>
      <c r="C97" s="80" t="s">
        <v>21388</v>
      </c>
      <c r="D97" s="80" t="s">
        <v>21389</v>
      </c>
      <c r="E97" s="80" t="s">
        <v>21384</v>
      </c>
      <c r="F97" s="80" t="s">
        <v>21385</v>
      </c>
      <c r="G97" s="80">
        <v>11004522</v>
      </c>
      <c r="H97" s="80" t="s">
        <v>21774</v>
      </c>
      <c r="I97" s="80" t="s">
        <v>21775</v>
      </c>
      <c r="J97" s="80" t="s">
        <v>21386</v>
      </c>
      <c r="K97" s="80"/>
      <c r="L97" s="80" t="s">
        <v>21689</v>
      </c>
      <c r="M97" s="80"/>
      <c r="N97" s="80" t="s">
        <v>21690</v>
      </c>
      <c r="O97" s="80" t="s">
        <v>21730</v>
      </c>
      <c r="P97" s="80"/>
      <c r="Q97" s="80"/>
      <c r="R97" s="81">
        <v>0</v>
      </c>
      <c r="S97" s="81">
        <v>2</v>
      </c>
      <c r="T97" s="81">
        <v>2</v>
      </c>
      <c r="U97" s="82">
        <v>1.81</v>
      </c>
      <c r="V97" s="81">
        <v>1.2749999999999999E-2</v>
      </c>
      <c r="W97" s="83">
        <v>11004522</v>
      </c>
      <c r="X97" s="84" t="s">
        <v>21776</v>
      </c>
      <c r="Y97" s="84">
        <v>1</v>
      </c>
      <c r="Z97" s="85" t="s">
        <v>21498</v>
      </c>
      <c r="AA97" s="85" t="s">
        <v>21732</v>
      </c>
      <c r="AB97" s="85" t="s">
        <v>21694</v>
      </c>
      <c r="AC97" s="85" t="s">
        <v>1861</v>
      </c>
      <c r="AD97" s="85" t="s">
        <v>21695</v>
      </c>
    </row>
    <row r="98" spans="1:30" x14ac:dyDescent="0.25">
      <c r="A98" s="86" t="s">
        <v>21387</v>
      </c>
      <c r="B98" s="86" t="s">
        <v>21777</v>
      </c>
      <c r="C98" s="86" t="s">
        <v>21388</v>
      </c>
      <c r="D98" s="86" t="s">
        <v>21389</v>
      </c>
      <c r="E98" s="86" t="s">
        <v>21384</v>
      </c>
      <c r="F98" s="86" t="s">
        <v>21385</v>
      </c>
      <c r="G98" s="86">
        <v>11004588</v>
      </c>
      <c r="H98" s="86" t="s">
        <v>21778</v>
      </c>
      <c r="I98" s="86" t="s">
        <v>21779</v>
      </c>
      <c r="J98" s="86" t="s">
        <v>21386</v>
      </c>
      <c r="K98" s="86"/>
      <c r="L98" s="86" t="s">
        <v>21689</v>
      </c>
      <c r="M98" s="86"/>
      <c r="N98" s="86" t="s">
        <v>21690</v>
      </c>
      <c r="O98" s="86" t="s">
        <v>21699</v>
      </c>
      <c r="P98" s="86"/>
      <c r="Q98" s="86"/>
      <c r="R98" s="87">
        <v>0</v>
      </c>
      <c r="S98" s="87">
        <v>2</v>
      </c>
      <c r="T98" s="87">
        <v>2</v>
      </c>
      <c r="U98" s="88">
        <v>1.81</v>
      </c>
      <c r="V98" s="87">
        <v>1.2749999999999999E-2</v>
      </c>
      <c r="W98" s="83">
        <v>11004588</v>
      </c>
      <c r="X98" s="84" t="s">
        <v>21780</v>
      </c>
      <c r="Y98" s="84">
        <v>1</v>
      </c>
      <c r="Z98" s="85" t="s">
        <v>21498</v>
      </c>
      <c r="AA98" s="85" t="s">
        <v>21701</v>
      </c>
      <c r="AB98" s="85" t="s">
        <v>21694</v>
      </c>
      <c r="AC98" s="85" t="s">
        <v>1861</v>
      </c>
      <c r="AD98" s="85" t="s">
        <v>21695</v>
      </c>
    </row>
    <row r="99" spans="1:30" x14ac:dyDescent="0.25">
      <c r="A99" s="86" t="s">
        <v>21387</v>
      </c>
      <c r="B99" s="86" t="s">
        <v>21781</v>
      </c>
      <c r="C99" s="86" t="s">
        <v>21388</v>
      </c>
      <c r="D99" s="86" t="s">
        <v>21389</v>
      </c>
      <c r="E99" s="86" t="s">
        <v>21384</v>
      </c>
      <c r="F99" s="86" t="s">
        <v>21385</v>
      </c>
      <c r="G99" s="86">
        <v>11004646</v>
      </c>
      <c r="H99" s="86" t="s">
        <v>21782</v>
      </c>
      <c r="I99" s="86" t="s">
        <v>21783</v>
      </c>
      <c r="J99" s="86" t="s">
        <v>21386</v>
      </c>
      <c r="K99" s="86"/>
      <c r="L99" s="86" t="s">
        <v>21689</v>
      </c>
      <c r="M99" s="86"/>
      <c r="N99" s="86" t="s">
        <v>21690</v>
      </c>
      <c r="O99" s="86" t="s">
        <v>21699</v>
      </c>
      <c r="P99" s="86"/>
      <c r="Q99" s="86"/>
      <c r="R99" s="87">
        <v>0</v>
      </c>
      <c r="S99" s="87">
        <v>2</v>
      </c>
      <c r="T99" s="87">
        <v>2</v>
      </c>
      <c r="U99" s="88">
        <v>1.81</v>
      </c>
      <c r="V99" s="87">
        <v>1.2749999999999999E-2</v>
      </c>
      <c r="W99" s="83">
        <v>11004646</v>
      </c>
      <c r="X99" s="84" t="s">
        <v>21784</v>
      </c>
      <c r="Y99" s="84">
        <v>1</v>
      </c>
      <c r="Z99" s="85" t="s">
        <v>21498</v>
      </c>
      <c r="AA99" s="85" t="s">
        <v>21701</v>
      </c>
      <c r="AB99" s="85" t="s">
        <v>21694</v>
      </c>
      <c r="AC99" s="85" t="s">
        <v>1861</v>
      </c>
      <c r="AD99" s="85" t="s">
        <v>21695</v>
      </c>
    </row>
    <row r="100" spans="1:30" x14ac:dyDescent="0.25">
      <c r="A100" s="80" t="s">
        <v>21387</v>
      </c>
      <c r="B100" s="80" t="s">
        <v>21785</v>
      </c>
      <c r="C100" s="80" t="s">
        <v>21388</v>
      </c>
      <c r="D100" s="80" t="s">
        <v>21389</v>
      </c>
      <c r="E100" s="80" t="s">
        <v>21384</v>
      </c>
      <c r="F100" s="80" t="s">
        <v>21385</v>
      </c>
      <c r="G100" s="80">
        <v>11004649</v>
      </c>
      <c r="H100" s="80" t="s">
        <v>21786</v>
      </c>
      <c r="I100" s="80" t="s">
        <v>21787</v>
      </c>
      <c r="J100" s="80" t="s">
        <v>21386</v>
      </c>
      <c r="K100" s="80"/>
      <c r="L100" s="80" t="s">
        <v>21689</v>
      </c>
      <c r="M100" s="80"/>
      <c r="N100" s="80" t="s">
        <v>21690</v>
      </c>
      <c r="O100" s="80" t="s">
        <v>21748</v>
      </c>
      <c r="P100" s="80"/>
      <c r="Q100" s="80"/>
      <c r="R100" s="81">
        <v>0</v>
      </c>
      <c r="S100" s="81">
        <v>2</v>
      </c>
      <c r="T100" s="81">
        <v>2</v>
      </c>
      <c r="U100" s="82">
        <v>1.81</v>
      </c>
      <c r="V100" s="81">
        <v>1.2749999999999999E-2</v>
      </c>
      <c r="W100" s="83">
        <v>11004649</v>
      </c>
      <c r="X100" s="84" t="s">
        <v>21788</v>
      </c>
      <c r="Y100" s="84">
        <v>1</v>
      </c>
      <c r="Z100" s="85" t="s">
        <v>21498</v>
      </c>
      <c r="AA100" s="85" t="s">
        <v>21750</v>
      </c>
      <c r="AB100" s="85" t="s">
        <v>21694</v>
      </c>
      <c r="AC100" s="85" t="s">
        <v>1861</v>
      </c>
      <c r="AD100" s="85" t="s">
        <v>21695</v>
      </c>
    </row>
    <row r="101" spans="1:30" x14ac:dyDescent="0.25">
      <c r="A101" s="86" t="s">
        <v>21387</v>
      </c>
      <c r="B101" s="86" t="s">
        <v>21789</v>
      </c>
      <c r="C101" s="86" t="s">
        <v>21388</v>
      </c>
      <c r="D101" s="86" t="s">
        <v>21389</v>
      </c>
      <c r="E101" s="86" t="s">
        <v>21384</v>
      </c>
      <c r="F101" s="86" t="s">
        <v>21385</v>
      </c>
      <c r="G101" s="86">
        <v>11004688</v>
      </c>
      <c r="H101" s="86" t="s">
        <v>21790</v>
      </c>
      <c r="I101" s="86" t="s">
        <v>21791</v>
      </c>
      <c r="J101" s="86" t="s">
        <v>21386</v>
      </c>
      <c r="K101" s="86"/>
      <c r="L101" s="86" t="s">
        <v>21689</v>
      </c>
      <c r="M101" s="86"/>
      <c r="N101" s="86" t="s">
        <v>21690</v>
      </c>
      <c r="O101" s="86" t="s">
        <v>21699</v>
      </c>
      <c r="P101" s="86"/>
      <c r="Q101" s="86"/>
      <c r="R101" s="87">
        <v>0</v>
      </c>
      <c r="S101" s="87">
        <v>2</v>
      </c>
      <c r="T101" s="87">
        <v>2</v>
      </c>
      <c r="U101" s="87">
        <v>1.81</v>
      </c>
      <c r="V101" s="88">
        <v>1.2749999999999999E-2</v>
      </c>
      <c r="W101" s="83">
        <v>11004688</v>
      </c>
      <c r="X101" s="84" t="s">
        <v>21792</v>
      </c>
      <c r="Y101" s="84">
        <v>1</v>
      </c>
      <c r="Z101" s="85" t="s">
        <v>21498</v>
      </c>
      <c r="AA101" s="85" t="s">
        <v>21701</v>
      </c>
      <c r="AB101" s="85" t="s">
        <v>21694</v>
      </c>
      <c r="AC101" s="85" t="s">
        <v>1861</v>
      </c>
      <c r="AD101" s="85" t="s">
        <v>21695</v>
      </c>
    </row>
    <row r="102" spans="1:30" x14ac:dyDescent="0.25">
      <c r="A102" s="86" t="s">
        <v>21387</v>
      </c>
      <c r="B102" s="86" t="s">
        <v>21793</v>
      </c>
      <c r="C102" s="86" t="s">
        <v>21388</v>
      </c>
      <c r="D102" s="86" t="s">
        <v>21389</v>
      </c>
      <c r="E102" s="86" t="s">
        <v>21384</v>
      </c>
      <c r="F102" s="86" t="s">
        <v>21385</v>
      </c>
      <c r="G102" s="86">
        <v>11004694</v>
      </c>
      <c r="H102" s="86" t="s">
        <v>21794</v>
      </c>
      <c r="I102" s="86" t="s">
        <v>21795</v>
      </c>
      <c r="J102" s="86" t="s">
        <v>21386</v>
      </c>
      <c r="K102" s="86"/>
      <c r="L102" s="86" t="s">
        <v>21689</v>
      </c>
      <c r="M102" s="86"/>
      <c r="N102" s="86" t="s">
        <v>21690</v>
      </c>
      <c r="O102" s="86" t="s">
        <v>21699</v>
      </c>
      <c r="P102" s="86"/>
      <c r="Q102" s="86"/>
      <c r="R102" s="87">
        <v>0</v>
      </c>
      <c r="S102" s="87">
        <v>2</v>
      </c>
      <c r="T102" s="87">
        <v>2</v>
      </c>
      <c r="U102" s="88">
        <v>1.81</v>
      </c>
      <c r="V102" s="87">
        <v>1.2749999999999999E-2</v>
      </c>
      <c r="W102" s="83">
        <v>11004694</v>
      </c>
      <c r="X102" s="84" t="s">
        <v>21796</v>
      </c>
      <c r="Y102" s="84">
        <v>1</v>
      </c>
      <c r="Z102" s="85" t="s">
        <v>21498</v>
      </c>
      <c r="AA102" s="85" t="s">
        <v>21701</v>
      </c>
      <c r="AB102" s="85" t="s">
        <v>21694</v>
      </c>
      <c r="AC102" s="85" t="s">
        <v>1861</v>
      </c>
      <c r="AD102" s="85" t="s">
        <v>21695</v>
      </c>
    </row>
    <row r="103" spans="1:30" x14ac:dyDescent="0.25">
      <c r="A103" s="80" t="s">
        <v>21387</v>
      </c>
      <c r="B103" s="80" t="s">
        <v>21797</v>
      </c>
      <c r="C103" s="80" t="s">
        <v>21388</v>
      </c>
      <c r="D103" s="80" t="s">
        <v>21389</v>
      </c>
      <c r="E103" s="80" t="s">
        <v>21384</v>
      </c>
      <c r="F103" s="80" t="s">
        <v>21385</v>
      </c>
      <c r="G103" s="80">
        <v>11004711</v>
      </c>
      <c r="H103" s="80" t="s">
        <v>21798</v>
      </c>
      <c r="I103" s="80" t="s">
        <v>21799</v>
      </c>
      <c r="J103" s="80" t="s">
        <v>21386</v>
      </c>
      <c r="K103" s="80"/>
      <c r="L103" s="80" t="s">
        <v>21689</v>
      </c>
      <c r="M103" s="80"/>
      <c r="N103" s="80" t="s">
        <v>21690</v>
      </c>
      <c r="O103" s="80" t="s">
        <v>21699</v>
      </c>
      <c r="P103" s="80"/>
      <c r="Q103" s="80"/>
      <c r="R103" s="81">
        <v>0</v>
      </c>
      <c r="S103" s="81">
        <v>2</v>
      </c>
      <c r="T103" s="81">
        <v>2</v>
      </c>
      <c r="U103" s="82">
        <v>1.81</v>
      </c>
      <c r="V103" s="81">
        <v>1.2749999999999999E-2</v>
      </c>
      <c r="W103" s="83">
        <v>11004711</v>
      </c>
      <c r="X103" s="84" t="s">
        <v>21800</v>
      </c>
      <c r="Y103" s="84">
        <v>1</v>
      </c>
      <c r="Z103" s="85" t="s">
        <v>21498</v>
      </c>
      <c r="AA103" s="85" t="s">
        <v>21701</v>
      </c>
      <c r="AB103" s="85" t="s">
        <v>21694</v>
      </c>
      <c r="AC103" s="85" t="s">
        <v>1861</v>
      </c>
      <c r="AD103" s="85" t="s">
        <v>21695</v>
      </c>
    </row>
    <row r="104" spans="1:30" x14ac:dyDescent="0.25">
      <c r="A104" s="86" t="s">
        <v>21387</v>
      </c>
      <c r="B104" s="86" t="s">
        <v>21801</v>
      </c>
      <c r="C104" s="86" t="s">
        <v>21388</v>
      </c>
      <c r="D104" s="86" t="s">
        <v>21389</v>
      </c>
      <c r="E104" s="86" t="s">
        <v>21384</v>
      </c>
      <c r="F104" s="86" t="s">
        <v>21385</v>
      </c>
      <c r="G104" s="86">
        <v>11004854</v>
      </c>
      <c r="H104" s="86" t="s">
        <v>21802</v>
      </c>
      <c r="I104" s="86" t="s">
        <v>21803</v>
      </c>
      <c r="J104" s="86" t="s">
        <v>21386</v>
      </c>
      <c r="K104" s="86"/>
      <c r="L104" s="86" t="s">
        <v>21689</v>
      </c>
      <c r="M104" s="86"/>
      <c r="N104" s="86" t="s">
        <v>21690</v>
      </c>
      <c r="O104" s="86" t="s">
        <v>21699</v>
      </c>
      <c r="P104" s="86"/>
      <c r="Q104" s="86"/>
      <c r="R104" s="87">
        <v>0</v>
      </c>
      <c r="S104" s="87">
        <v>2</v>
      </c>
      <c r="T104" s="87">
        <v>2</v>
      </c>
      <c r="U104" s="88">
        <v>1.81</v>
      </c>
      <c r="V104" s="87">
        <v>1.2749999999999999E-2</v>
      </c>
      <c r="W104" s="83">
        <v>11004854</v>
      </c>
      <c r="X104" s="84" t="s">
        <v>21804</v>
      </c>
      <c r="Y104" s="84">
        <v>1</v>
      </c>
      <c r="Z104" s="85" t="s">
        <v>21498</v>
      </c>
      <c r="AA104" s="85" t="s">
        <v>21701</v>
      </c>
      <c r="AB104" s="85" t="s">
        <v>21694</v>
      </c>
      <c r="AC104" s="85" t="s">
        <v>1861</v>
      </c>
      <c r="AD104" s="85" t="s">
        <v>21695</v>
      </c>
    </row>
    <row r="105" spans="1:30" x14ac:dyDescent="0.25">
      <c r="A105" s="80" t="s">
        <v>21387</v>
      </c>
      <c r="B105" s="80" t="s">
        <v>21805</v>
      </c>
      <c r="C105" s="80" t="s">
        <v>21388</v>
      </c>
      <c r="D105" s="80" t="s">
        <v>21389</v>
      </c>
      <c r="E105" s="80" t="s">
        <v>21384</v>
      </c>
      <c r="F105" s="80" t="s">
        <v>21385</v>
      </c>
      <c r="G105" s="80">
        <v>11004867</v>
      </c>
      <c r="H105" s="80" t="s">
        <v>21806</v>
      </c>
      <c r="I105" s="80" t="s">
        <v>21807</v>
      </c>
      <c r="J105" s="80" t="s">
        <v>21386</v>
      </c>
      <c r="K105" s="80"/>
      <c r="L105" s="80" t="s">
        <v>21689</v>
      </c>
      <c r="M105" s="80"/>
      <c r="N105" s="80" t="s">
        <v>21690</v>
      </c>
      <c r="O105" s="80" t="s">
        <v>21699</v>
      </c>
      <c r="P105" s="80"/>
      <c r="Q105" s="80"/>
      <c r="R105" s="81">
        <v>0</v>
      </c>
      <c r="S105" s="81">
        <v>2</v>
      </c>
      <c r="T105" s="81">
        <v>2</v>
      </c>
      <c r="U105" s="82">
        <v>1.81</v>
      </c>
      <c r="V105" s="81">
        <v>1.2749999999999999E-2</v>
      </c>
      <c r="W105" s="83">
        <v>11004867</v>
      </c>
      <c r="X105" s="84" t="s">
        <v>21808</v>
      </c>
      <c r="Y105" s="84">
        <v>1</v>
      </c>
      <c r="Z105" s="85" t="s">
        <v>21498</v>
      </c>
      <c r="AA105" s="85" t="s">
        <v>21701</v>
      </c>
      <c r="AB105" s="85" t="s">
        <v>21694</v>
      </c>
      <c r="AC105" s="85" t="s">
        <v>1861</v>
      </c>
      <c r="AD105" s="85" t="s">
        <v>21695</v>
      </c>
    </row>
    <row r="106" spans="1:30" x14ac:dyDescent="0.25">
      <c r="A106" s="80" t="s">
        <v>21387</v>
      </c>
      <c r="B106" s="80" t="s">
        <v>21809</v>
      </c>
      <c r="C106" s="80" t="s">
        <v>21388</v>
      </c>
      <c r="D106" s="80" t="s">
        <v>21389</v>
      </c>
      <c r="E106" s="80" t="s">
        <v>21384</v>
      </c>
      <c r="F106" s="80" t="s">
        <v>21385</v>
      </c>
      <c r="G106" s="80">
        <v>11004979</v>
      </c>
      <c r="H106" s="80" t="s">
        <v>21810</v>
      </c>
      <c r="I106" s="80" t="s">
        <v>21811</v>
      </c>
      <c r="J106" s="80" t="s">
        <v>21386</v>
      </c>
      <c r="K106" s="80"/>
      <c r="L106" s="80" t="s">
        <v>21689</v>
      </c>
      <c r="M106" s="80"/>
      <c r="N106" s="80" t="s">
        <v>21690</v>
      </c>
      <c r="O106" s="80" t="s">
        <v>21705</v>
      </c>
      <c r="P106" s="80"/>
      <c r="Q106" s="80"/>
      <c r="R106" s="81">
        <v>0</v>
      </c>
      <c r="S106" s="81">
        <v>2</v>
      </c>
      <c r="T106" s="81">
        <v>2</v>
      </c>
      <c r="U106" s="82">
        <v>1.81</v>
      </c>
      <c r="V106" s="81">
        <v>1.2749999999999999E-2</v>
      </c>
      <c r="W106" s="83">
        <v>11004979</v>
      </c>
      <c r="X106" s="84" t="s">
        <v>21812</v>
      </c>
      <c r="Y106" s="84">
        <v>1</v>
      </c>
      <c r="Z106" s="85" t="s">
        <v>21498</v>
      </c>
      <c r="AA106" s="85" t="s">
        <v>21707</v>
      </c>
      <c r="AB106" s="85" t="s">
        <v>21694</v>
      </c>
      <c r="AC106" s="85" t="s">
        <v>1861</v>
      </c>
      <c r="AD106" s="85" t="s">
        <v>21695</v>
      </c>
    </row>
    <row r="107" spans="1:30" x14ac:dyDescent="0.25">
      <c r="A107" s="80" t="s">
        <v>21387</v>
      </c>
      <c r="B107" s="80" t="s">
        <v>21813</v>
      </c>
      <c r="C107" s="80" t="s">
        <v>21388</v>
      </c>
      <c r="D107" s="80" t="s">
        <v>21389</v>
      </c>
      <c r="E107" s="80" t="s">
        <v>21384</v>
      </c>
      <c r="F107" s="80" t="s">
        <v>21385</v>
      </c>
      <c r="G107" s="80">
        <v>11005013</v>
      </c>
      <c r="H107" s="80" t="s">
        <v>21814</v>
      </c>
      <c r="I107" s="80" t="s">
        <v>21815</v>
      </c>
      <c r="J107" s="80" t="s">
        <v>21386</v>
      </c>
      <c r="K107" s="80"/>
      <c r="L107" s="80" t="s">
        <v>21689</v>
      </c>
      <c r="M107" s="80"/>
      <c r="N107" s="80" t="s">
        <v>21690</v>
      </c>
      <c r="O107" s="80" t="s">
        <v>21699</v>
      </c>
      <c r="P107" s="80"/>
      <c r="Q107" s="80"/>
      <c r="R107" s="81">
        <v>0</v>
      </c>
      <c r="S107" s="81">
        <v>2</v>
      </c>
      <c r="T107" s="81">
        <v>2</v>
      </c>
      <c r="U107" s="82">
        <v>1.81</v>
      </c>
      <c r="V107" s="81">
        <v>1.2749999999999999E-2</v>
      </c>
      <c r="W107" s="83">
        <v>11005013</v>
      </c>
      <c r="X107" s="84" t="s">
        <v>21816</v>
      </c>
      <c r="Y107" s="84">
        <v>1</v>
      </c>
      <c r="Z107" s="85" t="s">
        <v>21498</v>
      </c>
      <c r="AA107" s="85" t="s">
        <v>21701</v>
      </c>
      <c r="AB107" s="85" t="s">
        <v>21694</v>
      </c>
      <c r="AC107" s="85" t="s">
        <v>1861</v>
      </c>
      <c r="AD107" s="85" t="s">
        <v>21695</v>
      </c>
    </row>
    <row r="108" spans="1:30" x14ac:dyDescent="0.25">
      <c r="A108" s="86" t="s">
        <v>21387</v>
      </c>
      <c r="B108" s="86" t="s">
        <v>21817</v>
      </c>
      <c r="C108" s="86" t="s">
        <v>21388</v>
      </c>
      <c r="D108" s="86" t="s">
        <v>21389</v>
      </c>
      <c r="E108" s="86" t="s">
        <v>21384</v>
      </c>
      <c r="F108" s="86" t="s">
        <v>21385</v>
      </c>
      <c r="G108" s="86">
        <v>11005050</v>
      </c>
      <c r="H108" s="86" t="s">
        <v>21818</v>
      </c>
      <c r="I108" s="86" t="s">
        <v>21819</v>
      </c>
      <c r="J108" s="86" t="s">
        <v>21386</v>
      </c>
      <c r="K108" s="86"/>
      <c r="L108" s="86" t="s">
        <v>21689</v>
      </c>
      <c r="M108" s="86"/>
      <c r="N108" s="86" t="s">
        <v>21690</v>
      </c>
      <c r="O108" s="86" t="s">
        <v>21699</v>
      </c>
      <c r="P108" s="86"/>
      <c r="Q108" s="86"/>
      <c r="R108" s="87">
        <v>0</v>
      </c>
      <c r="S108" s="87">
        <v>2</v>
      </c>
      <c r="T108" s="87">
        <v>2</v>
      </c>
      <c r="U108" s="88">
        <v>1.81</v>
      </c>
      <c r="V108" s="87">
        <v>1.2749999999999999E-2</v>
      </c>
      <c r="W108" s="83">
        <v>11005050</v>
      </c>
      <c r="X108" s="84" t="s">
        <v>21820</v>
      </c>
      <c r="Y108" s="84">
        <v>1</v>
      </c>
      <c r="Z108" s="85" t="s">
        <v>21498</v>
      </c>
      <c r="AA108" s="85" t="s">
        <v>21701</v>
      </c>
      <c r="AB108" s="85" t="s">
        <v>21694</v>
      </c>
      <c r="AC108" s="85" t="s">
        <v>1861</v>
      </c>
      <c r="AD108" s="85" t="s">
        <v>21695</v>
      </c>
    </row>
    <row r="109" spans="1:30" x14ac:dyDescent="0.25">
      <c r="A109" s="80" t="s">
        <v>21387</v>
      </c>
      <c r="B109" s="80" t="s">
        <v>21821</v>
      </c>
      <c r="C109" s="80" t="s">
        <v>21388</v>
      </c>
      <c r="D109" s="80" t="s">
        <v>21389</v>
      </c>
      <c r="E109" s="80" t="s">
        <v>21384</v>
      </c>
      <c r="F109" s="80" t="s">
        <v>21385</v>
      </c>
      <c r="G109" s="80">
        <v>11005068</v>
      </c>
      <c r="H109" s="80" t="s">
        <v>21822</v>
      </c>
      <c r="I109" s="80" t="s">
        <v>21823</v>
      </c>
      <c r="J109" s="80" t="s">
        <v>21386</v>
      </c>
      <c r="K109" s="80"/>
      <c r="L109" s="80" t="s">
        <v>21689</v>
      </c>
      <c r="M109" s="80"/>
      <c r="N109" s="80" t="s">
        <v>21690</v>
      </c>
      <c r="O109" s="80" t="s">
        <v>21699</v>
      </c>
      <c r="P109" s="80"/>
      <c r="Q109" s="80"/>
      <c r="R109" s="81">
        <v>0</v>
      </c>
      <c r="S109" s="81">
        <v>2</v>
      </c>
      <c r="T109" s="81">
        <v>2</v>
      </c>
      <c r="U109" s="82">
        <v>1.81</v>
      </c>
      <c r="V109" s="81">
        <v>1.2749999999999999E-2</v>
      </c>
      <c r="W109" s="83">
        <v>11005068</v>
      </c>
      <c r="X109" s="84" t="s">
        <v>21824</v>
      </c>
      <c r="Y109" s="84">
        <v>1</v>
      </c>
      <c r="Z109" s="85" t="s">
        <v>21498</v>
      </c>
      <c r="AA109" s="85" t="s">
        <v>21701</v>
      </c>
      <c r="AB109" s="85" t="s">
        <v>21694</v>
      </c>
      <c r="AC109" s="85" t="s">
        <v>1861</v>
      </c>
      <c r="AD109" s="85" t="s">
        <v>21695</v>
      </c>
    </row>
    <row r="110" spans="1:30" x14ac:dyDescent="0.25">
      <c r="A110" s="80" t="s">
        <v>21387</v>
      </c>
      <c r="B110" s="80" t="s">
        <v>21825</v>
      </c>
      <c r="C110" s="80" t="s">
        <v>21388</v>
      </c>
      <c r="D110" s="80" t="s">
        <v>21389</v>
      </c>
      <c r="E110" s="80" t="s">
        <v>21384</v>
      </c>
      <c r="F110" s="80" t="s">
        <v>21385</v>
      </c>
      <c r="G110" s="80">
        <v>11005116</v>
      </c>
      <c r="H110" s="80" t="s">
        <v>21826</v>
      </c>
      <c r="I110" s="80" t="s">
        <v>21827</v>
      </c>
      <c r="J110" s="80" t="s">
        <v>21386</v>
      </c>
      <c r="K110" s="80"/>
      <c r="L110" s="80" t="s">
        <v>21689</v>
      </c>
      <c r="M110" s="80"/>
      <c r="N110" s="80" t="s">
        <v>21690</v>
      </c>
      <c r="O110" s="80" t="s">
        <v>21828</v>
      </c>
      <c r="P110" s="80"/>
      <c r="Q110" s="80"/>
      <c r="R110" s="81">
        <v>0</v>
      </c>
      <c r="S110" s="81">
        <v>2</v>
      </c>
      <c r="T110" s="81">
        <v>2</v>
      </c>
      <c r="U110" s="82">
        <v>1.81</v>
      </c>
      <c r="V110" s="81">
        <v>1.2749999999999999E-2</v>
      </c>
      <c r="W110" s="83">
        <v>11005116</v>
      </c>
      <c r="X110" s="84" t="s">
        <v>21829</v>
      </c>
      <c r="Y110" s="84">
        <v>1</v>
      </c>
      <c r="Z110" s="85" t="s">
        <v>21498</v>
      </c>
      <c r="AA110" s="85" t="s">
        <v>21830</v>
      </c>
      <c r="AB110" s="85" t="s">
        <v>21694</v>
      </c>
      <c r="AC110" s="85" t="s">
        <v>1861</v>
      </c>
      <c r="AD110" s="85" t="s">
        <v>21695</v>
      </c>
    </row>
    <row r="111" spans="1:30" x14ac:dyDescent="0.25">
      <c r="A111" s="86" t="s">
        <v>21387</v>
      </c>
      <c r="B111" s="86" t="s">
        <v>21831</v>
      </c>
      <c r="C111" s="86" t="s">
        <v>21388</v>
      </c>
      <c r="D111" s="86" t="s">
        <v>21389</v>
      </c>
      <c r="E111" s="86" t="s">
        <v>21384</v>
      </c>
      <c r="F111" s="86" t="s">
        <v>21385</v>
      </c>
      <c r="G111" s="86">
        <v>11005155</v>
      </c>
      <c r="H111" s="86" t="s">
        <v>21832</v>
      </c>
      <c r="I111" s="86" t="s">
        <v>21833</v>
      </c>
      <c r="J111" s="86" t="s">
        <v>21386</v>
      </c>
      <c r="K111" s="86"/>
      <c r="L111" s="86" t="s">
        <v>21689</v>
      </c>
      <c r="M111" s="86"/>
      <c r="N111" s="86" t="s">
        <v>21690</v>
      </c>
      <c r="O111" s="86" t="s">
        <v>21828</v>
      </c>
      <c r="P111" s="86"/>
      <c r="Q111" s="86"/>
      <c r="R111" s="87">
        <v>0</v>
      </c>
      <c r="S111" s="87">
        <v>2</v>
      </c>
      <c r="T111" s="87">
        <v>2</v>
      </c>
      <c r="U111" s="88">
        <v>1.81</v>
      </c>
      <c r="V111" s="87">
        <v>1.2749999999999999E-2</v>
      </c>
      <c r="W111" s="83">
        <v>11005155</v>
      </c>
      <c r="X111" s="84" t="s">
        <v>21834</v>
      </c>
      <c r="Y111" s="84">
        <v>1</v>
      </c>
      <c r="Z111" s="85" t="s">
        <v>21498</v>
      </c>
      <c r="AA111" s="85" t="s">
        <v>21830</v>
      </c>
      <c r="AB111" s="85" t="s">
        <v>21694</v>
      </c>
      <c r="AC111" s="85" t="s">
        <v>1861</v>
      </c>
      <c r="AD111" s="85" t="s">
        <v>21695</v>
      </c>
    </row>
    <row r="112" spans="1:30" x14ac:dyDescent="0.25">
      <c r="A112" s="86" t="s">
        <v>21387</v>
      </c>
      <c r="B112" s="86" t="s">
        <v>21835</v>
      </c>
      <c r="C112" s="86" t="s">
        <v>21388</v>
      </c>
      <c r="D112" s="86" t="s">
        <v>21389</v>
      </c>
      <c r="E112" s="86" t="s">
        <v>21384</v>
      </c>
      <c r="F112" s="86" t="s">
        <v>21385</v>
      </c>
      <c r="G112" s="86">
        <v>11005160</v>
      </c>
      <c r="H112" s="86" t="s">
        <v>21836</v>
      </c>
      <c r="I112" s="86" t="s">
        <v>21837</v>
      </c>
      <c r="J112" s="86" t="s">
        <v>21386</v>
      </c>
      <c r="K112" s="86"/>
      <c r="L112" s="86" t="s">
        <v>21689</v>
      </c>
      <c r="M112" s="86"/>
      <c r="N112" s="86" t="s">
        <v>21690</v>
      </c>
      <c r="O112" s="86" t="s">
        <v>21828</v>
      </c>
      <c r="P112" s="86"/>
      <c r="Q112" s="86"/>
      <c r="R112" s="87">
        <v>0</v>
      </c>
      <c r="S112" s="87">
        <v>2</v>
      </c>
      <c r="T112" s="87">
        <v>2</v>
      </c>
      <c r="U112" s="88">
        <v>1.81</v>
      </c>
      <c r="V112" s="87">
        <v>1.2749999999999999E-2</v>
      </c>
      <c r="W112" s="83">
        <v>11005160</v>
      </c>
      <c r="X112" s="84" t="s">
        <v>21838</v>
      </c>
      <c r="Y112" s="84">
        <v>1</v>
      </c>
      <c r="Z112" s="85" t="s">
        <v>21498</v>
      </c>
      <c r="AA112" s="85" t="s">
        <v>21830</v>
      </c>
      <c r="AB112" s="85" t="s">
        <v>21694</v>
      </c>
      <c r="AC112" s="85" t="s">
        <v>1861</v>
      </c>
      <c r="AD112" s="85" t="s">
        <v>21695</v>
      </c>
    </row>
    <row r="113" spans="1:30" x14ac:dyDescent="0.25">
      <c r="A113" s="86" t="s">
        <v>21387</v>
      </c>
      <c r="B113" s="86" t="s">
        <v>21839</v>
      </c>
      <c r="C113" s="86" t="s">
        <v>21388</v>
      </c>
      <c r="D113" s="86" t="s">
        <v>21389</v>
      </c>
      <c r="E113" s="86" t="s">
        <v>21384</v>
      </c>
      <c r="F113" s="86" t="s">
        <v>21385</v>
      </c>
      <c r="G113" s="86">
        <v>11005182</v>
      </c>
      <c r="H113" s="86" t="s">
        <v>21840</v>
      </c>
      <c r="I113" s="86" t="s">
        <v>21841</v>
      </c>
      <c r="J113" s="86" t="s">
        <v>21386</v>
      </c>
      <c r="K113" s="86"/>
      <c r="L113" s="86" t="s">
        <v>21689</v>
      </c>
      <c r="M113" s="86"/>
      <c r="N113" s="86" t="s">
        <v>21690</v>
      </c>
      <c r="O113" s="86" t="s">
        <v>21828</v>
      </c>
      <c r="P113" s="86"/>
      <c r="Q113" s="86"/>
      <c r="R113" s="87">
        <v>0</v>
      </c>
      <c r="S113" s="87">
        <v>2</v>
      </c>
      <c r="T113" s="87">
        <v>2</v>
      </c>
      <c r="U113" s="88">
        <v>1.81</v>
      </c>
      <c r="V113" s="87">
        <v>1.2749999999999999E-2</v>
      </c>
      <c r="W113" s="83">
        <v>11005182</v>
      </c>
      <c r="X113" s="84" t="s">
        <v>21842</v>
      </c>
      <c r="Y113" s="84">
        <v>1</v>
      </c>
      <c r="Z113" s="85" t="s">
        <v>21498</v>
      </c>
      <c r="AA113" s="85" t="s">
        <v>21830</v>
      </c>
      <c r="AB113" s="85" t="s">
        <v>21694</v>
      </c>
      <c r="AC113" s="85" t="s">
        <v>1861</v>
      </c>
      <c r="AD113" s="85" t="s">
        <v>21695</v>
      </c>
    </row>
    <row r="114" spans="1:30" x14ac:dyDescent="0.25">
      <c r="A114" s="86" t="s">
        <v>21387</v>
      </c>
      <c r="B114" s="86" t="s">
        <v>21843</v>
      </c>
      <c r="C114" s="86" t="s">
        <v>21388</v>
      </c>
      <c r="D114" s="86" t="s">
        <v>21389</v>
      </c>
      <c r="E114" s="86" t="s">
        <v>21384</v>
      </c>
      <c r="F114" s="86" t="s">
        <v>21385</v>
      </c>
      <c r="G114" s="86">
        <v>11005183</v>
      </c>
      <c r="H114" s="86" t="s">
        <v>21428</v>
      </c>
      <c r="I114" s="86" t="s">
        <v>21844</v>
      </c>
      <c r="J114" s="86" t="s">
        <v>21386</v>
      </c>
      <c r="K114" s="86"/>
      <c r="L114" s="86" t="s">
        <v>21689</v>
      </c>
      <c r="M114" s="86"/>
      <c r="N114" s="86" t="s">
        <v>21690</v>
      </c>
      <c r="O114" s="86" t="s">
        <v>21828</v>
      </c>
      <c r="P114" s="86"/>
      <c r="Q114" s="86"/>
      <c r="R114" s="87">
        <v>0</v>
      </c>
      <c r="S114" s="87">
        <v>2</v>
      </c>
      <c r="T114" s="87">
        <v>2</v>
      </c>
      <c r="U114" s="88">
        <v>1.81</v>
      </c>
      <c r="V114" s="87">
        <v>1.2749999999999999E-2</v>
      </c>
      <c r="W114" s="83">
        <v>11005183</v>
      </c>
      <c r="X114" s="84" t="s">
        <v>21845</v>
      </c>
      <c r="Y114" s="84">
        <v>1</v>
      </c>
      <c r="Z114" s="85" t="s">
        <v>21498</v>
      </c>
      <c r="AA114" s="85" t="s">
        <v>21830</v>
      </c>
      <c r="AB114" s="85" t="s">
        <v>21694</v>
      </c>
      <c r="AC114" s="85" t="s">
        <v>1861</v>
      </c>
      <c r="AD114" s="85" t="s">
        <v>21695</v>
      </c>
    </row>
    <row r="115" spans="1:30" ht="20.399999999999999" x14ac:dyDescent="0.25">
      <c r="A115" s="86" t="s">
        <v>21387</v>
      </c>
      <c r="B115" s="86" t="s">
        <v>21846</v>
      </c>
      <c r="C115" s="86" t="s">
        <v>21388</v>
      </c>
      <c r="D115" s="86" t="s">
        <v>21389</v>
      </c>
      <c r="E115" s="86" t="s">
        <v>21384</v>
      </c>
      <c r="F115" s="86" t="s">
        <v>21385</v>
      </c>
      <c r="G115" s="86">
        <v>11005186</v>
      </c>
      <c r="H115" s="86" t="s">
        <v>21847</v>
      </c>
      <c r="I115" s="86" t="s">
        <v>21848</v>
      </c>
      <c r="J115" s="86" t="s">
        <v>21386</v>
      </c>
      <c r="K115" s="86"/>
      <c r="L115" s="86" t="s">
        <v>21689</v>
      </c>
      <c r="M115" s="86"/>
      <c r="N115" s="86" t="s">
        <v>21690</v>
      </c>
      <c r="O115" s="86" t="s">
        <v>21828</v>
      </c>
      <c r="P115" s="86"/>
      <c r="Q115" s="86"/>
      <c r="R115" s="87">
        <v>0</v>
      </c>
      <c r="S115" s="87">
        <v>2</v>
      </c>
      <c r="T115" s="87">
        <v>2</v>
      </c>
      <c r="U115" s="88">
        <v>1.81</v>
      </c>
      <c r="V115" s="87">
        <v>1.2749999999999999E-2</v>
      </c>
      <c r="W115" s="83">
        <v>11005186</v>
      </c>
      <c r="X115" s="84" t="s">
        <v>21849</v>
      </c>
      <c r="Y115" s="84">
        <v>1</v>
      </c>
      <c r="Z115" s="85" t="s">
        <v>21498</v>
      </c>
      <c r="AA115" s="85" t="s">
        <v>21830</v>
      </c>
      <c r="AB115" s="85" t="s">
        <v>21694</v>
      </c>
      <c r="AC115" s="85" t="s">
        <v>1861</v>
      </c>
      <c r="AD115" s="85" t="s">
        <v>21695</v>
      </c>
    </row>
    <row r="116" spans="1:30" x14ac:dyDescent="0.25">
      <c r="A116" s="80" t="s">
        <v>21387</v>
      </c>
      <c r="B116" s="80" t="s">
        <v>21850</v>
      </c>
      <c r="C116" s="80" t="s">
        <v>21388</v>
      </c>
      <c r="D116" s="80" t="s">
        <v>21389</v>
      </c>
      <c r="E116" s="80" t="s">
        <v>21384</v>
      </c>
      <c r="F116" s="80" t="s">
        <v>21385</v>
      </c>
      <c r="G116" s="80">
        <v>11005197</v>
      </c>
      <c r="H116" s="80" t="s">
        <v>21851</v>
      </c>
      <c r="I116" s="80" t="s">
        <v>21852</v>
      </c>
      <c r="J116" s="80" t="s">
        <v>21386</v>
      </c>
      <c r="K116" s="80"/>
      <c r="L116" s="80" t="s">
        <v>21689</v>
      </c>
      <c r="M116" s="80"/>
      <c r="N116" s="80" t="s">
        <v>21690</v>
      </c>
      <c r="O116" s="80" t="s">
        <v>21828</v>
      </c>
      <c r="P116" s="80"/>
      <c r="Q116" s="80"/>
      <c r="R116" s="81">
        <v>0</v>
      </c>
      <c r="S116" s="81">
        <v>2</v>
      </c>
      <c r="T116" s="81">
        <v>2</v>
      </c>
      <c r="U116" s="82">
        <v>1.81</v>
      </c>
      <c r="V116" s="81">
        <v>1.2749999999999999E-2</v>
      </c>
      <c r="W116" s="83">
        <v>11005197</v>
      </c>
      <c r="X116" s="84" t="s">
        <v>21853</v>
      </c>
      <c r="Y116" s="84">
        <v>1</v>
      </c>
      <c r="Z116" s="85" t="s">
        <v>21498</v>
      </c>
      <c r="AA116" s="85" t="s">
        <v>21830</v>
      </c>
      <c r="AB116" s="85" t="s">
        <v>21694</v>
      </c>
      <c r="AC116" s="85" t="s">
        <v>1861</v>
      </c>
      <c r="AD116" s="85" t="s">
        <v>21695</v>
      </c>
    </row>
    <row r="117" spans="1:30" x14ac:dyDescent="0.25">
      <c r="A117" s="86" t="s">
        <v>21387</v>
      </c>
      <c r="B117" s="86" t="s">
        <v>21854</v>
      </c>
      <c r="C117" s="86" t="s">
        <v>21388</v>
      </c>
      <c r="D117" s="86" t="s">
        <v>21389</v>
      </c>
      <c r="E117" s="86" t="s">
        <v>21384</v>
      </c>
      <c r="F117" s="86" t="s">
        <v>21385</v>
      </c>
      <c r="G117" s="86">
        <v>11005199</v>
      </c>
      <c r="H117" s="86" t="s">
        <v>21855</v>
      </c>
      <c r="I117" s="86" t="s">
        <v>21856</v>
      </c>
      <c r="J117" s="86" t="s">
        <v>21386</v>
      </c>
      <c r="K117" s="86"/>
      <c r="L117" s="86" t="s">
        <v>21689</v>
      </c>
      <c r="M117" s="86"/>
      <c r="N117" s="86" t="s">
        <v>21690</v>
      </c>
      <c r="O117" s="86" t="s">
        <v>21828</v>
      </c>
      <c r="P117" s="86"/>
      <c r="Q117" s="86"/>
      <c r="R117" s="87">
        <v>0</v>
      </c>
      <c r="S117" s="87">
        <v>2</v>
      </c>
      <c r="T117" s="87">
        <v>2</v>
      </c>
      <c r="U117" s="87">
        <v>1.81</v>
      </c>
      <c r="V117" s="88">
        <v>1.2749999999999999E-2</v>
      </c>
      <c r="W117" s="83">
        <v>11005199</v>
      </c>
      <c r="X117" s="84" t="s">
        <v>21857</v>
      </c>
      <c r="Y117" s="84">
        <v>1</v>
      </c>
      <c r="Z117" s="85" t="s">
        <v>21498</v>
      </c>
      <c r="AA117" s="85" t="s">
        <v>21830</v>
      </c>
      <c r="AB117" s="85" t="s">
        <v>21694</v>
      </c>
      <c r="AC117" s="85" t="s">
        <v>1861</v>
      </c>
      <c r="AD117" s="85" t="s">
        <v>21695</v>
      </c>
    </row>
    <row r="118" spans="1:30" x14ac:dyDescent="0.25">
      <c r="A118" s="80" t="s">
        <v>21387</v>
      </c>
      <c r="B118" s="80" t="s">
        <v>21858</v>
      </c>
      <c r="C118" s="80" t="s">
        <v>21388</v>
      </c>
      <c r="D118" s="80" t="s">
        <v>21389</v>
      </c>
      <c r="E118" s="80" t="s">
        <v>21384</v>
      </c>
      <c r="F118" s="80" t="s">
        <v>21385</v>
      </c>
      <c r="G118" s="80">
        <v>11005215</v>
      </c>
      <c r="H118" s="80" t="s">
        <v>21859</v>
      </c>
      <c r="I118" s="80" t="s">
        <v>21860</v>
      </c>
      <c r="J118" s="80" t="s">
        <v>21386</v>
      </c>
      <c r="K118" s="80"/>
      <c r="L118" s="80" t="s">
        <v>21689</v>
      </c>
      <c r="M118" s="80"/>
      <c r="N118" s="80" t="s">
        <v>21690</v>
      </c>
      <c r="O118" s="80" t="s">
        <v>21828</v>
      </c>
      <c r="P118" s="80"/>
      <c r="Q118" s="80"/>
      <c r="R118" s="81">
        <v>0</v>
      </c>
      <c r="S118" s="81">
        <v>2</v>
      </c>
      <c r="T118" s="81">
        <v>2</v>
      </c>
      <c r="U118" s="81">
        <v>1.81</v>
      </c>
      <c r="V118" s="82">
        <v>1.2749999999999999E-2</v>
      </c>
      <c r="W118" s="83">
        <v>11005215</v>
      </c>
      <c r="X118" s="84" t="s">
        <v>21861</v>
      </c>
      <c r="Y118" s="84">
        <v>1</v>
      </c>
      <c r="Z118" s="85" t="s">
        <v>21498</v>
      </c>
      <c r="AA118" s="85" t="s">
        <v>21830</v>
      </c>
      <c r="AB118" s="85" t="s">
        <v>21694</v>
      </c>
      <c r="AC118" s="85" t="s">
        <v>1861</v>
      </c>
      <c r="AD118" s="85" t="s">
        <v>21695</v>
      </c>
    </row>
    <row r="119" spans="1:30" x14ac:dyDescent="0.25">
      <c r="A119" s="86" t="s">
        <v>21387</v>
      </c>
      <c r="B119" s="86" t="s">
        <v>21862</v>
      </c>
      <c r="C119" s="86" t="s">
        <v>21388</v>
      </c>
      <c r="D119" s="86" t="s">
        <v>21389</v>
      </c>
      <c r="E119" s="86" t="s">
        <v>21384</v>
      </c>
      <c r="F119" s="86" t="s">
        <v>21385</v>
      </c>
      <c r="G119" s="86">
        <v>11005228</v>
      </c>
      <c r="H119" s="86" t="s">
        <v>885</v>
      </c>
      <c r="I119" s="86" t="s">
        <v>21863</v>
      </c>
      <c r="J119" s="86" t="s">
        <v>21386</v>
      </c>
      <c r="K119" s="86"/>
      <c r="L119" s="86" t="s">
        <v>21689</v>
      </c>
      <c r="M119" s="86"/>
      <c r="N119" s="86" t="s">
        <v>21690</v>
      </c>
      <c r="O119" s="86" t="s">
        <v>21699</v>
      </c>
      <c r="P119" s="86"/>
      <c r="Q119" s="86"/>
      <c r="R119" s="87">
        <v>0</v>
      </c>
      <c r="S119" s="87">
        <v>2</v>
      </c>
      <c r="T119" s="87">
        <v>2</v>
      </c>
      <c r="U119" s="87">
        <v>1.81</v>
      </c>
      <c r="V119" s="88">
        <v>1.2749999999999999E-2</v>
      </c>
      <c r="W119" s="83">
        <v>11005228</v>
      </c>
      <c r="X119" s="84" t="s">
        <v>21864</v>
      </c>
      <c r="Y119" s="84">
        <v>1</v>
      </c>
      <c r="Z119" s="85" t="s">
        <v>21498</v>
      </c>
      <c r="AA119" s="85" t="s">
        <v>21701</v>
      </c>
      <c r="AB119" s="85" t="s">
        <v>21694</v>
      </c>
      <c r="AC119" s="85" t="s">
        <v>1861</v>
      </c>
      <c r="AD119" s="85" t="s">
        <v>21695</v>
      </c>
    </row>
    <row r="120" spans="1:30" x14ac:dyDescent="0.25">
      <c r="A120" s="80" t="s">
        <v>21387</v>
      </c>
      <c r="B120" s="80" t="s">
        <v>21865</v>
      </c>
      <c r="C120" s="80" t="s">
        <v>21388</v>
      </c>
      <c r="D120" s="80" t="s">
        <v>21389</v>
      </c>
      <c r="E120" s="80" t="s">
        <v>21384</v>
      </c>
      <c r="F120" s="80" t="s">
        <v>21385</v>
      </c>
      <c r="G120" s="80">
        <v>11005235</v>
      </c>
      <c r="H120" s="80" t="s">
        <v>21866</v>
      </c>
      <c r="I120" s="80" t="s">
        <v>21867</v>
      </c>
      <c r="J120" s="80" t="s">
        <v>21386</v>
      </c>
      <c r="K120" s="80"/>
      <c r="L120" s="80" t="s">
        <v>21689</v>
      </c>
      <c r="M120" s="80"/>
      <c r="N120" s="80" t="s">
        <v>21690</v>
      </c>
      <c r="O120" s="80" t="s">
        <v>21828</v>
      </c>
      <c r="P120" s="80"/>
      <c r="Q120" s="80"/>
      <c r="R120" s="81">
        <v>0</v>
      </c>
      <c r="S120" s="81">
        <v>2</v>
      </c>
      <c r="T120" s="81">
        <v>2</v>
      </c>
      <c r="U120" s="81">
        <v>1.81</v>
      </c>
      <c r="V120" s="82">
        <v>1.2749999999999999E-2</v>
      </c>
      <c r="W120" s="83">
        <v>11005235</v>
      </c>
      <c r="X120" s="84" t="s">
        <v>21868</v>
      </c>
      <c r="Y120" s="84">
        <v>1</v>
      </c>
      <c r="Z120" s="85" t="s">
        <v>21498</v>
      </c>
      <c r="AA120" s="85" t="s">
        <v>21830</v>
      </c>
      <c r="AB120" s="85" t="s">
        <v>21694</v>
      </c>
      <c r="AC120" s="85" t="s">
        <v>1861</v>
      </c>
      <c r="AD120" s="85" t="s">
        <v>21695</v>
      </c>
    </row>
    <row r="121" spans="1:30" x14ac:dyDescent="0.25">
      <c r="A121" s="86" t="s">
        <v>21387</v>
      </c>
      <c r="B121" s="86" t="s">
        <v>21869</v>
      </c>
      <c r="C121" s="86" t="s">
        <v>21388</v>
      </c>
      <c r="D121" s="86" t="s">
        <v>21389</v>
      </c>
      <c r="E121" s="86" t="s">
        <v>21384</v>
      </c>
      <c r="F121" s="86" t="s">
        <v>21385</v>
      </c>
      <c r="G121" s="86">
        <v>11005250</v>
      </c>
      <c r="H121" s="86" t="s">
        <v>21870</v>
      </c>
      <c r="I121" s="86" t="s">
        <v>21871</v>
      </c>
      <c r="J121" s="86" t="s">
        <v>21386</v>
      </c>
      <c r="K121" s="86"/>
      <c r="L121" s="86" t="s">
        <v>21689</v>
      </c>
      <c r="M121" s="86"/>
      <c r="N121" s="86" t="s">
        <v>21690</v>
      </c>
      <c r="O121" s="86" t="s">
        <v>21828</v>
      </c>
      <c r="P121" s="86"/>
      <c r="Q121" s="86"/>
      <c r="R121" s="87">
        <v>0</v>
      </c>
      <c r="S121" s="87">
        <v>2</v>
      </c>
      <c r="T121" s="87">
        <v>2</v>
      </c>
      <c r="U121" s="88">
        <v>1.81</v>
      </c>
      <c r="V121" s="88">
        <v>1.2749999999999999E-2</v>
      </c>
      <c r="W121" s="83">
        <v>11005250</v>
      </c>
      <c r="X121" s="84" t="s">
        <v>21872</v>
      </c>
      <c r="Y121" s="84">
        <v>1</v>
      </c>
      <c r="Z121" s="85" t="s">
        <v>21498</v>
      </c>
      <c r="AA121" s="85" t="s">
        <v>21830</v>
      </c>
      <c r="AB121" s="85" t="s">
        <v>21694</v>
      </c>
      <c r="AC121" s="85" t="s">
        <v>1861</v>
      </c>
      <c r="AD121" s="85" t="s">
        <v>21695</v>
      </c>
    </row>
    <row r="122" spans="1:30" x14ac:dyDescent="0.25">
      <c r="A122" s="80" t="s">
        <v>21387</v>
      </c>
      <c r="B122" s="80" t="s">
        <v>21873</v>
      </c>
      <c r="C122" s="80" t="s">
        <v>21388</v>
      </c>
      <c r="D122" s="80" t="s">
        <v>21389</v>
      </c>
      <c r="E122" s="80" t="s">
        <v>21384</v>
      </c>
      <c r="F122" s="80" t="s">
        <v>21385</v>
      </c>
      <c r="G122" s="80">
        <v>11005286</v>
      </c>
      <c r="H122" s="80" t="s">
        <v>21874</v>
      </c>
      <c r="I122" s="80" t="s">
        <v>21875</v>
      </c>
      <c r="J122" s="80" t="s">
        <v>21386</v>
      </c>
      <c r="K122" s="80"/>
      <c r="L122" s="80" t="s">
        <v>21689</v>
      </c>
      <c r="M122" s="80"/>
      <c r="N122" s="80" t="s">
        <v>21690</v>
      </c>
      <c r="O122" s="80" t="s">
        <v>21828</v>
      </c>
      <c r="P122" s="80"/>
      <c r="Q122" s="80"/>
      <c r="R122" s="81">
        <v>0</v>
      </c>
      <c r="S122" s="81">
        <v>2</v>
      </c>
      <c r="T122" s="81">
        <v>2</v>
      </c>
      <c r="U122" s="82">
        <v>1.81</v>
      </c>
      <c r="V122" s="82">
        <v>1.2749999999999999E-2</v>
      </c>
      <c r="W122" s="83">
        <v>11005286</v>
      </c>
      <c r="X122" s="84" t="s">
        <v>21876</v>
      </c>
      <c r="Y122" s="84">
        <v>1</v>
      </c>
      <c r="Z122" s="85" t="s">
        <v>21498</v>
      </c>
      <c r="AA122" s="85" t="s">
        <v>21830</v>
      </c>
      <c r="AB122" s="85" t="s">
        <v>21694</v>
      </c>
      <c r="AC122" s="85" t="s">
        <v>1861</v>
      </c>
      <c r="AD122" s="85" t="s">
        <v>21695</v>
      </c>
    </row>
    <row r="123" spans="1:30" x14ac:dyDescent="0.25">
      <c r="A123" s="80" t="s">
        <v>21387</v>
      </c>
      <c r="B123" s="80" t="s">
        <v>21877</v>
      </c>
      <c r="C123" s="80" t="s">
        <v>21388</v>
      </c>
      <c r="D123" s="80" t="s">
        <v>21389</v>
      </c>
      <c r="E123" s="80" t="s">
        <v>21384</v>
      </c>
      <c r="F123" s="80" t="s">
        <v>21385</v>
      </c>
      <c r="G123" s="80">
        <v>11005309</v>
      </c>
      <c r="H123" s="80" t="s">
        <v>21427</v>
      </c>
      <c r="I123" s="80" t="s">
        <v>21878</v>
      </c>
      <c r="J123" s="80" t="s">
        <v>21386</v>
      </c>
      <c r="K123" s="80"/>
      <c r="L123" s="80" t="s">
        <v>21689</v>
      </c>
      <c r="M123" s="80"/>
      <c r="N123" s="80" t="s">
        <v>21690</v>
      </c>
      <c r="O123" s="80" t="s">
        <v>21828</v>
      </c>
      <c r="P123" s="80"/>
      <c r="Q123" s="80"/>
      <c r="R123" s="81">
        <v>0</v>
      </c>
      <c r="S123" s="81">
        <v>2</v>
      </c>
      <c r="T123" s="81">
        <v>2</v>
      </c>
      <c r="U123" s="82">
        <v>1.81</v>
      </c>
      <c r="V123" s="82">
        <v>1.2749999999999999E-2</v>
      </c>
      <c r="W123" s="83">
        <v>11005309</v>
      </c>
      <c r="X123" s="84" t="s">
        <v>21879</v>
      </c>
      <c r="Y123" s="84">
        <v>1</v>
      </c>
      <c r="Z123" s="85" t="s">
        <v>21498</v>
      </c>
      <c r="AA123" s="85" t="s">
        <v>21830</v>
      </c>
      <c r="AB123" s="85" t="s">
        <v>21694</v>
      </c>
      <c r="AC123" s="85" t="s">
        <v>1861</v>
      </c>
      <c r="AD123" s="85" t="s">
        <v>21695</v>
      </c>
    </row>
    <row r="124" spans="1:30" x14ac:dyDescent="0.25">
      <c r="A124" s="80" t="s">
        <v>21387</v>
      </c>
      <c r="B124" s="80" t="s">
        <v>21880</v>
      </c>
      <c r="C124" s="80" t="s">
        <v>21388</v>
      </c>
      <c r="D124" s="80" t="s">
        <v>21389</v>
      </c>
      <c r="E124" s="80" t="s">
        <v>21384</v>
      </c>
      <c r="F124" s="80" t="s">
        <v>21385</v>
      </c>
      <c r="G124" s="80">
        <v>11005361</v>
      </c>
      <c r="H124" s="80" t="s">
        <v>21881</v>
      </c>
      <c r="I124" s="80" t="s">
        <v>21882</v>
      </c>
      <c r="J124" s="80" t="s">
        <v>21386</v>
      </c>
      <c r="K124" s="80"/>
      <c r="L124" s="80" t="s">
        <v>21689</v>
      </c>
      <c r="M124" s="80"/>
      <c r="N124" s="80" t="s">
        <v>21690</v>
      </c>
      <c r="O124" s="80" t="s">
        <v>21828</v>
      </c>
      <c r="P124" s="80"/>
      <c r="Q124" s="80"/>
      <c r="R124" s="81">
        <v>0</v>
      </c>
      <c r="S124" s="81">
        <v>2</v>
      </c>
      <c r="T124" s="81">
        <v>2</v>
      </c>
      <c r="U124" s="82">
        <v>1.81</v>
      </c>
      <c r="V124" s="82">
        <v>1.2749999999999999E-2</v>
      </c>
      <c r="W124" s="83">
        <v>11005361</v>
      </c>
      <c r="X124" s="84" t="s">
        <v>21883</v>
      </c>
      <c r="Y124" s="84">
        <v>1</v>
      </c>
      <c r="Z124" s="85" t="s">
        <v>21498</v>
      </c>
      <c r="AA124" s="85" t="s">
        <v>21830</v>
      </c>
      <c r="AB124" s="85" t="s">
        <v>21694</v>
      </c>
      <c r="AC124" s="85" t="s">
        <v>1861</v>
      </c>
      <c r="AD124" s="85" t="s">
        <v>21695</v>
      </c>
    </row>
    <row r="125" spans="1:30" x14ac:dyDescent="0.25">
      <c r="A125" s="80" t="s">
        <v>21387</v>
      </c>
      <c r="B125" s="80" t="s">
        <v>21884</v>
      </c>
      <c r="C125" s="80" t="s">
        <v>21388</v>
      </c>
      <c r="D125" s="80" t="s">
        <v>21389</v>
      </c>
      <c r="E125" s="80" t="s">
        <v>21384</v>
      </c>
      <c r="F125" s="80" t="s">
        <v>21385</v>
      </c>
      <c r="G125" s="80">
        <v>11005367</v>
      </c>
      <c r="H125" s="80" t="s">
        <v>21427</v>
      </c>
      <c r="I125" s="80" t="s">
        <v>21885</v>
      </c>
      <c r="J125" s="80" t="s">
        <v>21386</v>
      </c>
      <c r="K125" s="80"/>
      <c r="L125" s="80" t="s">
        <v>21689</v>
      </c>
      <c r="M125" s="80"/>
      <c r="N125" s="80" t="s">
        <v>21690</v>
      </c>
      <c r="O125" s="80" t="s">
        <v>21828</v>
      </c>
      <c r="P125" s="80"/>
      <c r="Q125" s="80"/>
      <c r="R125" s="81">
        <v>0</v>
      </c>
      <c r="S125" s="81">
        <v>2</v>
      </c>
      <c r="T125" s="81">
        <v>2</v>
      </c>
      <c r="U125" s="82">
        <v>1.81</v>
      </c>
      <c r="V125" s="82">
        <v>1.2749999999999999E-2</v>
      </c>
      <c r="W125" s="83">
        <v>11005367</v>
      </c>
      <c r="X125" s="84" t="s">
        <v>21886</v>
      </c>
      <c r="Y125" s="84">
        <v>1</v>
      </c>
      <c r="Z125" s="85" t="s">
        <v>21498</v>
      </c>
      <c r="AA125" s="85" t="s">
        <v>21830</v>
      </c>
      <c r="AB125" s="85" t="s">
        <v>21694</v>
      </c>
      <c r="AC125" s="85" t="s">
        <v>1861</v>
      </c>
      <c r="AD125" s="85" t="s">
        <v>21695</v>
      </c>
    </row>
    <row r="126" spans="1:30" x14ac:dyDescent="0.25">
      <c r="A126" s="80" t="s">
        <v>21387</v>
      </c>
      <c r="B126" s="80" t="s">
        <v>21887</v>
      </c>
      <c r="C126" s="80" t="s">
        <v>21388</v>
      </c>
      <c r="D126" s="80" t="s">
        <v>21389</v>
      </c>
      <c r="E126" s="80" t="s">
        <v>21384</v>
      </c>
      <c r="F126" s="80" t="s">
        <v>21385</v>
      </c>
      <c r="G126" s="80">
        <v>11005383</v>
      </c>
      <c r="H126" s="80" t="s">
        <v>21427</v>
      </c>
      <c r="I126" s="80" t="s">
        <v>21888</v>
      </c>
      <c r="J126" s="80" t="s">
        <v>21386</v>
      </c>
      <c r="K126" s="80"/>
      <c r="L126" s="80" t="s">
        <v>21689</v>
      </c>
      <c r="M126" s="80"/>
      <c r="N126" s="80" t="s">
        <v>21690</v>
      </c>
      <c r="O126" s="80" t="s">
        <v>21828</v>
      </c>
      <c r="P126" s="80"/>
      <c r="Q126" s="80"/>
      <c r="R126" s="81">
        <v>0</v>
      </c>
      <c r="S126" s="81">
        <v>2</v>
      </c>
      <c r="T126" s="81">
        <v>2</v>
      </c>
      <c r="U126" s="82">
        <v>1.81</v>
      </c>
      <c r="V126" s="82">
        <v>1.2749999999999999E-2</v>
      </c>
      <c r="W126" s="83">
        <v>11005383</v>
      </c>
      <c r="X126" s="84" t="s">
        <v>21889</v>
      </c>
      <c r="Y126" s="84">
        <v>1</v>
      </c>
      <c r="Z126" s="85" t="s">
        <v>21498</v>
      </c>
      <c r="AA126" s="85" t="s">
        <v>21830</v>
      </c>
      <c r="AB126" s="85" t="s">
        <v>21694</v>
      </c>
      <c r="AC126" s="85" t="s">
        <v>1861</v>
      </c>
      <c r="AD126" s="85" t="s">
        <v>21695</v>
      </c>
    </row>
    <row r="127" spans="1:30" x14ac:dyDescent="0.25">
      <c r="A127" s="86" t="s">
        <v>21387</v>
      </c>
      <c r="B127" s="86" t="s">
        <v>21890</v>
      </c>
      <c r="C127" s="86" t="s">
        <v>21388</v>
      </c>
      <c r="D127" s="86" t="s">
        <v>21389</v>
      </c>
      <c r="E127" s="86" t="s">
        <v>21384</v>
      </c>
      <c r="F127" s="86" t="s">
        <v>21385</v>
      </c>
      <c r="G127" s="86">
        <v>11005386</v>
      </c>
      <c r="H127" s="86" t="s">
        <v>21891</v>
      </c>
      <c r="I127" s="86" t="s">
        <v>21892</v>
      </c>
      <c r="J127" s="86" t="s">
        <v>21386</v>
      </c>
      <c r="K127" s="86"/>
      <c r="L127" s="86" t="s">
        <v>21689</v>
      </c>
      <c r="M127" s="86"/>
      <c r="N127" s="86" t="s">
        <v>21690</v>
      </c>
      <c r="O127" s="86" t="s">
        <v>21828</v>
      </c>
      <c r="P127" s="86"/>
      <c r="Q127" s="86"/>
      <c r="R127" s="87">
        <v>0</v>
      </c>
      <c r="S127" s="87">
        <v>2</v>
      </c>
      <c r="T127" s="87">
        <v>2</v>
      </c>
      <c r="U127" s="88">
        <v>1.81</v>
      </c>
      <c r="V127" s="88">
        <v>1.2749999999999999E-2</v>
      </c>
      <c r="W127" s="83">
        <v>11005386</v>
      </c>
      <c r="X127" s="84" t="s">
        <v>21893</v>
      </c>
      <c r="Y127" s="84">
        <v>1</v>
      </c>
      <c r="Z127" s="85" t="s">
        <v>21498</v>
      </c>
      <c r="AA127" s="85" t="s">
        <v>21830</v>
      </c>
      <c r="AB127" s="85" t="s">
        <v>21694</v>
      </c>
      <c r="AC127" s="85" t="s">
        <v>1861</v>
      </c>
      <c r="AD127" s="85" t="s">
        <v>21695</v>
      </c>
    </row>
    <row r="128" spans="1:30" x14ac:dyDescent="0.25">
      <c r="A128" s="80" t="s">
        <v>21387</v>
      </c>
      <c r="B128" s="80" t="s">
        <v>21894</v>
      </c>
      <c r="C128" s="80" t="s">
        <v>21388</v>
      </c>
      <c r="D128" s="80" t="s">
        <v>21389</v>
      </c>
      <c r="E128" s="80" t="s">
        <v>21384</v>
      </c>
      <c r="F128" s="80" t="s">
        <v>21385</v>
      </c>
      <c r="G128" s="80">
        <v>11005441</v>
      </c>
      <c r="H128" s="80" t="s">
        <v>21895</v>
      </c>
      <c r="I128" s="80" t="s">
        <v>21896</v>
      </c>
      <c r="J128" s="80" t="s">
        <v>21386</v>
      </c>
      <c r="K128" s="80"/>
      <c r="L128" s="80" t="s">
        <v>21689</v>
      </c>
      <c r="M128" s="80"/>
      <c r="N128" s="80" t="s">
        <v>21690</v>
      </c>
      <c r="O128" s="80" t="s">
        <v>21705</v>
      </c>
      <c r="P128" s="80"/>
      <c r="Q128" s="80"/>
      <c r="R128" s="81">
        <v>0</v>
      </c>
      <c r="S128" s="81">
        <v>2</v>
      </c>
      <c r="T128" s="81">
        <v>2</v>
      </c>
      <c r="U128" s="82">
        <v>1.81</v>
      </c>
      <c r="V128" s="82">
        <v>1.2749999999999999E-2</v>
      </c>
      <c r="W128" s="83">
        <v>11005441</v>
      </c>
      <c r="X128" s="84" t="s">
        <v>21897</v>
      </c>
      <c r="Y128" s="84">
        <v>1</v>
      </c>
      <c r="Z128" s="85" t="s">
        <v>21498</v>
      </c>
      <c r="AA128" s="85" t="s">
        <v>21707</v>
      </c>
      <c r="AB128" s="85" t="s">
        <v>21694</v>
      </c>
      <c r="AC128" s="85" t="s">
        <v>1861</v>
      </c>
      <c r="AD128" s="85" t="s">
        <v>21695</v>
      </c>
    </row>
    <row r="129" spans="1:30" x14ac:dyDescent="0.25">
      <c r="A129" s="86" t="s">
        <v>21387</v>
      </c>
      <c r="B129" s="86" t="s">
        <v>21898</v>
      </c>
      <c r="C129" s="86" t="s">
        <v>21388</v>
      </c>
      <c r="D129" s="86" t="s">
        <v>21389</v>
      </c>
      <c r="E129" s="86" t="s">
        <v>21384</v>
      </c>
      <c r="F129" s="86" t="s">
        <v>21385</v>
      </c>
      <c r="G129" s="86">
        <v>11005518</v>
      </c>
      <c r="H129" s="86" t="s">
        <v>21899</v>
      </c>
      <c r="I129" s="86" t="s">
        <v>21900</v>
      </c>
      <c r="J129" s="86" t="s">
        <v>21386</v>
      </c>
      <c r="K129" s="86"/>
      <c r="L129" s="86" t="s">
        <v>21689</v>
      </c>
      <c r="M129" s="86"/>
      <c r="N129" s="86" t="s">
        <v>21690</v>
      </c>
      <c r="O129" s="86" t="s">
        <v>21705</v>
      </c>
      <c r="P129" s="86"/>
      <c r="Q129" s="86"/>
      <c r="R129" s="87">
        <v>0</v>
      </c>
      <c r="S129" s="87">
        <v>2</v>
      </c>
      <c r="T129" s="87">
        <v>2</v>
      </c>
      <c r="U129" s="88">
        <v>1.81</v>
      </c>
      <c r="V129" s="88">
        <v>1.2749999999999999E-2</v>
      </c>
      <c r="W129" s="83">
        <v>11005518</v>
      </c>
      <c r="X129" s="84" t="s">
        <v>21901</v>
      </c>
      <c r="Y129" s="84">
        <v>1</v>
      </c>
      <c r="Z129" s="85" t="s">
        <v>21498</v>
      </c>
      <c r="AA129" s="85" t="s">
        <v>21707</v>
      </c>
      <c r="AB129" s="85" t="s">
        <v>21694</v>
      </c>
      <c r="AC129" s="85" t="s">
        <v>1861</v>
      </c>
      <c r="AD129" s="85" t="s">
        <v>21695</v>
      </c>
    </row>
    <row r="130" spans="1:30" x14ac:dyDescent="0.25">
      <c r="A130" s="80" t="s">
        <v>21387</v>
      </c>
      <c r="B130" s="80" t="s">
        <v>21902</v>
      </c>
      <c r="C130" s="80" t="s">
        <v>21388</v>
      </c>
      <c r="D130" s="80" t="s">
        <v>21389</v>
      </c>
      <c r="E130" s="80" t="s">
        <v>21384</v>
      </c>
      <c r="F130" s="80" t="s">
        <v>21385</v>
      </c>
      <c r="G130" s="80">
        <v>11005521</v>
      </c>
      <c r="H130" s="80" t="s">
        <v>21903</v>
      </c>
      <c r="I130" s="80" t="s">
        <v>21904</v>
      </c>
      <c r="J130" s="80" t="s">
        <v>21386</v>
      </c>
      <c r="K130" s="80"/>
      <c r="L130" s="80" t="s">
        <v>21689</v>
      </c>
      <c r="M130" s="80"/>
      <c r="N130" s="80" t="s">
        <v>21690</v>
      </c>
      <c r="O130" s="80" t="s">
        <v>21762</v>
      </c>
      <c r="P130" s="80"/>
      <c r="Q130" s="80"/>
      <c r="R130" s="81">
        <v>0</v>
      </c>
      <c r="S130" s="81">
        <v>2</v>
      </c>
      <c r="T130" s="81">
        <v>2</v>
      </c>
      <c r="U130" s="82">
        <v>1.81</v>
      </c>
      <c r="V130" s="82">
        <v>1.2749999999999999E-2</v>
      </c>
      <c r="W130" s="83">
        <v>11005521</v>
      </c>
      <c r="X130" s="84" t="s">
        <v>21905</v>
      </c>
      <c r="Y130" s="84">
        <v>1</v>
      </c>
      <c r="Z130" s="85" t="s">
        <v>21498</v>
      </c>
      <c r="AA130" s="85" t="s">
        <v>21764</v>
      </c>
      <c r="AB130" s="85" t="s">
        <v>21694</v>
      </c>
      <c r="AC130" s="85" t="s">
        <v>1861</v>
      </c>
      <c r="AD130" s="85" t="s">
        <v>21695</v>
      </c>
    </row>
    <row r="131" spans="1:30" x14ac:dyDescent="0.25">
      <c r="A131" s="86" t="s">
        <v>21387</v>
      </c>
      <c r="B131" s="86" t="s">
        <v>21906</v>
      </c>
      <c r="C131" s="86" t="s">
        <v>21388</v>
      </c>
      <c r="D131" s="86" t="s">
        <v>21389</v>
      </c>
      <c r="E131" s="86" t="s">
        <v>21384</v>
      </c>
      <c r="F131" s="86" t="s">
        <v>21385</v>
      </c>
      <c r="G131" s="86">
        <v>11005543</v>
      </c>
      <c r="H131" s="86" t="s">
        <v>21907</v>
      </c>
      <c r="I131" s="86" t="s">
        <v>21908</v>
      </c>
      <c r="J131" s="86" t="s">
        <v>21386</v>
      </c>
      <c r="K131" s="86"/>
      <c r="L131" s="86" t="s">
        <v>21689</v>
      </c>
      <c r="M131" s="86"/>
      <c r="N131" s="86" t="s">
        <v>21690</v>
      </c>
      <c r="O131" s="86" t="s">
        <v>21705</v>
      </c>
      <c r="P131" s="86"/>
      <c r="Q131" s="86"/>
      <c r="R131" s="87">
        <v>0</v>
      </c>
      <c r="S131" s="87">
        <v>2</v>
      </c>
      <c r="T131" s="87">
        <v>2</v>
      </c>
      <c r="U131" s="88">
        <v>1.81</v>
      </c>
      <c r="V131" s="88">
        <v>1.2749999999999999E-2</v>
      </c>
      <c r="W131" s="83">
        <v>11005543</v>
      </c>
      <c r="X131" s="84" t="s">
        <v>21909</v>
      </c>
      <c r="Y131" s="84">
        <v>1</v>
      </c>
      <c r="Z131" s="85" t="s">
        <v>21498</v>
      </c>
      <c r="AA131" s="85" t="s">
        <v>21707</v>
      </c>
      <c r="AB131" s="85" t="s">
        <v>21694</v>
      </c>
      <c r="AC131" s="85" t="s">
        <v>1861</v>
      </c>
      <c r="AD131" s="85" t="s">
        <v>21695</v>
      </c>
    </row>
    <row r="132" spans="1:30" x14ac:dyDescent="0.25">
      <c r="A132" s="80" t="s">
        <v>21387</v>
      </c>
      <c r="B132" s="80" t="s">
        <v>21910</v>
      </c>
      <c r="C132" s="80" t="s">
        <v>21388</v>
      </c>
      <c r="D132" s="80" t="s">
        <v>21389</v>
      </c>
      <c r="E132" s="80" t="s">
        <v>21384</v>
      </c>
      <c r="F132" s="80" t="s">
        <v>21385</v>
      </c>
      <c r="G132" s="80">
        <v>11005567</v>
      </c>
      <c r="H132" s="80" t="s">
        <v>21911</v>
      </c>
      <c r="I132" s="80" t="s">
        <v>21912</v>
      </c>
      <c r="J132" s="80" t="s">
        <v>21386</v>
      </c>
      <c r="K132" s="80"/>
      <c r="L132" s="80" t="s">
        <v>21689</v>
      </c>
      <c r="M132" s="80"/>
      <c r="N132" s="80" t="s">
        <v>21690</v>
      </c>
      <c r="O132" s="80" t="s">
        <v>21705</v>
      </c>
      <c r="P132" s="80"/>
      <c r="Q132" s="80"/>
      <c r="R132" s="81">
        <v>0</v>
      </c>
      <c r="S132" s="81">
        <v>2</v>
      </c>
      <c r="T132" s="81">
        <v>2</v>
      </c>
      <c r="U132" s="82">
        <v>1.81</v>
      </c>
      <c r="V132" s="82">
        <v>1.2749999999999999E-2</v>
      </c>
      <c r="W132" s="83">
        <v>11005567</v>
      </c>
      <c r="X132" s="84" t="s">
        <v>21913</v>
      </c>
      <c r="Y132" s="84">
        <v>1</v>
      </c>
      <c r="Z132" s="85" t="s">
        <v>21498</v>
      </c>
      <c r="AA132" s="85" t="s">
        <v>21707</v>
      </c>
      <c r="AB132" s="85" t="s">
        <v>21694</v>
      </c>
      <c r="AC132" s="85" t="s">
        <v>1861</v>
      </c>
      <c r="AD132" s="85" t="s">
        <v>21695</v>
      </c>
    </row>
    <row r="133" spans="1:30" x14ac:dyDescent="0.25">
      <c r="A133" s="86" t="s">
        <v>21387</v>
      </c>
      <c r="B133" s="86" t="s">
        <v>21914</v>
      </c>
      <c r="C133" s="86" t="s">
        <v>21388</v>
      </c>
      <c r="D133" s="86" t="s">
        <v>21389</v>
      </c>
      <c r="E133" s="86" t="s">
        <v>21384</v>
      </c>
      <c r="F133" s="86" t="s">
        <v>21385</v>
      </c>
      <c r="G133" s="86">
        <v>11005579</v>
      </c>
      <c r="H133" s="86" t="s">
        <v>21915</v>
      </c>
      <c r="I133" s="86" t="s">
        <v>21916</v>
      </c>
      <c r="J133" s="86" t="s">
        <v>21386</v>
      </c>
      <c r="K133" s="86"/>
      <c r="L133" s="86" t="s">
        <v>21689</v>
      </c>
      <c r="M133" s="86"/>
      <c r="N133" s="86" t="s">
        <v>21690</v>
      </c>
      <c r="O133" s="86" t="s">
        <v>21762</v>
      </c>
      <c r="P133" s="86"/>
      <c r="Q133" s="86"/>
      <c r="R133" s="87">
        <v>0</v>
      </c>
      <c r="S133" s="87">
        <v>2</v>
      </c>
      <c r="T133" s="87">
        <v>2</v>
      </c>
      <c r="U133" s="88">
        <v>1.81</v>
      </c>
      <c r="V133" s="88">
        <v>1.2749999999999999E-2</v>
      </c>
      <c r="W133" s="83">
        <v>11005579</v>
      </c>
      <c r="X133" s="84" t="s">
        <v>21917</v>
      </c>
      <c r="Y133" s="84">
        <v>1</v>
      </c>
      <c r="Z133" s="85" t="s">
        <v>21498</v>
      </c>
      <c r="AA133" s="85" t="s">
        <v>21764</v>
      </c>
      <c r="AB133" s="85" t="s">
        <v>21694</v>
      </c>
      <c r="AC133" s="85" t="s">
        <v>1861</v>
      </c>
      <c r="AD133" s="85" t="s">
        <v>21695</v>
      </c>
    </row>
    <row r="134" spans="1:30" x14ac:dyDescent="0.25">
      <c r="A134" s="86" t="s">
        <v>21387</v>
      </c>
      <c r="B134" s="86" t="s">
        <v>21918</v>
      </c>
      <c r="C134" s="86" t="s">
        <v>21388</v>
      </c>
      <c r="D134" s="86" t="s">
        <v>21389</v>
      </c>
      <c r="E134" s="86" t="s">
        <v>21384</v>
      </c>
      <c r="F134" s="86" t="s">
        <v>21385</v>
      </c>
      <c r="G134" s="86">
        <v>11005595</v>
      </c>
      <c r="H134" s="86" t="s">
        <v>21919</v>
      </c>
      <c r="I134" s="86" t="s">
        <v>21920</v>
      </c>
      <c r="J134" s="86" t="s">
        <v>21386</v>
      </c>
      <c r="K134" s="86"/>
      <c r="L134" s="86" t="s">
        <v>21689</v>
      </c>
      <c r="M134" s="86"/>
      <c r="N134" s="86" t="s">
        <v>21690</v>
      </c>
      <c r="O134" s="86" t="s">
        <v>21705</v>
      </c>
      <c r="P134" s="86"/>
      <c r="Q134" s="86"/>
      <c r="R134" s="87">
        <v>0</v>
      </c>
      <c r="S134" s="87">
        <v>2</v>
      </c>
      <c r="T134" s="87">
        <v>2</v>
      </c>
      <c r="U134" s="88">
        <v>1.81</v>
      </c>
      <c r="V134" s="88">
        <v>1.2749999999999999E-2</v>
      </c>
      <c r="W134" s="83">
        <v>11005595</v>
      </c>
      <c r="X134" s="84" t="s">
        <v>21921</v>
      </c>
      <c r="Y134" s="84">
        <v>1</v>
      </c>
      <c r="Z134" s="85" t="s">
        <v>21498</v>
      </c>
      <c r="AA134" s="85" t="s">
        <v>21707</v>
      </c>
      <c r="AB134" s="85" t="s">
        <v>21694</v>
      </c>
      <c r="AC134" s="85" t="s">
        <v>1861</v>
      </c>
      <c r="AD134" s="85" t="s">
        <v>21695</v>
      </c>
    </row>
    <row r="135" spans="1:30" x14ac:dyDescent="0.25">
      <c r="A135" s="80" t="s">
        <v>21387</v>
      </c>
      <c r="B135" s="80" t="s">
        <v>21922</v>
      </c>
      <c r="C135" s="80" t="s">
        <v>21388</v>
      </c>
      <c r="D135" s="80" t="s">
        <v>21389</v>
      </c>
      <c r="E135" s="80" t="s">
        <v>21384</v>
      </c>
      <c r="F135" s="80" t="s">
        <v>21385</v>
      </c>
      <c r="G135" s="80">
        <v>11005633</v>
      </c>
      <c r="H135" s="80" t="s">
        <v>21923</v>
      </c>
      <c r="I135" s="80" t="s">
        <v>21924</v>
      </c>
      <c r="J135" s="80" t="s">
        <v>21386</v>
      </c>
      <c r="K135" s="80"/>
      <c r="L135" s="80" t="s">
        <v>21689</v>
      </c>
      <c r="M135" s="80"/>
      <c r="N135" s="80" t="s">
        <v>21690</v>
      </c>
      <c r="O135" s="80" t="s">
        <v>21705</v>
      </c>
      <c r="P135" s="80"/>
      <c r="Q135" s="80"/>
      <c r="R135" s="81">
        <v>0</v>
      </c>
      <c r="S135" s="81">
        <v>2</v>
      </c>
      <c r="T135" s="81">
        <v>2</v>
      </c>
      <c r="U135" s="82">
        <v>1.81</v>
      </c>
      <c r="V135" s="82">
        <v>1.2749999999999999E-2</v>
      </c>
      <c r="W135" s="83">
        <v>11005633</v>
      </c>
      <c r="X135" s="84" t="s">
        <v>21925</v>
      </c>
      <c r="Y135" s="84">
        <v>1</v>
      </c>
      <c r="Z135" s="85" t="s">
        <v>21498</v>
      </c>
      <c r="AA135" s="85" t="s">
        <v>21707</v>
      </c>
      <c r="AB135" s="85" t="s">
        <v>21694</v>
      </c>
      <c r="AC135" s="85" t="s">
        <v>1861</v>
      </c>
      <c r="AD135" s="85" t="s">
        <v>21695</v>
      </c>
    </row>
    <row r="136" spans="1:30" x14ac:dyDescent="0.25">
      <c r="A136" s="80" t="s">
        <v>21387</v>
      </c>
      <c r="B136" s="80" t="s">
        <v>21926</v>
      </c>
      <c r="C136" s="80" t="s">
        <v>21388</v>
      </c>
      <c r="D136" s="80" t="s">
        <v>21389</v>
      </c>
      <c r="E136" s="80" t="s">
        <v>21384</v>
      </c>
      <c r="F136" s="80" t="s">
        <v>21385</v>
      </c>
      <c r="G136" s="80">
        <v>11005638</v>
      </c>
      <c r="H136" s="80" t="s">
        <v>21927</v>
      </c>
      <c r="I136" s="80" t="s">
        <v>21928</v>
      </c>
      <c r="J136" s="80" t="s">
        <v>21386</v>
      </c>
      <c r="K136" s="80"/>
      <c r="L136" s="80" t="s">
        <v>21689</v>
      </c>
      <c r="M136" s="80"/>
      <c r="N136" s="80" t="s">
        <v>21690</v>
      </c>
      <c r="O136" s="80" t="s">
        <v>21705</v>
      </c>
      <c r="P136" s="80"/>
      <c r="Q136" s="80"/>
      <c r="R136" s="81">
        <v>0</v>
      </c>
      <c r="S136" s="81">
        <v>2</v>
      </c>
      <c r="T136" s="81">
        <v>2</v>
      </c>
      <c r="U136" s="82">
        <v>1.81</v>
      </c>
      <c r="V136" s="82">
        <v>1.2749999999999999E-2</v>
      </c>
      <c r="W136" s="83">
        <v>11005638</v>
      </c>
      <c r="X136" s="84" t="s">
        <v>21929</v>
      </c>
      <c r="Y136" s="84">
        <v>1</v>
      </c>
      <c r="Z136" s="85" t="s">
        <v>21498</v>
      </c>
      <c r="AA136" s="85" t="s">
        <v>21707</v>
      </c>
      <c r="AB136" s="85" t="s">
        <v>21694</v>
      </c>
      <c r="AC136" s="85" t="s">
        <v>1861</v>
      </c>
      <c r="AD136" s="85" t="s">
        <v>21695</v>
      </c>
    </row>
    <row r="137" spans="1:30" x14ac:dyDescent="0.25">
      <c r="A137" s="86" t="s">
        <v>21387</v>
      </c>
      <c r="B137" s="86" t="s">
        <v>21930</v>
      </c>
      <c r="C137" s="86" t="s">
        <v>21388</v>
      </c>
      <c r="D137" s="86" t="s">
        <v>21389</v>
      </c>
      <c r="E137" s="86" t="s">
        <v>21384</v>
      </c>
      <c r="F137" s="86" t="s">
        <v>21385</v>
      </c>
      <c r="G137" s="86">
        <v>11005654</v>
      </c>
      <c r="H137" s="86" t="s">
        <v>21931</v>
      </c>
      <c r="I137" s="86" t="s">
        <v>21932</v>
      </c>
      <c r="J137" s="86" t="s">
        <v>21386</v>
      </c>
      <c r="K137" s="86"/>
      <c r="L137" s="86" t="s">
        <v>21689</v>
      </c>
      <c r="M137" s="86"/>
      <c r="N137" s="86" t="s">
        <v>21690</v>
      </c>
      <c r="O137" s="86" t="s">
        <v>21699</v>
      </c>
      <c r="P137" s="86"/>
      <c r="Q137" s="86"/>
      <c r="R137" s="87">
        <v>0</v>
      </c>
      <c r="S137" s="87">
        <v>2</v>
      </c>
      <c r="T137" s="87">
        <v>2</v>
      </c>
      <c r="U137" s="88">
        <v>1.81</v>
      </c>
      <c r="V137" s="88">
        <v>1.2749999999999999E-2</v>
      </c>
      <c r="W137" s="83">
        <v>11005654</v>
      </c>
      <c r="X137" s="84" t="s">
        <v>21933</v>
      </c>
      <c r="Y137" s="84">
        <v>1</v>
      </c>
      <c r="Z137" s="85" t="s">
        <v>21498</v>
      </c>
      <c r="AA137" s="85" t="s">
        <v>21701</v>
      </c>
      <c r="AB137" s="85" t="s">
        <v>21694</v>
      </c>
      <c r="AC137" s="85" t="s">
        <v>1861</v>
      </c>
      <c r="AD137" s="85" t="s">
        <v>21695</v>
      </c>
    </row>
    <row r="138" spans="1:30" x14ac:dyDescent="0.25">
      <c r="A138" s="86" t="s">
        <v>21387</v>
      </c>
      <c r="B138" s="86" t="s">
        <v>21934</v>
      </c>
      <c r="C138" s="86" t="s">
        <v>21388</v>
      </c>
      <c r="D138" s="86" t="s">
        <v>21389</v>
      </c>
      <c r="E138" s="86" t="s">
        <v>21384</v>
      </c>
      <c r="F138" s="86" t="s">
        <v>21385</v>
      </c>
      <c r="G138" s="86">
        <v>11005667</v>
      </c>
      <c r="H138" s="86" t="s">
        <v>21935</v>
      </c>
      <c r="I138" s="86" t="s">
        <v>21936</v>
      </c>
      <c r="J138" s="86" t="s">
        <v>21386</v>
      </c>
      <c r="K138" s="86"/>
      <c r="L138" s="86" t="s">
        <v>21689</v>
      </c>
      <c r="M138" s="86"/>
      <c r="N138" s="86" t="s">
        <v>21690</v>
      </c>
      <c r="O138" s="86" t="s">
        <v>21705</v>
      </c>
      <c r="P138" s="86"/>
      <c r="Q138" s="86"/>
      <c r="R138" s="87">
        <v>0</v>
      </c>
      <c r="S138" s="87">
        <v>2</v>
      </c>
      <c r="T138" s="87">
        <v>2</v>
      </c>
      <c r="U138" s="88">
        <v>1.81</v>
      </c>
      <c r="V138" s="88">
        <v>1.2749999999999999E-2</v>
      </c>
      <c r="W138" s="83">
        <v>11005667</v>
      </c>
      <c r="X138" s="84" t="s">
        <v>21937</v>
      </c>
      <c r="Y138" s="84">
        <v>1</v>
      </c>
      <c r="Z138" s="85" t="s">
        <v>21498</v>
      </c>
      <c r="AA138" s="85" t="s">
        <v>21707</v>
      </c>
      <c r="AB138" s="85" t="s">
        <v>21694</v>
      </c>
      <c r="AC138" s="85" t="s">
        <v>1861</v>
      </c>
      <c r="AD138" s="85" t="s">
        <v>21695</v>
      </c>
    </row>
    <row r="139" spans="1:30" x14ac:dyDescent="0.25">
      <c r="A139" s="80" t="s">
        <v>21387</v>
      </c>
      <c r="B139" s="80" t="s">
        <v>21938</v>
      </c>
      <c r="C139" s="80" t="s">
        <v>21388</v>
      </c>
      <c r="D139" s="80" t="s">
        <v>21389</v>
      </c>
      <c r="E139" s="80" t="s">
        <v>21384</v>
      </c>
      <c r="F139" s="80" t="s">
        <v>21385</v>
      </c>
      <c r="G139" s="80">
        <v>11005668</v>
      </c>
      <c r="H139" s="80" t="s">
        <v>21939</v>
      </c>
      <c r="I139" s="80" t="s">
        <v>21940</v>
      </c>
      <c r="J139" s="80" t="s">
        <v>21386</v>
      </c>
      <c r="K139" s="80"/>
      <c r="L139" s="80" t="s">
        <v>21689</v>
      </c>
      <c r="M139" s="80"/>
      <c r="N139" s="80" t="s">
        <v>21690</v>
      </c>
      <c r="O139" s="80" t="s">
        <v>21705</v>
      </c>
      <c r="P139" s="80"/>
      <c r="Q139" s="80"/>
      <c r="R139" s="81">
        <v>0</v>
      </c>
      <c r="S139" s="81">
        <v>2</v>
      </c>
      <c r="T139" s="81">
        <v>2</v>
      </c>
      <c r="U139" s="82">
        <v>1.81</v>
      </c>
      <c r="V139" s="82">
        <v>1.2749999999999999E-2</v>
      </c>
      <c r="W139" s="83">
        <v>11005668</v>
      </c>
      <c r="X139" s="84" t="s">
        <v>21941</v>
      </c>
      <c r="Y139" s="84">
        <v>1</v>
      </c>
      <c r="Z139" s="85" t="s">
        <v>21498</v>
      </c>
      <c r="AA139" s="85" t="s">
        <v>21707</v>
      </c>
      <c r="AB139" s="85" t="s">
        <v>21694</v>
      </c>
      <c r="AC139" s="85" t="s">
        <v>1861</v>
      </c>
      <c r="AD139" s="85" t="s">
        <v>21695</v>
      </c>
    </row>
    <row r="140" spans="1:30" x14ac:dyDescent="0.25">
      <c r="A140" s="86" t="s">
        <v>21387</v>
      </c>
      <c r="B140" s="86" t="s">
        <v>21942</v>
      </c>
      <c r="C140" s="86" t="s">
        <v>21388</v>
      </c>
      <c r="D140" s="86" t="s">
        <v>21389</v>
      </c>
      <c r="E140" s="86" t="s">
        <v>21384</v>
      </c>
      <c r="F140" s="86" t="s">
        <v>21385</v>
      </c>
      <c r="G140" s="86">
        <v>11005671</v>
      </c>
      <c r="H140" s="86" t="s">
        <v>21428</v>
      </c>
      <c r="I140" s="86" t="s">
        <v>21943</v>
      </c>
      <c r="J140" s="86" t="s">
        <v>21386</v>
      </c>
      <c r="K140" s="86"/>
      <c r="L140" s="86" t="s">
        <v>21689</v>
      </c>
      <c r="M140" s="86"/>
      <c r="N140" s="86" t="s">
        <v>21690</v>
      </c>
      <c r="O140" s="86" t="s">
        <v>21705</v>
      </c>
      <c r="P140" s="86"/>
      <c r="Q140" s="86"/>
      <c r="R140" s="87">
        <v>0</v>
      </c>
      <c r="S140" s="87">
        <v>2</v>
      </c>
      <c r="T140" s="87">
        <v>2</v>
      </c>
      <c r="U140" s="88">
        <v>1.81</v>
      </c>
      <c r="V140" s="88">
        <v>1.2749999999999999E-2</v>
      </c>
      <c r="W140" s="83">
        <v>11005671</v>
      </c>
      <c r="X140" s="84" t="s">
        <v>21944</v>
      </c>
      <c r="Y140" s="84">
        <v>1</v>
      </c>
      <c r="Z140" s="85" t="s">
        <v>21498</v>
      </c>
      <c r="AA140" s="85" t="s">
        <v>21707</v>
      </c>
      <c r="AB140" s="85" t="s">
        <v>21694</v>
      </c>
      <c r="AC140" s="85" t="s">
        <v>1861</v>
      </c>
      <c r="AD140" s="85" t="s">
        <v>21695</v>
      </c>
    </row>
    <row r="141" spans="1:30" x14ac:dyDescent="0.25">
      <c r="A141" s="80" t="s">
        <v>21387</v>
      </c>
      <c r="B141" s="80" t="s">
        <v>21945</v>
      </c>
      <c r="C141" s="80" t="s">
        <v>21388</v>
      </c>
      <c r="D141" s="80" t="s">
        <v>21389</v>
      </c>
      <c r="E141" s="80" t="s">
        <v>21384</v>
      </c>
      <c r="F141" s="80" t="s">
        <v>21385</v>
      </c>
      <c r="G141" s="80">
        <v>11005672</v>
      </c>
      <c r="H141" s="80" t="s">
        <v>21428</v>
      </c>
      <c r="I141" s="80" t="s">
        <v>21946</v>
      </c>
      <c r="J141" s="80" t="s">
        <v>21386</v>
      </c>
      <c r="K141" s="80"/>
      <c r="L141" s="80" t="s">
        <v>21689</v>
      </c>
      <c r="M141" s="80"/>
      <c r="N141" s="80" t="s">
        <v>21690</v>
      </c>
      <c r="O141" s="80" t="s">
        <v>21705</v>
      </c>
      <c r="P141" s="80"/>
      <c r="Q141" s="80"/>
      <c r="R141" s="81">
        <v>0</v>
      </c>
      <c r="S141" s="81">
        <v>2</v>
      </c>
      <c r="T141" s="81">
        <v>2</v>
      </c>
      <c r="U141" s="82">
        <v>1.81</v>
      </c>
      <c r="V141" s="82">
        <v>1.2749999999999999E-2</v>
      </c>
      <c r="W141" s="83">
        <v>11005672</v>
      </c>
      <c r="X141" s="84" t="s">
        <v>21947</v>
      </c>
      <c r="Y141" s="84">
        <v>1</v>
      </c>
      <c r="Z141" s="85" t="s">
        <v>21498</v>
      </c>
      <c r="AA141" s="85" t="s">
        <v>21707</v>
      </c>
      <c r="AB141" s="85" t="s">
        <v>21694</v>
      </c>
      <c r="AC141" s="85" t="s">
        <v>1861</v>
      </c>
      <c r="AD141" s="85" t="s">
        <v>21695</v>
      </c>
    </row>
    <row r="142" spans="1:30" x14ac:dyDescent="0.25">
      <c r="A142" s="80" t="s">
        <v>21387</v>
      </c>
      <c r="B142" s="80" t="s">
        <v>21948</v>
      </c>
      <c r="C142" s="80" t="s">
        <v>21388</v>
      </c>
      <c r="D142" s="80" t="s">
        <v>21389</v>
      </c>
      <c r="E142" s="80" t="s">
        <v>21384</v>
      </c>
      <c r="F142" s="80" t="s">
        <v>21385</v>
      </c>
      <c r="G142" s="80">
        <v>11005707</v>
      </c>
      <c r="H142" s="80" t="s">
        <v>21949</v>
      </c>
      <c r="I142" s="80" t="s">
        <v>21950</v>
      </c>
      <c r="J142" s="80" t="s">
        <v>21386</v>
      </c>
      <c r="K142" s="80"/>
      <c r="L142" s="80" t="s">
        <v>21689</v>
      </c>
      <c r="M142" s="80"/>
      <c r="N142" s="80" t="s">
        <v>21690</v>
      </c>
      <c r="O142" s="80" t="s">
        <v>21705</v>
      </c>
      <c r="P142" s="80"/>
      <c r="Q142" s="80"/>
      <c r="R142" s="81">
        <v>0</v>
      </c>
      <c r="S142" s="81">
        <v>2</v>
      </c>
      <c r="T142" s="81">
        <v>2</v>
      </c>
      <c r="U142" s="82">
        <v>1.81</v>
      </c>
      <c r="V142" s="82">
        <v>1.2749999999999999E-2</v>
      </c>
      <c r="W142" s="83">
        <v>11005707</v>
      </c>
      <c r="X142" s="84" t="s">
        <v>21951</v>
      </c>
      <c r="Y142" s="84">
        <v>1</v>
      </c>
      <c r="Z142" s="85" t="s">
        <v>21498</v>
      </c>
      <c r="AA142" s="85" t="s">
        <v>21707</v>
      </c>
      <c r="AB142" s="85" t="s">
        <v>21694</v>
      </c>
      <c r="AC142" s="85" t="s">
        <v>1861</v>
      </c>
      <c r="AD142" s="85" t="s">
        <v>21695</v>
      </c>
    </row>
    <row r="143" spans="1:30" x14ac:dyDescent="0.25">
      <c r="A143" s="80" t="s">
        <v>21387</v>
      </c>
      <c r="B143" s="80" t="s">
        <v>21952</v>
      </c>
      <c r="C143" s="80" t="s">
        <v>21388</v>
      </c>
      <c r="D143" s="80" t="s">
        <v>21389</v>
      </c>
      <c r="E143" s="80" t="s">
        <v>21384</v>
      </c>
      <c r="F143" s="80" t="s">
        <v>21385</v>
      </c>
      <c r="G143" s="80">
        <v>11005714</v>
      </c>
      <c r="H143" s="80" t="s">
        <v>21428</v>
      </c>
      <c r="I143" s="80" t="s">
        <v>21953</v>
      </c>
      <c r="J143" s="80" t="s">
        <v>21386</v>
      </c>
      <c r="K143" s="80"/>
      <c r="L143" s="80" t="s">
        <v>21689</v>
      </c>
      <c r="M143" s="80"/>
      <c r="N143" s="80" t="s">
        <v>21690</v>
      </c>
      <c r="O143" s="80" t="s">
        <v>21705</v>
      </c>
      <c r="P143" s="80"/>
      <c r="Q143" s="80"/>
      <c r="R143" s="81">
        <v>0</v>
      </c>
      <c r="S143" s="81">
        <v>2</v>
      </c>
      <c r="T143" s="81">
        <v>2</v>
      </c>
      <c r="U143" s="82">
        <v>1.81</v>
      </c>
      <c r="V143" s="82">
        <v>1.2749999999999999E-2</v>
      </c>
      <c r="W143" s="83">
        <v>11005714</v>
      </c>
      <c r="X143" s="84" t="s">
        <v>21954</v>
      </c>
      <c r="Y143" s="84">
        <v>1</v>
      </c>
      <c r="Z143" s="85" t="s">
        <v>21498</v>
      </c>
      <c r="AA143" s="85" t="s">
        <v>21707</v>
      </c>
      <c r="AB143" s="85" t="s">
        <v>21694</v>
      </c>
      <c r="AC143" s="85" t="s">
        <v>1861</v>
      </c>
      <c r="AD143" s="85" t="s">
        <v>21695</v>
      </c>
    </row>
    <row r="144" spans="1:30" x14ac:dyDescent="0.25">
      <c r="A144" s="80" t="s">
        <v>21387</v>
      </c>
      <c r="B144" s="80" t="s">
        <v>21955</v>
      </c>
      <c r="C144" s="80" t="s">
        <v>21388</v>
      </c>
      <c r="D144" s="80" t="s">
        <v>21389</v>
      </c>
      <c r="E144" s="80" t="s">
        <v>21384</v>
      </c>
      <c r="F144" s="80" t="s">
        <v>21385</v>
      </c>
      <c r="G144" s="80">
        <v>11005733</v>
      </c>
      <c r="H144" s="80" t="s">
        <v>21923</v>
      </c>
      <c r="I144" s="80" t="s">
        <v>21956</v>
      </c>
      <c r="J144" s="80" t="s">
        <v>21386</v>
      </c>
      <c r="K144" s="80"/>
      <c r="L144" s="80" t="s">
        <v>21689</v>
      </c>
      <c r="M144" s="80"/>
      <c r="N144" s="80" t="s">
        <v>21690</v>
      </c>
      <c r="O144" s="80" t="s">
        <v>21705</v>
      </c>
      <c r="P144" s="80"/>
      <c r="Q144" s="80"/>
      <c r="R144" s="81">
        <v>0</v>
      </c>
      <c r="S144" s="81">
        <v>2</v>
      </c>
      <c r="T144" s="81">
        <v>2</v>
      </c>
      <c r="U144" s="82">
        <v>1.81</v>
      </c>
      <c r="V144" s="82">
        <v>1.2749999999999999E-2</v>
      </c>
      <c r="W144" s="83">
        <v>11005733</v>
      </c>
      <c r="X144" s="84" t="s">
        <v>21957</v>
      </c>
      <c r="Y144" s="84">
        <v>1</v>
      </c>
      <c r="Z144" s="85" t="s">
        <v>21498</v>
      </c>
      <c r="AA144" s="85" t="s">
        <v>21707</v>
      </c>
      <c r="AB144" s="85" t="s">
        <v>21694</v>
      </c>
      <c r="AC144" s="85" t="s">
        <v>1861</v>
      </c>
      <c r="AD144" s="85" t="s">
        <v>21695</v>
      </c>
    </row>
    <row r="145" spans="1:30" x14ac:dyDescent="0.25">
      <c r="A145" s="80" t="s">
        <v>21387</v>
      </c>
      <c r="B145" s="80" t="s">
        <v>21958</v>
      </c>
      <c r="C145" s="80" t="s">
        <v>21388</v>
      </c>
      <c r="D145" s="80" t="s">
        <v>21389</v>
      </c>
      <c r="E145" s="80" t="s">
        <v>21384</v>
      </c>
      <c r="F145" s="80" t="s">
        <v>21385</v>
      </c>
      <c r="G145" s="80">
        <v>11005734</v>
      </c>
      <c r="H145" s="80" t="s">
        <v>21959</v>
      </c>
      <c r="I145" s="80" t="s">
        <v>21960</v>
      </c>
      <c r="J145" s="80" t="s">
        <v>21386</v>
      </c>
      <c r="K145" s="80"/>
      <c r="L145" s="80" t="s">
        <v>21689</v>
      </c>
      <c r="M145" s="80"/>
      <c r="N145" s="80" t="s">
        <v>21690</v>
      </c>
      <c r="O145" s="80" t="s">
        <v>21705</v>
      </c>
      <c r="P145" s="80"/>
      <c r="Q145" s="80"/>
      <c r="R145" s="81">
        <v>0</v>
      </c>
      <c r="S145" s="81">
        <v>2</v>
      </c>
      <c r="T145" s="81">
        <v>2</v>
      </c>
      <c r="U145" s="82">
        <v>1.81</v>
      </c>
      <c r="V145" s="82">
        <v>1.2749999999999999E-2</v>
      </c>
      <c r="W145" s="83">
        <v>11005734</v>
      </c>
      <c r="X145" s="84" t="s">
        <v>21961</v>
      </c>
      <c r="Y145" s="84">
        <v>1</v>
      </c>
      <c r="Z145" s="85" t="s">
        <v>21498</v>
      </c>
      <c r="AA145" s="85" t="s">
        <v>21707</v>
      </c>
      <c r="AB145" s="85" t="s">
        <v>21694</v>
      </c>
      <c r="AC145" s="85" t="s">
        <v>1861</v>
      </c>
      <c r="AD145" s="85" t="s">
        <v>21695</v>
      </c>
    </row>
    <row r="146" spans="1:30" x14ac:dyDescent="0.25">
      <c r="A146" s="86" t="s">
        <v>21387</v>
      </c>
      <c r="B146" s="86" t="s">
        <v>21962</v>
      </c>
      <c r="C146" s="86" t="s">
        <v>21388</v>
      </c>
      <c r="D146" s="86" t="s">
        <v>21389</v>
      </c>
      <c r="E146" s="86" t="s">
        <v>21384</v>
      </c>
      <c r="F146" s="86" t="s">
        <v>21385</v>
      </c>
      <c r="G146" s="86">
        <v>11005770</v>
      </c>
      <c r="H146" s="86" t="s">
        <v>21963</v>
      </c>
      <c r="I146" s="86" t="s">
        <v>21964</v>
      </c>
      <c r="J146" s="86" t="s">
        <v>21386</v>
      </c>
      <c r="K146" s="86"/>
      <c r="L146" s="86" t="s">
        <v>21689</v>
      </c>
      <c r="M146" s="86"/>
      <c r="N146" s="86" t="s">
        <v>21690</v>
      </c>
      <c r="O146" s="86" t="s">
        <v>21762</v>
      </c>
      <c r="P146" s="86"/>
      <c r="Q146" s="86"/>
      <c r="R146" s="87">
        <v>0</v>
      </c>
      <c r="S146" s="87">
        <v>2</v>
      </c>
      <c r="T146" s="87">
        <v>2</v>
      </c>
      <c r="U146" s="88">
        <v>1.81</v>
      </c>
      <c r="V146" s="88">
        <v>1.2749999999999999E-2</v>
      </c>
      <c r="W146" s="83">
        <v>11005770</v>
      </c>
      <c r="X146" s="84" t="s">
        <v>21965</v>
      </c>
      <c r="Y146" s="84">
        <v>1</v>
      </c>
      <c r="Z146" s="85" t="s">
        <v>21498</v>
      </c>
      <c r="AA146" s="85" t="s">
        <v>21764</v>
      </c>
      <c r="AB146" s="85" t="s">
        <v>21694</v>
      </c>
      <c r="AC146" s="85" t="s">
        <v>1861</v>
      </c>
      <c r="AD146" s="85" t="s">
        <v>21695</v>
      </c>
    </row>
    <row r="147" spans="1:30" x14ac:dyDescent="0.25">
      <c r="A147" s="86" t="s">
        <v>21387</v>
      </c>
      <c r="B147" s="86" t="s">
        <v>21966</v>
      </c>
      <c r="C147" s="86" t="s">
        <v>21388</v>
      </c>
      <c r="D147" s="86" t="s">
        <v>21389</v>
      </c>
      <c r="E147" s="86" t="s">
        <v>21384</v>
      </c>
      <c r="F147" s="86" t="s">
        <v>21385</v>
      </c>
      <c r="G147" s="86">
        <v>11005773</v>
      </c>
      <c r="H147" s="86" t="s">
        <v>21967</v>
      </c>
      <c r="I147" s="86" t="s">
        <v>21968</v>
      </c>
      <c r="J147" s="86" t="s">
        <v>21386</v>
      </c>
      <c r="K147" s="86"/>
      <c r="L147" s="86" t="s">
        <v>21689</v>
      </c>
      <c r="M147" s="86"/>
      <c r="N147" s="86" t="s">
        <v>21690</v>
      </c>
      <c r="O147" s="86" t="s">
        <v>21762</v>
      </c>
      <c r="P147" s="86"/>
      <c r="Q147" s="86"/>
      <c r="R147" s="87">
        <v>0</v>
      </c>
      <c r="S147" s="87">
        <v>2</v>
      </c>
      <c r="T147" s="87">
        <v>2</v>
      </c>
      <c r="U147" s="88">
        <v>1.81</v>
      </c>
      <c r="V147" s="88">
        <v>1.2749999999999999E-2</v>
      </c>
      <c r="W147" s="83">
        <v>11005773</v>
      </c>
      <c r="X147" s="84" t="s">
        <v>21969</v>
      </c>
      <c r="Y147" s="84">
        <v>1</v>
      </c>
      <c r="Z147" s="85" t="s">
        <v>21498</v>
      </c>
      <c r="AA147" s="85" t="s">
        <v>21764</v>
      </c>
      <c r="AB147" s="85" t="s">
        <v>21694</v>
      </c>
      <c r="AC147" s="85" t="s">
        <v>1861</v>
      </c>
      <c r="AD147" s="85" t="s">
        <v>21695</v>
      </c>
    </row>
    <row r="148" spans="1:30" x14ac:dyDescent="0.25">
      <c r="A148" s="86" t="s">
        <v>21387</v>
      </c>
      <c r="B148" s="86" t="s">
        <v>21970</v>
      </c>
      <c r="C148" s="86" t="s">
        <v>21388</v>
      </c>
      <c r="D148" s="86" t="s">
        <v>21389</v>
      </c>
      <c r="E148" s="86" t="s">
        <v>21384</v>
      </c>
      <c r="F148" s="86" t="s">
        <v>21385</v>
      </c>
      <c r="G148" s="86">
        <v>11005773</v>
      </c>
      <c r="H148" s="86" t="s">
        <v>21967</v>
      </c>
      <c r="I148" s="86" t="s">
        <v>21968</v>
      </c>
      <c r="J148" s="86" t="s">
        <v>21386</v>
      </c>
      <c r="K148" s="86"/>
      <c r="L148" s="86" t="s">
        <v>21971</v>
      </c>
      <c r="M148" s="86"/>
      <c r="N148" s="86" t="s">
        <v>21972</v>
      </c>
      <c r="O148" s="86" t="s">
        <v>21973</v>
      </c>
      <c r="P148" s="86"/>
      <c r="Q148" s="86"/>
      <c r="R148" s="87">
        <v>0</v>
      </c>
      <c r="S148" s="87">
        <v>1</v>
      </c>
      <c r="T148" s="87">
        <v>1</v>
      </c>
      <c r="U148" s="88">
        <v>0.216</v>
      </c>
      <c r="V148" s="88">
        <v>3.5E-4</v>
      </c>
      <c r="W148" s="83">
        <v>11005773</v>
      </c>
      <c r="X148" s="84" t="s">
        <v>21969</v>
      </c>
      <c r="Y148" s="84">
        <v>0</v>
      </c>
      <c r="Z148" s="85" t="s">
        <v>21498</v>
      </c>
      <c r="AA148" s="85" t="s">
        <v>21974</v>
      </c>
      <c r="AB148" s="85" t="s">
        <v>21694</v>
      </c>
      <c r="AC148" s="85" t="s">
        <v>1861</v>
      </c>
      <c r="AD148" s="85" t="s">
        <v>21695</v>
      </c>
    </row>
    <row r="149" spans="1:30" x14ac:dyDescent="0.25">
      <c r="A149" s="86" t="s">
        <v>21387</v>
      </c>
      <c r="B149" s="86" t="s">
        <v>21975</v>
      </c>
      <c r="C149" s="86" t="s">
        <v>21388</v>
      </c>
      <c r="D149" s="86" t="s">
        <v>21389</v>
      </c>
      <c r="E149" s="86" t="s">
        <v>21384</v>
      </c>
      <c r="F149" s="86" t="s">
        <v>21385</v>
      </c>
      <c r="G149" s="86">
        <v>11005776</v>
      </c>
      <c r="H149" s="86" t="s">
        <v>21976</v>
      </c>
      <c r="I149" s="86" t="s">
        <v>21977</v>
      </c>
      <c r="J149" s="86" t="s">
        <v>21386</v>
      </c>
      <c r="K149" s="86"/>
      <c r="L149" s="86" t="s">
        <v>21689</v>
      </c>
      <c r="M149" s="86"/>
      <c r="N149" s="86" t="s">
        <v>21690</v>
      </c>
      <c r="O149" s="86" t="s">
        <v>21762</v>
      </c>
      <c r="P149" s="86"/>
      <c r="Q149" s="86"/>
      <c r="R149" s="87">
        <v>0</v>
      </c>
      <c r="S149" s="87">
        <v>2</v>
      </c>
      <c r="T149" s="87">
        <v>2</v>
      </c>
      <c r="U149" s="88">
        <v>1.81</v>
      </c>
      <c r="V149" s="88">
        <v>1.2749999999999999E-2</v>
      </c>
      <c r="W149" s="83">
        <v>11005776</v>
      </c>
      <c r="X149" s="84" t="s">
        <v>21978</v>
      </c>
      <c r="Y149" s="84">
        <v>1</v>
      </c>
      <c r="Z149" s="85" t="s">
        <v>21498</v>
      </c>
      <c r="AA149" s="85" t="s">
        <v>21764</v>
      </c>
      <c r="AB149" s="85" t="s">
        <v>21694</v>
      </c>
      <c r="AC149" s="85" t="s">
        <v>1861</v>
      </c>
      <c r="AD149" s="85" t="s">
        <v>21695</v>
      </c>
    </row>
    <row r="150" spans="1:30" x14ac:dyDescent="0.25">
      <c r="A150" s="86" t="s">
        <v>21387</v>
      </c>
      <c r="B150" s="86" t="s">
        <v>21979</v>
      </c>
      <c r="C150" s="86" t="s">
        <v>21388</v>
      </c>
      <c r="D150" s="86" t="s">
        <v>21389</v>
      </c>
      <c r="E150" s="86" t="s">
        <v>21384</v>
      </c>
      <c r="F150" s="86" t="s">
        <v>21385</v>
      </c>
      <c r="G150" s="86">
        <v>11005790</v>
      </c>
      <c r="H150" s="86" t="s">
        <v>21980</v>
      </c>
      <c r="I150" s="86" t="s">
        <v>21981</v>
      </c>
      <c r="J150" s="86" t="s">
        <v>21386</v>
      </c>
      <c r="K150" s="86"/>
      <c r="L150" s="86" t="s">
        <v>21689</v>
      </c>
      <c r="M150" s="86"/>
      <c r="N150" s="86" t="s">
        <v>21690</v>
      </c>
      <c r="O150" s="86" t="s">
        <v>21762</v>
      </c>
      <c r="P150" s="86"/>
      <c r="Q150" s="86"/>
      <c r="R150" s="87">
        <v>0</v>
      </c>
      <c r="S150" s="87">
        <v>2</v>
      </c>
      <c r="T150" s="87">
        <v>2</v>
      </c>
      <c r="U150" s="88">
        <v>1.81</v>
      </c>
      <c r="V150" s="88">
        <v>1.2749999999999999E-2</v>
      </c>
      <c r="W150" s="83">
        <v>11005790</v>
      </c>
      <c r="X150" s="84" t="s">
        <v>21982</v>
      </c>
      <c r="Y150" s="84">
        <v>1</v>
      </c>
      <c r="Z150" s="85" t="s">
        <v>21498</v>
      </c>
      <c r="AA150" s="85" t="s">
        <v>21764</v>
      </c>
      <c r="AB150" s="85" t="s">
        <v>21694</v>
      </c>
      <c r="AC150" s="85" t="s">
        <v>1861</v>
      </c>
      <c r="AD150" s="85" t="s">
        <v>21695</v>
      </c>
    </row>
    <row r="151" spans="1:30" x14ac:dyDescent="0.25">
      <c r="A151" s="86" t="s">
        <v>21387</v>
      </c>
      <c r="B151" s="86" t="s">
        <v>21983</v>
      </c>
      <c r="C151" s="86" t="s">
        <v>21388</v>
      </c>
      <c r="D151" s="86" t="s">
        <v>21389</v>
      </c>
      <c r="E151" s="86" t="s">
        <v>21384</v>
      </c>
      <c r="F151" s="86" t="s">
        <v>21385</v>
      </c>
      <c r="G151" s="86">
        <v>11005804</v>
      </c>
      <c r="H151" s="86" t="s">
        <v>21984</v>
      </c>
      <c r="I151" s="86" t="s">
        <v>21985</v>
      </c>
      <c r="J151" s="86" t="s">
        <v>21386</v>
      </c>
      <c r="K151" s="86"/>
      <c r="L151" s="86" t="s">
        <v>21689</v>
      </c>
      <c r="M151" s="86"/>
      <c r="N151" s="86" t="s">
        <v>21690</v>
      </c>
      <c r="O151" s="86" t="s">
        <v>21762</v>
      </c>
      <c r="P151" s="86"/>
      <c r="Q151" s="86"/>
      <c r="R151" s="87">
        <v>0</v>
      </c>
      <c r="S151" s="87">
        <v>2</v>
      </c>
      <c r="T151" s="87">
        <v>2</v>
      </c>
      <c r="U151" s="88">
        <v>1.81</v>
      </c>
      <c r="V151" s="88">
        <v>1.2749999999999999E-2</v>
      </c>
      <c r="W151" s="83">
        <v>11005804</v>
      </c>
      <c r="X151" s="84" t="s">
        <v>21986</v>
      </c>
      <c r="Y151" s="84">
        <v>1</v>
      </c>
      <c r="Z151" s="85" t="s">
        <v>21498</v>
      </c>
      <c r="AA151" s="85" t="s">
        <v>21764</v>
      </c>
      <c r="AB151" s="85" t="s">
        <v>21694</v>
      </c>
      <c r="AC151" s="85" t="s">
        <v>1861</v>
      </c>
      <c r="AD151" s="85" t="s">
        <v>21695</v>
      </c>
    </row>
    <row r="152" spans="1:30" x14ac:dyDescent="0.25">
      <c r="A152" s="80" t="s">
        <v>21387</v>
      </c>
      <c r="B152" s="80" t="s">
        <v>21987</v>
      </c>
      <c r="C152" s="80" t="s">
        <v>21388</v>
      </c>
      <c r="D152" s="80" t="s">
        <v>21389</v>
      </c>
      <c r="E152" s="80" t="s">
        <v>21384</v>
      </c>
      <c r="F152" s="80" t="s">
        <v>21385</v>
      </c>
      <c r="G152" s="80">
        <v>11005811</v>
      </c>
      <c r="H152" s="80" t="s">
        <v>21988</v>
      </c>
      <c r="I152" s="80" t="s">
        <v>21989</v>
      </c>
      <c r="J152" s="80" t="s">
        <v>21386</v>
      </c>
      <c r="K152" s="80"/>
      <c r="L152" s="80" t="s">
        <v>21689</v>
      </c>
      <c r="M152" s="80"/>
      <c r="N152" s="80" t="s">
        <v>21690</v>
      </c>
      <c r="O152" s="80" t="s">
        <v>21762</v>
      </c>
      <c r="P152" s="80"/>
      <c r="Q152" s="80"/>
      <c r="R152" s="81">
        <v>0</v>
      </c>
      <c r="S152" s="81">
        <v>2</v>
      </c>
      <c r="T152" s="81">
        <v>2</v>
      </c>
      <c r="U152" s="82">
        <v>1.81</v>
      </c>
      <c r="V152" s="82">
        <v>1.2749999999999999E-2</v>
      </c>
      <c r="W152" s="83">
        <v>11005811</v>
      </c>
      <c r="X152" s="84" t="s">
        <v>21990</v>
      </c>
      <c r="Y152" s="84">
        <v>1</v>
      </c>
      <c r="Z152" s="85" t="s">
        <v>21498</v>
      </c>
      <c r="AA152" s="85" t="s">
        <v>21764</v>
      </c>
      <c r="AB152" s="85" t="s">
        <v>21694</v>
      </c>
      <c r="AC152" s="85" t="s">
        <v>1861</v>
      </c>
      <c r="AD152" s="85" t="s">
        <v>21695</v>
      </c>
    </row>
    <row r="153" spans="1:30" x14ac:dyDescent="0.25">
      <c r="A153" s="86" t="s">
        <v>21387</v>
      </c>
      <c r="B153" s="86" t="s">
        <v>21991</v>
      </c>
      <c r="C153" s="86" t="s">
        <v>21388</v>
      </c>
      <c r="D153" s="86" t="s">
        <v>21389</v>
      </c>
      <c r="E153" s="86" t="s">
        <v>21384</v>
      </c>
      <c r="F153" s="86" t="s">
        <v>21385</v>
      </c>
      <c r="G153" s="86">
        <v>11005845</v>
      </c>
      <c r="H153" s="86" t="s">
        <v>21992</v>
      </c>
      <c r="I153" s="86" t="s">
        <v>21993</v>
      </c>
      <c r="J153" s="86" t="s">
        <v>21386</v>
      </c>
      <c r="K153" s="86"/>
      <c r="L153" s="86" t="s">
        <v>21689</v>
      </c>
      <c r="M153" s="86"/>
      <c r="N153" s="86" t="s">
        <v>21690</v>
      </c>
      <c r="O153" s="86" t="s">
        <v>21762</v>
      </c>
      <c r="P153" s="86"/>
      <c r="Q153" s="86"/>
      <c r="R153" s="87">
        <v>0</v>
      </c>
      <c r="S153" s="87">
        <v>2</v>
      </c>
      <c r="T153" s="87">
        <v>2</v>
      </c>
      <c r="U153" s="88">
        <v>1.81</v>
      </c>
      <c r="V153" s="88">
        <v>1.2749999999999999E-2</v>
      </c>
      <c r="W153" s="83">
        <v>11005845</v>
      </c>
      <c r="X153" s="84" t="s">
        <v>21994</v>
      </c>
      <c r="Y153" s="84">
        <v>1</v>
      </c>
      <c r="Z153" s="85" t="s">
        <v>21498</v>
      </c>
      <c r="AA153" s="85" t="s">
        <v>21764</v>
      </c>
      <c r="AB153" s="85" t="s">
        <v>21694</v>
      </c>
      <c r="AC153" s="85" t="s">
        <v>1861</v>
      </c>
      <c r="AD153" s="85" t="s">
        <v>21695</v>
      </c>
    </row>
    <row r="154" spans="1:30" x14ac:dyDescent="0.25">
      <c r="A154" s="80" t="s">
        <v>21387</v>
      </c>
      <c r="B154" s="80" t="s">
        <v>21995</v>
      </c>
      <c r="C154" s="80" t="s">
        <v>21388</v>
      </c>
      <c r="D154" s="80" t="s">
        <v>21389</v>
      </c>
      <c r="E154" s="80" t="s">
        <v>21384</v>
      </c>
      <c r="F154" s="80" t="s">
        <v>21385</v>
      </c>
      <c r="G154" s="80">
        <v>11005846</v>
      </c>
      <c r="H154" s="80" t="s">
        <v>21996</v>
      </c>
      <c r="I154" s="80" t="s">
        <v>21997</v>
      </c>
      <c r="J154" s="80" t="s">
        <v>21386</v>
      </c>
      <c r="K154" s="80"/>
      <c r="L154" s="80" t="s">
        <v>21689</v>
      </c>
      <c r="M154" s="80"/>
      <c r="N154" s="80" t="s">
        <v>21690</v>
      </c>
      <c r="O154" s="80" t="s">
        <v>21762</v>
      </c>
      <c r="P154" s="80"/>
      <c r="Q154" s="80"/>
      <c r="R154" s="81">
        <v>0</v>
      </c>
      <c r="S154" s="81">
        <v>2</v>
      </c>
      <c r="T154" s="81">
        <v>2</v>
      </c>
      <c r="U154" s="82">
        <v>1.81</v>
      </c>
      <c r="V154" s="82">
        <v>1.2749999999999999E-2</v>
      </c>
      <c r="W154" s="83">
        <v>11005846</v>
      </c>
      <c r="X154" s="84" t="s">
        <v>21998</v>
      </c>
      <c r="Y154" s="84">
        <v>1</v>
      </c>
      <c r="Z154" s="85" t="s">
        <v>21498</v>
      </c>
      <c r="AA154" s="85" t="s">
        <v>21764</v>
      </c>
      <c r="AB154" s="85" t="s">
        <v>21694</v>
      </c>
      <c r="AC154" s="85" t="s">
        <v>1861</v>
      </c>
      <c r="AD154" s="85" t="s">
        <v>21695</v>
      </c>
    </row>
    <row r="155" spans="1:30" x14ac:dyDescent="0.25">
      <c r="A155" s="86" t="s">
        <v>21387</v>
      </c>
      <c r="B155" s="86" t="s">
        <v>21999</v>
      </c>
      <c r="C155" s="86" t="s">
        <v>21388</v>
      </c>
      <c r="D155" s="86" t="s">
        <v>21389</v>
      </c>
      <c r="E155" s="86" t="s">
        <v>21384</v>
      </c>
      <c r="F155" s="86" t="s">
        <v>21385</v>
      </c>
      <c r="G155" s="86">
        <v>11005861</v>
      </c>
      <c r="H155" s="86" t="s">
        <v>22000</v>
      </c>
      <c r="I155" s="86" t="s">
        <v>22001</v>
      </c>
      <c r="J155" s="86" t="s">
        <v>21386</v>
      </c>
      <c r="K155" s="86"/>
      <c r="L155" s="86" t="s">
        <v>21689</v>
      </c>
      <c r="M155" s="86"/>
      <c r="N155" s="86" t="s">
        <v>21690</v>
      </c>
      <c r="O155" s="86" t="s">
        <v>21762</v>
      </c>
      <c r="P155" s="86"/>
      <c r="Q155" s="86"/>
      <c r="R155" s="87">
        <v>0</v>
      </c>
      <c r="S155" s="87">
        <v>2</v>
      </c>
      <c r="T155" s="87">
        <v>2</v>
      </c>
      <c r="U155" s="88">
        <v>1.81</v>
      </c>
      <c r="V155" s="88">
        <v>1.2749999999999999E-2</v>
      </c>
      <c r="W155" s="83">
        <v>11005861</v>
      </c>
      <c r="X155" s="84" t="s">
        <v>22002</v>
      </c>
      <c r="Y155" s="84">
        <v>1</v>
      </c>
      <c r="Z155" s="85" t="s">
        <v>21498</v>
      </c>
      <c r="AA155" s="85" t="s">
        <v>21764</v>
      </c>
      <c r="AB155" s="85" t="s">
        <v>21694</v>
      </c>
      <c r="AC155" s="85" t="s">
        <v>1861</v>
      </c>
      <c r="AD155" s="85" t="s">
        <v>21695</v>
      </c>
    </row>
    <row r="156" spans="1:30" x14ac:dyDescent="0.25">
      <c r="A156" s="80" t="s">
        <v>21387</v>
      </c>
      <c r="B156" s="80" t="s">
        <v>22003</v>
      </c>
      <c r="C156" s="80" t="s">
        <v>21388</v>
      </c>
      <c r="D156" s="80" t="s">
        <v>21389</v>
      </c>
      <c r="E156" s="80" t="s">
        <v>21384</v>
      </c>
      <c r="F156" s="80" t="s">
        <v>21385</v>
      </c>
      <c r="G156" s="80">
        <v>11005862</v>
      </c>
      <c r="H156" s="80" t="s">
        <v>22004</v>
      </c>
      <c r="I156" s="80" t="s">
        <v>22005</v>
      </c>
      <c r="J156" s="80" t="s">
        <v>21386</v>
      </c>
      <c r="K156" s="80"/>
      <c r="L156" s="80" t="s">
        <v>21689</v>
      </c>
      <c r="M156" s="80"/>
      <c r="N156" s="80" t="s">
        <v>21690</v>
      </c>
      <c r="O156" s="80" t="s">
        <v>21762</v>
      </c>
      <c r="P156" s="80"/>
      <c r="Q156" s="80"/>
      <c r="R156" s="81">
        <v>0</v>
      </c>
      <c r="S156" s="81">
        <v>2</v>
      </c>
      <c r="T156" s="81">
        <v>2</v>
      </c>
      <c r="U156" s="82">
        <v>1.81</v>
      </c>
      <c r="V156" s="82">
        <v>1.2749999999999999E-2</v>
      </c>
      <c r="W156" s="83">
        <v>11005862</v>
      </c>
      <c r="X156" s="84" t="s">
        <v>22006</v>
      </c>
      <c r="Y156" s="84">
        <v>1</v>
      </c>
      <c r="Z156" s="85" t="s">
        <v>21498</v>
      </c>
      <c r="AA156" s="85" t="s">
        <v>21764</v>
      </c>
      <c r="AB156" s="85" t="s">
        <v>21694</v>
      </c>
      <c r="AC156" s="85" t="s">
        <v>1861</v>
      </c>
      <c r="AD156" s="85" t="s">
        <v>21695</v>
      </c>
    </row>
    <row r="157" spans="1:30" x14ac:dyDescent="0.25">
      <c r="A157" s="86" t="s">
        <v>21387</v>
      </c>
      <c r="B157" s="86" t="s">
        <v>22007</v>
      </c>
      <c r="C157" s="86" t="s">
        <v>21388</v>
      </c>
      <c r="D157" s="86" t="s">
        <v>21389</v>
      </c>
      <c r="E157" s="86" t="s">
        <v>21384</v>
      </c>
      <c r="F157" s="86" t="s">
        <v>21385</v>
      </c>
      <c r="G157" s="86">
        <v>11005901</v>
      </c>
      <c r="H157" s="86" t="s">
        <v>22008</v>
      </c>
      <c r="I157" s="86" t="s">
        <v>22009</v>
      </c>
      <c r="J157" s="86" t="s">
        <v>21386</v>
      </c>
      <c r="K157" s="86"/>
      <c r="L157" s="86" t="s">
        <v>21689</v>
      </c>
      <c r="M157" s="86"/>
      <c r="N157" s="86" t="s">
        <v>21690</v>
      </c>
      <c r="O157" s="86" t="s">
        <v>21762</v>
      </c>
      <c r="P157" s="86"/>
      <c r="Q157" s="86"/>
      <c r="R157" s="87">
        <v>0</v>
      </c>
      <c r="S157" s="87">
        <v>2</v>
      </c>
      <c r="T157" s="87">
        <v>2</v>
      </c>
      <c r="U157" s="88">
        <v>1.81</v>
      </c>
      <c r="V157" s="88">
        <v>1.2749999999999999E-2</v>
      </c>
      <c r="W157" s="83">
        <v>11005901</v>
      </c>
      <c r="X157" s="84" t="s">
        <v>22010</v>
      </c>
      <c r="Y157" s="84">
        <v>1</v>
      </c>
      <c r="Z157" s="85" t="s">
        <v>21498</v>
      </c>
      <c r="AA157" s="85" t="s">
        <v>21764</v>
      </c>
      <c r="AB157" s="85" t="s">
        <v>21694</v>
      </c>
      <c r="AC157" s="85" t="s">
        <v>1861</v>
      </c>
      <c r="AD157" s="85">
        <v>0</v>
      </c>
    </row>
    <row r="158" spans="1:30" x14ac:dyDescent="0.25">
      <c r="A158" s="86" t="s">
        <v>21387</v>
      </c>
      <c r="B158" s="86" t="s">
        <v>22011</v>
      </c>
      <c r="C158" s="86" t="s">
        <v>21388</v>
      </c>
      <c r="D158" s="86" t="s">
        <v>21389</v>
      </c>
      <c r="E158" s="86" t="s">
        <v>21384</v>
      </c>
      <c r="F158" s="86" t="s">
        <v>21385</v>
      </c>
      <c r="G158" s="86">
        <v>11005902</v>
      </c>
      <c r="H158" s="86" t="s">
        <v>22012</v>
      </c>
      <c r="I158" s="86" t="s">
        <v>22013</v>
      </c>
      <c r="J158" s="86" t="s">
        <v>21386</v>
      </c>
      <c r="K158" s="86"/>
      <c r="L158" s="86" t="s">
        <v>21689</v>
      </c>
      <c r="M158" s="86"/>
      <c r="N158" s="86" t="s">
        <v>21690</v>
      </c>
      <c r="O158" s="86" t="s">
        <v>21762</v>
      </c>
      <c r="P158" s="86"/>
      <c r="Q158" s="86"/>
      <c r="R158" s="87">
        <v>0</v>
      </c>
      <c r="S158" s="87">
        <v>2</v>
      </c>
      <c r="T158" s="87">
        <v>2</v>
      </c>
      <c r="U158" s="88">
        <v>1.81</v>
      </c>
      <c r="V158" s="88">
        <v>1.2749999999999999E-2</v>
      </c>
      <c r="W158" s="83">
        <v>11005902</v>
      </c>
      <c r="X158" s="84" t="s">
        <v>22014</v>
      </c>
      <c r="Y158" s="84">
        <v>1</v>
      </c>
      <c r="Z158" s="85" t="s">
        <v>21498</v>
      </c>
      <c r="AA158" s="85" t="s">
        <v>21764</v>
      </c>
      <c r="AB158" s="85" t="s">
        <v>21694</v>
      </c>
      <c r="AC158" s="85" t="s">
        <v>1861</v>
      </c>
      <c r="AD158" s="85" t="s">
        <v>21695</v>
      </c>
    </row>
    <row r="159" spans="1:30" x14ac:dyDescent="0.25">
      <c r="A159" s="86" t="s">
        <v>21387</v>
      </c>
      <c r="B159" s="86" t="s">
        <v>22015</v>
      </c>
      <c r="C159" s="86" t="s">
        <v>21388</v>
      </c>
      <c r="D159" s="86" t="s">
        <v>21389</v>
      </c>
      <c r="E159" s="86" t="s">
        <v>21384</v>
      </c>
      <c r="F159" s="86" t="s">
        <v>21385</v>
      </c>
      <c r="G159" s="86">
        <v>11005916</v>
      </c>
      <c r="H159" s="86" t="s">
        <v>22016</v>
      </c>
      <c r="I159" s="86" t="s">
        <v>22017</v>
      </c>
      <c r="J159" s="86" t="s">
        <v>21386</v>
      </c>
      <c r="K159" s="86"/>
      <c r="L159" s="86" t="s">
        <v>21689</v>
      </c>
      <c r="M159" s="86"/>
      <c r="N159" s="86" t="s">
        <v>21690</v>
      </c>
      <c r="O159" s="86" t="s">
        <v>21762</v>
      </c>
      <c r="P159" s="86"/>
      <c r="Q159" s="86"/>
      <c r="R159" s="87">
        <v>0</v>
      </c>
      <c r="S159" s="87">
        <v>2</v>
      </c>
      <c r="T159" s="87">
        <v>2</v>
      </c>
      <c r="U159" s="88">
        <v>1.81</v>
      </c>
      <c r="V159" s="88">
        <v>1.2749999999999999E-2</v>
      </c>
      <c r="W159" s="83">
        <v>11005916</v>
      </c>
      <c r="X159" s="84" t="s">
        <v>22018</v>
      </c>
      <c r="Y159" s="84">
        <v>1</v>
      </c>
      <c r="Z159" s="85" t="s">
        <v>21498</v>
      </c>
      <c r="AA159" s="85" t="s">
        <v>21764</v>
      </c>
      <c r="AB159" s="85" t="s">
        <v>21694</v>
      </c>
      <c r="AC159" s="85" t="s">
        <v>1861</v>
      </c>
      <c r="AD159" s="85" t="s">
        <v>21695</v>
      </c>
    </row>
    <row r="160" spans="1:30" x14ac:dyDescent="0.25">
      <c r="A160" s="80" t="s">
        <v>21387</v>
      </c>
      <c r="B160" s="80" t="s">
        <v>22019</v>
      </c>
      <c r="C160" s="80" t="s">
        <v>21388</v>
      </c>
      <c r="D160" s="80" t="s">
        <v>21389</v>
      </c>
      <c r="E160" s="80" t="s">
        <v>21384</v>
      </c>
      <c r="F160" s="80" t="s">
        <v>21385</v>
      </c>
      <c r="G160" s="80">
        <v>11005918</v>
      </c>
      <c r="H160" s="80" t="s">
        <v>22020</v>
      </c>
      <c r="I160" s="80" t="s">
        <v>22021</v>
      </c>
      <c r="J160" s="80" t="s">
        <v>21386</v>
      </c>
      <c r="K160" s="80"/>
      <c r="L160" s="80" t="s">
        <v>21689</v>
      </c>
      <c r="M160" s="80"/>
      <c r="N160" s="80" t="s">
        <v>21690</v>
      </c>
      <c r="O160" s="80" t="s">
        <v>21762</v>
      </c>
      <c r="P160" s="80"/>
      <c r="Q160" s="80"/>
      <c r="R160" s="81">
        <v>0</v>
      </c>
      <c r="S160" s="81">
        <v>2</v>
      </c>
      <c r="T160" s="81">
        <v>2</v>
      </c>
      <c r="U160" s="82">
        <v>1.81</v>
      </c>
      <c r="V160" s="82">
        <v>1.2749999999999999E-2</v>
      </c>
      <c r="W160" s="83">
        <v>11005918</v>
      </c>
      <c r="X160" s="84" t="s">
        <v>22022</v>
      </c>
      <c r="Y160" s="84">
        <v>1</v>
      </c>
      <c r="Z160" s="85" t="s">
        <v>21498</v>
      </c>
      <c r="AA160" s="85" t="s">
        <v>21764</v>
      </c>
      <c r="AB160" s="85" t="s">
        <v>21694</v>
      </c>
      <c r="AC160" s="85" t="s">
        <v>1861</v>
      </c>
      <c r="AD160" s="85" t="s">
        <v>21695</v>
      </c>
    </row>
    <row r="161" spans="1:30" x14ac:dyDescent="0.25">
      <c r="A161" s="80" t="s">
        <v>21387</v>
      </c>
      <c r="B161" s="80" t="s">
        <v>22023</v>
      </c>
      <c r="C161" s="80" t="s">
        <v>21388</v>
      </c>
      <c r="D161" s="80" t="s">
        <v>21389</v>
      </c>
      <c r="E161" s="80" t="s">
        <v>21384</v>
      </c>
      <c r="F161" s="80" t="s">
        <v>21385</v>
      </c>
      <c r="G161" s="80">
        <v>11005947</v>
      </c>
      <c r="H161" s="80" t="s">
        <v>22024</v>
      </c>
      <c r="I161" s="80" t="s">
        <v>22025</v>
      </c>
      <c r="J161" s="80" t="s">
        <v>21386</v>
      </c>
      <c r="K161" s="80"/>
      <c r="L161" s="80" t="s">
        <v>21689</v>
      </c>
      <c r="M161" s="80"/>
      <c r="N161" s="80" t="s">
        <v>21690</v>
      </c>
      <c r="O161" s="80" t="s">
        <v>22026</v>
      </c>
      <c r="P161" s="80"/>
      <c r="Q161" s="80"/>
      <c r="R161" s="81">
        <v>0</v>
      </c>
      <c r="S161" s="81">
        <v>2</v>
      </c>
      <c r="T161" s="81">
        <v>2</v>
      </c>
      <c r="U161" s="82">
        <v>1.81</v>
      </c>
      <c r="V161" s="82">
        <v>1.2749999999999999E-2</v>
      </c>
      <c r="W161" s="83">
        <v>11005947</v>
      </c>
      <c r="X161" s="84" t="s">
        <v>22027</v>
      </c>
      <c r="Y161" s="84">
        <v>1</v>
      </c>
      <c r="Z161" s="85" t="s">
        <v>21498</v>
      </c>
      <c r="AA161" s="85" t="s">
        <v>22028</v>
      </c>
      <c r="AB161" s="85" t="s">
        <v>21694</v>
      </c>
      <c r="AC161" s="85" t="s">
        <v>1861</v>
      </c>
      <c r="AD161" s="85" t="s">
        <v>21695</v>
      </c>
    </row>
    <row r="162" spans="1:30" x14ac:dyDescent="0.25">
      <c r="A162" s="86" t="s">
        <v>21387</v>
      </c>
      <c r="B162" s="86" t="s">
        <v>22029</v>
      </c>
      <c r="C162" s="86" t="s">
        <v>21388</v>
      </c>
      <c r="D162" s="86" t="s">
        <v>21389</v>
      </c>
      <c r="E162" s="86" t="s">
        <v>21384</v>
      </c>
      <c r="F162" s="86" t="s">
        <v>21385</v>
      </c>
      <c r="G162" s="86">
        <v>11005951</v>
      </c>
      <c r="H162" s="86" t="s">
        <v>22030</v>
      </c>
      <c r="I162" s="86" t="s">
        <v>22031</v>
      </c>
      <c r="J162" s="86" t="s">
        <v>21386</v>
      </c>
      <c r="K162" s="86"/>
      <c r="L162" s="86" t="s">
        <v>21689</v>
      </c>
      <c r="M162" s="86"/>
      <c r="N162" s="86" t="s">
        <v>21690</v>
      </c>
      <c r="O162" s="86" t="s">
        <v>22026</v>
      </c>
      <c r="P162" s="86"/>
      <c r="Q162" s="86"/>
      <c r="R162" s="87">
        <v>0</v>
      </c>
      <c r="S162" s="87">
        <v>2</v>
      </c>
      <c r="T162" s="87">
        <v>2</v>
      </c>
      <c r="U162" s="88">
        <v>1.81</v>
      </c>
      <c r="V162" s="88">
        <v>1.2749999999999999E-2</v>
      </c>
      <c r="W162" s="83">
        <v>11005951</v>
      </c>
      <c r="X162" s="84" t="s">
        <v>22032</v>
      </c>
      <c r="Y162" s="84">
        <v>1</v>
      </c>
      <c r="Z162" s="85" t="s">
        <v>21498</v>
      </c>
      <c r="AA162" s="85" t="s">
        <v>22028</v>
      </c>
      <c r="AB162" s="85" t="s">
        <v>21694</v>
      </c>
      <c r="AC162" s="85" t="s">
        <v>1861</v>
      </c>
      <c r="AD162" s="85" t="s">
        <v>21695</v>
      </c>
    </row>
    <row r="163" spans="1:30" x14ac:dyDescent="0.25">
      <c r="A163" s="80" t="s">
        <v>21387</v>
      </c>
      <c r="B163" s="80" t="s">
        <v>22033</v>
      </c>
      <c r="C163" s="80" t="s">
        <v>21388</v>
      </c>
      <c r="D163" s="80" t="s">
        <v>21389</v>
      </c>
      <c r="E163" s="80" t="s">
        <v>21384</v>
      </c>
      <c r="F163" s="80" t="s">
        <v>21385</v>
      </c>
      <c r="G163" s="80">
        <v>11005961</v>
      </c>
      <c r="H163" s="80" t="s">
        <v>22034</v>
      </c>
      <c r="I163" s="80" t="s">
        <v>22035</v>
      </c>
      <c r="J163" s="80" t="s">
        <v>21386</v>
      </c>
      <c r="K163" s="80"/>
      <c r="L163" s="80" t="s">
        <v>21689</v>
      </c>
      <c r="M163" s="80"/>
      <c r="N163" s="80" t="s">
        <v>21690</v>
      </c>
      <c r="O163" s="80" t="s">
        <v>22026</v>
      </c>
      <c r="P163" s="80"/>
      <c r="Q163" s="80"/>
      <c r="R163" s="81">
        <v>0</v>
      </c>
      <c r="S163" s="81">
        <v>2</v>
      </c>
      <c r="T163" s="81">
        <v>2</v>
      </c>
      <c r="U163" s="82">
        <v>1.81</v>
      </c>
      <c r="V163" s="82">
        <v>1.2749999999999999E-2</v>
      </c>
      <c r="W163" s="83">
        <v>11005961</v>
      </c>
      <c r="X163" s="84" t="s">
        <v>22036</v>
      </c>
      <c r="Y163" s="84">
        <v>1</v>
      </c>
      <c r="Z163" s="85" t="s">
        <v>21498</v>
      </c>
      <c r="AA163" s="85" t="s">
        <v>22028</v>
      </c>
      <c r="AB163" s="85" t="s">
        <v>21694</v>
      </c>
      <c r="AC163" s="85" t="s">
        <v>1861</v>
      </c>
      <c r="AD163" s="85" t="s">
        <v>21695</v>
      </c>
    </row>
    <row r="164" spans="1:30" x14ac:dyDescent="0.25">
      <c r="A164" s="86" t="s">
        <v>21387</v>
      </c>
      <c r="B164" s="86" t="s">
        <v>22037</v>
      </c>
      <c r="C164" s="86" t="s">
        <v>21388</v>
      </c>
      <c r="D164" s="86" t="s">
        <v>21389</v>
      </c>
      <c r="E164" s="86" t="s">
        <v>21384</v>
      </c>
      <c r="F164" s="86" t="s">
        <v>21385</v>
      </c>
      <c r="G164" s="86">
        <v>11005980</v>
      </c>
      <c r="H164" s="86" t="s">
        <v>22038</v>
      </c>
      <c r="I164" s="86" t="s">
        <v>22039</v>
      </c>
      <c r="J164" s="86" t="s">
        <v>21386</v>
      </c>
      <c r="K164" s="86"/>
      <c r="L164" s="86" t="s">
        <v>21689</v>
      </c>
      <c r="M164" s="86"/>
      <c r="N164" s="86" t="s">
        <v>21690</v>
      </c>
      <c r="O164" s="86" t="s">
        <v>22026</v>
      </c>
      <c r="P164" s="86"/>
      <c r="Q164" s="86"/>
      <c r="R164" s="87">
        <v>0</v>
      </c>
      <c r="S164" s="87">
        <v>2</v>
      </c>
      <c r="T164" s="87">
        <v>2</v>
      </c>
      <c r="U164" s="88">
        <v>1.81</v>
      </c>
      <c r="V164" s="88">
        <v>1.2749999999999999E-2</v>
      </c>
      <c r="W164" s="83">
        <v>11005980</v>
      </c>
      <c r="X164" s="84" t="s">
        <v>22040</v>
      </c>
      <c r="Y164" s="84">
        <v>1</v>
      </c>
      <c r="Z164" s="85" t="s">
        <v>21498</v>
      </c>
      <c r="AA164" s="85" t="s">
        <v>22028</v>
      </c>
      <c r="AB164" s="85" t="s">
        <v>21694</v>
      </c>
      <c r="AC164" s="85" t="s">
        <v>1861</v>
      </c>
      <c r="AD164" s="85" t="s">
        <v>21695</v>
      </c>
    </row>
    <row r="165" spans="1:30" x14ac:dyDescent="0.25">
      <c r="A165" s="86" t="s">
        <v>21387</v>
      </c>
      <c r="B165" s="86" t="s">
        <v>22041</v>
      </c>
      <c r="C165" s="86" t="s">
        <v>21388</v>
      </c>
      <c r="D165" s="86" t="s">
        <v>21389</v>
      </c>
      <c r="E165" s="86" t="s">
        <v>21384</v>
      </c>
      <c r="F165" s="86" t="s">
        <v>21385</v>
      </c>
      <c r="G165" s="86">
        <v>11006004</v>
      </c>
      <c r="H165" s="86" t="s">
        <v>22042</v>
      </c>
      <c r="I165" s="86" t="s">
        <v>22043</v>
      </c>
      <c r="J165" s="86" t="s">
        <v>21386</v>
      </c>
      <c r="K165" s="86"/>
      <c r="L165" s="86" t="s">
        <v>21689</v>
      </c>
      <c r="M165" s="86"/>
      <c r="N165" s="86" t="s">
        <v>21690</v>
      </c>
      <c r="O165" s="86" t="s">
        <v>22026</v>
      </c>
      <c r="P165" s="86"/>
      <c r="Q165" s="86"/>
      <c r="R165" s="87">
        <v>0</v>
      </c>
      <c r="S165" s="87">
        <v>2</v>
      </c>
      <c r="T165" s="87">
        <v>2</v>
      </c>
      <c r="U165" s="88">
        <v>1.81</v>
      </c>
      <c r="V165" s="88">
        <v>1.2749999999999999E-2</v>
      </c>
      <c r="W165" s="83">
        <v>11006004</v>
      </c>
      <c r="X165" s="84" t="s">
        <v>22044</v>
      </c>
      <c r="Y165" s="84">
        <v>1</v>
      </c>
      <c r="Z165" s="85" t="s">
        <v>21498</v>
      </c>
      <c r="AA165" s="85" t="s">
        <v>22028</v>
      </c>
      <c r="AB165" s="85" t="s">
        <v>21694</v>
      </c>
      <c r="AC165" s="85" t="s">
        <v>1861</v>
      </c>
      <c r="AD165" s="85" t="s">
        <v>21695</v>
      </c>
    </row>
    <row r="166" spans="1:30" x14ac:dyDescent="0.25">
      <c r="A166" s="86" t="s">
        <v>21387</v>
      </c>
      <c r="B166" s="86" t="s">
        <v>22045</v>
      </c>
      <c r="C166" s="86" t="s">
        <v>21388</v>
      </c>
      <c r="D166" s="86" t="s">
        <v>21389</v>
      </c>
      <c r="E166" s="86" t="s">
        <v>21384</v>
      </c>
      <c r="F166" s="86" t="s">
        <v>21385</v>
      </c>
      <c r="G166" s="86">
        <v>11006015</v>
      </c>
      <c r="H166" s="86" t="s">
        <v>22046</v>
      </c>
      <c r="I166" s="86" t="s">
        <v>22047</v>
      </c>
      <c r="J166" s="86" t="s">
        <v>21386</v>
      </c>
      <c r="K166" s="86"/>
      <c r="L166" s="86" t="s">
        <v>21689</v>
      </c>
      <c r="M166" s="86"/>
      <c r="N166" s="86" t="s">
        <v>21690</v>
      </c>
      <c r="O166" s="86" t="s">
        <v>22026</v>
      </c>
      <c r="P166" s="86"/>
      <c r="Q166" s="86"/>
      <c r="R166" s="87">
        <v>0</v>
      </c>
      <c r="S166" s="87">
        <v>2</v>
      </c>
      <c r="T166" s="87">
        <v>2</v>
      </c>
      <c r="U166" s="88">
        <v>1.81</v>
      </c>
      <c r="V166" s="88">
        <v>1.2749999999999999E-2</v>
      </c>
      <c r="W166" s="83">
        <v>11006015</v>
      </c>
      <c r="X166" s="84" t="s">
        <v>22048</v>
      </c>
      <c r="Y166" s="84">
        <v>1</v>
      </c>
      <c r="Z166" s="85" t="s">
        <v>21498</v>
      </c>
      <c r="AA166" s="85" t="s">
        <v>22028</v>
      </c>
      <c r="AB166" s="85" t="s">
        <v>21694</v>
      </c>
      <c r="AC166" s="85" t="s">
        <v>1861</v>
      </c>
      <c r="AD166" s="85" t="s">
        <v>21695</v>
      </c>
    </row>
    <row r="167" spans="1:30" x14ac:dyDescent="0.25">
      <c r="A167" s="86" t="s">
        <v>21387</v>
      </c>
      <c r="B167" s="86" t="s">
        <v>22049</v>
      </c>
      <c r="C167" s="86" t="s">
        <v>21388</v>
      </c>
      <c r="D167" s="86" t="s">
        <v>21389</v>
      </c>
      <c r="E167" s="86" t="s">
        <v>21384</v>
      </c>
      <c r="F167" s="86" t="s">
        <v>21385</v>
      </c>
      <c r="G167" s="86">
        <v>11006015</v>
      </c>
      <c r="H167" s="86" t="s">
        <v>22046</v>
      </c>
      <c r="I167" s="86" t="s">
        <v>22047</v>
      </c>
      <c r="J167" s="86" t="s">
        <v>21386</v>
      </c>
      <c r="K167" s="86"/>
      <c r="L167" s="86" t="s">
        <v>21971</v>
      </c>
      <c r="M167" s="86"/>
      <c r="N167" s="86" t="s">
        <v>21972</v>
      </c>
      <c r="O167" s="86" t="s">
        <v>21973</v>
      </c>
      <c r="P167" s="86"/>
      <c r="Q167" s="86"/>
      <c r="R167" s="87">
        <v>0</v>
      </c>
      <c r="S167" s="87">
        <v>1</v>
      </c>
      <c r="T167" s="87">
        <v>1</v>
      </c>
      <c r="U167" s="88">
        <v>0.216</v>
      </c>
      <c r="V167" s="88">
        <v>3.5E-4</v>
      </c>
      <c r="W167" s="83">
        <v>11006015</v>
      </c>
      <c r="X167" s="84" t="s">
        <v>22048</v>
      </c>
      <c r="Y167" s="84">
        <v>0</v>
      </c>
      <c r="Z167" s="85" t="s">
        <v>21498</v>
      </c>
      <c r="AA167" s="85" t="s">
        <v>21974</v>
      </c>
      <c r="AB167" s="85" t="s">
        <v>21694</v>
      </c>
      <c r="AC167" s="85" t="s">
        <v>1861</v>
      </c>
      <c r="AD167" s="85" t="s">
        <v>21695</v>
      </c>
    </row>
    <row r="168" spans="1:30" x14ac:dyDescent="0.25">
      <c r="A168" s="86" t="s">
        <v>21387</v>
      </c>
      <c r="B168" s="86" t="s">
        <v>22050</v>
      </c>
      <c r="C168" s="86" t="s">
        <v>21388</v>
      </c>
      <c r="D168" s="86" t="s">
        <v>21389</v>
      </c>
      <c r="E168" s="86" t="s">
        <v>21384</v>
      </c>
      <c r="F168" s="86" t="s">
        <v>21385</v>
      </c>
      <c r="G168" s="86">
        <v>11006018</v>
      </c>
      <c r="H168" s="86" t="s">
        <v>22051</v>
      </c>
      <c r="I168" s="86" t="s">
        <v>22052</v>
      </c>
      <c r="J168" s="86" t="s">
        <v>21386</v>
      </c>
      <c r="K168" s="86"/>
      <c r="L168" s="86" t="s">
        <v>21689</v>
      </c>
      <c r="M168" s="86"/>
      <c r="N168" s="86" t="s">
        <v>21690</v>
      </c>
      <c r="O168" s="86" t="s">
        <v>22026</v>
      </c>
      <c r="P168" s="86"/>
      <c r="Q168" s="86"/>
      <c r="R168" s="87">
        <v>0</v>
      </c>
      <c r="S168" s="87">
        <v>2</v>
      </c>
      <c r="T168" s="87">
        <v>2</v>
      </c>
      <c r="U168" s="88">
        <v>1.81</v>
      </c>
      <c r="V168" s="88">
        <v>1.2749999999999999E-2</v>
      </c>
      <c r="W168" s="83">
        <v>11006018</v>
      </c>
      <c r="X168" s="84" t="s">
        <v>22053</v>
      </c>
      <c r="Y168" s="84">
        <v>1</v>
      </c>
      <c r="Z168" s="85" t="s">
        <v>21498</v>
      </c>
      <c r="AA168" s="85" t="s">
        <v>22028</v>
      </c>
      <c r="AB168" s="85" t="s">
        <v>21694</v>
      </c>
      <c r="AC168" s="85" t="s">
        <v>1861</v>
      </c>
      <c r="AD168" s="85" t="s">
        <v>21695</v>
      </c>
    </row>
    <row r="169" spans="1:30" x14ac:dyDescent="0.25">
      <c r="A169" s="86" t="s">
        <v>21387</v>
      </c>
      <c r="B169" s="86" t="s">
        <v>22054</v>
      </c>
      <c r="C169" s="86" t="s">
        <v>21388</v>
      </c>
      <c r="D169" s="86" t="s">
        <v>21389</v>
      </c>
      <c r="E169" s="86" t="s">
        <v>21384</v>
      </c>
      <c r="F169" s="86" t="s">
        <v>21385</v>
      </c>
      <c r="G169" s="86">
        <v>11006018</v>
      </c>
      <c r="H169" s="86" t="s">
        <v>22051</v>
      </c>
      <c r="I169" s="86" t="s">
        <v>22052</v>
      </c>
      <c r="J169" s="86" t="s">
        <v>21386</v>
      </c>
      <c r="K169" s="86"/>
      <c r="L169" s="86" t="s">
        <v>21971</v>
      </c>
      <c r="M169" s="86"/>
      <c r="N169" s="86" t="s">
        <v>21972</v>
      </c>
      <c r="O169" s="86" t="s">
        <v>21973</v>
      </c>
      <c r="P169" s="86"/>
      <c r="Q169" s="86"/>
      <c r="R169" s="87">
        <v>0</v>
      </c>
      <c r="S169" s="87">
        <v>1</v>
      </c>
      <c r="T169" s="87">
        <v>1</v>
      </c>
      <c r="U169" s="88">
        <v>0.216</v>
      </c>
      <c r="V169" s="88">
        <v>3.5E-4</v>
      </c>
      <c r="W169" s="83">
        <v>11006018</v>
      </c>
      <c r="X169" s="84" t="s">
        <v>22053</v>
      </c>
      <c r="Y169" s="84">
        <v>0</v>
      </c>
      <c r="Z169" s="85" t="s">
        <v>21498</v>
      </c>
      <c r="AA169" s="85" t="s">
        <v>21974</v>
      </c>
      <c r="AB169" s="85" t="s">
        <v>21694</v>
      </c>
      <c r="AC169" s="85" t="s">
        <v>1861</v>
      </c>
      <c r="AD169" s="85" t="s">
        <v>21695</v>
      </c>
    </row>
    <row r="170" spans="1:30" x14ac:dyDescent="0.25">
      <c r="A170" s="80" t="s">
        <v>21387</v>
      </c>
      <c r="B170" s="80" t="s">
        <v>22055</v>
      </c>
      <c r="C170" s="80" t="s">
        <v>21388</v>
      </c>
      <c r="D170" s="80" t="s">
        <v>21389</v>
      </c>
      <c r="E170" s="80" t="s">
        <v>21384</v>
      </c>
      <c r="F170" s="80" t="s">
        <v>21385</v>
      </c>
      <c r="G170" s="80">
        <v>11006059</v>
      </c>
      <c r="H170" s="80" t="s">
        <v>22056</v>
      </c>
      <c r="I170" s="80" t="s">
        <v>22057</v>
      </c>
      <c r="J170" s="80" t="s">
        <v>21386</v>
      </c>
      <c r="K170" s="80"/>
      <c r="L170" s="80" t="s">
        <v>21689</v>
      </c>
      <c r="M170" s="80"/>
      <c r="N170" s="80" t="s">
        <v>21690</v>
      </c>
      <c r="O170" s="80" t="s">
        <v>22026</v>
      </c>
      <c r="P170" s="80"/>
      <c r="Q170" s="80"/>
      <c r="R170" s="81">
        <v>0</v>
      </c>
      <c r="S170" s="81">
        <v>2</v>
      </c>
      <c r="T170" s="81">
        <v>2</v>
      </c>
      <c r="U170" s="82">
        <v>1.81</v>
      </c>
      <c r="V170" s="82">
        <v>1.2749999999999999E-2</v>
      </c>
      <c r="W170" s="83">
        <v>11006059</v>
      </c>
      <c r="X170" s="84" t="s">
        <v>22058</v>
      </c>
      <c r="Y170" s="84">
        <v>1</v>
      </c>
      <c r="Z170" s="85" t="s">
        <v>21498</v>
      </c>
      <c r="AA170" s="85" t="s">
        <v>22028</v>
      </c>
      <c r="AB170" s="85" t="s">
        <v>21694</v>
      </c>
      <c r="AC170" s="85" t="s">
        <v>1861</v>
      </c>
      <c r="AD170" s="85" t="s">
        <v>21695</v>
      </c>
    </row>
    <row r="171" spans="1:30" x14ac:dyDescent="0.25">
      <c r="A171" s="80" t="s">
        <v>21387</v>
      </c>
      <c r="B171" s="80" t="s">
        <v>22059</v>
      </c>
      <c r="C171" s="80" t="s">
        <v>21388</v>
      </c>
      <c r="D171" s="80" t="s">
        <v>21389</v>
      </c>
      <c r="E171" s="80" t="s">
        <v>21384</v>
      </c>
      <c r="F171" s="80" t="s">
        <v>21385</v>
      </c>
      <c r="G171" s="80">
        <v>11006125</v>
      </c>
      <c r="H171" s="80" t="s">
        <v>22060</v>
      </c>
      <c r="I171" s="80" t="s">
        <v>22061</v>
      </c>
      <c r="J171" s="80" t="s">
        <v>21386</v>
      </c>
      <c r="K171" s="80"/>
      <c r="L171" s="80" t="s">
        <v>21689</v>
      </c>
      <c r="M171" s="80"/>
      <c r="N171" s="80" t="s">
        <v>21690</v>
      </c>
      <c r="O171" s="80" t="s">
        <v>22026</v>
      </c>
      <c r="P171" s="80"/>
      <c r="Q171" s="80"/>
      <c r="R171" s="81">
        <v>0</v>
      </c>
      <c r="S171" s="81">
        <v>2</v>
      </c>
      <c r="T171" s="81">
        <v>2</v>
      </c>
      <c r="U171" s="82">
        <v>1.81</v>
      </c>
      <c r="V171" s="82">
        <v>1.2749999999999999E-2</v>
      </c>
      <c r="W171" s="83">
        <v>11006125</v>
      </c>
      <c r="X171" s="84" t="s">
        <v>22062</v>
      </c>
      <c r="Y171" s="84">
        <v>1</v>
      </c>
      <c r="Z171" s="85" t="s">
        <v>21498</v>
      </c>
      <c r="AA171" s="85" t="s">
        <v>22028</v>
      </c>
      <c r="AB171" s="85" t="s">
        <v>21694</v>
      </c>
      <c r="AC171" s="85" t="s">
        <v>1861</v>
      </c>
      <c r="AD171" s="85" t="s">
        <v>21695</v>
      </c>
    </row>
    <row r="172" spans="1:30" x14ac:dyDescent="0.25">
      <c r="A172" s="86" t="s">
        <v>21387</v>
      </c>
      <c r="B172" s="86" t="s">
        <v>22063</v>
      </c>
      <c r="C172" s="86" t="s">
        <v>21388</v>
      </c>
      <c r="D172" s="86" t="s">
        <v>21389</v>
      </c>
      <c r="E172" s="86" t="s">
        <v>21384</v>
      </c>
      <c r="F172" s="86" t="s">
        <v>21385</v>
      </c>
      <c r="G172" s="86">
        <v>11006125</v>
      </c>
      <c r="H172" s="86" t="s">
        <v>22060</v>
      </c>
      <c r="I172" s="86" t="s">
        <v>22061</v>
      </c>
      <c r="J172" s="86" t="s">
        <v>21386</v>
      </c>
      <c r="K172" s="86"/>
      <c r="L172" s="86" t="s">
        <v>21971</v>
      </c>
      <c r="M172" s="86"/>
      <c r="N172" s="86" t="s">
        <v>21972</v>
      </c>
      <c r="O172" s="86" t="s">
        <v>21973</v>
      </c>
      <c r="P172" s="86"/>
      <c r="Q172" s="86"/>
      <c r="R172" s="87">
        <v>0</v>
      </c>
      <c r="S172" s="87">
        <v>1</v>
      </c>
      <c r="T172" s="87">
        <v>1</v>
      </c>
      <c r="U172" s="88">
        <v>0.216</v>
      </c>
      <c r="V172" s="88">
        <v>3.5E-4</v>
      </c>
      <c r="W172" s="83">
        <v>11006125</v>
      </c>
      <c r="X172" s="84" t="s">
        <v>22062</v>
      </c>
      <c r="Y172" s="84">
        <v>0</v>
      </c>
      <c r="Z172" s="85" t="s">
        <v>21498</v>
      </c>
      <c r="AA172" s="85" t="s">
        <v>21974</v>
      </c>
      <c r="AB172" s="85" t="s">
        <v>21694</v>
      </c>
      <c r="AC172" s="85" t="s">
        <v>1861</v>
      </c>
      <c r="AD172" s="85" t="s">
        <v>21695</v>
      </c>
    </row>
    <row r="173" spans="1:30" x14ac:dyDescent="0.25">
      <c r="A173" s="86" t="s">
        <v>21387</v>
      </c>
      <c r="B173" s="86" t="s">
        <v>22064</v>
      </c>
      <c r="C173" s="86" t="s">
        <v>21388</v>
      </c>
      <c r="D173" s="86" t="s">
        <v>21389</v>
      </c>
      <c r="E173" s="86" t="s">
        <v>21384</v>
      </c>
      <c r="F173" s="86" t="s">
        <v>21385</v>
      </c>
      <c r="G173" s="86">
        <v>5200000863</v>
      </c>
      <c r="H173" s="86" t="s">
        <v>22065</v>
      </c>
      <c r="I173" s="86" t="s">
        <v>22066</v>
      </c>
      <c r="J173" s="86" t="s">
        <v>21386</v>
      </c>
      <c r="K173" s="86"/>
      <c r="L173" s="86" t="s">
        <v>21689</v>
      </c>
      <c r="M173" s="86"/>
      <c r="N173" s="86" t="s">
        <v>21690</v>
      </c>
      <c r="O173" s="86" t="s">
        <v>21828</v>
      </c>
      <c r="P173" s="86"/>
      <c r="Q173" s="86"/>
      <c r="R173" s="87">
        <v>0</v>
      </c>
      <c r="S173" s="87">
        <v>2</v>
      </c>
      <c r="T173" s="87">
        <v>2</v>
      </c>
      <c r="U173" s="88">
        <v>1.81</v>
      </c>
      <c r="V173" s="88">
        <v>1.2749999999999999E-2</v>
      </c>
      <c r="W173" s="83">
        <v>5200000863</v>
      </c>
      <c r="X173" s="84" t="s">
        <v>22067</v>
      </c>
      <c r="Y173" s="84">
        <v>1</v>
      </c>
      <c r="Z173" s="85" t="s">
        <v>21498</v>
      </c>
      <c r="AA173" s="85" t="s">
        <v>21830</v>
      </c>
      <c r="AB173" s="85" t="s">
        <v>21694</v>
      </c>
      <c r="AC173" s="85" t="s">
        <v>1861</v>
      </c>
      <c r="AD173" s="85" t="s">
        <v>21695</v>
      </c>
    </row>
    <row r="174" spans="1:30" x14ac:dyDescent="0.25">
      <c r="A174" s="80" t="s">
        <v>21387</v>
      </c>
      <c r="B174" s="80" t="s">
        <v>22068</v>
      </c>
      <c r="C174" s="80" t="s">
        <v>21388</v>
      </c>
      <c r="D174" s="80" t="s">
        <v>21389</v>
      </c>
      <c r="E174" s="80" t="s">
        <v>21384</v>
      </c>
      <c r="F174" s="80" t="s">
        <v>21385</v>
      </c>
      <c r="G174" s="80">
        <v>9100002556</v>
      </c>
      <c r="H174" s="80" t="s">
        <v>22069</v>
      </c>
      <c r="I174" s="80" t="s">
        <v>22070</v>
      </c>
      <c r="J174" s="80" t="s">
        <v>21386</v>
      </c>
      <c r="K174" s="80"/>
      <c r="L174" s="80" t="s">
        <v>21689</v>
      </c>
      <c r="M174" s="80"/>
      <c r="N174" s="80" t="s">
        <v>21690</v>
      </c>
      <c r="O174" s="80" t="s">
        <v>21730</v>
      </c>
      <c r="P174" s="80"/>
      <c r="Q174" s="80"/>
      <c r="R174" s="81">
        <v>0</v>
      </c>
      <c r="S174" s="81">
        <v>2</v>
      </c>
      <c r="T174" s="81">
        <v>2</v>
      </c>
      <c r="U174" s="82">
        <v>1.81</v>
      </c>
      <c r="V174" s="82">
        <v>1.2749999999999999E-2</v>
      </c>
      <c r="W174" s="83">
        <v>9100002556</v>
      </c>
      <c r="X174" s="84" t="s">
        <v>22071</v>
      </c>
      <c r="Y174" s="84">
        <v>1</v>
      </c>
      <c r="Z174" s="85" t="s">
        <v>21498</v>
      </c>
      <c r="AA174" s="85" t="s">
        <v>21732</v>
      </c>
      <c r="AB174" s="85" t="s">
        <v>21694</v>
      </c>
      <c r="AC174" s="85" t="s">
        <v>1861</v>
      </c>
      <c r="AD174" s="85" t="s">
        <v>21695</v>
      </c>
    </row>
    <row r="175" spans="1:30" x14ac:dyDescent="0.25">
      <c r="A175" s="80" t="s">
        <v>21387</v>
      </c>
      <c r="B175" s="80" t="s">
        <v>22072</v>
      </c>
      <c r="C175" s="80" t="s">
        <v>21388</v>
      </c>
      <c r="D175" s="80" t="s">
        <v>21389</v>
      </c>
      <c r="E175" s="80" t="s">
        <v>21384</v>
      </c>
      <c r="F175" s="80" t="s">
        <v>21385</v>
      </c>
      <c r="G175" s="80">
        <v>9100002769</v>
      </c>
      <c r="H175" s="80" t="s">
        <v>22073</v>
      </c>
      <c r="I175" s="80" t="s">
        <v>22074</v>
      </c>
      <c r="J175" s="80" t="s">
        <v>21386</v>
      </c>
      <c r="K175" s="80"/>
      <c r="L175" s="80" t="s">
        <v>21689</v>
      </c>
      <c r="M175" s="80"/>
      <c r="N175" s="80" t="s">
        <v>21690</v>
      </c>
      <c r="O175" s="80" t="s">
        <v>21748</v>
      </c>
      <c r="P175" s="80"/>
      <c r="Q175" s="80"/>
      <c r="R175" s="81">
        <v>0</v>
      </c>
      <c r="S175" s="81">
        <v>2</v>
      </c>
      <c r="T175" s="81">
        <v>2</v>
      </c>
      <c r="U175" s="82">
        <v>1.81</v>
      </c>
      <c r="V175" s="82">
        <v>1.2749999999999999E-2</v>
      </c>
      <c r="W175" s="83">
        <v>9100002769</v>
      </c>
      <c r="X175" s="84" t="s">
        <v>22075</v>
      </c>
      <c r="Y175" s="84">
        <v>1</v>
      </c>
      <c r="Z175" s="85" t="s">
        <v>21498</v>
      </c>
      <c r="AA175" s="85" t="s">
        <v>21750</v>
      </c>
      <c r="AB175" s="85" t="s">
        <v>21694</v>
      </c>
      <c r="AC175" s="85" t="s">
        <v>1861</v>
      </c>
      <c r="AD175" s="85" t="s">
        <v>21695</v>
      </c>
    </row>
    <row r="176" spans="1:30" x14ac:dyDescent="0.25">
      <c r="A176" s="86" t="s">
        <v>21387</v>
      </c>
      <c r="B176" s="86" t="s">
        <v>22076</v>
      </c>
      <c r="C176" s="86" t="s">
        <v>21388</v>
      </c>
      <c r="D176" s="86" t="s">
        <v>21389</v>
      </c>
      <c r="E176" s="86" t="s">
        <v>21384</v>
      </c>
      <c r="F176" s="86" t="s">
        <v>21385</v>
      </c>
      <c r="G176" s="86">
        <v>9100002862</v>
      </c>
      <c r="H176" s="86" t="s">
        <v>22077</v>
      </c>
      <c r="I176" s="86" t="s">
        <v>22078</v>
      </c>
      <c r="J176" s="86" t="s">
        <v>21386</v>
      </c>
      <c r="K176" s="86"/>
      <c r="L176" s="86" t="s">
        <v>21689</v>
      </c>
      <c r="M176" s="86"/>
      <c r="N176" s="86" t="s">
        <v>21690</v>
      </c>
      <c r="O176" s="86" t="s">
        <v>21748</v>
      </c>
      <c r="P176" s="86"/>
      <c r="Q176" s="86"/>
      <c r="R176" s="87">
        <v>0</v>
      </c>
      <c r="S176" s="87">
        <v>2</v>
      </c>
      <c r="T176" s="87">
        <v>2</v>
      </c>
      <c r="U176" s="88">
        <v>1.81</v>
      </c>
      <c r="V176" s="88">
        <v>1.2749999999999999E-2</v>
      </c>
      <c r="W176" s="83">
        <v>9100002862</v>
      </c>
      <c r="X176" s="84" t="s">
        <v>22079</v>
      </c>
      <c r="Y176" s="84">
        <v>1</v>
      </c>
      <c r="Z176" s="85" t="s">
        <v>21498</v>
      </c>
      <c r="AA176" s="85" t="s">
        <v>21750</v>
      </c>
      <c r="AB176" s="85" t="s">
        <v>21694</v>
      </c>
      <c r="AC176" s="85" t="s">
        <v>1861</v>
      </c>
      <c r="AD176" s="85" t="s">
        <v>21695</v>
      </c>
    </row>
    <row r="177" spans="1:30" x14ac:dyDescent="0.25">
      <c r="A177" s="80" t="s">
        <v>21387</v>
      </c>
      <c r="B177" s="80" t="s">
        <v>22080</v>
      </c>
      <c r="C177" s="80" t="s">
        <v>21388</v>
      </c>
      <c r="D177" s="80" t="s">
        <v>21389</v>
      </c>
      <c r="E177" s="80" t="s">
        <v>21384</v>
      </c>
      <c r="F177" s="80" t="s">
        <v>21385</v>
      </c>
      <c r="G177" s="80">
        <v>9100002898</v>
      </c>
      <c r="H177" s="80" t="s">
        <v>22081</v>
      </c>
      <c r="I177" s="80" t="s">
        <v>22082</v>
      </c>
      <c r="J177" s="80" t="s">
        <v>21386</v>
      </c>
      <c r="K177" s="80"/>
      <c r="L177" s="80" t="s">
        <v>21689</v>
      </c>
      <c r="M177" s="80"/>
      <c r="N177" s="80" t="s">
        <v>21690</v>
      </c>
      <c r="O177" s="80" t="s">
        <v>21748</v>
      </c>
      <c r="P177" s="80"/>
      <c r="Q177" s="80"/>
      <c r="R177" s="81">
        <v>0</v>
      </c>
      <c r="S177" s="81">
        <v>2</v>
      </c>
      <c r="T177" s="81">
        <v>2</v>
      </c>
      <c r="U177" s="82">
        <v>1.81</v>
      </c>
      <c r="V177" s="82">
        <v>1.2749999999999999E-2</v>
      </c>
      <c r="W177" s="83">
        <v>9100002898</v>
      </c>
      <c r="X177" s="84" t="s">
        <v>22083</v>
      </c>
      <c r="Y177" s="84">
        <v>1</v>
      </c>
      <c r="Z177" s="85" t="s">
        <v>21498</v>
      </c>
      <c r="AA177" s="85" t="s">
        <v>21750</v>
      </c>
      <c r="AB177" s="85" t="s">
        <v>21694</v>
      </c>
      <c r="AC177" s="85" t="s">
        <v>1861</v>
      </c>
      <c r="AD177" s="85" t="s">
        <v>21695</v>
      </c>
    </row>
    <row r="178" spans="1:30" x14ac:dyDescent="0.25">
      <c r="A178" s="86" t="s">
        <v>21387</v>
      </c>
      <c r="B178" s="86" t="s">
        <v>22084</v>
      </c>
      <c r="C178" s="86" t="s">
        <v>21388</v>
      </c>
      <c r="D178" s="86" t="s">
        <v>21389</v>
      </c>
      <c r="E178" s="86" t="s">
        <v>21384</v>
      </c>
      <c r="F178" s="86" t="s">
        <v>21385</v>
      </c>
      <c r="G178" s="86">
        <v>9100002921</v>
      </c>
      <c r="H178" s="86" t="s">
        <v>22004</v>
      </c>
      <c r="I178" s="86" t="s">
        <v>22085</v>
      </c>
      <c r="J178" s="86" t="s">
        <v>21386</v>
      </c>
      <c r="K178" s="86"/>
      <c r="L178" s="86" t="s">
        <v>21689</v>
      </c>
      <c r="M178" s="86"/>
      <c r="N178" s="86" t="s">
        <v>21690</v>
      </c>
      <c r="O178" s="86" t="s">
        <v>21705</v>
      </c>
      <c r="P178" s="86"/>
      <c r="Q178" s="86"/>
      <c r="R178" s="87">
        <v>0</v>
      </c>
      <c r="S178" s="87">
        <v>2</v>
      </c>
      <c r="T178" s="87">
        <v>2</v>
      </c>
      <c r="U178" s="88">
        <v>1.81</v>
      </c>
      <c r="V178" s="88">
        <v>1.2749999999999999E-2</v>
      </c>
      <c r="W178" s="83">
        <v>9100002921</v>
      </c>
      <c r="X178" s="84" t="s">
        <v>22086</v>
      </c>
      <c r="Y178" s="84">
        <v>1</v>
      </c>
      <c r="Z178" s="85" t="s">
        <v>21498</v>
      </c>
      <c r="AA178" s="85" t="s">
        <v>21707</v>
      </c>
      <c r="AB178" s="85" t="s">
        <v>21694</v>
      </c>
      <c r="AC178" s="85" t="s">
        <v>1861</v>
      </c>
      <c r="AD178" s="85" t="s">
        <v>21695</v>
      </c>
    </row>
    <row r="179" spans="1:30" x14ac:dyDescent="0.25">
      <c r="A179" s="86" t="s">
        <v>21387</v>
      </c>
      <c r="B179" s="86" t="s">
        <v>22087</v>
      </c>
      <c r="C179" s="86" t="s">
        <v>21388</v>
      </c>
      <c r="D179" s="86" t="s">
        <v>21389</v>
      </c>
      <c r="E179" s="86" t="s">
        <v>21384</v>
      </c>
      <c r="F179" s="86" t="s">
        <v>21385</v>
      </c>
      <c r="G179" s="86">
        <v>9100002930</v>
      </c>
      <c r="H179" s="86" t="s">
        <v>22088</v>
      </c>
      <c r="I179" s="86" t="s">
        <v>22089</v>
      </c>
      <c r="J179" s="86" t="s">
        <v>21386</v>
      </c>
      <c r="K179" s="86"/>
      <c r="L179" s="86" t="s">
        <v>21689</v>
      </c>
      <c r="M179" s="86"/>
      <c r="N179" s="86" t="s">
        <v>21690</v>
      </c>
      <c r="O179" s="86" t="s">
        <v>21699</v>
      </c>
      <c r="P179" s="86"/>
      <c r="Q179" s="86"/>
      <c r="R179" s="87">
        <v>0</v>
      </c>
      <c r="S179" s="87">
        <v>2</v>
      </c>
      <c r="T179" s="87">
        <v>2</v>
      </c>
      <c r="U179" s="88">
        <v>1.81</v>
      </c>
      <c r="V179" s="88">
        <v>1.2749999999999999E-2</v>
      </c>
      <c r="W179" s="83">
        <v>9100002930</v>
      </c>
      <c r="X179" s="84" t="s">
        <v>22090</v>
      </c>
      <c r="Y179" s="84">
        <v>1</v>
      </c>
      <c r="Z179" s="85" t="s">
        <v>21498</v>
      </c>
      <c r="AA179" s="85" t="s">
        <v>21701</v>
      </c>
      <c r="AB179" s="85" t="s">
        <v>21694</v>
      </c>
      <c r="AC179" s="85" t="s">
        <v>1861</v>
      </c>
      <c r="AD179" s="85" t="s">
        <v>21695</v>
      </c>
    </row>
    <row r="180" spans="1:30" ht="20.399999999999999" x14ac:dyDescent="0.25">
      <c r="A180" s="80" t="s">
        <v>21387</v>
      </c>
      <c r="B180" s="80" t="s">
        <v>22091</v>
      </c>
      <c r="C180" s="80" t="s">
        <v>21388</v>
      </c>
      <c r="D180" s="80" t="s">
        <v>21389</v>
      </c>
      <c r="E180" s="80" t="s">
        <v>21384</v>
      </c>
      <c r="F180" s="80" t="s">
        <v>21385</v>
      </c>
      <c r="G180" s="80">
        <v>9100002936</v>
      </c>
      <c r="H180" s="80" t="s">
        <v>22092</v>
      </c>
      <c r="I180" s="80" t="s">
        <v>22093</v>
      </c>
      <c r="J180" s="80" t="s">
        <v>21386</v>
      </c>
      <c r="K180" s="80"/>
      <c r="L180" s="80" t="s">
        <v>21689</v>
      </c>
      <c r="M180" s="80"/>
      <c r="N180" s="80" t="s">
        <v>21690</v>
      </c>
      <c r="O180" s="80" t="s">
        <v>21699</v>
      </c>
      <c r="P180" s="80"/>
      <c r="Q180" s="80"/>
      <c r="R180" s="81">
        <v>0</v>
      </c>
      <c r="S180" s="81">
        <v>2</v>
      </c>
      <c r="T180" s="81">
        <v>2</v>
      </c>
      <c r="U180" s="82">
        <v>1.81</v>
      </c>
      <c r="V180" s="82">
        <v>1.2749999999999999E-2</v>
      </c>
      <c r="W180" s="83">
        <v>9100002936</v>
      </c>
      <c r="X180" s="84" t="s">
        <v>22094</v>
      </c>
      <c r="Y180" s="84">
        <v>1</v>
      </c>
      <c r="Z180" s="85" t="s">
        <v>21498</v>
      </c>
      <c r="AA180" s="85" t="s">
        <v>21701</v>
      </c>
      <c r="AB180" s="85" t="s">
        <v>21694</v>
      </c>
      <c r="AC180" s="85" t="s">
        <v>1861</v>
      </c>
      <c r="AD180" s="85" t="s">
        <v>21695</v>
      </c>
    </row>
    <row r="181" spans="1:30" x14ac:dyDescent="0.25">
      <c r="A181" s="80" t="s">
        <v>21387</v>
      </c>
      <c r="B181" s="80" t="s">
        <v>22095</v>
      </c>
      <c r="C181" s="80" t="s">
        <v>21388</v>
      </c>
      <c r="D181" s="80" t="s">
        <v>21389</v>
      </c>
      <c r="E181" s="80" t="s">
        <v>21384</v>
      </c>
      <c r="F181" s="80" t="s">
        <v>21385</v>
      </c>
      <c r="G181" s="80" t="s">
        <v>4700</v>
      </c>
      <c r="H181" s="80" t="s">
        <v>21390</v>
      </c>
      <c r="I181" s="80" t="s">
        <v>4700</v>
      </c>
      <c r="J181" s="80" t="s">
        <v>21386</v>
      </c>
      <c r="K181" s="80"/>
      <c r="L181" s="80" t="s">
        <v>22096</v>
      </c>
      <c r="M181" s="80"/>
      <c r="N181" s="80" t="s">
        <v>22097</v>
      </c>
      <c r="O181" s="80" t="s">
        <v>22098</v>
      </c>
      <c r="P181" s="80"/>
      <c r="Q181" s="80"/>
      <c r="R181" s="81">
        <v>0</v>
      </c>
      <c r="S181" s="81">
        <v>1</v>
      </c>
      <c r="T181" s="81">
        <v>1</v>
      </c>
      <c r="U181" s="82">
        <v>0.216</v>
      </c>
      <c r="V181" s="82">
        <v>3.5E-4</v>
      </c>
      <c r="W181" s="83" t="s">
        <v>4700</v>
      </c>
      <c r="X181" s="84" t="s">
        <v>22099</v>
      </c>
      <c r="Y181" s="84">
        <v>1</v>
      </c>
      <c r="Z181" s="85" t="s">
        <v>21498</v>
      </c>
      <c r="AA181" s="85" t="s">
        <v>22100</v>
      </c>
      <c r="AB181" s="85" t="s">
        <v>21694</v>
      </c>
      <c r="AC181" s="85" t="s">
        <v>1861</v>
      </c>
      <c r="AD181" s="85" t="s">
        <v>21501</v>
      </c>
    </row>
    <row r="182" spans="1:30" x14ac:dyDescent="0.25">
      <c r="A182" s="86" t="s">
        <v>21387</v>
      </c>
      <c r="B182" s="86" t="s">
        <v>22101</v>
      </c>
      <c r="C182" s="86" t="s">
        <v>21388</v>
      </c>
      <c r="D182" s="86" t="s">
        <v>21389</v>
      </c>
      <c r="E182" s="86" t="s">
        <v>21384</v>
      </c>
      <c r="F182" s="86" t="s">
        <v>21385</v>
      </c>
      <c r="G182" s="86" t="s">
        <v>728</v>
      </c>
      <c r="H182" s="86" t="s">
        <v>22102</v>
      </c>
      <c r="I182" s="86" t="s">
        <v>728</v>
      </c>
      <c r="J182" s="86" t="s">
        <v>21386</v>
      </c>
      <c r="K182" s="86"/>
      <c r="L182" s="86" t="s">
        <v>22103</v>
      </c>
      <c r="M182" s="86"/>
      <c r="N182" s="86" t="s">
        <v>22104</v>
      </c>
      <c r="O182" s="86" t="s">
        <v>22105</v>
      </c>
      <c r="P182" s="86"/>
      <c r="Q182" s="86"/>
      <c r="R182" s="87">
        <v>0</v>
      </c>
      <c r="S182" s="87">
        <v>1</v>
      </c>
      <c r="T182" s="87">
        <v>1</v>
      </c>
      <c r="U182" s="88">
        <v>0.98099999999999998</v>
      </c>
      <c r="V182" s="88">
        <v>3.6209999999999999E-2</v>
      </c>
      <c r="W182" s="83" t="s">
        <v>728</v>
      </c>
      <c r="X182" s="84" t="s">
        <v>22106</v>
      </c>
      <c r="Y182" s="84">
        <v>1</v>
      </c>
      <c r="Z182" s="85" t="s">
        <v>21498</v>
      </c>
      <c r="AA182" s="85" t="s">
        <v>22107</v>
      </c>
      <c r="AB182" s="85" t="s">
        <v>21694</v>
      </c>
      <c r="AC182" s="85" t="s">
        <v>1861</v>
      </c>
      <c r="AD182" s="85" t="s">
        <v>21501</v>
      </c>
    </row>
    <row r="183" spans="1:30" x14ac:dyDescent="0.25">
      <c r="A183" s="80" t="s">
        <v>21387</v>
      </c>
      <c r="B183" s="80" t="s">
        <v>22108</v>
      </c>
      <c r="C183" s="80" t="s">
        <v>21388</v>
      </c>
      <c r="D183" s="80" t="s">
        <v>21389</v>
      </c>
      <c r="E183" s="80" t="s">
        <v>21384</v>
      </c>
      <c r="F183" s="80" t="s">
        <v>21385</v>
      </c>
      <c r="G183" s="80" t="s">
        <v>728</v>
      </c>
      <c r="H183" s="80" t="s">
        <v>22102</v>
      </c>
      <c r="I183" s="80" t="s">
        <v>728</v>
      </c>
      <c r="J183" s="80" t="s">
        <v>21386</v>
      </c>
      <c r="K183" s="80"/>
      <c r="L183" s="80" t="s">
        <v>22109</v>
      </c>
      <c r="M183" s="80"/>
      <c r="N183" s="80" t="s">
        <v>22110</v>
      </c>
      <c r="O183" s="80" t="s">
        <v>22111</v>
      </c>
      <c r="P183" s="80"/>
      <c r="Q183" s="80"/>
      <c r="R183" s="81">
        <v>0</v>
      </c>
      <c r="S183" s="81">
        <v>1</v>
      </c>
      <c r="T183" s="81">
        <v>1</v>
      </c>
      <c r="U183" s="82">
        <v>0</v>
      </c>
      <c r="V183" s="82">
        <v>0</v>
      </c>
      <c r="W183" s="83" t="s">
        <v>728</v>
      </c>
      <c r="X183" s="84" t="s">
        <v>22106</v>
      </c>
      <c r="Y183" s="84">
        <v>0</v>
      </c>
      <c r="Z183" s="85" t="s">
        <v>21498</v>
      </c>
      <c r="AA183" s="85" t="s">
        <v>22112</v>
      </c>
      <c r="AB183" s="85" t="s">
        <v>21694</v>
      </c>
      <c r="AC183" s="85" t="s">
        <v>1861</v>
      </c>
      <c r="AD183" s="85" t="s">
        <v>21501</v>
      </c>
    </row>
    <row r="184" spans="1:30" x14ac:dyDescent="0.25">
      <c r="A184" s="86" t="s">
        <v>21387</v>
      </c>
      <c r="B184" s="86" t="s">
        <v>22113</v>
      </c>
      <c r="C184" s="86" t="s">
        <v>21388</v>
      </c>
      <c r="D184" s="86" t="s">
        <v>21389</v>
      </c>
      <c r="E184" s="86" t="s">
        <v>21384</v>
      </c>
      <c r="F184" s="86" t="s">
        <v>21385</v>
      </c>
      <c r="G184" s="86" t="s">
        <v>728</v>
      </c>
      <c r="H184" s="86" t="s">
        <v>22102</v>
      </c>
      <c r="I184" s="86" t="s">
        <v>728</v>
      </c>
      <c r="J184" s="86" t="s">
        <v>21386</v>
      </c>
      <c r="K184" s="86"/>
      <c r="L184" s="86" t="s">
        <v>22096</v>
      </c>
      <c r="M184" s="86"/>
      <c r="N184" s="86" t="s">
        <v>22097</v>
      </c>
      <c r="O184" s="86" t="s">
        <v>22114</v>
      </c>
      <c r="P184" s="86"/>
      <c r="Q184" s="86"/>
      <c r="R184" s="87">
        <v>0</v>
      </c>
      <c r="S184" s="87">
        <v>1</v>
      </c>
      <c r="T184" s="87">
        <v>1</v>
      </c>
      <c r="U184" s="88">
        <v>0.216</v>
      </c>
      <c r="V184" s="88">
        <v>3.5E-4</v>
      </c>
      <c r="W184" s="83" t="s">
        <v>728</v>
      </c>
      <c r="X184" s="84" t="s">
        <v>22106</v>
      </c>
      <c r="Y184" s="84">
        <v>0</v>
      </c>
      <c r="Z184" s="85" t="s">
        <v>21498</v>
      </c>
      <c r="AA184" s="85" t="s">
        <v>22115</v>
      </c>
      <c r="AB184" s="85" t="s">
        <v>21694</v>
      </c>
      <c r="AC184" s="85" t="s">
        <v>1861</v>
      </c>
      <c r="AD184" s="85" t="s">
        <v>21501</v>
      </c>
    </row>
    <row r="185" spans="1:30" x14ac:dyDescent="0.25">
      <c r="A185" s="86" t="s">
        <v>21387</v>
      </c>
      <c r="B185" s="86" t="s">
        <v>22116</v>
      </c>
      <c r="C185" s="86" t="s">
        <v>21388</v>
      </c>
      <c r="D185" s="86" t="s">
        <v>21389</v>
      </c>
      <c r="E185" s="86" t="s">
        <v>21384</v>
      </c>
      <c r="F185" s="86" t="s">
        <v>21385</v>
      </c>
      <c r="G185" s="86" t="s">
        <v>494</v>
      </c>
      <c r="H185" s="86" t="s">
        <v>21399</v>
      </c>
      <c r="I185" s="86" t="s">
        <v>494</v>
      </c>
      <c r="J185" s="86" t="s">
        <v>21386</v>
      </c>
      <c r="K185" s="86"/>
      <c r="L185" s="86" t="s">
        <v>22096</v>
      </c>
      <c r="M185" s="86"/>
      <c r="N185" s="86" t="s">
        <v>22097</v>
      </c>
      <c r="O185" s="86" t="s">
        <v>22117</v>
      </c>
      <c r="P185" s="86"/>
      <c r="Q185" s="86"/>
      <c r="R185" s="87">
        <v>0</v>
      </c>
      <c r="S185" s="87">
        <v>1</v>
      </c>
      <c r="T185" s="87">
        <v>1</v>
      </c>
      <c r="U185" s="88">
        <v>0.216</v>
      </c>
      <c r="V185" s="88">
        <v>3.5E-4</v>
      </c>
      <c r="W185" s="83" t="s">
        <v>494</v>
      </c>
      <c r="X185" s="84" t="s">
        <v>22118</v>
      </c>
      <c r="Y185" s="84">
        <v>1</v>
      </c>
      <c r="Z185" s="85" t="s">
        <v>21498</v>
      </c>
      <c r="AA185" s="85" t="s">
        <v>22119</v>
      </c>
      <c r="AB185" s="85" t="s">
        <v>21694</v>
      </c>
      <c r="AC185" s="85" t="s">
        <v>22120</v>
      </c>
      <c r="AD185" s="85" t="s">
        <v>21501</v>
      </c>
    </row>
    <row r="186" spans="1:30" x14ac:dyDescent="0.25">
      <c r="A186" s="86" t="s">
        <v>21387</v>
      </c>
      <c r="B186" s="86" t="s">
        <v>22121</v>
      </c>
      <c r="C186" s="86" t="s">
        <v>21388</v>
      </c>
      <c r="D186" s="86" t="s">
        <v>21389</v>
      </c>
      <c r="E186" s="86" t="s">
        <v>21384</v>
      </c>
      <c r="F186" s="86" t="s">
        <v>21385</v>
      </c>
      <c r="G186" s="86" t="s">
        <v>803</v>
      </c>
      <c r="H186" s="86" t="s">
        <v>22122</v>
      </c>
      <c r="I186" s="86" t="s">
        <v>803</v>
      </c>
      <c r="J186" s="86" t="s">
        <v>21386</v>
      </c>
      <c r="K186" s="86"/>
      <c r="L186" s="86" t="s">
        <v>22096</v>
      </c>
      <c r="M186" s="86"/>
      <c r="N186" s="86" t="s">
        <v>22097</v>
      </c>
      <c r="O186" s="86" t="s">
        <v>22123</v>
      </c>
      <c r="P186" s="86"/>
      <c r="Q186" s="86"/>
      <c r="R186" s="87">
        <v>0</v>
      </c>
      <c r="S186" s="87">
        <v>1</v>
      </c>
      <c r="T186" s="87">
        <v>1</v>
      </c>
      <c r="U186" s="88">
        <v>0.216</v>
      </c>
      <c r="V186" s="88">
        <v>3.5E-4</v>
      </c>
      <c r="W186" s="83" t="s">
        <v>803</v>
      </c>
      <c r="X186" s="84" t="s">
        <v>22124</v>
      </c>
      <c r="Y186" s="84">
        <v>1</v>
      </c>
      <c r="Z186" s="85" t="s">
        <v>21498</v>
      </c>
      <c r="AA186" s="85" t="s">
        <v>22125</v>
      </c>
      <c r="AB186" s="85" t="s">
        <v>21694</v>
      </c>
      <c r="AC186" s="85" t="s">
        <v>22120</v>
      </c>
      <c r="AD186" s="85" t="s">
        <v>21501</v>
      </c>
    </row>
    <row r="187" spans="1:30" x14ac:dyDescent="0.25">
      <c r="A187" s="86" t="s">
        <v>21387</v>
      </c>
      <c r="B187" s="86" t="s">
        <v>22126</v>
      </c>
      <c r="C187" s="86" t="s">
        <v>21388</v>
      </c>
      <c r="D187" s="86" t="s">
        <v>21389</v>
      </c>
      <c r="E187" s="86" t="s">
        <v>21384</v>
      </c>
      <c r="F187" s="86" t="s">
        <v>21385</v>
      </c>
      <c r="G187" s="86" t="s">
        <v>131</v>
      </c>
      <c r="H187" s="86" t="s">
        <v>21400</v>
      </c>
      <c r="I187" s="86" t="s">
        <v>131</v>
      </c>
      <c r="J187" s="86" t="s">
        <v>21386</v>
      </c>
      <c r="K187" s="86"/>
      <c r="L187" s="86" t="s">
        <v>22096</v>
      </c>
      <c r="M187" s="86"/>
      <c r="N187" s="86" t="s">
        <v>22097</v>
      </c>
      <c r="O187" s="86" t="s">
        <v>22123</v>
      </c>
      <c r="P187" s="86"/>
      <c r="Q187" s="86"/>
      <c r="R187" s="87">
        <v>0</v>
      </c>
      <c r="S187" s="87">
        <v>1</v>
      </c>
      <c r="T187" s="87">
        <v>1</v>
      </c>
      <c r="U187" s="88">
        <v>0.216</v>
      </c>
      <c r="V187" s="88">
        <v>3.5E-4</v>
      </c>
      <c r="W187" s="83" t="s">
        <v>131</v>
      </c>
      <c r="X187" s="84" t="s">
        <v>22127</v>
      </c>
      <c r="Y187" s="84">
        <v>1</v>
      </c>
      <c r="Z187" s="85" t="s">
        <v>21498</v>
      </c>
      <c r="AA187" s="85" t="s">
        <v>22125</v>
      </c>
      <c r="AB187" s="85" t="s">
        <v>21694</v>
      </c>
      <c r="AC187" s="85" t="s">
        <v>22120</v>
      </c>
      <c r="AD187" s="85" t="s">
        <v>21501</v>
      </c>
    </row>
    <row r="188" spans="1:30" x14ac:dyDescent="0.25">
      <c r="A188" s="86" t="s">
        <v>21387</v>
      </c>
      <c r="B188" s="86" t="s">
        <v>22128</v>
      </c>
      <c r="C188" s="86" t="s">
        <v>21388</v>
      </c>
      <c r="D188" s="86" t="s">
        <v>21389</v>
      </c>
      <c r="E188" s="86" t="s">
        <v>21384</v>
      </c>
      <c r="F188" s="86" t="s">
        <v>21385</v>
      </c>
      <c r="G188" s="86" t="s">
        <v>314</v>
      </c>
      <c r="H188" s="86" t="s">
        <v>21401</v>
      </c>
      <c r="I188" s="86" t="s">
        <v>314</v>
      </c>
      <c r="J188" s="86" t="s">
        <v>21386</v>
      </c>
      <c r="K188" s="86"/>
      <c r="L188" s="86" t="s">
        <v>22096</v>
      </c>
      <c r="M188" s="86"/>
      <c r="N188" s="86" t="s">
        <v>22097</v>
      </c>
      <c r="O188" s="86" t="s">
        <v>22123</v>
      </c>
      <c r="P188" s="86"/>
      <c r="Q188" s="86"/>
      <c r="R188" s="87">
        <v>0</v>
      </c>
      <c r="S188" s="87">
        <v>1</v>
      </c>
      <c r="T188" s="87">
        <v>1</v>
      </c>
      <c r="U188" s="88">
        <v>0.216</v>
      </c>
      <c r="V188" s="88">
        <v>3.5E-4</v>
      </c>
      <c r="W188" s="83" t="s">
        <v>314</v>
      </c>
      <c r="X188" s="84" t="s">
        <v>22129</v>
      </c>
      <c r="Y188" s="84">
        <v>1</v>
      </c>
      <c r="Z188" s="85" t="s">
        <v>21498</v>
      </c>
      <c r="AA188" s="85" t="s">
        <v>22125</v>
      </c>
      <c r="AB188" s="85" t="s">
        <v>21694</v>
      </c>
      <c r="AC188" s="85" t="s">
        <v>1861</v>
      </c>
      <c r="AD188" s="85" t="s">
        <v>21501</v>
      </c>
    </row>
    <row r="189" spans="1:30" x14ac:dyDescent="0.25">
      <c r="A189" s="80" t="s">
        <v>21387</v>
      </c>
      <c r="B189" s="80" t="s">
        <v>22130</v>
      </c>
      <c r="C189" s="80" t="s">
        <v>21388</v>
      </c>
      <c r="D189" s="80" t="s">
        <v>21389</v>
      </c>
      <c r="E189" s="80" t="s">
        <v>21384</v>
      </c>
      <c r="F189" s="80" t="s">
        <v>21385</v>
      </c>
      <c r="G189" s="80" t="s">
        <v>436</v>
      </c>
      <c r="H189" s="80" t="s">
        <v>21402</v>
      </c>
      <c r="I189" s="80" t="s">
        <v>436</v>
      </c>
      <c r="J189" s="80" t="s">
        <v>21386</v>
      </c>
      <c r="K189" s="80"/>
      <c r="L189" s="80" t="s">
        <v>22096</v>
      </c>
      <c r="M189" s="80"/>
      <c r="N189" s="80" t="s">
        <v>22097</v>
      </c>
      <c r="O189" s="80" t="s">
        <v>22098</v>
      </c>
      <c r="P189" s="80"/>
      <c r="Q189" s="80"/>
      <c r="R189" s="81">
        <v>0</v>
      </c>
      <c r="S189" s="81">
        <v>1</v>
      </c>
      <c r="T189" s="81">
        <v>1</v>
      </c>
      <c r="U189" s="82">
        <v>0.216</v>
      </c>
      <c r="V189" s="82">
        <v>3.5E-4</v>
      </c>
      <c r="W189" s="83" t="s">
        <v>436</v>
      </c>
      <c r="X189" s="84" t="s">
        <v>22131</v>
      </c>
      <c r="Y189" s="84">
        <v>1</v>
      </c>
      <c r="Z189" s="85" t="s">
        <v>21498</v>
      </c>
      <c r="AA189" s="85" t="s">
        <v>22100</v>
      </c>
      <c r="AB189" s="85" t="s">
        <v>21694</v>
      </c>
      <c r="AC189" s="85" t="s">
        <v>1861</v>
      </c>
      <c r="AD189" s="85" t="s">
        <v>21501</v>
      </c>
    </row>
    <row r="190" spans="1:30" x14ac:dyDescent="0.25">
      <c r="A190" s="86" t="s">
        <v>21387</v>
      </c>
      <c r="B190" s="86" t="s">
        <v>22132</v>
      </c>
      <c r="C190" s="86" t="s">
        <v>21388</v>
      </c>
      <c r="D190" s="86" t="s">
        <v>21389</v>
      </c>
      <c r="E190" s="86" t="s">
        <v>21384</v>
      </c>
      <c r="F190" s="86" t="s">
        <v>21385</v>
      </c>
      <c r="G190" s="86" t="s">
        <v>703</v>
      </c>
      <c r="H190" s="86" t="s">
        <v>21405</v>
      </c>
      <c r="I190" s="86" t="s">
        <v>703</v>
      </c>
      <c r="J190" s="86" t="s">
        <v>21386</v>
      </c>
      <c r="K190" s="86"/>
      <c r="L190" s="86" t="s">
        <v>22096</v>
      </c>
      <c r="M190" s="86"/>
      <c r="N190" s="86" t="s">
        <v>22097</v>
      </c>
      <c r="O190" s="86" t="s">
        <v>22123</v>
      </c>
      <c r="P190" s="86"/>
      <c r="Q190" s="86"/>
      <c r="R190" s="87">
        <v>0</v>
      </c>
      <c r="S190" s="87">
        <v>1</v>
      </c>
      <c r="T190" s="87">
        <v>1</v>
      </c>
      <c r="U190" s="88">
        <v>0.216</v>
      </c>
      <c r="V190" s="88">
        <v>3.5E-4</v>
      </c>
      <c r="W190" s="83" t="s">
        <v>703</v>
      </c>
      <c r="X190" s="84" t="s">
        <v>22133</v>
      </c>
      <c r="Y190" s="84">
        <v>1</v>
      </c>
      <c r="Z190" s="85" t="s">
        <v>21498</v>
      </c>
      <c r="AA190" s="85" t="s">
        <v>22125</v>
      </c>
      <c r="AB190" s="85" t="s">
        <v>21694</v>
      </c>
      <c r="AC190" s="85" t="s">
        <v>1861</v>
      </c>
      <c r="AD190" s="85" t="s">
        <v>21501</v>
      </c>
    </row>
    <row r="191" spans="1:30" x14ac:dyDescent="0.25">
      <c r="A191" s="80" t="s">
        <v>21387</v>
      </c>
      <c r="B191" s="80" t="s">
        <v>22134</v>
      </c>
      <c r="C191" s="80" t="s">
        <v>21388</v>
      </c>
      <c r="D191" s="80" t="s">
        <v>21389</v>
      </c>
      <c r="E191" s="80" t="s">
        <v>21384</v>
      </c>
      <c r="F191" s="80" t="s">
        <v>21385</v>
      </c>
      <c r="G191" s="80" t="s">
        <v>255</v>
      </c>
      <c r="H191" s="80" t="s">
        <v>22135</v>
      </c>
      <c r="I191" s="80" t="s">
        <v>255</v>
      </c>
      <c r="J191" s="80" t="s">
        <v>21386</v>
      </c>
      <c r="K191" s="80"/>
      <c r="L191" s="80" t="s">
        <v>22103</v>
      </c>
      <c r="M191" s="80"/>
      <c r="N191" s="80" t="s">
        <v>22104</v>
      </c>
      <c r="O191" s="80" t="s">
        <v>22136</v>
      </c>
      <c r="P191" s="80"/>
      <c r="Q191" s="80"/>
      <c r="R191" s="81">
        <v>0</v>
      </c>
      <c r="S191" s="81">
        <v>1</v>
      </c>
      <c r="T191" s="81">
        <v>1</v>
      </c>
      <c r="U191" s="82">
        <v>0.98099999999999998</v>
      </c>
      <c r="V191" s="82">
        <v>3.6209999999999999E-2</v>
      </c>
      <c r="W191" s="83" t="s">
        <v>255</v>
      </c>
      <c r="X191" s="84" t="s">
        <v>22137</v>
      </c>
      <c r="Y191" s="84">
        <v>1</v>
      </c>
      <c r="Z191" s="85" t="s">
        <v>21498</v>
      </c>
      <c r="AA191" s="85" t="s">
        <v>21707</v>
      </c>
      <c r="AB191" s="85" t="s">
        <v>21694</v>
      </c>
      <c r="AC191" s="85" t="s">
        <v>1861</v>
      </c>
      <c r="AD191" s="85" t="s">
        <v>21501</v>
      </c>
    </row>
    <row r="192" spans="1:30" x14ac:dyDescent="0.25">
      <c r="A192" s="80" t="s">
        <v>21387</v>
      </c>
      <c r="B192" s="80" t="s">
        <v>22138</v>
      </c>
      <c r="C192" s="80" t="s">
        <v>21388</v>
      </c>
      <c r="D192" s="80" t="s">
        <v>21389</v>
      </c>
      <c r="E192" s="80" t="s">
        <v>21384</v>
      </c>
      <c r="F192" s="80" t="s">
        <v>21385</v>
      </c>
      <c r="G192" s="80" t="s">
        <v>255</v>
      </c>
      <c r="H192" s="80" t="s">
        <v>22135</v>
      </c>
      <c r="I192" s="80" t="s">
        <v>255</v>
      </c>
      <c r="J192" s="80" t="s">
        <v>21386</v>
      </c>
      <c r="K192" s="80"/>
      <c r="L192" s="80" t="s">
        <v>22109</v>
      </c>
      <c r="M192" s="80"/>
      <c r="N192" s="80" t="s">
        <v>22110</v>
      </c>
      <c r="O192" s="80" t="s">
        <v>22139</v>
      </c>
      <c r="P192" s="80"/>
      <c r="Q192" s="80"/>
      <c r="R192" s="81">
        <v>0</v>
      </c>
      <c r="S192" s="81">
        <v>1</v>
      </c>
      <c r="T192" s="81">
        <v>1</v>
      </c>
      <c r="U192" s="82">
        <v>0</v>
      </c>
      <c r="V192" s="82">
        <v>0</v>
      </c>
      <c r="W192" s="83" t="s">
        <v>255</v>
      </c>
      <c r="X192" s="84" t="s">
        <v>22137</v>
      </c>
      <c r="Y192" s="84">
        <v>0</v>
      </c>
      <c r="Z192" s="85" t="s">
        <v>21498</v>
      </c>
      <c r="AA192" s="85" t="s">
        <v>22140</v>
      </c>
      <c r="AB192" s="85" t="s">
        <v>21694</v>
      </c>
      <c r="AC192" s="85" t="s">
        <v>1861</v>
      </c>
      <c r="AD192" s="85" t="s">
        <v>21501</v>
      </c>
    </row>
    <row r="193" spans="1:30" x14ac:dyDescent="0.25">
      <c r="A193" s="86" t="s">
        <v>21387</v>
      </c>
      <c r="B193" s="86" t="s">
        <v>22141</v>
      </c>
      <c r="C193" s="86" t="s">
        <v>21388</v>
      </c>
      <c r="D193" s="86" t="s">
        <v>21389</v>
      </c>
      <c r="E193" s="86" t="s">
        <v>21384</v>
      </c>
      <c r="F193" s="86" t="s">
        <v>21385</v>
      </c>
      <c r="G193" s="86" t="s">
        <v>255</v>
      </c>
      <c r="H193" s="86" t="s">
        <v>22135</v>
      </c>
      <c r="I193" s="86" t="s">
        <v>255</v>
      </c>
      <c r="J193" s="86" t="s">
        <v>21386</v>
      </c>
      <c r="K193" s="86"/>
      <c r="L193" s="86" t="s">
        <v>22096</v>
      </c>
      <c r="M193" s="86"/>
      <c r="N193" s="86" t="s">
        <v>22097</v>
      </c>
      <c r="O193" s="86" t="s">
        <v>22123</v>
      </c>
      <c r="P193" s="86"/>
      <c r="Q193" s="86"/>
      <c r="R193" s="87">
        <v>0</v>
      </c>
      <c r="S193" s="87">
        <v>1</v>
      </c>
      <c r="T193" s="87">
        <v>1</v>
      </c>
      <c r="U193" s="88">
        <v>0.216</v>
      </c>
      <c r="V193" s="88">
        <v>3.5E-4</v>
      </c>
      <c r="W193" s="83" t="s">
        <v>255</v>
      </c>
      <c r="X193" s="84" t="s">
        <v>22137</v>
      </c>
      <c r="Y193" s="84">
        <v>0</v>
      </c>
      <c r="Z193" s="85" t="s">
        <v>21498</v>
      </c>
      <c r="AA193" s="85" t="s">
        <v>22125</v>
      </c>
      <c r="AB193" s="85" t="s">
        <v>21694</v>
      </c>
      <c r="AC193" s="85" t="s">
        <v>1861</v>
      </c>
      <c r="AD193" s="85" t="s">
        <v>21501</v>
      </c>
    </row>
    <row r="194" spans="1:30" x14ac:dyDescent="0.25">
      <c r="A194" s="86" t="s">
        <v>21387</v>
      </c>
      <c r="B194" s="86" t="s">
        <v>22142</v>
      </c>
      <c r="C194" s="86" t="s">
        <v>21388</v>
      </c>
      <c r="D194" s="86" t="s">
        <v>21389</v>
      </c>
      <c r="E194" s="86" t="s">
        <v>21384</v>
      </c>
      <c r="F194" s="86" t="s">
        <v>21385</v>
      </c>
      <c r="G194" s="86" t="s">
        <v>501</v>
      </c>
      <c r="H194" s="86" t="s">
        <v>21406</v>
      </c>
      <c r="I194" s="86" t="s">
        <v>501</v>
      </c>
      <c r="J194" s="86" t="s">
        <v>21386</v>
      </c>
      <c r="K194" s="86"/>
      <c r="L194" s="86" t="s">
        <v>22096</v>
      </c>
      <c r="M194" s="86"/>
      <c r="N194" s="86" t="s">
        <v>22097</v>
      </c>
      <c r="O194" s="86" t="s">
        <v>22123</v>
      </c>
      <c r="P194" s="86"/>
      <c r="Q194" s="86"/>
      <c r="R194" s="87">
        <v>0</v>
      </c>
      <c r="S194" s="87">
        <v>1</v>
      </c>
      <c r="T194" s="87">
        <v>1</v>
      </c>
      <c r="U194" s="88">
        <v>0.216</v>
      </c>
      <c r="V194" s="88">
        <v>3.5E-4</v>
      </c>
      <c r="W194" s="83" t="s">
        <v>501</v>
      </c>
      <c r="X194" s="84" t="s">
        <v>22143</v>
      </c>
      <c r="Y194" s="84">
        <v>1</v>
      </c>
      <c r="Z194" s="85" t="s">
        <v>21498</v>
      </c>
      <c r="AA194" s="85" t="s">
        <v>22125</v>
      </c>
      <c r="AB194" s="85" t="s">
        <v>21694</v>
      </c>
      <c r="AC194" s="85" t="s">
        <v>1861</v>
      </c>
      <c r="AD194" s="85" t="s">
        <v>21501</v>
      </c>
    </row>
    <row r="195" spans="1:30" x14ac:dyDescent="0.25">
      <c r="A195" s="80" t="s">
        <v>21387</v>
      </c>
      <c r="B195" s="80" t="s">
        <v>22144</v>
      </c>
      <c r="C195" s="80" t="s">
        <v>21388</v>
      </c>
      <c r="D195" s="80" t="s">
        <v>21389</v>
      </c>
      <c r="E195" s="80" t="s">
        <v>21384</v>
      </c>
      <c r="F195" s="80" t="s">
        <v>21385</v>
      </c>
      <c r="G195" s="80" t="s">
        <v>21203</v>
      </c>
      <c r="H195" s="80" t="s">
        <v>22145</v>
      </c>
      <c r="I195" s="80" t="s">
        <v>21203</v>
      </c>
      <c r="J195" s="80" t="s">
        <v>21386</v>
      </c>
      <c r="K195" s="80"/>
      <c r="L195" s="80" t="s">
        <v>22103</v>
      </c>
      <c r="M195" s="80"/>
      <c r="N195" s="80" t="s">
        <v>22104</v>
      </c>
      <c r="O195" s="80" t="s">
        <v>22105</v>
      </c>
      <c r="P195" s="80"/>
      <c r="Q195" s="80"/>
      <c r="R195" s="81">
        <v>0</v>
      </c>
      <c r="S195" s="81">
        <v>1</v>
      </c>
      <c r="T195" s="81">
        <v>1</v>
      </c>
      <c r="U195" s="82">
        <v>0.98099999999999998</v>
      </c>
      <c r="V195" s="82">
        <v>3.6209999999999999E-2</v>
      </c>
      <c r="W195" s="83" t="s">
        <v>21203</v>
      </c>
      <c r="X195" s="84" t="s">
        <v>22146</v>
      </c>
      <c r="Y195" s="84">
        <v>1</v>
      </c>
      <c r="Z195" s="85" t="s">
        <v>21498</v>
      </c>
      <c r="AA195" s="85" t="s">
        <v>22107</v>
      </c>
      <c r="AB195" s="85" t="s">
        <v>21694</v>
      </c>
      <c r="AC195" s="85" t="s">
        <v>1861</v>
      </c>
      <c r="AD195" s="85" t="s">
        <v>21501</v>
      </c>
    </row>
    <row r="196" spans="1:30" x14ac:dyDescent="0.25">
      <c r="A196" s="80" t="s">
        <v>21387</v>
      </c>
      <c r="B196" s="80" t="s">
        <v>22147</v>
      </c>
      <c r="C196" s="80" t="s">
        <v>21388</v>
      </c>
      <c r="D196" s="80" t="s">
        <v>21389</v>
      </c>
      <c r="E196" s="80" t="s">
        <v>21384</v>
      </c>
      <c r="F196" s="80" t="s">
        <v>21385</v>
      </c>
      <c r="G196" s="80" t="s">
        <v>21203</v>
      </c>
      <c r="H196" s="80" t="s">
        <v>22145</v>
      </c>
      <c r="I196" s="80" t="s">
        <v>21203</v>
      </c>
      <c r="J196" s="80" t="s">
        <v>21386</v>
      </c>
      <c r="K196" s="80"/>
      <c r="L196" s="80" t="s">
        <v>22109</v>
      </c>
      <c r="M196" s="80"/>
      <c r="N196" s="80" t="s">
        <v>22110</v>
      </c>
      <c r="O196" s="80" t="s">
        <v>22148</v>
      </c>
      <c r="P196" s="80"/>
      <c r="Q196" s="80"/>
      <c r="R196" s="81">
        <v>0</v>
      </c>
      <c r="S196" s="81">
        <v>1</v>
      </c>
      <c r="T196" s="81">
        <v>1</v>
      </c>
      <c r="U196" s="82">
        <v>0</v>
      </c>
      <c r="V196" s="82">
        <v>0</v>
      </c>
      <c r="W196" s="83" t="s">
        <v>21203</v>
      </c>
      <c r="X196" s="84" t="s">
        <v>22146</v>
      </c>
      <c r="Y196" s="84">
        <v>0</v>
      </c>
      <c r="Z196" s="85" t="s">
        <v>21498</v>
      </c>
      <c r="AA196" s="85" t="s">
        <v>22149</v>
      </c>
      <c r="AB196" s="85" t="s">
        <v>21694</v>
      </c>
      <c r="AC196" s="85" t="s">
        <v>1861</v>
      </c>
      <c r="AD196" s="85" t="s">
        <v>21501</v>
      </c>
    </row>
    <row r="197" spans="1:30" x14ac:dyDescent="0.25">
      <c r="A197" s="86" t="s">
        <v>21387</v>
      </c>
      <c r="B197" s="86" t="s">
        <v>22150</v>
      </c>
      <c r="C197" s="86" t="s">
        <v>21388</v>
      </c>
      <c r="D197" s="86" t="s">
        <v>21389</v>
      </c>
      <c r="E197" s="86" t="s">
        <v>21384</v>
      </c>
      <c r="F197" s="86" t="s">
        <v>21385</v>
      </c>
      <c r="G197" s="86" t="s">
        <v>21203</v>
      </c>
      <c r="H197" s="86" t="s">
        <v>22145</v>
      </c>
      <c r="I197" s="86" t="s">
        <v>21203</v>
      </c>
      <c r="J197" s="86" t="s">
        <v>21386</v>
      </c>
      <c r="K197" s="86"/>
      <c r="L197" s="86" t="s">
        <v>22096</v>
      </c>
      <c r="M197" s="86"/>
      <c r="N197" s="86" t="s">
        <v>22097</v>
      </c>
      <c r="O197" s="86" t="s">
        <v>22114</v>
      </c>
      <c r="P197" s="86"/>
      <c r="Q197" s="86"/>
      <c r="R197" s="87">
        <v>0</v>
      </c>
      <c r="S197" s="87">
        <v>1</v>
      </c>
      <c r="T197" s="87">
        <v>1</v>
      </c>
      <c r="U197" s="88">
        <v>0.216</v>
      </c>
      <c r="V197" s="88">
        <v>3.5E-4</v>
      </c>
      <c r="W197" s="83" t="s">
        <v>21203</v>
      </c>
      <c r="X197" s="84" t="s">
        <v>22146</v>
      </c>
      <c r="Y197" s="84">
        <v>0</v>
      </c>
      <c r="Z197" s="85" t="s">
        <v>21498</v>
      </c>
      <c r="AA197" s="85" t="s">
        <v>22115</v>
      </c>
      <c r="AB197" s="85" t="s">
        <v>21694</v>
      </c>
      <c r="AC197" s="85" t="s">
        <v>1861</v>
      </c>
      <c r="AD197" s="85" t="s">
        <v>21501</v>
      </c>
    </row>
    <row r="198" spans="1:30" x14ac:dyDescent="0.25">
      <c r="A198" s="80" t="s">
        <v>21387</v>
      </c>
      <c r="B198" s="80" t="s">
        <v>22151</v>
      </c>
      <c r="C198" s="80" t="s">
        <v>21388</v>
      </c>
      <c r="D198" s="80" t="s">
        <v>21389</v>
      </c>
      <c r="E198" s="80" t="s">
        <v>21384</v>
      </c>
      <c r="F198" s="80" t="s">
        <v>21385</v>
      </c>
      <c r="G198" s="80" t="s">
        <v>835</v>
      </c>
      <c r="H198" s="80" t="s">
        <v>22152</v>
      </c>
      <c r="I198" s="80" t="s">
        <v>835</v>
      </c>
      <c r="J198" s="80" t="s">
        <v>21386</v>
      </c>
      <c r="K198" s="80"/>
      <c r="L198" s="80" t="s">
        <v>22096</v>
      </c>
      <c r="M198" s="80"/>
      <c r="N198" s="80" t="s">
        <v>22097</v>
      </c>
      <c r="O198" s="80" t="s">
        <v>22098</v>
      </c>
      <c r="P198" s="80"/>
      <c r="Q198" s="80"/>
      <c r="R198" s="81">
        <v>0</v>
      </c>
      <c r="S198" s="81">
        <v>1</v>
      </c>
      <c r="T198" s="81">
        <v>1</v>
      </c>
      <c r="U198" s="82">
        <v>0.216</v>
      </c>
      <c r="V198" s="82">
        <v>3.5E-4</v>
      </c>
      <c r="W198" s="83" t="s">
        <v>835</v>
      </c>
      <c r="X198" s="84" t="s">
        <v>22153</v>
      </c>
      <c r="Y198" s="84">
        <v>1</v>
      </c>
      <c r="Z198" s="85" t="s">
        <v>21498</v>
      </c>
      <c r="AA198" s="85" t="s">
        <v>22100</v>
      </c>
      <c r="AB198" s="85" t="s">
        <v>21694</v>
      </c>
      <c r="AC198" s="85" t="s">
        <v>1861</v>
      </c>
      <c r="AD198" s="85" t="s">
        <v>21501</v>
      </c>
    </row>
    <row r="199" spans="1:30" x14ac:dyDescent="0.25">
      <c r="A199" s="80" t="s">
        <v>21387</v>
      </c>
      <c r="B199" s="80" t="s">
        <v>22154</v>
      </c>
      <c r="C199" s="80" t="s">
        <v>21388</v>
      </c>
      <c r="D199" s="80" t="s">
        <v>21389</v>
      </c>
      <c r="E199" s="80" t="s">
        <v>21384</v>
      </c>
      <c r="F199" s="80" t="s">
        <v>21385</v>
      </c>
      <c r="G199" s="80" t="s">
        <v>81</v>
      </c>
      <c r="H199" s="80" t="s">
        <v>22155</v>
      </c>
      <c r="I199" s="80" t="s">
        <v>81</v>
      </c>
      <c r="J199" s="80" t="s">
        <v>21386</v>
      </c>
      <c r="K199" s="80"/>
      <c r="L199" s="80" t="s">
        <v>22103</v>
      </c>
      <c r="M199" s="80"/>
      <c r="N199" s="80" t="s">
        <v>22104</v>
      </c>
      <c r="O199" s="80" t="s">
        <v>22105</v>
      </c>
      <c r="P199" s="80"/>
      <c r="Q199" s="80"/>
      <c r="R199" s="81">
        <v>0</v>
      </c>
      <c r="S199" s="81">
        <v>1</v>
      </c>
      <c r="T199" s="81">
        <v>1</v>
      </c>
      <c r="U199" s="82">
        <v>0.98099999999999998</v>
      </c>
      <c r="V199" s="82">
        <v>3.6209999999999999E-2</v>
      </c>
      <c r="W199" s="83" t="s">
        <v>81</v>
      </c>
      <c r="X199" s="84" t="s">
        <v>22156</v>
      </c>
      <c r="Y199" s="84">
        <v>1</v>
      </c>
      <c r="Z199" s="85" t="s">
        <v>21498</v>
      </c>
      <c r="AA199" s="85" t="s">
        <v>22107</v>
      </c>
      <c r="AB199" s="85" t="s">
        <v>21694</v>
      </c>
      <c r="AC199" s="85" t="s">
        <v>1861</v>
      </c>
      <c r="AD199" s="85" t="s">
        <v>21501</v>
      </c>
    </row>
    <row r="200" spans="1:30" x14ac:dyDescent="0.25">
      <c r="A200" s="80" t="s">
        <v>21387</v>
      </c>
      <c r="B200" s="80" t="s">
        <v>22157</v>
      </c>
      <c r="C200" s="80" t="s">
        <v>21388</v>
      </c>
      <c r="D200" s="80" t="s">
        <v>21389</v>
      </c>
      <c r="E200" s="80" t="s">
        <v>21384</v>
      </c>
      <c r="F200" s="80" t="s">
        <v>21385</v>
      </c>
      <c r="G200" s="80" t="s">
        <v>81</v>
      </c>
      <c r="H200" s="80" t="s">
        <v>22155</v>
      </c>
      <c r="I200" s="80" t="s">
        <v>81</v>
      </c>
      <c r="J200" s="80" t="s">
        <v>21386</v>
      </c>
      <c r="K200" s="80"/>
      <c r="L200" s="80" t="s">
        <v>22109</v>
      </c>
      <c r="M200" s="80"/>
      <c r="N200" s="80" t="s">
        <v>22110</v>
      </c>
      <c r="O200" s="80" t="s">
        <v>22111</v>
      </c>
      <c r="P200" s="80"/>
      <c r="Q200" s="80"/>
      <c r="R200" s="81">
        <v>0</v>
      </c>
      <c r="S200" s="81">
        <v>1</v>
      </c>
      <c r="T200" s="81">
        <v>1</v>
      </c>
      <c r="U200" s="82">
        <v>0</v>
      </c>
      <c r="V200" s="82">
        <v>0</v>
      </c>
      <c r="W200" s="83" t="s">
        <v>81</v>
      </c>
      <c r="X200" s="84" t="s">
        <v>22156</v>
      </c>
      <c r="Y200" s="84">
        <v>0</v>
      </c>
      <c r="Z200" s="85" t="s">
        <v>21498</v>
      </c>
      <c r="AA200" s="85" t="s">
        <v>22112</v>
      </c>
      <c r="AB200" s="85" t="s">
        <v>21694</v>
      </c>
      <c r="AC200" s="85" t="s">
        <v>1861</v>
      </c>
      <c r="AD200" s="85" t="s">
        <v>21501</v>
      </c>
    </row>
    <row r="201" spans="1:30" x14ac:dyDescent="0.25">
      <c r="A201" s="86" t="s">
        <v>21387</v>
      </c>
      <c r="B201" s="86" t="s">
        <v>22158</v>
      </c>
      <c r="C201" s="86" t="s">
        <v>21388</v>
      </c>
      <c r="D201" s="86" t="s">
        <v>21389</v>
      </c>
      <c r="E201" s="86" t="s">
        <v>21384</v>
      </c>
      <c r="F201" s="86" t="s">
        <v>21385</v>
      </c>
      <c r="G201" s="86" t="s">
        <v>81</v>
      </c>
      <c r="H201" s="86" t="s">
        <v>22155</v>
      </c>
      <c r="I201" s="86" t="s">
        <v>81</v>
      </c>
      <c r="J201" s="86" t="s">
        <v>21386</v>
      </c>
      <c r="K201" s="86"/>
      <c r="L201" s="86" t="s">
        <v>22096</v>
      </c>
      <c r="M201" s="86"/>
      <c r="N201" s="86" t="s">
        <v>22097</v>
      </c>
      <c r="O201" s="86" t="s">
        <v>22114</v>
      </c>
      <c r="P201" s="86"/>
      <c r="Q201" s="86"/>
      <c r="R201" s="87">
        <v>0</v>
      </c>
      <c r="S201" s="87">
        <v>1</v>
      </c>
      <c r="T201" s="87">
        <v>1</v>
      </c>
      <c r="U201" s="88">
        <v>0.216</v>
      </c>
      <c r="V201" s="88">
        <v>3.5E-4</v>
      </c>
      <c r="W201" s="83" t="s">
        <v>81</v>
      </c>
      <c r="X201" s="84" t="s">
        <v>22156</v>
      </c>
      <c r="Y201" s="84">
        <v>0</v>
      </c>
      <c r="Z201" s="85" t="s">
        <v>21498</v>
      </c>
      <c r="AA201" s="85" t="s">
        <v>22115</v>
      </c>
      <c r="AB201" s="85" t="s">
        <v>21694</v>
      </c>
      <c r="AC201" s="85" t="s">
        <v>1861</v>
      </c>
      <c r="AD201" s="85" t="s">
        <v>21501</v>
      </c>
    </row>
    <row r="202" spans="1:30" x14ac:dyDescent="0.25">
      <c r="A202" s="80" t="s">
        <v>21387</v>
      </c>
      <c r="B202" s="80" t="s">
        <v>22159</v>
      </c>
      <c r="C202" s="80" t="s">
        <v>21388</v>
      </c>
      <c r="D202" s="80" t="s">
        <v>21389</v>
      </c>
      <c r="E202" s="80" t="s">
        <v>21384</v>
      </c>
      <c r="F202" s="80" t="s">
        <v>21385</v>
      </c>
      <c r="G202" s="80" t="s">
        <v>323</v>
      </c>
      <c r="H202" s="80" t="s">
        <v>22160</v>
      </c>
      <c r="I202" s="80" t="s">
        <v>323</v>
      </c>
      <c r="J202" s="80" t="s">
        <v>21386</v>
      </c>
      <c r="K202" s="80"/>
      <c r="L202" s="80" t="s">
        <v>22103</v>
      </c>
      <c r="M202" s="80"/>
      <c r="N202" s="80" t="s">
        <v>22104</v>
      </c>
      <c r="O202" s="80" t="s">
        <v>22105</v>
      </c>
      <c r="P202" s="80"/>
      <c r="Q202" s="80"/>
      <c r="R202" s="81">
        <v>0</v>
      </c>
      <c r="S202" s="81">
        <v>1</v>
      </c>
      <c r="T202" s="81">
        <v>1</v>
      </c>
      <c r="U202" s="82">
        <v>0.98099999999999998</v>
      </c>
      <c r="V202" s="82">
        <v>3.6209999999999999E-2</v>
      </c>
      <c r="W202" s="83" t="s">
        <v>323</v>
      </c>
      <c r="X202" s="84" t="s">
        <v>22161</v>
      </c>
      <c r="Y202" s="84">
        <v>1</v>
      </c>
      <c r="Z202" s="85" t="s">
        <v>21498</v>
      </c>
      <c r="AA202" s="85" t="s">
        <v>22107</v>
      </c>
      <c r="AB202" s="85" t="s">
        <v>21500</v>
      </c>
      <c r="AC202" s="85" t="s">
        <v>1861</v>
      </c>
      <c r="AD202" s="85" t="s">
        <v>21501</v>
      </c>
    </row>
    <row r="203" spans="1:30" x14ac:dyDescent="0.25">
      <c r="A203" s="80" t="s">
        <v>21387</v>
      </c>
      <c r="B203" s="80" t="s">
        <v>22162</v>
      </c>
      <c r="C203" s="80" t="s">
        <v>21388</v>
      </c>
      <c r="D203" s="80" t="s">
        <v>21389</v>
      </c>
      <c r="E203" s="80" t="s">
        <v>21384</v>
      </c>
      <c r="F203" s="80" t="s">
        <v>21385</v>
      </c>
      <c r="G203" s="80" t="s">
        <v>323</v>
      </c>
      <c r="H203" s="80" t="s">
        <v>22160</v>
      </c>
      <c r="I203" s="80" t="s">
        <v>323</v>
      </c>
      <c r="J203" s="80" t="s">
        <v>21386</v>
      </c>
      <c r="K203" s="80"/>
      <c r="L203" s="80" t="s">
        <v>22109</v>
      </c>
      <c r="M203" s="80"/>
      <c r="N203" s="80" t="s">
        <v>22110</v>
      </c>
      <c r="O203" s="80" t="s">
        <v>22111</v>
      </c>
      <c r="P203" s="80"/>
      <c r="Q203" s="80"/>
      <c r="R203" s="81">
        <v>0</v>
      </c>
      <c r="S203" s="81">
        <v>1</v>
      </c>
      <c r="T203" s="81">
        <v>1</v>
      </c>
      <c r="U203" s="82">
        <v>0</v>
      </c>
      <c r="V203" s="82">
        <v>0</v>
      </c>
      <c r="W203" s="83" t="s">
        <v>323</v>
      </c>
      <c r="X203" s="84" t="s">
        <v>22161</v>
      </c>
      <c r="Y203" s="84">
        <v>0</v>
      </c>
      <c r="Z203" s="85" t="s">
        <v>21498</v>
      </c>
      <c r="AA203" s="85" t="s">
        <v>22112</v>
      </c>
      <c r="AB203" s="85" t="s">
        <v>21500</v>
      </c>
      <c r="AC203" s="85" t="s">
        <v>1861</v>
      </c>
      <c r="AD203" s="85" t="s">
        <v>21501</v>
      </c>
    </row>
    <row r="204" spans="1:30" x14ac:dyDescent="0.25">
      <c r="A204" s="86" t="s">
        <v>21387</v>
      </c>
      <c r="B204" s="86" t="s">
        <v>22163</v>
      </c>
      <c r="C204" s="86" t="s">
        <v>21388</v>
      </c>
      <c r="D204" s="86" t="s">
        <v>21389</v>
      </c>
      <c r="E204" s="86" t="s">
        <v>21384</v>
      </c>
      <c r="F204" s="86" t="s">
        <v>21385</v>
      </c>
      <c r="G204" s="86" t="s">
        <v>323</v>
      </c>
      <c r="H204" s="86" t="s">
        <v>22160</v>
      </c>
      <c r="I204" s="86" t="s">
        <v>323</v>
      </c>
      <c r="J204" s="86" t="s">
        <v>21386</v>
      </c>
      <c r="K204" s="86"/>
      <c r="L204" s="86" t="s">
        <v>22096</v>
      </c>
      <c r="M204" s="86"/>
      <c r="N204" s="86" t="s">
        <v>22097</v>
      </c>
      <c r="O204" s="86" t="s">
        <v>22114</v>
      </c>
      <c r="P204" s="86"/>
      <c r="Q204" s="86"/>
      <c r="R204" s="87">
        <v>0</v>
      </c>
      <c r="S204" s="87">
        <v>1</v>
      </c>
      <c r="T204" s="87">
        <v>1</v>
      </c>
      <c r="U204" s="88">
        <v>0.216</v>
      </c>
      <c r="V204" s="88">
        <v>3.5E-4</v>
      </c>
      <c r="W204" s="83" t="s">
        <v>323</v>
      </c>
      <c r="X204" s="84" t="s">
        <v>22161</v>
      </c>
      <c r="Y204" s="84">
        <v>0</v>
      </c>
      <c r="Z204" s="85" t="s">
        <v>21498</v>
      </c>
      <c r="AA204" s="85" t="s">
        <v>22115</v>
      </c>
      <c r="AB204" s="85" t="s">
        <v>21500</v>
      </c>
      <c r="AC204" s="85" t="s">
        <v>1861</v>
      </c>
      <c r="AD204" s="85" t="s">
        <v>21501</v>
      </c>
    </row>
    <row r="205" spans="1:30" x14ac:dyDescent="0.25">
      <c r="A205" s="80" t="s">
        <v>21387</v>
      </c>
      <c r="B205" s="80" t="s">
        <v>22164</v>
      </c>
      <c r="C205" s="80" t="s">
        <v>21388</v>
      </c>
      <c r="D205" s="80" t="s">
        <v>21389</v>
      </c>
      <c r="E205" s="80" t="s">
        <v>21384</v>
      </c>
      <c r="F205" s="80" t="s">
        <v>21385</v>
      </c>
      <c r="G205" s="80" t="s">
        <v>705</v>
      </c>
      <c r="H205" s="80" t="s">
        <v>22165</v>
      </c>
      <c r="I205" s="80" t="s">
        <v>705</v>
      </c>
      <c r="J205" s="80" t="s">
        <v>21386</v>
      </c>
      <c r="K205" s="80"/>
      <c r="L205" s="80" t="s">
        <v>22103</v>
      </c>
      <c r="M205" s="80"/>
      <c r="N205" s="80" t="s">
        <v>22104</v>
      </c>
      <c r="O205" s="80" t="s">
        <v>22105</v>
      </c>
      <c r="P205" s="80"/>
      <c r="Q205" s="80"/>
      <c r="R205" s="81">
        <v>0</v>
      </c>
      <c r="S205" s="81">
        <v>1</v>
      </c>
      <c r="T205" s="81">
        <v>1</v>
      </c>
      <c r="U205" s="82">
        <v>0.98099999999999998</v>
      </c>
      <c r="V205" s="82">
        <v>3.6209999999999999E-2</v>
      </c>
      <c r="W205" s="83" t="s">
        <v>705</v>
      </c>
      <c r="X205" s="84" t="s">
        <v>22166</v>
      </c>
      <c r="Y205" s="84">
        <v>1</v>
      </c>
      <c r="Z205" s="85" t="s">
        <v>21498</v>
      </c>
      <c r="AA205" s="85" t="s">
        <v>22107</v>
      </c>
      <c r="AB205" s="85" t="s">
        <v>21694</v>
      </c>
      <c r="AC205" s="85" t="s">
        <v>1861</v>
      </c>
      <c r="AD205" s="85" t="s">
        <v>21501</v>
      </c>
    </row>
    <row r="206" spans="1:30" x14ac:dyDescent="0.25">
      <c r="A206" s="86" t="s">
        <v>21387</v>
      </c>
      <c r="B206" s="86" t="s">
        <v>22167</v>
      </c>
      <c r="C206" s="86" t="s">
        <v>21388</v>
      </c>
      <c r="D206" s="86" t="s">
        <v>21389</v>
      </c>
      <c r="E206" s="86" t="s">
        <v>21384</v>
      </c>
      <c r="F206" s="86" t="s">
        <v>21385</v>
      </c>
      <c r="G206" s="86" t="s">
        <v>705</v>
      </c>
      <c r="H206" s="86" t="s">
        <v>22165</v>
      </c>
      <c r="I206" s="86" t="s">
        <v>705</v>
      </c>
      <c r="J206" s="86" t="s">
        <v>21386</v>
      </c>
      <c r="K206" s="86"/>
      <c r="L206" s="86" t="s">
        <v>22109</v>
      </c>
      <c r="M206" s="86"/>
      <c r="N206" s="86" t="s">
        <v>22110</v>
      </c>
      <c r="O206" s="86" t="s">
        <v>22111</v>
      </c>
      <c r="P206" s="86"/>
      <c r="Q206" s="86"/>
      <c r="R206" s="87">
        <v>0</v>
      </c>
      <c r="S206" s="87">
        <v>1</v>
      </c>
      <c r="T206" s="87">
        <v>1</v>
      </c>
      <c r="U206" s="88">
        <v>0</v>
      </c>
      <c r="V206" s="88">
        <v>0</v>
      </c>
      <c r="W206" s="83" t="s">
        <v>705</v>
      </c>
      <c r="X206" s="84" t="s">
        <v>22166</v>
      </c>
      <c r="Y206" s="84">
        <v>0</v>
      </c>
      <c r="Z206" s="85" t="s">
        <v>21498</v>
      </c>
      <c r="AA206" s="85" t="s">
        <v>22112</v>
      </c>
      <c r="AB206" s="85" t="s">
        <v>21694</v>
      </c>
      <c r="AC206" s="85" t="s">
        <v>1861</v>
      </c>
      <c r="AD206" s="85" t="s">
        <v>21501</v>
      </c>
    </row>
    <row r="207" spans="1:30" x14ac:dyDescent="0.25">
      <c r="A207" s="86" t="s">
        <v>21387</v>
      </c>
      <c r="B207" s="86" t="s">
        <v>22168</v>
      </c>
      <c r="C207" s="86" t="s">
        <v>21388</v>
      </c>
      <c r="D207" s="86" t="s">
        <v>21389</v>
      </c>
      <c r="E207" s="86" t="s">
        <v>21384</v>
      </c>
      <c r="F207" s="86" t="s">
        <v>21385</v>
      </c>
      <c r="G207" s="86" t="s">
        <v>705</v>
      </c>
      <c r="H207" s="86" t="s">
        <v>22165</v>
      </c>
      <c r="I207" s="86" t="s">
        <v>705</v>
      </c>
      <c r="J207" s="86" t="s">
        <v>21386</v>
      </c>
      <c r="K207" s="86"/>
      <c r="L207" s="86" t="s">
        <v>22096</v>
      </c>
      <c r="M207" s="86"/>
      <c r="N207" s="86" t="s">
        <v>22097</v>
      </c>
      <c r="O207" s="86" t="s">
        <v>22169</v>
      </c>
      <c r="P207" s="86"/>
      <c r="Q207" s="86"/>
      <c r="R207" s="87">
        <v>0</v>
      </c>
      <c r="S207" s="87">
        <v>1</v>
      </c>
      <c r="T207" s="87">
        <v>1</v>
      </c>
      <c r="U207" s="88">
        <v>0.216</v>
      </c>
      <c r="V207" s="88">
        <v>3.5E-4</v>
      </c>
      <c r="W207" s="83" t="s">
        <v>705</v>
      </c>
      <c r="X207" s="84" t="s">
        <v>22166</v>
      </c>
      <c r="Y207" s="84">
        <v>0</v>
      </c>
      <c r="Z207" s="85" t="s">
        <v>21498</v>
      </c>
      <c r="AA207" s="85" t="s">
        <v>22170</v>
      </c>
      <c r="AB207" s="85" t="s">
        <v>21694</v>
      </c>
      <c r="AC207" s="85" t="s">
        <v>1861</v>
      </c>
      <c r="AD207" s="85" t="s">
        <v>21501</v>
      </c>
    </row>
    <row r="208" spans="1:30" x14ac:dyDescent="0.25">
      <c r="A208" s="86" t="s">
        <v>21387</v>
      </c>
      <c r="B208" s="86" t="s">
        <v>22171</v>
      </c>
      <c r="C208" s="86" t="s">
        <v>21388</v>
      </c>
      <c r="D208" s="86" t="s">
        <v>21389</v>
      </c>
      <c r="E208" s="86" t="s">
        <v>21384</v>
      </c>
      <c r="F208" s="86" t="s">
        <v>21385</v>
      </c>
      <c r="G208" s="86" t="s">
        <v>66</v>
      </c>
      <c r="H208" s="86" t="s">
        <v>22172</v>
      </c>
      <c r="I208" s="86" t="s">
        <v>66</v>
      </c>
      <c r="J208" s="86" t="s">
        <v>21386</v>
      </c>
      <c r="K208" s="86"/>
      <c r="L208" s="86" t="s">
        <v>22103</v>
      </c>
      <c r="M208" s="86"/>
      <c r="N208" s="86" t="s">
        <v>22104</v>
      </c>
      <c r="O208" s="86" t="s">
        <v>22136</v>
      </c>
      <c r="P208" s="86"/>
      <c r="Q208" s="86"/>
      <c r="R208" s="87">
        <v>0</v>
      </c>
      <c r="S208" s="87">
        <v>1</v>
      </c>
      <c r="T208" s="87">
        <v>1</v>
      </c>
      <c r="U208" s="88">
        <v>0.98099999999999998</v>
      </c>
      <c r="V208" s="88">
        <v>3.6209999999999999E-2</v>
      </c>
      <c r="W208" s="83" t="s">
        <v>66</v>
      </c>
      <c r="X208" s="84" t="s">
        <v>22173</v>
      </c>
      <c r="Y208" s="84">
        <v>1</v>
      </c>
      <c r="Z208" s="85" t="s">
        <v>21498</v>
      </c>
      <c r="AA208" s="85" t="s">
        <v>21707</v>
      </c>
      <c r="AB208" s="85" t="s">
        <v>21694</v>
      </c>
      <c r="AC208" s="85" t="s">
        <v>1861</v>
      </c>
      <c r="AD208" s="85" t="s">
        <v>21501</v>
      </c>
    </row>
    <row r="209" spans="1:30" x14ac:dyDescent="0.25">
      <c r="A209" s="80" t="s">
        <v>21387</v>
      </c>
      <c r="B209" s="80" t="s">
        <v>22174</v>
      </c>
      <c r="C209" s="80" t="s">
        <v>21388</v>
      </c>
      <c r="D209" s="80" t="s">
        <v>21389</v>
      </c>
      <c r="E209" s="80" t="s">
        <v>21384</v>
      </c>
      <c r="F209" s="80" t="s">
        <v>21385</v>
      </c>
      <c r="G209" s="80" t="s">
        <v>66</v>
      </c>
      <c r="H209" s="80" t="s">
        <v>22172</v>
      </c>
      <c r="I209" s="80" t="s">
        <v>66</v>
      </c>
      <c r="J209" s="80" t="s">
        <v>21386</v>
      </c>
      <c r="K209" s="80"/>
      <c r="L209" s="80" t="s">
        <v>22109</v>
      </c>
      <c r="M209" s="80"/>
      <c r="N209" s="80" t="s">
        <v>22110</v>
      </c>
      <c r="O209" s="80" t="s">
        <v>22139</v>
      </c>
      <c r="P209" s="80"/>
      <c r="Q209" s="80"/>
      <c r="R209" s="81">
        <v>0</v>
      </c>
      <c r="S209" s="81">
        <v>1</v>
      </c>
      <c r="T209" s="81">
        <v>1</v>
      </c>
      <c r="U209" s="82">
        <v>0</v>
      </c>
      <c r="V209" s="82">
        <v>0</v>
      </c>
      <c r="W209" s="83" t="s">
        <v>66</v>
      </c>
      <c r="X209" s="84" t="s">
        <v>22173</v>
      </c>
      <c r="Y209" s="84">
        <v>0</v>
      </c>
      <c r="Z209" s="85" t="s">
        <v>21498</v>
      </c>
      <c r="AA209" s="85" t="s">
        <v>22140</v>
      </c>
      <c r="AB209" s="85" t="s">
        <v>21694</v>
      </c>
      <c r="AC209" s="85" t="s">
        <v>1861</v>
      </c>
      <c r="AD209" s="85" t="s">
        <v>21501</v>
      </c>
    </row>
    <row r="210" spans="1:30" x14ac:dyDescent="0.25">
      <c r="A210" s="86" t="s">
        <v>21387</v>
      </c>
      <c r="B210" s="86" t="s">
        <v>22175</v>
      </c>
      <c r="C210" s="86" t="s">
        <v>21388</v>
      </c>
      <c r="D210" s="86" t="s">
        <v>21389</v>
      </c>
      <c r="E210" s="86" t="s">
        <v>21384</v>
      </c>
      <c r="F210" s="86" t="s">
        <v>21385</v>
      </c>
      <c r="G210" s="86" t="s">
        <v>66</v>
      </c>
      <c r="H210" s="86" t="s">
        <v>22172</v>
      </c>
      <c r="I210" s="86" t="s">
        <v>66</v>
      </c>
      <c r="J210" s="86" t="s">
        <v>21386</v>
      </c>
      <c r="K210" s="86"/>
      <c r="L210" s="86" t="s">
        <v>22096</v>
      </c>
      <c r="M210" s="86"/>
      <c r="N210" s="86" t="s">
        <v>22097</v>
      </c>
      <c r="O210" s="86" t="s">
        <v>22123</v>
      </c>
      <c r="P210" s="86"/>
      <c r="Q210" s="86"/>
      <c r="R210" s="87">
        <v>0</v>
      </c>
      <c r="S210" s="87">
        <v>1</v>
      </c>
      <c r="T210" s="87">
        <v>1</v>
      </c>
      <c r="U210" s="88">
        <v>0.216</v>
      </c>
      <c r="V210" s="88">
        <v>3.5E-4</v>
      </c>
      <c r="W210" s="83" t="s">
        <v>66</v>
      </c>
      <c r="X210" s="84" t="s">
        <v>22173</v>
      </c>
      <c r="Y210" s="84">
        <v>0</v>
      </c>
      <c r="Z210" s="85" t="s">
        <v>21498</v>
      </c>
      <c r="AA210" s="85" t="s">
        <v>22125</v>
      </c>
      <c r="AB210" s="85" t="s">
        <v>21694</v>
      </c>
      <c r="AC210" s="85" t="s">
        <v>1861</v>
      </c>
      <c r="AD210" s="85" t="s">
        <v>21501</v>
      </c>
    </row>
    <row r="211" spans="1:30" x14ac:dyDescent="0.25">
      <c r="A211" s="80" t="s">
        <v>21387</v>
      </c>
      <c r="B211" s="80" t="s">
        <v>22176</v>
      </c>
      <c r="C211" s="80" t="s">
        <v>21388</v>
      </c>
      <c r="D211" s="80" t="s">
        <v>21389</v>
      </c>
      <c r="E211" s="80" t="s">
        <v>21384</v>
      </c>
      <c r="F211" s="80" t="s">
        <v>21385</v>
      </c>
      <c r="G211" s="80" t="s">
        <v>808</v>
      </c>
      <c r="H211" s="80" t="s">
        <v>22177</v>
      </c>
      <c r="I211" s="80" t="s">
        <v>808</v>
      </c>
      <c r="J211" s="80" t="s">
        <v>21386</v>
      </c>
      <c r="K211" s="80"/>
      <c r="L211" s="80" t="s">
        <v>22103</v>
      </c>
      <c r="M211" s="80"/>
      <c r="N211" s="80" t="s">
        <v>22104</v>
      </c>
      <c r="O211" s="80" t="s">
        <v>22136</v>
      </c>
      <c r="P211" s="80"/>
      <c r="Q211" s="80"/>
      <c r="R211" s="81">
        <v>0</v>
      </c>
      <c r="S211" s="81">
        <v>1</v>
      </c>
      <c r="T211" s="81">
        <v>1</v>
      </c>
      <c r="U211" s="82">
        <v>0.98099999999999998</v>
      </c>
      <c r="V211" s="82">
        <v>3.6209999999999999E-2</v>
      </c>
      <c r="W211" s="83" t="s">
        <v>808</v>
      </c>
      <c r="X211" s="84" t="s">
        <v>22178</v>
      </c>
      <c r="Y211" s="84">
        <v>1</v>
      </c>
      <c r="Z211" s="85" t="s">
        <v>21498</v>
      </c>
      <c r="AA211" s="85" t="s">
        <v>21707</v>
      </c>
      <c r="AB211" s="85" t="s">
        <v>21694</v>
      </c>
      <c r="AC211" s="85" t="s">
        <v>1861</v>
      </c>
      <c r="AD211" s="85" t="s">
        <v>21501</v>
      </c>
    </row>
    <row r="212" spans="1:30" x14ac:dyDescent="0.25">
      <c r="A212" s="80" t="s">
        <v>21387</v>
      </c>
      <c r="B212" s="80" t="s">
        <v>22179</v>
      </c>
      <c r="C212" s="80" t="s">
        <v>21388</v>
      </c>
      <c r="D212" s="80" t="s">
        <v>21389</v>
      </c>
      <c r="E212" s="80" t="s">
        <v>21384</v>
      </c>
      <c r="F212" s="80" t="s">
        <v>21385</v>
      </c>
      <c r="G212" s="80" t="s">
        <v>808</v>
      </c>
      <c r="H212" s="80" t="s">
        <v>22177</v>
      </c>
      <c r="I212" s="80" t="s">
        <v>808</v>
      </c>
      <c r="J212" s="80" t="s">
        <v>21386</v>
      </c>
      <c r="K212" s="80"/>
      <c r="L212" s="80" t="s">
        <v>22109</v>
      </c>
      <c r="M212" s="80"/>
      <c r="N212" s="80" t="s">
        <v>22110</v>
      </c>
      <c r="O212" s="80" t="s">
        <v>22180</v>
      </c>
      <c r="P212" s="80"/>
      <c r="Q212" s="80"/>
      <c r="R212" s="81">
        <v>0</v>
      </c>
      <c r="S212" s="81">
        <v>1</v>
      </c>
      <c r="T212" s="81">
        <v>1</v>
      </c>
      <c r="U212" s="82">
        <v>0</v>
      </c>
      <c r="V212" s="82">
        <v>0</v>
      </c>
      <c r="W212" s="83" t="s">
        <v>808</v>
      </c>
      <c r="X212" s="84" t="s">
        <v>22178</v>
      </c>
      <c r="Y212" s="84">
        <v>0</v>
      </c>
      <c r="Z212" s="85" t="s">
        <v>21498</v>
      </c>
      <c r="AA212" s="85" t="s">
        <v>22181</v>
      </c>
      <c r="AB212" s="85" t="s">
        <v>21694</v>
      </c>
      <c r="AC212" s="85" t="s">
        <v>1861</v>
      </c>
      <c r="AD212" s="85" t="s">
        <v>21501</v>
      </c>
    </row>
    <row r="213" spans="1:30" x14ac:dyDescent="0.25">
      <c r="A213" s="80" t="s">
        <v>21387</v>
      </c>
      <c r="B213" s="80" t="s">
        <v>22182</v>
      </c>
      <c r="C213" s="80" t="s">
        <v>21388</v>
      </c>
      <c r="D213" s="80" t="s">
        <v>21389</v>
      </c>
      <c r="E213" s="80" t="s">
        <v>21384</v>
      </c>
      <c r="F213" s="80" t="s">
        <v>21385</v>
      </c>
      <c r="G213" s="80" t="s">
        <v>808</v>
      </c>
      <c r="H213" s="80" t="s">
        <v>22177</v>
      </c>
      <c r="I213" s="80" t="s">
        <v>808</v>
      </c>
      <c r="J213" s="80" t="s">
        <v>21386</v>
      </c>
      <c r="K213" s="80"/>
      <c r="L213" s="80" t="s">
        <v>22096</v>
      </c>
      <c r="M213" s="80"/>
      <c r="N213" s="80" t="s">
        <v>22097</v>
      </c>
      <c r="O213" s="80" t="s">
        <v>22098</v>
      </c>
      <c r="P213" s="80"/>
      <c r="Q213" s="80"/>
      <c r="R213" s="81">
        <v>0</v>
      </c>
      <c r="S213" s="81">
        <v>1</v>
      </c>
      <c r="T213" s="81">
        <v>1</v>
      </c>
      <c r="U213" s="82">
        <v>0.216</v>
      </c>
      <c r="V213" s="82">
        <v>3.5E-4</v>
      </c>
      <c r="W213" s="83" t="s">
        <v>808</v>
      </c>
      <c r="X213" s="84" t="s">
        <v>22178</v>
      </c>
      <c r="Y213" s="84">
        <v>0</v>
      </c>
      <c r="Z213" s="85" t="s">
        <v>21498</v>
      </c>
      <c r="AA213" s="85" t="s">
        <v>22100</v>
      </c>
      <c r="AB213" s="85" t="s">
        <v>21694</v>
      </c>
      <c r="AC213" s="85" t="s">
        <v>1861</v>
      </c>
      <c r="AD213" s="85" t="s">
        <v>21501</v>
      </c>
    </row>
    <row r="214" spans="1:30" x14ac:dyDescent="0.25">
      <c r="A214" s="86" t="s">
        <v>21387</v>
      </c>
      <c r="B214" s="86" t="s">
        <v>22183</v>
      </c>
      <c r="C214" s="86" t="s">
        <v>21388</v>
      </c>
      <c r="D214" s="86" t="s">
        <v>21389</v>
      </c>
      <c r="E214" s="86" t="s">
        <v>21384</v>
      </c>
      <c r="F214" s="86" t="s">
        <v>21385</v>
      </c>
      <c r="G214" s="86" t="s">
        <v>488</v>
      </c>
      <c r="H214" s="86" t="s">
        <v>22184</v>
      </c>
      <c r="I214" s="86" t="s">
        <v>488</v>
      </c>
      <c r="J214" s="86" t="s">
        <v>21386</v>
      </c>
      <c r="K214" s="86"/>
      <c r="L214" s="86" t="s">
        <v>22096</v>
      </c>
      <c r="M214" s="86"/>
      <c r="N214" s="86" t="s">
        <v>22097</v>
      </c>
      <c r="O214" s="86" t="s">
        <v>22123</v>
      </c>
      <c r="P214" s="86"/>
      <c r="Q214" s="86"/>
      <c r="R214" s="87">
        <v>0</v>
      </c>
      <c r="S214" s="87">
        <v>1</v>
      </c>
      <c r="T214" s="87">
        <v>1</v>
      </c>
      <c r="U214" s="88">
        <v>0.216</v>
      </c>
      <c r="V214" s="88">
        <v>3.5E-4</v>
      </c>
      <c r="W214" s="83" t="s">
        <v>488</v>
      </c>
      <c r="X214" s="84" t="s">
        <v>22185</v>
      </c>
      <c r="Y214" s="84">
        <v>1</v>
      </c>
      <c r="Z214" s="85" t="s">
        <v>21498</v>
      </c>
      <c r="AA214" s="85" t="s">
        <v>22125</v>
      </c>
      <c r="AB214" s="85" t="s">
        <v>21694</v>
      </c>
      <c r="AC214" s="85" t="s">
        <v>1861</v>
      </c>
      <c r="AD214" s="85" t="s">
        <v>21501</v>
      </c>
    </row>
    <row r="215" spans="1:30" x14ac:dyDescent="0.25">
      <c r="A215" s="86" t="s">
        <v>21387</v>
      </c>
      <c r="B215" s="86" t="s">
        <v>22186</v>
      </c>
      <c r="C215" s="86" t="s">
        <v>21388</v>
      </c>
      <c r="D215" s="86" t="s">
        <v>21389</v>
      </c>
      <c r="E215" s="86" t="s">
        <v>21384</v>
      </c>
      <c r="F215" s="86" t="s">
        <v>21385</v>
      </c>
      <c r="G215" s="86" t="s">
        <v>528</v>
      </c>
      <c r="H215" s="86" t="s">
        <v>22187</v>
      </c>
      <c r="I215" s="86" t="s">
        <v>528</v>
      </c>
      <c r="J215" s="86" t="s">
        <v>21386</v>
      </c>
      <c r="K215" s="86"/>
      <c r="L215" s="86" t="s">
        <v>22096</v>
      </c>
      <c r="M215" s="86"/>
      <c r="N215" s="86" t="s">
        <v>22097</v>
      </c>
      <c r="O215" s="86" t="s">
        <v>22123</v>
      </c>
      <c r="P215" s="86"/>
      <c r="Q215" s="86"/>
      <c r="R215" s="87">
        <v>0</v>
      </c>
      <c r="S215" s="87">
        <v>1</v>
      </c>
      <c r="T215" s="87">
        <v>1</v>
      </c>
      <c r="U215" s="88">
        <v>0.216</v>
      </c>
      <c r="V215" s="88">
        <v>3.5E-4</v>
      </c>
      <c r="W215" s="83" t="s">
        <v>528</v>
      </c>
      <c r="X215" s="84" t="s">
        <v>22188</v>
      </c>
      <c r="Y215" s="84">
        <v>1</v>
      </c>
      <c r="Z215" s="85" t="s">
        <v>21498</v>
      </c>
      <c r="AA215" s="85" t="s">
        <v>22125</v>
      </c>
      <c r="AB215" s="85" t="s">
        <v>21500</v>
      </c>
      <c r="AC215" s="85" t="s">
        <v>1861</v>
      </c>
      <c r="AD215" s="85" t="s">
        <v>21501</v>
      </c>
    </row>
    <row r="216" spans="1:30" x14ac:dyDescent="0.25">
      <c r="A216" s="80" t="s">
        <v>21387</v>
      </c>
      <c r="B216" s="80" t="s">
        <v>22189</v>
      </c>
      <c r="C216" s="80" t="s">
        <v>21388</v>
      </c>
      <c r="D216" s="80" t="s">
        <v>21389</v>
      </c>
      <c r="E216" s="80" t="s">
        <v>21384</v>
      </c>
      <c r="F216" s="80" t="s">
        <v>21385</v>
      </c>
      <c r="G216" s="80" t="s">
        <v>776</v>
      </c>
      <c r="H216" s="80" t="s">
        <v>22190</v>
      </c>
      <c r="I216" s="80" t="s">
        <v>776</v>
      </c>
      <c r="J216" s="80" t="s">
        <v>21386</v>
      </c>
      <c r="K216" s="80"/>
      <c r="L216" s="80" t="s">
        <v>22103</v>
      </c>
      <c r="M216" s="80"/>
      <c r="N216" s="80" t="s">
        <v>22104</v>
      </c>
      <c r="O216" s="80" t="s">
        <v>22191</v>
      </c>
      <c r="P216" s="80"/>
      <c r="Q216" s="80"/>
      <c r="R216" s="81">
        <v>0</v>
      </c>
      <c r="S216" s="81">
        <v>1</v>
      </c>
      <c r="T216" s="81">
        <v>1</v>
      </c>
      <c r="U216" s="82">
        <v>0.98099999999999998</v>
      </c>
      <c r="V216" s="82">
        <v>3.6209999999999999E-2</v>
      </c>
      <c r="W216" s="83" t="s">
        <v>776</v>
      </c>
      <c r="X216" s="84" t="s">
        <v>22192</v>
      </c>
      <c r="Y216" s="84">
        <v>1</v>
      </c>
      <c r="Z216" s="85" t="s">
        <v>21498</v>
      </c>
      <c r="AA216" s="85" t="s">
        <v>22028</v>
      </c>
      <c r="AB216" s="85" t="s">
        <v>21500</v>
      </c>
      <c r="AC216" s="85" t="s">
        <v>1861</v>
      </c>
      <c r="AD216" s="85" t="s">
        <v>21501</v>
      </c>
    </row>
    <row r="217" spans="1:30" x14ac:dyDescent="0.25">
      <c r="A217" s="86" t="s">
        <v>21387</v>
      </c>
      <c r="B217" s="86" t="s">
        <v>22193</v>
      </c>
      <c r="C217" s="86" t="s">
        <v>21388</v>
      </c>
      <c r="D217" s="86" t="s">
        <v>21389</v>
      </c>
      <c r="E217" s="86" t="s">
        <v>21384</v>
      </c>
      <c r="F217" s="86" t="s">
        <v>21385</v>
      </c>
      <c r="G217" s="86" t="s">
        <v>776</v>
      </c>
      <c r="H217" s="86" t="s">
        <v>22190</v>
      </c>
      <c r="I217" s="86" t="s">
        <v>776</v>
      </c>
      <c r="J217" s="86" t="s">
        <v>21386</v>
      </c>
      <c r="K217" s="86"/>
      <c r="L217" s="86" t="s">
        <v>22109</v>
      </c>
      <c r="M217" s="86"/>
      <c r="N217" s="86" t="s">
        <v>22110</v>
      </c>
      <c r="O217" s="86" t="s">
        <v>22194</v>
      </c>
      <c r="P217" s="86"/>
      <c r="Q217" s="86"/>
      <c r="R217" s="87">
        <v>0</v>
      </c>
      <c r="S217" s="87">
        <v>1</v>
      </c>
      <c r="T217" s="87">
        <v>1</v>
      </c>
      <c r="U217" s="88">
        <v>0</v>
      </c>
      <c r="V217" s="88">
        <v>0</v>
      </c>
      <c r="W217" s="83" t="s">
        <v>776</v>
      </c>
      <c r="X217" s="84" t="s">
        <v>22192</v>
      </c>
      <c r="Y217" s="84">
        <v>0</v>
      </c>
      <c r="Z217" s="85" t="s">
        <v>21498</v>
      </c>
      <c r="AA217" s="85" t="s">
        <v>22195</v>
      </c>
      <c r="AB217" s="85" t="s">
        <v>21500</v>
      </c>
      <c r="AC217" s="85" t="s">
        <v>1861</v>
      </c>
      <c r="AD217" s="85" t="s">
        <v>21501</v>
      </c>
    </row>
    <row r="218" spans="1:30" x14ac:dyDescent="0.25">
      <c r="A218" s="86" t="s">
        <v>21387</v>
      </c>
      <c r="B218" s="86" t="s">
        <v>22196</v>
      </c>
      <c r="C218" s="86" t="s">
        <v>21388</v>
      </c>
      <c r="D218" s="86" t="s">
        <v>21389</v>
      </c>
      <c r="E218" s="86" t="s">
        <v>21384</v>
      </c>
      <c r="F218" s="86" t="s">
        <v>21385</v>
      </c>
      <c r="G218" s="86" t="s">
        <v>776</v>
      </c>
      <c r="H218" s="86" t="s">
        <v>22190</v>
      </c>
      <c r="I218" s="86" t="s">
        <v>776</v>
      </c>
      <c r="J218" s="86" t="s">
        <v>21386</v>
      </c>
      <c r="K218" s="86"/>
      <c r="L218" s="86" t="s">
        <v>22096</v>
      </c>
      <c r="M218" s="86"/>
      <c r="N218" s="86" t="s">
        <v>22097</v>
      </c>
      <c r="O218" s="86" t="s">
        <v>22117</v>
      </c>
      <c r="P218" s="86"/>
      <c r="Q218" s="86"/>
      <c r="R218" s="87">
        <v>0</v>
      </c>
      <c r="S218" s="87">
        <v>1</v>
      </c>
      <c r="T218" s="87">
        <v>1</v>
      </c>
      <c r="U218" s="88">
        <v>0.216</v>
      </c>
      <c r="V218" s="88">
        <v>3.5E-4</v>
      </c>
      <c r="W218" s="83" t="s">
        <v>776</v>
      </c>
      <c r="X218" s="84" t="s">
        <v>22192</v>
      </c>
      <c r="Y218" s="84">
        <v>0</v>
      </c>
      <c r="Z218" s="85" t="s">
        <v>21498</v>
      </c>
      <c r="AA218" s="85" t="s">
        <v>22119</v>
      </c>
      <c r="AB218" s="85" t="s">
        <v>21500</v>
      </c>
      <c r="AC218" s="85" t="s">
        <v>1861</v>
      </c>
      <c r="AD218" s="85" t="s">
        <v>21501</v>
      </c>
    </row>
    <row r="219" spans="1:30" x14ac:dyDescent="0.25">
      <c r="A219" s="80" t="s">
        <v>21387</v>
      </c>
      <c r="B219" s="80" t="s">
        <v>22197</v>
      </c>
      <c r="C219" s="80" t="s">
        <v>21388</v>
      </c>
      <c r="D219" s="80" t="s">
        <v>21389</v>
      </c>
      <c r="E219" s="80" t="s">
        <v>21384</v>
      </c>
      <c r="F219" s="80" t="s">
        <v>21385</v>
      </c>
      <c r="G219" s="80" t="s">
        <v>540</v>
      </c>
      <c r="H219" s="80" t="s">
        <v>22198</v>
      </c>
      <c r="I219" s="80" t="s">
        <v>540</v>
      </c>
      <c r="J219" s="80" t="s">
        <v>21386</v>
      </c>
      <c r="K219" s="80"/>
      <c r="L219" s="80" t="s">
        <v>22096</v>
      </c>
      <c r="M219" s="80"/>
      <c r="N219" s="80" t="s">
        <v>22097</v>
      </c>
      <c r="O219" s="80" t="s">
        <v>22123</v>
      </c>
      <c r="P219" s="80"/>
      <c r="Q219" s="80"/>
      <c r="R219" s="81">
        <v>0</v>
      </c>
      <c r="S219" s="81">
        <v>1</v>
      </c>
      <c r="T219" s="81">
        <v>1</v>
      </c>
      <c r="U219" s="82">
        <v>0.216</v>
      </c>
      <c r="V219" s="82">
        <v>3.5E-4</v>
      </c>
      <c r="W219" s="83" t="s">
        <v>540</v>
      </c>
      <c r="X219" s="84" t="s">
        <v>22199</v>
      </c>
      <c r="Y219" s="84">
        <v>1</v>
      </c>
      <c r="Z219" s="85" t="s">
        <v>21498</v>
      </c>
      <c r="AA219" s="85" t="s">
        <v>22125</v>
      </c>
      <c r="AB219" s="85" t="s">
        <v>21500</v>
      </c>
      <c r="AC219" s="85" t="s">
        <v>1861</v>
      </c>
      <c r="AD219" s="85" t="s">
        <v>21501</v>
      </c>
    </row>
    <row r="220" spans="1:30" x14ac:dyDescent="0.25">
      <c r="A220" s="86" t="s">
        <v>21387</v>
      </c>
      <c r="B220" s="86" t="s">
        <v>22200</v>
      </c>
      <c r="C220" s="86" t="s">
        <v>21388</v>
      </c>
      <c r="D220" s="86" t="s">
        <v>21389</v>
      </c>
      <c r="E220" s="86" t="s">
        <v>21384</v>
      </c>
      <c r="F220" s="86" t="s">
        <v>21385</v>
      </c>
      <c r="G220" s="86" t="s">
        <v>596</v>
      </c>
      <c r="H220" s="86" t="s">
        <v>22201</v>
      </c>
      <c r="I220" s="86" t="s">
        <v>596</v>
      </c>
      <c r="J220" s="86" t="s">
        <v>21386</v>
      </c>
      <c r="K220" s="86"/>
      <c r="L220" s="86" t="s">
        <v>22103</v>
      </c>
      <c r="M220" s="86"/>
      <c r="N220" s="86" t="s">
        <v>22104</v>
      </c>
      <c r="O220" s="86" t="s">
        <v>22136</v>
      </c>
      <c r="P220" s="86"/>
      <c r="Q220" s="86"/>
      <c r="R220" s="87">
        <v>0</v>
      </c>
      <c r="S220" s="87">
        <v>1</v>
      </c>
      <c r="T220" s="87">
        <v>1</v>
      </c>
      <c r="U220" s="88">
        <v>0.98099999999999998</v>
      </c>
      <c r="V220" s="88">
        <v>3.6209999999999999E-2</v>
      </c>
      <c r="W220" s="83" t="s">
        <v>596</v>
      </c>
      <c r="X220" s="84" t="s">
        <v>22202</v>
      </c>
      <c r="Y220" s="84">
        <v>1</v>
      </c>
      <c r="Z220" s="85" t="s">
        <v>21498</v>
      </c>
      <c r="AA220" s="85" t="s">
        <v>21707</v>
      </c>
      <c r="AB220" s="85" t="s">
        <v>21500</v>
      </c>
      <c r="AC220" s="85" t="s">
        <v>1861</v>
      </c>
      <c r="AD220" s="85" t="s">
        <v>21501</v>
      </c>
    </row>
    <row r="221" spans="1:30" x14ac:dyDescent="0.25">
      <c r="A221" s="86" t="s">
        <v>21387</v>
      </c>
      <c r="B221" s="86" t="s">
        <v>22203</v>
      </c>
      <c r="C221" s="86" t="s">
        <v>21388</v>
      </c>
      <c r="D221" s="86" t="s">
        <v>21389</v>
      </c>
      <c r="E221" s="86" t="s">
        <v>21384</v>
      </c>
      <c r="F221" s="86" t="s">
        <v>21385</v>
      </c>
      <c r="G221" s="86" t="s">
        <v>596</v>
      </c>
      <c r="H221" s="86" t="s">
        <v>22201</v>
      </c>
      <c r="I221" s="86" t="s">
        <v>596</v>
      </c>
      <c r="J221" s="86" t="s">
        <v>21386</v>
      </c>
      <c r="K221" s="86"/>
      <c r="L221" s="86" t="s">
        <v>22109</v>
      </c>
      <c r="M221" s="86"/>
      <c r="N221" s="86" t="s">
        <v>22110</v>
      </c>
      <c r="O221" s="86" t="s">
        <v>22180</v>
      </c>
      <c r="P221" s="86"/>
      <c r="Q221" s="86"/>
      <c r="R221" s="87">
        <v>0</v>
      </c>
      <c r="S221" s="87">
        <v>1</v>
      </c>
      <c r="T221" s="87">
        <v>1</v>
      </c>
      <c r="U221" s="88">
        <v>0</v>
      </c>
      <c r="V221" s="88">
        <v>0</v>
      </c>
      <c r="W221" s="83" t="s">
        <v>596</v>
      </c>
      <c r="X221" s="84" t="s">
        <v>22202</v>
      </c>
      <c r="Y221" s="84">
        <v>0</v>
      </c>
      <c r="Z221" s="85" t="s">
        <v>21498</v>
      </c>
      <c r="AA221" s="85" t="s">
        <v>22181</v>
      </c>
      <c r="AB221" s="85" t="s">
        <v>21500</v>
      </c>
      <c r="AC221" s="85" t="s">
        <v>1861</v>
      </c>
      <c r="AD221" s="85" t="s">
        <v>21501</v>
      </c>
    </row>
    <row r="222" spans="1:30" x14ac:dyDescent="0.25">
      <c r="A222" s="80" t="s">
        <v>21387</v>
      </c>
      <c r="B222" s="80" t="s">
        <v>22204</v>
      </c>
      <c r="C222" s="80" t="s">
        <v>21388</v>
      </c>
      <c r="D222" s="80" t="s">
        <v>21389</v>
      </c>
      <c r="E222" s="80" t="s">
        <v>21384</v>
      </c>
      <c r="F222" s="80" t="s">
        <v>21385</v>
      </c>
      <c r="G222" s="80" t="s">
        <v>596</v>
      </c>
      <c r="H222" s="80" t="s">
        <v>22201</v>
      </c>
      <c r="I222" s="80" t="s">
        <v>596</v>
      </c>
      <c r="J222" s="80" t="s">
        <v>21386</v>
      </c>
      <c r="K222" s="80"/>
      <c r="L222" s="80" t="s">
        <v>22096</v>
      </c>
      <c r="M222" s="80"/>
      <c r="N222" s="80" t="s">
        <v>22097</v>
      </c>
      <c r="O222" s="80" t="s">
        <v>22123</v>
      </c>
      <c r="P222" s="80"/>
      <c r="Q222" s="80"/>
      <c r="R222" s="81">
        <v>0</v>
      </c>
      <c r="S222" s="81">
        <v>1</v>
      </c>
      <c r="T222" s="81">
        <v>1</v>
      </c>
      <c r="U222" s="82">
        <v>0.216</v>
      </c>
      <c r="V222" s="82">
        <v>3.5E-4</v>
      </c>
      <c r="W222" s="83" t="s">
        <v>596</v>
      </c>
      <c r="X222" s="84" t="s">
        <v>22202</v>
      </c>
      <c r="Y222" s="84">
        <v>0</v>
      </c>
      <c r="Z222" s="85" t="s">
        <v>21498</v>
      </c>
      <c r="AA222" s="85" t="s">
        <v>22125</v>
      </c>
      <c r="AB222" s="85" t="s">
        <v>21500</v>
      </c>
      <c r="AC222" s="85" t="s">
        <v>1861</v>
      </c>
      <c r="AD222" s="85" t="s">
        <v>21501</v>
      </c>
    </row>
    <row r="223" spans="1:30" x14ac:dyDescent="0.25">
      <c r="A223" s="86" t="s">
        <v>21387</v>
      </c>
      <c r="B223" s="86" t="s">
        <v>22205</v>
      </c>
      <c r="C223" s="86" t="s">
        <v>21388</v>
      </c>
      <c r="D223" s="86" t="s">
        <v>21389</v>
      </c>
      <c r="E223" s="86" t="s">
        <v>21384</v>
      </c>
      <c r="F223" s="86" t="s">
        <v>21385</v>
      </c>
      <c r="G223" s="86" t="s">
        <v>553</v>
      </c>
      <c r="H223" s="86" t="s">
        <v>22206</v>
      </c>
      <c r="I223" s="86" t="s">
        <v>553</v>
      </c>
      <c r="J223" s="86" t="s">
        <v>21386</v>
      </c>
      <c r="K223" s="86"/>
      <c r="L223" s="86" t="s">
        <v>22096</v>
      </c>
      <c r="M223" s="86"/>
      <c r="N223" s="86" t="s">
        <v>22097</v>
      </c>
      <c r="O223" s="86" t="s">
        <v>22098</v>
      </c>
      <c r="P223" s="86"/>
      <c r="Q223" s="86"/>
      <c r="R223" s="87">
        <v>0</v>
      </c>
      <c r="S223" s="87">
        <v>1</v>
      </c>
      <c r="T223" s="87">
        <v>1</v>
      </c>
      <c r="U223" s="88">
        <v>0.216</v>
      </c>
      <c r="V223" s="88">
        <v>3.5E-4</v>
      </c>
      <c r="W223" s="83" t="s">
        <v>553</v>
      </c>
      <c r="X223" s="84" t="s">
        <v>22207</v>
      </c>
      <c r="Y223" s="84">
        <v>1</v>
      </c>
      <c r="Z223" s="85" t="s">
        <v>21498</v>
      </c>
      <c r="AA223" s="85" t="s">
        <v>22100</v>
      </c>
      <c r="AB223" s="85" t="s">
        <v>21500</v>
      </c>
      <c r="AC223" s="85" t="s">
        <v>1861</v>
      </c>
      <c r="AD223" s="85" t="s">
        <v>21501</v>
      </c>
    </row>
    <row r="224" spans="1:30" x14ac:dyDescent="0.25">
      <c r="A224" s="80" t="s">
        <v>21387</v>
      </c>
      <c r="B224" s="80" t="s">
        <v>22208</v>
      </c>
      <c r="C224" s="80" t="s">
        <v>21388</v>
      </c>
      <c r="D224" s="80" t="s">
        <v>21389</v>
      </c>
      <c r="E224" s="80" t="s">
        <v>21384</v>
      </c>
      <c r="F224" s="80" t="s">
        <v>21385</v>
      </c>
      <c r="G224" s="80" t="s">
        <v>145</v>
      </c>
      <c r="H224" s="80" t="s">
        <v>146</v>
      </c>
      <c r="I224" s="80" t="s">
        <v>145</v>
      </c>
      <c r="J224" s="80" t="s">
        <v>21386</v>
      </c>
      <c r="K224" s="80"/>
      <c r="L224" s="80" t="s">
        <v>22103</v>
      </c>
      <c r="M224" s="80"/>
      <c r="N224" s="80" t="s">
        <v>22104</v>
      </c>
      <c r="O224" s="80" t="s">
        <v>22105</v>
      </c>
      <c r="P224" s="80"/>
      <c r="Q224" s="80"/>
      <c r="R224" s="81">
        <v>0</v>
      </c>
      <c r="S224" s="81">
        <v>1</v>
      </c>
      <c r="T224" s="81">
        <v>1</v>
      </c>
      <c r="U224" s="82">
        <v>0.98099999999999998</v>
      </c>
      <c r="V224" s="82">
        <v>3.6209999999999999E-2</v>
      </c>
      <c r="W224" s="83" t="s">
        <v>145</v>
      </c>
      <c r="X224" s="84" t="s">
        <v>22209</v>
      </c>
      <c r="Y224" s="84">
        <v>1</v>
      </c>
      <c r="Z224" s="85" t="s">
        <v>21498</v>
      </c>
      <c r="AA224" s="85" t="s">
        <v>22107</v>
      </c>
      <c r="AB224" s="85" t="s">
        <v>21500</v>
      </c>
      <c r="AC224" s="85" t="s">
        <v>1861</v>
      </c>
      <c r="AD224" s="85" t="s">
        <v>21501</v>
      </c>
    </row>
    <row r="225" spans="1:30" x14ac:dyDescent="0.25">
      <c r="A225" s="86" t="s">
        <v>21387</v>
      </c>
      <c r="B225" s="86" t="s">
        <v>22210</v>
      </c>
      <c r="C225" s="86" t="s">
        <v>21388</v>
      </c>
      <c r="D225" s="86" t="s">
        <v>21389</v>
      </c>
      <c r="E225" s="86" t="s">
        <v>21384</v>
      </c>
      <c r="F225" s="86" t="s">
        <v>21385</v>
      </c>
      <c r="G225" s="86" t="s">
        <v>145</v>
      </c>
      <c r="H225" s="86" t="s">
        <v>146</v>
      </c>
      <c r="I225" s="86" t="s">
        <v>145</v>
      </c>
      <c r="J225" s="86" t="s">
        <v>21386</v>
      </c>
      <c r="K225" s="86"/>
      <c r="L225" s="86" t="s">
        <v>22109</v>
      </c>
      <c r="M225" s="86"/>
      <c r="N225" s="86" t="s">
        <v>22110</v>
      </c>
      <c r="O225" s="86" t="s">
        <v>22111</v>
      </c>
      <c r="P225" s="86"/>
      <c r="Q225" s="86"/>
      <c r="R225" s="87">
        <v>0</v>
      </c>
      <c r="S225" s="87">
        <v>1</v>
      </c>
      <c r="T225" s="87">
        <v>1</v>
      </c>
      <c r="U225" s="88">
        <v>0</v>
      </c>
      <c r="V225" s="88">
        <v>0</v>
      </c>
      <c r="W225" s="83" t="s">
        <v>145</v>
      </c>
      <c r="X225" s="84" t="s">
        <v>22209</v>
      </c>
      <c r="Y225" s="84">
        <v>0</v>
      </c>
      <c r="Z225" s="85" t="s">
        <v>21498</v>
      </c>
      <c r="AA225" s="85" t="s">
        <v>22112</v>
      </c>
      <c r="AB225" s="85" t="s">
        <v>21500</v>
      </c>
      <c r="AC225" s="85" t="s">
        <v>1861</v>
      </c>
      <c r="AD225" s="85" t="s">
        <v>21501</v>
      </c>
    </row>
    <row r="226" spans="1:30" x14ac:dyDescent="0.25">
      <c r="A226" s="80" t="s">
        <v>21387</v>
      </c>
      <c r="B226" s="80" t="s">
        <v>22211</v>
      </c>
      <c r="C226" s="80" t="s">
        <v>21388</v>
      </c>
      <c r="D226" s="80" t="s">
        <v>21389</v>
      </c>
      <c r="E226" s="80" t="s">
        <v>21384</v>
      </c>
      <c r="F226" s="80" t="s">
        <v>21385</v>
      </c>
      <c r="G226" s="80" t="s">
        <v>145</v>
      </c>
      <c r="H226" s="80" t="s">
        <v>146</v>
      </c>
      <c r="I226" s="80" t="s">
        <v>145</v>
      </c>
      <c r="J226" s="80" t="s">
        <v>21386</v>
      </c>
      <c r="K226" s="80"/>
      <c r="L226" s="80" t="s">
        <v>22096</v>
      </c>
      <c r="M226" s="80"/>
      <c r="N226" s="80" t="s">
        <v>22097</v>
      </c>
      <c r="O226" s="80" t="s">
        <v>22114</v>
      </c>
      <c r="P226" s="80"/>
      <c r="Q226" s="80"/>
      <c r="R226" s="81">
        <v>0</v>
      </c>
      <c r="S226" s="81">
        <v>1</v>
      </c>
      <c r="T226" s="81">
        <v>1</v>
      </c>
      <c r="U226" s="82">
        <v>0.216</v>
      </c>
      <c r="V226" s="82">
        <v>3.5E-4</v>
      </c>
      <c r="W226" s="83" t="s">
        <v>145</v>
      </c>
      <c r="X226" s="84" t="s">
        <v>22209</v>
      </c>
      <c r="Y226" s="84">
        <v>0</v>
      </c>
      <c r="Z226" s="85" t="s">
        <v>21498</v>
      </c>
      <c r="AA226" s="85" t="s">
        <v>22115</v>
      </c>
      <c r="AB226" s="85" t="s">
        <v>21500</v>
      </c>
      <c r="AC226" s="85" t="s">
        <v>1861</v>
      </c>
      <c r="AD226" s="85" t="s">
        <v>21501</v>
      </c>
    </row>
    <row r="227" spans="1:30" x14ac:dyDescent="0.25">
      <c r="A227" s="80" t="s">
        <v>21387</v>
      </c>
      <c r="B227" s="80" t="s">
        <v>22212</v>
      </c>
      <c r="C227" s="80" t="s">
        <v>21388</v>
      </c>
      <c r="D227" s="80" t="s">
        <v>21389</v>
      </c>
      <c r="E227" s="80" t="s">
        <v>21384</v>
      </c>
      <c r="F227" s="80" t="s">
        <v>21385</v>
      </c>
      <c r="G227" s="80" t="s">
        <v>666</v>
      </c>
      <c r="H227" s="80" t="s">
        <v>22213</v>
      </c>
      <c r="I227" s="80" t="s">
        <v>666</v>
      </c>
      <c r="J227" s="80" t="s">
        <v>21386</v>
      </c>
      <c r="K227" s="80"/>
      <c r="L227" s="80" t="s">
        <v>22103</v>
      </c>
      <c r="M227" s="80"/>
      <c r="N227" s="80" t="s">
        <v>22104</v>
      </c>
      <c r="O227" s="80" t="s">
        <v>22136</v>
      </c>
      <c r="P227" s="80"/>
      <c r="Q227" s="80"/>
      <c r="R227" s="81">
        <v>0</v>
      </c>
      <c r="S227" s="81">
        <v>1</v>
      </c>
      <c r="T227" s="81">
        <v>1</v>
      </c>
      <c r="U227" s="82">
        <v>0.98099999999999998</v>
      </c>
      <c r="V227" s="82">
        <v>3.6209999999999999E-2</v>
      </c>
      <c r="W227" s="83" t="s">
        <v>666</v>
      </c>
      <c r="X227" s="84" t="s">
        <v>22214</v>
      </c>
      <c r="Y227" s="84">
        <v>1</v>
      </c>
      <c r="Z227" s="85" t="s">
        <v>21498</v>
      </c>
      <c r="AA227" s="85" t="s">
        <v>21707</v>
      </c>
      <c r="AB227" s="85" t="s">
        <v>21694</v>
      </c>
      <c r="AC227" s="85" t="s">
        <v>1861</v>
      </c>
      <c r="AD227" s="85" t="s">
        <v>21501</v>
      </c>
    </row>
    <row r="228" spans="1:30" x14ac:dyDescent="0.25">
      <c r="A228" s="80" t="s">
        <v>21387</v>
      </c>
      <c r="B228" s="80" t="s">
        <v>22215</v>
      </c>
      <c r="C228" s="80" t="s">
        <v>21388</v>
      </c>
      <c r="D228" s="80" t="s">
        <v>21389</v>
      </c>
      <c r="E228" s="80" t="s">
        <v>21384</v>
      </c>
      <c r="F228" s="80" t="s">
        <v>21385</v>
      </c>
      <c r="G228" s="80" t="s">
        <v>666</v>
      </c>
      <c r="H228" s="80" t="s">
        <v>22213</v>
      </c>
      <c r="I228" s="80" t="s">
        <v>666</v>
      </c>
      <c r="J228" s="80" t="s">
        <v>21386</v>
      </c>
      <c r="K228" s="80"/>
      <c r="L228" s="80" t="s">
        <v>22109</v>
      </c>
      <c r="M228" s="80"/>
      <c r="N228" s="80" t="s">
        <v>22110</v>
      </c>
      <c r="O228" s="80" t="s">
        <v>22180</v>
      </c>
      <c r="P228" s="80"/>
      <c r="Q228" s="80"/>
      <c r="R228" s="81">
        <v>0</v>
      </c>
      <c r="S228" s="81">
        <v>1</v>
      </c>
      <c r="T228" s="81">
        <v>1</v>
      </c>
      <c r="U228" s="82">
        <v>0</v>
      </c>
      <c r="V228" s="82">
        <v>0</v>
      </c>
      <c r="W228" s="83" t="s">
        <v>666</v>
      </c>
      <c r="X228" s="84" t="s">
        <v>22214</v>
      </c>
      <c r="Y228" s="84">
        <v>0</v>
      </c>
      <c r="Z228" s="85" t="s">
        <v>21498</v>
      </c>
      <c r="AA228" s="85" t="s">
        <v>22181</v>
      </c>
      <c r="AB228" s="85" t="s">
        <v>21694</v>
      </c>
      <c r="AC228" s="85" t="s">
        <v>1861</v>
      </c>
      <c r="AD228" s="85" t="s">
        <v>21501</v>
      </c>
    </row>
    <row r="229" spans="1:30" x14ac:dyDescent="0.25">
      <c r="A229" s="80" t="s">
        <v>21387</v>
      </c>
      <c r="B229" s="80" t="s">
        <v>22216</v>
      </c>
      <c r="C229" s="80" t="s">
        <v>21388</v>
      </c>
      <c r="D229" s="80" t="s">
        <v>21389</v>
      </c>
      <c r="E229" s="80" t="s">
        <v>21384</v>
      </c>
      <c r="F229" s="80" t="s">
        <v>21385</v>
      </c>
      <c r="G229" s="80" t="s">
        <v>666</v>
      </c>
      <c r="H229" s="80" t="s">
        <v>22213</v>
      </c>
      <c r="I229" s="80" t="s">
        <v>666</v>
      </c>
      <c r="J229" s="80" t="s">
        <v>21386</v>
      </c>
      <c r="K229" s="80"/>
      <c r="L229" s="80" t="s">
        <v>22096</v>
      </c>
      <c r="M229" s="80"/>
      <c r="N229" s="80" t="s">
        <v>22097</v>
      </c>
      <c r="O229" s="80" t="s">
        <v>22098</v>
      </c>
      <c r="P229" s="80"/>
      <c r="Q229" s="80"/>
      <c r="R229" s="81">
        <v>0</v>
      </c>
      <c r="S229" s="81">
        <v>1</v>
      </c>
      <c r="T229" s="81">
        <v>1</v>
      </c>
      <c r="U229" s="82">
        <v>0.216</v>
      </c>
      <c r="V229" s="82">
        <v>3.5E-4</v>
      </c>
      <c r="W229" s="83" t="s">
        <v>666</v>
      </c>
      <c r="X229" s="84" t="s">
        <v>22214</v>
      </c>
      <c r="Y229" s="84">
        <v>0</v>
      </c>
      <c r="Z229" s="85" t="s">
        <v>21498</v>
      </c>
      <c r="AA229" s="85" t="s">
        <v>22100</v>
      </c>
      <c r="AB229" s="85" t="s">
        <v>21694</v>
      </c>
      <c r="AC229" s="85" t="s">
        <v>1861</v>
      </c>
      <c r="AD229" s="85" t="s">
        <v>21501</v>
      </c>
    </row>
    <row r="230" spans="1:30" x14ac:dyDescent="0.25">
      <c r="A230" s="80" t="s">
        <v>21387</v>
      </c>
      <c r="B230" s="80" t="s">
        <v>22217</v>
      </c>
      <c r="C230" s="80" t="s">
        <v>21388</v>
      </c>
      <c r="D230" s="80" t="s">
        <v>21389</v>
      </c>
      <c r="E230" s="80" t="s">
        <v>21384</v>
      </c>
      <c r="F230" s="80" t="s">
        <v>21385</v>
      </c>
      <c r="G230" s="80" t="s">
        <v>559</v>
      </c>
      <c r="H230" s="80" t="s">
        <v>22218</v>
      </c>
      <c r="I230" s="80" t="s">
        <v>559</v>
      </c>
      <c r="J230" s="80" t="s">
        <v>21386</v>
      </c>
      <c r="K230" s="80"/>
      <c r="L230" s="80" t="s">
        <v>22103</v>
      </c>
      <c r="M230" s="80"/>
      <c r="N230" s="80" t="s">
        <v>22104</v>
      </c>
      <c r="O230" s="80" t="s">
        <v>22136</v>
      </c>
      <c r="P230" s="80"/>
      <c r="Q230" s="80"/>
      <c r="R230" s="81">
        <v>0</v>
      </c>
      <c r="S230" s="81">
        <v>1</v>
      </c>
      <c r="T230" s="81">
        <v>1</v>
      </c>
      <c r="U230" s="82">
        <v>0.98099999999999998</v>
      </c>
      <c r="V230" s="82">
        <v>3.6209999999999999E-2</v>
      </c>
      <c r="W230" s="83" t="s">
        <v>559</v>
      </c>
      <c r="X230" s="84" t="s">
        <v>22219</v>
      </c>
      <c r="Y230" s="84">
        <v>1</v>
      </c>
      <c r="Z230" s="85" t="s">
        <v>21498</v>
      </c>
      <c r="AA230" s="85" t="s">
        <v>21707</v>
      </c>
      <c r="AB230" s="85" t="s">
        <v>21694</v>
      </c>
      <c r="AC230" s="85" t="s">
        <v>1861</v>
      </c>
      <c r="AD230" s="85" t="s">
        <v>21501</v>
      </c>
    </row>
    <row r="231" spans="1:30" x14ac:dyDescent="0.25">
      <c r="A231" s="80" t="s">
        <v>21387</v>
      </c>
      <c r="B231" s="80" t="s">
        <v>22220</v>
      </c>
      <c r="C231" s="80" t="s">
        <v>21388</v>
      </c>
      <c r="D231" s="80" t="s">
        <v>21389</v>
      </c>
      <c r="E231" s="80" t="s">
        <v>21384</v>
      </c>
      <c r="F231" s="80" t="s">
        <v>21385</v>
      </c>
      <c r="G231" s="80" t="s">
        <v>559</v>
      </c>
      <c r="H231" s="80" t="s">
        <v>22218</v>
      </c>
      <c r="I231" s="80" t="s">
        <v>559</v>
      </c>
      <c r="J231" s="80" t="s">
        <v>21386</v>
      </c>
      <c r="K231" s="80"/>
      <c r="L231" s="80" t="s">
        <v>22109</v>
      </c>
      <c r="M231" s="80"/>
      <c r="N231" s="80" t="s">
        <v>22110</v>
      </c>
      <c r="O231" s="80" t="s">
        <v>22180</v>
      </c>
      <c r="P231" s="80"/>
      <c r="Q231" s="80"/>
      <c r="R231" s="81">
        <v>0</v>
      </c>
      <c r="S231" s="81">
        <v>1</v>
      </c>
      <c r="T231" s="81">
        <v>1</v>
      </c>
      <c r="U231" s="82">
        <v>0</v>
      </c>
      <c r="V231" s="82">
        <v>0</v>
      </c>
      <c r="W231" s="83" t="s">
        <v>559</v>
      </c>
      <c r="X231" s="84" t="s">
        <v>22219</v>
      </c>
      <c r="Y231" s="84">
        <v>0</v>
      </c>
      <c r="Z231" s="85" t="s">
        <v>21498</v>
      </c>
      <c r="AA231" s="85" t="s">
        <v>22181</v>
      </c>
      <c r="AB231" s="85" t="s">
        <v>21694</v>
      </c>
      <c r="AC231" s="85" t="s">
        <v>1861</v>
      </c>
      <c r="AD231" s="85" t="s">
        <v>21501</v>
      </c>
    </row>
    <row r="232" spans="1:30" x14ac:dyDescent="0.25">
      <c r="A232" s="80" t="s">
        <v>21387</v>
      </c>
      <c r="B232" s="80" t="s">
        <v>22221</v>
      </c>
      <c r="C232" s="80" t="s">
        <v>21388</v>
      </c>
      <c r="D232" s="80" t="s">
        <v>21389</v>
      </c>
      <c r="E232" s="80" t="s">
        <v>21384</v>
      </c>
      <c r="F232" s="80" t="s">
        <v>21385</v>
      </c>
      <c r="G232" s="80" t="s">
        <v>559</v>
      </c>
      <c r="H232" s="80" t="s">
        <v>22218</v>
      </c>
      <c r="I232" s="80" t="s">
        <v>559</v>
      </c>
      <c r="J232" s="80" t="s">
        <v>21386</v>
      </c>
      <c r="K232" s="80"/>
      <c r="L232" s="80" t="s">
        <v>22096</v>
      </c>
      <c r="M232" s="80"/>
      <c r="N232" s="80" t="s">
        <v>22097</v>
      </c>
      <c r="O232" s="80" t="s">
        <v>22098</v>
      </c>
      <c r="P232" s="80"/>
      <c r="Q232" s="80"/>
      <c r="R232" s="81">
        <v>0</v>
      </c>
      <c r="S232" s="81">
        <v>1</v>
      </c>
      <c r="T232" s="81">
        <v>1</v>
      </c>
      <c r="U232" s="82">
        <v>0.216</v>
      </c>
      <c r="V232" s="82">
        <v>3.5E-4</v>
      </c>
      <c r="W232" s="83" t="s">
        <v>559</v>
      </c>
      <c r="X232" s="84" t="s">
        <v>22219</v>
      </c>
      <c r="Y232" s="84">
        <v>0</v>
      </c>
      <c r="Z232" s="85" t="s">
        <v>21498</v>
      </c>
      <c r="AA232" s="85" t="s">
        <v>22100</v>
      </c>
      <c r="AB232" s="85" t="s">
        <v>21694</v>
      </c>
      <c r="AC232" s="85" t="s">
        <v>1861</v>
      </c>
      <c r="AD232" s="85" t="s">
        <v>21501</v>
      </c>
    </row>
    <row r="233" spans="1:30" x14ac:dyDescent="0.25">
      <c r="A233" s="80" t="s">
        <v>21387</v>
      </c>
      <c r="B233" s="80" t="s">
        <v>22222</v>
      </c>
      <c r="C233" s="80" t="s">
        <v>21388</v>
      </c>
      <c r="D233" s="80" t="s">
        <v>21389</v>
      </c>
      <c r="E233" s="80" t="s">
        <v>21384</v>
      </c>
      <c r="F233" s="80" t="s">
        <v>21385</v>
      </c>
      <c r="G233" s="80" t="s">
        <v>686</v>
      </c>
      <c r="H233" s="80" t="s">
        <v>21407</v>
      </c>
      <c r="I233" s="80" t="s">
        <v>686</v>
      </c>
      <c r="J233" s="80" t="s">
        <v>21386</v>
      </c>
      <c r="K233" s="80"/>
      <c r="L233" s="80" t="s">
        <v>22096</v>
      </c>
      <c r="M233" s="80"/>
      <c r="N233" s="80" t="s">
        <v>22097</v>
      </c>
      <c r="O233" s="80" t="s">
        <v>22117</v>
      </c>
      <c r="P233" s="80"/>
      <c r="Q233" s="80"/>
      <c r="R233" s="81">
        <v>0</v>
      </c>
      <c r="S233" s="81">
        <v>1</v>
      </c>
      <c r="T233" s="81">
        <v>1</v>
      </c>
      <c r="U233" s="82">
        <v>0.216</v>
      </c>
      <c r="V233" s="82">
        <v>3.5E-4</v>
      </c>
      <c r="W233" s="83" t="s">
        <v>686</v>
      </c>
      <c r="X233" s="84" t="s">
        <v>22223</v>
      </c>
      <c r="Y233" s="84">
        <v>1</v>
      </c>
      <c r="Z233" s="85" t="s">
        <v>21498</v>
      </c>
      <c r="AA233" s="85" t="s">
        <v>22119</v>
      </c>
      <c r="AB233" s="85" t="s">
        <v>21694</v>
      </c>
      <c r="AC233" s="85" t="s">
        <v>1861</v>
      </c>
      <c r="AD233" s="85" t="s">
        <v>21501</v>
      </c>
    </row>
    <row r="234" spans="1:30" x14ac:dyDescent="0.25">
      <c r="A234" s="86" t="s">
        <v>21387</v>
      </c>
      <c r="B234" s="86" t="s">
        <v>22224</v>
      </c>
      <c r="C234" s="86" t="s">
        <v>21388</v>
      </c>
      <c r="D234" s="86" t="s">
        <v>21389</v>
      </c>
      <c r="E234" s="86" t="s">
        <v>21384</v>
      </c>
      <c r="F234" s="86" t="s">
        <v>21385</v>
      </c>
      <c r="G234" s="86" t="s">
        <v>845</v>
      </c>
      <c r="H234" s="86" t="s">
        <v>22225</v>
      </c>
      <c r="I234" s="86" t="s">
        <v>845</v>
      </c>
      <c r="J234" s="86" t="s">
        <v>21386</v>
      </c>
      <c r="K234" s="86"/>
      <c r="L234" s="86" t="s">
        <v>22103</v>
      </c>
      <c r="M234" s="86"/>
      <c r="N234" s="86" t="s">
        <v>22104</v>
      </c>
      <c r="O234" s="86" t="s">
        <v>22191</v>
      </c>
      <c r="P234" s="86"/>
      <c r="Q234" s="86"/>
      <c r="R234" s="87">
        <v>0</v>
      </c>
      <c r="S234" s="87">
        <v>1</v>
      </c>
      <c r="T234" s="87">
        <v>1</v>
      </c>
      <c r="U234" s="88">
        <v>0.98099999999999998</v>
      </c>
      <c r="V234" s="88">
        <v>3.6209999999999999E-2</v>
      </c>
      <c r="W234" s="83" t="s">
        <v>845</v>
      </c>
      <c r="X234" s="84" t="s">
        <v>22226</v>
      </c>
      <c r="Y234" s="84">
        <v>1</v>
      </c>
      <c r="Z234" s="85" t="s">
        <v>21498</v>
      </c>
      <c r="AA234" s="85" t="s">
        <v>22028</v>
      </c>
      <c r="AB234" s="85" t="s">
        <v>21694</v>
      </c>
      <c r="AC234" s="85" t="s">
        <v>1861</v>
      </c>
      <c r="AD234" s="85" t="s">
        <v>21501</v>
      </c>
    </row>
    <row r="235" spans="1:30" x14ac:dyDescent="0.25">
      <c r="A235" s="80" t="s">
        <v>21387</v>
      </c>
      <c r="B235" s="80" t="s">
        <v>22227</v>
      </c>
      <c r="C235" s="80" t="s">
        <v>21388</v>
      </c>
      <c r="D235" s="80" t="s">
        <v>21389</v>
      </c>
      <c r="E235" s="80" t="s">
        <v>21384</v>
      </c>
      <c r="F235" s="80" t="s">
        <v>21385</v>
      </c>
      <c r="G235" s="80" t="s">
        <v>845</v>
      </c>
      <c r="H235" s="80" t="s">
        <v>22225</v>
      </c>
      <c r="I235" s="80" t="s">
        <v>845</v>
      </c>
      <c r="J235" s="80" t="s">
        <v>21386</v>
      </c>
      <c r="K235" s="80"/>
      <c r="L235" s="80" t="s">
        <v>22109</v>
      </c>
      <c r="M235" s="80"/>
      <c r="N235" s="80" t="s">
        <v>22110</v>
      </c>
      <c r="O235" s="80" t="s">
        <v>22194</v>
      </c>
      <c r="P235" s="80"/>
      <c r="Q235" s="80"/>
      <c r="R235" s="81">
        <v>0</v>
      </c>
      <c r="S235" s="81">
        <v>1</v>
      </c>
      <c r="T235" s="81">
        <v>1</v>
      </c>
      <c r="U235" s="82">
        <v>0</v>
      </c>
      <c r="V235" s="82">
        <v>0</v>
      </c>
      <c r="W235" s="83" t="s">
        <v>845</v>
      </c>
      <c r="X235" s="84" t="s">
        <v>22226</v>
      </c>
      <c r="Y235" s="84">
        <v>0</v>
      </c>
      <c r="Z235" s="85" t="s">
        <v>21498</v>
      </c>
      <c r="AA235" s="85" t="s">
        <v>22195</v>
      </c>
      <c r="AB235" s="85" t="s">
        <v>21694</v>
      </c>
      <c r="AC235" s="85" t="s">
        <v>1861</v>
      </c>
      <c r="AD235" s="85" t="s">
        <v>21501</v>
      </c>
    </row>
    <row r="236" spans="1:30" x14ac:dyDescent="0.25">
      <c r="A236" s="80" t="s">
        <v>21387</v>
      </c>
      <c r="B236" s="80" t="s">
        <v>22228</v>
      </c>
      <c r="C236" s="80" t="s">
        <v>21388</v>
      </c>
      <c r="D236" s="80" t="s">
        <v>21389</v>
      </c>
      <c r="E236" s="80" t="s">
        <v>21384</v>
      </c>
      <c r="F236" s="80" t="s">
        <v>21385</v>
      </c>
      <c r="G236" s="80" t="s">
        <v>845</v>
      </c>
      <c r="H236" s="80" t="s">
        <v>22225</v>
      </c>
      <c r="I236" s="80" t="s">
        <v>845</v>
      </c>
      <c r="J236" s="80" t="s">
        <v>21386</v>
      </c>
      <c r="K236" s="80"/>
      <c r="L236" s="80" t="s">
        <v>22096</v>
      </c>
      <c r="M236" s="80"/>
      <c r="N236" s="80" t="s">
        <v>22097</v>
      </c>
      <c r="O236" s="80" t="s">
        <v>22169</v>
      </c>
      <c r="P236" s="80"/>
      <c r="Q236" s="80"/>
      <c r="R236" s="81">
        <v>0</v>
      </c>
      <c r="S236" s="81">
        <v>1</v>
      </c>
      <c r="T236" s="81">
        <v>1</v>
      </c>
      <c r="U236" s="82">
        <v>0.216</v>
      </c>
      <c r="V236" s="82">
        <v>3.5E-4</v>
      </c>
      <c r="W236" s="83" t="s">
        <v>845</v>
      </c>
      <c r="X236" s="84" t="s">
        <v>22226</v>
      </c>
      <c r="Y236" s="84">
        <v>0</v>
      </c>
      <c r="Z236" s="85" t="s">
        <v>21498</v>
      </c>
      <c r="AA236" s="85" t="s">
        <v>22170</v>
      </c>
      <c r="AB236" s="85" t="s">
        <v>21694</v>
      </c>
      <c r="AC236" s="85" t="s">
        <v>1861</v>
      </c>
      <c r="AD236" s="85" t="s">
        <v>21501</v>
      </c>
    </row>
    <row r="237" spans="1:30" x14ac:dyDescent="0.25">
      <c r="A237" s="80" t="s">
        <v>21387</v>
      </c>
      <c r="B237" s="80" t="s">
        <v>22229</v>
      </c>
      <c r="C237" s="80" t="s">
        <v>21388</v>
      </c>
      <c r="D237" s="80" t="s">
        <v>21389</v>
      </c>
      <c r="E237" s="80" t="s">
        <v>21384</v>
      </c>
      <c r="F237" s="80" t="s">
        <v>21385</v>
      </c>
      <c r="G237" s="80" t="s">
        <v>85</v>
      </c>
      <c r="H237" s="80" t="s">
        <v>22230</v>
      </c>
      <c r="I237" s="80" t="s">
        <v>85</v>
      </c>
      <c r="J237" s="80" t="s">
        <v>21386</v>
      </c>
      <c r="K237" s="80"/>
      <c r="L237" s="80" t="s">
        <v>22103</v>
      </c>
      <c r="M237" s="80"/>
      <c r="N237" s="80" t="s">
        <v>22104</v>
      </c>
      <c r="O237" s="80" t="s">
        <v>22136</v>
      </c>
      <c r="P237" s="80"/>
      <c r="Q237" s="80"/>
      <c r="R237" s="81">
        <v>0</v>
      </c>
      <c r="S237" s="81">
        <v>1</v>
      </c>
      <c r="T237" s="81">
        <v>1</v>
      </c>
      <c r="U237" s="82">
        <v>0.98099999999999998</v>
      </c>
      <c r="V237" s="82">
        <v>3.6209999999999999E-2</v>
      </c>
      <c r="W237" s="83" t="s">
        <v>85</v>
      </c>
      <c r="X237" s="84" t="s">
        <v>22231</v>
      </c>
      <c r="Y237" s="84">
        <v>1</v>
      </c>
      <c r="Z237" s="85" t="s">
        <v>21498</v>
      </c>
      <c r="AA237" s="85" t="s">
        <v>21707</v>
      </c>
      <c r="AB237" s="85" t="s">
        <v>21694</v>
      </c>
      <c r="AC237" s="85" t="s">
        <v>1861</v>
      </c>
      <c r="AD237" s="85" t="s">
        <v>21501</v>
      </c>
    </row>
    <row r="238" spans="1:30" x14ac:dyDescent="0.25">
      <c r="A238" s="86" t="s">
        <v>21387</v>
      </c>
      <c r="B238" s="86" t="s">
        <v>22232</v>
      </c>
      <c r="C238" s="86" t="s">
        <v>21388</v>
      </c>
      <c r="D238" s="86" t="s">
        <v>21389</v>
      </c>
      <c r="E238" s="86" t="s">
        <v>21384</v>
      </c>
      <c r="F238" s="86" t="s">
        <v>21385</v>
      </c>
      <c r="G238" s="86" t="s">
        <v>85</v>
      </c>
      <c r="H238" s="86" t="s">
        <v>22230</v>
      </c>
      <c r="I238" s="86" t="s">
        <v>85</v>
      </c>
      <c r="J238" s="86" t="s">
        <v>21386</v>
      </c>
      <c r="K238" s="86"/>
      <c r="L238" s="86" t="s">
        <v>22109</v>
      </c>
      <c r="M238" s="86"/>
      <c r="N238" s="86" t="s">
        <v>22110</v>
      </c>
      <c r="O238" s="86" t="s">
        <v>22180</v>
      </c>
      <c r="P238" s="86"/>
      <c r="Q238" s="86"/>
      <c r="R238" s="87">
        <v>0</v>
      </c>
      <c r="S238" s="87">
        <v>1</v>
      </c>
      <c r="T238" s="87">
        <v>1</v>
      </c>
      <c r="U238" s="88">
        <v>0</v>
      </c>
      <c r="V238" s="88">
        <v>0</v>
      </c>
      <c r="W238" s="83" t="s">
        <v>85</v>
      </c>
      <c r="X238" s="84" t="s">
        <v>22231</v>
      </c>
      <c r="Y238" s="84">
        <v>0</v>
      </c>
      <c r="Z238" s="85" t="s">
        <v>21498</v>
      </c>
      <c r="AA238" s="85" t="s">
        <v>22181</v>
      </c>
      <c r="AB238" s="85" t="s">
        <v>21694</v>
      </c>
      <c r="AC238" s="85" t="s">
        <v>1861</v>
      </c>
      <c r="AD238" s="85" t="s">
        <v>21501</v>
      </c>
    </row>
    <row r="239" spans="1:30" x14ac:dyDescent="0.25">
      <c r="A239" s="80" t="s">
        <v>21387</v>
      </c>
      <c r="B239" s="80" t="s">
        <v>22233</v>
      </c>
      <c r="C239" s="80" t="s">
        <v>21388</v>
      </c>
      <c r="D239" s="80" t="s">
        <v>21389</v>
      </c>
      <c r="E239" s="80" t="s">
        <v>21384</v>
      </c>
      <c r="F239" s="80" t="s">
        <v>21385</v>
      </c>
      <c r="G239" s="80" t="s">
        <v>85</v>
      </c>
      <c r="H239" s="80" t="s">
        <v>22230</v>
      </c>
      <c r="I239" s="80" t="s">
        <v>85</v>
      </c>
      <c r="J239" s="80" t="s">
        <v>21386</v>
      </c>
      <c r="K239" s="80"/>
      <c r="L239" s="80" t="s">
        <v>22096</v>
      </c>
      <c r="M239" s="80"/>
      <c r="N239" s="80" t="s">
        <v>22097</v>
      </c>
      <c r="O239" s="80" t="s">
        <v>22098</v>
      </c>
      <c r="P239" s="80"/>
      <c r="Q239" s="80"/>
      <c r="R239" s="81">
        <v>0</v>
      </c>
      <c r="S239" s="81">
        <v>1</v>
      </c>
      <c r="T239" s="81">
        <v>1</v>
      </c>
      <c r="U239" s="82">
        <v>0.216</v>
      </c>
      <c r="V239" s="82">
        <v>3.5E-4</v>
      </c>
      <c r="W239" s="83" t="s">
        <v>85</v>
      </c>
      <c r="X239" s="84" t="s">
        <v>22231</v>
      </c>
      <c r="Y239" s="84">
        <v>0</v>
      </c>
      <c r="Z239" s="85" t="s">
        <v>21498</v>
      </c>
      <c r="AA239" s="85" t="s">
        <v>22100</v>
      </c>
      <c r="AB239" s="85" t="s">
        <v>21694</v>
      </c>
      <c r="AC239" s="85" t="s">
        <v>1861</v>
      </c>
      <c r="AD239" s="85" t="s">
        <v>21501</v>
      </c>
    </row>
    <row r="240" spans="1:30" x14ac:dyDescent="0.25">
      <c r="A240" s="86" t="s">
        <v>21387</v>
      </c>
      <c r="B240" s="86" t="s">
        <v>22234</v>
      </c>
      <c r="C240" s="86" t="s">
        <v>21388</v>
      </c>
      <c r="D240" s="86" t="s">
        <v>21389</v>
      </c>
      <c r="E240" s="86" t="s">
        <v>21384</v>
      </c>
      <c r="F240" s="86" t="s">
        <v>21385</v>
      </c>
      <c r="G240" s="86" t="s">
        <v>766</v>
      </c>
      <c r="H240" s="86" t="s">
        <v>22235</v>
      </c>
      <c r="I240" s="86" t="s">
        <v>766</v>
      </c>
      <c r="J240" s="86" t="s">
        <v>21386</v>
      </c>
      <c r="K240" s="86"/>
      <c r="L240" s="86" t="s">
        <v>22103</v>
      </c>
      <c r="M240" s="86"/>
      <c r="N240" s="86" t="s">
        <v>22104</v>
      </c>
      <c r="O240" s="86" t="s">
        <v>22105</v>
      </c>
      <c r="P240" s="86"/>
      <c r="Q240" s="86"/>
      <c r="R240" s="87">
        <v>0</v>
      </c>
      <c r="S240" s="87">
        <v>1</v>
      </c>
      <c r="T240" s="87">
        <v>1</v>
      </c>
      <c r="U240" s="88">
        <v>0.98099999999999998</v>
      </c>
      <c r="V240" s="88">
        <v>3.6209999999999999E-2</v>
      </c>
      <c r="W240" s="83" t="s">
        <v>766</v>
      </c>
      <c r="X240" s="84" t="s">
        <v>22236</v>
      </c>
      <c r="Y240" s="84">
        <v>1</v>
      </c>
      <c r="Z240" s="85" t="s">
        <v>21498</v>
      </c>
      <c r="AA240" s="85" t="s">
        <v>22107</v>
      </c>
      <c r="AB240" s="85" t="s">
        <v>21694</v>
      </c>
      <c r="AC240" s="85" t="s">
        <v>1861</v>
      </c>
      <c r="AD240" s="85" t="s">
        <v>21501</v>
      </c>
    </row>
    <row r="241" spans="1:30" x14ac:dyDescent="0.25">
      <c r="A241" s="80" t="s">
        <v>21387</v>
      </c>
      <c r="B241" s="80" t="s">
        <v>22237</v>
      </c>
      <c r="C241" s="80" t="s">
        <v>21388</v>
      </c>
      <c r="D241" s="80" t="s">
        <v>21389</v>
      </c>
      <c r="E241" s="80" t="s">
        <v>21384</v>
      </c>
      <c r="F241" s="80" t="s">
        <v>21385</v>
      </c>
      <c r="G241" s="80" t="s">
        <v>766</v>
      </c>
      <c r="H241" s="80" t="s">
        <v>22235</v>
      </c>
      <c r="I241" s="80" t="s">
        <v>766</v>
      </c>
      <c r="J241" s="80" t="s">
        <v>21386</v>
      </c>
      <c r="K241" s="80"/>
      <c r="L241" s="80" t="s">
        <v>22109</v>
      </c>
      <c r="M241" s="80"/>
      <c r="N241" s="80" t="s">
        <v>22110</v>
      </c>
      <c r="O241" s="80" t="s">
        <v>22111</v>
      </c>
      <c r="P241" s="80"/>
      <c r="Q241" s="80"/>
      <c r="R241" s="81">
        <v>0</v>
      </c>
      <c r="S241" s="81">
        <v>1</v>
      </c>
      <c r="T241" s="81">
        <v>1</v>
      </c>
      <c r="U241" s="82">
        <v>0</v>
      </c>
      <c r="V241" s="82">
        <v>0</v>
      </c>
      <c r="W241" s="83" t="s">
        <v>766</v>
      </c>
      <c r="X241" s="84" t="s">
        <v>22236</v>
      </c>
      <c r="Y241" s="84">
        <v>0</v>
      </c>
      <c r="Z241" s="85" t="s">
        <v>21498</v>
      </c>
      <c r="AA241" s="85" t="s">
        <v>22112</v>
      </c>
      <c r="AB241" s="85" t="s">
        <v>21694</v>
      </c>
      <c r="AC241" s="85" t="s">
        <v>1861</v>
      </c>
      <c r="AD241" s="85" t="s">
        <v>21501</v>
      </c>
    </row>
    <row r="242" spans="1:30" x14ac:dyDescent="0.25">
      <c r="A242" s="80" t="s">
        <v>21387</v>
      </c>
      <c r="B242" s="80" t="s">
        <v>22238</v>
      </c>
      <c r="C242" s="80" t="s">
        <v>21388</v>
      </c>
      <c r="D242" s="80" t="s">
        <v>21389</v>
      </c>
      <c r="E242" s="80" t="s">
        <v>21384</v>
      </c>
      <c r="F242" s="80" t="s">
        <v>21385</v>
      </c>
      <c r="G242" s="80" t="s">
        <v>766</v>
      </c>
      <c r="H242" s="80" t="s">
        <v>22235</v>
      </c>
      <c r="I242" s="80" t="s">
        <v>766</v>
      </c>
      <c r="J242" s="80" t="s">
        <v>21386</v>
      </c>
      <c r="K242" s="80"/>
      <c r="L242" s="80" t="s">
        <v>22096</v>
      </c>
      <c r="M242" s="80"/>
      <c r="N242" s="80" t="s">
        <v>22097</v>
      </c>
      <c r="O242" s="80" t="s">
        <v>22114</v>
      </c>
      <c r="P242" s="80"/>
      <c r="Q242" s="80"/>
      <c r="R242" s="81">
        <v>0</v>
      </c>
      <c r="S242" s="81">
        <v>1</v>
      </c>
      <c r="T242" s="81">
        <v>1</v>
      </c>
      <c r="U242" s="82">
        <v>0.216</v>
      </c>
      <c r="V242" s="82">
        <v>3.5E-4</v>
      </c>
      <c r="W242" s="83" t="s">
        <v>766</v>
      </c>
      <c r="X242" s="84" t="s">
        <v>22236</v>
      </c>
      <c r="Y242" s="84">
        <v>0</v>
      </c>
      <c r="Z242" s="85" t="s">
        <v>21498</v>
      </c>
      <c r="AA242" s="85" t="s">
        <v>22115</v>
      </c>
      <c r="AB242" s="85" t="s">
        <v>21694</v>
      </c>
      <c r="AC242" s="85" t="s">
        <v>1861</v>
      </c>
      <c r="AD242" s="85" t="s">
        <v>21501</v>
      </c>
    </row>
    <row r="243" spans="1:30" x14ac:dyDescent="0.25">
      <c r="A243" s="80" t="s">
        <v>21387</v>
      </c>
      <c r="B243" s="80" t="s">
        <v>22239</v>
      </c>
      <c r="C243" s="80" t="s">
        <v>21388</v>
      </c>
      <c r="D243" s="80" t="s">
        <v>21389</v>
      </c>
      <c r="E243" s="80" t="s">
        <v>21384</v>
      </c>
      <c r="F243" s="80" t="s">
        <v>21385</v>
      </c>
      <c r="G243" s="80" t="s">
        <v>701</v>
      </c>
      <c r="H243" s="80" t="s">
        <v>21408</v>
      </c>
      <c r="I243" s="80" t="s">
        <v>701</v>
      </c>
      <c r="J243" s="80" t="s">
        <v>21386</v>
      </c>
      <c r="K243" s="80"/>
      <c r="L243" s="80" t="s">
        <v>22096</v>
      </c>
      <c r="M243" s="80"/>
      <c r="N243" s="80" t="s">
        <v>22097</v>
      </c>
      <c r="O243" s="80" t="s">
        <v>22098</v>
      </c>
      <c r="P243" s="80"/>
      <c r="Q243" s="80"/>
      <c r="R243" s="81">
        <v>0</v>
      </c>
      <c r="S243" s="81">
        <v>1</v>
      </c>
      <c r="T243" s="81">
        <v>1</v>
      </c>
      <c r="U243" s="82">
        <v>0.216</v>
      </c>
      <c r="V243" s="82">
        <v>3.5E-4</v>
      </c>
      <c r="W243" s="83" t="s">
        <v>701</v>
      </c>
      <c r="X243" s="84" t="s">
        <v>22240</v>
      </c>
      <c r="Y243" s="84">
        <v>1</v>
      </c>
      <c r="Z243" s="85" t="s">
        <v>21498</v>
      </c>
      <c r="AA243" s="85" t="s">
        <v>22100</v>
      </c>
      <c r="AB243" s="85" t="s">
        <v>21694</v>
      </c>
      <c r="AC243" s="85" t="s">
        <v>1861</v>
      </c>
      <c r="AD243" s="85" t="s">
        <v>21501</v>
      </c>
    </row>
    <row r="244" spans="1:30" x14ac:dyDescent="0.25">
      <c r="A244" s="86" t="s">
        <v>21387</v>
      </c>
      <c r="B244" s="86" t="s">
        <v>22241</v>
      </c>
      <c r="C244" s="86" t="s">
        <v>21388</v>
      </c>
      <c r="D244" s="86" t="s">
        <v>21389</v>
      </c>
      <c r="E244" s="86" t="s">
        <v>21384</v>
      </c>
      <c r="F244" s="86" t="s">
        <v>21385</v>
      </c>
      <c r="G244" s="86" t="s">
        <v>133</v>
      </c>
      <c r="H244" s="86" t="s">
        <v>22242</v>
      </c>
      <c r="I244" s="86" t="s">
        <v>133</v>
      </c>
      <c r="J244" s="86" t="s">
        <v>21386</v>
      </c>
      <c r="K244" s="86"/>
      <c r="L244" s="86" t="s">
        <v>22103</v>
      </c>
      <c r="M244" s="86"/>
      <c r="N244" s="86" t="s">
        <v>22104</v>
      </c>
      <c r="O244" s="86" t="s">
        <v>22243</v>
      </c>
      <c r="P244" s="86"/>
      <c r="Q244" s="86"/>
      <c r="R244" s="87">
        <v>0</v>
      </c>
      <c r="S244" s="87">
        <v>1</v>
      </c>
      <c r="T244" s="87">
        <v>1</v>
      </c>
      <c r="U244" s="88">
        <v>0.98099999999999998</v>
      </c>
      <c r="V244" s="88">
        <v>3.6209999999999999E-2</v>
      </c>
      <c r="W244" s="83" t="s">
        <v>133</v>
      </c>
      <c r="X244" s="84" t="s">
        <v>22244</v>
      </c>
      <c r="Y244" s="84">
        <v>1</v>
      </c>
      <c r="Z244" s="85" t="s">
        <v>21498</v>
      </c>
      <c r="AA244" s="85" t="s">
        <v>21764</v>
      </c>
      <c r="AB244" s="85" t="s">
        <v>21694</v>
      </c>
      <c r="AC244" s="85" t="s">
        <v>1861</v>
      </c>
      <c r="AD244" s="85" t="s">
        <v>21501</v>
      </c>
    </row>
    <row r="245" spans="1:30" x14ac:dyDescent="0.25">
      <c r="A245" s="80" t="s">
        <v>21387</v>
      </c>
      <c r="B245" s="80" t="s">
        <v>22245</v>
      </c>
      <c r="C245" s="80" t="s">
        <v>21388</v>
      </c>
      <c r="D245" s="80" t="s">
        <v>21389</v>
      </c>
      <c r="E245" s="80" t="s">
        <v>21384</v>
      </c>
      <c r="F245" s="80" t="s">
        <v>21385</v>
      </c>
      <c r="G245" s="80" t="s">
        <v>133</v>
      </c>
      <c r="H245" s="80" t="s">
        <v>22242</v>
      </c>
      <c r="I245" s="80" t="s">
        <v>133</v>
      </c>
      <c r="J245" s="80" t="s">
        <v>21386</v>
      </c>
      <c r="K245" s="80"/>
      <c r="L245" s="80" t="s">
        <v>22109</v>
      </c>
      <c r="M245" s="80"/>
      <c r="N245" s="80" t="s">
        <v>22110</v>
      </c>
      <c r="O245" s="80" t="s">
        <v>22180</v>
      </c>
      <c r="P245" s="80"/>
      <c r="Q245" s="80"/>
      <c r="R245" s="81">
        <v>0</v>
      </c>
      <c r="S245" s="81">
        <v>1</v>
      </c>
      <c r="T245" s="81">
        <v>1</v>
      </c>
      <c r="U245" s="82">
        <v>0</v>
      </c>
      <c r="V245" s="82">
        <v>0</v>
      </c>
      <c r="W245" s="83" t="s">
        <v>133</v>
      </c>
      <c r="X245" s="84" t="s">
        <v>22244</v>
      </c>
      <c r="Y245" s="84">
        <v>0</v>
      </c>
      <c r="Z245" s="85" t="s">
        <v>21498</v>
      </c>
      <c r="AA245" s="85" t="s">
        <v>22181</v>
      </c>
      <c r="AB245" s="85" t="s">
        <v>21694</v>
      </c>
      <c r="AC245" s="85" t="s">
        <v>1861</v>
      </c>
      <c r="AD245" s="85" t="s">
        <v>21501</v>
      </c>
    </row>
    <row r="246" spans="1:30" x14ac:dyDescent="0.25">
      <c r="A246" s="86" t="s">
        <v>21387</v>
      </c>
      <c r="B246" s="86" t="s">
        <v>22246</v>
      </c>
      <c r="C246" s="86" t="s">
        <v>21388</v>
      </c>
      <c r="D246" s="86" t="s">
        <v>21389</v>
      </c>
      <c r="E246" s="86" t="s">
        <v>21384</v>
      </c>
      <c r="F246" s="86" t="s">
        <v>21385</v>
      </c>
      <c r="G246" s="86" t="s">
        <v>133</v>
      </c>
      <c r="H246" s="86" t="s">
        <v>22242</v>
      </c>
      <c r="I246" s="86" t="s">
        <v>133</v>
      </c>
      <c r="J246" s="86" t="s">
        <v>21386</v>
      </c>
      <c r="K246" s="86"/>
      <c r="L246" s="86" t="s">
        <v>22096</v>
      </c>
      <c r="M246" s="86"/>
      <c r="N246" s="86" t="s">
        <v>22097</v>
      </c>
      <c r="O246" s="86" t="s">
        <v>22098</v>
      </c>
      <c r="P246" s="86"/>
      <c r="Q246" s="86"/>
      <c r="R246" s="87">
        <v>0</v>
      </c>
      <c r="S246" s="87">
        <v>1</v>
      </c>
      <c r="T246" s="87">
        <v>1</v>
      </c>
      <c r="U246" s="88">
        <v>0.216</v>
      </c>
      <c r="V246" s="88">
        <v>3.5E-4</v>
      </c>
      <c r="W246" s="83" t="s">
        <v>133</v>
      </c>
      <c r="X246" s="84" t="s">
        <v>22244</v>
      </c>
      <c r="Y246" s="84">
        <v>0</v>
      </c>
      <c r="Z246" s="85" t="s">
        <v>21498</v>
      </c>
      <c r="AA246" s="85" t="s">
        <v>22100</v>
      </c>
      <c r="AB246" s="85" t="s">
        <v>21694</v>
      </c>
      <c r="AC246" s="85" t="s">
        <v>1861</v>
      </c>
      <c r="AD246" s="85" t="s">
        <v>21501</v>
      </c>
    </row>
    <row r="247" spans="1:30" x14ac:dyDescent="0.25">
      <c r="A247" s="86" t="s">
        <v>21387</v>
      </c>
      <c r="B247" s="86" t="s">
        <v>22247</v>
      </c>
      <c r="C247" s="86" t="s">
        <v>21388</v>
      </c>
      <c r="D247" s="86" t="s">
        <v>21389</v>
      </c>
      <c r="E247" s="86" t="s">
        <v>21384</v>
      </c>
      <c r="F247" s="86" t="s">
        <v>21385</v>
      </c>
      <c r="G247" s="86" t="s">
        <v>497</v>
      </c>
      <c r="H247" s="86" t="s">
        <v>21409</v>
      </c>
      <c r="I247" s="86" t="s">
        <v>497</v>
      </c>
      <c r="J247" s="86" t="s">
        <v>21386</v>
      </c>
      <c r="K247" s="86"/>
      <c r="L247" s="86" t="s">
        <v>22096</v>
      </c>
      <c r="M247" s="86"/>
      <c r="N247" s="86" t="s">
        <v>22097</v>
      </c>
      <c r="O247" s="86" t="s">
        <v>22098</v>
      </c>
      <c r="P247" s="86"/>
      <c r="Q247" s="86"/>
      <c r="R247" s="87">
        <v>0</v>
      </c>
      <c r="S247" s="87">
        <v>1</v>
      </c>
      <c r="T247" s="87">
        <v>1</v>
      </c>
      <c r="U247" s="88">
        <v>0.216</v>
      </c>
      <c r="V247" s="87">
        <v>3.5E-4</v>
      </c>
      <c r="W247" s="83" t="s">
        <v>497</v>
      </c>
      <c r="X247" s="84" t="s">
        <v>22248</v>
      </c>
      <c r="Y247" s="84">
        <v>1</v>
      </c>
      <c r="Z247" s="85" t="s">
        <v>21498</v>
      </c>
      <c r="AA247" s="85" t="s">
        <v>22100</v>
      </c>
      <c r="AB247" s="85" t="s">
        <v>21694</v>
      </c>
      <c r="AC247" s="85" t="s">
        <v>22120</v>
      </c>
      <c r="AD247" s="85" t="s">
        <v>21501</v>
      </c>
    </row>
    <row r="248" spans="1:30" x14ac:dyDescent="0.25">
      <c r="A248" s="86" t="s">
        <v>21387</v>
      </c>
      <c r="B248" s="86" t="s">
        <v>22249</v>
      </c>
      <c r="C248" s="86" t="s">
        <v>21388</v>
      </c>
      <c r="D248" s="86" t="s">
        <v>21389</v>
      </c>
      <c r="E248" s="86" t="s">
        <v>21384</v>
      </c>
      <c r="F248" s="86" t="s">
        <v>21385</v>
      </c>
      <c r="G248" s="86" t="s">
        <v>734</v>
      </c>
      <c r="H248" s="86" t="s">
        <v>22250</v>
      </c>
      <c r="I248" s="86" t="s">
        <v>734</v>
      </c>
      <c r="J248" s="86" t="s">
        <v>21386</v>
      </c>
      <c r="K248" s="86"/>
      <c r="L248" s="86" t="s">
        <v>22103</v>
      </c>
      <c r="M248" s="86"/>
      <c r="N248" s="86" t="s">
        <v>22104</v>
      </c>
      <c r="O248" s="86" t="s">
        <v>22243</v>
      </c>
      <c r="P248" s="86"/>
      <c r="Q248" s="86"/>
      <c r="R248" s="87">
        <v>0</v>
      </c>
      <c r="S248" s="87">
        <v>1</v>
      </c>
      <c r="T248" s="87">
        <v>1</v>
      </c>
      <c r="U248" s="88">
        <v>0.98099999999999998</v>
      </c>
      <c r="V248" s="88">
        <v>3.6209999999999999E-2</v>
      </c>
      <c r="W248" s="83" t="s">
        <v>734</v>
      </c>
      <c r="X248" s="84" t="s">
        <v>22251</v>
      </c>
      <c r="Y248" s="84">
        <v>1</v>
      </c>
      <c r="Z248" s="85" t="s">
        <v>21498</v>
      </c>
      <c r="AA248" s="85" t="s">
        <v>21764</v>
      </c>
      <c r="AB248" s="85" t="s">
        <v>21694</v>
      </c>
      <c r="AC248" s="85" t="s">
        <v>1861</v>
      </c>
      <c r="AD248" s="85" t="s">
        <v>21501</v>
      </c>
    </row>
    <row r="249" spans="1:30" x14ac:dyDescent="0.25">
      <c r="A249" s="86" t="s">
        <v>21387</v>
      </c>
      <c r="B249" s="86" t="s">
        <v>22252</v>
      </c>
      <c r="C249" s="86" t="s">
        <v>21388</v>
      </c>
      <c r="D249" s="86" t="s">
        <v>21389</v>
      </c>
      <c r="E249" s="86" t="s">
        <v>21384</v>
      </c>
      <c r="F249" s="86" t="s">
        <v>21385</v>
      </c>
      <c r="G249" s="86" t="s">
        <v>734</v>
      </c>
      <c r="H249" s="86" t="s">
        <v>22250</v>
      </c>
      <c r="I249" s="86" t="s">
        <v>734</v>
      </c>
      <c r="J249" s="86" t="s">
        <v>21386</v>
      </c>
      <c r="K249" s="86"/>
      <c r="L249" s="86" t="s">
        <v>22109</v>
      </c>
      <c r="M249" s="86"/>
      <c r="N249" s="86" t="s">
        <v>22110</v>
      </c>
      <c r="O249" s="86" t="s">
        <v>22180</v>
      </c>
      <c r="P249" s="86"/>
      <c r="Q249" s="86"/>
      <c r="R249" s="87">
        <v>0</v>
      </c>
      <c r="S249" s="87">
        <v>1</v>
      </c>
      <c r="T249" s="87">
        <v>1</v>
      </c>
      <c r="U249" s="88">
        <v>0</v>
      </c>
      <c r="V249" s="88">
        <v>0</v>
      </c>
      <c r="W249" s="83" t="s">
        <v>734</v>
      </c>
      <c r="X249" s="84" t="s">
        <v>22251</v>
      </c>
      <c r="Y249" s="84">
        <v>0</v>
      </c>
      <c r="Z249" s="85" t="s">
        <v>21498</v>
      </c>
      <c r="AA249" s="85" t="s">
        <v>22181</v>
      </c>
      <c r="AB249" s="85" t="s">
        <v>21694</v>
      </c>
      <c r="AC249" s="85" t="s">
        <v>1861</v>
      </c>
      <c r="AD249" s="85" t="s">
        <v>21501</v>
      </c>
    </row>
    <row r="250" spans="1:30" x14ac:dyDescent="0.25">
      <c r="A250" s="80" t="s">
        <v>21387</v>
      </c>
      <c r="B250" s="80" t="s">
        <v>22253</v>
      </c>
      <c r="C250" s="80" t="s">
        <v>21388</v>
      </c>
      <c r="D250" s="80" t="s">
        <v>21389</v>
      </c>
      <c r="E250" s="80" t="s">
        <v>21384</v>
      </c>
      <c r="F250" s="80" t="s">
        <v>21385</v>
      </c>
      <c r="G250" s="80" t="s">
        <v>734</v>
      </c>
      <c r="H250" s="80" t="s">
        <v>22250</v>
      </c>
      <c r="I250" s="80" t="s">
        <v>734</v>
      </c>
      <c r="J250" s="80" t="s">
        <v>21386</v>
      </c>
      <c r="K250" s="80"/>
      <c r="L250" s="80" t="s">
        <v>22096</v>
      </c>
      <c r="M250" s="80"/>
      <c r="N250" s="80" t="s">
        <v>22097</v>
      </c>
      <c r="O250" s="80" t="s">
        <v>22098</v>
      </c>
      <c r="P250" s="80"/>
      <c r="Q250" s="80"/>
      <c r="R250" s="81">
        <v>0</v>
      </c>
      <c r="S250" s="81">
        <v>1</v>
      </c>
      <c r="T250" s="81">
        <v>1</v>
      </c>
      <c r="U250" s="82">
        <v>0.216</v>
      </c>
      <c r="V250" s="82">
        <v>3.5E-4</v>
      </c>
      <c r="W250" s="83" t="s">
        <v>734</v>
      </c>
      <c r="X250" s="84" t="s">
        <v>22251</v>
      </c>
      <c r="Y250" s="84">
        <v>0</v>
      </c>
      <c r="Z250" s="85" t="s">
        <v>21498</v>
      </c>
      <c r="AA250" s="85" t="s">
        <v>22100</v>
      </c>
      <c r="AB250" s="85" t="s">
        <v>21694</v>
      </c>
      <c r="AC250" s="85" t="s">
        <v>1861</v>
      </c>
      <c r="AD250" s="85" t="s">
        <v>21501</v>
      </c>
    </row>
    <row r="251" spans="1:30" x14ac:dyDescent="0.25">
      <c r="A251" s="86" t="s">
        <v>21387</v>
      </c>
      <c r="B251" s="86" t="s">
        <v>22254</v>
      </c>
      <c r="C251" s="86" t="s">
        <v>21388</v>
      </c>
      <c r="D251" s="86" t="s">
        <v>21389</v>
      </c>
      <c r="E251" s="86" t="s">
        <v>21384</v>
      </c>
      <c r="F251" s="86" t="s">
        <v>21385</v>
      </c>
      <c r="G251" s="86" t="s">
        <v>264</v>
      </c>
      <c r="H251" s="86" t="s">
        <v>22255</v>
      </c>
      <c r="I251" s="86" t="s">
        <v>264</v>
      </c>
      <c r="J251" s="86" t="s">
        <v>21386</v>
      </c>
      <c r="K251" s="86"/>
      <c r="L251" s="86" t="s">
        <v>22103</v>
      </c>
      <c r="M251" s="86"/>
      <c r="N251" s="86" t="s">
        <v>22104</v>
      </c>
      <c r="O251" s="86" t="s">
        <v>22105</v>
      </c>
      <c r="P251" s="86"/>
      <c r="Q251" s="86"/>
      <c r="R251" s="87">
        <v>0</v>
      </c>
      <c r="S251" s="87">
        <v>1</v>
      </c>
      <c r="T251" s="87">
        <v>1</v>
      </c>
      <c r="U251" s="88">
        <v>0.98099999999999998</v>
      </c>
      <c r="V251" s="88">
        <v>3.6209999999999999E-2</v>
      </c>
      <c r="W251" s="83" t="s">
        <v>264</v>
      </c>
      <c r="X251" s="84" t="s">
        <v>22256</v>
      </c>
      <c r="Y251" s="84">
        <v>1</v>
      </c>
      <c r="Z251" s="85" t="s">
        <v>21498</v>
      </c>
      <c r="AA251" s="85" t="s">
        <v>22107</v>
      </c>
      <c r="AB251" s="85" t="s">
        <v>21694</v>
      </c>
      <c r="AC251" s="85" t="s">
        <v>1861</v>
      </c>
      <c r="AD251" s="85" t="s">
        <v>21501</v>
      </c>
    </row>
    <row r="252" spans="1:30" x14ac:dyDescent="0.25">
      <c r="A252" s="86" t="s">
        <v>21387</v>
      </c>
      <c r="B252" s="86" t="s">
        <v>22257</v>
      </c>
      <c r="C252" s="86" t="s">
        <v>21388</v>
      </c>
      <c r="D252" s="86" t="s">
        <v>21389</v>
      </c>
      <c r="E252" s="86" t="s">
        <v>21384</v>
      </c>
      <c r="F252" s="86" t="s">
        <v>21385</v>
      </c>
      <c r="G252" s="86" t="s">
        <v>264</v>
      </c>
      <c r="H252" s="86" t="s">
        <v>22255</v>
      </c>
      <c r="I252" s="86" t="s">
        <v>264</v>
      </c>
      <c r="J252" s="86" t="s">
        <v>21386</v>
      </c>
      <c r="K252" s="86"/>
      <c r="L252" s="86" t="s">
        <v>22109</v>
      </c>
      <c r="M252" s="86"/>
      <c r="N252" s="86" t="s">
        <v>22110</v>
      </c>
      <c r="O252" s="86" t="s">
        <v>22111</v>
      </c>
      <c r="P252" s="86"/>
      <c r="Q252" s="86"/>
      <c r="R252" s="87">
        <v>0</v>
      </c>
      <c r="S252" s="87">
        <v>1</v>
      </c>
      <c r="T252" s="87">
        <v>1</v>
      </c>
      <c r="U252" s="88">
        <v>0</v>
      </c>
      <c r="V252" s="88">
        <v>0</v>
      </c>
      <c r="W252" s="83" t="s">
        <v>264</v>
      </c>
      <c r="X252" s="84" t="s">
        <v>22256</v>
      </c>
      <c r="Y252" s="84">
        <v>0</v>
      </c>
      <c r="Z252" s="85" t="s">
        <v>21498</v>
      </c>
      <c r="AA252" s="85" t="s">
        <v>22112</v>
      </c>
      <c r="AB252" s="85" t="s">
        <v>21694</v>
      </c>
      <c r="AC252" s="85" t="s">
        <v>1861</v>
      </c>
      <c r="AD252" s="85" t="s">
        <v>21501</v>
      </c>
    </row>
    <row r="253" spans="1:30" x14ac:dyDescent="0.25">
      <c r="A253" s="80" t="s">
        <v>21387</v>
      </c>
      <c r="B253" s="80" t="s">
        <v>22258</v>
      </c>
      <c r="C253" s="80" t="s">
        <v>21388</v>
      </c>
      <c r="D253" s="80" t="s">
        <v>21389</v>
      </c>
      <c r="E253" s="80" t="s">
        <v>21384</v>
      </c>
      <c r="F253" s="80" t="s">
        <v>21385</v>
      </c>
      <c r="G253" s="80" t="s">
        <v>264</v>
      </c>
      <c r="H253" s="80" t="s">
        <v>22255</v>
      </c>
      <c r="I253" s="80" t="s">
        <v>264</v>
      </c>
      <c r="J253" s="80" t="s">
        <v>21386</v>
      </c>
      <c r="K253" s="80"/>
      <c r="L253" s="80" t="s">
        <v>22096</v>
      </c>
      <c r="M253" s="80"/>
      <c r="N253" s="80" t="s">
        <v>22097</v>
      </c>
      <c r="O253" s="80" t="s">
        <v>22114</v>
      </c>
      <c r="P253" s="80"/>
      <c r="Q253" s="80"/>
      <c r="R253" s="81">
        <v>0</v>
      </c>
      <c r="S253" s="81">
        <v>1</v>
      </c>
      <c r="T253" s="81">
        <v>1</v>
      </c>
      <c r="U253" s="82">
        <v>0.216</v>
      </c>
      <c r="V253" s="82">
        <v>3.5E-4</v>
      </c>
      <c r="W253" s="83" t="s">
        <v>264</v>
      </c>
      <c r="X253" s="84" t="s">
        <v>22256</v>
      </c>
      <c r="Y253" s="84">
        <v>0</v>
      </c>
      <c r="Z253" s="85" t="s">
        <v>21498</v>
      </c>
      <c r="AA253" s="85" t="s">
        <v>22115</v>
      </c>
      <c r="AB253" s="85" t="s">
        <v>21694</v>
      </c>
      <c r="AC253" s="85" t="s">
        <v>1861</v>
      </c>
      <c r="AD253" s="85" t="s">
        <v>21501</v>
      </c>
    </row>
    <row r="254" spans="1:30" x14ac:dyDescent="0.25">
      <c r="A254" s="80" t="s">
        <v>21387</v>
      </c>
      <c r="B254" s="80" t="s">
        <v>22259</v>
      </c>
      <c r="C254" s="80" t="s">
        <v>21388</v>
      </c>
      <c r="D254" s="80" t="s">
        <v>21389</v>
      </c>
      <c r="E254" s="80" t="s">
        <v>21384</v>
      </c>
      <c r="F254" s="80" t="s">
        <v>21385</v>
      </c>
      <c r="G254" s="80" t="s">
        <v>693</v>
      </c>
      <c r="H254" s="80" t="s">
        <v>21410</v>
      </c>
      <c r="I254" s="80" t="s">
        <v>693</v>
      </c>
      <c r="J254" s="80" t="s">
        <v>21386</v>
      </c>
      <c r="K254" s="80"/>
      <c r="L254" s="80" t="s">
        <v>22096</v>
      </c>
      <c r="M254" s="80"/>
      <c r="N254" s="80" t="s">
        <v>22097</v>
      </c>
      <c r="O254" s="80" t="s">
        <v>22098</v>
      </c>
      <c r="P254" s="80"/>
      <c r="Q254" s="80"/>
      <c r="R254" s="81">
        <v>0</v>
      </c>
      <c r="S254" s="81">
        <v>1</v>
      </c>
      <c r="T254" s="81">
        <v>1</v>
      </c>
      <c r="U254" s="82">
        <v>0.216</v>
      </c>
      <c r="V254" s="82">
        <v>3.5E-4</v>
      </c>
      <c r="W254" s="83" t="s">
        <v>693</v>
      </c>
      <c r="X254" s="84" t="s">
        <v>22260</v>
      </c>
      <c r="Y254" s="84">
        <v>1</v>
      </c>
      <c r="Z254" s="85" t="s">
        <v>21498</v>
      </c>
      <c r="AA254" s="85" t="s">
        <v>22100</v>
      </c>
      <c r="AB254" s="85" t="s">
        <v>21694</v>
      </c>
      <c r="AC254" s="85" t="s">
        <v>1861</v>
      </c>
      <c r="AD254" s="85" t="s">
        <v>21501</v>
      </c>
    </row>
    <row r="255" spans="1:30" x14ac:dyDescent="0.25">
      <c r="A255" s="80" t="s">
        <v>21387</v>
      </c>
      <c r="B255" s="80" t="s">
        <v>22261</v>
      </c>
      <c r="C255" s="80" t="s">
        <v>21388</v>
      </c>
      <c r="D255" s="80" t="s">
        <v>21389</v>
      </c>
      <c r="E255" s="80" t="s">
        <v>21384</v>
      </c>
      <c r="F255" s="80" t="s">
        <v>21385</v>
      </c>
      <c r="G255" s="80" t="s">
        <v>589</v>
      </c>
      <c r="H255" s="80" t="s">
        <v>22262</v>
      </c>
      <c r="I255" s="80" t="s">
        <v>589</v>
      </c>
      <c r="J255" s="80" t="s">
        <v>21386</v>
      </c>
      <c r="K255" s="80"/>
      <c r="L255" s="80" t="s">
        <v>22103</v>
      </c>
      <c r="M255" s="80"/>
      <c r="N255" s="80" t="s">
        <v>22104</v>
      </c>
      <c r="O255" s="80" t="s">
        <v>22243</v>
      </c>
      <c r="P255" s="80"/>
      <c r="Q255" s="80"/>
      <c r="R255" s="81">
        <v>0</v>
      </c>
      <c r="S255" s="81">
        <v>1</v>
      </c>
      <c r="T255" s="81">
        <v>1</v>
      </c>
      <c r="U255" s="82">
        <v>0.98099999999999998</v>
      </c>
      <c r="V255" s="82">
        <v>3.6209999999999999E-2</v>
      </c>
      <c r="W255" s="83" t="s">
        <v>589</v>
      </c>
      <c r="X255" s="84" t="s">
        <v>22263</v>
      </c>
      <c r="Y255" s="84">
        <v>1</v>
      </c>
      <c r="Z255" s="85" t="s">
        <v>21498</v>
      </c>
      <c r="AA255" s="85" t="s">
        <v>21764</v>
      </c>
      <c r="AB255" s="85" t="s">
        <v>21694</v>
      </c>
      <c r="AC255" s="85" t="s">
        <v>1861</v>
      </c>
      <c r="AD255" s="85" t="s">
        <v>21501</v>
      </c>
    </row>
    <row r="256" spans="1:30" x14ac:dyDescent="0.25">
      <c r="A256" s="80" t="s">
        <v>21387</v>
      </c>
      <c r="B256" s="80" t="s">
        <v>22264</v>
      </c>
      <c r="C256" s="80" t="s">
        <v>21388</v>
      </c>
      <c r="D256" s="80" t="s">
        <v>21389</v>
      </c>
      <c r="E256" s="80" t="s">
        <v>21384</v>
      </c>
      <c r="F256" s="80" t="s">
        <v>21385</v>
      </c>
      <c r="G256" s="80" t="s">
        <v>589</v>
      </c>
      <c r="H256" s="80" t="s">
        <v>22262</v>
      </c>
      <c r="I256" s="80" t="s">
        <v>589</v>
      </c>
      <c r="J256" s="80" t="s">
        <v>21386</v>
      </c>
      <c r="K256" s="80"/>
      <c r="L256" s="80" t="s">
        <v>22109</v>
      </c>
      <c r="M256" s="80"/>
      <c r="N256" s="80" t="s">
        <v>22110</v>
      </c>
      <c r="O256" s="80" t="s">
        <v>22180</v>
      </c>
      <c r="P256" s="80"/>
      <c r="Q256" s="80"/>
      <c r="R256" s="81">
        <v>0</v>
      </c>
      <c r="S256" s="81">
        <v>1</v>
      </c>
      <c r="T256" s="81">
        <v>1</v>
      </c>
      <c r="U256" s="82">
        <v>0</v>
      </c>
      <c r="V256" s="82">
        <v>0</v>
      </c>
      <c r="W256" s="83" t="s">
        <v>589</v>
      </c>
      <c r="X256" s="84" t="s">
        <v>22263</v>
      </c>
      <c r="Y256" s="84">
        <v>0</v>
      </c>
      <c r="Z256" s="85" t="s">
        <v>21498</v>
      </c>
      <c r="AA256" s="85" t="s">
        <v>22181</v>
      </c>
      <c r="AB256" s="85" t="s">
        <v>21694</v>
      </c>
      <c r="AC256" s="85" t="s">
        <v>1861</v>
      </c>
      <c r="AD256" s="85" t="s">
        <v>21501</v>
      </c>
    </row>
    <row r="257" spans="1:30" x14ac:dyDescent="0.25">
      <c r="A257" s="86" t="s">
        <v>21387</v>
      </c>
      <c r="B257" s="86" t="s">
        <v>22265</v>
      </c>
      <c r="C257" s="86" t="s">
        <v>21388</v>
      </c>
      <c r="D257" s="86" t="s">
        <v>21389</v>
      </c>
      <c r="E257" s="86" t="s">
        <v>21384</v>
      </c>
      <c r="F257" s="86" t="s">
        <v>21385</v>
      </c>
      <c r="G257" s="86" t="s">
        <v>589</v>
      </c>
      <c r="H257" s="86" t="s">
        <v>22262</v>
      </c>
      <c r="I257" s="86" t="s">
        <v>589</v>
      </c>
      <c r="J257" s="86" t="s">
        <v>21386</v>
      </c>
      <c r="K257" s="86"/>
      <c r="L257" s="86" t="s">
        <v>22096</v>
      </c>
      <c r="M257" s="86"/>
      <c r="N257" s="86" t="s">
        <v>22097</v>
      </c>
      <c r="O257" s="86" t="s">
        <v>22098</v>
      </c>
      <c r="P257" s="86"/>
      <c r="Q257" s="86"/>
      <c r="R257" s="87">
        <v>0</v>
      </c>
      <c r="S257" s="87">
        <v>1</v>
      </c>
      <c r="T257" s="87">
        <v>1</v>
      </c>
      <c r="U257" s="88">
        <v>0.216</v>
      </c>
      <c r="V257" s="88">
        <v>3.5E-4</v>
      </c>
      <c r="W257" s="83" t="s">
        <v>589</v>
      </c>
      <c r="X257" s="84" t="s">
        <v>22263</v>
      </c>
      <c r="Y257" s="84">
        <v>0</v>
      </c>
      <c r="Z257" s="85" t="s">
        <v>21498</v>
      </c>
      <c r="AA257" s="85" t="s">
        <v>22100</v>
      </c>
      <c r="AB257" s="85" t="s">
        <v>21694</v>
      </c>
      <c r="AC257" s="85" t="s">
        <v>1861</v>
      </c>
      <c r="AD257" s="85" t="s">
        <v>21501</v>
      </c>
    </row>
    <row r="258" spans="1:30" x14ac:dyDescent="0.25">
      <c r="A258" s="86" t="s">
        <v>21387</v>
      </c>
      <c r="B258" s="86" t="s">
        <v>22266</v>
      </c>
      <c r="C258" s="86" t="s">
        <v>21388</v>
      </c>
      <c r="D258" s="86" t="s">
        <v>21389</v>
      </c>
      <c r="E258" s="86" t="s">
        <v>21384</v>
      </c>
      <c r="F258" s="86" t="s">
        <v>21385</v>
      </c>
      <c r="G258" s="86" t="s">
        <v>822</v>
      </c>
      <c r="H258" s="86" t="s">
        <v>22267</v>
      </c>
      <c r="I258" s="86" t="s">
        <v>822</v>
      </c>
      <c r="J258" s="86" t="s">
        <v>21386</v>
      </c>
      <c r="K258" s="86"/>
      <c r="L258" s="86" t="s">
        <v>22096</v>
      </c>
      <c r="M258" s="86"/>
      <c r="N258" s="86" t="s">
        <v>22097</v>
      </c>
      <c r="O258" s="86" t="s">
        <v>22098</v>
      </c>
      <c r="P258" s="86"/>
      <c r="Q258" s="86"/>
      <c r="R258" s="87">
        <v>0</v>
      </c>
      <c r="S258" s="87">
        <v>1</v>
      </c>
      <c r="T258" s="87">
        <v>1</v>
      </c>
      <c r="U258" s="88">
        <v>0.216</v>
      </c>
      <c r="V258" s="88">
        <v>3.5E-4</v>
      </c>
      <c r="W258" s="83" t="s">
        <v>822</v>
      </c>
      <c r="X258" s="84" t="s">
        <v>22268</v>
      </c>
      <c r="Y258" s="84">
        <v>1</v>
      </c>
      <c r="Z258" s="85" t="s">
        <v>21498</v>
      </c>
      <c r="AA258" s="85" t="s">
        <v>22100</v>
      </c>
      <c r="AB258" s="85" t="s">
        <v>21694</v>
      </c>
      <c r="AC258" s="85" t="s">
        <v>22269</v>
      </c>
      <c r="AD258" s="85" t="s">
        <v>21501</v>
      </c>
    </row>
    <row r="259" spans="1:30" x14ac:dyDescent="0.25">
      <c r="A259" s="86" t="s">
        <v>21387</v>
      </c>
      <c r="B259" s="86" t="s">
        <v>22270</v>
      </c>
      <c r="C259" s="86" t="s">
        <v>21388</v>
      </c>
      <c r="D259" s="86" t="s">
        <v>21389</v>
      </c>
      <c r="E259" s="86" t="s">
        <v>21384</v>
      </c>
      <c r="F259" s="86" t="s">
        <v>21385</v>
      </c>
      <c r="G259" s="86" t="s">
        <v>327</v>
      </c>
      <c r="H259" s="86" t="s">
        <v>22271</v>
      </c>
      <c r="I259" s="86" t="s">
        <v>327</v>
      </c>
      <c r="J259" s="86" t="s">
        <v>21386</v>
      </c>
      <c r="K259" s="86"/>
      <c r="L259" s="86" t="s">
        <v>22103</v>
      </c>
      <c r="M259" s="86"/>
      <c r="N259" s="86" t="s">
        <v>22104</v>
      </c>
      <c r="O259" s="86" t="s">
        <v>22243</v>
      </c>
      <c r="P259" s="86"/>
      <c r="Q259" s="86"/>
      <c r="R259" s="87">
        <v>0</v>
      </c>
      <c r="S259" s="87">
        <v>1</v>
      </c>
      <c r="T259" s="87">
        <v>1</v>
      </c>
      <c r="U259" s="88">
        <v>0.98099999999999998</v>
      </c>
      <c r="V259" s="88">
        <v>3.6209999999999999E-2</v>
      </c>
      <c r="W259" s="83" t="s">
        <v>327</v>
      </c>
      <c r="X259" s="84" t="s">
        <v>22272</v>
      </c>
      <c r="Y259" s="84">
        <v>1</v>
      </c>
      <c r="Z259" s="85" t="s">
        <v>21498</v>
      </c>
      <c r="AA259" s="85" t="s">
        <v>21764</v>
      </c>
      <c r="AB259" s="85" t="s">
        <v>21694</v>
      </c>
      <c r="AC259" s="85" t="s">
        <v>1861</v>
      </c>
      <c r="AD259" s="85" t="s">
        <v>21501</v>
      </c>
    </row>
    <row r="260" spans="1:30" x14ac:dyDescent="0.25">
      <c r="A260" s="86" t="s">
        <v>21387</v>
      </c>
      <c r="B260" s="86" t="s">
        <v>22273</v>
      </c>
      <c r="C260" s="86" t="s">
        <v>21388</v>
      </c>
      <c r="D260" s="86" t="s">
        <v>21389</v>
      </c>
      <c r="E260" s="86" t="s">
        <v>21384</v>
      </c>
      <c r="F260" s="86" t="s">
        <v>21385</v>
      </c>
      <c r="G260" s="86" t="s">
        <v>327</v>
      </c>
      <c r="H260" s="86" t="s">
        <v>22271</v>
      </c>
      <c r="I260" s="86" t="s">
        <v>327</v>
      </c>
      <c r="J260" s="86" t="s">
        <v>21386</v>
      </c>
      <c r="K260" s="86"/>
      <c r="L260" s="86" t="s">
        <v>22109</v>
      </c>
      <c r="M260" s="86"/>
      <c r="N260" s="86" t="s">
        <v>22110</v>
      </c>
      <c r="O260" s="86" t="s">
        <v>22180</v>
      </c>
      <c r="P260" s="86"/>
      <c r="Q260" s="86"/>
      <c r="R260" s="87">
        <v>0</v>
      </c>
      <c r="S260" s="87">
        <v>1</v>
      </c>
      <c r="T260" s="87">
        <v>1</v>
      </c>
      <c r="U260" s="88">
        <v>0</v>
      </c>
      <c r="V260" s="88">
        <v>0</v>
      </c>
      <c r="W260" s="83" t="s">
        <v>327</v>
      </c>
      <c r="X260" s="84" t="s">
        <v>22272</v>
      </c>
      <c r="Y260" s="84">
        <v>0</v>
      </c>
      <c r="Z260" s="85" t="s">
        <v>21498</v>
      </c>
      <c r="AA260" s="85" t="s">
        <v>22181</v>
      </c>
      <c r="AB260" s="85" t="s">
        <v>21694</v>
      </c>
      <c r="AC260" s="85" t="s">
        <v>1861</v>
      </c>
      <c r="AD260" s="85" t="s">
        <v>21501</v>
      </c>
    </row>
    <row r="261" spans="1:30" x14ac:dyDescent="0.25">
      <c r="A261" s="80" t="s">
        <v>21387</v>
      </c>
      <c r="B261" s="80" t="s">
        <v>22274</v>
      </c>
      <c r="C261" s="80" t="s">
        <v>21388</v>
      </c>
      <c r="D261" s="80" t="s">
        <v>21389</v>
      </c>
      <c r="E261" s="80" t="s">
        <v>21384</v>
      </c>
      <c r="F261" s="80" t="s">
        <v>21385</v>
      </c>
      <c r="G261" s="80" t="s">
        <v>327</v>
      </c>
      <c r="H261" s="80" t="s">
        <v>22271</v>
      </c>
      <c r="I261" s="80" t="s">
        <v>327</v>
      </c>
      <c r="J261" s="80" t="s">
        <v>21386</v>
      </c>
      <c r="K261" s="80"/>
      <c r="L261" s="80" t="s">
        <v>22096</v>
      </c>
      <c r="M261" s="80"/>
      <c r="N261" s="80" t="s">
        <v>22097</v>
      </c>
      <c r="O261" s="80" t="s">
        <v>22098</v>
      </c>
      <c r="P261" s="80"/>
      <c r="Q261" s="80"/>
      <c r="R261" s="81">
        <v>0</v>
      </c>
      <c r="S261" s="81">
        <v>1</v>
      </c>
      <c r="T261" s="81">
        <v>1</v>
      </c>
      <c r="U261" s="82">
        <v>0.216</v>
      </c>
      <c r="V261" s="82">
        <v>3.5E-4</v>
      </c>
      <c r="W261" s="83" t="s">
        <v>327</v>
      </c>
      <c r="X261" s="84" t="s">
        <v>22272</v>
      </c>
      <c r="Y261" s="84">
        <v>0</v>
      </c>
      <c r="Z261" s="85" t="s">
        <v>21498</v>
      </c>
      <c r="AA261" s="85" t="s">
        <v>22100</v>
      </c>
      <c r="AB261" s="85" t="s">
        <v>21694</v>
      </c>
      <c r="AC261" s="85" t="s">
        <v>1861</v>
      </c>
      <c r="AD261" s="85" t="s">
        <v>21501</v>
      </c>
    </row>
    <row r="262" spans="1:30" x14ac:dyDescent="0.25">
      <c r="A262" s="86" t="s">
        <v>21387</v>
      </c>
      <c r="B262" s="86" t="s">
        <v>22275</v>
      </c>
      <c r="C262" s="86" t="s">
        <v>21388</v>
      </c>
      <c r="D262" s="86" t="s">
        <v>21389</v>
      </c>
      <c r="E262" s="86" t="s">
        <v>21384</v>
      </c>
      <c r="F262" s="86" t="s">
        <v>21385</v>
      </c>
      <c r="G262" s="86" t="s">
        <v>841</v>
      </c>
      <c r="H262" s="86" t="s">
        <v>22276</v>
      </c>
      <c r="I262" s="86" t="s">
        <v>841</v>
      </c>
      <c r="J262" s="86" t="s">
        <v>21386</v>
      </c>
      <c r="K262" s="86"/>
      <c r="L262" s="86" t="s">
        <v>22103</v>
      </c>
      <c r="M262" s="86"/>
      <c r="N262" s="86" t="s">
        <v>22104</v>
      </c>
      <c r="O262" s="86" t="s">
        <v>22191</v>
      </c>
      <c r="P262" s="86"/>
      <c r="Q262" s="86"/>
      <c r="R262" s="87">
        <v>0</v>
      </c>
      <c r="S262" s="87">
        <v>1</v>
      </c>
      <c r="T262" s="87">
        <v>1</v>
      </c>
      <c r="U262" s="88">
        <v>0.98099999999999998</v>
      </c>
      <c r="V262" s="88">
        <v>3.6209999999999999E-2</v>
      </c>
      <c r="W262" s="83" t="s">
        <v>841</v>
      </c>
      <c r="X262" s="84" t="s">
        <v>22277</v>
      </c>
      <c r="Y262" s="84">
        <v>1</v>
      </c>
      <c r="Z262" s="85" t="s">
        <v>21498</v>
      </c>
      <c r="AA262" s="85" t="s">
        <v>22028</v>
      </c>
      <c r="AB262" s="85" t="s">
        <v>21694</v>
      </c>
      <c r="AC262" s="85" t="s">
        <v>1861</v>
      </c>
      <c r="AD262" s="85" t="s">
        <v>21501</v>
      </c>
    </row>
    <row r="263" spans="1:30" x14ac:dyDescent="0.25">
      <c r="A263" s="86" t="s">
        <v>21387</v>
      </c>
      <c r="B263" s="86" t="s">
        <v>22278</v>
      </c>
      <c r="C263" s="86" t="s">
        <v>21388</v>
      </c>
      <c r="D263" s="86" t="s">
        <v>21389</v>
      </c>
      <c r="E263" s="86" t="s">
        <v>21384</v>
      </c>
      <c r="F263" s="86" t="s">
        <v>21385</v>
      </c>
      <c r="G263" s="86" t="s">
        <v>841</v>
      </c>
      <c r="H263" s="86" t="s">
        <v>22276</v>
      </c>
      <c r="I263" s="86" t="s">
        <v>841</v>
      </c>
      <c r="J263" s="86" t="s">
        <v>21386</v>
      </c>
      <c r="K263" s="86"/>
      <c r="L263" s="86" t="s">
        <v>22109</v>
      </c>
      <c r="M263" s="86"/>
      <c r="N263" s="86" t="s">
        <v>22110</v>
      </c>
      <c r="O263" s="86" t="s">
        <v>22194</v>
      </c>
      <c r="P263" s="86"/>
      <c r="Q263" s="86"/>
      <c r="R263" s="87">
        <v>0</v>
      </c>
      <c r="S263" s="87">
        <v>1</v>
      </c>
      <c r="T263" s="87">
        <v>1</v>
      </c>
      <c r="U263" s="88">
        <v>0</v>
      </c>
      <c r="V263" s="88">
        <v>0</v>
      </c>
      <c r="W263" s="83" t="s">
        <v>841</v>
      </c>
      <c r="X263" s="84" t="s">
        <v>22277</v>
      </c>
      <c r="Y263" s="84">
        <v>0</v>
      </c>
      <c r="Z263" s="85" t="s">
        <v>21498</v>
      </c>
      <c r="AA263" s="85" t="s">
        <v>22195</v>
      </c>
      <c r="AB263" s="85" t="s">
        <v>21694</v>
      </c>
      <c r="AC263" s="85" t="s">
        <v>1861</v>
      </c>
      <c r="AD263" s="85" t="s">
        <v>21501</v>
      </c>
    </row>
    <row r="264" spans="1:30" x14ac:dyDescent="0.25">
      <c r="A264" s="86" t="s">
        <v>21387</v>
      </c>
      <c r="B264" s="86" t="s">
        <v>22279</v>
      </c>
      <c r="C264" s="86" t="s">
        <v>21388</v>
      </c>
      <c r="D264" s="86" t="s">
        <v>21389</v>
      </c>
      <c r="E264" s="86" t="s">
        <v>21384</v>
      </c>
      <c r="F264" s="86" t="s">
        <v>21385</v>
      </c>
      <c r="G264" s="86" t="s">
        <v>841</v>
      </c>
      <c r="H264" s="86" t="s">
        <v>22276</v>
      </c>
      <c r="I264" s="86" t="s">
        <v>841</v>
      </c>
      <c r="J264" s="86" t="s">
        <v>21386</v>
      </c>
      <c r="K264" s="86"/>
      <c r="L264" s="86" t="s">
        <v>22096</v>
      </c>
      <c r="M264" s="86"/>
      <c r="N264" s="86" t="s">
        <v>22097</v>
      </c>
      <c r="O264" s="86" t="s">
        <v>22169</v>
      </c>
      <c r="P264" s="86"/>
      <c r="Q264" s="86"/>
      <c r="R264" s="87">
        <v>0</v>
      </c>
      <c r="S264" s="87">
        <v>1</v>
      </c>
      <c r="T264" s="87">
        <v>1</v>
      </c>
      <c r="U264" s="88">
        <v>0.216</v>
      </c>
      <c r="V264" s="88">
        <v>3.5E-4</v>
      </c>
      <c r="W264" s="83" t="s">
        <v>841</v>
      </c>
      <c r="X264" s="84" t="s">
        <v>22277</v>
      </c>
      <c r="Y264" s="84">
        <v>0</v>
      </c>
      <c r="Z264" s="85" t="s">
        <v>21498</v>
      </c>
      <c r="AA264" s="85" t="s">
        <v>22170</v>
      </c>
      <c r="AB264" s="85" t="s">
        <v>21694</v>
      </c>
      <c r="AC264" s="85" t="s">
        <v>1861</v>
      </c>
      <c r="AD264" s="85" t="s">
        <v>21501</v>
      </c>
    </row>
    <row r="265" spans="1:30" x14ac:dyDescent="0.25">
      <c r="A265" s="80" t="s">
        <v>21387</v>
      </c>
      <c r="B265" s="80" t="s">
        <v>22280</v>
      </c>
      <c r="C265" s="80" t="s">
        <v>21388</v>
      </c>
      <c r="D265" s="80" t="s">
        <v>21389</v>
      </c>
      <c r="E265" s="80" t="s">
        <v>21384</v>
      </c>
      <c r="F265" s="80" t="s">
        <v>21385</v>
      </c>
      <c r="G265" s="80" t="s">
        <v>21089</v>
      </c>
      <c r="H265" s="80" t="s">
        <v>22281</v>
      </c>
      <c r="I265" s="80" t="s">
        <v>21089</v>
      </c>
      <c r="J265" s="80" t="s">
        <v>21386</v>
      </c>
      <c r="K265" s="80"/>
      <c r="L265" s="80" t="s">
        <v>22103</v>
      </c>
      <c r="M265" s="80"/>
      <c r="N265" s="80" t="s">
        <v>22104</v>
      </c>
      <c r="O265" s="80" t="s">
        <v>22105</v>
      </c>
      <c r="P265" s="80"/>
      <c r="Q265" s="80"/>
      <c r="R265" s="81">
        <v>0</v>
      </c>
      <c r="S265" s="81">
        <v>1</v>
      </c>
      <c r="T265" s="81">
        <v>1</v>
      </c>
      <c r="U265" s="82">
        <v>0.98099999999999998</v>
      </c>
      <c r="V265" s="82">
        <v>3.6209999999999999E-2</v>
      </c>
      <c r="W265" s="83" t="s">
        <v>21089</v>
      </c>
      <c r="X265" s="84" t="s">
        <v>22282</v>
      </c>
      <c r="Y265" s="84">
        <v>1</v>
      </c>
      <c r="Z265" s="85" t="s">
        <v>21498</v>
      </c>
      <c r="AA265" s="85" t="s">
        <v>22107</v>
      </c>
      <c r="AB265" s="85" t="s">
        <v>21694</v>
      </c>
      <c r="AC265" s="85" t="s">
        <v>1861</v>
      </c>
      <c r="AD265" s="85" t="s">
        <v>21501</v>
      </c>
    </row>
    <row r="266" spans="1:30" x14ac:dyDescent="0.25">
      <c r="A266" s="86" t="s">
        <v>21387</v>
      </c>
      <c r="B266" s="86" t="s">
        <v>22283</v>
      </c>
      <c r="C266" s="86" t="s">
        <v>21388</v>
      </c>
      <c r="D266" s="86" t="s">
        <v>21389</v>
      </c>
      <c r="E266" s="86" t="s">
        <v>21384</v>
      </c>
      <c r="F266" s="86" t="s">
        <v>21385</v>
      </c>
      <c r="G266" s="86" t="s">
        <v>21089</v>
      </c>
      <c r="H266" s="86" t="s">
        <v>22281</v>
      </c>
      <c r="I266" s="86" t="s">
        <v>21089</v>
      </c>
      <c r="J266" s="86" t="s">
        <v>21386</v>
      </c>
      <c r="K266" s="86"/>
      <c r="L266" s="86" t="s">
        <v>22109</v>
      </c>
      <c r="M266" s="86"/>
      <c r="N266" s="86" t="s">
        <v>22110</v>
      </c>
      <c r="O266" s="86" t="s">
        <v>22111</v>
      </c>
      <c r="P266" s="86"/>
      <c r="Q266" s="86"/>
      <c r="R266" s="87">
        <v>0</v>
      </c>
      <c r="S266" s="87">
        <v>1</v>
      </c>
      <c r="T266" s="87">
        <v>1</v>
      </c>
      <c r="U266" s="88">
        <v>0</v>
      </c>
      <c r="V266" s="88">
        <v>0</v>
      </c>
      <c r="W266" s="83" t="s">
        <v>21089</v>
      </c>
      <c r="X266" s="84" t="s">
        <v>22282</v>
      </c>
      <c r="Y266" s="84">
        <v>0</v>
      </c>
      <c r="Z266" s="85" t="s">
        <v>21498</v>
      </c>
      <c r="AA266" s="85" t="s">
        <v>22112</v>
      </c>
      <c r="AB266" s="85" t="s">
        <v>21694</v>
      </c>
      <c r="AC266" s="85" t="s">
        <v>1861</v>
      </c>
      <c r="AD266" s="85" t="s">
        <v>21501</v>
      </c>
    </row>
    <row r="267" spans="1:30" x14ac:dyDescent="0.25">
      <c r="A267" s="86" t="s">
        <v>21387</v>
      </c>
      <c r="B267" s="86" t="s">
        <v>22284</v>
      </c>
      <c r="C267" s="86" t="s">
        <v>21388</v>
      </c>
      <c r="D267" s="86" t="s">
        <v>21389</v>
      </c>
      <c r="E267" s="86" t="s">
        <v>21384</v>
      </c>
      <c r="F267" s="86" t="s">
        <v>21385</v>
      </c>
      <c r="G267" s="86" t="s">
        <v>21089</v>
      </c>
      <c r="H267" s="86" t="s">
        <v>22281</v>
      </c>
      <c r="I267" s="86" t="s">
        <v>21089</v>
      </c>
      <c r="J267" s="86" t="s">
        <v>21386</v>
      </c>
      <c r="K267" s="86"/>
      <c r="L267" s="86" t="s">
        <v>22096</v>
      </c>
      <c r="M267" s="86"/>
      <c r="N267" s="86" t="s">
        <v>22097</v>
      </c>
      <c r="O267" s="86" t="s">
        <v>22114</v>
      </c>
      <c r="P267" s="86"/>
      <c r="Q267" s="86"/>
      <c r="R267" s="87">
        <v>0</v>
      </c>
      <c r="S267" s="87">
        <v>1</v>
      </c>
      <c r="T267" s="87">
        <v>1</v>
      </c>
      <c r="U267" s="88">
        <v>0.216</v>
      </c>
      <c r="V267" s="88">
        <v>3.5E-4</v>
      </c>
      <c r="W267" s="83" t="s">
        <v>21089</v>
      </c>
      <c r="X267" s="84" t="s">
        <v>22282</v>
      </c>
      <c r="Y267" s="84">
        <v>0</v>
      </c>
      <c r="Z267" s="85" t="s">
        <v>21498</v>
      </c>
      <c r="AA267" s="85" t="s">
        <v>22115</v>
      </c>
      <c r="AB267" s="85" t="s">
        <v>21694</v>
      </c>
      <c r="AC267" s="85" t="s">
        <v>1861</v>
      </c>
      <c r="AD267" s="85" t="s">
        <v>21501</v>
      </c>
    </row>
    <row r="268" spans="1:30" x14ac:dyDescent="0.25">
      <c r="A268" s="80" t="s">
        <v>21387</v>
      </c>
      <c r="B268" s="80" t="s">
        <v>22285</v>
      </c>
      <c r="C268" s="80" t="s">
        <v>21388</v>
      </c>
      <c r="D268" s="80" t="s">
        <v>21389</v>
      </c>
      <c r="E268" s="80" t="s">
        <v>21384</v>
      </c>
      <c r="F268" s="80" t="s">
        <v>21385</v>
      </c>
      <c r="G268" s="80" t="s">
        <v>534</v>
      </c>
      <c r="H268" s="80" t="s">
        <v>22286</v>
      </c>
      <c r="I268" s="80" t="s">
        <v>534</v>
      </c>
      <c r="J268" s="80" t="s">
        <v>21386</v>
      </c>
      <c r="K268" s="80"/>
      <c r="L268" s="80" t="s">
        <v>22103</v>
      </c>
      <c r="M268" s="80"/>
      <c r="N268" s="80" t="s">
        <v>22104</v>
      </c>
      <c r="O268" s="80" t="s">
        <v>22243</v>
      </c>
      <c r="P268" s="80"/>
      <c r="Q268" s="80"/>
      <c r="R268" s="81">
        <v>0</v>
      </c>
      <c r="S268" s="81">
        <v>1</v>
      </c>
      <c r="T268" s="81">
        <v>1</v>
      </c>
      <c r="U268" s="82">
        <v>0.98099999999999998</v>
      </c>
      <c r="V268" s="82">
        <v>3.6209999999999999E-2</v>
      </c>
      <c r="W268" s="83" t="s">
        <v>534</v>
      </c>
      <c r="X268" s="84" t="s">
        <v>22287</v>
      </c>
      <c r="Y268" s="84">
        <v>1</v>
      </c>
      <c r="Z268" s="85" t="s">
        <v>21498</v>
      </c>
      <c r="AA268" s="85" t="s">
        <v>21764</v>
      </c>
      <c r="AB268" s="85" t="s">
        <v>21694</v>
      </c>
      <c r="AC268" s="85" t="s">
        <v>1861</v>
      </c>
      <c r="AD268" s="85" t="s">
        <v>21501</v>
      </c>
    </row>
    <row r="269" spans="1:30" x14ac:dyDescent="0.25">
      <c r="A269" s="86" t="s">
        <v>21387</v>
      </c>
      <c r="B269" s="86" t="s">
        <v>22288</v>
      </c>
      <c r="C269" s="86" t="s">
        <v>21388</v>
      </c>
      <c r="D269" s="86" t="s">
        <v>21389</v>
      </c>
      <c r="E269" s="86" t="s">
        <v>21384</v>
      </c>
      <c r="F269" s="86" t="s">
        <v>21385</v>
      </c>
      <c r="G269" s="86" t="s">
        <v>534</v>
      </c>
      <c r="H269" s="86" t="s">
        <v>22286</v>
      </c>
      <c r="I269" s="86" t="s">
        <v>534</v>
      </c>
      <c r="J269" s="86" t="s">
        <v>21386</v>
      </c>
      <c r="K269" s="86"/>
      <c r="L269" s="86" t="s">
        <v>22109</v>
      </c>
      <c r="M269" s="86"/>
      <c r="N269" s="86" t="s">
        <v>22110</v>
      </c>
      <c r="O269" s="86" t="s">
        <v>22289</v>
      </c>
      <c r="P269" s="86"/>
      <c r="Q269" s="86"/>
      <c r="R269" s="87">
        <v>0</v>
      </c>
      <c r="S269" s="87">
        <v>1</v>
      </c>
      <c r="T269" s="87">
        <v>1</v>
      </c>
      <c r="U269" s="88">
        <v>0</v>
      </c>
      <c r="V269" s="88">
        <v>0</v>
      </c>
      <c r="W269" s="83" t="s">
        <v>534</v>
      </c>
      <c r="X269" s="84" t="s">
        <v>22287</v>
      </c>
      <c r="Y269" s="84">
        <v>0</v>
      </c>
      <c r="Z269" s="85" t="s">
        <v>21498</v>
      </c>
      <c r="AA269" s="85" t="s">
        <v>22290</v>
      </c>
      <c r="AB269" s="85" t="s">
        <v>21694</v>
      </c>
      <c r="AC269" s="85" t="s">
        <v>1861</v>
      </c>
      <c r="AD269" s="85" t="s">
        <v>21501</v>
      </c>
    </row>
    <row r="270" spans="1:30" x14ac:dyDescent="0.25">
      <c r="A270" s="80" t="s">
        <v>21387</v>
      </c>
      <c r="B270" s="80" t="s">
        <v>22291</v>
      </c>
      <c r="C270" s="80" t="s">
        <v>21388</v>
      </c>
      <c r="D270" s="80" t="s">
        <v>21389</v>
      </c>
      <c r="E270" s="80" t="s">
        <v>21384</v>
      </c>
      <c r="F270" s="80" t="s">
        <v>21385</v>
      </c>
      <c r="G270" s="80" t="s">
        <v>534</v>
      </c>
      <c r="H270" s="80" t="s">
        <v>22286</v>
      </c>
      <c r="I270" s="80" t="s">
        <v>534</v>
      </c>
      <c r="J270" s="80" t="s">
        <v>21386</v>
      </c>
      <c r="K270" s="80"/>
      <c r="L270" s="80" t="s">
        <v>22096</v>
      </c>
      <c r="M270" s="80"/>
      <c r="N270" s="80" t="s">
        <v>22097</v>
      </c>
      <c r="O270" s="80" t="s">
        <v>22098</v>
      </c>
      <c r="P270" s="80"/>
      <c r="Q270" s="80"/>
      <c r="R270" s="81">
        <v>0</v>
      </c>
      <c r="S270" s="81">
        <v>1</v>
      </c>
      <c r="T270" s="81">
        <v>1</v>
      </c>
      <c r="U270" s="82">
        <v>0.216</v>
      </c>
      <c r="V270" s="82">
        <v>3.5E-4</v>
      </c>
      <c r="W270" s="83" t="s">
        <v>534</v>
      </c>
      <c r="X270" s="84" t="s">
        <v>22287</v>
      </c>
      <c r="Y270" s="84">
        <v>0</v>
      </c>
      <c r="Z270" s="85" t="s">
        <v>21498</v>
      </c>
      <c r="AA270" s="85" t="s">
        <v>22100</v>
      </c>
      <c r="AB270" s="85" t="s">
        <v>21694</v>
      </c>
      <c r="AC270" s="85" t="s">
        <v>1861</v>
      </c>
      <c r="AD270" s="85" t="s">
        <v>21501</v>
      </c>
    </row>
    <row r="271" spans="1:30" x14ac:dyDescent="0.25">
      <c r="A271" s="86" t="s">
        <v>21387</v>
      </c>
      <c r="B271" s="86" t="s">
        <v>22292</v>
      </c>
      <c r="C271" s="86" t="s">
        <v>21388</v>
      </c>
      <c r="D271" s="86" t="s">
        <v>21389</v>
      </c>
      <c r="E271" s="86" t="s">
        <v>21384</v>
      </c>
      <c r="F271" s="86" t="s">
        <v>21385</v>
      </c>
      <c r="G271" s="86" t="s">
        <v>664</v>
      </c>
      <c r="H271" s="86" t="s">
        <v>21411</v>
      </c>
      <c r="I271" s="86" t="s">
        <v>664</v>
      </c>
      <c r="J271" s="86" t="s">
        <v>21386</v>
      </c>
      <c r="K271" s="86"/>
      <c r="L271" s="86" t="s">
        <v>22096</v>
      </c>
      <c r="M271" s="86"/>
      <c r="N271" s="86" t="s">
        <v>22097</v>
      </c>
      <c r="O271" s="86" t="s">
        <v>22117</v>
      </c>
      <c r="P271" s="86"/>
      <c r="Q271" s="86"/>
      <c r="R271" s="87">
        <v>0</v>
      </c>
      <c r="S271" s="87">
        <v>1</v>
      </c>
      <c r="T271" s="87">
        <v>1</v>
      </c>
      <c r="U271" s="88">
        <v>0.216</v>
      </c>
      <c r="V271" s="88">
        <v>3.5E-4</v>
      </c>
      <c r="W271" s="83" t="s">
        <v>664</v>
      </c>
      <c r="X271" s="84" t="s">
        <v>22293</v>
      </c>
      <c r="Y271" s="84">
        <v>1</v>
      </c>
      <c r="Z271" s="85" t="s">
        <v>21498</v>
      </c>
      <c r="AA271" s="85" t="s">
        <v>22119</v>
      </c>
      <c r="AB271" s="85" t="s">
        <v>21694</v>
      </c>
      <c r="AC271" s="85" t="s">
        <v>1861</v>
      </c>
      <c r="AD271" s="85" t="s">
        <v>21501</v>
      </c>
    </row>
    <row r="272" spans="1:30" x14ac:dyDescent="0.25">
      <c r="A272" s="80" t="s">
        <v>21387</v>
      </c>
      <c r="B272" s="80" t="s">
        <v>22294</v>
      </c>
      <c r="C272" s="80" t="s">
        <v>21388</v>
      </c>
      <c r="D272" s="80" t="s">
        <v>21389</v>
      </c>
      <c r="E272" s="80" t="s">
        <v>21384</v>
      </c>
      <c r="F272" s="80" t="s">
        <v>21385</v>
      </c>
      <c r="G272" s="80" t="s">
        <v>546</v>
      </c>
      <c r="H272" s="80" t="s">
        <v>22295</v>
      </c>
      <c r="I272" s="80" t="s">
        <v>546</v>
      </c>
      <c r="J272" s="80" t="s">
        <v>21386</v>
      </c>
      <c r="K272" s="80"/>
      <c r="L272" s="80" t="s">
        <v>22096</v>
      </c>
      <c r="M272" s="80"/>
      <c r="N272" s="80" t="s">
        <v>22097</v>
      </c>
      <c r="O272" s="80" t="s">
        <v>22117</v>
      </c>
      <c r="P272" s="80"/>
      <c r="Q272" s="80"/>
      <c r="R272" s="81">
        <v>0</v>
      </c>
      <c r="S272" s="81">
        <v>1</v>
      </c>
      <c r="T272" s="81">
        <v>1</v>
      </c>
      <c r="U272" s="82">
        <v>0.216</v>
      </c>
      <c r="V272" s="82">
        <v>3.5E-4</v>
      </c>
      <c r="W272" s="83" t="s">
        <v>546</v>
      </c>
      <c r="X272" s="84" t="s">
        <v>22296</v>
      </c>
      <c r="Y272" s="84">
        <v>1</v>
      </c>
      <c r="Z272" s="85" t="s">
        <v>21498</v>
      </c>
      <c r="AA272" s="85" t="s">
        <v>22119</v>
      </c>
      <c r="AB272" s="85" t="s">
        <v>21694</v>
      </c>
      <c r="AC272" s="85" t="s">
        <v>1861</v>
      </c>
      <c r="AD272" s="85" t="s">
        <v>21501</v>
      </c>
    </row>
    <row r="273" spans="1:30" x14ac:dyDescent="0.25">
      <c r="A273" s="86" t="s">
        <v>21387</v>
      </c>
      <c r="B273" s="86" t="s">
        <v>22297</v>
      </c>
      <c r="C273" s="86" t="s">
        <v>21388</v>
      </c>
      <c r="D273" s="86" t="s">
        <v>21389</v>
      </c>
      <c r="E273" s="86" t="s">
        <v>21384</v>
      </c>
      <c r="F273" s="86" t="s">
        <v>21385</v>
      </c>
      <c r="G273" s="86" t="s">
        <v>434</v>
      </c>
      <c r="H273" s="86" t="s">
        <v>21412</v>
      </c>
      <c r="I273" s="86" t="s">
        <v>434</v>
      </c>
      <c r="J273" s="86" t="s">
        <v>21386</v>
      </c>
      <c r="K273" s="86"/>
      <c r="L273" s="86" t="s">
        <v>22096</v>
      </c>
      <c r="M273" s="86"/>
      <c r="N273" s="86" t="s">
        <v>22097</v>
      </c>
      <c r="O273" s="86" t="s">
        <v>22117</v>
      </c>
      <c r="P273" s="86"/>
      <c r="Q273" s="86"/>
      <c r="R273" s="87">
        <v>0</v>
      </c>
      <c r="S273" s="87">
        <v>1</v>
      </c>
      <c r="T273" s="87">
        <v>1</v>
      </c>
      <c r="U273" s="88">
        <v>0.216</v>
      </c>
      <c r="V273" s="88">
        <v>3.5E-4</v>
      </c>
      <c r="W273" s="83" t="s">
        <v>434</v>
      </c>
      <c r="X273" s="84" t="s">
        <v>22298</v>
      </c>
      <c r="Y273" s="84">
        <v>1</v>
      </c>
      <c r="Z273" s="85" t="s">
        <v>21498</v>
      </c>
      <c r="AA273" s="85" t="s">
        <v>22119</v>
      </c>
      <c r="AB273" s="85" t="s">
        <v>21694</v>
      </c>
      <c r="AC273" s="85" t="s">
        <v>1861</v>
      </c>
      <c r="AD273" s="85" t="s">
        <v>21501</v>
      </c>
    </row>
    <row r="274" spans="1:30" x14ac:dyDescent="0.25">
      <c r="A274" s="86" t="s">
        <v>21387</v>
      </c>
      <c r="B274" s="86" t="s">
        <v>22299</v>
      </c>
      <c r="C274" s="86" t="s">
        <v>21388</v>
      </c>
      <c r="D274" s="86" t="s">
        <v>21389</v>
      </c>
      <c r="E274" s="86" t="s">
        <v>21384</v>
      </c>
      <c r="F274" s="86" t="s">
        <v>21385</v>
      </c>
      <c r="G274" s="86" t="s">
        <v>568</v>
      </c>
      <c r="H274" s="86" t="s">
        <v>21413</v>
      </c>
      <c r="I274" s="86" t="s">
        <v>568</v>
      </c>
      <c r="J274" s="86" t="s">
        <v>21386</v>
      </c>
      <c r="K274" s="86"/>
      <c r="L274" s="86" t="s">
        <v>22096</v>
      </c>
      <c r="M274" s="86"/>
      <c r="N274" s="86" t="s">
        <v>22097</v>
      </c>
      <c r="O274" s="86" t="s">
        <v>22117</v>
      </c>
      <c r="P274" s="86"/>
      <c r="Q274" s="86"/>
      <c r="R274" s="87">
        <v>0</v>
      </c>
      <c r="S274" s="87">
        <v>1</v>
      </c>
      <c r="T274" s="87">
        <v>1</v>
      </c>
      <c r="U274" s="88">
        <v>0.216</v>
      </c>
      <c r="V274" s="88">
        <v>3.5E-4</v>
      </c>
      <c r="W274" s="83" t="s">
        <v>568</v>
      </c>
      <c r="X274" s="84" t="s">
        <v>22300</v>
      </c>
      <c r="Y274" s="84">
        <v>1</v>
      </c>
      <c r="Z274" s="85" t="s">
        <v>21498</v>
      </c>
      <c r="AA274" s="85" t="s">
        <v>22119</v>
      </c>
      <c r="AB274" s="85" t="s">
        <v>21694</v>
      </c>
      <c r="AC274" s="85" t="s">
        <v>1861</v>
      </c>
      <c r="AD274" s="85" t="s">
        <v>21501</v>
      </c>
    </row>
    <row r="275" spans="1:30" x14ac:dyDescent="0.25">
      <c r="A275" s="86" t="s">
        <v>21387</v>
      </c>
      <c r="B275" s="86" t="s">
        <v>22301</v>
      </c>
      <c r="C275" s="86" t="s">
        <v>21388</v>
      </c>
      <c r="D275" s="86" t="s">
        <v>21389</v>
      </c>
      <c r="E275" s="86" t="s">
        <v>21384</v>
      </c>
      <c r="F275" s="86" t="s">
        <v>21385</v>
      </c>
      <c r="G275" s="86" t="s">
        <v>440</v>
      </c>
      <c r="H275" s="86" t="s">
        <v>21414</v>
      </c>
      <c r="I275" s="86" t="s">
        <v>440</v>
      </c>
      <c r="J275" s="86" t="s">
        <v>21386</v>
      </c>
      <c r="K275" s="86"/>
      <c r="L275" s="86" t="s">
        <v>22096</v>
      </c>
      <c r="M275" s="86"/>
      <c r="N275" s="86" t="s">
        <v>22097</v>
      </c>
      <c r="O275" s="86" t="s">
        <v>22117</v>
      </c>
      <c r="P275" s="86"/>
      <c r="Q275" s="86"/>
      <c r="R275" s="87">
        <v>0</v>
      </c>
      <c r="S275" s="87">
        <v>1</v>
      </c>
      <c r="T275" s="87">
        <v>1</v>
      </c>
      <c r="U275" s="88">
        <v>0.216</v>
      </c>
      <c r="V275" s="88">
        <v>3.5E-4</v>
      </c>
      <c r="W275" s="83" t="s">
        <v>440</v>
      </c>
      <c r="X275" s="84" t="s">
        <v>22302</v>
      </c>
      <c r="Y275" s="84">
        <v>1</v>
      </c>
      <c r="Z275" s="85" t="s">
        <v>21498</v>
      </c>
      <c r="AA275" s="85" t="s">
        <v>22119</v>
      </c>
      <c r="AB275" s="85" t="s">
        <v>21694</v>
      </c>
      <c r="AC275" s="85" t="s">
        <v>1861</v>
      </c>
      <c r="AD275" s="85" t="s">
        <v>21501</v>
      </c>
    </row>
    <row r="276" spans="1:30" x14ac:dyDescent="0.25">
      <c r="A276" s="80" t="s">
        <v>21387</v>
      </c>
      <c r="B276" s="80" t="s">
        <v>22303</v>
      </c>
      <c r="C276" s="80" t="s">
        <v>21388</v>
      </c>
      <c r="D276" s="80" t="s">
        <v>21389</v>
      </c>
      <c r="E276" s="80" t="s">
        <v>21384</v>
      </c>
      <c r="F276" s="80" t="s">
        <v>21385</v>
      </c>
      <c r="G276" s="80" t="s">
        <v>570</v>
      </c>
      <c r="H276" s="80" t="s">
        <v>21415</v>
      </c>
      <c r="I276" s="80" t="s">
        <v>570</v>
      </c>
      <c r="J276" s="80" t="s">
        <v>21386</v>
      </c>
      <c r="K276" s="80"/>
      <c r="L276" s="80" t="s">
        <v>22096</v>
      </c>
      <c r="M276" s="80"/>
      <c r="N276" s="80" t="s">
        <v>22097</v>
      </c>
      <c r="O276" s="80" t="s">
        <v>22169</v>
      </c>
      <c r="P276" s="80"/>
      <c r="Q276" s="80"/>
      <c r="R276" s="81">
        <v>0</v>
      </c>
      <c r="S276" s="81">
        <v>1</v>
      </c>
      <c r="T276" s="81">
        <v>1</v>
      </c>
      <c r="U276" s="82">
        <v>0.216</v>
      </c>
      <c r="V276" s="82">
        <v>3.5E-4</v>
      </c>
      <c r="W276" s="83" t="s">
        <v>570</v>
      </c>
      <c r="X276" s="84" t="s">
        <v>22304</v>
      </c>
      <c r="Y276" s="84">
        <v>1</v>
      </c>
      <c r="Z276" s="85" t="s">
        <v>21498</v>
      </c>
      <c r="AA276" s="85" t="s">
        <v>22170</v>
      </c>
      <c r="AB276" s="85" t="s">
        <v>21694</v>
      </c>
      <c r="AC276" s="85" t="s">
        <v>1861</v>
      </c>
      <c r="AD276" s="85" t="s">
        <v>21501</v>
      </c>
    </row>
    <row r="277" spans="1:30" x14ac:dyDescent="0.25">
      <c r="A277" s="86" t="s">
        <v>21387</v>
      </c>
      <c r="B277" s="86" t="s">
        <v>22305</v>
      </c>
      <c r="C277" s="86" t="s">
        <v>21388</v>
      </c>
      <c r="D277" s="86" t="s">
        <v>21389</v>
      </c>
      <c r="E277" s="86" t="s">
        <v>21384</v>
      </c>
      <c r="F277" s="86" t="s">
        <v>21385</v>
      </c>
      <c r="G277" s="86" t="s">
        <v>526</v>
      </c>
      <c r="H277" s="86" t="s">
        <v>21416</v>
      </c>
      <c r="I277" s="86" t="s">
        <v>526</v>
      </c>
      <c r="J277" s="86" t="s">
        <v>21386</v>
      </c>
      <c r="K277" s="86"/>
      <c r="L277" s="86" t="s">
        <v>22096</v>
      </c>
      <c r="M277" s="86"/>
      <c r="N277" s="86" t="s">
        <v>22097</v>
      </c>
      <c r="O277" s="86" t="s">
        <v>22117</v>
      </c>
      <c r="P277" s="86"/>
      <c r="Q277" s="86"/>
      <c r="R277" s="87">
        <v>0</v>
      </c>
      <c r="S277" s="87">
        <v>1</v>
      </c>
      <c r="T277" s="87">
        <v>1</v>
      </c>
      <c r="U277" s="88">
        <v>0.216</v>
      </c>
      <c r="V277" s="88">
        <v>3.5E-4</v>
      </c>
      <c r="W277" s="83" t="s">
        <v>526</v>
      </c>
      <c r="X277" s="84" t="s">
        <v>22306</v>
      </c>
      <c r="Y277" s="84">
        <v>1</v>
      </c>
      <c r="Z277" s="85" t="s">
        <v>21498</v>
      </c>
      <c r="AA277" s="85" t="s">
        <v>22119</v>
      </c>
      <c r="AB277" s="85" t="s">
        <v>21694</v>
      </c>
      <c r="AC277" s="85" t="s">
        <v>1861</v>
      </c>
      <c r="AD277" s="85" t="s">
        <v>21501</v>
      </c>
    </row>
    <row r="278" spans="1:30" x14ac:dyDescent="0.25">
      <c r="A278" s="86" t="s">
        <v>21387</v>
      </c>
      <c r="B278" s="86" t="s">
        <v>22307</v>
      </c>
      <c r="C278" s="86" t="s">
        <v>21388</v>
      </c>
      <c r="D278" s="86" t="s">
        <v>21389</v>
      </c>
      <c r="E278" s="86" t="s">
        <v>21384</v>
      </c>
      <c r="F278" s="86" t="s">
        <v>21385</v>
      </c>
      <c r="G278" s="86" t="s">
        <v>4843</v>
      </c>
      <c r="H278" s="86" t="s">
        <v>21391</v>
      </c>
      <c r="I278" s="86" t="s">
        <v>4843</v>
      </c>
      <c r="J278" s="86" t="s">
        <v>21386</v>
      </c>
      <c r="K278" s="86"/>
      <c r="L278" s="86" t="s">
        <v>22096</v>
      </c>
      <c r="M278" s="86"/>
      <c r="N278" s="86" t="s">
        <v>22097</v>
      </c>
      <c r="O278" s="86" t="s">
        <v>22169</v>
      </c>
      <c r="P278" s="86"/>
      <c r="Q278" s="86"/>
      <c r="R278" s="87">
        <v>0</v>
      </c>
      <c r="S278" s="87">
        <v>1</v>
      </c>
      <c r="T278" s="87">
        <v>1</v>
      </c>
      <c r="U278" s="88">
        <v>0.216</v>
      </c>
      <c r="V278" s="88">
        <v>3.5E-4</v>
      </c>
      <c r="W278" s="83" t="s">
        <v>4843</v>
      </c>
      <c r="X278" s="84" t="s">
        <v>22308</v>
      </c>
      <c r="Y278" s="84">
        <v>1</v>
      </c>
      <c r="Z278" s="85" t="s">
        <v>21498</v>
      </c>
      <c r="AA278" s="85" t="s">
        <v>22170</v>
      </c>
      <c r="AB278" s="85" t="s">
        <v>21694</v>
      </c>
      <c r="AC278" s="85" t="s">
        <v>1861</v>
      </c>
      <c r="AD278" s="85" t="s">
        <v>21501</v>
      </c>
    </row>
    <row r="279" spans="1:30" x14ac:dyDescent="0.25">
      <c r="A279" s="80" t="s">
        <v>21387</v>
      </c>
      <c r="B279" s="80" t="s">
        <v>22309</v>
      </c>
      <c r="C279" s="80" t="s">
        <v>21388</v>
      </c>
      <c r="D279" s="80" t="s">
        <v>21389</v>
      </c>
      <c r="E279" s="80" t="s">
        <v>21384</v>
      </c>
      <c r="F279" s="80" t="s">
        <v>21385</v>
      </c>
      <c r="G279" s="80" t="s">
        <v>662</v>
      </c>
      <c r="H279" s="80" t="s">
        <v>21417</v>
      </c>
      <c r="I279" s="80" t="s">
        <v>662</v>
      </c>
      <c r="J279" s="80" t="s">
        <v>21386</v>
      </c>
      <c r="K279" s="80"/>
      <c r="L279" s="80" t="s">
        <v>22096</v>
      </c>
      <c r="M279" s="80"/>
      <c r="N279" s="80" t="s">
        <v>22097</v>
      </c>
      <c r="O279" s="80" t="s">
        <v>22169</v>
      </c>
      <c r="P279" s="80"/>
      <c r="Q279" s="80"/>
      <c r="R279" s="81">
        <v>0</v>
      </c>
      <c r="S279" s="81">
        <v>1</v>
      </c>
      <c r="T279" s="81">
        <v>1</v>
      </c>
      <c r="U279" s="82">
        <v>0.216</v>
      </c>
      <c r="V279" s="82">
        <v>3.5E-4</v>
      </c>
      <c r="W279" s="83" t="s">
        <v>662</v>
      </c>
      <c r="X279" s="84" t="s">
        <v>22310</v>
      </c>
      <c r="Y279" s="84">
        <v>1</v>
      </c>
      <c r="Z279" s="85" t="s">
        <v>21498</v>
      </c>
      <c r="AA279" s="85" t="s">
        <v>22170</v>
      </c>
      <c r="AB279" s="85" t="s">
        <v>21694</v>
      </c>
      <c r="AC279" s="85" t="s">
        <v>1861</v>
      </c>
      <c r="AD279" s="85" t="s">
        <v>21501</v>
      </c>
    </row>
    <row r="280" spans="1:30" x14ac:dyDescent="0.25">
      <c r="A280" s="80" t="s">
        <v>21387</v>
      </c>
      <c r="B280" s="80" t="s">
        <v>22311</v>
      </c>
      <c r="C280" s="80" t="s">
        <v>21388</v>
      </c>
      <c r="D280" s="80" t="s">
        <v>21389</v>
      </c>
      <c r="E280" s="80" t="s">
        <v>21384</v>
      </c>
      <c r="F280" s="80" t="s">
        <v>21385</v>
      </c>
      <c r="G280" s="80" t="s">
        <v>9241</v>
      </c>
      <c r="H280" s="80" t="s">
        <v>21392</v>
      </c>
      <c r="I280" s="80" t="s">
        <v>9241</v>
      </c>
      <c r="J280" s="80" t="s">
        <v>21386</v>
      </c>
      <c r="K280" s="80"/>
      <c r="L280" s="80" t="s">
        <v>22096</v>
      </c>
      <c r="M280" s="80"/>
      <c r="N280" s="80" t="s">
        <v>22097</v>
      </c>
      <c r="O280" s="80" t="s">
        <v>22117</v>
      </c>
      <c r="P280" s="80"/>
      <c r="Q280" s="80"/>
      <c r="R280" s="81">
        <v>0</v>
      </c>
      <c r="S280" s="81">
        <v>1</v>
      </c>
      <c r="T280" s="81">
        <v>1</v>
      </c>
      <c r="U280" s="82">
        <v>0.216</v>
      </c>
      <c r="V280" s="82">
        <v>3.5E-4</v>
      </c>
      <c r="W280" s="83" t="s">
        <v>9241</v>
      </c>
      <c r="X280" s="84" t="s">
        <v>22312</v>
      </c>
      <c r="Y280" s="84">
        <v>1</v>
      </c>
      <c r="Z280" s="85" t="s">
        <v>21498</v>
      </c>
      <c r="AA280" s="85" t="s">
        <v>22119</v>
      </c>
      <c r="AB280" s="85" t="s">
        <v>21694</v>
      </c>
      <c r="AC280" s="85" t="s">
        <v>1861</v>
      </c>
      <c r="AD280" s="85" t="s">
        <v>21501</v>
      </c>
    </row>
    <row r="281" spans="1:30" x14ac:dyDescent="0.25">
      <c r="A281" s="80" t="s">
        <v>21387</v>
      </c>
      <c r="B281" s="80" t="s">
        <v>22313</v>
      </c>
      <c r="C281" s="80" t="s">
        <v>21388</v>
      </c>
      <c r="D281" s="80" t="s">
        <v>21389</v>
      </c>
      <c r="E281" s="80" t="s">
        <v>21384</v>
      </c>
      <c r="F281" s="80" t="s">
        <v>21385</v>
      </c>
      <c r="G281" s="80" t="s">
        <v>660</v>
      </c>
      <c r="H281" s="80" t="s">
        <v>21418</v>
      </c>
      <c r="I281" s="80" t="s">
        <v>660</v>
      </c>
      <c r="J281" s="80" t="s">
        <v>21386</v>
      </c>
      <c r="K281" s="80"/>
      <c r="L281" s="80" t="s">
        <v>22096</v>
      </c>
      <c r="M281" s="80"/>
      <c r="N281" s="80" t="s">
        <v>22097</v>
      </c>
      <c r="O281" s="80" t="s">
        <v>22169</v>
      </c>
      <c r="P281" s="80"/>
      <c r="Q281" s="80"/>
      <c r="R281" s="81">
        <v>0</v>
      </c>
      <c r="S281" s="81">
        <v>1</v>
      </c>
      <c r="T281" s="81">
        <v>1</v>
      </c>
      <c r="U281" s="82">
        <v>0.216</v>
      </c>
      <c r="V281" s="82">
        <v>3.5E-4</v>
      </c>
      <c r="W281" s="83" t="s">
        <v>660</v>
      </c>
      <c r="X281" s="84" t="s">
        <v>22314</v>
      </c>
      <c r="Y281" s="84">
        <v>1</v>
      </c>
      <c r="Z281" s="85" t="s">
        <v>21498</v>
      </c>
      <c r="AA281" s="85" t="s">
        <v>22170</v>
      </c>
      <c r="AB281" s="85" t="s">
        <v>21694</v>
      </c>
      <c r="AC281" s="85" t="s">
        <v>1861</v>
      </c>
      <c r="AD281" s="85" t="s">
        <v>21501</v>
      </c>
    </row>
    <row r="282" spans="1:30" x14ac:dyDescent="0.25">
      <c r="A282" s="80" t="s">
        <v>21387</v>
      </c>
      <c r="B282" s="80" t="s">
        <v>22315</v>
      </c>
      <c r="C282" s="80" t="s">
        <v>21388</v>
      </c>
      <c r="D282" s="80" t="s">
        <v>21389</v>
      </c>
      <c r="E282" s="80" t="s">
        <v>21384</v>
      </c>
      <c r="F282" s="80" t="s">
        <v>21385</v>
      </c>
      <c r="G282" s="80" t="s">
        <v>137</v>
      </c>
      <c r="H282" s="80" t="s">
        <v>21419</v>
      </c>
      <c r="I282" s="80" t="s">
        <v>137</v>
      </c>
      <c r="J282" s="80" t="s">
        <v>21386</v>
      </c>
      <c r="K282" s="80"/>
      <c r="L282" s="80" t="s">
        <v>22096</v>
      </c>
      <c r="M282" s="80"/>
      <c r="N282" s="80" t="s">
        <v>22097</v>
      </c>
      <c r="O282" s="80" t="s">
        <v>22117</v>
      </c>
      <c r="P282" s="80"/>
      <c r="Q282" s="80"/>
      <c r="R282" s="81">
        <v>0</v>
      </c>
      <c r="S282" s="81">
        <v>1</v>
      </c>
      <c r="T282" s="81">
        <v>1</v>
      </c>
      <c r="U282" s="82">
        <v>0.216</v>
      </c>
      <c r="V282" s="82">
        <v>3.5E-4</v>
      </c>
      <c r="W282" s="83" t="s">
        <v>137</v>
      </c>
      <c r="X282" s="84" t="s">
        <v>22316</v>
      </c>
      <c r="Y282" s="84">
        <v>1</v>
      </c>
      <c r="Z282" s="85" t="s">
        <v>21498</v>
      </c>
      <c r="AA282" s="85" t="s">
        <v>22119</v>
      </c>
      <c r="AB282" s="85" t="s">
        <v>21694</v>
      </c>
      <c r="AC282" s="85" t="s">
        <v>22120</v>
      </c>
      <c r="AD282" s="85" t="s">
        <v>21501</v>
      </c>
    </row>
    <row r="283" spans="1:30" x14ac:dyDescent="0.25">
      <c r="A283" s="80" t="s">
        <v>21387</v>
      </c>
      <c r="B283" s="80" t="s">
        <v>22317</v>
      </c>
      <c r="C283" s="80" t="s">
        <v>21388</v>
      </c>
      <c r="D283" s="80" t="s">
        <v>21389</v>
      </c>
      <c r="E283" s="80" t="s">
        <v>21384</v>
      </c>
      <c r="F283" s="80" t="s">
        <v>21385</v>
      </c>
      <c r="G283" s="80" t="s">
        <v>805</v>
      </c>
      <c r="H283" s="80" t="s">
        <v>22318</v>
      </c>
      <c r="I283" s="80" t="s">
        <v>805</v>
      </c>
      <c r="J283" s="80" t="s">
        <v>21386</v>
      </c>
      <c r="K283" s="80"/>
      <c r="L283" s="80" t="s">
        <v>22096</v>
      </c>
      <c r="M283" s="80"/>
      <c r="N283" s="80" t="s">
        <v>22097</v>
      </c>
      <c r="O283" s="80" t="s">
        <v>22117</v>
      </c>
      <c r="P283" s="80"/>
      <c r="Q283" s="80"/>
      <c r="R283" s="81">
        <v>0</v>
      </c>
      <c r="S283" s="81">
        <v>1</v>
      </c>
      <c r="T283" s="81">
        <v>1</v>
      </c>
      <c r="U283" s="82">
        <v>0.216</v>
      </c>
      <c r="V283" s="82">
        <v>3.5E-4</v>
      </c>
      <c r="W283" s="83" t="s">
        <v>805</v>
      </c>
      <c r="X283" s="84" t="s">
        <v>22319</v>
      </c>
      <c r="Y283" s="84">
        <v>1</v>
      </c>
      <c r="Z283" s="85" t="s">
        <v>21498</v>
      </c>
      <c r="AA283" s="85" t="s">
        <v>22119</v>
      </c>
      <c r="AB283" s="85" t="s">
        <v>21694</v>
      </c>
      <c r="AC283" s="85" t="s">
        <v>1861</v>
      </c>
      <c r="AD283" s="85" t="s">
        <v>21501</v>
      </c>
    </row>
    <row r="284" spans="1:30" x14ac:dyDescent="0.25">
      <c r="A284" s="86" t="s">
        <v>21387</v>
      </c>
      <c r="B284" s="86" t="s">
        <v>22320</v>
      </c>
      <c r="C284" s="86" t="s">
        <v>21388</v>
      </c>
      <c r="D284" s="86" t="s">
        <v>21389</v>
      </c>
      <c r="E284" s="86" t="s">
        <v>21384</v>
      </c>
      <c r="F284" s="86" t="s">
        <v>21385</v>
      </c>
      <c r="G284" s="86" t="s">
        <v>89</v>
      </c>
      <c r="H284" s="86" t="s">
        <v>21420</v>
      </c>
      <c r="I284" s="86" t="s">
        <v>89</v>
      </c>
      <c r="J284" s="86" t="s">
        <v>21386</v>
      </c>
      <c r="K284" s="86"/>
      <c r="L284" s="86" t="s">
        <v>22096</v>
      </c>
      <c r="M284" s="86"/>
      <c r="N284" s="86" t="s">
        <v>22097</v>
      </c>
      <c r="O284" s="86" t="s">
        <v>22117</v>
      </c>
      <c r="P284" s="86"/>
      <c r="Q284" s="86"/>
      <c r="R284" s="87">
        <v>0</v>
      </c>
      <c r="S284" s="87">
        <v>1</v>
      </c>
      <c r="T284" s="87">
        <v>1</v>
      </c>
      <c r="U284" s="88">
        <v>0.216</v>
      </c>
      <c r="V284" s="88">
        <v>3.5E-4</v>
      </c>
      <c r="W284" s="83" t="s">
        <v>89</v>
      </c>
      <c r="X284" s="84" t="s">
        <v>22321</v>
      </c>
      <c r="Y284" s="84">
        <v>1</v>
      </c>
      <c r="Z284" s="85" t="s">
        <v>21498</v>
      </c>
      <c r="AA284" s="85" t="s">
        <v>22119</v>
      </c>
      <c r="AB284" s="85" t="s">
        <v>21694</v>
      </c>
      <c r="AC284" s="85" t="s">
        <v>1861</v>
      </c>
      <c r="AD284" s="85" t="s">
        <v>21501</v>
      </c>
    </row>
    <row r="285" spans="1:30" x14ac:dyDescent="0.25">
      <c r="A285" s="80" t="s">
        <v>21387</v>
      </c>
      <c r="B285" s="80" t="s">
        <v>22322</v>
      </c>
      <c r="C285" s="80" t="s">
        <v>21388</v>
      </c>
      <c r="D285" s="80" t="s">
        <v>21389</v>
      </c>
      <c r="E285" s="80" t="s">
        <v>21384</v>
      </c>
      <c r="F285" s="80" t="s">
        <v>21385</v>
      </c>
      <c r="G285" s="80" t="s">
        <v>524</v>
      </c>
      <c r="H285" s="80" t="s">
        <v>21421</v>
      </c>
      <c r="I285" s="80" t="s">
        <v>524</v>
      </c>
      <c r="J285" s="80" t="s">
        <v>21386</v>
      </c>
      <c r="K285" s="80"/>
      <c r="L285" s="80" t="s">
        <v>22096</v>
      </c>
      <c r="M285" s="80"/>
      <c r="N285" s="80" t="s">
        <v>22097</v>
      </c>
      <c r="O285" s="80" t="s">
        <v>22169</v>
      </c>
      <c r="P285" s="80"/>
      <c r="Q285" s="80"/>
      <c r="R285" s="81">
        <v>0</v>
      </c>
      <c r="S285" s="81">
        <v>1</v>
      </c>
      <c r="T285" s="81">
        <v>1</v>
      </c>
      <c r="U285" s="82">
        <v>0.216</v>
      </c>
      <c r="V285" s="82">
        <v>3.5E-4</v>
      </c>
      <c r="W285" s="83" t="s">
        <v>524</v>
      </c>
      <c r="X285" s="84" t="s">
        <v>22323</v>
      </c>
      <c r="Y285" s="84">
        <v>1</v>
      </c>
      <c r="Z285" s="85" t="s">
        <v>21498</v>
      </c>
      <c r="AA285" s="85" t="s">
        <v>22170</v>
      </c>
      <c r="AB285" s="85" t="s">
        <v>21694</v>
      </c>
      <c r="AC285" s="85" t="s">
        <v>1861</v>
      </c>
      <c r="AD285" s="85" t="s">
        <v>21501</v>
      </c>
    </row>
    <row r="286" spans="1:30" x14ac:dyDescent="0.25">
      <c r="A286" s="86" t="s">
        <v>21387</v>
      </c>
      <c r="B286" s="86" t="s">
        <v>22324</v>
      </c>
      <c r="C286" s="86" t="s">
        <v>21388</v>
      </c>
      <c r="D286" s="86" t="s">
        <v>21389</v>
      </c>
      <c r="E286" s="86" t="s">
        <v>21384</v>
      </c>
      <c r="F286" s="86" t="s">
        <v>21385</v>
      </c>
      <c r="G286" s="86" t="s">
        <v>312</v>
      </c>
      <c r="H286" s="86" t="s">
        <v>22325</v>
      </c>
      <c r="I286" s="86" t="s">
        <v>312</v>
      </c>
      <c r="J286" s="86" t="s">
        <v>21386</v>
      </c>
      <c r="K286" s="86"/>
      <c r="L286" s="86" t="s">
        <v>22103</v>
      </c>
      <c r="M286" s="86"/>
      <c r="N286" s="86" t="s">
        <v>22104</v>
      </c>
      <c r="O286" s="86" t="s">
        <v>22191</v>
      </c>
      <c r="P286" s="86"/>
      <c r="Q286" s="86"/>
      <c r="R286" s="87">
        <v>0</v>
      </c>
      <c r="S286" s="87">
        <v>1</v>
      </c>
      <c r="T286" s="87">
        <v>1</v>
      </c>
      <c r="U286" s="88">
        <v>0.98099999999999998</v>
      </c>
      <c r="V286" s="88">
        <v>3.6209999999999999E-2</v>
      </c>
      <c r="W286" s="83" t="s">
        <v>312</v>
      </c>
      <c r="X286" s="84" t="s">
        <v>22326</v>
      </c>
      <c r="Y286" s="84">
        <v>1</v>
      </c>
      <c r="Z286" s="85" t="s">
        <v>21498</v>
      </c>
      <c r="AA286" s="85" t="s">
        <v>22028</v>
      </c>
      <c r="AB286" s="85" t="s">
        <v>21694</v>
      </c>
      <c r="AC286" s="85" t="s">
        <v>1861</v>
      </c>
      <c r="AD286" s="85" t="s">
        <v>21501</v>
      </c>
    </row>
    <row r="287" spans="1:30" x14ac:dyDescent="0.25">
      <c r="A287" s="80" t="s">
        <v>21387</v>
      </c>
      <c r="B287" s="80" t="s">
        <v>22327</v>
      </c>
      <c r="C287" s="80" t="s">
        <v>21388</v>
      </c>
      <c r="D287" s="80" t="s">
        <v>21389</v>
      </c>
      <c r="E287" s="80" t="s">
        <v>21384</v>
      </c>
      <c r="F287" s="80" t="s">
        <v>21385</v>
      </c>
      <c r="G287" s="80" t="s">
        <v>312</v>
      </c>
      <c r="H287" s="80" t="s">
        <v>22325</v>
      </c>
      <c r="I287" s="80" t="s">
        <v>312</v>
      </c>
      <c r="J287" s="80" t="s">
        <v>21386</v>
      </c>
      <c r="K287" s="80"/>
      <c r="L287" s="80" t="s">
        <v>22109</v>
      </c>
      <c r="M287" s="80"/>
      <c r="N287" s="80" t="s">
        <v>22110</v>
      </c>
      <c r="O287" s="80" t="s">
        <v>22194</v>
      </c>
      <c r="P287" s="80"/>
      <c r="Q287" s="80"/>
      <c r="R287" s="81">
        <v>0</v>
      </c>
      <c r="S287" s="81">
        <v>1</v>
      </c>
      <c r="T287" s="81">
        <v>1</v>
      </c>
      <c r="U287" s="82">
        <v>0</v>
      </c>
      <c r="V287" s="82">
        <v>0</v>
      </c>
      <c r="W287" s="83" t="s">
        <v>312</v>
      </c>
      <c r="X287" s="84" t="s">
        <v>22326</v>
      </c>
      <c r="Y287" s="84">
        <v>0</v>
      </c>
      <c r="Z287" s="85" t="s">
        <v>21498</v>
      </c>
      <c r="AA287" s="85" t="s">
        <v>22195</v>
      </c>
      <c r="AB287" s="85" t="s">
        <v>21694</v>
      </c>
      <c r="AC287" s="85" t="s">
        <v>1861</v>
      </c>
      <c r="AD287" s="85" t="s">
        <v>21501</v>
      </c>
    </row>
    <row r="288" spans="1:30" x14ac:dyDescent="0.25">
      <c r="A288" s="86" t="s">
        <v>21387</v>
      </c>
      <c r="B288" s="86" t="s">
        <v>22328</v>
      </c>
      <c r="C288" s="86" t="s">
        <v>21388</v>
      </c>
      <c r="D288" s="86" t="s">
        <v>21389</v>
      </c>
      <c r="E288" s="86" t="s">
        <v>21384</v>
      </c>
      <c r="F288" s="86" t="s">
        <v>21385</v>
      </c>
      <c r="G288" s="86" t="s">
        <v>312</v>
      </c>
      <c r="H288" s="86" t="s">
        <v>22325</v>
      </c>
      <c r="I288" s="86" t="s">
        <v>312</v>
      </c>
      <c r="J288" s="86" t="s">
        <v>21386</v>
      </c>
      <c r="K288" s="86"/>
      <c r="L288" s="86" t="s">
        <v>22096</v>
      </c>
      <c r="M288" s="86"/>
      <c r="N288" s="86" t="s">
        <v>22097</v>
      </c>
      <c r="O288" s="86" t="s">
        <v>22169</v>
      </c>
      <c r="P288" s="86"/>
      <c r="Q288" s="86"/>
      <c r="R288" s="87">
        <v>0</v>
      </c>
      <c r="S288" s="87">
        <v>1</v>
      </c>
      <c r="T288" s="87">
        <v>1</v>
      </c>
      <c r="U288" s="88">
        <v>0.216</v>
      </c>
      <c r="V288" s="88">
        <v>3.5E-4</v>
      </c>
      <c r="W288" s="83" t="s">
        <v>312</v>
      </c>
      <c r="X288" s="84" t="s">
        <v>22326</v>
      </c>
      <c r="Y288" s="84">
        <v>0</v>
      </c>
      <c r="Z288" s="85" t="s">
        <v>21498</v>
      </c>
      <c r="AA288" s="85" t="s">
        <v>22170</v>
      </c>
      <c r="AB288" s="85" t="s">
        <v>21694</v>
      </c>
      <c r="AC288" s="85" t="s">
        <v>1861</v>
      </c>
      <c r="AD288" s="85" t="s">
        <v>21501</v>
      </c>
    </row>
    <row r="289" spans="1:30" x14ac:dyDescent="0.25">
      <c r="A289" s="86" t="s">
        <v>21387</v>
      </c>
      <c r="B289" s="86" t="s">
        <v>22329</v>
      </c>
      <c r="C289" s="86" t="s">
        <v>21388</v>
      </c>
      <c r="D289" s="86" t="s">
        <v>21389</v>
      </c>
      <c r="E289" s="86" t="s">
        <v>21384</v>
      </c>
      <c r="F289" s="86" t="s">
        <v>21385</v>
      </c>
      <c r="G289" s="86" t="s">
        <v>62</v>
      </c>
      <c r="H289" s="86" t="s">
        <v>22330</v>
      </c>
      <c r="I289" s="86" t="s">
        <v>62</v>
      </c>
      <c r="J289" s="86" t="s">
        <v>21386</v>
      </c>
      <c r="K289" s="86"/>
      <c r="L289" s="86" t="s">
        <v>22103</v>
      </c>
      <c r="M289" s="86"/>
      <c r="N289" s="86" t="s">
        <v>22104</v>
      </c>
      <c r="O289" s="86" t="s">
        <v>22191</v>
      </c>
      <c r="P289" s="86"/>
      <c r="Q289" s="86"/>
      <c r="R289" s="87">
        <v>0</v>
      </c>
      <c r="S289" s="87">
        <v>1</v>
      </c>
      <c r="T289" s="87">
        <v>1</v>
      </c>
      <c r="U289" s="88">
        <v>0.98099999999999998</v>
      </c>
      <c r="V289" s="88">
        <v>3.6209999999999999E-2</v>
      </c>
      <c r="W289" s="83" t="s">
        <v>62</v>
      </c>
      <c r="X289" s="84" t="s">
        <v>22331</v>
      </c>
      <c r="Y289" s="84">
        <v>1</v>
      </c>
      <c r="Z289" s="85" t="s">
        <v>21498</v>
      </c>
      <c r="AA289" s="85" t="s">
        <v>22028</v>
      </c>
      <c r="AB289" s="85" t="s">
        <v>21694</v>
      </c>
      <c r="AC289" s="85" t="s">
        <v>1861</v>
      </c>
      <c r="AD289" s="85" t="s">
        <v>21501</v>
      </c>
    </row>
    <row r="290" spans="1:30" x14ac:dyDescent="0.25">
      <c r="A290" s="80" t="s">
        <v>21387</v>
      </c>
      <c r="B290" s="80" t="s">
        <v>22332</v>
      </c>
      <c r="C290" s="80" t="s">
        <v>21388</v>
      </c>
      <c r="D290" s="80" t="s">
        <v>21389</v>
      </c>
      <c r="E290" s="80" t="s">
        <v>21384</v>
      </c>
      <c r="F290" s="80" t="s">
        <v>21385</v>
      </c>
      <c r="G290" s="80" t="s">
        <v>62</v>
      </c>
      <c r="H290" s="80" t="s">
        <v>22330</v>
      </c>
      <c r="I290" s="80" t="s">
        <v>62</v>
      </c>
      <c r="J290" s="80" t="s">
        <v>21386</v>
      </c>
      <c r="K290" s="80"/>
      <c r="L290" s="80" t="s">
        <v>22109</v>
      </c>
      <c r="M290" s="80"/>
      <c r="N290" s="80" t="s">
        <v>22110</v>
      </c>
      <c r="O290" s="80" t="s">
        <v>22194</v>
      </c>
      <c r="P290" s="80"/>
      <c r="Q290" s="80"/>
      <c r="R290" s="81">
        <v>0</v>
      </c>
      <c r="S290" s="81">
        <v>1</v>
      </c>
      <c r="T290" s="81">
        <v>1</v>
      </c>
      <c r="U290" s="82">
        <v>0</v>
      </c>
      <c r="V290" s="82">
        <v>0</v>
      </c>
      <c r="W290" s="83" t="s">
        <v>62</v>
      </c>
      <c r="X290" s="84" t="s">
        <v>22331</v>
      </c>
      <c r="Y290" s="84">
        <v>0</v>
      </c>
      <c r="Z290" s="85" t="s">
        <v>21498</v>
      </c>
      <c r="AA290" s="85" t="s">
        <v>22195</v>
      </c>
      <c r="AB290" s="85" t="s">
        <v>21694</v>
      </c>
      <c r="AC290" s="85" t="s">
        <v>1861</v>
      </c>
      <c r="AD290" s="85" t="s">
        <v>21501</v>
      </c>
    </row>
    <row r="291" spans="1:30" x14ac:dyDescent="0.25">
      <c r="A291" s="80" t="s">
        <v>21387</v>
      </c>
      <c r="B291" s="80" t="s">
        <v>22333</v>
      </c>
      <c r="C291" s="80" t="s">
        <v>21388</v>
      </c>
      <c r="D291" s="80" t="s">
        <v>21389</v>
      </c>
      <c r="E291" s="80" t="s">
        <v>21384</v>
      </c>
      <c r="F291" s="80" t="s">
        <v>21385</v>
      </c>
      <c r="G291" s="80" t="s">
        <v>62</v>
      </c>
      <c r="H291" s="80" t="s">
        <v>22330</v>
      </c>
      <c r="I291" s="80" t="s">
        <v>62</v>
      </c>
      <c r="J291" s="80" t="s">
        <v>21386</v>
      </c>
      <c r="K291" s="80"/>
      <c r="L291" s="80" t="s">
        <v>22096</v>
      </c>
      <c r="M291" s="80"/>
      <c r="N291" s="80" t="s">
        <v>22097</v>
      </c>
      <c r="O291" s="80" t="s">
        <v>22169</v>
      </c>
      <c r="P291" s="80"/>
      <c r="Q291" s="80"/>
      <c r="R291" s="81">
        <v>0</v>
      </c>
      <c r="S291" s="81">
        <v>1</v>
      </c>
      <c r="T291" s="81">
        <v>1</v>
      </c>
      <c r="U291" s="82">
        <v>0.216</v>
      </c>
      <c r="V291" s="82">
        <v>3.5E-4</v>
      </c>
      <c r="W291" s="83" t="s">
        <v>62</v>
      </c>
      <c r="X291" s="84" t="s">
        <v>22331</v>
      </c>
      <c r="Y291" s="84">
        <v>0</v>
      </c>
      <c r="Z291" s="85" t="s">
        <v>21498</v>
      </c>
      <c r="AA291" s="85" t="s">
        <v>22170</v>
      </c>
      <c r="AB291" s="85" t="s">
        <v>21694</v>
      </c>
      <c r="AC291" s="85" t="s">
        <v>1861</v>
      </c>
      <c r="AD291" s="85" t="s">
        <v>21501</v>
      </c>
    </row>
    <row r="292" spans="1:30" x14ac:dyDescent="0.25">
      <c r="A292" s="86" t="s">
        <v>21387</v>
      </c>
      <c r="B292" s="86" t="s">
        <v>22334</v>
      </c>
      <c r="C292" s="86" t="s">
        <v>21388</v>
      </c>
      <c r="D292" s="86" t="s">
        <v>21389</v>
      </c>
      <c r="E292" s="86" t="s">
        <v>21384</v>
      </c>
      <c r="F292" s="86" t="s">
        <v>21385</v>
      </c>
      <c r="G292" s="86" t="s">
        <v>135</v>
      </c>
      <c r="H292" s="86" t="s">
        <v>21423</v>
      </c>
      <c r="I292" s="86" t="s">
        <v>135</v>
      </c>
      <c r="J292" s="86" t="s">
        <v>21386</v>
      </c>
      <c r="K292" s="86"/>
      <c r="L292" s="86" t="s">
        <v>22096</v>
      </c>
      <c r="M292" s="86"/>
      <c r="N292" s="86" t="s">
        <v>22097</v>
      </c>
      <c r="O292" s="86" t="s">
        <v>22169</v>
      </c>
      <c r="P292" s="86"/>
      <c r="Q292" s="86"/>
      <c r="R292" s="87">
        <v>0</v>
      </c>
      <c r="S292" s="87">
        <v>1</v>
      </c>
      <c r="T292" s="87">
        <v>1</v>
      </c>
      <c r="U292" s="88">
        <v>0.216</v>
      </c>
      <c r="V292" s="88">
        <v>3.5E-4</v>
      </c>
      <c r="W292" s="83" t="s">
        <v>135</v>
      </c>
      <c r="X292" s="84" t="s">
        <v>22335</v>
      </c>
      <c r="Y292" s="84">
        <v>1</v>
      </c>
      <c r="Z292" s="85" t="s">
        <v>21498</v>
      </c>
      <c r="AA292" s="85" t="s">
        <v>22170</v>
      </c>
      <c r="AB292" s="85" t="s">
        <v>21694</v>
      </c>
      <c r="AC292" s="85" t="s">
        <v>1861</v>
      </c>
      <c r="AD292" s="85" t="s">
        <v>21501</v>
      </c>
    </row>
    <row r="293" spans="1:30" x14ac:dyDescent="0.25">
      <c r="A293" s="86" t="s">
        <v>21387</v>
      </c>
      <c r="B293" s="86" t="s">
        <v>22336</v>
      </c>
      <c r="C293" s="86" t="s">
        <v>21388</v>
      </c>
      <c r="D293" s="86" t="s">
        <v>21389</v>
      </c>
      <c r="E293" s="86" t="s">
        <v>21384</v>
      </c>
      <c r="F293" s="86" t="s">
        <v>21385</v>
      </c>
      <c r="G293" s="86" t="s">
        <v>316</v>
      </c>
      <c r="H293" s="86" t="s">
        <v>22337</v>
      </c>
      <c r="I293" s="86" t="s">
        <v>316</v>
      </c>
      <c r="J293" s="86" t="s">
        <v>21386</v>
      </c>
      <c r="K293" s="86"/>
      <c r="L293" s="86" t="s">
        <v>22096</v>
      </c>
      <c r="M293" s="86"/>
      <c r="N293" s="86" t="s">
        <v>22097</v>
      </c>
      <c r="O293" s="86" t="s">
        <v>22169</v>
      </c>
      <c r="P293" s="86"/>
      <c r="Q293" s="86"/>
      <c r="R293" s="87">
        <v>0</v>
      </c>
      <c r="S293" s="87">
        <v>1</v>
      </c>
      <c r="T293" s="87">
        <v>1</v>
      </c>
      <c r="U293" s="88">
        <v>0.216</v>
      </c>
      <c r="V293" s="88">
        <v>3.5E-4</v>
      </c>
      <c r="W293" s="83" t="s">
        <v>316</v>
      </c>
      <c r="X293" s="84" t="s">
        <v>22338</v>
      </c>
      <c r="Y293" s="84">
        <v>1</v>
      </c>
      <c r="Z293" s="85" t="s">
        <v>21498</v>
      </c>
      <c r="AA293" s="85" t="s">
        <v>22170</v>
      </c>
      <c r="AB293" s="85" t="s">
        <v>21694</v>
      </c>
      <c r="AC293" s="85" t="s">
        <v>22269</v>
      </c>
      <c r="AD293" s="85" t="s">
        <v>21501</v>
      </c>
    </row>
    <row r="294" spans="1:30" x14ac:dyDescent="0.25">
      <c r="A294" s="80" t="s">
        <v>21387</v>
      </c>
      <c r="B294" s="80" t="s">
        <v>22339</v>
      </c>
      <c r="C294" s="80" t="s">
        <v>21388</v>
      </c>
      <c r="D294" s="80" t="s">
        <v>21389</v>
      </c>
      <c r="E294" s="80" t="s">
        <v>21384</v>
      </c>
      <c r="F294" s="80" t="s">
        <v>21385</v>
      </c>
      <c r="G294" s="80" t="s">
        <v>868</v>
      </c>
      <c r="H294" s="80" t="s">
        <v>22340</v>
      </c>
      <c r="I294" s="80" t="s">
        <v>868</v>
      </c>
      <c r="J294" s="80" t="s">
        <v>21386</v>
      </c>
      <c r="K294" s="80"/>
      <c r="L294" s="80" t="s">
        <v>22103</v>
      </c>
      <c r="M294" s="80"/>
      <c r="N294" s="80" t="s">
        <v>22104</v>
      </c>
      <c r="O294" s="80" t="s">
        <v>22105</v>
      </c>
      <c r="P294" s="80"/>
      <c r="Q294" s="80"/>
      <c r="R294" s="81">
        <v>0</v>
      </c>
      <c r="S294" s="81">
        <v>1</v>
      </c>
      <c r="T294" s="81">
        <v>1</v>
      </c>
      <c r="U294" s="82">
        <v>0.98099999999999998</v>
      </c>
      <c r="V294" s="82">
        <v>3.6209999999999999E-2</v>
      </c>
      <c r="W294" s="83" t="s">
        <v>868</v>
      </c>
      <c r="X294" s="84" t="s">
        <v>22341</v>
      </c>
      <c r="Y294" s="84">
        <v>1</v>
      </c>
      <c r="Z294" s="85" t="s">
        <v>21498</v>
      </c>
      <c r="AA294" s="85" t="s">
        <v>22107</v>
      </c>
      <c r="AB294" s="85" t="s">
        <v>21694</v>
      </c>
      <c r="AC294" s="85" t="s">
        <v>1861</v>
      </c>
      <c r="AD294" s="85" t="s">
        <v>21501</v>
      </c>
    </row>
    <row r="295" spans="1:30" x14ac:dyDescent="0.25">
      <c r="A295" s="86" t="s">
        <v>21387</v>
      </c>
      <c r="B295" s="86" t="s">
        <v>22342</v>
      </c>
      <c r="C295" s="86" t="s">
        <v>21388</v>
      </c>
      <c r="D295" s="86" t="s">
        <v>21389</v>
      </c>
      <c r="E295" s="86" t="s">
        <v>21384</v>
      </c>
      <c r="F295" s="86" t="s">
        <v>21385</v>
      </c>
      <c r="G295" s="86" t="s">
        <v>868</v>
      </c>
      <c r="H295" s="86" t="s">
        <v>22340</v>
      </c>
      <c r="I295" s="86" t="s">
        <v>868</v>
      </c>
      <c r="J295" s="86" t="s">
        <v>21386</v>
      </c>
      <c r="K295" s="86"/>
      <c r="L295" s="86" t="s">
        <v>22109</v>
      </c>
      <c r="M295" s="86"/>
      <c r="N295" s="86" t="s">
        <v>22110</v>
      </c>
      <c r="O295" s="86" t="s">
        <v>22111</v>
      </c>
      <c r="P295" s="86"/>
      <c r="Q295" s="86"/>
      <c r="R295" s="87">
        <v>0</v>
      </c>
      <c r="S295" s="87">
        <v>1</v>
      </c>
      <c r="T295" s="87">
        <v>1</v>
      </c>
      <c r="U295" s="88">
        <v>0</v>
      </c>
      <c r="V295" s="88">
        <v>0</v>
      </c>
      <c r="W295" s="83" t="s">
        <v>868</v>
      </c>
      <c r="X295" s="84" t="s">
        <v>22341</v>
      </c>
      <c r="Y295" s="84">
        <v>0</v>
      </c>
      <c r="Z295" s="85" t="s">
        <v>21498</v>
      </c>
      <c r="AA295" s="85" t="s">
        <v>22112</v>
      </c>
      <c r="AB295" s="85" t="s">
        <v>21694</v>
      </c>
      <c r="AC295" s="85" t="s">
        <v>1861</v>
      </c>
      <c r="AD295" s="85" t="s">
        <v>21501</v>
      </c>
    </row>
    <row r="296" spans="1:30" x14ac:dyDescent="0.25">
      <c r="A296" s="80" t="s">
        <v>21387</v>
      </c>
      <c r="B296" s="80" t="s">
        <v>22343</v>
      </c>
      <c r="C296" s="80" t="s">
        <v>21388</v>
      </c>
      <c r="D296" s="80" t="s">
        <v>21389</v>
      </c>
      <c r="E296" s="80" t="s">
        <v>21384</v>
      </c>
      <c r="F296" s="80" t="s">
        <v>21385</v>
      </c>
      <c r="G296" s="80" t="s">
        <v>868</v>
      </c>
      <c r="H296" s="80" t="s">
        <v>22340</v>
      </c>
      <c r="I296" s="80" t="s">
        <v>868</v>
      </c>
      <c r="J296" s="80" t="s">
        <v>21386</v>
      </c>
      <c r="K296" s="80"/>
      <c r="L296" s="80" t="s">
        <v>22096</v>
      </c>
      <c r="M296" s="80"/>
      <c r="N296" s="80" t="s">
        <v>22097</v>
      </c>
      <c r="O296" s="80" t="s">
        <v>22169</v>
      </c>
      <c r="P296" s="80"/>
      <c r="Q296" s="80"/>
      <c r="R296" s="81">
        <v>0</v>
      </c>
      <c r="S296" s="81">
        <v>1</v>
      </c>
      <c r="T296" s="81">
        <v>1</v>
      </c>
      <c r="U296" s="82">
        <v>0.216</v>
      </c>
      <c r="V296" s="82">
        <v>3.5E-4</v>
      </c>
      <c r="W296" s="83" t="s">
        <v>868</v>
      </c>
      <c r="X296" s="84" t="s">
        <v>22341</v>
      </c>
      <c r="Y296" s="84">
        <v>0</v>
      </c>
      <c r="Z296" s="85" t="s">
        <v>21498</v>
      </c>
      <c r="AA296" s="85" t="s">
        <v>22170</v>
      </c>
      <c r="AB296" s="85" t="s">
        <v>21694</v>
      </c>
      <c r="AC296" s="85" t="s">
        <v>1861</v>
      </c>
      <c r="AD296" s="85" t="s">
        <v>21501</v>
      </c>
    </row>
    <row r="297" spans="1:30" x14ac:dyDescent="0.25">
      <c r="A297" s="86" t="s">
        <v>21387</v>
      </c>
      <c r="B297" s="86" t="s">
        <v>22344</v>
      </c>
      <c r="C297" s="86" t="s">
        <v>21388</v>
      </c>
      <c r="D297" s="86" t="s">
        <v>21389</v>
      </c>
      <c r="E297" s="86" t="s">
        <v>21384</v>
      </c>
      <c r="F297" s="86" t="s">
        <v>21385</v>
      </c>
      <c r="G297" s="86" t="s">
        <v>684</v>
      </c>
      <c r="H297" s="86" t="s">
        <v>22345</v>
      </c>
      <c r="I297" s="86" t="s">
        <v>684</v>
      </c>
      <c r="J297" s="86" t="s">
        <v>21386</v>
      </c>
      <c r="K297" s="86"/>
      <c r="L297" s="86" t="s">
        <v>22103</v>
      </c>
      <c r="M297" s="86"/>
      <c r="N297" s="86" t="s">
        <v>22104</v>
      </c>
      <c r="O297" s="86" t="s">
        <v>22105</v>
      </c>
      <c r="P297" s="86"/>
      <c r="Q297" s="86"/>
      <c r="R297" s="87">
        <v>0</v>
      </c>
      <c r="S297" s="87">
        <v>1</v>
      </c>
      <c r="T297" s="87">
        <v>1</v>
      </c>
      <c r="U297" s="88">
        <v>0.98099999999999998</v>
      </c>
      <c r="V297" s="88">
        <v>3.6209999999999999E-2</v>
      </c>
      <c r="W297" s="83" t="s">
        <v>684</v>
      </c>
      <c r="X297" s="84" t="s">
        <v>22346</v>
      </c>
      <c r="Y297" s="84">
        <v>1</v>
      </c>
      <c r="Z297" s="85" t="s">
        <v>21498</v>
      </c>
      <c r="AA297" s="85" t="s">
        <v>22107</v>
      </c>
      <c r="AB297" s="85" t="s">
        <v>21694</v>
      </c>
      <c r="AC297" s="85" t="s">
        <v>1861</v>
      </c>
      <c r="AD297" s="85" t="s">
        <v>21501</v>
      </c>
    </row>
    <row r="298" spans="1:30" x14ac:dyDescent="0.25">
      <c r="A298" s="86" t="s">
        <v>21387</v>
      </c>
      <c r="B298" s="86" t="s">
        <v>22347</v>
      </c>
      <c r="C298" s="86" t="s">
        <v>21388</v>
      </c>
      <c r="D298" s="86" t="s">
        <v>21389</v>
      </c>
      <c r="E298" s="86" t="s">
        <v>21384</v>
      </c>
      <c r="F298" s="86" t="s">
        <v>21385</v>
      </c>
      <c r="G298" s="86" t="s">
        <v>684</v>
      </c>
      <c r="H298" s="86" t="s">
        <v>22345</v>
      </c>
      <c r="I298" s="86" t="s">
        <v>684</v>
      </c>
      <c r="J298" s="86" t="s">
        <v>21386</v>
      </c>
      <c r="K298" s="86"/>
      <c r="L298" s="86" t="s">
        <v>22109</v>
      </c>
      <c r="M298" s="86"/>
      <c r="N298" s="86" t="s">
        <v>22110</v>
      </c>
      <c r="O298" s="86" t="s">
        <v>22111</v>
      </c>
      <c r="P298" s="86"/>
      <c r="Q298" s="86"/>
      <c r="R298" s="87">
        <v>0</v>
      </c>
      <c r="S298" s="87">
        <v>1</v>
      </c>
      <c r="T298" s="87">
        <v>1</v>
      </c>
      <c r="U298" s="88">
        <v>0</v>
      </c>
      <c r="V298" s="88">
        <v>0</v>
      </c>
      <c r="W298" s="83" t="s">
        <v>684</v>
      </c>
      <c r="X298" s="84" t="s">
        <v>22346</v>
      </c>
      <c r="Y298" s="84">
        <v>0</v>
      </c>
      <c r="Z298" s="85" t="s">
        <v>21498</v>
      </c>
      <c r="AA298" s="85" t="s">
        <v>22112</v>
      </c>
      <c r="AB298" s="85" t="s">
        <v>21694</v>
      </c>
      <c r="AC298" s="85" t="s">
        <v>1861</v>
      </c>
      <c r="AD298" s="85" t="s">
        <v>21501</v>
      </c>
    </row>
    <row r="299" spans="1:30" x14ac:dyDescent="0.25">
      <c r="A299" s="86" t="s">
        <v>21387</v>
      </c>
      <c r="B299" s="86" t="s">
        <v>22348</v>
      </c>
      <c r="C299" s="86" t="s">
        <v>21388</v>
      </c>
      <c r="D299" s="86" t="s">
        <v>21389</v>
      </c>
      <c r="E299" s="86" t="s">
        <v>21384</v>
      </c>
      <c r="F299" s="86" t="s">
        <v>21385</v>
      </c>
      <c r="G299" s="86" t="s">
        <v>684</v>
      </c>
      <c r="H299" s="86" t="s">
        <v>22345</v>
      </c>
      <c r="I299" s="86" t="s">
        <v>684</v>
      </c>
      <c r="J299" s="86" t="s">
        <v>21386</v>
      </c>
      <c r="K299" s="86"/>
      <c r="L299" s="86" t="s">
        <v>22096</v>
      </c>
      <c r="M299" s="86"/>
      <c r="N299" s="86" t="s">
        <v>22097</v>
      </c>
      <c r="O299" s="86" t="s">
        <v>22169</v>
      </c>
      <c r="P299" s="86"/>
      <c r="Q299" s="86"/>
      <c r="R299" s="87">
        <v>0</v>
      </c>
      <c r="S299" s="87">
        <v>1</v>
      </c>
      <c r="T299" s="87">
        <v>1</v>
      </c>
      <c r="U299" s="88">
        <v>0.216</v>
      </c>
      <c r="V299" s="88">
        <v>3.5E-4</v>
      </c>
      <c r="W299" s="83" t="s">
        <v>684</v>
      </c>
      <c r="X299" s="84" t="s">
        <v>22346</v>
      </c>
      <c r="Y299" s="84">
        <v>0</v>
      </c>
      <c r="Z299" s="85" t="s">
        <v>21498</v>
      </c>
      <c r="AA299" s="85" t="s">
        <v>22170</v>
      </c>
      <c r="AB299" s="85" t="s">
        <v>21694</v>
      </c>
      <c r="AC299" s="85" t="s">
        <v>1861</v>
      </c>
      <c r="AD299" s="85" t="s">
        <v>21501</v>
      </c>
    </row>
    <row r="300" spans="1:30" x14ac:dyDescent="0.25">
      <c r="A300" s="86" t="s">
        <v>21387</v>
      </c>
      <c r="B300" s="86" t="s">
        <v>22349</v>
      </c>
      <c r="C300" s="86" t="s">
        <v>21388</v>
      </c>
      <c r="D300" s="86" t="s">
        <v>21389</v>
      </c>
      <c r="E300" s="86" t="s">
        <v>21384</v>
      </c>
      <c r="F300" s="86" t="s">
        <v>21385</v>
      </c>
      <c r="G300" s="86" t="s">
        <v>284</v>
      </c>
      <c r="H300" s="86" t="s">
        <v>22350</v>
      </c>
      <c r="I300" s="86" t="s">
        <v>284</v>
      </c>
      <c r="J300" s="86" t="s">
        <v>21386</v>
      </c>
      <c r="K300" s="86"/>
      <c r="L300" s="86" t="s">
        <v>22103</v>
      </c>
      <c r="M300" s="86"/>
      <c r="N300" s="86" t="s">
        <v>22104</v>
      </c>
      <c r="O300" s="86" t="s">
        <v>22105</v>
      </c>
      <c r="P300" s="86"/>
      <c r="Q300" s="86"/>
      <c r="R300" s="87">
        <v>0</v>
      </c>
      <c r="S300" s="87">
        <v>1</v>
      </c>
      <c r="T300" s="87">
        <v>1</v>
      </c>
      <c r="U300" s="88">
        <v>0.98099999999999998</v>
      </c>
      <c r="V300" s="88">
        <v>3.6209999999999999E-2</v>
      </c>
      <c r="W300" s="83" t="s">
        <v>284</v>
      </c>
      <c r="X300" s="84" t="s">
        <v>22351</v>
      </c>
      <c r="Y300" s="84">
        <v>1</v>
      </c>
      <c r="Z300" s="85" t="s">
        <v>21498</v>
      </c>
      <c r="AA300" s="85" t="s">
        <v>22107</v>
      </c>
      <c r="AB300" s="85" t="s">
        <v>21694</v>
      </c>
      <c r="AC300" s="85" t="s">
        <v>22269</v>
      </c>
      <c r="AD300" s="85" t="s">
        <v>21501</v>
      </c>
    </row>
    <row r="301" spans="1:30" x14ac:dyDescent="0.25">
      <c r="A301" s="80" t="s">
        <v>21387</v>
      </c>
      <c r="B301" s="80" t="s">
        <v>22352</v>
      </c>
      <c r="C301" s="80" t="s">
        <v>21388</v>
      </c>
      <c r="D301" s="80" t="s">
        <v>21389</v>
      </c>
      <c r="E301" s="80" t="s">
        <v>21384</v>
      </c>
      <c r="F301" s="80" t="s">
        <v>21385</v>
      </c>
      <c r="G301" s="80" t="s">
        <v>284</v>
      </c>
      <c r="H301" s="80" t="s">
        <v>22350</v>
      </c>
      <c r="I301" s="80" t="s">
        <v>284</v>
      </c>
      <c r="J301" s="80" t="s">
        <v>21386</v>
      </c>
      <c r="K301" s="80"/>
      <c r="L301" s="80" t="s">
        <v>22109</v>
      </c>
      <c r="M301" s="80"/>
      <c r="N301" s="80" t="s">
        <v>22110</v>
      </c>
      <c r="O301" s="80" t="s">
        <v>22111</v>
      </c>
      <c r="P301" s="80"/>
      <c r="Q301" s="80"/>
      <c r="R301" s="81">
        <v>0</v>
      </c>
      <c r="S301" s="81">
        <v>1</v>
      </c>
      <c r="T301" s="81">
        <v>1</v>
      </c>
      <c r="U301" s="82">
        <v>0</v>
      </c>
      <c r="V301" s="82">
        <v>0</v>
      </c>
      <c r="W301" s="83" t="s">
        <v>284</v>
      </c>
      <c r="X301" s="84" t="s">
        <v>22351</v>
      </c>
      <c r="Y301" s="84">
        <v>0</v>
      </c>
      <c r="Z301" s="85" t="s">
        <v>21498</v>
      </c>
      <c r="AA301" s="85" t="s">
        <v>22112</v>
      </c>
      <c r="AB301" s="85" t="s">
        <v>21694</v>
      </c>
      <c r="AC301" s="85" t="s">
        <v>22269</v>
      </c>
      <c r="AD301" s="85" t="s">
        <v>21501</v>
      </c>
    </row>
    <row r="302" spans="1:30" x14ac:dyDescent="0.25">
      <c r="A302" s="86" t="s">
        <v>21387</v>
      </c>
      <c r="B302" s="86" t="s">
        <v>22353</v>
      </c>
      <c r="C302" s="86" t="s">
        <v>21388</v>
      </c>
      <c r="D302" s="86" t="s">
        <v>21389</v>
      </c>
      <c r="E302" s="86" t="s">
        <v>21384</v>
      </c>
      <c r="F302" s="86" t="s">
        <v>21385</v>
      </c>
      <c r="G302" s="86" t="s">
        <v>284</v>
      </c>
      <c r="H302" s="86" t="s">
        <v>22350</v>
      </c>
      <c r="I302" s="86" t="s">
        <v>284</v>
      </c>
      <c r="J302" s="86" t="s">
        <v>21386</v>
      </c>
      <c r="K302" s="86"/>
      <c r="L302" s="86" t="s">
        <v>22096</v>
      </c>
      <c r="M302" s="86"/>
      <c r="N302" s="86" t="s">
        <v>22097</v>
      </c>
      <c r="O302" s="86" t="s">
        <v>22169</v>
      </c>
      <c r="P302" s="86"/>
      <c r="Q302" s="86"/>
      <c r="R302" s="87">
        <v>0</v>
      </c>
      <c r="S302" s="87">
        <v>1</v>
      </c>
      <c r="T302" s="87">
        <v>1</v>
      </c>
      <c r="U302" s="88">
        <v>0.216</v>
      </c>
      <c r="V302" s="88">
        <v>3.5E-4</v>
      </c>
      <c r="W302" s="83" t="s">
        <v>284</v>
      </c>
      <c r="X302" s="84" t="s">
        <v>22351</v>
      </c>
      <c r="Y302" s="84">
        <v>0</v>
      </c>
      <c r="Z302" s="85" t="s">
        <v>21498</v>
      </c>
      <c r="AA302" s="85" t="s">
        <v>22170</v>
      </c>
      <c r="AB302" s="85" t="s">
        <v>21694</v>
      </c>
      <c r="AC302" s="85" t="s">
        <v>22269</v>
      </c>
      <c r="AD302" s="85" t="s">
        <v>21501</v>
      </c>
    </row>
    <row r="303" spans="1:30" x14ac:dyDescent="0.25">
      <c r="A303" s="80" t="s">
        <v>21387</v>
      </c>
      <c r="B303" s="80" t="s">
        <v>22354</v>
      </c>
      <c r="C303" s="80" t="s">
        <v>21388</v>
      </c>
      <c r="D303" s="80" t="s">
        <v>21389</v>
      </c>
      <c r="E303" s="80" t="s">
        <v>21384</v>
      </c>
      <c r="F303" s="80" t="s">
        <v>21385</v>
      </c>
      <c r="G303" s="80" t="s">
        <v>19458</v>
      </c>
      <c r="H303" s="80" t="s">
        <v>21424</v>
      </c>
      <c r="I303" s="80" t="s">
        <v>19458</v>
      </c>
      <c r="J303" s="80" t="s">
        <v>21386</v>
      </c>
      <c r="K303" s="80"/>
      <c r="L303" s="80" t="s">
        <v>22096</v>
      </c>
      <c r="M303" s="80"/>
      <c r="N303" s="80" t="s">
        <v>22097</v>
      </c>
      <c r="O303" s="80" t="s">
        <v>22114</v>
      </c>
      <c r="P303" s="80"/>
      <c r="Q303" s="80"/>
      <c r="R303" s="81">
        <v>0</v>
      </c>
      <c r="S303" s="81">
        <v>1</v>
      </c>
      <c r="T303" s="81">
        <v>1</v>
      </c>
      <c r="U303" s="82">
        <v>0.216</v>
      </c>
      <c r="V303" s="82">
        <v>3.5E-4</v>
      </c>
      <c r="W303" s="83" t="s">
        <v>19458</v>
      </c>
      <c r="X303" s="84" t="s">
        <v>22355</v>
      </c>
      <c r="Y303" s="84">
        <v>1</v>
      </c>
      <c r="Z303" s="85" t="s">
        <v>21498</v>
      </c>
      <c r="AA303" s="85" t="s">
        <v>22115</v>
      </c>
      <c r="AB303" s="85" t="s">
        <v>21694</v>
      </c>
      <c r="AC303" s="85" t="s">
        <v>1861</v>
      </c>
      <c r="AD303" s="85" t="s">
        <v>21501</v>
      </c>
    </row>
    <row r="304" spans="1:30" x14ac:dyDescent="0.25">
      <c r="A304" s="80" t="s">
        <v>21387</v>
      </c>
      <c r="B304" s="80" t="s">
        <v>22356</v>
      </c>
      <c r="C304" s="80" t="s">
        <v>21388</v>
      </c>
      <c r="D304" s="80" t="s">
        <v>21389</v>
      </c>
      <c r="E304" s="80" t="s">
        <v>21384</v>
      </c>
      <c r="F304" s="80" t="s">
        <v>21385</v>
      </c>
      <c r="G304" s="80" t="s">
        <v>21161</v>
      </c>
      <c r="H304" s="80" t="s">
        <v>22357</v>
      </c>
      <c r="I304" s="80" t="s">
        <v>21161</v>
      </c>
      <c r="J304" s="80" t="s">
        <v>21386</v>
      </c>
      <c r="K304" s="80"/>
      <c r="L304" s="80" t="s">
        <v>22103</v>
      </c>
      <c r="M304" s="80"/>
      <c r="N304" s="80" t="s">
        <v>22104</v>
      </c>
      <c r="O304" s="80" t="s">
        <v>22105</v>
      </c>
      <c r="P304" s="80"/>
      <c r="Q304" s="80"/>
      <c r="R304" s="81">
        <v>0</v>
      </c>
      <c r="S304" s="81">
        <v>1</v>
      </c>
      <c r="T304" s="81">
        <v>1</v>
      </c>
      <c r="U304" s="82">
        <v>0.98099999999999998</v>
      </c>
      <c r="V304" s="82">
        <v>3.6209999999999999E-2</v>
      </c>
      <c r="W304" s="83" t="s">
        <v>21161</v>
      </c>
      <c r="X304" s="84" t="s">
        <v>22358</v>
      </c>
      <c r="Y304" s="84">
        <v>1</v>
      </c>
      <c r="Z304" s="85" t="s">
        <v>21498</v>
      </c>
      <c r="AA304" s="85" t="s">
        <v>22107</v>
      </c>
      <c r="AB304" s="85" t="s">
        <v>21694</v>
      </c>
      <c r="AC304" s="85" t="s">
        <v>1861</v>
      </c>
      <c r="AD304" s="85" t="s">
        <v>21501</v>
      </c>
    </row>
    <row r="305" spans="1:30" x14ac:dyDescent="0.25">
      <c r="A305" s="80" t="s">
        <v>21387</v>
      </c>
      <c r="B305" s="80" t="s">
        <v>22359</v>
      </c>
      <c r="C305" s="80" t="s">
        <v>21388</v>
      </c>
      <c r="D305" s="80" t="s">
        <v>21389</v>
      </c>
      <c r="E305" s="80" t="s">
        <v>21384</v>
      </c>
      <c r="F305" s="80" t="s">
        <v>21385</v>
      </c>
      <c r="G305" s="80" t="s">
        <v>21161</v>
      </c>
      <c r="H305" s="80" t="s">
        <v>22357</v>
      </c>
      <c r="I305" s="80" t="s">
        <v>21161</v>
      </c>
      <c r="J305" s="80" t="s">
        <v>21386</v>
      </c>
      <c r="K305" s="80"/>
      <c r="L305" s="80" t="s">
        <v>22109</v>
      </c>
      <c r="M305" s="80"/>
      <c r="N305" s="80" t="s">
        <v>22110</v>
      </c>
      <c r="O305" s="80" t="s">
        <v>22111</v>
      </c>
      <c r="P305" s="80"/>
      <c r="Q305" s="80"/>
      <c r="R305" s="81">
        <v>0</v>
      </c>
      <c r="S305" s="81">
        <v>1</v>
      </c>
      <c r="T305" s="81">
        <v>1</v>
      </c>
      <c r="U305" s="82">
        <v>0</v>
      </c>
      <c r="V305" s="82">
        <v>0</v>
      </c>
      <c r="W305" s="83" t="s">
        <v>21161</v>
      </c>
      <c r="X305" s="84" t="s">
        <v>22358</v>
      </c>
      <c r="Y305" s="84">
        <v>0</v>
      </c>
      <c r="Z305" s="85" t="s">
        <v>21498</v>
      </c>
      <c r="AA305" s="85" t="s">
        <v>22112</v>
      </c>
      <c r="AB305" s="85" t="s">
        <v>21694</v>
      </c>
      <c r="AC305" s="85" t="s">
        <v>1861</v>
      </c>
      <c r="AD305" s="85" t="s">
        <v>21501</v>
      </c>
    </row>
    <row r="306" spans="1:30" x14ac:dyDescent="0.25">
      <c r="A306" s="80" t="s">
        <v>21387</v>
      </c>
      <c r="B306" s="80" t="s">
        <v>22360</v>
      </c>
      <c r="C306" s="80" t="s">
        <v>21388</v>
      </c>
      <c r="D306" s="80" t="s">
        <v>21389</v>
      </c>
      <c r="E306" s="80" t="s">
        <v>21384</v>
      </c>
      <c r="F306" s="80" t="s">
        <v>21385</v>
      </c>
      <c r="G306" s="80" t="s">
        <v>21161</v>
      </c>
      <c r="H306" s="80" t="s">
        <v>22357</v>
      </c>
      <c r="I306" s="80" t="s">
        <v>21161</v>
      </c>
      <c r="J306" s="80" t="s">
        <v>21386</v>
      </c>
      <c r="K306" s="80"/>
      <c r="L306" s="80" t="s">
        <v>22096</v>
      </c>
      <c r="M306" s="80"/>
      <c r="N306" s="80" t="s">
        <v>22097</v>
      </c>
      <c r="O306" s="80" t="s">
        <v>22114</v>
      </c>
      <c r="P306" s="80"/>
      <c r="Q306" s="80"/>
      <c r="R306" s="81">
        <v>0</v>
      </c>
      <c r="S306" s="81">
        <v>1</v>
      </c>
      <c r="T306" s="81">
        <v>1</v>
      </c>
      <c r="U306" s="82">
        <v>0.216</v>
      </c>
      <c r="V306" s="82">
        <v>3.5E-4</v>
      </c>
      <c r="W306" s="83" t="s">
        <v>21161</v>
      </c>
      <c r="X306" s="84" t="s">
        <v>22358</v>
      </c>
      <c r="Y306" s="84">
        <v>0</v>
      </c>
      <c r="Z306" s="85" t="s">
        <v>21498</v>
      </c>
      <c r="AA306" s="85" t="s">
        <v>22115</v>
      </c>
      <c r="AB306" s="85" t="s">
        <v>21694</v>
      </c>
      <c r="AC306" s="85" t="s">
        <v>1861</v>
      </c>
      <c r="AD306" s="85" t="s">
        <v>21501</v>
      </c>
    </row>
    <row r="307" spans="1:30" x14ac:dyDescent="0.25">
      <c r="A307" s="86" t="s">
        <v>21387</v>
      </c>
      <c r="B307" s="86" t="s">
        <v>22361</v>
      </c>
      <c r="C307" s="86" t="s">
        <v>21388</v>
      </c>
      <c r="D307" s="86" t="s">
        <v>21389</v>
      </c>
      <c r="E307" s="86" t="s">
        <v>21384</v>
      </c>
      <c r="F307" s="86" t="s">
        <v>21385</v>
      </c>
      <c r="G307" s="86" t="s">
        <v>756</v>
      </c>
      <c r="H307" s="86" t="s">
        <v>22362</v>
      </c>
      <c r="I307" s="86" t="s">
        <v>756</v>
      </c>
      <c r="J307" s="86" t="s">
        <v>21386</v>
      </c>
      <c r="K307" s="86"/>
      <c r="L307" s="86" t="s">
        <v>22103</v>
      </c>
      <c r="M307" s="86"/>
      <c r="N307" s="86" t="s">
        <v>22104</v>
      </c>
      <c r="O307" s="86" t="s">
        <v>22105</v>
      </c>
      <c r="P307" s="86"/>
      <c r="Q307" s="86"/>
      <c r="R307" s="87">
        <v>0</v>
      </c>
      <c r="S307" s="87">
        <v>1</v>
      </c>
      <c r="T307" s="87">
        <v>1</v>
      </c>
      <c r="U307" s="88">
        <v>0.98099999999999998</v>
      </c>
      <c r="V307" s="88">
        <v>3.6209999999999999E-2</v>
      </c>
      <c r="W307" s="83" t="s">
        <v>756</v>
      </c>
      <c r="X307" s="84" t="s">
        <v>22363</v>
      </c>
      <c r="Y307" s="84">
        <v>1</v>
      </c>
      <c r="Z307" s="85" t="s">
        <v>21498</v>
      </c>
      <c r="AA307" s="85" t="s">
        <v>22107</v>
      </c>
      <c r="AB307" s="85" t="s">
        <v>21694</v>
      </c>
      <c r="AC307" s="85" t="s">
        <v>1861</v>
      </c>
      <c r="AD307" s="85" t="s">
        <v>21501</v>
      </c>
    </row>
    <row r="308" spans="1:30" x14ac:dyDescent="0.25">
      <c r="A308" s="80" t="s">
        <v>21387</v>
      </c>
      <c r="B308" s="80" t="s">
        <v>22364</v>
      </c>
      <c r="C308" s="80" t="s">
        <v>21388</v>
      </c>
      <c r="D308" s="80" t="s">
        <v>21389</v>
      </c>
      <c r="E308" s="80" t="s">
        <v>21384</v>
      </c>
      <c r="F308" s="80" t="s">
        <v>21385</v>
      </c>
      <c r="G308" s="80" t="s">
        <v>756</v>
      </c>
      <c r="H308" s="80" t="s">
        <v>22362</v>
      </c>
      <c r="I308" s="80" t="s">
        <v>756</v>
      </c>
      <c r="J308" s="80" t="s">
        <v>21386</v>
      </c>
      <c r="K308" s="80"/>
      <c r="L308" s="80" t="s">
        <v>22109</v>
      </c>
      <c r="M308" s="80"/>
      <c r="N308" s="80" t="s">
        <v>22110</v>
      </c>
      <c r="O308" s="80" t="s">
        <v>22111</v>
      </c>
      <c r="P308" s="80"/>
      <c r="Q308" s="80"/>
      <c r="R308" s="81">
        <v>0</v>
      </c>
      <c r="S308" s="81">
        <v>1</v>
      </c>
      <c r="T308" s="81">
        <v>1</v>
      </c>
      <c r="U308" s="82">
        <v>0</v>
      </c>
      <c r="V308" s="82">
        <v>0</v>
      </c>
      <c r="W308" s="83" t="s">
        <v>756</v>
      </c>
      <c r="X308" s="84" t="s">
        <v>22363</v>
      </c>
      <c r="Y308" s="84">
        <v>0</v>
      </c>
      <c r="Z308" s="85" t="s">
        <v>21498</v>
      </c>
      <c r="AA308" s="85" t="s">
        <v>22112</v>
      </c>
      <c r="AB308" s="85" t="s">
        <v>21694</v>
      </c>
      <c r="AC308" s="85" t="s">
        <v>1861</v>
      </c>
      <c r="AD308" s="85" t="s">
        <v>21501</v>
      </c>
    </row>
    <row r="309" spans="1:30" x14ac:dyDescent="0.25">
      <c r="A309" s="86" t="s">
        <v>21387</v>
      </c>
      <c r="B309" s="86" t="s">
        <v>22365</v>
      </c>
      <c r="C309" s="86" t="s">
        <v>21388</v>
      </c>
      <c r="D309" s="86" t="s">
        <v>21389</v>
      </c>
      <c r="E309" s="86" t="s">
        <v>21384</v>
      </c>
      <c r="F309" s="86" t="s">
        <v>21385</v>
      </c>
      <c r="G309" s="86" t="s">
        <v>756</v>
      </c>
      <c r="H309" s="86" t="s">
        <v>22362</v>
      </c>
      <c r="I309" s="86" t="s">
        <v>756</v>
      </c>
      <c r="J309" s="86" t="s">
        <v>21386</v>
      </c>
      <c r="K309" s="86"/>
      <c r="L309" s="86" t="s">
        <v>22096</v>
      </c>
      <c r="M309" s="86"/>
      <c r="N309" s="86" t="s">
        <v>22097</v>
      </c>
      <c r="O309" s="86" t="s">
        <v>22114</v>
      </c>
      <c r="P309" s="86"/>
      <c r="Q309" s="86"/>
      <c r="R309" s="87">
        <v>0</v>
      </c>
      <c r="S309" s="87">
        <v>1</v>
      </c>
      <c r="T309" s="87">
        <v>1</v>
      </c>
      <c r="U309" s="88">
        <v>0.216</v>
      </c>
      <c r="V309" s="88">
        <v>3.5E-4</v>
      </c>
      <c r="W309" s="83" t="s">
        <v>756</v>
      </c>
      <c r="X309" s="84" t="s">
        <v>22363</v>
      </c>
      <c r="Y309" s="84">
        <v>0</v>
      </c>
      <c r="Z309" s="85" t="s">
        <v>21498</v>
      </c>
      <c r="AA309" s="85" t="s">
        <v>22115</v>
      </c>
      <c r="AB309" s="85" t="s">
        <v>21694</v>
      </c>
      <c r="AC309" s="85" t="s">
        <v>1861</v>
      </c>
      <c r="AD309" s="85" t="s">
        <v>21501</v>
      </c>
    </row>
    <row r="310" spans="1:30" x14ac:dyDescent="0.25">
      <c r="A310" s="80" t="s">
        <v>21387</v>
      </c>
      <c r="B310" s="80" t="s">
        <v>22366</v>
      </c>
      <c r="C310" s="80" t="s">
        <v>21388</v>
      </c>
      <c r="D310" s="80" t="s">
        <v>21389</v>
      </c>
      <c r="E310" s="80" t="s">
        <v>21384</v>
      </c>
      <c r="F310" s="80" t="s">
        <v>21385</v>
      </c>
      <c r="G310" s="80" t="s">
        <v>872</v>
      </c>
      <c r="H310" s="80" t="s">
        <v>22367</v>
      </c>
      <c r="I310" s="80" t="s">
        <v>872</v>
      </c>
      <c r="J310" s="80" t="s">
        <v>21386</v>
      </c>
      <c r="K310" s="80"/>
      <c r="L310" s="80" t="s">
        <v>22103</v>
      </c>
      <c r="M310" s="80"/>
      <c r="N310" s="80" t="s">
        <v>22104</v>
      </c>
      <c r="O310" s="80" t="s">
        <v>22105</v>
      </c>
      <c r="P310" s="80"/>
      <c r="Q310" s="80"/>
      <c r="R310" s="81">
        <v>0</v>
      </c>
      <c r="S310" s="81">
        <v>1</v>
      </c>
      <c r="T310" s="81">
        <v>1</v>
      </c>
      <c r="U310" s="82">
        <v>0.98099999999999998</v>
      </c>
      <c r="V310" s="82">
        <v>3.6209999999999999E-2</v>
      </c>
      <c r="W310" s="83" t="s">
        <v>872</v>
      </c>
      <c r="X310" s="84" t="s">
        <v>22368</v>
      </c>
      <c r="Y310" s="84">
        <v>1</v>
      </c>
      <c r="Z310" s="85" t="s">
        <v>21498</v>
      </c>
      <c r="AA310" s="85" t="s">
        <v>22107</v>
      </c>
      <c r="AB310" s="85" t="s">
        <v>21694</v>
      </c>
      <c r="AC310" s="85" t="s">
        <v>1861</v>
      </c>
      <c r="AD310" s="85" t="s">
        <v>21501</v>
      </c>
    </row>
    <row r="311" spans="1:30" x14ac:dyDescent="0.25">
      <c r="A311" s="86" t="s">
        <v>21387</v>
      </c>
      <c r="B311" s="86" t="s">
        <v>22369</v>
      </c>
      <c r="C311" s="86" t="s">
        <v>21388</v>
      </c>
      <c r="D311" s="86" t="s">
        <v>21389</v>
      </c>
      <c r="E311" s="86" t="s">
        <v>21384</v>
      </c>
      <c r="F311" s="86" t="s">
        <v>21385</v>
      </c>
      <c r="G311" s="86" t="s">
        <v>872</v>
      </c>
      <c r="H311" s="86" t="s">
        <v>22367</v>
      </c>
      <c r="I311" s="86" t="s">
        <v>872</v>
      </c>
      <c r="J311" s="86" t="s">
        <v>21386</v>
      </c>
      <c r="K311" s="86"/>
      <c r="L311" s="86" t="s">
        <v>22109</v>
      </c>
      <c r="M311" s="86"/>
      <c r="N311" s="86" t="s">
        <v>22110</v>
      </c>
      <c r="O311" s="86" t="s">
        <v>22111</v>
      </c>
      <c r="P311" s="86"/>
      <c r="Q311" s="86"/>
      <c r="R311" s="87">
        <v>0</v>
      </c>
      <c r="S311" s="87">
        <v>1</v>
      </c>
      <c r="T311" s="87">
        <v>1</v>
      </c>
      <c r="U311" s="88">
        <v>0</v>
      </c>
      <c r="V311" s="88">
        <v>0</v>
      </c>
      <c r="W311" s="83" t="s">
        <v>872</v>
      </c>
      <c r="X311" s="84" t="s">
        <v>22368</v>
      </c>
      <c r="Y311" s="84">
        <v>0</v>
      </c>
      <c r="Z311" s="85" t="s">
        <v>21498</v>
      </c>
      <c r="AA311" s="85" t="s">
        <v>22112</v>
      </c>
      <c r="AB311" s="85" t="s">
        <v>21694</v>
      </c>
      <c r="AC311" s="85" t="s">
        <v>1861</v>
      </c>
      <c r="AD311" s="85" t="s">
        <v>21501</v>
      </c>
    </row>
    <row r="312" spans="1:30" x14ac:dyDescent="0.25">
      <c r="A312" s="80" t="s">
        <v>21387</v>
      </c>
      <c r="B312" s="80" t="s">
        <v>22370</v>
      </c>
      <c r="C312" s="80" t="s">
        <v>21388</v>
      </c>
      <c r="D312" s="80" t="s">
        <v>21389</v>
      </c>
      <c r="E312" s="80" t="s">
        <v>21384</v>
      </c>
      <c r="F312" s="80" t="s">
        <v>21385</v>
      </c>
      <c r="G312" s="80" t="s">
        <v>872</v>
      </c>
      <c r="H312" s="80" t="s">
        <v>22367</v>
      </c>
      <c r="I312" s="80" t="s">
        <v>872</v>
      </c>
      <c r="J312" s="80" t="s">
        <v>21386</v>
      </c>
      <c r="K312" s="80"/>
      <c r="L312" s="80" t="s">
        <v>22096</v>
      </c>
      <c r="M312" s="80"/>
      <c r="N312" s="80" t="s">
        <v>22097</v>
      </c>
      <c r="O312" s="80" t="s">
        <v>22114</v>
      </c>
      <c r="P312" s="80"/>
      <c r="Q312" s="80"/>
      <c r="R312" s="81">
        <v>0</v>
      </c>
      <c r="S312" s="81">
        <v>1</v>
      </c>
      <c r="T312" s="81">
        <v>1</v>
      </c>
      <c r="U312" s="82">
        <v>0.216</v>
      </c>
      <c r="V312" s="82">
        <v>3.5E-4</v>
      </c>
      <c r="W312" s="83" t="s">
        <v>872</v>
      </c>
      <c r="X312" s="84" t="s">
        <v>22368</v>
      </c>
      <c r="Y312" s="84">
        <v>0</v>
      </c>
      <c r="Z312" s="85" t="s">
        <v>21498</v>
      </c>
      <c r="AA312" s="85" t="s">
        <v>22115</v>
      </c>
      <c r="AB312" s="85" t="s">
        <v>21694</v>
      </c>
      <c r="AC312" s="85" t="s">
        <v>1861</v>
      </c>
      <c r="AD312" s="85" t="s">
        <v>21501</v>
      </c>
    </row>
    <row r="313" spans="1:30" x14ac:dyDescent="0.25">
      <c r="A313" s="86" t="s">
        <v>21387</v>
      </c>
      <c r="B313" s="86" t="s">
        <v>22371</v>
      </c>
      <c r="C313" s="86" t="s">
        <v>21388</v>
      </c>
      <c r="D313" s="86" t="s">
        <v>21389</v>
      </c>
      <c r="E313" s="86" t="s">
        <v>21384</v>
      </c>
      <c r="F313" s="86" t="s">
        <v>21385</v>
      </c>
      <c r="G313" s="86" t="s">
        <v>21210</v>
      </c>
      <c r="H313" s="86" t="s">
        <v>22372</v>
      </c>
      <c r="I313" s="86" t="s">
        <v>21210</v>
      </c>
      <c r="J313" s="86" t="s">
        <v>21386</v>
      </c>
      <c r="K313" s="86"/>
      <c r="L313" s="86" t="s">
        <v>22103</v>
      </c>
      <c r="M313" s="86"/>
      <c r="N313" s="86" t="s">
        <v>22104</v>
      </c>
      <c r="O313" s="86" t="s">
        <v>22105</v>
      </c>
      <c r="P313" s="86"/>
      <c r="Q313" s="86"/>
      <c r="R313" s="87">
        <v>0</v>
      </c>
      <c r="S313" s="87">
        <v>1</v>
      </c>
      <c r="T313" s="87">
        <v>1</v>
      </c>
      <c r="U313" s="88">
        <v>0.98099999999999998</v>
      </c>
      <c r="V313" s="88">
        <v>3.6209999999999999E-2</v>
      </c>
      <c r="W313" s="83" t="s">
        <v>21210</v>
      </c>
      <c r="X313" s="84" t="s">
        <v>22373</v>
      </c>
      <c r="Y313" s="84">
        <v>1</v>
      </c>
      <c r="Z313" s="85" t="s">
        <v>21498</v>
      </c>
      <c r="AA313" s="85" t="s">
        <v>22107</v>
      </c>
      <c r="AB313" s="85" t="s">
        <v>21694</v>
      </c>
      <c r="AC313" s="85" t="s">
        <v>1861</v>
      </c>
      <c r="AD313" s="85" t="s">
        <v>21501</v>
      </c>
    </row>
    <row r="314" spans="1:30" x14ac:dyDescent="0.25">
      <c r="A314" s="80" t="s">
        <v>21387</v>
      </c>
      <c r="B314" s="80" t="s">
        <v>22374</v>
      </c>
      <c r="C314" s="80" t="s">
        <v>21388</v>
      </c>
      <c r="D314" s="80" t="s">
        <v>21389</v>
      </c>
      <c r="E314" s="80" t="s">
        <v>21384</v>
      </c>
      <c r="F314" s="80" t="s">
        <v>21385</v>
      </c>
      <c r="G314" s="80" t="s">
        <v>21210</v>
      </c>
      <c r="H314" s="80" t="s">
        <v>22372</v>
      </c>
      <c r="I314" s="80" t="s">
        <v>21210</v>
      </c>
      <c r="J314" s="80" t="s">
        <v>21386</v>
      </c>
      <c r="K314" s="80"/>
      <c r="L314" s="80" t="s">
        <v>22109</v>
      </c>
      <c r="M314" s="80"/>
      <c r="N314" s="80" t="s">
        <v>22110</v>
      </c>
      <c r="O314" s="80" t="s">
        <v>22148</v>
      </c>
      <c r="P314" s="80"/>
      <c r="Q314" s="80"/>
      <c r="R314" s="81">
        <v>0</v>
      </c>
      <c r="S314" s="81">
        <v>1</v>
      </c>
      <c r="T314" s="81">
        <v>1</v>
      </c>
      <c r="U314" s="82">
        <v>0</v>
      </c>
      <c r="V314" s="82">
        <v>0</v>
      </c>
      <c r="W314" s="83" t="s">
        <v>21210</v>
      </c>
      <c r="X314" s="84" t="s">
        <v>22373</v>
      </c>
      <c r="Y314" s="84">
        <v>0</v>
      </c>
      <c r="Z314" s="85" t="s">
        <v>21498</v>
      </c>
      <c r="AA314" s="85" t="s">
        <v>22149</v>
      </c>
      <c r="AB314" s="85" t="s">
        <v>21694</v>
      </c>
      <c r="AC314" s="85" t="s">
        <v>1861</v>
      </c>
      <c r="AD314" s="85" t="s">
        <v>21501</v>
      </c>
    </row>
    <row r="315" spans="1:30" x14ac:dyDescent="0.25">
      <c r="A315" s="80" t="s">
        <v>21387</v>
      </c>
      <c r="B315" s="80" t="s">
        <v>22375</v>
      </c>
      <c r="C315" s="80" t="s">
        <v>21388</v>
      </c>
      <c r="D315" s="80" t="s">
        <v>21389</v>
      </c>
      <c r="E315" s="80" t="s">
        <v>21384</v>
      </c>
      <c r="F315" s="80" t="s">
        <v>21385</v>
      </c>
      <c r="G315" s="80" t="s">
        <v>21210</v>
      </c>
      <c r="H315" s="80" t="s">
        <v>22372</v>
      </c>
      <c r="I315" s="80" t="s">
        <v>21210</v>
      </c>
      <c r="J315" s="80" t="s">
        <v>21386</v>
      </c>
      <c r="K315" s="80"/>
      <c r="L315" s="80" t="s">
        <v>22096</v>
      </c>
      <c r="M315" s="80"/>
      <c r="N315" s="80" t="s">
        <v>22097</v>
      </c>
      <c r="O315" s="80" t="s">
        <v>22114</v>
      </c>
      <c r="P315" s="80"/>
      <c r="Q315" s="80"/>
      <c r="R315" s="81">
        <v>0</v>
      </c>
      <c r="S315" s="81">
        <v>1</v>
      </c>
      <c r="T315" s="81">
        <v>1</v>
      </c>
      <c r="U315" s="82">
        <v>0.216</v>
      </c>
      <c r="V315" s="82">
        <v>3.5E-4</v>
      </c>
      <c r="W315" s="83" t="s">
        <v>21210</v>
      </c>
      <c r="X315" s="84" t="s">
        <v>22373</v>
      </c>
      <c r="Y315" s="84">
        <v>0</v>
      </c>
      <c r="Z315" s="85" t="s">
        <v>21498</v>
      </c>
      <c r="AA315" s="85" t="s">
        <v>22115</v>
      </c>
      <c r="AB315" s="85" t="s">
        <v>21694</v>
      </c>
      <c r="AC315" s="85" t="s">
        <v>1861</v>
      </c>
      <c r="AD315" s="85" t="s">
        <v>21501</v>
      </c>
    </row>
    <row r="316" spans="1:30" x14ac:dyDescent="0.25">
      <c r="A316" s="80" t="s">
        <v>21387</v>
      </c>
      <c r="B316" s="80" t="s">
        <v>22376</v>
      </c>
      <c r="C316" s="80" t="s">
        <v>21388</v>
      </c>
      <c r="D316" s="80" t="s">
        <v>21389</v>
      </c>
      <c r="E316" s="80" t="s">
        <v>21384</v>
      </c>
      <c r="F316" s="80" t="s">
        <v>21385</v>
      </c>
      <c r="G316" s="80" t="s">
        <v>268</v>
      </c>
      <c r="H316" s="80" t="s">
        <v>22377</v>
      </c>
      <c r="I316" s="80" t="s">
        <v>268</v>
      </c>
      <c r="J316" s="80" t="s">
        <v>21386</v>
      </c>
      <c r="K316" s="80"/>
      <c r="L316" s="80" t="s">
        <v>21689</v>
      </c>
      <c r="M316" s="80"/>
      <c r="N316" s="80" t="s">
        <v>21690</v>
      </c>
      <c r="O316" s="80" t="s">
        <v>22026</v>
      </c>
      <c r="P316" s="80"/>
      <c r="Q316" s="80"/>
      <c r="R316" s="81">
        <v>0</v>
      </c>
      <c r="S316" s="81">
        <v>2</v>
      </c>
      <c r="T316" s="81">
        <v>2</v>
      </c>
      <c r="U316" s="82">
        <v>1.81</v>
      </c>
      <c r="V316" s="82">
        <v>1.2749999999999999E-2</v>
      </c>
      <c r="W316" s="83" t="s">
        <v>268</v>
      </c>
      <c r="X316" s="84" t="s">
        <v>22378</v>
      </c>
      <c r="Y316" s="84">
        <v>1</v>
      </c>
      <c r="Z316" s="85" t="s">
        <v>21498</v>
      </c>
      <c r="AA316" s="85" t="s">
        <v>22028</v>
      </c>
      <c r="AB316" s="85" t="s">
        <v>21694</v>
      </c>
      <c r="AC316" s="85" t="s">
        <v>1861</v>
      </c>
      <c r="AD316" s="85" t="s">
        <v>21695</v>
      </c>
    </row>
    <row r="317" spans="1:30" x14ac:dyDescent="0.25">
      <c r="A317" s="86" t="s">
        <v>21387</v>
      </c>
      <c r="B317" s="86" t="s">
        <v>22379</v>
      </c>
      <c r="C317" s="86" t="s">
        <v>21388</v>
      </c>
      <c r="D317" s="86" t="s">
        <v>21389</v>
      </c>
      <c r="E317" s="86" t="s">
        <v>21384</v>
      </c>
      <c r="F317" s="86" t="s">
        <v>21385</v>
      </c>
      <c r="G317" s="86" t="s">
        <v>75</v>
      </c>
      <c r="H317" s="86" t="s">
        <v>22380</v>
      </c>
      <c r="I317" s="86" t="s">
        <v>75</v>
      </c>
      <c r="J317" s="86" t="s">
        <v>21386</v>
      </c>
      <c r="K317" s="86"/>
      <c r="L317" s="86" t="s">
        <v>21689</v>
      </c>
      <c r="M317" s="86"/>
      <c r="N317" s="86" t="s">
        <v>21690</v>
      </c>
      <c r="O317" s="86" t="s">
        <v>22026</v>
      </c>
      <c r="P317" s="86"/>
      <c r="Q317" s="86"/>
      <c r="R317" s="87">
        <v>0</v>
      </c>
      <c r="S317" s="87">
        <v>2</v>
      </c>
      <c r="T317" s="87">
        <v>2</v>
      </c>
      <c r="U317" s="88">
        <v>1.81</v>
      </c>
      <c r="V317" s="88">
        <v>1.2749999999999999E-2</v>
      </c>
      <c r="W317" s="83" t="s">
        <v>75</v>
      </c>
      <c r="X317" s="84" t="s">
        <v>22381</v>
      </c>
      <c r="Y317" s="84">
        <v>1</v>
      </c>
      <c r="Z317" s="85" t="s">
        <v>21498</v>
      </c>
      <c r="AA317" s="85" t="s">
        <v>22028</v>
      </c>
      <c r="AB317" s="85" t="s">
        <v>21694</v>
      </c>
      <c r="AC317" s="85" t="s">
        <v>1861</v>
      </c>
      <c r="AD317" s="85" t="s">
        <v>21695</v>
      </c>
    </row>
    <row r="318" spans="1:30" x14ac:dyDescent="0.25">
      <c r="A318" s="80" t="s">
        <v>21387</v>
      </c>
      <c r="B318" s="80" t="s">
        <v>22382</v>
      </c>
      <c r="C318" s="80" t="s">
        <v>21388</v>
      </c>
      <c r="D318" s="80" t="s">
        <v>21389</v>
      </c>
      <c r="E318" s="80" t="s">
        <v>21384</v>
      </c>
      <c r="F318" s="80" t="s">
        <v>21385</v>
      </c>
      <c r="G318" s="80" t="s">
        <v>445</v>
      </c>
      <c r="H318" s="80" t="s">
        <v>22383</v>
      </c>
      <c r="I318" s="80" t="s">
        <v>445</v>
      </c>
      <c r="J318" s="80" t="s">
        <v>21386</v>
      </c>
      <c r="K318" s="80"/>
      <c r="L318" s="80" t="s">
        <v>21689</v>
      </c>
      <c r="M318" s="80"/>
      <c r="N318" s="80" t="s">
        <v>21690</v>
      </c>
      <c r="O318" s="80" t="s">
        <v>22026</v>
      </c>
      <c r="P318" s="80"/>
      <c r="Q318" s="80"/>
      <c r="R318" s="81">
        <v>0</v>
      </c>
      <c r="S318" s="81">
        <v>2</v>
      </c>
      <c r="T318" s="81">
        <v>2</v>
      </c>
      <c r="U318" s="82">
        <v>1.81</v>
      </c>
      <c r="V318" s="82">
        <v>1.2749999999999999E-2</v>
      </c>
      <c r="W318" s="83" t="s">
        <v>445</v>
      </c>
      <c r="X318" s="84" t="s">
        <v>22384</v>
      </c>
      <c r="Y318" s="84">
        <v>1</v>
      </c>
      <c r="Z318" s="85" t="s">
        <v>21498</v>
      </c>
      <c r="AA318" s="85" t="s">
        <v>22028</v>
      </c>
      <c r="AB318" s="85" t="s">
        <v>21694</v>
      </c>
      <c r="AC318" s="85" t="s">
        <v>1861</v>
      </c>
      <c r="AD318" s="85" t="s">
        <v>21695</v>
      </c>
    </row>
    <row r="319" spans="1:30" x14ac:dyDescent="0.25">
      <c r="A319" s="86" t="s">
        <v>21387</v>
      </c>
      <c r="B319" s="86" t="s">
        <v>22385</v>
      </c>
      <c r="C319" s="86" t="s">
        <v>21388</v>
      </c>
      <c r="D319" s="86" t="s">
        <v>21389</v>
      </c>
      <c r="E319" s="86" t="s">
        <v>21384</v>
      </c>
      <c r="F319" s="86" t="s">
        <v>21385</v>
      </c>
      <c r="G319" s="86" t="s">
        <v>222</v>
      </c>
      <c r="H319" s="86" t="s">
        <v>22386</v>
      </c>
      <c r="I319" s="86" t="s">
        <v>222</v>
      </c>
      <c r="J319" s="86" t="s">
        <v>21386</v>
      </c>
      <c r="K319" s="86"/>
      <c r="L319" s="86" t="s">
        <v>21689</v>
      </c>
      <c r="M319" s="86"/>
      <c r="N319" s="86" t="s">
        <v>21690</v>
      </c>
      <c r="O319" s="86" t="s">
        <v>22026</v>
      </c>
      <c r="P319" s="86"/>
      <c r="Q319" s="86"/>
      <c r="R319" s="87">
        <v>0</v>
      </c>
      <c r="S319" s="87">
        <v>2</v>
      </c>
      <c r="T319" s="87">
        <v>2</v>
      </c>
      <c r="U319" s="88">
        <v>1.81</v>
      </c>
      <c r="V319" s="88">
        <v>1.2749999999999999E-2</v>
      </c>
      <c r="W319" s="83" t="s">
        <v>222</v>
      </c>
      <c r="X319" s="84" t="s">
        <v>22387</v>
      </c>
      <c r="Y319" s="84">
        <v>1</v>
      </c>
      <c r="Z319" s="85" t="s">
        <v>21498</v>
      </c>
      <c r="AA319" s="85" t="s">
        <v>22028</v>
      </c>
      <c r="AB319" s="85" t="s">
        <v>21694</v>
      </c>
      <c r="AC319" s="85" t="s">
        <v>1861</v>
      </c>
      <c r="AD319" s="85" t="s">
        <v>21695</v>
      </c>
    </row>
    <row r="320" spans="1:30" x14ac:dyDescent="0.25">
      <c r="A320" s="80" t="s">
        <v>21387</v>
      </c>
      <c r="B320" s="80" t="s">
        <v>22388</v>
      </c>
      <c r="C320" s="80" t="s">
        <v>21388</v>
      </c>
      <c r="D320" s="80" t="s">
        <v>21389</v>
      </c>
      <c r="E320" s="80" t="s">
        <v>21384</v>
      </c>
      <c r="F320" s="80" t="s">
        <v>21385</v>
      </c>
      <c r="G320" s="80" t="s">
        <v>321</v>
      </c>
      <c r="H320" s="80" t="s">
        <v>22389</v>
      </c>
      <c r="I320" s="80" t="s">
        <v>321</v>
      </c>
      <c r="J320" s="80" t="s">
        <v>21386</v>
      </c>
      <c r="K320" s="80"/>
      <c r="L320" s="80" t="s">
        <v>21689</v>
      </c>
      <c r="M320" s="80"/>
      <c r="N320" s="80" t="s">
        <v>21690</v>
      </c>
      <c r="O320" s="80" t="s">
        <v>22026</v>
      </c>
      <c r="P320" s="80"/>
      <c r="Q320" s="80"/>
      <c r="R320" s="81">
        <v>0</v>
      </c>
      <c r="S320" s="81">
        <v>2</v>
      </c>
      <c r="T320" s="81">
        <v>2</v>
      </c>
      <c r="U320" s="82">
        <v>1.81</v>
      </c>
      <c r="V320" s="82">
        <v>1.2749999999999999E-2</v>
      </c>
      <c r="W320" s="83" t="s">
        <v>321</v>
      </c>
      <c r="X320" s="84" t="s">
        <v>22390</v>
      </c>
      <c r="Y320" s="84">
        <v>1</v>
      </c>
      <c r="Z320" s="85" t="s">
        <v>21498</v>
      </c>
      <c r="AA320" s="85" t="s">
        <v>22028</v>
      </c>
      <c r="AB320" s="85" t="s">
        <v>21694</v>
      </c>
      <c r="AC320" s="85" t="s">
        <v>1861</v>
      </c>
      <c r="AD320" s="85" t="s">
        <v>21695</v>
      </c>
    </row>
    <row r="321" spans="1:30" x14ac:dyDescent="0.25">
      <c r="A321" s="86" t="s">
        <v>21387</v>
      </c>
      <c r="B321" s="86" t="s">
        <v>22391</v>
      </c>
      <c r="C321" s="86" t="s">
        <v>21388</v>
      </c>
      <c r="D321" s="86" t="s">
        <v>21389</v>
      </c>
      <c r="E321" s="86" t="s">
        <v>21384</v>
      </c>
      <c r="F321" s="86" t="s">
        <v>21385</v>
      </c>
      <c r="G321" s="86" t="s">
        <v>816</v>
      </c>
      <c r="H321" s="86" t="s">
        <v>22392</v>
      </c>
      <c r="I321" s="86" t="s">
        <v>816</v>
      </c>
      <c r="J321" s="86" t="s">
        <v>21386</v>
      </c>
      <c r="K321" s="86"/>
      <c r="L321" s="86" t="s">
        <v>21689</v>
      </c>
      <c r="M321" s="86"/>
      <c r="N321" s="86" t="s">
        <v>21690</v>
      </c>
      <c r="O321" s="86" t="s">
        <v>22393</v>
      </c>
      <c r="P321" s="86"/>
      <c r="Q321" s="86"/>
      <c r="R321" s="87">
        <v>0</v>
      </c>
      <c r="S321" s="87">
        <v>2</v>
      </c>
      <c r="T321" s="87">
        <v>2</v>
      </c>
      <c r="U321" s="88">
        <v>1.81</v>
      </c>
      <c r="V321" s="88">
        <v>1.2749999999999999E-2</v>
      </c>
      <c r="W321" s="83" t="s">
        <v>816</v>
      </c>
      <c r="X321" s="84" t="s">
        <v>22394</v>
      </c>
      <c r="Y321" s="84">
        <v>1</v>
      </c>
      <c r="Z321" s="85" t="s">
        <v>21498</v>
      </c>
      <c r="AA321" s="85" t="s">
        <v>22107</v>
      </c>
      <c r="AB321" s="85" t="s">
        <v>21694</v>
      </c>
      <c r="AC321" s="85" t="s">
        <v>1861</v>
      </c>
      <c r="AD321" s="85" t="s">
        <v>21695</v>
      </c>
    </row>
    <row r="322" spans="1:30" x14ac:dyDescent="0.25">
      <c r="A322" s="86" t="s">
        <v>21387</v>
      </c>
      <c r="B322" s="86" t="s">
        <v>22395</v>
      </c>
      <c r="C322" s="86" t="s">
        <v>21388</v>
      </c>
      <c r="D322" s="86" t="s">
        <v>21389</v>
      </c>
      <c r="E322" s="86" t="s">
        <v>21384</v>
      </c>
      <c r="F322" s="86" t="s">
        <v>21385</v>
      </c>
      <c r="G322" s="86" t="s">
        <v>697</v>
      </c>
      <c r="H322" s="86" t="s">
        <v>22396</v>
      </c>
      <c r="I322" s="86" t="s">
        <v>697</v>
      </c>
      <c r="J322" s="86" t="s">
        <v>21386</v>
      </c>
      <c r="K322" s="86"/>
      <c r="L322" s="86" t="s">
        <v>21689</v>
      </c>
      <c r="M322" s="86"/>
      <c r="N322" s="86" t="s">
        <v>21690</v>
      </c>
      <c r="O322" s="86" t="s">
        <v>22393</v>
      </c>
      <c r="P322" s="86"/>
      <c r="Q322" s="86"/>
      <c r="R322" s="87">
        <v>0</v>
      </c>
      <c r="S322" s="87">
        <v>2</v>
      </c>
      <c r="T322" s="87">
        <v>2</v>
      </c>
      <c r="U322" s="88">
        <v>1.81</v>
      </c>
      <c r="V322" s="88">
        <v>1.2749999999999999E-2</v>
      </c>
      <c r="W322" s="83" t="s">
        <v>697</v>
      </c>
      <c r="X322" s="84" t="s">
        <v>22397</v>
      </c>
      <c r="Y322" s="84">
        <v>1</v>
      </c>
      <c r="Z322" s="85" t="s">
        <v>21498</v>
      </c>
      <c r="AA322" s="85" t="s">
        <v>22107</v>
      </c>
      <c r="AB322" s="85" t="s">
        <v>21694</v>
      </c>
      <c r="AC322" s="85" t="s">
        <v>1861</v>
      </c>
      <c r="AD322" s="85" t="s">
        <v>21695</v>
      </c>
    </row>
    <row r="323" spans="1:30" x14ac:dyDescent="0.25">
      <c r="A323" s="86" t="s">
        <v>21387</v>
      </c>
      <c r="B323" s="86" t="s">
        <v>22398</v>
      </c>
      <c r="C323" s="86" t="s">
        <v>21388</v>
      </c>
      <c r="D323" s="86" t="s">
        <v>21389</v>
      </c>
      <c r="E323" s="86" t="s">
        <v>21384</v>
      </c>
      <c r="F323" s="86" t="s">
        <v>21385</v>
      </c>
      <c r="G323" s="86" t="s">
        <v>861</v>
      </c>
      <c r="H323" s="86" t="s">
        <v>22399</v>
      </c>
      <c r="I323" s="86" t="s">
        <v>861</v>
      </c>
      <c r="J323" s="86" t="s">
        <v>21386</v>
      </c>
      <c r="K323" s="86"/>
      <c r="L323" s="86" t="s">
        <v>21689</v>
      </c>
      <c r="M323" s="86"/>
      <c r="N323" s="86" t="s">
        <v>21690</v>
      </c>
      <c r="O323" s="86" t="s">
        <v>22393</v>
      </c>
      <c r="P323" s="86"/>
      <c r="Q323" s="86"/>
      <c r="R323" s="87">
        <v>0</v>
      </c>
      <c r="S323" s="87">
        <v>2</v>
      </c>
      <c r="T323" s="87">
        <v>2</v>
      </c>
      <c r="U323" s="88">
        <v>1.81</v>
      </c>
      <c r="V323" s="88">
        <v>1.2749999999999999E-2</v>
      </c>
      <c r="W323" s="83" t="s">
        <v>861</v>
      </c>
      <c r="X323" s="84" t="s">
        <v>22400</v>
      </c>
      <c r="Y323" s="84">
        <v>1</v>
      </c>
      <c r="Z323" s="85" t="s">
        <v>21498</v>
      </c>
      <c r="AA323" s="85" t="s">
        <v>22107</v>
      </c>
      <c r="AB323" s="85" t="s">
        <v>21694</v>
      </c>
      <c r="AC323" s="85" t="s">
        <v>1861</v>
      </c>
      <c r="AD323" s="85" t="s">
        <v>21695</v>
      </c>
    </row>
    <row r="324" spans="1:30" x14ac:dyDescent="0.25">
      <c r="A324" s="80" t="s">
        <v>21387</v>
      </c>
      <c r="B324" s="80" t="s">
        <v>22401</v>
      </c>
      <c r="C324" s="80" t="s">
        <v>21388</v>
      </c>
      <c r="D324" s="80" t="s">
        <v>21389</v>
      </c>
      <c r="E324" s="80" t="s">
        <v>21384</v>
      </c>
      <c r="F324" s="80" t="s">
        <v>21385</v>
      </c>
      <c r="G324" s="80" t="s">
        <v>342</v>
      </c>
      <c r="H324" s="80" t="s">
        <v>22402</v>
      </c>
      <c r="I324" s="80" t="s">
        <v>342</v>
      </c>
      <c r="J324" s="80" t="s">
        <v>21386</v>
      </c>
      <c r="K324" s="80"/>
      <c r="L324" s="80" t="s">
        <v>21689</v>
      </c>
      <c r="M324" s="80"/>
      <c r="N324" s="80" t="s">
        <v>21690</v>
      </c>
      <c r="O324" s="80" t="s">
        <v>22393</v>
      </c>
      <c r="P324" s="80"/>
      <c r="Q324" s="80"/>
      <c r="R324" s="81">
        <v>0</v>
      </c>
      <c r="S324" s="81">
        <v>2</v>
      </c>
      <c r="T324" s="81">
        <v>2</v>
      </c>
      <c r="U324" s="82">
        <v>1.81</v>
      </c>
      <c r="V324" s="82">
        <v>1.2749999999999999E-2</v>
      </c>
      <c r="W324" s="83" t="s">
        <v>342</v>
      </c>
      <c r="X324" s="84" t="s">
        <v>22403</v>
      </c>
      <c r="Y324" s="84">
        <v>1</v>
      </c>
      <c r="Z324" s="85" t="s">
        <v>21498</v>
      </c>
      <c r="AA324" s="85" t="s">
        <v>22107</v>
      </c>
      <c r="AB324" s="85" t="s">
        <v>21694</v>
      </c>
      <c r="AC324" s="85" t="s">
        <v>1861</v>
      </c>
      <c r="AD324" s="85" t="s">
        <v>21695</v>
      </c>
    </row>
    <row r="325" spans="1:30" x14ac:dyDescent="0.25">
      <c r="A325" s="80" t="s">
        <v>21387</v>
      </c>
      <c r="B325" s="80" t="s">
        <v>22404</v>
      </c>
      <c r="C325" s="80" t="s">
        <v>21388</v>
      </c>
      <c r="D325" s="80" t="s">
        <v>21389</v>
      </c>
      <c r="E325" s="80" t="s">
        <v>21384</v>
      </c>
      <c r="F325" s="80" t="s">
        <v>21385</v>
      </c>
      <c r="G325" s="80" t="s">
        <v>616</v>
      </c>
      <c r="H325" s="80" t="s">
        <v>22405</v>
      </c>
      <c r="I325" s="80" t="s">
        <v>616</v>
      </c>
      <c r="J325" s="80" t="s">
        <v>21386</v>
      </c>
      <c r="K325" s="80"/>
      <c r="L325" s="80" t="s">
        <v>21689</v>
      </c>
      <c r="M325" s="80"/>
      <c r="N325" s="80" t="s">
        <v>21690</v>
      </c>
      <c r="O325" s="80" t="s">
        <v>22393</v>
      </c>
      <c r="P325" s="80"/>
      <c r="Q325" s="80"/>
      <c r="R325" s="81">
        <v>0</v>
      </c>
      <c r="S325" s="81">
        <v>2</v>
      </c>
      <c r="T325" s="81">
        <v>2</v>
      </c>
      <c r="U325" s="82">
        <v>1.81</v>
      </c>
      <c r="V325" s="82">
        <v>1.2749999999999999E-2</v>
      </c>
      <c r="W325" s="83" t="s">
        <v>616</v>
      </c>
      <c r="X325" s="84" t="s">
        <v>22406</v>
      </c>
      <c r="Y325" s="84">
        <v>1</v>
      </c>
      <c r="Z325" s="85" t="s">
        <v>21498</v>
      </c>
      <c r="AA325" s="85" t="s">
        <v>22107</v>
      </c>
      <c r="AB325" s="85" t="s">
        <v>21694</v>
      </c>
      <c r="AC325" s="85" t="s">
        <v>1861</v>
      </c>
      <c r="AD325" s="85" t="s">
        <v>21695</v>
      </c>
    </row>
    <row r="326" spans="1:30" x14ac:dyDescent="0.25">
      <c r="A326" s="80" t="s">
        <v>21387</v>
      </c>
      <c r="B326" s="80" t="s">
        <v>22407</v>
      </c>
      <c r="C326" s="80" t="s">
        <v>21388</v>
      </c>
      <c r="D326" s="80" t="s">
        <v>21389</v>
      </c>
      <c r="E326" s="80" t="s">
        <v>21384</v>
      </c>
      <c r="F326" s="80" t="s">
        <v>21385</v>
      </c>
      <c r="G326" s="80" t="s">
        <v>708</v>
      </c>
      <c r="H326" s="80" t="s">
        <v>22408</v>
      </c>
      <c r="I326" s="80" t="s">
        <v>708</v>
      </c>
      <c r="J326" s="80" t="s">
        <v>21386</v>
      </c>
      <c r="K326" s="80"/>
      <c r="L326" s="80" t="s">
        <v>21689</v>
      </c>
      <c r="M326" s="80"/>
      <c r="N326" s="80" t="s">
        <v>21690</v>
      </c>
      <c r="O326" s="80" t="s">
        <v>22393</v>
      </c>
      <c r="P326" s="80"/>
      <c r="Q326" s="80"/>
      <c r="R326" s="81">
        <v>0</v>
      </c>
      <c r="S326" s="81">
        <v>2</v>
      </c>
      <c r="T326" s="81">
        <v>2</v>
      </c>
      <c r="U326" s="82">
        <v>1.81</v>
      </c>
      <c r="V326" s="82">
        <v>1.2749999999999999E-2</v>
      </c>
      <c r="W326" s="83" t="s">
        <v>708</v>
      </c>
      <c r="X326" s="84" t="s">
        <v>22409</v>
      </c>
      <c r="Y326" s="84">
        <v>1</v>
      </c>
      <c r="Z326" s="85" t="s">
        <v>21498</v>
      </c>
      <c r="AA326" s="85" t="s">
        <v>22107</v>
      </c>
      <c r="AB326" s="85" t="s">
        <v>21694</v>
      </c>
      <c r="AC326" s="85" t="s">
        <v>1861</v>
      </c>
      <c r="AD326" s="85" t="s">
        <v>21695</v>
      </c>
    </row>
    <row r="327" spans="1:30" x14ac:dyDescent="0.25">
      <c r="A327" s="80" t="s">
        <v>21387</v>
      </c>
      <c r="B327" s="80" t="s">
        <v>22410</v>
      </c>
      <c r="C327" s="80" t="s">
        <v>21388</v>
      </c>
      <c r="D327" s="80" t="s">
        <v>21389</v>
      </c>
      <c r="E327" s="80" t="s">
        <v>21384</v>
      </c>
      <c r="F327" s="80" t="s">
        <v>21385</v>
      </c>
      <c r="G327" s="80" t="s">
        <v>787</v>
      </c>
      <c r="H327" s="80" t="s">
        <v>22411</v>
      </c>
      <c r="I327" s="80" t="s">
        <v>787</v>
      </c>
      <c r="J327" s="80" t="s">
        <v>21386</v>
      </c>
      <c r="K327" s="80"/>
      <c r="L327" s="80" t="s">
        <v>21689</v>
      </c>
      <c r="M327" s="80"/>
      <c r="N327" s="80" t="s">
        <v>21690</v>
      </c>
      <c r="O327" s="80" t="s">
        <v>22393</v>
      </c>
      <c r="P327" s="80"/>
      <c r="Q327" s="80"/>
      <c r="R327" s="81">
        <v>0</v>
      </c>
      <c r="S327" s="81">
        <v>2</v>
      </c>
      <c r="T327" s="81">
        <v>2</v>
      </c>
      <c r="U327" s="82">
        <v>1.81</v>
      </c>
      <c r="V327" s="82">
        <v>1.2749999999999999E-2</v>
      </c>
      <c r="W327" s="83" t="s">
        <v>787</v>
      </c>
      <c r="X327" s="84" t="s">
        <v>22412</v>
      </c>
      <c r="Y327" s="84">
        <v>1</v>
      </c>
      <c r="Z327" s="85" t="s">
        <v>21498</v>
      </c>
      <c r="AA327" s="85" t="s">
        <v>22107</v>
      </c>
      <c r="AB327" s="85" t="s">
        <v>21694</v>
      </c>
      <c r="AC327" s="85" t="s">
        <v>1861</v>
      </c>
      <c r="AD327" s="85" t="s">
        <v>21695</v>
      </c>
    </row>
    <row r="328" spans="1:30" x14ac:dyDescent="0.25">
      <c r="A328" s="86" t="s">
        <v>21387</v>
      </c>
      <c r="B328" s="86" t="s">
        <v>22413</v>
      </c>
      <c r="C328" s="86" t="s">
        <v>21388</v>
      </c>
      <c r="D328" s="86" t="s">
        <v>21389</v>
      </c>
      <c r="E328" s="86" t="s">
        <v>21384</v>
      </c>
      <c r="F328" s="86" t="s">
        <v>21385</v>
      </c>
      <c r="G328" s="86" t="s">
        <v>417</v>
      </c>
      <c r="H328" s="86" t="s">
        <v>22414</v>
      </c>
      <c r="I328" s="86" t="s">
        <v>417</v>
      </c>
      <c r="J328" s="86" t="s">
        <v>21386</v>
      </c>
      <c r="K328" s="86"/>
      <c r="L328" s="86" t="s">
        <v>21689</v>
      </c>
      <c r="M328" s="86"/>
      <c r="N328" s="86" t="s">
        <v>21690</v>
      </c>
      <c r="O328" s="86" t="s">
        <v>22393</v>
      </c>
      <c r="P328" s="86"/>
      <c r="Q328" s="86"/>
      <c r="R328" s="87">
        <v>0</v>
      </c>
      <c r="S328" s="87">
        <v>2</v>
      </c>
      <c r="T328" s="87">
        <v>2</v>
      </c>
      <c r="U328" s="88">
        <v>1.81</v>
      </c>
      <c r="V328" s="88">
        <v>1.2749999999999999E-2</v>
      </c>
      <c r="W328" s="83" t="s">
        <v>417</v>
      </c>
      <c r="X328" s="84" t="s">
        <v>22415</v>
      </c>
      <c r="Y328" s="84">
        <v>1</v>
      </c>
      <c r="Z328" s="85" t="s">
        <v>21498</v>
      </c>
      <c r="AA328" s="85" t="s">
        <v>22107</v>
      </c>
      <c r="AB328" s="85" t="s">
        <v>21694</v>
      </c>
      <c r="AC328" s="85" t="s">
        <v>1861</v>
      </c>
      <c r="AD328" s="85" t="s">
        <v>21695</v>
      </c>
    </row>
    <row r="329" spans="1:30" x14ac:dyDescent="0.25">
      <c r="A329" s="80" t="s">
        <v>21387</v>
      </c>
      <c r="B329" s="80" t="s">
        <v>22416</v>
      </c>
      <c r="C329" s="80" t="s">
        <v>21388</v>
      </c>
      <c r="D329" s="80" t="s">
        <v>21389</v>
      </c>
      <c r="E329" s="80" t="s">
        <v>21384</v>
      </c>
      <c r="F329" s="80" t="s">
        <v>21385</v>
      </c>
      <c r="G329" s="80" t="s">
        <v>364</v>
      </c>
      <c r="H329" s="80" t="s">
        <v>22417</v>
      </c>
      <c r="I329" s="80" t="s">
        <v>364</v>
      </c>
      <c r="J329" s="80" t="s">
        <v>21386</v>
      </c>
      <c r="K329" s="80"/>
      <c r="L329" s="80" t="s">
        <v>21689</v>
      </c>
      <c r="M329" s="80"/>
      <c r="N329" s="80" t="s">
        <v>21690</v>
      </c>
      <c r="O329" s="80" t="s">
        <v>22393</v>
      </c>
      <c r="P329" s="80"/>
      <c r="Q329" s="80"/>
      <c r="R329" s="81">
        <v>0</v>
      </c>
      <c r="S329" s="81">
        <v>2</v>
      </c>
      <c r="T329" s="81">
        <v>2</v>
      </c>
      <c r="U329" s="82">
        <v>1.81</v>
      </c>
      <c r="V329" s="82">
        <v>1.2749999999999999E-2</v>
      </c>
      <c r="W329" s="83" t="s">
        <v>364</v>
      </c>
      <c r="X329" s="84" t="s">
        <v>22418</v>
      </c>
      <c r="Y329" s="84">
        <v>1</v>
      </c>
      <c r="Z329" s="85" t="s">
        <v>21498</v>
      </c>
      <c r="AA329" s="85" t="s">
        <v>22107</v>
      </c>
      <c r="AB329" s="85" t="s">
        <v>21694</v>
      </c>
      <c r="AC329" s="85" t="s">
        <v>1861</v>
      </c>
      <c r="AD329" s="85" t="s">
        <v>21695</v>
      </c>
    </row>
    <row r="330" spans="1:30" x14ac:dyDescent="0.25">
      <c r="A330" s="86" t="s">
        <v>21387</v>
      </c>
      <c r="B330" s="86" t="s">
        <v>22419</v>
      </c>
      <c r="C330" s="86" t="s">
        <v>21388</v>
      </c>
      <c r="D330" s="86" t="s">
        <v>21389</v>
      </c>
      <c r="E330" s="86" t="s">
        <v>21384</v>
      </c>
      <c r="F330" s="86" t="s">
        <v>21385</v>
      </c>
      <c r="G330" s="86" t="s">
        <v>810</v>
      </c>
      <c r="H330" s="86" t="s">
        <v>22420</v>
      </c>
      <c r="I330" s="86" t="s">
        <v>810</v>
      </c>
      <c r="J330" s="86" t="s">
        <v>21386</v>
      </c>
      <c r="K330" s="86"/>
      <c r="L330" s="86" t="s">
        <v>21689</v>
      </c>
      <c r="M330" s="86"/>
      <c r="N330" s="86" t="s">
        <v>21690</v>
      </c>
      <c r="O330" s="86" t="s">
        <v>22393</v>
      </c>
      <c r="P330" s="86"/>
      <c r="Q330" s="86"/>
      <c r="R330" s="87">
        <v>0</v>
      </c>
      <c r="S330" s="87">
        <v>2</v>
      </c>
      <c r="T330" s="87">
        <v>2</v>
      </c>
      <c r="U330" s="88">
        <v>1.81</v>
      </c>
      <c r="V330" s="88">
        <v>1.2749999999999999E-2</v>
      </c>
      <c r="W330" s="83" t="s">
        <v>810</v>
      </c>
      <c r="X330" s="84" t="s">
        <v>22421</v>
      </c>
      <c r="Y330" s="84">
        <v>1</v>
      </c>
      <c r="Z330" s="85" t="s">
        <v>21498</v>
      </c>
      <c r="AA330" s="85" t="s">
        <v>22107</v>
      </c>
      <c r="AB330" s="85" t="s">
        <v>21694</v>
      </c>
      <c r="AC330" s="85" t="s">
        <v>1861</v>
      </c>
      <c r="AD330" s="85" t="s">
        <v>21695</v>
      </c>
    </row>
    <row r="331" spans="1:30" x14ac:dyDescent="0.25">
      <c r="A331" s="80" t="s">
        <v>21387</v>
      </c>
      <c r="B331" s="80" t="s">
        <v>22422</v>
      </c>
      <c r="C331" s="80" t="s">
        <v>21388</v>
      </c>
      <c r="D331" s="80" t="s">
        <v>21389</v>
      </c>
      <c r="E331" s="80" t="s">
        <v>21384</v>
      </c>
      <c r="F331" s="80" t="s">
        <v>21385</v>
      </c>
      <c r="G331" s="80" t="s">
        <v>462</v>
      </c>
      <c r="H331" s="80" t="s">
        <v>22423</v>
      </c>
      <c r="I331" s="80" t="s">
        <v>462</v>
      </c>
      <c r="J331" s="80" t="s">
        <v>21386</v>
      </c>
      <c r="K331" s="80"/>
      <c r="L331" s="80" t="s">
        <v>21689</v>
      </c>
      <c r="M331" s="80"/>
      <c r="N331" s="80" t="s">
        <v>21690</v>
      </c>
      <c r="O331" s="80" t="s">
        <v>22424</v>
      </c>
      <c r="P331" s="80"/>
      <c r="Q331" s="80"/>
      <c r="R331" s="81">
        <v>0</v>
      </c>
      <c r="S331" s="81">
        <v>2</v>
      </c>
      <c r="T331" s="81">
        <v>2</v>
      </c>
      <c r="U331" s="82">
        <v>1.81</v>
      </c>
      <c r="V331" s="82">
        <v>1.2749999999999999E-2</v>
      </c>
      <c r="W331" s="83" t="s">
        <v>462</v>
      </c>
      <c r="X331" s="84" t="s">
        <v>22425</v>
      </c>
      <c r="Y331" s="84">
        <v>1</v>
      </c>
      <c r="Z331" s="85" t="s">
        <v>21498</v>
      </c>
      <c r="AA331" s="85" t="s">
        <v>22426</v>
      </c>
      <c r="AB331" s="85" t="s">
        <v>21694</v>
      </c>
      <c r="AC331" s="85" t="s">
        <v>1861</v>
      </c>
      <c r="AD331" s="85" t="s">
        <v>21695</v>
      </c>
    </row>
    <row r="332" spans="1:30" x14ac:dyDescent="0.25">
      <c r="A332" s="86" t="s">
        <v>21387</v>
      </c>
      <c r="B332" s="86" t="s">
        <v>22427</v>
      </c>
      <c r="C332" s="86" t="s">
        <v>21388</v>
      </c>
      <c r="D332" s="86" t="s">
        <v>21389</v>
      </c>
      <c r="E332" s="86" t="s">
        <v>21384</v>
      </c>
      <c r="F332" s="86" t="s">
        <v>21385</v>
      </c>
      <c r="G332" s="86" t="s">
        <v>658</v>
      </c>
      <c r="H332" s="86" t="s">
        <v>22428</v>
      </c>
      <c r="I332" s="86" t="s">
        <v>658</v>
      </c>
      <c r="J332" s="86" t="s">
        <v>21386</v>
      </c>
      <c r="K332" s="86"/>
      <c r="L332" s="86" t="s">
        <v>21689</v>
      </c>
      <c r="M332" s="86"/>
      <c r="N332" s="86" t="s">
        <v>21690</v>
      </c>
      <c r="O332" s="86" t="s">
        <v>22424</v>
      </c>
      <c r="P332" s="86"/>
      <c r="Q332" s="86"/>
      <c r="R332" s="87">
        <v>0</v>
      </c>
      <c r="S332" s="87">
        <v>2</v>
      </c>
      <c r="T332" s="87">
        <v>2</v>
      </c>
      <c r="U332" s="88">
        <v>1.81</v>
      </c>
      <c r="V332" s="88">
        <v>1.2749999999999999E-2</v>
      </c>
      <c r="W332" s="83" t="s">
        <v>658</v>
      </c>
      <c r="X332" s="84" t="s">
        <v>22429</v>
      </c>
      <c r="Y332" s="84">
        <v>1</v>
      </c>
      <c r="Z332" s="85" t="s">
        <v>21498</v>
      </c>
      <c r="AA332" s="85" t="s">
        <v>22426</v>
      </c>
      <c r="AB332" s="85" t="s">
        <v>21694</v>
      </c>
      <c r="AC332" s="85" t="s">
        <v>1861</v>
      </c>
      <c r="AD332" s="85" t="s">
        <v>21695</v>
      </c>
    </row>
    <row r="333" spans="1:30" x14ac:dyDescent="0.25">
      <c r="A333" s="86" t="s">
        <v>21387</v>
      </c>
      <c r="B333" s="86" t="s">
        <v>22430</v>
      </c>
      <c r="C333" s="86" t="s">
        <v>21388</v>
      </c>
      <c r="D333" s="86" t="s">
        <v>21389</v>
      </c>
      <c r="E333" s="86" t="s">
        <v>21384</v>
      </c>
      <c r="F333" s="86" t="s">
        <v>21385</v>
      </c>
      <c r="G333" s="86" t="s">
        <v>642</v>
      </c>
      <c r="H333" s="86" t="s">
        <v>22431</v>
      </c>
      <c r="I333" s="86" t="s">
        <v>642</v>
      </c>
      <c r="J333" s="86" t="s">
        <v>21386</v>
      </c>
      <c r="K333" s="86"/>
      <c r="L333" s="86" t="s">
        <v>21689</v>
      </c>
      <c r="M333" s="86"/>
      <c r="N333" s="86" t="s">
        <v>21690</v>
      </c>
      <c r="O333" s="86" t="s">
        <v>22424</v>
      </c>
      <c r="P333" s="86"/>
      <c r="Q333" s="86"/>
      <c r="R333" s="87">
        <v>0</v>
      </c>
      <c r="S333" s="87">
        <v>2</v>
      </c>
      <c r="T333" s="87">
        <v>2</v>
      </c>
      <c r="U333" s="88">
        <v>1.81</v>
      </c>
      <c r="V333" s="88">
        <v>1.2749999999999999E-2</v>
      </c>
      <c r="W333" s="83" t="s">
        <v>642</v>
      </c>
      <c r="X333" s="84" t="s">
        <v>22432</v>
      </c>
      <c r="Y333" s="84">
        <v>1</v>
      </c>
      <c r="Z333" s="85" t="s">
        <v>21498</v>
      </c>
      <c r="AA333" s="85" t="s">
        <v>22426</v>
      </c>
      <c r="AB333" s="85" t="s">
        <v>21694</v>
      </c>
      <c r="AC333" s="85" t="s">
        <v>1861</v>
      </c>
      <c r="AD333" s="85" t="s">
        <v>21695</v>
      </c>
    </row>
    <row r="334" spans="1:30" x14ac:dyDescent="0.25">
      <c r="A334" s="86" t="s">
        <v>21387</v>
      </c>
      <c r="B334" s="86" t="s">
        <v>22433</v>
      </c>
      <c r="C334" s="86" t="s">
        <v>21388</v>
      </c>
      <c r="D334" s="86" t="s">
        <v>21389</v>
      </c>
      <c r="E334" s="86" t="s">
        <v>21384</v>
      </c>
      <c r="F334" s="86" t="s">
        <v>21385</v>
      </c>
      <c r="G334" s="86" t="s">
        <v>764</v>
      </c>
      <c r="H334" s="86" t="s">
        <v>22434</v>
      </c>
      <c r="I334" s="86" t="s">
        <v>764</v>
      </c>
      <c r="J334" s="86" t="s">
        <v>21386</v>
      </c>
      <c r="K334" s="86"/>
      <c r="L334" s="86" t="s">
        <v>21689</v>
      </c>
      <c r="M334" s="86"/>
      <c r="N334" s="86" t="s">
        <v>21690</v>
      </c>
      <c r="O334" s="86" t="s">
        <v>22424</v>
      </c>
      <c r="P334" s="86"/>
      <c r="Q334" s="86"/>
      <c r="R334" s="87">
        <v>0</v>
      </c>
      <c r="S334" s="87">
        <v>2</v>
      </c>
      <c r="T334" s="87">
        <v>2</v>
      </c>
      <c r="U334" s="88">
        <v>1.81</v>
      </c>
      <c r="V334" s="88">
        <v>1.2749999999999999E-2</v>
      </c>
      <c r="W334" s="83" t="s">
        <v>764</v>
      </c>
      <c r="X334" s="84" t="s">
        <v>22435</v>
      </c>
      <c r="Y334" s="84">
        <v>1</v>
      </c>
      <c r="Z334" s="85" t="s">
        <v>21498</v>
      </c>
      <c r="AA334" s="85" t="s">
        <v>22426</v>
      </c>
      <c r="AB334" s="85" t="s">
        <v>21694</v>
      </c>
      <c r="AC334" s="85" t="s">
        <v>1861</v>
      </c>
      <c r="AD334" s="85" t="s">
        <v>21695</v>
      </c>
    </row>
    <row r="335" spans="1:30" x14ac:dyDescent="0.25">
      <c r="A335" s="86" t="s">
        <v>21387</v>
      </c>
      <c r="B335" s="86" t="s">
        <v>22436</v>
      </c>
      <c r="C335" s="86" t="s">
        <v>21388</v>
      </c>
      <c r="D335" s="86" t="s">
        <v>21389</v>
      </c>
      <c r="E335" s="86" t="s">
        <v>21384</v>
      </c>
      <c r="F335" s="86" t="s">
        <v>21385</v>
      </c>
      <c r="G335" s="86" t="s">
        <v>632</v>
      </c>
      <c r="H335" s="86" t="s">
        <v>22437</v>
      </c>
      <c r="I335" s="86" t="s">
        <v>632</v>
      </c>
      <c r="J335" s="86" t="s">
        <v>21386</v>
      </c>
      <c r="K335" s="86"/>
      <c r="L335" s="86" t="s">
        <v>21689</v>
      </c>
      <c r="M335" s="86"/>
      <c r="N335" s="86" t="s">
        <v>21690</v>
      </c>
      <c r="O335" s="86" t="s">
        <v>22424</v>
      </c>
      <c r="P335" s="86"/>
      <c r="Q335" s="86"/>
      <c r="R335" s="87">
        <v>0</v>
      </c>
      <c r="S335" s="87">
        <v>2</v>
      </c>
      <c r="T335" s="87">
        <v>2</v>
      </c>
      <c r="U335" s="88">
        <v>1.81</v>
      </c>
      <c r="V335" s="88">
        <v>1.2749999999999999E-2</v>
      </c>
      <c r="W335" s="83" t="s">
        <v>632</v>
      </c>
      <c r="X335" s="84" t="s">
        <v>22438</v>
      </c>
      <c r="Y335" s="84">
        <v>1</v>
      </c>
      <c r="Z335" s="85" t="s">
        <v>21498</v>
      </c>
      <c r="AA335" s="85" t="s">
        <v>22426</v>
      </c>
      <c r="AB335" s="85" t="s">
        <v>21694</v>
      </c>
      <c r="AC335" s="85" t="s">
        <v>1861</v>
      </c>
      <c r="AD335" s="85" t="s">
        <v>21695</v>
      </c>
    </row>
    <row r="336" spans="1:30" x14ac:dyDescent="0.25">
      <c r="A336" s="80" t="s">
        <v>21387</v>
      </c>
      <c r="B336" s="80" t="s">
        <v>22439</v>
      </c>
      <c r="C336" s="80" t="s">
        <v>21388</v>
      </c>
      <c r="D336" s="80" t="s">
        <v>21389</v>
      </c>
      <c r="E336" s="80" t="s">
        <v>21384</v>
      </c>
      <c r="F336" s="80" t="s">
        <v>21385</v>
      </c>
      <c r="G336" s="80" t="s">
        <v>748</v>
      </c>
      <c r="H336" s="80" t="s">
        <v>22440</v>
      </c>
      <c r="I336" s="80" t="s">
        <v>748</v>
      </c>
      <c r="J336" s="80" t="s">
        <v>21386</v>
      </c>
      <c r="K336" s="80"/>
      <c r="L336" s="80" t="s">
        <v>21689</v>
      </c>
      <c r="M336" s="80"/>
      <c r="N336" s="80" t="s">
        <v>21690</v>
      </c>
      <c r="O336" s="80" t="s">
        <v>22424</v>
      </c>
      <c r="P336" s="80"/>
      <c r="Q336" s="80"/>
      <c r="R336" s="81">
        <v>0</v>
      </c>
      <c r="S336" s="81">
        <v>2</v>
      </c>
      <c r="T336" s="81">
        <v>2</v>
      </c>
      <c r="U336" s="82">
        <v>1.81</v>
      </c>
      <c r="V336" s="82">
        <v>1.2749999999999999E-2</v>
      </c>
      <c r="W336" s="83" t="s">
        <v>748</v>
      </c>
      <c r="X336" s="84" t="s">
        <v>22441</v>
      </c>
      <c r="Y336" s="84">
        <v>1</v>
      </c>
      <c r="Z336" s="85" t="s">
        <v>21498</v>
      </c>
      <c r="AA336" s="85" t="s">
        <v>22426</v>
      </c>
      <c r="AB336" s="85" t="s">
        <v>21694</v>
      </c>
      <c r="AC336" s="85" t="s">
        <v>1861</v>
      </c>
      <c r="AD336" s="85" t="s">
        <v>21695</v>
      </c>
    </row>
    <row r="337" spans="1:30" x14ac:dyDescent="0.25">
      <c r="A337" s="80" t="s">
        <v>21387</v>
      </c>
      <c r="B337" s="80" t="s">
        <v>22442</v>
      </c>
      <c r="C337" s="80" t="s">
        <v>21388</v>
      </c>
      <c r="D337" s="80" t="s">
        <v>21389</v>
      </c>
      <c r="E337" s="80" t="s">
        <v>21384</v>
      </c>
      <c r="F337" s="80" t="s">
        <v>21385</v>
      </c>
      <c r="G337" s="80" t="s">
        <v>308</v>
      </c>
      <c r="H337" s="80" t="s">
        <v>22443</v>
      </c>
      <c r="I337" s="80" t="s">
        <v>308</v>
      </c>
      <c r="J337" s="80" t="s">
        <v>21386</v>
      </c>
      <c r="K337" s="80"/>
      <c r="L337" s="80" t="s">
        <v>21689</v>
      </c>
      <c r="M337" s="80"/>
      <c r="N337" s="80" t="s">
        <v>21690</v>
      </c>
      <c r="O337" s="80" t="s">
        <v>22424</v>
      </c>
      <c r="P337" s="80"/>
      <c r="Q337" s="80"/>
      <c r="R337" s="81">
        <v>0</v>
      </c>
      <c r="S337" s="81">
        <v>2</v>
      </c>
      <c r="T337" s="81">
        <v>2</v>
      </c>
      <c r="U337" s="82">
        <v>1.81</v>
      </c>
      <c r="V337" s="82">
        <v>1.2749999999999999E-2</v>
      </c>
      <c r="W337" s="83" t="s">
        <v>308</v>
      </c>
      <c r="X337" s="84" t="s">
        <v>22444</v>
      </c>
      <c r="Y337" s="84">
        <v>1</v>
      </c>
      <c r="Z337" s="85" t="s">
        <v>21498</v>
      </c>
      <c r="AA337" s="85" t="s">
        <v>22426</v>
      </c>
      <c r="AB337" s="85" t="s">
        <v>21694</v>
      </c>
      <c r="AC337" s="85" t="s">
        <v>1861</v>
      </c>
      <c r="AD337" s="85" t="s">
        <v>21695</v>
      </c>
    </row>
    <row r="338" spans="1:30" x14ac:dyDescent="0.25">
      <c r="A338" s="80" t="s">
        <v>21387</v>
      </c>
      <c r="B338" s="80" t="s">
        <v>22445</v>
      </c>
      <c r="C338" s="80" t="s">
        <v>21388</v>
      </c>
      <c r="D338" s="80" t="s">
        <v>21389</v>
      </c>
      <c r="E338" s="80" t="s">
        <v>21384</v>
      </c>
      <c r="F338" s="80" t="s">
        <v>21385</v>
      </c>
      <c r="G338" s="80" t="s">
        <v>99</v>
      </c>
      <c r="H338" s="80" t="s">
        <v>22446</v>
      </c>
      <c r="I338" s="80" t="s">
        <v>99</v>
      </c>
      <c r="J338" s="80" t="s">
        <v>21386</v>
      </c>
      <c r="K338" s="80"/>
      <c r="L338" s="80" t="s">
        <v>21689</v>
      </c>
      <c r="M338" s="80"/>
      <c r="N338" s="80" t="s">
        <v>21690</v>
      </c>
      <c r="O338" s="80" t="s">
        <v>22424</v>
      </c>
      <c r="P338" s="80"/>
      <c r="Q338" s="80"/>
      <c r="R338" s="81">
        <v>0</v>
      </c>
      <c r="S338" s="81">
        <v>2</v>
      </c>
      <c r="T338" s="81">
        <v>2</v>
      </c>
      <c r="U338" s="82">
        <v>1.81</v>
      </c>
      <c r="V338" s="82">
        <v>1.2749999999999999E-2</v>
      </c>
      <c r="W338" s="83" t="s">
        <v>99</v>
      </c>
      <c r="X338" s="84" t="s">
        <v>22447</v>
      </c>
      <c r="Y338" s="84">
        <v>1</v>
      </c>
      <c r="Z338" s="85" t="s">
        <v>21498</v>
      </c>
      <c r="AA338" s="85" t="s">
        <v>22426</v>
      </c>
      <c r="AB338" s="85" t="s">
        <v>21694</v>
      </c>
      <c r="AC338" s="85" t="s">
        <v>1861</v>
      </c>
      <c r="AD338" s="85" t="s">
        <v>21695</v>
      </c>
    </row>
    <row r="339" spans="1:30" x14ac:dyDescent="0.25">
      <c r="A339" s="86" t="s">
        <v>21387</v>
      </c>
      <c r="B339" s="86" t="s">
        <v>22448</v>
      </c>
      <c r="C339" s="86" t="s">
        <v>21388</v>
      </c>
      <c r="D339" s="86" t="s">
        <v>21389</v>
      </c>
      <c r="E339" s="86" t="s">
        <v>21384</v>
      </c>
      <c r="F339" s="86" t="s">
        <v>21385</v>
      </c>
      <c r="G339" s="86" t="s">
        <v>820</v>
      </c>
      <c r="H339" s="86" t="s">
        <v>22449</v>
      </c>
      <c r="I339" s="86" t="s">
        <v>820</v>
      </c>
      <c r="J339" s="86" t="s">
        <v>21386</v>
      </c>
      <c r="K339" s="86"/>
      <c r="L339" s="86" t="s">
        <v>21689</v>
      </c>
      <c r="M339" s="86"/>
      <c r="N339" s="86" t="s">
        <v>21690</v>
      </c>
      <c r="O339" s="86" t="s">
        <v>22450</v>
      </c>
      <c r="P339" s="86"/>
      <c r="Q339" s="86"/>
      <c r="R339" s="87">
        <v>0</v>
      </c>
      <c r="S339" s="87">
        <v>2</v>
      </c>
      <c r="T339" s="87">
        <v>2</v>
      </c>
      <c r="U339" s="88">
        <v>1.81</v>
      </c>
      <c r="V339" s="88">
        <v>1.2749999999999999E-2</v>
      </c>
      <c r="W339" s="83" t="s">
        <v>820</v>
      </c>
      <c r="X339" s="84" t="s">
        <v>22451</v>
      </c>
      <c r="Y339" s="84">
        <v>1</v>
      </c>
      <c r="Z339" s="85" t="s">
        <v>21498</v>
      </c>
      <c r="AA339" s="85" t="s">
        <v>22452</v>
      </c>
      <c r="AB339" s="85" t="s">
        <v>21694</v>
      </c>
      <c r="AC339" s="85" t="s">
        <v>1861</v>
      </c>
      <c r="AD339" s="85" t="s">
        <v>21695</v>
      </c>
    </row>
    <row r="340" spans="1:30" x14ac:dyDescent="0.25">
      <c r="A340" s="86" t="s">
        <v>21387</v>
      </c>
      <c r="B340" s="86" t="s">
        <v>22453</v>
      </c>
      <c r="C340" s="86" t="s">
        <v>21388</v>
      </c>
      <c r="D340" s="86" t="s">
        <v>21389</v>
      </c>
      <c r="E340" s="86" t="s">
        <v>21384</v>
      </c>
      <c r="F340" s="86" t="s">
        <v>21385</v>
      </c>
      <c r="G340" s="86" t="s">
        <v>752</v>
      </c>
      <c r="H340" s="86" t="s">
        <v>22454</v>
      </c>
      <c r="I340" s="86" t="s">
        <v>752</v>
      </c>
      <c r="J340" s="86" t="s">
        <v>21386</v>
      </c>
      <c r="K340" s="86"/>
      <c r="L340" s="86" t="s">
        <v>21689</v>
      </c>
      <c r="M340" s="86"/>
      <c r="N340" s="86" t="s">
        <v>21690</v>
      </c>
      <c r="O340" s="86" t="s">
        <v>22450</v>
      </c>
      <c r="P340" s="86"/>
      <c r="Q340" s="86"/>
      <c r="R340" s="87">
        <v>0</v>
      </c>
      <c r="S340" s="87">
        <v>2</v>
      </c>
      <c r="T340" s="87">
        <v>2</v>
      </c>
      <c r="U340" s="88">
        <v>1.81</v>
      </c>
      <c r="V340" s="88">
        <v>1.2749999999999999E-2</v>
      </c>
      <c r="W340" s="83" t="s">
        <v>752</v>
      </c>
      <c r="X340" s="84" t="s">
        <v>22455</v>
      </c>
      <c r="Y340" s="84">
        <v>1</v>
      </c>
      <c r="Z340" s="85" t="s">
        <v>21498</v>
      </c>
      <c r="AA340" s="85" t="s">
        <v>22452</v>
      </c>
      <c r="AB340" s="85" t="s">
        <v>21694</v>
      </c>
      <c r="AC340" s="85" t="s">
        <v>1861</v>
      </c>
      <c r="AD340" s="85" t="s">
        <v>21695</v>
      </c>
    </row>
    <row r="341" spans="1:30" x14ac:dyDescent="0.25">
      <c r="A341" s="80" t="s">
        <v>21387</v>
      </c>
      <c r="B341" s="80" t="s">
        <v>22456</v>
      </c>
      <c r="C341" s="80" t="s">
        <v>21388</v>
      </c>
      <c r="D341" s="80" t="s">
        <v>21389</v>
      </c>
      <c r="E341" s="80" t="s">
        <v>21384</v>
      </c>
      <c r="F341" s="80" t="s">
        <v>21385</v>
      </c>
      <c r="G341" s="80" t="s">
        <v>114</v>
      </c>
      <c r="H341" s="80" t="s">
        <v>22457</v>
      </c>
      <c r="I341" s="80" t="s">
        <v>114</v>
      </c>
      <c r="J341" s="80" t="s">
        <v>21386</v>
      </c>
      <c r="K341" s="80"/>
      <c r="L341" s="80" t="s">
        <v>21689</v>
      </c>
      <c r="M341" s="80"/>
      <c r="N341" s="80" t="s">
        <v>21690</v>
      </c>
      <c r="O341" s="80" t="s">
        <v>22450</v>
      </c>
      <c r="P341" s="80"/>
      <c r="Q341" s="80"/>
      <c r="R341" s="81">
        <v>0</v>
      </c>
      <c r="S341" s="81">
        <v>2</v>
      </c>
      <c r="T341" s="81">
        <v>2</v>
      </c>
      <c r="U341" s="82">
        <v>1.81</v>
      </c>
      <c r="V341" s="82">
        <v>1.2749999999999999E-2</v>
      </c>
      <c r="W341" s="83" t="s">
        <v>114</v>
      </c>
      <c r="X341" s="84" t="s">
        <v>22458</v>
      </c>
      <c r="Y341" s="84">
        <v>1</v>
      </c>
      <c r="Z341" s="85" t="s">
        <v>21498</v>
      </c>
      <c r="AA341" s="85" t="s">
        <v>22452</v>
      </c>
      <c r="AB341" s="85" t="s">
        <v>21694</v>
      </c>
      <c r="AC341" s="85" t="s">
        <v>1861</v>
      </c>
      <c r="AD341" s="85" t="s">
        <v>21695</v>
      </c>
    </row>
    <row r="342" spans="1:30" x14ac:dyDescent="0.25">
      <c r="A342" s="80" t="s">
        <v>21387</v>
      </c>
      <c r="B342" s="80" t="s">
        <v>22459</v>
      </c>
      <c r="C342" s="80" t="s">
        <v>21388</v>
      </c>
      <c r="D342" s="80" t="s">
        <v>21389</v>
      </c>
      <c r="E342" s="80" t="s">
        <v>21384</v>
      </c>
      <c r="F342" s="80" t="s">
        <v>21385</v>
      </c>
      <c r="G342" s="80" t="s">
        <v>754</v>
      </c>
      <c r="H342" s="80" t="s">
        <v>22460</v>
      </c>
      <c r="I342" s="80" t="s">
        <v>754</v>
      </c>
      <c r="J342" s="80" t="s">
        <v>21386</v>
      </c>
      <c r="K342" s="80"/>
      <c r="L342" s="80" t="s">
        <v>21689</v>
      </c>
      <c r="M342" s="80"/>
      <c r="N342" s="80" t="s">
        <v>21690</v>
      </c>
      <c r="O342" s="80" t="s">
        <v>22450</v>
      </c>
      <c r="P342" s="80"/>
      <c r="Q342" s="80"/>
      <c r="R342" s="81">
        <v>0</v>
      </c>
      <c r="S342" s="81">
        <v>2</v>
      </c>
      <c r="T342" s="81">
        <v>2</v>
      </c>
      <c r="U342" s="82">
        <v>1.81</v>
      </c>
      <c r="V342" s="82">
        <v>1.2749999999999999E-2</v>
      </c>
      <c r="W342" s="83" t="s">
        <v>754</v>
      </c>
      <c r="X342" s="84" t="s">
        <v>22461</v>
      </c>
      <c r="Y342" s="84">
        <v>1</v>
      </c>
      <c r="Z342" s="85" t="s">
        <v>21498</v>
      </c>
      <c r="AA342" s="85" t="s">
        <v>22452</v>
      </c>
      <c r="AB342" s="85" t="s">
        <v>21694</v>
      </c>
      <c r="AC342" s="85" t="s">
        <v>1861</v>
      </c>
      <c r="AD342" s="85" t="s">
        <v>21695</v>
      </c>
    </row>
    <row r="343" spans="1:30" x14ac:dyDescent="0.25">
      <c r="A343" s="86" t="s">
        <v>21387</v>
      </c>
      <c r="B343" s="86" t="s">
        <v>22462</v>
      </c>
      <c r="C343" s="86" t="s">
        <v>21388</v>
      </c>
      <c r="D343" s="86" t="s">
        <v>21389</v>
      </c>
      <c r="E343" s="86" t="s">
        <v>21384</v>
      </c>
      <c r="F343" s="86" t="s">
        <v>21385</v>
      </c>
      <c r="G343" s="86" t="s">
        <v>742</v>
      </c>
      <c r="H343" s="86" t="s">
        <v>22463</v>
      </c>
      <c r="I343" s="86" t="s">
        <v>742</v>
      </c>
      <c r="J343" s="86" t="s">
        <v>21386</v>
      </c>
      <c r="K343" s="86"/>
      <c r="L343" s="86" t="s">
        <v>21689</v>
      </c>
      <c r="M343" s="86"/>
      <c r="N343" s="86" t="s">
        <v>21690</v>
      </c>
      <c r="O343" s="86" t="s">
        <v>22450</v>
      </c>
      <c r="P343" s="86"/>
      <c r="Q343" s="86"/>
      <c r="R343" s="87">
        <v>0</v>
      </c>
      <c r="S343" s="87">
        <v>2</v>
      </c>
      <c r="T343" s="87">
        <v>2</v>
      </c>
      <c r="U343" s="88">
        <v>1.81</v>
      </c>
      <c r="V343" s="88">
        <v>1.2749999999999999E-2</v>
      </c>
      <c r="W343" s="83" t="s">
        <v>742</v>
      </c>
      <c r="X343" s="84" t="s">
        <v>22464</v>
      </c>
      <c r="Y343" s="84">
        <v>1</v>
      </c>
      <c r="Z343" s="85" t="s">
        <v>21498</v>
      </c>
      <c r="AA343" s="85" t="s">
        <v>22452</v>
      </c>
      <c r="AB343" s="85" t="s">
        <v>21694</v>
      </c>
      <c r="AC343" s="85" t="s">
        <v>1861</v>
      </c>
      <c r="AD343" s="85" t="s">
        <v>21695</v>
      </c>
    </row>
    <row r="344" spans="1:30" x14ac:dyDescent="0.25">
      <c r="A344" s="80" t="s">
        <v>21387</v>
      </c>
      <c r="B344" s="80" t="s">
        <v>22465</v>
      </c>
      <c r="C344" s="80" t="s">
        <v>21388</v>
      </c>
      <c r="D344" s="80" t="s">
        <v>21389</v>
      </c>
      <c r="E344" s="80" t="s">
        <v>21384</v>
      </c>
      <c r="F344" s="80" t="s">
        <v>21385</v>
      </c>
      <c r="G344" s="80" t="s">
        <v>604</v>
      </c>
      <c r="H344" s="80" t="s">
        <v>22466</v>
      </c>
      <c r="I344" s="80" t="s">
        <v>604</v>
      </c>
      <c r="J344" s="80" t="s">
        <v>21386</v>
      </c>
      <c r="K344" s="80"/>
      <c r="L344" s="80" t="s">
        <v>21689</v>
      </c>
      <c r="M344" s="80"/>
      <c r="N344" s="80" t="s">
        <v>21690</v>
      </c>
      <c r="O344" s="80" t="s">
        <v>22450</v>
      </c>
      <c r="P344" s="80"/>
      <c r="Q344" s="80"/>
      <c r="R344" s="81">
        <v>0</v>
      </c>
      <c r="S344" s="81">
        <v>2</v>
      </c>
      <c r="T344" s="81">
        <v>2</v>
      </c>
      <c r="U344" s="82">
        <v>1.81</v>
      </c>
      <c r="V344" s="82">
        <v>1.2749999999999999E-2</v>
      </c>
      <c r="W344" s="83" t="s">
        <v>604</v>
      </c>
      <c r="X344" s="84" t="s">
        <v>22467</v>
      </c>
      <c r="Y344" s="84">
        <v>1</v>
      </c>
      <c r="Z344" s="85" t="s">
        <v>21498</v>
      </c>
      <c r="AA344" s="85" t="s">
        <v>22452</v>
      </c>
      <c r="AB344" s="85" t="s">
        <v>21694</v>
      </c>
      <c r="AC344" s="85" t="s">
        <v>1861</v>
      </c>
      <c r="AD344" s="85" t="s">
        <v>21695</v>
      </c>
    </row>
    <row r="345" spans="1:30" x14ac:dyDescent="0.25">
      <c r="A345" s="86" t="s">
        <v>21387</v>
      </c>
      <c r="B345" s="86" t="s">
        <v>22468</v>
      </c>
      <c r="C345" s="86" t="s">
        <v>21388</v>
      </c>
      <c r="D345" s="86" t="s">
        <v>21389</v>
      </c>
      <c r="E345" s="86" t="s">
        <v>21384</v>
      </c>
      <c r="F345" s="86" t="s">
        <v>21385</v>
      </c>
      <c r="G345" s="86" t="s">
        <v>21015</v>
      </c>
      <c r="H345" s="86" t="s">
        <v>22469</v>
      </c>
      <c r="I345" s="86" t="s">
        <v>21015</v>
      </c>
      <c r="J345" s="86" t="s">
        <v>21386</v>
      </c>
      <c r="K345" s="86"/>
      <c r="L345" s="86" t="s">
        <v>21689</v>
      </c>
      <c r="M345" s="86"/>
      <c r="N345" s="86" t="s">
        <v>21690</v>
      </c>
      <c r="O345" s="86" t="s">
        <v>22450</v>
      </c>
      <c r="P345" s="86"/>
      <c r="Q345" s="86"/>
      <c r="R345" s="87">
        <v>0</v>
      </c>
      <c r="S345" s="87">
        <v>2</v>
      </c>
      <c r="T345" s="87">
        <v>2</v>
      </c>
      <c r="U345" s="88">
        <v>1.81</v>
      </c>
      <c r="V345" s="87">
        <v>1.2749999999999999E-2</v>
      </c>
      <c r="W345" s="83" t="s">
        <v>21015</v>
      </c>
      <c r="X345" s="84" t="s">
        <v>22470</v>
      </c>
      <c r="Y345" s="84">
        <v>1</v>
      </c>
      <c r="Z345" s="85" t="s">
        <v>21498</v>
      </c>
      <c r="AA345" s="85" t="s">
        <v>22452</v>
      </c>
      <c r="AB345" s="85" t="s">
        <v>21694</v>
      </c>
      <c r="AC345" s="85" t="s">
        <v>1861</v>
      </c>
      <c r="AD345" s="85" t="s">
        <v>21695</v>
      </c>
    </row>
    <row r="346" spans="1:30" x14ac:dyDescent="0.25">
      <c r="A346" s="86" t="s">
        <v>21387</v>
      </c>
      <c r="B346" s="86" t="s">
        <v>22471</v>
      </c>
      <c r="C346" s="86" t="s">
        <v>21388</v>
      </c>
      <c r="D346" s="86" t="s">
        <v>21389</v>
      </c>
      <c r="E346" s="86" t="s">
        <v>21384</v>
      </c>
      <c r="F346" s="86" t="s">
        <v>21385</v>
      </c>
      <c r="G346" s="86" t="s">
        <v>350</v>
      </c>
      <c r="H346" s="86" t="s">
        <v>22472</v>
      </c>
      <c r="I346" s="86" t="s">
        <v>350</v>
      </c>
      <c r="J346" s="86" t="s">
        <v>21386</v>
      </c>
      <c r="K346" s="86"/>
      <c r="L346" s="86" t="s">
        <v>21689</v>
      </c>
      <c r="M346" s="86"/>
      <c r="N346" s="86" t="s">
        <v>21690</v>
      </c>
      <c r="O346" s="86" t="s">
        <v>22450</v>
      </c>
      <c r="P346" s="86"/>
      <c r="Q346" s="86"/>
      <c r="R346" s="87">
        <v>0</v>
      </c>
      <c r="S346" s="87">
        <v>2</v>
      </c>
      <c r="T346" s="87">
        <v>2</v>
      </c>
      <c r="U346" s="88">
        <v>1.81</v>
      </c>
      <c r="V346" s="88">
        <v>1.2749999999999999E-2</v>
      </c>
      <c r="W346" s="83" t="s">
        <v>350</v>
      </c>
      <c r="X346" s="84" t="s">
        <v>22473</v>
      </c>
      <c r="Y346" s="84">
        <v>1</v>
      </c>
      <c r="Z346" s="85" t="s">
        <v>21498</v>
      </c>
      <c r="AA346" s="85" t="s">
        <v>22452</v>
      </c>
      <c r="AB346" s="85" t="s">
        <v>21694</v>
      </c>
      <c r="AC346" s="85" t="s">
        <v>1861</v>
      </c>
      <c r="AD346" s="85" t="s">
        <v>21695</v>
      </c>
    </row>
    <row r="347" spans="1:30" x14ac:dyDescent="0.25">
      <c r="A347" s="86" t="s">
        <v>21387</v>
      </c>
      <c r="B347" s="86" t="s">
        <v>22474</v>
      </c>
      <c r="C347" s="86" t="s">
        <v>21388</v>
      </c>
      <c r="D347" s="86" t="s">
        <v>21389</v>
      </c>
      <c r="E347" s="86" t="s">
        <v>21384</v>
      </c>
      <c r="F347" s="86" t="s">
        <v>21385</v>
      </c>
      <c r="G347" s="86" t="s">
        <v>21016</v>
      </c>
      <c r="H347" s="86" t="s">
        <v>22475</v>
      </c>
      <c r="I347" s="86" t="s">
        <v>21016</v>
      </c>
      <c r="J347" s="86" t="s">
        <v>21386</v>
      </c>
      <c r="K347" s="86"/>
      <c r="L347" s="86" t="s">
        <v>21689</v>
      </c>
      <c r="M347" s="86"/>
      <c r="N347" s="86" t="s">
        <v>21690</v>
      </c>
      <c r="O347" s="86" t="s">
        <v>22450</v>
      </c>
      <c r="P347" s="86"/>
      <c r="Q347" s="86"/>
      <c r="R347" s="87">
        <v>0</v>
      </c>
      <c r="S347" s="87">
        <v>2</v>
      </c>
      <c r="T347" s="87">
        <v>2</v>
      </c>
      <c r="U347" s="88">
        <v>1.81</v>
      </c>
      <c r="V347" s="88">
        <v>1.2749999999999999E-2</v>
      </c>
      <c r="W347" s="83" t="s">
        <v>21016</v>
      </c>
      <c r="X347" s="84" t="s">
        <v>22476</v>
      </c>
      <c r="Y347" s="84">
        <v>1</v>
      </c>
      <c r="Z347" s="85" t="s">
        <v>21498</v>
      </c>
      <c r="AA347" s="85" t="s">
        <v>22452</v>
      </c>
      <c r="AB347" s="85" t="s">
        <v>21694</v>
      </c>
      <c r="AC347" s="85" t="s">
        <v>1861</v>
      </c>
      <c r="AD347" s="85" t="s">
        <v>21695</v>
      </c>
    </row>
    <row r="348" spans="1:30" x14ac:dyDescent="0.25">
      <c r="A348" s="86" t="s">
        <v>21387</v>
      </c>
      <c r="B348" s="86" t="s">
        <v>22477</v>
      </c>
      <c r="C348" s="86" t="s">
        <v>21388</v>
      </c>
      <c r="D348" s="86" t="s">
        <v>21389</v>
      </c>
      <c r="E348" s="86" t="s">
        <v>21384</v>
      </c>
      <c r="F348" s="86" t="s">
        <v>21385</v>
      </c>
      <c r="G348" s="86" t="s">
        <v>270</v>
      </c>
      <c r="H348" s="86" t="s">
        <v>22478</v>
      </c>
      <c r="I348" s="86" t="s">
        <v>270</v>
      </c>
      <c r="J348" s="86" t="s">
        <v>21386</v>
      </c>
      <c r="K348" s="86"/>
      <c r="L348" s="86" t="s">
        <v>21689</v>
      </c>
      <c r="M348" s="86"/>
      <c r="N348" s="86" t="s">
        <v>21690</v>
      </c>
      <c r="O348" s="86" t="s">
        <v>22450</v>
      </c>
      <c r="P348" s="86"/>
      <c r="Q348" s="86"/>
      <c r="R348" s="87">
        <v>0</v>
      </c>
      <c r="S348" s="87">
        <v>2</v>
      </c>
      <c r="T348" s="87">
        <v>2</v>
      </c>
      <c r="U348" s="88">
        <v>1.81</v>
      </c>
      <c r="V348" s="88">
        <v>1.2749999999999999E-2</v>
      </c>
      <c r="W348" s="83" t="s">
        <v>270</v>
      </c>
      <c r="X348" s="84" t="s">
        <v>22479</v>
      </c>
      <c r="Y348" s="84">
        <v>1</v>
      </c>
      <c r="Z348" s="85" t="s">
        <v>21498</v>
      </c>
      <c r="AA348" s="85" t="s">
        <v>22452</v>
      </c>
      <c r="AB348" s="85" t="s">
        <v>21694</v>
      </c>
      <c r="AC348" s="85" t="s">
        <v>1861</v>
      </c>
      <c r="AD348" s="85" t="s">
        <v>21695</v>
      </c>
    </row>
    <row r="349" spans="1:30" x14ac:dyDescent="0.25">
      <c r="A349" s="80" t="s">
        <v>21387</v>
      </c>
      <c r="B349" s="80" t="s">
        <v>22480</v>
      </c>
      <c r="C349" s="80" t="s">
        <v>21388</v>
      </c>
      <c r="D349" s="80" t="s">
        <v>21389</v>
      </c>
      <c r="E349" s="80" t="s">
        <v>21384</v>
      </c>
      <c r="F349" s="80" t="s">
        <v>21385</v>
      </c>
      <c r="G349" s="80" t="s">
        <v>636</v>
      </c>
      <c r="H349" s="80" t="s">
        <v>22481</v>
      </c>
      <c r="I349" s="80" t="s">
        <v>636</v>
      </c>
      <c r="J349" s="80" t="s">
        <v>21386</v>
      </c>
      <c r="K349" s="80"/>
      <c r="L349" s="80" t="s">
        <v>21689</v>
      </c>
      <c r="M349" s="80"/>
      <c r="N349" s="80" t="s">
        <v>21690</v>
      </c>
      <c r="O349" s="80" t="s">
        <v>22482</v>
      </c>
      <c r="P349" s="80"/>
      <c r="Q349" s="80"/>
      <c r="R349" s="81">
        <v>0</v>
      </c>
      <c r="S349" s="81">
        <v>2</v>
      </c>
      <c r="T349" s="81">
        <v>2</v>
      </c>
      <c r="U349" s="82">
        <v>1.81</v>
      </c>
      <c r="V349" s="82">
        <v>1.2749999999999999E-2</v>
      </c>
      <c r="W349" s="83" t="s">
        <v>636</v>
      </c>
      <c r="X349" s="84" t="s">
        <v>22483</v>
      </c>
      <c r="Y349" s="84">
        <v>1</v>
      </c>
      <c r="Z349" s="85" t="s">
        <v>21498</v>
      </c>
      <c r="AA349" s="85" t="s">
        <v>22484</v>
      </c>
      <c r="AB349" s="85" t="s">
        <v>21694</v>
      </c>
      <c r="AC349" s="85" t="s">
        <v>1861</v>
      </c>
      <c r="AD349" s="85" t="s">
        <v>21695</v>
      </c>
    </row>
    <row r="350" spans="1:30" x14ac:dyDescent="0.25">
      <c r="A350" s="80" t="s">
        <v>21387</v>
      </c>
      <c r="B350" s="80" t="s">
        <v>22485</v>
      </c>
      <c r="C350" s="80" t="s">
        <v>21388</v>
      </c>
      <c r="D350" s="80" t="s">
        <v>21389</v>
      </c>
      <c r="E350" s="80" t="s">
        <v>21384</v>
      </c>
      <c r="F350" s="80" t="s">
        <v>21385</v>
      </c>
      <c r="G350" s="80" t="s">
        <v>818</v>
      </c>
      <c r="H350" s="80" t="s">
        <v>22486</v>
      </c>
      <c r="I350" s="80" t="s">
        <v>818</v>
      </c>
      <c r="J350" s="80" t="s">
        <v>21386</v>
      </c>
      <c r="K350" s="80"/>
      <c r="L350" s="80" t="s">
        <v>21689</v>
      </c>
      <c r="M350" s="80"/>
      <c r="N350" s="80" t="s">
        <v>21690</v>
      </c>
      <c r="O350" s="80" t="s">
        <v>22482</v>
      </c>
      <c r="P350" s="80"/>
      <c r="Q350" s="80"/>
      <c r="R350" s="81">
        <v>0</v>
      </c>
      <c r="S350" s="81">
        <v>2</v>
      </c>
      <c r="T350" s="81">
        <v>2</v>
      </c>
      <c r="U350" s="82">
        <v>1.81</v>
      </c>
      <c r="V350" s="82">
        <v>1.2749999999999999E-2</v>
      </c>
      <c r="W350" s="83" t="s">
        <v>818</v>
      </c>
      <c r="X350" s="84" t="s">
        <v>22487</v>
      </c>
      <c r="Y350" s="84">
        <v>1</v>
      </c>
      <c r="Z350" s="85" t="s">
        <v>21498</v>
      </c>
      <c r="AA350" s="85" t="s">
        <v>22484</v>
      </c>
      <c r="AB350" s="85" t="s">
        <v>21694</v>
      </c>
      <c r="AC350" s="85" t="s">
        <v>1861</v>
      </c>
      <c r="AD350" s="85" t="s">
        <v>21695</v>
      </c>
    </row>
    <row r="351" spans="1:30" x14ac:dyDescent="0.25">
      <c r="A351" s="80" t="s">
        <v>21387</v>
      </c>
      <c r="B351" s="80" t="s">
        <v>22488</v>
      </c>
      <c r="C351" s="80" t="s">
        <v>21388</v>
      </c>
      <c r="D351" s="80" t="s">
        <v>21389</v>
      </c>
      <c r="E351" s="80" t="s">
        <v>21384</v>
      </c>
      <c r="F351" s="80" t="s">
        <v>21385</v>
      </c>
      <c r="G351" s="80" t="s">
        <v>774</v>
      </c>
      <c r="H351" s="80" t="s">
        <v>22489</v>
      </c>
      <c r="I351" s="80" t="s">
        <v>774</v>
      </c>
      <c r="J351" s="80" t="s">
        <v>21386</v>
      </c>
      <c r="K351" s="80"/>
      <c r="L351" s="80" t="s">
        <v>21689</v>
      </c>
      <c r="M351" s="80"/>
      <c r="N351" s="80" t="s">
        <v>21690</v>
      </c>
      <c r="O351" s="80" t="s">
        <v>22482</v>
      </c>
      <c r="P351" s="80"/>
      <c r="Q351" s="80"/>
      <c r="R351" s="81">
        <v>0</v>
      </c>
      <c r="S351" s="81">
        <v>2</v>
      </c>
      <c r="T351" s="81">
        <v>2</v>
      </c>
      <c r="U351" s="82">
        <v>1.81</v>
      </c>
      <c r="V351" s="82">
        <v>1.2749999999999999E-2</v>
      </c>
      <c r="W351" s="83" t="s">
        <v>774</v>
      </c>
      <c r="X351" s="84" t="s">
        <v>22490</v>
      </c>
      <c r="Y351" s="84">
        <v>1</v>
      </c>
      <c r="Z351" s="85" t="s">
        <v>21498</v>
      </c>
      <c r="AA351" s="85" t="s">
        <v>22484</v>
      </c>
      <c r="AB351" s="85" t="s">
        <v>21694</v>
      </c>
      <c r="AC351" s="85" t="s">
        <v>1861</v>
      </c>
      <c r="AD351" s="85" t="s">
        <v>21695</v>
      </c>
    </row>
    <row r="352" spans="1:30" x14ac:dyDescent="0.25">
      <c r="A352" s="86" t="s">
        <v>21387</v>
      </c>
      <c r="B352" s="86" t="s">
        <v>22491</v>
      </c>
      <c r="C352" s="86" t="s">
        <v>21388</v>
      </c>
      <c r="D352" s="86" t="s">
        <v>21389</v>
      </c>
      <c r="E352" s="86" t="s">
        <v>21384</v>
      </c>
      <c r="F352" s="86" t="s">
        <v>21385</v>
      </c>
      <c r="G352" s="86" t="s">
        <v>273</v>
      </c>
      <c r="H352" s="86" t="s">
        <v>22492</v>
      </c>
      <c r="I352" s="86" t="s">
        <v>273</v>
      </c>
      <c r="J352" s="86" t="s">
        <v>21386</v>
      </c>
      <c r="K352" s="86"/>
      <c r="L352" s="86" t="s">
        <v>21689</v>
      </c>
      <c r="M352" s="86"/>
      <c r="N352" s="86" t="s">
        <v>21690</v>
      </c>
      <c r="O352" s="86" t="s">
        <v>22482</v>
      </c>
      <c r="P352" s="86"/>
      <c r="Q352" s="86"/>
      <c r="R352" s="87">
        <v>0</v>
      </c>
      <c r="S352" s="87">
        <v>2</v>
      </c>
      <c r="T352" s="87">
        <v>2</v>
      </c>
      <c r="U352" s="88">
        <v>1.81</v>
      </c>
      <c r="V352" s="88">
        <v>1.2749999999999999E-2</v>
      </c>
      <c r="W352" s="83" t="s">
        <v>273</v>
      </c>
      <c r="X352" s="84" t="s">
        <v>22493</v>
      </c>
      <c r="Y352" s="84">
        <v>1</v>
      </c>
      <c r="Z352" s="85" t="s">
        <v>21498</v>
      </c>
      <c r="AA352" s="85" t="s">
        <v>22484</v>
      </c>
      <c r="AB352" s="85" t="s">
        <v>21694</v>
      </c>
      <c r="AC352" s="85" t="s">
        <v>1861</v>
      </c>
      <c r="AD352" s="85" t="s">
        <v>21695</v>
      </c>
    </row>
    <row r="353" spans="1:30" x14ac:dyDescent="0.25">
      <c r="A353" s="80" t="s">
        <v>21387</v>
      </c>
      <c r="B353" s="80" t="s">
        <v>22494</v>
      </c>
      <c r="C353" s="80" t="s">
        <v>21388</v>
      </c>
      <c r="D353" s="80" t="s">
        <v>21389</v>
      </c>
      <c r="E353" s="80" t="s">
        <v>21384</v>
      </c>
      <c r="F353" s="80" t="s">
        <v>21385</v>
      </c>
      <c r="G353" s="80" t="s">
        <v>855</v>
      </c>
      <c r="H353" s="80" t="s">
        <v>22495</v>
      </c>
      <c r="I353" s="80" t="s">
        <v>855</v>
      </c>
      <c r="J353" s="80" t="s">
        <v>21386</v>
      </c>
      <c r="K353" s="80"/>
      <c r="L353" s="80" t="s">
        <v>21689</v>
      </c>
      <c r="M353" s="80"/>
      <c r="N353" s="80" t="s">
        <v>21690</v>
      </c>
      <c r="O353" s="80" t="s">
        <v>22482</v>
      </c>
      <c r="P353" s="80"/>
      <c r="Q353" s="80"/>
      <c r="R353" s="81">
        <v>0</v>
      </c>
      <c r="S353" s="81">
        <v>2</v>
      </c>
      <c r="T353" s="81">
        <v>2</v>
      </c>
      <c r="U353" s="82">
        <v>1.81</v>
      </c>
      <c r="V353" s="82">
        <v>1.2749999999999999E-2</v>
      </c>
      <c r="W353" s="83" t="s">
        <v>855</v>
      </c>
      <c r="X353" s="84" t="s">
        <v>22496</v>
      </c>
      <c r="Y353" s="84">
        <v>1</v>
      </c>
      <c r="Z353" s="85" t="s">
        <v>21498</v>
      </c>
      <c r="AA353" s="85" t="s">
        <v>22484</v>
      </c>
      <c r="AB353" s="85" t="s">
        <v>21694</v>
      </c>
      <c r="AC353" s="85" t="s">
        <v>1861</v>
      </c>
      <c r="AD353" s="85" t="s">
        <v>21695</v>
      </c>
    </row>
    <row r="354" spans="1:30" x14ac:dyDescent="0.25">
      <c r="A354" s="80" t="s">
        <v>21387</v>
      </c>
      <c r="B354" s="80" t="s">
        <v>22497</v>
      </c>
      <c r="C354" s="80" t="s">
        <v>21388</v>
      </c>
      <c r="D354" s="80" t="s">
        <v>21389</v>
      </c>
      <c r="E354" s="80" t="s">
        <v>21384</v>
      </c>
      <c r="F354" s="80" t="s">
        <v>21385</v>
      </c>
      <c r="G354" s="80" t="s">
        <v>724</v>
      </c>
      <c r="H354" s="80" t="s">
        <v>22498</v>
      </c>
      <c r="I354" s="80" t="s">
        <v>724</v>
      </c>
      <c r="J354" s="80" t="s">
        <v>21386</v>
      </c>
      <c r="K354" s="80"/>
      <c r="L354" s="80" t="s">
        <v>21689</v>
      </c>
      <c r="M354" s="80"/>
      <c r="N354" s="80" t="s">
        <v>21690</v>
      </c>
      <c r="O354" s="80" t="s">
        <v>22482</v>
      </c>
      <c r="P354" s="80"/>
      <c r="Q354" s="80"/>
      <c r="R354" s="81">
        <v>0</v>
      </c>
      <c r="S354" s="81">
        <v>2</v>
      </c>
      <c r="T354" s="81">
        <v>2</v>
      </c>
      <c r="U354" s="82">
        <v>1.81</v>
      </c>
      <c r="V354" s="82">
        <v>1.2749999999999999E-2</v>
      </c>
      <c r="W354" s="83" t="s">
        <v>724</v>
      </c>
      <c r="X354" s="84" t="s">
        <v>22499</v>
      </c>
      <c r="Y354" s="84">
        <v>1</v>
      </c>
      <c r="Z354" s="85" t="s">
        <v>21498</v>
      </c>
      <c r="AA354" s="85" t="s">
        <v>22484</v>
      </c>
      <c r="AB354" s="85" t="s">
        <v>21694</v>
      </c>
      <c r="AC354" s="85" t="s">
        <v>1861</v>
      </c>
      <c r="AD354" s="85" t="s">
        <v>21695</v>
      </c>
    </row>
    <row r="355" spans="1:30" x14ac:dyDescent="0.25">
      <c r="A355" s="80" t="s">
        <v>21387</v>
      </c>
      <c r="B355" s="80" t="s">
        <v>22500</v>
      </c>
      <c r="C355" s="80" t="s">
        <v>21388</v>
      </c>
      <c r="D355" s="80" t="s">
        <v>21389</v>
      </c>
      <c r="E355" s="80" t="s">
        <v>21384</v>
      </c>
      <c r="F355" s="80" t="s">
        <v>21385</v>
      </c>
      <c r="G355" s="80" t="s">
        <v>866</v>
      </c>
      <c r="H355" s="80" t="s">
        <v>22501</v>
      </c>
      <c r="I355" s="80" t="s">
        <v>866</v>
      </c>
      <c r="J355" s="80" t="s">
        <v>21386</v>
      </c>
      <c r="K355" s="80"/>
      <c r="L355" s="80" t="s">
        <v>21689</v>
      </c>
      <c r="M355" s="80"/>
      <c r="N355" s="80" t="s">
        <v>21690</v>
      </c>
      <c r="O355" s="80" t="s">
        <v>22482</v>
      </c>
      <c r="P355" s="80"/>
      <c r="Q355" s="80"/>
      <c r="R355" s="81">
        <v>0</v>
      </c>
      <c r="S355" s="81">
        <v>2</v>
      </c>
      <c r="T355" s="81">
        <v>2</v>
      </c>
      <c r="U355" s="82">
        <v>1.81</v>
      </c>
      <c r="V355" s="82">
        <v>1.2749999999999999E-2</v>
      </c>
      <c r="W355" s="83" t="s">
        <v>866</v>
      </c>
      <c r="X355" s="84" t="s">
        <v>22502</v>
      </c>
      <c r="Y355" s="84">
        <v>1</v>
      </c>
      <c r="Z355" s="85" t="s">
        <v>21498</v>
      </c>
      <c r="AA355" s="85" t="s">
        <v>22484</v>
      </c>
      <c r="AB355" s="85" t="s">
        <v>21694</v>
      </c>
      <c r="AC355" s="85" t="s">
        <v>1861</v>
      </c>
      <c r="AD355" s="85" t="s">
        <v>21695</v>
      </c>
    </row>
    <row r="356" spans="1:30" x14ac:dyDescent="0.25">
      <c r="A356" s="86" t="s">
        <v>21387</v>
      </c>
      <c r="B356" s="86" t="s">
        <v>22503</v>
      </c>
      <c r="C356" s="86" t="s">
        <v>21388</v>
      </c>
      <c r="D356" s="86" t="s">
        <v>21389</v>
      </c>
      <c r="E356" s="86" t="s">
        <v>21384</v>
      </c>
      <c r="F356" s="86" t="s">
        <v>21385</v>
      </c>
      <c r="G356" s="86" t="s">
        <v>710</v>
      </c>
      <c r="H356" s="86" t="s">
        <v>22504</v>
      </c>
      <c r="I356" s="86" t="s">
        <v>710</v>
      </c>
      <c r="J356" s="86" t="s">
        <v>21386</v>
      </c>
      <c r="K356" s="86"/>
      <c r="L356" s="86" t="s">
        <v>21689</v>
      </c>
      <c r="M356" s="86"/>
      <c r="N356" s="86" t="s">
        <v>21690</v>
      </c>
      <c r="O356" s="86" t="s">
        <v>22482</v>
      </c>
      <c r="P356" s="86"/>
      <c r="Q356" s="86"/>
      <c r="R356" s="87">
        <v>0</v>
      </c>
      <c r="S356" s="87">
        <v>2</v>
      </c>
      <c r="T356" s="87">
        <v>2</v>
      </c>
      <c r="U356" s="88">
        <v>1.81</v>
      </c>
      <c r="V356" s="88">
        <v>1.2749999999999999E-2</v>
      </c>
      <c r="W356" s="83" t="s">
        <v>710</v>
      </c>
      <c r="X356" s="84" t="s">
        <v>22505</v>
      </c>
      <c r="Y356" s="84">
        <v>1</v>
      </c>
      <c r="Z356" s="85" t="s">
        <v>21498</v>
      </c>
      <c r="AA356" s="85" t="s">
        <v>22484</v>
      </c>
      <c r="AB356" s="85" t="s">
        <v>21694</v>
      </c>
      <c r="AC356" s="85" t="s">
        <v>1861</v>
      </c>
      <c r="AD356" s="85" t="s">
        <v>21695</v>
      </c>
    </row>
    <row r="357" spans="1:30" x14ac:dyDescent="0.25">
      <c r="A357" s="86" t="s">
        <v>21387</v>
      </c>
      <c r="B357" s="86" t="s">
        <v>22506</v>
      </c>
      <c r="C357" s="86" t="s">
        <v>21388</v>
      </c>
      <c r="D357" s="86" t="s">
        <v>21389</v>
      </c>
      <c r="E357" s="86" t="s">
        <v>21384</v>
      </c>
      <c r="F357" s="86" t="s">
        <v>21385</v>
      </c>
      <c r="G357" s="86" t="s">
        <v>814</v>
      </c>
      <c r="H357" s="86" t="s">
        <v>22507</v>
      </c>
      <c r="I357" s="86" t="s">
        <v>814</v>
      </c>
      <c r="J357" s="86" t="s">
        <v>21386</v>
      </c>
      <c r="K357" s="86"/>
      <c r="L357" s="86" t="s">
        <v>21689</v>
      </c>
      <c r="M357" s="86"/>
      <c r="N357" s="86" t="s">
        <v>21690</v>
      </c>
      <c r="O357" s="86" t="s">
        <v>22482</v>
      </c>
      <c r="P357" s="86"/>
      <c r="Q357" s="86"/>
      <c r="R357" s="87">
        <v>0</v>
      </c>
      <c r="S357" s="87">
        <v>2</v>
      </c>
      <c r="T357" s="87">
        <v>2</v>
      </c>
      <c r="U357" s="88">
        <v>1.81</v>
      </c>
      <c r="V357" s="88">
        <v>1.2749999999999999E-2</v>
      </c>
      <c r="W357" s="83" t="s">
        <v>814</v>
      </c>
      <c r="X357" s="84" t="s">
        <v>22508</v>
      </c>
      <c r="Y357" s="84">
        <v>1</v>
      </c>
      <c r="Z357" s="85" t="s">
        <v>21498</v>
      </c>
      <c r="AA357" s="85" t="s">
        <v>22484</v>
      </c>
      <c r="AB357" s="85" t="s">
        <v>21694</v>
      </c>
      <c r="AC357" s="85" t="s">
        <v>1861</v>
      </c>
      <c r="AD357" s="85" t="s">
        <v>21695</v>
      </c>
    </row>
    <row r="358" spans="1:30" x14ac:dyDescent="0.25">
      <c r="A358" s="86" t="s">
        <v>21387</v>
      </c>
      <c r="B358" s="86" t="s">
        <v>22509</v>
      </c>
      <c r="C358" s="86" t="s">
        <v>21388</v>
      </c>
      <c r="D358" s="86" t="s">
        <v>21389</v>
      </c>
      <c r="E358" s="86" t="s">
        <v>21384</v>
      </c>
      <c r="F358" s="86" t="s">
        <v>21385</v>
      </c>
      <c r="G358" s="86" t="s">
        <v>201</v>
      </c>
      <c r="H358" s="86" t="s">
        <v>22510</v>
      </c>
      <c r="I358" s="86" t="s">
        <v>201</v>
      </c>
      <c r="J358" s="86" t="s">
        <v>21386</v>
      </c>
      <c r="K358" s="86"/>
      <c r="L358" s="86" t="s">
        <v>21689</v>
      </c>
      <c r="M358" s="86"/>
      <c r="N358" s="86" t="s">
        <v>21690</v>
      </c>
      <c r="O358" s="86" t="s">
        <v>22511</v>
      </c>
      <c r="P358" s="86"/>
      <c r="Q358" s="86"/>
      <c r="R358" s="87">
        <v>0</v>
      </c>
      <c r="S358" s="87">
        <v>2</v>
      </c>
      <c r="T358" s="87">
        <v>2</v>
      </c>
      <c r="U358" s="88">
        <v>1.81</v>
      </c>
      <c r="V358" s="88">
        <v>1.2749999999999999E-2</v>
      </c>
      <c r="W358" s="83" t="s">
        <v>201</v>
      </c>
      <c r="X358" s="84" t="s">
        <v>22512</v>
      </c>
      <c r="Y358" s="84">
        <v>1</v>
      </c>
      <c r="Z358" s="85" t="s">
        <v>21498</v>
      </c>
      <c r="AA358" s="85" t="s">
        <v>22513</v>
      </c>
      <c r="AB358" s="85" t="s">
        <v>21694</v>
      </c>
      <c r="AC358" s="85" t="s">
        <v>1861</v>
      </c>
      <c r="AD358" s="85" t="s">
        <v>21695</v>
      </c>
    </row>
    <row r="359" spans="1:30" x14ac:dyDescent="0.25">
      <c r="A359" s="80" t="s">
        <v>21387</v>
      </c>
      <c r="B359" s="80" t="s">
        <v>22514</v>
      </c>
      <c r="C359" s="80" t="s">
        <v>21388</v>
      </c>
      <c r="D359" s="80" t="s">
        <v>21389</v>
      </c>
      <c r="E359" s="80" t="s">
        <v>21384</v>
      </c>
      <c r="F359" s="80" t="s">
        <v>21385</v>
      </c>
      <c r="G359" s="80" t="s">
        <v>456</v>
      </c>
      <c r="H359" s="80" t="s">
        <v>22515</v>
      </c>
      <c r="I359" s="80" t="s">
        <v>456</v>
      </c>
      <c r="J359" s="80" t="s">
        <v>21386</v>
      </c>
      <c r="K359" s="80"/>
      <c r="L359" s="80" t="s">
        <v>21689</v>
      </c>
      <c r="M359" s="80"/>
      <c r="N359" s="80" t="s">
        <v>21690</v>
      </c>
      <c r="O359" s="80" t="s">
        <v>22511</v>
      </c>
      <c r="P359" s="80"/>
      <c r="Q359" s="80"/>
      <c r="R359" s="81">
        <v>0</v>
      </c>
      <c r="S359" s="81">
        <v>2</v>
      </c>
      <c r="T359" s="81">
        <v>2</v>
      </c>
      <c r="U359" s="82">
        <v>1.81</v>
      </c>
      <c r="V359" s="81">
        <v>1.2749999999999999E-2</v>
      </c>
      <c r="W359" s="83" t="s">
        <v>456</v>
      </c>
      <c r="X359" s="84" t="s">
        <v>22516</v>
      </c>
      <c r="Y359" s="84">
        <v>1</v>
      </c>
      <c r="Z359" s="85" t="s">
        <v>21498</v>
      </c>
      <c r="AA359" s="85" t="s">
        <v>22513</v>
      </c>
      <c r="AB359" s="85" t="s">
        <v>21694</v>
      </c>
      <c r="AC359" s="85" t="s">
        <v>1861</v>
      </c>
      <c r="AD359" s="85" t="s">
        <v>21695</v>
      </c>
    </row>
    <row r="360" spans="1:30" x14ac:dyDescent="0.25">
      <c r="A360" s="86" t="s">
        <v>21387</v>
      </c>
      <c r="B360" s="86" t="s">
        <v>22517</v>
      </c>
      <c r="C360" s="86" t="s">
        <v>21388</v>
      </c>
      <c r="D360" s="86" t="s">
        <v>21389</v>
      </c>
      <c r="E360" s="86" t="s">
        <v>21384</v>
      </c>
      <c r="F360" s="86" t="s">
        <v>21385</v>
      </c>
      <c r="G360" s="86" t="s">
        <v>863</v>
      </c>
      <c r="H360" s="86" t="s">
        <v>22518</v>
      </c>
      <c r="I360" s="86" t="s">
        <v>863</v>
      </c>
      <c r="J360" s="86" t="s">
        <v>21386</v>
      </c>
      <c r="K360" s="86"/>
      <c r="L360" s="86" t="s">
        <v>21689</v>
      </c>
      <c r="M360" s="86"/>
      <c r="N360" s="86" t="s">
        <v>21690</v>
      </c>
      <c r="O360" s="86" t="s">
        <v>22511</v>
      </c>
      <c r="P360" s="86"/>
      <c r="Q360" s="86"/>
      <c r="R360" s="87">
        <v>0</v>
      </c>
      <c r="S360" s="87">
        <v>2</v>
      </c>
      <c r="T360" s="87">
        <v>2</v>
      </c>
      <c r="U360" s="88">
        <v>1.81</v>
      </c>
      <c r="V360" s="88">
        <v>1.2749999999999999E-2</v>
      </c>
      <c r="W360" s="83" t="s">
        <v>863</v>
      </c>
      <c r="X360" s="84" t="s">
        <v>22519</v>
      </c>
      <c r="Y360" s="84">
        <v>1</v>
      </c>
      <c r="Z360" s="85" t="s">
        <v>21498</v>
      </c>
      <c r="AA360" s="85" t="s">
        <v>22513</v>
      </c>
      <c r="AB360" s="85" t="s">
        <v>21694</v>
      </c>
      <c r="AC360" s="85" t="s">
        <v>1861</v>
      </c>
      <c r="AD360" s="85" t="s">
        <v>21695</v>
      </c>
    </row>
    <row r="361" spans="1:30" x14ac:dyDescent="0.25">
      <c r="A361" s="80" t="s">
        <v>21387</v>
      </c>
      <c r="B361" s="80" t="s">
        <v>22520</v>
      </c>
      <c r="C361" s="80" t="s">
        <v>21388</v>
      </c>
      <c r="D361" s="80" t="s">
        <v>21389</v>
      </c>
      <c r="E361" s="80" t="s">
        <v>21384</v>
      </c>
      <c r="F361" s="80" t="s">
        <v>21385</v>
      </c>
      <c r="G361" s="80" t="s">
        <v>124</v>
      </c>
      <c r="H361" s="80" t="s">
        <v>125</v>
      </c>
      <c r="I361" s="80" t="s">
        <v>124</v>
      </c>
      <c r="J361" s="80" t="s">
        <v>21386</v>
      </c>
      <c r="K361" s="80"/>
      <c r="L361" s="80" t="s">
        <v>21689</v>
      </c>
      <c r="M361" s="80"/>
      <c r="N361" s="80" t="s">
        <v>21690</v>
      </c>
      <c r="O361" s="80" t="s">
        <v>22511</v>
      </c>
      <c r="P361" s="80"/>
      <c r="Q361" s="80"/>
      <c r="R361" s="81">
        <v>0</v>
      </c>
      <c r="S361" s="81">
        <v>2</v>
      </c>
      <c r="T361" s="81">
        <v>2</v>
      </c>
      <c r="U361" s="82">
        <v>1.81</v>
      </c>
      <c r="V361" s="82">
        <v>1.2749999999999999E-2</v>
      </c>
      <c r="W361" s="83" t="s">
        <v>124</v>
      </c>
      <c r="X361" s="84" t="s">
        <v>22521</v>
      </c>
      <c r="Y361" s="84">
        <v>1</v>
      </c>
      <c r="Z361" s="85" t="s">
        <v>21498</v>
      </c>
      <c r="AA361" s="85" t="s">
        <v>22513</v>
      </c>
      <c r="AB361" s="85" t="s">
        <v>21694</v>
      </c>
      <c r="AC361" s="85" t="s">
        <v>1861</v>
      </c>
      <c r="AD361" s="85" t="s">
        <v>21695</v>
      </c>
    </row>
    <row r="362" spans="1:30" x14ac:dyDescent="0.25">
      <c r="A362" s="80" t="s">
        <v>21387</v>
      </c>
      <c r="B362" s="80" t="s">
        <v>22522</v>
      </c>
      <c r="C362" s="80" t="s">
        <v>21388</v>
      </c>
      <c r="D362" s="80" t="s">
        <v>21389</v>
      </c>
      <c r="E362" s="80" t="s">
        <v>21384</v>
      </c>
      <c r="F362" s="80" t="s">
        <v>21385</v>
      </c>
      <c r="G362" s="80" t="s">
        <v>859</v>
      </c>
      <c r="H362" s="80" t="s">
        <v>22523</v>
      </c>
      <c r="I362" s="80" t="s">
        <v>859</v>
      </c>
      <c r="J362" s="80" t="s">
        <v>21386</v>
      </c>
      <c r="K362" s="80"/>
      <c r="L362" s="80" t="s">
        <v>21689</v>
      </c>
      <c r="M362" s="80"/>
      <c r="N362" s="80" t="s">
        <v>21690</v>
      </c>
      <c r="O362" s="80" t="s">
        <v>22511</v>
      </c>
      <c r="P362" s="80"/>
      <c r="Q362" s="80"/>
      <c r="R362" s="81">
        <v>0</v>
      </c>
      <c r="S362" s="81">
        <v>2</v>
      </c>
      <c r="T362" s="81">
        <v>2</v>
      </c>
      <c r="U362" s="82">
        <v>1.81</v>
      </c>
      <c r="V362" s="81">
        <v>1.2749999999999999E-2</v>
      </c>
      <c r="W362" s="83" t="s">
        <v>859</v>
      </c>
      <c r="X362" s="84" t="s">
        <v>22524</v>
      </c>
      <c r="Y362" s="84">
        <v>1</v>
      </c>
      <c r="Z362" s="85" t="s">
        <v>21498</v>
      </c>
      <c r="AA362" s="85" t="s">
        <v>22513</v>
      </c>
      <c r="AB362" s="85" t="s">
        <v>21694</v>
      </c>
      <c r="AC362" s="85" t="s">
        <v>1861</v>
      </c>
      <c r="AD362" s="85" t="s">
        <v>21695</v>
      </c>
    </row>
    <row r="363" spans="1:30" x14ac:dyDescent="0.25">
      <c r="A363" s="80" t="s">
        <v>21387</v>
      </c>
      <c r="B363" s="80" t="s">
        <v>22525</v>
      </c>
      <c r="C363" s="80" t="s">
        <v>21388</v>
      </c>
      <c r="D363" s="80" t="s">
        <v>21389</v>
      </c>
      <c r="E363" s="80" t="s">
        <v>21384</v>
      </c>
      <c r="F363" s="80" t="s">
        <v>21385</v>
      </c>
      <c r="G363" s="80" t="s">
        <v>716</v>
      </c>
      <c r="H363" s="80" t="s">
        <v>717</v>
      </c>
      <c r="I363" s="80" t="s">
        <v>716</v>
      </c>
      <c r="J363" s="80" t="s">
        <v>21386</v>
      </c>
      <c r="K363" s="80"/>
      <c r="L363" s="80" t="s">
        <v>21689</v>
      </c>
      <c r="M363" s="80"/>
      <c r="N363" s="80" t="s">
        <v>21690</v>
      </c>
      <c r="O363" s="80" t="s">
        <v>22511</v>
      </c>
      <c r="P363" s="80"/>
      <c r="Q363" s="80"/>
      <c r="R363" s="81">
        <v>0</v>
      </c>
      <c r="S363" s="81">
        <v>2</v>
      </c>
      <c r="T363" s="81">
        <v>2</v>
      </c>
      <c r="U363" s="82">
        <v>1.81</v>
      </c>
      <c r="V363" s="82">
        <v>1.2749999999999999E-2</v>
      </c>
      <c r="W363" s="83" t="s">
        <v>716</v>
      </c>
      <c r="X363" s="84" t="s">
        <v>22526</v>
      </c>
      <c r="Y363" s="84">
        <v>1</v>
      </c>
      <c r="Z363" s="85" t="s">
        <v>21498</v>
      </c>
      <c r="AA363" s="85" t="s">
        <v>22513</v>
      </c>
      <c r="AB363" s="85" t="s">
        <v>21694</v>
      </c>
      <c r="AC363" s="85" t="s">
        <v>1861</v>
      </c>
      <c r="AD363" s="85" t="s">
        <v>21695</v>
      </c>
    </row>
    <row r="364" spans="1:30" x14ac:dyDescent="0.25">
      <c r="A364" s="86" t="s">
        <v>21387</v>
      </c>
      <c r="B364" s="86" t="s">
        <v>22527</v>
      </c>
      <c r="C364" s="86" t="s">
        <v>21388</v>
      </c>
      <c r="D364" s="86" t="s">
        <v>21389</v>
      </c>
      <c r="E364" s="86" t="s">
        <v>21384</v>
      </c>
      <c r="F364" s="86" t="s">
        <v>21385</v>
      </c>
      <c r="G364" s="86" t="s">
        <v>610</v>
      </c>
      <c r="H364" s="86" t="s">
        <v>22528</v>
      </c>
      <c r="I364" s="86" t="s">
        <v>610</v>
      </c>
      <c r="J364" s="86" t="s">
        <v>21386</v>
      </c>
      <c r="K364" s="86"/>
      <c r="L364" s="86" t="s">
        <v>21689</v>
      </c>
      <c r="M364" s="86"/>
      <c r="N364" s="86" t="s">
        <v>21690</v>
      </c>
      <c r="O364" s="86" t="s">
        <v>22511</v>
      </c>
      <c r="P364" s="86"/>
      <c r="Q364" s="86"/>
      <c r="R364" s="87">
        <v>0</v>
      </c>
      <c r="S364" s="87">
        <v>2</v>
      </c>
      <c r="T364" s="87">
        <v>2</v>
      </c>
      <c r="U364" s="88">
        <v>1.81</v>
      </c>
      <c r="V364" s="88">
        <v>1.2749999999999999E-2</v>
      </c>
      <c r="W364" s="83" t="s">
        <v>610</v>
      </c>
      <c r="X364" s="84" t="s">
        <v>22529</v>
      </c>
      <c r="Y364" s="84">
        <v>1</v>
      </c>
      <c r="Z364" s="85" t="s">
        <v>21498</v>
      </c>
      <c r="AA364" s="85" t="s">
        <v>22513</v>
      </c>
      <c r="AB364" s="85" t="s">
        <v>21694</v>
      </c>
      <c r="AC364" s="85" t="s">
        <v>1861</v>
      </c>
      <c r="AD364" s="85" t="s">
        <v>21695</v>
      </c>
    </row>
    <row r="365" spans="1:30" x14ac:dyDescent="0.25">
      <c r="A365" s="80" t="s">
        <v>21387</v>
      </c>
      <c r="B365" s="80" t="s">
        <v>22530</v>
      </c>
      <c r="C365" s="80" t="s">
        <v>21388</v>
      </c>
      <c r="D365" s="80" t="s">
        <v>21389</v>
      </c>
      <c r="E365" s="80" t="s">
        <v>21384</v>
      </c>
      <c r="F365" s="80" t="s">
        <v>21385</v>
      </c>
      <c r="G365" s="80" t="s">
        <v>772</v>
      </c>
      <c r="H365" s="80" t="s">
        <v>22531</v>
      </c>
      <c r="I365" s="80" t="s">
        <v>772</v>
      </c>
      <c r="J365" s="80" t="s">
        <v>21386</v>
      </c>
      <c r="K365" s="80"/>
      <c r="L365" s="80" t="s">
        <v>21689</v>
      </c>
      <c r="M365" s="80"/>
      <c r="N365" s="80" t="s">
        <v>21690</v>
      </c>
      <c r="O365" s="80" t="s">
        <v>22511</v>
      </c>
      <c r="P365" s="80"/>
      <c r="Q365" s="80"/>
      <c r="R365" s="81">
        <v>0</v>
      </c>
      <c r="S365" s="81">
        <v>2</v>
      </c>
      <c r="T365" s="81">
        <v>2</v>
      </c>
      <c r="U365" s="82">
        <v>1.81</v>
      </c>
      <c r="V365" s="81">
        <v>1.2749999999999999E-2</v>
      </c>
      <c r="W365" s="83" t="s">
        <v>772</v>
      </c>
      <c r="X365" s="84" t="s">
        <v>22532</v>
      </c>
      <c r="Y365" s="84">
        <v>1</v>
      </c>
      <c r="Z365" s="85" t="s">
        <v>21498</v>
      </c>
      <c r="AA365" s="85" t="s">
        <v>22513</v>
      </c>
      <c r="AB365" s="85" t="s">
        <v>21694</v>
      </c>
      <c r="AC365" s="85" t="s">
        <v>1861</v>
      </c>
      <c r="AD365" s="85" t="s">
        <v>21695</v>
      </c>
    </row>
    <row r="366" spans="1:30" x14ac:dyDescent="0.25">
      <c r="A366" s="86" t="s">
        <v>21387</v>
      </c>
      <c r="B366" s="86" t="s">
        <v>22533</v>
      </c>
      <c r="C366" s="86" t="s">
        <v>21388</v>
      </c>
      <c r="D366" s="86" t="s">
        <v>21389</v>
      </c>
      <c r="E366" s="86" t="s">
        <v>21384</v>
      </c>
      <c r="F366" s="86" t="s">
        <v>21385</v>
      </c>
      <c r="G366" s="86" t="s">
        <v>760</v>
      </c>
      <c r="H366" s="86" t="s">
        <v>22534</v>
      </c>
      <c r="I366" s="86" t="s">
        <v>760</v>
      </c>
      <c r="J366" s="86" t="s">
        <v>21386</v>
      </c>
      <c r="K366" s="86"/>
      <c r="L366" s="86" t="s">
        <v>21689</v>
      </c>
      <c r="M366" s="86"/>
      <c r="N366" s="86" t="s">
        <v>21690</v>
      </c>
      <c r="O366" s="86" t="s">
        <v>22511</v>
      </c>
      <c r="P366" s="86"/>
      <c r="Q366" s="86"/>
      <c r="R366" s="87">
        <v>0</v>
      </c>
      <c r="S366" s="87">
        <v>2</v>
      </c>
      <c r="T366" s="87">
        <v>2</v>
      </c>
      <c r="U366" s="88">
        <v>1.81</v>
      </c>
      <c r="V366" s="88">
        <v>1.2749999999999999E-2</v>
      </c>
      <c r="W366" s="83" t="s">
        <v>760</v>
      </c>
      <c r="X366" s="84" t="s">
        <v>22535</v>
      </c>
      <c r="Y366" s="84">
        <v>1</v>
      </c>
      <c r="Z366" s="85" t="s">
        <v>21498</v>
      </c>
      <c r="AA366" s="85" t="s">
        <v>22513</v>
      </c>
      <c r="AB366" s="85" t="s">
        <v>21694</v>
      </c>
      <c r="AC366" s="85" t="s">
        <v>1861</v>
      </c>
      <c r="AD366" s="85" t="s">
        <v>21695</v>
      </c>
    </row>
    <row r="367" spans="1:30" x14ac:dyDescent="0.25">
      <c r="A367" s="80" t="s">
        <v>21387</v>
      </c>
      <c r="B367" s="80" t="s">
        <v>22536</v>
      </c>
      <c r="C367" s="80" t="s">
        <v>21388</v>
      </c>
      <c r="D367" s="80" t="s">
        <v>21389</v>
      </c>
      <c r="E367" s="80" t="s">
        <v>21384</v>
      </c>
      <c r="F367" s="80" t="s">
        <v>21385</v>
      </c>
      <c r="G367" s="80" t="s">
        <v>513</v>
      </c>
      <c r="H367" s="80" t="s">
        <v>22537</v>
      </c>
      <c r="I367" s="80" t="s">
        <v>513</v>
      </c>
      <c r="J367" s="80" t="s">
        <v>21386</v>
      </c>
      <c r="K367" s="80"/>
      <c r="L367" s="80" t="s">
        <v>21689</v>
      </c>
      <c r="M367" s="80"/>
      <c r="N367" s="80" t="s">
        <v>21690</v>
      </c>
      <c r="O367" s="80" t="s">
        <v>22538</v>
      </c>
      <c r="P367" s="80"/>
      <c r="Q367" s="80"/>
      <c r="R367" s="81">
        <v>0</v>
      </c>
      <c r="S367" s="81">
        <v>2</v>
      </c>
      <c r="T367" s="81">
        <v>2</v>
      </c>
      <c r="U367" s="82">
        <v>1.81</v>
      </c>
      <c r="V367" s="82">
        <v>1.2749999999999999E-2</v>
      </c>
      <c r="W367" s="83" t="s">
        <v>513</v>
      </c>
      <c r="X367" s="84" t="s">
        <v>22539</v>
      </c>
      <c r="Y367" s="84">
        <v>1</v>
      </c>
      <c r="Z367" s="85" t="s">
        <v>21498</v>
      </c>
      <c r="AA367" s="85" t="s">
        <v>22540</v>
      </c>
      <c r="AB367" s="85" t="s">
        <v>21694</v>
      </c>
      <c r="AC367" s="85" t="s">
        <v>1861</v>
      </c>
      <c r="AD367" s="85" t="s">
        <v>21695</v>
      </c>
    </row>
    <row r="368" spans="1:30" x14ac:dyDescent="0.25">
      <c r="A368" s="80" t="s">
        <v>21387</v>
      </c>
      <c r="B368" s="80" t="s">
        <v>22541</v>
      </c>
      <c r="C368" s="80" t="s">
        <v>21388</v>
      </c>
      <c r="D368" s="80" t="s">
        <v>21389</v>
      </c>
      <c r="E368" s="80" t="s">
        <v>21384</v>
      </c>
      <c r="F368" s="80" t="s">
        <v>21385</v>
      </c>
      <c r="G368" s="80" t="s">
        <v>335</v>
      </c>
      <c r="H368" s="80" t="s">
        <v>22542</v>
      </c>
      <c r="I368" s="80" t="s">
        <v>335</v>
      </c>
      <c r="J368" s="80" t="s">
        <v>21386</v>
      </c>
      <c r="K368" s="80"/>
      <c r="L368" s="80" t="s">
        <v>21689</v>
      </c>
      <c r="M368" s="80"/>
      <c r="N368" s="80" t="s">
        <v>21690</v>
      </c>
      <c r="O368" s="80" t="s">
        <v>22538</v>
      </c>
      <c r="P368" s="80"/>
      <c r="Q368" s="80"/>
      <c r="R368" s="81">
        <v>0</v>
      </c>
      <c r="S368" s="81">
        <v>2</v>
      </c>
      <c r="T368" s="81">
        <v>2</v>
      </c>
      <c r="U368" s="82">
        <v>1.81</v>
      </c>
      <c r="V368" s="82">
        <v>1.2749999999999999E-2</v>
      </c>
      <c r="W368" s="83" t="s">
        <v>335</v>
      </c>
      <c r="X368" s="84" t="s">
        <v>22543</v>
      </c>
      <c r="Y368" s="84">
        <v>1</v>
      </c>
      <c r="Z368" s="85" t="s">
        <v>21498</v>
      </c>
      <c r="AA368" s="85" t="s">
        <v>22540</v>
      </c>
      <c r="AB368" s="85" t="s">
        <v>21694</v>
      </c>
      <c r="AC368" s="85" t="s">
        <v>1861</v>
      </c>
      <c r="AD368" s="85" t="s">
        <v>21695</v>
      </c>
    </row>
    <row r="369" spans="1:30" x14ac:dyDescent="0.25">
      <c r="A369" s="86" t="s">
        <v>21387</v>
      </c>
      <c r="B369" s="86" t="s">
        <v>22544</v>
      </c>
      <c r="C369" s="86" t="s">
        <v>21388</v>
      </c>
      <c r="D369" s="86" t="s">
        <v>21389</v>
      </c>
      <c r="E369" s="86" t="s">
        <v>21384</v>
      </c>
      <c r="F369" s="86" t="s">
        <v>21385</v>
      </c>
      <c r="G369" s="86" t="s">
        <v>732</v>
      </c>
      <c r="H369" s="86" t="s">
        <v>733</v>
      </c>
      <c r="I369" s="86" t="s">
        <v>732</v>
      </c>
      <c r="J369" s="86" t="s">
        <v>21386</v>
      </c>
      <c r="K369" s="86"/>
      <c r="L369" s="86" t="s">
        <v>21689</v>
      </c>
      <c r="M369" s="86"/>
      <c r="N369" s="86" t="s">
        <v>21690</v>
      </c>
      <c r="O369" s="86" t="s">
        <v>22538</v>
      </c>
      <c r="P369" s="86"/>
      <c r="Q369" s="86"/>
      <c r="R369" s="87">
        <v>0</v>
      </c>
      <c r="S369" s="87">
        <v>2</v>
      </c>
      <c r="T369" s="87">
        <v>2</v>
      </c>
      <c r="U369" s="88">
        <v>1.81</v>
      </c>
      <c r="V369" s="87">
        <v>1.2749999999999999E-2</v>
      </c>
      <c r="W369" s="83" t="s">
        <v>732</v>
      </c>
      <c r="X369" s="84" t="s">
        <v>22545</v>
      </c>
      <c r="Y369" s="84">
        <v>1</v>
      </c>
      <c r="Z369" s="85" t="s">
        <v>21498</v>
      </c>
      <c r="AA369" s="85" t="s">
        <v>22540</v>
      </c>
      <c r="AB369" s="85" t="s">
        <v>21694</v>
      </c>
      <c r="AC369" s="85" t="s">
        <v>1861</v>
      </c>
      <c r="AD369" s="85" t="s">
        <v>21695</v>
      </c>
    </row>
    <row r="370" spans="1:30" x14ac:dyDescent="0.25">
      <c r="A370" s="80" t="s">
        <v>21387</v>
      </c>
      <c r="B370" s="80" t="s">
        <v>22546</v>
      </c>
      <c r="C370" s="80" t="s">
        <v>21388</v>
      </c>
      <c r="D370" s="80" t="s">
        <v>21389</v>
      </c>
      <c r="E370" s="80" t="s">
        <v>21384</v>
      </c>
      <c r="F370" s="80" t="s">
        <v>21385</v>
      </c>
      <c r="G370" s="80" t="s">
        <v>104</v>
      </c>
      <c r="H370" s="80" t="s">
        <v>22547</v>
      </c>
      <c r="I370" s="80" t="s">
        <v>104</v>
      </c>
      <c r="J370" s="80" t="s">
        <v>21386</v>
      </c>
      <c r="K370" s="80"/>
      <c r="L370" s="80" t="s">
        <v>21689</v>
      </c>
      <c r="M370" s="80"/>
      <c r="N370" s="80" t="s">
        <v>21690</v>
      </c>
      <c r="O370" s="80" t="s">
        <v>22538</v>
      </c>
      <c r="P370" s="80"/>
      <c r="Q370" s="80"/>
      <c r="R370" s="81">
        <v>0</v>
      </c>
      <c r="S370" s="81">
        <v>2</v>
      </c>
      <c r="T370" s="81">
        <v>2</v>
      </c>
      <c r="U370" s="82">
        <v>1.81</v>
      </c>
      <c r="V370" s="82">
        <v>1.2749999999999999E-2</v>
      </c>
      <c r="W370" s="83" t="s">
        <v>104</v>
      </c>
      <c r="X370" s="84" t="s">
        <v>22548</v>
      </c>
      <c r="Y370" s="84">
        <v>1</v>
      </c>
      <c r="Z370" s="85" t="s">
        <v>21498</v>
      </c>
      <c r="AA370" s="85" t="s">
        <v>22540</v>
      </c>
      <c r="AB370" s="85" t="s">
        <v>21500</v>
      </c>
      <c r="AC370" s="85" t="s">
        <v>1861</v>
      </c>
      <c r="AD370" s="85" t="s">
        <v>21695</v>
      </c>
    </row>
    <row r="371" spans="1:30" x14ac:dyDescent="0.25">
      <c r="A371" s="86" t="s">
        <v>21387</v>
      </c>
      <c r="B371" s="86" t="s">
        <v>22549</v>
      </c>
      <c r="C371" s="86" t="s">
        <v>21388</v>
      </c>
      <c r="D371" s="86" t="s">
        <v>21389</v>
      </c>
      <c r="E371" s="86" t="s">
        <v>21384</v>
      </c>
      <c r="F371" s="86" t="s">
        <v>21385</v>
      </c>
      <c r="G371" s="86" t="s">
        <v>275</v>
      </c>
      <c r="H371" s="86" t="s">
        <v>22550</v>
      </c>
      <c r="I371" s="86" t="s">
        <v>275</v>
      </c>
      <c r="J371" s="86" t="s">
        <v>21386</v>
      </c>
      <c r="K371" s="86"/>
      <c r="L371" s="86" t="s">
        <v>21689</v>
      </c>
      <c r="M371" s="86"/>
      <c r="N371" s="86" t="s">
        <v>21690</v>
      </c>
      <c r="O371" s="86" t="s">
        <v>22551</v>
      </c>
      <c r="P371" s="86"/>
      <c r="Q371" s="86"/>
      <c r="R371" s="87">
        <v>0</v>
      </c>
      <c r="S371" s="87">
        <v>2</v>
      </c>
      <c r="T371" s="87">
        <v>2</v>
      </c>
      <c r="U371" s="88">
        <v>1.81</v>
      </c>
      <c r="V371" s="88">
        <v>1.2749999999999999E-2</v>
      </c>
      <c r="W371" s="83" t="s">
        <v>275</v>
      </c>
      <c r="X371" s="84" t="s">
        <v>22552</v>
      </c>
      <c r="Y371" s="84">
        <v>1</v>
      </c>
      <c r="Z371" s="85" t="s">
        <v>21498</v>
      </c>
      <c r="AA371" s="85" t="s">
        <v>22553</v>
      </c>
      <c r="AB371" s="85" t="s">
        <v>21500</v>
      </c>
      <c r="AC371" s="85" t="s">
        <v>1861</v>
      </c>
      <c r="AD371" s="85" t="s">
        <v>21695</v>
      </c>
    </row>
    <row r="372" spans="1:30" x14ac:dyDescent="0.25">
      <c r="A372" s="80" t="s">
        <v>21387</v>
      </c>
      <c r="B372" s="80" t="s">
        <v>22554</v>
      </c>
      <c r="C372" s="80" t="s">
        <v>21388</v>
      </c>
      <c r="D372" s="80" t="s">
        <v>21389</v>
      </c>
      <c r="E372" s="80" t="s">
        <v>21384</v>
      </c>
      <c r="F372" s="80" t="s">
        <v>21385</v>
      </c>
      <c r="G372" s="80" t="s">
        <v>278</v>
      </c>
      <c r="H372" s="80" t="s">
        <v>22555</v>
      </c>
      <c r="I372" s="80" t="s">
        <v>278</v>
      </c>
      <c r="J372" s="80" t="s">
        <v>21386</v>
      </c>
      <c r="K372" s="80"/>
      <c r="L372" s="80" t="s">
        <v>21689</v>
      </c>
      <c r="M372" s="80"/>
      <c r="N372" s="80" t="s">
        <v>21690</v>
      </c>
      <c r="O372" s="80" t="s">
        <v>22551</v>
      </c>
      <c r="P372" s="80"/>
      <c r="Q372" s="80"/>
      <c r="R372" s="81">
        <v>0</v>
      </c>
      <c r="S372" s="81">
        <v>2</v>
      </c>
      <c r="T372" s="81">
        <v>2</v>
      </c>
      <c r="U372" s="82">
        <v>1.81</v>
      </c>
      <c r="V372" s="81">
        <v>1.2749999999999999E-2</v>
      </c>
      <c r="W372" s="83" t="s">
        <v>278</v>
      </c>
      <c r="X372" s="84" t="s">
        <v>22556</v>
      </c>
      <c r="Y372" s="84">
        <v>1</v>
      </c>
      <c r="Z372" s="85" t="s">
        <v>21498</v>
      </c>
      <c r="AA372" s="85" t="s">
        <v>22553</v>
      </c>
      <c r="AB372" s="85" t="s">
        <v>21500</v>
      </c>
      <c r="AC372" s="85" t="s">
        <v>1861</v>
      </c>
      <c r="AD372" s="85" t="s">
        <v>21695</v>
      </c>
    </row>
    <row r="373" spans="1:30" x14ac:dyDescent="0.25">
      <c r="A373" s="86" t="s">
        <v>21387</v>
      </c>
      <c r="B373" s="86" t="s">
        <v>22557</v>
      </c>
      <c r="C373" s="86" t="s">
        <v>21388</v>
      </c>
      <c r="D373" s="86" t="s">
        <v>21389</v>
      </c>
      <c r="E373" s="86" t="s">
        <v>21384</v>
      </c>
      <c r="F373" s="86" t="s">
        <v>21385</v>
      </c>
      <c r="G373" s="86" t="s">
        <v>22558</v>
      </c>
      <c r="H373" s="86" t="s">
        <v>22559</v>
      </c>
      <c r="I373" s="86" t="s">
        <v>22558</v>
      </c>
      <c r="J373" s="86" t="s">
        <v>21386</v>
      </c>
      <c r="K373" s="86"/>
      <c r="L373" s="86" t="s">
        <v>21689</v>
      </c>
      <c r="M373" s="86"/>
      <c r="N373" s="86" t="s">
        <v>21690</v>
      </c>
      <c r="O373" s="86" t="s">
        <v>22551</v>
      </c>
      <c r="P373" s="86"/>
      <c r="Q373" s="86"/>
      <c r="R373" s="87">
        <v>0</v>
      </c>
      <c r="S373" s="87">
        <v>2</v>
      </c>
      <c r="T373" s="87">
        <v>2</v>
      </c>
      <c r="U373" s="88">
        <v>1.81</v>
      </c>
      <c r="V373" s="88">
        <v>1.2749999999999999E-2</v>
      </c>
      <c r="W373" s="83" t="s">
        <v>22558</v>
      </c>
      <c r="X373" s="84" t="s">
        <v>22560</v>
      </c>
      <c r="Y373" s="84">
        <v>1</v>
      </c>
      <c r="Z373" s="85" t="s">
        <v>21498</v>
      </c>
      <c r="AA373" s="85" t="s">
        <v>22553</v>
      </c>
      <c r="AB373" s="85" t="s">
        <v>21500</v>
      </c>
      <c r="AC373" s="85" t="s">
        <v>1861</v>
      </c>
      <c r="AD373" s="85" t="s">
        <v>21695</v>
      </c>
    </row>
    <row r="374" spans="1:30" x14ac:dyDescent="0.25">
      <c r="A374" s="86" t="s">
        <v>21387</v>
      </c>
      <c r="B374" s="86" t="s">
        <v>22561</v>
      </c>
      <c r="C374" s="86" t="s">
        <v>21388</v>
      </c>
      <c r="D374" s="86" t="s">
        <v>21389</v>
      </c>
      <c r="E374" s="86" t="s">
        <v>21384</v>
      </c>
      <c r="F374" s="86" t="s">
        <v>21385</v>
      </c>
      <c r="G374" s="86" t="s">
        <v>738</v>
      </c>
      <c r="H374" s="86" t="s">
        <v>22562</v>
      </c>
      <c r="I374" s="86" t="s">
        <v>738</v>
      </c>
      <c r="J374" s="86" t="s">
        <v>21386</v>
      </c>
      <c r="K374" s="86"/>
      <c r="L374" s="86" t="s">
        <v>21689</v>
      </c>
      <c r="M374" s="86"/>
      <c r="N374" s="86" t="s">
        <v>21690</v>
      </c>
      <c r="O374" s="86" t="s">
        <v>22551</v>
      </c>
      <c r="P374" s="86"/>
      <c r="Q374" s="86"/>
      <c r="R374" s="87">
        <v>0</v>
      </c>
      <c r="S374" s="87">
        <v>2</v>
      </c>
      <c r="T374" s="87">
        <v>2</v>
      </c>
      <c r="U374" s="88">
        <v>1.81</v>
      </c>
      <c r="V374" s="88">
        <v>1.2749999999999999E-2</v>
      </c>
      <c r="W374" s="83" t="s">
        <v>738</v>
      </c>
      <c r="X374" s="84" t="s">
        <v>22563</v>
      </c>
      <c r="Y374" s="84">
        <v>1</v>
      </c>
      <c r="Z374" s="85" t="s">
        <v>21498</v>
      </c>
      <c r="AA374" s="85" t="s">
        <v>22553</v>
      </c>
      <c r="AB374" s="85" t="s">
        <v>21500</v>
      </c>
      <c r="AC374" s="85" t="s">
        <v>1861</v>
      </c>
      <c r="AD374" s="85" t="s">
        <v>21695</v>
      </c>
    </row>
    <row r="375" spans="1:30" x14ac:dyDescent="0.25">
      <c r="A375" s="86" t="s">
        <v>21387</v>
      </c>
      <c r="B375" s="86" t="s">
        <v>22564</v>
      </c>
      <c r="C375" s="86" t="s">
        <v>21388</v>
      </c>
      <c r="D375" s="86" t="s">
        <v>21389</v>
      </c>
      <c r="E375" s="86" t="s">
        <v>21384</v>
      </c>
      <c r="F375" s="86" t="s">
        <v>21385</v>
      </c>
      <c r="G375" s="86" t="s">
        <v>650</v>
      </c>
      <c r="H375" s="86" t="s">
        <v>22565</v>
      </c>
      <c r="I375" s="86" t="s">
        <v>650</v>
      </c>
      <c r="J375" s="86" t="s">
        <v>21386</v>
      </c>
      <c r="K375" s="86"/>
      <c r="L375" s="86" t="s">
        <v>21689</v>
      </c>
      <c r="M375" s="86"/>
      <c r="N375" s="86" t="s">
        <v>21690</v>
      </c>
      <c r="O375" s="86" t="s">
        <v>22551</v>
      </c>
      <c r="P375" s="86"/>
      <c r="Q375" s="86"/>
      <c r="R375" s="87">
        <v>0</v>
      </c>
      <c r="S375" s="87">
        <v>2</v>
      </c>
      <c r="T375" s="87">
        <v>2</v>
      </c>
      <c r="U375" s="88">
        <v>1.81</v>
      </c>
      <c r="V375" s="88">
        <v>1.2749999999999999E-2</v>
      </c>
      <c r="W375" s="83" t="s">
        <v>650</v>
      </c>
      <c r="X375" s="84" t="s">
        <v>22566</v>
      </c>
      <c r="Y375" s="84">
        <v>1</v>
      </c>
      <c r="Z375" s="85" t="s">
        <v>21498</v>
      </c>
      <c r="AA375" s="85" t="s">
        <v>22553</v>
      </c>
      <c r="AB375" s="85" t="s">
        <v>21500</v>
      </c>
      <c r="AC375" s="85" t="s">
        <v>1861</v>
      </c>
      <c r="AD375" s="85" t="s">
        <v>21695</v>
      </c>
    </row>
    <row r="376" spans="1:30" x14ac:dyDescent="0.25">
      <c r="A376" s="80" t="s">
        <v>21387</v>
      </c>
      <c r="B376" s="80" t="s">
        <v>22567</v>
      </c>
      <c r="C376" s="80" t="s">
        <v>21388</v>
      </c>
      <c r="D376" s="80" t="s">
        <v>21389</v>
      </c>
      <c r="E376" s="80" t="s">
        <v>21384</v>
      </c>
      <c r="F376" s="80" t="s">
        <v>21385</v>
      </c>
      <c r="G376" s="80" t="s">
        <v>833</v>
      </c>
      <c r="H376" s="80" t="s">
        <v>22568</v>
      </c>
      <c r="I376" s="80" t="s">
        <v>833</v>
      </c>
      <c r="J376" s="80" t="s">
        <v>21386</v>
      </c>
      <c r="K376" s="80"/>
      <c r="L376" s="80" t="s">
        <v>21689</v>
      </c>
      <c r="M376" s="80"/>
      <c r="N376" s="80" t="s">
        <v>21690</v>
      </c>
      <c r="O376" s="80" t="s">
        <v>22551</v>
      </c>
      <c r="P376" s="80"/>
      <c r="Q376" s="80"/>
      <c r="R376" s="81">
        <v>0</v>
      </c>
      <c r="S376" s="81">
        <v>2</v>
      </c>
      <c r="T376" s="81">
        <v>2</v>
      </c>
      <c r="U376" s="82">
        <v>1.81</v>
      </c>
      <c r="V376" s="82">
        <v>1.2749999999999999E-2</v>
      </c>
      <c r="W376" s="83" t="s">
        <v>833</v>
      </c>
      <c r="X376" s="84" t="s">
        <v>22569</v>
      </c>
      <c r="Y376" s="84">
        <v>1</v>
      </c>
      <c r="Z376" s="85" t="s">
        <v>21498</v>
      </c>
      <c r="AA376" s="85" t="s">
        <v>22553</v>
      </c>
      <c r="AB376" s="85" t="s">
        <v>21500</v>
      </c>
      <c r="AC376" s="85" t="s">
        <v>1861</v>
      </c>
      <c r="AD376" s="85" t="s">
        <v>21695</v>
      </c>
    </row>
    <row r="377" spans="1:30" x14ac:dyDescent="0.25">
      <c r="A377" s="86" t="s">
        <v>21387</v>
      </c>
      <c r="B377" s="86" t="s">
        <v>22570</v>
      </c>
      <c r="C377" s="86" t="s">
        <v>21388</v>
      </c>
      <c r="D377" s="86" t="s">
        <v>21389</v>
      </c>
      <c r="E377" s="86" t="s">
        <v>21384</v>
      </c>
      <c r="F377" s="86" t="s">
        <v>21385</v>
      </c>
      <c r="G377" s="86" t="s">
        <v>21030</v>
      </c>
      <c r="H377" s="86" t="s">
        <v>22571</v>
      </c>
      <c r="I377" s="86" t="s">
        <v>21030</v>
      </c>
      <c r="J377" s="86" t="s">
        <v>21386</v>
      </c>
      <c r="K377" s="86"/>
      <c r="L377" s="86" t="s">
        <v>21689</v>
      </c>
      <c r="M377" s="86"/>
      <c r="N377" s="86" t="s">
        <v>21690</v>
      </c>
      <c r="O377" s="86" t="s">
        <v>22551</v>
      </c>
      <c r="P377" s="86"/>
      <c r="Q377" s="86"/>
      <c r="R377" s="87">
        <v>0</v>
      </c>
      <c r="S377" s="87">
        <v>2</v>
      </c>
      <c r="T377" s="87">
        <v>2</v>
      </c>
      <c r="U377" s="88">
        <v>1.81</v>
      </c>
      <c r="V377" s="88">
        <v>1.2749999999999999E-2</v>
      </c>
      <c r="W377" s="83" t="s">
        <v>21030</v>
      </c>
      <c r="X377" s="84" t="s">
        <v>22572</v>
      </c>
      <c r="Y377" s="84">
        <v>1</v>
      </c>
      <c r="Z377" s="85" t="s">
        <v>21498</v>
      </c>
      <c r="AA377" s="85" t="s">
        <v>22553</v>
      </c>
      <c r="AB377" s="85" t="s">
        <v>21500</v>
      </c>
      <c r="AC377" s="85" t="s">
        <v>1861</v>
      </c>
      <c r="AD377" s="85" t="s">
        <v>21695</v>
      </c>
    </row>
    <row r="378" spans="1:30" x14ac:dyDescent="0.25">
      <c r="A378" s="86" t="s">
        <v>21387</v>
      </c>
      <c r="B378" s="86" t="s">
        <v>22573</v>
      </c>
      <c r="C378" s="86" t="s">
        <v>21388</v>
      </c>
      <c r="D378" s="86" t="s">
        <v>21389</v>
      </c>
      <c r="E378" s="86" t="s">
        <v>21384</v>
      </c>
      <c r="F378" s="86" t="s">
        <v>21385</v>
      </c>
      <c r="G378" s="86" t="s">
        <v>357</v>
      </c>
      <c r="H378" s="86" t="s">
        <v>22574</v>
      </c>
      <c r="I378" s="86" t="s">
        <v>357</v>
      </c>
      <c r="J378" s="86" t="s">
        <v>21386</v>
      </c>
      <c r="K378" s="86"/>
      <c r="L378" s="86" t="s">
        <v>21689</v>
      </c>
      <c r="M378" s="86"/>
      <c r="N378" s="86" t="s">
        <v>21690</v>
      </c>
      <c r="O378" s="86" t="s">
        <v>22551</v>
      </c>
      <c r="P378" s="86"/>
      <c r="Q378" s="86"/>
      <c r="R378" s="87">
        <v>0</v>
      </c>
      <c r="S378" s="87">
        <v>2</v>
      </c>
      <c r="T378" s="87">
        <v>2</v>
      </c>
      <c r="U378" s="88">
        <v>1.81</v>
      </c>
      <c r="V378" s="88">
        <v>1.2749999999999999E-2</v>
      </c>
      <c r="W378" s="83" t="s">
        <v>357</v>
      </c>
      <c r="X378" s="84" t="s">
        <v>22575</v>
      </c>
      <c r="Y378" s="84">
        <v>1</v>
      </c>
      <c r="Z378" s="85" t="s">
        <v>21498</v>
      </c>
      <c r="AA378" s="85" t="s">
        <v>22553</v>
      </c>
      <c r="AB378" s="85" t="s">
        <v>21500</v>
      </c>
      <c r="AC378" s="85" t="s">
        <v>1861</v>
      </c>
      <c r="AD378" s="85" t="s">
        <v>21695</v>
      </c>
    </row>
    <row r="379" spans="1:30" x14ac:dyDescent="0.25">
      <c r="A379" s="80" t="s">
        <v>21387</v>
      </c>
      <c r="B379" s="80" t="s">
        <v>22576</v>
      </c>
      <c r="C379" s="80" t="s">
        <v>21388</v>
      </c>
      <c r="D379" s="80" t="s">
        <v>21389</v>
      </c>
      <c r="E379" s="80" t="s">
        <v>21384</v>
      </c>
      <c r="F379" s="80" t="s">
        <v>21385</v>
      </c>
      <c r="G379" s="80" t="s">
        <v>22577</v>
      </c>
      <c r="H379" s="80" t="s">
        <v>22578</v>
      </c>
      <c r="I379" s="80" t="s">
        <v>22577</v>
      </c>
      <c r="J379" s="80" t="s">
        <v>21386</v>
      </c>
      <c r="K379" s="80"/>
      <c r="L379" s="80" t="s">
        <v>21689</v>
      </c>
      <c r="M379" s="80"/>
      <c r="N379" s="80" t="s">
        <v>21690</v>
      </c>
      <c r="O379" s="80" t="s">
        <v>22551</v>
      </c>
      <c r="P379" s="80"/>
      <c r="Q379" s="80"/>
      <c r="R379" s="81">
        <v>0</v>
      </c>
      <c r="S379" s="81">
        <v>2</v>
      </c>
      <c r="T379" s="81">
        <v>2</v>
      </c>
      <c r="U379" s="82">
        <v>1.81</v>
      </c>
      <c r="V379" s="82">
        <v>1.2749999999999999E-2</v>
      </c>
      <c r="W379" s="83" t="s">
        <v>22577</v>
      </c>
      <c r="X379" s="84" t="s">
        <v>22579</v>
      </c>
      <c r="Y379" s="84">
        <v>1</v>
      </c>
      <c r="Z379" s="85" t="s">
        <v>21498</v>
      </c>
      <c r="AA379" s="85" t="s">
        <v>22553</v>
      </c>
      <c r="AB379" s="85" t="s">
        <v>21500</v>
      </c>
      <c r="AC379" s="85" t="s">
        <v>1861</v>
      </c>
      <c r="AD379" s="85" t="s">
        <v>21695</v>
      </c>
    </row>
    <row r="380" spans="1:30" x14ac:dyDescent="0.25">
      <c r="A380" s="86" t="s">
        <v>21387</v>
      </c>
      <c r="B380" s="86" t="s">
        <v>22580</v>
      </c>
      <c r="C380" s="86" t="s">
        <v>21388</v>
      </c>
      <c r="D380" s="86" t="s">
        <v>21389</v>
      </c>
      <c r="E380" s="86" t="s">
        <v>21384</v>
      </c>
      <c r="F380" s="86" t="s">
        <v>21385</v>
      </c>
      <c r="G380" s="86" t="s">
        <v>783</v>
      </c>
      <c r="H380" s="86" t="s">
        <v>22581</v>
      </c>
      <c r="I380" s="86" t="s">
        <v>783</v>
      </c>
      <c r="J380" s="86" t="s">
        <v>21386</v>
      </c>
      <c r="K380" s="86"/>
      <c r="L380" s="86" t="s">
        <v>21689</v>
      </c>
      <c r="M380" s="86"/>
      <c r="N380" s="86" t="s">
        <v>21690</v>
      </c>
      <c r="O380" s="86" t="s">
        <v>22551</v>
      </c>
      <c r="P380" s="86"/>
      <c r="Q380" s="86"/>
      <c r="R380" s="87">
        <v>0</v>
      </c>
      <c r="S380" s="87">
        <v>2</v>
      </c>
      <c r="T380" s="87">
        <v>2</v>
      </c>
      <c r="U380" s="88">
        <v>1.81</v>
      </c>
      <c r="V380" s="88">
        <v>1.2749999999999999E-2</v>
      </c>
      <c r="W380" s="83" t="s">
        <v>783</v>
      </c>
      <c r="X380" s="84" t="s">
        <v>22582</v>
      </c>
      <c r="Y380" s="84">
        <v>1</v>
      </c>
      <c r="Z380" s="85" t="s">
        <v>21498</v>
      </c>
      <c r="AA380" s="85" t="s">
        <v>22553</v>
      </c>
      <c r="AB380" s="85" t="s">
        <v>21500</v>
      </c>
      <c r="AC380" s="85" t="s">
        <v>1861</v>
      </c>
      <c r="AD380" s="85" t="s">
        <v>21695</v>
      </c>
    </row>
    <row r="381" spans="1:30" x14ac:dyDescent="0.25">
      <c r="A381" s="80" t="s">
        <v>21387</v>
      </c>
      <c r="B381" s="80" t="s">
        <v>22583</v>
      </c>
      <c r="C381" s="80" t="s">
        <v>21388</v>
      </c>
      <c r="D381" s="80" t="s">
        <v>21389</v>
      </c>
      <c r="E381" s="80" t="s">
        <v>21384</v>
      </c>
      <c r="F381" s="80" t="s">
        <v>21385</v>
      </c>
      <c r="G381" s="80" t="s">
        <v>644</v>
      </c>
      <c r="H381" s="80" t="s">
        <v>22584</v>
      </c>
      <c r="I381" s="80" t="s">
        <v>644</v>
      </c>
      <c r="J381" s="80" t="s">
        <v>21386</v>
      </c>
      <c r="K381" s="80"/>
      <c r="L381" s="80" t="s">
        <v>21689</v>
      </c>
      <c r="M381" s="80"/>
      <c r="N381" s="80" t="s">
        <v>21690</v>
      </c>
      <c r="O381" s="80" t="s">
        <v>22585</v>
      </c>
      <c r="P381" s="80"/>
      <c r="Q381" s="80"/>
      <c r="R381" s="81">
        <v>0</v>
      </c>
      <c r="S381" s="81">
        <v>2</v>
      </c>
      <c r="T381" s="81">
        <v>2</v>
      </c>
      <c r="U381" s="82">
        <v>1.81</v>
      </c>
      <c r="V381" s="82">
        <v>1.2749999999999999E-2</v>
      </c>
      <c r="W381" s="83" t="s">
        <v>644</v>
      </c>
      <c r="X381" s="84" t="s">
        <v>22586</v>
      </c>
      <c r="Y381" s="84">
        <v>1</v>
      </c>
      <c r="Z381" s="85" t="s">
        <v>21498</v>
      </c>
      <c r="AA381" s="85" t="s">
        <v>22587</v>
      </c>
      <c r="AB381" s="85" t="s">
        <v>21694</v>
      </c>
      <c r="AC381" s="85" t="s">
        <v>1861</v>
      </c>
      <c r="AD381" s="85" t="s">
        <v>21695</v>
      </c>
    </row>
    <row r="382" spans="1:30" x14ac:dyDescent="0.25">
      <c r="A382" s="86" t="s">
        <v>21387</v>
      </c>
      <c r="B382" s="86" t="s">
        <v>22588</v>
      </c>
      <c r="C382" s="86" t="s">
        <v>21388</v>
      </c>
      <c r="D382" s="86" t="s">
        <v>21389</v>
      </c>
      <c r="E382" s="86" t="s">
        <v>21384</v>
      </c>
      <c r="F382" s="86" t="s">
        <v>21385</v>
      </c>
      <c r="G382" s="86" t="s">
        <v>452</v>
      </c>
      <c r="H382" s="86" t="s">
        <v>22589</v>
      </c>
      <c r="I382" s="86" t="s">
        <v>452</v>
      </c>
      <c r="J382" s="86" t="s">
        <v>21386</v>
      </c>
      <c r="K382" s="86"/>
      <c r="L382" s="86" t="s">
        <v>21689</v>
      </c>
      <c r="M382" s="86"/>
      <c r="N382" s="86" t="s">
        <v>21690</v>
      </c>
      <c r="O382" s="86" t="s">
        <v>22585</v>
      </c>
      <c r="P382" s="86"/>
      <c r="Q382" s="86"/>
      <c r="R382" s="87">
        <v>0</v>
      </c>
      <c r="S382" s="87">
        <v>2</v>
      </c>
      <c r="T382" s="87">
        <v>2</v>
      </c>
      <c r="U382" s="88">
        <v>1.81</v>
      </c>
      <c r="V382" s="88">
        <v>1.2749999999999999E-2</v>
      </c>
      <c r="W382" s="83" t="s">
        <v>452</v>
      </c>
      <c r="X382" s="84" t="s">
        <v>22590</v>
      </c>
      <c r="Y382" s="84">
        <v>1</v>
      </c>
      <c r="Z382" s="85" t="s">
        <v>21498</v>
      </c>
      <c r="AA382" s="85" t="s">
        <v>22587</v>
      </c>
      <c r="AB382" s="85" t="s">
        <v>21694</v>
      </c>
      <c r="AC382" s="85" t="s">
        <v>1861</v>
      </c>
      <c r="AD382" s="85" t="s">
        <v>21695</v>
      </c>
    </row>
    <row r="383" spans="1:30" x14ac:dyDescent="0.25">
      <c r="A383" s="80" t="s">
        <v>21387</v>
      </c>
      <c r="B383" s="80" t="s">
        <v>22591</v>
      </c>
      <c r="C383" s="80" t="s">
        <v>21388</v>
      </c>
      <c r="D383" s="80" t="s">
        <v>21389</v>
      </c>
      <c r="E383" s="80" t="s">
        <v>21384</v>
      </c>
      <c r="F383" s="80" t="s">
        <v>21385</v>
      </c>
      <c r="G383" s="80" t="s">
        <v>77</v>
      </c>
      <c r="H383" s="80" t="s">
        <v>22592</v>
      </c>
      <c r="I383" s="80" t="s">
        <v>77</v>
      </c>
      <c r="J383" s="80" t="s">
        <v>21386</v>
      </c>
      <c r="K383" s="80"/>
      <c r="L383" s="80" t="s">
        <v>21689</v>
      </c>
      <c r="M383" s="80"/>
      <c r="N383" s="80" t="s">
        <v>21690</v>
      </c>
      <c r="O383" s="80" t="s">
        <v>22585</v>
      </c>
      <c r="P383" s="80"/>
      <c r="Q383" s="80"/>
      <c r="R383" s="81">
        <v>0</v>
      </c>
      <c r="S383" s="81">
        <v>2</v>
      </c>
      <c r="T383" s="81">
        <v>2</v>
      </c>
      <c r="U383" s="82">
        <v>1.81</v>
      </c>
      <c r="V383" s="82">
        <v>1.2749999999999999E-2</v>
      </c>
      <c r="W383" s="83" t="s">
        <v>77</v>
      </c>
      <c r="X383" s="84" t="s">
        <v>22593</v>
      </c>
      <c r="Y383" s="84">
        <v>1</v>
      </c>
      <c r="Z383" s="85" t="s">
        <v>21498</v>
      </c>
      <c r="AA383" s="85" t="s">
        <v>22587</v>
      </c>
      <c r="AB383" s="85" t="s">
        <v>21694</v>
      </c>
      <c r="AC383" s="85" t="s">
        <v>1861</v>
      </c>
      <c r="AD383" s="85" t="s">
        <v>21695</v>
      </c>
    </row>
    <row r="384" spans="1:30" x14ac:dyDescent="0.25">
      <c r="A384" s="86" t="s">
        <v>21387</v>
      </c>
      <c r="B384" s="86" t="s">
        <v>22594</v>
      </c>
      <c r="C384" s="86" t="s">
        <v>21388</v>
      </c>
      <c r="D384" s="86" t="s">
        <v>21389</v>
      </c>
      <c r="E384" s="86" t="s">
        <v>21384</v>
      </c>
      <c r="F384" s="86" t="s">
        <v>21385</v>
      </c>
      <c r="G384" s="86" t="s">
        <v>21040</v>
      </c>
      <c r="H384" s="86" t="s">
        <v>22595</v>
      </c>
      <c r="I384" s="86" t="s">
        <v>21040</v>
      </c>
      <c r="J384" s="86" t="s">
        <v>21386</v>
      </c>
      <c r="K384" s="86"/>
      <c r="L384" s="86" t="s">
        <v>21689</v>
      </c>
      <c r="M384" s="86"/>
      <c r="N384" s="86" t="s">
        <v>21690</v>
      </c>
      <c r="O384" s="86" t="s">
        <v>22585</v>
      </c>
      <c r="P384" s="86"/>
      <c r="Q384" s="86"/>
      <c r="R384" s="87">
        <v>0</v>
      </c>
      <c r="S384" s="87">
        <v>2</v>
      </c>
      <c r="T384" s="87">
        <v>2</v>
      </c>
      <c r="U384" s="88">
        <v>1.81</v>
      </c>
      <c r="V384" s="88">
        <v>1.2749999999999999E-2</v>
      </c>
      <c r="W384" s="83" t="s">
        <v>21040</v>
      </c>
      <c r="X384" s="84" t="s">
        <v>22596</v>
      </c>
      <c r="Y384" s="84">
        <v>1</v>
      </c>
      <c r="Z384" s="85" t="s">
        <v>21498</v>
      </c>
      <c r="AA384" s="85" t="s">
        <v>22587</v>
      </c>
      <c r="AB384" s="85" t="s">
        <v>21694</v>
      </c>
      <c r="AC384" s="85" t="s">
        <v>1861</v>
      </c>
      <c r="AD384" s="85" t="s">
        <v>21695</v>
      </c>
    </row>
    <row r="385" spans="1:30" x14ac:dyDescent="0.25">
      <c r="A385" s="80" t="s">
        <v>21387</v>
      </c>
      <c r="B385" s="80" t="s">
        <v>22597</v>
      </c>
      <c r="C385" s="80" t="s">
        <v>21388</v>
      </c>
      <c r="D385" s="80" t="s">
        <v>21389</v>
      </c>
      <c r="E385" s="80" t="s">
        <v>21384</v>
      </c>
      <c r="F385" s="80" t="s">
        <v>21385</v>
      </c>
      <c r="G385" s="80" t="s">
        <v>21041</v>
      </c>
      <c r="H385" s="80" t="s">
        <v>22598</v>
      </c>
      <c r="I385" s="80" t="s">
        <v>21041</v>
      </c>
      <c r="J385" s="80" t="s">
        <v>21386</v>
      </c>
      <c r="K385" s="80"/>
      <c r="L385" s="80" t="s">
        <v>21689</v>
      </c>
      <c r="M385" s="80"/>
      <c r="N385" s="80" t="s">
        <v>21690</v>
      </c>
      <c r="O385" s="80" t="s">
        <v>22585</v>
      </c>
      <c r="P385" s="80"/>
      <c r="Q385" s="80"/>
      <c r="R385" s="81">
        <v>0</v>
      </c>
      <c r="S385" s="81">
        <v>2</v>
      </c>
      <c r="T385" s="81">
        <v>2</v>
      </c>
      <c r="U385" s="82">
        <v>1.81</v>
      </c>
      <c r="V385" s="82">
        <v>1.2749999999999999E-2</v>
      </c>
      <c r="W385" s="83" t="s">
        <v>21041</v>
      </c>
      <c r="X385" s="84" t="s">
        <v>22599</v>
      </c>
      <c r="Y385" s="84">
        <v>1</v>
      </c>
      <c r="Z385" s="85" t="s">
        <v>21498</v>
      </c>
      <c r="AA385" s="85" t="s">
        <v>22587</v>
      </c>
      <c r="AB385" s="85" t="s">
        <v>21694</v>
      </c>
      <c r="AC385" s="85" t="s">
        <v>1861</v>
      </c>
      <c r="AD385" s="85" t="s">
        <v>21695</v>
      </c>
    </row>
    <row r="386" spans="1:30" x14ac:dyDescent="0.25">
      <c r="A386" s="86" t="s">
        <v>21387</v>
      </c>
      <c r="B386" s="86" t="s">
        <v>22600</v>
      </c>
      <c r="C386" s="86" t="s">
        <v>21388</v>
      </c>
      <c r="D386" s="86" t="s">
        <v>21389</v>
      </c>
      <c r="E386" s="86" t="s">
        <v>21384</v>
      </c>
      <c r="F386" s="86" t="s">
        <v>21385</v>
      </c>
      <c r="G386" s="86" t="s">
        <v>646</v>
      </c>
      <c r="H386" s="86" t="s">
        <v>22601</v>
      </c>
      <c r="I386" s="86" t="s">
        <v>646</v>
      </c>
      <c r="J386" s="86" t="s">
        <v>21386</v>
      </c>
      <c r="K386" s="86"/>
      <c r="L386" s="86" t="s">
        <v>21689</v>
      </c>
      <c r="M386" s="86"/>
      <c r="N386" s="86" t="s">
        <v>21690</v>
      </c>
      <c r="O386" s="86" t="s">
        <v>22585</v>
      </c>
      <c r="P386" s="86"/>
      <c r="Q386" s="86"/>
      <c r="R386" s="87">
        <v>0</v>
      </c>
      <c r="S386" s="87">
        <v>2</v>
      </c>
      <c r="T386" s="87">
        <v>2</v>
      </c>
      <c r="U386" s="88">
        <v>1.81</v>
      </c>
      <c r="V386" s="87">
        <v>1.2749999999999999E-2</v>
      </c>
      <c r="W386" s="83" t="s">
        <v>646</v>
      </c>
      <c r="X386" s="84" t="s">
        <v>22602</v>
      </c>
      <c r="Y386" s="84">
        <v>1</v>
      </c>
      <c r="Z386" s="85" t="s">
        <v>21498</v>
      </c>
      <c r="AA386" s="85" t="s">
        <v>22587</v>
      </c>
      <c r="AB386" s="85" t="s">
        <v>21694</v>
      </c>
      <c r="AC386" s="85" t="s">
        <v>1861</v>
      </c>
      <c r="AD386" s="85" t="s">
        <v>21695</v>
      </c>
    </row>
    <row r="387" spans="1:30" x14ac:dyDescent="0.25">
      <c r="A387" s="86" t="s">
        <v>21387</v>
      </c>
      <c r="B387" s="86" t="s">
        <v>22603</v>
      </c>
      <c r="C387" s="86" t="s">
        <v>21388</v>
      </c>
      <c r="D387" s="86" t="s">
        <v>21389</v>
      </c>
      <c r="E387" s="86" t="s">
        <v>21384</v>
      </c>
      <c r="F387" s="86" t="s">
        <v>21385</v>
      </c>
      <c r="G387" s="86" t="s">
        <v>96</v>
      </c>
      <c r="H387" s="86" t="s">
        <v>22604</v>
      </c>
      <c r="I387" s="86" t="s">
        <v>96</v>
      </c>
      <c r="J387" s="86" t="s">
        <v>21386</v>
      </c>
      <c r="K387" s="86"/>
      <c r="L387" s="86" t="s">
        <v>21689</v>
      </c>
      <c r="M387" s="86"/>
      <c r="N387" s="86" t="s">
        <v>21690</v>
      </c>
      <c r="O387" s="86" t="s">
        <v>22585</v>
      </c>
      <c r="P387" s="86"/>
      <c r="Q387" s="86"/>
      <c r="R387" s="87">
        <v>0</v>
      </c>
      <c r="S387" s="87">
        <v>2</v>
      </c>
      <c r="T387" s="87">
        <v>2</v>
      </c>
      <c r="U387" s="87">
        <v>1.81</v>
      </c>
      <c r="V387" s="88">
        <v>1.2749999999999999E-2</v>
      </c>
      <c r="W387" s="83" t="s">
        <v>96</v>
      </c>
      <c r="X387" s="84" t="s">
        <v>22605</v>
      </c>
      <c r="Y387" s="84">
        <v>1</v>
      </c>
      <c r="Z387" s="85" t="s">
        <v>21498</v>
      </c>
      <c r="AA387" s="85" t="s">
        <v>22587</v>
      </c>
      <c r="AB387" s="85" t="s">
        <v>21694</v>
      </c>
      <c r="AC387" s="85" t="s">
        <v>1861</v>
      </c>
      <c r="AD387" s="85" t="s">
        <v>21695</v>
      </c>
    </row>
    <row r="388" spans="1:30" x14ac:dyDescent="0.25">
      <c r="A388" s="80" t="s">
        <v>21387</v>
      </c>
      <c r="B388" s="80" t="s">
        <v>22606</v>
      </c>
      <c r="C388" s="80" t="s">
        <v>21388</v>
      </c>
      <c r="D388" s="80" t="s">
        <v>21389</v>
      </c>
      <c r="E388" s="80" t="s">
        <v>21384</v>
      </c>
      <c r="F388" s="80" t="s">
        <v>21385</v>
      </c>
      <c r="G388" s="80" t="s">
        <v>59</v>
      </c>
      <c r="H388" s="80" t="s">
        <v>22607</v>
      </c>
      <c r="I388" s="80" t="s">
        <v>59</v>
      </c>
      <c r="J388" s="80" t="s">
        <v>21386</v>
      </c>
      <c r="K388" s="80"/>
      <c r="L388" s="80" t="s">
        <v>21689</v>
      </c>
      <c r="M388" s="80"/>
      <c r="N388" s="80" t="s">
        <v>21690</v>
      </c>
      <c r="O388" s="80" t="s">
        <v>22585</v>
      </c>
      <c r="P388" s="80"/>
      <c r="Q388" s="80"/>
      <c r="R388" s="81">
        <v>0</v>
      </c>
      <c r="S388" s="81">
        <v>2</v>
      </c>
      <c r="T388" s="81">
        <v>2</v>
      </c>
      <c r="U388" s="82">
        <v>1.81</v>
      </c>
      <c r="V388" s="82">
        <v>1.2749999999999999E-2</v>
      </c>
      <c r="W388" s="83" t="s">
        <v>59</v>
      </c>
      <c r="X388" s="84" t="s">
        <v>22608</v>
      </c>
      <c r="Y388" s="84">
        <v>1</v>
      </c>
      <c r="Z388" s="85" t="s">
        <v>21498</v>
      </c>
      <c r="AA388" s="85" t="s">
        <v>22587</v>
      </c>
      <c r="AB388" s="85" t="s">
        <v>21694</v>
      </c>
      <c r="AC388" s="85" t="s">
        <v>1861</v>
      </c>
      <c r="AD388" s="85" t="s">
        <v>21695</v>
      </c>
    </row>
    <row r="389" spans="1:30" x14ac:dyDescent="0.25">
      <c r="A389" s="86" t="s">
        <v>21387</v>
      </c>
      <c r="B389" s="86" t="s">
        <v>22609</v>
      </c>
      <c r="C389" s="86" t="s">
        <v>21388</v>
      </c>
      <c r="D389" s="86" t="s">
        <v>21389</v>
      </c>
      <c r="E389" s="86" t="s">
        <v>21384</v>
      </c>
      <c r="F389" s="86" t="s">
        <v>21385</v>
      </c>
      <c r="G389" s="86" t="s">
        <v>22610</v>
      </c>
      <c r="H389" s="86" t="s">
        <v>22611</v>
      </c>
      <c r="I389" s="86" t="s">
        <v>22610</v>
      </c>
      <c r="J389" s="86" t="s">
        <v>21386</v>
      </c>
      <c r="K389" s="86"/>
      <c r="L389" s="86" t="s">
        <v>21689</v>
      </c>
      <c r="M389" s="86"/>
      <c r="N389" s="86" t="s">
        <v>21690</v>
      </c>
      <c r="O389" s="86" t="s">
        <v>22585</v>
      </c>
      <c r="P389" s="86"/>
      <c r="Q389" s="86"/>
      <c r="R389" s="87">
        <v>0</v>
      </c>
      <c r="S389" s="87">
        <v>2</v>
      </c>
      <c r="T389" s="87">
        <v>2</v>
      </c>
      <c r="U389" s="88">
        <v>1.81</v>
      </c>
      <c r="V389" s="88">
        <v>1.2749999999999999E-2</v>
      </c>
      <c r="W389" s="83" t="s">
        <v>22610</v>
      </c>
      <c r="X389" s="84" t="s">
        <v>22612</v>
      </c>
      <c r="Y389" s="84">
        <v>1</v>
      </c>
      <c r="Z389" s="85" t="s">
        <v>21498</v>
      </c>
      <c r="AA389" s="85" t="s">
        <v>22587</v>
      </c>
      <c r="AB389" s="85" t="s">
        <v>21694</v>
      </c>
      <c r="AC389" s="85" t="s">
        <v>1861</v>
      </c>
      <c r="AD389" s="85" t="s">
        <v>21695</v>
      </c>
    </row>
    <row r="390" spans="1:30" x14ac:dyDescent="0.25">
      <c r="A390" s="80" t="s">
        <v>21387</v>
      </c>
      <c r="B390" s="80" t="s">
        <v>22613</v>
      </c>
      <c r="C390" s="80" t="s">
        <v>21388</v>
      </c>
      <c r="D390" s="80" t="s">
        <v>21389</v>
      </c>
      <c r="E390" s="80" t="s">
        <v>21384</v>
      </c>
      <c r="F390" s="80" t="s">
        <v>21385</v>
      </c>
      <c r="G390" s="80" t="s">
        <v>22614</v>
      </c>
      <c r="H390" s="80" t="s">
        <v>22615</v>
      </c>
      <c r="I390" s="80" t="s">
        <v>22614</v>
      </c>
      <c r="J390" s="80" t="s">
        <v>21386</v>
      </c>
      <c r="K390" s="80"/>
      <c r="L390" s="80" t="s">
        <v>21689</v>
      </c>
      <c r="M390" s="80"/>
      <c r="N390" s="80" t="s">
        <v>21690</v>
      </c>
      <c r="O390" s="80" t="s">
        <v>22585</v>
      </c>
      <c r="P390" s="80"/>
      <c r="Q390" s="80"/>
      <c r="R390" s="81">
        <v>0</v>
      </c>
      <c r="S390" s="81">
        <v>2</v>
      </c>
      <c r="T390" s="81">
        <v>2</v>
      </c>
      <c r="U390" s="82">
        <v>1.81</v>
      </c>
      <c r="V390" s="82">
        <v>1.2749999999999999E-2</v>
      </c>
      <c r="W390" s="83" t="s">
        <v>22614</v>
      </c>
      <c r="X390" s="84" t="s">
        <v>22616</v>
      </c>
      <c r="Y390" s="84">
        <v>1</v>
      </c>
      <c r="Z390" s="85" t="s">
        <v>21498</v>
      </c>
      <c r="AA390" s="85" t="s">
        <v>22587</v>
      </c>
      <c r="AB390" s="85" t="s">
        <v>21694</v>
      </c>
      <c r="AC390" s="85" t="s">
        <v>1861</v>
      </c>
      <c r="AD390" s="85" t="s">
        <v>21695</v>
      </c>
    </row>
    <row r="391" spans="1:30" x14ac:dyDescent="0.25">
      <c r="A391" s="86" t="s">
        <v>21387</v>
      </c>
      <c r="B391" s="86" t="s">
        <v>22617</v>
      </c>
      <c r="C391" s="86" t="s">
        <v>21388</v>
      </c>
      <c r="D391" s="86" t="s">
        <v>21389</v>
      </c>
      <c r="E391" s="86" t="s">
        <v>21384</v>
      </c>
      <c r="F391" s="86" t="s">
        <v>21385</v>
      </c>
      <c r="G391" s="86" t="s">
        <v>379</v>
      </c>
      <c r="H391" s="86" t="s">
        <v>22618</v>
      </c>
      <c r="I391" s="86" t="s">
        <v>379</v>
      </c>
      <c r="J391" s="86" t="s">
        <v>21386</v>
      </c>
      <c r="K391" s="86"/>
      <c r="L391" s="86" t="s">
        <v>21689</v>
      </c>
      <c r="M391" s="86"/>
      <c r="N391" s="86" t="s">
        <v>21690</v>
      </c>
      <c r="O391" s="86" t="s">
        <v>22585</v>
      </c>
      <c r="P391" s="86"/>
      <c r="Q391" s="86"/>
      <c r="R391" s="87">
        <v>0</v>
      </c>
      <c r="S391" s="87">
        <v>2</v>
      </c>
      <c r="T391" s="87">
        <v>2</v>
      </c>
      <c r="U391" s="88">
        <v>1.81</v>
      </c>
      <c r="V391" s="88">
        <v>1.2749999999999999E-2</v>
      </c>
      <c r="W391" s="83" t="s">
        <v>379</v>
      </c>
      <c r="X391" s="84" t="s">
        <v>22619</v>
      </c>
      <c r="Y391" s="84">
        <v>1</v>
      </c>
      <c r="Z391" s="85" t="s">
        <v>21498</v>
      </c>
      <c r="AA391" s="85" t="s">
        <v>22587</v>
      </c>
      <c r="AB391" s="85" t="s">
        <v>21694</v>
      </c>
      <c r="AC391" s="85" t="s">
        <v>1861</v>
      </c>
      <c r="AD391" s="85" t="s">
        <v>21695</v>
      </c>
    </row>
    <row r="392" spans="1:30" x14ac:dyDescent="0.25">
      <c r="A392" s="80" t="s">
        <v>21387</v>
      </c>
      <c r="B392" s="80" t="s">
        <v>22620</v>
      </c>
      <c r="C392" s="80" t="s">
        <v>21388</v>
      </c>
      <c r="D392" s="80" t="s">
        <v>21389</v>
      </c>
      <c r="E392" s="80" t="s">
        <v>21384</v>
      </c>
      <c r="F392" s="80" t="s">
        <v>21385</v>
      </c>
      <c r="G392" s="80" t="s">
        <v>122</v>
      </c>
      <c r="H392" s="80" t="s">
        <v>22621</v>
      </c>
      <c r="I392" s="80" t="s">
        <v>122</v>
      </c>
      <c r="J392" s="80" t="s">
        <v>21386</v>
      </c>
      <c r="K392" s="80"/>
      <c r="L392" s="80" t="s">
        <v>21689</v>
      </c>
      <c r="M392" s="80"/>
      <c r="N392" s="80" t="s">
        <v>21690</v>
      </c>
      <c r="O392" s="80" t="s">
        <v>22585</v>
      </c>
      <c r="P392" s="80"/>
      <c r="Q392" s="80"/>
      <c r="R392" s="81">
        <v>0</v>
      </c>
      <c r="S392" s="81">
        <v>2</v>
      </c>
      <c r="T392" s="81">
        <v>2</v>
      </c>
      <c r="U392" s="82">
        <v>1.81</v>
      </c>
      <c r="V392" s="82">
        <v>1.2749999999999999E-2</v>
      </c>
      <c r="W392" s="83" t="s">
        <v>122</v>
      </c>
      <c r="X392" s="84" t="s">
        <v>22622</v>
      </c>
      <c r="Y392" s="84">
        <v>1</v>
      </c>
      <c r="Z392" s="85" t="s">
        <v>21498</v>
      </c>
      <c r="AA392" s="85" t="s">
        <v>22587</v>
      </c>
      <c r="AB392" s="85" t="s">
        <v>21694</v>
      </c>
      <c r="AC392" s="85" t="s">
        <v>1861</v>
      </c>
      <c r="AD392" s="85" t="s">
        <v>21695</v>
      </c>
    </row>
    <row r="393" spans="1:30" x14ac:dyDescent="0.25">
      <c r="A393" s="86" t="s">
        <v>21387</v>
      </c>
      <c r="B393" s="86" t="s">
        <v>22623</v>
      </c>
      <c r="C393" s="86" t="s">
        <v>21388</v>
      </c>
      <c r="D393" s="86" t="s">
        <v>21389</v>
      </c>
      <c r="E393" s="86" t="s">
        <v>21384</v>
      </c>
      <c r="F393" s="86" t="s">
        <v>21385</v>
      </c>
      <c r="G393" s="86" t="s">
        <v>21048</v>
      </c>
      <c r="H393" s="86" t="s">
        <v>22624</v>
      </c>
      <c r="I393" s="86" t="s">
        <v>21048</v>
      </c>
      <c r="J393" s="86" t="s">
        <v>21386</v>
      </c>
      <c r="K393" s="86"/>
      <c r="L393" s="86" t="s">
        <v>21689</v>
      </c>
      <c r="M393" s="86"/>
      <c r="N393" s="86" t="s">
        <v>21690</v>
      </c>
      <c r="O393" s="86" t="s">
        <v>22585</v>
      </c>
      <c r="P393" s="86"/>
      <c r="Q393" s="86"/>
      <c r="R393" s="87">
        <v>0</v>
      </c>
      <c r="S393" s="87">
        <v>2</v>
      </c>
      <c r="T393" s="87">
        <v>2</v>
      </c>
      <c r="U393" s="88">
        <v>1.81</v>
      </c>
      <c r="V393" s="88">
        <v>1.2749999999999999E-2</v>
      </c>
      <c r="W393" s="83" t="s">
        <v>21048</v>
      </c>
      <c r="X393" s="84" t="s">
        <v>22625</v>
      </c>
      <c r="Y393" s="84">
        <v>1</v>
      </c>
      <c r="Z393" s="85" t="s">
        <v>21498</v>
      </c>
      <c r="AA393" s="85" t="s">
        <v>22587</v>
      </c>
      <c r="AB393" s="85" t="s">
        <v>21694</v>
      </c>
      <c r="AC393" s="85" t="s">
        <v>1861</v>
      </c>
      <c r="AD393" s="85" t="s">
        <v>21695</v>
      </c>
    </row>
    <row r="394" spans="1:30" x14ac:dyDescent="0.25">
      <c r="A394" s="86" t="s">
        <v>21387</v>
      </c>
      <c r="B394" s="86" t="s">
        <v>22626</v>
      </c>
      <c r="C394" s="86" t="s">
        <v>21388</v>
      </c>
      <c r="D394" s="86" t="s">
        <v>21389</v>
      </c>
      <c r="E394" s="86" t="s">
        <v>21384</v>
      </c>
      <c r="F394" s="86" t="s">
        <v>21385</v>
      </c>
      <c r="G394" s="86" t="s">
        <v>20385</v>
      </c>
      <c r="H394" s="86" t="s">
        <v>22627</v>
      </c>
      <c r="I394" s="86" t="s">
        <v>20385</v>
      </c>
      <c r="J394" s="86" t="s">
        <v>21386</v>
      </c>
      <c r="K394" s="86"/>
      <c r="L394" s="86" t="s">
        <v>21689</v>
      </c>
      <c r="M394" s="86"/>
      <c r="N394" s="86" t="s">
        <v>21690</v>
      </c>
      <c r="O394" s="86" t="s">
        <v>22585</v>
      </c>
      <c r="P394" s="86"/>
      <c r="Q394" s="86"/>
      <c r="R394" s="87">
        <v>0</v>
      </c>
      <c r="S394" s="87">
        <v>2</v>
      </c>
      <c r="T394" s="87">
        <v>2</v>
      </c>
      <c r="U394" s="88">
        <v>1.81</v>
      </c>
      <c r="V394" s="87">
        <v>1.2749999999999999E-2</v>
      </c>
      <c r="W394" s="83" t="s">
        <v>20385</v>
      </c>
      <c r="X394" s="84" t="s">
        <v>22628</v>
      </c>
      <c r="Y394" s="84">
        <v>1</v>
      </c>
      <c r="Z394" s="85" t="s">
        <v>21498</v>
      </c>
      <c r="AA394" s="85" t="s">
        <v>22587</v>
      </c>
      <c r="AB394" s="85" t="s">
        <v>21694</v>
      </c>
      <c r="AC394" s="85" t="s">
        <v>1861</v>
      </c>
      <c r="AD394" s="85" t="s">
        <v>21695</v>
      </c>
    </row>
    <row r="395" spans="1:30" x14ac:dyDescent="0.25">
      <c r="A395" s="86" t="s">
        <v>21387</v>
      </c>
      <c r="B395" s="86" t="s">
        <v>22629</v>
      </c>
      <c r="C395" s="86" t="s">
        <v>21388</v>
      </c>
      <c r="D395" s="86" t="s">
        <v>21389</v>
      </c>
      <c r="E395" s="86" t="s">
        <v>21384</v>
      </c>
      <c r="F395" s="86" t="s">
        <v>21385</v>
      </c>
      <c r="G395" s="86" t="s">
        <v>20463</v>
      </c>
      <c r="H395" s="86" t="s">
        <v>22630</v>
      </c>
      <c r="I395" s="86" t="s">
        <v>20463</v>
      </c>
      <c r="J395" s="86" t="s">
        <v>21386</v>
      </c>
      <c r="K395" s="86"/>
      <c r="L395" s="86" t="s">
        <v>21689</v>
      </c>
      <c r="M395" s="86"/>
      <c r="N395" s="86" t="s">
        <v>21690</v>
      </c>
      <c r="O395" s="86" t="s">
        <v>22585</v>
      </c>
      <c r="P395" s="86"/>
      <c r="Q395" s="86"/>
      <c r="R395" s="87">
        <v>0</v>
      </c>
      <c r="S395" s="87">
        <v>2</v>
      </c>
      <c r="T395" s="87">
        <v>2</v>
      </c>
      <c r="U395" s="88">
        <v>1.81</v>
      </c>
      <c r="V395" s="88">
        <v>1.2749999999999999E-2</v>
      </c>
      <c r="W395" s="83" t="s">
        <v>20463</v>
      </c>
      <c r="X395" s="84" t="s">
        <v>22631</v>
      </c>
      <c r="Y395" s="84">
        <v>1</v>
      </c>
      <c r="Z395" s="85" t="s">
        <v>21498</v>
      </c>
      <c r="AA395" s="85" t="s">
        <v>22587</v>
      </c>
      <c r="AB395" s="85" t="s">
        <v>21694</v>
      </c>
      <c r="AC395" s="85" t="s">
        <v>1861</v>
      </c>
      <c r="AD395" s="85" t="s">
        <v>21695</v>
      </c>
    </row>
    <row r="396" spans="1:30" x14ac:dyDescent="0.25">
      <c r="A396" s="86" t="s">
        <v>21387</v>
      </c>
      <c r="B396" s="86" t="s">
        <v>22632</v>
      </c>
      <c r="C396" s="86" t="s">
        <v>21388</v>
      </c>
      <c r="D396" s="86" t="s">
        <v>21389</v>
      </c>
      <c r="E396" s="86" t="s">
        <v>21384</v>
      </c>
      <c r="F396" s="86" t="s">
        <v>21385</v>
      </c>
      <c r="G396" s="86" t="s">
        <v>21057</v>
      </c>
      <c r="H396" s="86" t="s">
        <v>22633</v>
      </c>
      <c r="I396" s="86" t="s">
        <v>21057</v>
      </c>
      <c r="J396" s="86" t="s">
        <v>21386</v>
      </c>
      <c r="K396" s="86"/>
      <c r="L396" s="86" t="s">
        <v>21689</v>
      </c>
      <c r="M396" s="86"/>
      <c r="N396" s="86" t="s">
        <v>21690</v>
      </c>
      <c r="O396" s="86" t="s">
        <v>22634</v>
      </c>
      <c r="P396" s="86"/>
      <c r="Q396" s="86"/>
      <c r="R396" s="87">
        <v>0</v>
      </c>
      <c r="S396" s="87">
        <v>2</v>
      </c>
      <c r="T396" s="87">
        <v>2</v>
      </c>
      <c r="U396" s="88">
        <v>1.81</v>
      </c>
      <c r="V396" s="88">
        <v>1.2749999999999999E-2</v>
      </c>
      <c r="W396" s="83" t="s">
        <v>21057</v>
      </c>
      <c r="X396" s="84" t="s">
        <v>22635</v>
      </c>
      <c r="Y396" s="84">
        <v>1</v>
      </c>
      <c r="Z396" s="85" t="s">
        <v>21498</v>
      </c>
      <c r="AA396" s="85" t="s">
        <v>22636</v>
      </c>
      <c r="AB396" s="85" t="s">
        <v>21694</v>
      </c>
      <c r="AC396" s="85" t="s">
        <v>1861</v>
      </c>
      <c r="AD396" s="85" t="s">
        <v>21695</v>
      </c>
    </row>
    <row r="397" spans="1:30" x14ac:dyDescent="0.25">
      <c r="A397" s="86" t="s">
        <v>21387</v>
      </c>
      <c r="B397" s="86" t="s">
        <v>22637</v>
      </c>
      <c r="C397" s="86" t="s">
        <v>21388</v>
      </c>
      <c r="D397" s="86" t="s">
        <v>21389</v>
      </c>
      <c r="E397" s="86" t="s">
        <v>21384</v>
      </c>
      <c r="F397" s="86" t="s">
        <v>21385</v>
      </c>
      <c r="G397" s="86" t="s">
        <v>614</v>
      </c>
      <c r="H397" s="86" t="s">
        <v>22638</v>
      </c>
      <c r="I397" s="86" t="s">
        <v>614</v>
      </c>
      <c r="J397" s="86" t="s">
        <v>21386</v>
      </c>
      <c r="K397" s="86"/>
      <c r="L397" s="86" t="s">
        <v>21689</v>
      </c>
      <c r="M397" s="86"/>
      <c r="N397" s="86" t="s">
        <v>21690</v>
      </c>
      <c r="O397" s="86" t="s">
        <v>22634</v>
      </c>
      <c r="P397" s="86"/>
      <c r="Q397" s="86"/>
      <c r="R397" s="87">
        <v>0</v>
      </c>
      <c r="S397" s="87">
        <v>2</v>
      </c>
      <c r="T397" s="87">
        <v>2</v>
      </c>
      <c r="U397" s="88">
        <v>1.81</v>
      </c>
      <c r="V397" s="88">
        <v>1.2749999999999999E-2</v>
      </c>
      <c r="W397" s="83" t="s">
        <v>614</v>
      </c>
      <c r="X397" s="84" t="s">
        <v>22639</v>
      </c>
      <c r="Y397" s="84">
        <v>1</v>
      </c>
      <c r="Z397" s="85" t="s">
        <v>21498</v>
      </c>
      <c r="AA397" s="85" t="s">
        <v>22636</v>
      </c>
      <c r="AB397" s="85" t="s">
        <v>21694</v>
      </c>
      <c r="AC397" s="85" t="s">
        <v>1861</v>
      </c>
      <c r="AD397" s="85" t="s">
        <v>21695</v>
      </c>
    </row>
    <row r="398" spans="1:30" x14ac:dyDescent="0.25">
      <c r="A398" s="80" t="s">
        <v>21387</v>
      </c>
      <c r="B398" s="80" t="s">
        <v>22640</v>
      </c>
      <c r="C398" s="80" t="s">
        <v>21388</v>
      </c>
      <c r="D398" s="80" t="s">
        <v>21389</v>
      </c>
      <c r="E398" s="80" t="s">
        <v>21384</v>
      </c>
      <c r="F398" s="80" t="s">
        <v>21385</v>
      </c>
      <c r="G398" s="80" t="s">
        <v>119</v>
      </c>
      <c r="H398" s="80" t="s">
        <v>22641</v>
      </c>
      <c r="I398" s="80" t="s">
        <v>119</v>
      </c>
      <c r="J398" s="80" t="s">
        <v>21386</v>
      </c>
      <c r="K398" s="80"/>
      <c r="L398" s="80" t="s">
        <v>21689</v>
      </c>
      <c r="M398" s="80"/>
      <c r="N398" s="80" t="s">
        <v>21690</v>
      </c>
      <c r="O398" s="80" t="s">
        <v>22634</v>
      </c>
      <c r="P398" s="80"/>
      <c r="Q398" s="80"/>
      <c r="R398" s="81">
        <v>0</v>
      </c>
      <c r="S398" s="81">
        <v>2</v>
      </c>
      <c r="T398" s="81">
        <v>2</v>
      </c>
      <c r="U398" s="82">
        <v>1.81</v>
      </c>
      <c r="V398" s="82">
        <v>1.2749999999999999E-2</v>
      </c>
      <c r="W398" s="83" t="s">
        <v>119</v>
      </c>
      <c r="X398" s="84" t="s">
        <v>22642</v>
      </c>
      <c r="Y398" s="84">
        <v>1</v>
      </c>
      <c r="Z398" s="85" t="s">
        <v>21498</v>
      </c>
      <c r="AA398" s="85" t="s">
        <v>22636</v>
      </c>
      <c r="AB398" s="85" t="s">
        <v>21694</v>
      </c>
      <c r="AC398" s="85" t="s">
        <v>1861</v>
      </c>
      <c r="AD398" s="85" t="s">
        <v>21695</v>
      </c>
    </row>
    <row r="399" spans="1:30" x14ac:dyDescent="0.25">
      <c r="A399" s="80" t="s">
        <v>21387</v>
      </c>
      <c r="B399" s="80" t="s">
        <v>22643</v>
      </c>
      <c r="C399" s="80" t="s">
        <v>21388</v>
      </c>
      <c r="D399" s="80" t="s">
        <v>21389</v>
      </c>
      <c r="E399" s="80" t="s">
        <v>21384</v>
      </c>
      <c r="F399" s="80" t="s">
        <v>21385</v>
      </c>
      <c r="G399" s="80" t="s">
        <v>21178</v>
      </c>
      <c r="H399" s="80" t="s">
        <v>22644</v>
      </c>
      <c r="I399" s="80" t="s">
        <v>21178</v>
      </c>
      <c r="J399" s="80" t="s">
        <v>21386</v>
      </c>
      <c r="K399" s="80"/>
      <c r="L399" s="80" t="s">
        <v>21689</v>
      </c>
      <c r="M399" s="80"/>
      <c r="N399" s="80" t="s">
        <v>21690</v>
      </c>
      <c r="O399" s="80" t="s">
        <v>22634</v>
      </c>
      <c r="P399" s="80"/>
      <c r="Q399" s="80"/>
      <c r="R399" s="81">
        <v>0</v>
      </c>
      <c r="S399" s="81">
        <v>2</v>
      </c>
      <c r="T399" s="81">
        <v>2</v>
      </c>
      <c r="U399" s="82">
        <v>1.81</v>
      </c>
      <c r="V399" s="81">
        <v>1.2749999999999999E-2</v>
      </c>
      <c r="W399" s="83" t="s">
        <v>21178</v>
      </c>
      <c r="X399" s="84" t="s">
        <v>22645</v>
      </c>
      <c r="Y399" s="84">
        <v>1</v>
      </c>
      <c r="Z399" s="85" t="s">
        <v>21498</v>
      </c>
      <c r="AA399" s="85" t="s">
        <v>22636</v>
      </c>
      <c r="AB399" s="85" t="s">
        <v>21694</v>
      </c>
      <c r="AC399" s="85" t="s">
        <v>1861</v>
      </c>
      <c r="AD399" s="85" t="s">
        <v>21695</v>
      </c>
    </row>
    <row r="400" spans="1:30" x14ac:dyDescent="0.25">
      <c r="A400" s="86" t="s">
        <v>21387</v>
      </c>
      <c r="B400" s="86" t="s">
        <v>22646</v>
      </c>
      <c r="C400" s="86" t="s">
        <v>21388</v>
      </c>
      <c r="D400" s="86" t="s">
        <v>21389</v>
      </c>
      <c r="E400" s="86" t="s">
        <v>21384</v>
      </c>
      <c r="F400" s="86" t="s">
        <v>21385</v>
      </c>
      <c r="G400" s="86" t="s">
        <v>22647</v>
      </c>
      <c r="H400" s="86" t="s">
        <v>22648</v>
      </c>
      <c r="I400" s="86" t="s">
        <v>22647</v>
      </c>
      <c r="J400" s="86" t="s">
        <v>21386</v>
      </c>
      <c r="K400" s="86"/>
      <c r="L400" s="86" t="s">
        <v>21689</v>
      </c>
      <c r="M400" s="86"/>
      <c r="N400" s="86" t="s">
        <v>21690</v>
      </c>
      <c r="O400" s="86" t="s">
        <v>22634</v>
      </c>
      <c r="P400" s="86"/>
      <c r="Q400" s="86"/>
      <c r="R400" s="87">
        <v>0</v>
      </c>
      <c r="S400" s="87">
        <v>2</v>
      </c>
      <c r="T400" s="87">
        <v>2</v>
      </c>
      <c r="U400" s="88">
        <v>1.81</v>
      </c>
      <c r="V400" s="88">
        <v>1.2749999999999999E-2</v>
      </c>
      <c r="W400" s="83" t="s">
        <v>22647</v>
      </c>
      <c r="X400" s="84" t="s">
        <v>22649</v>
      </c>
      <c r="Y400" s="84">
        <v>1</v>
      </c>
      <c r="Z400" s="85" t="s">
        <v>21498</v>
      </c>
      <c r="AA400" s="85" t="s">
        <v>22636</v>
      </c>
      <c r="AB400" s="85" t="s">
        <v>21694</v>
      </c>
      <c r="AC400" s="85" t="s">
        <v>1861</v>
      </c>
      <c r="AD400" s="85" t="s">
        <v>21695</v>
      </c>
    </row>
    <row r="401" spans="1:30" x14ac:dyDescent="0.25">
      <c r="A401" s="80" t="s">
        <v>21387</v>
      </c>
      <c r="B401" s="80" t="s">
        <v>22650</v>
      </c>
      <c r="C401" s="80" t="s">
        <v>21388</v>
      </c>
      <c r="D401" s="80" t="s">
        <v>21389</v>
      </c>
      <c r="E401" s="80" t="s">
        <v>21384</v>
      </c>
      <c r="F401" s="80" t="s">
        <v>21385</v>
      </c>
      <c r="G401" s="80" t="s">
        <v>22651</v>
      </c>
      <c r="H401" s="80" t="s">
        <v>22652</v>
      </c>
      <c r="I401" s="80" t="s">
        <v>22651</v>
      </c>
      <c r="J401" s="80" t="s">
        <v>21386</v>
      </c>
      <c r="K401" s="80"/>
      <c r="L401" s="80" t="s">
        <v>21689</v>
      </c>
      <c r="M401" s="80"/>
      <c r="N401" s="80" t="s">
        <v>21690</v>
      </c>
      <c r="O401" s="80" t="s">
        <v>22634</v>
      </c>
      <c r="P401" s="80"/>
      <c r="Q401" s="80"/>
      <c r="R401" s="81">
        <v>0</v>
      </c>
      <c r="S401" s="81">
        <v>2</v>
      </c>
      <c r="T401" s="81">
        <v>2</v>
      </c>
      <c r="U401" s="82">
        <v>1.81</v>
      </c>
      <c r="V401" s="81">
        <v>1.2749999999999999E-2</v>
      </c>
      <c r="W401" s="83" t="s">
        <v>22651</v>
      </c>
      <c r="X401" s="84" t="s">
        <v>22653</v>
      </c>
      <c r="Y401" s="84">
        <v>1</v>
      </c>
      <c r="Z401" s="85" t="s">
        <v>21498</v>
      </c>
      <c r="AA401" s="85" t="s">
        <v>22636</v>
      </c>
      <c r="AB401" s="85" t="s">
        <v>21694</v>
      </c>
      <c r="AC401" s="85" t="s">
        <v>1861</v>
      </c>
      <c r="AD401" s="85" t="s">
        <v>21695</v>
      </c>
    </row>
    <row r="402" spans="1:30" x14ac:dyDescent="0.25">
      <c r="A402" s="86" t="s">
        <v>21387</v>
      </c>
      <c r="B402" s="86" t="s">
        <v>22654</v>
      </c>
      <c r="C402" s="86" t="s">
        <v>21388</v>
      </c>
      <c r="D402" s="86" t="s">
        <v>21389</v>
      </c>
      <c r="E402" s="86" t="s">
        <v>21384</v>
      </c>
      <c r="F402" s="86" t="s">
        <v>21385</v>
      </c>
      <c r="G402" s="86" t="s">
        <v>21180</v>
      </c>
      <c r="H402" s="86" t="s">
        <v>22655</v>
      </c>
      <c r="I402" s="86" t="s">
        <v>21180</v>
      </c>
      <c r="J402" s="86" t="s">
        <v>21386</v>
      </c>
      <c r="K402" s="86"/>
      <c r="L402" s="86" t="s">
        <v>21689</v>
      </c>
      <c r="M402" s="86"/>
      <c r="N402" s="86" t="s">
        <v>21690</v>
      </c>
      <c r="O402" s="86" t="s">
        <v>22634</v>
      </c>
      <c r="P402" s="86"/>
      <c r="Q402" s="86"/>
      <c r="R402" s="87">
        <v>0</v>
      </c>
      <c r="S402" s="87">
        <v>2</v>
      </c>
      <c r="T402" s="87">
        <v>2</v>
      </c>
      <c r="U402" s="88">
        <v>1.81</v>
      </c>
      <c r="V402" s="88">
        <v>1.2749999999999999E-2</v>
      </c>
      <c r="W402" s="83" t="s">
        <v>21180</v>
      </c>
      <c r="X402" s="84" t="s">
        <v>22656</v>
      </c>
      <c r="Y402" s="84">
        <v>1</v>
      </c>
      <c r="Z402" s="85" t="s">
        <v>21498</v>
      </c>
      <c r="AA402" s="85" t="s">
        <v>22636</v>
      </c>
      <c r="AB402" s="85" t="s">
        <v>21694</v>
      </c>
      <c r="AC402" s="85" t="s">
        <v>1861</v>
      </c>
      <c r="AD402" s="85" t="s">
        <v>21695</v>
      </c>
    </row>
    <row r="403" spans="1:30" x14ac:dyDescent="0.25">
      <c r="A403" s="80" t="s">
        <v>21387</v>
      </c>
      <c r="B403" s="80" t="s">
        <v>22657</v>
      </c>
      <c r="C403" s="80" t="s">
        <v>21388</v>
      </c>
      <c r="D403" s="80" t="s">
        <v>21389</v>
      </c>
      <c r="E403" s="80" t="s">
        <v>21384</v>
      </c>
      <c r="F403" s="80" t="s">
        <v>21385</v>
      </c>
      <c r="G403" s="80" t="s">
        <v>21150</v>
      </c>
      <c r="H403" s="80" t="s">
        <v>22658</v>
      </c>
      <c r="I403" s="80" t="s">
        <v>21150</v>
      </c>
      <c r="J403" s="80" t="s">
        <v>21386</v>
      </c>
      <c r="K403" s="80"/>
      <c r="L403" s="80" t="s">
        <v>21689</v>
      </c>
      <c r="M403" s="80"/>
      <c r="N403" s="80" t="s">
        <v>21690</v>
      </c>
      <c r="O403" s="80" t="s">
        <v>22634</v>
      </c>
      <c r="P403" s="80"/>
      <c r="Q403" s="80"/>
      <c r="R403" s="81">
        <v>0</v>
      </c>
      <c r="S403" s="81">
        <v>2</v>
      </c>
      <c r="T403" s="81">
        <v>2</v>
      </c>
      <c r="U403" s="82">
        <v>1.81</v>
      </c>
      <c r="V403" s="82">
        <v>1.2749999999999999E-2</v>
      </c>
      <c r="W403" s="83" t="s">
        <v>21150</v>
      </c>
      <c r="X403" s="84" t="s">
        <v>22659</v>
      </c>
      <c r="Y403" s="84">
        <v>1</v>
      </c>
      <c r="Z403" s="85" t="s">
        <v>21498</v>
      </c>
      <c r="AA403" s="85" t="s">
        <v>22636</v>
      </c>
      <c r="AB403" s="85" t="s">
        <v>21694</v>
      </c>
      <c r="AC403" s="85" t="s">
        <v>1861</v>
      </c>
      <c r="AD403" s="85" t="s">
        <v>21695</v>
      </c>
    </row>
    <row r="404" spans="1:30" x14ac:dyDescent="0.25">
      <c r="A404" s="86" t="s">
        <v>21387</v>
      </c>
      <c r="B404" s="86" t="s">
        <v>22660</v>
      </c>
      <c r="C404" s="86" t="s">
        <v>21388</v>
      </c>
      <c r="D404" s="86" t="s">
        <v>21389</v>
      </c>
      <c r="E404" s="86" t="s">
        <v>21384</v>
      </c>
      <c r="F404" s="86" t="s">
        <v>21385</v>
      </c>
      <c r="G404" s="86" t="s">
        <v>21137</v>
      </c>
      <c r="H404" s="86" t="s">
        <v>22661</v>
      </c>
      <c r="I404" s="86" t="s">
        <v>21137</v>
      </c>
      <c r="J404" s="86" t="s">
        <v>21386</v>
      </c>
      <c r="K404" s="86"/>
      <c r="L404" s="86" t="s">
        <v>21689</v>
      </c>
      <c r="M404" s="86"/>
      <c r="N404" s="86" t="s">
        <v>21690</v>
      </c>
      <c r="O404" s="86" t="s">
        <v>22634</v>
      </c>
      <c r="P404" s="86"/>
      <c r="Q404" s="86"/>
      <c r="R404" s="87">
        <v>0</v>
      </c>
      <c r="S404" s="87">
        <v>2</v>
      </c>
      <c r="T404" s="87">
        <v>2</v>
      </c>
      <c r="U404" s="88">
        <v>1.81</v>
      </c>
      <c r="V404" s="87">
        <v>1.2749999999999999E-2</v>
      </c>
      <c r="W404" s="83" t="s">
        <v>21137</v>
      </c>
      <c r="X404" s="84" t="s">
        <v>22662</v>
      </c>
      <c r="Y404" s="84">
        <v>1</v>
      </c>
      <c r="Z404" s="85" t="s">
        <v>21498</v>
      </c>
      <c r="AA404" s="85" t="s">
        <v>22636</v>
      </c>
      <c r="AB404" s="85" t="s">
        <v>21694</v>
      </c>
      <c r="AC404" s="85" t="s">
        <v>1861</v>
      </c>
      <c r="AD404" s="85" t="s">
        <v>21695</v>
      </c>
    </row>
    <row r="405" spans="1:30" x14ac:dyDescent="0.25">
      <c r="A405" s="80" t="s">
        <v>21387</v>
      </c>
      <c r="B405" s="80" t="s">
        <v>22663</v>
      </c>
      <c r="C405" s="80" t="s">
        <v>21388</v>
      </c>
      <c r="D405" s="80" t="s">
        <v>21389</v>
      </c>
      <c r="E405" s="80" t="s">
        <v>21384</v>
      </c>
      <c r="F405" s="80" t="s">
        <v>21385</v>
      </c>
      <c r="G405" s="80" t="s">
        <v>21107</v>
      </c>
      <c r="H405" s="80" t="s">
        <v>22664</v>
      </c>
      <c r="I405" s="80" t="s">
        <v>21107</v>
      </c>
      <c r="J405" s="80" t="s">
        <v>21386</v>
      </c>
      <c r="K405" s="80"/>
      <c r="L405" s="80" t="s">
        <v>21689</v>
      </c>
      <c r="M405" s="80"/>
      <c r="N405" s="80" t="s">
        <v>21690</v>
      </c>
      <c r="O405" s="80" t="s">
        <v>22634</v>
      </c>
      <c r="P405" s="80"/>
      <c r="Q405" s="80"/>
      <c r="R405" s="81">
        <v>0</v>
      </c>
      <c r="S405" s="81">
        <v>2</v>
      </c>
      <c r="T405" s="81">
        <v>2</v>
      </c>
      <c r="U405" s="82">
        <v>1.81</v>
      </c>
      <c r="V405" s="82">
        <v>1.2749999999999999E-2</v>
      </c>
      <c r="W405" s="83" t="s">
        <v>21107</v>
      </c>
      <c r="X405" s="84" t="s">
        <v>22665</v>
      </c>
      <c r="Y405" s="84">
        <v>1</v>
      </c>
      <c r="Z405" s="85" t="s">
        <v>21498</v>
      </c>
      <c r="AA405" s="85" t="s">
        <v>22636</v>
      </c>
      <c r="AB405" s="85" t="s">
        <v>21694</v>
      </c>
      <c r="AC405" s="85" t="s">
        <v>1861</v>
      </c>
      <c r="AD405" s="85" t="s">
        <v>21695</v>
      </c>
    </row>
    <row r="406" spans="1:30" x14ac:dyDescent="0.25">
      <c r="A406" s="86" t="s">
        <v>21387</v>
      </c>
      <c r="B406" s="86" t="s">
        <v>22666</v>
      </c>
      <c r="C406" s="86" t="s">
        <v>21388</v>
      </c>
      <c r="D406" s="86" t="s">
        <v>21389</v>
      </c>
      <c r="E406" s="86" t="s">
        <v>21384</v>
      </c>
      <c r="F406" s="86" t="s">
        <v>21385</v>
      </c>
      <c r="G406" s="86" t="s">
        <v>21172</v>
      </c>
      <c r="H406" s="86" t="s">
        <v>22667</v>
      </c>
      <c r="I406" s="86" t="s">
        <v>21172</v>
      </c>
      <c r="J406" s="86" t="s">
        <v>21386</v>
      </c>
      <c r="K406" s="86"/>
      <c r="L406" s="86" t="s">
        <v>21689</v>
      </c>
      <c r="M406" s="86"/>
      <c r="N406" s="86" t="s">
        <v>21690</v>
      </c>
      <c r="O406" s="86" t="s">
        <v>22634</v>
      </c>
      <c r="P406" s="86"/>
      <c r="Q406" s="86"/>
      <c r="R406" s="87">
        <v>0</v>
      </c>
      <c r="S406" s="87">
        <v>2</v>
      </c>
      <c r="T406" s="87">
        <v>2</v>
      </c>
      <c r="U406" s="88">
        <v>1.81</v>
      </c>
      <c r="V406" s="88">
        <v>1.2749999999999999E-2</v>
      </c>
      <c r="W406" s="83" t="s">
        <v>21172</v>
      </c>
      <c r="X406" s="84" t="s">
        <v>22668</v>
      </c>
      <c r="Y406" s="84">
        <v>1</v>
      </c>
      <c r="Z406" s="85" t="s">
        <v>21498</v>
      </c>
      <c r="AA406" s="85" t="s">
        <v>22636</v>
      </c>
      <c r="AB406" s="85" t="s">
        <v>21694</v>
      </c>
      <c r="AC406" s="85" t="s">
        <v>1861</v>
      </c>
      <c r="AD406" s="85" t="s">
        <v>21695</v>
      </c>
    </row>
    <row r="407" spans="1:30" x14ac:dyDescent="0.25">
      <c r="A407" s="80" t="s">
        <v>21387</v>
      </c>
      <c r="B407" s="80" t="s">
        <v>22669</v>
      </c>
      <c r="C407" s="80" t="s">
        <v>21388</v>
      </c>
      <c r="D407" s="80" t="s">
        <v>21389</v>
      </c>
      <c r="E407" s="80" t="s">
        <v>21384</v>
      </c>
      <c r="F407" s="80" t="s">
        <v>21385</v>
      </c>
      <c r="G407" s="80" t="s">
        <v>21148</v>
      </c>
      <c r="H407" s="80" t="s">
        <v>22670</v>
      </c>
      <c r="I407" s="80" t="s">
        <v>21148</v>
      </c>
      <c r="J407" s="80" t="s">
        <v>21386</v>
      </c>
      <c r="K407" s="80"/>
      <c r="L407" s="80" t="s">
        <v>21689</v>
      </c>
      <c r="M407" s="80"/>
      <c r="N407" s="80" t="s">
        <v>21690</v>
      </c>
      <c r="O407" s="80" t="s">
        <v>22634</v>
      </c>
      <c r="P407" s="80"/>
      <c r="Q407" s="80"/>
      <c r="R407" s="81">
        <v>0</v>
      </c>
      <c r="S407" s="81">
        <v>2</v>
      </c>
      <c r="T407" s="81">
        <v>2</v>
      </c>
      <c r="U407" s="82">
        <v>1.81</v>
      </c>
      <c r="V407" s="82">
        <v>1.2749999999999999E-2</v>
      </c>
      <c r="W407" s="83" t="s">
        <v>21148</v>
      </c>
      <c r="X407" s="84" t="s">
        <v>22671</v>
      </c>
      <c r="Y407" s="84">
        <v>1</v>
      </c>
      <c r="Z407" s="85" t="s">
        <v>21498</v>
      </c>
      <c r="AA407" s="85" t="s">
        <v>22636</v>
      </c>
      <c r="AB407" s="85" t="s">
        <v>21694</v>
      </c>
      <c r="AC407" s="85" t="s">
        <v>1861</v>
      </c>
      <c r="AD407" s="85" t="s">
        <v>21695</v>
      </c>
    </row>
    <row r="408" spans="1:30" x14ac:dyDescent="0.25">
      <c r="A408" s="86" t="s">
        <v>21387</v>
      </c>
      <c r="B408" s="86" t="s">
        <v>22672</v>
      </c>
      <c r="C408" s="86" t="s">
        <v>21388</v>
      </c>
      <c r="D408" s="86" t="s">
        <v>21389</v>
      </c>
      <c r="E408" s="86" t="s">
        <v>21384</v>
      </c>
      <c r="F408" s="86" t="s">
        <v>21385</v>
      </c>
      <c r="G408" s="86" t="s">
        <v>21102</v>
      </c>
      <c r="H408" s="86" t="s">
        <v>22673</v>
      </c>
      <c r="I408" s="86" t="s">
        <v>21102</v>
      </c>
      <c r="J408" s="86" t="s">
        <v>21386</v>
      </c>
      <c r="K408" s="86"/>
      <c r="L408" s="86" t="s">
        <v>21689</v>
      </c>
      <c r="M408" s="86"/>
      <c r="N408" s="86" t="s">
        <v>21690</v>
      </c>
      <c r="O408" s="86" t="s">
        <v>22634</v>
      </c>
      <c r="P408" s="86"/>
      <c r="Q408" s="86"/>
      <c r="R408" s="87">
        <v>0</v>
      </c>
      <c r="S408" s="87">
        <v>2</v>
      </c>
      <c r="T408" s="87">
        <v>2</v>
      </c>
      <c r="U408" s="88">
        <v>1.81</v>
      </c>
      <c r="V408" s="88">
        <v>1.2749999999999999E-2</v>
      </c>
      <c r="W408" s="83" t="s">
        <v>21102</v>
      </c>
      <c r="X408" s="84" t="s">
        <v>22674</v>
      </c>
      <c r="Y408" s="84">
        <v>1</v>
      </c>
      <c r="Z408" s="85" t="s">
        <v>21498</v>
      </c>
      <c r="AA408" s="85" t="s">
        <v>22636</v>
      </c>
      <c r="AB408" s="85" t="s">
        <v>21694</v>
      </c>
      <c r="AC408" s="85" t="s">
        <v>1861</v>
      </c>
      <c r="AD408" s="85" t="s">
        <v>21695</v>
      </c>
    </row>
    <row r="409" spans="1:30" x14ac:dyDescent="0.25">
      <c r="A409" s="80" t="s">
        <v>21387</v>
      </c>
      <c r="B409" s="80" t="s">
        <v>22675</v>
      </c>
      <c r="C409" s="80" t="s">
        <v>21388</v>
      </c>
      <c r="D409" s="80" t="s">
        <v>21389</v>
      </c>
      <c r="E409" s="80" t="s">
        <v>21384</v>
      </c>
      <c r="F409" s="80" t="s">
        <v>21385</v>
      </c>
      <c r="G409" s="80" t="s">
        <v>22676</v>
      </c>
      <c r="H409" s="80" t="s">
        <v>22677</v>
      </c>
      <c r="I409" s="80" t="s">
        <v>22676</v>
      </c>
      <c r="J409" s="80" t="s">
        <v>21386</v>
      </c>
      <c r="K409" s="80"/>
      <c r="L409" s="80" t="s">
        <v>21689</v>
      </c>
      <c r="M409" s="80"/>
      <c r="N409" s="80" t="s">
        <v>21690</v>
      </c>
      <c r="O409" s="80" t="s">
        <v>22634</v>
      </c>
      <c r="P409" s="80"/>
      <c r="Q409" s="80"/>
      <c r="R409" s="81">
        <v>0</v>
      </c>
      <c r="S409" s="81">
        <v>2</v>
      </c>
      <c r="T409" s="81">
        <v>2</v>
      </c>
      <c r="U409" s="82">
        <v>1.81</v>
      </c>
      <c r="V409" s="82">
        <v>1.2749999999999999E-2</v>
      </c>
      <c r="W409" s="83" t="s">
        <v>22676</v>
      </c>
      <c r="X409" s="84" t="s">
        <v>22678</v>
      </c>
      <c r="Y409" s="84">
        <v>1</v>
      </c>
      <c r="Z409" s="85" t="s">
        <v>21498</v>
      </c>
      <c r="AA409" s="85" t="s">
        <v>22636</v>
      </c>
      <c r="AB409" s="85" t="s">
        <v>21694</v>
      </c>
      <c r="AC409" s="85" t="s">
        <v>1861</v>
      </c>
      <c r="AD409" s="85" t="s">
        <v>21695</v>
      </c>
    </row>
    <row r="410" spans="1:30" x14ac:dyDescent="0.25">
      <c r="A410" s="80" t="s">
        <v>21387</v>
      </c>
      <c r="B410" s="80" t="s">
        <v>22679</v>
      </c>
      <c r="C410" s="80" t="s">
        <v>21388</v>
      </c>
      <c r="D410" s="80" t="s">
        <v>21389</v>
      </c>
      <c r="E410" s="80" t="s">
        <v>21384</v>
      </c>
      <c r="F410" s="80" t="s">
        <v>21385</v>
      </c>
      <c r="G410" s="80" t="s">
        <v>22680</v>
      </c>
      <c r="H410" s="80" t="s">
        <v>22681</v>
      </c>
      <c r="I410" s="80" t="s">
        <v>22680</v>
      </c>
      <c r="J410" s="80" t="s">
        <v>21386</v>
      </c>
      <c r="K410" s="80"/>
      <c r="L410" s="80" t="s">
        <v>21689</v>
      </c>
      <c r="M410" s="80"/>
      <c r="N410" s="80" t="s">
        <v>21690</v>
      </c>
      <c r="O410" s="80" t="s">
        <v>22634</v>
      </c>
      <c r="P410" s="80"/>
      <c r="Q410" s="80"/>
      <c r="R410" s="81">
        <v>0</v>
      </c>
      <c r="S410" s="81">
        <v>2</v>
      </c>
      <c r="T410" s="81">
        <v>2</v>
      </c>
      <c r="U410" s="82">
        <v>1.81</v>
      </c>
      <c r="V410" s="82">
        <v>1.2749999999999999E-2</v>
      </c>
      <c r="W410" s="83" t="s">
        <v>22680</v>
      </c>
      <c r="X410" s="84" t="s">
        <v>22682</v>
      </c>
      <c r="Y410" s="84">
        <v>1</v>
      </c>
      <c r="Z410" s="85" t="s">
        <v>21498</v>
      </c>
      <c r="AA410" s="85" t="s">
        <v>22636</v>
      </c>
      <c r="AB410" s="85" t="s">
        <v>21694</v>
      </c>
      <c r="AC410" s="85" t="s">
        <v>1861</v>
      </c>
      <c r="AD410" s="85" t="s">
        <v>21695</v>
      </c>
    </row>
    <row r="411" spans="1:30" x14ac:dyDescent="0.25">
      <c r="A411" s="80" t="s">
        <v>21387</v>
      </c>
      <c r="B411" s="80" t="s">
        <v>22683</v>
      </c>
      <c r="C411" s="80" t="s">
        <v>21388</v>
      </c>
      <c r="D411" s="80" t="s">
        <v>21389</v>
      </c>
      <c r="E411" s="80" t="s">
        <v>21384</v>
      </c>
      <c r="F411" s="80" t="s">
        <v>21385</v>
      </c>
      <c r="G411" s="80" t="s">
        <v>21080</v>
      </c>
      <c r="H411" s="80" t="s">
        <v>22684</v>
      </c>
      <c r="I411" s="80" t="s">
        <v>21080</v>
      </c>
      <c r="J411" s="80" t="s">
        <v>21386</v>
      </c>
      <c r="K411" s="80"/>
      <c r="L411" s="80" t="s">
        <v>21689</v>
      </c>
      <c r="M411" s="80"/>
      <c r="N411" s="80" t="s">
        <v>21690</v>
      </c>
      <c r="O411" s="80" t="s">
        <v>22634</v>
      </c>
      <c r="P411" s="80"/>
      <c r="Q411" s="80"/>
      <c r="R411" s="81">
        <v>0</v>
      </c>
      <c r="S411" s="81">
        <v>2</v>
      </c>
      <c r="T411" s="81">
        <v>2</v>
      </c>
      <c r="U411" s="82">
        <v>1.81</v>
      </c>
      <c r="V411" s="81">
        <v>1.2749999999999999E-2</v>
      </c>
      <c r="W411" s="83" t="s">
        <v>21080</v>
      </c>
      <c r="X411" s="84" t="s">
        <v>22685</v>
      </c>
      <c r="Y411" s="84">
        <v>1</v>
      </c>
      <c r="Z411" s="85" t="s">
        <v>21498</v>
      </c>
      <c r="AA411" s="85" t="s">
        <v>22636</v>
      </c>
      <c r="AB411" s="85" t="s">
        <v>21694</v>
      </c>
      <c r="AC411" s="85" t="s">
        <v>1861</v>
      </c>
      <c r="AD411" s="85" t="s">
        <v>21695</v>
      </c>
    </row>
    <row r="412" spans="1:30" x14ac:dyDescent="0.25">
      <c r="A412" s="80" t="s">
        <v>21387</v>
      </c>
      <c r="B412" s="80" t="s">
        <v>22686</v>
      </c>
      <c r="C412" s="80" t="s">
        <v>21388</v>
      </c>
      <c r="D412" s="80" t="s">
        <v>21389</v>
      </c>
      <c r="E412" s="80" t="s">
        <v>21384</v>
      </c>
      <c r="F412" s="80" t="s">
        <v>21385</v>
      </c>
      <c r="G412" s="80" t="s">
        <v>21068</v>
      </c>
      <c r="H412" s="80" t="s">
        <v>22687</v>
      </c>
      <c r="I412" s="80" t="s">
        <v>21068</v>
      </c>
      <c r="J412" s="80" t="s">
        <v>21386</v>
      </c>
      <c r="K412" s="80"/>
      <c r="L412" s="80" t="s">
        <v>21689</v>
      </c>
      <c r="M412" s="80"/>
      <c r="N412" s="80" t="s">
        <v>21690</v>
      </c>
      <c r="O412" s="80" t="s">
        <v>22688</v>
      </c>
      <c r="P412" s="80"/>
      <c r="Q412" s="80"/>
      <c r="R412" s="81">
        <v>0</v>
      </c>
      <c r="S412" s="81">
        <v>2</v>
      </c>
      <c r="T412" s="81">
        <v>2</v>
      </c>
      <c r="U412" s="82">
        <v>1.81</v>
      </c>
      <c r="V412" s="81">
        <v>1.2749999999999999E-2</v>
      </c>
      <c r="W412" s="83" t="s">
        <v>21068</v>
      </c>
      <c r="X412" s="84" t="s">
        <v>22689</v>
      </c>
      <c r="Y412" s="84">
        <v>1</v>
      </c>
      <c r="Z412" s="85" t="s">
        <v>21498</v>
      </c>
      <c r="AA412" s="85" t="s">
        <v>22690</v>
      </c>
      <c r="AB412" s="85" t="s">
        <v>21500</v>
      </c>
      <c r="AC412" s="85" t="s">
        <v>1861</v>
      </c>
      <c r="AD412" s="85" t="s">
        <v>21695</v>
      </c>
    </row>
    <row r="413" spans="1:30" x14ac:dyDescent="0.25">
      <c r="A413" s="86" t="s">
        <v>21387</v>
      </c>
      <c r="B413" s="86" t="s">
        <v>22691</v>
      </c>
      <c r="C413" s="86" t="s">
        <v>21388</v>
      </c>
      <c r="D413" s="86" t="s">
        <v>21389</v>
      </c>
      <c r="E413" s="86" t="s">
        <v>21384</v>
      </c>
      <c r="F413" s="86" t="s">
        <v>21385</v>
      </c>
      <c r="G413" s="86" t="s">
        <v>21370</v>
      </c>
      <c r="H413" s="86" t="s">
        <v>22692</v>
      </c>
      <c r="I413" s="86" t="s">
        <v>21370</v>
      </c>
      <c r="J413" s="86" t="s">
        <v>21386</v>
      </c>
      <c r="K413" s="86"/>
      <c r="L413" s="86" t="s">
        <v>21689</v>
      </c>
      <c r="M413" s="86"/>
      <c r="N413" s="86" t="s">
        <v>21690</v>
      </c>
      <c r="O413" s="86" t="s">
        <v>22688</v>
      </c>
      <c r="P413" s="86"/>
      <c r="Q413" s="86"/>
      <c r="R413" s="87">
        <v>0</v>
      </c>
      <c r="S413" s="87">
        <v>2</v>
      </c>
      <c r="T413" s="87">
        <v>2</v>
      </c>
      <c r="U413" s="88">
        <v>1.81</v>
      </c>
      <c r="V413" s="87">
        <v>1.2749999999999999E-2</v>
      </c>
      <c r="W413" s="83" t="s">
        <v>21370</v>
      </c>
      <c r="X413" s="84" t="s">
        <v>22693</v>
      </c>
      <c r="Y413" s="84">
        <v>1</v>
      </c>
      <c r="Z413" s="85" t="s">
        <v>21498</v>
      </c>
      <c r="AA413" s="85" t="s">
        <v>22690</v>
      </c>
      <c r="AB413" s="85" t="s">
        <v>21500</v>
      </c>
      <c r="AC413" s="85" t="s">
        <v>1861</v>
      </c>
      <c r="AD413" s="85" t="s">
        <v>21695</v>
      </c>
    </row>
    <row r="414" spans="1:30" x14ac:dyDescent="0.25">
      <c r="A414" s="80" t="s">
        <v>21387</v>
      </c>
      <c r="B414" s="80" t="s">
        <v>22694</v>
      </c>
      <c r="C414" s="80" t="s">
        <v>21388</v>
      </c>
      <c r="D414" s="80" t="s">
        <v>21389</v>
      </c>
      <c r="E414" s="80" t="s">
        <v>21384</v>
      </c>
      <c r="F414" s="80" t="s">
        <v>21385</v>
      </c>
      <c r="G414" s="80" t="s">
        <v>21221</v>
      </c>
      <c r="H414" s="80" t="s">
        <v>22695</v>
      </c>
      <c r="I414" s="80" t="s">
        <v>21221</v>
      </c>
      <c r="J414" s="80" t="s">
        <v>21386</v>
      </c>
      <c r="K414" s="80"/>
      <c r="L414" s="80" t="s">
        <v>21689</v>
      </c>
      <c r="M414" s="80"/>
      <c r="N414" s="80" t="s">
        <v>21690</v>
      </c>
      <c r="O414" s="80" t="s">
        <v>22688</v>
      </c>
      <c r="P414" s="80"/>
      <c r="Q414" s="80"/>
      <c r="R414" s="81">
        <v>0</v>
      </c>
      <c r="S414" s="81">
        <v>2</v>
      </c>
      <c r="T414" s="81">
        <v>2</v>
      </c>
      <c r="U414" s="82">
        <v>1.81</v>
      </c>
      <c r="V414" s="82">
        <v>1.2749999999999999E-2</v>
      </c>
      <c r="W414" s="83" t="s">
        <v>21221</v>
      </c>
      <c r="X414" s="84" t="s">
        <v>22696</v>
      </c>
      <c r="Y414" s="84">
        <v>1</v>
      </c>
      <c r="Z414" s="85" t="s">
        <v>21498</v>
      </c>
      <c r="AA414" s="85" t="s">
        <v>22690</v>
      </c>
      <c r="AB414" s="85" t="s">
        <v>21500</v>
      </c>
      <c r="AC414" s="85" t="s">
        <v>1861</v>
      </c>
      <c r="AD414" s="85" t="s">
        <v>21695</v>
      </c>
    </row>
    <row r="415" spans="1:30" x14ac:dyDescent="0.25">
      <c r="A415" s="80" t="s">
        <v>21387</v>
      </c>
      <c r="B415" s="80" t="s">
        <v>22697</v>
      </c>
      <c r="C415" s="80" t="s">
        <v>21388</v>
      </c>
      <c r="D415" s="80" t="s">
        <v>21389</v>
      </c>
      <c r="E415" s="80" t="s">
        <v>21384</v>
      </c>
      <c r="F415" s="80" t="s">
        <v>21385</v>
      </c>
      <c r="G415" s="80" t="s">
        <v>21231</v>
      </c>
      <c r="H415" s="80" t="s">
        <v>22698</v>
      </c>
      <c r="I415" s="80" t="s">
        <v>21231</v>
      </c>
      <c r="J415" s="80" t="s">
        <v>21386</v>
      </c>
      <c r="K415" s="80"/>
      <c r="L415" s="80" t="s">
        <v>21689</v>
      </c>
      <c r="M415" s="80"/>
      <c r="N415" s="80" t="s">
        <v>21690</v>
      </c>
      <c r="O415" s="80" t="s">
        <v>22688</v>
      </c>
      <c r="P415" s="80"/>
      <c r="Q415" s="80"/>
      <c r="R415" s="81">
        <v>0</v>
      </c>
      <c r="S415" s="81">
        <v>2</v>
      </c>
      <c r="T415" s="81">
        <v>2</v>
      </c>
      <c r="U415" s="82">
        <v>1.81</v>
      </c>
      <c r="V415" s="82">
        <v>1.2749999999999999E-2</v>
      </c>
      <c r="W415" s="83" t="s">
        <v>21231</v>
      </c>
      <c r="X415" s="84" t="s">
        <v>22699</v>
      </c>
      <c r="Y415" s="84">
        <v>1</v>
      </c>
      <c r="Z415" s="85" t="s">
        <v>21498</v>
      </c>
      <c r="AA415" s="85" t="s">
        <v>22690</v>
      </c>
      <c r="AB415" s="85" t="s">
        <v>21500</v>
      </c>
      <c r="AC415" s="85" t="s">
        <v>1861</v>
      </c>
      <c r="AD415" s="85" t="s">
        <v>21695</v>
      </c>
    </row>
    <row r="416" spans="1:30" x14ac:dyDescent="0.25">
      <c r="A416" s="86" t="s">
        <v>21387</v>
      </c>
      <c r="B416" s="86" t="s">
        <v>22700</v>
      </c>
      <c r="C416" s="86" t="s">
        <v>21388</v>
      </c>
      <c r="D416" s="86" t="s">
        <v>21389</v>
      </c>
      <c r="E416" s="86" t="s">
        <v>21384</v>
      </c>
      <c r="F416" s="86" t="s">
        <v>21385</v>
      </c>
      <c r="G416" s="86" t="s">
        <v>22701</v>
      </c>
      <c r="H416" s="86" t="s">
        <v>22702</v>
      </c>
      <c r="I416" s="86" t="s">
        <v>22701</v>
      </c>
      <c r="J416" s="86" t="s">
        <v>21386</v>
      </c>
      <c r="K416" s="86"/>
      <c r="L416" s="86" t="s">
        <v>21689</v>
      </c>
      <c r="M416" s="86"/>
      <c r="N416" s="86" t="s">
        <v>21690</v>
      </c>
      <c r="O416" s="86" t="s">
        <v>22688</v>
      </c>
      <c r="P416" s="86"/>
      <c r="Q416" s="86"/>
      <c r="R416" s="87">
        <v>0</v>
      </c>
      <c r="S416" s="87">
        <v>2</v>
      </c>
      <c r="T416" s="87">
        <v>2</v>
      </c>
      <c r="U416" s="88">
        <v>1.81</v>
      </c>
      <c r="V416" s="87">
        <v>1.2749999999999999E-2</v>
      </c>
      <c r="W416" s="83" t="s">
        <v>22701</v>
      </c>
      <c r="X416" s="84" t="s">
        <v>22703</v>
      </c>
      <c r="Y416" s="84">
        <v>1</v>
      </c>
      <c r="Z416" s="85" t="s">
        <v>21498</v>
      </c>
      <c r="AA416" s="85" t="s">
        <v>22690</v>
      </c>
      <c r="AB416" s="85" t="s">
        <v>21500</v>
      </c>
      <c r="AC416" s="85" t="s">
        <v>1861</v>
      </c>
      <c r="AD416" s="85" t="s">
        <v>21695</v>
      </c>
    </row>
    <row r="417" spans="1:30" x14ac:dyDescent="0.25">
      <c r="A417" s="86" t="s">
        <v>21387</v>
      </c>
      <c r="B417" s="86" t="s">
        <v>22704</v>
      </c>
      <c r="C417" s="86" t="s">
        <v>21388</v>
      </c>
      <c r="D417" s="86" t="s">
        <v>21389</v>
      </c>
      <c r="E417" s="86" t="s">
        <v>21384</v>
      </c>
      <c r="F417" s="86" t="s">
        <v>21385</v>
      </c>
      <c r="G417" s="86" t="s">
        <v>21116</v>
      </c>
      <c r="H417" s="86" t="s">
        <v>22705</v>
      </c>
      <c r="I417" s="86" t="s">
        <v>21116</v>
      </c>
      <c r="J417" s="86" t="s">
        <v>21386</v>
      </c>
      <c r="K417" s="86"/>
      <c r="L417" s="86" t="s">
        <v>21689</v>
      </c>
      <c r="M417" s="86"/>
      <c r="N417" s="86" t="s">
        <v>21690</v>
      </c>
      <c r="O417" s="86" t="s">
        <v>22688</v>
      </c>
      <c r="P417" s="86"/>
      <c r="Q417" s="86"/>
      <c r="R417" s="87">
        <v>0</v>
      </c>
      <c r="S417" s="87">
        <v>2</v>
      </c>
      <c r="T417" s="87">
        <v>2</v>
      </c>
      <c r="U417" s="88">
        <v>1.81</v>
      </c>
      <c r="V417" s="88">
        <v>1.2749999999999999E-2</v>
      </c>
      <c r="W417" s="83" t="s">
        <v>21116</v>
      </c>
      <c r="X417" s="84" t="s">
        <v>22706</v>
      </c>
      <c r="Y417" s="84">
        <v>1</v>
      </c>
      <c r="Z417" s="85" t="s">
        <v>21498</v>
      </c>
      <c r="AA417" s="85" t="s">
        <v>22690</v>
      </c>
      <c r="AB417" s="85" t="s">
        <v>21500</v>
      </c>
      <c r="AC417" s="85" t="s">
        <v>1861</v>
      </c>
      <c r="AD417" s="85" t="s">
        <v>21695</v>
      </c>
    </row>
    <row r="418" spans="1:30" x14ac:dyDescent="0.25">
      <c r="A418" s="80" t="s">
        <v>21387</v>
      </c>
      <c r="B418" s="80" t="s">
        <v>22707</v>
      </c>
      <c r="C418" s="80" t="s">
        <v>21388</v>
      </c>
      <c r="D418" s="80" t="s">
        <v>21389</v>
      </c>
      <c r="E418" s="80" t="s">
        <v>21384</v>
      </c>
      <c r="F418" s="80" t="s">
        <v>21385</v>
      </c>
      <c r="G418" s="80" t="s">
        <v>21096</v>
      </c>
      <c r="H418" s="80" t="s">
        <v>22708</v>
      </c>
      <c r="I418" s="80" t="s">
        <v>21096</v>
      </c>
      <c r="J418" s="80" t="s">
        <v>21386</v>
      </c>
      <c r="K418" s="80"/>
      <c r="L418" s="80" t="s">
        <v>21689</v>
      </c>
      <c r="M418" s="80"/>
      <c r="N418" s="80" t="s">
        <v>21690</v>
      </c>
      <c r="O418" s="80" t="s">
        <v>22688</v>
      </c>
      <c r="P418" s="80"/>
      <c r="Q418" s="80"/>
      <c r="R418" s="81">
        <v>0</v>
      </c>
      <c r="S418" s="81">
        <v>2</v>
      </c>
      <c r="T418" s="81">
        <v>2</v>
      </c>
      <c r="U418" s="82">
        <v>1.81</v>
      </c>
      <c r="V418" s="82">
        <v>1.2749999999999999E-2</v>
      </c>
      <c r="W418" s="83" t="s">
        <v>21096</v>
      </c>
      <c r="X418" s="84" t="s">
        <v>22709</v>
      </c>
      <c r="Y418" s="84">
        <v>1</v>
      </c>
      <c r="Z418" s="85" t="s">
        <v>21498</v>
      </c>
      <c r="AA418" s="85" t="s">
        <v>22690</v>
      </c>
      <c r="AB418" s="85" t="s">
        <v>21500</v>
      </c>
      <c r="AC418" s="85" t="s">
        <v>1861</v>
      </c>
      <c r="AD418" s="85" t="s">
        <v>21695</v>
      </c>
    </row>
    <row r="419" spans="1:30" x14ac:dyDescent="0.25">
      <c r="A419" s="86" t="s">
        <v>21387</v>
      </c>
      <c r="B419" s="86" t="s">
        <v>22710</v>
      </c>
      <c r="C419" s="86" t="s">
        <v>21388</v>
      </c>
      <c r="D419" s="86" t="s">
        <v>21389</v>
      </c>
      <c r="E419" s="86" t="s">
        <v>21384</v>
      </c>
      <c r="F419" s="86" t="s">
        <v>21385</v>
      </c>
      <c r="G419" s="86" t="s">
        <v>22711</v>
      </c>
      <c r="H419" s="86" t="s">
        <v>22712</v>
      </c>
      <c r="I419" s="86" t="s">
        <v>22711</v>
      </c>
      <c r="J419" s="86" t="s">
        <v>21386</v>
      </c>
      <c r="K419" s="86"/>
      <c r="L419" s="86" t="s">
        <v>21689</v>
      </c>
      <c r="M419" s="86"/>
      <c r="N419" s="86" t="s">
        <v>21690</v>
      </c>
      <c r="O419" s="86" t="s">
        <v>22688</v>
      </c>
      <c r="P419" s="86"/>
      <c r="Q419" s="86"/>
      <c r="R419" s="87">
        <v>0</v>
      </c>
      <c r="S419" s="87">
        <v>2</v>
      </c>
      <c r="T419" s="87">
        <v>2</v>
      </c>
      <c r="U419" s="88">
        <v>1.81</v>
      </c>
      <c r="V419" s="88">
        <v>1.2749999999999999E-2</v>
      </c>
      <c r="W419" s="83" t="s">
        <v>22711</v>
      </c>
      <c r="X419" s="84" t="s">
        <v>22713</v>
      </c>
      <c r="Y419" s="84">
        <v>1</v>
      </c>
      <c r="Z419" s="85" t="s">
        <v>21498</v>
      </c>
      <c r="AA419" s="85" t="s">
        <v>22690</v>
      </c>
      <c r="AB419" s="85" t="s">
        <v>21500</v>
      </c>
      <c r="AC419" s="85" t="s">
        <v>1861</v>
      </c>
      <c r="AD419" s="85" t="s">
        <v>21695</v>
      </c>
    </row>
    <row r="420" spans="1:30" x14ac:dyDescent="0.25">
      <c r="A420" s="80" t="s">
        <v>21387</v>
      </c>
      <c r="B420" s="80" t="s">
        <v>22714</v>
      </c>
      <c r="C420" s="80" t="s">
        <v>21388</v>
      </c>
      <c r="D420" s="80" t="s">
        <v>21389</v>
      </c>
      <c r="E420" s="80" t="s">
        <v>21384</v>
      </c>
      <c r="F420" s="80" t="s">
        <v>21385</v>
      </c>
      <c r="G420" s="80" t="s">
        <v>22715</v>
      </c>
      <c r="H420" s="80" t="s">
        <v>22716</v>
      </c>
      <c r="I420" s="80" t="s">
        <v>22715</v>
      </c>
      <c r="J420" s="80" t="s">
        <v>21386</v>
      </c>
      <c r="K420" s="80"/>
      <c r="L420" s="80" t="s">
        <v>21689</v>
      </c>
      <c r="M420" s="80"/>
      <c r="N420" s="80" t="s">
        <v>21690</v>
      </c>
      <c r="O420" s="80" t="s">
        <v>22688</v>
      </c>
      <c r="P420" s="80"/>
      <c r="Q420" s="80"/>
      <c r="R420" s="81">
        <v>0</v>
      </c>
      <c r="S420" s="81">
        <v>2</v>
      </c>
      <c r="T420" s="81">
        <v>2</v>
      </c>
      <c r="U420" s="82">
        <v>1.81</v>
      </c>
      <c r="V420" s="82">
        <v>1.2749999999999999E-2</v>
      </c>
      <c r="W420" s="83" t="s">
        <v>22715</v>
      </c>
      <c r="X420" s="84" t="s">
        <v>22717</v>
      </c>
      <c r="Y420" s="84">
        <v>1</v>
      </c>
      <c r="Z420" s="85" t="s">
        <v>21498</v>
      </c>
      <c r="AA420" s="85" t="s">
        <v>22690</v>
      </c>
      <c r="AB420" s="85" t="s">
        <v>21500</v>
      </c>
      <c r="AC420" s="85" t="s">
        <v>1861</v>
      </c>
      <c r="AD420" s="85" t="s">
        <v>21695</v>
      </c>
    </row>
    <row r="421" spans="1:30" x14ac:dyDescent="0.25">
      <c r="A421" s="86" t="s">
        <v>21387</v>
      </c>
      <c r="B421" s="86" t="s">
        <v>22718</v>
      </c>
      <c r="C421" s="86" t="s">
        <v>21388</v>
      </c>
      <c r="D421" s="86" t="s">
        <v>21389</v>
      </c>
      <c r="E421" s="86" t="s">
        <v>21384</v>
      </c>
      <c r="F421" s="86" t="s">
        <v>21385</v>
      </c>
      <c r="G421" s="86" t="s">
        <v>22715</v>
      </c>
      <c r="H421" s="86" t="s">
        <v>22716</v>
      </c>
      <c r="I421" s="86" t="s">
        <v>22715</v>
      </c>
      <c r="J421" s="86" t="s">
        <v>21386</v>
      </c>
      <c r="K421" s="86"/>
      <c r="L421" s="86" t="s">
        <v>21971</v>
      </c>
      <c r="M421" s="86"/>
      <c r="N421" s="86" t="s">
        <v>21972</v>
      </c>
      <c r="O421" s="86" t="s">
        <v>21973</v>
      </c>
      <c r="P421" s="86"/>
      <c r="Q421" s="86"/>
      <c r="R421" s="87">
        <v>0</v>
      </c>
      <c r="S421" s="87">
        <v>1</v>
      </c>
      <c r="T421" s="87">
        <v>1</v>
      </c>
      <c r="U421" s="88">
        <v>0.216</v>
      </c>
      <c r="V421" s="88">
        <v>3.5E-4</v>
      </c>
      <c r="W421" s="83" t="s">
        <v>22715</v>
      </c>
      <c r="X421" s="84" t="s">
        <v>22717</v>
      </c>
      <c r="Y421" s="84">
        <v>0</v>
      </c>
      <c r="Z421" s="85" t="s">
        <v>21498</v>
      </c>
      <c r="AA421" s="85" t="s">
        <v>21974</v>
      </c>
      <c r="AB421" s="85" t="s">
        <v>21500</v>
      </c>
      <c r="AC421" s="85" t="s">
        <v>1861</v>
      </c>
      <c r="AD421" s="85" t="s">
        <v>21695</v>
      </c>
    </row>
    <row r="422" spans="1:30" x14ac:dyDescent="0.25">
      <c r="A422" s="86" t="s">
        <v>21387</v>
      </c>
      <c r="B422" s="86" t="s">
        <v>22719</v>
      </c>
      <c r="C422" s="86" t="s">
        <v>21388</v>
      </c>
      <c r="D422" s="86" t="s">
        <v>21389</v>
      </c>
      <c r="E422" s="86" t="s">
        <v>21384</v>
      </c>
      <c r="F422" s="86" t="s">
        <v>21385</v>
      </c>
      <c r="G422" s="86" t="s">
        <v>22720</v>
      </c>
      <c r="H422" s="86" t="s">
        <v>22721</v>
      </c>
      <c r="I422" s="86" t="s">
        <v>22720</v>
      </c>
      <c r="J422" s="86" t="s">
        <v>21386</v>
      </c>
      <c r="K422" s="86"/>
      <c r="L422" s="86" t="s">
        <v>21689</v>
      </c>
      <c r="M422" s="86"/>
      <c r="N422" s="86" t="s">
        <v>21690</v>
      </c>
      <c r="O422" s="86" t="s">
        <v>22722</v>
      </c>
      <c r="P422" s="86"/>
      <c r="Q422" s="86"/>
      <c r="R422" s="87">
        <v>0</v>
      </c>
      <c r="S422" s="87">
        <v>2</v>
      </c>
      <c r="T422" s="87">
        <v>2</v>
      </c>
      <c r="U422" s="88">
        <v>1.81</v>
      </c>
      <c r="V422" s="88">
        <v>1.2749999999999999E-2</v>
      </c>
      <c r="W422" s="83" t="s">
        <v>22720</v>
      </c>
      <c r="X422" s="84" t="s">
        <v>22723</v>
      </c>
      <c r="Y422" s="84">
        <v>1</v>
      </c>
      <c r="Z422" s="85" t="s">
        <v>21498</v>
      </c>
      <c r="AA422" s="85" t="s">
        <v>22724</v>
      </c>
      <c r="AB422" s="85" t="s">
        <v>21500</v>
      </c>
      <c r="AC422" s="85" t="s">
        <v>1861</v>
      </c>
      <c r="AD422" s="85" t="s">
        <v>21695</v>
      </c>
    </row>
    <row r="423" spans="1:30" x14ac:dyDescent="0.25">
      <c r="A423" s="86" t="s">
        <v>21387</v>
      </c>
      <c r="B423" s="86" t="s">
        <v>22725</v>
      </c>
      <c r="C423" s="86" t="s">
        <v>21388</v>
      </c>
      <c r="D423" s="86" t="s">
        <v>21389</v>
      </c>
      <c r="E423" s="86" t="s">
        <v>21384</v>
      </c>
      <c r="F423" s="86" t="s">
        <v>21385</v>
      </c>
      <c r="G423" s="86" t="s">
        <v>22726</v>
      </c>
      <c r="H423" s="86" t="s">
        <v>22727</v>
      </c>
      <c r="I423" s="86" t="s">
        <v>22726</v>
      </c>
      <c r="J423" s="86" t="s">
        <v>21386</v>
      </c>
      <c r="K423" s="86"/>
      <c r="L423" s="86" t="s">
        <v>21689</v>
      </c>
      <c r="M423" s="86"/>
      <c r="N423" s="86" t="s">
        <v>21690</v>
      </c>
      <c r="O423" s="86" t="s">
        <v>22722</v>
      </c>
      <c r="P423" s="86"/>
      <c r="Q423" s="86"/>
      <c r="R423" s="87">
        <v>0</v>
      </c>
      <c r="S423" s="87">
        <v>2</v>
      </c>
      <c r="T423" s="87">
        <v>2</v>
      </c>
      <c r="U423" s="88">
        <v>1.81</v>
      </c>
      <c r="V423" s="88">
        <v>1.2749999999999999E-2</v>
      </c>
      <c r="W423" s="83" t="s">
        <v>22726</v>
      </c>
      <c r="X423" s="84" t="s">
        <v>22728</v>
      </c>
      <c r="Y423" s="84">
        <v>1</v>
      </c>
      <c r="Z423" s="85" t="s">
        <v>21498</v>
      </c>
      <c r="AA423" s="85" t="s">
        <v>22724</v>
      </c>
      <c r="AB423" s="85" t="s">
        <v>21500</v>
      </c>
      <c r="AC423" s="85" t="s">
        <v>1861</v>
      </c>
      <c r="AD423" s="85" t="s">
        <v>21695</v>
      </c>
    </row>
    <row r="424" spans="1:30" x14ac:dyDescent="0.25">
      <c r="A424" s="86" t="s">
        <v>21387</v>
      </c>
      <c r="B424" s="86" t="s">
        <v>22729</v>
      </c>
      <c r="C424" s="86" t="s">
        <v>21388</v>
      </c>
      <c r="D424" s="86" t="s">
        <v>21389</v>
      </c>
      <c r="E424" s="86" t="s">
        <v>21384</v>
      </c>
      <c r="F424" s="86" t="s">
        <v>21385</v>
      </c>
      <c r="G424" s="86" t="s">
        <v>22726</v>
      </c>
      <c r="H424" s="86" t="s">
        <v>22727</v>
      </c>
      <c r="I424" s="86" t="s">
        <v>22726</v>
      </c>
      <c r="J424" s="86" t="s">
        <v>21386</v>
      </c>
      <c r="K424" s="86"/>
      <c r="L424" s="86" t="s">
        <v>21971</v>
      </c>
      <c r="M424" s="86"/>
      <c r="N424" s="86" t="s">
        <v>21972</v>
      </c>
      <c r="O424" s="86" t="s">
        <v>21973</v>
      </c>
      <c r="P424" s="86"/>
      <c r="Q424" s="86"/>
      <c r="R424" s="87">
        <v>0</v>
      </c>
      <c r="S424" s="87">
        <v>1</v>
      </c>
      <c r="T424" s="87">
        <v>1</v>
      </c>
      <c r="U424" s="88">
        <v>0.216</v>
      </c>
      <c r="V424" s="88">
        <v>3.5E-4</v>
      </c>
      <c r="W424" s="83" t="s">
        <v>22726</v>
      </c>
      <c r="X424" s="84" t="s">
        <v>22728</v>
      </c>
      <c r="Y424" s="84">
        <v>0</v>
      </c>
      <c r="Z424" s="85" t="s">
        <v>21498</v>
      </c>
      <c r="AA424" s="85" t="s">
        <v>21974</v>
      </c>
      <c r="AB424" s="85" t="s">
        <v>21500</v>
      </c>
      <c r="AC424" s="85" t="s">
        <v>1861</v>
      </c>
      <c r="AD424" s="85" t="s">
        <v>21695</v>
      </c>
    </row>
    <row r="425" spans="1:30" x14ac:dyDescent="0.25">
      <c r="A425" s="86" t="s">
        <v>21387</v>
      </c>
      <c r="B425" s="86" t="s">
        <v>22730</v>
      </c>
      <c r="C425" s="86" t="s">
        <v>21388</v>
      </c>
      <c r="D425" s="86" t="s">
        <v>21389</v>
      </c>
      <c r="E425" s="86" t="s">
        <v>21384</v>
      </c>
      <c r="F425" s="86" t="s">
        <v>21385</v>
      </c>
      <c r="G425" s="86" t="s">
        <v>22731</v>
      </c>
      <c r="H425" s="86" t="s">
        <v>22732</v>
      </c>
      <c r="I425" s="86" t="s">
        <v>22731</v>
      </c>
      <c r="J425" s="86" t="s">
        <v>21386</v>
      </c>
      <c r="K425" s="86"/>
      <c r="L425" s="86" t="s">
        <v>21689</v>
      </c>
      <c r="M425" s="86"/>
      <c r="N425" s="86" t="s">
        <v>21690</v>
      </c>
      <c r="O425" s="86" t="s">
        <v>22722</v>
      </c>
      <c r="P425" s="86"/>
      <c r="Q425" s="86"/>
      <c r="R425" s="87">
        <v>0</v>
      </c>
      <c r="S425" s="87">
        <v>2</v>
      </c>
      <c r="T425" s="87">
        <v>2</v>
      </c>
      <c r="U425" s="88">
        <v>1.81</v>
      </c>
      <c r="V425" s="88">
        <v>1.2749999999999999E-2</v>
      </c>
      <c r="W425" s="83" t="s">
        <v>22731</v>
      </c>
      <c r="X425" s="84" t="s">
        <v>22733</v>
      </c>
      <c r="Y425" s="84">
        <v>1</v>
      </c>
      <c r="Z425" s="85" t="s">
        <v>21498</v>
      </c>
      <c r="AA425" s="85" t="s">
        <v>22724</v>
      </c>
      <c r="AB425" s="85" t="s">
        <v>21500</v>
      </c>
      <c r="AC425" s="85" t="s">
        <v>1861</v>
      </c>
      <c r="AD425" s="85" t="s">
        <v>21695</v>
      </c>
    </row>
    <row r="426" spans="1:30" x14ac:dyDescent="0.25">
      <c r="A426" s="86" t="s">
        <v>21387</v>
      </c>
      <c r="B426" s="86" t="s">
        <v>22734</v>
      </c>
      <c r="C426" s="86" t="s">
        <v>21388</v>
      </c>
      <c r="D426" s="86" t="s">
        <v>21389</v>
      </c>
      <c r="E426" s="86" t="s">
        <v>21384</v>
      </c>
      <c r="F426" s="86" t="s">
        <v>21385</v>
      </c>
      <c r="G426" s="86" t="s">
        <v>22731</v>
      </c>
      <c r="H426" s="86" t="s">
        <v>22732</v>
      </c>
      <c r="I426" s="86" t="s">
        <v>22731</v>
      </c>
      <c r="J426" s="86" t="s">
        <v>21386</v>
      </c>
      <c r="K426" s="86"/>
      <c r="L426" s="86" t="s">
        <v>21971</v>
      </c>
      <c r="M426" s="86"/>
      <c r="N426" s="86" t="s">
        <v>21972</v>
      </c>
      <c r="O426" s="86" t="s">
        <v>21973</v>
      </c>
      <c r="P426" s="86"/>
      <c r="Q426" s="86"/>
      <c r="R426" s="87">
        <v>0</v>
      </c>
      <c r="S426" s="87">
        <v>1</v>
      </c>
      <c r="T426" s="87">
        <v>1</v>
      </c>
      <c r="U426" s="88">
        <v>0.216</v>
      </c>
      <c r="V426" s="88">
        <v>3.5E-4</v>
      </c>
      <c r="W426" s="83" t="s">
        <v>22731</v>
      </c>
      <c r="X426" s="84" t="s">
        <v>22733</v>
      </c>
      <c r="Y426" s="84">
        <v>0</v>
      </c>
      <c r="Z426" s="85" t="s">
        <v>21498</v>
      </c>
      <c r="AA426" s="85" t="s">
        <v>21974</v>
      </c>
      <c r="AB426" s="85" t="s">
        <v>21500</v>
      </c>
      <c r="AC426" s="85" t="s">
        <v>1861</v>
      </c>
      <c r="AD426" s="85" t="s">
        <v>21695</v>
      </c>
    </row>
    <row r="427" spans="1:30" x14ac:dyDescent="0.25">
      <c r="A427" s="80" t="s">
        <v>21387</v>
      </c>
      <c r="B427" s="80" t="s">
        <v>22735</v>
      </c>
      <c r="C427" s="80" t="s">
        <v>21388</v>
      </c>
      <c r="D427" s="80" t="s">
        <v>21389</v>
      </c>
      <c r="E427" s="80" t="s">
        <v>21384</v>
      </c>
      <c r="F427" s="80" t="s">
        <v>21385</v>
      </c>
      <c r="G427" s="80" t="s">
        <v>22736</v>
      </c>
      <c r="H427" s="80" t="s">
        <v>22737</v>
      </c>
      <c r="I427" s="80" t="s">
        <v>22736</v>
      </c>
      <c r="J427" s="80" t="s">
        <v>21386</v>
      </c>
      <c r="K427" s="80"/>
      <c r="L427" s="80" t="s">
        <v>21689</v>
      </c>
      <c r="M427" s="80"/>
      <c r="N427" s="80" t="s">
        <v>21690</v>
      </c>
      <c r="O427" s="80" t="s">
        <v>22722</v>
      </c>
      <c r="P427" s="80"/>
      <c r="Q427" s="80"/>
      <c r="R427" s="81">
        <v>0</v>
      </c>
      <c r="S427" s="81">
        <v>2</v>
      </c>
      <c r="T427" s="81">
        <v>2</v>
      </c>
      <c r="U427" s="82">
        <v>1.81</v>
      </c>
      <c r="V427" s="82">
        <v>1.2749999999999999E-2</v>
      </c>
      <c r="W427" s="83" t="s">
        <v>22736</v>
      </c>
      <c r="X427" s="84" t="s">
        <v>22738</v>
      </c>
      <c r="Y427" s="84">
        <v>1</v>
      </c>
      <c r="Z427" s="85" t="s">
        <v>21498</v>
      </c>
      <c r="AA427" s="85" t="s">
        <v>22724</v>
      </c>
      <c r="AB427" s="85" t="s">
        <v>21500</v>
      </c>
      <c r="AC427" s="85" t="s">
        <v>1861</v>
      </c>
      <c r="AD427" s="85" t="s">
        <v>21695</v>
      </c>
    </row>
    <row r="428" spans="1:30" x14ac:dyDescent="0.25">
      <c r="A428" s="86" t="s">
        <v>21387</v>
      </c>
      <c r="B428" s="86" t="s">
        <v>22739</v>
      </c>
      <c r="C428" s="86" t="s">
        <v>21388</v>
      </c>
      <c r="D428" s="86" t="s">
        <v>21389</v>
      </c>
      <c r="E428" s="86" t="s">
        <v>21384</v>
      </c>
      <c r="F428" s="86" t="s">
        <v>21385</v>
      </c>
      <c r="G428" s="86" t="s">
        <v>22740</v>
      </c>
      <c r="H428" s="86" t="s">
        <v>22741</v>
      </c>
      <c r="I428" s="86" t="s">
        <v>22740</v>
      </c>
      <c r="J428" s="86" t="s">
        <v>21386</v>
      </c>
      <c r="K428" s="86"/>
      <c r="L428" s="86" t="s">
        <v>21689</v>
      </c>
      <c r="M428" s="86"/>
      <c r="N428" s="86" t="s">
        <v>21690</v>
      </c>
      <c r="O428" s="86" t="s">
        <v>22722</v>
      </c>
      <c r="P428" s="86"/>
      <c r="Q428" s="86"/>
      <c r="R428" s="87">
        <v>0</v>
      </c>
      <c r="S428" s="87">
        <v>2</v>
      </c>
      <c r="T428" s="87">
        <v>2</v>
      </c>
      <c r="U428" s="88">
        <v>1.81</v>
      </c>
      <c r="V428" s="87">
        <v>1.2749999999999999E-2</v>
      </c>
      <c r="W428" s="83" t="s">
        <v>22740</v>
      </c>
      <c r="X428" s="84" t="s">
        <v>22742</v>
      </c>
      <c r="Y428" s="84">
        <v>1</v>
      </c>
      <c r="Z428" s="85" t="s">
        <v>21498</v>
      </c>
      <c r="AA428" s="85" t="s">
        <v>22724</v>
      </c>
      <c r="AB428" s="85" t="s">
        <v>21500</v>
      </c>
      <c r="AC428" s="85" t="s">
        <v>1861</v>
      </c>
      <c r="AD428" s="85" t="s">
        <v>21695</v>
      </c>
    </row>
    <row r="429" spans="1:30" x14ac:dyDescent="0.25">
      <c r="A429" s="80" t="s">
        <v>21387</v>
      </c>
      <c r="B429" s="80" t="s">
        <v>22743</v>
      </c>
      <c r="C429" s="80" t="s">
        <v>21388</v>
      </c>
      <c r="D429" s="80" t="s">
        <v>21389</v>
      </c>
      <c r="E429" s="80" t="s">
        <v>21384</v>
      </c>
      <c r="F429" s="80" t="s">
        <v>21385</v>
      </c>
      <c r="G429" s="80" t="s">
        <v>22744</v>
      </c>
      <c r="H429" s="80" t="s">
        <v>22745</v>
      </c>
      <c r="I429" s="80" t="s">
        <v>22744</v>
      </c>
      <c r="J429" s="80" t="s">
        <v>21386</v>
      </c>
      <c r="K429" s="80"/>
      <c r="L429" s="80" t="s">
        <v>21689</v>
      </c>
      <c r="M429" s="80"/>
      <c r="N429" s="80" t="s">
        <v>21690</v>
      </c>
      <c r="O429" s="80" t="s">
        <v>22722</v>
      </c>
      <c r="P429" s="80"/>
      <c r="Q429" s="80"/>
      <c r="R429" s="81">
        <v>0</v>
      </c>
      <c r="S429" s="81">
        <v>2</v>
      </c>
      <c r="T429" s="81">
        <v>2</v>
      </c>
      <c r="U429" s="82">
        <v>1.81</v>
      </c>
      <c r="V429" s="82">
        <v>1.2749999999999999E-2</v>
      </c>
      <c r="W429" s="83" t="s">
        <v>22744</v>
      </c>
      <c r="X429" s="84" t="s">
        <v>22746</v>
      </c>
      <c r="Y429" s="84">
        <v>1</v>
      </c>
      <c r="Z429" s="85" t="s">
        <v>21498</v>
      </c>
      <c r="AA429" s="85" t="s">
        <v>22724</v>
      </c>
      <c r="AB429" s="85" t="s">
        <v>21500</v>
      </c>
      <c r="AC429" s="85" t="s">
        <v>1861</v>
      </c>
      <c r="AD429" s="85" t="s">
        <v>21695</v>
      </c>
    </row>
    <row r="430" spans="1:30" x14ac:dyDescent="0.25">
      <c r="A430" s="86" t="s">
        <v>21387</v>
      </c>
      <c r="B430" s="86" t="s">
        <v>22747</v>
      </c>
      <c r="C430" s="86" t="s">
        <v>21388</v>
      </c>
      <c r="D430" s="86" t="s">
        <v>21389</v>
      </c>
      <c r="E430" s="86" t="s">
        <v>21384</v>
      </c>
      <c r="F430" s="86" t="s">
        <v>21385</v>
      </c>
      <c r="G430" s="86" t="s">
        <v>22748</v>
      </c>
      <c r="H430" s="86" t="s">
        <v>22749</v>
      </c>
      <c r="I430" s="86" t="s">
        <v>22748</v>
      </c>
      <c r="J430" s="86" t="s">
        <v>21386</v>
      </c>
      <c r="K430" s="86"/>
      <c r="L430" s="86" t="s">
        <v>21689</v>
      </c>
      <c r="M430" s="86"/>
      <c r="N430" s="86" t="s">
        <v>21690</v>
      </c>
      <c r="O430" s="86" t="s">
        <v>22722</v>
      </c>
      <c r="P430" s="86"/>
      <c r="Q430" s="86"/>
      <c r="R430" s="87">
        <v>0</v>
      </c>
      <c r="S430" s="87">
        <v>2</v>
      </c>
      <c r="T430" s="87">
        <v>2</v>
      </c>
      <c r="U430" s="88">
        <v>1.81</v>
      </c>
      <c r="V430" s="87">
        <v>1.2749999999999999E-2</v>
      </c>
      <c r="W430" s="83" t="s">
        <v>22748</v>
      </c>
      <c r="X430" s="84" t="s">
        <v>22750</v>
      </c>
      <c r="Y430" s="84">
        <v>1</v>
      </c>
      <c r="Z430" s="85" t="s">
        <v>21498</v>
      </c>
      <c r="AA430" s="85" t="s">
        <v>22724</v>
      </c>
      <c r="AB430" s="85" t="s">
        <v>21500</v>
      </c>
      <c r="AC430" s="85" t="s">
        <v>1861</v>
      </c>
      <c r="AD430" s="85" t="s">
        <v>21695</v>
      </c>
    </row>
    <row r="431" spans="1:30" x14ac:dyDescent="0.25">
      <c r="A431" s="80" t="s">
        <v>21387</v>
      </c>
      <c r="B431" s="80" t="s">
        <v>22751</v>
      </c>
      <c r="C431" s="80" t="s">
        <v>21388</v>
      </c>
      <c r="D431" s="80" t="s">
        <v>21389</v>
      </c>
      <c r="E431" s="80" t="s">
        <v>21384</v>
      </c>
      <c r="F431" s="80" t="s">
        <v>21385</v>
      </c>
      <c r="G431" s="80" t="s">
        <v>22748</v>
      </c>
      <c r="H431" s="80" t="s">
        <v>22749</v>
      </c>
      <c r="I431" s="80" t="s">
        <v>22748</v>
      </c>
      <c r="J431" s="80" t="s">
        <v>21386</v>
      </c>
      <c r="K431" s="80"/>
      <c r="L431" s="80" t="s">
        <v>21971</v>
      </c>
      <c r="M431" s="80"/>
      <c r="N431" s="80" t="s">
        <v>21972</v>
      </c>
      <c r="O431" s="80" t="s">
        <v>21973</v>
      </c>
      <c r="P431" s="80"/>
      <c r="Q431" s="80"/>
      <c r="R431" s="81">
        <v>0</v>
      </c>
      <c r="S431" s="81">
        <v>1</v>
      </c>
      <c r="T431" s="81">
        <v>1</v>
      </c>
      <c r="U431" s="82">
        <v>0.216</v>
      </c>
      <c r="V431" s="82">
        <v>3.5E-4</v>
      </c>
      <c r="W431" s="83" t="s">
        <v>22748</v>
      </c>
      <c r="X431" s="84" t="s">
        <v>22750</v>
      </c>
      <c r="Y431" s="84">
        <v>0</v>
      </c>
      <c r="Z431" s="85" t="s">
        <v>21498</v>
      </c>
      <c r="AA431" s="85" t="s">
        <v>21974</v>
      </c>
      <c r="AB431" s="85" t="s">
        <v>21500</v>
      </c>
      <c r="AC431" s="85" t="s">
        <v>1861</v>
      </c>
      <c r="AD431" s="85" t="s">
        <v>21695</v>
      </c>
    </row>
    <row r="432" spans="1:30" x14ac:dyDescent="0.25">
      <c r="A432" s="80" t="s">
        <v>21387</v>
      </c>
      <c r="B432" s="80" t="s">
        <v>22752</v>
      </c>
      <c r="C432" s="80" t="s">
        <v>21388</v>
      </c>
      <c r="D432" s="80" t="s">
        <v>21389</v>
      </c>
      <c r="E432" s="80" t="s">
        <v>21384</v>
      </c>
      <c r="F432" s="80" t="s">
        <v>21385</v>
      </c>
      <c r="G432" s="80" t="s">
        <v>22753</v>
      </c>
      <c r="H432" s="80" t="s">
        <v>22754</v>
      </c>
      <c r="I432" s="80" t="s">
        <v>22753</v>
      </c>
      <c r="J432" s="80" t="s">
        <v>21386</v>
      </c>
      <c r="K432" s="80"/>
      <c r="L432" s="80" t="s">
        <v>21689</v>
      </c>
      <c r="M432" s="80"/>
      <c r="N432" s="80" t="s">
        <v>21690</v>
      </c>
      <c r="O432" s="80" t="s">
        <v>22722</v>
      </c>
      <c r="P432" s="80"/>
      <c r="Q432" s="80"/>
      <c r="R432" s="81">
        <v>0</v>
      </c>
      <c r="S432" s="81">
        <v>2</v>
      </c>
      <c r="T432" s="81">
        <v>2</v>
      </c>
      <c r="U432" s="82">
        <v>1.81</v>
      </c>
      <c r="V432" s="82">
        <v>1.2749999999999999E-2</v>
      </c>
      <c r="W432" s="83" t="s">
        <v>22753</v>
      </c>
      <c r="X432" s="84" t="s">
        <v>22755</v>
      </c>
      <c r="Y432" s="84">
        <v>1</v>
      </c>
      <c r="Z432" s="85" t="s">
        <v>21498</v>
      </c>
      <c r="AA432" s="85" t="s">
        <v>22724</v>
      </c>
      <c r="AB432" s="85" t="s">
        <v>21500</v>
      </c>
      <c r="AC432" s="85" t="s">
        <v>1861</v>
      </c>
      <c r="AD432" s="85" t="s">
        <v>21695</v>
      </c>
    </row>
    <row r="433" spans="1:30" x14ac:dyDescent="0.25">
      <c r="A433" s="86" t="s">
        <v>21387</v>
      </c>
      <c r="B433" s="86" t="s">
        <v>22756</v>
      </c>
      <c r="C433" s="86" t="s">
        <v>21388</v>
      </c>
      <c r="D433" s="86" t="s">
        <v>21389</v>
      </c>
      <c r="E433" s="86" t="s">
        <v>21384</v>
      </c>
      <c r="F433" s="86" t="s">
        <v>21385</v>
      </c>
      <c r="G433" s="86" t="s">
        <v>22753</v>
      </c>
      <c r="H433" s="86" t="s">
        <v>22754</v>
      </c>
      <c r="I433" s="86" t="s">
        <v>22753</v>
      </c>
      <c r="J433" s="86" t="s">
        <v>21386</v>
      </c>
      <c r="K433" s="86"/>
      <c r="L433" s="86" t="s">
        <v>21971</v>
      </c>
      <c r="M433" s="86"/>
      <c r="N433" s="86" t="s">
        <v>21972</v>
      </c>
      <c r="O433" s="86" t="s">
        <v>21973</v>
      </c>
      <c r="P433" s="86"/>
      <c r="Q433" s="86"/>
      <c r="R433" s="87">
        <v>0</v>
      </c>
      <c r="S433" s="87">
        <v>1</v>
      </c>
      <c r="T433" s="87">
        <v>1</v>
      </c>
      <c r="U433" s="88">
        <v>0.216</v>
      </c>
      <c r="V433" s="88">
        <v>3.5E-4</v>
      </c>
      <c r="W433" s="83" t="s">
        <v>22753</v>
      </c>
      <c r="X433" s="84" t="s">
        <v>22755</v>
      </c>
      <c r="Y433" s="84">
        <v>0</v>
      </c>
      <c r="Z433" s="85" t="s">
        <v>21498</v>
      </c>
      <c r="AA433" s="85" t="s">
        <v>21974</v>
      </c>
      <c r="AB433" s="85" t="s">
        <v>21500</v>
      </c>
      <c r="AC433" s="85" t="s">
        <v>1861</v>
      </c>
      <c r="AD433" s="85" t="s">
        <v>21695</v>
      </c>
    </row>
    <row r="434" spans="1:30" x14ac:dyDescent="0.25">
      <c r="A434" s="86" t="s">
        <v>21387</v>
      </c>
      <c r="B434" s="86" t="s">
        <v>22757</v>
      </c>
      <c r="C434" s="86" t="s">
        <v>21388</v>
      </c>
      <c r="D434" s="86" t="s">
        <v>21389</v>
      </c>
      <c r="E434" s="86" t="s">
        <v>21384</v>
      </c>
      <c r="F434" s="86" t="s">
        <v>21385</v>
      </c>
      <c r="G434" s="86" t="s">
        <v>22758</v>
      </c>
      <c r="H434" s="86" t="s">
        <v>22759</v>
      </c>
      <c r="I434" s="86" t="s">
        <v>22758</v>
      </c>
      <c r="J434" s="86" t="s">
        <v>21386</v>
      </c>
      <c r="K434" s="86"/>
      <c r="L434" s="86" t="s">
        <v>21689</v>
      </c>
      <c r="M434" s="86"/>
      <c r="N434" s="86" t="s">
        <v>21690</v>
      </c>
      <c r="O434" s="86" t="s">
        <v>22722</v>
      </c>
      <c r="P434" s="86"/>
      <c r="Q434" s="86"/>
      <c r="R434" s="87">
        <v>0</v>
      </c>
      <c r="S434" s="87">
        <v>2</v>
      </c>
      <c r="T434" s="87">
        <v>2</v>
      </c>
      <c r="U434" s="88">
        <v>1.81</v>
      </c>
      <c r="V434" s="88">
        <v>1.2749999999999999E-2</v>
      </c>
      <c r="W434" s="83" t="s">
        <v>22758</v>
      </c>
      <c r="X434" s="84" t="s">
        <v>22760</v>
      </c>
      <c r="Y434" s="84">
        <v>1</v>
      </c>
      <c r="Z434" s="85" t="s">
        <v>21498</v>
      </c>
      <c r="AA434" s="85" t="s">
        <v>22724</v>
      </c>
      <c r="AB434" s="85" t="s">
        <v>21500</v>
      </c>
      <c r="AC434" s="85" t="s">
        <v>1861</v>
      </c>
      <c r="AD434" s="85" t="s">
        <v>21695</v>
      </c>
    </row>
    <row r="435" spans="1:30" x14ac:dyDescent="0.25">
      <c r="A435" s="86" t="s">
        <v>21387</v>
      </c>
      <c r="B435" s="86" t="s">
        <v>22761</v>
      </c>
      <c r="C435" s="86" t="s">
        <v>21388</v>
      </c>
      <c r="D435" s="86" t="s">
        <v>21389</v>
      </c>
      <c r="E435" s="86" t="s">
        <v>21384</v>
      </c>
      <c r="F435" s="86" t="s">
        <v>21385</v>
      </c>
      <c r="G435" s="86" t="s">
        <v>22762</v>
      </c>
      <c r="H435" s="86" t="s">
        <v>22763</v>
      </c>
      <c r="I435" s="86" t="s">
        <v>22762</v>
      </c>
      <c r="J435" s="86" t="s">
        <v>21386</v>
      </c>
      <c r="K435" s="86"/>
      <c r="L435" s="86" t="s">
        <v>21689</v>
      </c>
      <c r="M435" s="86"/>
      <c r="N435" s="86" t="s">
        <v>21690</v>
      </c>
      <c r="O435" s="86" t="s">
        <v>22722</v>
      </c>
      <c r="P435" s="86"/>
      <c r="Q435" s="86"/>
      <c r="R435" s="87">
        <v>0</v>
      </c>
      <c r="S435" s="87">
        <v>2</v>
      </c>
      <c r="T435" s="87">
        <v>2</v>
      </c>
      <c r="U435" s="88">
        <v>1.81</v>
      </c>
      <c r="V435" s="88">
        <v>1.2749999999999999E-2</v>
      </c>
      <c r="W435" s="83" t="s">
        <v>22762</v>
      </c>
      <c r="X435" s="84" t="s">
        <v>22764</v>
      </c>
      <c r="Y435" s="84">
        <v>1</v>
      </c>
      <c r="Z435" s="85" t="s">
        <v>21498</v>
      </c>
      <c r="AA435" s="85" t="s">
        <v>22724</v>
      </c>
      <c r="AB435" s="85" t="s">
        <v>21694</v>
      </c>
      <c r="AC435" s="85" t="s">
        <v>1861</v>
      </c>
      <c r="AD435" s="85" t="s">
        <v>21695</v>
      </c>
    </row>
    <row r="436" spans="1:30" x14ac:dyDescent="0.25">
      <c r="A436" s="86" t="s">
        <v>21387</v>
      </c>
      <c r="B436" s="86" t="s">
        <v>22765</v>
      </c>
      <c r="C436" s="86" t="s">
        <v>21388</v>
      </c>
      <c r="D436" s="86" t="s">
        <v>21389</v>
      </c>
      <c r="E436" s="86" t="s">
        <v>21384</v>
      </c>
      <c r="F436" s="86" t="s">
        <v>21385</v>
      </c>
      <c r="G436" s="86" t="s">
        <v>22766</v>
      </c>
      <c r="H436" s="86" t="s">
        <v>22767</v>
      </c>
      <c r="I436" s="86" t="s">
        <v>22766</v>
      </c>
      <c r="J436" s="86" t="s">
        <v>21386</v>
      </c>
      <c r="K436" s="86"/>
      <c r="L436" s="86" t="s">
        <v>21689</v>
      </c>
      <c r="M436" s="86"/>
      <c r="N436" s="86" t="s">
        <v>21690</v>
      </c>
      <c r="O436" s="86" t="s">
        <v>22722</v>
      </c>
      <c r="P436" s="86"/>
      <c r="Q436" s="86"/>
      <c r="R436" s="87">
        <v>0</v>
      </c>
      <c r="S436" s="87">
        <v>2</v>
      </c>
      <c r="T436" s="87">
        <v>2</v>
      </c>
      <c r="U436" s="88">
        <v>1.81</v>
      </c>
      <c r="V436" s="88">
        <v>1.2749999999999999E-2</v>
      </c>
      <c r="W436" s="83" t="s">
        <v>22766</v>
      </c>
      <c r="X436" s="84" t="s">
        <v>22768</v>
      </c>
      <c r="Y436" s="84">
        <v>1</v>
      </c>
      <c r="Z436" s="85" t="s">
        <v>21498</v>
      </c>
      <c r="AA436" s="85" t="s">
        <v>22724</v>
      </c>
      <c r="AB436" s="85" t="s">
        <v>21694</v>
      </c>
      <c r="AC436" s="85" t="s">
        <v>1861</v>
      </c>
      <c r="AD436" s="85" t="s">
        <v>21695</v>
      </c>
    </row>
    <row r="437" spans="1:30" x14ac:dyDescent="0.25">
      <c r="A437" s="86" t="s">
        <v>21387</v>
      </c>
      <c r="B437" s="86" t="s">
        <v>22769</v>
      </c>
      <c r="C437" s="86" t="s">
        <v>21388</v>
      </c>
      <c r="D437" s="86" t="s">
        <v>21389</v>
      </c>
      <c r="E437" s="86" t="s">
        <v>21384</v>
      </c>
      <c r="F437" s="86" t="s">
        <v>21385</v>
      </c>
      <c r="G437" s="86" t="s">
        <v>22766</v>
      </c>
      <c r="H437" s="86" t="s">
        <v>22767</v>
      </c>
      <c r="I437" s="86" t="s">
        <v>22766</v>
      </c>
      <c r="J437" s="86" t="s">
        <v>21386</v>
      </c>
      <c r="K437" s="86"/>
      <c r="L437" s="86" t="s">
        <v>21971</v>
      </c>
      <c r="M437" s="86"/>
      <c r="N437" s="86" t="s">
        <v>21972</v>
      </c>
      <c r="O437" s="86" t="s">
        <v>21973</v>
      </c>
      <c r="P437" s="86"/>
      <c r="Q437" s="86"/>
      <c r="R437" s="87">
        <v>0</v>
      </c>
      <c r="S437" s="87">
        <v>1</v>
      </c>
      <c r="T437" s="87">
        <v>1</v>
      </c>
      <c r="U437" s="88">
        <v>0.216</v>
      </c>
      <c r="V437" s="87">
        <v>3.5E-4</v>
      </c>
      <c r="W437" s="83" t="s">
        <v>22766</v>
      </c>
      <c r="X437" s="84" t="s">
        <v>22768</v>
      </c>
      <c r="Y437" s="84">
        <v>0</v>
      </c>
      <c r="Z437" s="85" t="s">
        <v>21498</v>
      </c>
      <c r="AA437" s="85" t="s">
        <v>21974</v>
      </c>
      <c r="AB437" s="85" t="s">
        <v>21694</v>
      </c>
      <c r="AC437" s="85" t="s">
        <v>1861</v>
      </c>
      <c r="AD437" s="85" t="s">
        <v>21695</v>
      </c>
    </row>
    <row r="438" spans="1:30" x14ac:dyDescent="0.25">
      <c r="A438" s="86" t="s">
        <v>21387</v>
      </c>
      <c r="B438" s="86" t="s">
        <v>22770</v>
      </c>
      <c r="C438" s="86" t="s">
        <v>21388</v>
      </c>
      <c r="D438" s="86" t="s">
        <v>21389</v>
      </c>
      <c r="E438" s="86" t="s">
        <v>21384</v>
      </c>
      <c r="F438" s="86" t="s">
        <v>21385</v>
      </c>
      <c r="G438" s="86" t="s">
        <v>22771</v>
      </c>
      <c r="H438" s="86" t="s">
        <v>22772</v>
      </c>
      <c r="I438" s="86" t="s">
        <v>22771</v>
      </c>
      <c r="J438" s="86" t="s">
        <v>21386</v>
      </c>
      <c r="K438" s="86"/>
      <c r="L438" s="86" t="s">
        <v>21689</v>
      </c>
      <c r="M438" s="86"/>
      <c r="N438" s="86" t="s">
        <v>21690</v>
      </c>
      <c r="O438" s="86" t="s">
        <v>22773</v>
      </c>
      <c r="P438" s="86"/>
      <c r="Q438" s="86"/>
      <c r="R438" s="87">
        <v>0</v>
      </c>
      <c r="S438" s="87">
        <v>2</v>
      </c>
      <c r="T438" s="87">
        <v>2</v>
      </c>
      <c r="U438" s="88">
        <v>1.81</v>
      </c>
      <c r="V438" s="88">
        <v>1.2749999999999999E-2</v>
      </c>
      <c r="W438" s="83" t="s">
        <v>22771</v>
      </c>
      <c r="X438" s="84" t="s">
        <v>22774</v>
      </c>
      <c r="Y438" s="84">
        <v>1</v>
      </c>
      <c r="Z438" s="85" t="s">
        <v>21498</v>
      </c>
      <c r="AA438" s="85" t="s">
        <v>22775</v>
      </c>
      <c r="AB438" s="85" t="s">
        <v>21694</v>
      </c>
      <c r="AC438" s="85" t="s">
        <v>1861</v>
      </c>
      <c r="AD438" s="85" t="s">
        <v>21695</v>
      </c>
    </row>
    <row r="439" spans="1:30" x14ac:dyDescent="0.25">
      <c r="A439" s="80" t="s">
        <v>21387</v>
      </c>
      <c r="B439" s="80" t="s">
        <v>22776</v>
      </c>
      <c r="C439" s="80" t="s">
        <v>21388</v>
      </c>
      <c r="D439" s="80" t="s">
        <v>21389</v>
      </c>
      <c r="E439" s="80" t="s">
        <v>21384</v>
      </c>
      <c r="F439" s="80" t="s">
        <v>21385</v>
      </c>
      <c r="G439" s="80" t="s">
        <v>22771</v>
      </c>
      <c r="H439" s="80" t="s">
        <v>22772</v>
      </c>
      <c r="I439" s="80" t="s">
        <v>22771</v>
      </c>
      <c r="J439" s="80" t="s">
        <v>21386</v>
      </c>
      <c r="K439" s="80"/>
      <c r="L439" s="80" t="s">
        <v>21971</v>
      </c>
      <c r="M439" s="80"/>
      <c r="N439" s="80" t="s">
        <v>21972</v>
      </c>
      <c r="O439" s="80" t="s">
        <v>21973</v>
      </c>
      <c r="P439" s="80"/>
      <c r="Q439" s="80"/>
      <c r="R439" s="81">
        <v>0</v>
      </c>
      <c r="S439" s="81">
        <v>1</v>
      </c>
      <c r="T439" s="81">
        <v>1</v>
      </c>
      <c r="U439" s="82">
        <v>0.216</v>
      </c>
      <c r="V439" s="82">
        <v>3.5E-4</v>
      </c>
      <c r="W439" s="83" t="s">
        <v>22771</v>
      </c>
      <c r="X439" s="84" t="s">
        <v>22774</v>
      </c>
      <c r="Y439" s="84">
        <v>0</v>
      </c>
      <c r="Z439" s="85" t="s">
        <v>21498</v>
      </c>
      <c r="AA439" s="85" t="s">
        <v>21974</v>
      </c>
      <c r="AB439" s="85" t="s">
        <v>21694</v>
      </c>
      <c r="AC439" s="85" t="s">
        <v>1861</v>
      </c>
      <c r="AD439" s="85" t="s">
        <v>21695</v>
      </c>
    </row>
    <row r="440" spans="1:30" x14ac:dyDescent="0.25">
      <c r="A440" s="80" t="s">
        <v>21387</v>
      </c>
      <c r="B440" s="80" t="s">
        <v>22777</v>
      </c>
      <c r="C440" s="80" t="s">
        <v>21388</v>
      </c>
      <c r="D440" s="80" t="s">
        <v>21389</v>
      </c>
      <c r="E440" s="80" t="s">
        <v>21384</v>
      </c>
      <c r="F440" s="80" t="s">
        <v>21385</v>
      </c>
      <c r="G440" s="80" t="s">
        <v>22778</v>
      </c>
      <c r="H440" s="80" t="s">
        <v>22779</v>
      </c>
      <c r="I440" s="80" t="s">
        <v>22778</v>
      </c>
      <c r="J440" s="80" t="s">
        <v>21386</v>
      </c>
      <c r="K440" s="80"/>
      <c r="L440" s="80" t="s">
        <v>21689</v>
      </c>
      <c r="M440" s="80"/>
      <c r="N440" s="80" t="s">
        <v>21690</v>
      </c>
      <c r="O440" s="80" t="s">
        <v>22773</v>
      </c>
      <c r="P440" s="80"/>
      <c r="Q440" s="80"/>
      <c r="R440" s="81">
        <v>0</v>
      </c>
      <c r="S440" s="81">
        <v>2</v>
      </c>
      <c r="T440" s="81">
        <v>2</v>
      </c>
      <c r="U440" s="82">
        <v>1.81</v>
      </c>
      <c r="V440" s="82">
        <v>1.2749999999999999E-2</v>
      </c>
      <c r="W440" s="83" t="s">
        <v>22778</v>
      </c>
      <c r="X440" s="84" t="s">
        <v>22780</v>
      </c>
      <c r="Y440" s="84">
        <v>1</v>
      </c>
      <c r="Z440" s="85" t="s">
        <v>21498</v>
      </c>
      <c r="AA440" s="85" t="s">
        <v>22775</v>
      </c>
      <c r="AB440" s="85" t="s">
        <v>21694</v>
      </c>
      <c r="AC440" s="85" t="s">
        <v>1861</v>
      </c>
      <c r="AD440" s="85" t="s">
        <v>21695</v>
      </c>
    </row>
    <row r="441" spans="1:30" x14ac:dyDescent="0.25">
      <c r="A441" s="80" t="s">
        <v>21387</v>
      </c>
      <c r="B441" s="80" t="s">
        <v>22781</v>
      </c>
      <c r="C441" s="80" t="s">
        <v>21388</v>
      </c>
      <c r="D441" s="80" t="s">
        <v>21389</v>
      </c>
      <c r="E441" s="80" t="s">
        <v>21384</v>
      </c>
      <c r="F441" s="80" t="s">
        <v>21385</v>
      </c>
      <c r="G441" s="80" t="s">
        <v>22782</v>
      </c>
      <c r="H441" s="80" t="s">
        <v>22783</v>
      </c>
      <c r="I441" s="80" t="s">
        <v>22782</v>
      </c>
      <c r="J441" s="80" t="s">
        <v>21386</v>
      </c>
      <c r="K441" s="80"/>
      <c r="L441" s="80" t="s">
        <v>21689</v>
      </c>
      <c r="M441" s="80"/>
      <c r="N441" s="80" t="s">
        <v>21690</v>
      </c>
      <c r="O441" s="80" t="s">
        <v>22773</v>
      </c>
      <c r="P441" s="80"/>
      <c r="Q441" s="80"/>
      <c r="R441" s="81">
        <v>0</v>
      </c>
      <c r="S441" s="81">
        <v>2</v>
      </c>
      <c r="T441" s="81">
        <v>2</v>
      </c>
      <c r="U441" s="82">
        <v>1.81</v>
      </c>
      <c r="V441" s="82">
        <v>1.2749999999999999E-2</v>
      </c>
      <c r="W441" s="83" t="s">
        <v>22782</v>
      </c>
      <c r="X441" s="84" t="s">
        <v>22784</v>
      </c>
      <c r="Y441" s="84">
        <v>1</v>
      </c>
      <c r="Z441" s="85" t="s">
        <v>21498</v>
      </c>
      <c r="AA441" s="85" t="s">
        <v>22775</v>
      </c>
      <c r="AB441" s="85" t="s">
        <v>21694</v>
      </c>
      <c r="AC441" s="85" t="s">
        <v>1861</v>
      </c>
      <c r="AD441" s="85" t="s">
        <v>21695</v>
      </c>
    </row>
    <row r="442" spans="1:30" x14ac:dyDescent="0.25">
      <c r="A442" s="80" t="s">
        <v>21387</v>
      </c>
      <c r="B442" s="80" t="s">
        <v>22785</v>
      </c>
      <c r="C442" s="80" t="s">
        <v>21388</v>
      </c>
      <c r="D442" s="80" t="s">
        <v>21389</v>
      </c>
      <c r="E442" s="80" t="s">
        <v>21384</v>
      </c>
      <c r="F442" s="80" t="s">
        <v>21385</v>
      </c>
      <c r="G442" s="80" t="s">
        <v>22782</v>
      </c>
      <c r="H442" s="80" t="s">
        <v>22783</v>
      </c>
      <c r="I442" s="80" t="s">
        <v>22782</v>
      </c>
      <c r="J442" s="80" t="s">
        <v>21386</v>
      </c>
      <c r="K442" s="80"/>
      <c r="L442" s="80" t="s">
        <v>21971</v>
      </c>
      <c r="M442" s="80"/>
      <c r="N442" s="80" t="s">
        <v>21972</v>
      </c>
      <c r="O442" s="80" t="s">
        <v>21973</v>
      </c>
      <c r="P442" s="80"/>
      <c r="Q442" s="80"/>
      <c r="R442" s="81">
        <v>0</v>
      </c>
      <c r="S442" s="81">
        <v>1</v>
      </c>
      <c r="T442" s="81">
        <v>1</v>
      </c>
      <c r="U442" s="82">
        <v>0.216</v>
      </c>
      <c r="V442" s="81">
        <v>3.5E-4</v>
      </c>
      <c r="W442" s="83" t="s">
        <v>22782</v>
      </c>
      <c r="X442" s="84" t="s">
        <v>22784</v>
      </c>
      <c r="Y442" s="84">
        <v>0</v>
      </c>
      <c r="Z442" s="85" t="s">
        <v>21498</v>
      </c>
      <c r="AA442" s="85" t="s">
        <v>21974</v>
      </c>
      <c r="AB442" s="85" t="s">
        <v>21694</v>
      </c>
      <c r="AC442" s="85" t="s">
        <v>1861</v>
      </c>
      <c r="AD442" s="85" t="s">
        <v>21695</v>
      </c>
    </row>
    <row r="443" spans="1:30" x14ac:dyDescent="0.25">
      <c r="A443" s="86" t="s">
        <v>21387</v>
      </c>
      <c r="B443" s="86" t="s">
        <v>22786</v>
      </c>
      <c r="C443" s="86" t="s">
        <v>21388</v>
      </c>
      <c r="D443" s="86" t="s">
        <v>21389</v>
      </c>
      <c r="E443" s="86" t="s">
        <v>21384</v>
      </c>
      <c r="F443" s="86" t="s">
        <v>21385</v>
      </c>
      <c r="G443" s="86" t="s">
        <v>22787</v>
      </c>
      <c r="H443" s="86" t="s">
        <v>22788</v>
      </c>
      <c r="I443" s="86" t="s">
        <v>22787</v>
      </c>
      <c r="J443" s="86" t="s">
        <v>21386</v>
      </c>
      <c r="K443" s="86"/>
      <c r="L443" s="86" t="s">
        <v>21689</v>
      </c>
      <c r="M443" s="86"/>
      <c r="N443" s="86" t="s">
        <v>21690</v>
      </c>
      <c r="O443" s="86" t="s">
        <v>22773</v>
      </c>
      <c r="P443" s="86"/>
      <c r="Q443" s="86"/>
      <c r="R443" s="87">
        <v>0</v>
      </c>
      <c r="S443" s="87">
        <v>2</v>
      </c>
      <c r="T443" s="87">
        <v>2</v>
      </c>
      <c r="U443" s="88">
        <v>1.81</v>
      </c>
      <c r="V443" s="88">
        <v>1.2749999999999999E-2</v>
      </c>
      <c r="W443" s="83" t="s">
        <v>22787</v>
      </c>
      <c r="X443" s="84" t="s">
        <v>22789</v>
      </c>
      <c r="Y443" s="84">
        <v>1</v>
      </c>
      <c r="Z443" s="85" t="s">
        <v>21498</v>
      </c>
      <c r="AA443" s="85" t="s">
        <v>22775</v>
      </c>
      <c r="AB443" s="85" t="s">
        <v>21694</v>
      </c>
      <c r="AC443" s="85" t="s">
        <v>1861</v>
      </c>
      <c r="AD443" s="85" t="s">
        <v>21695</v>
      </c>
    </row>
    <row r="444" spans="1:30" x14ac:dyDescent="0.25">
      <c r="A444" s="80" t="s">
        <v>21387</v>
      </c>
      <c r="B444" s="80" t="s">
        <v>22790</v>
      </c>
      <c r="C444" s="80" t="s">
        <v>21388</v>
      </c>
      <c r="D444" s="80" t="s">
        <v>21389</v>
      </c>
      <c r="E444" s="80" t="s">
        <v>21384</v>
      </c>
      <c r="F444" s="80" t="s">
        <v>21385</v>
      </c>
      <c r="G444" s="80" t="s">
        <v>22791</v>
      </c>
      <c r="H444" s="80" t="s">
        <v>22792</v>
      </c>
      <c r="I444" s="80" t="s">
        <v>22791</v>
      </c>
      <c r="J444" s="80" t="s">
        <v>21386</v>
      </c>
      <c r="K444" s="80"/>
      <c r="L444" s="80" t="s">
        <v>21689</v>
      </c>
      <c r="M444" s="80"/>
      <c r="N444" s="80" t="s">
        <v>21690</v>
      </c>
      <c r="O444" s="80" t="s">
        <v>22773</v>
      </c>
      <c r="P444" s="80"/>
      <c r="Q444" s="80"/>
      <c r="R444" s="81">
        <v>0</v>
      </c>
      <c r="S444" s="81">
        <v>2</v>
      </c>
      <c r="T444" s="81">
        <v>2</v>
      </c>
      <c r="U444" s="82">
        <v>1.81</v>
      </c>
      <c r="V444" s="81">
        <v>1.2749999999999999E-2</v>
      </c>
      <c r="W444" s="83" t="s">
        <v>22791</v>
      </c>
      <c r="X444" s="84" t="s">
        <v>22793</v>
      </c>
      <c r="Y444" s="84">
        <v>1</v>
      </c>
      <c r="Z444" s="85" t="s">
        <v>21498</v>
      </c>
      <c r="AA444" s="85" t="s">
        <v>22775</v>
      </c>
      <c r="AB444" s="85" t="s">
        <v>21694</v>
      </c>
      <c r="AC444" s="85" t="s">
        <v>1861</v>
      </c>
      <c r="AD444" s="85" t="s">
        <v>21695</v>
      </c>
    </row>
    <row r="445" spans="1:30" x14ac:dyDescent="0.25">
      <c r="A445" s="86" t="s">
        <v>21387</v>
      </c>
      <c r="B445" s="86" t="s">
        <v>22794</v>
      </c>
      <c r="C445" s="86" t="s">
        <v>21388</v>
      </c>
      <c r="D445" s="86" t="s">
        <v>21389</v>
      </c>
      <c r="E445" s="86" t="s">
        <v>21384</v>
      </c>
      <c r="F445" s="86" t="s">
        <v>21385</v>
      </c>
      <c r="G445" s="86" t="s">
        <v>22791</v>
      </c>
      <c r="H445" s="86" t="s">
        <v>22792</v>
      </c>
      <c r="I445" s="86" t="s">
        <v>22791</v>
      </c>
      <c r="J445" s="86" t="s">
        <v>21386</v>
      </c>
      <c r="K445" s="86"/>
      <c r="L445" s="86" t="s">
        <v>21971</v>
      </c>
      <c r="M445" s="86"/>
      <c r="N445" s="86" t="s">
        <v>21972</v>
      </c>
      <c r="O445" s="86" t="s">
        <v>21973</v>
      </c>
      <c r="P445" s="86"/>
      <c r="Q445" s="86"/>
      <c r="R445" s="87">
        <v>0</v>
      </c>
      <c r="S445" s="87">
        <v>1</v>
      </c>
      <c r="T445" s="87">
        <v>1</v>
      </c>
      <c r="U445" s="88">
        <v>0.216</v>
      </c>
      <c r="V445" s="88">
        <v>3.5E-4</v>
      </c>
      <c r="W445" s="83" t="s">
        <v>22791</v>
      </c>
      <c r="X445" s="84" t="s">
        <v>22793</v>
      </c>
      <c r="Y445" s="84">
        <v>0</v>
      </c>
      <c r="Z445" s="85" t="s">
        <v>21498</v>
      </c>
      <c r="AA445" s="85" t="s">
        <v>21974</v>
      </c>
      <c r="AB445" s="85" t="s">
        <v>21694</v>
      </c>
      <c r="AC445" s="85" t="s">
        <v>1861</v>
      </c>
      <c r="AD445" s="85" t="s">
        <v>21695</v>
      </c>
    </row>
    <row r="446" spans="1:30" x14ac:dyDescent="0.25">
      <c r="A446" s="80" t="s">
        <v>21387</v>
      </c>
      <c r="B446" s="80" t="s">
        <v>22795</v>
      </c>
      <c r="C446" s="80" t="s">
        <v>21388</v>
      </c>
      <c r="D446" s="80" t="s">
        <v>21389</v>
      </c>
      <c r="E446" s="80" t="s">
        <v>21384</v>
      </c>
      <c r="F446" s="80" t="s">
        <v>21385</v>
      </c>
      <c r="G446" s="80" t="s">
        <v>292</v>
      </c>
      <c r="H446" s="80" t="s">
        <v>22796</v>
      </c>
      <c r="I446" s="80" t="s">
        <v>292</v>
      </c>
      <c r="J446" s="80" t="s">
        <v>21386</v>
      </c>
      <c r="K446" s="80"/>
      <c r="L446" s="80" t="s">
        <v>21689</v>
      </c>
      <c r="M446" s="80"/>
      <c r="N446" s="80" t="s">
        <v>21690</v>
      </c>
      <c r="O446" s="80" t="s">
        <v>22773</v>
      </c>
      <c r="P446" s="80"/>
      <c r="Q446" s="80"/>
      <c r="R446" s="81">
        <v>0</v>
      </c>
      <c r="S446" s="81">
        <v>2</v>
      </c>
      <c r="T446" s="81">
        <v>2</v>
      </c>
      <c r="U446" s="82">
        <v>1.81</v>
      </c>
      <c r="V446" s="82">
        <v>1.2749999999999999E-2</v>
      </c>
      <c r="W446" s="83" t="s">
        <v>292</v>
      </c>
      <c r="X446" s="84" t="s">
        <v>22797</v>
      </c>
      <c r="Y446" s="84">
        <v>1</v>
      </c>
      <c r="Z446" s="85" t="s">
        <v>21498</v>
      </c>
      <c r="AA446" s="85" t="s">
        <v>22775</v>
      </c>
      <c r="AB446" s="85" t="s">
        <v>21694</v>
      </c>
      <c r="AC446" s="85" t="s">
        <v>1861</v>
      </c>
      <c r="AD446" s="85" t="s">
        <v>21695</v>
      </c>
    </row>
    <row r="447" spans="1:30" x14ac:dyDescent="0.25">
      <c r="A447" s="86" t="s">
        <v>21387</v>
      </c>
      <c r="B447" s="86" t="s">
        <v>22798</v>
      </c>
      <c r="C447" s="86" t="s">
        <v>21388</v>
      </c>
      <c r="D447" s="86" t="s">
        <v>21389</v>
      </c>
      <c r="E447" s="86" t="s">
        <v>21384</v>
      </c>
      <c r="F447" s="86" t="s">
        <v>21385</v>
      </c>
      <c r="G447" s="86" t="s">
        <v>331</v>
      </c>
      <c r="H447" s="86" t="s">
        <v>22799</v>
      </c>
      <c r="I447" s="86" t="s">
        <v>331</v>
      </c>
      <c r="J447" s="86" t="s">
        <v>21386</v>
      </c>
      <c r="K447" s="86"/>
      <c r="L447" s="86" t="s">
        <v>21689</v>
      </c>
      <c r="M447" s="86"/>
      <c r="N447" s="86" t="s">
        <v>21690</v>
      </c>
      <c r="O447" s="86" t="s">
        <v>22773</v>
      </c>
      <c r="P447" s="86"/>
      <c r="Q447" s="86"/>
      <c r="R447" s="87">
        <v>0</v>
      </c>
      <c r="S447" s="87">
        <v>2</v>
      </c>
      <c r="T447" s="87">
        <v>2</v>
      </c>
      <c r="U447" s="88">
        <v>1.81</v>
      </c>
      <c r="V447" s="88">
        <v>1.2749999999999999E-2</v>
      </c>
      <c r="W447" s="83" t="s">
        <v>331</v>
      </c>
      <c r="X447" s="84" t="s">
        <v>22800</v>
      </c>
      <c r="Y447" s="84">
        <v>1</v>
      </c>
      <c r="Z447" s="85" t="s">
        <v>21498</v>
      </c>
      <c r="AA447" s="85" t="s">
        <v>22775</v>
      </c>
      <c r="AB447" s="85" t="s">
        <v>21694</v>
      </c>
      <c r="AC447" s="85" t="s">
        <v>1861</v>
      </c>
      <c r="AD447" s="85" t="s">
        <v>21695</v>
      </c>
    </row>
    <row r="448" spans="1:30" x14ac:dyDescent="0.25">
      <c r="A448" s="80" t="s">
        <v>21387</v>
      </c>
      <c r="B448" s="80" t="s">
        <v>22801</v>
      </c>
      <c r="C448" s="80" t="s">
        <v>21388</v>
      </c>
      <c r="D448" s="80" t="s">
        <v>21389</v>
      </c>
      <c r="E448" s="80" t="s">
        <v>21384</v>
      </c>
      <c r="F448" s="80" t="s">
        <v>21385</v>
      </c>
      <c r="G448" s="80" t="s">
        <v>112</v>
      </c>
      <c r="H448" s="80" t="s">
        <v>22802</v>
      </c>
      <c r="I448" s="80" t="s">
        <v>112</v>
      </c>
      <c r="J448" s="80" t="s">
        <v>21386</v>
      </c>
      <c r="K448" s="80"/>
      <c r="L448" s="80" t="s">
        <v>21689</v>
      </c>
      <c r="M448" s="80"/>
      <c r="N448" s="80" t="s">
        <v>21690</v>
      </c>
      <c r="O448" s="80" t="s">
        <v>22773</v>
      </c>
      <c r="P448" s="80"/>
      <c r="Q448" s="80"/>
      <c r="R448" s="81">
        <v>0</v>
      </c>
      <c r="S448" s="81">
        <v>2</v>
      </c>
      <c r="T448" s="81">
        <v>2</v>
      </c>
      <c r="U448" s="82">
        <v>1.81</v>
      </c>
      <c r="V448" s="82">
        <v>1.2749999999999999E-2</v>
      </c>
      <c r="W448" s="83" t="s">
        <v>112</v>
      </c>
      <c r="X448" s="84" t="s">
        <v>22803</v>
      </c>
      <c r="Y448" s="84">
        <v>1</v>
      </c>
      <c r="Z448" s="85" t="s">
        <v>21498</v>
      </c>
      <c r="AA448" s="85" t="s">
        <v>22775</v>
      </c>
      <c r="AB448" s="85" t="s">
        <v>21694</v>
      </c>
      <c r="AC448" s="85" t="s">
        <v>1861</v>
      </c>
      <c r="AD448" s="85" t="s">
        <v>21695</v>
      </c>
    </row>
    <row r="449" spans="1:30" x14ac:dyDescent="0.25">
      <c r="A449" s="86" t="s">
        <v>21387</v>
      </c>
      <c r="B449" s="86" t="s">
        <v>22804</v>
      </c>
      <c r="C449" s="86" t="s">
        <v>21388</v>
      </c>
      <c r="D449" s="86" t="s">
        <v>21389</v>
      </c>
      <c r="E449" s="86" t="s">
        <v>21384</v>
      </c>
      <c r="F449" s="86" t="s">
        <v>21385</v>
      </c>
      <c r="G449" s="86" t="s">
        <v>847</v>
      </c>
      <c r="H449" s="86" t="s">
        <v>22805</v>
      </c>
      <c r="I449" s="86" t="s">
        <v>847</v>
      </c>
      <c r="J449" s="86" t="s">
        <v>21386</v>
      </c>
      <c r="K449" s="86"/>
      <c r="L449" s="86" t="s">
        <v>21689</v>
      </c>
      <c r="M449" s="86"/>
      <c r="N449" s="86" t="s">
        <v>21690</v>
      </c>
      <c r="O449" s="86" t="s">
        <v>22773</v>
      </c>
      <c r="P449" s="86"/>
      <c r="Q449" s="86"/>
      <c r="R449" s="87">
        <v>0</v>
      </c>
      <c r="S449" s="87">
        <v>2</v>
      </c>
      <c r="T449" s="87">
        <v>2</v>
      </c>
      <c r="U449" s="88">
        <v>1.81</v>
      </c>
      <c r="V449" s="88">
        <v>1.2749999999999999E-2</v>
      </c>
      <c r="W449" s="83" t="s">
        <v>847</v>
      </c>
      <c r="X449" s="84" t="s">
        <v>22806</v>
      </c>
      <c r="Y449" s="84">
        <v>1</v>
      </c>
      <c r="Z449" s="85" t="s">
        <v>21498</v>
      </c>
      <c r="AA449" s="85" t="s">
        <v>22775</v>
      </c>
      <c r="AB449" s="85" t="s">
        <v>21694</v>
      </c>
      <c r="AC449" s="85" t="s">
        <v>1861</v>
      </c>
      <c r="AD449" s="85" t="s">
        <v>21695</v>
      </c>
    </row>
    <row r="450" spans="1:30" x14ac:dyDescent="0.25">
      <c r="A450" s="80" t="s">
        <v>21387</v>
      </c>
      <c r="B450" s="80" t="s">
        <v>22807</v>
      </c>
      <c r="C450" s="80" t="s">
        <v>21388</v>
      </c>
      <c r="D450" s="80" t="s">
        <v>21389</v>
      </c>
      <c r="E450" s="80" t="s">
        <v>21384</v>
      </c>
      <c r="F450" s="80" t="s">
        <v>21385</v>
      </c>
      <c r="G450" s="80" t="s">
        <v>421</v>
      </c>
      <c r="H450" s="80" t="s">
        <v>22808</v>
      </c>
      <c r="I450" s="80" t="s">
        <v>421</v>
      </c>
      <c r="J450" s="80" t="s">
        <v>21386</v>
      </c>
      <c r="K450" s="80"/>
      <c r="L450" s="80" t="s">
        <v>21689</v>
      </c>
      <c r="M450" s="80"/>
      <c r="N450" s="80" t="s">
        <v>21690</v>
      </c>
      <c r="O450" s="80" t="s">
        <v>22809</v>
      </c>
      <c r="P450" s="80"/>
      <c r="Q450" s="80"/>
      <c r="R450" s="81">
        <v>0</v>
      </c>
      <c r="S450" s="81">
        <v>2</v>
      </c>
      <c r="T450" s="81">
        <v>2</v>
      </c>
      <c r="U450" s="82">
        <v>1.81</v>
      </c>
      <c r="V450" s="82">
        <v>1.2749999999999999E-2</v>
      </c>
      <c r="W450" s="83" t="s">
        <v>421</v>
      </c>
      <c r="X450" s="84" t="s">
        <v>22810</v>
      </c>
      <c r="Y450" s="84">
        <v>1</v>
      </c>
      <c r="Z450" s="85" t="s">
        <v>21498</v>
      </c>
      <c r="AA450" s="85" t="s">
        <v>22811</v>
      </c>
      <c r="AB450" s="85" t="s">
        <v>21694</v>
      </c>
      <c r="AC450" s="85" t="s">
        <v>1861</v>
      </c>
      <c r="AD450" s="85" t="s">
        <v>21695</v>
      </c>
    </row>
    <row r="451" spans="1:30" x14ac:dyDescent="0.25">
      <c r="A451" s="86" t="s">
        <v>21387</v>
      </c>
      <c r="B451" s="86" t="s">
        <v>22812</v>
      </c>
      <c r="C451" s="86" t="s">
        <v>21388</v>
      </c>
      <c r="D451" s="86" t="s">
        <v>21389</v>
      </c>
      <c r="E451" s="86" t="s">
        <v>21384</v>
      </c>
      <c r="F451" s="86" t="s">
        <v>21385</v>
      </c>
      <c r="G451" s="86" t="s">
        <v>325</v>
      </c>
      <c r="H451" s="86" t="s">
        <v>22813</v>
      </c>
      <c r="I451" s="86" t="s">
        <v>325</v>
      </c>
      <c r="J451" s="86" t="s">
        <v>21386</v>
      </c>
      <c r="K451" s="86"/>
      <c r="L451" s="86" t="s">
        <v>21689</v>
      </c>
      <c r="M451" s="86"/>
      <c r="N451" s="86" t="s">
        <v>21690</v>
      </c>
      <c r="O451" s="86" t="s">
        <v>22809</v>
      </c>
      <c r="P451" s="86"/>
      <c r="Q451" s="86"/>
      <c r="R451" s="87">
        <v>0</v>
      </c>
      <c r="S451" s="87">
        <v>2</v>
      </c>
      <c r="T451" s="87">
        <v>2</v>
      </c>
      <c r="U451" s="88">
        <v>1.81</v>
      </c>
      <c r="V451" s="87">
        <v>1.2749999999999999E-2</v>
      </c>
      <c r="W451" s="83" t="s">
        <v>325</v>
      </c>
      <c r="X451" s="84" t="s">
        <v>22814</v>
      </c>
      <c r="Y451" s="84">
        <v>1</v>
      </c>
      <c r="Z451" s="85" t="s">
        <v>21498</v>
      </c>
      <c r="AA451" s="85" t="s">
        <v>22811</v>
      </c>
      <c r="AB451" s="85" t="s">
        <v>21694</v>
      </c>
      <c r="AC451" s="85" t="s">
        <v>1861</v>
      </c>
      <c r="AD451" s="85" t="s">
        <v>21695</v>
      </c>
    </row>
    <row r="452" spans="1:30" x14ac:dyDescent="0.25">
      <c r="A452" s="80" t="s">
        <v>21387</v>
      </c>
      <c r="B452" s="80" t="s">
        <v>22815</v>
      </c>
      <c r="C452" s="80" t="s">
        <v>21388</v>
      </c>
      <c r="D452" s="80" t="s">
        <v>21389</v>
      </c>
      <c r="E452" s="80" t="s">
        <v>21384</v>
      </c>
      <c r="F452" s="80" t="s">
        <v>21385</v>
      </c>
      <c r="G452" s="80" t="s">
        <v>837</v>
      </c>
      <c r="H452" s="80" t="s">
        <v>22816</v>
      </c>
      <c r="I452" s="80" t="s">
        <v>837</v>
      </c>
      <c r="J452" s="80" t="s">
        <v>21386</v>
      </c>
      <c r="K452" s="80"/>
      <c r="L452" s="80" t="s">
        <v>21689</v>
      </c>
      <c r="M452" s="80"/>
      <c r="N452" s="80" t="s">
        <v>21690</v>
      </c>
      <c r="O452" s="80" t="s">
        <v>22809</v>
      </c>
      <c r="P452" s="80"/>
      <c r="Q452" s="80"/>
      <c r="R452" s="81">
        <v>0</v>
      </c>
      <c r="S452" s="81">
        <v>2</v>
      </c>
      <c r="T452" s="81">
        <v>2</v>
      </c>
      <c r="U452" s="82">
        <v>1.81</v>
      </c>
      <c r="V452" s="82">
        <v>1.2749999999999999E-2</v>
      </c>
      <c r="W452" s="83" t="s">
        <v>837</v>
      </c>
      <c r="X452" s="84" t="s">
        <v>22817</v>
      </c>
      <c r="Y452" s="84">
        <v>1</v>
      </c>
      <c r="Z452" s="85" t="s">
        <v>21498</v>
      </c>
      <c r="AA452" s="85" t="s">
        <v>22811</v>
      </c>
      <c r="AB452" s="85" t="s">
        <v>21694</v>
      </c>
      <c r="AC452" s="85" t="s">
        <v>1861</v>
      </c>
      <c r="AD452" s="85" t="s">
        <v>21695</v>
      </c>
    </row>
    <row r="453" spans="1:30" x14ac:dyDescent="0.25">
      <c r="A453" s="80" t="s">
        <v>21387</v>
      </c>
      <c r="B453" s="80" t="s">
        <v>22818</v>
      </c>
      <c r="C453" s="80" t="s">
        <v>21388</v>
      </c>
      <c r="D453" s="80" t="s">
        <v>21389</v>
      </c>
      <c r="E453" s="80" t="s">
        <v>21384</v>
      </c>
      <c r="F453" s="80" t="s">
        <v>21385</v>
      </c>
      <c r="G453" s="80" t="s">
        <v>64</v>
      </c>
      <c r="H453" s="80" t="s">
        <v>22819</v>
      </c>
      <c r="I453" s="80" t="s">
        <v>64</v>
      </c>
      <c r="J453" s="80" t="s">
        <v>21386</v>
      </c>
      <c r="K453" s="80"/>
      <c r="L453" s="80" t="s">
        <v>21689</v>
      </c>
      <c r="M453" s="80"/>
      <c r="N453" s="80" t="s">
        <v>21690</v>
      </c>
      <c r="O453" s="80" t="s">
        <v>22809</v>
      </c>
      <c r="P453" s="80"/>
      <c r="Q453" s="80"/>
      <c r="R453" s="81">
        <v>0</v>
      </c>
      <c r="S453" s="81">
        <v>2</v>
      </c>
      <c r="T453" s="81">
        <v>2</v>
      </c>
      <c r="U453" s="82">
        <v>1.81</v>
      </c>
      <c r="V453" s="82">
        <v>1.2749999999999999E-2</v>
      </c>
      <c r="W453" s="83" t="s">
        <v>64</v>
      </c>
      <c r="X453" s="84" t="s">
        <v>22820</v>
      </c>
      <c r="Y453" s="84">
        <v>1</v>
      </c>
      <c r="Z453" s="85" t="s">
        <v>21498</v>
      </c>
      <c r="AA453" s="85" t="s">
        <v>22811</v>
      </c>
      <c r="AB453" s="85" t="s">
        <v>21694</v>
      </c>
      <c r="AC453" s="85" t="s">
        <v>1861</v>
      </c>
      <c r="AD453" s="85" t="s">
        <v>21695</v>
      </c>
    </row>
    <row r="454" spans="1:30" x14ac:dyDescent="0.25">
      <c r="A454" s="80" t="s">
        <v>21387</v>
      </c>
      <c r="B454" s="80" t="s">
        <v>22821</v>
      </c>
      <c r="C454" s="80" t="s">
        <v>21388</v>
      </c>
      <c r="D454" s="80" t="s">
        <v>21389</v>
      </c>
      <c r="E454" s="80" t="s">
        <v>21384</v>
      </c>
      <c r="F454" s="80" t="s">
        <v>21385</v>
      </c>
      <c r="G454" s="80" t="s">
        <v>843</v>
      </c>
      <c r="H454" s="80" t="s">
        <v>22822</v>
      </c>
      <c r="I454" s="80" t="s">
        <v>843</v>
      </c>
      <c r="J454" s="80" t="s">
        <v>21386</v>
      </c>
      <c r="K454" s="80"/>
      <c r="L454" s="80" t="s">
        <v>21689</v>
      </c>
      <c r="M454" s="80"/>
      <c r="N454" s="80" t="s">
        <v>21690</v>
      </c>
      <c r="O454" s="80" t="s">
        <v>22809</v>
      </c>
      <c r="P454" s="80"/>
      <c r="Q454" s="80"/>
      <c r="R454" s="81">
        <v>0</v>
      </c>
      <c r="S454" s="81">
        <v>2</v>
      </c>
      <c r="T454" s="81">
        <v>2</v>
      </c>
      <c r="U454" s="82">
        <v>1.81</v>
      </c>
      <c r="V454" s="82">
        <v>1.2749999999999999E-2</v>
      </c>
      <c r="W454" s="83" t="s">
        <v>843</v>
      </c>
      <c r="X454" s="84" t="s">
        <v>22823</v>
      </c>
      <c r="Y454" s="84">
        <v>1</v>
      </c>
      <c r="Z454" s="85" t="s">
        <v>21498</v>
      </c>
      <c r="AA454" s="85" t="s">
        <v>22811</v>
      </c>
      <c r="AB454" s="85" t="s">
        <v>21694</v>
      </c>
      <c r="AC454" s="85" t="s">
        <v>1861</v>
      </c>
      <c r="AD454" s="85" t="s">
        <v>21695</v>
      </c>
    </row>
    <row r="455" spans="1:30" x14ac:dyDescent="0.25">
      <c r="A455" s="86" t="s">
        <v>21387</v>
      </c>
      <c r="B455" s="86" t="s">
        <v>22824</v>
      </c>
      <c r="C455" s="86" t="s">
        <v>21388</v>
      </c>
      <c r="D455" s="86" t="s">
        <v>21389</v>
      </c>
      <c r="E455" s="86" t="s">
        <v>21384</v>
      </c>
      <c r="F455" s="86" t="s">
        <v>21385</v>
      </c>
      <c r="G455" s="86" t="s">
        <v>359</v>
      </c>
      <c r="H455" s="86" t="s">
        <v>22825</v>
      </c>
      <c r="I455" s="86" t="s">
        <v>359</v>
      </c>
      <c r="J455" s="86" t="s">
        <v>21386</v>
      </c>
      <c r="K455" s="86"/>
      <c r="L455" s="86" t="s">
        <v>21689</v>
      </c>
      <c r="M455" s="86"/>
      <c r="N455" s="86" t="s">
        <v>21690</v>
      </c>
      <c r="O455" s="86" t="s">
        <v>22809</v>
      </c>
      <c r="P455" s="86"/>
      <c r="Q455" s="86"/>
      <c r="R455" s="87">
        <v>0</v>
      </c>
      <c r="S455" s="87">
        <v>2</v>
      </c>
      <c r="T455" s="87">
        <v>2</v>
      </c>
      <c r="U455" s="88">
        <v>1.81</v>
      </c>
      <c r="V455" s="88">
        <v>1.2749999999999999E-2</v>
      </c>
      <c r="W455" s="83" t="s">
        <v>359</v>
      </c>
      <c r="X455" s="84" t="s">
        <v>22826</v>
      </c>
      <c r="Y455" s="84">
        <v>1</v>
      </c>
      <c r="Z455" s="85" t="s">
        <v>21498</v>
      </c>
      <c r="AA455" s="85" t="s">
        <v>22811</v>
      </c>
      <c r="AB455" s="85" t="s">
        <v>21694</v>
      </c>
      <c r="AC455" s="85" t="s">
        <v>1861</v>
      </c>
      <c r="AD455" s="85" t="s">
        <v>21695</v>
      </c>
    </row>
    <row r="456" spans="1:30" x14ac:dyDescent="0.25">
      <c r="A456" s="80" t="s">
        <v>21387</v>
      </c>
      <c r="B456" s="80" t="s">
        <v>22827</v>
      </c>
      <c r="C456" s="80" t="s">
        <v>21388</v>
      </c>
      <c r="D456" s="80" t="s">
        <v>21389</v>
      </c>
      <c r="E456" s="80" t="s">
        <v>21384</v>
      </c>
      <c r="F456" s="80" t="s">
        <v>21385</v>
      </c>
      <c r="G456" s="80" t="s">
        <v>857</v>
      </c>
      <c r="H456" s="80" t="s">
        <v>22828</v>
      </c>
      <c r="I456" s="80" t="s">
        <v>857</v>
      </c>
      <c r="J456" s="80" t="s">
        <v>21386</v>
      </c>
      <c r="K456" s="80"/>
      <c r="L456" s="80" t="s">
        <v>21689</v>
      </c>
      <c r="M456" s="80"/>
      <c r="N456" s="80" t="s">
        <v>21690</v>
      </c>
      <c r="O456" s="80" t="s">
        <v>22829</v>
      </c>
      <c r="P456" s="80"/>
      <c r="Q456" s="80"/>
      <c r="R456" s="81">
        <v>0</v>
      </c>
      <c r="S456" s="81">
        <v>2</v>
      </c>
      <c r="T456" s="81">
        <v>2</v>
      </c>
      <c r="U456" s="82">
        <v>1.81</v>
      </c>
      <c r="V456" s="82">
        <v>1.2749999999999999E-2</v>
      </c>
      <c r="W456" s="83" t="s">
        <v>857</v>
      </c>
      <c r="X456" s="84" t="s">
        <v>22830</v>
      </c>
      <c r="Y456" s="84">
        <v>1</v>
      </c>
      <c r="Z456" s="85" t="s">
        <v>21498</v>
      </c>
      <c r="AA456" s="85" t="s">
        <v>22831</v>
      </c>
      <c r="AB456" s="85" t="s">
        <v>21694</v>
      </c>
      <c r="AC456" s="85" t="s">
        <v>1861</v>
      </c>
      <c r="AD456" s="85" t="s">
        <v>21695</v>
      </c>
    </row>
    <row r="457" spans="1:30" x14ac:dyDescent="0.25">
      <c r="A457" s="80" t="s">
        <v>21387</v>
      </c>
      <c r="B457" s="80" t="s">
        <v>22832</v>
      </c>
      <c r="C457" s="80" t="s">
        <v>21388</v>
      </c>
      <c r="D457" s="80" t="s">
        <v>21389</v>
      </c>
      <c r="E457" s="80" t="s">
        <v>21384</v>
      </c>
      <c r="F457" s="80" t="s">
        <v>21385</v>
      </c>
      <c r="G457" s="80" t="s">
        <v>781</v>
      </c>
      <c r="H457" s="80" t="s">
        <v>22833</v>
      </c>
      <c r="I457" s="80" t="s">
        <v>781</v>
      </c>
      <c r="J457" s="80" t="s">
        <v>21386</v>
      </c>
      <c r="K457" s="80"/>
      <c r="L457" s="80" t="s">
        <v>21689</v>
      </c>
      <c r="M457" s="80"/>
      <c r="N457" s="80" t="s">
        <v>21690</v>
      </c>
      <c r="O457" s="80" t="s">
        <v>22829</v>
      </c>
      <c r="P457" s="80"/>
      <c r="Q457" s="80"/>
      <c r="R457" s="81">
        <v>0</v>
      </c>
      <c r="S457" s="81">
        <v>2</v>
      </c>
      <c r="T457" s="81">
        <v>2</v>
      </c>
      <c r="U457" s="82">
        <v>1.81</v>
      </c>
      <c r="V457" s="82">
        <v>1.2749999999999999E-2</v>
      </c>
      <c r="W457" s="83" t="s">
        <v>781</v>
      </c>
      <c r="X457" s="84" t="s">
        <v>22834</v>
      </c>
      <c r="Y457" s="84">
        <v>1</v>
      </c>
      <c r="Z457" s="85" t="s">
        <v>21498</v>
      </c>
      <c r="AA457" s="85" t="s">
        <v>22831</v>
      </c>
      <c r="AB457" s="85" t="s">
        <v>21694</v>
      </c>
      <c r="AC457" s="85" t="s">
        <v>1861</v>
      </c>
      <c r="AD457" s="85" t="s">
        <v>21695</v>
      </c>
    </row>
    <row r="458" spans="1:30" x14ac:dyDescent="0.25">
      <c r="A458" s="86" t="s">
        <v>21387</v>
      </c>
      <c r="B458" s="86" t="s">
        <v>22835</v>
      </c>
      <c r="C458" s="86" t="s">
        <v>21388</v>
      </c>
      <c r="D458" s="86" t="s">
        <v>21389</v>
      </c>
      <c r="E458" s="86" t="s">
        <v>21384</v>
      </c>
      <c r="F458" s="86" t="s">
        <v>21385</v>
      </c>
      <c r="G458" s="86" t="s">
        <v>712</v>
      </c>
      <c r="H458" s="86" t="s">
        <v>22836</v>
      </c>
      <c r="I458" s="86" t="s">
        <v>712</v>
      </c>
      <c r="J458" s="86" t="s">
        <v>21386</v>
      </c>
      <c r="K458" s="86"/>
      <c r="L458" s="86" t="s">
        <v>21689</v>
      </c>
      <c r="M458" s="86"/>
      <c r="N458" s="86" t="s">
        <v>21690</v>
      </c>
      <c r="O458" s="86" t="s">
        <v>22829</v>
      </c>
      <c r="P458" s="86"/>
      <c r="Q458" s="86"/>
      <c r="R458" s="87">
        <v>0</v>
      </c>
      <c r="S458" s="87">
        <v>2</v>
      </c>
      <c r="T458" s="87">
        <v>2</v>
      </c>
      <c r="U458" s="88">
        <v>1.81</v>
      </c>
      <c r="V458" s="88">
        <v>1.2749999999999999E-2</v>
      </c>
      <c r="W458" s="83" t="s">
        <v>712</v>
      </c>
      <c r="X458" s="84" t="s">
        <v>22837</v>
      </c>
      <c r="Y458" s="84">
        <v>1</v>
      </c>
      <c r="Z458" s="85" t="s">
        <v>21498</v>
      </c>
      <c r="AA458" s="85" t="s">
        <v>22831</v>
      </c>
      <c r="AB458" s="85" t="s">
        <v>21694</v>
      </c>
      <c r="AC458" s="85" t="s">
        <v>1861</v>
      </c>
      <c r="AD458" s="85" t="s">
        <v>21695</v>
      </c>
    </row>
    <row r="459" spans="1:30" x14ac:dyDescent="0.25">
      <c r="A459" s="80" t="s">
        <v>21387</v>
      </c>
      <c r="B459" s="80" t="s">
        <v>22838</v>
      </c>
      <c r="C459" s="80" t="s">
        <v>21388</v>
      </c>
      <c r="D459" s="80" t="s">
        <v>21389</v>
      </c>
      <c r="E459" s="80" t="s">
        <v>21384</v>
      </c>
      <c r="F459" s="80" t="s">
        <v>21385</v>
      </c>
      <c r="G459" s="80" t="s">
        <v>638</v>
      </c>
      <c r="H459" s="80" t="s">
        <v>22839</v>
      </c>
      <c r="I459" s="80" t="s">
        <v>638</v>
      </c>
      <c r="J459" s="80" t="s">
        <v>21386</v>
      </c>
      <c r="K459" s="80"/>
      <c r="L459" s="80" t="s">
        <v>21689</v>
      </c>
      <c r="M459" s="80"/>
      <c r="N459" s="80" t="s">
        <v>21690</v>
      </c>
      <c r="O459" s="80" t="s">
        <v>22829</v>
      </c>
      <c r="P459" s="80"/>
      <c r="Q459" s="80"/>
      <c r="R459" s="81">
        <v>0</v>
      </c>
      <c r="S459" s="81">
        <v>2</v>
      </c>
      <c r="T459" s="81">
        <v>2</v>
      </c>
      <c r="U459" s="82">
        <v>1.81</v>
      </c>
      <c r="V459" s="82">
        <v>1.2749999999999999E-2</v>
      </c>
      <c r="W459" s="83" t="s">
        <v>638</v>
      </c>
      <c r="X459" s="84" t="s">
        <v>22840</v>
      </c>
      <c r="Y459" s="84">
        <v>1</v>
      </c>
      <c r="Z459" s="85" t="s">
        <v>21498</v>
      </c>
      <c r="AA459" s="85" t="s">
        <v>22831</v>
      </c>
      <c r="AB459" s="85" t="s">
        <v>21694</v>
      </c>
      <c r="AC459" s="85" t="s">
        <v>1861</v>
      </c>
      <c r="AD459" s="85" t="s">
        <v>21695</v>
      </c>
    </row>
    <row r="460" spans="1:30" x14ac:dyDescent="0.25">
      <c r="A460" s="86" t="s">
        <v>21387</v>
      </c>
      <c r="B460" s="86" t="s">
        <v>22841</v>
      </c>
      <c r="C460" s="86" t="s">
        <v>21388</v>
      </c>
      <c r="D460" s="86" t="s">
        <v>21389</v>
      </c>
      <c r="E460" s="86" t="s">
        <v>21384</v>
      </c>
      <c r="F460" s="86" t="s">
        <v>21385</v>
      </c>
      <c r="G460" s="86" t="s">
        <v>785</v>
      </c>
      <c r="H460" s="86" t="s">
        <v>22842</v>
      </c>
      <c r="I460" s="86" t="s">
        <v>785</v>
      </c>
      <c r="J460" s="86" t="s">
        <v>21386</v>
      </c>
      <c r="K460" s="86"/>
      <c r="L460" s="86" t="s">
        <v>21689</v>
      </c>
      <c r="M460" s="86"/>
      <c r="N460" s="86" t="s">
        <v>21690</v>
      </c>
      <c r="O460" s="86" t="s">
        <v>22843</v>
      </c>
      <c r="P460" s="86"/>
      <c r="Q460" s="86"/>
      <c r="R460" s="87">
        <v>0</v>
      </c>
      <c r="S460" s="87">
        <v>2</v>
      </c>
      <c r="T460" s="87">
        <v>2</v>
      </c>
      <c r="U460" s="88">
        <v>1.81</v>
      </c>
      <c r="V460" s="88">
        <v>1.2749999999999999E-2</v>
      </c>
      <c r="W460" s="83" t="s">
        <v>785</v>
      </c>
      <c r="X460" s="84" t="s">
        <v>22844</v>
      </c>
      <c r="Y460" s="84">
        <v>1</v>
      </c>
      <c r="Z460" s="85" t="s">
        <v>21498</v>
      </c>
      <c r="AA460" s="85" t="s">
        <v>22845</v>
      </c>
      <c r="AB460" s="85" t="s">
        <v>21694</v>
      </c>
      <c r="AC460" s="85" t="s">
        <v>1861</v>
      </c>
      <c r="AD460" s="85" t="s">
        <v>21695</v>
      </c>
    </row>
    <row r="461" spans="1:30" x14ac:dyDescent="0.25">
      <c r="A461" s="86" t="s">
        <v>21387</v>
      </c>
      <c r="B461" s="86" t="s">
        <v>22846</v>
      </c>
      <c r="C461" s="86" t="s">
        <v>21388</v>
      </c>
      <c r="D461" s="86" t="s">
        <v>21389</v>
      </c>
      <c r="E461" s="86" t="s">
        <v>21384</v>
      </c>
      <c r="F461" s="86" t="s">
        <v>21385</v>
      </c>
      <c r="G461" s="86" t="s">
        <v>656</v>
      </c>
      <c r="H461" s="86" t="s">
        <v>22847</v>
      </c>
      <c r="I461" s="86" t="s">
        <v>656</v>
      </c>
      <c r="J461" s="86" t="s">
        <v>21386</v>
      </c>
      <c r="K461" s="86"/>
      <c r="L461" s="86" t="s">
        <v>21689</v>
      </c>
      <c r="M461" s="86"/>
      <c r="N461" s="86" t="s">
        <v>21690</v>
      </c>
      <c r="O461" s="86" t="s">
        <v>22843</v>
      </c>
      <c r="P461" s="86"/>
      <c r="Q461" s="86"/>
      <c r="R461" s="87">
        <v>0</v>
      </c>
      <c r="S461" s="87">
        <v>2</v>
      </c>
      <c r="T461" s="87">
        <v>2</v>
      </c>
      <c r="U461" s="87">
        <v>1.81</v>
      </c>
      <c r="V461" s="87">
        <v>1.2749999999999999E-2</v>
      </c>
      <c r="W461" s="83" t="s">
        <v>656</v>
      </c>
      <c r="X461" s="84" t="s">
        <v>22848</v>
      </c>
      <c r="Y461" s="84">
        <v>1</v>
      </c>
      <c r="Z461" s="85" t="s">
        <v>21498</v>
      </c>
      <c r="AA461" s="85" t="s">
        <v>22845</v>
      </c>
      <c r="AB461" s="85" t="s">
        <v>21694</v>
      </c>
      <c r="AC461" s="85" t="s">
        <v>1861</v>
      </c>
      <c r="AD461" s="85" t="s">
        <v>21695</v>
      </c>
    </row>
    <row r="462" spans="1:30" x14ac:dyDescent="0.25">
      <c r="A462" s="86" t="s">
        <v>21387</v>
      </c>
      <c r="B462" s="86" t="s">
        <v>22849</v>
      </c>
      <c r="C462" s="86" t="s">
        <v>21388</v>
      </c>
      <c r="D462" s="86" t="s">
        <v>21389</v>
      </c>
      <c r="E462" s="86" t="s">
        <v>21384</v>
      </c>
      <c r="F462" s="86" t="s">
        <v>21385</v>
      </c>
      <c r="G462" s="86" t="s">
        <v>770</v>
      </c>
      <c r="H462" s="86" t="s">
        <v>22850</v>
      </c>
      <c r="I462" s="86" t="s">
        <v>770</v>
      </c>
      <c r="J462" s="86" t="s">
        <v>21386</v>
      </c>
      <c r="K462" s="86"/>
      <c r="L462" s="86" t="s">
        <v>21689</v>
      </c>
      <c r="M462" s="86"/>
      <c r="N462" s="86" t="s">
        <v>21690</v>
      </c>
      <c r="O462" s="86" t="s">
        <v>22843</v>
      </c>
      <c r="P462" s="86"/>
      <c r="Q462" s="86"/>
      <c r="R462" s="87">
        <v>0</v>
      </c>
      <c r="S462" s="87">
        <v>2</v>
      </c>
      <c r="T462" s="87">
        <v>2</v>
      </c>
      <c r="U462" s="88">
        <v>1.81</v>
      </c>
      <c r="V462" s="88">
        <v>1.2749999999999999E-2</v>
      </c>
      <c r="W462" s="83" t="s">
        <v>770</v>
      </c>
      <c r="X462" s="84" t="s">
        <v>22851</v>
      </c>
      <c r="Y462" s="84">
        <v>1</v>
      </c>
      <c r="Z462" s="85" t="s">
        <v>21498</v>
      </c>
      <c r="AA462" s="85" t="s">
        <v>22845</v>
      </c>
      <c r="AB462" s="85" t="s">
        <v>21694</v>
      </c>
      <c r="AC462" s="85" t="s">
        <v>1861</v>
      </c>
      <c r="AD462" s="85" t="s">
        <v>21695</v>
      </c>
    </row>
    <row r="463" spans="1:30" x14ac:dyDescent="0.25">
      <c r="A463" s="80" t="s">
        <v>21387</v>
      </c>
      <c r="B463" s="80" t="s">
        <v>22852</v>
      </c>
      <c r="C463" s="80" t="s">
        <v>21388</v>
      </c>
      <c r="D463" s="80" t="s">
        <v>21389</v>
      </c>
      <c r="E463" s="80" t="s">
        <v>21384</v>
      </c>
      <c r="F463" s="80" t="s">
        <v>21385</v>
      </c>
      <c r="G463" s="80" t="s">
        <v>640</v>
      </c>
      <c r="H463" s="80" t="s">
        <v>22853</v>
      </c>
      <c r="I463" s="80" t="s">
        <v>640</v>
      </c>
      <c r="J463" s="80" t="s">
        <v>21386</v>
      </c>
      <c r="K463" s="80"/>
      <c r="L463" s="80" t="s">
        <v>21689</v>
      </c>
      <c r="M463" s="80"/>
      <c r="N463" s="80" t="s">
        <v>21690</v>
      </c>
      <c r="O463" s="80" t="s">
        <v>22843</v>
      </c>
      <c r="P463" s="80"/>
      <c r="Q463" s="80"/>
      <c r="R463" s="81">
        <v>0</v>
      </c>
      <c r="S463" s="81">
        <v>2</v>
      </c>
      <c r="T463" s="81">
        <v>2</v>
      </c>
      <c r="U463" s="82">
        <v>1.81</v>
      </c>
      <c r="V463" s="82">
        <v>1.2749999999999999E-2</v>
      </c>
      <c r="W463" s="83" t="s">
        <v>640</v>
      </c>
      <c r="X463" s="84" t="s">
        <v>22854</v>
      </c>
      <c r="Y463" s="84">
        <v>1</v>
      </c>
      <c r="Z463" s="85" t="s">
        <v>21498</v>
      </c>
      <c r="AA463" s="85" t="s">
        <v>22845</v>
      </c>
      <c r="AB463" s="85" t="s">
        <v>21694</v>
      </c>
      <c r="AC463" s="85" t="s">
        <v>1861</v>
      </c>
      <c r="AD463" s="85" t="s">
        <v>21695</v>
      </c>
    </row>
    <row r="464" spans="1:30" x14ac:dyDescent="0.25">
      <c r="A464" s="86" t="s">
        <v>21387</v>
      </c>
      <c r="B464" s="86" t="s">
        <v>22855</v>
      </c>
      <c r="C464" s="86" t="s">
        <v>21388</v>
      </c>
      <c r="D464" s="86" t="s">
        <v>21389</v>
      </c>
      <c r="E464" s="86" t="s">
        <v>21384</v>
      </c>
      <c r="F464" s="86" t="s">
        <v>21385</v>
      </c>
      <c r="G464" s="86" t="s">
        <v>19250</v>
      </c>
      <c r="H464" s="86" t="s">
        <v>22856</v>
      </c>
      <c r="I464" s="86" t="s">
        <v>19250</v>
      </c>
      <c r="J464" s="86" t="s">
        <v>21386</v>
      </c>
      <c r="K464" s="86"/>
      <c r="L464" s="86" t="s">
        <v>21689</v>
      </c>
      <c r="M464" s="86"/>
      <c r="N464" s="86" t="s">
        <v>21690</v>
      </c>
      <c r="O464" s="86" t="s">
        <v>22843</v>
      </c>
      <c r="P464" s="86"/>
      <c r="Q464" s="86"/>
      <c r="R464" s="87">
        <v>0</v>
      </c>
      <c r="S464" s="87">
        <v>2</v>
      </c>
      <c r="T464" s="87">
        <v>2</v>
      </c>
      <c r="U464" s="88">
        <v>1.81</v>
      </c>
      <c r="V464" s="88">
        <v>1.2749999999999999E-2</v>
      </c>
      <c r="W464" s="83" t="s">
        <v>19250</v>
      </c>
      <c r="X464" s="84" t="s">
        <v>22857</v>
      </c>
      <c r="Y464" s="84">
        <v>1</v>
      </c>
      <c r="Z464" s="85" t="s">
        <v>21498</v>
      </c>
      <c r="AA464" s="85" t="s">
        <v>22845</v>
      </c>
      <c r="AB464" s="85" t="s">
        <v>21694</v>
      </c>
      <c r="AC464" s="85" t="s">
        <v>1861</v>
      </c>
      <c r="AD464" s="85" t="s">
        <v>21695</v>
      </c>
    </row>
    <row r="465" spans="1:30" x14ac:dyDescent="0.25">
      <c r="A465" s="86" t="s">
        <v>21387</v>
      </c>
      <c r="B465" s="86" t="s">
        <v>22858</v>
      </c>
      <c r="C465" s="86" t="s">
        <v>21388</v>
      </c>
      <c r="D465" s="86" t="s">
        <v>21389</v>
      </c>
      <c r="E465" s="86" t="s">
        <v>21384</v>
      </c>
      <c r="F465" s="86" t="s">
        <v>21385</v>
      </c>
      <c r="G465" s="86" t="s">
        <v>129</v>
      </c>
      <c r="H465" s="86" t="s">
        <v>22859</v>
      </c>
      <c r="I465" s="86" t="s">
        <v>129</v>
      </c>
      <c r="J465" s="86" t="s">
        <v>21386</v>
      </c>
      <c r="K465" s="86"/>
      <c r="L465" s="86" t="s">
        <v>21689</v>
      </c>
      <c r="M465" s="86"/>
      <c r="N465" s="86" t="s">
        <v>21690</v>
      </c>
      <c r="O465" s="86" t="s">
        <v>22843</v>
      </c>
      <c r="P465" s="86"/>
      <c r="Q465" s="86"/>
      <c r="R465" s="87">
        <v>0</v>
      </c>
      <c r="S465" s="87">
        <v>2</v>
      </c>
      <c r="T465" s="87">
        <v>2</v>
      </c>
      <c r="U465" s="87">
        <v>1.81</v>
      </c>
      <c r="V465" s="88">
        <v>1.2749999999999999E-2</v>
      </c>
      <c r="W465" s="83" t="s">
        <v>129</v>
      </c>
      <c r="X465" s="84" t="s">
        <v>22860</v>
      </c>
      <c r="Y465" s="84">
        <v>1</v>
      </c>
      <c r="Z465" s="85" t="s">
        <v>21498</v>
      </c>
      <c r="AA465" s="85" t="s">
        <v>22845</v>
      </c>
      <c r="AB465" s="85" t="s">
        <v>21694</v>
      </c>
      <c r="AC465" s="85" t="s">
        <v>1861</v>
      </c>
      <c r="AD465" s="85" t="s">
        <v>21695</v>
      </c>
    </row>
    <row r="466" spans="1:30" x14ac:dyDescent="0.25">
      <c r="A466" s="80" t="s">
        <v>21387</v>
      </c>
      <c r="B466" s="80" t="s">
        <v>22861</v>
      </c>
      <c r="C466" s="80" t="s">
        <v>21388</v>
      </c>
      <c r="D466" s="80" t="s">
        <v>21389</v>
      </c>
      <c r="E466" s="80" t="s">
        <v>21384</v>
      </c>
      <c r="F466" s="80" t="s">
        <v>21385</v>
      </c>
      <c r="G466" s="80" t="s">
        <v>720</v>
      </c>
      <c r="H466" s="80" t="s">
        <v>22862</v>
      </c>
      <c r="I466" s="80" t="s">
        <v>720</v>
      </c>
      <c r="J466" s="80" t="s">
        <v>21386</v>
      </c>
      <c r="K466" s="80"/>
      <c r="L466" s="80" t="s">
        <v>21689</v>
      </c>
      <c r="M466" s="80"/>
      <c r="N466" s="80" t="s">
        <v>21690</v>
      </c>
      <c r="O466" s="80" t="s">
        <v>22843</v>
      </c>
      <c r="P466" s="80"/>
      <c r="Q466" s="80"/>
      <c r="R466" s="81">
        <v>0</v>
      </c>
      <c r="S466" s="81">
        <v>2</v>
      </c>
      <c r="T466" s="81">
        <v>2</v>
      </c>
      <c r="U466" s="82">
        <v>1.81</v>
      </c>
      <c r="V466" s="82">
        <v>1.2749999999999999E-2</v>
      </c>
      <c r="W466" s="83" t="s">
        <v>720</v>
      </c>
      <c r="X466" s="84" t="s">
        <v>22863</v>
      </c>
      <c r="Y466" s="84">
        <v>1</v>
      </c>
      <c r="Z466" s="85" t="s">
        <v>21498</v>
      </c>
      <c r="AA466" s="85" t="s">
        <v>22845</v>
      </c>
      <c r="AB466" s="85" t="s">
        <v>21694</v>
      </c>
      <c r="AC466" s="85" t="s">
        <v>1861</v>
      </c>
      <c r="AD466" s="85" t="s">
        <v>21695</v>
      </c>
    </row>
    <row r="467" spans="1:30" x14ac:dyDescent="0.25">
      <c r="A467" s="86" t="s">
        <v>21387</v>
      </c>
      <c r="B467" s="86" t="s">
        <v>22864</v>
      </c>
      <c r="C467" s="86" t="s">
        <v>21388</v>
      </c>
      <c r="D467" s="86" t="s">
        <v>21389</v>
      </c>
      <c r="E467" s="86" t="s">
        <v>21384</v>
      </c>
      <c r="F467" s="86" t="s">
        <v>21385</v>
      </c>
      <c r="G467" s="86" t="s">
        <v>290</v>
      </c>
      <c r="H467" s="86" t="s">
        <v>22865</v>
      </c>
      <c r="I467" s="86" t="s">
        <v>290</v>
      </c>
      <c r="J467" s="86" t="s">
        <v>21386</v>
      </c>
      <c r="K467" s="86"/>
      <c r="L467" s="86" t="s">
        <v>21689</v>
      </c>
      <c r="M467" s="86"/>
      <c r="N467" s="86" t="s">
        <v>21690</v>
      </c>
      <c r="O467" s="86" t="s">
        <v>22843</v>
      </c>
      <c r="P467" s="86"/>
      <c r="Q467" s="86"/>
      <c r="R467" s="87">
        <v>0</v>
      </c>
      <c r="S467" s="87">
        <v>2</v>
      </c>
      <c r="T467" s="87">
        <v>2</v>
      </c>
      <c r="U467" s="88">
        <v>1.81</v>
      </c>
      <c r="V467" s="88">
        <v>1.2749999999999999E-2</v>
      </c>
      <c r="W467" s="83" t="s">
        <v>290</v>
      </c>
      <c r="X467" s="84" t="s">
        <v>22866</v>
      </c>
      <c r="Y467" s="84">
        <v>1</v>
      </c>
      <c r="Z467" s="85" t="s">
        <v>21498</v>
      </c>
      <c r="AA467" s="85" t="s">
        <v>22845</v>
      </c>
      <c r="AB467" s="85" t="s">
        <v>21694</v>
      </c>
      <c r="AC467" s="85" t="s">
        <v>1861</v>
      </c>
      <c r="AD467" s="85" t="s">
        <v>21695</v>
      </c>
    </row>
    <row r="468" spans="1:30" x14ac:dyDescent="0.25">
      <c r="A468" s="80" t="s">
        <v>21387</v>
      </c>
      <c r="B468" s="80" t="s">
        <v>22867</v>
      </c>
      <c r="C468" s="80" t="s">
        <v>21388</v>
      </c>
      <c r="D468" s="80" t="s">
        <v>21389</v>
      </c>
      <c r="E468" s="80" t="s">
        <v>21384</v>
      </c>
      <c r="F468" s="80" t="s">
        <v>21385</v>
      </c>
      <c r="G468" s="80" t="s">
        <v>72</v>
      </c>
      <c r="H468" s="80" t="s">
        <v>22868</v>
      </c>
      <c r="I468" s="80" t="s">
        <v>72</v>
      </c>
      <c r="J468" s="80" t="s">
        <v>21386</v>
      </c>
      <c r="K468" s="80"/>
      <c r="L468" s="80" t="s">
        <v>21689</v>
      </c>
      <c r="M468" s="80"/>
      <c r="N468" s="80" t="s">
        <v>21690</v>
      </c>
      <c r="O468" s="80" t="s">
        <v>22843</v>
      </c>
      <c r="P468" s="80"/>
      <c r="Q468" s="80"/>
      <c r="R468" s="81">
        <v>0</v>
      </c>
      <c r="S468" s="81">
        <v>2</v>
      </c>
      <c r="T468" s="81">
        <v>2</v>
      </c>
      <c r="U468" s="82">
        <v>1.81</v>
      </c>
      <c r="V468" s="82">
        <v>1.2749999999999999E-2</v>
      </c>
      <c r="W468" s="83" t="s">
        <v>72</v>
      </c>
      <c r="X468" s="84" t="s">
        <v>22869</v>
      </c>
      <c r="Y468" s="84">
        <v>1</v>
      </c>
      <c r="Z468" s="85" t="s">
        <v>21498</v>
      </c>
      <c r="AA468" s="85" t="s">
        <v>22845</v>
      </c>
      <c r="AB468" s="85" t="s">
        <v>21694</v>
      </c>
      <c r="AC468" s="85" t="s">
        <v>1861</v>
      </c>
      <c r="AD468" s="85" t="s">
        <v>21695</v>
      </c>
    </row>
    <row r="469" spans="1:30" x14ac:dyDescent="0.25">
      <c r="A469" s="86" t="s">
        <v>21387</v>
      </c>
      <c r="B469" s="86" t="s">
        <v>22870</v>
      </c>
      <c r="C469" s="86" t="s">
        <v>21388</v>
      </c>
      <c r="D469" s="86" t="s">
        <v>21389</v>
      </c>
      <c r="E469" s="86" t="s">
        <v>21384</v>
      </c>
      <c r="F469" s="86" t="s">
        <v>21385</v>
      </c>
      <c r="G469" s="86" t="s">
        <v>522</v>
      </c>
      <c r="H469" s="86" t="s">
        <v>22871</v>
      </c>
      <c r="I469" s="86" t="s">
        <v>522</v>
      </c>
      <c r="J469" s="86" t="s">
        <v>21386</v>
      </c>
      <c r="K469" s="86"/>
      <c r="L469" s="86" t="s">
        <v>21689</v>
      </c>
      <c r="M469" s="86"/>
      <c r="N469" s="86" t="s">
        <v>21690</v>
      </c>
      <c r="O469" s="86" t="s">
        <v>22843</v>
      </c>
      <c r="P469" s="86"/>
      <c r="Q469" s="86"/>
      <c r="R469" s="87">
        <v>0</v>
      </c>
      <c r="S469" s="87">
        <v>2</v>
      </c>
      <c r="T469" s="87">
        <v>2</v>
      </c>
      <c r="U469" s="88">
        <v>1.81</v>
      </c>
      <c r="V469" s="88">
        <v>1.2749999999999999E-2</v>
      </c>
      <c r="W469" s="83" t="s">
        <v>522</v>
      </c>
      <c r="X469" s="84" t="s">
        <v>22872</v>
      </c>
      <c r="Y469" s="84">
        <v>1</v>
      </c>
      <c r="Z469" s="85" t="s">
        <v>21498</v>
      </c>
      <c r="AA469" s="85" t="s">
        <v>22845</v>
      </c>
      <c r="AB469" s="85" t="s">
        <v>21694</v>
      </c>
      <c r="AC469" s="85" t="s">
        <v>1861</v>
      </c>
      <c r="AD469" s="85" t="s">
        <v>21695</v>
      </c>
    </row>
    <row r="470" spans="1:30" x14ac:dyDescent="0.25">
      <c r="A470" s="80" t="s">
        <v>21387</v>
      </c>
      <c r="B470" s="80" t="s">
        <v>22873</v>
      </c>
      <c r="C470" s="80" t="s">
        <v>21388</v>
      </c>
      <c r="D470" s="80" t="s">
        <v>21389</v>
      </c>
      <c r="E470" s="80" t="s">
        <v>21384</v>
      </c>
      <c r="F470" s="80" t="s">
        <v>21385</v>
      </c>
      <c r="G470" s="80" t="s">
        <v>298</v>
      </c>
      <c r="H470" s="80" t="s">
        <v>22874</v>
      </c>
      <c r="I470" s="80" t="s">
        <v>298</v>
      </c>
      <c r="J470" s="80" t="s">
        <v>21386</v>
      </c>
      <c r="K470" s="80"/>
      <c r="L470" s="80" t="s">
        <v>21689</v>
      </c>
      <c r="M470" s="80"/>
      <c r="N470" s="80" t="s">
        <v>21690</v>
      </c>
      <c r="O470" s="80" t="s">
        <v>22843</v>
      </c>
      <c r="P470" s="80"/>
      <c r="Q470" s="80"/>
      <c r="R470" s="81">
        <v>0</v>
      </c>
      <c r="S470" s="81">
        <v>2</v>
      </c>
      <c r="T470" s="81">
        <v>2</v>
      </c>
      <c r="U470" s="82">
        <v>1.81</v>
      </c>
      <c r="V470" s="82">
        <v>1.2749999999999999E-2</v>
      </c>
      <c r="W470" s="83" t="s">
        <v>298</v>
      </c>
      <c r="X470" s="84" t="s">
        <v>22875</v>
      </c>
      <c r="Y470" s="84">
        <v>1</v>
      </c>
      <c r="Z470" s="85" t="s">
        <v>21498</v>
      </c>
      <c r="AA470" s="85" t="s">
        <v>22845</v>
      </c>
      <c r="AB470" s="85" t="s">
        <v>21694</v>
      </c>
      <c r="AC470" s="85" t="s">
        <v>1861</v>
      </c>
      <c r="AD470" s="85" t="s">
        <v>21695</v>
      </c>
    </row>
    <row r="471" spans="1:30" x14ac:dyDescent="0.25">
      <c r="A471" s="80" t="s">
        <v>21387</v>
      </c>
      <c r="B471" s="80" t="s">
        <v>22876</v>
      </c>
      <c r="C471" s="80" t="s">
        <v>21388</v>
      </c>
      <c r="D471" s="80" t="s">
        <v>21389</v>
      </c>
      <c r="E471" s="80" t="s">
        <v>21384</v>
      </c>
      <c r="F471" s="80" t="s">
        <v>21385</v>
      </c>
      <c r="G471" s="80" t="s">
        <v>70</v>
      </c>
      <c r="H471" s="80" t="s">
        <v>22877</v>
      </c>
      <c r="I471" s="80" t="s">
        <v>70</v>
      </c>
      <c r="J471" s="80" t="s">
        <v>21386</v>
      </c>
      <c r="K471" s="80"/>
      <c r="L471" s="80" t="s">
        <v>21689</v>
      </c>
      <c r="M471" s="80"/>
      <c r="N471" s="80" t="s">
        <v>21690</v>
      </c>
      <c r="O471" s="80" t="s">
        <v>22843</v>
      </c>
      <c r="P471" s="80"/>
      <c r="Q471" s="80"/>
      <c r="R471" s="81">
        <v>0</v>
      </c>
      <c r="S471" s="81">
        <v>2</v>
      </c>
      <c r="T471" s="81">
        <v>2</v>
      </c>
      <c r="U471" s="82">
        <v>1.81</v>
      </c>
      <c r="V471" s="82">
        <v>1.2749999999999999E-2</v>
      </c>
      <c r="W471" s="83" t="s">
        <v>70</v>
      </c>
      <c r="X471" s="84" t="s">
        <v>22878</v>
      </c>
      <c r="Y471" s="84">
        <v>1</v>
      </c>
      <c r="Z471" s="85" t="s">
        <v>21498</v>
      </c>
      <c r="AA471" s="85" t="s">
        <v>22845</v>
      </c>
      <c r="AB471" s="85" t="s">
        <v>21694</v>
      </c>
      <c r="AC471" s="85" t="s">
        <v>1861</v>
      </c>
      <c r="AD471" s="85" t="s">
        <v>21695</v>
      </c>
    </row>
    <row r="472" spans="1:30" x14ac:dyDescent="0.25">
      <c r="A472" s="80" t="s">
        <v>21387</v>
      </c>
      <c r="B472" s="80" t="s">
        <v>22879</v>
      </c>
      <c r="C472" s="80" t="s">
        <v>21388</v>
      </c>
      <c r="D472" s="80" t="s">
        <v>21389</v>
      </c>
      <c r="E472" s="80" t="s">
        <v>21384</v>
      </c>
      <c r="F472" s="80" t="s">
        <v>21385</v>
      </c>
      <c r="G472" s="80" t="s">
        <v>620</v>
      </c>
      <c r="H472" s="80" t="s">
        <v>22880</v>
      </c>
      <c r="I472" s="80" t="s">
        <v>620</v>
      </c>
      <c r="J472" s="80" t="s">
        <v>21386</v>
      </c>
      <c r="K472" s="80"/>
      <c r="L472" s="80" t="s">
        <v>21689</v>
      </c>
      <c r="M472" s="80"/>
      <c r="N472" s="80" t="s">
        <v>21690</v>
      </c>
      <c r="O472" s="80" t="s">
        <v>22843</v>
      </c>
      <c r="P472" s="80"/>
      <c r="Q472" s="80"/>
      <c r="R472" s="81">
        <v>0</v>
      </c>
      <c r="S472" s="81">
        <v>2</v>
      </c>
      <c r="T472" s="81">
        <v>2</v>
      </c>
      <c r="U472" s="82">
        <v>1.81</v>
      </c>
      <c r="V472" s="81">
        <v>1.2749999999999999E-2</v>
      </c>
      <c r="W472" s="83" t="s">
        <v>620</v>
      </c>
      <c r="X472" s="84" t="s">
        <v>22881</v>
      </c>
      <c r="Y472" s="84">
        <v>1</v>
      </c>
      <c r="Z472" s="85" t="s">
        <v>21498</v>
      </c>
      <c r="AA472" s="85" t="s">
        <v>22845</v>
      </c>
      <c r="AB472" s="85" t="s">
        <v>21694</v>
      </c>
      <c r="AC472" s="85" t="s">
        <v>1861</v>
      </c>
      <c r="AD472" s="85" t="s">
        <v>21695</v>
      </c>
    </row>
    <row r="473" spans="1:30" x14ac:dyDescent="0.25">
      <c r="A473" s="86" t="s">
        <v>21387</v>
      </c>
      <c r="B473" s="86" t="s">
        <v>22882</v>
      </c>
      <c r="C473" s="86" t="s">
        <v>21388</v>
      </c>
      <c r="D473" s="86" t="s">
        <v>21389</v>
      </c>
      <c r="E473" s="86" t="s">
        <v>21384</v>
      </c>
      <c r="F473" s="86" t="s">
        <v>21385</v>
      </c>
      <c r="G473" s="86" t="s">
        <v>714</v>
      </c>
      <c r="H473" s="86" t="s">
        <v>22883</v>
      </c>
      <c r="I473" s="86" t="s">
        <v>714</v>
      </c>
      <c r="J473" s="86" t="s">
        <v>21386</v>
      </c>
      <c r="K473" s="86"/>
      <c r="L473" s="86" t="s">
        <v>21689</v>
      </c>
      <c r="M473" s="86"/>
      <c r="N473" s="86" t="s">
        <v>21690</v>
      </c>
      <c r="O473" s="86" t="s">
        <v>22884</v>
      </c>
      <c r="P473" s="86"/>
      <c r="Q473" s="86"/>
      <c r="R473" s="87">
        <v>0</v>
      </c>
      <c r="S473" s="87">
        <v>2</v>
      </c>
      <c r="T473" s="87">
        <v>2</v>
      </c>
      <c r="U473" s="88">
        <v>1.81</v>
      </c>
      <c r="V473" s="88">
        <v>1.2749999999999999E-2</v>
      </c>
      <c r="W473" s="83" t="s">
        <v>714</v>
      </c>
      <c r="X473" s="84" t="s">
        <v>22885</v>
      </c>
      <c r="Y473" s="84">
        <v>1</v>
      </c>
      <c r="Z473" s="85" t="s">
        <v>21498</v>
      </c>
      <c r="AA473" s="85" t="s">
        <v>22886</v>
      </c>
      <c r="AB473" s="85" t="s">
        <v>21694</v>
      </c>
      <c r="AC473" s="85" t="s">
        <v>1861</v>
      </c>
      <c r="AD473" s="85" t="s">
        <v>21695</v>
      </c>
    </row>
    <row r="474" spans="1:30" x14ac:dyDescent="0.25">
      <c r="A474" s="86" t="s">
        <v>21387</v>
      </c>
      <c r="B474" s="86" t="s">
        <v>22887</v>
      </c>
      <c r="C474" s="86" t="s">
        <v>21388</v>
      </c>
      <c r="D474" s="86" t="s">
        <v>21389</v>
      </c>
      <c r="E474" s="86" t="s">
        <v>21384</v>
      </c>
      <c r="F474" s="86" t="s">
        <v>21385</v>
      </c>
      <c r="G474" s="86" t="s">
        <v>329</v>
      </c>
      <c r="H474" s="86" t="s">
        <v>22888</v>
      </c>
      <c r="I474" s="86" t="s">
        <v>329</v>
      </c>
      <c r="J474" s="86" t="s">
        <v>21386</v>
      </c>
      <c r="K474" s="86"/>
      <c r="L474" s="86" t="s">
        <v>21689</v>
      </c>
      <c r="M474" s="86"/>
      <c r="N474" s="86" t="s">
        <v>21690</v>
      </c>
      <c r="O474" s="86" t="s">
        <v>22884</v>
      </c>
      <c r="P474" s="86"/>
      <c r="Q474" s="86"/>
      <c r="R474" s="87">
        <v>0</v>
      </c>
      <c r="S474" s="87">
        <v>2</v>
      </c>
      <c r="T474" s="87">
        <v>2</v>
      </c>
      <c r="U474" s="88">
        <v>1.81</v>
      </c>
      <c r="V474" s="87">
        <v>1.2749999999999999E-2</v>
      </c>
      <c r="W474" s="83" t="s">
        <v>329</v>
      </c>
      <c r="X474" s="84" t="s">
        <v>22889</v>
      </c>
      <c r="Y474" s="84">
        <v>1</v>
      </c>
      <c r="Z474" s="85" t="s">
        <v>21498</v>
      </c>
      <c r="AA474" s="85" t="s">
        <v>22886</v>
      </c>
      <c r="AB474" s="85" t="s">
        <v>21694</v>
      </c>
      <c r="AC474" s="85" t="s">
        <v>1861</v>
      </c>
      <c r="AD474" s="85" t="s">
        <v>21695</v>
      </c>
    </row>
    <row r="475" spans="1:30" x14ac:dyDescent="0.25">
      <c r="A475" s="80" t="s">
        <v>21387</v>
      </c>
      <c r="B475" s="80" t="s">
        <v>22890</v>
      </c>
      <c r="C475" s="80" t="s">
        <v>21388</v>
      </c>
      <c r="D475" s="80" t="s">
        <v>21389</v>
      </c>
      <c r="E475" s="80" t="s">
        <v>21384</v>
      </c>
      <c r="F475" s="80" t="s">
        <v>21385</v>
      </c>
      <c r="G475" s="80" t="s">
        <v>718</v>
      </c>
      <c r="H475" s="80" t="s">
        <v>22891</v>
      </c>
      <c r="I475" s="80" t="s">
        <v>718</v>
      </c>
      <c r="J475" s="80" t="s">
        <v>21386</v>
      </c>
      <c r="K475" s="80"/>
      <c r="L475" s="80" t="s">
        <v>21689</v>
      </c>
      <c r="M475" s="80"/>
      <c r="N475" s="80" t="s">
        <v>21690</v>
      </c>
      <c r="O475" s="80" t="s">
        <v>22884</v>
      </c>
      <c r="P475" s="80"/>
      <c r="Q475" s="80"/>
      <c r="R475" s="81">
        <v>0</v>
      </c>
      <c r="S475" s="81">
        <v>2</v>
      </c>
      <c r="T475" s="81">
        <v>2</v>
      </c>
      <c r="U475" s="82">
        <v>1.81</v>
      </c>
      <c r="V475" s="82">
        <v>1.2749999999999999E-2</v>
      </c>
      <c r="W475" s="83" t="s">
        <v>718</v>
      </c>
      <c r="X475" s="84" t="s">
        <v>22892</v>
      </c>
      <c r="Y475" s="84">
        <v>1</v>
      </c>
      <c r="Z475" s="85" t="s">
        <v>21498</v>
      </c>
      <c r="AA475" s="85" t="s">
        <v>22886</v>
      </c>
      <c r="AB475" s="85" t="s">
        <v>21694</v>
      </c>
      <c r="AC475" s="85" t="s">
        <v>1861</v>
      </c>
      <c r="AD475" s="85" t="s">
        <v>21695</v>
      </c>
    </row>
    <row r="476" spans="1:30" x14ac:dyDescent="0.25">
      <c r="A476" s="86" t="s">
        <v>21387</v>
      </c>
      <c r="B476" s="86" t="s">
        <v>22893</v>
      </c>
      <c r="C476" s="86" t="s">
        <v>21388</v>
      </c>
      <c r="D476" s="86" t="s">
        <v>21389</v>
      </c>
      <c r="E476" s="86" t="s">
        <v>21384</v>
      </c>
      <c r="F476" s="86" t="s">
        <v>21385</v>
      </c>
      <c r="G476" s="86" t="s">
        <v>296</v>
      </c>
      <c r="H476" s="86" t="s">
        <v>22894</v>
      </c>
      <c r="I476" s="86" t="s">
        <v>296</v>
      </c>
      <c r="J476" s="86" t="s">
        <v>21386</v>
      </c>
      <c r="K476" s="86"/>
      <c r="L476" s="86" t="s">
        <v>21689</v>
      </c>
      <c r="M476" s="86"/>
      <c r="N476" s="86" t="s">
        <v>21690</v>
      </c>
      <c r="O476" s="86" t="s">
        <v>22884</v>
      </c>
      <c r="P476" s="86"/>
      <c r="Q476" s="86"/>
      <c r="R476" s="87">
        <v>0</v>
      </c>
      <c r="S476" s="87">
        <v>2</v>
      </c>
      <c r="T476" s="87">
        <v>2</v>
      </c>
      <c r="U476" s="88">
        <v>1.81</v>
      </c>
      <c r="V476" s="88">
        <v>1.2749999999999999E-2</v>
      </c>
      <c r="W476" s="83" t="s">
        <v>296</v>
      </c>
      <c r="X476" s="84" t="s">
        <v>22895</v>
      </c>
      <c r="Y476" s="84">
        <v>1</v>
      </c>
      <c r="Z476" s="85" t="s">
        <v>21498</v>
      </c>
      <c r="AA476" s="85" t="s">
        <v>22886</v>
      </c>
      <c r="AB476" s="85" t="s">
        <v>21694</v>
      </c>
      <c r="AC476" s="85" t="s">
        <v>1861</v>
      </c>
      <c r="AD476" s="85" t="s">
        <v>21695</v>
      </c>
    </row>
    <row r="477" spans="1:30" x14ac:dyDescent="0.25">
      <c r="A477" s="80" t="s">
        <v>21387</v>
      </c>
      <c r="B477" s="80" t="s">
        <v>22896</v>
      </c>
      <c r="C477" s="80" t="s">
        <v>21388</v>
      </c>
      <c r="D477" s="80" t="s">
        <v>21389</v>
      </c>
      <c r="E477" s="80" t="s">
        <v>21384</v>
      </c>
      <c r="F477" s="80" t="s">
        <v>21385</v>
      </c>
      <c r="G477" s="80" t="s">
        <v>520</v>
      </c>
      <c r="H477" s="80" t="s">
        <v>22897</v>
      </c>
      <c r="I477" s="80" t="s">
        <v>520</v>
      </c>
      <c r="J477" s="80" t="s">
        <v>21386</v>
      </c>
      <c r="K477" s="80"/>
      <c r="L477" s="80" t="s">
        <v>21689</v>
      </c>
      <c r="M477" s="80"/>
      <c r="N477" s="80" t="s">
        <v>21690</v>
      </c>
      <c r="O477" s="80" t="s">
        <v>22884</v>
      </c>
      <c r="P477" s="80"/>
      <c r="Q477" s="80"/>
      <c r="R477" s="81">
        <v>0</v>
      </c>
      <c r="S477" s="81">
        <v>2</v>
      </c>
      <c r="T477" s="81">
        <v>2</v>
      </c>
      <c r="U477" s="82">
        <v>1.81</v>
      </c>
      <c r="V477" s="82">
        <v>1.2749999999999999E-2</v>
      </c>
      <c r="W477" s="83" t="s">
        <v>520</v>
      </c>
      <c r="X477" s="84" t="s">
        <v>22898</v>
      </c>
      <c r="Y477" s="84">
        <v>1</v>
      </c>
      <c r="Z477" s="85" t="s">
        <v>21498</v>
      </c>
      <c r="AA477" s="85" t="s">
        <v>22886</v>
      </c>
      <c r="AB477" s="85" t="s">
        <v>21694</v>
      </c>
      <c r="AC477" s="85" t="s">
        <v>1861</v>
      </c>
      <c r="AD477" s="85" t="s">
        <v>21695</v>
      </c>
    </row>
    <row r="478" spans="1:30" x14ac:dyDescent="0.25">
      <c r="A478" s="80" t="s">
        <v>21387</v>
      </c>
      <c r="B478" s="80" t="s">
        <v>22899</v>
      </c>
      <c r="C478" s="80" t="s">
        <v>21388</v>
      </c>
      <c r="D478" s="80" t="s">
        <v>21389</v>
      </c>
      <c r="E478" s="80" t="s">
        <v>21384</v>
      </c>
      <c r="F478" s="80" t="s">
        <v>21385</v>
      </c>
      <c r="G478" s="80" t="s">
        <v>251</v>
      </c>
      <c r="H478" s="80" t="s">
        <v>22900</v>
      </c>
      <c r="I478" s="80" t="s">
        <v>251</v>
      </c>
      <c r="J478" s="80" t="s">
        <v>21386</v>
      </c>
      <c r="K478" s="80"/>
      <c r="L478" s="80" t="s">
        <v>21689</v>
      </c>
      <c r="M478" s="80"/>
      <c r="N478" s="80" t="s">
        <v>21690</v>
      </c>
      <c r="O478" s="80" t="s">
        <v>22884</v>
      </c>
      <c r="P478" s="80"/>
      <c r="Q478" s="80"/>
      <c r="R478" s="81">
        <v>0</v>
      </c>
      <c r="S478" s="81">
        <v>2</v>
      </c>
      <c r="T478" s="81">
        <v>2</v>
      </c>
      <c r="U478" s="82">
        <v>1.81</v>
      </c>
      <c r="V478" s="81">
        <v>1.2749999999999999E-2</v>
      </c>
      <c r="W478" s="83" t="s">
        <v>251</v>
      </c>
      <c r="X478" s="84" t="s">
        <v>22901</v>
      </c>
      <c r="Y478" s="84">
        <v>1</v>
      </c>
      <c r="Z478" s="85" t="s">
        <v>21498</v>
      </c>
      <c r="AA478" s="85" t="s">
        <v>22886</v>
      </c>
      <c r="AB478" s="85" t="s">
        <v>21694</v>
      </c>
      <c r="AC478" s="85" t="s">
        <v>1861</v>
      </c>
      <c r="AD478" s="85" t="s">
        <v>21695</v>
      </c>
    </row>
    <row r="479" spans="1:30" x14ac:dyDescent="0.25">
      <c r="A479" s="80" t="s">
        <v>21387</v>
      </c>
      <c r="B479" s="80" t="s">
        <v>22902</v>
      </c>
      <c r="C479" s="80" t="s">
        <v>21388</v>
      </c>
      <c r="D479" s="80" t="s">
        <v>21389</v>
      </c>
      <c r="E479" s="80" t="s">
        <v>21384</v>
      </c>
      <c r="F479" s="80" t="s">
        <v>21385</v>
      </c>
      <c r="G479" s="80" t="s">
        <v>300</v>
      </c>
      <c r="H479" s="80" t="s">
        <v>22903</v>
      </c>
      <c r="I479" s="80" t="s">
        <v>300</v>
      </c>
      <c r="J479" s="80" t="s">
        <v>21386</v>
      </c>
      <c r="K479" s="80"/>
      <c r="L479" s="80" t="s">
        <v>21689</v>
      </c>
      <c r="M479" s="80"/>
      <c r="N479" s="80" t="s">
        <v>21690</v>
      </c>
      <c r="O479" s="80" t="s">
        <v>22884</v>
      </c>
      <c r="P479" s="80"/>
      <c r="Q479" s="80"/>
      <c r="R479" s="81">
        <v>0</v>
      </c>
      <c r="S479" s="81">
        <v>2</v>
      </c>
      <c r="T479" s="81">
        <v>2</v>
      </c>
      <c r="U479" s="82">
        <v>1.81</v>
      </c>
      <c r="V479" s="82">
        <v>1.2749999999999999E-2</v>
      </c>
      <c r="W479" s="83" t="s">
        <v>300</v>
      </c>
      <c r="X479" s="84" t="s">
        <v>22904</v>
      </c>
      <c r="Y479" s="84">
        <v>1</v>
      </c>
      <c r="Z479" s="85" t="s">
        <v>21498</v>
      </c>
      <c r="AA479" s="85" t="s">
        <v>22886</v>
      </c>
      <c r="AB479" s="85" t="s">
        <v>21694</v>
      </c>
      <c r="AC479" s="85" t="s">
        <v>1861</v>
      </c>
      <c r="AD479" s="85" t="s">
        <v>21695</v>
      </c>
    </row>
    <row r="480" spans="1:30" x14ac:dyDescent="0.25">
      <c r="A480" s="86" t="s">
        <v>21387</v>
      </c>
      <c r="B480" s="86" t="s">
        <v>22905</v>
      </c>
      <c r="C480" s="86" t="s">
        <v>21388</v>
      </c>
      <c r="D480" s="86" t="s">
        <v>21389</v>
      </c>
      <c r="E480" s="86" t="s">
        <v>21384</v>
      </c>
      <c r="F480" s="86" t="s">
        <v>21385</v>
      </c>
      <c r="G480" s="86" t="s">
        <v>401</v>
      </c>
      <c r="H480" s="86" t="s">
        <v>22906</v>
      </c>
      <c r="I480" s="86" t="s">
        <v>401</v>
      </c>
      <c r="J480" s="86" t="s">
        <v>21386</v>
      </c>
      <c r="K480" s="86"/>
      <c r="L480" s="86" t="s">
        <v>21689</v>
      </c>
      <c r="M480" s="86"/>
      <c r="N480" s="86" t="s">
        <v>21690</v>
      </c>
      <c r="O480" s="86" t="s">
        <v>22884</v>
      </c>
      <c r="P480" s="86"/>
      <c r="Q480" s="86"/>
      <c r="R480" s="87">
        <v>0</v>
      </c>
      <c r="S480" s="87">
        <v>2</v>
      </c>
      <c r="T480" s="87">
        <v>2</v>
      </c>
      <c r="U480" s="88">
        <v>1.81</v>
      </c>
      <c r="V480" s="88">
        <v>1.2749999999999999E-2</v>
      </c>
      <c r="W480" s="83" t="s">
        <v>401</v>
      </c>
      <c r="X480" s="84" t="s">
        <v>22907</v>
      </c>
      <c r="Y480" s="84">
        <v>1</v>
      </c>
      <c r="Z480" s="85" t="s">
        <v>21498</v>
      </c>
      <c r="AA480" s="85" t="s">
        <v>22886</v>
      </c>
      <c r="AB480" s="85" t="s">
        <v>21694</v>
      </c>
      <c r="AC480" s="85" t="s">
        <v>1861</v>
      </c>
      <c r="AD480" s="85" t="s">
        <v>21695</v>
      </c>
    </row>
    <row r="481" spans="1:30" x14ac:dyDescent="0.25">
      <c r="A481" s="86" t="s">
        <v>21387</v>
      </c>
      <c r="B481" s="86" t="s">
        <v>22908</v>
      </c>
      <c r="C481" s="86" t="s">
        <v>21388</v>
      </c>
      <c r="D481" s="86" t="s">
        <v>21389</v>
      </c>
      <c r="E481" s="86" t="s">
        <v>21384</v>
      </c>
      <c r="F481" s="86" t="s">
        <v>21385</v>
      </c>
      <c r="G481" s="86" t="s">
        <v>608</v>
      </c>
      <c r="H481" s="86" t="s">
        <v>22909</v>
      </c>
      <c r="I481" s="86" t="s">
        <v>608</v>
      </c>
      <c r="J481" s="86" t="s">
        <v>21386</v>
      </c>
      <c r="K481" s="86"/>
      <c r="L481" s="86" t="s">
        <v>21689</v>
      </c>
      <c r="M481" s="86"/>
      <c r="N481" s="86" t="s">
        <v>21690</v>
      </c>
      <c r="O481" s="86" t="s">
        <v>22884</v>
      </c>
      <c r="P481" s="86"/>
      <c r="Q481" s="86"/>
      <c r="R481" s="87">
        <v>0</v>
      </c>
      <c r="S481" s="87">
        <v>2</v>
      </c>
      <c r="T481" s="87">
        <v>2</v>
      </c>
      <c r="U481" s="88">
        <v>1.81</v>
      </c>
      <c r="V481" s="88">
        <v>1.2749999999999999E-2</v>
      </c>
      <c r="W481" s="83" t="s">
        <v>608</v>
      </c>
      <c r="X481" s="84" t="s">
        <v>22910</v>
      </c>
      <c r="Y481" s="84">
        <v>1</v>
      </c>
      <c r="Z481" s="85" t="s">
        <v>21498</v>
      </c>
      <c r="AA481" s="85" t="s">
        <v>22886</v>
      </c>
      <c r="AB481" s="85" t="s">
        <v>21694</v>
      </c>
      <c r="AC481" s="85" t="s">
        <v>1861</v>
      </c>
      <c r="AD481" s="85" t="s">
        <v>21695</v>
      </c>
    </row>
    <row r="482" spans="1:30" x14ac:dyDescent="0.25">
      <c r="A482" s="80" t="s">
        <v>21387</v>
      </c>
      <c r="B482" s="80" t="s">
        <v>22911</v>
      </c>
      <c r="C482" s="80" t="s">
        <v>21388</v>
      </c>
      <c r="D482" s="80" t="s">
        <v>21389</v>
      </c>
      <c r="E482" s="80" t="s">
        <v>21384</v>
      </c>
      <c r="F482" s="80" t="s">
        <v>21385</v>
      </c>
      <c r="G482" s="80" t="s">
        <v>13028</v>
      </c>
      <c r="H482" s="80" t="s">
        <v>22912</v>
      </c>
      <c r="I482" s="80" t="s">
        <v>13028</v>
      </c>
      <c r="J482" s="80" t="s">
        <v>21386</v>
      </c>
      <c r="K482" s="80"/>
      <c r="L482" s="80" t="s">
        <v>21689</v>
      </c>
      <c r="M482" s="80"/>
      <c r="N482" s="80" t="s">
        <v>21690</v>
      </c>
      <c r="O482" s="80" t="s">
        <v>22884</v>
      </c>
      <c r="P482" s="80"/>
      <c r="Q482" s="80"/>
      <c r="R482" s="81">
        <v>0</v>
      </c>
      <c r="S482" s="81">
        <v>2</v>
      </c>
      <c r="T482" s="81">
        <v>2</v>
      </c>
      <c r="U482" s="82">
        <v>1.81</v>
      </c>
      <c r="V482" s="81">
        <v>1.2749999999999999E-2</v>
      </c>
      <c r="W482" s="83" t="s">
        <v>13028</v>
      </c>
      <c r="X482" s="84" t="s">
        <v>22913</v>
      </c>
      <c r="Y482" s="84">
        <v>1</v>
      </c>
      <c r="Z482" s="85" t="s">
        <v>21498</v>
      </c>
      <c r="AA482" s="85" t="s">
        <v>22886</v>
      </c>
      <c r="AB482" s="85" t="s">
        <v>21694</v>
      </c>
      <c r="AC482" s="85" t="s">
        <v>1861</v>
      </c>
      <c r="AD482" s="85" t="s">
        <v>21695</v>
      </c>
    </row>
    <row r="483" spans="1:30" x14ac:dyDescent="0.25">
      <c r="A483" s="80" t="s">
        <v>21387</v>
      </c>
      <c r="B483" s="80" t="s">
        <v>22914</v>
      </c>
      <c r="C483" s="80" t="s">
        <v>21388</v>
      </c>
      <c r="D483" s="80" t="s">
        <v>21389</v>
      </c>
      <c r="E483" s="80" t="s">
        <v>21384</v>
      </c>
      <c r="F483" s="80" t="s">
        <v>21385</v>
      </c>
      <c r="G483" s="80" t="s">
        <v>116</v>
      </c>
      <c r="H483" s="80" t="s">
        <v>22915</v>
      </c>
      <c r="I483" s="80" t="s">
        <v>116</v>
      </c>
      <c r="J483" s="80" t="s">
        <v>21386</v>
      </c>
      <c r="K483" s="80"/>
      <c r="L483" s="80" t="s">
        <v>21689</v>
      </c>
      <c r="M483" s="80"/>
      <c r="N483" s="80" t="s">
        <v>21690</v>
      </c>
      <c r="O483" s="80" t="s">
        <v>22884</v>
      </c>
      <c r="P483" s="80"/>
      <c r="Q483" s="80"/>
      <c r="R483" s="81">
        <v>0</v>
      </c>
      <c r="S483" s="81">
        <v>2</v>
      </c>
      <c r="T483" s="81">
        <v>2</v>
      </c>
      <c r="U483" s="82">
        <v>1.81</v>
      </c>
      <c r="V483" s="82">
        <v>1.2749999999999999E-2</v>
      </c>
      <c r="W483" s="83" t="s">
        <v>116</v>
      </c>
      <c r="X483" s="84" t="s">
        <v>22916</v>
      </c>
      <c r="Y483" s="84">
        <v>1</v>
      </c>
      <c r="Z483" s="85" t="s">
        <v>21498</v>
      </c>
      <c r="AA483" s="85" t="s">
        <v>22886</v>
      </c>
      <c r="AB483" s="85" t="s">
        <v>21694</v>
      </c>
      <c r="AC483" s="85" t="s">
        <v>1861</v>
      </c>
      <c r="AD483" s="85" t="s">
        <v>21695</v>
      </c>
    </row>
    <row r="484" spans="1:30" x14ac:dyDescent="0.25">
      <c r="A484" s="80" t="s">
        <v>21387</v>
      </c>
      <c r="B484" s="80" t="s">
        <v>22917</v>
      </c>
      <c r="C484" s="80" t="s">
        <v>21388</v>
      </c>
      <c r="D484" s="80" t="s">
        <v>21389</v>
      </c>
      <c r="E484" s="80" t="s">
        <v>21384</v>
      </c>
      <c r="F484" s="80" t="s">
        <v>21385</v>
      </c>
      <c r="G484" s="80" t="s">
        <v>390</v>
      </c>
      <c r="H484" s="80" t="s">
        <v>22918</v>
      </c>
      <c r="I484" s="80" t="s">
        <v>390</v>
      </c>
      <c r="J484" s="80" t="s">
        <v>21386</v>
      </c>
      <c r="K484" s="80"/>
      <c r="L484" s="80" t="s">
        <v>21689</v>
      </c>
      <c r="M484" s="80"/>
      <c r="N484" s="80" t="s">
        <v>21690</v>
      </c>
      <c r="O484" s="80" t="s">
        <v>22884</v>
      </c>
      <c r="P484" s="80"/>
      <c r="Q484" s="80"/>
      <c r="R484" s="81">
        <v>0</v>
      </c>
      <c r="S484" s="81">
        <v>2</v>
      </c>
      <c r="T484" s="81">
        <v>2</v>
      </c>
      <c r="U484" s="82">
        <v>1.81</v>
      </c>
      <c r="V484" s="82">
        <v>1.2749999999999999E-2</v>
      </c>
      <c r="W484" s="83" t="s">
        <v>390</v>
      </c>
      <c r="X484" s="84" t="s">
        <v>22919</v>
      </c>
      <c r="Y484" s="84">
        <v>1</v>
      </c>
      <c r="Z484" s="85" t="s">
        <v>21498</v>
      </c>
      <c r="AA484" s="85" t="s">
        <v>22886</v>
      </c>
      <c r="AB484" s="85" t="s">
        <v>21694</v>
      </c>
      <c r="AC484" s="85" t="s">
        <v>1861</v>
      </c>
      <c r="AD484" s="85" t="s">
        <v>21695</v>
      </c>
    </row>
    <row r="485" spans="1:30" x14ac:dyDescent="0.25">
      <c r="A485" s="80" t="s">
        <v>21387</v>
      </c>
      <c r="B485" s="80" t="s">
        <v>22920</v>
      </c>
      <c r="C485" s="80" t="s">
        <v>21388</v>
      </c>
      <c r="D485" s="80" t="s">
        <v>21389</v>
      </c>
      <c r="E485" s="80" t="s">
        <v>21384</v>
      </c>
      <c r="F485" s="80" t="s">
        <v>21385</v>
      </c>
      <c r="G485" s="80" t="s">
        <v>634</v>
      </c>
      <c r="H485" s="80" t="s">
        <v>22921</v>
      </c>
      <c r="I485" s="80" t="s">
        <v>634</v>
      </c>
      <c r="J485" s="80" t="s">
        <v>21386</v>
      </c>
      <c r="K485" s="80"/>
      <c r="L485" s="80" t="s">
        <v>21689</v>
      </c>
      <c r="M485" s="80"/>
      <c r="N485" s="80" t="s">
        <v>21690</v>
      </c>
      <c r="O485" s="80" t="s">
        <v>22884</v>
      </c>
      <c r="P485" s="80"/>
      <c r="Q485" s="80"/>
      <c r="R485" s="81">
        <v>0</v>
      </c>
      <c r="S485" s="81">
        <v>2</v>
      </c>
      <c r="T485" s="81">
        <v>2</v>
      </c>
      <c r="U485" s="82">
        <v>1.81</v>
      </c>
      <c r="V485" s="82">
        <v>1.2749999999999999E-2</v>
      </c>
      <c r="W485" s="83" t="s">
        <v>634</v>
      </c>
      <c r="X485" s="84" t="s">
        <v>22922</v>
      </c>
      <c r="Y485" s="84">
        <v>1</v>
      </c>
      <c r="Z485" s="85" t="s">
        <v>21498</v>
      </c>
      <c r="AA485" s="85" t="s">
        <v>22886</v>
      </c>
      <c r="AB485" s="85" t="s">
        <v>21694</v>
      </c>
      <c r="AC485" s="85" t="s">
        <v>1861</v>
      </c>
      <c r="AD485" s="85" t="s">
        <v>21695</v>
      </c>
    </row>
    <row r="486" spans="1:30" x14ac:dyDescent="0.25">
      <c r="A486" s="86" t="s">
        <v>21387</v>
      </c>
      <c r="B486" s="86" t="s">
        <v>22923</v>
      </c>
      <c r="C486" s="86" t="s">
        <v>21388</v>
      </c>
      <c r="D486" s="86" t="s">
        <v>21389</v>
      </c>
      <c r="E486" s="86" t="s">
        <v>21384</v>
      </c>
      <c r="F486" s="86" t="s">
        <v>21385</v>
      </c>
      <c r="G486" s="86" t="s">
        <v>454</v>
      </c>
      <c r="H486" s="86" t="s">
        <v>22924</v>
      </c>
      <c r="I486" s="86" t="s">
        <v>454</v>
      </c>
      <c r="J486" s="86" t="s">
        <v>21386</v>
      </c>
      <c r="K486" s="86"/>
      <c r="L486" s="86" t="s">
        <v>21689</v>
      </c>
      <c r="M486" s="86"/>
      <c r="N486" s="86" t="s">
        <v>21690</v>
      </c>
      <c r="O486" s="86" t="s">
        <v>22884</v>
      </c>
      <c r="P486" s="86"/>
      <c r="Q486" s="86"/>
      <c r="R486" s="87">
        <v>0</v>
      </c>
      <c r="S486" s="87">
        <v>2</v>
      </c>
      <c r="T486" s="87">
        <v>2</v>
      </c>
      <c r="U486" s="88">
        <v>1.81</v>
      </c>
      <c r="V486" s="88">
        <v>1.2749999999999999E-2</v>
      </c>
      <c r="W486" s="83" t="s">
        <v>454</v>
      </c>
      <c r="X486" s="84" t="s">
        <v>22925</v>
      </c>
      <c r="Y486" s="84">
        <v>1</v>
      </c>
      <c r="Z486" s="85" t="s">
        <v>21498</v>
      </c>
      <c r="AA486" s="85" t="s">
        <v>22886</v>
      </c>
      <c r="AB486" s="85" t="s">
        <v>21694</v>
      </c>
      <c r="AC486" s="85" t="s">
        <v>1861</v>
      </c>
      <c r="AD486" s="85" t="s">
        <v>21695</v>
      </c>
    </row>
    <row r="487" spans="1:30" x14ac:dyDescent="0.25">
      <c r="A487" s="86" t="s">
        <v>21387</v>
      </c>
      <c r="B487" s="86" t="s">
        <v>22926</v>
      </c>
      <c r="C487" s="86" t="s">
        <v>21388</v>
      </c>
      <c r="D487" s="86" t="s">
        <v>21389</v>
      </c>
      <c r="E487" s="86" t="s">
        <v>21384</v>
      </c>
      <c r="F487" s="86" t="s">
        <v>21385</v>
      </c>
      <c r="G487" s="86" t="s">
        <v>750</v>
      </c>
      <c r="H487" s="86" t="s">
        <v>22927</v>
      </c>
      <c r="I487" s="86" t="s">
        <v>750</v>
      </c>
      <c r="J487" s="86" t="s">
        <v>21386</v>
      </c>
      <c r="K487" s="86"/>
      <c r="L487" s="86" t="s">
        <v>21689</v>
      </c>
      <c r="M487" s="86"/>
      <c r="N487" s="86" t="s">
        <v>21690</v>
      </c>
      <c r="O487" s="86" t="s">
        <v>22928</v>
      </c>
      <c r="P487" s="86"/>
      <c r="Q487" s="86"/>
      <c r="R487" s="87">
        <v>0</v>
      </c>
      <c r="S487" s="87">
        <v>2</v>
      </c>
      <c r="T487" s="87">
        <v>2</v>
      </c>
      <c r="U487" s="88">
        <v>1.81</v>
      </c>
      <c r="V487" s="87">
        <v>1.2749999999999999E-2</v>
      </c>
      <c r="W487" s="83" t="s">
        <v>750</v>
      </c>
      <c r="X487" s="84" t="s">
        <v>22929</v>
      </c>
      <c r="Y487" s="84">
        <v>1</v>
      </c>
      <c r="Z487" s="85" t="s">
        <v>21498</v>
      </c>
      <c r="AA487" s="85" t="s">
        <v>22930</v>
      </c>
      <c r="AB487" s="85" t="s">
        <v>21694</v>
      </c>
      <c r="AC487" s="85" t="s">
        <v>1861</v>
      </c>
      <c r="AD487" s="85" t="s">
        <v>21695</v>
      </c>
    </row>
    <row r="488" spans="1:30" x14ac:dyDescent="0.25">
      <c r="A488" s="86" t="s">
        <v>21387</v>
      </c>
      <c r="B488" s="86" t="s">
        <v>22931</v>
      </c>
      <c r="C488" s="86" t="s">
        <v>21388</v>
      </c>
      <c r="D488" s="86" t="s">
        <v>21389</v>
      </c>
      <c r="E488" s="86" t="s">
        <v>21384</v>
      </c>
      <c r="F488" s="86" t="s">
        <v>21385</v>
      </c>
      <c r="G488" s="86" t="s">
        <v>443</v>
      </c>
      <c r="H488" s="86" t="s">
        <v>21425</v>
      </c>
      <c r="I488" s="86" t="s">
        <v>443</v>
      </c>
      <c r="J488" s="86" t="s">
        <v>21386</v>
      </c>
      <c r="K488" s="86"/>
      <c r="L488" s="86" t="s">
        <v>22096</v>
      </c>
      <c r="M488" s="86"/>
      <c r="N488" s="86" t="s">
        <v>22097</v>
      </c>
      <c r="O488" s="86" t="s">
        <v>22117</v>
      </c>
      <c r="P488" s="86"/>
      <c r="Q488" s="86"/>
      <c r="R488" s="87">
        <v>0</v>
      </c>
      <c r="S488" s="87">
        <v>1</v>
      </c>
      <c r="T488" s="87">
        <v>1</v>
      </c>
      <c r="U488" s="88">
        <v>0.216</v>
      </c>
      <c r="V488" s="88">
        <v>3.5E-4</v>
      </c>
      <c r="W488" s="83" t="s">
        <v>443</v>
      </c>
      <c r="X488" s="84" t="s">
        <v>22932</v>
      </c>
      <c r="Y488" s="84">
        <v>1</v>
      </c>
      <c r="Z488" s="85" t="s">
        <v>21498</v>
      </c>
      <c r="AA488" s="85" t="s">
        <v>22119</v>
      </c>
      <c r="AB488" s="85" t="s">
        <v>21694</v>
      </c>
      <c r="AC488" s="85" t="s">
        <v>1861</v>
      </c>
      <c r="AD488" s="85" t="s">
        <v>21501</v>
      </c>
    </row>
    <row r="489" spans="1:30" x14ac:dyDescent="0.25">
      <c r="A489" s="80" t="s">
        <v>21387</v>
      </c>
      <c r="B489" s="80" t="s">
        <v>22933</v>
      </c>
      <c r="C489" s="80" t="s">
        <v>21388</v>
      </c>
      <c r="D489" s="80" t="s">
        <v>21389</v>
      </c>
      <c r="E489" s="80" t="s">
        <v>21384</v>
      </c>
      <c r="F489" s="80" t="s">
        <v>21385</v>
      </c>
      <c r="G489" s="80" t="s">
        <v>108</v>
      </c>
      <c r="H489" s="80" t="s">
        <v>22934</v>
      </c>
      <c r="I489" s="80" t="s">
        <v>108</v>
      </c>
      <c r="J489" s="80" t="s">
        <v>21386</v>
      </c>
      <c r="K489" s="80"/>
      <c r="L489" s="80" t="s">
        <v>22096</v>
      </c>
      <c r="M489" s="80"/>
      <c r="N489" s="80" t="s">
        <v>22097</v>
      </c>
      <c r="O489" s="80" t="s">
        <v>22169</v>
      </c>
      <c r="P489" s="80"/>
      <c r="Q489" s="80"/>
      <c r="R489" s="81">
        <v>0</v>
      </c>
      <c r="S489" s="81">
        <v>1</v>
      </c>
      <c r="T489" s="81">
        <v>1</v>
      </c>
      <c r="U489" s="82">
        <v>0.216</v>
      </c>
      <c r="V489" s="81">
        <v>3.5E-4</v>
      </c>
      <c r="W489" s="83" t="s">
        <v>108</v>
      </c>
      <c r="X489" s="84" t="s">
        <v>22935</v>
      </c>
      <c r="Y489" s="84">
        <v>1</v>
      </c>
      <c r="Z489" s="85" t="s">
        <v>21498</v>
      </c>
      <c r="AA489" s="85" t="s">
        <v>22170</v>
      </c>
      <c r="AB489" s="85" t="s">
        <v>21694</v>
      </c>
      <c r="AC489" s="85" t="s">
        <v>1861</v>
      </c>
      <c r="AD489" s="85" t="s">
        <v>21501</v>
      </c>
    </row>
    <row r="490" spans="1:30" x14ac:dyDescent="0.25">
      <c r="A490" s="80" t="s">
        <v>21387</v>
      </c>
      <c r="B490" s="80" t="s">
        <v>22936</v>
      </c>
      <c r="C490" s="80" t="s">
        <v>21388</v>
      </c>
      <c r="D490" s="80" t="s">
        <v>21389</v>
      </c>
      <c r="E490" s="80" t="s">
        <v>21384</v>
      </c>
      <c r="F490" s="80" t="s">
        <v>21385</v>
      </c>
      <c r="G490" s="80" t="s">
        <v>579</v>
      </c>
      <c r="H490" s="80" t="s">
        <v>22937</v>
      </c>
      <c r="I490" s="80" t="s">
        <v>579</v>
      </c>
      <c r="J490" s="80" t="s">
        <v>21386</v>
      </c>
      <c r="K490" s="80"/>
      <c r="L490" s="80" t="s">
        <v>22103</v>
      </c>
      <c r="M490" s="80"/>
      <c r="N490" s="80" t="s">
        <v>22104</v>
      </c>
      <c r="O490" s="80" t="s">
        <v>22105</v>
      </c>
      <c r="P490" s="80"/>
      <c r="Q490" s="80"/>
      <c r="R490" s="81">
        <v>0</v>
      </c>
      <c r="S490" s="81">
        <v>1</v>
      </c>
      <c r="T490" s="81">
        <v>1</v>
      </c>
      <c r="U490" s="82">
        <v>0.98099999999999998</v>
      </c>
      <c r="V490" s="82">
        <v>3.6209999999999999E-2</v>
      </c>
      <c r="W490" s="83" t="s">
        <v>579</v>
      </c>
      <c r="X490" s="84" t="s">
        <v>22938</v>
      </c>
      <c r="Y490" s="84">
        <v>1</v>
      </c>
      <c r="Z490" s="85" t="s">
        <v>21498</v>
      </c>
      <c r="AA490" s="85" t="s">
        <v>22107</v>
      </c>
      <c r="AB490" s="85" t="s">
        <v>21694</v>
      </c>
      <c r="AC490" s="85" t="s">
        <v>1861</v>
      </c>
      <c r="AD490" s="85" t="s">
        <v>21501</v>
      </c>
    </row>
    <row r="491" spans="1:30" x14ac:dyDescent="0.25">
      <c r="A491" s="80" t="s">
        <v>21387</v>
      </c>
      <c r="B491" s="80" t="s">
        <v>22939</v>
      </c>
      <c r="C491" s="80" t="s">
        <v>21388</v>
      </c>
      <c r="D491" s="80" t="s">
        <v>21389</v>
      </c>
      <c r="E491" s="80" t="s">
        <v>21384</v>
      </c>
      <c r="F491" s="80" t="s">
        <v>21385</v>
      </c>
      <c r="G491" s="80" t="s">
        <v>579</v>
      </c>
      <c r="H491" s="80" t="s">
        <v>22937</v>
      </c>
      <c r="I491" s="80" t="s">
        <v>579</v>
      </c>
      <c r="J491" s="80" t="s">
        <v>21386</v>
      </c>
      <c r="K491" s="80"/>
      <c r="L491" s="80" t="s">
        <v>22109</v>
      </c>
      <c r="M491" s="80"/>
      <c r="N491" s="80" t="s">
        <v>22110</v>
      </c>
      <c r="O491" s="80" t="s">
        <v>22111</v>
      </c>
      <c r="P491" s="80"/>
      <c r="Q491" s="80"/>
      <c r="R491" s="81">
        <v>0</v>
      </c>
      <c r="S491" s="81">
        <v>1</v>
      </c>
      <c r="T491" s="81">
        <v>1</v>
      </c>
      <c r="U491" s="82">
        <v>0</v>
      </c>
      <c r="V491" s="82">
        <v>0</v>
      </c>
      <c r="W491" s="83" t="s">
        <v>579</v>
      </c>
      <c r="X491" s="84" t="s">
        <v>22938</v>
      </c>
      <c r="Y491" s="84">
        <v>0</v>
      </c>
      <c r="Z491" s="85" t="s">
        <v>21498</v>
      </c>
      <c r="AA491" s="85" t="s">
        <v>22112</v>
      </c>
      <c r="AB491" s="85" t="s">
        <v>21694</v>
      </c>
      <c r="AC491" s="85" t="s">
        <v>1861</v>
      </c>
      <c r="AD491" s="85" t="s">
        <v>21501</v>
      </c>
    </row>
    <row r="492" spans="1:30" x14ac:dyDescent="0.25">
      <c r="A492" s="86" t="s">
        <v>21387</v>
      </c>
      <c r="B492" s="86" t="s">
        <v>22940</v>
      </c>
      <c r="C492" s="86" t="s">
        <v>21388</v>
      </c>
      <c r="D492" s="86" t="s">
        <v>21389</v>
      </c>
      <c r="E492" s="86" t="s">
        <v>21384</v>
      </c>
      <c r="F492" s="86" t="s">
        <v>21385</v>
      </c>
      <c r="G492" s="86" t="s">
        <v>579</v>
      </c>
      <c r="H492" s="86" t="s">
        <v>22937</v>
      </c>
      <c r="I492" s="86" t="s">
        <v>579</v>
      </c>
      <c r="J492" s="86" t="s">
        <v>21386</v>
      </c>
      <c r="K492" s="86"/>
      <c r="L492" s="86" t="s">
        <v>22096</v>
      </c>
      <c r="M492" s="86"/>
      <c r="N492" s="86" t="s">
        <v>22097</v>
      </c>
      <c r="O492" s="86" t="s">
        <v>22169</v>
      </c>
      <c r="P492" s="86"/>
      <c r="Q492" s="86"/>
      <c r="R492" s="87">
        <v>0</v>
      </c>
      <c r="S492" s="87">
        <v>1</v>
      </c>
      <c r="T492" s="87">
        <v>1</v>
      </c>
      <c r="U492" s="88">
        <v>0.216</v>
      </c>
      <c r="V492" s="88">
        <v>3.5E-4</v>
      </c>
      <c r="W492" s="83" t="s">
        <v>579</v>
      </c>
      <c r="X492" s="84" t="s">
        <v>22938</v>
      </c>
      <c r="Y492" s="84">
        <v>0</v>
      </c>
      <c r="Z492" s="85" t="s">
        <v>21498</v>
      </c>
      <c r="AA492" s="85" t="s">
        <v>22170</v>
      </c>
      <c r="AB492" s="85" t="s">
        <v>21694</v>
      </c>
      <c r="AC492" s="85" t="s">
        <v>1861</v>
      </c>
      <c r="AD492" s="85" t="s">
        <v>21501</v>
      </c>
    </row>
    <row r="493" spans="1:30" x14ac:dyDescent="0.25">
      <c r="A493" s="86" t="s">
        <v>21387</v>
      </c>
      <c r="B493" s="86" t="s">
        <v>22941</v>
      </c>
      <c r="C493" s="86" t="s">
        <v>21388</v>
      </c>
      <c r="D493" s="86" t="s">
        <v>21389</v>
      </c>
      <c r="E493" s="86" t="s">
        <v>21384</v>
      </c>
      <c r="F493" s="86" t="s">
        <v>21385</v>
      </c>
      <c r="G493" s="86" t="s">
        <v>110</v>
      </c>
      <c r="H493" s="86" t="s">
        <v>22942</v>
      </c>
      <c r="I493" s="86" t="s">
        <v>110</v>
      </c>
      <c r="J493" s="86" t="s">
        <v>21386</v>
      </c>
      <c r="K493" s="86"/>
      <c r="L493" s="86" t="s">
        <v>22103</v>
      </c>
      <c r="M493" s="86"/>
      <c r="N493" s="86" t="s">
        <v>22104</v>
      </c>
      <c r="O493" s="86" t="s">
        <v>22105</v>
      </c>
      <c r="P493" s="86"/>
      <c r="Q493" s="86"/>
      <c r="R493" s="87">
        <v>0</v>
      </c>
      <c r="S493" s="87">
        <v>1</v>
      </c>
      <c r="T493" s="87">
        <v>1</v>
      </c>
      <c r="U493" s="88">
        <v>0.98099999999999998</v>
      </c>
      <c r="V493" s="88">
        <v>3.6209999999999999E-2</v>
      </c>
      <c r="W493" s="83" t="s">
        <v>110</v>
      </c>
      <c r="X493" s="84" t="s">
        <v>22943</v>
      </c>
      <c r="Y493" s="84">
        <v>1</v>
      </c>
      <c r="Z493" s="85" t="s">
        <v>21498</v>
      </c>
      <c r="AA493" s="85" t="s">
        <v>22107</v>
      </c>
      <c r="AB493" s="85" t="s">
        <v>21694</v>
      </c>
      <c r="AC493" s="85" t="s">
        <v>1861</v>
      </c>
      <c r="AD493" s="85" t="s">
        <v>21501</v>
      </c>
    </row>
    <row r="494" spans="1:30" x14ac:dyDescent="0.25">
      <c r="A494" s="80" t="s">
        <v>21387</v>
      </c>
      <c r="B494" s="80" t="s">
        <v>22944</v>
      </c>
      <c r="C494" s="80" t="s">
        <v>21388</v>
      </c>
      <c r="D494" s="80" t="s">
        <v>21389</v>
      </c>
      <c r="E494" s="80" t="s">
        <v>21384</v>
      </c>
      <c r="F494" s="80" t="s">
        <v>21385</v>
      </c>
      <c r="G494" s="80" t="s">
        <v>110</v>
      </c>
      <c r="H494" s="80" t="s">
        <v>22942</v>
      </c>
      <c r="I494" s="80" t="s">
        <v>110</v>
      </c>
      <c r="J494" s="80" t="s">
        <v>21386</v>
      </c>
      <c r="K494" s="80"/>
      <c r="L494" s="80" t="s">
        <v>22109</v>
      </c>
      <c r="M494" s="80"/>
      <c r="N494" s="80" t="s">
        <v>22110</v>
      </c>
      <c r="O494" s="80" t="s">
        <v>22111</v>
      </c>
      <c r="P494" s="80"/>
      <c r="Q494" s="80"/>
      <c r="R494" s="81">
        <v>0</v>
      </c>
      <c r="S494" s="81">
        <v>1</v>
      </c>
      <c r="T494" s="81">
        <v>1</v>
      </c>
      <c r="U494" s="82">
        <v>0</v>
      </c>
      <c r="V494" s="81">
        <v>0</v>
      </c>
      <c r="W494" s="83" t="s">
        <v>110</v>
      </c>
      <c r="X494" s="84" t="s">
        <v>22943</v>
      </c>
      <c r="Y494" s="84">
        <v>0</v>
      </c>
      <c r="Z494" s="85" t="s">
        <v>21498</v>
      </c>
      <c r="AA494" s="85" t="s">
        <v>22112</v>
      </c>
      <c r="AB494" s="85" t="s">
        <v>21694</v>
      </c>
      <c r="AC494" s="85" t="s">
        <v>1861</v>
      </c>
      <c r="AD494" s="85" t="s">
        <v>21501</v>
      </c>
    </row>
    <row r="495" spans="1:30" x14ac:dyDescent="0.25">
      <c r="A495" s="86" t="s">
        <v>21387</v>
      </c>
      <c r="B495" s="86" t="s">
        <v>22945</v>
      </c>
      <c r="C495" s="86" t="s">
        <v>21388</v>
      </c>
      <c r="D495" s="86" t="s">
        <v>21389</v>
      </c>
      <c r="E495" s="86" t="s">
        <v>21384</v>
      </c>
      <c r="F495" s="86" t="s">
        <v>21385</v>
      </c>
      <c r="G495" s="86" t="s">
        <v>110</v>
      </c>
      <c r="H495" s="86" t="s">
        <v>22942</v>
      </c>
      <c r="I495" s="86" t="s">
        <v>110</v>
      </c>
      <c r="J495" s="86" t="s">
        <v>21386</v>
      </c>
      <c r="K495" s="86"/>
      <c r="L495" s="86" t="s">
        <v>22096</v>
      </c>
      <c r="M495" s="86"/>
      <c r="N495" s="86" t="s">
        <v>22097</v>
      </c>
      <c r="O495" s="86" t="s">
        <v>22169</v>
      </c>
      <c r="P495" s="86"/>
      <c r="Q495" s="86"/>
      <c r="R495" s="87">
        <v>0</v>
      </c>
      <c r="S495" s="87">
        <v>1</v>
      </c>
      <c r="T495" s="87">
        <v>1</v>
      </c>
      <c r="U495" s="88">
        <v>0.216</v>
      </c>
      <c r="V495" s="88">
        <v>3.5E-4</v>
      </c>
      <c r="W495" s="83" t="s">
        <v>110</v>
      </c>
      <c r="X495" s="84" t="s">
        <v>22943</v>
      </c>
      <c r="Y495" s="84">
        <v>0</v>
      </c>
      <c r="Z495" s="85" t="s">
        <v>21498</v>
      </c>
      <c r="AA495" s="85" t="s">
        <v>22170</v>
      </c>
      <c r="AB495" s="85" t="s">
        <v>21694</v>
      </c>
      <c r="AC495" s="85" t="s">
        <v>1861</v>
      </c>
      <c r="AD495" s="85" t="s">
        <v>21501</v>
      </c>
    </row>
    <row r="496" spans="1:30" x14ac:dyDescent="0.25">
      <c r="A496" s="86" t="s">
        <v>21387</v>
      </c>
      <c r="B496" s="86" t="s">
        <v>22946</v>
      </c>
      <c r="C496" s="86" t="s">
        <v>21388</v>
      </c>
      <c r="D496" s="86" t="s">
        <v>21389</v>
      </c>
      <c r="E496" s="86" t="s">
        <v>21384</v>
      </c>
      <c r="F496" s="86" t="s">
        <v>21385</v>
      </c>
      <c r="G496" s="86" t="s">
        <v>220</v>
      </c>
      <c r="H496" s="86" t="s">
        <v>22947</v>
      </c>
      <c r="I496" s="86" t="s">
        <v>220</v>
      </c>
      <c r="J496" s="86" t="s">
        <v>21386</v>
      </c>
      <c r="K496" s="86"/>
      <c r="L496" s="86" t="s">
        <v>22103</v>
      </c>
      <c r="M496" s="86"/>
      <c r="N496" s="86" t="s">
        <v>22104</v>
      </c>
      <c r="O496" s="86" t="s">
        <v>22191</v>
      </c>
      <c r="P496" s="86"/>
      <c r="Q496" s="86"/>
      <c r="R496" s="87">
        <v>0</v>
      </c>
      <c r="S496" s="87">
        <v>1</v>
      </c>
      <c r="T496" s="87">
        <v>1</v>
      </c>
      <c r="U496" s="88">
        <v>0.98099999999999998</v>
      </c>
      <c r="V496" s="88">
        <v>3.6209999999999999E-2</v>
      </c>
      <c r="W496" s="83" t="s">
        <v>220</v>
      </c>
      <c r="X496" s="84" t="s">
        <v>22948</v>
      </c>
      <c r="Y496" s="84">
        <v>1</v>
      </c>
      <c r="Z496" s="85" t="s">
        <v>21498</v>
      </c>
      <c r="AA496" s="85" t="s">
        <v>22028</v>
      </c>
      <c r="AB496" s="85" t="s">
        <v>21694</v>
      </c>
      <c r="AC496" s="85" t="s">
        <v>1861</v>
      </c>
      <c r="AD496" s="85" t="s">
        <v>21501</v>
      </c>
    </row>
    <row r="497" spans="1:30" x14ac:dyDescent="0.25">
      <c r="A497" s="80" t="s">
        <v>21387</v>
      </c>
      <c r="B497" s="80" t="s">
        <v>22949</v>
      </c>
      <c r="C497" s="80" t="s">
        <v>21388</v>
      </c>
      <c r="D497" s="80" t="s">
        <v>21389</v>
      </c>
      <c r="E497" s="80" t="s">
        <v>21384</v>
      </c>
      <c r="F497" s="80" t="s">
        <v>21385</v>
      </c>
      <c r="G497" s="80" t="s">
        <v>220</v>
      </c>
      <c r="H497" s="80" t="s">
        <v>22947</v>
      </c>
      <c r="I497" s="80" t="s">
        <v>220</v>
      </c>
      <c r="J497" s="80" t="s">
        <v>21386</v>
      </c>
      <c r="K497" s="80"/>
      <c r="L497" s="80" t="s">
        <v>22109</v>
      </c>
      <c r="M497" s="80"/>
      <c r="N497" s="80" t="s">
        <v>22110</v>
      </c>
      <c r="O497" s="80" t="s">
        <v>22194</v>
      </c>
      <c r="P497" s="80"/>
      <c r="Q497" s="80"/>
      <c r="R497" s="81">
        <v>0</v>
      </c>
      <c r="S497" s="81">
        <v>1</v>
      </c>
      <c r="T497" s="81">
        <v>1</v>
      </c>
      <c r="U497" s="82">
        <v>0</v>
      </c>
      <c r="V497" s="81">
        <v>0</v>
      </c>
      <c r="W497" s="83" t="s">
        <v>220</v>
      </c>
      <c r="X497" s="84" t="s">
        <v>22948</v>
      </c>
      <c r="Y497" s="84">
        <v>0</v>
      </c>
      <c r="Z497" s="85" t="s">
        <v>21498</v>
      </c>
      <c r="AA497" s="85" t="s">
        <v>22195</v>
      </c>
      <c r="AB497" s="85" t="s">
        <v>21694</v>
      </c>
      <c r="AC497" s="85" t="s">
        <v>1861</v>
      </c>
      <c r="AD497" s="85" t="s">
        <v>21501</v>
      </c>
    </row>
    <row r="498" spans="1:30" x14ac:dyDescent="0.25">
      <c r="A498" s="80" t="s">
        <v>21387</v>
      </c>
      <c r="B498" s="80" t="s">
        <v>22950</v>
      </c>
      <c r="C498" s="80" t="s">
        <v>21388</v>
      </c>
      <c r="D498" s="80" t="s">
        <v>21389</v>
      </c>
      <c r="E498" s="80" t="s">
        <v>21384</v>
      </c>
      <c r="F498" s="80" t="s">
        <v>21385</v>
      </c>
      <c r="G498" s="80" t="s">
        <v>220</v>
      </c>
      <c r="H498" s="80" t="s">
        <v>22947</v>
      </c>
      <c r="I498" s="80" t="s">
        <v>220</v>
      </c>
      <c r="J498" s="80" t="s">
        <v>21386</v>
      </c>
      <c r="K498" s="80"/>
      <c r="L498" s="80" t="s">
        <v>22096</v>
      </c>
      <c r="M498" s="80"/>
      <c r="N498" s="80" t="s">
        <v>22097</v>
      </c>
      <c r="O498" s="80" t="s">
        <v>22169</v>
      </c>
      <c r="P498" s="80"/>
      <c r="Q498" s="80"/>
      <c r="R498" s="81">
        <v>0</v>
      </c>
      <c r="S498" s="81">
        <v>1</v>
      </c>
      <c r="T498" s="81">
        <v>1</v>
      </c>
      <c r="U498" s="82">
        <v>0.216</v>
      </c>
      <c r="V498" s="81">
        <v>3.5E-4</v>
      </c>
      <c r="W498" s="83" t="s">
        <v>220</v>
      </c>
      <c r="X498" s="84" t="s">
        <v>22948</v>
      </c>
      <c r="Y498" s="84">
        <v>0</v>
      </c>
      <c r="Z498" s="85" t="s">
        <v>21498</v>
      </c>
      <c r="AA498" s="85" t="s">
        <v>22170</v>
      </c>
      <c r="AB498" s="85" t="s">
        <v>21694</v>
      </c>
      <c r="AC498" s="85" t="s">
        <v>1861</v>
      </c>
      <c r="AD498" s="85" t="s">
        <v>21501</v>
      </c>
    </row>
    <row r="499" spans="1:30" x14ac:dyDescent="0.25">
      <c r="A499" s="80" t="s">
        <v>21387</v>
      </c>
      <c r="B499" s="80" t="s">
        <v>22951</v>
      </c>
      <c r="C499" s="80" t="s">
        <v>21388</v>
      </c>
      <c r="D499" s="80" t="s">
        <v>21389</v>
      </c>
      <c r="E499" s="80" t="s">
        <v>21384</v>
      </c>
      <c r="F499" s="80" t="s">
        <v>21385</v>
      </c>
      <c r="G499" s="80" t="s">
        <v>695</v>
      </c>
      <c r="H499" s="80" t="s">
        <v>22952</v>
      </c>
      <c r="I499" s="80" t="s">
        <v>695</v>
      </c>
      <c r="J499" s="80" t="s">
        <v>21386</v>
      </c>
      <c r="K499" s="80"/>
      <c r="L499" s="80" t="s">
        <v>22103</v>
      </c>
      <c r="M499" s="80"/>
      <c r="N499" s="80" t="s">
        <v>22104</v>
      </c>
      <c r="O499" s="80" t="s">
        <v>22105</v>
      </c>
      <c r="P499" s="80"/>
      <c r="Q499" s="80"/>
      <c r="R499" s="81">
        <v>0</v>
      </c>
      <c r="S499" s="81">
        <v>1</v>
      </c>
      <c r="T499" s="81">
        <v>1</v>
      </c>
      <c r="U499" s="82">
        <v>0.98099999999999998</v>
      </c>
      <c r="V499" s="82">
        <v>3.6209999999999999E-2</v>
      </c>
      <c r="W499" s="83" t="s">
        <v>695</v>
      </c>
      <c r="X499" s="84" t="s">
        <v>22953</v>
      </c>
      <c r="Y499" s="84">
        <v>1</v>
      </c>
      <c r="Z499" s="85" t="s">
        <v>21498</v>
      </c>
      <c r="AA499" s="85" t="s">
        <v>22107</v>
      </c>
      <c r="AB499" s="85" t="s">
        <v>21694</v>
      </c>
      <c r="AC499" s="85" t="s">
        <v>1861</v>
      </c>
      <c r="AD499" s="85" t="s">
        <v>21501</v>
      </c>
    </row>
    <row r="500" spans="1:30" x14ac:dyDescent="0.25">
      <c r="A500" s="80" t="s">
        <v>21387</v>
      </c>
      <c r="B500" s="80" t="s">
        <v>22954</v>
      </c>
      <c r="C500" s="80" t="s">
        <v>21388</v>
      </c>
      <c r="D500" s="80" t="s">
        <v>21389</v>
      </c>
      <c r="E500" s="80" t="s">
        <v>21384</v>
      </c>
      <c r="F500" s="80" t="s">
        <v>21385</v>
      </c>
      <c r="G500" s="80" t="s">
        <v>695</v>
      </c>
      <c r="H500" s="80" t="s">
        <v>22952</v>
      </c>
      <c r="I500" s="80" t="s">
        <v>695</v>
      </c>
      <c r="J500" s="80" t="s">
        <v>21386</v>
      </c>
      <c r="K500" s="80"/>
      <c r="L500" s="80" t="s">
        <v>22109</v>
      </c>
      <c r="M500" s="80"/>
      <c r="N500" s="80" t="s">
        <v>22110</v>
      </c>
      <c r="O500" s="80" t="s">
        <v>22111</v>
      </c>
      <c r="P500" s="80"/>
      <c r="Q500" s="80"/>
      <c r="R500" s="81">
        <v>0</v>
      </c>
      <c r="S500" s="81">
        <v>1</v>
      </c>
      <c r="T500" s="81">
        <v>1</v>
      </c>
      <c r="U500" s="82">
        <v>0</v>
      </c>
      <c r="V500" s="82">
        <v>0</v>
      </c>
      <c r="W500" s="83" t="s">
        <v>695</v>
      </c>
      <c r="X500" s="84" t="s">
        <v>22953</v>
      </c>
      <c r="Y500" s="84">
        <v>0</v>
      </c>
      <c r="Z500" s="85" t="s">
        <v>21498</v>
      </c>
      <c r="AA500" s="85" t="s">
        <v>22112</v>
      </c>
      <c r="AB500" s="85" t="s">
        <v>21694</v>
      </c>
      <c r="AC500" s="85" t="s">
        <v>1861</v>
      </c>
      <c r="AD500" s="85" t="s">
        <v>21501</v>
      </c>
    </row>
    <row r="501" spans="1:30" x14ac:dyDescent="0.25">
      <c r="A501" s="86" t="s">
        <v>21387</v>
      </c>
      <c r="B501" s="86" t="s">
        <v>22955</v>
      </c>
      <c r="C501" s="86" t="s">
        <v>21388</v>
      </c>
      <c r="D501" s="86" t="s">
        <v>21389</v>
      </c>
      <c r="E501" s="86" t="s">
        <v>21384</v>
      </c>
      <c r="F501" s="86" t="s">
        <v>21385</v>
      </c>
      <c r="G501" s="86" t="s">
        <v>695</v>
      </c>
      <c r="H501" s="86" t="s">
        <v>22952</v>
      </c>
      <c r="I501" s="86" t="s">
        <v>695</v>
      </c>
      <c r="J501" s="86" t="s">
        <v>21386</v>
      </c>
      <c r="K501" s="86"/>
      <c r="L501" s="86" t="s">
        <v>22096</v>
      </c>
      <c r="M501" s="86"/>
      <c r="N501" s="86" t="s">
        <v>22097</v>
      </c>
      <c r="O501" s="86" t="s">
        <v>22169</v>
      </c>
      <c r="P501" s="86"/>
      <c r="Q501" s="86"/>
      <c r="R501" s="87">
        <v>0</v>
      </c>
      <c r="S501" s="87">
        <v>1</v>
      </c>
      <c r="T501" s="87">
        <v>1</v>
      </c>
      <c r="U501" s="88">
        <v>0.216</v>
      </c>
      <c r="V501" s="87">
        <v>3.5E-4</v>
      </c>
      <c r="W501" s="83" t="s">
        <v>695</v>
      </c>
      <c r="X501" s="84" t="s">
        <v>22953</v>
      </c>
      <c r="Y501" s="84">
        <v>0</v>
      </c>
      <c r="Z501" s="85" t="s">
        <v>21498</v>
      </c>
      <c r="AA501" s="85" t="s">
        <v>22170</v>
      </c>
      <c r="AB501" s="85" t="s">
        <v>21694</v>
      </c>
      <c r="AC501" s="85" t="s">
        <v>1861</v>
      </c>
      <c r="AD501" s="85" t="s">
        <v>21501</v>
      </c>
    </row>
    <row r="502" spans="1:30" x14ac:dyDescent="0.25">
      <c r="A502" s="80" t="s">
        <v>21387</v>
      </c>
      <c r="B502" s="80" t="s">
        <v>22956</v>
      </c>
      <c r="C502" s="80" t="s">
        <v>21388</v>
      </c>
      <c r="D502" s="80" t="s">
        <v>21389</v>
      </c>
      <c r="E502" s="80" t="s">
        <v>21384</v>
      </c>
      <c r="F502" s="80" t="s">
        <v>21385</v>
      </c>
      <c r="G502" s="80" t="s">
        <v>199</v>
      </c>
      <c r="H502" s="80" t="s">
        <v>22957</v>
      </c>
      <c r="I502" s="80" t="s">
        <v>199</v>
      </c>
      <c r="J502" s="80" t="s">
        <v>21386</v>
      </c>
      <c r="K502" s="80"/>
      <c r="L502" s="80" t="s">
        <v>22103</v>
      </c>
      <c r="M502" s="80"/>
      <c r="N502" s="80" t="s">
        <v>22104</v>
      </c>
      <c r="O502" s="80" t="s">
        <v>22105</v>
      </c>
      <c r="P502" s="80"/>
      <c r="Q502" s="80"/>
      <c r="R502" s="81">
        <v>0</v>
      </c>
      <c r="S502" s="81">
        <v>1</v>
      </c>
      <c r="T502" s="81">
        <v>1</v>
      </c>
      <c r="U502" s="82">
        <v>0.98099999999999998</v>
      </c>
      <c r="V502" s="82">
        <v>3.6209999999999999E-2</v>
      </c>
      <c r="W502" s="83" t="s">
        <v>199</v>
      </c>
      <c r="X502" s="84" t="s">
        <v>22958</v>
      </c>
      <c r="Y502" s="84">
        <v>1</v>
      </c>
      <c r="Z502" s="85" t="s">
        <v>21498</v>
      </c>
      <c r="AA502" s="85" t="s">
        <v>22107</v>
      </c>
      <c r="AB502" s="85" t="s">
        <v>21694</v>
      </c>
      <c r="AC502" s="85" t="s">
        <v>1861</v>
      </c>
      <c r="AD502" s="85" t="s">
        <v>21501</v>
      </c>
    </row>
    <row r="503" spans="1:30" x14ac:dyDescent="0.25">
      <c r="A503" s="86" t="s">
        <v>21387</v>
      </c>
      <c r="B503" s="86" t="s">
        <v>22959</v>
      </c>
      <c r="C503" s="86" t="s">
        <v>21388</v>
      </c>
      <c r="D503" s="86" t="s">
        <v>21389</v>
      </c>
      <c r="E503" s="86" t="s">
        <v>21384</v>
      </c>
      <c r="F503" s="86" t="s">
        <v>21385</v>
      </c>
      <c r="G503" s="86" t="s">
        <v>199</v>
      </c>
      <c r="H503" s="86" t="s">
        <v>22957</v>
      </c>
      <c r="I503" s="86" t="s">
        <v>199</v>
      </c>
      <c r="J503" s="86" t="s">
        <v>21386</v>
      </c>
      <c r="K503" s="86"/>
      <c r="L503" s="86" t="s">
        <v>22109</v>
      </c>
      <c r="M503" s="86"/>
      <c r="N503" s="86" t="s">
        <v>22110</v>
      </c>
      <c r="O503" s="86" t="s">
        <v>22111</v>
      </c>
      <c r="P503" s="86"/>
      <c r="Q503" s="86"/>
      <c r="R503" s="87">
        <v>0</v>
      </c>
      <c r="S503" s="87">
        <v>1</v>
      </c>
      <c r="T503" s="87">
        <v>1</v>
      </c>
      <c r="U503" s="88">
        <v>0</v>
      </c>
      <c r="V503" s="88">
        <v>0</v>
      </c>
      <c r="W503" s="83" t="s">
        <v>199</v>
      </c>
      <c r="X503" s="84" t="s">
        <v>22958</v>
      </c>
      <c r="Y503" s="84">
        <v>0</v>
      </c>
      <c r="Z503" s="85" t="s">
        <v>21498</v>
      </c>
      <c r="AA503" s="85" t="s">
        <v>22112</v>
      </c>
      <c r="AB503" s="85" t="s">
        <v>21694</v>
      </c>
      <c r="AC503" s="85" t="s">
        <v>1861</v>
      </c>
      <c r="AD503" s="85" t="s">
        <v>21501</v>
      </c>
    </row>
    <row r="504" spans="1:30" x14ac:dyDescent="0.25">
      <c r="A504" s="80" t="s">
        <v>21387</v>
      </c>
      <c r="B504" s="80" t="s">
        <v>22960</v>
      </c>
      <c r="C504" s="80" t="s">
        <v>21388</v>
      </c>
      <c r="D504" s="80" t="s">
        <v>21389</v>
      </c>
      <c r="E504" s="80" t="s">
        <v>21384</v>
      </c>
      <c r="F504" s="80" t="s">
        <v>21385</v>
      </c>
      <c r="G504" s="80" t="s">
        <v>199</v>
      </c>
      <c r="H504" s="80" t="s">
        <v>22957</v>
      </c>
      <c r="I504" s="80" t="s">
        <v>199</v>
      </c>
      <c r="J504" s="80" t="s">
        <v>21386</v>
      </c>
      <c r="K504" s="80"/>
      <c r="L504" s="80" t="s">
        <v>22096</v>
      </c>
      <c r="M504" s="80"/>
      <c r="N504" s="80" t="s">
        <v>22097</v>
      </c>
      <c r="O504" s="80" t="s">
        <v>22114</v>
      </c>
      <c r="P504" s="80"/>
      <c r="Q504" s="80"/>
      <c r="R504" s="81">
        <v>0</v>
      </c>
      <c r="S504" s="81">
        <v>1</v>
      </c>
      <c r="T504" s="81">
        <v>1</v>
      </c>
      <c r="U504" s="82">
        <v>0.216</v>
      </c>
      <c r="V504" s="82">
        <v>3.5E-4</v>
      </c>
      <c r="W504" s="83" t="s">
        <v>199</v>
      </c>
      <c r="X504" s="84" t="s">
        <v>22958</v>
      </c>
      <c r="Y504" s="84">
        <v>0</v>
      </c>
      <c r="Z504" s="85" t="s">
        <v>21498</v>
      </c>
      <c r="AA504" s="85" t="s">
        <v>22115</v>
      </c>
      <c r="AB504" s="85" t="s">
        <v>21694</v>
      </c>
      <c r="AC504" s="85" t="s">
        <v>1861</v>
      </c>
      <c r="AD504" s="85" t="s">
        <v>21501</v>
      </c>
    </row>
    <row r="505" spans="1:30" x14ac:dyDescent="0.25">
      <c r="A505" s="86" t="s">
        <v>21387</v>
      </c>
      <c r="B505" s="86" t="s">
        <v>22961</v>
      </c>
      <c r="C505" s="86" t="s">
        <v>21388</v>
      </c>
      <c r="D505" s="86" t="s">
        <v>21389</v>
      </c>
      <c r="E505" s="86" t="s">
        <v>21384</v>
      </c>
      <c r="F505" s="86" t="s">
        <v>21385</v>
      </c>
      <c r="G505" s="86" t="s">
        <v>583</v>
      </c>
      <c r="H505" s="86" t="s">
        <v>886</v>
      </c>
      <c r="I505" s="86" t="s">
        <v>583</v>
      </c>
      <c r="J505" s="86" t="s">
        <v>21386</v>
      </c>
      <c r="K505" s="86"/>
      <c r="L505" s="86" t="s">
        <v>22103</v>
      </c>
      <c r="M505" s="86"/>
      <c r="N505" s="86" t="s">
        <v>22104</v>
      </c>
      <c r="O505" s="86" t="s">
        <v>22105</v>
      </c>
      <c r="P505" s="86"/>
      <c r="Q505" s="86"/>
      <c r="R505" s="87">
        <v>0</v>
      </c>
      <c r="S505" s="87">
        <v>1</v>
      </c>
      <c r="T505" s="87">
        <v>1</v>
      </c>
      <c r="U505" s="88">
        <v>0.98099999999999998</v>
      </c>
      <c r="V505" s="88">
        <v>3.6209999999999999E-2</v>
      </c>
      <c r="W505" s="83" t="s">
        <v>583</v>
      </c>
      <c r="X505" s="84" t="s">
        <v>22962</v>
      </c>
      <c r="Y505" s="84">
        <v>1</v>
      </c>
      <c r="Z505" s="85" t="s">
        <v>21498</v>
      </c>
      <c r="AA505" s="85" t="s">
        <v>22107</v>
      </c>
      <c r="AB505" s="85" t="s">
        <v>21694</v>
      </c>
      <c r="AC505" s="85" t="s">
        <v>1861</v>
      </c>
      <c r="AD505" s="85" t="s">
        <v>21501</v>
      </c>
    </row>
    <row r="506" spans="1:30" x14ac:dyDescent="0.25">
      <c r="A506" s="86" t="s">
        <v>21387</v>
      </c>
      <c r="B506" s="86" t="s">
        <v>22963</v>
      </c>
      <c r="C506" s="86" t="s">
        <v>21388</v>
      </c>
      <c r="D506" s="86" t="s">
        <v>21389</v>
      </c>
      <c r="E506" s="86" t="s">
        <v>21384</v>
      </c>
      <c r="F506" s="86" t="s">
        <v>21385</v>
      </c>
      <c r="G506" s="86" t="s">
        <v>583</v>
      </c>
      <c r="H506" s="86" t="s">
        <v>886</v>
      </c>
      <c r="I506" s="86" t="s">
        <v>583</v>
      </c>
      <c r="J506" s="86" t="s">
        <v>21386</v>
      </c>
      <c r="K506" s="86"/>
      <c r="L506" s="86" t="s">
        <v>22109</v>
      </c>
      <c r="M506" s="86"/>
      <c r="N506" s="86" t="s">
        <v>22110</v>
      </c>
      <c r="O506" s="86" t="s">
        <v>22111</v>
      </c>
      <c r="P506" s="86"/>
      <c r="Q506" s="86"/>
      <c r="R506" s="87">
        <v>0</v>
      </c>
      <c r="S506" s="87">
        <v>1</v>
      </c>
      <c r="T506" s="87">
        <v>1</v>
      </c>
      <c r="U506" s="88">
        <v>0</v>
      </c>
      <c r="V506" s="87">
        <v>0</v>
      </c>
      <c r="W506" s="83" t="s">
        <v>583</v>
      </c>
      <c r="X506" s="84" t="s">
        <v>22962</v>
      </c>
      <c r="Y506" s="84">
        <v>0</v>
      </c>
      <c r="Z506" s="85" t="s">
        <v>21498</v>
      </c>
      <c r="AA506" s="85" t="s">
        <v>22112</v>
      </c>
      <c r="AB506" s="85" t="s">
        <v>21694</v>
      </c>
      <c r="AC506" s="85" t="s">
        <v>1861</v>
      </c>
      <c r="AD506" s="85" t="s">
        <v>21501</v>
      </c>
    </row>
    <row r="507" spans="1:30" x14ac:dyDescent="0.25">
      <c r="A507" s="80" t="s">
        <v>21387</v>
      </c>
      <c r="B507" s="80" t="s">
        <v>22964</v>
      </c>
      <c r="C507" s="80" t="s">
        <v>21388</v>
      </c>
      <c r="D507" s="80" t="s">
        <v>21389</v>
      </c>
      <c r="E507" s="80" t="s">
        <v>21384</v>
      </c>
      <c r="F507" s="80" t="s">
        <v>21385</v>
      </c>
      <c r="G507" s="80" t="s">
        <v>583</v>
      </c>
      <c r="H507" s="80" t="s">
        <v>886</v>
      </c>
      <c r="I507" s="80" t="s">
        <v>583</v>
      </c>
      <c r="J507" s="80" t="s">
        <v>21386</v>
      </c>
      <c r="K507" s="80"/>
      <c r="L507" s="80" t="s">
        <v>22096</v>
      </c>
      <c r="M507" s="80"/>
      <c r="N507" s="80" t="s">
        <v>22097</v>
      </c>
      <c r="O507" s="80" t="s">
        <v>22169</v>
      </c>
      <c r="P507" s="80"/>
      <c r="Q507" s="80"/>
      <c r="R507" s="81">
        <v>0</v>
      </c>
      <c r="S507" s="81">
        <v>1</v>
      </c>
      <c r="T507" s="81">
        <v>1</v>
      </c>
      <c r="U507" s="82">
        <v>0.216</v>
      </c>
      <c r="V507" s="82">
        <v>3.5E-4</v>
      </c>
      <c r="W507" s="83" t="s">
        <v>583</v>
      </c>
      <c r="X507" s="84" t="s">
        <v>22962</v>
      </c>
      <c r="Y507" s="84">
        <v>0</v>
      </c>
      <c r="Z507" s="85" t="s">
        <v>21498</v>
      </c>
      <c r="AA507" s="85" t="s">
        <v>22170</v>
      </c>
      <c r="AB507" s="85" t="s">
        <v>21694</v>
      </c>
      <c r="AC507" s="85" t="s">
        <v>1861</v>
      </c>
      <c r="AD507" s="85" t="s">
        <v>21501</v>
      </c>
    </row>
    <row r="508" spans="1:30" x14ac:dyDescent="0.25">
      <c r="A508" s="80" t="s">
        <v>21387</v>
      </c>
      <c r="B508" s="80" t="s">
        <v>22965</v>
      </c>
      <c r="C508" s="80" t="s">
        <v>21388</v>
      </c>
      <c r="D508" s="80" t="s">
        <v>21389</v>
      </c>
      <c r="E508" s="80" t="s">
        <v>21384</v>
      </c>
      <c r="F508" s="80" t="s">
        <v>21385</v>
      </c>
      <c r="G508" s="80" t="s">
        <v>259</v>
      </c>
      <c r="H508" s="80" t="s">
        <v>260</v>
      </c>
      <c r="I508" s="80" t="s">
        <v>259</v>
      </c>
      <c r="J508" s="80" t="s">
        <v>21386</v>
      </c>
      <c r="K508" s="80"/>
      <c r="L508" s="80" t="s">
        <v>22103</v>
      </c>
      <c r="M508" s="80"/>
      <c r="N508" s="80" t="s">
        <v>22104</v>
      </c>
      <c r="O508" s="80" t="s">
        <v>22105</v>
      </c>
      <c r="P508" s="80"/>
      <c r="Q508" s="80"/>
      <c r="R508" s="81">
        <v>0</v>
      </c>
      <c r="S508" s="81">
        <v>1</v>
      </c>
      <c r="T508" s="81">
        <v>1</v>
      </c>
      <c r="U508" s="82">
        <v>0.98099999999999998</v>
      </c>
      <c r="V508" s="82">
        <v>3.6209999999999999E-2</v>
      </c>
      <c r="W508" s="83" t="s">
        <v>259</v>
      </c>
      <c r="X508" s="84" t="s">
        <v>22966</v>
      </c>
      <c r="Y508" s="84">
        <v>1</v>
      </c>
      <c r="Z508" s="85" t="s">
        <v>21498</v>
      </c>
      <c r="AA508" s="85" t="s">
        <v>22107</v>
      </c>
      <c r="AB508" s="85" t="s">
        <v>21694</v>
      </c>
      <c r="AC508" s="85" t="s">
        <v>1861</v>
      </c>
      <c r="AD508" s="85" t="s">
        <v>21501</v>
      </c>
    </row>
    <row r="509" spans="1:30" x14ac:dyDescent="0.25">
      <c r="A509" s="80" t="s">
        <v>21387</v>
      </c>
      <c r="B509" s="80" t="s">
        <v>22967</v>
      </c>
      <c r="C509" s="80" t="s">
        <v>21388</v>
      </c>
      <c r="D509" s="80" t="s">
        <v>21389</v>
      </c>
      <c r="E509" s="80" t="s">
        <v>21384</v>
      </c>
      <c r="F509" s="80" t="s">
        <v>21385</v>
      </c>
      <c r="G509" s="80" t="s">
        <v>259</v>
      </c>
      <c r="H509" s="80" t="s">
        <v>260</v>
      </c>
      <c r="I509" s="80" t="s">
        <v>259</v>
      </c>
      <c r="J509" s="80" t="s">
        <v>21386</v>
      </c>
      <c r="K509" s="80"/>
      <c r="L509" s="80" t="s">
        <v>22109</v>
      </c>
      <c r="M509" s="80"/>
      <c r="N509" s="80" t="s">
        <v>22110</v>
      </c>
      <c r="O509" s="80" t="s">
        <v>22111</v>
      </c>
      <c r="P509" s="80"/>
      <c r="Q509" s="80"/>
      <c r="R509" s="81">
        <v>0</v>
      </c>
      <c r="S509" s="81">
        <v>1</v>
      </c>
      <c r="T509" s="81">
        <v>1</v>
      </c>
      <c r="U509" s="82">
        <v>0</v>
      </c>
      <c r="V509" s="81">
        <v>0</v>
      </c>
      <c r="W509" s="83" t="s">
        <v>259</v>
      </c>
      <c r="X509" s="84" t="s">
        <v>22966</v>
      </c>
      <c r="Y509" s="84">
        <v>0</v>
      </c>
      <c r="Z509" s="85" t="s">
        <v>21498</v>
      </c>
      <c r="AA509" s="85" t="s">
        <v>22112</v>
      </c>
      <c r="AB509" s="85" t="s">
        <v>21694</v>
      </c>
      <c r="AC509" s="85" t="s">
        <v>1861</v>
      </c>
      <c r="AD509" s="85" t="s">
        <v>21501</v>
      </c>
    </row>
    <row r="510" spans="1:30" x14ac:dyDescent="0.25">
      <c r="A510" s="86" t="s">
        <v>21387</v>
      </c>
      <c r="B510" s="86" t="s">
        <v>22968</v>
      </c>
      <c r="C510" s="86" t="s">
        <v>21388</v>
      </c>
      <c r="D510" s="86" t="s">
        <v>21389</v>
      </c>
      <c r="E510" s="86" t="s">
        <v>21384</v>
      </c>
      <c r="F510" s="86" t="s">
        <v>21385</v>
      </c>
      <c r="G510" s="86" t="s">
        <v>259</v>
      </c>
      <c r="H510" s="86" t="s">
        <v>260</v>
      </c>
      <c r="I510" s="86" t="s">
        <v>259</v>
      </c>
      <c r="J510" s="86" t="s">
        <v>21386</v>
      </c>
      <c r="K510" s="86"/>
      <c r="L510" s="86" t="s">
        <v>22096</v>
      </c>
      <c r="M510" s="86"/>
      <c r="N510" s="86" t="s">
        <v>22097</v>
      </c>
      <c r="O510" s="86" t="s">
        <v>22114</v>
      </c>
      <c r="P510" s="86"/>
      <c r="Q510" s="86"/>
      <c r="R510" s="87">
        <v>0</v>
      </c>
      <c r="S510" s="87">
        <v>1</v>
      </c>
      <c r="T510" s="87">
        <v>1</v>
      </c>
      <c r="U510" s="88">
        <v>0.216</v>
      </c>
      <c r="V510" s="88">
        <v>3.5E-4</v>
      </c>
      <c r="W510" s="83" t="s">
        <v>259</v>
      </c>
      <c r="X510" s="84" t="s">
        <v>22966</v>
      </c>
      <c r="Y510" s="84">
        <v>0</v>
      </c>
      <c r="Z510" s="85" t="s">
        <v>21498</v>
      </c>
      <c r="AA510" s="85" t="s">
        <v>22115</v>
      </c>
      <c r="AB510" s="85" t="s">
        <v>21694</v>
      </c>
      <c r="AC510" s="85" t="s">
        <v>1861</v>
      </c>
      <c r="AD510" s="85" t="s">
        <v>21501</v>
      </c>
    </row>
    <row r="511" spans="1:30" x14ac:dyDescent="0.25">
      <c r="A511" s="80" t="s">
        <v>21387</v>
      </c>
      <c r="B511" s="80" t="s">
        <v>22969</v>
      </c>
      <c r="C511" s="80" t="s">
        <v>21388</v>
      </c>
      <c r="D511" s="80" t="s">
        <v>21389</v>
      </c>
      <c r="E511" s="80" t="s">
        <v>21384</v>
      </c>
      <c r="F511" s="80" t="s">
        <v>21385</v>
      </c>
      <c r="G511" s="80" t="s">
        <v>92</v>
      </c>
      <c r="H511" s="80" t="s">
        <v>22970</v>
      </c>
      <c r="I511" s="80" t="s">
        <v>92</v>
      </c>
      <c r="J511" s="80" t="s">
        <v>21386</v>
      </c>
      <c r="K511" s="80"/>
      <c r="L511" s="80" t="s">
        <v>22103</v>
      </c>
      <c r="M511" s="80"/>
      <c r="N511" s="80" t="s">
        <v>22104</v>
      </c>
      <c r="O511" s="80" t="s">
        <v>22105</v>
      </c>
      <c r="P511" s="80"/>
      <c r="Q511" s="80"/>
      <c r="R511" s="81">
        <v>0</v>
      </c>
      <c r="S511" s="81">
        <v>1</v>
      </c>
      <c r="T511" s="81">
        <v>1</v>
      </c>
      <c r="U511" s="82">
        <v>0.98099999999999998</v>
      </c>
      <c r="V511" s="82">
        <v>3.6209999999999999E-2</v>
      </c>
      <c r="W511" s="83" t="s">
        <v>92</v>
      </c>
      <c r="X511" s="84" t="s">
        <v>22971</v>
      </c>
      <c r="Y511" s="84">
        <v>1</v>
      </c>
      <c r="Z511" s="85" t="s">
        <v>21498</v>
      </c>
      <c r="AA511" s="85" t="s">
        <v>22107</v>
      </c>
      <c r="AB511" s="85" t="s">
        <v>21694</v>
      </c>
      <c r="AC511" s="85" t="s">
        <v>1861</v>
      </c>
      <c r="AD511" s="85" t="s">
        <v>21501</v>
      </c>
    </row>
    <row r="512" spans="1:30" x14ac:dyDescent="0.25">
      <c r="A512" s="86" t="s">
        <v>21387</v>
      </c>
      <c r="B512" s="86" t="s">
        <v>22972</v>
      </c>
      <c r="C512" s="86" t="s">
        <v>21388</v>
      </c>
      <c r="D512" s="86" t="s">
        <v>21389</v>
      </c>
      <c r="E512" s="86" t="s">
        <v>21384</v>
      </c>
      <c r="F512" s="86" t="s">
        <v>21385</v>
      </c>
      <c r="G512" s="86" t="s">
        <v>92</v>
      </c>
      <c r="H512" s="86" t="s">
        <v>22970</v>
      </c>
      <c r="I512" s="86" t="s">
        <v>92</v>
      </c>
      <c r="J512" s="86" t="s">
        <v>21386</v>
      </c>
      <c r="K512" s="86"/>
      <c r="L512" s="86" t="s">
        <v>22109</v>
      </c>
      <c r="M512" s="86"/>
      <c r="N512" s="86" t="s">
        <v>22110</v>
      </c>
      <c r="O512" s="86" t="s">
        <v>22111</v>
      </c>
      <c r="P512" s="86"/>
      <c r="Q512" s="86"/>
      <c r="R512" s="87">
        <v>0</v>
      </c>
      <c r="S512" s="87">
        <v>1</v>
      </c>
      <c r="T512" s="87">
        <v>1</v>
      </c>
      <c r="U512" s="88">
        <v>0</v>
      </c>
      <c r="V512" s="87">
        <v>0</v>
      </c>
      <c r="W512" s="83" t="s">
        <v>92</v>
      </c>
      <c r="X512" s="84" t="s">
        <v>22971</v>
      </c>
      <c r="Y512" s="84">
        <v>0</v>
      </c>
      <c r="Z512" s="85" t="s">
        <v>21498</v>
      </c>
      <c r="AA512" s="85" t="s">
        <v>22112</v>
      </c>
      <c r="AB512" s="85" t="s">
        <v>21694</v>
      </c>
      <c r="AC512" s="85" t="s">
        <v>1861</v>
      </c>
      <c r="AD512" s="85" t="s">
        <v>21501</v>
      </c>
    </row>
    <row r="513" spans="1:30" x14ac:dyDescent="0.25">
      <c r="A513" s="80" t="s">
        <v>21387</v>
      </c>
      <c r="B513" s="80" t="s">
        <v>22973</v>
      </c>
      <c r="C513" s="80" t="s">
        <v>21388</v>
      </c>
      <c r="D513" s="80" t="s">
        <v>21389</v>
      </c>
      <c r="E513" s="80" t="s">
        <v>21384</v>
      </c>
      <c r="F513" s="80" t="s">
        <v>21385</v>
      </c>
      <c r="G513" s="80" t="s">
        <v>92</v>
      </c>
      <c r="H513" s="80" t="s">
        <v>22970</v>
      </c>
      <c r="I513" s="80" t="s">
        <v>92</v>
      </c>
      <c r="J513" s="80" t="s">
        <v>21386</v>
      </c>
      <c r="K513" s="80"/>
      <c r="L513" s="80" t="s">
        <v>22096</v>
      </c>
      <c r="M513" s="80"/>
      <c r="N513" s="80" t="s">
        <v>22097</v>
      </c>
      <c r="O513" s="80" t="s">
        <v>22114</v>
      </c>
      <c r="P513" s="80"/>
      <c r="Q513" s="80"/>
      <c r="R513" s="81">
        <v>0</v>
      </c>
      <c r="S513" s="81">
        <v>1</v>
      </c>
      <c r="T513" s="81">
        <v>1</v>
      </c>
      <c r="U513" s="82">
        <v>0.216</v>
      </c>
      <c r="V513" s="82">
        <v>3.5E-4</v>
      </c>
      <c r="W513" s="83" t="s">
        <v>92</v>
      </c>
      <c r="X513" s="84" t="s">
        <v>22971</v>
      </c>
      <c r="Y513" s="84">
        <v>0</v>
      </c>
      <c r="Z513" s="85" t="s">
        <v>21498</v>
      </c>
      <c r="AA513" s="85" t="s">
        <v>22115</v>
      </c>
      <c r="AB513" s="85" t="s">
        <v>21694</v>
      </c>
      <c r="AC513" s="85" t="s">
        <v>1861</v>
      </c>
      <c r="AD513" s="85" t="s">
        <v>21501</v>
      </c>
    </row>
    <row r="514" spans="1:30" x14ac:dyDescent="0.25">
      <c r="A514" s="80" t="s">
        <v>21387</v>
      </c>
      <c r="B514" s="80" t="s">
        <v>22974</v>
      </c>
      <c r="C514" s="80" t="s">
        <v>21388</v>
      </c>
      <c r="D514" s="80" t="s">
        <v>21389</v>
      </c>
      <c r="E514" s="80" t="s">
        <v>21384</v>
      </c>
      <c r="F514" s="80" t="s">
        <v>21385</v>
      </c>
      <c r="G514" s="80" t="s">
        <v>789</v>
      </c>
      <c r="H514" s="80" t="s">
        <v>22975</v>
      </c>
      <c r="I514" s="80" t="s">
        <v>789</v>
      </c>
      <c r="J514" s="80" t="s">
        <v>21386</v>
      </c>
      <c r="K514" s="80"/>
      <c r="L514" s="80" t="s">
        <v>21689</v>
      </c>
      <c r="M514" s="80"/>
      <c r="N514" s="80" t="s">
        <v>21690</v>
      </c>
      <c r="O514" s="80" t="s">
        <v>22928</v>
      </c>
      <c r="P514" s="80"/>
      <c r="Q514" s="80"/>
      <c r="R514" s="81">
        <v>0</v>
      </c>
      <c r="S514" s="81">
        <v>2</v>
      </c>
      <c r="T514" s="81">
        <v>2</v>
      </c>
      <c r="U514" s="82">
        <v>1.81</v>
      </c>
      <c r="V514" s="82">
        <v>1.2749999999999999E-2</v>
      </c>
      <c r="W514" s="83" t="s">
        <v>789</v>
      </c>
      <c r="X514" s="84" t="s">
        <v>22976</v>
      </c>
      <c r="Y514" s="84">
        <v>1</v>
      </c>
      <c r="Z514" s="85" t="s">
        <v>21498</v>
      </c>
      <c r="AA514" s="85" t="s">
        <v>22930</v>
      </c>
      <c r="AB514" s="85" t="s">
        <v>21694</v>
      </c>
      <c r="AC514" s="85" t="s">
        <v>1861</v>
      </c>
      <c r="AD514" s="85" t="s">
        <v>21695</v>
      </c>
    </row>
    <row r="515" spans="1:30" x14ac:dyDescent="0.25">
      <c r="A515" s="80" t="s">
        <v>21387</v>
      </c>
      <c r="B515" s="80" t="s">
        <v>22977</v>
      </c>
      <c r="C515" s="80" t="s">
        <v>21388</v>
      </c>
      <c r="D515" s="80" t="s">
        <v>21389</v>
      </c>
      <c r="E515" s="80" t="s">
        <v>21384</v>
      </c>
      <c r="F515" s="80" t="s">
        <v>21385</v>
      </c>
      <c r="G515" s="80" t="s">
        <v>730</v>
      </c>
      <c r="H515" s="80" t="s">
        <v>22978</v>
      </c>
      <c r="I515" s="80" t="s">
        <v>730</v>
      </c>
      <c r="J515" s="80" t="s">
        <v>21386</v>
      </c>
      <c r="K515" s="80"/>
      <c r="L515" s="80" t="s">
        <v>21689</v>
      </c>
      <c r="M515" s="80"/>
      <c r="N515" s="80" t="s">
        <v>21690</v>
      </c>
      <c r="O515" s="80" t="s">
        <v>22928</v>
      </c>
      <c r="P515" s="80"/>
      <c r="Q515" s="80"/>
      <c r="R515" s="81">
        <v>0</v>
      </c>
      <c r="S515" s="81">
        <v>2</v>
      </c>
      <c r="T515" s="81">
        <v>2</v>
      </c>
      <c r="U515" s="82">
        <v>1.81</v>
      </c>
      <c r="V515" s="82">
        <v>1.2749999999999999E-2</v>
      </c>
      <c r="W515" s="83" t="s">
        <v>730</v>
      </c>
      <c r="X515" s="84" t="s">
        <v>22979</v>
      </c>
      <c r="Y515" s="84">
        <v>1</v>
      </c>
      <c r="Z515" s="85" t="s">
        <v>21498</v>
      </c>
      <c r="AA515" s="85" t="s">
        <v>22930</v>
      </c>
      <c r="AB515" s="85" t="s">
        <v>21694</v>
      </c>
      <c r="AC515" s="85" t="s">
        <v>1861</v>
      </c>
      <c r="AD515" s="85" t="s">
        <v>21695</v>
      </c>
    </row>
    <row r="516" spans="1:30" x14ac:dyDescent="0.25">
      <c r="A516" s="86" t="s">
        <v>21387</v>
      </c>
      <c r="B516" s="86" t="s">
        <v>22980</v>
      </c>
      <c r="C516" s="86" t="s">
        <v>21388</v>
      </c>
      <c r="D516" s="86" t="s">
        <v>21389</v>
      </c>
      <c r="E516" s="86" t="s">
        <v>21384</v>
      </c>
      <c r="F516" s="86" t="s">
        <v>21385</v>
      </c>
      <c r="G516" s="86" t="s">
        <v>496</v>
      </c>
      <c r="H516" s="86" t="s">
        <v>22981</v>
      </c>
      <c r="I516" s="86" t="s">
        <v>496</v>
      </c>
      <c r="J516" s="86" t="s">
        <v>21386</v>
      </c>
      <c r="K516" s="86"/>
      <c r="L516" s="86" t="s">
        <v>21689</v>
      </c>
      <c r="M516" s="86"/>
      <c r="N516" s="86" t="s">
        <v>21690</v>
      </c>
      <c r="O516" s="86" t="s">
        <v>22928</v>
      </c>
      <c r="P516" s="86"/>
      <c r="Q516" s="86"/>
      <c r="R516" s="87">
        <v>0</v>
      </c>
      <c r="S516" s="87">
        <v>2</v>
      </c>
      <c r="T516" s="87">
        <v>2</v>
      </c>
      <c r="U516" s="88">
        <v>1.81</v>
      </c>
      <c r="V516" s="87">
        <v>1.2749999999999999E-2</v>
      </c>
      <c r="W516" s="83" t="s">
        <v>496</v>
      </c>
      <c r="X516" s="84" t="s">
        <v>22982</v>
      </c>
      <c r="Y516" s="84">
        <v>1</v>
      </c>
      <c r="Z516" s="85" t="s">
        <v>21498</v>
      </c>
      <c r="AA516" s="85" t="s">
        <v>22930</v>
      </c>
      <c r="AB516" s="85" t="s">
        <v>21694</v>
      </c>
      <c r="AC516" s="85" t="s">
        <v>1861</v>
      </c>
      <c r="AD516" s="85" t="s">
        <v>21695</v>
      </c>
    </row>
    <row r="517" spans="1:30" x14ac:dyDescent="0.25">
      <c r="A517" s="80" t="s">
        <v>21387</v>
      </c>
      <c r="B517" s="80" t="s">
        <v>22983</v>
      </c>
      <c r="C517" s="80" t="s">
        <v>21388</v>
      </c>
      <c r="D517" s="80" t="s">
        <v>21389</v>
      </c>
      <c r="E517" s="80" t="s">
        <v>21384</v>
      </c>
      <c r="F517" s="80" t="s">
        <v>21385</v>
      </c>
      <c r="G517" s="80" t="s">
        <v>744</v>
      </c>
      <c r="H517" s="80" t="s">
        <v>22984</v>
      </c>
      <c r="I517" s="80" t="s">
        <v>744</v>
      </c>
      <c r="J517" s="80" t="s">
        <v>21386</v>
      </c>
      <c r="K517" s="80"/>
      <c r="L517" s="80" t="s">
        <v>21689</v>
      </c>
      <c r="M517" s="80"/>
      <c r="N517" s="80" t="s">
        <v>21690</v>
      </c>
      <c r="O517" s="80" t="s">
        <v>22928</v>
      </c>
      <c r="P517" s="80"/>
      <c r="Q517" s="80"/>
      <c r="R517" s="81">
        <v>0</v>
      </c>
      <c r="S517" s="81">
        <v>2</v>
      </c>
      <c r="T517" s="81">
        <v>2</v>
      </c>
      <c r="U517" s="82">
        <v>1.81</v>
      </c>
      <c r="V517" s="82">
        <v>1.2749999999999999E-2</v>
      </c>
      <c r="W517" s="83" t="s">
        <v>744</v>
      </c>
      <c r="X517" s="84" t="s">
        <v>22985</v>
      </c>
      <c r="Y517" s="84">
        <v>1</v>
      </c>
      <c r="Z517" s="85" t="s">
        <v>21498</v>
      </c>
      <c r="AA517" s="85" t="s">
        <v>22930</v>
      </c>
      <c r="AB517" s="85" t="s">
        <v>21694</v>
      </c>
      <c r="AC517" s="85" t="s">
        <v>1861</v>
      </c>
      <c r="AD517" s="85" t="s">
        <v>21695</v>
      </c>
    </row>
    <row r="518" spans="1:30" x14ac:dyDescent="0.25">
      <c r="A518" s="80" t="s">
        <v>21387</v>
      </c>
      <c r="B518" s="80" t="s">
        <v>22986</v>
      </c>
      <c r="C518" s="80" t="s">
        <v>21388</v>
      </c>
      <c r="D518" s="80" t="s">
        <v>21389</v>
      </c>
      <c r="E518" s="80" t="s">
        <v>21384</v>
      </c>
      <c r="F518" s="80" t="s">
        <v>21385</v>
      </c>
      <c r="G518" s="80" t="s">
        <v>438</v>
      </c>
      <c r="H518" s="80" t="s">
        <v>22987</v>
      </c>
      <c r="I518" s="80" t="s">
        <v>438</v>
      </c>
      <c r="J518" s="80" t="s">
        <v>21386</v>
      </c>
      <c r="K518" s="80"/>
      <c r="L518" s="80" t="s">
        <v>21689</v>
      </c>
      <c r="M518" s="80"/>
      <c r="N518" s="80" t="s">
        <v>21690</v>
      </c>
      <c r="O518" s="80" t="s">
        <v>22928</v>
      </c>
      <c r="P518" s="80"/>
      <c r="Q518" s="80"/>
      <c r="R518" s="81">
        <v>0</v>
      </c>
      <c r="S518" s="81">
        <v>2</v>
      </c>
      <c r="T518" s="81">
        <v>2</v>
      </c>
      <c r="U518" s="82">
        <v>1.81</v>
      </c>
      <c r="V518" s="82">
        <v>1.2749999999999999E-2</v>
      </c>
      <c r="W518" s="83" t="s">
        <v>438</v>
      </c>
      <c r="X518" s="84" t="s">
        <v>22988</v>
      </c>
      <c r="Y518" s="84">
        <v>1</v>
      </c>
      <c r="Z518" s="85" t="s">
        <v>21498</v>
      </c>
      <c r="AA518" s="85" t="s">
        <v>22930</v>
      </c>
      <c r="AB518" s="85" t="s">
        <v>21694</v>
      </c>
      <c r="AC518" s="85" t="s">
        <v>1861</v>
      </c>
      <c r="AD518" s="85" t="s">
        <v>21695</v>
      </c>
    </row>
    <row r="519" spans="1:30" x14ac:dyDescent="0.25">
      <c r="A519" s="80" t="s">
        <v>21387</v>
      </c>
      <c r="B519" s="80" t="s">
        <v>22989</v>
      </c>
      <c r="C519" s="80" t="s">
        <v>21388</v>
      </c>
      <c r="D519" s="80" t="s">
        <v>21389</v>
      </c>
      <c r="E519" s="80" t="s">
        <v>21384</v>
      </c>
      <c r="F519" s="80" t="s">
        <v>21385</v>
      </c>
      <c r="G519" s="80" t="s">
        <v>673</v>
      </c>
      <c r="H519" s="80" t="s">
        <v>22990</v>
      </c>
      <c r="I519" s="80" t="s">
        <v>673</v>
      </c>
      <c r="J519" s="80" t="s">
        <v>21386</v>
      </c>
      <c r="K519" s="80"/>
      <c r="L519" s="80" t="s">
        <v>21689</v>
      </c>
      <c r="M519" s="80"/>
      <c r="N519" s="80" t="s">
        <v>21690</v>
      </c>
      <c r="O519" s="80" t="s">
        <v>22928</v>
      </c>
      <c r="P519" s="80"/>
      <c r="Q519" s="80"/>
      <c r="R519" s="81">
        <v>0</v>
      </c>
      <c r="S519" s="81">
        <v>2</v>
      </c>
      <c r="T519" s="81">
        <v>2</v>
      </c>
      <c r="U519" s="82">
        <v>1.81</v>
      </c>
      <c r="V519" s="82">
        <v>1.2749999999999999E-2</v>
      </c>
      <c r="W519" s="83" t="s">
        <v>673</v>
      </c>
      <c r="X519" s="84" t="s">
        <v>22991</v>
      </c>
      <c r="Y519" s="84">
        <v>1</v>
      </c>
      <c r="Z519" s="85" t="s">
        <v>21498</v>
      </c>
      <c r="AA519" s="85" t="s">
        <v>22930</v>
      </c>
      <c r="AB519" s="85" t="s">
        <v>21694</v>
      </c>
      <c r="AC519" s="85" t="s">
        <v>1861</v>
      </c>
      <c r="AD519" s="85" t="s">
        <v>21695</v>
      </c>
    </row>
    <row r="520" spans="1:30" x14ac:dyDescent="0.25">
      <c r="A520" s="86" t="s">
        <v>21387</v>
      </c>
      <c r="B520" s="86" t="s">
        <v>22992</v>
      </c>
      <c r="C520" s="86" t="s">
        <v>21388</v>
      </c>
      <c r="D520" s="86" t="s">
        <v>21389</v>
      </c>
      <c r="E520" s="86" t="s">
        <v>21384</v>
      </c>
      <c r="F520" s="86" t="s">
        <v>21385</v>
      </c>
      <c r="G520" s="86" t="s">
        <v>853</v>
      </c>
      <c r="H520" s="86" t="s">
        <v>22993</v>
      </c>
      <c r="I520" s="86" t="s">
        <v>853</v>
      </c>
      <c r="J520" s="86" t="s">
        <v>21386</v>
      </c>
      <c r="K520" s="86"/>
      <c r="L520" s="86" t="s">
        <v>21689</v>
      </c>
      <c r="M520" s="86"/>
      <c r="N520" s="86" t="s">
        <v>21690</v>
      </c>
      <c r="O520" s="86" t="s">
        <v>22994</v>
      </c>
      <c r="P520" s="86"/>
      <c r="Q520" s="86"/>
      <c r="R520" s="87">
        <v>0</v>
      </c>
      <c r="S520" s="87">
        <v>2</v>
      </c>
      <c r="T520" s="87">
        <v>2</v>
      </c>
      <c r="U520" s="88">
        <v>1.81</v>
      </c>
      <c r="V520" s="87">
        <v>1.2749999999999999E-2</v>
      </c>
      <c r="W520" s="83" t="s">
        <v>853</v>
      </c>
      <c r="X520" s="84" t="s">
        <v>22995</v>
      </c>
      <c r="Y520" s="84">
        <v>1</v>
      </c>
      <c r="Z520" s="85" t="s">
        <v>21498</v>
      </c>
      <c r="AA520" s="85" t="s">
        <v>22996</v>
      </c>
      <c r="AB520" s="85" t="s">
        <v>21694</v>
      </c>
      <c r="AC520" s="85" t="s">
        <v>1861</v>
      </c>
      <c r="AD520" s="85" t="s">
        <v>21695</v>
      </c>
    </row>
    <row r="521" spans="1:30" x14ac:dyDescent="0.25">
      <c r="A521" s="80" t="s">
        <v>21387</v>
      </c>
      <c r="B521" s="80" t="s">
        <v>22997</v>
      </c>
      <c r="C521" s="80" t="s">
        <v>21388</v>
      </c>
      <c r="D521" s="80" t="s">
        <v>21389</v>
      </c>
      <c r="E521" s="80" t="s">
        <v>21384</v>
      </c>
      <c r="F521" s="80" t="s">
        <v>21385</v>
      </c>
      <c r="G521" s="80" t="s">
        <v>127</v>
      </c>
      <c r="H521" s="80" t="s">
        <v>22998</v>
      </c>
      <c r="I521" s="80" t="s">
        <v>127</v>
      </c>
      <c r="J521" s="80" t="s">
        <v>21386</v>
      </c>
      <c r="K521" s="80"/>
      <c r="L521" s="80" t="s">
        <v>21689</v>
      </c>
      <c r="M521" s="80"/>
      <c r="N521" s="80" t="s">
        <v>21690</v>
      </c>
      <c r="O521" s="80" t="s">
        <v>22994</v>
      </c>
      <c r="P521" s="80"/>
      <c r="Q521" s="80"/>
      <c r="R521" s="81">
        <v>0</v>
      </c>
      <c r="S521" s="81">
        <v>2</v>
      </c>
      <c r="T521" s="81">
        <v>2</v>
      </c>
      <c r="U521" s="82">
        <v>1.81</v>
      </c>
      <c r="V521" s="82">
        <v>1.2749999999999999E-2</v>
      </c>
      <c r="W521" s="83" t="s">
        <v>127</v>
      </c>
      <c r="X521" s="84" t="s">
        <v>22999</v>
      </c>
      <c r="Y521" s="84">
        <v>1</v>
      </c>
      <c r="Z521" s="85" t="s">
        <v>21498</v>
      </c>
      <c r="AA521" s="85" t="s">
        <v>22996</v>
      </c>
      <c r="AB521" s="85" t="s">
        <v>21694</v>
      </c>
      <c r="AC521" s="85" t="s">
        <v>1861</v>
      </c>
      <c r="AD521" s="85" t="s">
        <v>21695</v>
      </c>
    </row>
    <row r="522" spans="1:30" x14ac:dyDescent="0.25">
      <c r="A522" s="80" t="s">
        <v>21387</v>
      </c>
      <c r="B522" s="80" t="s">
        <v>23000</v>
      </c>
      <c r="C522" s="80" t="s">
        <v>21388</v>
      </c>
      <c r="D522" s="80" t="s">
        <v>21389</v>
      </c>
      <c r="E522" s="80" t="s">
        <v>21384</v>
      </c>
      <c r="F522" s="80" t="s">
        <v>21385</v>
      </c>
      <c r="G522" s="80" t="s">
        <v>831</v>
      </c>
      <c r="H522" s="80" t="s">
        <v>23001</v>
      </c>
      <c r="I522" s="80" t="s">
        <v>831</v>
      </c>
      <c r="J522" s="80" t="s">
        <v>21386</v>
      </c>
      <c r="K522" s="80"/>
      <c r="L522" s="80" t="s">
        <v>21689</v>
      </c>
      <c r="M522" s="80"/>
      <c r="N522" s="80" t="s">
        <v>21690</v>
      </c>
      <c r="O522" s="80" t="s">
        <v>22994</v>
      </c>
      <c r="P522" s="80"/>
      <c r="Q522" s="80"/>
      <c r="R522" s="81">
        <v>0</v>
      </c>
      <c r="S522" s="81">
        <v>2</v>
      </c>
      <c r="T522" s="81">
        <v>2</v>
      </c>
      <c r="U522" s="82">
        <v>1.81</v>
      </c>
      <c r="V522" s="82">
        <v>1.2749999999999999E-2</v>
      </c>
      <c r="W522" s="83" t="s">
        <v>831</v>
      </c>
      <c r="X522" s="84" t="s">
        <v>23002</v>
      </c>
      <c r="Y522" s="84">
        <v>1</v>
      </c>
      <c r="Z522" s="85" t="s">
        <v>21498</v>
      </c>
      <c r="AA522" s="85" t="s">
        <v>22996</v>
      </c>
      <c r="AB522" s="85" t="s">
        <v>21694</v>
      </c>
      <c r="AC522" s="85" t="s">
        <v>1861</v>
      </c>
      <c r="AD522" s="85" t="s">
        <v>21695</v>
      </c>
    </row>
    <row r="523" spans="1:30" x14ac:dyDescent="0.25">
      <c r="A523" s="80" t="s">
        <v>21387</v>
      </c>
      <c r="B523" s="80" t="s">
        <v>23003</v>
      </c>
      <c r="C523" s="80" t="s">
        <v>21388</v>
      </c>
      <c r="D523" s="80" t="s">
        <v>21389</v>
      </c>
      <c r="E523" s="80" t="s">
        <v>21384</v>
      </c>
      <c r="F523" s="80" t="s">
        <v>21385</v>
      </c>
      <c r="G523" s="80" t="s">
        <v>740</v>
      </c>
      <c r="H523" s="80" t="s">
        <v>23004</v>
      </c>
      <c r="I523" s="80" t="s">
        <v>740</v>
      </c>
      <c r="J523" s="80" t="s">
        <v>21386</v>
      </c>
      <c r="K523" s="80"/>
      <c r="L523" s="80" t="s">
        <v>21689</v>
      </c>
      <c r="M523" s="80"/>
      <c r="N523" s="80" t="s">
        <v>21690</v>
      </c>
      <c r="O523" s="80" t="s">
        <v>22994</v>
      </c>
      <c r="P523" s="80"/>
      <c r="Q523" s="80"/>
      <c r="R523" s="81">
        <v>0</v>
      </c>
      <c r="S523" s="81">
        <v>2</v>
      </c>
      <c r="T523" s="81">
        <v>2</v>
      </c>
      <c r="U523" s="82">
        <v>1.81</v>
      </c>
      <c r="V523" s="82">
        <v>1.2749999999999999E-2</v>
      </c>
      <c r="W523" s="83" t="s">
        <v>740</v>
      </c>
      <c r="X523" s="84" t="s">
        <v>23005</v>
      </c>
      <c r="Y523" s="84">
        <v>1</v>
      </c>
      <c r="Z523" s="85" t="s">
        <v>21498</v>
      </c>
      <c r="AA523" s="85" t="s">
        <v>22996</v>
      </c>
      <c r="AB523" s="85" t="s">
        <v>21694</v>
      </c>
      <c r="AC523" s="85" t="s">
        <v>1861</v>
      </c>
      <c r="AD523" s="85" t="s">
        <v>21695</v>
      </c>
    </row>
    <row r="524" spans="1:30" x14ac:dyDescent="0.25">
      <c r="A524" s="86" t="s">
        <v>21387</v>
      </c>
      <c r="B524" s="86" t="s">
        <v>23006</v>
      </c>
      <c r="C524" s="86" t="s">
        <v>21388</v>
      </c>
      <c r="D524" s="86" t="s">
        <v>21389</v>
      </c>
      <c r="E524" s="86" t="s">
        <v>21384</v>
      </c>
      <c r="F524" s="86" t="s">
        <v>21385</v>
      </c>
      <c r="G524" s="86" t="s">
        <v>503</v>
      </c>
      <c r="H524" s="86" t="s">
        <v>23007</v>
      </c>
      <c r="I524" s="86" t="s">
        <v>503</v>
      </c>
      <c r="J524" s="86" t="s">
        <v>21386</v>
      </c>
      <c r="K524" s="86"/>
      <c r="L524" s="86" t="s">
        <v>21689</v>
      </c>
      <c r="M524" s="86"/>
      <c r="N524" s="86" t="s">
        <v>21690</v>
      </c>
      <c r="O524" s="86" t="s">
        <v>22994</v>
      </c>
      <c r="P524" s="86"/>
      <c r="Q524" s="86"/>
      <c r="R524" s="87">
        <v>0</v>
      </c>
      <c r="S524" s="87">
        <v>2</v>
      </c>
      <c r="T524" s="87">
        <v>2</v>
      </c>
      <c r="U524" s="88">
        <v>1.81</v>
      </c>
      <c r="V524" s="87">
        <v>1.2749999999999999E-2</v>
      </c>
      <c r="W524" s="83" t="s">
        <v>503</v>
      </c>
      <c r="X524" s="84" t="s">
        <v>23008</v>
      </c>
      <c r="Y524" s="84">
        <v>1</v>
      </c>
      <c r="Z524" s="85" t="s">
        <v>21498</v>
      </c>
      <c r="AA524" s="85" t="s">
        <v>22996</v>
      </c>
      <c r="AB524" s="85" t="s">
        <v>21694</v>
      </c>
      <c r="AC524" s="85" t="s">
        <v>1861</v>
      </c>
      <c r="AD524" s="85" t="s">
        <v>23009</v>
      </c>
    </row>
    <row r="525" spans="1:30" x14ac:dyDescent="0.25">
      <c r="A525" s="86" t="s">
        <v>21387</v>
      </c>
      <c r="B525" s="86" t="s">
        <v>23010</v>
      </c>
      <c r="C525" s="86" t="s">
        <v>21388</v>
      </c>
      <c r="D525" s="86" t="s">
        <v>21389</v>
      </c>
      <c r="E525" s="86" t="s">
        <v>21384</v>
      </c>
      <c r="F525" s="86" t="s">
        <v>21385</v>
      </c>
      <c r="G525" s="86" t="s">
        <v>726</v>
      </c>
      <c r="H525" s="86" t="s">
        <v>23011</v>
      </c>
      <c r="I525" s="86" t="s">
        <v>726</v>
      </c>
      <c r="J525" s="86" t="s">
        <v>21386</v>
      </c>
      <c r="K525" s="86"/>
      <c r="L525" s="86" t="s">
        <v>21689</v>
      </c>
      <c r="M525" s="86"/>
      <c r="N525" s="86" t="s">
        <v>21690</v>
      </c>
      <c r="O525" s="86" t="s">
        <v>22994</v>
      </c>
      <c r="P525" s="86"/>
      <c r="Q525" s="86"/>
      <c r="R525" s="87">
        <v>0</v>
      </c>
      <c r="S525" s="87">
        <v>2</v>
      </c>
      <c r="T525" s="87">
        <v>2</v>
      </c>
      <c r="U525" s="88">
        <v>1.81</v>
      </c>
      <c r="V525" s="88">
        <v>1.2749999999999999E-2</v>
      </c>
      <c r="W525" s="83" t="s">
        <v>726</v>
      </c>
      <c r="X525" s="84" t="s">
        <v>23012</v>
      </c>
      <c r="Y525" s="84">
        <v>1</v>
      </c>
      <c r="Z525" s="85" t="s">
        <v>21498</v>
      </c>
      <c r="AA525" s="85" t="s">
        <v>22996</v>
      </c>
      <c r="AB525" s="85" t="s">
        <v>21694</v>
      </c>
      <c r="AC525" s="85" t="s">
        <v>1861</v>
      </c>
      <c r="AD525" s="85" t="s">
        <v>21695</v>
      </c>
    </row>
    <row r="526" spans="1:30" x14ac:dyDescent="0.25">
      <c r="A526" s="80" t="s">
        <v>21387</v>
      </c>
      <c r="B526" s="80" t="s">
        <v>23013</v>
      </c>
      <c r="C526" s="80" t="s">
        <v>21388</v>
      </c>
      <c r="D526" s="80" t="s">
        <v>21389</v>
      </c>
      <c r="E526" s="80" t="s">
        <v>21384</v>
      </c>
      <c r="F526" s="80" t="s">
        <v>21385</v>
      </c>
      <c r="G526" s="80" t="s">
        <v>21059</v>
      </c>
      <c r="H526" s="80" t="s">
        <v>23014</v>
      </c>
      <c r="I526" s="80" t="s">
        <v>21059</v>
      </c>
      <c r="J526" s="80" t="s">
        <v>21386</v>
      </c>
      <c r="K526" s="80"/>
      <c r="L526" s="80" t="s">
        <v>21689</v>
      </c>
      <c r="M526" s="80"/>
      <c r="N526" s="80" t="s">
        <v>21690</v>
      </c>
      <c r="O526" s="80" t="s">
        <v>22994</v>
      </c>
      <c r="P526" s="80"/>
      <c r="Q526" s="80"/>
      <c r="R526" s="81">
        <v>0</v>
      </c>
      <c r="S526" s="81">
        <v>2</v>
      </c>
      <c r="T526" s="81">
        <v>2</v>
      </c>
      <c r="U526" s="82">
        <v>1.81</v>
      </c>
      <c r="V526" s="82">
        <v>1.2749999999999999E-2</v>
      </c>
      <c r="W526" s="83" t="s">
        <v>21059</v>
      </c>
      <c r="X526" s="84" t="s">
        <v>23015</v>
      </c>
      <c r="Y526" s="84">
        <v>1</v>
      </c>
      <c r="Z526" s="85" t="s">
        <v>21498</v>
      </c>
      <c r="AA526" s="85" t="s">
        <v>22996</v>
      </c>
      <c r="AB526" s="85" t="s">
        <v>21694</v>
      </c>
      <c r="AC526" s="85" t="s">
        <v>1861</v>
      </c>
      <c r="AD526" s="85" t="s">
        <v>21695</v>
      </c>
    </row>
    <row r="527" spans="1:30" x14ac:dyDescent="0.25">
      <c r="A527" s="80" t="s">
        <v>21387</v>
      </c>
      <c r="B527" s="80" t="s">
        <v>23016</v>
      </c>
      <c r="C527" s="80" t="s">
        <v>21388</v>
      </c>
      <c r="D527" s="80" t="s">
        <v>21389</v>
      </c>
      <c r="E527" s="80" t="s">
        <v>21384</v>
      </c>
      <c r="F527" s="80" t="s">
        <v>21385</v>
      </c>
      <c r="G527" s="80" t="s">
        <v>793</v>
      </c>
      <c r="H527" s="80" t="s">
        <v>23017</v>
      </c>
      <c r="I527" s="80" t="s">
        <v>793</v>
      </c>
      <c r="J527" s="80" t="s">
        <v>21386</v>
      </c>
      <c r="K527" s="80"/>
      <c r="L527" s="80" t="s">
        <v>21689</v>
      </c>
      <c r="M527" s="80"/>
      <c r="N527" s="80" t="s">
        <v>21690</v>
      </c>
      <c r="O527" s="80" t="s">
        <v>22994</v>
      </c>
      <c r="P527" s="80"/>
      <c r="Q527" s="80"/>
      <c r="R527" s="81">
        <v>0</v>
      </c>
      <c r="S527" s="81">
        <v>2</v>
      </c>
      <c r="T527" s="81">
        <v>2</v>
      </c>
      <c r="U527" s="82">
        <v>1.81</v>
      </c>
      <c r="V527" s="82">
        <v>1.2749999999999999E-2</v>
      </c>
      <c r="W527" s="83" t="s">
        <v>793</v>
      </c>
      <c r="X527" s="84" t="s">
        <v>23018</v>
      </c>
      <c r="Y527" s="84">
        <v>1</v>
      </c>
      <c r="Z527" s="85" t="s">
        <v>21498</v>
      </c>
      <c r="AA527" s="85" t="s">
        <v>22996</v>
      </c>
      <c r="AB527" s="85" t="s">
        <v>21694</v>
      </c>
      <c r="AC527" s="85" t="s">
        <v>1861</v>
      </c>
      <c r="AD527" s="85" t="s">
        <v>21695</v>
      </c>
    </row>
    <row r="528" spans="1:30" x14ac:dyDescent="0.25">
      <c r="A528" s="86" t="s">
        <v>21387</v>
      </c>
      <c r="B528" s="86" t="s">
        <v>23019</v>
      </c>
      <c r="C528" s="86" t="s">
        <v>21388</v>
      </c>
      <c r="D528" s="86" t="s">
        <v>21389</v>
      </c>
      <c r="E528" s="86" t="s">
        <v>21384</v>
      </c>
      <c r="F528" s="86" t="s">
        <v>21385</v>
      </c>
      <c r="G528" s="86" t="s">
        <v>83</v>
      </c>
      <c r="H528" s="86" t="s">
        <v>23020</v>
      </c>
      <c r="I528" s="86" t="s">
        <v>83</v>
      </c>
      <c r="J528" s="86" t="s">
        <v>21386</v>
      </c>
      <c r="K528" s="86"/>
      <c r="L528" s="86" t="s">
        <v>21689</v>
      </c>
      <c r="M528" s="86"/>
      <c r="N528" s="86" t="s">
        <v>21690</v>
      </c>
      <c r="O528" s="86" t="s">
        <v>22994</v>
      </c>
      <c r="P528" s="86"/>
      <c r="Q528" s="86"/>
      <c r="R528" s="87">
        <v>0</v>
      </c>
      <c r="S528" s="87">
        <v>2</v>
      </c>
      <c r="T528" s="87">
        <v>2</v>
      </c>
      <c r="U528" s="88">
        <v>1.81</v>
      </c>
      <c r="V528" s="87">
        <v>1.2749999999999999E-2</v>
      </c>
      <c r="W528" s="83" t="s">
        <v>83</v>
      </c>
      <c r="X528" s="84" t="s">
        <v>23021</v>
      </c>
      <c r="Y528" s="84">
        <v>1</v>
      </c>
      <c r="Z528" s="85" t="s">
        <v>21498</v>
      </c>
      <c r="AA528" s="85" t="s">
        <v>22996</v>
      </c>
      <c r="AB528" s="85" t="s">
        <v>21694</v>
      </c>
      <c r="AC528" s="85" t="s">
        <v>1861</v>
      </c>
      <c r="AD528" s="85" t="s">
        <v>21695</v>
      </c>
    </row>
    <row r="529" spans="1:30" x14ac:dyDescent="0.25">
      <c r="A529" s="80" t="s">
        <v>21387</v>
      </c>
      <c r="B529" s="80" t="s">
        <v>23022</v>
      </c>
      <c r="C529" s="80" t="s">
        <v>21388</v>
      </c>
      <c r="D529" s="80" t="s">
        <v>21389</v>
      </c>
      <c r="E529" s="80" t="s">
        <v>21384</v>
      </c>
      <c r="F529" s="80" t="s">
        <v>21385</v>
      </c>
      <c r="G529" s="80" t="s">
        <v>23023</v>
      </c>
      <c r="H529" s="80" t="s">
        <v>23024</v>
      </c>
      <c r="I529" s="80" t="s">
        <v>23023</v>
      </c>
      <c r="J529" s="80" t="s">
        <v>21386</v>
      </c>
      <c r="K529" s="80"/>
      <c r="L529" s="80" t="s">
        <v>21689</v>
      </c>
      <c r="M529" s="80"/>
      <c r="N529" s="80" t="s">
        <v>21690</v>
      </c>
      <c r="O529" s="80" t="s">
        <v>22994</v>
      </c>
      <c r="P529" s="80"/>
      <c r="Q529" s="80"/>
      <c r="R529" s="81">
        <v>0</v>
      </c>
      <c r="S529" s="81">
        <v>2</v>
      </c>
      <c r="T529" s="81">
        <v>2</v>
      </c>
      <c r="U529" s="82">
        <v>1.81</v>
      </c>
      <c r="V529" s="82">
        <v>1.2749999999999999E-2</v>
      </c>
      <c r="W529" s="83" t="s">
        <v>23023</v>
      </c>
      <c r="X529" s="84" t="s">
        <v>23025</v>
      </c>
      <c r="Y529" s="84">
        <v>1</v>
      </c>
      <c r="Z529" s="85" t="s">
        <v>21498</v>
      </c>
      <c r="AA529" s="85" t="s">
        <v>22996</v>
      </c>
      <c r="AB529" s="85" t="s">
        <v>21500</v>
      </c>
      <c r="AC529" s="85" t="s">
        <v>1861</v>
      </c>
      <c r="AD529" s="85" t="s">
        <v>21695</v>
      </c>
    </row>
    <row r="530" spans="1:30" x14ac:dyDescent="0.25">
      <c r="A530" s="80" t="s">
        <v>21387</v>
      </c>
      <c r="B530" s="80" t="s">
        <v>23026</v>
      </c>
      <c r="C530" s="80" t="s">
        <v>21388</v>
      </c>
      <c r="D530" s="80" t="s">
        <v>21389</v>
      </c>
      <c r="E530" s="80" t="s">
        <v>21384</v>
      </c>
      <c r="F530" s="80" t="s">
        <v>21385</v>
      </c>
      <c r="G530" s="80" t="s">
        <v>795</v>
      </c>
      <c r="H530" s="80" t="s">
        <v>23027</v>
      </c>
      <c r="I530" s="80" t="s">
        <v>795</v>
      </c>
      <c r="J530" s="80" t="s">
        <v>21386</v>
      </c>
      <c r="K530" s="80"/>
      <c r="L530" s="80" t="s">
        <v>21689</v>
      </c>
      <c r="M530" s="80"/>
      <c r="N530" s="80" t="s">
        <v>21690</v>
      </c>
      <c r="O530" s="80" t="s">
        <v>22994</v>
      </c>
      <c r="P530" s="80"/>
      <c r="Q530" s="80"/>
      <c r="R530" s="81">
        <v>0</v>
      </c>
      <c r="S530" s="81">
        <v>2</v>
      </c>
      <c r="T530" s="81">
        <v>2</v>
      </c>
      <c r="U530" s="82">
        <v>1.81</v>
      </c>
      <c r="V530" s="82">
        <v>1.2749999999999999E-2</v>
      </c>
      <c r="W530" s="83" t="s">
        <v>795</v>
      </c>
      <c r="X530" s="84" t="s">
        <v>23028</v>
      </c>
      <c r="Y530" s="84">
        <v>1</v>
      </c>
      <c r="Z530" s="85" t="s">
        <v>21498</v>
      </c>
      <c r="AA530" s="85" t="s">
        <v>22996</v>
      </c>
      <c r="AB530" s="85" t="s">
        <v>21694</v>
      </c>
      <c r="AC530" s="85" t="s">
        <v>1861</v>
      </c>
      <c r="AD530" s="85" t="s">
        <v>21695</v>
      </c>
    </row>
    <row r="531" spans="1:30" x14ac:dyDescent="0.25">
      <c r="A531" s="86" t="s">
        <v>21387</v>
      </c>
      <c r="B531" s="86" t="s">
        <v>23029</v>
      </c>
      <c r="C531" s="86" t="s">
        <v>21388</v>
      </c>
      <c r="D531" s="86" t="s">
        <v>21389</v>
      </c>
      <c r="E531" s="86" t="s">
        <v>21384</v>
      </c>
      <c r="F531" s="86" t="s">
        <v>21385</v>
      </c>
      <c r="G531" s="86" t="s">
        <v>624</v>
      </c>
      <c r="H531" s="86" t="s">
        <v>23030</v>
      </c>
      <c r="I531" s="86" t="s">
        <v>624</v>
      </c>
      <c r="J531" s="86" t="s">
        <v>21386</v>
      </c>
      <c r="K531" s="86"/>
      <c r="L531" s="86" t="s">
        <v>21689</v>
      </c>
      <c r="M531" s="86"/>
      <c r="N531" s="86" t="s">
        <v>21690</v>
      </c>
      <c r="O531" s="86" t="s">
        <v>22994</v>
      </c>
      <c r="P531" s="86"/>
      <c r="Q531" s="86"/>
      <c r="R531" s="87">
        <v>0</v>
      </c>
      <c r="S531" s="87">
        <v>2</v>
      </c>
      <c r="T531" s="87">
        <v>2</v>
      </c>
      <c r="U531" s="88">
        <v>1.81</v>
      </c>
      <c r="V531" s="87">
        <v>1.2749999999999999E-2</v>
      </c>
      <c r="W531" s="83" t="s">
        <v>624</v>
      </c>
      <c r="X531" s="84" t="s">
        <v>23031</v>
      </c>
      <c r="Y531" s="84">
        <v>1</v>
      </c>
      <c r="Z531" s="85" t="s">
        <v>21498</v>
      </c>
      <c r="AA531" s="85" t="s">
        <v>22996</v>
      </c>
      <c r="AB531" s="85" t="s">
        <v>21694</v>
      </c>
      <c r="AC531" s="85" t="s">
        <v>1861</v>
      </c>
      <c r="AD531" s="85" t="s">
        <v>21695</v>
      </c>
    </row>
    <row r="532" spans="1:30" x14ac:dyDescent="0.25">
      <c r="A532" s="80" t="s">
        <v>21387</v>
      </c>
      <c r="B532" s="80" t="s">
        <v>23032</v>
      </c>
      <c r="C532" s="80" t="s">
        <v>21388</v>
      </c>
      <c r="D532" s="80" t="s">
        <v>21389</v>
      </c>
      <c r="E532" s="80" t="s">
        <v>21384</v>
      </c>
      <c r="F532" s="80" t="s">
        <v>21385</v>
      </c>
      <c r="G532" s="80" t="s">
        <v>746</v>
      </c>
      <c r="H532" s="80" t="s">
        <v>23033</v>
      </c>
      <c r="I532" s="80" t="s">
        <v>746</v>
      </c>
      <c r="J532" s="80" t="s">
        <v>21386</v>
      </c>
      <c r="K532" s="80"/>
      <c r="L532" s="80" t="s">
        <v>21689</v>
      </c>
      <c r="M532" s="80"/>
      <c r="N532" s="80" t="s">
        <v>21690</v>
      </c>
      <c r="O532" s="80" t="s">
        <v>22994</v>
      </c>
      <c r="P532" s="80"/>
      <c r="Q532" s="80"/>
      <c r="R532" s="81">
        <v>0</v>
      </c>
      <c r="S532" s="81">
        <v>2</v>
      </c>
      <c r="T532" s="81">
        <v>2</v>
      </c>
      <c r="U532" s="82">
        <v>1.81</v>
      </c>
      <c r="V532" s="82">
        <v>1.2749999999999999E-2</v>
      </c>
      <c r="W532" s="83" t="s">
        <v>746</v>
      </c>
      <c r="X532" s="84" t="s">
        <v>23034</v>
      </c>
      <c r="Y532" s="84">
        <v>1</v>
      </c>
      <c r="Z532" s="85" t="s">
        <v>21498</v>
      </c>
      <c r="AA532" s="85" t="s">
        <v>22996</v>
      </c>
      <c r="AB532" s="85" t="s">
        <v>21694</v>
      </c>
      <c r="AC532" s="85" t="s">
        <v>1861</v>
      </c>
      <c r="AD532" s="85" t="s">
        <v>21695</v>
      </c>
    </row>
    <row r="533" spans="1:30" x14ac:dyDescent="0.25">
      <c r="A533" s="80" t="s">
        <v>21387</v>
      </c>
      <c r="B533" s="80" t="s">
        <v>23035</v>
      </c>
      <c r="C533" s="80" t="s">
        <v>21388</v>
      </c>
      <c r="D533" s="80" t="s">
        <v>21389</v>
      </c>
      <c r="E533" s="80" t="s">
        <v>21384</v>
      </c>
      <c r="F533" s="80" t="s">
        <v>21385</v>
      </c>
      <c r="G533" s="80" t="s">
        <v>828</v>
      </c>
      <c r="H533" s="80" t="s">
        <v>23036</v>
      </c>
      <c r="I533" s="80" t="s">
        <v>828</v>
      </c>
      <c r="J533" s="80" t="s">
        <v>21386</v>
      </c>
      <c r="K533" s="80"/>
      <c r="L533" s="80" t="s">
        <v>21689</v>
      </c>
      <c r="M533" s="80"/>
      <c r="N533" s="80" t="s">
        <v>21690</v>
      </c>
      <c r="O533" s="80" t="s">
        <v>22994</v>
      </c>
      <c r="P533" s="80"/>
      <c r="Q533" s="80"/>
      <c r="R533" s="81">
        <v>0</v>
      </c>
      <c r="S533" s="81">
        <v>2</v>
      </c>
      <c r="T533" s="81">
        <v>2</v>
      </c>
      <c r="U533" s="82">
        <v>1.81</v>
      </c>
      <c r="V533" s="82">
        <v>1.2749999999999999E-2</v>
      </c>
      <c r="W533" s="83" t="s">
        <v>828</v>
      </c>
      <c r="X533" s="84" t="s">
        <v>23037</v>
      </c>
      <c r="Y533" s="84">
        <v>1</v>
      </c>
      <c r="Z533" s="85" t="s">
        <v>21498</v>
      </c>
      <c r="AA533" s="85" t="s">
        <v>22996</v>
      </c>
      <c r="AB533" s="85" t="s">
        <v>21694</v>
      </c>
      <c r="AC533" s="85" t="s">
        <v>1861</v>
      </c>
      <c r="AD533" s="85" t="s">
        <v>21695</v>
      </c>
    </row>
    <row r="534" spans="1:30" x14ac:dyDescent="0.25">
      <c r="A534" s="86" t="s">
        <v>21387</v>
      </c>
      <c r="B534" s="86" t="s">
        <v>23038</v>
      </c>
      <c r="C534" s="86" t="s">
        <v>21388</v>
      </c>
      <c r="D534" s="86" t="s">
        <v>21389</v>
      </c>
      <c r="E534" s="86" t="s">
        <v>21384</v>
      </c>
      <c r="F534" s="86" t="s">
        <v>21385</v>
      </c>
      <c r="G534" s="86" t="s">
        <v>612</v>
      </c>
      <c r="H534" s="86" t="s">
        <v>613</v>
      </c>
      <c r="I534" s="86" t="s">
        <v>612</v>
      </c>
      <c r="J534" s="86" t="s">
        <v>21386</v>
      </c>
      <c r="K534" s="86"/>
      <c r="L534" s="86" t="s">
        <v>21689</v>
      </c>
      <c r="M534" s="86"/>
      <c r="N534" s="86" t="s">
        <v>21690</v>
      </c>
      <c r="O534" s="86" t="s">
        <v>22994</v>
      </c>
      <c r="P534" s="86"/>
      <c r="Q534" s="86"/>
      <c r="R534" s="87">
        <v>0</v>
      </c>
      <c r="S534" s="87">
        <v>2</v>
      </c>
      <c r="T534" s="87">
        <v>2</v>
      </c>
      <c r="U534" s="88">
        <v>1.81</v>
      </c>
      <c r="V534" s="87">
        <v>1.2749999999999999E-2</v>
      </c>
      <c r="W534" s="83" t="s">
        <v>612</v>
      </c>
      <c r="X534" s="84" t="s">
        <v>23039</v>
      </c>
      <c r="Y534" s="84">
        <v>1</v>
      </c>
      <c r="Z534" s="85" t="s">
        <v>21498</v>
      </c>
      <c r="AA534" s="85" t="s">
        <v>22996</v>
      </c>
      <c r="AB534" s="85" t="s">
        <v>21694</v>
      </c>
      <c r="AC534" s="85" t="s">
        <v>1861</v>
      </c>
      <c r="AD534" s="85" t="s">
        <v>21695</v>
      </c>
    </row>
    <row r="535" spans="1:30" x14ac:dyDescent="0.25">
      <c r="A535" s="80" t="s">
        <v>21387</v>
      </c>
      <c r="B535" s="80" t="s">
        <v>23040</v>
      </c>
      <c r="C535" s="80" t="s">
        <v>21388</v>
      </c>
      <c r="D535" s="80" t="s">
        <v>21389</v>
      </c>
      <c r="E535" s="80" t="s">
        <v>21384</v>
      </c>
      <c r="F535" s="80" t="s">
        <v>21385</v>
      </c>
      <c r="G535" s="80" t="s">
        <v>707</v>
      </c>
      <c r="H535" s="80" t="s">
        <v>23041</v>
      </c>
      <c r="I535" s="80" t="s">
        <v>707</v>
      </c>
      <c r="J535" s="80" t="s">
        <v>21386</v>
      </c>
      <c r="K535" s="80"/>
      <c r="L535" s="80" t="s">
        <v>21689</v>
      </c>
      <c r="M535" s="80"/>
      <c r="N535" s="80" t="s">
        <v>21690</v>
      </c>
      <c r="O535" s="80" t="s">
        <v>22994</v>
      </c>
      <c r="P535" s="80"/>
      <c r="Q535" s="80"/>
      <c r="R535" s="81">
        <v>0</v>
      </c>
      <c r="S535" s="81">
        <v>2</v>
      </c>
      <c r="T535" s="81">
        <v>2</v>
      </c>
      <c r="U535" s="82">
        <v>1.81</v>
      </c>
      <c r="V535" s="82">
        <v>1.2749999999999999E-2</v>
      </c>
      <c r="W535" s="83" t="s">
        <v>707</v>
      </c>
      <c r="X535" s="84" t="s">
        <v>23042</v>
      </c>
      <c r="Y535" s="84">
        <v>1</v>
      </c>
      <c r="Z535" s="85" t="s">
        <v>21498</v>
      </c>
      <c r="AA535" s="85" t="s">
        <v>22996</v>
      </c>
      <c r="AB535" s="85" t="s">
        <v>21694</v>
      </c>
      <c r="AC535" s="85" t="s">
        <v>1861</v>
      </c>
      <c r="AD535" s="85" t="s">
        <v>21695</v>
      </c>
    </row>
    <row r="536" spans="1:30" x14ac:dyDescent="0.25">
      <c r="A536" s="80" t="s">
        <v>21387</v>
      </c>
      <c r="B536" s="80" t="s">
        <v>23043</v>
      </c>
      <c r="C536" s="80" t="s">
        <v>21388</v>
      </c>
      <c r="D536" s="80" t="s">
        <v>21389</v>
      </c>
      <c r="E536" s="80" t="s">
        <v>21384</v>
      </c>
      <c r="F536" s="80" t="s">
        <v>21385</v>
      </c>
      <c r="G536" s="80" t="s">
        <v>849</v>
      </c>
      <c r="H536" s="80" t="s">
        <v>23044</v>
      </c>
      <c r="I536" s="80" t="s">
        <v>849</v>
      </c>
      <c r="J536" s="80" t="s">
        <v>21386</v>
      </c>
      <c r="K536" s="80"/>
      <c r="L536" s="80" t="s">
        <v>21689</v>
      </c>
      <c r="M536" s="80"/>
      <c r="N536" s="80" t="s">
        <v>21690</v>
      </c>
      <c r="O536" s="80" t="s">
        <v>22994</v>
      </c>
      <c r="P536" s="80"/>
      <c r="Q536" s="80"/>
      <c r="R536" s="81">
        <v>0</v>
      </c>
      <c r="S536" s="81">
        <v>2</v>
      </c>
      <c r="T536" s="81">
        <v>2</v>
      </c>
      <c r="U536" s="82">
        <v>1.81</v>
      </c>
      <c r="V536" s="81">
        <v>1.2749999999999999E-2</v>
      </c>
      <c r="W536" s="83" t="s">
        <v>849</v>
      </c>
      <c r="X536" s="84" t="s">
        <v>23045</v>
      </c>
      <c r="Y536" s="84">
        <v>1</v>
      </c>
      <c r="Z536" s="85" t="s">
        <v>21498</v>
      </c>
      <c r="AA536" s="85" t="s">
        <v>22996</v>
      </c>
      <c r="AB536" s="85" t="s">
        <v>21694</v>
      </c>
      <c r="AC536" s="85" t="s">
        <v>1861</v>
      </c>
      <c r="AD536" s="85" t="s">
        <v>21695</v>
      </c>
    </row>
    <row r="537" spans="1:30" x14ac:dyDescent="0.25">
      <c r="A537" s="86" t="s">
        <v>21387</v>
      </c>
      <c r="B537" s="86" t="s">
        <v>23046</v>
      </c>
      <c r="C537" s="86" t="s">
        <v>21388</v>
      </c>
      <c r="D537" s="86" t="s">
        <v>21389</v>
      </c>
      <c r="E537" s="86" t="s">
        <v>21384</v>
      </c>
      <c r="F537" s="86" t="s">
        <v>21385</v>
      </c>
      <c r="G537" s="86" t="s">
        <v>23047</v>
      </c>
      <c r="H537" s="86" t="s">
        <v>23048</v>
      </c>
      <c r="I537" s="86" t="s">
        <v>23047</v>
      </c>
      <c r="J537" s="86" t="s">
        <v>21386</v>
      </c>
      <c r="K537" s="86"/>
      <c r="L537" s="86" t="s">
        <v>21689</v>
      </c>
      <c r="M537" s="86"/>
      <c r="N537" s="86" t="s">
        <v>21690</v>
      </c>
      <c r="O537" s="86" t="s">
        <v>22994</v>
      </c>
      <c r="P537" s="86"/>
      <c r="Q537" s="86"/>
      <c r="R537" s="87">
        <v>0</v>
      </c>
      <c r="S537" s="87">
        <v>2</v>
      </c>
      <c r="T537" s="87">
        <v>2</v>
      </c>
      <c r="U537" s="88">
        <v>1.81</v>
      </c>
      <c r="V537" s="88">
        <v>1.2749999999999999E-2</v>
      </c>
      <c r="W537" s="83" t="s">
        <v>23047</v>
      </c>
      <c r="X537" s="84" t="s">
        <v>23049</v>
      </c>
      <c r="Y537" s="84">
        <v>1</v>
      </c>
      <c r="Z537" s="85" t="s">
        <v>21498</v>
      </c>
      <c r="AA537" s="85" t="s">
        <v>22996</v>
      </c>
      <c r="AB537" s="85" t="s">
        <v>21694</v>
      </c>
      <c r="AC537" s="85" t="s">
        <v>1861</v>
      </c>
      <c r="AD537" s="85" t="s">
        <v>21695</v>
      </c>
    </row>
    <row r="538" spans="1:30" x14ac:dyDescent="0.25">
      <c r="A538" s="80" t="s">
        <v>21387</v>
      </c>
      <c r="B538" s="80" t="s">
        <v>23050</v>
      </c>
      <c r="C538" s="80" t="s">
        <v>21388</v>
      </c>
      <c r="D538" s="80" t="s">
        <v>21389</v>
      </c>
      <c r="E538" s="80" t="s">
        <v>21384</v>
      </c>
      <c r="F538" s="80" t="s">
        <v>21385</v>
      </c>
      <c r="G538" s="80" t="s">
        <v>23047</v>
      </c>
      <c r="H538" s="80" t="s">
        <v>23048</v>
      </c>
      <c r="I538" s="80" t="s">
        <v>23047</v>
      </c>
      <c r="J538" s="80" t="s">
        <v>21386</v>
      </c>
      <c r="K538" s="80"/>
      <c r="L538" s="80" t="s">
        <v>21971</v>
      </c>
      <c r="M538" s="80"/>
      <c r="N538" s="80" t="s">
        <v>21972</v>
      </c>
      <c r="O538" s="80" t="s">
        <v>21973</v>
      </c>
      <c r="P538" s="80"/>
      <c r="Q538" s="80"/>
      <c r="R538" s="81">
        <v>0</v>
      </c>
      <c r="S538" s="81">
        <v>1</v>
      </c>
      <c r="T538" s="81">
        <v>1</v>
      </c>
      <c r="U538" s="82">
        <v>0.216</v>
      </c>
      <c r="V538" s="81">
        <v>3.5E-4</v>
      </c>
      <c r="W538" s="83" t="s">
        <v>23047</v>
      </c>
      <c r="X538" s="84" t="s">
        <v>23049</v>
      </c>
      <c r="Y538" s="84">
        <v>0</v>
      </c>
      <c r="Z538" s="85" t="s">
        <v>21498</v>
      </c>
      <c r="AA538" s="85" t="s">
        <v>21974</v>
      </c>
      <c r="AB538" s="85" t="s">
        <v>21694</v>
      </c>
      <c r="AC538" s="85" t="s">
        <v>1861</v>
      </c>
      <c r="AD538" s="85" t="s">
        <v>21695</v>
      </c>
    </row>
    <row r="539" spans="1:30" x14ac:dyDescent="0.25">
      <c r="A539" s="80" t="s">
        <v>21387</v>
      </c>
      <c r="B539" s="80" t="s">
        <v>23051</v>
      </c>
      <c r="C539" s="80" t="s">
        <v>21388</v>
      </c>
      <c r="D539" s="80" t="s">
        <v>21389</v>
      </c>
      <c r="E539" s="80" t="s">
        <v>21384</v>
      </c>
      <c r="F539" s="80" t="s">
        <v>21385</v>
      </c>
      <c r="G539" s="80" t="s">
        <v>337</v>
      </c>
      <c r="H539" s="80" t="s">
        <v>23052</v>
      </c>
      <c r="I539" s="80" t="s">
        <v>337</v>
      </c>
      <c r="J539" s="80" t="s">
        <v>21386</v>
      </c>
      <c r="K539" s="80"/>
      <c r="L539" s="80" t="s">
        <v>21689</v>
      </c>
      <c r="M539" s="80"/>
      <c r="N539" s="80" t="s">
        <v>21690</v>
      </c>
      <c r="O539" s="80" t="s">
        <v>23053</v>
      </c>
      <c r="P539" s="80"/>
      <c r="Q539" s="80"/>
      <c r="R539" s="81">
        <v>0</v>
      </c>
      <c r="S539" s="81">
        <v>2</v>
      </c>
      <c r="T539" s="81">
        <v>2</v>
      </c>
      <c r="U539" s="82">
        <v>1.81</v>
      </c>
      <c r="V539" s="82">
        <v>1.2749999999999999E-2</v>
      </c>
      <c r="W539" s="83" t="s">
        <v>337</v>
      </c>
      <c r="X539" s="84" t="s">
        <v>23054</v>
      </c>
      <c r="Y539" s="84">
        <v>1</v>
      </c>
      <c r="Z539" s="85" t="s">
        <v>21498</v>
      </c>
      <c r="AA539" s="85" t="s">
        <v>23055</v>
      </c>
      <c r="AB539" s="85" t="s">
        <v>21694</v>
      </c>
      <c r="AC539" s="85" t="s">
        <v>1861</v>
      </c>
      <c r="AD539" s="85" t="s">
        <v>21695</v>
      </c>
    </row>
    <row r="540" spans="1:30" x14ac:dyDescent="0.25">
      <c r="A540" s="80" t="s">
        <v>21387</v>
      </c>
      <c r="B540" s="80" t="s">
        <v>23056</v>
      </c>
      <c r="C540" s="80" t="s">
        <v>21388</v>
      </c>
      <c r="D540" s="80" t="s">
        <v>21389</v>
      </c>
      <c r="E540" s="80" t="s">
        <v>21384</v>
      </c>
      <c r="F540" s="80" t="s">
        <v>21385</v>
      </c>
      <c r="G540" s="80" t="s">
        <v>68</v>
      </c>
      <c r="H540" s="80" t="s">
        <v>23057</v>
      </c>
      <c r="I540" s="80" t="s">
        <v>68</v>
      </c>
      <c r="J540" s="80" t="s">
        <v>21386</v>
      </c>
      <c r="K540" s="80"/>
      <c r="L540" s="80" t="s">
        <v>21689</v>
      </c>
      <c r="M540" s="80"/>
      <c r="N540" s="80" t="s">
        <v>21690</v>
      </c>
      <c r="O540" s="80" t="s">
        <v>23053</v>
      </c>
      <c r="P540" s="80"/>
      <c r="Q540" s="80"/>
      <c r="R540" s="81">
        <v>0</v>
      </c>
      <c r="S540" s="81">
        <v>2</v>
      </c>
      <c r="T540" s="81">
        <v>2</v>
      </c>
      <c r="U540" s="82">
        <v>1.81</v>
      </c>
      <c r="V540" s="82">
        <v>1.2749999999999999E-2</v>
      </c>
      <c r="W540" s="83" t="s">
        <v>68</v>
      </c>
      <c r="X540" s="84" t="s">
        <v>23058</v>
      </c>
      <c r="Y540" s="84">
        <v>1</v>
      </c>
      <c r="Z540" s="85" t="s">
        <v>21498</v>
      </c>
      <c r="AA540" s="85" t="s">
        <v>23055</v>
      </c>
      <c r="AB540" s="85" t="s">
        <v>21694</v>
      </c>
      <c r="AC540" s="85" t="s">
        <v>1861</v>
      </c>
      <c r="AD540" s="85" t="s">
        <v>21695</v>
      </c>
    </row>
    <row r="541" spans="1:30" x14ac:dyDescent="0.25">
      <c r="A541" s="86" t="s">
        <v>21387</v>
      </c>
      <c r="B541" s="86" t="s">
        <v>23059</v>
      </c>
      <c r="C541" s="86" t="s">
        <v>21388</v>
      </c>
      <c r="D541" s="86" t="s">
        <v>21389</v>
      </c>
      <c r="E541" s="86" t="s">
        <v>21384</v>
      </c>
      <c r="F541" s="86" t="s">
        <v>21385</v>
      </c>
      <c r="G541" s="86" t="s">
        <v>288</v>
      </c>
      <c r="H541" s="86" t="s">
        <v>23060</v>
      </c>
      <c r="I541" s="86" t="s">
        <v>288</v>
      </c>
      <c r="J541" s="86" t="s">
        <v>21386</v>
      </c>
      <c r="K541" s="86"/>
      <c r="L541" s="86" t="s">
        <v>21689</v>
      </c>
      <c r="M541" s="86"/>
      <c r="N541" s="86" t="s">
        <v>21690</v>
      </c>
      <c r="O541" s="86" t="s">
        <v>23053</v>
      </c>
      <c r="P541" s="86"/>
      <c r="Q541" s="86"/>
      <c r="R541" s="87">
        <v>0</v>
      </c>
      <c r="S541" s="87">
        <v>2</v>
      </c>
      <c r="T541" s="87">
        <v>2</v>
      </c>
      <c r="U541" s="88">
        <v>1.81</v>
      </c>
      <c r="V541" s="87">
        <v>1.2749999999999999E-2</v>
      </c>
      <c r="W541" s="83" t="s">
        <v>288</v>
      </c>
      <c r="X541" s="84" t="s">
        <v>23061</v>
      </c>
      <c r="Y541" s="84">
        <v>1</v>
      </c>
      <c r="Z541" s="85" t="s">
        <v>21498</v>
      </c>
      <c r="AA541" s="85" t="s">
        <v>23055</v>
      </c>
      <c r="AB541" s="85" t="s">
        <v>21694</v>
      </c>
      <c r="AC541" s="85" t="s">
        <v>1861</v>
      </c>
      <c r="AD541" s="85" t="s">
        <v>21695</v>
      </c>
    </row>
    <row r="542" spans="1:30" x14ac:dyDescent="0.25">
      <c r="A542" s="80" t="s">
        <v>21387</v>
      </c>
      <c r="B542" s="80" t="s">
        <v>23062</v>
      </c>
      <c r="C542" s="80" t="s">
        <v>21388</v>
      </c>
      <c r="D542" s="80" t="s">
        <v>21389</v>
      </c>
      <c r="E542" s="80" t="s">
        <v>21384</v>
      </c>
      <c r="F542" s="80" t="s">
        <v>21385</v>
      </c>
      <c r="G542" s="80" t="s">
        <v>490</v>
      </c>
      <c r="H542" s="80" t="s">
        <v>23063</v>
      </c>
      <c r="I542" s="80" t="s">
        <v>490</v>
      </c>
      <c r="J542" s="80" t="s">
        <v>21386</v>
      </c>
      <c r="K542" s="80"/>
      <c r="L542" s="80" t="s">
        <v>21689</v>
      </c>
      <c r="M542" s="80"/>
      <c r="N542" s="80" t="s">
        <v>21690</v>
      </c>
      <c r="O542" s="80" t="s">
        <v>23053</v>
      </c>
      <c r="P542" s="80"/>
      <c r="Q542" s="80"/>
      <c r="R542" s="81">
        <v>0</v>
      </c>
      <c r="S542" s="81">
        <v>2</v>
      </c>
      <c r="T542" s="81">
        <v>2</v>
      </c>
      <c r="U542" s="82">
        <v>1.81</v>
      </c>
      <c r="V542" s="82">
        <v>1.2749999999999999E-2</v>
      </c>
      <c r="W542" s="83" t="s">
        <v>490</v>
      </c>
      <c r="X542" s="84" t="s">
        <v>23064</v>
      </c>
      <c r="Y542" s="84">
        <v>1</v>
      </c>
      <c r="Z542" s="85" t="s">
        <v>21498</v>
      </c>
      <c r="AA542" s="85" t="s">
        <v>23055</v>
      </c>
      <c r="AB542" s="85" t="s">
        <v>21694</v>
      </c>
      <c r="AC542" s="85" t="s">
        <v>1861</v>
      </c>
      <c r="AD542" s="85" t="s">
        <v>21695</v>
      </c>
    </row>
    <row r="543" spans="1:30" x14ac:dyDescent="0.25">
      <c r="A543" s="80" t="s">
        <v>21387</v>
      </c>
      <c r="B543" s="80" t="s">
        <v>23065</v>
      </c>
      <c r="C543" s="80" t="s">
        <v>21388</v>
      </c>
      <c r="D543" s="80" t="s">
        <v>21389</v>
      </c>
      <c r="E543" s="80" t="s">
        <v>21384</v>
      </c>
      <c r="F543" s="80" t="s">
        <v>21385</v>
      </c>
      <c r="G543" s="80" t="s">
        <v>530</v>
      </c>
      <c r="H543" s="80" t="s">
        <v>23066</v>
      </c>
      <c r="I543" s="80" t="s">
        <v>530</v>
      </c>
      <c r="J543" s="80" t="s">
        <v>21386</v>
      </c>
      <c r="K543" s="80"/>
      <c r="L543" s="80" t="s">
        <v>21689</v>
      </c>
      <c r="M543" s="80"/>
      <c r="N543" s="80" t="s">
        <v>21690</v>
      </c>
      <c r="O543" s="80" t="s">
        <v>23053</v>
      </c>
      <c r="P543" s="80"/>
      <c r="Q543" s="80"/>
      <c r="R543" s="81">
        <v>0</v>
      </c>
      <c r="S543" s="81">
        <v>2</v>
      </c>
      <c r="T543" s="81">
        <v>2</v>
      </c>
      <c r="U543" s="82">
        <v>1.81</v>
      </c>
      <c r="V543" s="82">
        <v>1.2749999999999999E-2</v>
      </c>
      <c r="W543" s="83" t="s">
        <v>530</v>
      </c>
      <c r="X543" s="84" t="s">
        <v>23067</v>
      </c>
      <c r="Y543" s="84">
        <v>1</v>
      </c>
      <c r="Z543" s="85" t="s">
        <v>21498</v>
      </c>
      <c r="AA543" s="85" t="s">
        <v>23055</v>
      </c>
      <c r="AB543" s="85" t="s">
        <v>21500</v>
      </c>
      <c r="AC543" s="85" t="s">
        <v>1861</v>
      </c>
      <c r="AD543" s="85" t="s">
        <v>21695</v>
      </c>
    </row>
    <row r="544" spans="1:30" x14ac:dyDescent="0.25">
      <c r="A544" s="80" t="s">
        <v>21387</v>
      </c>
      <c r="B544" s="80" t="s">
        <v>23068</v>
      </c>
      <c r="C544" s="80" t="s">
        <v>21388</v>
      </c>
      <c r="D544" s="80" t="s">
        <v>21389</v>
      </c>
      <c r="E544" s="80" t="s">
        <v>21384</v>
      </c>
      <c r="F544" s="80" t="s">
        <v>21385</v>
      </c>
      <c r="G544" s="80" t="s">
        <v>778</v>
      </c>
      <c r="H544" s="80" t="s">
        <v>23069</v>
      </c>
      <c r="I544" s="80" t="s">
        <v>778</v>
      </c>
      <c r="J544" s="80" t="s">
        <v>21386</v>
      </c>
      <c r="K544" s="80"/>
      <c r="L544" s="80" t="s">
        <v>21689</v>
      </c>
      <c r="M544" s="80"/>
      <c r="N544" s="80" t="s">
        <v>21690</v>
      </c>
      <c r="O544" s="80" t="s">
        <v>23053</v>
      </c>
      <c r="P544" s="80"/>
      <c r="Q544" s="80"/>
      <c r="R544" s="81">
        <v>0</v>
      </c>
      <c r="S544" s="81">
        <v>2</v>
      </c>
      <c r="T544" s="81">
        <v>2</v>
      </c>
      <c r="U544" s="82">
        <v>1.81</v>
      </c>
      <c r="V544" s="82">
        <v>1.2749999999999999E-2</v>
      </c>
      <c r="W544" s="83" t="s">
        <v>778</v>
      </c>
      <c r="X544" s="84" t="s">
        <v>23070</v>
      </c>
      <c r="Y544" s="84">
        <v>1</v>
      </c>
      <c r="Z544" s="85" t="s">
        <v>21498</v>
      </c>
      <c r="AA544" s="85" t="s">
        <v>23055</v>
      </c>
      <c r="AB544" s="85" t="s">
        <v>21500</v>
      </c>
      <c r="AC544" s="85" t="s">
        <v>1861</v>
      </c>
      <c r="AD544" s="85" t="s">
        <v>21695</v>
      </c>
    </row>
    <row r="545" spans="1:30" x14ac:dyDescent="0.25">
      <c r="A545" s="86" t="s">
        <v>21387</v>
      </c>
      <c r="B545" s="86" t="s">
        <v>23071</v>
      </c>
      <c r="C545" s="86" t="s">
        <v>21388</v>
      </c>
      <c r="D545" s="86" t="s">
        <v>21389</v>
      </c>
      <c r="E545" s="86" t="s">
        <v>21384</v>
      </c>
      <c r="F545" s="86" t="s">
        <v>21385</v>
      </c>
      <c r="G545" s="86" t="s">
        <v>542</v>
      </c>
      <c r="H545" s="86" t="s">
        <v>23072</v>
      </c>
      <c r="I545" s="86" t="s">
        <v>542</v>
      </c>
      <c r="J545" s="86" t="s">
        <v>21386</v>
      </c>
      <c r="K545" s="86"/>
      <c r="L545" s="86" t="s">
        <v>21689</v>
      </c>
      <c r="M545" s="86"/>
      <c r="N545" s="86" t="s">
        <v>21690</v>
      </c>
      <c r="O545" s="86" t="s">
        <v>23053</v>
      </c>
      <c r="P545" s="86"/>
      <c r="Q545" s="86"/>
      <c r="R545" s="87">
        <v>0</v>
      </c>
      <c r="S545" s="87">
        <v>2</v>
      </c>
      <c r="T545" s="87">
        <v>2</v>
      </c>
      <c r="U545" s="88">
        <v>1.81</v>
      </c>
      <c r="V545" s="87">
        <v>1.2749999999999999E-2</v>
      </c>
      <c r="W545" s="83" t="s">
        <v>542</v>
      </c>
      <c r="X545" s="84" t="s">
        <v>23073</v>
      </c>
      <c r="Y545" s="84">
        <v>1</v>
      </c>
      <c r="Z545" s="85" t="s">
        <v>21498</v>
      </c>
      <c r="AA545" s="85" t="s">
        <v>23055</v>
      </c>
      <c r="AB545" s="85" t="s">
        <v>21500</v>
      </c>
      <c r="AC545" s="85" t="s">
        <v>1861</v>
      </c>
      <c r="AD545" s="85" t="s">
        <v>21695</v>
      </c>
    </row>
    <row r="546" spans="1:30" x14ac:dyDescent="0.25">
      <c r="A546" s="86" t="s">
        <v>21387</v>
      </c>
      <c r="B546" s="86" t="s">
        <v>23074</v>
      </c>
      <c r="C546" s="86" t="s">
        <v>21388</v>
      </c>
      <c r="D546" s="86" t="s">
        <v>21389</v>
      </c>
      <c r="E546" s="86" t="s">
        <v>21384</v>
      </c>
      <c r="F546" s="86" t="s">
        <v>21385</v>
      </c>
      <c r="G546" s="86" t="s">
        <v>598</v>
      </c>
      <c r="H546" s="86" t="s">
        <v>23075</v>
      </c>
      <c r="I546" s="86" t="s">
        <v>598</v>
      </c>
      <c r="J546" s="86" t="s">
        <v>21386</v>
      </c>
      <c r="K546" s="86"/>
      <c r="L546" s="86" t="s">
        <v>21689</v>
      </c>
      <c r="M546" s="86"/>
      <c r="N546" s="86" t="s">
        <v>21690</v>
      </c>
      <c r="O546" s="86" t="s">
        <v>23053</v>
      </c>
      <c r="P546" s="86"/>
      <c r="Q546" s="86"/>
      <c r="R546" s="87">
        <v>0</v>
      </c>
      <c r="S546" s="87">
        <v>2</v>
      </c>
      <c r="T546" s="87">
        <v>2</v>
      </c>
      <c r="U546" s="88">
        <v>1.81</v>
      </c>
      <c r="V546" s="88">
        <v>1.2749999999999999E-2</v>
      </c>
      <c r="W546" s="83" t="s">
        <v>598</v>
      </c>
      <c r="X546" s="84" t="s">
        <v>23076</v>
      </c>
      <c r="Y546" s="84">
        <v>1</v>
      </c>
      <c r="Z546" s="85" t="s">
        <v>21498</v>
      </c>
      <c r="AA546" s="85" t="s">
        <v>23055</v>
      </c>
      <c r="AB546" s="85" t="s">
        <v>21500</v>
      </c>
      <c r="AC546" s="85" t="s">
        <v>1861</v>
      </c>
      <c r="AD546" s="85" t="s">
        <v>21695</v>
      </c>
    </row>
    <row r="547" spans="1:30" x14ac:dyDescent="0.25">
      <c r="A547" s="86" t="s">
        <v>21387</v>
      </c>
      <c r="B547" s="86" t="s">
        <v>23077</v>
      </c>
      <c r="C547" s="86" t="s">
        <v>21388</v>
      </c>
      <c r="D547" s="86" t="s">
        <v>21389</v>
      </c>
      <c r="E547" s="86" t="s">
        <v>21384</v>
      </c>
      <c r="F547" s="86" t="s">
        <v>21385</v>
      </c>
      <c r="G547" s="86" t="s">
        <v>555</v>
      </c>
      <c r="H547" s="86" t="s">
        <v>23078</v>
      </c>
      <c r="I547" s="86" t="s">
        <v>555</v>
      </c>
      <c r="J547" s="86" t="s">
        <v>21386</v>
      </c>
      <c r="K547" s="86"/>
      <c r="L547" s="86" t="s">
        <v>21689</v>
      </c>
      <c r="M547" s="86"/>
      <c r="N547" s="86" t="s">
        <v>21690</v>
      </c>
      <c r="O547" s="86" t="s">
        <v>23053</v>
      </c>
      <c r="P547" s="86"/>
      <c r="Q547" s="86"/>
      <c r="R547" s="87">
        <v>0</v>
      </c>
      <c r="S547" s="87">
        <v>2</v>
      </c>
      <c r="T547" s="87">
        <v>2</v>
      </c>
      <c r="U547" s="88">
        <v>1.81</v>
      </c>
      <c r="V547" s="88">
        <v>1.2749999999999999E-2</v>
      </c>
      <c r="W547" s="83" t="s">
        <v>555</v>
      </c>
      <c r="X547" s="84" t="s">
        <v>23079</v>
      </c>
      <c r="Y547" s="84">
        <v>1</v>
      </c>
      <c r="Z547" s="85" t="s">
        <v>21498</v>
      </c>
      <c r="AA547" s="85" t="s">
        <v>23055</v>
      </c>
      <c r="AB547" s="85" t="s">
        <v>21500</v>
      </c>
      <c r="AC547" s="85" t="s">
        <v>1861</v>
      </c>
      <c r="AD547" s="85" t="s">
        <v>21695</v>
      </c>
    </row>
    <row r="548" spans="1:30" x14ac:dyDescent="0.25">
      <c r="A548" s="86" t="s">
        <v>21387</v>
      </c>
      <c r="B548" s="86" t="s">
        <v>23080</v>
      </c>
      <c r="C548" s="86" t="s">
        <v>21388</v>
      </c>
      <c r="D548" s="86" t="s">
        <v>21389</v>
      </c>
      <c r="E548" s="86" t="s">
        <v>21384</v>
      </c>
      <c r="F548" s="86" t="s">
        <v>21385</v>
      </c>
      <c r="G548" s="86" t="s">
        <v>602</v>
      </c>
      <c r="H548" s="86" t="s">
        <v>23081</v>
      </c>
      <c r="I548" s="86" t="s">
        <v>602</v>
      </c>
      <c r="J548" s="86" t="s">
        <v>21386</v>
      </c>
      <c r="K548" s="86"/>
      <c r="L548" s="86" t="s">
        <v>21689</v>
      </c>
      <c r="M548" s="86"/>
      <c r="N548" s="86" t="s">
        <v>21690</v>
      </c>
      <c r="O548" s="86" t="s">
        <v>23053</v>
      </c>
      <c r="P548" s="86"/>
      <c r="Q548" s="86"/>
      <c r="R548" s="87">
        <v>0</v>
      </c>
      <c r="S548" s="87">
        <v>2</v>
      </c>
      <c r="T548" s="87">
        <v>2</v>
      </c>
      <c r="U548" s="88">
        <v>1.81</v>
      </c>
      <c r="V548" s="87">
        <v>1.2749999999999999E-2</v>
      </c>
      <c r="W548" s="83" t="s">
        <v>602</v>
      </c>
      <c r="X548" s="84" t="s">
        <v>23082</v>
      </c>
      <c r="Y548" s="84">
        <v>1</v>
      </c>
      <c r="Z548" s="85" t="s">
        <v>21498</v>
      </c>
      <c r="AA548" s="85" t="s">
        <v>23055</v>
      </c>
      <c r="AB548" s="85" t="s">
        <v>21500</v>
      </c>
      <c r="AC548" s="85" t="s">
        <v>1861</v>
      </c>
      <c r="AD548" s="85" t="s">
        <v>21695</v>
      </c>
    </row>
    <row r="549" spans="1:30" x14ac:dyDescent="0.25">
      <c r="A549" s="80" t="s">
        <v>21387</v>
      </c>
      <c r="B549" s="80" t="s">
        <v>23083</v>
      </c>
      <c r="C549" s="80" t="s">
        <v>21388</v>
      </c>
      <c r="D549" s="80" t="s">
        <v>21389</v>
      </c>
      <c r="E549" s="80" t="s">
        <v>21384</v>
      </c>
      <c r="F549" s="80" t="s">
        <v>21385</v>
      </c>
      <c r="G549" s="80" t="s">
        <v>147</v>
      </c>
      <c r="H549" s="80" t="s">
        <v>23084</v>
      </c>
      <c r="I549" s="80" t="s">
        <v>147</v>
      </c>
      <c r="J549" s="80" t="s">
        <v>21386</v>
      </c>
      <c r="K549" s="80"/>
      <c r="L549" s="80" t="s">
        <v>21689</v>
      </c>
      <c r="M549" s="80"/>
      <c r="N549" s="80" t="s">
        <v>21690</v>
      </c>
      <c r="O549" s="80" t="s">
        <v>23053</v>
      </c>
      <c r="P549" s="80"/>
      <c r="Q549" s="80"/>
      <c r="R549" s="81">
        <v>0</v>
      </c>
      <c r="S549" s="81">
        <v>2</v>
      </c>
      <c r="T549" s="81">
        <v>2</v>
      </c>
      <c r="U549" s="82">
        <v>1.81</v>
      </c>
      <c r="V549" s="82">
        <v>1.2749999999999999E-2</v>
      </c>
      <c r="W549" s="83" t="s">
        <v>147</v>
      </c>
      <c r="X549" s="84" t="s">
        <v>23085</v>
      </c>
      <c r="Y549" s="84">
        <v>1</v>
      </c>
      <c r="Z549" s="85" t="s">
        <v>21498</v>
      </c>
      <c r="AA549" s="85" t="s">
        <v>23055</v>
      </c>
      <c r="AB549" s="85" t="s">
        <v>21500</v>
      </c>
      <c r="AC549" s="85" t="s">
        <v>1861</v>
      </c>
      <c r="AD549" s="85" t="s">
        <v>21695</v>
      </c>
    </row>
    <row r="550" spans="1:30" x14ac:dyDescent="0.25">
      <c r="A550" s="80" t="s">
        <v>21387</v>
      </c>
      <c r="B550" s="80" t="s">
        <v>23086</v>
      </c>
      <c r="C550" s="80" t="s">
        <v>21388</v>
      </c>
      <c r="D550" s="80" t="s">
        <v>21389</v>
      </c>
      <c r="E550" s="80" t="s">
        <v>21384</v>
      </c>
      <c r="F550" s="80" t="s">
        <v>21385</v>
      </c>
      <c r="G550" s="80" t="s">
        <v>94</v>
      </c>
      <c r="H550" s="80" t="s">
        <v>23087</v>
      </c>
      <c r="I550" s="80" t="s">
        <v>94</v>
      </c>
      <c r="J550" s="80" t="s">
        <v>21386</v>
      </c>
      <c r="K550" s="80"/>
      <c r="L550" s="80" t="s">
        <v>21689</v>
      </c>
      <c r="M550" s="80"/>
      <c r="N550" s="80" t="s">
        <v>21690</v>
      </c>
      <c r="O550" s="80" t="s">
        <v>23053</v>
      </c>
      <c r="P550" s="80"/>
      <c r="Q550" s="80"/>
      <c r="R550" s="81">
        <v>0</v>
      </c>
      <c r="S550" s="81">
        <v>2</v>
      </c>
      <c r="T550" s="81">
        <v>2</v>
      </c>
      <c r="U550" s="82">
        <v>1.81</v>
      </c>
      <c r="V550" s="82">
        <v>1.2749999999999999E-2</v>
      </c>
      <c r="W550" s="83" t="s">
        <v>94</v>
      </c>
      <c r="X550" s="84" t="s">
        <v>23088</v>
      </c>
      <c r="Y550" s="84">
        <v>1</v>
      </c>
      <c r="Z550" s="85" t="s">
        <v>21498</v>
      </c>
      <c r="AA550" s="85" t="s">
        <v>23055</v>
      </c>
      <c r="AB550" s="85" t="s">
        <v>21500</v>
      </c>
      <c r="AC550" s="85" t="s">
        <v>1861</v>
      </c>
      <c r="AD550" s="85" t="s">
        <v>21695</v>
      </c>
    </row>
    <row r="551" spans="1:30" x14ac:dyDescent="0.25">
      <c r="A551" s="86" t="s">
        <v>21387</v>
      </c>
      <c r="B551" s="86" t="s">
        <v>23089</v>
      </c>
      <c r="C551" s="86" t="s">
        <v>21388</v>
      </c>
      <c r="D551" s="86" t="s">
        <v>21389</v>
      </c>
      <c r="E551" s="86" t="s">
        <v>21384</v>
      </c>
      <c r="F551" s="86" t="s">
        <v>21385</v>
      </c>
      <c r="G551" s="86" t="s">
        <v>668</v>
      </c>
      <c r="H551" s="86" t="s">
        <v>23090</v>
      </c>
      <c r="I551" s="86" t="s">
        <v>668</v>
      </c>
      <c r="J551" s="86" t="s">
        <v>21386</v>
      </c>
      <c r="K551" s="86"/>
      <c r="L551" s="86" t="s">
        <v>21689</v>
      </c>
      <c r="M551" s="86"/>
      <c r="N551" s="86" t="s">
        <v>21690</v>
      </c>
      <c r="O551" s="86" t="s">
        <v>23053</v>
      </c>
      <c r="P551" s="86"/>
      <c r="Q551" s="86"/>
      <c r="R551" s="87">
        <v>0</v>
      </c>
      <c r="S551" s="87">
        <v>2</v>
      </c>
      <c r="T551" s="87">
        <v>2</v>
      </c>
      <c r="U551" s="88">
        <v>1.81</v>
      </c>
      <c r="V551" s="88">
        <v>1.2749999999999999E-2</v>
      </c>
      <c r="W551" s="83" t="s">
        <v>668</v>
      </c>
      <c r="X551" s="84" t="s">
        <v>23091</v>
      </c>
      <c r="Y551" s="84">
        <v>1</v>
      </c>
      <c r="Z551" s="85" t="s">
        <v>21498</v>
      </c>
      <c r="AA551" s="85" t="s">
        <v>23055</v>
      </c>
      <c r="AB551" s="85" t="s">
        <v>21694</v>
      </c>
      <c r="AC551" s="85" t="s">
        <v>1861</v>
      </c>
      <c r="AD551" s="85" t="s">
        <v>23009</v>
      </c>
    </row>
    <row r="552" spans="1:30" x14ac:dyDescent="0.25">
      <c r="A552" s="80" t="s">
        <v>21387</v>
      </c>
      <c r="B552" s="80" t="s">
        <v>23092</v>
      </c>
      <c r="C552" s="80" t="s">
        <v>21388</v>
      </c>
      <c r="D552" s="80" t="s">
        <v>21389</v>
      </c>
      <c r="E552" s="80" t="s">
        <v>21384</v>
      </c>
      <c r="F552" s="80" t="s">
        <v>21385</v>
      </c>
      <c r="G552" s="80" t="s">
        <v>722</v>
      </c>
      <c r="H552" s="80" t="s">
        <v>23093</v>
      </c>
      <c r="I552" s="80" t="s">
        <v>722</v>
      </c>
      <c r="J552" s="80" t="s">
        <v>21386</v>
      </c>
      <c r="K552" s="80"/>
      <c r="L552" s="80" t="s">
        <v>21689</v>
      </c>
      <c r="M552" s="80"/>
      <c r="N552" s="80" t="s">
        <v>21690</v>
      </c>
      <c r="O552" s="80" t="s">
        <v>23053</v>
      </c>
      <c r="P552" s="80"/>
      <c r="Q552" s="80"/>
      <c r="R552" s="81">
        <v>0</v>
      </c>
      <c r="S552" s="81">
        <v>2</v>
      </c>
      <c r="T552" s="81">
        <v>2</v>
      </c>
      <c r="U552" s="82">
        <v>1.81</v>
      </c>
      <c r="V552" s="82">
        <v>1.2749999999999999E-2</v>
      </c>
      <c r="W552" s="83" t="s">
        <v>722</v>
      </c>
      <c r="X552" s="84" t="s">
        <v>23094</v>
      </c>
      <c r="Y552" s="84">
        <v>1</v>
      </c>
      <c r="Z552" s="85" t="s">
        <v>21498</v>
      </c>
      <c r="AA552" s="85" t="s">
        <v>23055</v>
      </c>
      <c r="AB552" s="85" t="s">
        <v>21694</v>
      </c>
      <c r="AC552" s="85" t="s">
        <v>1861</v>
      </c>
      <c r="AD552" s="85" t="s">
        <v>21695</v>
      </c>
    </row>
    <row r="553" spans="1:30" x14ac:dyDescent="0.25">
      <c r="A553" s="86" t="s">
        <v>21387</v>
      </c>
      <c r="B553" s="86" t="s">
        <v>23095</v>
      </c>
      <c r="C553" s="86" t="s">
        <v>21388</v>
      </c>
      <c r="D553" s="86" t="s">
        <v>21389</v>
      </c>
      <c r="E553" s="86" t="s">
        <v>21384</v>
      </c>
      <c r="F553" s="86" t="s">
        <v>21385</v>
      </c>
      <c r="G553" s="86" t="s">
        <v>561</v>
      </c>
      <c r="H553" s="86" t="s">
        <v>23096</v>
      </c>
      <c r="I553" s="86" t="s">
        <v>561</v>
      </c>
      <c r="J553" s="86" t="s">
        <v>21386</v>
      </c>
      <c r="K553" s="86"/>
      <c r="L553" s="86" t="s">
        <v>21689</v>
      </c>
      <c r="M553" s="86"/>
      <c r="N553" s="86" t="s">
        <v>21690</v>
      </c>
      <c r="O553" s="86" t="s">
        <v>23053</v>
      </c>
      <c r="P553" s="86"/>
      <c r="Q553" s="86"/>
      <c r="R553" s="87">
        <v>0</v>
      </c>
      <c r="S553" s="87">
        <v>2</v>
      </c>
      <c r="T553" s="87">
        <v>2</v>
      </c>
      <c r="U553" s="88">
        <v>1.81</v>
      </c>
      <c r="V553" s="87">
        <v>1.2749999999999999E-2</v>
      </c>
      <c r="W553" s="83" t="s">
        <v>561</v>
      </c>
      <c r="X553" s="84" t="s">
        <v>23097</v>
      </c>
      <c r="Y553" s="84">
        <v>1</v>
      </c>
      <c r="Z553" s="85" t="s">
        <v>21498</v>
      </c>
      <c r="AA553" s="85" t="s">
        <v>23055</v>
      </c>
      <c r="AB553" s="85" t="s">
        <v>21694</v>
      </c>
      <c r="AC553" s="85" t="s">
        <v>1861</v>
      </c>
      <c r="AD553" s="85" t="s">
        <v>23009</v>
      </c>
    </row>
    <row r="554" spans="1:30" x14ac:dyDescent="0.25">
      <c r="A554" s="86" t="s">
        <v>21387</v>
      </c>
      <c r="B554" s="86" t="s">
        <v>23098</v>
      </c>
      <c r="C554" s="86" t="s">
        <v>21388</v>
      </c>
      <c r="D554" s="86" t="s">
        <v>21389</v>
      </c>
      <c r="E554" s="86" t="s">
        <v>21384</v>
      </c>
      <c r="F554" s="86" t="s">
        <v>21385</v>
      </c>
      <c r="G554" s="86" t="s">
        <v>374</v>
      </c>
      <c r="H554" s="86" t="s">
        <v>23099</v>
      </c>
      <c r="I554" s="86" t="s">
        <v>374</v>
      </c>
      <c r="J554" s="86" t="s">
        <v>21386</v>
      </c>
      <c r="K554" s="86"/>
      <c r="L554" s="86" t="s">
        <v>21689</v>
      </c>
      <c r="M554" s="86"/>
      <c r="N554" s="86" t="s">
        <v>21690</v>
      </c>
      <c r="O554" s="86" t="s">
        <v>23053</v>
      </c>
      <c r="P554" s="86"/>
      <c r="Q554" s="86"/>
      <c r="R554" s="87">
        <v>0</v>
      </c>
      <c r="S554" s="87">
        <v>2</v>
      </c>
      <c r="T554" s="87">
        <v>2</v>
      </c>
      <c r="U554" s="88">
        <v>1.81</v>
      </c>
      <c r="V554" s="88">
        <v>1.2749999999999999E-2</v>
      </c>
      <c r="W554" s="83" t="s">
        <v>374</v>
      </c>
      <c r="X554" s="84" t="s">
        <v>23100</v>
      </c>
      <c r="Y554" s="84">
        <v>1</v>
      </c>
      <c r="Z554" s="85" t="s">
        <v>21498</v>
      </c>
      <c r="AA554" s="85" t="s">
        <v>23055</v>
      </c>
      <c r="AB554" s="85" t="s">
        <v>21694</v>
      </c>
      <c r="AC554" s="85" t="s">
        <v>1861</v>
      </c>
      <c r="AD554" s="85" t="s">
        <v>21695</v>
      </c>
    </row>
    <row r="555" spans="1:30" x14ac:dyDescent="0.25">
      <c r="A555" s="86" t="s">
        <v>21387</v>
      </c>
      <c r="B555" s="86" t="s">
        <v>23101</v>
      </c>
      <c r="C555" s="86" t="s">
        <v>21388</v>
      </c>
      <c r="D555" s="86" t="s">
        <v>21389</v>
      </c>
      <c r="E555" s="86" t="s">
        <v>21384</v>
      </c>
      <c r="F555" s="86" t="s">
        <v>21385</v>
      </c>
      <c r="G555" s="86" t="s">
        <v>648</v>
      </c>
      <c r="H555" s="86" t="s">
        <v>23102</v>
      </c>
      <c r="I555" s="86" t="s">
        <v>648</v>
      </c>
      <c r="J555" s="86" t="s">
        <v>21386</v>
      </c>
      <c r="K555" s="86"/>
      <c r="L555" s="86" t="s">
        <v>21689</v>
      </c>
      <c r="M555" s="86"/>
      <c r="N555" s="86" t="s">
        <v>21690</v>
      </c>
      <c r="O555" s="86" t="s">
        <v>23053</v>
      </c>
      <c r="P555" s="86"/>
      <c r="Q555" s="86"/>
      <c r="R555" s="87">
        <v>0</v>
      </c>
      <c r="S555" s="87">
        <v>2</v>
      </c>
      <c r="T555" s="87">
        <v>2</v>
      </c>
      <c r="U555" s="88">
        <v>1.81</v>
      </c>
      <c r="V555" s="88">
        <v>1.2749999999999999E-2</v>
      </c>
      <c r="W555" s="83" t="s">
        <v>648</v>
      </c>
      <c r="X555" s="84" t="s">
        <v>23103</v>
      </c>
      <c r="Y555" s="84">
        <v>1</v>
      </c>
      <c r="Z555" s="85" t="s">
        <v>21498</v>
      </c>
      <c r="AA555" s="85" t="s">
        <v>23055</v>
      </c>
      <c r="AB555" s="85" t="s">
        <v>21694</v>
      </c>
      <c r="AC555" s="85" t="s">
        <v>1861</v>
      </c>
      <c r="AD555" s="85" t="s">
        <v>21695</v>
      </c>
    </row>
    <row r="556" spans="1:30" x14ac:dyDescent="0.25">
      <c r="A556" s="80" t="s">
        <v>21387</v>
      </c>
      <c r="B556" s="80" t="s">
        <v>23104</v>
      </c>
      <c r="C556" s="80" t="s">
        <v>21388</v>
      </c>
      <c r="D556" s="80" t="s">
        <v>21389</v>
      </c>
      <c r="E556" s="80" t="s">
        <v>21384</v>
      </c>
      <c r="F556" s="80" t="s">
        <v>21385</v>
      </c>
      <c r="G556" s="80" t="s">
        <v>652</v>
      </c>
      <c r="H556" s="80" t="s">
        <v>23105</v>
      </c>
      <c r="I556" s="80" t="s">
        <v>652</v>
      </c>
      <c r="J556" s="80" t="s">
        <v>21386</v>
      </c>
      <c r="K556" s="80"/>
      <c r="L556" s="80" t="s">
        <v>21689</v>
      </c>
      <c r="M556" s="80"/>
      <c r="N556" s="80" t="s">
        <v>21690</v>
      </c>
      <c r="O556" s="80" t="s">
        <v>23053</v>
      </c>
      <c r="P556" s="80"/>
      <c r="Q556" s="80"/>
      <c r="R556" s="81">
        <v>0</v>
      </c>
      <c r="S556" s="81">
        <v>2</v>
      </c>
      <c r="T556" s="81">
        <v>2</v>
      </c>
      <c r="U556" s="82">
        <v>1.81</v>
      </c>
      <c r="V556" s="82">
        <v>1.2749999999999999E-2</v>
      </c>
      <c r="W556" s="83" t="s">
        <v>652</v>
      </c>
      <c r="X556" s="84" t="s">
        <v>23106</v>
      </c>
      <c r="Y556" s="84">
        <v>1</v>
      </c>
      <c r="Z556" s="85" t="s">
        <v>21498</v>
      </c>
      <c r="AA556" s="85" t="s">
        <v>23055</v>
      </c>
      <c r="AB556" s="85" t="s">
        <v>21694</v>
      </c>
      <c r="AC556" s="85" t="s">
        <v>1861</v>
      </c>
      <c r="AD556" s="85" t="s">
        <v>21695</v>
      </c>
    </row>
    <row r="557" spans="1:30" x14ac:dyDescent="0.25">
      <c r="A557" s="80" t="s">
        <v>21387</v>
      </c>
      <c r="B557" s="80" t="s">
        <v>23107</v>
      </c>
      <c r="C557" s="80" t="s">
        <v>21388</v>
      </c>
      <c r="D557" s="80" t="s">
        <v>21389</v>
      </c>
      <c r="E557" s="80" t="s">
        <v>21384</v>
      </c>
      <c r="F557" s="80" t="s">
        <v>21385</v>
      </c>
      <c r="G557" s="80" t="s">
        <v>688</v>
      </c>
      <c r="H557" s="80" t="s">
        <v>23108</v>
      </c>
      <c r="I557" s="80" t="s">
        <v>688</v>
      </c>
      <c r="J557" s="80" t="s">
        <v>21386</v>
      </c>
      <c r="K557" s="80"/>
      <c r="L557" s="80" t="s">
        <v>21689</v>
      </c>
      <c r="M557" s="80"/>
      <c r="N557" s="80" t="s">
        <v>21690</v>
      </c>
      <c r="O557" s="80" t="s">
        <v>23053</v>
      </c>
      <c r="P557" s="80"/>
      <c r="Q557" s="80"/>
      <c r="R557" s="81">
        <v>0</v>
      </c>
      <c r="S557" s="81">
        <v>2</v>
      </c>
      <c r="T557" s="81">
        <v>2</v>
      </c>
      <c r="U557" s="82">
        <v>1.81</v>
      </c>
      <c r="V557" s="81">
        <v>1.2749999999999999E-2</v>
      </c>
      <c r="W557" s="83" t="s">
        <v>688</v>
      </c>
      <c r="X557" s="84" t="s">
        <v>23109</v>
      </c>
      <c r="Y557" s="84">
        <v>1</v>
      </c>
      <c r="Z557" s="85" t="s">
        <v>21498</v>
      </c>
      <c r="AA557" s="85" t="s">
        <v>23055</v>
      </c>
      <c r="AB557" s="85" t="s">
        <v>21694</v>
      </c>
      <c r="AC557" s="85" t="s">
        <v>1861</v>
      </c>
      <c r="AD557" s="85" t="s">
        <v>21695</v>
      </c>
    </row>
    <row r="558" spans="1:30" x14ac:dyDescent="0.25">
      <c r="A558" s="86" t="s">
        <v>21387</v>
      </c>
      <c r="B558" s="86" t="s">
        <v>23110</v>
      </c>
      <c r="C558" s="86" t="s">
        <v>21388</v>
      </c>
      <c r="D558" s="86" t="s">
        <v>21389</v>
      </c>
      <c r="E558" s="86" t="s">
        <v>21384</v>
      </c>
      <c r="F558" s="86" t="s">
        <v>21385</v>
      </c>
      <c r="G558" s="86" t="s">
        <v>87</v>
      </c>
      <c r="H558" s="86" t="s">
        <v>23111</v>
      </c>
      <c r="I558" s="86" t="s">
        <v>87</v>
      </c>
      <c r="J558" s="86" t="s">
        <v>21386</v>
      </c>
      <c r="K558" s="86"/>
      <c r="L558" s="86" t="s">
        <v>21689</v>
      </c>
      <c r="M558" s="86"/>
      <c r="N558" s="86" t="s">
        <v>21690</v>
      </c>
      <c r="O558" s="86" t="s">
        <v>23053</v>
      </c>
      <c r="P558" s="86"/>
      <c r="Q558" s="86"/>
      <c r="R558" s="87">
        <v>0</v>
      </c>
      <c r="S558" s="87">
        <v>2</v>
      </c>
      <c r="T558" s="87">
        <v>2</v>
      </c>
      <c r="U558" s="88">
        <v>1.81</v>
      </c>
      <c r="V558" s="88">
        <v>1.2749999999999999E-2</v>
      </c>
      <c r="W558" s="83" t="s">
        <v>87</v>
      </c>
      <c r="X558" s="84" t="s">
        <v>23112</v>
      </c>
      <c r="Y558" s="84">
        <v>1</v>
      </c>
      <c r="Z558" s="85" t="s">
        <v>21498</v>
      </c>
      <c r="AA558" s="85" t="s">
        <v>23055</v>
      </c>
      <c r="AB558" s="85" t="s">
        <v>21694</v>
      </c>
      <c r="AC558" s="85" t="s">
        <v>1861</v>
      </c>
      <c r="AD558" s="85" t="s">
        <v>21695</v>
      </c>
    </row>
    <row r="559" spans="1:30" x14ac:dyDescent="0.25">
      <c r="A559" s="86" t="s">
        <v>21387</v>
      </c>
      <c r="B559" s="86" t="s">
        <v>23113</v>
      </c>
      <c r="C559" s="86" t="s">
        <v>21388</v>
      </c>
      <c r="D559" s="86" t="s">
        <v>21389</v>
      </c>
      <c r="E559" s="86" t="s">
        <v>21384</v>
      </c>
      <c r="F559" s="86" t="s">
        <v>21385</v>
      </c>
      <c r="G559" s="86" t="s">
        <v>768</v>
      </c>
      <c r="H559" s="86" t="s">
        <v>23114</v>
      </c>
      <c r="I559" s="86" t="s">
        <v>768</v>
      </c>
      <c r="J559" s="86" t="s">
        <v>21386</v>
      </c>
      <c r="K559" s="86"/>
      <c r="L559" s="86" t="s">
        <v>21689</v>
      </c>
      <c r="M559" s="86"/>
      <c r="N559" s="86" t="s">
        <v>21690</v>
      </c>
      <c r="O559" s="86" t="s">
        <v>23115</v>
      </c>
      <c r="P559" s="86"/>
      <c r="Q559" s="86"/>
      <c r="R559" s="87">
        <v>0</v>
      </c>
      <c r="S559" s="87">
        <v>2</v>
      </c>
      <c r="T559" s="87">
        <v>2</v>
      </c>
      <c r="U559" s="88">
        <v>1.81</v>
      </c>
      <c r="V559" s="87">
        <v>1.2749999999999999E-2</v>
      </c>
      <c r="W559" s="83" t="s">
        <v>768</v>
      </c>
      <c r="X559" s="84" t="s">
        <v>23116</v>
      </c>
      <c r="Y559" s="84">
        <v>1</v>
      </c>
      <c r="Z559" s="85" t="s">
        <v>21498</v>
      </c>
      <c r="AA559" s="85" t="s">
        <v>23117</v>
      </c>
      <c r="AB559" s="85" t="s">
        <v>21694</v>
      </c>
      <c r="AC559" s="85" t="s">
        <v>1861</v>
      </c>
      <c r="AD559" s="85" t="s">
        <v>21695</v>
      </c>
    </row>
    <row r="560" spans="1:30" x14ac:dyDescent="0.25">
      <c r="A560" s="86" t="s">
        <v>21387</v>
      </c>
      <c r="B560" s="86" t="s">
        <v>23118</v>
      </c>
      <c r="C560" s="86" t="s">
        <v>21388</v>
      </c>
      <c r="D560" s="86" t="s">
        <v>21389</v>
      </c>
      <c r="E560" s="86" t="s">
        <v>21384</v>
      </c>
      <c r="F560" s="86" t="s">
        <v>21385</v>
      </c>
      <c r="G560" s="86" t="s">
        <v>352</v>
      </c>
      <c r="H560" s="86" t="s">
        <v>23119</v>
      </c>
      <c r="I560" s="86" t="s">
        <v>352</v>
      </c>
      <c r="J560" s="86" t="s">
        <v>21386</v>
      </c>
      <c r="K560" s="86"/>
      <c r="L560" s="86" t="s">
        <v>21689</v>
      </c>
      <c r="M560" s="86"/>
      <c r="N560" s="86" t="s">
        <v>21690</v>
      </c>
      <c r="O560" s="86" t="s">
        <v>23115</v>
      </c>
      <c r="P560" s="86"/>
      <c r="Q560" s="86"/>
      <c r="R560" s="87">
        <v>0</v>
      </c>
      <c r="S560" s="87">
        <v>2</v>
      </c>
      <c r="T560" s="87">
        <v>2</v>
      </c>
      <c r="U560" s="88">
        <v>1.81</v>
      </c>
      <c r="V560" s="88">
        <v>1.2749999999999999E-2</v>
      </c>
      <c r="W560" s="83" t="s">
        <v>352</v>
      </c>
      <c r="X560" s="84" t="s">
        <v>23120</v>
      </c>
      <c r="Y560" s="84">
        <v>1</v>
      </c>
      <c r="Z560" s="85" t="s">
        <v>21498</v>
      </c>
      <c r="AA560" s="85" t="s">
        <v>23117</v>
      </c>
      <c r="AB560" s="85" t="s">
        <v>21694</v>
      </c>
      <c r="AC560" s="85" t="s">
        <v>1861</v>
      </c>
      <c r="AD560" s="85" t="s">
        <v>21695</v>
      </c>
    </row>
    <row r="561" spans="1:30" x14ac:dyDescent="0.25">
      <c r="A561" s="80" t="s">
        <v>21387</v>
      </c>
      <c r="B561" s="80" t="s">
        <v>23121</v>
      </c>
      <c r="C561" s="80" t="s">
        <v>21388</v>
      </c>
      <c r="D561" s="80" t="s">
        <v>21389</v>
      </c>
      <c r="E561" s="80" t="s">
        <v>21384</v>
      </c>
      <c r="F561" s="80" t="s">
        <v>21385</v>
      </c>
      <c r="G561" s="80" t="s">
        <v>499</v>
      </c>
      <c r="H561" s="80" t="s">
        <v>23122</v>
      </c>
      <c r="I561" s="80" t="s">
        <v>499</v>
      </c>
      <c r="J561" s="80" t="s">
        <v>21386</v>
      </c>
      <c r="K561" s="80"/>
      <c r="L561" s="80" t="s">
        <v>21689</v>
      </c>
      <c r="M561" s="80"/>
      <c r="N561" s="80" t="s">
        <v>21690</v>
      </c>
      <c r="O561" s="80" t="s">
        <v>23115</v>
      </c>
      <c r="P561" s="80"/>
      <c r="Q561" s="80"/>
      <c r="R561" s="81">
        <v>0</v>
      </c>
      <c r="S561" s="81">
        <v>2</v>
      </c>
      <c r="T561" s="81">
        <v>2</v>
      </c>
      <c r="U561" s="82">
        <v>1.81</v>
      </c>
      <c r="V561" s="82">
        <v>1.2749999999999999E-2</v>
      </c>
      <c r="W561" s="83" t="s">
        <v>499</v>
      </c>
      <c r="X561" s="84" t="s">
        <v>23123</v>
      </c>
      <c r="Y561" s="84">
        <v>1</v>
      </c>
      <c r="Z561" s="85" t="s">
        <v>21498</v>
      </c>
      <c r="AA561" s="85" t="s">
        <v>23117</v>
      </c>
      <c r="AB561" s="85" t="s">
        <v>21694</v>
      </c>
      <c r="AC561" s="85" t="s">
        <v>1861</v>
      </c>
      <c r="AD561" s="85" t="s">
        <v>21695</v>
      </c>
    </row>
    <row r="562" spans="1:30" x14ac:dyDescent="0.25">
      <c r="A562" s="80" t="s">
        <v>21387</v>
      </c>
      <c r="B562" s="80" t="s">
        <v>23124</v>
      </c>
      <c r="C562" s="80" t="s">
        <v>21388</v>
      </c>
      <c r="D562" s="80" t="s">
        <v>21389</v>
      </c>
      <c r="E562" s="80" t="s">
        <v>21384</v>
      </c>
      <c r="F562" s="80" t="s">
        <v>21385</v>
      </c>
      <c r="G562" s="80" t="s">
        <v>21066</v>
      </c>
      <c r="H562" s="80" t="s">
        <v>23125</v>
      </c>
      <c r="I562" s="80" t="s">
        <v>21066</v>
      </c>
      <c r="J562" s="80" t="s">
        <v>21386</v>
      </c>
      <c r="K562" s="80"/>
      <c r="L562" s="80" t="s">
        <v>21689</v>
      </c>
      <c r="M562" s="80"/>
      <c r="N562" s="80" t="s">
        <v>21690</v>
      </c>
      <c r="O562" s="80" t="s">
        <v>23115</v>
      </c>
      <c r="P562" s="80"/>
      <c r="Q562" s="80"/>
      <c r="R562" s="81">
        <v>0</v>
      </c>
      <c r="S562" s="81">
        <v>2</v>
      </c>
      <c r="T562" s="81">
        <v>2</v>
      </c>
      <c r="U562" s="82">
        <v>1.81</v>
      </c>
      <c r="V562" s="81">
        <v>1.2749999999999999E-2</v>
      </c>
      <c r="W562" s="83" t="s">
        <v>21066</v>
      </c>
      <c r="X562" s="84" t="s">
        <v>23126</v>
      </c>
      <c r="Y562" s="84">
        <v>1</v>
      </c>
      <c r="Z562" s="85" t="s">
        <v>21498</v>
      </c>
      <c r="AA562" s="85" t="s">
        <v>23117</v>
      </c>
      <c r="AB562" s="85" t="s">
        <v>21694</v>
      </c>
      <c r="AC562" s="85" t="s">
        <v>1861</v>
      </c>
      <c r="AD562" s="85" t="s">
        <v>21695</v>
      </c>
    </row>
    <row r="563" spans="1:30" x14ac:dyDescent="0.25">
      <c r="A563" s="80" t="s">
        <v>21387</v>
      </c>
      <c r="B563" s="80" t="s">
        <v>23127</v>
      </c>
      <c r="C563" s="80" t="s">
        <v>21388</v>
      </c>
      <c r="D563" s="80" t="s">
        <v>21389</v>
      </c>
      <c r="E563" s="80" t="s">
        <v>21384</v>
      </c>
      <c r="F563" s="80" t="s">
        <v>21385</v>
      </c>
      <c r="G563" s="80" t="s">
        <v>736</v>
      </c>
      <c r="H563" s="80" t="s">
        <v>23128</v>
      </c>
      <c r="I563" s="80" t="s">
        <v>736</v>
      </c>
      <c r="J563" s="80" t="s">
        <v>21386</v>
      </c>
      <c r="K563" s="80"/>
      <c r="L563" s="80" t="s">
        <v>21689</v>
      </c>
      <c r="M563" s="80"/>
      <c r="N563" s="80" t="s">
        <v>21690</v>
      </c>
      <c r="O563" s="80" t="s">
        <v>23115</v>
      </c>
      <c r="P563" s="80"/>
      <c r="Q563" s="80"/>
      <c r="R563" s="81">
        <v>0</v>
      </c>
      <c r="S563" s="81">
        <v>2</v>
      </c>
      <c r="T563" s="81">
        <v>2</v>
      </c>
      <c r="U563" s="82">
        <v>1.81</v>
      </c>
      <c r="V563" s="82">
        <v>1.2749999999999999E-2</v>
      </c>
      <c r="W563" s="83" t="s">
        <v>736</v>
      </c>
      <c r="X563" s="84" t="s">
        <v>23129</v>
      </c>
      <c r="Y563" s="84">
        <v>1</v>
      </c>
      <c r="Z563" s="85" t="s">
        <v>21498</v>
      </c>
      <c r="AA563" s="85" t="s">
        <v>23117</v>
      </c>
      <c r="AB563" s="85" t="s">
        <v>21694</v>
      </c>
      <c r="AC563" s="85" t="s">
        <v>1861</v>
      </c>
      <c r="AD563" s="85" t="s">
        <v>21695</v>
      </c>
    </row>
    <row r="564" spans="1:30" x14ac:dyDescent="0.25">
      <c r="A564" s="86" t="s">
        <v>21387</v>
      </c>
      <c r="B564" s="86" t="s">
        <v>23130</v>
      </c>
      <c r="C564" s="86" t="s">
        <v>21388</v>
      </c>
      <c r="D564" s="86" t="s">
        <v>21389</v>
      </c>
      <c r="E564" s="86" t="s">
        <v>21384</v>
      </c>
      <c r="F564" s="86" t="s">
        <v>21385</v>
      </c>
      <c r="G564" s="86" t="s">
        <v>266</v>
      </c>
      <c r="H564" s="86" t="s">
        <v>23131</v>
      </c>
      <c r="I564" s="86" t="s">
        <v>266</v>
      </c>
      <c r="J564" s="86" t="s">
        <v>21386</v>
      </c>
      <c r="K564" s="86"/>
      <c r="L564" s="86" t="s">
        <v>21689</v>
      </c>
      <c r="M564" s="86"/>
      <c r="N564" s="86" t="s">
        <v>21690</v>
      </c>
      <c r="O564" s="86" t="s">
        <v>23115</v>
      </c>
      <c r="P564" s="86"/>
      <c r="Q564" s="86"/>
      <c r="R564" s="87">
        <v>0</v>
      </c>
      <c r="S564" s="87">
        <v>2</v>
      </c>
      <c r="T564" s="87">
        <v>2</v>
      </c>
      <c r="U564" s="88">
        <v>1.81</v>
      </c>
      <c r="V564" s="88">
        <v>1.2749999999999999E-2</v>
      </c>
      <c r="W564" s="83" t="s">
        <v>266</v>
      </c>
      <c r="X564" s="84" t="s">
        <v>23132</v>
      </c>
      <c r="Y564" s="84">
        <v>1</v>
      </c>
      <c r="Z564" s="85" t="s">
        <v>21498</v>
      </c>
      <c r="AA564" s="85" t="s">
        <v>23117</v>
      </c>
      <c r="AB564" s="85" t="s">
        <v>21694</v>
      </c>
      <c r="AC564" s="85" t="s">
        <v>1861</v>
      </c>
      <c r="AD564" s="85" t="s">
        <v>21695</v>
      </c>
    </row>
    <row r="565" spans="1:30" x14ac:dyDescent="0.25">
      <c r="A565" s="80" t="s">
        <v>21387</v>
      </c>
      <c r="B565" s="80" t="s">
        <v>23133</v>
      </c>
      <c r="C565" s="80" t="s">
        <v>21388</v>
      </c>
      <c r="D565" s="80" t="s">
        <v>21389</v>
      </c>
      <c r="E565" s="80" t="s">
        <v>21384</v>
      </c>
      <c r="F565" s="80" t="s">
        <v>21385</v>
      </c>
      <c r="G565" s="80" t="s">
        <v>591</v>
      </c>
      <c r="H565" s="80" t="s">
        <v>23134</v>
      </c>
      <c r="I565" s="80" t="s">
        <v>591</v>
      </c>
      <c r="J565" s="80" t="s">
        <v>21386</v>
      </c>
      <c r="K565" s="80"/>
      <c r="L565" s="80" t="s">
        <v>21689</v>
      </c>
      <c r="M565" s="80"/>
      <c r="N565" s="80" t="s">
        <v>21690</v>
      </c>
      <c r="O565" s="80" t="s">
        <v>23115</v>
      </c>
      <c r="P565" s="80"/>
      <c r="Q565" s="80"/>
      <c r="R565" s="81">
        <v>0</v>
      </c>
      <c r="S565" s="81">
        <v>2</v>
      </c>
      <c r="T565" s="81">
        <v>2</v>
      </c>
      <c r="U565" s="82">
        <v>1.81</v>
      </c>
      <c r="V565" s="81">
        <v>1.2749999999999999E-2</v>
      </c>
      <c r="W565" s="83" t="s">
        <v>591</v>
      </c>
      <c r="X565" s="84" t="s">
        <v>23135</v>
      </c>
      <c r="Y565" s="84">
        <v>1</v>
      </c>
      <c r="Z565" s="85" t="s">
        <v>21498</v>
      </c>
      <c r="AA565" s="85" t="s">
        <v>23117</v>
      </c>
      <c r="AB565" s="85" t="s">
        <v>21694</v>
      </c>
      <c r="AC565" s="85" t="s">
        <v>1861</v>
      </c>
      <c r="AD565" s="85" t="s">
        <v>21695</v>
      </c>
    </row>
    <row r="566" spans="1:30" x14ac:dyDescent="0.25">
      <c r="A566" s="80" t="s">
        <v>21387</v>
      </c>
      <c r="B566" s="80" t="s">
        <v>23136</v>
      </c>
      <c r="C566" s="80" t="s">
        <v>21388</v>
      </c>
      <c r="D566" s="80" t="s">
        <v>21389</v>
      </c>
      <c r="E566" s="80" t="s">
        <v>21384</v>
      </c>
      <c r="F566" s="80" t="s">
        <v>21385</v>
      </c>
      <c r="G566" s="80" t="s">
        <v>319</v>
      </c>
      <c r="H566" s="80" t="s">
        <v>23137</v>
      </c>
      <c r="I566" s="80" t="s">
        <v>319</v>
      </c>
      <c r="J566" s="80" t="s">
        <v>21386</v>
      </c>
      <c r="K566" s="80"/>
      <c r="L566" s="80" t="s">
        <v>21689</v>
      </c>
      <c r="M566" s="80"/>
      <c r="N566" s="80" t="s">
        <v>21690</v>
      </c>
      <c r="O566" s="80" t="s">
        <v>23115</v>
      </c>
      <c r="P566" s="80"/>
      <c r="Q566" s="80"/>
      <c r="R566" s="81">
        <v>0</v>
      </c>
      <c r="S566" s="81">
        <v>2</v>
      </c>
      <c r="T566" s="81">
        <v>2</v>
      </c>
      <c r="U566" s="82">
        <v>1.81</v>
      </c>
      <c r="V566" s="82">
        <v>1.2749999999999999E-2</v>
      </c>
      <c r="W566" s="83" t="s">
        <v>319</v>
      </c>
      <c r="X566" s="84" t="s">
        <v>23138</v>
      </c>
      <c r="Y566" s="84">
        <v>1</v>
      </c>
      <c r="Z566" s="85" t="s">
        <v>21498</v>
      </c>
      <c r="AA566" s="85" t="s">
        <v>23117</v>
      </c>
      <c r="AB566" s="85" t="s">
        <v>21694</v>
      </c>
      <c r="AC566" s="85" t="s">
        <v>1861</v>
      </c>
      <c r="AD566" s="85" t="s">
        <v>21695</v>
      </c>
    </row>
    <row r="567" spans="1:30" x14ac:dyDescent="0.25">
      <c r="A567" s="86" t="s">
        <v>21387</v>
      </c>
      <c r="B567" s="86" t="s">
        <v>23139</v>
      </c>
      <c r="C567" s="86" t="s">
        <v>21388</v>
      </c>
      <c r="D567" s="86" t="s">
        <v>21389</v>
      </c>
      <c r="E567" s="86" t="s">
        <v>21384</v>
      </c>
      <c r="F567" s="86" t="s">
        <v>21385</v>
      </c>
      <c r="G567" s="86" t="s">
        <v>654</v>
      </c>
      <c r="H567" s="86" t="s">
        <v>655</v>
      </c>
      <c r="I567" s="86" t="s">
        <v>654</v>
      </c>
      <c r="J567" s="86" t="s">
        <v>21386</v>
      </c>
      <c r="K567" s="86"/>
      <c r="L567" s="86" t="s">
        <v>21689</v>
      </c>
      <c r="M567" s="86"/>
      <c r="N567" s="86" t="s">
        <v>21690</v>
      </c>
      <c r="O567" s="86" t="s">
        <v>23115</v>
      </c>
      <c r="P567" s="86"/>
      <c r="Q567" s="86"/>
      <c r="R567" s="87">
        <v>0</v>
      </c>
      <c r="S567" s="87">
        <v>2</v>
      </c>
      <c r="T567" s="87">
        <v>2</v>
      </c>
      <c r="U567" s="88">
        <v>1.81</v>
      </c>
      <c r="V567" s="88">
        <v>1.2749999999999999E-2</v>
      </c>
      <c r="W567" s="83" t="s">
        <v>654</v>
      </c>
      <c r="X567" s="84" t="s">
        <v>23140</v>
      </c>
      <c r="Y567" s="84">
        <v>1</v>
      </c>
      <c r="Z567" s="85" t="s">
        <v>21498</v>
      </c>
      <c r="AA567" s="85" t="s">
        <v>23117</v>
      </c>
      <c r="AB567" s="85" t="s">
        <v>21694</v>
      </c>
      <c r="AC567" s="85" t="s">
        <v>1861</v>
      </c>
      <c r="AD567" s="85" t="s">
        <v>21695</v>
      </c>
    </row>
    <row r="568" spans="1:30" x14ac:dyDescent="0.25">
      <c r="A568" s="80" t="s">
        <v>21387</v>
      </c>
      <c r="B568" s="80" t="s">
        <v>23141</v>
      </c>
      <c r="C568" s="80" t="s">
        <v>21388</v>
      </c>
      <c r="D568" s="80" t="s">
        <v>21389</v>
      </c>
      <c r="E568" s="80" t="s">
        <v>21384</v>
      </c>
      <c r="F568" s="80" t="s">
        <v>21385</v>
      </c>
      <c r="G568" s="80" t="s">
        <v>23142</v>
      </c>
      <c r="H568" s="80" t="s">
        <v>23143</v>
      </c>
      <c r="I568" s="80" t="s">
        <v>23142</v>
      </c>
      <c r="J568" s="80" t="s">
        <v>21386</v>
      </c>
      <c r="K568" s="80"/>
      <c r="L568" s="80" t="s">
        <v>21689</v>
      </c>
      <c r="M568" s="80"/>
      <c r="N568" s="80" t="s">
        <v>21690</v>
      </c>
      <c r="O568" s="80" t="s">
        <v>23115</v>
      </c>
      <c r="P568" s="80"/>
      <c r="Q568" s="80"/>
      <c r="R568" s="81">
        <v>0</v>
      </c>
      <c r="S568" s="81">
        <v>2</v>
      </c>
      <c r="T568" s="81">
        <v>2</v>
      </c>
      <c r="U568" s="82">
        <v>1.81</v>
      </c>
      <c r="V568" s="82">
        <v>1.2749999999999999E-2</v>
      </c>
      <c r="W568" s="83" t="s">
        <v>23142</v>
      </c>
      <c r="X568" s="84" t="s">
        <v>23144</v>
      </c>
      <c r="Y568" s="84">
        <v>1</v>
      </c>
      <c r="Z568" s="85" t="s">
        <v>21498</v>
      </c>
      <c r="AA568" s="85" t="s">
        <v>23117</v>
      </c>
      <c r="AB568" s="85" t="s">
        <v>21694</v>
      </c>
      <c r="AC568" s="85" t="s">
        <v>1861</v>
      </c>
      <c r="AD568" s="85" t="s">
        <v>21695</v>
      </c>
    </row>
    <row r="569" spans="1:30" x14ac:dyDescent="0.25">
      <c r="A569" s="86" t="s">
        <v>21387</v>
      </c>
      <c r="B569" s="86" t="s">
        <v>23145</v>
      </c>
      <c r="C569" s="86" t="s">
        <v>21388</v>
      </c>
      <c r="D569" s="86" t="s">
        <v>21389</v>
      </c>
      <c r="E569" s="86" t="s">
        <v>21384</v>
      </c>
      <c r="F569" s="86" t="s">
        <v>21385</v>
      </c>
      <c r="G569" s="86" t="s">
        <v>23142</v>
      </c>
      <c r="H569" s="86" t="s">
        <v>23143</v>
      </c>
      <c r="I569" s="86" t="s">
        <v>23142</v>
      </c>
      <c r="J569" s="86" t="s">
        <v>21386</v>
      </c>
      <c r="K569" s="86"/>
      <c r="L569" s="86" t="s">
        <v>21971</v>
      </c>
      <c r="M569" s="86"/>
      <c r="N569" s="86" t="s">
        <v>21972</v>
      </c>
      <c r="O569" s="86" t="s">
        <v>21973</v>
      </c>
      <c r="P569" s="86"/>
      <c r="Q569" s="86"/>
      <c r="R569" s="87">
        <v>0</v>
      </c>
      <c r="S569" s="87">
        <v>1</v>
      </c>
      <c r="T569" s="87">
        <v>1</v>
      </c>
      <c r="U569" s="88">
        <v>0.216</v>
      </c>
      <c r="V569" s="87">
        <v>3.5E-4</v>
      </c>
      <c r="W569" s="83" t="s">
        <v>23142</v>
      </c>
      <c r="X569" s="84" t="s">
        <v>23144</v>
      </c>
      <c r="Y569" s="84">
        <v>0</v>
      </c>
      <c r="Z569" s="85" t="s">
        <v>21498</v>
      </c>
      <c r="AA569" s="85" t="s">
        <v>21974</v>
      </c>
      <c r="AB569" s="85" t="s">
        <v>21694</v>
      </c>
      <c r="AC569" s="85" t="s">
        <v>1861</v>
      </c>
      <c r="AD569" s="85" t="s">
        <v>21695</v>
      </c>
    </row>
    <row r="570" spans="1:30" x14ac:dyDescent="0.25">
      <c r="A570" s="86" t="s">
        <v>21387</v>
      </c>
      <c r="B570" s="86" t="s">
        <v>23146</v>
      </c>
      <c r="C570" s="86" t="s">
        <v>21388</v>
      </c>
      <c r="D570" s="86" t="s">
        <v>21389</v>
      </c>
      <c r="E570" s="86" t="s">
        <v>21384</v>
      </c>
      <c r="F570" s="86" t="s">
        <v>21385</v>
      </c>
      <c r="G570" s="86" t="s">
        <v>824</v>
      </c>
      <c r="H570" s="86" t="s">
        <v>23147</v>
      </c>
      <c r="I570" s="86" t="s">
        <v>824</v>
      </c>
      <c r="J570" s="86" t="s">
        <v>21386</v>
      </c>
      <c r="K570" s="86"/>
      <c r="L570" s="86" t="s">
        <v>21689</v>
      </c>
      <c r="M570" s="86"/>
      <c r="N570" s="86" t="s">
        <v>21690</v>
      </c>
      <c r="O570" s="86" t="s">
        <v>23148</v>
      </c>
      <c r="P570" s="86"/>
      <c r="Q570" s="86"/>
      <c r="R570" s="87">
        <v>0</v>
      </c>
      <c r="S570" s="87">
        <v>2</v>
      </c>
      <c r="T570" s="87">
        <v>2</v>
      </c>
      <c r="U570" s="88">
        <v>1.81</v>
      </c>
      <c r="V570" s="88">
        <v>1.2749999999999999E-2</v>
      </c>
      <c r="W570" s="83" t="s">
        <v>824</v>
      </c>
      <c r="X570" s="84" t="s">
        <v>23149</v>
      </c>
      <c r="Y570" s="84">
        <v>1</v>
      </c>
      <c r="Z570" s="85" t="s">
        <v>21498</v>
      </c>
      <c r="AA570" s="85" t="s">
        <v>23150</v>
      </c>
      <c r="AB570" s="85" t="s">
        <v>21694</v>
      </c>
      <c r="AC570" s="85" t="s">
        <v>1861</v>
      </c>
      <c r="AD570" s="85" t="s">
        <v>21695</v>
      </c>
    </row>
    <row r="571" spans="1:30" x14ac:dyDescent="0.25">
      <c r="A571" s="86" t="s">
        <v>21387</v>
      </c>
      <c r="B571" s="86" t="s">
        <v>23151</v>
      </c>
      <c r="C571" s="86" t="s">
        <v>21388</v>
      </c>
      <c r="D571" s="86" t="s">
        <v>21389</v>
      </c>
      <c r="E571" s="86" t="s">
        <v>21384</v>
      </c>
      <c r="F571" s="86" t="s">
        <v>21385</v>
      </c>
      <c r="G571" s="86" t="s">
        <v>23152</v>
      </c>
      <c r="H571" s="86" t="s">
        <v>23153</v>
      </c>
      <c r="I571" s="86" t="s">
        <v>23152</v>
      </c>
      <c r="J571" s="86" t="s">
        <v>21386</v>
      </c>
      <c r="K571" s="86"/>
      <c r="L571" s="86" t="s">
        <v>21689</v>
      </c>
      <c r="M571" s="86"/>
      <c r="N571" s="86" t="s">
        <v>21690</v>
      </c>
      <c r="O571" s="86" t="s">
        <v>23148</v>
      </c>
      <c r="P571" s="86"/>
      <c r="Q571" s="86"/>
      <c r="R571" s="87">
        <v>0</v>
      </c>
      <c r="S571" s="87">
        <v>2</v>
      </c>
      <c r="T571" s="87">
        <v>2</v>
      </c>
      <c r="U571" s="88">
        <v>1.81</v>
      </c>
      <c r="V571" s="88">
        <v>1.2749999999999999E-2</v>
      </c>
      <c r="W571" s="83" t="s">
        <v>23152</v>
      </c>
      <c r="X571" s="84" t="s">
        <v>23154</v>
      </c>
      <c r="Y571" s="84">
        <v>1</v>
      </c>
      <c r="Z571" s="85" t="s">
        <v>21498</v>
      </c>
      <c r="AA571" s="85" t="s">
        <v>23150</v>
      </c>
      <c r="AB571" s="85" t="s">
        <v>21694</v>
      </c>
      <c r="AC571" s="85" t="s">
        <v>1861</v>
      </c>
      <c r="AD571" s="85" t="s">
        <v>21695</v>
      </c>
    </row>
    <row r="572" spans="1:30" x14ac:dyDescent="0.25">
      <c r="A572" s="86" t="s">
        <v>21387</v>
      </c>
      <c r="B572" s="86" t="s">
        <v>23155</v>
      </c>
      <c r="C572" s="86" t="s">
        <v>21388</v>
      </c>
      <c r="D572" s="86" t="s">
        <v>21389</v>
      </c>
      <c r="E572" s="86" t="s">
        <v>21384</v>
      </c>
      <c r="F572" s="86" t="s">
        <v>21385</v>
      </c>
      <c r="G572" s="86" t="s">
        <v>21093</v>
      </c>
      <c r="H572" s="86" t="s">
        <v>23156</v>
      </c>
      <c r="I572" s="86" t="s">
        <v>21093</v>
      </c>
      <c r="J572" s="86" t="s">
        <v>21386</v>
      </c>
      <c r="K572" s="86"/>
      <c r="L572" s="86" t="s">
        <v>21689</v>
      </c>
      <c r="M572" s="86"/>
      <c r="N572" s="86" t="s">
        <v>21690</v>
      </c>
      <c r="O572" s="86" t="s">
        <v>23148</v>
      </c>
      <c r="P572" s="86"/>
      <c r="Q572" s="86"/>
      <c r="R572" s="87">
        <v>0</v>
      </c>
      <c r="S572" s="87">
        <v>2</v>
      </c>
      <c r="T572" s="87">
        <v>2</v>
      </c>
      <c r="U572" s="88">
        <v>1.81</v>
      </c>
      <c r="V572" s="87">
        <v>1.2749999999999999E-2</v>
      </c>
      <c r="W572" s="83" t="s">
        <v>21093</v>
      </c>
      <c r="X572" s="84" t="s">
        <v>23157</v>
      </c>
      <c r="Y572" s="84">
        <v>1</v>
      </c>
      <c r="Z572" s="85" t="s">
        <v>21498</v>
      </c>
      <c r="AA572" s="85" t="s">
        <v>23150</v>
      </c>
      <c r="AB572" s="85" t="s">
        <v>21694</v>
      </c>
      <c r="AC572" s="85" t="s">
        <v>1861</v>
      </c>
      <c r="AD572" s="85" t="s">
        <v>21695</v>
      </c>
    </row>
    <row r="573" spans="1:30" x14ac:dyDescent="0.25">
      <c r="A573" s="86" t="s">
        <v>21387</v>
      </c>
      <c r="B573" s="86" t="s">
        <v>23158</v>
      </c>
      <c r="C573" s="86" t="s">
        <v>21388</v>
      </c>
      <c r="D573" s="86" t="s">
        <v>21389</v>
      </c>
      <c r="E573" s="86" t="s">
        <v>21384</v>
      </c>
      <c r="F573" s="86" t="s">
        <v>21385</v>
      </c>
      <c r="G573" s="86" t="s">
        <v>826</v>
      </c>
      <c r="H573" s="86" t="s">
        <v>23159</v>
      </c>
      <c r="I573" s="86" t="s">
        <v>826</v>
      </c>
      <c r="J573" s="86" t="s">
        <v>21386</v>
      </c>
      <c r="K573" s="86"/>
      <c r="L573" s="86" t="s">
        <v>21689</v>
      </c>
      <c r="M573" s="86"/>
      <c r="N573" s="86" t="s">
        <v>21690</v>
      </c>
      <c r="O573" s="86" t="s">
        <v>23148</v>
      </c>
      <c r="P573" s="86"/>
      <c r="Q573" s="86"/>
      <c r="R573" s="87">
        <v>0</v>
      </c>
      <c r="S573" s="87">
        <v>2</v>
      </c>
      <c r="T573" s="87">
        <v>2</v>
      </c>
      <c r="U573" s="88">
        <v>1.81</v>
      </c>
      <c r="V573" s="88">
        <v>1.2749999999999999E-2</v>
      </c>
      <c r="W573" s="83" t="s">
        <v>826</v>
      </c>
      <c r="X573" s="84" t="s">
        <v>23160</v>
      </c>
      <c r="Y573" s="84">
        <v>1</v>
      </c>
      <c r="Z573" s="85" t="s">
        <v>21498</v>
      </c>
      <c r="AA573" s="85" t="s">
        <v>23150</v>
      </c>
      <c r="AB573" s="85" t="s">
        <v>21694</v>
      </c>
      <c r="AC573" s="85" t="s">
        <v>1861</v>
      </c>
      <c r="AD573" s="85" t="s">
        <v>21695</v>
      </c>
    </row>
    <row r="574" spans="1:30" x14ac:dyDescent="0.25">
      <c r="A574" s="80" t="s">
        <v>21387</v>
      </c>
      <c r="B574" s="80" t="s">
        <v>23161</v>
      </c>
      <c r="C574" s="80" t="s">
        <v>21388</v>
      </c>
      <c r="D574" s="80" t="s">
        <v>21389</v>
      </c>
      <c r="E574" s="80" t="s">
        <v>21384</v>
      </c>
      <c r="F574" s="80" t="s">
        <v>21385</v>
      </c>
      <c r="G574" s="80" t="s">
        <v>548</v>
      </c>
      <c r="H574" s="80" t="s">
        <v>23162</v>
      </c>
      <c r="I574" s="80" t="s">
        <v>548</v>
      </c>
      <c r="J574" s="80" t="s">
        <v>21386</v>
      </c>
      <c r="K574" s="80"/>
      <c r="L574" s="80" t="s">
        <v>21689</v>
      </c>
      <c r="M574" s="80"/>
      <c r="N574" s="80" t="s">
        <v>21690</v>
      </c>
      <c r="O574" s="80" t="s">
        <v>23148</v>
      </c>
      <c r="P574" s="80"/>
      <c r="Q574" s="80"/>
      <c r="R574" s="81">
        <v>0</v>
      </c>
      <c r="S574" s="81">
        <v>2</v>
      </c>
      <c r="T574" s="81">
        <v>2</v>
      </c>
      <c r="U574" s="82">
        <v>1.81</v>
      </c>
      <c r="V574" s="82">
        <v>1.2749999999999999E-2</v>
      </c>
      <c r="W574" s="83" t="s">
        <v>548</v>
      </c>
      <c r="X574" s="84" t="s">
        <v>23163</v>
      </c>
      <c r="Y574" s="84">
        <v>1</v>
      </c>
      <c r="Z574" s="85" t="s">
        <v>21498</v>
      </c>
      <c r="AA574" s="85" t="s">
        <v>23150</v>
      </c>
      <c r="AB574" s="85" t="s">
        <v>21694</v>
      </c>
      <c r="AC574" s="85" t="s">
        <v>1861</v>
      </c>
      <c r="AD574" s="85" t="s">
        <v>21695</v>
      </c>
    </row>
    <row r="575" spans="1:30" x14ac:dyDescent="0.25">
      <c r="A575" s="86" t="s">
        <v>21387</v>
      </c>
      <c r="B575" s="86" t="s">
        <v>23164</v>
      </c>
      <c r="C575" s="86" t="s">
        <v>21388</v>
      </c>
      <c r="D575" s="86" t="s">
        <v>21389</v>
      </c>
      <c r="E575" s="86" t="s">
        <v>21384</v>
      </c>
      <c r="F575" s="86" t="s">
        <v>21385</v>
      </c>
      <c r="G575" s="86" t="s">
        <v>515</v>
      </c>
      <c r="H575" s="86" t="s">
        <v>23165</v>
      </c>
      <c r="I575" s="86" t="s">
        <v>515</v>
      </c>
      <c r="J575" s="86" t="s">
        <v>21386</v>
      </c>
      <c r="K575" s="86"/>
      <c r="L575" s="86" t="s">
        <v>21689</v>
      </c>
      <c r="M575" s="86"/>
      <c r="N575" s="86" t="s">
        <v>21690</v>
      </c>
      <c r="O575" s="86" t="s">
        <v>23148</v>
      </c>
      <c r="P575" s="86"/>
      <c r="Q575" s="86"/>
      <c r="R575" s="87">
        <v>0</v>
      </c>
      <c r="S575" s="87">
        <v>2</v>
      </c>
      <c r="T575" s="87">
        <v>2</v>
      </c>
      <c r="U575" s="88">
        <v>1.81</v>
      </c>
      <c r="V575" s="88">
        <v>1.2749999999999999E-2</v>
      </c>
      <c r="W575" s="83" t="s">
        <v>515</v>
      </c>
      <c r="X575" s="84" t="s">
        <v>23166</v>
      </c>
      <c r="Y575" s="84">
        <v>1</v>
      </c>
      <c r="Z575" s="85" t="s">
        <v>21498</v>
      </c>
      <c r="AA575" s="85" t="s">
        <v>23150</v>
      </c>
      <c r="AB575" s="85" t="s">
        <v>21694</v>
      </c>
      <c r="AC575" s="85" t="s">
        <v>1861</v>
      </c>
      <c r="AD575" s="85" t="s">
        <v>21695</v>
      </c>
    </row>
    <row r="576" spans="1:30" x14ac:dyDescent="0.25">
      <c r="A576" s="86" t="s">
        <v>21387</v>
      </c>
      <c r="B576" s="86" t="s">
        <v>23167</v>
      </c>
      <c r="C576" s="86" t="s">
        <v>21388</v>
      </c>
      <c r="D576" s="86" t="s">
        <v>21389</v>
      </c>
      <c r="E576" s="86" t="s">
        <v>21384</v>
      </c>
      <c r="F576" s="86" t="s">
        <v>21385</v>
      </c>
      <c r="G576" s="86" t="s">
        <v>618</v>
      </c>
      <c r="H576" s="86" t="s">
        <v>23168</v>
      </c>
      <c r="I576" s="86" t="s">
        <v>618</v>
      </c>
      <c r="J576" s="86" t="s">
        <v>21386</v>
      </c>
      <c r="K576" s="86"/>
      <c r="L576" s="86" t="s">
        <v>21689</v>
      </c>
      <c r="M576" s="86"/>
      <c r="N576" s="86" t="s">
        <v>21690</v>
      </c>
      <c r="O576" s="86" t="s">
        <v>23148</v>
      </c>
      <c r="P576" s="86"/>
      <c r="Q576" s="86"/>
      <c r="R576" s="87">
        <v>0</v>
      </c>
      <c r="S576" s="87">
        <v>2</v>
      </c>
      <c r="T576" s="87">
        <v>2</v>
      </c>
      <c r="U576" s="88">
        <v>1.81</v>
      </c>
      <c r="V576" s="87">
        <v>1.2749999999999999E-2</v>
      </c>
      <c r="W576" s="83" t="s">
        <v>618</v>
      </c>
      <c r="X576" s="84" t="s">
        <v>23169</v>
      </c>
      <c r="Y576" s="84">
        <v>1</v>
      </c>
      <c r="Z576" s="85" t="s">
        <v>21498</v>
      </c>
      <c r="AA576" s="85" t="s">
        <v>23150</v>
      </c>
      <c r="AB576" s="85" t="s">
        <v>21694</v>
      </c>
      <c r="AC576" s="85" t="s">
        <v>1861</v>
      </c>
      <c r="AD576" s="85" t="s">
        <v>21695</v>
      </c>
    </row>
    <row r="577" spans="1:30" x14ac:dyDescent="0.25">
      <c r="A577" s="80" t="s">
        <v>21387</v>
      </c>
      <c r="B577" s="80" t="s">
        <v>23170</v>
      </c>
      <c r="C577" s="80" t="s">
        <v>21388</v>
      </c>
      <c r="D577" s="80" t="s">
        <v>21389</v>
      </c>
      <c r="E577" s="80" t="s">
        <v>21384</v>
      </c>
      <c r="F577" s="80" t="s">
        <v>21385</v>
      </c>
      <c r="G577" s="80" t="s">
        <v>762</v>
      </c>
      <c r="H577" s="80" t="s">
        <v>23171</v>
      </c>
      <c r="I577" s="80" t="s">
        <v>762</v>
      </c>
      <c r="J577" s="80" t="s">
        <v>21386</v>
      </c>
      <c r="K577" s="80"/>
      <c r="L577" s="80" t="s">
        <v>21689</v>
      </c>
      <c r="M577" s="80"/>
      <c r="N577" s="80" t="s">
        <v>21690</v>
      </c>
      <c r="O577" s="80" t="s">
        <v>23148</v>
      </c>
      <c r="P577" s="80"/>
      <c r="Q577" s="80"/>
      <c r="R577" s="81">
        <v>0</v>
      </c>
      <c r="S577" s="81">
        <v>2</v>
      </c>
      <c r="T577" s="81">
        <v>2</v>
      </c>
      <c r="U577" s="82">
        <v>1.81</v>
      </c>
      <c r="V577" s="82">
        <v>1.2749999999999999E-2</v>
      </c>
      <c r="W577" s="83" t="s">
        <v>762</v>
      </c>
      <c r="X577" s="84" t="s">
        <v>23172</v>
      </c>
      <c r="Y577" s="84">
        <v>1</v>
      </c>
      <c r="Z577" s="85" t="s">
        <v>21498</v>
      </c>
      <c r="AA577" s="85" t="s">
        <v>23150</v>
      </c>
      <c r="AB577" s="85" t="s">
        <v>21694</v>
      </c>
      <c r="AC577" s="85" t="s">
        <v>1861</v>
      </c>
      <c r="AD577" s="85" t="s">
        <v>21695</v>
      </c>
    </row>
    <row r="578" spans="1:30" x14ac:dyDescent="0.25">
      <c r="A578" s="80" t="s">
        <v>21387</v>
      </c>
      <c r="B578" s="80" t="s">
        <v>23173</v>
      </c>
      <c r="C578" s="80" t="s">
        <v>21388</v>
      </c>
      <c r="D578" s="80" t="s">
        <v>21389</v>
      </c>
      <c r="E578" s="80" t="s">
        <v>21384</v>
      </c>
      <c r="F578" s="80" t="s">
        <v>21385</v>
      </c>
      <c r="G578" s="80" t="s">
        <v>106</v>
      </c>
      <c r="H578" s="80" t="s">
        <v>23174</v>
      </c>
      <c r="I578" s="80" t="s">
        <v>106</v>
      </c>
      <c r="J578" s="80" t="s">
        <v>21386</v>
      </c>
      <c r="K578" s="80"/>
      <c r="L578" s="80" t="s">
        <v>21689</v>
      </c>
      <c r="M578" s="80"/>
      <c r="N578" s="80" t="s">
        <v>21690</v>
      </c>
      <c r="O578" s="80" t="s">
        <v>23148</v>
      </c>
      <c r="P578" s="80"/>
      <c r="Q578" s="80"/>
      <c r="R578" s="81">
        <v>0</v>
      </c>
      <c r="S578" s="81">
        <v>2</v>
      </c>
      <c r="T578" s="81">
        <v>2</v>
      </c>
      <c r="U578" s="82">
        <v>1.81</v>
      </c>
      <c r="V578" s="82">
        <v>1.2749999999999999E-2</v>
      </c>
      <c r="W578" s="83" t="s">
        <v>106</v>
      </c>
      <c r="X578" s="84" t="s">
        <v>23175</v>
      </c>
      <c r="Y578" s="84">
        <v>1</v>
      </c>
      <c r="Z578" s="85" t="s">
        <v>21498</v>
      </c>
      <c r="AA578" s="85" t="s">
        <v>23150</v>
      </c>
      <c r="AB578" s="85" t="s">
        <v>21694</v>
      </c>
      <c r="AC578" s="85" t="s">
        <v>1861</v>
      </c>
      <c r="AD578" s="85" t="s">
        <v>21695</v>
      </c>
    </row>
    <row r="579" spans="1:30" x14ac:dyDescent="0.25">
      <c r="A579" s="86" t="s">
        <v>21387</v>
      </c>
      <c r="B579" s="86" t="s">
        <v>23176</v>
      </c>
      <c r="C579" s="86" t="s">
        <v>21388</v>
      </c>
      <c r="D579" s="86" t="s">
        <v>21389</v>
      </c>
      <c r="E579" s="86" t="s">
        <v>21384</v>
      </c>
      <c r="F579" s="86" t="s">
        <v>21385</v>
      </c>
      <c r="G579" s="86" t="s">
        <v>851</v>
      </c>
      <c r="H579" s="86" t="s">
        <v>23177</v>
      </c>
      <c r="I579" s="86" t="s">
        <v>851</v>
      </c>
      <c r="J579" s="86" t="s">
        <v>21386</v>
      </c>
      <c r="K579" s="86"/>
      <c r="L579" s="86" t="s">
        <v>21689</v>
      </c>
      <c r="M579" s="86"/>
      <c r="N579" s="86" t="s">
        <v>21690</v>
      </c>
      <c r="O579" s="86" t="s">
        <v>23148</v>
      </c>
      <c r="P579" s="86"/>
      <c r="Q579" s="86"/>
      <c r="R579" s="87">
        <v>0</v>
      </c>
      <c r="S579" s="87">
        <v>2</v>
      </c>
      <c r="T579" s="87">
        <v>2</v>
      </c>
      <c r="U579" s="88">
        <v>1.81</v>
      </c>
      <c r="V579" s="87">
        <v>1.2749999999999999E-2</v>
      </c>
      <c r="W579" s="83" t="s">
        <v>851</v>
      </c>
      <c r="X579" s="84" t="s">
        <v>23178</v>
      </c>
      <c r="Y579" s="84">
        <v>1</v>
      </c>
      <c r="Z579" s="85" t="s">
        <v>21498</v>
      </c>
      <c r="AA579" s="85" t="s">
        <v>23150</v>
      </c>
      <c r="AB579" s="85" t="s">
        <v>21694</v>
      </c>
      <c r="AC579" s="85" t="s">
        <v>1861</v>
      </c>
      <c r="AD579" s="85" t="s">
        <v>21695</v>
      </c>
    </row>
    <row r="580" spans="1:30" x14ac:dyDescent="0.25">
      <c r="A580" s="80" t="s">
        <v>21387</v>
      </c>
      <c r="B580" s="80" t="s">
        <v>23179</v>
      </c>
      <c r="C580" s="80" t="s">
        <v>21388</v>
      </c>
      <c r="D580" s="80" t="s">
        <v>21389</v>
      </c>
      <c r="E580" s="80" t="s">
        <v>21384</v>
      </c>
      <c r="F580" s="80" t="s">
        <v>21385</v>
      </c>
      <c r="G580" s="80" t="s">
        <v>442</v>
      </c>
      <c r="H580" s="80" t="s">
        <v>23180</v>
      </c>
      <c r="I580" s="80" t="s">
        <v>442</v>
      </c>
      <c r="J580" s="80" t="s">
        <v>21386</v>
      </c>
      <c r="K580" s="80"/>
      <c r="L580" s="80" t="s">
        <v>21689</v>
      </c>
      <c r="M580" s="80"/>
      <c r="N580" s="80" t="s">
        <v>21690</v>
      </c>
      <c r="O580" s="80" t="s">
        <v>23148</v>
      </c>
      <c r="P580" s="80"/>
      <c r="Q580" s="80"/>
      <c r="R580" s="81">
        <v>0</v>
      </c>
      <c r="S580" s="81">
        <v>2</v>
      </c>
      <c r="T580" s="81">
        <v>2</v>
      </c>
      <c r="U580" s="82">
        <v>1.81</v>
      </c>
      <c r="V580" s="82">
        <v>1.2749999999999999E-2</v>
      </c>
      <c r="W580" s="83" t="s">
        <v>442</v>
      </c>
      <c r="X580" s="84" t="s">
        <v>23181</v>
      </c>
      <c r="Y580" s="84">
        <v>1</v>
      </c>
      <c r="Z580" s="85" t="s">
        <v>21498</v>
      </c>
      <c r="AA580" s="85" t="s">
        <v>23150</v>
      </c>
      <c r="AB580" s="85" t="s">
        <v>21694</v>
      </c>
      <c r="AC580" s="85" t="s">
        <v>1861</v>
      </c>
      <c r="AD580" s="85" t="s">
        <v>21695</v>
      </c>
    </row>
    <row r="581" spans="1:30" x14ac:dyDescent="0.25">
      <c r="A581" s="80" t="s">
        <v>21387</v>
      </c>
      <c r="B581" s="80" t="s">
        <v>23182</v>
      </c>
      <c r="C581" s="80" t="s">
        <v>21388</v>
      </c>
      <c r="D581" s="80" t="s">
        <v>21389</v>
      </c>
      <c r="E581" s="80" t="s">
        <v>21384</v>
      </c>
      <c r="F581" s="80" t="s">
        <v>21385</v>
      </c>
      <c r="G581" s="80" t="s">
        <v>572</v>
      </c>
      <c r="H581" s="80" t="s">
        <v>23183</v>
      </c>
      <c r="I581" s="80" t="s">
        <v>572</v>
      </c>
      <c r="J581" s="80" t="s">
        <v>21386</v>
      </c>
      <c r="K581" s="80"/>
      <c r="L581" s="80" t="s">
        <v>21689</v>
      </c>
      <c r="M581" s="80"/>
      <c r="N581" s="80" t="s">
        <v>21690</v>
      </c>
      <c r="O581" s="80" t="s">
        <v>23148</v>
      </c>
      <c r="P581" s="80"/>
      <c r="Q581" s="80"/>
      <c r="R581" s="81">
        <v>0</v>
      </c>
      <c r="S581" s="81">
        <v>2</v>
      </c>
      <c r="T581" s="81">
        <v>2</v>
      </c>
      <c r="U581" s="82">
        <v>1.81</v>
      </c>
      <c r="V581" s="82">
        <v>1.2749999999999999E-2</v>
      </c>
      <c r="W581" s="83" t="s">
        <v>572</v>
      </c>
      <c r="X581" s="84" t="s">
        <v>23184</v>
      </c>
      <c r="Y581" s="84">
        <v>1</v>
      </c>
      <c r="Z581" s="85" t="s">
        <v>21498</v>
      </c>
      <c r="AA581" s="85" t="s">
        <v>23150</v>
      </c>
      <c r="AB581" s="85" t="s">
        <v>21694</v>
      </c>
      <c r="AC581" s="85" t="s">
        <v>1861</v>
      </c>
      <c r="AD581" s="85" t="s">
        <v>21695</v>
      </c>
    </row>
    <row r="582" spans="1:30" x14ac:dyDescent="0.25">
      <c r="A582" s="80" t="s">
        <v>21387</v>
      </c>
      <c r="B582" s="80" t="s">
        <v>23185</v>
      </c>
      <c r="C582" s="80" t="s">
        <v>21388</v>
      </c>
      <c r="D582" s="80" t="s">
        <v>21389</v>
      </c>
      <c r="E582" s="80" t="s">
        <v>21384</v>
      </c>
      <c r="F582" s="80" t="s">
        <v>21385</v>
      </c>
      <c r="G582" s="80" t="s">
        <v>807</v>
      </c>
      <c r="H582" s="80" t="s">
        <v>23186</v>
      </c>
      <c r="I582" s="80" t="s">
        <v>807</v>
      </c>
      <c r="J582" s="80" t="s">
        <v>21386</v>
      </c>
      <c r="K582" s="80"/>
      <c r="L582" s="80" t="s">
        <v>21689</v>
      </c>
      <c r="M582" s="80"/>
      <c r="N582" s="80" t="s">
        <v>21690</v>
      </c>
      <c r="O582" s="80" t="s">
        <v>23187</v>
      </c>
      <c r="P582" s="80"/>
      <c r="Q582" s="80"/>
      <c r="R582" s="81">
        <v>0</v>
      </c>
      <c r="S582" s="81">
        <v>2</v>
      </c>
      <c r="T582" s="81">
        <v>2</v>
      </c>
      <c r="U582" s="82">
        <v>1.81</v>
      </c>
      <c r="V582" s="82">
        <v>1.2749999999999999E-2</v>
      </c>
      <c r="W582" s="83" t="s">
        <v>807</v>
      </c>
      <c r="X582" s="84" t="s">
        <v>23188</v>
      </c>
      <c r="Y582" s="84">
        <v>1</v>
      </c>
      <c r="Z582" s="85" t="s">
        <v>21498</v>
      </c>
      <c r="AA582" s="85" t="s">
        <v>23189</v>
      </c>
      <c r="AB582" s="85" t="s">
        <v>21694</v>
      </c>
      <c r="AC582" s="85" t="s">
        <v>1861</v>
      </c>
      <c r="AD582" s="85" t="s">
        <v>21695</v>
      </c>
    </row>
    <row r="583" spans="1:30" x14ac:dyDescent="0.25">
      <c r="A583" s="86" t="s">
        <v>21387</v>
      </c>
      <c r="B583" s="86" t="s">
        <v>23190</v>
      </c>
      <c r="C583" s="86" t="s">
        <v>21388</v>
      </c>
      <c r="D583" s="86" t="s">
        <v>21389</v>
      </c>
      <c r="E583" s="86" t="s">
        <v>21384</v>
      </c>
      <c r="F583" s="86" t="s">
        <v>21385</v>
      </c>
      <c r="G583" s="86" t="s">
        <v>91</v>
      </c>
      <c r="H583" s="86" t="s">
        <v>23191</v>
      </c>
      <c r="I583" s="86" t="s">
        <v>91</v>
      </c>
      <c r="J583" s="86" t="s">
        <v>21386</v>
      </c>
      <c r="K583" s="86"/>
      <c r="L583" s="86" t="s">
        <v>21689</v>
      </c>
      <c r="M583" s="86"/>
      <c r="N583" s="86" t="s">
        <v>21690</v>
      </c>
      <c r="O583" s="86" t="s">
        <v>23187</v>
      </c>
      <c r="P583" s="86"/>
      <c r="Q583" s="86"/>
      <c r="R583" s="87">
        <v>0</v>
      </c>
      <c r="S583" s="87">
        <v>2</v>
      </c>
      <c r="T583" s="87">
        <v>2</v>
      </c>
      <c r="U583" s="88">
        <v>1.81</v>
      </c>
      <c r="V583" s="87">
        <v>1.2749999999999999E-2</v>
      </c>
      <c r="W583" s="83" t="s">
        <v>91</v>
      </c>
      <c r="X583" s="84" t="s">
        <v>23192</v>
      </c>
      <c r="Y583" s="84">
        <v>1</v>
      </c>
      <c r="Z583" s="85" t="s">
        <v>21498</v>
      </c>
      <c r="AA583" s="85" t="s">
        <v>23189</v>
      </c>
      <c r="AB583" s="85" t="s">
        <v>21694</v>
      </c>
      <c r="AC583" s="85" t="s">
        <v>1861</v>
      </c>
      <c r="AD583" s="85" t="s">
        <v>21695</v>
      </c>
    </row>
    <row r="584" spans="1:30" x14ac:dyDescent="0.25">
      <c r="A584" s="80" t="s">
        <v>21387</v>
      </c>
      <c r="B584" s="80" t="s">
        <v>23193</v>
      </c>
      <c r="C584" s="80" t="s">
        <v>21388</v>
      </c>
      <c r="D584" s="80" t="s">
        <v>21389</v>
      </c>
      <c r="E584" s="80" t="s">
        <v>21384</v>
      </c>
      <c r="F584" s="80" t="s">
        <v>21385</v>
      </c>
      <c r="G584" s="80" t="s">
        <v>280</v>
      </c>
      <c r="H584" s="80" t="s">
        <v>23194</v>
      </c>
      <c r="I584" s="80" t="s">
        <v>280</v>
      </c>
      <c r="J584" s="80" t="s">
        <v>21386</v>
      </c>
      <c r="K584" s="80"/>
      <c r="L584" s="80" t="s">
        <v>21689</v>
      </c>
      <c r="M584" s="80"/>
      <c r="N584" s="80" t="s">
        <v>21690</v>
      </c>
      <c r="O584" s="80" t="s">
        <v>23187</v>
      </c>
      <c r="P584" s="80"/>
      <c r="Q584" s="80"/>
      <c r="R584" s="81">
        <v>0</v>
      </c>
      <c r="S584" s="81">
        <v>2</v>
      </c>
      <c r="T584" s="81">
        <v>2</v>
      </c>
      <c r="U584" s="82">
        <v>1.81</v>
      </c>
      <c r="V584" s="82">
        <v>1.2749999999999999E-2</v>
      </c>
      <c r="W584" s="83" t="s">
        <v>280</v>
      </c>
      <c r="X584" s="84" t="s">
        <v>23195</v>
      </c>
      <c r="Y584" s="84">
        <v>1</v>
      </c>
      <c r="Z584" s="85" t="s">
        <v>21498</v>
      </c>
      <c r="AA584" s="85" t="s">
        <v>23189</v>
      </c>
      <c r="AB584" s="85" t="s">
        <v>21694</v>
      </c>
      <c r="AC584" s="85" t="s">
        <v>1861</v>
      </c>
      <c r="AD584" s="85" t="s">
        <v>21695</v>
      </c>
    </row>
    <row r="585" spans="1:30" x14ac:dyDescent="0.25">
      <c r="A585" s="86" t="s">
        <v>21387</v>
      </c>
      <c r="B585" s="86" t="s">
        <v>23196</v>
      </c>
      <c r="C585" s="86" t="s">
        <v>21388</v>
      </c>
      <c r="D585" s="86" t="s">
        <v>21389</v>
      </c>
      <c r="E585" s="86" t="s">
        <v>21384</v>
      </c>
      <c r="F585" s="86" t="s">
        <v>21385</v>
      </c>
      <c r="G585" s="86" t="s">
        <v>318</v>
      </c>
      <c r="H585" s="86" t="s">
        <v>23197</v>
      </c>
      <c r="I585" s="86" t="s">
        <v>318</v>
      </c>
      <c r="J585" s="86" t="s">
        <v>21386</v>
      </c>
      <c r="K585" s="86"/>
      <c r="L585" s="86" t="s">
        <v>21689</v>
      </c>
      <c r="M585" s="86"/>
      <c r="N585" s="86" t="s">
        <v>21690</v>
      </c>
      <c r="O585" s="86" t="s">
        <v>23187</v>
      </c>
      <c r="P585" s="86"/>
      <c r="Q585" s="86"/>
      <c r="R585" s="87">
        <v>0</v>
      </c>
      <c r="S585" s="87">
        <v>2</v>
      </c>
      <c r="T585" s="87">
        <v>2</v>
      </c>
      <c r="U585" s="88">
        <v>1.81</v>
      </c>
      <c r="V585" s="87">
        <v>1.2749999999999999E-2</v>
      </c>
      <c r="W585" s="83" t="s">
        <v>318</v>
      </c>
      <c r="X585" s="84" t="s">
        <v>23198</v>
      </c>
      <c r="Y585" s="84">
        <v>1</v>
      </c>
      <c r="Z585" s="85" t="s">
        <v>21498</v>
      </c>
      <c r="AA585" s="85" t="s">
        <v>23189</v>
      </c>
      <c r="AB585" s="85" t="s">
        <v>21694</v>
      </c>
      <c r="AC585" s="85" t="s">
        <v>1861</v>
      </c>
      <c r="AD585" s="85" t="s">
        <v>21695</v>
      </c>
    </row>
    <row r="586" spans="1:30" x14ac:dyDescent="0.25">
      <c r="A586" s="80" t="s">
        <v>21387</v>
      </c>
      <c r="B586" s="80" t="s">
        <v>23199</v>
      </c>
      <c r="C586" s="80" t="s">
        <v>21388</v>
      </c>
      <c r="D586" s="80" t="s">
        <v>21389</v>
      </c>
      <c r="E586" s="80" t="s">
        <v>21384</v>
      </c>
      <c r="F586" s="80" t="s">
        <v>21385</v>
      </c>
      <c r="G586" s="80" t="s">
        <v>870</v>
      </c>
      <c r="H586" s="80" t="s">
        <v>23200</v>
      </c>
      <c r="I586" s="80" t="s">
        <v>870</v>
      </c>
      <c r="J586" s="80" t="s">
        <v>21386</v>
      </c>
      <c r="K586" s="80"/>
      <c r="L586" s="80" t="s">
        <v>21689</v>
      </c>
      <c r="M586" s="80"/>
      <c r="N586" s="80" t="s">
        <v>21690</v>
      </c>
      <c r="O586" s="80" t="s">
        <v>23187</v>
      </c>
      <c r="P586" s="80"/>
      <c r="Q586" s="80"/>
      <c r="R586" s="81">
        <v>0</v>
      </c>
      <c r="S586" s="81">
        <v>2</v>
      </c>
      <c r="T586" s="81">
        <v>2</v>
      </c>
      <c r="U586" s="82">
        <v>1.81</v>
      </c>
      <c r="V586" s="82">
        <v>1.2749999999999999E-2</v>
      </c>
      <c r="W586" s="83" t="s">
        <v>870</v>
      </c>
      <c r="X586" s="84" t="s">
        <v>23201</v>
      </c>
      <c r="Y586" s="84">
        <v>1</v>
      </c>
      <c r="Z586" s="85" t="s">
        <v>21498</v>
      </c>
      <c r="AA586" s="85" t="s">
        <v>23189</v>
      </c>
      <c r="AB586" s="85" t="s">
        <v>21694</v>
      </c>
      <c r="AC586" s="85" t="s">
        <v>1861</v>
      </c>
      <c r="AD586" s="85" t="s">
        <v>21695</v>
      </c>
    </row>
    <row r="587" spans="1:30" x14ac:dyDescent="0.25">
      <c r="A587" s="80" t="s">
        <v>21387</v>
      </c>
      <c r="B587" s="80" t="s">
        <v>23202</v>
      </c>
      <c r="C587" s="80" t="s">
        <v>21388</v>
      </c>
      <c r="D587" s="80" t="s">
        <v>21389</v>
      </c>
      <c r="E587" s="80" t="s">
        <v>21384</v>
      </c>
      <c r="F587" s="80" t="s">
        <v>21385</v>
      </c>
      <c r="G587" s="80" t="s">
        <v>839</v>
      </c>
      <c r="H587" s="80" t="s">
        <v>23203</v>
      </c>
      <c r="I587" s="80" t="s">
        <v>839</v>
      </c>
      <c r="J587" s="80" t="s">
        <v>21386</v>
      </c>
      <c r="K587" s="80"/>
      <c r="L587" s="80" t="s">
        <v>21689</v>
      </c>
      <c r="M587" s="80"/>
      <c r="N587" s="80" t="s">
        <v>21690</v>
      </c>
      <c r="O587" s="80" t="s">
        <v>23187</v>
      </c>
      <c r="P587" s="80"/>
      <c r="Q587" s="80"/>
      <c r="R587" s="81">
        <v>0</v>
      </c>
      <c r="S587" s="81">
        <v>2</v>
      </c>
      <c r="T587" s="81">
        <v>2</v>
      </c>
      <c r="U587" s="82">
        <v>1.81</v>
      </c>
      <c r="V587" s="81">
        <v>1.2749999999999999E-2</v>
      </c>
      <c r="W587" s="83" t="s">
        <v>839</v>
      </c>
      <c r="X587" s="84" t="s">
        <v>23204</v>
      </c>
      <c r="Y587" s="84">
        <v>1</v>
      </c>
      <c r="Z587" s="85" t="s">
        <v>21498</v>
      </c>
      <c r="AA587" s="85" t="s">
        <v>23189</v>
      </c>
      <c r="AB587" s="85" t="s">
        <v>21694</v>
      </c>
      <c r="AC587" s="85" t="s">
        <v>1861</v>
      </c>
      <c r="AD587" s="85" t="s">
        <v>21695</v>
      </c>
    </row>
    <row r="588" spans="1:30" x14ac:dyDescent="0.25">
      <c r="A588" s="86" t="s">
        <v>21387</v>
      </c>
      <c r="B588" s="86" t="s">
        <v>23205</v>
      </c>
      <c r="C588" s="86" t="s">
        <v>21388</v>
      </c>
      <c r="D588" s="86" t="s">
        <v>21389</v>
      </c>
      <c r="E588" s="86" t="s">
        <v>21384</v>
      </c>
      <c r="F588" s="86" t="s">
        <v>21385</v>
      </c>
      <c r="G588" s="86" t="s">
        <v>286</v>
      </c>
      <c r="H588" s="86" t="s">
        <v>23206</v>
      </c>
      <c r="I588" s="86" t="s">
        <v>286</v>
      </c>
      <c r="J588" s="86" t="s">
        <v>21386</v>
      </c>
      <c r="K588" s="86"/>
      <c r="L588" s="86" t="s">
        <v>21689</v>
      </c>
      <c r="M588" s="86"/>
      <c r="N588" s="86" t="s">
        <v>21690</v>
      </c>
      <c r="O588" s="86" t="s">
        <v>23187</v>
      </c>
      <c r="P588" s="86"/>
      <c r="Q588" s="86"/>
      <c r="R588" s="87">
        <v>0</v>
      </c>
      <c r="S588" s="87">
        <v>2</v>
      </c>
      <c r="T588" s="87">
        <v>2</v>
      </c>
      <c r="U588" s="88">
        <v>1.81</v>
      </c>
      <c r="V588" s="88">
        <v>1.2749999999999999E-2</v>
      </c>
      <c r="W588" s="83" t="s">
        <v>286</v>
      </c>
      <c r="X588" s="84" t="s">
        <v>23207</v>
      </c>
      <c r="Y588" s="84">
        <v>1</v>
      </c>
      <c r="Z588" s="85" t="s">
        <v>21498</v>
      </c>
      <c r="AA588" s="85" t="s">
        <v>23189</v>
      </c>
      <c r="AB588" s="85" t="s">
        <v>21694</v>
      </c>
      <c r="AC588" s="85" t="s">
        <v>1861</v>
      </c>
      <c r="AD588" s="85" t="s">
        <v>21695</v>
      </c>
    </row>
    <row r="589" spans="1:30" x14ac:dyDescent="0.25">
      <c r="A589" s="86" t="s">
        <v>21387</v>
      </c>
      <c r="B589" s="86" t="s">
        <v>23208</v>
      </c>
      <c r="C589" s="86" t="s">
        <v>21388</v>
      </c>
      <c r="D589" s="86" t="s">
        <v>21389</v>
      </c>
      <c r="E589" s="86" t="s">
        <v>21384</v>
      </c>
      <c r="F589" s="86" t="s">
        <v>21385</v>
      </c>
      <c r="G589" s="86" t="s">
        <v>23209</v>
      </c>
      <c r="H589" s="86" t="s">
        <v>23210</v>
      </c>
      <c r="I589" s="86" t="s">
        <v>23209</v>
      </c>
      <c r="J589" s="86" t="s">
        <v>21386</v>
      </c>
      <c r="K589" s="86"/>
      <c r="L589" s="86" t="s">
        <v>21689</v>
      </c>
      <c r="M589" s="86"/>
      <c r="N589" s="86" t="s">
        <v>21690</v>
      </c>
      <c r="O589" s="86" t="s">
        <v>23187</v>
      </c>
      <c r="P589" s="86"/>
      <c r="Q589" s="86"/>
      <c r="R589" s="87">
        <v>0</v>
      </c>
      <c r="S589" s="87">
        <v>2</v>
      </c>
      <c r="T589" s="87">
        <v>2</v>
      </c>
      <c r="U589" s="88">
        <v>1.81</v>
      </c>
      <c r="V589" s="88">
        <v>1.2749999999999999E-2</v>
      </c>
      <c r="W589" s="83" t="s">
        <v>23209</v>
      </c>
      <c r="X589" s="84" t="s">
        <v>23211</v>
      </c>
      <c r="Y589" s="84">
        <v>1</v>
      </c>
      <c r="Z589" s="85" t="s">
        <v>21498</v>
      </c>
      <c r="AA589" s="85" t="s">
        <v>23189</v>
      </c>
      <c r="AB589" s="85" t="s">
        <v>21694</v>
      </c>
      <c r="AC589" s="85" t="s">
        <v>1861</v>
      </c>
      <c r="AD589" s="85" t="s">
        <v>21695</v>
      </c>
    </row>
    <row r="590" spans="1:30" x14ac:dyDescent="0.25">
      <c r="A590" s="80" t="s">
        <v>21387</v>
      </c>
      <c r="B590" s="80" t="s">
        <v>23212</v>
      </c>
      <c r="C590" s="80" t="s">
        <v>21388</v>
      </c>
      <c r="D590" s="80" t="s">
        <v>21389</v>
      </c>
      <c r="E590" s="80" t="s">
        <v>21384</v>
      </c>
      <c r="F590" s="80" t="s">
        <v>21385</v>
      </c>
      <c r="G590" s="80" t="s">
        <v>21063</v>
      </c>
      <c r="H590" s="80" t="s">
        <v>23213</v>
      </c>
      <c r="I590" s="80" t="s">
        <v>21063</v>
      </c>
      <c r="J590" s="80" t="s">
        <v>21386</v>
      </c>
      <c r="K590" s="80"/>
      <c r="L590" s="80" t="s">
        <v>21689</v>
      </c>
      <c r="M590" s="80"/>
      <c r="N590" s="80" t="s">
        <v>21690</v>
      </c>
      <c r="O590" s="80" t="s">
        <v>23187</v>
      </c>
      <c r="P590" s="80"/>
      <c r="Q590" s="80"/>
      <c r="R590" s="81">
        <v>0</v>
      </c>
      <c r="S590" s="81">
        <v>2</v>
      </c>
      <c r="T590" s="81">
        <v>2</v>
      </c>
      <c r="U590" s="82">
        <v>1.81</v>
      </c>
      <c r="V590" s="82">
        <v>1.2749999999999999E-2</v>
      </c>
      <c r="W590" s="83" t="s">
        <v>21063</v>
      </c>
      <c r="X590" s="84" t="s">
        <v>23214</v>
      </c>
      <c r="Y590" s="84">
        <v>1</v>
      </c>
      <c r="Z590" s="85" t="s">
        <v>21498</v>
      </c>
      <c r="AA590" s="85" t="s">
        <v>23189</v>
      </c>
      <c r="AB590" s="85" t="s">
        <v>21694</v>
      </c>
      <c r="AC590" s="85" t="s">
        <v>1861</v>
      </c>
      <c r="AD590" s="85" t="s">
        <v>21695</v>
      </c>
    </row>
    <row r="591" spans="1:30" x14ac:dyDescent="0.25">
      <c r="A591" s="86" t="s">
        <v>21387</v>
      </c>
      <c r="B591" s="86" t="s">
        <v>23215</v>
      </c>
      <c r="C591" s="86" t="s">
        <v>21388</v>
      </c>
      <c r="D591" s="86" t="s">
        <v>21389</v>
      </c>
      <c r="E591" s="86" t="s">
        <v>21384</v>
      </c>
      <c r="F591" s="86" t="s">
        <v>21385</v>
      </c>
      <c r="G591" s="86" t="s">
        <v>758</v>
      </c>
      <c r="H591" s="86" t="s">
        <v>23216</v>
      </c>
      <c r="I591" s="86" t="s">
        <v>758</v>
      </c>
      <c r="J591" s="86" t="s">
        <v>21386</v>
      </c>
      <c r="K591" s="86"/>
      <c r="L591" s="86" t="s">
        <v>21689</v>
      </c>
      <c r="M591" s="86"/>
      <c r="N591" s="86" t="s">
        <v>21690</v>
      </c>
      <c r="O591" s="86" t="s">
        <v>23187</v>
      </c>
      <c r="P591" s="86"/>
      <c r="Q591" s="86"/>
      <c r="R591" s="87">
        <v>0</v>
      </c>
      <c r="S591" s="87">
        <v>2</v>
      </c>
      <c r="T591" s="87">
        <v>2</v>
      </c>
      <c r="U591" s="88">
        <v>1.81</v>
      </c>
      <c r="V591" s="88">
        <v>1.2749999999999999E-2</v>
      </c>
      <c r="W591" s="83" t="s">
        <v>758</v>
      </c>
      <c r="X591" s="84" t="s">
        <v>23217</v>
      </c>
      <c r="Y591" s="84">
        <v>1</v>
      </c>
      <c r="Z591" s="85" t="s">
        <v>21498</v>
      </c>
      <c r="AA591" s="85" t="s">
        <v>23189</v>
      </c>
      <c r="AB591" s="85" t="s">
        <v>21694</v>
      </c>
      <c r="AC591" s="85" t="s">
        <v>1861</v>
      </c>
      <c r="AD591" s="85" t="s">
        <v>21695</v>
      </c>
    </row>
    <row r="592" spans="1:30" x14ac:dyDescent="0.25">
      <c r="A592" s="86" t="s">
        <v>21387</v>
      </c>
      <c r="B592" s="86" t="s">
        <v>23218</v>
      </c>
      <c r="C592" s="86" t="s">
        <v>21388</v>
      </c>
      <c r="D592" s="86" t="s">
        <v>21389</v>
      </c>
      <c r="E592" s="86" t="s">
        <v>21384</v>
      </c>
      <c r="F592" s="86" t="s">
        <v>21385</v>
      </c>
      <c r="G592" s="86" t="s">
        <v>874</v>
      </c>
      <c r="H592" s="86" t="s">
        <v>23219</v>
      </c>
      <c r="I592" s="86" t="s">
        <v>874</v>
      </c>
      <c r="J592" s="86" t="s">
        <v>21386</v>
      </c>
      <c r="K592" s="86"/>
      <c r="L592" s="86" t="s">
        <v>21689</v>
      </c>
      <c r="M592" s="86"/>
      <c r="N592" s="86" t="s">
        <v>21690</v>
      </c>
      <c r="O592" s="86" t="s">
        <v>23187</v>
      </c>
      <c r="P592" s="86"/>
      <c r="Q592" s="86"/>
      <c r="R592" s="87">
        <v>0</v>
      </c>
      <c r="S592" s="87">
        <v>2</v>
      </c>
      <c r="T592" s="87">
        <v>2</v>
      </c>
      <c r="U592" s="88">
        <v>1.81</v>
      </c>
      <c r="V592" s="87">
        <v>1.2749999999999999E-2</v>
      </c>
      <c r="W592" s="83" t="s">
        <v>874</v>
      </c>
      <c r="X592" s="84" t="s">
        <v>23220</v>
      </c>
      <c r="Y592" s="84">
        <v>1</v>
      </c>
      <c r="Z592" s="85" t="s">
        <v>21498</v>
      </c>
      <c r="AA592" s="85" t="s">
        <v>23189</v>
      </c>
      <c r="AB592" s="85" t="s">
        <v>21694</v>
      </c>
      <c r="AC592" s="85" t="s">
        <v>1861</v>
      </c>
      <c r="AD592" s="85" t="s">
        <v>21695</v>
      </c>
    </row>
    <row r="593" spans="1:30" x14ac:dyDescent="0.25">
      <c r="A593" s="86" t="s">
        <v>21387</v>
      </c>
      <c r="B593" s="86" t="s">
        <v>23221</v>
      </c>
      <c r="C593" s="86" t="s">
        <v>21388</v>
      </c>
      <c r="D593" s="86" t="s">
        <v>21389</v>
      </c>
      <c r="E593" s="86" t="s">
        <v>21384</v>
      </c>
      <c r="F593" s="86" t="s">
        <v>21385</v>
      </c>
      <c r="G593" s="86" t="s">
        <v>23222</v>
      </c>
      <c r="H593" s="86" t="s">
        <v>23223</v>
      </c>
      <c r="I593" s="86" t="s">
        <v>23222</v>
      </c>
      <c r="J593" s="86" t="s">
        <v>21386</v>
      </c>
      <c r="K593" s="86"/>
      <c r="L593" s="86" t="s">
        <v>21689</v>
      </c>
      <c r="M593" s="86"/>
      <c r="N593" s="86" t="s">
        <v>21690</v>
      </c>
      <c r="O593" s="86" t="s">
        <v>23187</v>
      </c>
      <c r="P593" s="86"/>
      <c r="Q593" s="86"/>
      <c r="R593" s="87">
        <v>0</v>
      </c>
      <c r="S593" s="87">
        <v>2</v>
      </c>
      <c r="T593" s="87">
        <v>2</v>
      </c>
      <c r="U593" s="88">
        <v>1.81</v>
      </c>
      <c r="V593" s="88">
        <v>1.2749999999999999E-2</v>
      </c>
      <c r="W593" s="83" t="s">
        <v>23222</v>
      </c>
      <c r="X593" s="84" t="s">
        <v>23224</v>
      </c>
      <c r="Y593" s="84">
        <v>1</v>
      </c>
      <c r="Z593" s="85" t="s">
        <v>21498</v>
      </c>
      <c r="AA593" s="85" t="s">
        <v>23189</v>
      </c>
      <c r="AB593" s="85" t="s">
        <v>21694</v>
      </c>
      <c r="AC593" s="85" t="s">
        <v>1861</v>
      </c>
      <c r="AD593" s="85" t="s">
        <v>21695</v>
      </c>
    </row>
    <row r="594" spans="1:30" x14ac:dyDescent="0.25">
      <c r="A594" s="80" t="s">
        <v>21387</v>
      </c>
      <c r="B594" s="80" t="s">
        <v>23225</v>
      </c>
      <c r="C594" s="80" t="s">
        <v>21388</v>
      </c>
      <c r="D594" s="80" t="s">
        <v>21389</v>
      </c>
      <c r="E594" s="80" t="s">
        <v>21384</v>
      </c>
      <c r="F594" s="80" t="s">
        <v>21385</v>
      </c>
      <c r="G594" s="80" t="s">
        <v>23222</v>
      </c>
      <c r="H594" s="80" t="s">
        <v>23223</v>
      </c>
      <c r="I594" s="80" t="s">
        <v>23222</v>
      </c>
      <c r="J594" s="80" t="s">
        <v>21386</v>
      </c>
      <c r="K594" s="80"/>
      <c r="L594" s="80" t="s">
        <v>21971</v>
      </c>
      <c r="M594" s="80"/>
      <c r="N594" s="80" t="s">
        <v>21972</v>
      </c>
      <c r="O594" s="80" t="s">
        <v>21973</v>
      </c>
      <c r="P594" s="80"/>
      <c r="Q594" s="80"/>
      <c r="R594" s="81">
        <v>0</v>
      </c>
      <c r="S594" s="81">
        <v>1</v>
      </c>
      <c r="T594" s="81">
        <v>1</v>
      </c>
      <c r="U594" s="82">
        <v>0.216</v>
      </c>
      <c r="V594" s="81">
        <v>3.5E-4</v>
      </c>
      <c r="W594" s="83" t="s">
        <v>23222</v>
      </c>
      <c r="X594" s="84" t="s">
        <v>23224</v>
      </c>
      <c r="Y594" s="84">
        <v>0</v>
      </c>
      <c r="Z594" s="85" t="s">
        <v>21498</v>
      </c>
      <c r="AA594" s="85" t="s">
        <v>21974</v>
      </c>
      <c r="AB594" s="85" t="s">
        <v>21694</v>
      </c>
      <c r="AC594" s="85" t="s">
        <v>1861</v>
      </c>
      <c r="AD594" s="85" t="s">
        <v>21695</v>
      </c>
    </row>
    <row r="595" spans="1:30" x14ac:dyDescent="0.25">
      <c r="A595" s="86" t="s">
        <v>21387</v>
      </c>
      <c r="B595" s="86" t="s">
        <v>23226</v>
      </c>
      <c r="C595" s="86" t="s">
        <v>21388</v>
      </c>
      <c r="D595" s="86" t="s">
        <v>21389</v>
      </c>
      <c r="E595" s="86" t="s">
        <v>21384</v>
      </c>
      <c r="F595" s="86" t="s">
        <v>21385</v>
      </c>
      <c r="G595" s="86" t="s">
        <v>21064</v>
      </c>
      <c r="H595" s="86" t="s">
        <v>23227</v>
      </c>
      <c r="I595" s="86" t="s">
        <v>21064</v>
      </c>
      <c r="J595" s="86" t="s">
        <v>21386</v>
      </c>
      <c r="K595" s="86"/>
      <c r="L595" s="86" t="s">
        <v>21689</v>
      </c>
      <c r="M595" s="86"/>
      <c r="N595" s="86" t="s">
        <v>21690</v>
      </c>
      <c r="O595" s="86" t="s">
        <v>23187</v>
      </c>
      <c r="P595" s="86"/>
      <c r="Q595" s="86"/>
      <c r="R595" s="87">
        <v>0</v>
      </c>
      <c r="S595" s="87">
        <v>2</v>
      </c>
      <c r="T595" s="87">
        <v>2</v>
      </c>
      <c r="U595" s="87">
        <v>1.81</v>
      </c>
      <c r="V595" s="88">
        <v>1.2749999999999999E-2</v>
      </c>
      <c r="W595" s="83" t="s">
        <v>21064</v>
      </c>
      <c r="X595" s="84" t="s">
        <v>23228</v>
      </c>
      <c r="Y595" s="84">
        <v>1</v>
      </c>
      <c r="Z595" s="85" t="s">
        <v>21498</v>
      </c>
      <c r="AA595" s="85" t="s">
        <v>23189</v>
      </c>
      <c r="AB595" s="85" t="s">
        <v>21694</v>
      </c>
      <c r="AC595" s="85" t="s">
        <v>1861</v>
      </c>
      <c r="AD595" s="85" t="s">
        <v>21695</v>
      </c>
    </row>
    <row r="596" spans="1:30" x14ac:dyDescent="0.25">
      <c r="A596" s="86" t="s">
        <v>21387</v>
      </c>
      <c r="B596" s="86" t="s">
        <v>23229</v>
      </c>
      <c r="C596" s="86" t="s">
        <v>21388</v>
      </c>
      <c r="D596" s="86" t="s">
        <v>21389</v>
      </c>
      <c r="E596" s="86" t="s">
        <v>21384</v>
      </c>
      <c r="F596" s="86" t="s">
        <v>21385</v>
      </c>
      <c r="G596" s="86" t="s">
        <v>423</v>
      </c>
      <c r="H596" s="86" t="s">
        <v>21550</v>
      </c>
      <c r="I596" s="86" t="s">
        <v>423</v>
      </c>
      <c r="J596" s="86" t="s">
        <v>21386</v>
      </c>
      <c r="K596" s="86"/>
      <c r="L596" s="86" t="s">
        <v>23230</v>
      </c>
      <c r="M596" s="86"/>
      <c r="N596" s="86" t="s">
        <v>22104</v>
      </c>
      <c r="O596" s="86" t="s">
        <v>23231</v>
      </c>
      <c r="P596" s="86"/>
      <c r="Q596" s="86"/>
      <c r="R596" s="87">
        <v>0</v>
      </c>
      <c r="S596" s="87">
        <v>2</v>
      </c>
      <c r="T596" s="87">
        <v>1</v>
      </c>
      <c r="U596" s="88">
        <v>0</v>
      </c>
      <c r="V596" s="87">
        <v>0</v>
      </c>
      <c r="W596" s="83" t="s">
        <v>423</v>
      </c>
      <c r="X596" s="84" t="s">
        <v>23232</v>
      </c>
      <c r="Y596" s="84">
        <v>1</v>
      </c>
      <c r="Z596" s="85" t="s">
        <v>21498</v>
      </c>
      <c r="AA596" s="85" t="s">
        <v>23233</v>
      </c>
      <c r="AB596" s="85" t="s">
        <v>21694</v>
      </c>
      <c r="AC596" s="85" t="s">
        <v>1861</v>
      </c>
      <c r="AD596" s="85" t="s">
        <v>21501</v>
      </c>
    </row>
    <row r="597" spans="1:30" x14ac:dyDescent="0.25">
      <c r="A597" s="86" t="s">
        <v>21387</v>
      </c>
      <c r="B597" s="86" t="s">
        <v>23234</v>
      </c>
      <c r="C597" s="86" t="s">
        <v>21388</v>
      </c>
      <c r="D597" s="86" t="s">
        <v>21389</v>
      </c>
      <c r="E597" s="86" t="s">
        <v>21384</v>
      </c>
      <c r="F597" s="86" t="s">
        <v>21385</v>
      </c>
      <c r="G597" s="86" t="s">
        <v>678</v>
      </c>
      <c r="H597" s="86" t="s">
        <v>21553</v>
      </c>
      <c r="I597" s="86" t="s">
        <v>678</v>
      </c>
      <c r="J597" s="86" t="s">
        <v>21386</v>
      </c>
      <c r="K597" s="86"/>
      <c r="L597" s="86" t="s">
        <v>23230</v>
      </c>
      <c r="M597" s="86"/>
      <c r="N597" s="86" t="s">
        <v>22104</v>
      </c>
      <c r="O597" s="86" t="s">
        <v>23231</v>
      </c>
      <c r="P597" s="86"/>
      <c r="Q597" s="86"/>
      <c r="R597" s="87">
        <v>0</v>
      </c>
      <c r="S597" s="87">
        <v>2</v>
      </c>
      <c r="T597" s="87">
        <v>1</v>
      </c>
      <c r="U597" s="88">
        <v>0</v>
      </c>
      <c r="V597" s="88">
        <v>0</v>
      </c>
      <c r="W597" s="83" t="s">
        <v>678</v>
      </c>
      <c r="X597" s="84" t="s">
        <v>23235</v>
      </c>
      <c r="Y597" s="84">
        <v>1</v>
      </c>
      <c r="Z597" s="85" t="s">
        <v>21498</v>
      </c>
      <c r="AA597" s="85" t="s">
        <v>23233</v>
      </c>
      <c r="AB597" s="85" t="s">
        <v>21694</v>
      </c>
      <c r="AC597" s="85" t="s">
        <v>1861</v>
      </c>
      <c r="AD597" s="85" t="s">
        <v>21501</v>
      </c>
    </row>
    <row r="598" spans="1:30" x14ac:dyDescent="0.25">
      <c r="A598" s="86" t="s">
        <v>21387</v>
      </c>
      <c r="B598" s="86" t="s">
        <v>23236</v>
      </c>
      <c r="C598" s="86" t="s">
        <v>21388</v>
      </c>
      <c r="D598" s="86" t="s">
        <v>21389</v>
      </c>
      <c r="E598" s="86" t="s">
        <v>21384</v>
      </c>
      <c r="F598" s="86" t="s">
        <v>21385</v>
      </c>
      <c r="G598" s="86" t="s">
        <v>384</v>
      </c>
      <c r="H598" s="86" t="s">
        <v>21562</v>
      </c>
      <c r="I598" s="86" t="s">
        <v>384</v>
      </c>
      <c r="J598" s="86" t="s">
        <v>21386</v>
      </c>
      <c r="K598" s="86"/>
      <c r="L598" s="86" t="s">
        <v>23230</v>
      </c>
      <c r="M598" s="86"/>
      <c r="N598" s="86" t="s">
        <v>22104</v>
      </c>
      <c r="O598" s="86" t="s">
        <v>23231</v>
      </c>
      <c r="P598" s="86"/>
      <c r="Q598" s="86"/>
      <c r="R598" s="87">
        <v>0</v>
      </c>
      <c r="S598" s="87">
        <v>2</v>
      </c>
      <c r="T598" s="87">
        <v>1</v>
      </c>
      <c r="U598" s="88">
        <v>0</v>
      </c>
      <c r="V598" s="88">
        <v>0</v>
      </c>
      <c r="W598" s="83" t="s">
        <v>384</v>
      </c>
      <c r="X598" s="84" t="s">
        <v>23237</v>
      </c>
      <c r="Y598" s="84">
        <v>1</v>
      </c>
      <c r="Z598" s="85" t="s">
        <v>21498</v>
      </c>
      <c r="AA598" s="85" t="s">
        <v>23233</v>
      </c>
      <c r="AB598" s="85" t="s">
        <v>21694</v>
      </c>
      <c r="AC598" s="85" t="s">
        <v>1861</v>
      </c>
      <c r="AD598" s="85" t="s">
        <v>21501</v>
      </c>
    </row>
    <row r="599" spans="1:30" x14ac:dyDescent="0.25">
      <c r="A599" s="86" t="s">
        <v>21387</v>
      </c>
      <c r="B599" s="86" t="s">
        <v>23238</v>
      </c>
      <c r="C599" s="86" t="s">
        <v>21388</v>
      </c>
      <c r="D599" s="86" t="s">
        <v>21389</v>
      </c>
      <c r="E599" s="86" t="s">
        <v>21384</v>
      </c>
      <c r="F599" s="86" t="s">
        <v>21385</v>
      </c>
      <c r="G599" s="86" t="s">
        <v>675</v>
      </c>
      <c r="H599" s="86" t="s">
        <v>21566</v>
      </c>
      <c r="I599" s="86" t="s">
        <v>675</v>
      </c>
      <c r="J599" s="86" t="s">
        <v>21386</v>
      </c>
      <c r="K599" s="86"/>
      <c r="L599" s="86" t="s">
        <v>23230</v>
      </c>
      <c r="M599" s="86"/>
      <c r="N599" s="86" t="s">
        <v>22104</v>
      </c>
      <c r="O599" s="86" t="s">
        <v>23231</v>
      </c>
      <c r="P599" s="86"/>
      <c r="Q599" s="86"/>
      <c r="R599" s="87">
        <v>0</v>
      </c>
      <c r="S599" s="87">
        <v>1</v>
      </c>
      <c r="T599" s="87">
        <v>1</v>
      </c>
      <c r="U599" s="88">
        <v>0</v>
      </c>
      <c r="V599" s="88">
        <v>0</v>
      </c>
      <c r="W599" s="83" t="s">
        <v>675</v>
      </c>
      <c r="X599" s="84" t="s">
        <v>23239</v>
      </c>
      <c r="Y599" s="84">
        <v>1</v>
      </c>
      <c r="Z599" s="85" t="s">
        <v>21498</v>
      </c>
      <c r="AA599" s="85" t="s">
        <v>23233</v>
      </c>
      <c r="AB599" s="85" t="s">
        <v>21694</v>
      </c>
      <c r="AC599" s="85" t="s">
        <v>1861</v>
      </c>
      <c r="AD599" s="85" t="s">
        <v>21501</v>
      </c>
    </row>
    <row r="600" spans="1:30" x14ac:dyDescent="0.25">
      <c r="A600" s="80" t="s">
        <v>21387</v>
      </c>
      <c r="B600" s="80" t="s">
        <v>23240</v>
      </c>
      <c r="C600" s="80" t="s">
        <v>21388</v>
      </c>
      <c r="D600" s="80" t="s">
        <v>21389</v>
      </c>
      <c r="E600" s="80" t="s">
        <v>21384</v>
      </c>
      <c r="F600" s="80" t="s">
        <v>21385</v>
      </c>
      <c r="G600" s="80" t="s">
        <v>411</v>
      </c>
      <c r="H600" s="80" t="s">
        <v>21573</v>
      </c>
      <c r="I600" s="80" t="s">
        <v>411</v>
      </c>
      <c r="J600" s="80" t="s">
        <v>21386</v>
      </c>
      <c r="K600" s="80"/>
      <c r="L600" s="80" t="s">
        <v>23230</v>
      </c>
      <c r="M600" s="80"/>
      <c r="N600" s="80" t="s">
        <v>22104</v>
      </c>
      <c r="O600" s="80" t="s">
        <v>23241</v>
      </c>
      <c r="P600" s="80"/>
      <c r="Q600" s="80"/>
      <c r="R600" s="81">
        <v>0</v>
      </c>
      <c r="S600" s="81">
        <v>1</v>
      </c>
      <c r="T600" s="81">
        <v>1</v>
      </c>
      <c r="U600" s="82">
        <v>0</v>
      </c>
      <c r="V600" s="81">
        <v>0</v>
      </c>
      <c r="W600" s="83" t="s">
        <v>411</v>
      </c>
      <c r="X600" s="84" t="s">
        <v>23242</v>
      </c>
      <c r="Y600" s="84">
        <v>1</v>
      </c>
      <c r="Z600" s="85" t="s">
        <v>21498</v>
      </c>
      <c r="AA600" s="85" t="s">
        <v>23243</v>
      </c>
      <c r="AB600" s="85" t="s">
        <v>21694</v>
      </c>
      <c r="AC600" s="85" t="s">
        <v>1861</v>
      </c>
      <c r="AD600" s="85" t="s">
        <v>21501</v>
      </c>
    </row>
    <row r="601" spans="1:30" x14ac:dyDescent="0.25">
      <c r="A601" s="86" t="s">
        <v>21387</v>
      </c>
      <c r="B601" s="86" t="s">
        <v>23244</v>
      </c>
      <c r="C601" s="86" t="s">
        <v>21388</v>
      </c>
      <c r="D601" s="86" t="s">
        <v>21389</v>
      </c>
      <c r="E601" s="86" t="s">
        <v>21384</v>
      </c>
      <c r="F601" s="86" t="s">
        <v>21385</v>
      </c>
      <c r="G601" s="86" t="s">
        <v>565</v>
      </c>
      <c r="H601" s="86" t="s">
        <v>21579</v>
      </c>
      <c r="I601" s="86" t="s">
        <v>565</v>
      </c>
      <c r="J601" s="86" t="s">
        <v>21386</v>
      </c>
      <c r="K601" s="86"/>
      <c r="L601" s="86" t="s">
        <v>23230</v>
      </c>
      <c r="M601" s="86"/>
      <c r="N601" s="86" t="s">
        <v>22104</v>
      </c>
      <c r="O601" s="86" t="s">
        <v>23241</v>
      </c>
      <c r="P601" s="86"/>
      <c r="Q601" s="86"/>
      <c r="R601" s="87">
        <v>0</v>
      </c>
      <c r="S601" s="87">
        <v>1</v>
      </c>
      <c r="T601" s="87">
        <v>1</v>
      </c>
      <c r="U601" s="88">
        <v>0</v>
      </c>
      <c r="V601" s="88">
        <v>0</v>
      </c>
      <c r="W601" s="83" t="s">
        <v>565</v>
      </c>
      <c r="X601" s="84" t="s">
        <v>23245</v>
      </c>
      <c r="Y601" s="84">
        <v>1</v>
      </c>
      <c r="Z601" s="85" t="s">
        <v>21498</v>
      </c>
      <c r="AA601" s="85" t="s">
        <v>23243</v>
      </c>
      <c r="AB601" s="85" t="s">
        <v>21694</v>
      </c>
      <c r="AC601" s="85" t="s">
        <v>1861</v>
      </c>
      <c r="AD601" s="85" t="s">
        <v>21501</v>
      </c>
    </row>
    <row r="602" spans="1:30" x14ac:dyDescent="0.25">
      <c r="A602" s="86" t="s">
        <v>21387</v>
      </c>
      <c r="B602" s="86" t="s">
        <v>23246</v>
      </c>
      <c r="C602" s="86" t="s">
        <v>21388</v>
      </c>
      <c r="D602" s="86" t="s">
        <v>21389</v>
      </c>
      <c r="E602" s="86" t="s">
        <v>21384</v>
      </c>
      <c r="F602" s="86" t="s">
        <v>21385</v>
      </c>
      <c r="G602" s="86" t="s">
        <v>361</v>
      </c>
      <c r="H602" s="86" t="s">
        <v>21583</v>
      </c>
      <c r="I602" s="86" t="s">
        <v>361</v>
      </c>
      <c r="J602" s="86" t="s">
        <v>21386</v>
      </c>
      <c r="K602" s="86"/>
      <c r="L602" s="86" t="s">
        <v>23230</v>
      </c>
      <c r="M602" s="86"/>
      <c r="N602" s="86" t="s">
        <v>22104</v>
      </c>
      <c r="O602" s="86" t="s">
        <v>23241</v>
      </c>
      <c r="P602" s="86"/>
      <c r="Q602" s="86"/>
      <c r="R602" s="87">
        <v>0</v>
      </c>
      <c r="S602" s="87">
        <v>2</v>
      </c>
      <c r="T602" s="87">
        <v>1</v>
      </c>
      <c r="U602" s="88">
        <v>0</v>
      </c>
      <c r="V602" s="88">
        <v>0</v>
      </c>
      <c r="W602" s="83" t="s">
        <v>361</v>
      </c>
      <c r="X602" s="84" t="s">
        <v>23247</v>
      </c>
      <c r="Y602" s="84">
        <v>1</v>
      </c>
      <c r="Z602" s="85" t="s">
        <v>21498</v>
      </c>
      <c r="AA602" s="85" t="s">
        <v>23243</v>
      </c>
      <c r="AB602" s="85" t="s">
        <v>21500</v>
      </c>
      <c r="AC602" s="85" t="s">
        <v>1861</v>
      </c>
      <c r="AD602" s="85" t="s">
        <v>21501</v>
      </c>
    </row>
    <row r="603" spans="1:30" x14ac:dyDescent="0.25">
      <c r="A603" s="80" t="s">
        <v>21387</v>
      </c>
      <c r="B603" s="80" t="s">
        <v>23248</v>
      </c>
      <c r="C603" s="80" t="s">
        <v>21388</v>
      </c>
      <c r="D603" s="80" t="s">
        <v>21389</v>
      </c>
      <c r="E603" s="80" t="s">
        <v>21384</v>
      </c>
      <c r="F603" s="80" t="s">
        <v>21385</v>
      </c>
      <c r="G603" s="80" t="s">
        <v>681</v>
      </c>
      <c r="H603" s="80" t="s">
        <v>21587</v>
      </c>
      <c r="I603" s="80" t="s">
        <v>681</v>
      </c>
      <c r="J603" s="80" t="s">
        <v>21386</v>
      </c>
      <c r="K603" s="80"/>
      <c r="L603" s="80" t="s">
        <v>23230</v>
      </c>
      <c r="M603" s="80"/>
      <c r="N603" s="80" t="s">
        <v>22104</v>
      </c>
      <c r="O603" s="80" t="s">
        <v>23241</v>
      </c>
      <c r="P603" s="80"/>
      <c r="Q603" s="80"/>
      <c r="R603" s="81">
        <v>0</v>
      </c>
      <c r="S603" s="81">
        <v>1</v>
      </c>
      <c r="T603" s="81">
        <v>1</v>
      </c>
      <c r="U603" s="82">
        <v>0</v>
      </c>
      <c r="V603" s="82">
        <v>0</v>
      </c>
      <c r="W603" s="83" t="s">
        <v>681</v>
      </c>
      <c r="X603" s="84" t="s">
        <v>23249</v>
      </c>
      <c r="Y603" s="84">
        <v>1</v>
      </c>
      <c r="Z603" s="85" t="s">
        <v>21498</v>
      </c>
      <c r="AA603" s="85" t="s">
        <v>23243</v>
      </c>
      <c r="AB603" s="85" t="s">
        <v>21500</v>
      </c>
      <c r="AC603" s="85" t="s">
        <v>1861</v>
      </c>
      <c r="AD603" s="85" t="s">
        <v>21501</v>
      </c>
    </row>
    <row r="604" spans="1:30" x14ac:dyDescent="0.25">
      <c r="A604" s="86" t="s">
        <v>21387</v>
      </c>
      <c r="B604" s="86" t="s">
        <v>23250</v>
      </c>
      <c r="C604" s="86" t="s">
        <v>21388</v>
      </c>
      <c r="D604" s="86" t="s">
        <v>21389</v>
      </c>
      <c r="E604" s="86" t="s">
        <v>21384</v>
      </c>
      <c r="F604" s="86" t="s">
        <v>21385</v>
      </c>
      <c r="G604" s="86" t="s">
        <v>492</v>
      </c>
      <c r="H604" s="86" t="s">
        <v>21593</v>
      </c>
      <c r="I604" s="86" t="s">
        <v>492</v>
      </c>
      <c r="J604" s="86" t="s">
        <v>21386</v>
      </c>
      <c r="K604" s="86"/>
      <c r="L604" s="86" t="s">
        <v>23230</v>
      </c>
      <c r="M604" s="86"/>
      <c r="N604" s="86" t="s">
        <v>22104</v>
      </c>
      <c r="O604" s="86" t="s">
        <v>23241</v>
      </c>
      <c r="P604" s="86"/>
      <c r="Q604" s="86"/>
      <c r="R604" s="87">
        <v>0</v>
      </c>
      <c r="S604" s="87">
        <v>3</v>
      </c>
      <c r="T604" s="87">
        <v>1</v>
      </c>
      <c r="U604" s="88">
        <v>0</v>
      </c>
      <c r="V604" s="88">
        <v>0</v>
      </c>
      <c r="W604" s="83" t="s">
        <v>492</v>
      </c>
      <c r="X604" s="84" t="s">
        <v>23251</v>
      </c>
      <c r="Y604" s="84">
        <v>1</v>
      </c>
      <c r="Z604" s="85" t="s">
        <v>21498</v>
      </c>
      <c r="AA604" s="85" t="s">
        <v>23243</v>
      </c>
      <c r="AB604" s="85" t="s">
        <v>21694</v>
      </c>
      <c r="AC604" s="85" t="s">
        <v>1861</v>
      </c>
      <c r="AD604" s="85" t="s">
        <v>21501</v>
      </c>
    </row>
    <row r="605" spans="1:30" x14ac:dyDescent="0.25">
      <c r="A605" s="86" t="s">
        <v>21387</v>
      </c>
      <c r="B605" s="86" t="s">
        <v>23252</v>
      </c>
      <c r="C605" s="86" t="s">
        <v>21388</v>
      </c>
      <c r="D605" s="86" t="s">
        <v>21389</v>
      </c>
      <c r="E605" s="86" t="s">
        <v>21384</v>
      </c>
      <c r="F605" s="86" t="s">
        <v>21385</v>
      </c>
      <c r="G605" s="86" t="s">
        <v>532</v>
      </c>
      <c r="H605" s="86" t="s">
        <v>21597</v>
      </c>
      <c r="I605" s="86" t="s">
        <v>532</v>
      </c>
      <c r="J605" s="86" t="s">
        <v>21386</v>
      </c>
      <c r="K605" s="86"/>
      <c r="L605" s="86" t="s">
        <v>23230</v>
      </c>
      <c r="M605" s="86"/>
      <c r="N605" s="86" t="s">
        <v>22104</v>
      </c>
      <c r="O605" s="86" t="s">
        <v>23241</v>
      </c>
      <c r="P605" s="86"/>
      <c r="Q605" s="86"/>
      <c r="R605" s="87">
        <v>0</v>
      </c>
      <c r="S605" s="87">
        <v>3</v>
      </c>
      <c r="T605" s="87">
        <v>1</v>
      </c>
      <c r="U605" s="88">
        <v>0</v>
      </c>
      <c r="V605" s="88">
        <v>0</v>
      </c>
      <c r="W605" s="83" t="s">
        <v>532</v>
      </c>
      <c r="X605" s="84" t="s">
        <v>23253</v>
      </c>
      <c r="Y605" s="84">
        <v>1</v>
      </c>
      <c r="Z605" s="85" t="s">
        <v>21498</v>
      </c>
      <c r="AA605" s="85" t="s">
        <v>23243</v>
      </c>
      <c r="AB605" s="85" t="s">
        <v>21500</v>
      </c>
      <c r="AC605" s="85" t="s">
        <v>1861</v>
      </c>
      <c r="AD605" s="85" t="s">
        <v>21501</v>
      </c>
    </row>
    <row r="606" spans="1:30" x14ac:dyDescent="0.25">
      <c r="A606" s="86" t="s">
        <v>21387</v>
      </c>
      <c r="B606" s="86" t="s">
        <v>23254</v>
      </c>
      <c r="C606" s="86" t="s">
        <v>21388</v>
      </c>
      <c r="D606" s="86" t="s">
        <v>21389</v>
      </c>
      <c r="E606" s="86" t="s">
        <v>21384</v>
      </c>
      <c r="F606" s="86" t="s">
        <v>21385</v>
      </c>
      <c r="G606" s="86" t="s">
        <v>387</v>
      </c>
      <c r="H606" s="86" t="s">
        <v>23255</v>
      </c>
      <c r="I606" s="86" t="s">
        <v>387</v>
      </c>
      <c r="J606" s="86" t="s">
        <v>21386</v>
      </c>
      <c r="K606" s="86"/>
      <c r="L606" s="86" t="s">
        <v>23230</v>
      </c>
      <c r="M606" s="86"/>
      <c r="N606" s="86" t="s">
        <v>22104</v>
      </c>
      <c r="O606" s="86" t="s">
        <v>23241</v>
      </c>
      <c r="P606" s="86"/>
      <c r="Q606" s="86"/>
      <c r="R606" s="87">
        <v>0</v>
      </c>
      <c r="S606" s="87">
        <v>2</v>
      </c>
      <c r="T606" s="87">
        <v>1</v>
      </c>
      <c r="U606" s="88">
        <v>0</v>
      </c>
      <c r="V606" s="88">
        <v>0</v>
      </c>
      <c r="W606" s="83" t="s">
        <v>387</v>
      </c>
      <c r="X606" s="84" t="s">
        <v>23256</v>
      </c>
      <c r="Y606" s="84">
        <v>1</v>
      </c>
      <c r="Z606" s="85" t="s">
        <v>21498</v>
      </c>
      <c r="AA606" s="85" t="s">
        <v>23243</v>
      </c>
      <c r="AB606" s="85" t="s">
        <v>21500</v>
      </c>
      <c r="AC606" s="85" t="s">
        <v>1861</v>
      </c>
      <c r="AD606" s="85" t="s">
        <v>21501</v>
      </c>
    </row>
    <row r="607" spans="1:30" x14ac:dyDescent="0.25">
      <c r="A607" s="80" t="s">
        <v>21387</v>
      </c>
      <c r="B607" s="80" t="s">
        <v>23257</v>
      </c>
      <c r="C607" s="80" t="s">
        <v>21388</v>
      </c>
      <c r="D607" s="80" t="s">
        <v>21389</v>
      </c>
      <c r="E607" s="80" t="s">
        <v>21384</v>
      </c>
      <c r="F607" s="80" t="s">
        <v>21385</v>
      </c>
      <c r="G607" s="80" t="s">
        <v>544</v>
      </c>
      <c r="H607" s="80" t="s">
        <v>21606</v>
      </c>
      <c r="I607" s="80" t="s">
        <v>544</v>
      </c>
      <c r="J607" s="80" t="s">
        <v>21386</v>
      </c>
      <c r="K607" s="80"/>
      <c r="L607" s="80" t="s">
        <v>23230</v>
      </c>
      <c r="M607" s="80"/>
      <c r="N607" s="80" t="s">
        <v>22104</v>
      </c>
      <c r="O607" s="80" t="s">
        <v>23241</v>
      </c>
      <c r="P607" s="80"/>
      <c r="Q607" s="80"/>
      <c r="R607" s="81">
        <v>0</v>
      </c>
      <c r="S607" s="81">
        <v>3</v>
      </c>
      <c r="T607" s="81">
        <v>1</v>
      </c>
      <c r="U607" s="82">
        <v>0</v>
      </c>
      <c r="V607" s="82">
        <v>0</v>
      </c>
      <c r="W607" s="83" t="s">
        <v>544</v>
      </c>
      <c r="X607" s="84" t="s">
        <v>23258</v>
      </c>
      <c r="Y607" s="84">
        <v>1</v>
      </c>
      <c r="Z607" s="85" t="s">
        <v>21498</v>
      </c>
      <c r="AA607" s="85" t="s">
        <v>23243</v>
      </c>
      <c r="AB607" s="85" t="s">
        <v>21500</v>
      </c>
      <c r="AC607" s="85" t="s">
        <v>1861</v>
      </c>
      <c r="AD607" s="85" t="s">
        <v>21501</v>
      </c>
    </row>
    <row r="608" spans="1:30" x14ac:dyDescent="0.25">
      <c r="A608" s="80" t="s">
        <v>21387</v>
      </c>
      <c r="B608" s="80" t="s">
        <v>23259</v>
      </c>
      <c r="C608" s="80" t="s">
        <v>21388</v>
      </c>
      <c r="D608" s="80" t="s">
        <v>21389</v>
      </c>
      <c r="E608" s="80" t="s">
        <v>21384</v>
      </c>
      <c r="F608" s="80" t="s">
        <v>21385</v>
      </c>
      <c r="G608" s="80" t="s">
        <v>428</v>
      </c>
      <c r="H608" s="80" t="s">
        <v>21616</v>
      </c>
      <c r="I608" s="80" t="s">
        <v>428</v>
      </c>
      <c r="J608" s="80" t="s">
        <v>21386</v>
      </c>
      <c r="K608" s="80"/>
      <c r="L608" s="80" t="s">
        <v>23230</v>
      </c>
      <c r="M608" s="80"/>
      <c r="N608" s="80" t="s">
        <v>22104</v>
      </c>
      <c r="O608" s="80" t="s">
        <v>23241</v>
      </c>
      <c r="P608" s="80"/>
      <c r="Q608" s="80"/>
      <c r="R608" s="81">
        <v>0</v>
      </c>
      <c r="S608" s="81">
        <v>2</v>
      </c>
      <c r="T608" s="81">
        <v>1</v>
      </c>
      <c r="U608" s="82">
        <v>0</v>
      </c>
      <c r="V608" s="81">
        <v>0</v>
      </c>
      <c r="W608" s="83" t="s">
        <v>428</v>
      </c>
      <c r="X608" s="84" t="s">
        <v>23260</v>
      </c>
      <c r="Y608" s="84">
        <v>1</v>
      </c>
      <c r="Z608" s="85" t="s">
        <v>21498</v>
      </c>
      <c r="AA608" s="85" t="s">
        <v>23243</v>
      </c>
      <c r="AB608" s="85" t="s">
        <v>21500</v>
      </c>
      <c r="AC608" s="85" t="s">
        <v>1861</v>
      </c>
      <c r="AD608" s="85" t="s">
        <v>21501</v>
      </c>
    </row>
    <row r="609" spans="1:30" x14ac:dyDescent="0.25">
      <c r="A609" s="80" t="s">
        <v>21387</v>
      </c>
      <c r="B609" s="80" t="s">
        <v>23261</v>
      </c>
      <c r="C609" s="80" t="s">
        <v>21388</v>
      </c>
      <c r="D609" s="80" t="s">
        <v>21389</v>
      </c>
      <c r="E609" s="80" t="s">
        <v>21384</v>
      </c>
      <c r="F609" s="80" t="s">
        <v>21385</v>
      </c>
      <c r="G609" s="80" t="s">
        <v>398</v>
      </c>
      <c r="H609" s="80" t="s">
        <v>21620</v>
      </c>
      <c r="I609" s="80" t="s">
        <v>398</v>
      </c>
      <c r="J609" s="80" t="s">
        <v>21386</v>
      </c>
      <c r="K609" s="80"/>
      <c r="L609" s="80" t="s">
        <v>23230</v>
      </c>
      <c r="M609" s="80"/>
      <c r="N609" s="80" t="s">
        <v>22104</v>
      </c>
      <c r="O609" s="80" t="s">
        <v>23241</v>
      </c>
      <c r="P609" s="80"/>
      <c r="Q609" s="80"/>
      <c r="R609" s="81">
        <v>0</v>
      </c>
      <c r="S609" s="81">
        <v>2</v>
      </c>
      <c r="T609" s="81">
        <v>1</v>
      </c>
      <c r="U609" s="82">
        <v>0</v>
      </c>
      <c r="V609" s="82">
        <v>0</v>
      </c>
      <c r="W609" s="83" t="s">
        <v>398</v>
      </c>
      <c r="X609" s="84" t="s">
        <v>23262</v>
      </c>
      <c r="Y609" s="84">
        <v>1</v>
      </c>
      <c r="Z609" s="85" t="s">
        <v>21498</v>
      </c>
      <c r="AA609" s="85" t="s">
        <v>23243</v>
      </c>
      <c r="AB609" s="85" t="s">
        <v>21500</v>
      </c>
      <c r="AC609" s="85" t="s">
        <v>1861</v>
      </c>
      <c r="AD609" s="85" t="s">
        <v>21501</v>
      </c>
    </row>
    <row r="610" spans="1:30" x14ac:dyDescent="0.25">
      <c r="A610" s="80" t="s">
        <v>21387</v>
      </c>
      <c r="B610" s="80" t="s">
        <v>23263</v>
      </c>
      <c r="C610" s="80" t="s">
        <v>21388</v>
      </c>
      <c r="D610" s="80" t="s">
        <v>21389</v>
      </c>
      <c r="E610" s="80" t="s">
        <v>21384</v>
      </c>
      <c r="F610" s="80" t="s">
        <v>21385</v>
      </c>
      <c r="G610" s="80" t="s">
        <v>368</v>
      </c>
      <c r="H610" s="80" t="s">
        <v>21623</v>
      </c>
      <c r="I610" s="80" t="s">
        <v>368</v>
      </c>
      <c r="J610" s="80" t="s">
        <v>21386</v>
      </c>
      <c r="K610" s="80"/>
      <c r="L610" s="80" t="s">
        <v>23230</v>
      </c>
      <c r="M610" s="80"/>
      <c r="N610" s="80" t="s">
        <v>22104</v>
      </c>
      <c r="O610" s="80" t="s">
        <v>23241</v>
      </c>
      <c r="P610" s="80"/>
      <c r="Q610" s="80"/>
      <c r="R610" s="81">
        <v>0</v>
      </c>
      <c r="S610" s="81">
        <v>2</v>
      </c>
      <c r="T610" s="81">
        <v>1</v>
      </c>
      <c r="U610" s="82">
        <v>0</v>
      </c>
      <c r="V610" s="82">
        <v>0</v>
      </c>
      <c r="W610" s="83" t="s">
        <v>368</v>
      </c>
      <c r="X610" s="84" t="s">
        <v>23264</v>
      </c>
      <c r="Y610" s="84">
        <v>1</v>
      </c>
      <c r="Z610" s="85" t="s">
        <v>21498</v>
      </c>
      <c r="AA610" s="85" t="s">
        <v>23243</v>
      </c>
      <c r="AB610" s="85" t="s">
        <v>21500</v>
      </c>
      <c r="AC610" s="85" t="s">
        <v>1861</v>
      </c>
      <c r="AD610" s="85" t="s">
        <v>21501</v>
      </c>
    </row>
    <row r="611" spans="1:30" x14ac:dyDescent="0.25">
      <c r="A611" s="86" t="s">
        <v>21387</v>
      </c>
      <c r="B611" s="86" t="s">
        <v>23265</v>
      </c>
      <c r="C611" s="86" t="s">
        <v>21388</v>
      </c>
      <c r="D611" s="86" t="s">
        <v>21389</v>
      </c>
      <c r="E611" s="86" t="s">
        <v>21384</v>
      </c>
      <c r="F611" s="86" t="s">
        <v>21385</v>
      </c>
      <c r="G611" s="86" t="s">
        <v>670</v>
      </c>
      <c r="H611" s="86" t="s">
        <v>21626</v>
      </c>
      <c r="I611" s="86" t="s">
        <v>670</v>
      </c>
      <c r="J611" s="86" t="s">
        <v>21386</v>
      </c>
      <c r="K611" s="86"/>
      <c r="L611" s="86" t="s">
        <v>23230</v>
      </c>
      <c r="M611" s="86"/>
      <c r="N611" s="86" t="s">
        <v>22104</v>
      </c>
      <c r="O611" s="86" t="s">
        <v>23241</v>
      </c>
      <c r="P611" s="86"/>
      <c r="Q611" s="86"/>
      <c r="R611" s="87">
        <v>0</v>
      </c>
      <c r="S611" s="87">
        <v>3</v>
      </c>
      <c r="T611" s="87">
        <v>1</v>
      </c>
      <c r="U611" s="88">
        <v>0</v>
      </c>
      <c r="V611" s="87">
        <v>0</v>
      </c>
      <c r="W611" s="83" t="s">
        <v>670</v>
      </c>
      <c r="X611" s="84" t="s">
        <v>23266</v>
      </c>
      <c r="Y611" s="84">
        <v>1</v>
      </c>
      <c r="Z611" s="85" t="s">
        <v>21498</v>
      </c>
      <c r="AA611" s="85" t="s">
        <v>23243</v>
      </c>
      <c r="AB611" s="85" t="s">
        <v>21694</v>
      </c>
      <c r="AC611" s="85" t="s">
        <v>1861</v>
      </c>
      <c r="AD611" s="85" t="s">
        <v>21501</v>
      </c>
    </row>
    <row r="612" spans="1:30" x14ac:dyDescent="0.25">
      <c r="A612" s="80" t="s">
        <v>21387</v>
      </c>
      <c r="B612" s="80" t="s">
        <v>23267</v>
      </c>
      <c r="C612" s="80" t="s">
        <v>21388</v>
      </c>
      <c r="D612" s="80" t="s">
        <v>21389</v>
      </c>
      <c r="E612" s="80" t="s">
        <v>21384</v>
      </c>
      <c r="F612" s="80" t="s">
        <v>21385</v>
      </c>
      <c r="G612" s="80" t="s">
        <v>563</v>
      </c>
      <c r="H612" s="80" t="s">
        <v>21629</v>
      </c>
      <c r="I612" s="80" t="s">
        <v>563</v>
      </c>
      <c r="J612" s="80" t="s">
        <v>21386</v>
      </c>
      <c r="K612" s="80"/>
      <c r="L612" s="80" t="s">
        <v>23230</v>
      </c>
      <c r="M612" s="80"/>
      <c r="N612" s="80" t="s">
        <v>22104</v>
      </c>
      <c r="O612" s="80" t="s">
        <v>23241</v>
      </c>
      <c r="P612" s="80"/>
      <c r="Q612" s="80"/>
      <c r="R612" s="81">
        <v>0</v>
      </c>
      <c r="S612" s="81">
        <v>1</v>
      </c>
      <c r="T612" s="81">
        <v>1</v>
      </c>
      <c r="U612" s="82">
        <v>0</v>
      </c>
      <c r="V612" s="82">
        <v>0</v>
      </c>
      <c r="W612" s="83" t="s">
        <v>563</v>
      </c>
      <c r="X612" s="84" t="s">
        <v>23268</v>
      </c>
      <c r="Y612" s="84">
        <v>1</v>
      </c>
      <c r="Z612" s="85" t="s">
        <v>21498</v>
      </c>
      <c r="AA612" s="85" t="s">
        <v>23243</v>
      </c>
      <c r="AB612" s="85" t="s">
        <v>21694</v>
      </c>
      <c r="AC612" s="85" t="s">
        <v>1861</v>
      </c>
      <c r="AD612" s="85" t="s">
        <v>21501</v>
      </c>
    </row>
    <row r="613" spans="1:30" x14ac:dyDescent="0.25">
      <c r="A613" s="80" t="s">
        <v>21387</v>
      </c>
      <c r="B613" s="80" t="s">
        <v>23269</v>
      </c>
      <c r="C613" s="80" t="s">
        <v>21388</v>
      </c>
      <c r="D613" s="80" t="s">
        <v>21389</v>
      </c>
      <c r="E613" s="80" t="s">
        <v>21384</v>
      </c>
      <c r="F613" s="80" t="s">
        <v>21385</v>
      </c>
      <c r="G613" s="80" t="s">
        <v>376</v>
      </c>
      <c r="H613" s="80" t="s">
        <v>21632</v>
      </c>
      <c r="I613" s="80" t="s">
        <v>376</v>
      </c>
      <c r="J613" s="80" t="s">
        <v>21386</v>
      </c>
      <c r="K613" s="80"/>
      <c r="L613" s="80" t="s">
        <v>23230</v>
      </c>
      <c r="M613" s="80"/>
      <c r="N613" s="80" t="s">
        <v>22104</v>
      </c>
      <c r="O613" s="80" t="s">
        <v>23241</v>
      </c>
      <c r="P613" s="80"/>
      <c r="Q613" s="80"/>
      <c r="R613" s="81">
        <v>0</v>
      </c>
      <c r="S613" s="81">
        <v>2</v>
      </c>
      <c r="T613" s="81">
        <v>1</v>
      </c>
      <c r="U613" s="82">
        <v>0</v>
      </c>
      <c r="V613" s="81">
        <v>0</v>
      </c>
      <c r="W613" s="83" t="s">
        <v>376</v>
      </c>
      <c r="X613" s="84" t="s">
        <v>23270</v>
      </c>
      <c r="Y613" s="84">
        <v>1</v>
      </c>
      <c r="Z613" s="85" t="s">
        <v>21498</v>
      </c>
      <c r="AA613" s="85" t="s">
        <v>23243</v>
      </c>
      <c r="AB613" s="85" t="s">
        <v>21694</v>
      </c>
      <c r="AC613" s="85" t="s">
        <v>1861</v>
      </c>
      <c r="AD613" s="85" t="s">
        <v>21501</v>
      </c>
    </row>
    <row r="614" spans="1:30" x14ac:dyDescent="0.25">
      <c r="A614" s="80" t="s">
        <v>21387</v>
      </c>
      <c r="B614" s="80" t="s">
        <v>23271</v>
      </c>
      <c r="C614" s="80" t="s">
        <v>21388</v>
      </c>
      <c r="D614" s="80" t="s">
        <v>21389</v>
      </c>
      <c r="E614" s="80" t="s">
        <v>21384</v>
      </c>
      <c r="F614" s="80" t="s">
        <v>21385</v>
      </c>
      <c r="G614" s="80" t="s">
        <v>371</v>
      </c>
      <c r="H614" s="80" t="s">
        <v>21635</v>
      </c>
      <c r="I614" s="80" t="s">
        <v>371</v>
      </c>
      <c r="J614" s="80" t="s">
        <v>21386</v>
      </c>
      <c r="K614" s="80"/>
      <c r="L614" s="80" t="s">
        <v>23230</v>
      </c>
      <c r="M614" s="80"/>
      <c r="N614" s="80" t="s">
        <v>22104</v>
      </c>
      <c r="O614" s="80" t="s">
        <v>23241</v>
      </c>
      <c r="P614" s="80"/>
      <c r="Q614" s="80"/>
      <c r="R614" s="81">
        <v>0</v>
      </c>
      <c r="S614" s="81">
        <v>2</v>
      </c>
      <c r="T614" s="81">
        <v>1</v>
      </c>
      <c r="U614" s="82">
        <v>0</v>
      </c>
      <c r="V614" s="82">
        <v>0</v>
      </c>
      <c r="W614" s="83" t="s">
        <v>371</v>
      </c>
      <c r="X614" s="84" t="s">
        <v>23272</v>
      </c>
      <c r="Y614" s="84">
        <v>1</v>
      </c>
      <c r="Z614" s="85" t="s">
        <v>21498</v>
      </c>
      <c r="AA614" s="85" t="s">
        <v>23243</v>
      </c>
      <c r="AB614" s="85" t="s">
        <v>21694</v>
      </c>
      <c r="AC614" s="85" t="s">
        <v>1861</v>
      </c>
      <c r="AD614" s="85" t="s">
        <v>21501</v>
      </c>
    </row>
    <row r="615" spans="1:30" x14ac:dyDescent="0.25">
      <c r="A615" s="86" t="s">
        <v>21387</v>
      </c>
      <c r="B615" s="86" t="s">
        <v>23273</v>
      </c>
      <c r="C615" s="86" t="s">
        <v>21388</v>
      </c>
      <c r="D615" s="86" t="s">
        <v>21389</v>
      </c>
      <c r="E615" s="86" t="s">
        <v>21384</v>
      </c>
      <c r="F615" s="86" t="s">
        <v>21385</v>
      </c>
      <c r="G615" s="86" t="s">
        <v>354</v>
      </c>
      <c r="H615" s="86" t="s">
        <v>21646</v>
      </c>
      <c r="I615" s="86" t="s">
        <v>354</v>
      </c>
      <c r="J615" s="86" t="s">
        <v>21386</v>
      </c>
      <c r="K615" s="86"/>
      <c r="L615" s="86" t="s">
        <v>23230</v>
      </c>
      <c r="M615" s="86"/>
      <c r="N615" s="86" t="s">
        <v>22104</v>
      </c>
      <c r="O615" s="86" t="s">
        <v>23274</v>
      </c>
      <c r="P615" s="86"/>
      <c r="Q615" s="86"/>
      <c r="R615" s="87">
        <v>0</v>
      </c>
      <c r="S615" s="87">
        <v>3</v>
      </c>
      <c r="T615" s="87">
        <v>1</v>
      </c>
      <c r="U615" s="88">
        <v>0</v>
      </c>
      <c r="V615" s="88">
        <v>0</v>
      </c>
      <c r="W615" s="83" t="s">
        <v>354</v>
      </c>
      <c r="X615" s="84" t="s">
        <v>23275</v>
      </c>
      <c r="Y615" s="84">
        <v>1</v>
      </c>
      <c r="Z615" s="85" t="s">
        <v>21498</v>
      </c>
      <c r="AA615" s="85" t="s">
        <v>23276</v>
      </c>
      <c r="AB615" s="85" t="s">
        <v>21694</v>
      </c>
      <c r="AC615" s="85" t="s">
        <v>1861</v>
      </c>
      <c r="AD615" s="85" t="s">
        <v>21501</v>
      </c>
    </row>
    <row r="616" spans="1:30" x14ac:dyDescent="0.25">
      <c r="A616" s="86" t="s">
        <v>21387</v>
      </c>
      <c r="B616" s="86" t="s">
        <v>23277</v>
      </c>
      <c r="C616" s="86" t="s">
        <v>21388</v>
      </c>
      <c r="D616" s="86" t="s">
        <v>21389</v>
      </c>
      <c r="E616" s="86" t="s">
        <v>21384</v>
      </c>
      <c r="F616" s="86" t="s">
        <v>21385</v>
      </c>
      <c r="G616" s="86" t="s">
        <v>392</v>
      </c>
      <c r="H616" s="86" t="s">
        <v>21649</v>
      </c>
      <c r="I616" s="86" t="s">
        <v>392</v>
      </c>
      <c r="J616" s="86" t="s">
        <v>21386</v>
      </c>
      <c r="K616" s="86"/>
      <c r="L616" s="86" t="s">
        <v>23230</v>
      </c>
      <c r="M616" s="86"/>
      <c r="N616" s="86" t="s">
        <v>22104</v>
      </c>
      <c r="O616" s="86" t="s">
        <v>23274</v>
      </c>
      <c r="P616" s="86"/>
      <c r="Q616" s="86"/>
      <c r="R616" s="87">
        <v>0</v>
      </c>
      <c r="S616" s="87">
        <v>2</v>
      </c>
      <c r="T616" s="87">
        <v>1</v>
      </c>
      <c r="U616" s="88">
        <v>0</v>
      </c>
      <c r="V616" s="88">
        <v>0</v>
      </c>
      <c r="W616" s="83" t="s">
        <v>392</v>
      </c>
      <c r="X616" s="84" t="s">
        <v>23278</v>
      </c>
      <c r="Y616" s="84">
        <v>1</v>
      </c>
      <c r="Z616" s="85" t="s">
        <v>21498</v>
      </c>
      <c r="AA616" s="85" t="s">
        <v>23276</v>
      </c>
      <c r="AB616" s="85" t="s">
        <v>21694</v>
      </c>
      <c r="AC616" s="85" t="s">
        <v>1861</v>
      </c>
      <c r="AD616" s="85" t="s">
        <v>21501</v>
      </c>
    </row>
    <row r="617" spans="1:30" x14ac:dyDescent="0.25">
      <c r="A617" s="80" t="s">
        <v>21387</v>
      </c>
      <c r="B617" s="80" t="s">
        <v>23279</v>
      </c>
      <c r="C617" s="80" t="s">
        <v>21388</v>
      </c>
      <c r="D617" s="80" t="s">
        <v>21389</v>
      </c>
      <c r="E617" s="80" t="s">
        <v>21384</v>
      </c>
      <c r="F617" s="80" t="s">
        <v>21385</v>
      </c>
      <c r="G617" s="80" t="s">
        <v>405</v>
      </c>
      <c r="H617" s="80" t="s">
        <v>23280</v>
      </c>
      <c r="I617" s="80" t="s">
        <v>405</v>
      </c>
      <c r="J617" s="80" t="s">
        <v>21386</v>
      </c>
      <c r="K617" s="80"/>
      <c r="L617" s="80" t="s">
        <v>23230</v>
      </c>
      <c r="M617" s="80"/>
      <c r="N617" s="80" t="s">
        <v>22104</v>
      </c>
      <c r="O617" s="80" t="s">
        <v>23274</v>
      </c>
      <c r="P617" s="80"/>
      <c r="Q617" s="80"/>
      <c r="R617" s="81">
        <v>0</v>
      </c>
      <c r="S617" s="81">
        <v>2</v>
      </c>
      <c r="T617" s="81">
        <v>1</v>
      </c>
      <c r="U617" s="82">
        <v>0</v>
      </c>
      <c r="V617" s="81">
        <v>0</v>
      </c>
      <c r="W617" s="83" t="s">
        <v>405</v>
      </c>
      <c r="X617" s="84" t="s">
        <v>23281</v>
      </c>
      <c r="Y617" s="84">
        <v>1</v>
      </c>
      <c r="Z617" s="85" t="s">
        <v>21498</v>
      </c>
      <c r="AA617" s="85" t="s">
        <v>23276</v>
      </c>
      <c r="AB617" s="85" t="s">
        <v>21694</v>
      </c>
      <c r="AC617" s="85" t="s">
        <v>1861</v>
      </c>
      <c r="AD617" s="85" t="s">
        <v>21501</v>
      </c>
    </row>
    <row r="618" spans="1:30" x14ac:dyDescent="0.25">
      <c r="A618" s="80" t="s">
        <v>21387</v>
      </c>
      <c r="B618" s="80" t="s">
        <v>23282</v>
      </c>
      <c r="C618" s="80" t="s">
        <v>21388</v>
      </c>
      <c r="D618" s="80" t="s">
        <v>21389</v>
      </c>
      <c r="E618" s="80" t="s">
        <v>21384</v>
      </c>
      <c r="F618" s="80" t="s">
        <v>21385</v>
      </c>
      <c r="G618" s="80" t="s">
        <v>593</v>
      </c>
      <c r="H618" s="80" t="s">
        <v>21661</v>
      </c>
      <c r="I618" s="80" t="s">
        <v>593</v>
      </c>
      <c r="J618" s="80" t="s">
        <v>21386</v>
      </c>
      <c r="K618" s="80"/>
      <c r="L618" s="80" t="s">
        <v>23230</v>
      </c>
      <c r="M618" s="80"/>
      <c r="N618" s="80" t="s">
        <v>22104</v>
      </c>
      <c r="O618" s="80" t="s">
        <v>23274</v>
      </c>
      <c r="P618" s="80"/>
      <c r="Q618" s="80"/>
      <c r="R618" s="81">
        <v>0</v>
      </c>
      <c r="S618" s="81">
        <v>3</v>
      </c>
      <c r="T618" s="81">
        <v>1</v>
      </c>
      <c r="U618" s="82">
        <v>0</v>
      </c>
      <c r="V618" s="82">
        <v>0</v>
      </c>
      <c r="W618" s="83" t="s">
        <v>593</v>
      </c>
      <c r="X618" s="84" t="s">
        <v>23283</v>
      </c>
      <c r="Y618" s="84">
        <v>1</v>
      </c>
      <c r="Z618" s="85" t="s">
        <v>21498</v>
      </c>
      <c r="AA618" s="85" t="s">
        <v>23276</v>
      </c>
      <c r="AB618" s="85" t="s">
        <v>21694</v>
      </c>
      <c r="AC618" s="85" t="s">
        <v>1861</v>
      </c>
      <c r="AD618" s="85" t="s">
        <v>21501</v>
      </c>
    </row>
    <row r="619" spans="1:30" x14ac:dyDescent="0.25">
      <c r="A619" s="86" t="s">
        <v>21387</v>
      </c>
      <c r="B619" s="86" t="s">
        <v>23284</v>
      </c>
      <c r="C619" s="86" t="s">
        <v>21388</v>
      </c>
      <c r="D619" s="86" t="s">
        <v>21389</v>
      </c>
      <c r="E619" s="86" t="s">
        <v>21384</v>
      </c>
      <c r="F619" s="86" t="s">
        <v>21385</v>
      </c>
      <c r="G619" s="86" t="s">
        <v>431</v>
      </c>
      <c r="H619" s="86" t="s">
        <v>21664</v>
      </c>
      <c r="I619" s="86" t="s">
        <v>431</v>
      </c>
      <c r="J619" s="86" t="s">
        <v>21386</v>
      </c>
      <c r="K619" s="86"/>
      <c r="L619" s="86" t="s">
        <v>23230</v>
      </c>
      <c r="M619" s="86"/>
      <c r="N619" s="86" t="s">
        <v>22104</v>
      </c>
      <c r="O619" s="86" t="s">
        <v>23274</v>
      </c>
      <c r="P619" s="86"/>
      <c r="Q619" s="86"/>
      <c r="R619" s="87">
        <v>0</v>
      </c>
      <c r="S619" s="87">
        <v>2</v>
      </c>
      <c r="T619" s="87">
        <v>1</v>
      </c>
      <c r="U619" s="88">
        <v>0</v>
      </c>
      <c r="V619" s="87">
        <v>0</v>
      </c>
      <c r="W619" s="83" t="s">
        <v>431</v>
      </c>
      <c r="X619" s="84" t="s">
        <v>23285</v>
      </c>
      <c r="Y619" s="84">
        <v>1</v>
      </c>
      <c r="Z619" s="85" t="s">
        <v>21498</v>
      </c>
      <c r="AA619" s="85" t="s">
        <v>23276</v>
      </c>
      <c r="AB619" s="85" t="s">
        <v>21694</v>
      </c>
      <c r="AC619" s="85" t="s">
        <v>1861</v>
      </c>
      <c r="AD619" s="85" t="s">
        <v>21501</v>
      </c>
    </row>
    <row r="620" spans="1:30" x14ac:dyDescent="0.25">
      <c r="A620" s="86" t="s">
        <v>21387</v>
      </c>
      <c r="B620" s="86" t="s">
        <v>23286</v>
      </c>
      <c r="C620" s="86" t="s">
        <v>21388</v>
      </c>
      <c r="D620" s="86" t="s">
        <v>21389</v>
      </c>
      <c r="E620" s="86" t="s">
        <v>21384</v>
      </c>
      <c r="F620" s="86" t="s">
        <v>21385</v>
      </c>
      <c r="G620" s="86" t="s">
        <v>550</v>
      </c>
      <c r="H620" s="86" t="s">
        <v>21673</v>
      </c>
      <c r="I620" s="86" t="s">
        <v>550</v>
      </c>
      <c r="J620" s="86" t="s">
        <v>21386</v>
      </c>
      <c r="K620" s="86"/>
      <c r="L620" s="86" t="s">
        <v>23230</v>
      </c>
      <c r="M620" s="86"/>
      <c r="N620" s="86" t="s">
        <v>22104</v>
      </c>
      <c r="O620" s="86" t="s">
        <v>23274</v>
      </c>
      <c r="P620" s="86"/>
      <c r="Q620" s="86"/>
      <c r="R620" s="87">
        <v>0</v>
      </c>
      <c r="S620" s="87">
        <v>5</v>
      </c>
      <c r="T620" s="87">
        <v>1</v>
      </c>
      <c r="U620" s="88">
        <v>0</v>
      </c>
      <c r="V620" s="88">
        <v>0</v>
      </c>
      <c r="W620" s="83" t="s">
        <v>550</v>
      </c>
      <c r="X620" s="84" t="s">
        <v>23287</v>
      </c>
      <c r="Y620" s="84">
        <v>1</v>
      </c>
      <c r="Z620" s="85" t="s">
        <v>21498</v>
      </c>
      <c r="AA620" s="85" t="s">
        <v>23276</v>
      </c>
      <c r="AB620" s="85" t="s">
        <v>21694</v>
      </c>
      <c r="AC620" s="85" t="s">
        <v>1861</v>
      </c>
      <c r="AD620" s="85" t="s">
        <v>21501</v>
      </c>
    </row>
    <row r="621" spans="1:30" x14ac:dyDescent="0.25">
      <c r="A621" s="80" t="s">
        <v>21387</v>
      </c>
      <c r="B621" s="80" t="s">
        <v>23288</v>
      </c>
      <c r="C621" s="80" t="s">
        <v>21388</v>
      </c>
      <c r="D621" s="80" t="s">
        <v>21389</v>
      </c>
      <c r="E621" s="80" t="s">
        <v>21384</v>
      </c>
      <c r="F621" s="80" t="s">
        <v>21385</v>
      </c>
      <c r="G621" s="80" t="s">
        <v>517</v>
      </c>
      <c r="H621" s="80" t="s">
        <v>23289</v>
      </c>
      <c r="I621" s="80" t="s">
        <v>517</v>
      </c>
      <c r="J621" s="80" t="s">
        <v>21386</v>
      </c>
      <c r="K621" s="80"/>
      <c r="L621" s="80" t="s">
        <v>23230</v>
      </c>
      <c r="M621" s="80"/>
      <c r="N621" s="80" t="s">
        <v>22104</v>
      </c>
      <c r="O621" s="80" t="s">
        <v>23274</v>
      </c>
      <c r="P621" s="80"/>
      <c r="Q621" s="80"/>
      <c r="R621" s="81">
        <v>0</v>
      </c>
      <c r="S621" s="81">
        <v>3</v>
      </c>
      <c r="T621" s="81">
        <v>1</v>
      </c>
      <c r="U621" s="82">
        <v>0</v>
      </c>
      <c r="V621" s="82">
        <v>0</v>
      </c>
      <c r="W621" s="83" t="s">
        <v>517</v>
      </c>
      <c r="X621" s="84" t="s">
        <v>23290</v>
      </c>
      <c r="Y621" s="84">
        <v>1</v>
      </c>
      <c r="Z621" s="85" t="s">
        <v>21498</v>
      </c>
      <c r="AA621" s="85" t="s">
        <v>23276</v>
      </c>
      <c r="AB621" s="85" t="s">
        <v>21694</v>
      </c>
      <c r="AC621" s="85" t="s">
        <v>1861</v>
      </c>
      <c r="AD621" s="85" t="s">
        <v>21501</v>
      </c>
    </row>
    <row r="622" spans="1:30" x14ac:dyDescent="0.25">
      <c r="A622" s="80" t="s">
        <v>21387</v>
      </c>
      <c r="B622" s="80" t="s">
        <v>23291</v>
      </c>
      <c r="C622" s="80" t="s">
        <v>21388</v>
      </c>
      <c r="D622" s="80" t="s">
        <v>21389</v>
      </c>
      <c r="E622" s="80" t="s">
        <v>21384</v>
      </c>
      <c r="F622" s="80" t="s">
        <v>21385</v>
      </c>
      <c r="G622" s="80" t="s">
        <v>395</v>
      </c>
      <c r="H622" s="80" t="s">
        <v>23292</v>
      </c>
      <c r="I622" s="80" t="s">
        <v>395</v>
      </c>
      <c r="J622" s="80" t="s">
        <v>21386</v>
      </c>
      <c r="K622" s="80"/>
      <c r="L622" s="80" t="s">
        <v>23230</v>
      </c>
      <c r="M622" s="80"/>
      <c r="N622" s="80" t="s">
        <v>22104</v>
      </c>
      <c r="O622" s="80" t="s">
        <v>23293</v>
      </c>
      <c r="P622" s="80"/>
      <c r="Q622" s="80"/>
      <c r="R622" s="81">
        <v>0</v>
      </c>
      <c r="S622" s="81">
        <v>2</v>
      </c>
      <c r="T622" s="81">
        <v>1</v>
      </c>
      <c r="U622" s="82">
        <v>0</v>
      </c>
      <c r="V622" s="81">
        <v>0</v>
      </c>
      <c r="W622" s="83" t="s">
        <v>395</v>
      </c>
      <c r="X622" s="84" t="s">
        <v>23294</v>
      </c>
      <c r="Y622" s="84">
        <v>1</v>
      </c>
      <c r="Z622" s="85" t="s">
        <v>21498</v>
      </c>
      <c r="AA622" s="85" t="s">
        <v>23295</v>
      </c>
      <c r="AB622" s="85" t="s">
        <v>21694</v>
      </c>
      <c r="AC622" s="85" t="s">
        <v>1861</v>
      </c>
      <c r="AD622" s="85" t="s">
        <v>21501</v>
      </c>
    </row>
    <row r="623" spans="1:30" x14ac:dyDescent="0.25">
      <c r="A623" s="86" t="s">
        <v>21387</v>
      </c>
      <c r="B623" s="86" t="s">
        <v>23296</v>
      </c>
      <c r="C623" s="86" t="s">
        <v>21388</v>
      </c>
      <c r="D623" s="86" t="s">
        <v>21389</v>
      </c>
      <c r="E623" s="86" t="s">
        <v>21384</v>
      </c>
      <c r="F623" s="86" t="s">
        <v>21385</v>
      </c>
      <c r="G623" s="86" t="s">
        <v>23297</v>
      </c>
      <c r="H623" s="86" t="s">
        <v>23298</v>
      </c>
      <c r="I623" s="86" t="s">
        <v>23297</v>
      </c>
      <c r="J623" s="86" t="s">
        <v>21386</v>
      </c>
      <c r="K623" s="86"/>
      <c r="L623" s="86" t="s">
        <v>23299</v>
      </c>
      <c r="M623" s="86"/>
      <c r="N623" s="86" t="s">
        <v>21972</v>
      </c>
      <c r="O623" s="86" t="s">
        <v>23300</v>
      </c>
      <c r="P623" s="86"/>
      <c r="Q623" s="86"/>
      <c r="R623" s="87">
        <v>0</v>
      </c>
      <c r="S623" s="87">
        <v>1</v>
      </c>
      <c r="T623" s="87">
        <v>1</v>
      </c>
      <c r="U623" s="88">
        <v>15.5</v>
      </c>
      <c r="V623" s="88">
        <v>0.12239</v>
      </c>
      <c r="W623" s="83" t="s">
        <v>23297</v>
      </c>
      <c r="X623" s="84" t="s">
        <v>23301</v>
      </c>
      <c r="Y623" s="84">
        <v>1</v>
      </c>
      <c r="Z623" s="85" t="s">
        <v>21498</v>
      </c>
      <c r="AA623" s="85" t="s">
        <v>23302</v>
      </c>
      <c r="AB623" s="85" t="s">
        <v>21694</v>
      </c>
      <c r="AC623" s="85" t="s">
        <v>1861</v>
      </c>
      <c r="AD623" s="85" t="s">
        <v>21501</v>
      </c>
    </row>
    <row r="624" spans="1:30" x14ac:dyDescent="0.25">
      <c r="A624" s="80" t="s">
        <v>23303</v>
      </c>
      <c r="B624" s="80" t="s">
        <v>23304</v>
      </c>
      <c r="C624" s="80" t="s">
        <v>21397</v>
      </c>
      <c r="D624" s="80" t="s">
        <v>21398</v>
      </c>
      <c r="E624" s="80" t="s">
        <v>21384</v>
      </c>
      <c r="F624" s="80" t="s">
        <v>21385</v>
      </c>
      <c r="G624" s="80" t="s">
        <v>51</v>
      </c>
      <c r="H624" s="80" t="s">
        <v>23305</v>
      </c>
      <c r="I624" s="80" t="s">
        <v>51</v>
      </c>
      <c r="J624" s="80" t="s">
        <v>21386</v>
      </c>
      <c r="K624" s="80"/>
      <c r="L624" s="80" t="s">
        <v>23306</v>
      </c>
      <c r="M624" s="80"/>
      <c r="N624" s="80" t="s">
        <v>23307</v>
      </c>
      <c r="O624" s="80" t="s">
        <v>23308</v>
      </c>
      <c r="P624" s="80"/>
      <c r="Q624" s="80"/>
      <c r="R624" s="81">
        <v>0</v>
      </c>
      <c r="S624" s="81">
        <v>290</v>
      </c>
      <c r="T624" s="81">
        <v>18</v>
      </c>
      <c r="U624" s="82">
        <v>60.631999999999998</v>
      </c>
      <c r="V624" s="82">
        <v>0.15465000000000001</v>
      </c>
      <c r="W624" s="83" t="s">
        <v>51</v>
      </c>
      <c r="X624" s="84" t="s">
        <v>23309</v>
      </c>
      <c r="Y624" s="84">
        <v>1</v>
      </c>
      <c r="Z624" s="85" t="s">
        <v>21498</v>
      </c>
      <c r="AA624" s="85" t="s">
        <v>23310</v>
      </c>
      <c r="AB624" s="85" t="s">
        <v>21694</v>
      </c>
      <c r="AC624" s="85" t="s">
        <v>1861</v>
      </c>
      <c r="AD624" s="85" t="s">
        <v>23311</v>
      </c>
    </row>
    <row r="625" spans="1:30" x14ac:dyDescent="0.25">
      <c r="A625" s="86" t="s">
        <v>23303</v>
      </c>
      <c r="B625" s="86" t="s">
        <v>23312</v>
      </c>
      <c r="C625" s="86" t="s">
        <v>21397</v>
      </c>
      <c r="D625" s="86" t="s">
        <v>21398</v>
      </c>
      <c r="E625" s="86" t="s">
        <v>21384</v>
      </c>
      <c r="F625" s="86" t="s">
        <v>21385</v>
      </c>
      <c r="G625" s="86" t="s">
        <v>51</v>
      </c>
      <c r="H625" s="86" t="s">
        <v>23305</v>
      </c>
      <c r="I625" s="86" t="s">
        <v>51</v>
      </c>
      <c r="J625" s="86" t="s">
        <v>21386</v>
      </c>
      <c r="K625" s="86"/>
      <c r="L625" s="86" t="s">
        <v>21493</v>
      </c>
      <c r="M625" s="86"/>
      <c r="N625" s="86" t="s">
        <v>21495</v>
      </c>
      <c r="O625" s="86" t="s">
        <v>23313</v>
      </c>
      <c r="P625" s="86"/>
      <c r="Q625" s="86"/>
      <c r="R625" s="87">
        <v>0</v>
      </c>
      <c r="S625" s="87">
        <v>2</v>
      </c>
      <c r="T625" s="87">
        <v>1</v>
      </c>
      <c r="U625" s="88">
        <v>2</v>
      </c>
      <c r="V625" s="88">
        <v>2.5799999999999998E-3</v>
      </c>
      <c r="W625" s="83" t="s">
        <v>51</v>
      </c>
      <c r="X625" s="84" t="s">
        <v>23309</v>
      </c>
      <c r="Y625" s="84">
        <v>0</v>
      </c>
      <c r="Z625" s="85" t="s">
        <v>21498</v>
      </c>
      <c r="AA625" s="85" t="s">
        <v>23314</v>
      </c>
      <c r="AB625" s="85" t="s">
        <v>21694</v>
      </c>
      <c r="AC625" s="85" t="s">
        <v>1861</v>
      </c>
      <c r="AD625" s="85" t="s">
        <v>23311</v>
      </c>
    </row>
    <row r="626" spans="1:30" x14ac:dyDescent="0.25">
      <c r="A626" s="80" t="s">
        <v>23303</v>
      </c>
      <c r="B626" s="80" t="s">
        <v>23315</v>
      </c>
      <c r="C626" s="80" t="s">
        <v>21397</v>
      </c>
      <c r="D626" s="80" t="s">
        <v>21398</v>
      </c>
      <c r="E626" s="80" t="s">
        <v>21384</v>
      </c>
      <c r="F626" s="80" t="s">
        <v>21385</v>
      </c>
      <c r="G626" s="80" t="s">
        <v>53</v>
      </c>
      <c r="H626" s="80" t="s">
        <v>23316</v>
      </c>
      <c r="I626" s="80" t="s">
        <v>53</v>
      </c>
      <c r="J626" s="80" t="s">
        <v>21386</v>
      </c>
      <c r="K626" s="80"/>
      <c r="L626" s="80" t="s">
        <v>23317</v>
      </c>
      <c r="M626" s="80"/>
      <c r="N626" s="80" t="s">
        <v>23307</v>
      </c>
      <c r="O626" s="80" t="s">
        <v>23318</v>
      </c>
      <c r="P626" s="80"/>
      <c r="Q626" s="80"/>
      <c r="R626" s="81">
        <v>0</v>
      </c>
      <c r="S626" s="81">
        <v>754</v>
      </c>
      <c r="T626" s="81">
        <v>23</v>
      </c>
      <c r="U626" s="82">
        <v>67.545000000000002</v>
      </c>
      <c r="V626" s="82">
        <v>0.34708</v>
      </c>
      <c r="W626" s="83" t="s">
        <v>53</v>
      </c>
      <c r="X626" s="84" t="s">
        <v>23319</v>
      </c>
      <c r="Y626" s="84">
        <v>1</v>
      </c>
      <c r="Z626" s="85" t="s">
        <v>21498</v>
      </c>
      <c r="AA626" s="85" t="s">
        <v>23320</v>
      </c>
      <c r="AB626" s="85" t="s">
        <v>21694</v>
      </c>
      <c r="AC626" s="85" t="s">
        <v>1861</v>
      </c>
      <c r="AD626" s="85" t="s">
        <v>23311</v>
      </c>
    </row>
    <row r="627" spans="1:30" x14ac:dyDescent="0.25">
      <c r="A627" s="86" t="s">
        <v>23303</v>
      </c>
      <c r="B627" s="86" t="s">
        <v>23321</v>
      </c>
      <c r="C627" s="86" t="s">
        <v>21429</v>
      </c>
      <c r="D627" s="86" t="s">
        <v>21430</v>
      </c>
      <c r="E627" s="86" t="s">
        <v>21384</v>
      </c>
      <c r="F627" s="86" t="s">
        <v>21385</v>
      </c>
      <c r="G627" s="86" t="s">
        <v>53</v>
      </c>
      <c r="H627" s="86" t="s">
        <v>23316</v>
      </c>
      <c r="I627" s="86" t="s">
        <v>53</v>
      </c>
      <c r="J627" s="86" t="s">
        <v>21386</v>
      </c>
      <c r="K627" s="86"/>
      <c r="L627" s="86" t="s">
        <v>23322</v>
      </c>
      <c r="M627" s="86"/>
      <c r="N627" s="86" t="s">
        <v>21495</v>
      </c>
      <c r="O627" s="86" t="s">
        <v>23323</v>
      </c>
      <c r="P627" s="86"/>
      <c r="Q627" s="86"/>
      <c r="R627" s="87">
        <v>0</v>
      </c>
      <c r="S627" s="87">
        <v>37</v>
      </c>
      <c r="T627" s="87">
        <v>11</v>
      </c>
      <c r="U627" s="88">
        <v>11.624000000000001</v>
      </c>
      <c r="V627" s="87">
        <v>4.5679999999999998E-2</v>
      </c>
      <c r="W627" s="83" t="s">
        <v>53</v>
      </c>
      <c r="X627" s="84" t="s">
        <v>23319</v>
      </c>
      <c r="Y627" s="84">
        <v>0</v>
      </c>
      <c r="Z627" s="85" t="s">
        <v>21498</v>
      </c>
      <c r="AA627" s="85" t="s">
        <v>23324</v>
      </c>
      <c r="AB627" s="85" t="s">
        <v>21694</v>
      </c>
      <c r="AC627" s="85" t="s">
        <v>1861</v>
      </c>
      <c r="AD627" s="85" t="s">
        <v>23311</v>
      </c>
    </row>
    <row r="628" spans="1:30" x14ac:dyDescent="0.25">
      <c r="A628" s="86" t="s">
        <v>23303</v>
      </c>
      <c r="B628" s="86" t="s">
        <v>23325</v>
      </c>
      <c r="C628" s="86" t="s">
        <v>21397</v>
      </c>
      <c r="D628" s="86" t="s">
        <v>21398</v>
      </c>
      <c r="E628" s="86" t="s">
        <v>21384</v>
      </c>
      <c r="F628" s="86" t="s">
        <v>21385</v>
      </c>
      <c r="G628" s="86" t="s">
        <v>574</v>
      </c>
      <c r="H628" s="86" t="s">
        <v>23326</v>
      </c>
      <c r="I628" s="86" t="s">
        <v>574</v>
      </c>
      <c r="J628" s="86" t="s">
        <v>21386</v>
      </c>
      <c r="K628" s="86"/>
      <c r="L628" s="86" t="s">
        <v>23306</v>
      </c>
      <c r="M628" s="86"/>
      <c r="N628" s="86" t="s">
        <v>23307</v>
      </c>
      <c r="O628" s="86" t="s">
        <v>23327</v>
      </c>
      <c r="P628" s="86"/>
      <c r="Q628" s="86"/>
      <c r="R628" s="87">
        <v>0</v>
      </c>
      <c r="S628" s="87">
        <v>1246</v>
      </c>
      <c r="T628" s="87">
        <v>31</v>
      </c>
      <c r="U628" s="88">
        <v>167.005</v>
      </c>
      <c r="V628" s="88">
        <v>0.48138999999999998</v>
      </c>
      <c r="W628" s="83" t="s">
        <v>574</v>
      </c>
      <c r="X628" s="84" t="s">
        <v>23328</v>
      </c>
      <c r="Y628" s="84">
        <v>1</v>
      </c>
      <c r="Z628" s="85" t="s">
        <v>21498</v>
      </c>
      <c r="AA628" s="85" t="s">
        <v>23329</v>
      </c>
      <c r="AB628" s="85" t="s">
        <v>21694</v>
      </c>
      <c r="AC628" s="85" t="s">
        <v>1861</v>
      </c>
      <c r="AD628" s="85" t="s">
        <v>23311</v>
      </c>
    </row>
    <row r="629" spans="1:30" x14ac:dyDescent="0.25">
      <c r="A629" s="86" t="s">
        <v>23303</v>
      </c>
      <c r="B629" s="86" t="s">
        <v>23330</v>
      </c>
      <c r="C629" s="86" t="s">
        <v>21429</v>
      </c>
      <c r="D629" s="86" t="s">
        <v>21430</v>
      </c>
      <c r="E629" s="86" t="s">
        <v>21384</v>
      </c>
      <c r="F629" s="86" t="s">
        <v>21385</v>
      </c>
      <c r="G629" s="86" t="s">
        <v>574</v>
      </c>
      <c r="H629" s="86" t="s">
        <v>23326</v>
      </c>
      <c r="I629" s="86" t="s">
        <v>574</v>
      </c>
      <c r="J629" s="86" t="s">
        <v>21386</v>
      </c>
      <c r="K629" s="86"/>
      <c r="L629" s="86" t="s">
        <v>23322</v>
      </c>
      <c r="M629" s="86"/>
      <c r="N629" s="86" t="s">
        <v>21495</v>
      </c>
      <c r="O629" s="86" t="s">
        <v>23323</v>
      </c>
      <c r="P629" s="86"/>
      <c r="Q629" s="86"/>
      <c r="R629" s="87">
        <v>0</v>
      </c>
      <c r="S629" s="87">
        <v>467</v>
      </c>
      <c r="T629" s="87">
        <v>12</v>
      </c>
      <c r="U629" s="88">
        <v>33.951999999999998</v>
      </c>
      <c r="V629" s="88">
        <v>0.22872000000000001</v>
      </c>
      <c r="W629" s="83" t="s">
        <v>574</v>
      </c>
      <c r="X629" s="84" t="s">
        <v>23328</v>
      </c>
      <c r="Y629" s="84">
        <v>0</v>
      </c>
      <c r="Z629" s="85" t="s">
        <v>21498</v>
      </c>
      <c r="AA629" s="85" t="s">
        <v>23324</v>
      </c>
      <c r="AB629" s="85" t="s">
        <v>21694</v>
      </c>
      <c r="AC629" s="85" t="s">
        <v>1861</v>
      </c>
      <c r="AD629" s="85" t="s">
        <v>23311</v>
      </c>
    </row>
    <row r="630" spans="1:30" x14ac:dyDescent="0.25">
      <c r="A630" s="86" t="s">
        <v>23303</v>
      </c>
      <c r="B630" s="86" t="s">
        <v>23331</v>
      </c>
      <c r="C630" s="86" t="s">
        <v>21397</v>
      </c>
      <c r="D630" s="86" t="s">
        <v>21398</v>
      </c>
      <c r="E630" s="86" t="s">
        <v>21384</v>
      </c>
      <c r="F630" s="86" t="s">
        <v>21385</v>
      </c>
      <c r="G630" s="86" t="s">
        <v>37</v>
      </c>
      <c r="H630" s="86" t="s">
        <v>23332</v>
      </c>
      <c r="I630" s="86" t="s">
        <v>37</v>
      </c>
      <c r="J630" s="86" t="s">
        <v>21386</v>
      </c>
      <c r="K630" s="86"/>
      <c r="L630" s="86" t="s">
        <v>23306</v>
      </c>
      <c r="M630" s="86"/>
      <c r="N630" s="86" t="s">
        <v>23307</v>
      </c>
      <c r="O630" s="86" t="s">
        <v>23333</v>
      </c>
      <c r="P630" s="86"/>
      <c r="Q630" s="86"/>
      <c r="R630" s="87">
        <v>0</v>
      </c>
      <c r="S630" s="87">
        <v>325</v>
      </c>
      <c r="T630" s="87">
        <v>30</v>
      </c>
      <c r="U630" s="88">
        <v>89.296000000000006</v>
      </c>
      <c r="V630" s="88">
        <v>0.33632000000000001</v>
      </c>
      <c r="W630" s="83" t="s">
        <v>37</v>
      </c>
      <c r="X630" s="84" t="s">
        <v>23334</v>
      </c>
      <c r="Y630" s="84">
        <v>1</v>
      </c>
      <c r="Z630" s="85" t="s">
        <v>21498</v>
      </c>
      <c r="AA630" s="85" t="s">
        <v>23335</v>
      </c>
      <c r="AB630" s="85" t="s">
        <v>21694</v>
      </c>
      <c r="AC630" s="85" t="s">
        <v>1861</v>
      </c>
      <c r="AD630" s="85" t="s">
        <v>23311</v>
      </c>
    </row>
    <row r="631" spans="1:30" x14ac:dyDescent="0.25">
      <c r="A631" s="80" t="s">
        <v>23303</v>
      </c>
      <c r="B631" s="80" t="s">
        <v>23336</v>
      </c>
      <c r="C631" s="80" t="s">
        <v>21397</v>
      </c>
      <c r="D631" s="80" t="s">
        <v>21398</v>
      </c>
      <c r="E631" s="80" t="s">
        <v>21384</v>
      </c>
      <c r="F631" s="80" t="s">
        <v>21385</v>
      </c>
      <c r="G631" s="80" t="s">
        <v>37</v>
      </c>
      <c r="H631" s="80" t="s">
        <v>23332</v>
      </c>
      <c r="I631" s="80" t="s">
        <v>37</v>
      </c>
      <c r="J631" s="80" t="s">
        <v>21386</v>
      </c>
      <c r="K631" s="80"/>
      <c r="L631" s="80" t="s">
        <v>21493</v>
      </c>
      <c r="M631" s="80"/>
      <c r="N631" s="80" t="s">
        <v>21495</v>
      </c>
      <c r="O631" s="80" t="s">
        <v>23337</v>
      </c>
      <c r="P631" s="80"/>
      <c r="Q631" s="80"/>
      <c r="R631" s="81">
        <v>0</v>
      </c>
      <c r="S631" s="81">
        <v>5</v>
      </c>
      <c r="T631" s="81">
        <v>1</v>
      </c>
      <c r="U631" s="82">
        <v>1.3</v>
      </c>
      <c r="V631" s="81">
        <v>2.0500000000000002E-3</v>
      </c>
      <c r="W631" s="83" t="s">
        <v>37</v>
      </c>
      <c r="X631" s="84" t="s">
        <v>23334</v>
      </c>
      <c r="Y631" s="84">
        <v>0</v>
      </c>
      <c r="Z631" s="85" t="s">
        <v>21498</v>
      </c>
      <c r="AA631" s="85" t="s">
        <v>23338</v>
      </c>
      <c r="AB631" s="85" t="s">
        <v>21694</v>
      </c>
      <c r="AC631" s="85" t="s">
        <v>1861</v>
      </c>
      <c r="AD631" s="85" t="s">
        <v>23311</v>
      </c>
    </row>
    <row r="632" spans="1:30" x14ac:dyDescent="0.25">
      <c r="A632" s="86" t="s">
        <v>23303</v>
      </c>
      <c r="B632" s="86" t="s">
        <v>23339</v>
      </c>
      <c r="C632" s="86" t="s">
        <v>21397</v>
      </c>
      <c r="D632" s="86" t="s">
        <v>21398</v>
      </c>
      <c r="E632" s="86" t="s">
        <v>21384</v>
      </c>
      <c r="F632" s="86" t="s">
        <v>21385</v>
      </c>
      <c r="G632" s="86" t="s">
        <v>55</v>
      </c>
      <c r="H632" s="86" t="s">
        <v>23340</v>
      </c>
      <c r="I632" s="86" t="s">
        <v>55</v>
      </c>
      <c r="J632" s="86" t="s">
        <v>21386</v>
      </c>
      <c r="K632" s="86"/>
      <c r="L632" s="86" t="s">
        <v>23306</v>
      </c>
      <c r="M632" s="86"/>
      <c r="N632" s="86" t="s">
        <v>23307</v>
      </c>
      <c r="O632" s="86" t="s">
        <v>23341</v>
      </c>
      <c r="P632" s="86"/>
      <c r="Q632" s="86"/>
      <c r="R632" s="87">
        <v>0</v>
      </c>
      <c r="S632" s="87">
        <v>417</v>
      </c>
      <c r="T632" s="87">
        <v>23</v>
      </c>
      <c r="U632" s="88">
        <v>104.214</v>
      </c>
      <c r="V632" s="88">
        <v>0.34610000000000002</v>
      </c>
      <c r="W632" s="83" t="s">
        <v>55</v>
      </c>
      <c r="X632" s="84" t="s">
        <v>23342</v>
      </c>
      <c r="Y632" s="84">
        <v>1</v>
      </c>
      <c r="Z632" s="85" t="s">
        <v>21498</v>
      </c>
      <c r="AA632" s="85" t="s">
        <v>23343</v>
      </c>
      <c r="AB632" s="85" t="s">
        <v>21694</v>
      </c>
      <c r="AC632" s="85" t="s">
        <v>1861</v>
      </c>
      <c r="AD632" s="85" t="s">
        <v>23311</v>
      </c>
    </row>
    <row r="633" spans="1:30" x14ac:dyDescent="0.25">
      <c r="A633" s="80" t="s">
        <v>23303</v>
      </c>
      <c r="B633" s="80" t="s">
        <v>23344</v>
      </c>
      <c r="C633" s="80" t="s">
        <v>21429</v>
      </c>
      <c r="D633" s="80" t="s">
        <v>21430</v>
      </c>
      <c r="E633" s="80" t="s">
        <v>21384</v>
      </c>
      <c r="F633" s="80" t="s">
        <v>21385</v>
      </c>
      <c r="G633" s="80" t="s">
        <v>20858</v>
      </c>
      <c r="H633" s="80" t="s">
        <v>23345</v>
      </c>
      <c r="I633" s="80" t="s">
        <v>20858</v>
      </c>
      <c r="J633" s="80" t="s">
        <v>21386</v>
      </c>
      <c r="K633" s="80"/>
      <c r="L633" s="80" t="s">
        <v>23322</v>
      </c>
      <c r="M633" s="80"/>
      <c r="N633" s="80" t="s">
        <v>21495</v>
      </c>
      <c r="O633" s="80" t="s">
        <v>23323</v>
      </c>
      <c r="P633" s="80"/>
      <c r="Q633" s="80"/>
      <c r="R633" s="81">
        <v>0</v>
      </c>
      <c r="S633" s="81">
        <v>2</v>
      </c>
      <c r="T633" s="81">
        <v>1</v>
      </c>
      <c r="U633" s="82">
        <v>0.2</v>
      </c>
      <c r="V633" s="82">
        <v>3.46E-3</v>
      </c>
      <c r="W633" s="83" t="s">
        <v>20858</v>
      </c>
      <c r="X633" s="84" t="s">
        <v>23346</v>
      </c>
      <c r="Y633" s="84">
        <v>1</v>
      </c>
      <c r="Z633" s="85" t="s">
        <v>21498</v>
      </c>
      <c r="AA633" s="85" t="s">
        <v>23324</v>
      </c>
      <c r="AB633" s="85" t="s">
        <v>21694</v>
      </c>
      <c r="AC633" s="85" t="s">
        <v>1861</v>
      </c>
      <c r="AD633" s="85" t="s">
        <v>23311</v>
      </c>
    </row>
    <row r="634" spans="1:30" x14ac:dyDescent="0.25">
      <c r="A634" s="86" t="s">
        <v>23303</v>
      </c>
      <c r="B634" s="86" t="s">
        <v>23347</v>
      </c>
      <c r="C634" s="86" t="s">
        <v>21397</v>
      </c>
      <c r="D634" s="86" t="s">
        <v>21398</v>
      </c>
      <c r="E634" s="86" t="s">
        <v>21384</v>
      </c>
      <c r="F634" s="86" t="s">
        <v>21385</v>
      </c>
      <c r="G634" s="86" t="s">
        <v>20858</v>
      </c>
      <c r="H634" s="86" t="s">
        <v>23345</v>
      </c>
      <c r="I634" s="86" t="s">
        <v>20858</v>
      </c>
      <c r="J634" s="86" t="s">
        <v>21386</v>
      </c>
      <c r="K634" s="86"/>
      <c r="L634" s="86" t="s">
        <v>21493</v>
      </c>
      <c r="M634" s="86"/>
      <c r="N634" s="86" t="s">
        <v>21495</v>
      </c>
      <c r="O634" s="86" t="s">
        <v>23348</v>
      </c>
      <c r="P634" s="86"/>
      <c r="Q634" s="86"/>
      <c r="R634" s="87">
        <v>0</v>
      </c>
      <c r="S634" s="87">
        <v>19</v>
      </c>
      <c r="T634" s="87">
        <v>4</v>
      </c>
      <c r="U634" s="88">
        <v>26.184999999999999</v>
      </c>
      <c r="V634" s="87">
        <v>7.4400000000000004E-3</v>
      </c>
      <c r="W634" s="83" t="s">
        <v>20858</v>
      </c>
      <c r="X634" s="84" t="s">
        <v>23346</v>
      </c>
      <c r="Y634" s="84">
        <v>0</v>
      </c>
      <c r="Z634" s="85" t="s">
        <v>21498</v>
      </c>
      <c r="AA634" s="85" t="s">
        <v>23243</v>
      </c>
      <c r="AB634" s="85" t="s">
        <v>21694</v>
      </c>
      <c r="AC634" s="85" t="s">
        <v>1861</v>
      </c>
      <c r="AD634" s="85" t="s">
        <v>23311</v>
      </c>
    </row>
    <row r="635" spans="1:30" x14ac:dyDescent="0.25">
      <c r="A635" s="80" t="s">
        <v>21393</v>
      </c>
      <c r="B635" s="80" t="s">
        <v>23349</v>
      </c>
      <c r="C635" s="80" t="s">
        <v>21397</v>
      </c>
      <c r="D635" s="80" t="s">
        <v>21398</v>
      </c>
      <c r="E635" s="80" t="s">
        <v>21384</v>
      </c>
      <c r="F635" s="80" t="s">
        <v>21385</v>
      </c>
      <c r="G635" s="80" t="s">
        <v>4700</v>
      </c>
      <c r="H635" s="80" t="s">
        <v>21390</v>
      </c>
      <c r="I635" s="80" t="s">
        <v>4700</v>
      </c>
      <c r="J635" s="80" t="s">
        <v>21386</v>
      </c>
      <c r="K635" s="80"/>
      <c r="L635" s="80" t="s">
        <v>21493</v>
      </c>
      <c r="M635" s="80"/>
      <c r="N635" s="80" t="s">
        <v>21495</v>
      </c>
      <c r="O635" s="80" t="s">
        <v>23350</v>
      </c>
      <c r="P635" s="80"/>
      <c r="Q635" s="80"/>
      <c r="R635" s="81">
        <v>0</v>
      </c>
      <c r="S635" s="81">
        <v>1527</v>
      </c>
      <c r="T635" s="81">
        <v>221</v>
      </c>
      <c r="U635" s="82">
        <v>324.31916999999999</v>
      </c>
      <c r="V635" s="82">
        <v>1.0622799999999999</v>
      </c>
      <c r="W635" s="83" t="s">
        <v>4700</v>
      </c>
      <c r="X635" s="84" t="s">
        <v>23351</v>
      </c>
      <c r="Y635" s="84">
        <v>1</v>
      </c>
      <c r="Z635" s="85" t="s">
        <v>21498</v>
      </c>
      <c r="AA635" s="85" t="s">
        <v>23352</v>
      </c>
      <c r="AB635" s="85" t="s">
        <v>21694</v>
      </c>
      <c r="AC635" s="85" t="s">
        <v>1861</v>
      </c>
      <c r="AD635" s="85" t="s">
        <v>21501</v>
      </c>
    </row>
    <row r="636" spans="1:30" x14ac:dyDescent="0.25">
      <c r="A636" s="86" t="s">
        <v>21393</v>
      </c>
      <c r="B636" s="86" t="s">
        <v>23353</v>
      </c>
      <c r="C636" s="86" t="s">
        <v>21397</v>
      </c>
      <c r="D636" s="86" t="s">
        <v>21398</v>
      </c>
      <c r="E636" s="86" t="s">
        <v>21384</v>
      </c>
      <c r="F636" s="86" t="s">
        <v>21385</v>
      </c>
      <c r="G636" s="86" t="s">
        <v>4700</v>
      </c>
      <c r="H636" s="86" t="s">
        <v>21390</v>
      </c>
      <c r="I636" s="86" t="s">
        <v>4700</v>
      </c>
      <c r="J636" s="86" t="s">
        <v>21386</v>
      </c>
      <c r="K636" s="86"/>
      <c r="L636" s="86" t="s">
        <v>21493</v>
      </c>
      <c r="M636" s="86"/>
      <c r="N636" s="86" t="s">
        <v>21495</v>
      </c>
      <c r="O636" s="86" t="s">
        <v>23354</v>
      </c>
      <c r="P636" s="86"/>
      <c r="Q636" s="86"/>
      <c r="R636" s="87">
        <v>0</v>
      </c>
      <c r="S636" s="87">
        <v>1503</v>
      </c>
      <c r="T636" s="87">
        <v>108</v>
      </c>
      <c r="U636" s="88">
        <v>463.34327000000002</v>
      </c>
      <c r="V636" s="87">
        <v>0.92917000000000005</v>
      </c>
      <c r="W636" s="83" t="s">
        <v>4700</v>
      </c>
      <c r="X636" s="84" t="s">
        <v>23351</v>
      </c>
      <c r="Y636" s="84">
        <v>0</v>
      </c>
      <c r="Z636" s="85" t="s">
        <v>21498</v>
      </c>
      <c r="AA636" s="85" t="s">
        <v>22452</v>
      </c>
      <c r="AB636" s="85" t="s">
        <v>21694</v>
      </c>
      <c r="AC636" s="85" t="s">
        <v>1861</v>
      </c>
      <c r="AD636" s="85" t="s">
        <v>21501</v>
      </c>
    </row>
    <row r="637" spans="1:30" x14ac:dyDescent="0.25">
      <c r="A637" s="80" t="s">
        <v>21393</v>
      </c>
      <c r="B637" s="80" t="s">
        <v>23355</v>
      </c>
      <c r="C637" s="80" t="s">
        <v>21394</v>
      </c>
      <c r="D637" s="80" t="s">
        <v>21395</v>
      </c>
      <c r="E637" s="80" t="s">
        <v>21384</v>
      </c>
      <c r="F637" s="80" t="s">
        <v>21385</v>
      </c>
      <c r="G637" s="80" t="s">
        <v>4700</v>
      </c>
      <c r="H637" s="80" t="s">
        <v>21390</v>
      </c>
      <c r="I637" s="80" t="s">
        <v>4700</v>
      </c>
      <c r="J637" s="80" t="s">
        <v>21386</v>
      </c>
      <c r="K637" s="80"/>
      <c r="L637" s="80" t="s">
        <v>23317</v>
      </c>
      <c r="M637" s="80"/>
      <c r="N637" s="80" t="s">
        <v>22097</v>
      </c>
      <c r="O637" s="80" t="s">
        <v>23356</v>
      </c>
      <c r="P637" s="80"/>
      <c r="Q637" s="80"/>
      <c r="R637" s="81">
        <v>0</v>
      </c>
      <c r="S637" s="81">
        <v>50</v>
      </c>
      <c r="T637" s="81">
        <v>1</v>
      </c>
      <c r="U637" s="82">
        <v>1.35E-2</v>
      </c>
      <c r="V637" s="82">
        <v>1.4500000000000001E-2</v>
      </c>
      <c r="W637" s="83" t="s">
        <v>4700</v>
      </c>
      <c r="X637" s="84" t="s">
        <v>23351</v>
      </c>
      <c r="Y637" s="84">
        <v>0</v>
      </c>
      <c r="Z637" s="85" t="s">
        <v>21498</v>
      </c>
      <c r="AA637" s="85" t="s">
        <v>23357</v>
      </c>
      <c r="AB637" s="85" t="s">
        <v>21694</v>
      </c>
      <c r="AC637" s="85" t="s">
        <v>1861</v>
      </c>
      <c r="AD637" s="85" t="s">
        <v>21501</v>
      </c>
    </row>
    <row r="638" spans="1:30" x14ac:dyDescent="0.25">
      <c r="A638" s="80" t="s">
        <v>21393</v>
      </c>
      <c r="B638" s="80" t="s">
        <v>23358</v>
      </c>
      <c r="C638" s="80" t="s">
        <v>21394</v>
      </c>
      <c r="D638" s="80" t="s">
        <v>21395</v>
      </c>
      <c r="E638" s="80" t="s">
        <v>21384</v>
      </c>
      <c r="F638" s="80" t="s">
        <v>21385</v>
      </c>
      <c r="G638" s="80" t="s">
        <v>4700</v>
      </c>
      <c r="H638" s="80" t="s">
        <v>21390</v>
      </c>
      <c r="I638" s="80" t="s">
        <v>4700</v>
      </c>
      <c r="J638" s="80" t="s">
        <v>21386</v>
      </c>
      <c r="K638" s="80"/>
      <c r="L638" s="80" t="s">
        <v>21493</v>
      </c>
      <c r="M638" s="80"/>
      <c r="N638" s="80" t="s">
        <v>21495</v>
      </c>
      <c r="O638" s="80" t="s">
        <v>23359</v>
      </c>
      <c r="P638" s="80"/>
      <c r="Q638" s="80"/>
      <c r="R638" s="81">
        <v>0</v>
      </c>
      <c r="S638" s="81">
        <v>54</v>
      </c>
      <c r="T638" s="81">
        <v>6</v>
      </c>
      <c r="U638" s="82">
        <v>26.27994</v>
      </c>
      <c r="V638" s="81">
        <v>0.10194</v>
      </c>
      <c r="W638" s="83" t="s">
        <v>4700</v>
      </c>
      <c r="X638" s="84" t="s">
        <v>23351</v>
      </c>
      <c r="Y638" s="84">
        <v>0</v>
      </c>
      <c r="Z638" s="85" t="s">
        <v>21498</v>
      </c>
      <c r="AA638" s="85" t="s">
        <v>22996</v>
      </c>
      <c r="AB638" s="85" t="s">
        <v>23360</v>
      </c>
      <c r="AC638" s="85" t="s">
        <v>1861</v>
      </c>
      <c r="AD638" s="85" t="s">
        <v>21501</v>
      </c>
    </row>
    <row r="639" spans="1:30" x14ac:dyDescent="0.25">
      <c r="A639" s="86" t="s">
        <v>21393</v>
      </c>
      <c r="B639" s="86" t="s">
        <v>23361</v>
      </c>
      <c r="C639" s="86" t="s">
        <v>21397</v>
      </c>
      <c r="D639" s="86" t="s">
        <v>21398</v>
      </c>
      <c r="E639" s="86" t="s">
        <v>21384</v>
      </c>
      <c r="F639" s="86" t="s">
        <v>21385</v>
      </c>
      <c r="G639" s="86" t="s">
        <v>728</v>
      </c>
      <c r="H639" s="86" t="s">
        <v>22102</v>
      </c>
      <c r="I639" s="86" t="s">
        <v>728</v>
      </c>
      <c r="J639" s="86" t="s">
        <v>21386</v>
      </c>
      <c r="K639" s="86"/>
      <c r="L639" s="86" t="s">
        <v>21493</v>
      </c>
      <c r="M639" s="86"/>
      <c r="N639" s="86" t="s">
        <v>21495</v>
      </c>
      <c r="O639" s="86" t="s">
        <v>23362</v>
      </c>
      <c r="P639" s="86"/>
      <c r="Q639" s="86"/>
      <c r="R639" s="87">
        <v>0</v>
      </c>
      <c r="S639" s="87">
        <v>1671</v>
      </c>
      <c r="T639" s="87">
        <v>293</v>
      </c>
      <c r="U639" s="88">
        <v>392.47043000000002</v>
      </c>
      <c r="V639" s="88">
        <v>1.2305699999999999</v>
      </c>
      <c r="W639" s="83" t="s">
        <v>728</v>
      </c>
      <c r="X639" s="84" t="s">
        <v>23363</v>
      </c>
      <c r="Y639" s="84">
        <v>1</v>
      </c>
      <c r="Z639" s="85" t="s">
        <v>21498</v>
      </c>
      <c r="AA639" s="85" t="s">
        <v>23364</v>
      </c>
      <c r="AB639" s="85" t="s">
        <v>21694</v>
      </c>
      <c r="AC639" s="85" t="s">
        <v>1861</v>
      </c>
      <c r="AD639" s="85" t="s">
        <v>21501</v>
      </c>
    </row>
    <row r="640" spans="1:30" x14ac:dyDescent="0.25">
      <c r="A640" s="80" t="s">
        <v>21393</v>
      </c>
      <c r="B640" s="80" t="s">
        <v>23365</v>
      </c>
      <c r="C640" s="80" t="s">
        <v>21397</v>
      </c>
      <c r="D640" s="80" t="s">
        <v>21398</v>
      </c>
      <c r="E640" s="80" t="s">
        <v>21384</v>
      </c>
      <c r="F640" s="80" t="s">
        <v>21385</v>
      </c>
      <c r="G640" s="80" t="s">
        <v>728</v>
      </c>
      <c r="H640" s="80" t="s">
        <v>22102</v>
      </c>
      <c r="I640" s="80" t="s">
        <v>728</v>
      </c>
      <c r="J640" s="80" t="s">
        <v>21386</v>
      </c>
      <c r="K640" s="80"/>
      <c r="L640" s="80" t="s">
        <v>21493</v>
      </c>
      <c r="M640" s="80"/>
      <c r="N640" s="80" t="s">
        <v>21495</v>
      </c>
      <c r="O640" s="80" t="s">
        <v>23354</v>
      </c>
      <c r="P640" s="80"/>
      <c r="Q640" s="80"/>
      <c r="R640" s="81">
        <v>0</v>
      </c>
      <c r="S640" s="81">
        <v>2110</v>
      </c>
      <c r="T640" s="81">
        <v>132</v>
      </c>
      <c r="U640" s="82">
        <v>480.80898000000002</v>
      </c>
      <c r="V640" s="82">
        <v>1.29762</v>
      </c>
      <c r="W640" s="83" t="s">
        <v>728</v>
      </c>
      <c r="X640" s="84" t="s">
        <v>23363</v>
      </c>
      <c r="Y640" s="84">
        <v>0</v>
      </c>
      <c r="Z640" s="85" t="s">
        <v>21498</v>
      </c>
      <c r="AA640" s="85" t="s">
        <v>22452</v>
      </c>
      <c r="AB640" s="85" t="s">
        <v>21694</v>
      </c>
      <c r="AC640" s="85" t="s">
        <v>1861</v>
      </c>
      <c r="AD640" s="85" t="s">
        <v>21501</v>
      </c>
    </row>
    <row r="641" spans="1:30" x14ac:dyDescent="0.25">
      <c r="A641" s="86" t="s">
        <v>21393</v>
      </c>
      <c r="B641" s="86" t="s">
        <v>23366</v>
      </c>
      <c r="C641" s="86" t="s">
        <v>21394</v>
      </c>
      <c r="D641" s="86" t="s">
        <v>21395</v>
      </c>
      <c r="E641" s="86" t="s">
        <v>21384</v>
      </c>
      <c r="F641" s="86" t="s">
        <v>21385</v>
      </c>
      <c r="G641" s="86" t="s">
        <v>728</v>
      </c>
      <c r="H641" s="86" t="s">
        <v>22102</v>
      </c>
      <c r="I641" s="86" t="s">
        <v>728</v>
      </c>
      <c r="J641" s="86" t="s">
        <v>21386</v>
      </c>
      <c r="K641" s="86"/>
      <c r="L641" s="86" t="s">
        <v>21493</v>
      </c>
      <c r="M641" s="86"/>
      <c r="N641" s="86" t="s">
        <v>21495</v>
      </c>
      <c r="O641" s="86" t="s">
        <v>23367</v>
      </c>
      <c r="P641" s="86"/>
      <c r="Q641" s="86"/>
      <c r="R641" s="87">
        <v>0</v>
      </c>
      <c r="S641" s="87">
        <v>519</v>
      </c>
      <c r="T641" s="87">
        <v>29</v>
      </c>
      <c r="U641" s="88">
        <v>171.09117000000001</v>
      </c>
      <c r="V641" s="87">
        <v>0.46566000000000002</v>
      </c>
      <c r="W641" s="83" t="s">
        <v>728</v>
      </c>
      <c r="X641" s="84" t="s">
        <v>23363</v>
      </c>
      <c r="Y641" s="84">
        <v>0</v>
      </c>
      <c r="Z641" s="85" t="s">
        <v>21498</v>
      </c>
      <c r="AA641" s="85" t="s">
        <v>22930</v>
      </c>
      <c r="AB641" s="85" t="s">
        <v>23360</v>
      </c>
      <c r="AC641" s="85" t="s">
        <v>1861</v>
      </c>
      <c r="AD641" s="85" t="s">
        <v>21501</v>
      </c>
    </row>
    <row r="642" spans="1:30" x14ac:dyDescent="0.25">
      <c r="A642" s="80" t="s">
        <v>21393</v>
      </c>
      <c r="B642" s="80" t="s">
        <v>23368</v>
      </c>
      <c r="C642" s="80" t="s">
        <v>21396</v>
      </c>
      <c r="D642" s="80" t="s">
        <v>21396</v>
      </c>
      <c r="E642" s="80" t="s">
        <v>21384</v>
      </c>
      <c r="F642" s="80" t="s">
        <v>21385</v>
      </c>
      <c r="G642" s="80" t="s">
        <v>728</v>
      </c>
      <c r="H642" s="80" t="s">
        <v>22102</v>
      </c>
      <c r="I642" s="80" t="s">
        <v>728</v>
      </c>
      <c r="J642" s="80" t="s">
        <v>21386</v>
      </c>
      <c r="K642" s="80" t="s">
        <v>23306</v>
      </c>
      <c r="L642" s="80" t="s">
        <v>23369</v>
      </c>
      <c r="M642" s="80"/>
      <c r="N642" s="80" t="s">
        <v>22110</v>
      </c>
      <c r="O642" s="80" t="s">
        <v>23370</v>
      </c>
      <c r="P642" s="80"/>
      <c r="Q642" s="80"/>
      <c r="R642" s="81">
        <v>0</v>
      </c>
      <c r="S642" s="81">
        <v>94</v>
      </c>
      <c r="T642" s="81">
        <v>8</v>
      </c>
      <c r="U642" s="82">
        <v>40.496519999999997</v>
      </c>
      <c r="V642" s="82">
        <v>0.13952000000000001</v>
      </c>
      <c r="W642" s="83" t="s">
        <v>728</v>
      </c>
      <c r="X642" s="84" t="s">
        <v>23363</v>
      </c>
      <c r="Y642" s="84">
        <v>0</v>
      </c>
      <c r="Z642" s="85" t="s">
        <v>21498</v>
      </c>
      <c r="AA642" s="85" t="s">
        <v>23371</v>
      </c>
      <c r="AB642" s="85" t="s">
        <v>21694</v>
      </c>
      <c r="AC642" s="85" t="s">
        <v>1861</v>
      </c>
      <c r="AD642" s="85" t="s">
        <v>21501</v>
      </c>
    </row>
    <row r="643" spans="1:30" x14ac:dyDescent="0.25">
      <c r="A643" s="86" t="s">
        <v>21393</v>
      </c>
      <c r="B643" s="86" t="s">
        <v>23372</v>
      </c>
      <c r="C643" s="86" t="s">
        <v>21397</v>
      </c>
      <c r="D643" s="86" t="s">
        <v>21398</v>
      </c>
      <c r="E643" s="86" t="s">
        <v>21384</v>
      </c>
      <c r="F643" s="86" t="s">
        <v>21385</v>
      </c>
      <c r="G643" s="86" t="s">
        <v>494</v>
      </c>
      <c r="H643" s="86" t="s">
        <v>21399</v>
      </c>
      <c r="I643" s="86" t="s">
        <v>494</v>
      </c>
      <c r="J643" s="86" t="s">
        <v>21386</v>
      </c>
      <c r="K643" s="86"/>
      <c r="L643" s="86" t="s">
        <v>21493</v>
      </c>
      <c r="M643" s="86"/>
      <c r="N643" s="86" t="s">
        <v>21495</v>
      </c>
      <c r="O643" s="86" t="s">
        <v>23373</v>
      </c>
      <c r="P643" s="86"/>
      <c r="Q643" s="86"/>
      <c r="R643" s="87">
        <v>0</v>
      </c>
      <c r="S643" s="87">
        <v>2812</v>
      </c>
      <c r="T643" s="87">
        <v>440</v>
      </c>
      <c r="U643" s="88">
        <v>653.98121000000003</v>
      </c>
      <c r="V643" s="88">
        <v>2.0651299999999999</v>
      </c>
      <c r="W643" s="83" t="s">
        <v>494</v>
      </c>
      <c r="X643" s="84" t="s">
        <v>23374</v>
      </c>
      <c r="Y643" s="84">
        <v>1</v>
      </c>
      <c r="Z643" s="85" t="s">
        <v>21498</v>
      </c>
      <c r="AA643" s="85" t="s">
        <v>23375</v>
      </c>
      <c r="AB643" s="85" t="s">
        <v>21694</v>
      </c>
      <c r="AC643" s="85" t="s">
        <v>22120</v>
      </c>
      <c r="AD643" s="85" t="s">
        <v>21501</v>
      </c>
    </row>
    <row r="644" spans="1:30" x14ac:dyDescent="0.25">
      <c r="A644" s="86" t="s">
        <v>21393</v>
      </c>
      <c r="B644" s="86" t="s">
        <v>23376</v>
      </c>
      <c r="C644" s="86" t="s">
        <v>21397</v>
      </c>
      <c r="D644" s="86" t="s">
        <v>21398</v>
      </c>
      <c r="E644" s="86" t="s">
        <v>21384</v>
      </c>
      <c r="F644" s="86" t="s">
        <v>21385</v>
      </c>
      <c r="G644" s="86" t="s">
        <v>494</v>
      </c>
      <c r="H644" s="86" t="s">
        <v>21399</v>
      </c>
      <c r="I644" s="86" t="s">
        <v>494</v>
      </c>
      <c r="J644" s="86" t="s">
        <v>21386</v>
      </c>
      <c r="K644" s="86"/>
      <c r="L644" s="86" t="s">
        <v>21493</v>
      </c>
      <c r="M644" s="86"/>
      <c r="N644" s="86" t="s">
        <v>21495</v>
      </c>
      <c r="O644" s="86" t="s">
        <v>23377</v>
      </c>
      <c r="P644" s="86"/>
      <c r="Q644" s="86"/>
      <c r="R644" s="87">
        <v>0</v>
      </c>
      <c r="S644" s="87">
        <v>3651</v>
      </c>
      <c r="T644" s="87">
        <v>195</v>
      </c>
      <c r="U644" s="88">
        <v>1053.61933</v>
      </c>
      <c r="V644" s="87">
        <v>2.59585</v>
      </c>
      <c r="W644" s="83" t="s">
        <v>494</v>
      </c>
      <c r="X644" s="84" t="s">
        <v>23374</v>
      </c>
      <c r="Y644" s="84">
        <v>0</v>
      </c>
      <c r="Z644" s="85" t="s">
        <v>21498</v>
      </c>
      <c r="AA644" s="85" t="s">
        <v>22484</v>
      </c>
      <c r="AB644" s="85" t="s">
        <v>21694</v>
      </c>
      <c r="AC644" s="85" t="s">
        <v>22120</v>
      </c>
      <c r="AD644" s="85" t="s">
        <v>21501</v>
      </c>
    </row>
    <row r="645" spans="1:30" x14ac:dyDescent="0.25">
      <c r="A645" s="86" t="s">
        <v>21393</v>
      </c>
      <c r="B645" s="86" t="s">
        <v>23378</v>
      </c>
      <c r="C645" s="86" t="s">
        <v>21394</v>
      </c>
      <c r="D645" s="86" t="s">
        <v>21395</v>
      </c>
      <c r="E645" s="86" t="s">
        <v>21384</v>
      </c>
      <c r="F645" s="86" t="s">
        <v>21385</v>
      </c>
      <c r="G645" s="86" t="s">
        <v>494</v>
      </c>
      <c r="H645" s="86" t="s">
        <v>21399</v>
      </c>
      <c r="I645" s="86" t="s">
        <v>494</v>
      </c>
      <c r="J645" s="86" t="s">
        <v>21386</v>
      </c>
      <c r="K645" s="86"/>
      <c r="L645" s="86" t="s">
        <v>21493</v>
      </c>
      <c r="M645" s="86"/>
      <c r="N645" s="86" t="s">
        <v>21495</v>
      </c>
      <c r="O645" s="86" t="s">
        <v>23379</v>
      </c>
      <c r="P645" s="86"/>
      <c r="Q645" s="86"/>
      <c r="R645" s="87">
        <v>0</v>
      </c>
      <c r="S645" s="87">
        <v>1490</v>
      </c>
      <c r="T645" s="87">
        <v>58</v>
      </c>
      <c r="U645" s="88">
        <v>416.05027000000001</v>
      </c>
      <c r="V645" s="88">
        <v>1.04674</v>
      </c>
      <c r="W645" s="83" t="s">
        <v>494</v>
      </c>
      <c r="X645" s="84" t="s">
        <v>23374</v>
      </c>
      <c r="Y645" s="84">
        <v>0</v>
      </c>
      <c r="Z645" s="85" t="s">
        <v>21498</v>
      </c>
      <c r="AA645" s="85" t="s">
        <v>22775</v>
      </c>
      <c r="AB645" s="85" t="s">
        <v>23360</v>
      </c>
      <c r="AC645" s="85" t="s">
        <v>1861</v>
      </c>
      <c r="AD645" s="85" t="s">
        <v>21501</v>
      </c>
    </row>
    <row r="646" spans="1:30" x14ac:dyDescent="0.25">
      <c r="A646" s="80" t="s">
        <v>21393</v>
      </c>
      <c r="B646" s="80" t="s">
        <v>23380</v>
      </c>
      <c r="C646" s="80" t="s">
        <v>21396</v>
      </c>
      <c r="D646" s="80" t="s">
        <v>21396</v>
      </c>
      <c r="E646" s="80" t="s">
        <v>21384</v>
      </c>
      <c r="F646" s="80" t="s">
        <v>21385</v>
      </c>
      <c r="G646" s="80" t="s">
        <v>494</v>
      </c>
      <c r="H646" s="80" t="s">
        <v>21399</v>
      </c>
      <c r="I646" s="80" t="s">
        <v>494</v>
      </c>
      <c r="J646" s="80" t="s">
        <v>21386</v>
      </c>
      <c r="K646" s="80" t="s">
        <v>21494</v>
      </c>
      <c r="L646" s="80" t="s">
        <v>21493</v>
      </c>
      <c r="M646" s="80"/>
      <c r="N646" s="80" t="s">
        <v>21495</v>
      </c>
      <c r="O646" s="80" t="s">
        <v>23381</v>
      </c>
      <c r="P646" s="80"/>
      <c r="Q646" s="80"/>
      <c r="R646" s="81">
        <v>0</v>
      </c>
      <c r="S646" s="81">
        <v>2526</v>
      </c>
      <c r="T646" s="81">
        <v>9</v>
      </c>
      <c r="U646" s="82">
        <v>87.400800000000004</v>
      </c>
      <c r="V646" s="82">
        <v>0.33685999999999999</v>
      </c>
      <c r="W646" s="83" t="s">
        <v>494</v>
      </c>
      <c r="X646" s="84" t="s">
        <v>23374</v>
      </c>
      <c r="Y646" s="84">
        <v>0</v>
      </c>
      <c r="Z646" s="85" t="s">
        <v>21498</v>
      </c>
      <c r="AA646" s="85" t="s">
        <v>23382</v>
      </c>
      <c r="AB646" s="85" t="s">
        <v>21694</v>
      </c>
      <c r="AC646" s="85" t="s">
        <v>22120</v>
      </c>
      <c r="AD646" s="85" t="s">
        <v>21501</v>
      </c>
    </row>
    <row r="647" spans="1:30" x14ac:dyDescent="0.25">
      <c r="A647" s="80" t="s">
        <v>21393</v>
      </c>
      <c r="B647" s="80" t="s">
        <v>23383</v>
      </c>
      <c r="C647" s="80" t="s">
        <v>21396</v>
      </c>
      <c r="D647" s="80" t="s">
        <v>21396</v>
      </c>
      <c r="E647" s="80" t="s">
        <v>21384</v>
      </c>
      <c r="F647" s="80" t="s">
        <v>21385</v>
      </c>
      <c r="G647" s="80" t="s">
        <v>494</v>
      </c>
      <c r="H647" s="80" t="s">
        <v>21399</v>
      </c>
      <c r="I647" s="80" t="s">
        <v>494</v>
      </c>
      <c r="J647" s="80" t="s">
        <v>21386</v>
      </c>
      <c r="K647" s="80" t="s">
        <v>23384</v>
      </c>
      <c r="L647" s="80" t="s">
        <v>21493</v>
      </c>
      <c r="M647" s="80"/>
      <c r="N647" s="80" t="s">
        <v>21495</v>
      </c>
      <c r="O647" s="80" t="s">
        <v>23385</v>
      </c>
      <c r="P647" s="80"/>
      <c r="Q647" s="80"/>
      <c r="R647" s="81">
        <v>0</v>
      </c>
      <c r="S647" s="81">
        <v>2518</v>
      </c>
      <c r="T647" s="81">
        <v>6</v>
      </c>
      <c r="U647" s="82">
        <v>57.24</v>
      </c>
      <c r="V647" s="82">
        <v>1.73062</v>
      </c>
      <c r="W647" s="83" t="s">
        <v>494</v>
      </c>
      <c r="X647" s="84" t="s">
        <v>23374</v>
      </c>
      <c r="Y647" s="84">
        <v>0</v>
      </c>
      <c r="Z647" s="85" t="s">
        <v>21498</v>
      </c>
      <c r="AA647" s="85" t="s">
        <v>23386</v>
      </c>
      <c r="AB647" s="85" t="s">
        <v>21694</v>
      </c>
      <c r="AC647" s="85" t="s">
        <v>22120</v>
      </c>
      <c r="AD647" s="85" t="s">
        <v>21501</v>
      </c>
    </row>
    <row r="648" spans="1:30" x14ac:dyDescent="0.25">
      <c r="A648" s="86" t="s">
        <v>21393</v>
      </c>
      <c r="B648" s="86" t="s">
        <v>23387</v>
      </c>
      <c r="C648" s="86" t="s">
        <v>21397</v>
      </c>
      <c r="D648" s="86" t="s">
        <v>21398</v>
      </c>
      <c r="E648" s="86" t="s">
        <v>21384</v>
      </c>
      <c r="F648" s="86" t="s">
        <v>21385</v>
      </c>
      <c r="G648" s="86" t="s">
        <v>803</v>
      </c>
      <c r="H648" s="86" t="s">
        <v>22122</v>
      </c>
      <c r="I648" s="86" t="s">
        <v>803</v>
      </c>
      <c r="J648" s="86" t="s">
        <v>21386</v>
      </c>
      <c r="K648" s="86"/>
      <c r="L648" s="86" t="s">
        <v>21493</v>
      </c>
      <c r="M648" s="86"/>
      <c r="N648" s="86" t="s">
        <v>21495</v>
      </c>
      <c r="O648" s="86" t="s">
        <v>23388</v>
      </c>
      <c r="P648" s="86"/>
      <c r="Q648" s="86"/>
      <c r="R648" s="87">
        <v>0</v>
      </c>
      <c r="S648" s="87">
        <v>2232</v>
      </c>
      <c r="T648" s="87">
        <v>374</v>
      </c>
      <c r="U648" s="88">
        <v>557.82435999999996</v>
      </c>
      <c r="V648" s="88">
        <v>1.8618699999999999</v>
      </c>
      <c r="W648" s="83" t="s">
        <v>803</v>
      </c>
      <c r="X648" s="84" t="s">
        <v>23389</v>
      </c>
      <c r="Y648" s="84">
        <v>1</v>
      </c>
      <c r="Z648" s="85" t="s">
        <v>21498</v>
      </c>
      <c r="AA648" s="85" t="s">
        <v>23117</v>
      </c>
      <c r="AB648" s="85" t="s">
        <v>21694</v>
      </c>
      <c r="AC648" s="85" t="s">
        <v>22120</v>
      </c>
      <c r="AD648" s="85" t="s">
        <v>21501</v>
      </c>
    </row>
    <row r="649" spans="1:30" x14ac:dyDescent="0.25">
      <c r="A649" s="80" t="s">
        <v>21393</v>
      </c>
      <c r="B649" s="80" t="s">
        <v>23390</v>
      </c>
      <c r="C649" s="80" t="s">
        <v>21397</v>
      </c>
      <c r="D649" s="80" t="s">
        <v>21398</v>
      </c>
      <c r="E649" s="80" t="s">
        <v>21384</v>
      </c>
      <c r="F649" s="80" t="s">
        <v>21385</v>
      </c>
      <c r="G649" s="80" t="s">
        <v>803</v>
      </c>
      <c r="H649" s="80" t="s">
        <v>22122</v>
      </c>
      <c r="I649" s="80" t="s">
        <v>803</v>
      </c>
      <c r="J649" s="80" t="s">
        <v>21386</v>
      </c>
      <c r="K649" s="80"/>
      <c r="L649" s="80" t="s">
        <v>21493</v>
      </c>
      <c r="M649" s="80"/>
      <c r="N649" s="80" t="s">
        <v>21495</v>
      </c>
      <c r="O649" s="80" t="s">
        <v>23391</v>
      </c>
      <c r="P649" s="80"/>
      <c r="Q649" s="80"/>
      <c r="R649" s="81">
        <v>0</v>
      </c>
      <c r="S649" s="81">
        <v>2578</v>
      </c>
      <c r="T649" s="81">
        <v>160</v>
      </c>
      <c r="U649" s="82">
        <v>653.84941000000003</v>
      </c>
      <c r="V649" s="81">
        <v>1.7476799999999999</v>
      </c>
      <c r="W649" s="83" t="s">
        <v>803</v>
      </c>
      <c r="X649" s="84" t="s">
        <v>23389</v>
      </c>
      <c r="Y649" s="84">
        <v>0</v>
      </c>
      <c r="Z649" s="85" t="s">
        <v>21498</v>
      </c>
      <c r="AA649" s="85" t="s">
        <v>22513</v>
      </c>
      <c r="AB649" s="85" t="s">
        <v>21694</v>
      </c>
      <c r="AC649" s="85" t="s">
        <v>22120</v>
      </c>
      <c r="AD649" s="85" t="s">
        <v>21501</v>
      </c>
    </row>
    <row r="650" spans="1:30" x14ac:dyDescent="0.25">
      <c r="A650" s="86" t="s">
        <v>21393</v>
      </c>
      <c r="B650" s="86" t="s">
        <v>23392</v>
      </c>
      <c r="C650" s="86" t="s">
        <v>21394</v>
      </c>
      <c r="D650" s="86" t="s">
        <v>21395</v>
      </c>
      <c r="E650" s="86" t="s">
        <v>21384</v>
      </c>
      <c r="F650" s="86" t="s">
        <v>21385</v>
      </c>
      <c r="G650" s="86" t="s">
        <v>803</v>
      </c>
      <c r="H650" s="86" t="s">
        <v>22122</v>
      </c>
      <c r="I650" s="86" t="s">
        <v>803</v>
      </c>
      <c r="J650" s="86" t="s">
        <v>21386</v>
      </c>
      <c r="K650" s="86"/>
      <c r="L650" s="86" t="s">
        <v>23317</v>
      </c>
      <c r="M650" s="86"/>
      <c r="N650" s="86" t="s">
        <v>22097</v>
      </c>
      <c r="O650" s="86" t="s">
        <v>23356</v>
      </c>
      <c r="P650" s="86"/>
      <c r="Q650" s="86"/>
      <c r="R650" s="87">
        <v>0</v>
      </c>
      <c r="S650" s="87">
        <v>30</v>
      </c>
      <c r="T650" s="87">
        <v>1</v>
      </c>
      <c r="U650" s="88">
        <v>8.0999999999999996E-3</v>
      </c>
      <c r="V650" s="88">
        <v>8.6999999999999994E-3</v>
      </c>
      <c r="W650" s="83" t="s">
        <v>803</v>
      </c>
      <c r="X650" s="84" t="s">
        <v>23389</v>
      </c>
      <c r="Y650" s="84">
        <v>0</v>
      </c>
      <c r="Z650" s="85" t="s">
        <v>21498</v>
      </c>
      <c r="AA650" s="85" t="s">
        <v>23357</v>
      </c>
      <c r="AB650" s="85" t="s">
        <v>21694</v>
      </c>
      <c r="AC650" s="85" t="s">
        <v>22120</v>
      </c>
      <c r="AD650" s="85" t="s">
        <v>21501</v>
      </c>
    </row>
    <row r="651" spans="1:30" x14ac:dyDescent="0.25">
      <c r="A651" s="80" t="s">
        <v>21393</v>
      </c>
      <c r="B651" s="80" t="s">
        <v>23393</v>
      </c>
      <c r="C651" s="80" t="s">
        <v>21394</v>
      </c>
      <c r="D651" s="80" t="s">
        <v>21395</v>
      </c>
      <c r="E651" s="80" t="s">
        <v>21384</v>
      </c>
      <c r="F651" s="80" t="s">
        <v>21385</v>
      </c>
      <c r="G651" s="80" t="s">
        <v>803</v>
      </c>
      <c r="H651" s="80" t="s">
        <v>22122</v>
      </c>
      <c r="I651" s="80" t="s">
        <v>803</v>
      </c>
      <c r="J651" s="80" t="s">
        <v>21386</v>
      </c>
      <c r="K651" s="80"/>
      <c r="L651" s="80" t="s">
        <v>21493</v>
      </c>
      <c r="M651" s="80"/>
      <c r="N651" s="80" t="s">
        <v>21495</v>
      </c>
      <c r="O651" s="80" t="s">
        <v>23394</v>
      </c>
      <c r="P651" s="80"/>
      <c r="Q651" s="80"/>
      <c r="R651" s="81">
        <v>0</v>
      </c>
      <c r="S651" s="81">
        <v>108</v>
      </c>
      <c r="T651" s="81">
        <v>6</v>
      </c>
      <c r="U651" s="82">
        <v>23.87988</v>
      </c>
      <c r="V651" s="82">
        <v>6.2280000000000002E-2</v>
      </c>
      <c r="W651" s="83" t="s">
        <v>803</v>
      </c>
      <c r="X651" s="84" t="s">
        <v>23389</v>
      </c>
      <c r="Y651" s="84">
        <v>0</v>
      </c>
      <c r="Z651" s="85" t="s">
        <v>21498</v>
      </c>
      <c r="AA651" s="85" t="s">
        <v>22690</v>
      </c>
      <c r="AB651" s="85" t="s">
        <v>23360</v>
      </c>
      <c r="AC651" s="85" t="s">
        <v>1861</v>
      </c>
      <c r="AD651" s="85" t="s">
        <v>21501</v>
      </c>
    </row>
    <row r="652" spans="1:30" x14ac:dyDescent="0.25">
      <c r="A652" s="86" t="s">
        <v>21393</v>
      </c>
      <c r="B652" s="86" t="s">
        <v>23395</v>
      </c>
      <c r="C652" s="86" t="s">
        <v>21396</v>
      </c>
      <c r="D652" s="86" t="s">
        <v>21396</v>
      </c>
      <c r="E652" s="86" t="s">
        <v>21384</v>
      </c>
      <c r="F652" s="86" t="s">
        <v>21385</v>
      </c>
      <c r="G652" s="86" t="s">
        <v>803</v>
      </c>
      <c r="H652" s="86" t="s">
        <v>22122</v>
      </c>
      <c r="I652" s="86" t="s">
        <v>803</v>
      </c>
      <c r="J652" s="86" t="s">
        <v>21386</v>
      </c>
      <c r="K652" s="86" t="s">
        <v>23384</v>
      </c>
      <c r="L652" s="86" t="s">
        <v>21493</v>
      </c>
      <c r="M652" s="86"/>
      <c r="N652" s="86" t="s">
        <v>21495</v>
      </c>
      <c r="O652" s="86" t="s">
        <v>23396</v>
      </c>
      <c r="P652" s="86"/>
      <c r="Q652" s="86"/>
      <c r="R652" s="87">
        <v>0</v>
      </c>
      <c r="S652" s="87">
        <v>997</v>
      </c>
      <c r="T652" s="87">
        <v>46</v>
      </c>
      <c r="U652" s="88">
        <v>380.91181</v>
      </c>
      <c r="V652" s="87">
        <v>0.89102000000000003</v>
      </c>
      <c r="W652" s="83" t="s">
        <v>803</v>
      </c>
      <c r="X652" s="84" t="s">
        <v>23389</v>
      </c>
      <c r="Y652" s="84">
        <v>0</v>
      </c>
      <c r="Z652" s="85" t="s">
        <v>21498</v>
      </c>
      <c r="AA652" s="85" t="s">
        <v>23397</v>
      </c>
      <c r="AB652" s="85" t="s">
        <v>21500</v>
      </c>
      <c r="AC652" s="85" t="s">
        <v>22120</v>
      </c>
      <c r="AD652" s="85" t="s">
        <v>21501</v>
      </c>
    </row>
    <row r="653" spans="1:30" x14ac:dyDescent="0.25">
      <c r="A653" s="80" t="s">
        <v>21393</v>
      </c>
      <c r="B653" s="80" t="s">
        <v>23398</v>
      </c>
      <c r="C653" s="80" t="s">
        <v>21397</v>
      </c>
      <c r="D653" s="80" t="s">
        <v>21398</v>
      </c>
      <c r="E653" s="80" t="s">
        <v>21384</v>
      </c>
      <c r="F653" s="80" t="s">
        <v>21385</v>
      </c>
      <c r="G653" s="80" t="s">
        <v>131</v>
      </c>
      <c r="H653" s="80" t="s">
        <v>21400</v>
      </c>
      <c r="I653" s="80" t="s">
        <v>131</v>
      </c>
      <c r="J653" s="80" t="s">
        <v>21386</v>
      </c>
      <c r="K653" s="80"/>
      <c r="L653" s="80" t="s">
        <v>21493</v>
      </c>
      <c r="M653" s="80"/>
      <c r="N653" s="80" t="s">
        <v>21495</v>
      </c>
      <c r="O653" s="80" t="s">
        <v>21670</v>
      </c>
      <c r="P653" s="80"/>
      <c r="Q653" s="80"/>
      <c r="R653" s="81">
        <v>0</v>
      </c>
      <c r="S653" s="81">
        <v>2217</v>
      </c>
      <c r="T653" s="81">
        <v>350</v>
      </c>
      <c r="U653" s="82">
        <v>526.38877000000002</v>
      </c>
      <c r="V653" s="82">
        <v>1.7460100000000001</v>
      </c>
      <c r="W653" s="83" t="s">
        <v>131</v>
      </c>
      <c r="X653" s="84" t="s">
        <v>23399</v>
      </c>
      <c r="Y653" s="84">
        <v>1</v>
      </c>
      <c r="Z653" s="85" t="s">
        <v>21498</v>
      </c>
      <c r="AA653" s="85" t="s">
        <v>21671</v>
      </c>
      <c r="AB653" s="85" t="s">
        <v>21694</v>
      </c>
      <c r="AC653" s="85" t="s">
        <v>22120</v>
      </c>
      <c r="AD653" s="85" t="s">
        <v>21501</v>
      </c>
    </row>
    <row r="654" spans="1:30" x14ac:dyDescent="0.25">
      <c r="A654" s="80" t="s">
        <v>21393</v>
      </c>
      <c r="B654" s="80" t="s">
        <v>23400</v>
      </c>
      <c r="C654" s="80" t="s">
        <v>21397</v>
      </c>
      <c r="D654" s="80" t="s">
        <v>21398</v>
      </c>
      <c r="E654" s="80" t="s">
        <v>21384</v>
      </c>
      <c r="F654" s="80" t="s">
        <v>21385</v>
      </c>
      <c r="G654" s="80" t="s">
        <v>131</v>
      </c>
      <c r="H654" s="80" t="s">
        <v>21400</v>
      </c>
      <c r="I654" s="80" t="s">
        <v>131</v>
      </c>
      <c r="J654" s="80" t="s">
        <v>21386</v>
      </c>
      <c r="K654" s="80"/>
      <c r="L654" s="80" t="s">
        <v>21493</v>
      </c>
      <c r="M654" s="80"/>
      <c r="N654" s="80" t="s">
        <v>21495</v>
      </c>
      <c r="O654" s="80" t="s">
        <v>23391</v>
      </c>
      <c r="P654" s="80"/>
      <c r="Q654" s="80"/>
      <c r="R654" s="81">
        <v>0</v>
      </c>
      <c r="S654" s="81">
        <v>2606</v>
      </c>
      <c r="T654" s="81">
        <v>164</v>
      </c>
      <c r="U654" s="82">
        <v>707.31149000000005</v>
      </c>
      <c r="V654" s="81">
        <v>1.5891900000000001</v>
      </c>
      <c r="W654" s="83" t="s">
        <v>131</v>
      </c>
      <c r="X654" s="84" t="s">
        <v>23399</v>
      </c>
      <c r="Y654" s="84">
        <v>0</v>
      </c>
      <c r="Z654" s="85" t="s">
        <v>21498</v>
      </c>
      <c r="AA654" s="85" t="s">
        <v>22513</v>
      </c>
      <c r="AB654" s="85" t="s">
        <v>21694</v>
      </c>
      <c r="AC654" s="85" t="s">
        <v>22120</v>
      </c>
      <c r="AD654" s="85" t="s">
        <v>21501</v>
      </c>
    </row>
    <row r="655" spans="1:30" x14ac:dyDescent="0.25">
      <c r="A655" s="86" t="s">
        <v>21393</v>
      </c>
      <c r="B655" s="86" t="s">
        <v>23401</v>
      </c>
      <c r="C655" s="86" t="s">
        <v>21394</v>
      </c>
      <c r="D655" s="86" t="s">
        <v>21395</v>
      </c>
      <c r="E655" s="86" t="s">
        <v>21384</v>
      </c>
      <c r="F655" s="86" t="s">
        <v>21385</v>
      </c>
      <c r="G655" s="86" t="s">
        <v>131</v>
      </c>
      <c r="H655" s="86" t="s">
        <v>21400</v>
      </c>
      <c r="I655" s="86" t="s">
        <v>131</v>
      </c>
      <c r="J655" s="86" t="s">
        <v>21386</v>
      </c>
      <c r="K655" s="86"/>
      <c r="L655" s="86" t="s">
        <v>23317</v>
      </c>
      <c r="M655" s="86"/>
      <c r="N655" s="86" t="s">
        <v>22097</v>
      </c>
      <c r="O655" s="86" t="s">
        <v>23356</v>
      </c>
      <c r="P655" s="86"/>
      <c r="Q655" s="86"/>
      <c r="R655" s="87">
        <v>0</v>
      </c>
      <c r="S655" s="87">
        <v>20</v>
      </c>
      <c r="T655" s="87">
        <v>1</v>
      </c>
      <c r="U655" s="88">
        <v>5.4000000000000003E-3</v>
      </c>
      <c r="V655" s="88">
        <v>5.7999999999999996E-3</v>
      </c>
      <c r="W655" s="83" t="s">
        <v>131</v>
      </c>
      <c r="X655" s="84" t="s">
        <v>23399</v>
      </c>
      <c r="Y655" s="84">
        <v>0</v>
      </c>
      <c r="Z655" s="85" t="s">
        <v>21498</v>
      </c>
      <c r="AA655" s="85" t="s">
        <v>23357</v>
      </c>
      <c r="AB655" s="85" t="s">
        <v>21694</v>
      </c>
      <c r="AC655" s="85" t="s">
        <v>22120</v>
      </c>
      <c r="AD655" s="85" t="s">
        <v>21501</v>
      </c>
    </row>
    <row r="656" spans="1:30" x14ac:dyDescent="0.25">
      <c r="A656" s="80" t="s">
        <v>21393</v>
      </c>
      <c r="B656" s="80" t="s">
        <v>23402</v>
      </c>
      <c r="C656" s="80" t="s">
        <v>21394</v>
      </c>
      <c r="D656" s="80" t="s">
        <v>21395</v>
      </c>
      <c r="E656" s="80" t="s">
        <v>21384</v>
      </c>
      <c r="F656" s="80" t="s">
        <v>21385</v>
      </c>
      <c r="G656" s="80" t="s">
        <v>131</v>
      </c>
      <c r="H656" s="80" t="s">
        <v>21400</v>
      </c>
      <c r="I656" s="80" t="s">
        <v>131</v>
      </c>
      <c r="J656" s="80" t="s">
        <v>21386</v>
      </c>
      <c r="K656" s="80"/>
      <c r="L656" s="80" t="s">
        <v>21493</v>
      </c>
      <c r="M656" s="80"/>
      <c r="N656" s="80" t="s">
        <v>21495</v>
      </c>
      <c r="O656" s="80" t="s">
        <v>23394</v>
      </c>
      <c r="P656" s="80"/>
      <c r="Q656" s="80"/>
      <c r="R656" s="81">
        <v>0</v>
      </c>
      <c r="S656" s="81">
        <v>2112</v>
      </c>
      <c r="T656" s="81">
        <v>65</v>
      </c>
      <c r="U656" s="82">
        <v>670.17898000000002</v>
      </c>
      <c r="V656" s="81">
        <v>2.3759600000000001</v>
      </c>
      <c r="W656" s="83" t="s">
        <v>131</v>
      </c>
      <c r="X656" s="84" t="s">
        <v>23399</v>
      </c>
      <c r="Y656" s="84">
        <v>0</v>
      </c>
      <c r="Z656" s="85" t="s">
        <v>21498</v>
      </c>
      <c r="AA656" s="85" t="s">
        <v>22690</v>
      </c>
      <c r="AB656" s="85" t="s">
        <v>23360</v>
      </c>
      <c r="AC656" s="85" t="s">
        <v>1861</v>
      </c>
      <c r="AD656" s="85" t="s">
        <v>21501</v>
      </c>
    </row>
    <row r="657" spans="1:30" x14ac:dyDescent="0.25">
      <c r="A657" s="86" t="s">
        <v>21393</v>
      </c>
      <c r="B657" s="86" t="s">
        <v>23403</v>
      </c>
      <c r="C657" s="86" t="s">
        <v>21397</v>
      </c>
      <c r="D657" s="86" t="s">
        <v>21398</v>
      </c>
      <c r="E657" s="86" t="s">
        <v>21384</v>
      </c>
      <c r="F657" s="86" t="s">
        <v>21385</v>
      </c>
      <c r="G657" s="86" t="s">
        <v>314</v>
      </c>
      <c r="H657" s="86" t="s">
        <v>21401</v>
      </c>
      <c r="I657" s="86" t="s">
        <v>314</v>
      </c>
      <c r="J657" s="86" t="s">
        <v>21386</v>
      </c>
      <c r="K657" s="86"/>
      <c r="L657" s="86" t="s">
        <v>21493</v>
      </c>
      <c r="M657" s="86"/>
      <c r="N657" s="86" t="s">
        <v>21495</v>
      </c>
      <c r="O657" s="86" t="s">
        <v>23404</v>
      </c>
      <c r="P657" s="86"/>
      <c r="Q657" s="86"/>
      <c r="R657" s="87">
        <v>0</v>
      </c>
      <c r="S657" s="87">
        <v>2163</v>
      </c>
      <c r="T657" s="87">
        <v>358</v>
      </c>
      <c r="U657" s="88">
        <v>545.00364999999999</v>
      </c>
      <c r="V657" s="88">
        <v>1.5515699999999999</v>
      </c>
      <c r="W657" s="83" t="s">
        <v>314</v>
      </c>
      <c r="X657" s="84" t="s">
        <v>23405</v>
      </c>
      <c r="Y657" s="84">
        <v>1</v>
      </c>
      <c r="Z657" s="85" t="s">
        <v>21498</v>
      </c>
      <c r="AA657" s="85" t="s">
        <v>22553</v>
      </c>
      <c r="AB657" s="85" t="s">
        <v>21694</v>
      </c>
      <c r="AC657" s="85" t="s">
        <v>1861</v>
      </c>
      <c r="AD657" s="85" t="s">
        <v>21501</v>
      </c>
    </row>
    <row r="658" spans="1:30" x14ac:dyDescent="0.25">
      <c r="A658" s="86" t="s">
        <v>21393</v>
      </c>
      <c r="B658" s="86" t="s">
        <v>23406</v>
      </c>
      <c r="C658" s="86" t="s">
        <v>21397</v>
      </c>
      <c r="D658" s="86" t="s">
        <v>21398</v>
      </c>
      <c r="E658" s="86" t="s">
        <v>21384</v>
      </c>
      <c r="F658" s="86" t="s">
        <v>21385</v>
      </c>
      <c r="G658" s="86" t="s">
        <v>314</v>
      </c>
      <c r="H658" s="86" t="s">
        <v>21401</v>
      </c>
      <c r="I658" s="86" t="s">
        <v>314</v>
      </c>
      <c r="J658" s="86" t="s">
        <v>21386</v>
      </c>
      <c r="K658" s="86"/>
      <c r="L658" s="86" t="s">
        <v>21493</v>
      </c>
      <c r="M658" s="86"/>
      <c r="N658" s="86" t="s">
        <v>21495</v>
      </c>
      <c r="O658" s="86" t="s">
        <v>23407</v>
      </c>
      <c r="P658" s="86"/>
      <c r="Q658" s="86"/>
      <c r="R658" s="87">
        <v>0</v>
      </c>
      <c r="S658" s="87">
        <v>2614</v>
      </c>
      <c r="T658" s="87">
        <v>156</v>
      </c>
      <c r="U658" s="88">
        <v>777.67876000000001</v>
      </c>
      <c r="V658" s="87">
        <v>1.58585</v>
      </c>
      <c r="W658" s="83" t="s">
        <v>314</v>
      </c>
      <c r="X658" s="84" t="s">
        <v>23405</v>
      </c>
      <c r="Y658" s="84">
        <v>0</v>
      </c>
      <c r="Z658" s="85" t="s">
        <v>21498</v>
      </c>
      <c r="AA658" s="85" t="s">
        <v>22587</v>
      </c>
      <c r="AB658" s="85" t="s">
        <v>21694</v>
      </c>
      <c r="AC658" s="85" t="s">
        <v>1861</v>
      </c>
      <c r="AD658" s="85" t="s">
        <v>21501</v>
      </c>
    </row>
    <row r="659" spans="1:30" x14ac:dyDescent="0.25">
      <c r="A659" s="86" t="s">
        <v>21393</v>
      </c>
      <c r="B659" s="86" t="s">
        <v>23408</v>
      </c>
      <c r="C659" s="86" t="s">
        <v>21394</v>
      </c>
      <c r="D659" s="86" t="s">
        <v>21395</v>
      </c>
      <c r="E659" s="86" t="s">
        <v>21384</v>
      </c>
      <c r="F659" s="86" t="s">
        <v>21385</v>
      </c>
      <c r="G659" s="86" t="s">
        <v>314</v>
      </c>
      <c r="H659" s="86" t="s">
        <v>21401</v>
      </c>
      <c r="I659" s="86" t="s">
        <v>314</v>
      </c>
      <c r="J659" s="86" t="s">
        <v>21386</v>
      </c>
      <c r="K659" s="86"/>
      <c r="L659" s="86" t="s">
        <v>23317</v>
      </c>
      <c r="M659" s="86"/>
      <c r="N659" s="86" t="s">
        <v>22097</v>
      </c>
      <c r="O659" s="86" t="s">
        <v>23356</v>
      </c>
      <c r="P659" s="86"/>
      <c r="Q659" s="86"/>
      <c r="R659" s="87">
        <v>0</v>
      </c>
      <c r="S659" s="87">
        <v>20</v>
      </c>
      <c r="T659" s="87">
        <v>1</v>
      </c>
      <c r="U659" s="88">
        <v>5.4000000000000003E-3</v>
      </c>
      <c r="V659" s="88">
        <v>5.7999999999999996E-3</v>
      </c>
      <c r="W659" s="83" t="s">
        <v>314</v>
      </c>
      <c r="X659" s="84" t="s">
        <v>23405</v>
      </c>
      <c r="Y659" s="84">
        <v>0</v>
      </c>
      <c r="Z659" s="85" t="s">
        <v>21498</v>
      </c>
      <c r="AA659" s="85" t="s">
        <v>23357</v>
      </c>
      <c r="AB659" s="85" t="s">
        <v>21694</v>
      </c>
      <c r="AC659" s="85" t="s">
        <v>1861</v>
      </c>
      <c r="AD659" s="85" t="s">
        <v>21501</v>
      </c>
    </row>
    <row r="660" spans="1:30" x14ac:dyDescent="0.25">
      <c r="A660" s="80" t="s">
        <v>21393</v>
      </c>
      <c r="B660" s="80" t="s">
        <v>23409</v>
      </c>
      <c r="C660" s="80" t="s">
        <v>21394</v>
      </c>
      <c r="D660" s="80" t="s">
        <v>21395</v>
      </c>
      <c r="E660" s="80" t="s">
        <v>21384</v>
      </c>
      <c r="F660" s="80" t="s">
        <v>21385</v>
      </c>
      <c r="G660" s="80" t="s">
        <v>314</v>
      </c>
      <c r="H660" s="80" t="s">
        <v>21401</v>
      </c>
      <c r="I660" s="80" t="s">
        <v>314</v>
      </c>
      <c r="J660" s="80" t="s">
        <v>21386</v>
      </c>
      <c r="K660" s="80"/>
      <c r="L660" s="80" t="s">
        <v>21493</v>
      </c>
      <c r="M660" s="80"/>
      <c r="N660" s="80" t="s">
        <v>21495</v>
      </c>
      <c r="O660" s="80" t="s">
        <v>23394</v>
      </c>
      <c r="P660" s="80"/>
      <c r="Q660" s="80"/>
      <c r="R660" s="81">
        <v>0</v>
      </c>
      <c r="S660" s="81">
        <v>697</v>
      </c>
      <c r="T660" s="81">
        <v>43</v>
      </c>
      <c r="U660" s="82">
        <v>168.64508000000001</v>
      </c>
      <c r="V660" s="81">
        <v>0.69643999999999995</v>
      </c>
      <c r="W660" s="83" t="s">
        <v>314</v>
      </c>
      <c r="X660" s="84" t="s">
        <v>23405</v>
      </c>
      <c r="Y660" s="84">
        <v>0</v>
      </c>
      <c r="Z660" s="85" t="s">
        <v>21498</v>
      </c>
      <c r="AA660" s="85" t="s">
        <v>22690</v>
      </c>
      <c r="AB660" s="85" t="s">
        <v>23360</v>
      </c>
      <c r="AC660" s="85" t="s">
        <v>1861</v>
      </c>
      <c r="AD660" s="85" t="s">
        <v>21501</v>
      </c>
    </row>
    <row r="661" spans="1:30" x14ac:dyDescent="0.25">
      <c r="A661" s="80" t="s">
        <v>21393</v>
      </c>
      <c r="B661" s="80" t="s">
        <v>23410</v>
      </c>
      <c r="C661" s="80" t="s">
        <v>21396</v>
      </c>
      <c r="D661" s="80" t="s">
        <v>21396</v>
      </c>
      <c r="E661" s="80" t="s">
        <v>21384</v>
      </c>
      <c r="F661" s="80" t="s">
        <v>21385</v>
      </c>
      <c r="G661" s="80" t="s">
        <v>314</v>
      </c>
      <c r="H661" s="80" t="s">
        <v>21401</v>
      </c>
      <c r="I661" s="80" t="s">
        <v>314</v>
      </c>
      <c r="J661" s="80" t="s">
        <v>21386</v>
      </c>
      <c r="K661" s="80" t="s">
        <v>21494</v>
      </c>
      <c r="L661" s="80" t="s">
        <v>23306</v>
      </c>
      <c r="M661" s="80"/>
      <c r="N661" s="80" t="s">
        <v>23307</v>
      </c>
      <c r="O661" s="80" t="s">
        <v>23411</v>
      </c>
      <c r="P661" s="80"/>
      <c r="Q661" s="80"/>
      <c r="R661" s="81">
        <v>0</v>
      </c>
      <c r="S661" s="81">
        <v>557</v>
      </c>
      <c r="T661" s="81">
        <v>8</v>
      </c>
      <c r="U661" s="82">
        <v>22.5137</v>
      </c>
      <c r="V661" s="82">
        <v>0.12261</v>
      </c>
      <c r="W661" s="83" t="s">
        <v>314</v>
      </c>
      <c r="X661" s="84" t="s">
        <v>23405</v>
      </c>
      <c r="Y661" s="84">
        <v>0</v>
      </c>
      <c r="Z661" s="85" t="s">
        <v>21498</v>
      </c>
      <c r="AA661" s="85" t="s">
        <v>23412</v>
      </c>
      <c r="AB661" s="85" t="s">
        <v>21500</v>
      </c>
      <c r="AC661" s="85" t="s">
        <v>1861</v>
      </c>
      <c r="AD661" s="85" t="s">
        <v>21501</v>
      </c>
    </row>
    <row r="662" spans="1:30" x14ac:dyDescent="0.25">
      <c r="A662" s="80" t="s">
        <v>21393</v>
      </c>
      <c r="B662" s="80" t="s">
        <v>23413</v>
      </c>
      <c r="C662" s="80" t="s">
        <v>21397</v>
      </c>
      <c r="D662" s="80" t="s">
        <v>21398</v>
      </c>
      <c r="E662" s="80" t="s">
        <v>21384</v>
      </c>
      <c r="F662" s="80" t="s">
        <v>21385</v>
      </c>
      <c r="G662" s="80" t="s">
        <v>436</v>
      </c>
      <c r="H662" s="80" t="s">
        <v>21402</v>
      </c>
      <c r="I662" s="80" t="s">
        <v>436</v>
      </c>
      <c r="J662" s="80" t="s">
        <v>21386</v>
      </c>
      <c r="K662" s="80"/>
      <c r="L662" s="80" t="s">
        <v>21493</v>
      </c>
      <c r="M662" s="80"/>
      <c r="N662" s="80" t="s">
        <v>21495</v>
      </c>
      <c r="O662" s="80" t="s">
        <v>23414</v>
      </c>
      <c r="P662" s="80"/>
      <c r="Q662" s="80"/>
      <c r="R662" s="81">
        <v>0</v>
      </c>
      <c r="S662" s="81">
        <v>2187</v>
      </c>
      <c r="T662" s="81">
        <v>317</v>
      </c>
      <c r="U662" s="82">
        <v>514.17969000000005</v>
      </c>
      <c r="V662" s="82">
        <v>1.73614</v>
      </c>
      <c r="W662" s="83" t="s">
        <v>436</v>
      </c>
      <c r="X662" s="84" t="s">
        <v>23415</v>
      </c>
      <c r="Y662" s="84">
        <v>1</v>
      </c>
      <c r="Z662" s="85" t="s">
        <v>21498</v>
      </c>
      <c r="AA662" s="85" t="s">
        <v>23416</v>
      </c>
      <c r="AB662" s="85" t="s">
        <v>21694</v>
      </c>
      <c r="AC662" s="85" t="s">
        <v>1861</v>
      </c>
      <c r="AD662" s="85" t="s">
        <v>21501</v>
      </c>
    </row>
    <row r="663" spans="1:30" x14ac:dyDescent="0.25">
      <c r="A663" s="86" t="s">
        <v>21393</v>
      </c>
      <c r="B663" s="86" t="s">
        <v>23417</v>
      </c>
      <c r="C663" s="86" t="s">
        <v>21397</v>
      </c>
      <c r="D663" s="86" t="s">
        <v>21398</v>
      </c>
      <c r="E663" s="86" t="s">
        <v>21384</v>
      </c>
      <c r="F663" s="86" t="s">
        <v>21385</v>
      </c>
      <c r="G663" s="86" t="s">
        <v>436</v>
      </c>
      <c r="H663" s="86" t="s">
        <v>21402</v>
      </c>
      <c r="I663" s="86" t="s">
        <v>436</v>
      </c>
      <c r="J663" s="86" t="s">
        <v>21386</v>
      </c>
      <c r="K663" s="86"/>
      <c r="L663" s="86" t="s">
        <v>21493</v>
      </c>
      <c r="M663" s="86"/>
      <c r="N663" s="86" t="s">
        <v>21495</v>
      </c>
      <c r="O663" s="86" t="s">
        <v>23418</v>
      </c>
      <c r="P663" s="86"/>
      <c r="Q663" s="86"/>
      <c r="R663" s="87">
        <v>0</v>
      </c>
      <c r="S663" s="87">
        <v>2425</v>
      </c>
      <c r="T663" s="87">
        <v>142</v>
      </c>
      <c r="U663" s="88">
        <v>538.89047000000005</v>
      </c>
      <c r="V663" s="88">
        <v>1.4077299999999999</v>
      </c>
      <c r="W663" s="83" t="s">
        <v>436</v>
      </c>
      <c r="X663" s="84" t="s">
        <v>23415</v>
      </c>
      <c r="Y663" s="84">
        <v>0</v>
      </c>
      <c r="Z663" s="85" t="s">
        <v>21498</v>
      </c>
      <c r="AA663" s="85" t="s">
        <v>22724</v>
      </c>
      <c r="AB663" s="85" t="s">
        <v>21694</v>
      </c>
      <c r="AC663" s="85" t="s">
        <v>1861</v>
      </c>
      <c r="AD663" s="85" t="s">
        <v>21501</v>
      </c>
    </row>
    <row r="664" spans="1:30" x14ac:dyDescent="0.25">
      <c r="A664" s="80" t="s">
        <v>21393</v>
      </c>
      <c r="B664" s="80" t="s">
        <v>23419</v>
      </c>
      <c r="C664" s="80" t="s">
        <v>21394</v>
      </c>
      <c r="D664" s="80" t="s">
        <v>21395</v>
      </c>
      <c r="E664" s="80" t="s">
        <v>21384</v>
      </c>
      <c r="F664" s="80" t="s">
        <v>21385</v>
      </c>
      <c r="G664" s="80" t="s">
        <v>436</v>
      </c>
      <c r="H664" s="80" t="s">
        <v>21402</v>
      </c>
      <c r="I664" s="80" t="s">
        <v>436</v>
      </c>
      <c r="J664" s="80" t="s">
        <v>21386</v>
      </c>
      <c r="K664" s="80"/>
      <c r="L664" s="80" t="s">
        <v>21493</v>
      </c>
      <c r="M664" s="80"/>
      <c r="N664" s="80" t="s">
        <v>21495</v>
      </c>
      <c r="O664" s="80" t="s">
        <v>23418</v>
      </c>
      <c r="P664" s="80"/>
      <c r="Q664" s="80"/>
      <c r="R664" s="81">
        <v>0</v>
      </c>
      <c r="S664" s="81">
        <v>72</v>
      </c>
      <c r="T664" s="81">
        <v>8</v>
      </c>
      <c r="U664" s="82">
        <v>32.063940000000002</v>
      </c>
      <c r="V664" s="82">
        <v>0.11484</v>
      </c>
      <c r="W664" s="83" t="s">
        <v>436</v>
      </c>
      <c r="X664" s="84" t="s">
        <v>23415</v>
      </c>
      <c r="Y664" s="84">
        <v>0</v>
      </c>
      <c r="Z664" s="85" t="s">
        <v>21498</v>
      </c>
      <c r="AA664" s="85" t="s">
        <v>22724</v>
      </c>
      <c r="AB664" s="85" t="s">
        <v>23360</v>
      </c>
      <c r="AC664" s="85" t="s">
        <v>1861</v>
      </c>
      <c r="AD664" s="85" t="s">
        <v>21501</v>
      </c>
    </row>
    <row r="665" spans="1:30" x14ac:dyDescent="0.25">
      <c r="A665" s="86" t="s">
        <v>21393</v>
      </c>
      <c r="B665" s="86" t="s">
        <v>23420</v>
      </c>
      <c r="C665" s="86" t="s">
        <v>21396</v>
      </c>
      <c r="D665" s="86" t="s">
        <v>21396</v>
      </c>
      <c r="E665" s="86" t="s">
        <v>21384</v>
      </c>
      <c r="F665" s="86" t="s">
        <v>21385</v>
      </c>
      <c r="G665" s="86" t="s">
        <v>436</v>
      </c>
      <c r="H665" s="86" t="s">
        <v>21402</v>
      </c>
      <c r="I665" s="86" t="s">
        <v>436</v>
      </c>
      <c r="J665" s="86" t="s">
        <v>21386</v>
      </c>
      <c r="K665" s="86" t="s">
        <v>23384</v>
      </c>
      <c r="L665" s="86" t="s">
        <v>21493</v>
      </c>
      <c r="M665" s="86"/>
      <c r="N665" s="86" t="s">
        <v>21495</v>
      </c>
      <c r="O665" s="86" t="s">
        <v>23421</v>
      </c>
      <c r="P665" s="86"/>
      <c r="Q665" s="86"/>
      <c r="R665" s="87">
        <v>0</v>
      </c>
      <c r="S665" s="87">
        <v>800</v>
      </c>
      <c r="T665" s="87">
        <v>4</v>
      </c>
      <c r="U665" s="88">
        <v>24.933</v>
      </c>
      <c r="V665" s="87">
        <v>9.4200000000000006E-2</v>
      </c>
      <c r="W665" s="83" t="s">
        <v>436</v>
      </c>
      <c r="X665" s="84" t="s">
        <v>23415</v>
      </c>
      <c r="Y665" s="84">
        <v>0</v>
      </c>
      <c r="Z665" s="85" t="s">
        <v>21498</v>
      </c>
      <c r="AA665" s="85" t="s">
        <v>23422</v>
      </c>
      <c r="AB665" s="85" t="s">
        <v>21500</v>
      </c>
      <c r="AC665" s="85" t="s">
        <v>1861</v>
      </c>
      <c r="AD665" s="85" t="s">
        <v>21501</v>
      </c>
    </row>
    <row r="666" spans="1:30" x14ac:dyDescent="0.25">
      <c r="A666" s="86" t="s">
        <v>21393</v>
      </c>
      <c r="B666" s="86" t="s">
        <v>23423</v>
      </c>
      <c r="C666" s="86" t="s">
        <v>21397</v>
      </c>
      <c r="D666" s="86" t="s">
        <v>21398</v>
      </c>
      <c r="E666" s="86" t="s">
        <v>21384</v>
      </c>
      <c r="F666" s="86" t="s">
        <v>21385</v>
      </c>
      <c r="G666" s="86" t="s">
        <v>703</v>
      </c>
      <c r="H666" s="86" t="s">
        <v>21405</v>
      </c>
      <c r="I666" s="86" t="s">
        <v>703</v>
      </c>
      <c r="J666" s="86" t="s">
        <v>21386</v>
      </c>
      <c r="K666" s="86"/>
      <c r="L666" s="86" t="s">
        <v>21493</v>
      </c>
      <c r="M666" s="86"/>
      <c r="N666" s="86" t="s">
        <v>21495</v>
      </c>
      <c r="O666" s="86" t="s">
        <v>23424</v>
      </c>
      <c r="P666" s="86"/>
      <c r="Q666" s="86"/>
      <c r="R666" s="87">
        <v>0</v>
      </c>
      <c r="S666" s="87">
        <v>2417</v>
      </c>
      <c r="T666" s="87">
        <v>398</v>
      </c>
      <c r="U666" s="88">
        <v>467.00089000000003</v>
      </c>
      <c r="V666" s="88">
        <v>1.8537600000000001</v>
      </c>
      <c r="W666" s="83" t="s">
        <v>703</v>
      </c>
      <c r="X666" s="84" t="s">
        <v>23425</v>
      </c>
      <c r="Y666" s="84">
        <v>1</v>
      </c>
      <c r="Z666" s="85" t="s">
        <v>21498</v>
      </c>
      <c r="AA666" s="85" t="s">
        <v>22845</v>
      </c>
      <c r="AB666" s="85" t="s">
        <v>21694</v>
      </c>
      <c r="AC666" s="85" t="s">
        <v>1861</v>
      </c>
      <c r="AD666" s="85" t="s">
        <v>21501</v>
      </c>
    </row>
    <row r="667" spans="1:30" x14ac:dyDescent="0.25">
      <c r="A667" s="80" t="s">
        <v>21393</v>
      </c>
      <c r="B667" s="80" t="s">
        <v>23426</v>
      </c>
      <c r="C667" s="80" t="s">
        <v>21397</v>
      </c>
      <c r="D667" s="80" t="s">
        <v>21398</v>
      </c>
      <c r="E667" s="80" t="s">
        <v>21384</v>
      </c>
      <c r="F667" s="80" t="s">
        <v>21385</v>
      </c>
      <c r="G667" s="80" t="s">
        <v>703</v>
      </c>
      <c r="H667" s="80" t="s">
        <v>21405</v>
      </c>
      <c r="I667" s="80" t="s">
        <v>703</v>
      </c>
      <c r="J667" s="80" t="s">
        <v>21386</v>
      </c>
      <c r="K667" s="80"/>
      <c r="L667" s="80" t="s">
        <v>21493</v>
      </c>
      <c r="M667" s="80"/>
      <c r="N667" s="80" t="s">
        <v>21495</v>
      </c>
      <c r="O667" s="80" t="s">
        <v>23427</v>
      </c>
      <c r="P667" s="80"/>
      <c r="Q667" s="80"/>
      <c r="R667" s="81">
        <v>0</v>
      </c>
      <c r="S667" s="81">
        <v>2860</v>
      </c>
      <c r="T667" s="81">
        <v>179</v>
      </c>
      <c r="U667" s="82">
        <v>967.72888999999998</v>
      </c>
      <c r="V667" s="82">
        <v>2.16194</v>
      </c>
      <c r="W667" s="83" t="s">
        <v>703</v>
      </c>
      <c r="X667" s="84" t="s">
        <v>23425</v>
      </c>
      <c r="Y667" s="84">
        <v>0</v>
      </c>
      <c r="Z667" s="85" t="s">
        <v>21498</v>
      </c>
      <c r="AA667" s="85" t="s">
        <v>22886</v>
      </c>
      <c r="AB667" s="85" t="s">
        <v>21694</v>
      </c>
      <c r="AC667" s="85" t="s">
        <v>1861</v>
      </c>
      <c r="AD667" s="85" t="s">
        <v>21501</v>
      </c>
    </row>
    <row r="668" spans="1:30" x14ac:dyDescent="0.25">
      <c r="A668" s="86" t="s">
        <v>21393</v>
      </c>
      <c r="B668" s="86" t="s">
        <v>23428</v>
      </c>
      <c r="C668" s="86" t="s">
        <v>21394</v>
      </c>
      <c r="D668" s="86" t="s">
        <v>21395</v>
      </c>
      <c r="E668" s="86" t="s">
        <v>21384</v>
      </c>
      <c r="F668" s="86" t="s">
        <v>21385</v>
      </c>
      <c r="G668" s="86" t="s">
        <v>703</v>
      </c>
      <c r="H668" s="86" t="s">
        <v>21405</v>
      </c>
      <c r="I668" s="86" t="s">
        <v>703</v>
      </c>
      <c r="J668" s="86" t="s">
        <v>21386</v>
      </c>
      <c r="K668" s="86"/>
      <c r="L668" s="86" t="s">
        <v>23317</v>
      </c>
      <c r="M668" s="86"/>
      <c r="N668" s="86" t="s">
        <v>22097</v>
      </c>
      <c r="O668" s="86" t="s">
        <v>23356</v>
      </c>
      <c r="P668" s="86"/>
      <c r="Q668" s="86"/>
      <c r="R668" s="87">
        <v>0</v>
      </c>
      <c r="S668" s="87">
        <v>20</v>
      </c>
      <c r="T668" s="87">
        <v>1</v>
      </c>
      <c r="U668" s="88">
        <v>5.4000000000000003E-3</v>
      </c>
      <c r="V668" s="87">
        <v>5.7999999999999996E-3</v>
      </c>
      <c r="W668" s="83" t="s">
        <v>703</v>
      </c>
      <c r="X668" s="84" t="s">
        <v>23425</v>
      </c>
      <c r="Y668" s="84">
        <v>0</v>
      </c>
      <c r="Z668" s="85" t="s">
        <v>21498</v>
      </c>
      <c r="AA668" s="85" t="s">
        <v>23357</v>
      </c>
      <c r="AB668" s="85" t="s">
        <v>21694</v>
      </c>
      <c r="AC668" s="85" t="s">
        <v>1861</v>
      </c>
      <c r="AD668" s="85" t="s">
        <v>21501</v>
      </c>
    </row>
    <row r="669" spans="1:30" x14ac:dyDescent="0.25">
      <c r="A669" s="80" t="s">
        <v>21393</v>
      </c>
      <c r="B669" s="80" t="s">
        <v>23429</v>
      </c>
      <c r="C669" s="80" t="s">
        <v>21394</v>
      </c>
      <c r="D669" s="80" t="s">
        <v>21395</v>
      </c>
      <c r="E669" s="80" t="s">
        <v>21384</v>
      </c>
      <c r="F669" s="80" t="s">
        <v>21385</v>
      </c>
      <c r="G669" s="80" t="s">
        <v>703</v>
      </c>
      <c r="H669" s="80" t="s">
        <v>21405</v>
      </c>
      <c r="I669" s="80" t="s">
        <v>703</v>
      </c>
      <c r="J669" s="80" t="s">
        <v>21386</v>
      </c>
      <c r="K669" s="80"/>
      <c r="L669" s="80" t="s">
        <v>21493</v>
      </c>
      <c r="M669" s="80"/>
      <c r="N669" s="80" t="s">
        <v>21495</v>
      </c>
      <c r="O669" s="80" t="s">
        <v>23394</v>
      </c>
      <c r="P669" s="80"/>
      <c r="Q669" s="80"/>
      <c r="R669" s="81">
        <v>0</v>
      </c>
      <c r="S669" s="81">
        <v>76</v>
      </c>
      <c r="T669" s="81">
        <v>7</v>
      </c>
      <c r="U669" s="82">
        <v>28.679880000000001</v>
      </c>
      <c r="V669" s="81">
        <v>0.12175999999999999</v>
      </c>
      <c r="W669" s="83" t="s">
        <v>703</v>
      </c>
      <c r="X669" s="84" t="s">
        <v>23425</v>
      </c>
      <c r="Y669" s="84">
        <v>0</v>
      </c>
      <c r="Z669" s="85" t="s">
        <v>21498</v>
      </c>
      <c r="AA669" s="85" t="s">
        <v>22690</v>
      </c>
      <c r="AB669" s="85" t="s">
        <v>23360</v>
      </c>
      <c r="AC669" s="85" t="s">
        <v>1861</v>
      </c>
      <c r="AD669" s="85" t="s">
        <v>21501</v>
      </c>
    </row>
    <row r="670" spans="1:30" x14ac:dyDescent="0.25">
      <c r="A670" s="86" t="s">
        <v>21393</v>
      </c>
      <c r="B670" s="86" t="s">
        <v>23430</v>
      </c>
      <c r="C670" s="86" t="s">
        <v>21396</v>
      </c>
      <c r="D670" s="86" t="s">
        <v>21396</v>
      </c>
      <c r="E670" s="86" t="s">
        <v>21384</v>
      </c>
      <c r="F670" s="86" t="s">
        <v>21385</v>
      </c>
      <c r="G670" s="86" t="s">
        <v>703</v>
      </c>
      <c r="H670" s="86" t="s">
        <v>21405</v>
      </c>
      <c r="I670" s="86" t="s">
        <v>703</v>
      </c>
      <c r="J670" s="86" t="s">
        <v>21386</v>
      </c>
      <c r="K670" s="86" t="s">
        <v>23431</v>
      </c>
      <c r="L670" s="86" t="s">
        <v>21493</v>
      </c>
      <c r="M670" s="86"/>
      <c r="N670" s="86" t="s">
        <v>21495</v>
      </c>
      <c r="O670" s="86" t="s">
        <v>23432</v>
      </c>
      <c r="P670" s="86"/>
      <c r="Q670" s="86"/>
      <c r="R670" s="87">
        <v>0</v>
      </c>
      <c r="S670" s="87">
        <v>500</v>
      </c>
      <c r="T670" s="87">
        <v>1</v>
      </c>
      <c r="U670" s="88">
        <v>5</v>
      </c>
      <c r="V670" s="88">
        <v>0.39</v>
      </c>
      <c r="W670" s="83" t="s">
        <v>703</v>
      </c>
      <c r="X670" s="84" t="s">
        <v>23425</v>
      </c>
      <c r="Y670" s="84">
        <v>0</v>
      </c>
      <c r="Z670" s="85" t="s">
        <v>21498</v>
      </c>
      <c r="AA670" s="85" t="s">
        <v>23433</v>
      </c>
      <c r="AB670" s="85" t="s">
        <v>21694</v>
      </c>
      <c r="AC670" s="85" t="s">
        <v>1861</v>
      </c>
      <c r="AD670" s="85" t="s">
        <v>21501</v>
      </c>
    </row>
    <row r="671" spans="1:30" x14ac:dyDescent="0.25">
      <c r="A671" s="80" t="s">
        <v>21393</v>
      </c>
      <c r="B671" s="80" t="s">
        <v>23434</v>
      </c>
      <c r="C671" s="80" t="s">
        <v>21396</v>
      </c>
      <c r="D671" s="80" t="s">
        <v>21396</v>
      </c>
      <c r="E671" s="80" t="s">
        <v>21384</v>
      </c>
      <c r="F671" s="80" t="s">
        <v>21385</v>
      </c>
      <c r="G671" s="80" t="s">
        <v>703</v>
      </c>
      <c r="H671" s="80" t="s">
        <v>21405</v>
      </c>
      <c r="I671" s="80" t="s">
        <v>703</v>
      </c>
      <c r="J671" s="80" t="s">
        <v>21386</v>
      </c>
      <c r="K671" s="80" t="s">
        <v>21493</v>
      </c>
      <c r="L671" s="80" t="s">
        <v>23317</v>
      </c>
      <c r="M671" s="80"/>
      <c r="N671" s="80" t="s">
        <v>22097</v>
      </c>
      <c r="O671" s="80" t="s">
        <v>23435</v>
      </c>
      <c r="P671" s="80"/>
      <c r="Q671" s="80"/>
      <c r="R671" s="81">
        <v>0</v>
      </c>
      <c r="S671" s="81">
        <v>1800</v>
      </c>
      <c r="T671" s="81">
        <v>9</v>
      </c>
      <c r="U671" s="82">
        <v>339.05200000000002</v>
      </c>
      <c r="V671" s="82">
        <v>0.5202</v>
      </c>
      <c r="W671" s="83" t="s">
        <v>703</v>
      </c>
      <c r="X671" s="84" t="s">
        <v>23425</v>
      </c>
      <c r="Y671" s="84">
        <v>0</v>
      </c>
      <c r="Z671" s="85" t="s">
        <v>21498</v>
      </c>
      <c r="AA671" s="85" t="s">
        <v>23436</v>
      </c>
      <c r="AB671" s="85" t="s">
        <v>21694</v>
      </c>
      <c r="AC671" s="85" t="s">
        <v>1861</v>
      </c>
      <c r="AD671" s="85" t="s">
        <v>21501</v>
      </c>
    </row>
    <row r="672" spans="1:30" x14ac:dyDescent="0.25">
      <c r="A672" s="80" t="s">
        <v>21393</v>
      </c>
      <c r="B672" s="80" t="s">
        <v>23437</v>
      </c>
      <c r="C672" s="80" t="s">
        <v>21397</v>
      </c>
      <c r="D672" s="80" t="s">
        <v>21398</v>
      </c>
      <c r="E672" s="80" t="s">
        <v>21384</v>
      </c>
      <c r="F672" s="80" t="s">
        <v>21385</v>
      </c>
      <c r="G672" s="80" t="s">
        <v>255</v>
      </c>
      <c r="H672" s="80" t="s">
        <v>22135</v>
      </c>
      <c r="I672" s="80" t="s">
        <v>255</v>
      </c>
      <c r="J672" s="80" t="s">
        <v>21386</v>
      </c>
      <c r="K672" s="80"/>
      <c r="L672" s="80" t="s">
        <v>21493</v>
      </c>
      <c r="M672" s="80"/>
      <c r="N672" s="80" t="s">
        <v>21495</v>
      </c>
      <c r="O672" s="80" t="s">
        <v>23438</v>
      </c>
      <c r="P672" s="80"/>
      <c r="Q672" s="80"/>
      <c r="R672" s="81">
        <v>0</v>
      </c>
      <c r="S672" s="81">
        <v>978</v>
      </c>
      <c r="T672" s="81">
        <v>154</v>
      </c>
      <c r="U672" s="82">
        <v>365.12903999999997</v>
      </c>
      <c r="V672" s="82">
        <v>0.77736000000000005</v>
      </c>
      <c r="W672" s="83" t="s">
        <v>255</v>
      </c>
      <c r="X672" s="84" t="s">
        <v>23439</v>
      </c>
      <c r="Y672" s="84">
        <v>1</v>
      </c>
      <c r="Z672" s="85" t="s">
        <v>21498</v>
      </c>
      <c r="AA672" s="85" t="s">
        <v>23440</v>
      </c>
      <c r="AB672" s="85" t="s">
        <v>21694</v>
      </c>
      <c r="AC672" s="85" t="s">
        <v>1861</v>
      </c>
      <c r="AD672" s="85" t="s">
        <v>21501</v>
      </c>
    </row>
    <row r="673" spans="1:30" x14ac:dyDescent="0.25">
      <c r="A673" s="86" t="s">
        <v>21393</v>
      </c>
      <c r="B673" s="86" t="s">
        <v>23441</v>
      </c>
      <c r="C673" s="86" t="s">
        <v>21397</v>
      </c>
      <c r="D673" s="86" t="s">
        <v>21398</v>
      </c>
      <c r="E673" s="86" t="s">
        <v>21384</v>
      </c>
      <c r="F673" s="86" t="s">
        <v>21385</v>
      </c>
      <c r="G673" s="86" t="s">
        <v>255</v>
      </c>
      <c r="H673" s="86" t="s">
        <v>22135</v>
      </c>
      <c r="I673" s="86" t="s">
        <v>255</v>
      </c>
      <c r="J673" s="86" t="s">
        <v>21386</v>
      </c>
      <c r="K673" s="86"/>
      <c r="L673" s="86" t="s">
        <v>21493</v>
      </c>
      <c r="M673" s="86"/>
      <c r="N673" s="86" t="s">
        <v>21495</v>
      </c>
      <c r="O673" s="86" t="s">
        <v>23442</v>
      </c>
      <c r="P673" s="86"/>
      <c r="Q673" s="86"/>
      <c r="R673" s="87">
        <v>0</v>
      </c>
      <c r="S673" s="87">
        <v>1165</v>
      </c>
      <c r="T673" s="87">
        <v>92</v>
      </c>
      <c r="U673" s="88">
        <v>291.44067000000001</v>
      </c>
      <c r="V673" s="87">
        <v>0.90364</v>
      </c>
      <c r="W673" s="83" t="s">
        <v>255</v>
      </c>
      <c r="X673" s="84" t="s">
        <v>23439</v>
      </c>
      <c r="Y673" s="84">
        <v>0</v>
      </c>
      <c r="Z673" s="85" t="s">
        <v>21498</v>
      </c>
      <c r="AA673" s="85" t="s">
        <v>23443</v>
      </c>
      <c r="AB673" s="85" t="s">
        <v>21694</v>
      </c>
      <c r="AC673" s="85" t="s">
        <v>1861</v>
      </c>
      <c r="AD673" s="85" t="s">
        <v>21501</v>
      </c>
    </row>
    <row r="674" spans="1:30" x14ac:dyDescent="0.25">
      <c r="A674" s="80" t="s">
        <v>21393</v>
      </c>
      <c r="B674" s="80" t="s">
        <v>23444</v>
      </c>
      <c r="C674" s="80" t="s">
        <v>21394</v>
      </c>
      <c r="D674" s="80" t="s">
        <v>21395</v>
      </c>
      <c r="E674" s="80" t="s">
        <v>21384</v>
      </c>
      <c r="F674" s="80" t="s">
        <v>21385</v>
      </c>
      <c r="G674" s="80" t="s">
        <v>255</v>
      </c>
      <c r="H674" s="80" t="s">
        <v>22135</v>
      </c>
      <c r="I674" s="80" t="s">
        <v>255</v>
      </c>
      <c r="J674" s="80" t="s">
        <v>21386</v>
      </c>
      <c r="K674" s="80"/>
      <c r="L674" s="80" t="s">
        <v>23317</v>
      </c>
      <c r="M674" s="80"/>
      <c r="N674" s="80" t="s">
        <v>22097</v>
      </c>
      <c r="O674" s="80" t="s">
        <v>23445</v>
      </c>
      <c r="P674" s="80"/>
      <c r="Q674" s="80"/>
      <c r="R674" s="81">
        <v>0</v>
      </c>
      <c r="S674" s="81">
        <v>20</v>
      </c>
      <c r="T674" s="81">
        <v>1</v>
      </c>
      <c r="U674" s="82">
        <v>5.4000000000000003E-3</v>
      </c>
      <c r="V674" s="82">
        <v>5.7999999999999996E-3</v>
      </c>
      <c r="W674" s="83" t="s">
        <v>255</v>
      </c>
      <c r="X674" s="84" t="s">
        <v>23439</v>
      </c>
      <c r="Y674" s="84">
        <v>0</v>
      </c>
      <c r="Z674" s="85" t="s">
        <v>21498</v>
      </c>
      <c r="AA674" s="85" t="s">
        <v>21974</v>
      </c>
      <c r="AB674" s="85" t="s">
        <v>21694</v>
      </c>
      <c r="AC674" s="85" t="s">
        <v>1861</v>
      </c>
      <c r="AD674" s="85" t="s">
        <v>21501</v>
      </c>
    </row>
    <row r="675" spans="1:30" x14ac:dyDescent="0.25">
      <c r="A675" s="80" t="s">
        <v>21393</v>
      </c>
      <c r="B675" s="80" t="s">
        <v>23446</v>
      </c>
      <c r="C675" s="80" t="s">
        <v>21394</v>
      </c>
      <c r="D675" s="80" t="s">
        <v>21395</v>
      </c>
      <c r="E675" s="80" t="s">
        <v>21384</v>
      </c>
      <c r="F675" s="80" t="s">
        <v>21385</v>
      </c>
      <c r="G675" s="80" t="s">
        <v>255</v>
      </c>
      <c r="H675" s="80" t="s">
        <v>22135</v>
      </c>
      <c r="I675" s="80" t="s">
        <v>255</v>
      </c>
      <c r="J675" s="80" t="s">
        <v>21386</v>
      </c>
      <c r="K675" s="80"/>
      <c r="L675" s="80" t="s">
        <v>21493</v>
      </c>
      <c r="M675" s="80"/>
      <c r="N675" s="80" t="s">
        <v>21495</v>
      </c>
      <c r="O675" s="80" t="s">
        <v>23394</v>
      </c>
      <c r="P675" s="80"/>
      <c r="Q675" s="80"/>
      <c r="R675" s="81">
        <v>0</v>
      </c>
      <c r="S675" s="81">
        <v>308</v>
      </c>
      <c r="T675" s="81">
        <v>24</v>
      </c>
      <c r="U675" s="82">
        <v>105.50703</v>
      </c>
      <c r="V675" s="82">
        <v>0.33388000000000001</v>
      </c>
      <c r="W675" s="83" t="s">
        <v>255</v>
      </c>
      <c r="X675" s="84" t="s">
        <v>23439</v>
      </c>
      <c r="Y675" s="84">
        <v>0</v>
      </c>
      <c r="Z675" s="85" t="s">
        <v>21498</v>
      </c>
      <c r="AA675" s="85" t="s">
        <v>22690</v>
      </c>
      <c r="AB675" s="85" t="s">
        <v>23360</v>
      </c>
      <c r="AC675" s="85" t="s">
        <v>1861</v>
      </c>
      <c r="AD675" s="85" t="s">
        <v>21501</v>
      </c>
    </row>
    <row r="676" spans="1:30" x14ac:dyDescent="0.25">
      <c r="A676" s="86" t="s">
        <v>21393</v>
      </c>
      <c r="B676" s="86" t="s">
        <v>23447</v>
      </c>
      <c r="C676" s="86" t="s">
        <v>21397</v>
      </c>
      <c r="D676" s="86" t="s">
        <v>21398</v>
      </c>
      <c r="E676" s="86" t="s">
        <v>21384</v>
      </c>
      <c r="F676" s="86" t="s">
        <v>21385</v>
      </c>
      <c r="G676" s="86" t="s">
        <v>501</v>
      </c>
      <c r="H676" s="86" t="s">
        <v>21406</v>
      </c>
      <c r="I676" s="86" t="s">
        <v>501</v>
      </c>
      <c r="J676" s="86" t="s">
        <v>21386</v>
      </c>
      <c r="K676" s="86"/>
      <c r="L676" s="86" t="s">
        <v>21493</v>
      </c>
      <c r="M676" s="86"/>
      <c r="N676" s="86" t="s">
        <v>21495</v>
      </c>
      <c r="O676" s="86" t="s">
        <v>23407</v>
      </c>
      <c r="P676" s="86"/>
      <c r="Q676" s="86"/>
      <c r="R676" s="87">
        <v>0</v>
      </c>
      <c r="S676" s="87">
        <v>1945</v>
      </c>
      <c r="T676" s="87">
        <v>323</v>
      </c>
      <c r="U676" s="88">
        <v>476.01979999999998</v>
      </c>
      <c r="V676" s="88">
        <v>1.54802</v>
      </c>
      <c r="W676" s="83" t="s">
        <v>501</v>
      </c>
      <c r="X676" s="84" t="s">
        <v>23448</v>
      </c>
      <c r="Y676" s="84">
        <v>1</v>
      </c>
      <c r="Z676" s="85" t="s">
        <v>21498</v>
      </c>
      <c r="AA676" s="85" t="s">
        <v>22587</v>
      </c>
      <c r="AB676" s="85" t="s">
        <v>21694</v>
      </c>
      <c r="AC676" s="85" t="s">
        <v>1861</v>
      </c>
      <c r="AD676" s="85" t="s">
        <v>21501</v>
      </c>
    </row>
    <row r="677" spans="1:30" x14ac:dyDescent="0.25">
      <c r="A677" s="80" t="s">
        <v>21393</v>
      </c>
      <c r="B677" s="80" t="s">
        <v>23449</v>
      </c>
      <c r="C677" s="80" t="s">
        <v>21397</v>
      </c>
      <c r="D677" s="80" t="s">
        <v>21398</v>
      </c>
      <c r="E677" s="80" t="s">
        <v>21384</v>
      </c>
      <c r="F677" s="80" t="s">
        <v>21385</v>
      </c>
      <c r="G677" s="80" t="s">
        <v>501</v>
      </c>
      <c r="H677" s="80" t="s">
        <v>21406</v>
      </c>
      <c r="I677" s="80" t="s">
        <v>501</v>
      </c>
      <c r="J677" s="80" t="s">
        <v>21386</v>
      </c>
      <c r="K677" s="80"/>
      <c r="L677" s="80" t="s">
        <v>21493</v>
      </c>
      <c r="M677" s="80"/>
      <c r="N677" s="80" t="s">
        <v>21495</v>
      </c>
      <c r="O677" s="80" t="s">
        <v>23450</v>
      </c>
      <c r="P677" s="80"/>
      <c r="Q677" s="80"/>
      <c r="R677" s="81">
        <v>0</v>
      </c>
      <c r="S677" s="81">
        <v>2161</v>
      </c>
      <c r="T677" s="81">
        <v>136</v>
      </c>
      <c r="U677" s="82">
        <v>514.11866999999995</v>
      </c>
      <c r="V677" s="81">
        <v>1.1181300000000001</v>
      </c>
      <c r="W677" s="83" t="s">
        <v>501</v>
      </c>
      <c r="X677" s="84" t="s">
        <v>23448</v>
      </c>
      <c r="Y677" s="84">
        <v>0</v>
      </c>
      <c r="Z677" s="85" t="s">
        <v>21498</v>
      </c>
      <c r="AA677" s="85" t="s">
        <v>23451</v>
      </c>
      <c r="AB677" s="85" t="s">
        <v>21694</v>
      </c>
      <c r="AC677" s="85" t="s">
        <v>1861</v>
      </c>
      <c r="AD677" s="85" t="s">
        <v>21501</v>
      </c>
    </row>
    <row r="678" spans="1:30" x14ac:dyDescent="0.25">
      <c r="A678" s="86" t="s">
        <v>21393</v>
      </c>
      <c r="B678" s="86" t="s">
        <v>23452</v>
      </c>
      <c r="C678" s="86" t="s">
        <v>21394</v>
      </c>
      <c r="D678" s="86" t="s">
        <v>21395</v>
      </c>
      <c r="E678" s="86" t="s">
        <v>21384</v>
      </c>
      <c r="F678" s="86" t="s">
        <v>21385</v>
      </c>
      <c r="G678" s="86" t="s">
        <v>501</v>
      </c>
      <c r="H678" s="86" t="s">
        <v>21406</v>
      </c>
      <c r="I678" s="86" t="s">
        <v>501</v>
      </c>
      <c r="J678" s="86" t="s">
        <v>21386</v>
      </c>
      <c r="K678" s="86"/>
      <c r="L678" s="86" t="s">
        <v>21493</v>
      </c>
      <c r="M678" s="86"/>
      <c r="N678" s="86" t="s">
        <v>21495</v>
      </c>
      <c r="O678" s="86" t="s">
        <v>23394</v>
      </c>
      <c r="P678" s="86"/>
      <c r="Q678" s="86"/>
      <c r="R678" s="87">
        <v>0</v>
      </c>
      <c r="S678" s="87">
        <v>54</v>
      </c>
      <c r="T678" s="87">
        <v>6</v>
      </c>
      <c r="U678" s="88">
        <v>26.27994</v>
      </c>
      <c r="V678" s="87">
        <v>0.10194</v>
      </c>
      <c r="W678" s="83" t="s">
        <v>501</v>
      </c>
      <c r="X678" s="84" t="s">
        <v>23448</v>
      </c>
      <c r="Y678" s="84">
        <v>0</v>
      </c>
      <c r="Z678" s="85" t="s">
        <v>21498</v>
      </c>
      <c r="AA678" s="85" t="s">
        <v>22690</v>
      </c>
      <c r="AB678" s="85" t="s">
        <v>23360</v>
      </c>
      <c r="AC678" s="85" t="s">
        <v>1861</v>
      </c>
      <c r="AD678" s="85" t="s">
        <v>21501</v>
      </c>
    </row>
    <row r="679" spans="1:30" x14ac:dyDescent="0.25">
      <c r="A679" s="86" t="s">
        <v>21393</v>
      </c>
      <c r="B679" s="86" t="s">
        <v>23453</v>
      </c>
      <c r="C679" s="86" t="s">
        <v>21397</v>
      </c>
      <c r="D679" s="86" t="s">
        <v>21398</v>
      </c>
      <c r="E679" s="86" t="s">
        <v>21384</v>
      </c>
      <c r="F679" s="86" t="s">
        <v>21385</v>
      </c>
      <c r="G679" s="86" t="s">
        <v>21203</v>
      </c>
      <c r="H679" s="86" t="s">
        <v>22145</v>
      </c>
      <c r="I679" s="86" t="s">
        <v>21203</v>
      </c>
      <c r="J679" s="86" t="s">
        <v>21386</v>
      </c>
      <c r="K679" s="86"/>
      <c r="L679" s="86" t="s">
        <v>21493</v>
      </c>
      <c r="M679" s="86"/>
      <c r="N679" s="86" t="s">
        <v>21495</v>
      </c>
      <c r="O679" s="86" t="s">
        <v>23454</v>
      </c>
      <c r="P679" s="86"/>
      <c r="Q679" s="86"/>
      <c r="R679" s="87">
        <v>0</v>
      </c>
      <c r="S679" s="87">
        <v>1455</v>
      </c>
      <c r="T679" s="87">
        <v>233</v>
      </c>
      <c r="U679" s="88">
        <v>403.09046999999998</v>
      </c>
      <c r="V679" s="88">
        <v>1.19879</v>
      </c>
      <c r="W679" s="83" t="s">
        <v>21203</v>
      </c>
      <c r="X679" s="84" t="s">
        <v>23455</v>
      </c>
      <c r="Y679" s="84">
        <v>1</v>
      </c>
      <c r="Z679" s="85" t="s">
        <v>21498</v>
      </c>
      <c r="AA679" s="85" t="s">
        <v>23456</v>
      </c>
      <c r="AB679" s="85" t="s">
        <v>21694</v>
      </c>
      <c r="AC679" s="85" t="s">
        <v>1861</v>
      </c>
      <c r="AD679" s="85" t="s">
        <v>21501</v>
      </c>
    </row>
    <row r="680" spans="1:30" x14ac:dyDescent="0.25">
      <c r="A680" s="80" t="s">
        <v>21393</v>
      </c>
      <c r="B680" s="80" t="s">
        <v>23457</v>
      </c>
      <c r="C680" s="80" t="s">
        <v>21397</v>
      </c>
      <c r="D680" s="80" t="s">
        <v>21398</v>
      </c>
      <c r="E680" s="80" t="s">
        <v>21384</v>
      </c>
      <c r="F680" s="80" t="s">
        <v>21385</v>
      </c>
      <c r="G680" s="80" t="s">
        <v>21203</v>
      </c>
      <c r="H680" s="80" t="s">
        <v>22145</v>
      </c>
      <c r="I680" s="80" t="s">
        <v>21203</v>
      </c>
      <c r="J680" s="80" t="s">
        <v>21386</v>
      </c>
      <c r="K680" s="80"/>
      <c r="L680" s="80" t="s">
        <v>21493</v>
      </c>
      <c r="M680" s="80"/>
      <c r="N680" s="80" t="s">
        <v>21495</v>
      </c>
      <c r="O680" s="80" t="s">
        <v>23354</v>
      </c>
      <c r="P680" s="80"/>
      <c r="Q680" s="80"/>
      <c r="R680" s="81">
        <v>0</v>
      </c>
      <c r="S680" s="81">
        <v>1755</v>
      </c>
      <c r="T680" s="81">
        <v>122</v>
      </c>
      <c r="U680" s="82">
        <v>433.81571000000002</v>
      </c>
      <c r="V680" s="82">
        <v>1.3144499999999999</v>
      </c>
      <c r="W680" s="83" t="s">
        <v>21203</v>
      </c>
      <c r="X680" s="84" t="s">
        <v>23455</v>
      </c>
      <c r="Y680" s="84">
        <v>0</v>
      </c>
      <c r="Z680" s="85" t="s">
        <v>21498</v>
      </c>
      <c r="AA680" s="85" t="s">
        <v>22452</v>
      </c>
      <c r="AB680" s="85" t="s">
        <v>21694</v>
      </c>
      <c r="AC680" s="85" t="s">
        <v>1861</v>
      </c>
      <c r="AD680" s="85" t="s">
        <v>21501</v>
      </c>
    </row>
    <row r="681" spans="1:30" x14ac:dyDescent="0.25">
      <c r="A681" s="86" t="s">
        <v>21393</v>
      </c>
      <c r="B681" s="86" t="s">
        <v>23458</v>
      </c>
      <c r="C681" s="86" t="s">
        <v>21394</v>
      </c>
      <c r="D681" s="86" t="s">
        <v>21395</v>
      </c>
      <c r="E681" s="86" t="s">
        <v>21384</v>
      </c>
      <c r="F681" s="86" t="s">
        <v>21385</v>
      </c>
      <c r="G681" s="86" t="s">
        <v>21203</v>
      </c>
      <c r="H681" s="86" t="s">
        <v>22145</v>
      </c>
      <c r="I681" s="86" t="s">
        <v>21203</v>
      </c>
      <c r="J681" s="86" t="s">
        <v>21386</v>
      </c>
      <c r="K681" s="86"/>
      <c r="L681" s="86" t="s">
        <v>23317</v>
      </c>
      <c r="M681" s="86"/>
      <c r="N681" s="86" t="s">
        <v>22097</v>
      </c>
      <c r="O681" s="86" t="s">
        <v>23445</v>
      </c>
      <c r="P681" s="86"/>
      <c r="Q681" s="86"/>
      <c r="R681" s="87">
        <v>0</v>
      </c>
      <c r="S681" s="87">
        <v>20</v>
      </c>
      <c r="T681" s="87">
        <v>1</v>
      </c>
      <c r="U681" s="88">
        <v>5.4000000000000003E-3</v>
      </c>
      <c r="V681" s="88">
        <v>5.7999999999999996E-3</v>
      </c>
      <c r="W681" s="83" t="s">
        <v>21203</v>
      </c>
      <c r="X681" s="84" t="s">
        <v>23455</v>
      </c>
      <c r="Y681" s="84">
        <v>0</v>
      </c>
      <c r="Z681" s="85" t="s">
        <v>21498</v>
      </c>
      <c r="AA681" s="85" t="s">
        <v>21974</v>
      </c>
      <c r="AB681" s="85" t="s">
        <v>21694</v>
      </c>
      <c r="AC681" s="85" t="s">
        <v>1861</v>
      </c>
      <c r="AD681" s="85" t="s">
        <v>21501</v>
      </c>
    </row>
    <row r="682" spans="1:30" x14ac:dyDescent="0.25">
      <c r="A682" s="86" t="s">
        <v>21393</v>
      </c>
      <c r="B682" s="86" t="s">
        <v>23459</v>
      </c>
      <c r="C682" s="86" t="s">
        <v>21394</v>
      </c>
      <c r="D682" s="86" t="s">
        <v>21395</v>
      </c>
      <c r="E682" s="86" t="s">
        <v>21384</v>
      </c>
      <c r="F682" s="86" t="s">
        <v>21385</v>
      </c>
      <c r="G682" s="86" t="s">
        <v>21203</v>
      </c>
      <c r="H682" s="86" t="s">
        <v>22145</v>
      </c>
      <c r="I682" s="86" t="s">
        <v>21203</v>
      </c>
      <c r="J682" s="86" t="s">
        <v>21386</v>
      </c>
      <c r="K682" s="86"/>
      <c r="L682" s="86" t="s">
        <v>21493</v>
      </c>
      <c r="M682" s="86"/>
      <c r="N682" s="86" t="s">
        <v>21495</v>
      </c>
      <c r="O682" s="86" t="s">
        <v>23359</v>
      </c>
      <c r="P682" s="86"/>
      <c r="Q682" s="86"/>
      <c r="R682" s="87">
        <v>0</v>
      </c>
      <c r="S682" s="87">
        <v>926</v>
      </c>
      <c r="T682" s="87">
        <v>46</v>
      </c>
      <c r="U682" s="88">
        <v>315.73088000000001</v>
      </c>
      <c r="V682" s="87">
        <v>0.87334999999999996</v>
      </c>
      <c r="W682" s="83" t="s">
        <v>21203</v>
      </c>
      <c r="X682" s="84" t="s">
        <v>23455</v>
      </c>
      <c r="Y682" s="84">
        <v>0</v>
      </c>
      <c r="Z682" s="85" t="s">
        <v>21498</v>
      </c>
      <c r="AA682" s="85" t="s">
        <v>22996</v>
      </c>
      <c r="AB682" s="85" t="s">
        <v>23360</v>
      </c>
      <c r="AC682" s="85" t="s">
        <v>1861</v>
      </c>
      <c r="AD682" s="85" t="s">
        <v>21501</v>
      </c>
    </row>
    <row r="683" spans="1:30" x14ac:dyDescent="0.25">
      <c r="A683" s="86" t="s">
        <v>21393</v>
      </c>
      <c r="B683" s="86" t="s">
        <v>23460</v>
      </c>
      <c r="C683" s="86" t="s">
        <v>21396</v>
      </c>
      <c r="D683" s="86" t="s">
        <v>21396</v>
      </c>
      <c r="E683" s="86" t="s">
        <v>21384</v>
      </c>
      <c r="F683" s="86" t="s">
        <v>21385</v>
      </c>
      <c r="G683" s="86" t="s">
        <v>21203</v>
      </c>
      <c r="H683" s="86" t="s">
        <v>22145</v>
      </c>
      <c r="I683" s="86" t="s">
        <v>21203</v>
      </c>
      <c r="J683" s="86" t="s">
        <v>21386</v>
      </c>
      <c r="K683" s="86" t="s">
        <v>23384</v>
      </c>
      <c r="L683" s="86" t="s">
        <v>21493</v>
      </c>
      <c r="M683" s="86"/>
      <c r="N683" s="86" t="s">
        <v>21495</v>
      </c>
      <c r="O683" s="86" t="s">
        <v>23461</v>
      </c>
      <c r="P683" s="86"/>
      <c r="Q683" s="86"/>
      <c r="R683" s="87">
        <v>0</v>
      </c>
      <c r="S683" s="87">
        <v>356</v>
      </c>
      <c r="T683" s="87">
        <v>10</v>
      </c>
      <c r="U683" s="88">
        <v>177.78368</v>
      </c>
      <c r="V683" s="88">
        <v>1.2037199999999999</v>
      </c>
      <c r="W683" s="83" t="s">
        <v>21203</v>
      </c>
      <c r="X683" s="84" t="s">
        <v>23455</v>
      </c>
      <c r="Y683" s="84">
        <v>0</v>
      </c>
      <c r="Z683" s="85" t="s">
        <v>21498</v>
      </c>
      <c r="AA683" s="85" t="s">
        <v>23462</v>
      </c>
      <c r="AB683" s="85" t="s">
        <v>21500</v>
      </c>
      <c r="AC683" s="85" t="s">
        <v>1861</v>
      </c>
      <c r="AD683" s="85" t="s">
        <v>21501</v>
      </c>
    </row>
    <row r="684" spans="1:30" x14ac:dyDescent="0.25">
      <c r="A684" s="86" t="s">
        <v>21393</v>
      </c>
      <c r="B684" s="86" t="s">
        <v>23463</v>
      </c>
      <c r="C684" s="86" t="s">
        <v>21397</v>
      </c>
      <c r="D684" s="86" t="s">
        <v>21398</v>
      </c>
      <c r="E684" s="86" t="s">
        <v>21384</v>
      </c>
      <c r="F684" s="86" t="s">
        <v>21385</v>
      </c>
      <c r="G684" s="86" t="s">
        <v>835</v>
      </c>
      <c r="H684" s="86" t="s">
        <v>22152</v>
      </c>
      <c r="I684" s="86" t="s">
        <v>835</v>
      </c>
      <c r="J684" s="86" t="s">
        <v>21386</v>
      </c>
      <c r="K684" s="86"/>
      <c r="L684" s="86" t="s">
        <v>21493</v>
      </c>
      <c r="M684" s="86"/>
      <c r="N684" s="86" t="s">
        <v>21495</v>
      </c>
      <c r="O684" s="86" t="s">
        <v>23464</v>
      </c>
      <c r="P684" s="86"/>
      <c r="Q684" s="86"/>
      <c r="R684" s="87">
        <v>0</v>
      </c>
      <c r="S684" s="87">
        <v>1729</v>
      </c>
      <c r="T684" s="87">
        <v>268</v>
      </c>
      <c r="U684" s="88">
        <v>402.52033999999998</v>
      </c>
      <c r="V684" s="88">
        <v>1.21465</v>
      </c>
      <c r="W684" s="83" t="s">
        <v>835</v>
      </c>
      <c r="X684" s="84" t="s">
        <v>23465</v>
      </c>
      <c r="Y684" s="84">
        <v>1</v>
      </c>
      <c r="Z684" s="85" t="s">
        <v>21498</v>
      </c>
      <c r="AA684" s="85" t="s">
        <v>22636</v>
      </c>
      <c r="AB684" s="85" t="s">
        <v>21694</v>
      </c>
      <c r="AC684" s="85" t="s">
        <v>1861</v>
      </c>
      <c r="AD684" s="85" t="s">
        <v>21501</v>
      </c>
    </row>
    <row r="685" spans="1:30" x14ac:dyDescent="0.25">
      <c r="A685" s="80" t="s">
        <v>21393</v>
      </c>
      <c r="B685" s="80" t="s">
        <v>23466</v>
      </c>
      <c r="C685" s="80" t="s">
        <v>21397</v>
      </c>
      <c r="D685" s="80" t="s">
        <v>21398</v>
      </c>
      <c r="E685" s="80" t="s">
        <v>21384</v>
      </c>
      <c r="F685" s="80" t="s">
        <v>21385</v>
      </c>
      <c r="G685" s="80" t="s">
        <v>835</v>
      </c>
      <c r="H685" s="80" t="s">
        <v>22152</v>
      </c>
      <c r="I685" s="80" t="s">
        <v>835</v>
      </c>
      <c r="J685" s="80" t="s">
        <v>21386</v>
      </c>
      <c r="K685" s="80"/>
      <c r="L685" s="80" t="s">
        <v>21493</v>
      </c>
      <c r="M685" s="80"/>
      <c r="N685" s="80" t="s">
        <v>21495</v>
      </c>
      <c r="O685" s="80" t="s">
        <v>23467</v>
      </c>
      <c r="P685" s="80"/>
      <c r="Q685" s="80"/>
      <c r="R685" s="81">
        <v>0</v>
      </c>
      <c r="S685" s="81">
        <v>2440</v>
      </c>
      <c r="T685" s="81">
        <v>140</v>
      </c>
      <c r="U685" s="82">
        <v>532.00379999999996</v>
      </c>
      <c r="V685" s="82">
        <v>1.38784</v>
      </c>
      <c r="W685" s="83" t="s">
        <v>835</v>
      </c>
      <c r="X685" s="84" t="s">
        <v>23465</v>
      </c>
      <c r="Y685" s="84">
        <v>0</v>
      </c>
      <c r="Z685" s="85" t="s">
        <v>21498</v>
      </c>
      <c r="AA685" s="85" t="s">
        <v>23468</v>
      </c>
      <c r="AB685" s="85" t="s">
        <v>21694</v>
      </c>
      <c r="AC685" s="85" t="s">
        <v>1861</v>
      </c>
      <c r="AD685" s="85" t="s">
        <v>21501</v>
      </c>
    </row>
    <row r="686" spans="1:30" x14ac:dyDescent="0.25">
      <c r="A686" s="86" t="s">
        <v>21393</v>
      </c>
      <c r="B686" s="86" t="s">
        <v>23469</v>
      </c>
      <c r="C686" s="86" t="s">
        <v>21394</v>
      </c>
      <c r="D686" s="86" t="s">
        <v>21395</v>
      </c>
      <c r="E686" s="86" t="s">
        <v>21384</v>
      </c>
      <c r="F686" s="86" t="s">
        <v>21385</v>
      </c>
      <c r="G686" s="86" t="s">
        <v>835</v>
      </c>
      <c r="H686" s="86" t="s">
        <v>22152</v>
      </c>
      <c r="I686" s="86" t="s">
        <v>835</v>
      </c>
      <c r="J686" s="86" t="s">
        <v>21386</v>
      </c>
      <c r="K686" s="86"/>
      <c r="L686" s="86" t="s">
        <v>23317</v>
      </c>
      <c r="M686" s="86"/>
      <c r="N686" s="86" t="s">
        <v>22097</v>
      </c>
      <c r="O686" s="86" t="s">
        <v>23445</v>
      </c>
      <c r="P686" s="86"/>
      <c r="Q686" s="86"/>
      <c r="R686" s="87">
        <v>0</v>
      </c>
      <c r="S686" s="87">
        <v>20</v>
      </c>
      <c r="T686" s="87">
        <v>1</v>
      </c>
      <c r="U686" s="88">
        <v>5.4000000000000003E-3</v>
      </c>
      <c r="V686" s="87">
        <v>5.7999999999999996E-3</v>
      </c>
      <c r="W686" s="83" t="s">
        <v>835</v>
      </c>
      <c r="X686" s="84" t="s">
        <v>23465</v>
      </c>
      <c r="Y686" s="84">
        <v>0</v>
      </c>
      <c r="Z686" s="85" t="s">
        <v>21498</v>
      </c>
      <c r="AA686" s="85" t="s">
        <v>21974</v>
      </c>
      <c r="AB686" s="85" t="s">
        <v>21694</v>
      </c>
      <c r="AC686" s="85" t="s">
        <v>1861</v>
      </c>
      <c r="AD686" s="85" t="s">
        <v>21501</v>
      </c>
    </row>
    <row r="687" spans="1:30" x14ac:dyDescent="0.25">
      <c r="A687" s="80" t="s">
        <v>21393</v>
      </c>
      <c r="B687" s="80" t="s">
        <v>23470</v>
      </c>
      <c r="C687" s="80" t="s">
        <v>21394</v>
      </c>
      <c r="D687" s="80" t="s">
        <v>21395</v>
      </c>
      <c r="E687" s="80" t="s">
        <v>21403</v>
      </c>
      <c r="F687" s="80" t="s">
        <v>21404</v>
      </c>
      <c r="G687" s="80" t="s">
        <v>835</v>
      </c>
      <c r="H687" s="80" t="s">
        <v>22152</v>
      </c>
      <c r="I687" s="80" t="s">
        <v>835</v>
      </c>
      <c r="J687" s="80" t="s">
        <v>23471</v>
      </c>
      <c r="K687" s="80"/>
      <c r="L687" s="80" t="s">
        <v>23472</v>
      </c>
      <c r="M687" s="80"/>
      <c r="N687" s="80" t="s">
        <v>23473</v>
      </c>
      <c r="O687" s="80" t="s">
        <v>23474</v>
      </c>
      <c r="P687" s="80"/>
      <c r="Q687" s="80"/>
      <c r="R687" s="81">
        <v>0</v>
      </c>
      <c r="S687" s="81">
        <v>72</v>
      </c>
      <c r="T687" s="81">
        <v>1</v>
      </c>
      <c r="U687" s="82">
        <v>28.8</v>
      </c>
      <c r="V687" s="82">
        <v>0.12456</v>
      </c>
      <c r="W687" s="83" t="s">
        <v>835</v>
      </c>
      <c r="X687" s="84" t="s">
        <v>23465</v>
      </c>
      <c r="Y687" s="84">
        <v>0</v>
      </c>
      <c r="Z687" s="85" t="s">
        <v>21498</v>
      </c>
      <c r="AA687" s="85" t="s">
        <v>23475</v>
      </c>
      <c r="AB687" s="85" t="s">
        <v>23360</v>
      </c>
      <c r="AC687" s="85" t="s">
        <v>1861</v>
      </c>
      <c r="AD687" s="85" t="s">
        <v>21501</v>
      </c>
    </row>
    <row r="688" spans="1:30" x14ac:dyDescent="0.25">
      <c r="A688" s="80" t="s">
        <v>21393</v>
      </c>
      <c r="B688" s="80" t="s">
        <v>23476</v>
      </c>
      <c r="C688" s="80" t="s">
        <v>21394</v>
      </c>
      <c r="D688" s="80" t="s">
        <v>21395</v>
      </c>
      <c r="E688" s="80" t="s">
        <v>21403</v>
      </c>
      <c r="F688" s="80" t="s">
        <v>21404</v>
      </c>
      <c r="G688" s="80" t="s">
        <v>835</v>
      </c>
      <c r="H688" s="80" t="s">
        <v>22152</v>
      </c>
      <c r="I688" s="80" t="s">
        <v>835</v>
      </c>
      <c r="J688" s="80" t="s">
        <v>23471</v>
      </c>
      <c r="K688" s="80"/>
      <c r="L688" s="80" t="s">
        <v>23472</v>
      </c>
      <c r="M688" s="80"/>
      <c r="N688" s="80" t="s">
        <v>21972</v>
      </c>
      <c r="O688" s="80" t="s">
        <v>23474</v>
      </c>
      <c r="P688" s="80"/>
      <c r="Q688" s="80"/>
      <c r="R688" s="81">
        <v>0</v>
      </c>
      <c r="S688" s="81">
        <v>72</v>
      </c>
      <c r="T688" s="81">
        <v>1</v>
      </c>
      <c r="U688" s="82">
        <v>28.8</v>
      </c>
      <c r="V688" s="81">
        <v>0.12456</v>
      </c>
      <c r="W688" s="83" t="s">
        <v>835</v>
      </c>
      <c r="X688" s="84" t="s">
        <v>23465</v>
      </c>
      <c r="Y688" s="84">
        <v>0</v>
      </c>
      <c r="Z688" s="85" t="s">
        <v>21498</v>
      </c>
      <c r="AA688" s="85" t="s">
        <v>23475</v>
      </c>
      <c r="AB688" s="85" t="s">
        <v>23360</v>
      </c>
      <c r="AC688" s="85" t="s">
        <v>1861</v>
      </c>
      <c r="AD688" s="85" t="s">
        <v>21501</v>
      </c>
    </row>
    <row r="689" spans="1:30" x14ac:dyDescent="0.25">
      <c r="A689" s="86" t="s">
        <v>21393</v>
      </c>
      <c r="B689" s="86" t="s">
        <v>23477</v>
      </c>
      <c r="C689" s="86" t="s">
        <v>21394</v>
      </c>
      <c r="D689" s="86" t="s">
        <v>21395</v>
      </c>
      <c r="E689" s="86" t="s">
        <v>21384</v>
      </c>
      <c r="F689" s="86" t="s">
        <v>21385</v>
      </c>
      <c r="G689" s="86" t="s">
        <v>835</v>
      </c>
      <c r="H689" s="86" t="s">
        <v>22152</v>
      </c>
      <c r="I689" s="86" t="s">
        <v>835</v>
      </c>
      <c r="J689" s="86" t="s">
        <v>21386</v>
      </c>
      <c r="K689" s="86"/>
      <c r="L689" s="86" t="s">
        <v>21493</v>
      </c>
      <c r="M689" s="86"/>
      <c r="N689" s="86" t="s">
        <v>21495</v>
      </c>
      <c r="O689" s="86" t="s">
        <v>23418</v>
      </c>
      <c r="P689" s="86"/>
      <c r="Q689" s="86"/>
      <c r="R689" s="87">
        <v>0</v>
      </c>
      <c r="S689" s="87">
        <v>126</v>
      </c>
      <c r="T689" s="87">
        <v>8</v>
      </c>
      <c r="U689" s="88">
        <v>54.167940000000002</v>
      </c>
      <c r="V689" s="88">
        <v>0.15090000000000001</v>
      </c>
      <c r="W689" s="83" t="s">
        <v>835</v>
      </c>
      <c r="X689" s="84" t="s">
        <v>23465</v>
      </c>
      <c r="Y689" s="84">
        <v>0</v>
      </c>
      <c r="Z689" s="85" t="s">
        <v>21498</v>
      </c>
      <c r="AA689" s="85" t="s">
        <v>22724</v>
      </c>
      <c r="AB689" s="85" t="s">
        <v>23360</v>
      </c>
      <c r="AC689" s="85" t="s">
        <v>1861</v>
      </c>
      <c r="AD689" s="85" t="s">
        <v>21501</v>
      </c>
    </row>
    <row r="690" spans="1:30" x14ac:dyDescent="0.25">
      <c r="A690" s="86" t="s">
        <v>21393</v>
      </c>
      <c r="B690" s="86" t="s">
        <v>23478</v>
      </c>
      <c r="C690" s="86" t="s">
        <v>21396</v>
      </c>
      <c r="D690" s="86" t="s">
        <v>21396</v>
      </c>
      <c r="E690" s="86" t="s">
        <v>21403</v>
      </c>
      <c r="F690" s="86" t="s">
        <v>21404</v>
      </c>
      <c r="G690" s="86" t="s">
        <v>835</v>
      </c>
      <c r="H690" s="86" t="s">
        <v>22152</v>
      </c>
      <c r="I690" s="86" t="s">
        <v>835</v>
      </c>
      <c r="J690" s="86" t="s">
        <v>23471</v>
      </c>
      <c r="K690" s="86" t="s">
        <v>23479</v>
      </c>
      <c r="L690" s="86" t="s">
        <v>23480</v>
      </c>
      <c r="M690" s="86"/>
      <c r="N690" s="86" t="s">
        <v>23481</v>
      </c>
      <c r="O690" s="86" t="s">
        <v>23474</v>
      </c>
      <c r="P690" s="86"/>
      <c r="Q690" s="86"/>
      <c r="R690" s="87">
        <v>0</v>
      </c>
      <c r="S690" s="87">
        <v>11</v>
      </c>
      <c r="T690" s="87">
        <v>2</v>
      </c>
      <c r="U690" s="88">
        <v>1.7000000000000001E-2</v>
      </c>
      <c r="V690" s="88">
        <v>2.8900000000000002E-3</v>
      </c>
      <c r="W690" s="83" t="s">
        <v>835</v>
      </c>
      <c r="X690" s="84" t="s">
        <v>23465</v>
      </c>
      <c r="Y690" s="84">
        <v>0</v>
      </c>
      <c r="Z690" s="85" t="s">
        <v>21498</v>
      </c>
      <c r="AA690" s="85" t="s">
        <v>23475</v>
      </c>
      <c r="AB690" s="85" t="s">
        <v>21694</v>
      </c>
      <c r="AC690" s="85" t="s">
        <v>1861</v>
      </c>
      <c r="AD690" s="85" t="s">
        <v>21501</v>
      </c>
    </row>
    <row r="691" spans="1:30" x14ac:dyDescent="0.25">
      <c r="A691" s="86" t="s">
        <v>21393</v>
      </c>
      <c r="B691" s="86" t="s">
        <v>23482</v>
      </c>
      <c r="C691" s="86" t="s">
        <v>21396</v>
      </c>
      <c r="D691" s="86" t="s">
        <v>21396</v>
      </c>
      <c r="E691" s="86" t="s">
        <v>21384</v>
      </c>
      <c r="F691" s="86" t="s">
        <v>21385</v>
      </c>
      <c r="G691" s="86" t="s">
        <v>835</v>
      </c>
      <c r="H691" s="86" t="s">
        <v>22152</v>
      </c>
      <c r="I691" s="86" t="s">
        <v>835</v>
      </c>
      <c r="J691" s="86" t="s">
        <v>21386</v>
      </c>
      <c r="K691" s="86" t="s">
        <v>21494</v>
      </c>
      <c r="L691" s="86" t="s">
        <v>23306</v>
      </c>
      <c r="M691" s="86"/>
      <c r="N691" s="86" t="s">
        <v>23307</v>
      </c>
      <c r="O691" s="86" t="s">
        <v>23483</v>
      </c>
      <c r="P691" s="86"/>
      <c r="Q691" s="86"/>
      <c r="R691" s="87">
        <v>0</v>
      </c>
      <c r="S691" s="87">
        <v>360</v>
      </c>
      <c r="T691" s="87">
        <v>4</v>
      </c>
      <c r="U691" s="88">
        <v>13.72</v>
      </c>
      <c r="V691" s="88">
        <v>0.1303</v>
      </c>
      <c r="W691" s="83" t="s">
        <v>835</v>
      </c>
      <c r="X691" s="84" t="s">
        <v>23465</v>
      </c>
      <c r="Y691" s="84">
        <v>0</v>
      </c>
      <c r="Z691" s="85" t="s">
        <v>21498</v>
      </c>
      <c r="AA691" s="85" t="s">
        <v>23484</v>
      </c>
      <c r="AB691" s="85" t="s">
        <v>21694</v>
      </c>
      <c r="AC691" s="85" t="s">
        <v>1861</v>
      </c>
      <c r="AD691" s="85" t="s">
        <v>21501</v>
      </c>
    </row>
    <row r="692" spans="1:30" x14ac:dyDescent="0.25">
      <c r="A692" s="80" t="s">
        <v>21393</v>
      </c>
      <c r="B692" s="80" t="s">
        <v>23485</v>
      </c>
      <c r="C692" s="80" t="s">
        <v>21396</v>
      </c>
      <c r="D692" s="80" t="s">
        <v>21396</v>
      </c>
      <c r="E692" s="80" t="s">
        <v>21384</v>
      </c>
      <c r="F692" s="80" t="s">
        <v>21385</v>
      </c>
      <c r="G692" s="80" t="s">
        <v>835</v>
      </c>
      <c r="H692" s="80" t="s">
        <v>22152</v>
      </c>
      <c r="I692" s="80" t="s">
        <v>835</v>
      </c>
      <c r="J692" s="80" t="s">
        <v>21386</v>
      </c>
      <c r="K692" s="80" t="s">
        <v>21494</v>
      </c>
      <c r="L692" s="80" t="s">
        <v>23306</v>
      </c>
      <c r="M692" s="80"/>
      <c r="N692" s="80" t="s">
        <v>23307</v>
      </c>
      <c r="O692" s="80" t="s">
        <v>23333</v>
      </c>
      <c r="P692" s="80"/>
      <c r="Q692" s="80"/>
      <c r="R692" s="81">
        <v>0</v>
      </c>
      <c r="S692" s="81">
        <v>48</v>
      </c>
      <c r="T692" s="81">
        <v>1</v>
      </c>
      <c r="U692" s="82">
        <v>19.2</v>
      </c>
      <c r="V692" s="81">
        <v>8.3040000000000003E-2</v>
      </c>
      <c r="W692" s="83" t="s">
        <v>835</v>
      </c>
      <c r="X692" s="84" t="s">
        <v>23465</v>
      </c>
      <c r="Y692" s="84">
        <v>0</v>
      </c>
      <c r="Z692" s="85" t="s">
        <v>21498</v>
      </c>
      <c r="AA692" s="85" t="s">
        <v>23335</v>
      </c>
      <c r="AB692" s="85" t="s">
        <v>21694</v>
      </c>
      <c r="AC692" s="85" t="s">
        <v>1861</v>
      </c>
      <c r="AD692" s="85" t="s">
        <v>21501</v>
      </c>
    </row>
    <row r="693" spans="1:30" x14ac:dyDescent="0.25">
      <c r="A693" s="80" t="s">
        <v>21393</v>
      </c>
      <c r="B693" s="80" t="s">
        <v>23486</v>
      </c>
      <c r="C693" s="80" t="s">
        <v>21396</v>
      </c>
      <c r="D693" s="80" t="s">
        <v>21396</v>
      </c>
      <c r="E693" s="80" t="s">
        <v>21384</v>
      </c>
      <c r="F693" s="80" t="s">
        <v>21385</v>
      </c>
      <c r="G693" s="80" t="s">
        <v>835</v>
      </c>
      <c r="H693" s="80" t="s">
        <v>22152</v>
      </c>
      <c r="I693" s="80" t="s">
        <v>835</v>
      </c>
      <c r="J693" s="80" t="s">
        <v>21386</v>
      </c>
      <c r="K693" s="80" t="s">
        <v>21494</v>
      </c>
      <c r="L693" s="80" t="s">
        <v>23306</v>
      </c>
      <c r="M693" s="80"/>
      <c r="N693" s="80" t="s">
        <v>23307</v>
      </c>
      <c r="O693" s="80" t="s">
        <v>23487</v>
      </c>
      <c r="P693" s="80"/>
      <c r="Q693" s="80"/>
      <c r="R693" s="81">
        <v>0</v>
      </c>
      <c r="S693" s="81">
        <v>15</v>
      </c>
      <c r="T693" s="81">
        <v>1</v>
      </c>
      <c r="U693" s="82">
        <v>0</v>
      </c>
      <c r="V693" s="82">
        <v>4.1999999999999997E-3</v>
      </c>
      <c r="W693" s="83" t="s">
        <v>835</v>
      </c>
      <c r="X693" s="84" t="s">
        <v>23465</v>
      </c>
      <c r="Y693" s="84">
        <v>0</v>
      </c>
      <c r="Z693" s="85" t="s">
        <v>21498</v>
      </c>
      <c r="AA693" s="85" t="s">
        <v>23488</v>
      </c>
      <c r="AB693" s="85" t="s">
        <v>21694</v>
      </c>
      <c r="AC693" s="85" t="s">
        <v>1861</v>
      </c>
      <c r="AD693" s="85" t="s">
        <v>21501</v>
      </c>
    </row>
    <row r="694" spans="1:30" x14ac:dyDescent="0.25">
      <c r="A694" s="86" t="s">
        <v>21393</v>
      </c>
      <c r="B694" s="86" t="s">
        <v>23489</v>
      </c>
      <c r="C694" s="86" t="s">
        <v>21397</v>
      </c>
      <c r="D694" s="86" t="s">
        <v>21398</v>
      </c>
      <c r="E694" s="86" t="s">
        <v>21384</v>
      </c>
      <c r="F694" s="86" t="s">
        <v>21385</v>
      </c>
      <c r="G694" s="86" t="s">
        <v>81</v>
      </c>
      <c r="H694" s="86" t="s">
        <v>22155</v>
      </c>
      <c r="I694" s="86" t="s">
        <v>81</v>
      </c>
      <c r="J694" s="86" t="s">
        <v>21386</v>
      </c>
      <c r="K694" s="86"/>
      <c r="L694" s="86" t="s">
        <v>21493</v>
      </c>
      <c r="M694" s="86"/>
      <c r="N694" s="86" t="s">
        <v>21495</v>
      </c>
      <c r="O694" s="86" t="s">
        <v>23404</v>
      </c>
      <c r="P694" s="86"/>
      <c r="Q694" s="86"/>
      <c r="R694" s="87">
        <v>0</v>
      </c>
      <c r="S694" s="87">
        <v>1968</v>
      </c>
      <c r="T694" s="87">
        <v>321</v>
      </c>
      <c r="U694" s="88">
        <v>504.66708</v>
      </c>
      <c r="V694" s="88">
        <v>1.4813700000000001</v>
      </c>
      <c r="W694" s="83" t="s">
        <v>81</v>
      </c>
      <c r="X694" s="84" t="s">
        <v>23490</v>
      </c>
      <c r="Y694" s="84">
        <v>1</v>
      </c>
      <c r="Z694" s="85" t="s">
        <v>21498</v>
      </c>
      <c r="AA694" s="85" t="s">
        <v>22553</v>
      </c>
      <c r="AB694" s="85" t="s">
        <v>21694</v>
      </c>
      <c r="AC694" s="85" t="s">
        <v>1861</v>
      </c>
      <c r="AD694" s="85" t="s">
        <v>21501</v>
      </c>
    </row>
    <row r="695" spans="1:30" x14ac:dyDescent="0.25">
      <c r="A695" s="86" t="s">
        <v>21393</v>
      </c>
      <c r="B695" s="86" t="s">
        <v>23491</v>
      </c>
      <c r="C695" s="86" t="s">
        <v>21397</v>
      </c>
      <c r="D695" s="86" t="s">
        <v>21398</v>
      </c>
      <c r="E695" s="86" t="s">
        <v>21384</v>
      </c>
      <c r="F695" s="86" t="s">
        <v>21385</v>
      </c>
      <c r="G695" s="86" t="s">
        <v>81</v>
      </c>
      <c r="H695" s="86" t="s">
        <v>22155</v>
      </c>
      <c r="I695" s="86" t="s">
        <v>81</v>
      </c>
      <c r="J695" s="86" t="s">
        <v>21386</v>
      </c>
      <c r="K695" s="86"/>
      <c r="L695" s="86" t="s">
        <v>21493</v>
      </c>
      <c r="M695" s="86"/>
      <c r="N695" s="86" t="s">
        <v>21495</v>
      </c>
      <c r="O695" s="86" t="s">
        <v>23492</v>
      </c>
      <c r="P695" s="86"/>
      <c r="Q695" s="86"/>
      <c r="R695" s="87">
        <v>0</v>
      </c>
      <c r="S695" s="87">
        <v>1892</v>
      </c>
      <c r="T695" s="87">
        <v>134</v>
      </c>
      <c r="U695" s="88">
        <v>463.07326</v>
      </c>
      <c r="V695" s="88">
        <v>1.3635600000000001</v>
      </c>
      <c r="W695" s="83" t="s">
        <v>81</v>
      </c>
      <c r="X695" s="84" t="s">
        <v>23490</v>
      </c>
      <c r="Y695" s="84">
        <v>0</v>
      </c>
      <c r="Z695" s="85" t="s">
        <v>21498</v>
      </c>
      <c r="AA695" s="85" t="s">
        <v>22540</v>
      </c>
      <c r="AB695" s="85" t="s">
        <v>21694</v>
      </c>
      <c r="AC695" s="85" t="s">
        <v>1861</v>
      </c>
      <c r="AD695" s="85" t="s">
        <v>21501</v>
      </c>
    </row>
    <row r="696" spans="1:30" x14ac:dyDescent="0.25">
      <c r="A696" s="80" t="s">
        <v>21393</v>
      </c>
      <c r="B696" s="80" t="s">
        <v>23493</v>
      </c>
      <c r="C696" s="80" t="s">
        <v>21394</v>
      </c>
      <c r="D696" s="80" t="s">
        <v>21395</v>
      </c>
      <c r="E696" s="80" t="s">
        <v>21384</v>
      </c>
      <c r="F696" s="80" t="s">
        <v>21385</v>
      </c>
      <c r="G696" s="80" t="s">
        <v>81</v>
      </c>
      <c r="H696" s="80" t="s">
        <v>22155</v>
      </c>
      <c r="I696" s="80" t="s">
        <v>81</v>
      </c>
      <c r="J696" s="80" t="s">
        <v>21386</v>
      </c>
      <c r="K696" s="80"/>
      <c r="L696" s="80" t="s">
        <v>23317</v>
      </c>
      <c r="M696" s="80"/>
      <c r="N696" s="80" t="s">
        <v>22097</v>
      </c>
      <c r="O696" s="80" t="s">
        <v>23445</v>
      </c>
      <c r="P696" s="80"/>
      <c r="Q696" s="80"/>
      <c r="R696" s="81">
        <v>0</v>
      </c>
      <c r="S696" s="81">
        <v>20</v>
      </c>
      <c r="T696" s="81">
        <v>1</v>
      </c>
      <c r="U696" s="82">
        <v>5.4000000000000003E-3</v>
      </c>
      <c r="V696" s="81">
        <v>5.7999999999999996E-3</v>
      </c>
      <c r="W696" s="83" t="s">
        <v>81</v>
      </c>
      <c r="X696" s="84" t="s">
        <v>23490</v>
      </c>
      <c r="Y696" s="84">
        <v>0</v>
      </c>
      <c r="Z696" s="85" t="s">
        <v>21498</v>
      </c>
      <c r="AA696" s="85" t="s">
        <v>21974</v>
      </c>
      <c r="AB696" s="85" t="s">
        <v>21694</v>
      </c>
      <c r="AC696" s="85" t="s">
        <v>1861</v>
      </c>
      <c r="AD696" s="85" t="s">
        <v>21501</v>
      </c>
    </row>
    <row r="697" spans="1:30" x14ac:dyDescent="0.25">
      <c r="A697" s="80" t="s">
        <v>21393</v>
      </c>
      <c r="B697" s="80" t="s">
        <v>23494</v>
      </c>
      <c r="C697" s="80" t="s">
        <v>21394</v>
      </c>
      <c r="D697" s="80" t="s">
        <v>21395</v>
      </c>
      <c r="E697" s="80" t="s">
        <v>21384</v>
      </c>
      <c r="F697" s="80" t="s">
        <v>21385</v>
      </c>
      <c r="G697" s="80" t="s">
        <v>81</v>
      </c>
      <c r="H697" s="80" t="s">
        <v>22155</v>
      </c>
      <c r="I697" s="80" t="s">
        <v>81</v>
      </c>
      <c r="J697" s="80" t="s">
        <v>21386</v>
      </c>
      <c r="K697" s="80"/>
      <c r="L697" s="80" t="s">
        <v>21493</v>
      </c>
      <c r="M697" s="80"/>
      <c r="N697" s="80" t="s">
        <v>21495</v>
      </c>
      <c r="O697" s="80" t="s">
        <v>23367</v>
      </c>
      <c r="P697" s="80"/>
      <c r="Q697" s="80"/>
      <c r="R697" s="81">
        <v>0</v>
      </c>
      <c r="S697" s="81">
        <v>471</v>
      </c>
      <c r="T697" s="81">
        <v>29</v>
      </c>
      <c r="U697" s="82">
        <v>147.21117000000001</v>
      </c>
      <c r="V697" s="82">
        <v>0.41298000000000001</v>
      </c>
      <c r="W697" s="83" t="s">
        <v>81</v>
      </c>
      <c r="X697" s="84" t="s">
        <v>23490</v>
      </c>
      <c r="Y697" s="84">
        <v>0</v>
      </c>
      <c r="Z697" s="85" t="s">
        <v>21498</v>
      </c>
      <c r="AA697" s="85" t="s">
        <v>22930</v>
      </c>
      <c r="AB697" s="85" t="s">
        <v>23360</v>
      </c>
      <c r="AC697" s="85" t="s">
        <v>1861</v>
      </c>
      <c r="AD697" s="85" t="s">
        <v>21501</v>
      </c>
    </row>
    <row r="698" spans="1:30" x14ac:dyDescent="0.25">
      <c r="A698" s="80" t="s">
        <v>21393</v>
      </c>
      <c r="B698" s="80" t="s">
        <v>23495</v>
      </c>
      <c r="C698" s="80" t="s">
        <v>21397</v>
      </c>
      <c r="D698" s="80" t="s">
        <v>21398</v>
      </c>
      <c r="E698" s="80" t="s">
        <v>21384</v>
      </c>
      <c r="F698" s="80" t="s">
        <v>21385</v>
      </c>
      <c r="G698" s="80" t="s">
        <v>323</v>
      </c>
      <c r="H698" s="80" t="s">
        <v>22160</v>
      </c>
      <c r="I698" s="80" t="s">
        <v>323</v>
      </c>
      <c r="J698" s="80" t="s">
        <v>21386</v>
      </c>
      <c r="K698" s="80"/>
      <c r="L698" s="80" t="s">
        <v>21493</v>
      </c>
      <c r="M698" s="80"/>
      <c r="N698" s="80" t="s">
        <v>21495</v>
      </c>
      <c r="O698" s="80" t="s">
        <v>23496</v>
      </c>
      <c r="P698" s="80"/>
      <c r="Q698" s="80"/>
      <c r="R698" s="81">
        <v>0</v>
      </c>
      <c r="S698" s="81">
        <v>1911</v>
      </c>
      <c r="T698" s="81">
        <v>314</v>
      </c>
      <c r="U698" s="82">
        <v>493.00067000000001</v>
      </c>
      <c r="V698" s="82">
        <v>1.5705899999999999</v>
      </c>
      <c r="W698" s="83" t="s">
        <v>323</v>
      </c>
      <c r="X698" s="84" t="s">
        <v>23497</v>
      </c>
      <c r="Y698" s="84">
        <v>1</v>
      </c>
      <c r="Z698" s="85" t="s">
        <v>21498</v>
      </c>
      <c r="AA698" s="85" t="s">
        <v>22811</v>
      </c>
      <c r="AB698" s="85" t="s">
        <v>21694</v>
      </c>
      <c r="AC698" s="85" t="s">
        <v>1861</v>
      </c>
      <c r="AD698" s="85" t="s">
        <v>21501</v>
      </c>
    </row>
    <row r="699" spans="1:30" x14ac:dyDescent="0.25">
      <c r="A699" s="80" t="s">
        <v>21393</v>
      </c>
      <c r="B699" s="80" t="s">
        <v>23498</v>
      </c>
      <c r="C699" s="80" t="s">
        <v>21397</v>
      </c>
      <c r="D699" s="80" t="s">
        <v>21398</v>
      </c>
      <c r="E699" s="80" t="s">
        <v>21384</v>
      </c>
      <c r="F699" s="80" t="s">
        <v>21385</v>
      </c>
      <c r="G699" s="80" t="s">
        <v>323</v>
      </c>
      <c r="H699" s="80" t="s">
        <v>22160</v>
      </c>
      <c r="I699" s="80" t="s">
        <v>323</v>
      </c>
      <c r="J699" s="80" t="s">
        <v>21386</v>
      </c>
      <c r="K699" s="80"/>
      <c r="L699" s="80" t="s">
        <v>21493</v>
      </c>
      <c r="M699" s="80"/>
      <c r="N699" s="80" t="s">
        <v>21495</v>
      </c>
      <c r="O699" s="80" t="s">
        <v>23388</v>
      </c>
      <c r="P699" s="80"/>
      <c r="Q699" s="80"/>
      <c r="R699" s="81">
        <v>0</v>
      </c>
      <c r="S699" s="81">
        <v>2043</v>
      </c>
      <c r="T699" s="81">
        <v>137</v>
      </c>
      <c r="U699" s="82">
        <v>422.60905000000002</v>
      </c>
      <c r="V699" s="81">
        <v>1.3245</v>
      </c>
      <c r="W699" s="83" t="s">
        <v>323</v>
      </c>
      <c r="X699" s="84" t="s">
        <v>23497</v>
      </c>
      <c r="Y699" s="84">
        <v>0</v>
      </c>
      <c r="Z699" s="85" t="s">
        <v>21498</v>
      </c>
      <c r="AA699" s="85" t="s">
        <v>23117</v>
      </c>
      <c r="AB699" s="85" t="s">
        <v>21694</v>
      </c>
      <c r="AC699" s="85" t="s">
        <v>1861</v>
      </c>
      <c r="AD699" s="85" t="s">
        <v>21501</v>
      </c>
    </row>
    <row r="700" spans="1:30" x14ac:dyDescent="0.25">
      <c r="A700" s="80" t="s">
        <v>21393</v>
      </c>
      <c r="B700" s="80" t="s">
        <v>23499</v>
      </c>
      <c r="C700" s="80" t="s">
        <v>21394</v>
      </c>
      <c r="D700" s="80" t="s">
        <v>21395</v>
      </c>
      <c r="E700" s="80" t="s">
        <v>21384</v>
      </c>
      <c r="F700" s="80" t="s">
        <v>21385</v>
      </c>
      <c r="G700" s="80" t="s">
        <v>323</v>
      </c>
      <c r="H700" s="80" t="s">
        <v>22160</v>
      </c>
      <c r="I700" s="80" t="s">
        <v>323</v>
      </c>
      <c r="J700" s="80" t="s">
        <v>21386</v>
      </c>
      <c r="K700" s="80"/>
      <c r="L700" s="80" t="s">
        <v>23317</v>
      </c>
      <c r="M700" s="80"/>
      <c r="N700" s="80" t="s">
        <v>22097</v>
      </c>
      <c r="O700" s="80" t="s">
        <v>23445</v>
      </c>
      <c r="P700" s="80"/>
      <c r="Q700" s="80"/>
      <c r="R700" s="81">
        <v>0</v>
      </c>
      <c r="S700" s="81">
        <v>40</v>
      </c>
      <c r="T700" s="81">
        <v>1</v>
      </c>
      <c r="U700" s="82">
        <v>1.0800000000000001E-2</v>
      </c>
      <c r="V700" s="82">
        <v>1.1599999999999999E-2</v>
      </c>
      <c r="W700" s="83" t="s">
        <v>323</v>
      </c>
      <c r="X700" s="84" t="s">
        <v>23497</v>
      </c>
      <c r="Y700" s="84">
        <v>0</v>
      </c>
      <c r="Z700" s="85" t="s">
        <v>21498</v>
      </c>
      <c r="AA700" s="85" t="s">
        <v>21974</v>
      </c>
      <c r="AB700" s="85" t="s">
        <v>21500</v>
      </c>
      <c r="AC700" s="85" t="s">
        <v>1861</v>
      </c>
      <c r="AD700" s="85" t="s">
        <v>21501</v>
      </c>
    </row>
    <row r="701" spans="1:30" x14ac:dyDescent="0.25">
      <c r="A701" s="80" t="s">
        <v>21393</v>
      </c>
      <c r="B701" s="80" t="s">
        <v>23500</v>
      </c>
      <c r="C701" s="80" t="s">
        <v>21394</v>
      </c>
      <c r="D701" s="80" t="s">
        <v>21395</v>
      </c>
      <c r="E701" s="80" t="s">
        <v>21403</v>
      </c>
      <c r="F701" s="80" t="s">
        <v>21404</v>
      </c>
      <c r="G701" s="80" t="s">
        <v>323</v>
      </c>
      <c r="H701" s="80" t="s">
        <v>22160</v>
      </c>
      <c r="I701" s="80" t="s">
        <v>323</v>
      </c>
      <c r="J701" s="80" t="s">
        <v>23501</v>
      </c>
      <c r="K701" s="80"/>
      <c r="L701" s="80" t="s">
        <v>23472</v>
      </c>
      <c r="M701" s="80"/>
      <c r="N701" s="80" t="s">
        <v>23473</v>
      </c>
      <c r="O701" s="80" t="s">
        <v>23502</v>
      </c>
      <c r="P701" s="80"/>
      <c r="Q701" s="80"/>
      <c r="R701" s="81">
        <v>0</v>
      </c>
      <c r="S701" s="81">
        <v>48</v>
      </c>
      <c r="T701" s="81">
        <v>1</v>
      </c>
      <c r="U701" s="82">
        <v>19.2</v>
      </c>
      <c r="V701" s="82">
        <v>8.3040000000000003E-2</v>
      </c>
      <c r="W701" s="83" t="s">
        <v>323</v>
      </c>
      <c r="X701" s="84" t="s">
        <v>23497</v>
      </c>
      <c r="Y701" s="84">
        <v>0</v>
      </c>
      <c r="Z701" s="85" t="s">
        <v>21498</v>
      </c>
      <c r="AA701" s="85" t="s">
        <v>23503</v>
      </c>
      <c r="AB701" s="85" t="s">
        <v>23360</v>
      </c>
      <c r="AC701" s="85" t="s">
        <v>1861</v>
      </c>
      <c r="AD701" s="85" t="s">
        <v>21501</v>
      </c>
    </row>
    <row r="702" spans="1:30" x14ac:dyDescent="0.25">
      <c r="A702" s="80" t="s">
        <v>21393</v>
      </c>
      <c r="B702" s="80" t="s">
        <v>23504</v>
      </c>
      <c r="C702" s="80" t="s">
        <v>21394</v>
      </c>
      <c r="D702" s="80" t="s">
        <v>21395</v>
      </c>
      <c r="E702" s="80" t="s">
        <v>21384</v>
      </c>
      <c r="F702" s="80" t="s">
        <v>21385</v>
      </c>
      <c r="G702" s="80" t="s">
        <v>323</v>
      </c>
      <c r="H702" s="80" t="s">
        <v>22160</v>
      </c>
      <c r="I702" s="80" t="s">
        <v>323</v>
      </c>
      <c r="J702" s="80" t="s">
        <v>21386</v>
      </c>
      <c r="K702" s="80"/>
      <c r="L702" s="80" t="s">
        <v>21493</v>
      </c>
      <c r="M702" s="80"/>
      <c r="N702" s="80" t="s">
        <v>21495</v>
      </c>
      <c r="O702" s="80" t="s">
        <v>23427</v>
      </c>
      <c r="P702" s="80"/>
      <c r="Q702" s="80"/>
      <c r="R702" s="81">
        <v>0</v>
      </c>
      <c r="S702" s="81">
        <v>533</v>
      </c>
      <c r="T702" s="81">
        <v>30</v>
      </c>
      <c r="U702" s="82">
        <v>169.53216</v>
      </c>
      <c r="V702" s="81">
        <v>0.46072000000000002</v>
      </c>
      <c r="W702" s="83" t="s">
        <v>323</v>
      </c>
      <c r="X702" s="84" t="s">
        <v>23497</v>
      </c>
      <c r="Y702" s="84">
        <v>0</v>
      </c>
      <c r="Z702" s="85" t="s">
        <v>21498</v>
      </c>
      <c r="AA702" s="85" t="s">
        <v>22886</v>
      </c>
      <c r="AB702" s="85" t="s">
        <v>23360</v>
      </c>
      <c r="AC702" s="85" t="s">
        <v>1861</v>
      </c>
      <c r="AD702" s="85" t="s">
        <v>21501</v>
      </c>
    </row>
    <row r="703" spans="1:30" x14ac:dyDescent="0.25">
      <c r="A703" s="80" t="s">
        <v>21393</v>
      </c>
      <c r="B703" s="80" t="s">
        <v>23505</v>
      </c>
      <c r="C703" s="80" t="s">
        <v>21396</v>
      </c>
      <c r="D703" s="80" t="s">
        <v>21396</v>
      </c>
      <c r="E703" s="80" t="s">
        <v>21384</v>
      </c>
      <c r="F703" s="80" t="s">
        <v>21385</v>
      </c>
      <c r="G703" s="80" t="s">
        <v>323</v>
      </c>
      <c r="H703" s="80" t="s">
        <v>22160</v>
      </c>
      <c r="I703" s="80" t="s">
        <v>323</v>
      </c>
      <c r="J703" s="80" t="s">
        <v>21386</v>
      </c>
      <c r="K703" s="80" t="s">
        <v>23384</v>
      </c>
      <c r="L703" s="80" t="s">
        <v>21493</v>
      </c>
      <c r="M703" s="80"/>
      <c r="N703" s="80" t="s">
        <v>21495</v>
      </c>
      <c r="O703" s="80" t="s">
        <v>23506</v>
      </c>
      <c r="P703" s="80"/>
      <c r="Q703" s="80"/>
      <c r="R703" s="81">
        <v>0</v>
      </c>
      <c r="S703" s="81">
        <v>1495</v>
      </c>
      <c r="T703" s="81">
        <v>19</v>
      </c>
      <c r="U703" s="82">
        <v>171.90066999999999</v>
      </c>
      <c r="V703" s="82">
        <v>0.65280000000000005</v>
      </c>
      <c r="W703" s="83" t="s">
        <v>323</v>
      </c>
      <c r="X703" s="84" t="s">
        <v>23497</v>
      </c>
      <c r="Y703" s="84">
        <v>0</v>
      </c>
      <c r="Z703" s="85" t="s">
        <v>21498</v>
      </c>
      <c r="AA703" s="85" t="s">
        <v>23507</v>
      </c>
      <c r="AB703" s="85" t="s">
        <v>21694</v>
      </c>
      <c r="AC703" s="85" t="s">
        <v>1861</v>
      </c>
      <c r="AD703" s="85" t="s">
        <v>21501</v>
      </c>
    </row>
    <row r="704" spans="1:30" x14ac:dyDescent="0.25">
      <c r="A704" s="86" t="s">
        <v>21393</v>
      </c>
      <c r="B704" s="86" t="s">
        <v>23508</v>
      </c>
      <c r="C704" s="86" t="s">
        <v>21397</v>
      </c>
      <c r="D704" s="86" t="s">
        <v>21398</v>
      </c>
      <c r="E704" s="86" t="s">
        <v>21384</v>
      </c>
      <c r="F704" s="86" t="s">
        <v>21385</v>
      </c>
      <c r="G704" s="86" t="s">
        <v>705</v>
      </c>
      <c r="H704" s="86" t="s">
        <v>22165</v>
      </c>
      <c r="I704" s="86" t="s">
        <v>705</v>
      </c>
      <c r="J704" s="86" t="s">
        <v>21386</v>
      </c>
      <c r="K704" s="86"/>
      <c r="L704" s="86" t="s">
        <v>21493</v>
      </c>
      <c r="M704" s="86"/>
      <c r="N704" s="86" t="s">
        <v>21495</v>
      </c>
      <c r="O704" s="86" t="s">
        <v>23438</v>
      </c>
      <c r="P704" s="86"/>
      <c r="Q704" s="86"/>
      <c r="R704" s="87">
        <v>0</v>
      </c>
      <c r="S704" s="87">
        <v>1641</v>
      </c>
      <c r="T704" s="87">
        <v>265</v>
      </c>
      <c r="U704" s="88">
        <v>436.55200000000002</v>
      </c>
      <c r="V704" s="88">
        <v>1.3060799999999999</v>
      </c>
      <c r="W704" s="83" t="s">
        <v>705</v>
      </c>
      <c r="X704" s="84" t="s">
        <v>23509</v>
      </c>
      <c r="Y704" s="84">
        <v>1</v>
      </c>
      <c r="Z704" s="85" t="s">
        <v>21498</v>
      </c>
      <c r="AA704" s="85" t="s">
        <v>23440</v>
      </c>
      <c r="AB704" s="85" t="s">
        <v>21694</v>
      </c>
      <c r="AC704" s="85" t="s">
        <v>1861</v>
      </c>
      <c r="AD704" s="85" t="s">
        <v>21501</v>
      </c>
    </row>
    <row r="705" spans="1:30" x14ac:dyDescent="0.25">
      <c r="A705" s="80" t="s">
        <v>21393</v>
      </c>
      <c r="B705" s="80" t="s">
        <v>23510</v>
      </c>
      <c r="C705" s="80" t="s">
        <v>21397</v>
      </c>
      <c r="D705" s="80" t="s">
        <v>21398</v>
      </c>
      <c r="E705" s="80" t="s">
        <v>21384</v>
      </c>
      <c r="F705" s="80" t="s">
        <v>21385</v>
      </c>
      <c r="G705" s="80" t="s">
        <v>705</v>
      </c>
      <c r="H705" s="80" t="s">
        <v>22165</v>
      </c>
      <c r="I705" s="80" t="s">
        <v>705</v>
      </c>
      <c r="J705" s="80" t="s">
        <v>21386</v>
      </c>
      <c r="K705" s="80"/>
      <c r="L705" s="80" t="s">
        <v>21493</v>
      </c>
      <c r="M705" s="80"/>
      <c r="N705" s="80" t="s">
        <v>21495</v>
      </c>
      <c r="O705" s="80" t="s">
        <v>23350</v>
      </c>
      <c r="P705" s="80"/>
      <c r="Q705" s="80"/>
      <c r="R705" s="81">
        <v>0</v>
      </c>
      <c r="S705" s="81">
        <v>1817</v>
      </c>
      <c r="T705" s="81">
        <v>123</v>
      </c>
      <c r="U705" s="82">
        <v>440.76348000000002</v>
      </c>
      <c r="V705" s="82">
        <v>1.0916600000000001</v>
      </c>
      <c r="W705" s="83" t="s">
        <v>705</v>
      </c>
      <c r="X705" s="84" t="s">
        <v>23509</v>
      </c>
      <c r="Y705" s="84">
        <v>0</v>
      </c>
      <c r="Z705" s="85" t="s">
        <v>21498</v>
      </c>
      <c r="AA705" s="85" t="s">
        <v>23352</v>
      </c>
      <c r="AB705" s="85" t="s">
        <v>21694</v>
      </c>
      <c r="AC705" s="85" t="s">
        <v>1861</v>
      </c>
      <c r="AD705" s="85" t="s">
        <v>21501</v>
      </c>
    </row>
    <row r="706" spans="1:30" x14ac:dyDescent="0.25">
      <c r="A706" s="86" t="s">
        <v>21393</v>
      </c>
      <c r="B706" s="86" t="s">
        <v>23511</v>
      </c>
      <c r="C706" s="86" t="s">
        <v>21394</v>
      </c>
      <c r="D706" s="86" t="s">
        <v>21395</v>
      </c>
      <c r="E706" s="86" t="s">
        <v>21403</v>
      </c>
      <c r="F706" s="86" t="s">
        <v>21404</v>
      </c>
      <c r="G706" s="86" t="s">
        <v>705</v>
      </c>
      <c r="H706" s="86" t="s">
        <v>22165</v>
      </c>
      <c r="I706" s="86" t="s">
        <v>705</v>
      </c>
      <c r="J706" s="86" t="s">
        <v>23512</v>
      </c>
      <c r="K706" s="86"/>
      <c r="L706" s="86" t="s">
        <v>23472</v>
      </c>
      <c r="M706" s="86"/>
      <c r="N706" s="86" t="s">
        <v>23473</v>
      </c>
      <c r="O706" s="86" t="s">
        <v>23513</v>
      </c>
      <c r="P706" s="86"/>
      <c r="Q706" s="86"/>
      <c r="R706" s="87">
        <v>0</v>
      </c>
      <c r="S706" s="87">
        <v>24</v>
      </c>
      <c r="T706" s="87">
        <v>1</v>
      </c>
      <c r="U706" s="88">
        <v>9.6</v>
      </c>
      <c r="V706" s="87">
        <v>4.1520000000000001E-2</v>
      </c>
      <c r="W706" s="83" t="s">
        <v>705</v>
      </c>
      <c r="X706" s="84" t="s">
        <v>23509</v>
      </c>
      <c r="Y706" s="84">
        <v>0</v>
      </c>
      <c r="Z706" s="85" t="s">
        <v>21498</v>
      </c>
      <c r="AA706" s="85" t="s">
        <v>23514</v>
      </c>
      <c r="AB706" s="85" t="s">
        <v>23360</v>
      </c>
      <c r="AC706" s="85" t="s">
        <v>1861</v>
      </c>
      <c r="AD706" s="85" t="s">
        <v>21501</v>
      </c>
    </row>
    <row r="707" spans="1:30" x14ac:dyDescent="0.25">
      <c r="A707" s="86" t="s">
        <v>21393</v>
      </c>
      <c r="B707" s="86" t="s">
        <v>23515</v>
      </c>
      <c r="C707" s="86" t="s">
        <v>21394</v>
      </c>
      <c r="D707" s="86" t="s">
        <v>21395</v>
      </c>
      <c r="E707" s="86" t="s">
        <v>21384</v>
      </c>
      <c r="F707" s="86" t="s">
        <v>21385</v>
      </c>
      <c r="G707" s="86" t="s">
        <v>705</v>
      </c>
      <c r="H707" s="86" t="s">
        <v>22165</v>
      </c>
      <c r="I707" s="86" t="s">
        <v>705</v>
      </c>
      <c r="J707" s="86" t="s">
        <v>21386</v>
      </c>
      <c r="K707" s="86"/>
      <c r="L707" s="86" t="s">
        <v>21493</v>
      </c>
      <c r="M707" s="86"/>
      <c r="N707" s="86" t="s">
        <v>21495</v>
      </c>
      <c r="O707" s="86" t="s">
        <v>23424</v>
      </c>
      <c r="P707" s="86"/>
      <c r="Q707" s="86"/>
      <c r="R707" s="87">
        <v>0</v>
      </c>
      <c r="S707" s="87">
        <v>1572</v>
      </c>
      <c r="T707" s="87">
        <v>59</v>
      </c>
      <c r="U707" s="88">
        <v>547.49793999999997</v>
      </c>
      <c r="V707" s="88">
        <v>1.5496700000000001</v>
      </c>
      <c r="W707" s="83" t="s">
        <v>705</v>
      </c>
      <c r="X707" s="84" t="s">
        <v>23509</v>
      </c>
      <c r="Y707" s="84">
        <v>0</v>
      </c>
      <c r="Z707" s="85" t="s">
        <v>21498</v>
      </c>
      <c r="AA707" s="85" t="s">
        <v>22845</v>
      </c>
      <c r="AB707" s="85" t="s">
        <v>23360</v>
      </c>
      <c r="AC707" s="85" t="s">
        <v>1861</v>
      </c>
      <c r="AD707" s="85" t="s">
        <v>21501</v>
      </c>
    </row>
    <row r="708" spans="1:30" x14ac:dyDescent="0.25">
      <c r="A708" s="80" t="s">
        <v>21393</v>
      </c>
      <c r="B708" s="80" t="s">
        <v>23516</v>
      </c>
      <c r="C708" s="80" t="s">
        <v>21396</v>
      </c>
      <c r="D708" s="80" t="s">
        <v>21396</v>
      </c>
      <c r="E708" s="80" t="s">
        <v>21384</v>
      </c>
      <c r="F708" s="80" t="s">
        <v>21385</v>
      </c>
      <c r="G708" s="80" t="s">
        <v>705</v>
      </c>
      <c r="H708" s="80" t="s">
        <v>22165</v>
      </c>
      <c r="I708" s="80" t="s">
        <v>705</v>
      </c>
      <c r="J708" s="80" t="s">
        <v>21386</v>
      </c>
      <c r="K708" s="80" t="s">
        <v>23517</v>
      </c>
      <c r="L708" s="80" t="s">
        <v>21493</v>
      </c>
      <c r="M708" s="80"/>
      <c r="N708" s="80" t="s">
        <v>21495</v>
      </c>
      <c r="O708" s="80" t="s">
        <v>23518</v>
      </c>
      <c r="P708" s="80"/>
      <c r="Q708" s="80"/>
      <c r="R708" s="81">
        <v>0</v>
      </c>
      <c r="S708" s="81">
        <v>611</v>
      </c>
      <c r="T708" s="81">
        <v>10</v>
      </c>
      <c r="U708" s="82">
        <v>185.86096000000001</v>
      </c>
      <c r="V708" s="82">
        <v>0.40810999999999997</v>
      </c>
      <c r="W708" s="83" t="s">
        <v>705</v>
      </c>
      <c r="X708" s="84" t="s">
        <v>23509</v>
      </c>
      <c r="Y708" s="84">
        <v>0</v>
      </c>
      <c r="Z708" s="85" t="s">
        <v>21498</v>
      </c>
      <c r="AA708" s="85" t="s">
        <v>22100</v>
      </c>
      <c r="AB708" s="85" t="s">
        <v>21500</v>
      </c>
      <c r="AC708" s="85" t="s">
        <v>1861</v>
      </c>
      <c r="AD708" s="85" t="s">
        <v>21501</v>
      </c>
    </row>
    <row r="709" spans="1:30" x14ac:dyDescent="0.25">
      <c r="A709" s="80" t="s">
        <v>21393</v>
      </c>
      <c r="B709" s="80" t="s">
        <v>23519</v>
      </c>
      <c r="C709" s="80" t="s">
        <v>21397</v>
      </c>
      <c r="D709" s="80" t="s">
        <v>21398</v>
      </c>
      <c r="E709" s="80" t="s">
        <v>21384</v>
      </c>
      <c r="F709" s="80" t="s">
        <v>21385</v>
      </c>
      <c r="G709" s="80" t="s">
        <v>66</v>
      </c>
      <c r="H709" s="80" t="s">
        <v>22172</v>
      </c>
      <c r="I709" s="80" t="s">
        <v>66</v>
      </c>
      <c r="J709" s="80" t="s">
        <v>21386</v>
      </c>
      <c r="K709" s="80"/>
      <c r="L709" s="80" t="s">
        <v>21493</v>
      </c>
      <c r="M709" s="80"/>
      <c r="N709" s="80" t="s">
        <v>21495</v>
      </c>
      <c r="O709" s="80" t="s">
        <v>23379</v>
      </c>
      <c r="P709" s="80"/>
      <c r="Q709" s="80"/>
      <c r="R709" s="81">
        <v>0</v>
      </c>
      <c r="S709" s="81">
        <v>1718</v>
      </c>
      <c r="T709" s="81">
        <v>290</v>
      </c>
      <c r="U709" s="82">
        <v>313.71920999999998</v>
      </c>
      <c r="V709" s="81">
        <v>1.2943199999999999</v>
      </c>
      <c r="W709" s="83" t="s">
        <v>66</v>
      </c>
      <c r="X709" s="84" t="s">
        <v>23520</v>
      </c>
      <c r="Y709" s="84">
        <v>1</v>
      </c>
      <c r="Z709" s="85" t="s">
        <v>21498</v>
      </c>
      <c r="AA709" s="85" t="s">
        <v>22775</v>
      </c>
      <c r="AB709" s="85" t="s">
        <v>21694</v>
      </c>
      <c r="AC709" s="85" t="s">
        <v>1861</v>
      </c>
      <c r="AD709" s="85" t="s">
        <v>21501</v>
      </c>
    </row>
    <row r="710" spans="1:30" x14ac:dyDescent="0.25">
      <c r="A710" s="80" t="s">
        <v>21393</v>
      </c>
      <c r="B710" s="80" t="s">
        <v>23521</v>
      </c>
      <c r="C710" s="80" t="s">
        <v>21397</v>
      </c>
      <c r="D710" s="80" t="s">
        <v>21398</v>
      </c>
      <c r="E710" s="80" t="s">
        <v>21384</v>
      </c>
      <c r="F710" s="80" t="s">
        <v>21385</v>
      </c>
      <c r="G710" s="80" t="s">
        <v>66</v>
      </c>
      <c r="H710" s="80" t="s">
        <v>22172</v>
      </c>
      <c r="I710" s="80" t="s">
        <v>66</v>
      </c>
      <c r="J710" s="80" t="s">
        <v>21386</v>
      </c>
      <c r="K710" s="80"/>
      <c r="L710" s="80" t="s">
        <v>21493</v>
      </c>
      <c r="M710" s="80"/>
      <c r="N710" s="80" t="s">
        <v>21495</v>
      </c>
      <c r="O710" s="80" t="s">
        <v>23377</v>
      </c>
      <c r="P710" s="80"/>
      <c r="Q710" s="80"/>
      <c r="R710" s="81">
        <v>0</v>
      </c>
      <c r="S710" s="81">
        <v>1978</v>
      </c>
      <c r="T710" s="81">
        <v>143</v>
      </c>
      <c r="U710" s="82">
        <v>658.48045999999999</v>
      </c>
      <c r="V710" s="82">
        <v>1.63175</v>
      </c>
      <c r="W710" s="83" t="s">
        <v>66</v>
      </c>
      <c r="X710" s="84" t="s">
        <v>23520</v>
      </c>
      <c r="Y710" s="84">
        <v>0</v>
      </c>
      <c r="Z710" s="85" t="s">
        <v>21498</v>
      </c>
      <c r="AA710" s="85" t="s">
        <v>22484</v>
      </c>
      <c r="AB710" s="85" t="s">
        <v>21694</v>
      </c>
      <c r="AC710" s="85" t="s">
        <v>1861</v>
      </c>
      <c r="AD710" s="85" t="s">
        <v>21501</v>
      </c>
    </row>
    <row r="711" spans="1:30" x14ac:dyDescent="0.25">
      <c r="A711" s="80" t="s">
        <v>21393</v>
      </c>
      <c r="B711" s="80" t="s">
        <v>23522</v>
      </c>
      <c r="C711" s="80" t="s">
        <v>21394</v>
      </c>
      <c r="D711" s="80" t="s">
        <v>21395</v>
      </c>
      <c r="E711" s="80" t="s">
        <v>21403</v>
      </c>
      <c r="F711" s="80" t="s">
        <v>21404</v>
      </c>
      <c r="G711" s="80" t="s">
        <v>66</v>
      </c>
      <c r="H711" s="80" t="s">
        <v>22172</v>
      </c>
      <c r="I711" s="80" t="s">
        <v>66</v>
      </c>
      <c r="J711" s="80" t="s">
        <v>23523</v>
      </c>
      <c r="K711" s="80"/>
      <c r="L711" s="80" t="s">
        <v>23472</v>
      </c>
      <c r="M711" s="80"/>
      <c r="N711" s="80" t="s">
        <v>23473</v>
      </c>
      <c r="O711" s="80" t="s">
        <v>23524</v>
      </c>
      <c r="P711" s="80"/>
      <c r="Q711" s="80"/>
      <c r="R711" s="81">
        <v>0</v>
      </c>
      <c r="S711" s="81">
        <v>24</v>
      </c>
      <c r="T711" s="81">
        <v>1</v>
      </c>
      <c r="U711" s="82">
        <v>9.6</v>
      </c>
      <c r="V711" s="82">
        <v>4.1520000000000001E-2</v>
      </c>
      <c r="W711" s="83" t="s">
        <v>66</v>
      </c>
      <c r="X711" s="84" t="s">
        <v>23520</v>
      </c>
      <c r="Y711" s="84">
        <v>0</v>
      </c>
      <c r="Z711" s="85" t="s">
        <v>21498</v>
      </c>
      <c r="AA711" s="85" t="s">
        <v>23525</v>
      </c>
      <c r="AB711" s="85" t="s">
        <v>23360</v>
      </c>
      <c r="AC711" s="85" t="s">
        <v>1861</v>
      </c>
      <c r="AD711" s="85" t="s">
        <v>21501</v>
      </c>
    </row>
    <row r="712" spans="1:30" x14ac:dyDescent="0.25">
      <c r="A712" s="86" t="s">
        <v>21393</v>
      </c>
      <c r="B712" s="86" t="s">
        <v>23526</v>
      </c>
      <c r="C712" s="86" t="s">
        <v>21394</v>
      </c>
      <c r="D712" s="86" t="s">
        <v>21395</v>
      </c>
      <c r="E712" s="86" t="s">
        <v>21384</v>
      </c>
      <c r="F712" s="86" t="s">
        <v>21385</v>
      </c>
      <c r="G712" s="86" t="s">
        <v>66</v>
      </c>
      <c r="H712" s="86" t="s">
        <v>22172</v>
      </c>
      <c r="I712" s="86" t="s">
        <v>66</v>
      </c>
      <c r="J712" s="86" t="s">
        <v>21386</v>
      </c>
      <c r="K712" s="86"/>
      <c r="L712" s="86" t="s">
        <v>21493</v>
      </c>
      <c r="M712" s="86"/>
      <c r="N712" s="86" t="s">
        <v>21495</v>
      </c>
      <c r="O712" s="86" t="s">
        <v>23394</v>
      </c>
      <c r="P712" s="86"/>
      <c r="Q712" s="86"/>
      <c r="R712" s="87">
        <v>0</v>
      </c>
      <c r="S712" s="87">
        <v>401</v>
      </c>
      <c r="T712" s="87">
        <v>24</v>
      </c>
      <c r="U712" s="88">
        <v>110.74284</v>
      </c>
      <c r="V712" s="88">
        <v>0.32890000000000003</v>
      </c>
      <c r="W712" s="83" t="s">
        <v>66</v>
      </c>
      <c r="X712" s="84" t="s">
        <v>23520</v>
      </c>
      <c r="Y712" s="84">
        <v>0</v>
      </c>
      <c r="Z712" s="85" t="s">
        <v>21498</v>
      </c>
      <c r="AA712" s="85" t="s">
        <v>22690</v>
      </c>
      <c r="AB712" s="85" t="s">
        <v>23360</v>
      </c>
      <c r="AC712" s="85" t="s">
        <v>1861</v>
      </c>
      <c r="AD712" s="85" t="s">
        <v>21501</v>
      </c>
    </row>
    <row r="713" spans="1:30" x14ac:dyDescent="0.25">
      <c r="A713" s="86" t="s">
        <v>21393</v>
      </c>
      <c r="B713" s="86" t="s">
        <v>23527</v>
      </c>
      <c r="C713" s="86" t="s">
        <v>21396</v>
      </c>
      <c r="D713" s="86" t="s">
        <v>21396</v>
      </c>
      <c r="E713" s="86" t="s">
        <v>21384</v>
      </c>
      <c r="F713" s="86" t="s">
        <v>21385</v>
      </c>
      <c r="G713" s="86" t="s">
        <v>66</v>
      </c>
      <c r="H713" s="86" t="s">
        <v>22172</v>
      </c>
      <c r="I713" s="86" t="s">
        <v>66</v>
      </c>
      <c r="J713" s="86" t="s">
        <v>21386</v>
      </c>
      <c r="K713" s="86" t="s">
        <v>23384</v>
      </c>
      <c r="L713" s="86" t="s">
        <v>21493</v>
      </c>
      <c r="M713" s="86"/>
      <c r="N713" s="86" t="s">
        <v>21495</v>
      </c>
      <c r="O713" s="86" t="s">
        <v>23518</v>
      </c>
      <c r="P713" s="86"/>
      <c r="Q713" s="86"/>
      <c r="R713" s="87">
        <v>0</v>
      </c>
      <c r="S713" s="87">
        <v>50</v>
      </c>
      <c r="T713" s="87">
        <v>1</v>
      </c>
      <c r="U713" s="88">
        <v>0.5</v>
      </c>
      <c r="V713" s="87">
        <v>8.0000000000000002E-3</v>
      </c>
      <c r="W713" s="83" t="s">
        <v>66</v>
      </c>
      <c r="X713" s="84" t="s">
        <v>23520</v>
      </c>
      <c r="Y713" s="84">
        <v>0</v>
      </c>
      <c r="Z713" s="85" t="s">
        <v>21498</v>
      </c>
      <c r="AA713" s="85" t="s">
        <v>22100</v>
      </c>
      <c r="AB713" s="85" t="s">
        <v>21694</v>
      </c>
      <c r="AC713" s="85" t="s">
        <v>1861</v>
      </c>
      <c r="AD713" s="85" t="s">
        <v>21501</v>
      </c>
    </row>
    <row r="714" spans="1:30" x14ac:dyDescent="0.25">
      <c r="A714" s="86" t="s">
        <v>21393</v>
      </c>
      <c r="B714" s="86" t="s">
        <v>23528</v>
      </c>
      <c r="C714" s="86" t="s">
        <v>21397</v>
      </c>
      <c r="D714" s="86" t="s">
        <v>21398</v>
      </c>
      <c r="E714" s="86" t="s">
        <v>21384</v>
      </c>
      <c r="F714" s="86" t="s">
        <v>21385</v>
      </c>
      <c r="G714" s="86" t="s">
        <v>808</v>
      </c>
      <c r="H714" s="86" t="s">
        <v>22177</v>
      </c>
      <c r="I714" s="86" t="s">
        <v>808</v>
      </c>
      <c r="J714" s="86" t="s">
        <v>21386</v>
      </c>
      <c r="K714" s="86"/>
      <c r="L714" s="86" t="s">
        <v>21493</v>
      </c>
      <c r="M714" s="86"/>
      <c r="N714" s="86" t="s">
        <v>21495</v>
      </c>
      <c r="O714" s="86" t="s">
        <v>23350</v>
      </c>
      <c r="P714" s="86"/>
      <c r="Q714" s="86"/>
      <c r="R714" s="87">
        <v>0</v>
      </c>
      <c r="S714" s="87">
        <v>2431</v>
      </c>
      <c r="T714" s="87">
        <v>369</v>
      </c>
      <c r="U714" s="87">
        <v>557.95420000000001</v>
      </c>
      <c r="V714" s="88">
        <v>1.8590199999999999</v>
      </c>
      <c r="W714" s="83" t="s">
        <v>808</v>
      </c>
      <c r="X714" s="84" t="s">
        <v>23529</v>
      </c>
      <c r="Y714" s="84">
        <v>1</v>
      </c>
      <c r="Z714" s="85" t="s">
        <v>21498</v>
      </c>
      <c r="AA714" s="85" t="s">
        <v>23352</v>
      </c>
      <c r="AB714" s="85" t="s">
        <v>21694</v>
      </c>
      <c r="AC714" s="85" t="s">
        <v>1861</v>
      </c>
      <c r="AD714" s="85" t="s">
        <v>21501</v>
      </c>
    </row>
    <row r="715" spans="1:30" x14ac:dyDescent="0.25">
      <c r="A715" s="86" t="s">
        <v>21393</v>
      </c>
      <c r="B715" s="86" t="s">
        <v>23530</v>
      </c>
      <c r="C715" s="86" t="s">
        <v>21397</v>
      </c>
      <c r="D715" s="86" t="s">
        <v>21398</v>
      </c>
      <c r="E715" s="86" t="s">
        <v>21384</v>
      </c>
      <c r="F715" s="86" t="s">
        <v>21385</v>
      </c>
      <c r="G715" s="86" t="s">
        <v>808</v>
      </c>
      <c r="H715" s="86" t="s">
        <v>22177</v>
      </c>
      <c r="I715" s="86" t="s">
        <v>808</v>
      </c>
      <c r="J715" s="86" t="s">
        <v>21386</v>
      </c>
      <c r="K715" s="86"/>
      <c r="L715" s="86" t="s">
        <v>21493</v>
      </c>
      <c r="M715" s="86"/>
      <c r="N715" s="86" t="s">
        <v>21495</v>
      </c>
      <c r="O715" s="86" t="s">
        <v>23394</v>
      </c>
      <c r="P715" s="86"/>
      <c r="Q715" s="86"/>
      <c r="R715" s="87">
        <v>0</v>
      </c>
      <c r="S715" s="87">
        <v>3103</v>
      </c>
      <c r="T715" s="87">
        <v>190</v>
      </c>
      <c r="U715" s="88">
        <v>737.09310000000005</v>
      </c>
      <c r="V715" s="87">
        <v>1.7773000000000001</v>
      </c>
      <c r="W715" s="83" t="s">
        <v>808</v>
      </c>
      <c r="X715" s="84" t="s">
        <v>23529</v>
      </c>
      <c r="Y715" s="84">
        <v>0</v>
      </c>
      <c r="Z715" s="85" t="s">
        <v>21498</v>
      </c>
      <c r="AA715" s="85" t="s">
        <v>22690</v>
      </c>
      <c r="AB715" s="85" t="s">
        <v>21694</v>
      </c>
      <c r="AC715" s="85" t="s">
        <v>1861</v>
      </c>
      <c r="AD715" s="85" t="s">
        <v>21501</v>
      </c>
    </row>
    <row r="716" spans="1:30" x14ac:dyDescent="0.25">
      <c r="A716" s="86" t="s">
        <v>21393</v>
      </c>
      <c r="B716" s="86" t="s">
        <v>23531</v>
      </c>
      <c r="C716" s="86" t="s">
        <v>21394</v>
      </c>
      <c r="D716" s="86" t="s">
        <v>21395</v>
      </c>
      <c r="E716" s="86" t="s">
        <v>21403</v>
      </c>
      <c r="F716" s="86" t="s">
        <v>21404</v>
      </c>
      <c r="G716" s="86" t="s">
        <v>808</v>
      </c>
      <c r="H716" s="86" t="s">
        <v>22177</v>
      </c>
      <c r="I716" s="86" t="s">
        <v>808</v>
      </c>
      <c r="J716" s="86" t="s">
        <v>23532</v>
      </c>
      <c r="K716" s="86"/>
      <c r="L716" s="86" t="s">
        <v>23472</v>
      </c>
      <c r="M716" s="86"/>
      <c r="N716" s="86" t="s">
        <v>23473</v>
      </c>
      <c r="O716" s="86" t="s">
        <v>23533</v>
      </c>
      <c r="P716" s="86"/>
      <c r="Q716" s="86"/>
      <c r="R716" s="87">
        <v>0</v>
      </c>
      <c r="S716" s="87">
        <v>48</v>
      </c>
      <c r="T716" s="87">
        <v>1</v>
      </c>
      <c r="U716" s="88">
        <v>19.2</v>
      </c>
      <c r="V716" s="88">
        <v>8.3040000000000003E-2</v>
      </c>
      <c r="W716" s="83" t="s">
        <v>808</v>
      </c>
      <c r="X716" s="84" t="s">
        <v>23529</v>
      </c>
      <c r="Y716" s="84">
        <v>0</v>
      </c>
      <c r="Z716" s="85" t="s">
        <v>21498</v>
      </c>
      <c r="AA716" s="85" t="s">
        <v>23534</v>
      </c>
      <c r="AB716" s="85" t="s">
        <v>23360</v>
      </c>
      <c r="AC716" s="85" t="s">
        <v>1861</v>
      </c>
      <c r="AD716" s="85" t="s">
        <v>21501</v>
      </c>
    </row>
    <row r="717" spans="1:30" x14ac:dyDescent="0.25">
      <c r="A717" s="86" t="s">
        <v>21393</v>
      </c>
      <c r="B717" s="86" t="s">
        <v>23535</v>
      </c>
      <c r="C717" s="86" t="s">
        <v>21394</v>
      </c>
      <c r="D717" s="86" t="s">
        <v>21395</v>
      </c>
      <c r="E717" s="86" t="s">
        <v>21384</v>
      </c>
      <c r="F717" s="86" t="s">
        <v>21385</v>
      </c>
      <c r="G717" s="86" t="s">
        <v>808</v>
      </c>
      <c r="H717" s="86" t="s">
        <v>22177</v>
      </c>
      <c r="I717" s="86" t="s">
        <v>808</v>
      </c>
      <c r="J717" s="86" t="s">
        <v>21386</v>
      </c>
      <c r="K717" s="86"/>
      <c r="L717" s="86" t="s">
        <v>21493</v>
      </c>
      <c r="M717" s="86"/>
      <c r="N717" s="86" t="s">
        <v>21495</v>
      </c>
      <c r="O717" s="86" t="s">
        <v>23418</v>
      </c>
      <c r="P717" s="86"/>
      <c r="Q717" s="86"/>
      <c r="R717" s="87">
        <v>0</v>
      </c>
      <c r="S717" s="87">
        <v>1118</v>
      </c>
      <c r="T717" s="87">
        <v>68</v>
      </c>
      <c r="U717" s="88">
        <v>305.32008000000002</v>
      </c>
      <c r="V717" s="88">
        <v>0.87895999999999996</v>
      </c>
      <c r="W717" s="83" t="s">
        <v>808</v>
      </c>
      <c r="X717" s="84" t="s">
        <v>23529</v>
      </c>
      <c r="Y717" s="84">
        <v>0</v>
      </c>
      <c r="Z717" s="85" t="s">
        <v>21498</v>
      </c>
      <c r="AA717" s="85" t="s">
        <v>22724</v>
      </c>
      <c r="AB717" s="85" t="s">
        <v>23360</v>
      </c>
      <c r="AC717" s="85" t="s">
        <v>1861</v>
      </c>
      <c r="AD717" s="85" t="s">
        <v>21501</v>
      </c>
    </row>
    <row r="718" spans="1:30" x14ac:dyDescent="0.25">
      <c r="A718" s="80" t="s">
        <v>21393</v>
      </c>
      <c r="B718" s="80" t="s">
        <v>23536</v>
      </c>
      <c r="C718" s="80" t="s">
        <v>21396</v>
      </c>
      <c r="D718" s="80" t="s">
        <v>21396</v>
      </c>
      <c r="E718" s="80" t="s">
        <v>21384</v>
      </c>
      <c r="F718" s="80" t="s">
        <v>21385</v>
      </c>
      <c r="G718" s="80" t="s">
        <v>808</v>
      </c>
      <c r="H718" s="80" t="s">
        <v>22177</v>
      </c>
      <c r="I718" s="80" t="s">
        <v>808</v>
      </c>
      <c r="J718" s="80" t="s">
        <v>21386</v>
      </c>
      <c r="K718" s="80" t="s">
        <v>23384</v>
      </c>
      <c r="L718" s="80" t="s">
        <v>21493</v>
      </c>
      <c r="M718" s="80"/>
      <c r="N718" s="80" t="s">
        <v>21495</v>
      </c>
      <c r="O718" s="80" t="s">
        <v>23537</v>
      </c>
      <c r="P718" s="80"/>
      <c r="Q718" s="80"/>
      <c r="R718" s="81">
        <v>0</v>
      </c>
      <c r="S718" s="81">
        <v>951</v>
      </c>
      <c r="T718" s="81">
        <v>12</v>
      </c>
      <c r="U718" s="82">
        <v>22.073270000000001</v>
      </c>
      <c r="V718" s="82">
        <v>0.26755000000000001</v>
      </c>
      <c r="W718" s="83" t="s">
        <v>808</v>
      </c>
      <c r="X718" s="84" t="s">
        <v>23529</v>
      </c>
      <c r="Y718" s="84">
        <v>0</v>
      </c>
      <c r="Z718" s="85" t="s">
        <v>21498</v>
      </c>
      <c r="AA718" s="85" t="s">
        <v>23538</v>
      </c>
      <c r="AB718" s="85" t="s">
        <v>21500</v>
      </c>
      <c r="AC718" s="85" t="s">
        <v>1861</v>
      </c>
      <c r="AD718" s="85" t="s">
        <v>21501</v>
      </c>
    </row>
    <row r="719" spans="1:30" x14ac:dyDescent="0.25">
      <c r="A719" s="80" t="s">
        <v>21393</v>
      </c>
      <c r="B719" s="80" t="s">
        <v>23539</v>
      </c>
      <c r="C719" s="80" t="s">
        <v>21397</v>
      </c>
      <c r="D719" s="80" t="s">
        <v>21398</v>
      </c>
      <c r="E719" s="80" t="s">
        <v>21384</v>
      </c>
      <c r="F719" s="80" t="s">
        <v>21385</v>
      </c>
      <c r="G719" s="80" t="s">
        <v>488</v>
      </c>
      <c r="H719" s="80" t="s">
        <v>22184</v>
      </c>
      <c r="I719" s="80" t="s">
        <v>488</v>
      </c>
      <c r="J719" s="80" t="s">
        <v>21386</v>
      </c>
      <c r="K719" s="80"/>
      <c r="L719" s="80" t="s">
        <v>21493</v>
      </c>
      <c r="M719" s="80"/>
      <c r="N719" s="80" t="s">
        <v>21495</v>
      </c>
      <c r="O719" s="80" t="s">
        <v>23540</v>
      </c>
      <c r="P719" s="80"/>
      <c r="Q719" s="80"/>
      <c r="R719" s="81">
        <v>0</v>
      </c>
      <c r="S719" s="81">
        <v>1612</v>
      </c>
      <c r="T719" s="81">
        <v>254</v>
      </c>
      <c r="U719" s="82">
        <v>429.53564999999998</v>
      </c>
      <c r="V719" s="81">
        <v>1.2727299999999999</v>
      </c>
      <c r="W719" s="83" t="s">
        <v>488</v>
      </c>
      <c r="X719" s="84" t="s">
        <v>23541</v>
      </c>
      <c r="Y719" s="84">
        <v>1</v>
      </c>
      <c r="Z719" s="85" t="s">
        <v>21498</v>
      </c>
      <c r="AA719" s="85" t="s">
        <v>23542</v>
      </c>
      <c r="AB719" s="85" t="s">
        <v>21694</v>
      </c>
      <c r="AC719" s="85" t="s">
        <v>1861</v>
      </c>
      <c r="AD719" s="85" t="s">
        <v>21501</v>
      </c>
    </row>
    <row r="720" spans="1:30" x14ac:dyDescent="0.25">
      <c r="A720" s="80" t="s">
        <v>21393</v>
      </c>
      <c r="B720" s="80" t="s">
        <v>23543</v>
      </c>
      <c r="C720" s="80" t="s">
        <v>21397</v>
      </c>
      <c r="D720" s="80" t="s">
        <v>21398</v>
      </c>
      <c r="E720" s="80" t="s">
        <v>21384</v>
      </c>
      <c r="F720" s="80" t="s">
        <v>21385</v>
      </c>
      <c r="G720" s="80" t="s">
        <v>488</v>
      </c>
      <c r="H720" s="80" t="s">
        <v>22184</v>
      </c>
      <c r="I720" s="80" t="s">
        <v>488</v>
      </c>
      <c r="J720" s="80" t="s">
        <v>21386</v>
      </c>
      <c r="K720" s="80"/>
      <c r="L720" s="80" t="s">
        <v>21493</v>
      </c>
      <c r="M720" s="80"/>
      <c r="N720" s="80" t="s">
        <v>21495</v>
      </c>
      <c r="O720" s="80" t="s">
        <v>23354</v>
      </c>
      <c r="P720" s="80"/>
      <c r="Q720" s="80"/>
      <c r="R720" s="81">
        <v>0</v>
      </c>
      <c r="S720" s="81">
        <v>2028</v>
      </c>
      <c r="T720" s="81">
        <v>129</v>
      </c>
      <c r="U720" s="82">
        <v>565.02358000000004</v>
      </c>
      <c r="V720" s="82">
        <v>1.22441</v>
      </c>
      <c r="W720" s="83" t="s">
        <v>488</v>
      </c>
      <c r="X720" s="84" t="s">
        <v>23541</v>
      </c>
      <c r="Y720" s="84">
        <v>0</v>
      </c>
      <c r="Z720" s="85" t="s">
        <v>21498</v>
      </c>
      <c r="AA720" s="85" t="s">
        <v>22452</v>
      </c>
      <c r="AB720" s="85" t="s">
        <v>21694</v>
      </c>
      <c r="AC720" s="85" t="s">
        <v>1861</v>
      </c>
      <c r="AD720" s="85" t="s">
        <v>21501</v>
      </c>
    </row>
    <row r="721" spans="1:30" x14ac:dyDescent="0.25">
      <c r="A721" s="80" t="s">
        <v>21393</v>
      </c>
      <c r="B721" s="80" t="s">
        <v>23544</v>
      </c>
      <c r="C721" s="80" t="s">
        <v>21394</v>
      </c>
      <c r="D721" s="80" t="s">
        <v>21395</v>
      </c>
      <c r="E721" s="80" t="s">
        <v>21384</v>
      </c>
      <c r="F721" s="80" t="s">
        <v>21385</v>
      </c>
      <c r="G721" s="80" t="s">
        <v>488</v>
      </c>
      <c r="H721" s="80" t="s">
        <v>22184</v>
      </c>
      <c r="I721" s="80" t="s">
        <v>488</v>
      </c>
      <c r="J721" s="80" t="s">
        <v>21386</v>
      </c>
      <c r="K721" s="80"/>
      <c r="L721" s="80" t="s">
        <v>23317</v>
      </c>
      <c r="M721" s="80"/>
      <c r="N721" s="80" t="s">
        <v>22097</v>
      </c>
      <c r="O721" s="80" t="s">
        <v>23445</v>
      </c>
      <c r="P721" s="80"/>
      <c r="Q721" s="80"/>
      <c r="R721" s="81">
        <v>0</v>
      </c>
      <c r="S721" s="81">
        <v>40</v>
      </c>
      <c r="T721" s="81">
        <v>1</v>
      </c>
      <c r="U721" s="82">
        <v>1.0800000000000001E-2</v>
      </c>
      <c r="V721" s="82">
        <v>1.1599999999999999E-2</v>
      </c>
      <c r="W721" s="83" t="s">
        <v>488</v>
      </c>
      <c r="X721" s="84" t="s">
        <v>23541</v>
      </c>
      <c r="Y721" s="84">
        <v>0</v>
      </c>
      <c r="Z721" s="85" t="s">
        <v>21498</v>
      </c>
      <c r="AA721" s="85" t="s">
        <v>21974</v>
      </c>
      <c r="AB721" s="85" t="s">
        <v>21694</v>
      </c>
      <c r="AC721" s="85" t="s">
        <v>1861</v>
      </c>
      <c r="AD721" s="85" t="s">
        <v>21501</v>
      </c>
    </row>
    <row r="722" spans="1:30" x14ac:dyDescent="0.25">
      <c r="A722" s="86" t="s">
        <v>21393</v>
      </c>
      <c r="B722" s="86" t="s">
        <v>23545</v>
      </c>
      <c r="C722" s="86" t="s">
        <v>21394</v>
      </c>
      <c r="D722" s="86" t="s">
        <v>21395</v>
      </c>
      <c r="E722" s="86" t="s">
        <v>21384</v>
      </c>
      <c r="F722" s="86" t="s">
        <v>21385</v>
      </c>
      <c r="G722" s="86" t="s">
        <v>488</v>
      </c>
      <c r="H722" s="86" t="s">
        <v>22184</v>
      </c>
      <c r="I722" s="86" t="s">
        <v>488</v>
      </c>
      <c r="J722" s="86" t="s">
        <v>21386</v>
      </c>
      <c r="K722" s="86"/>
      <c r="L722" s="86" t="s">
        <v>21493</v>
      </c>
      <c r="M722" s="86"/>
      <c r="N722" s="86" t="s">
        <v>21495</v>
      </c>
      <c r="O722" s="86" t="s">
        <v>23394</v>
      </c>
      <c r="P722" s="86"/>
      <c r="Q722" s="86"/>
      <c r="R722" s="87">
        <v>0</v>
      </c>
      <c r="S722" s="87">
        <v>114</v>
      </c>
      <c r="T722" s="87">
        <v>8</v>
      </c>
      <c r="U722" s="88">
        <v>42.263939999999998</v>
      </c>
      <c r="V722" s="87">
        <v>0.12497999999999999</v>
      </c>
      <c r="W722" s="83" t="s">
        <v>488</v>
      </c>
      <c r="X722" s="84" t="s">
        <v>23541</v>
      </c>
      <c r="Y722" s="84">
        <v>0</v>
      </c>
      <c r="Z722" s="85" t="s">
        <v>21498</v>
      </c>
      <c r="AA722" s="85" t="s">
        <v>22690</v>
      </c>
      <c r="AB722" s="85" t="s">
        <v>23360</v>
      </c>
      <c r="AC722" s="85" t="s">
        <v>1861</v>
      </c>
      <c r="AD722" s="85" t="s">
        <v>21501</v>
      </c>
    </row>
    <row r="723" spans="1:30" x14ac:dyDescent="0.25">
      <c r="A723" s="80" t="s">
        <v>21393</v>
      </c>
      <c r="B723" s="80" t="s">
        <v>23546</v>
      </c>
      <c r="C723" s="80" t="s">
        <v>21396</v>
      </c>
      <c r="D723" s="80" t="s">
        <v>21396</v>
      </c>
      <c r="E723" s="80" t="s">
        <v>21384</v>
      </c>
      <c r="F723" s="80" t="s">
        <v>21385</v>
      </c>
      <c r="G723" s="80" t="s">
        <v>488</v>
      </c>
      <c r="H723" s="80" t="s">
        <v>22184</v>
      </c>
      <c r="I723" s="80" t="s">
        <v>488</v>
      </c>
      <c r="J723" s="80" t="s">
        <v>21386</v>
      </c>
      <c r="K723" s="80" t="s">
        <v>23384</v>
      </c>
      <c r="L723" s="80" t="s">
        <v>21493</v>
      </c>
      <c r="M723" s="80"/>
      <c r="N723" s="80" t="s">
        <v>21495</v>
      </c>
      <c r="O723" s="80" t="s">
        <v>23547</v>
      </c>
      <c r="P723" s="80"/>
      <c r="Q723" s="80"/>
      <c r="R723" s="81">
        <v>0</v>
      </c>
      <c r="S723" s="81">
        <v>135</v>
      </c>
      <c r="T723" s="81">
        <v>17</v>
      </c>
      <c r="U723" s="82">
        <v>49.985660000000003</v>
      </c>
      <c r="V723" s="82">
        <v>9.1789999999999997E-2</v>
      </c>
      <c r="W723" s="83" t="s">
        <v>488</v>
      </c>
      <c r="X723" s="84" t="s">
        <v>23541</v>
      </c>
      <c r="Y723" s="84">
        <v>0</v>
      </c>
      <c r="Z723" s="85" t="s">
        <v>21498</v>
      </c>
      <c r="AA723" s="85" t="s">
        <v>23548</v>
      </c>
      <c r="AB723" s="85" t="s">
        <v>21500</v>
      </c>
      <c r="AC723" s="85" t="s">
        <v>1861</v>
      </c>
      <c r="AD723" s="85" t="s">
        <v>21501</v>
      </c>
    </row>
    <row r="724" spans="1:30" x14ac:dyDescent="0.25">
      <c r="A724" s="86" t="s">
        <v>21393</v>
      </c>
      <c r="B724" s="86" t="s">
        <v>23549</v>
      </c>
      <c r="C724" s="86" t="s">
        <v>21397</v>
      </c>
      <c r="D724" s="86" t="s">
        <v>21398</v>
      </c>
      <c r="E724" s="86" t="s">
        <v>21384</v>
      </c>
      <c r="F724" s="86" t="s">
        <v>21385</v>
      </c>
      <c r="G724" s="86" t="s">
        <v>528</v>
      </c>
      <c r="H724" s="86" t="s">
        <v>22187</v>
      </c>
      <c r="I724" s="86" t="s">
        <v>528</v>
      </c>
      <c r="J724" s="86" t="s">
        <v>21386</v>
      </c>
      <c r="K724" s="86"/>
      <c r="L724" s="86" t="s">
        <v>21493</v>
      </c>
      <c r="M724" s="86"/>
      <c r="N724" s="86" t="s">
        <v>21495</v>
      </c>
      <c r="O724" s="86" t="s">
        <v>23550</v>
      </c>
      <c r="P724" s="86"/>
      <c r="Q724" s="86"/>
      <c r="R724" s="87">
        <v>0</v>
      </c>
      <c r="S724" s="87">
        <v>1477</v>
      </c>
      <c r="T724" s="87">
        <v>238</v>
      </c>
      <c r="U724" s="88">
        <v>392.08292999999998</v>
      </c>
      <c r="V724" s="88">
        <v>1.1543300000000001</v>
      </c>
      <c r="W724" s="83" t="s">
        <v>528</v>
      </c>
      <c r="X724" s="84" t="s">
        <v>23551</v>
      </c>
      <c r="Y724" s="84">
        <v>1</v>
      </c>
      <c r="Z724" s="85" t="s">
        <v>21498</v>
      </c>
      <c r="AA724" s="85" t="s">
        <v>23150</v>
      </c>
      <c r="AB724" s="85" t="s">
        <v>21694</v>
      </c>
      <c r="AC724" s="85" t="s">
        <v>1861</v>
      </c>
      <c r="AD724" s="85" t="s">
        <v>21501</v>
      </c>
    </row>
    <row r="725" spans="1:30" x14ac:dyDescent="0.25">
      <c r="A725" s="86" t="s">
        <v>21393</v>
      </c>
      <c r="B725" s="86" t="s">
        <v>23552</v>
      </c>
      <c r="C725" s="86" t="s">
        <v>21397</v>
      </c>
      <c r="D725" s="86" t="s">
        <v>21398</v>
      </c>
      <c r="E725" s="86" t="s">
        <v>21384</v>
      </c>
      <c r="F725" s="86" t="s">
        <v>21385</v>
      </c>
      <c r="G725" s="86" t="s">
        <v>528</v>
      </c>
      <c r="H725" s="86" t="s">
        <v>22187</v>
      </c>
      <c r="I725" s="86" t="s">
        <v>528</v>
      </c>
      <c r="J725" s="86" t="s">
        <v>21386</v>
      </c>
      <c r="K725" s="86"/>
      <c r="L725" s="86" t="s">
        <v>21493</v>
      </c>
      <c r="M725" s="86"/>
      <c r="N725" s="86" t="s">
        <v>21495</v>
      </c>
      <c r="O725" s="86" t="s">
        <v>23394</v>
      </c>
      <c r="P725" s="86"/>
      <c r="Q725" s="86"/>
      <c r="R725" s="87">
        <v>0</v>
      </c>
      <c r="S725" s="87">
        <v>1598</v>
      </c>
      <c r="T725" s="87">
        <v>113</v>
      </c>
      <c r="U725" s="88">
        <v>562.19880000000001</v>
      </c>
      <c r="V725" s="88">
        <v>1.34415</v>
      </c>
      <c r="W725" s="83" t="s">
        <v>528</v>
      </c>
      <c r="X725" s="84" t="s">
        <v>23551</v>
      </c>
      <c r="Y725" s="84">
        <v>0</v>
      </c>
      <c r="Z725" s="85" t="s">
        <v>21498</v>
      </c>
      <c r="AA725" s="85" t="s">
        <v>22690</v>
      </c>
      <c r="AB725" s="85" t="s">
        <v>21694</v>
      </c>
      <c r="AC725" s="85" t="s">
        <v>1861</v>
      </c>
      <c r="AD725" s="85" t="s">
        <v>21501</v>
      </c>
    </row>
    <row r="726" spans="1:30" x14ac:dyDescent="0.25">
      <c r="A726" s="80" t="s">
        <v>21393</v>
      </c>
      <c r="B726" s="80" t="s">
        <v>23553</v>
      </c>
      <c r="C726" s="80" t="s">
        <v>21394</v>
      </c>
      <c r="D726" s="80" t="s">
        <v>21395</v>
      </c>
      <c r="E726" s="80" t="s">
        <v>21384</v>
      </c>
      <c r="F726" s="80" t="s">
        <v>21385</v>
      </c>
      <c r="G726" s="80" t="s">
        <v>528</v>
      </c>
      <c r="H726" s="80" t="s">
        <v>22187</v>
      </c>
      <c r="I726" s="80" t="s">
        <v>528</v>
      </c>
      <c r="J726" s="80" t="s">
        <v>21386</v>
      </c>
      <c r="K726" s="80"/>
      <c r="L726" s="80" t="s">
        <v>23317</v>
      </c>
      <c r="M726" s="80"/>
      <c r="N726" s="80" t="s">
        <v>22097</v>
      </c>
      <c r="O726" s="80" t="s">
        <v>23445</v>
      </c>
      <c r="P726" s="80"/>
      <c r="Q726" s="80"/>
      <c r="R726" s="81">
        <v>0</v>
      </c>
      <c r="S726" s="81">
        <v>20</v>
      </c>
      <c r="T726" s="81">
        <v>1</v>
      </c>
      <c r="U726" s="82">
        <v>5.4000000000000003E-3</v>
      </c>
      <c r="V726" s="81">
        <v>5.7999999999999996E-3</v>
      </c>
      <c r="W726" s="83" t="s">
        <v>528</v>
      </c>
      <c r="X726" s="84" t="s">
        <v>23551</v>
      </c>
      <c r="Y726" s="84">
        <v>0</v>
      </c>
      <c r="Z726" s="85" t="s">
        <v>21498</v>
      </c>
      <c r="AA726" s="85" t="s">
        <v>21974</v>
      </c>
      <c r="AB726" s="85" t="s">
        <v>21500</v>
      </c>
      <c r="AC726" s="85" t="s">
        <v>1861</v>
      </c>
      <c r="AD726" s="85" t="s">
        <v>21501</v>
      </c>
    </row>
    <row r="727" spans="1:30" x14ac:dyDescent="0.25">
      <c r="A727" s="86" t="s">
        <v>21393</v>
      </c>
      <c r="B727" s="86" t="s">
        <v>23554</v>
      </c>
      <c r="C727" s="86" t="s">
        <v>21394</v>
      </c>
      <c r="D727" s="86" t="s">
        <v>21395</v>
      </c>
      <c r="E727" s="86" t="s">
        <v>21384</v>
      </c>
      <c r="F727" s="86" t="s">
        <v>21385</v>
      </c>
      <c r="G727" s="86" t="s">
        <v>528</v>
      </c>
      <c r="H727" s="86" t="s">
        <v>22187</v>
      </c>
      <c r="I727" s="86" t="s">
        <v>528</v>
      </c>
      <c r="J727" s="86" t="s">
        <v>21386</v>
      </c>
      <c r="K727" s="86"/>
      <c r="L727" s="86" t="s">
        <v>21493</v>
      </c>
      <c r="M727" s="86"/>
      <c r="N727" s="86" t="s">
        <v>21495</v>
      </c>
      <c r="O727" s="86" t="s">
        <v>23394</v>
      </c>
      <c r="P727" s="86"/>
      <c r="Q727" s="86"/>
      <c r="R727" s="87">
        <v>0</v>
      </c>
      <c r="S727" s="87">
        <v>102</v>
      </c>
      <c r="T727" s="87">
        <v>7</v>
      </c>
      <c r="U727" s="88">
        <v>36.263939999999998</v>
      </c>
      <c r="V727" s="88">
        <v>0.11634</v>
      </c>
      <c r="W727" s="83" t="s">
        <v>528</v>
      </c>
      <c r="X727" s="84" t="s">
        <v>23551</v>
      </c>
      <c r="Y727" s="84">
        <v>0</v>
      </c>
      <c r="Z727" s="85" t="s">
        <v>21498</v>
      </c>
      <c r="AA727" s="85" t="s">
        <v>22690</v>
      </c>
      <c r="AB727" s="85" t="s">
        <v>23360</v>
      </c>
      <c r="AC727" s="85" t="s">
        <v>1861</v>
      </c>
      <c r="AD727" s="85" t="s">
        <v>21501</v>
      </c>
    </row>
    <row r="728" spans="1:30" x14ac:dyDescent="0.25">
      <c r="A728" s="80" t="s">
        <v>21393</v>
      </c>
      <c r="B728" s="80" t="s">
        <v>23555</v>
      </c>
      <c r="C728" s="80" t="s">
        <v>21396</v>
      </c>
      <c r="D728" s="80" t="s">
        <v>21396</v>
      </c>
      <c r="E728" s="80" t="s">
        <v>21384</v>
      </c>
      <c r="F728" s="80" t="s">
        <v>21385</v>
      </c>
      <c r="G728" s="80" t="s">
        <v>528</v>
      </c>
      <c r="H728" s="80" t="s">
        <v>22187</v>
      </c>
      <c r="I728" s="80" t="s">
        <v>528</v>
      </c>
      <c r="J728" s="80" t="s">
        <v>21386</v>
      </c>
      <c r="K728" s="80" t="s">
        <v>23384</v>
      </c>
      <c r="L728" s="80" t="s">
        <v>21493</v>
      </c>
      <c r="M728" s="80"/>
      <c r="N728" s="80" t="s">
        <v>21495</v>
      </c>
      <c r="O728" s="80" t="s">
        <v>23556</v>
      </c>
      <c r="P728" s="80"/>
      <c r="Q728" s="80"/>
      <c r="R728" s="81">
        <v>0</v>
      </c>
      <c r="S728" s="81">
        <v>2378</v>
      </c>
      <c r="T728" s="81">
        <v>60</v>
      </c>
      <c r="U728" s="82">
        <v>463.17180000000002</v>
      </c>
      <c r="V728" s="82">
        <v>1.03705</v>
      </c>
      <c r="W728" s="83" t="s">
        <v>528</v>
      </c>
      <c r="X728" s="84" t="s">
        <v>23551</v>
      </c>
      <c r="Y728" s="84">
        <v>0</v>
      </c>
      <c r="Z728" s="85" t="s">
        <v>21498</v>
      </c>
      <c r="AA728" s="85" t="s">
        <v>23557</v>
      </c>
      <c r="AB728" s="85" t="s">
        <v>21694</v>
      </c>
      <c r="AC728" s="85" t="s">
        <v>1861</v>
      </c>
      <c r="AD728" s="85" t="s">
        <v>21501</v>
      </c>
    </row>
    <row r="729" spans="1:30" x14ac:dyDescent="0.25">
      <c r="A729" s="86" t="s">
        <v>21393</v>
      </c>
      <c r="B729" s="86" t="s">
        <v>23558</v>
      </c>
      <c r="C729" s="86" t="s">
        <v>21397</v>
      </c>
      <c r="D729" s="86" t="s">
        <v>21398</v>
      </c>
      <c r="E729" s="86" t="s">
        <v>21384</v>
      </c>
      <c r="F729" s="86" t="s">
        <v>21385</v>
      </c>
      <c r="G729" s="86" t="s">
        <v>776</v>
      </c>
      <c r="H729" s="86" t="s">
        <v>22190</v>
      </c>
      <c r="I729" s="86" t="s">
        <v>776</v>
      </c>
      <c r="J729" s="86" t="s">
        <v>21386</v>
      </c>
      <c r="K729" s="86"/>
      <c r="L729" s="86" t="s">
        <v>21493</v>
      </c>
      <c r="M729" s="86"/>
      <c r="N729" s="86" t="s">
        <v>21495</v>
      </c>
      <c r="O729" s="86" t="s">
        <v>23414</v>
      </c>
      <c r="P729" s="86"/>
      <c r="Q729" s="86"/>
      <c r="R729" s="87">
        <v>0</v>
      </c>
      <c r="S729" s="87">
        <v>1861</v>
      </c>
      <c r="T729" s="87">
        <v>362</v>
      </c>
      <c r="U729" s="88">
        <v>353.37220000000002</v>
      </c>
      <c r="V729" s="88">
        <v>1.46166</v>
      </c>
      <c r="W729" s="83" t="s">
        <v>776</v>
      </c>
      <c r="X729" s="84" t="s">
        <v>23559</v>
      </c>
      <c r="Y729" s="84">
        <v>1</v>
      </c>
      <c r="Z729" s="85" t="s">
        <v>21498</v>
      </c>
      <c r="AA729" s="85" t="s">
        <v>23416</v>
      </c>
      <c r="AB729" s="85" t="s">
        <v>21694</v>
      </c>
      <c r="AC729" s="85" t="s">
        <v>1861</v>
      </c>
      <c r="AD729" s="85" t="s">
        <v>21501</v>
      </c>
    </row>
    <row r="730" spans="1:30" x14ac:dyDescent="0.25">
      <c r="A730" s="86" t="s">
        <v>21393</v>
      </c>
      <c r="B730" s="86" t="s">
        <v>23560</v>
      </c>
      <c r="C730" s="86" t="s">
        <v>21397</v>
      </c>
      <c r="D730" s="86" t="s">
        <v>21398</v>
      </c>
      <c r="E730" s="86" t="s">
        <v>21384</v>
      </c>
      <c r="F730" s="86" t="s">
        <v>21385</v>
      </c>
      <c r="G730" s="86" t="s">
        <v>776</v>
      </c>
      <c r="H730" s="86" t="s">
        <v>22190</v>
      </c>
      <c r="I730" s="86" t="s">
        <v>776</v>
      </c>
      <c r="J730" s="86" t="s">
        <v>21386</v>
      </c>
      <c r="K730" s="86"/>
      <c r="L730" s="86" t="s">
        <v>21493</v>
      </c>
      <c r="M730" s="86"/>
      <c r="N730" s="86" t="s">
        <v>21495</v>
      </c>
      <c r="O730" s="86" t="s">
        <v>23394</v>
      </c>
      <c r="P730" s="86"/>
      <c r="Q730" s="86"/>
      <c r="R730" s="87">
        <v>0</v>
      </c>
      <c r="S730" s="87">
        <v>2394</v>
      </c>
      <c r="T730" s="87">
        <v>154</v>
      </c>
      <c r="U730" s="88">
        <v>596.75211999999999</v>
      </c>
      <c r="V730" s="87">
        <v>1.8777200000000001</v>
      </c>
      <c r="W730" s="83" t="s">
        <v>776</v>
      </c>
      <c r="X730" s="84" t="s">
        <v>23559</v>
      </c>
      <c r="Y730" s="84">
        <v>0</v>
      </c>
      <c r="Z730" s="85" t="s">
        <v>21498</v>
      </c>
      <c r="AA730" s="85" t="s">
        <v>22690</v>
      </c>
      <c r="AB730" s="85" t="s">
        <v>21694</v>
      </c>
      <c r="AC730" s="85" t="s">
        <v>1861</v>
      </c>
      <c r="AD730" s="85" t="s">
        <v>21501</v>
      </c>
    </row>
    <row r="731" spans="1:30" x14ac:dyDescent="0.25">
      <c r="A731" s="86" t="s">
        <v>21393</v>
      </c>
      <c r="B731" s="86" t="s">
        <v>23561</v>
      </c>
      <c r="C731" s="86" t="s">
        <v>21394</v>
      </c>
      <c r="D731" s="86" t="s">
        <v>21395</v>
      </c>
      <c r="E731" s="86" t="s">
        <v>21384</v>
      </c>
      <c r="F731" s="86" t="s">
        <v>21385</v>
      </c>
      <c r="G731" s="86" t="s">
        <v>776</v>
      </c>
      <c r="H731" s="86" t="s">
        <v>22190</v>
      </c>
      <c r="I731" s="86" t="s">
        <v>776</v>
      </c>
      <c r="J731" s="86" t="s">
        <v>21386</v>
      </c>
      <c r="K731" s="86"/>
      <c r="L731" s="86" t="s">
        <v>23317</v>
      </c>
      <c r="M731" s="86"/>
      <c r="N731" s="86" t="s">
        <v>22097</v>
      </c>
      <c r="O731" s="86" t="s">
        <v>23445</v>
      </c>
      <c r="P731" s="86"/>
      <c r="Q731" s="86"/>
      <c r="R731" s="87">
        <v>0</v>
      </c>
      <c r="S731" s="87">
        <v>20</v>
      </c>
      <c r="T731" s="87">
        <v>1</v>
      </c>
      <c r="U731" s="88">
        <v>5.4000000000000003E-3</v>
      </c>
      <c r="V731" s="88">
        <v>5.7999999999999996E-3</v>
      </c>
      <c r="W731" s="83" t="s">
        <v>776</v>
      </c>
      <c r="X731" s="84" t="s">
        <v>23559</v>
      </c>
      <c r="Y731" s="84">
        <v>0</v>
      </c>
      <c r="Z731" s="85" t="s">
        <v>21498</v>
      </c>
      <c r="AA731" s="85" t="s">
        <v>21974</v>
      </c>
      <c r="AB731" s="85" t="s">
        <v>21500</v>
      </c>
      <c r="AC731" s="85" t="s">
        <v>1861</v>
      </c>
      <c r="AD731" s="85" t="s">
        <v>21501</v>
      </c>
    </row>
    <row r="732" spans="1:30" x14ac:dyDescent="0.25">
      <c r="A732" s="86" t="s">
        <v>21393</v>
      </c>
      <c r="B732" s="86" t="s">
        <v>23562</v>
      </c>
      <c r="C732" s="86" t="s">
        <v>21394</v>
      </c>
      <c r="D732" s="86" t="s">
        <v>21395</v>
      </c>
      <c r="E732" s="86" t="s">
        <v>21403</v>
      </c>
      <c r="F732" s="86" t="s">
        <v>21404</v>
      </c>
      <c r="G732" s="86" t="s">
        <v>776</v>
      </c>
      <c r="H732" s="86" t="s">
        <v>22190</v>
      </c>
      <c r="I732" s="86" t="s">
        <v>776</v>
      </c>
      <c r="J732" s="86" t="s">
        <v>23501</v>
      </c>
      <c r="K732" s="86"/>
      <c r="L732" s="86" t="s">
        <v>23472</v>
      </c>
      <c r="M732" s="86"/>
      <c r="N732" s="86" t="s">
        <v>23473</v>
      </c>
      <c r="O732" s="86" t="s">
        <v>23502</v>
      </c>
      <c r="P732" s="86"/>
      <c r="Q732" s="86"/>
      <c r="R732" s="87">
        <v>0</v>
      </c>
      <c r="S732" s="87">
        <v>48</v>
      </c>
      <c r="T732" s="87">
        <v>1</v>
      </c>
      <c r="U732" s="88">
        <v>19.2</v>
      </c>
      <c r="V732" s="88">
        <v>8.3040000000000003E-2</v>
      </c>
      <c r="W732" s="83" t="s">
        <v>776</v>
      </c>
      <c r="X732" s="84" t="s">
        <v>23559</v>
      </c>
      <c r="Y732" s="84">
        <v>0</v>
      </c>
      <c r="Z732" s="85" t="s">
        <v>21498</v>
      </c>
      <c r="AA732" s="85" t="s">
        <v>23503</v>
      </c>
      <c r="AB732" s="85" t="s">
        <v>23360</v>
      </c>
      <c r="AC732" s="85" t="s">
        <v>1861</v>
      </c>
      <c r="AD732" s="85" t="s">
        <v>21501</v>
      </c>
    </row>
    <row r="733" spans="1:30" x14ac:dyDescent="0.25">
      <c r="A733" s="80" t="s">
        <v>21393</v>
      </c>
      <c r="B733" s="80" t="s">
        <v>23563</v>
      </c>
      <c r="C733" s="80" t="s">
        <v>21394</v>
      </c>
      <c r="D733" s="80" t="s">
        <v>21395</v>
      </c>
      <c r="E733" s="80" t="s">
        <v>21384</v>
      </c>
      <c r="F733" s="80" t="s">
        <v>21385</v>
      </c>
      <c r="G733" s="80" t="s">
        <v>776</v>
      </c>
      <c r="H733" s="80" t="s">
        <v>22190</v>
      </c>
      <c r="I733" s="80" t="s">
        <v>776</v>
      </c>
      <c r="J733" s="80" t="s">
        <v>21386</v>
      </c>
      <c r="K733" s="80"/>
      <c r="L733" s="80" t="s">
        <v>21493</v>
      </c>
      <c r="M733" s="80"/>
      <c r="N733" s="80" t="s">
        <v>21495</v>
      </c>
      <c r="O733" s="80" t="s">
        <v>23379</v>
      </c>
      <c r="P733" s="80"/>
      <c r="Q733" s="80"/>
      <c r="R733" s="81">
        <v>0</v>
      </c>
      <c r="S733" s="81">
        <v>617</v>
      </c>
      <c r="T733" s="81">
        <v>34</v>
      </c>
      <c r="U733" s="82">
        <v>191.91515999999999</v>
      </c>
      <c r="V733" s="81">
        <v>0.51297999999999999</v>
      </c>
      <c r="W733" s="83" t="s">
        <v>776</v>
      </c>
      <c r="X733" s="84" t="s">
        <v>23559</v>
      </c>
      <c r="Y733" s="84">
        <v>0</v>
      </c>
      <c r="Z733" s="85" t="s">
        <v>21498</v>
      </c>
      <c r="AA733" s="85" t="s">
        <v>22775</v>
      </c>
      <c r="AB733" s="85" t="s">
        <v>23360</v>
      </c>
      <c r="AC733" s="85" t="s">
        <v>1861</v>
      </c>
      <c r="AD733" s="85" t="s">
        <v>21501</v>
      </c>
    </row>
    <row r="734" spans="1:30" x14ac:dyDescent="0.25">
      <c r="A734" s="80" t="s">
        <v>21393</v>
      </c>
      <c r="B734" s="80" t="s">
        <v>23564</v>
      </c>
      <c r="C734" s="80" t="s">
        <v>21397</v>
      </c>
      <c r="D734" s="80" t="s">
        <v>21398</v>
      </c>
      <c r="E734" s="80" t="s">
        <v>21384</v>
      </c>
      <c r="F734" s="80" t="s">
        <v>21385</v>
      </c>
      <c r="G734" s="80" t="s">
        <v>540</v>
      </c>
      <c r="H734" s="80" t="s">
        <v>22198</v>
      </c>
      <c r="I734" s="80" t="s">
        <v>540</v>
      </c>
      <c r="J734" s="80" t="s">
        <v>21386</v>
      </c>
      <c r="K734" s="80"/>
      <c r="L734" s="80" t="s">
        <v>21493</v>
      </c>
      <c r="M734" s="80"/>
      <c r="N734" s="80" t="s">
        <v>21495</v>
      </c>
      <c r="O734" s="80" t="s">
        <v>23565</v>
      </c>
      <c r="P734" s="80"/>
      <c r="Q734" s="80"/>
      <c r="R734" s="81">
        <v>0</v>
      </c>
      <c r="S734" s="81">
        <v>1403</v>
      </c>
      <c r="T734" s="81">
        <v>223</v>
      </c>
      <c r="U734" s="82">
        <v>337.52656000000002</v>
      </c>
      <c r="V734" s="82">
        <v>1.0469200000000001</v>
      </c>
      <c r="W734" s="83" t="s">
        <v>540</v>
      </c>
      <c r="X734" s="84" t="s">
        <v>23566</v>
      </c>
      <c r="Y734" s="84">
        <v>1</v>
      </c>
      <c r="Z734" s="85" t="s">
        <v>21498</v>
      </c>
      <c r="AA734" s="85" t="s">
        <v>23055</v>
      </c>
      <c r="AB734" s="85" t="s">
        <v>21694</v>
      </c>
      <c r="AC734" s="85" t="s">
        <v>1861</v>
      </c>
      <c r="AD734" s="85" t="s">
        <v>21501</v>
      </c>
    </row>
    <row r="735" spans="1:30" x14ac:dyDescent="0.25">
      <c r="A735" s="86" t="s">
        <v>21393</v>
      </c>
      <c r="B735" s="86" t="s">
        <v>23567</v>
      </c>
      <c r="C735" s="86" t="s">
        <v>21397</v>
      </c>
      <c r="D735" s="86" t="s">
        <v>21398</v>
      </c>
      <c r="E735" s="86" t="s">
        <v>21384</v>
      </c>
      <c r="F735" s="86" t="s">
        <v>21385</v>
      </c>
      <c r="G735" s="86" t="s">
        <v>540</v>
      </c>
      <c r="H735" s="86" t="s">
        <v>22198</v>
      </c>
      <c r="I735" s="86" t="s">
        <v>540</v>
      </c>
      <c r="J735" s="86" t="s">
        <v>21386</v>
      </c>
      <c r="K735" s="86"/>
      <c r="L735" s="86" t="s">
        <v>21493</v>
      </c>
      <c r="M735" s="86"/>
      <c r="N735" s="86" t="s">
        <v>21495</v>
      </c>
      <c r="O735" s="86" t="s">
        <v>23568</v>
      </c>
      <c r="P735" s="86"/>
      <c r="Q735" s="86"/>
      <c r="R735" s="87">
        <v>0</v>
      </c>
      <c r="S735" s="87">
        <v>2146</v>
      </c>
      <c r="T735" s="87">
        <v>129</v>
      </c>
      <c r="U735" s="88">
        <v>681.60389999999995</v>
      </c>
      <c r="V735" s="88">
        <v>1.5606800000000001</v>
      </c>
      <c r="W735" s="83" t="s">
        <v>540</v>
      </c>
      <c r="X735" s="84" t="s">
        <v>23566</v>
      </c>
      <c r="Y735" s="84">
        <v>0</v>
      </c>
      <c r="Z735" s="85" t="s">
        <v>21498</v>
      </c>
      <c r="AA735" s="85" t="s">
        <v>23569</v>
      </c>
      <c r="AB735" s="85" t="s">
        <v>21694</v>
      </c>
      <c r="AC735" s="85" t="s">
        <v>1861</v>
      </c>
      <c r="AD735" s="85" t="s">
        <v>21501</v>
      </c>
    </row>
    <row r="736" spans="1:30" x14ac:dyDescent="0.25">
      <c r="A736" s="86" t="s">
        <v>21393</v>
      </c>
      <c r="B736" s="86" t="s">
        <v>23570</v>
      </c>
      <c r="C736" s="86" t="s">
        <v>21394</v>
      </c>
      <c r="D736" s="86" t="s">
        <v>21395</v>
      </c>
      <c r="E736" s="86" t="s">
        <v>21384</v>
      </c>
      <c r="F736" s="86" t="s">
        <v>21385</v>
      </c>
      <c r="G736" s="86" t="s">
        <v>540</v>
      </c>
      <c r="H736" s="86" t="s">
        <v>22198</v>
      </c>
      <c r="I736" s="86" t="s">
        <v>540</v>
      </c>
      <c r="J736" s="86" t="s">
        <v>21386</v>
      </c>
      <c r="K736" s="86"/>
      <c r="L736" s="86" t="s">
        <v>23317</v>
      </c>
      <c r="M736" s="86"/>
      <c r="N736" s="86" t="s">
        <v>22097</v>
      </c>
      <c r="O736" s="86" t="s">
        <v>23445</v>
      </c>
      <c r="P736" s="86"/>
      <c r="Q736" s="86"/>
      <c r="R736" s="87">
        <v>0</v>
      </c>
      <c r="S736" s="87">
        <v>20</v>
      </c>
      <c r="T736" s="87">
        <v>1</v>
      </c>
      <c r="U736" s="88">
        <v>5.4000000000000003E-3</v>
      </c>
      <c r="V736" s="88">
        <v>5.7999999999999996E-3</v>
      </c>
      <c r="W736" s="83" t="s">
        <v>540</v>
      </c>
      <c r="X736" s="84" t="s">
        <v>23566</v>
      </c>
      <c r="Y736" s="84">
        <v>0</v>
      </c>
      <c r="Z736" s="85" t="s">
        <v>21498</v>
      </c>
      <c r="AA736" s="85" t="s">
        <v>21974</v>
      </c>
      <c r="AB736" s="85" t="s">
        <v>21500</v>
      </c>
      <c r="AC736" s="85" t="s">
        <v>1861</v>
      </c>
      <c r="AD736" s="85" t="s">
        <v>21501</v>
      </c>
    </row>
    <row r="737" spans="1:30" x14ac:dyDescent="0.25">
      <c r="A737" s="80" t="s">
        <v>21393</v>
      </c>
      <c r="B737" s="80" t="s">
        <v>23571</v>
      </c>
      <c r="C737" s="80" t="s">
        <v>21394</v>
      </c>
      <c r="D737" s="80" t="s">
        <v>21395</v>
      </c>
      <c r="E737" s="80" t="s">
        <v>21384</v>
      </c>
      <c r="F737" s="80" t="s">
        <v>21385</v>
      </c>
      <c r="G737" s="80" t="s">
        <v>540</v>
      </c>
      <c r="H737" s="80" t="s">
        <v>22198</v>
      </c>
      <c r="I737" s="80" t="s">
        <v>540</v>
      </c>
      <c r="J737" s="80" t="s">
        <v>21386</v>
      </c>
      <c r="K737" s="80"/>
      <c r="L737" s="80" t="s">
        <v>21493</v>
      </c>
      <c r="M737" s="80"/>
      <c r="N737" s="80" t="s">
        <v>21495</v>
      </c>
      <c r="O737" s="80" t="s">
        <v>23394</v>
      </c>
      <c r="P737" s="80"/>
      <c r="Q737" s="80"/>
      <c r="R737" s="81">
        <v>0</v>
      </c>
      <c r="S737" s="81">
        <v>102</v>
      </c>
      <c r="T737" s="81">
        <v>7</v>
      </c>
      <c r="U737" s="82">
        <v>36.263939999999998</v>
      </c>
      <c r="V737" s="81">
        <v>0.11634</v>
      </c>
      <c r="W737" s="83" t="s">
        <v>540</v>
      </c>
      <c r="X737" s="84" t="s">
        <v>23566</v>
      </c>
      <c r="Y737" s="84">
        <v>0</v>
      </c>
      <c r="Z737" s="85" t="s">
        <v>21498</v>
      </c>
      <c r="AA737" s="85" t="s">
        <v>22690</v>
      </c>
      <c r="AB737" s="85" t="s">
        <v>23360</v>
      </c>
      <c r="AC737" s="85" t="s">
        <v>1861</v>
      </c>
      <c r="AD737" s="85" t="s">
        <v>21501</v>
      </c>
    </row>
    <row r="738" spans="1:30" x14ac:dyDescent="0.25">
      <c r="A738" s="80" t="s">
        <v>21393</v>
      </c>
      <c r="B738" s="80" t="s">
        <v>23572</v>
      </c>
      <c r="C738" s="80" t="s">
        <v>21397</v>
      </c>
      <c r="D738" s="80" t="s">
        <v>21398</v>
      </c>
      <c r="E738" s="80" t="s">
        <v>21384</v>
      </c>
      <c r="F738" s="80" t="s">
        <v>21385</v>
      </c>
      <c r="G738" s="80" t="s">
        <v>596</v>
      </c>
      <c r="H738" s="80" t="s">
        <v>22201</v>
      </c>
      <c r="I738" s="80" t="s">
        <v>596</v>
      </c>
      <c r="J738" s="80" t="s">
        <v>21386</v>
      </c>
      <c r="K738" s="80"/>
      <c r="L738" s="80" t="s">
        <v>21493</v>
      </c>
      <c r="M738" s="80"/>
      <c r="N738" s="80" t="s">
        <v>21495</v>
      </c>
      <c r="O738" s="80" t="s">
        <v>23550</v>
      </c>
      <c r="P738" s="80"/>
      <c r="Q738" s="80"/>
      <c r="R738" s="81">
        <v>0</v>
      </c>
      <c r="S738" s="81">
        <v>2393</v>
      </c>
      <c r="T738" s="81">
        <v>390</v>
      </c>
      <c r="U738" s="82">
        <v>639.11207999999999</v>
      </c>
      <c r="V738" s="82">
        <v>2.0005799999999998</v>
      </c>
      <c r="W738" s="83" t="s">
        <v>596</v>
      </c>
      <c r="X738" s="84" t="s">
        <v>23573</v>
      </c>
      <c r="Y738" s="84">
        <v>1</v>
      </c>
      <c r="Z738" s="85" t="s">
        <v>21498</v>
      </c>
      <c r="AA738" s="85" t="s">
        <v>23150</v>
      </c>
      <c r="AB738" s="85" t="s">
        <v>21694</v>
      </c>
      <c r="AC738" s="85" t="s">
        <v>1861</v>
      </c>
      <c r="AD738" s="85" t="s">
        <v>21501</v>
      </c>
    </row>
    <row r="739" spans="1:30" x14ac:dyDescent="0.25">
      <c r="A739" s="80" t="s">
        <v>21393</v>
      </c>
      <c r="B739" s="80" t="s">
        <v>23574</v>
      </c>
      <c r="C739" s="80" t="s">
        <v>21397</v>
      </c>
      <c r="D739" s="80" t="s">
        <v>21398</v>
      </c>
      <c r="E739" s="80" t="s">
        <v>21384</v>
      </c>
      <c r="F739" s="80" t="s">
        <v>21385</v>
      </c>
      <c r="G739" s="80" t="s">
        <v>596</v>
      </c>
      <c r="H739" s="80" t="s">
        <v>22201</v>
      </c>
      <c r="I739" s="80" t="s">
        <v>596</v>
      </c>
      <c r="J739" s="80" t="s">
        <v>21386</v>
      </c>
      <c r="K739" s="80"/>
      <c r="L739" s="80" t="s">
        <v>21493</v>
      </c>
      <c r="M739" s="80"/>
      <c r="N739" s="80" t="s">
        <v>21495</v>
      </c>
      <c r="O739" s="80" t="s">
        <v>23464</v>
      </c>
      <c r="P739" s="80"/>
      <c r="Q739" s="80"/>
      <c r="R739" s="81">
        <v>0</v>
      </c>
      <c r="S739" s="81">
        <v>3226</v>
      </c>
      <c r="T739" s="81">
        <v>204</v>
      </c>
      <c r="U739" s="82">
        <v>815.32993999999997</v>
      </c>
      <c r="V739" s="82">
        <v>2.1556600000000001</v>
      </c>
      <c r="W739" s="83" t="s">
        <v>596</v>
      </c>
      <c r="X739" s="84" t="s">
        <v>23573</v>
      </c>
      <c r="Y739" s="84">
        <v>0</v>
      </c>
      <c r="Z739" s="85" t="s">
        <v>21498</v>
      </c>
      <c r="AA739" s="85" t="s">
        <v>22636</v>
      </c>
      <c r="AB739" s="85" t="s">
        <v>21694</v>
      </c>
      <c r="AC739" s="85" t="s">
        <v>1861</v>
      </c>
      <c r="AD739" s="85" t="s">
        <v>21501</v>
      </c>
    </row>
    <row r="740" spans="1:30" x14ac:dyDescent="0.25">
      <c r="A740" s="80" t="s">
        <v>21393</v>
      </c>
      <c r="B740" s="80" t="s">
        <v>23575</v>
      </c>
      <c r="C740" s="80" t="s">
        <v>21394</v>
      </c>
      <c r="D740" s="80" t="s">
        <v>21395</v>
      </c>
      <c r="E740" s="80" t="s">
        <v>21384</v>
      </c>
      <c r="F740" s="80" t="s">
        <v>21385</v>
      </c>
      <c r="G740" s="80" t="s">
        <v>596</v>
      </c>
      <c r="H740" s="80" t="s">
        <v>22201</v>
      </c>
      <c r="I740" s="80" t="s">
        <v>596</v>
      </c>
      <c r="J740" s="80" t="s">
        <v>21386</v>
      </c>
      <c r="K740" s="80"/>
      <c r="L740" s="80" t="s">
        <v>23317</v>
      </c>
      <c r="M740" s="80"/>
      <c r="N740" s="80" t="s">
        <v>22097</v>
      </c>
      <c r="O740" s="80" t="s">
        <v>23445</v>
      </c>
      <c r="P740" s="80"/>
      <c r="Q740" s="80"/>
      <c r="R740" s="81">
        <v>0</v>
      </c>
      <c r="S740" s="81">
        <v>30</v>
      </c>
      <c r="T740" s="81">
        <v>1</v>
      </c>
      <c r="U740" s="82">
        <v>8.0999999999999996E-3</v>
      </c>
      <c r="V740" s="82">
        <v>8.6999999999999994E-3</v>
      </c>
      <c r="W740" s="83" t="s">
        <v>596</v>
      </c>
      <c r="X740" s="84" t="s">
        <v>23573</v>
      </c>
      <c r="Y740" s="84">
        <v>0</v>
      </c>
      <c r="Z740" s="85" t="s">
        <v>21498</v>
      </c>
      <c r="AA740" s="85" t="s">
        <v>21974</v>
      </c>
      <c r="AB740" s="85" t="s">
        <v>21500</v>
      </c>
      <c r="AC740" s="85" t="s">
        <v>1861</v>
      </c>
      <c r="AD740" s="85" t="s">
        <v>21501</v>
      </c>
    </row>
    <row r="741" spans="1:30" x14ac:dyDescent="0.25">
      <c r="A741" s="86" t="s">
        <v>21393</v>
      </c>
      <c r="B741" s="86" t="s">
        <v>23576</v>
      </c>
      <c r="C741" s="86" t="s">
        <v>21394</v>
      </c>
      <c r="D741" s="86" t="s">
        <v>21395</v>
      </c>
      <c r="E741" s="86" t="s">
        <v>21384</v>
      </c>
      <c r="F741" s="86" t="s">
        <v>21385</v>
      </c>
      <c r="G741" s="86" t="s">
        <v>596</v>
      </c>
      <c r="H741" s="86" t="s">
        <v>22201</v>
      </c>
      <c r="I741" s="86" t="s">
        <v>596</v>
      </c>
      <c r="J741" s="86" t="s">
        <v>21386</v>
      </c>
      <c r="K741" s="86"/>
      <c r="L741" s="86" t="s">
        <v>21493</v>
      </c>
      <c r="M741" s="86"/>
      <c r="N741" s="86" t="s">
        <v>21495</v>
      </c>
      <c r="O741" s="86" t="s">
        <v>23394</v>
      </c>
      <c r="P741" s="86"/>
      <c r="Q741" s="86"/>
      <c r="R741" s="87">
        <v>0</v>
      </c>
      <c r="S741" s="87">
        <v>359</v>
      </c>
      <c r="T741" s="87">
        <v>22</v>
      </c>
      <c r="U741" s="88">
        <v>100.25073</v>
      </c>
      <c r="V741" s="87">
        <v>0.31797999999999998</v>
      </c>
      <c r="W741" s="83" t="s">
        <v>596</v>
      </c>
      <c r="X741" s="84" t="s">
        <v>23573</v>
      </c>
      <c r="Y741" s="84">
        <v>0</v>
      </c>
      <c r="Z741" s="85" t="s">
        <v>21498</v>
      </c>
      <c r="AA741" s="85" t="s">
        <v>22690</v>
      </c>
      <c r="AB741" s="85" t="s">
        <v>23360</v>
      </c>
      <c r="AC741" s="85" t="s">
        <v>1861</v>
      </c>
      <c r="AD741" s="85" t="s">
        <v>21501</v>
      </c>
    </row>
    <row r="742" spans="1:30" x14ac:dyDescent="0.25">
      <c r="A742" s="86" t="s">
        <v>21393</v>
      </c>
      <c r="B742" s="86" t="s">
        <v>23577</v>
      </c>
      <c r="C742" s="86" t="s">
        <v>21396</v>
      </c>
      <c r="D742" s="86" t="s">
        <v>21396</v>
      </c>
      <c r="E742" s="86" t="s">
        <v>21384</v>
      </c>
      <c r="F742" s="86" t="s">
        <v>21385</v>
      </c>
      <c r="G742" s="86" t="s">
        <v>596</v>
      </c>
      <c r="H742" s="86" t="s">
        <v>22201</v>
      </c>
      <c r="I742" s="86" t="s">
        <v>596</v>
      </c>
      <c r="J742" s="86" t="s">
        <v>21386</v>
      </c>
      <c r="K742" s="86" t="s">
        <v>23384</v>
      </c>
      <c r="L742" s="86" t="s">
        <v>21493</v>
      </c>
      <c r="M742" s="86"/>
      <c r="N742" s="86" t="s">
        <v>21495</v>
      </c>
      <c r="O742" s="86" t="s">
        <v>23578</v>
      </c>
      <c r="P742" s="86"/>
      <c r="Q742" s="86"/>
      <c r="R742" s="87">
        <v>0</v>
      </c>
      <c r="S742" s="87">
        <v>142</v>
      </c>
      <c r="T742" s="87">
        <v>8</v>
      </c>
      <c r="U742" s="88">
        <v>10.0517</v>
      </c>
      <c r="V742" s="88">
        <v>0.10965999999999999</v>
      </c>
      <c r="W742" s="83" t="s">
        <v>596</v>
      </c>
      <c r="X742" s="84" t="s">
        <v>23573</v>
      </c>
      <c r="Y742" s="84">
        <v>0</v>
      </c>
      <c r="Z742" s="85" t="s">
        <v>21498</v>
      </c>
      <c r="AA742" s="85" t="s">
        <v>23579</v>
      </c>
      <c r="AB742" s="85" t="s">
        <v>21500</v>
      </c>
      <c r="AC742" s="85" t="s">
        <v>1861</v>
      </c>
      <c r="AD742" s="85" t="s">
        <v>21501</v>
      </c>
    </row>
    <row r="743" spans="1:30" x14ac:dyDescent="0.25">
      <c r="A743" s="86" t="s">
        <v>21393</v>
      </c>
      <c r="B743" s="86" t="s">
        <v>23580</v>
      </c>
      <c r="C743" s="86" t="s">
        <v>21397</v>
      </c>
      <c r="D743" s="86" t="s">
        <v>21398</v>
      </c>
      <c r="E743" s="86" t="s">
        <v>21384</v>
      </c>
      <c r="F743" s="86" t="s">
        <v>21385</v>
      </c>
      <c r="G743" s="86" t="s">
        <v>553</v>
      </c>
      <c r="H743" s="86" t="s">
        <v>22206</v>
      </c>
      <c r="I743" s="86" t="s">
        <v>553</v>
      </c>
      <c r="J743" s="86" t="s">
        <v>21386</v>
      </c>
      <c r="K743" s="86"/>
      <c r="L743" s="86" t="s">
        <v>21493</v>
      </c>
      <c r="M743" s="86"/>
      <c r="N743" s="86" t="s">
        <v>21495</v>
      </c>
      <c r="O743" s="86" t="s">
        <v>23581</v>
      </c>
      <c r="P743" s="86"/>
      <c r="Q743" s="86"/>
      <c r="R743" s="87">
        <v>0</v>
      </c>
      <c r="S743" s="87">
        <v>1623</v>
      </c>
      <c r="T743" s="87">
        <v>251</v>
      </c>
      <c r="U743" s="88">
        <v>478.03604000000001</v>
      </c>
      <c r="V743" s="88">
        <v>1.32063</v>
      </c>
      <c r="W743" s="83" t="s">
        <v>553</v>
      </c>
      <c r="X743" s="84" t="s">
        <v>23582</v>
      </c>
      <c r="Y743" s="84">
        <v>1</v>
      </c>
      <c r="Z743" s="85" t="s">
        <v>21498</v>
      </c>
      <c r="AA743" s="85" t="s">
        <v>23583</v>
      </c>
      <c r="AB743" s="85" t="s">
        <v>21694</v>
      </c>
      <c r="AC743" s="85" t="s">
        <v>1861</v>
      </c>
      <c r="AD743" s="85" t="s">
        <v>21501</v>
      </c>
    </row>
    <row r="744" spans="1:30" x14ac:dyDescent="0.25">
      <c r="A744" s="80" t="s">
        <v>21393</v>
      </c>
      <c r="B744" s="80" t="s">
        <v>23584</v>
      </c>
      <c r="C744" s="80" t="s">
        <v>21397</v>
      </c>
      <c r="D744" s="80" t="s">
        <v>21398</v>
      </c>
      <c r="E744" s="80" t="s">
        <v>21384</v>
      </c>
      <c r="F744" s="80" t="s">
        <v>21385</v>
      </c>
      <c r="G744" s="80" t="s">
        <v>553</v>
      </c>
      <c r="H744" s="80" t="s">
        <v>22206</v>
      </c>
      <c r="I744" s="80" t="s">
        <v>553</v>
      </c>
      <c r="J744" s="80" t="s">
        <v>21386</v>
      </c>
      <c r="K744" s="80"/>
      <c r="L744" s="80" t="s">
        <v>21493</v>
      </c>
      <c r="M744" s="80"/>
      <c r="N744" s="80" t="s">
        <v>21495</v>
      </c>
      <c r="O744" s="80" t="s">
        <v>23585</v>
      </c>
      <c r="P744" s="80"/>
      <c r="Q744" s="80"/>
      <c r="R744" s="81">
        <v>0</v>
      </c>
      <c r="S744" s="81">
        <v>1544</v>
      </c>
      <c r="T744" s="81">
        <v>109</v>
      </c>
      <c r="U744" s="82">
        <v>451.36554999999998</v>
      </c>
      <c r="V744" s="81">
        <v>1.21427</v>
      </c>
      <c r="W744" s="83" t="s">
        <v>553</v>
      </c>
      <c r="X744" s="84" t="s">
        <v>23582</v>
      </c>
      <c r="Y744" s="84">
        <v>0</v>
      </c>
      <c r="Z744" s="85" t="s">
        <v>21498</v>
      </c>
      <c r="AA744" s="85" t="s">
        <v>23586</v>
      </c>
      <c r="AB744" s="85" t="s">
        <v>21694</v>
      </c>
      <c r="AC744" s="85" t="s">
        <v>1861</v>
      </c>
      <c r="AD744" s="85" t="s">
        <v>21501</v>
      </c>
    </row>
    <row r="745" spans="1:30" x14ac:dyDescent="0.25">
      <c r="A745" s="86" t="s">
        <v>21393</v>
      </c>
      <c r="B745" s="86" t="s">
        <v>23587</v>
      </c>
      <c r="C745" s="86" t="s">
        <v>21394</v>
      </c>
      <c r="D745" s="86" t="s">
        <v>21395</v>
      </c>
      <c r="E745" s="86" t="s">
        <v>21384</v>
      </c>
      <c r="F745" s="86" t="s">
        <v>21385</v>
      </c>
      <c r="G745" s="86" t="s">
        <v>553</v>
      </c>
      <c r="H745" s="86" t="s">
        <v>22206</v>
      </c>
      <c r="I745" s="86" t="s">
        <v>553</v>
      </c>
      <c r="J745" s="86" t="s">
        <v>21386</v>
      </c>
      <c r="K745" s="86"/>
      <c r="L745" s="86" t="s">
        <v>21493</v>
      </c>
      <c r="M745" s="86"/>
      <c r="N745" s="86" t="s">
        <v>21495</v>
      </c>
      <c r="O745" s="86" t="s">
        <v>23394</v>
      </c>
      <c r="P745" s="86"/>
      <c r="Q745" s="86"/>
      <c r="R745" s="87">
        <v>0</v>
      </c>
      <c r="S745" s="87">
        <v>1568</v>
      </c>
      <c r="T745" s="87">
        <v>50</v>
      </c>
      <c r="U745" s="88">
        <v>522.46569</v>
      </c>
      <c r="V745" s="88">
        <v>1.4254899999999999</v>
      </c>
      <c r="W745" s="83" t="s">
        <v>553</v>
      </c>
      <c r="X745" s="84" t="s">
        <v>23582</v>
      </c>
      <c r="Y745" s="84">
        <v>0</v>
      </c>
      <c r="Z745" s="85" t="s">
        <v>21498</v>
      </c>
      <c r="AA745" s="85" t="s">
        <v>22690</v>
      </c>
      <c r="AB745" s="85" t="s">
        <v>23360</v>
      </c>
      <c r="AC745" s="85" t="s">
        <v>1861</v>
      </c>
      <c r="AD745" s="85" t="s">
        <v>21501</v>
      </c>
    </row>
    <row r="746" spans="1:30" x14ac:dyDescent="0.25">
      <c r="A746" s="86" t="s">
        <v>21393</v>
      </c>
      <c r="B746" s="86" t="s">
        <v>23588</v>
      </c>
      <c r="C746" s="86" t="s">
        <v>21396</v>
      </c>
      <c r="D746" s="86" t="s">
        <v>21396</v>
      </c>
      <c r="E746" s="86" t="s">
        <v>21384</v>
      </c>
      <c r="F746" s="86" t="s">
        <v>21385</v>
      </c>
      <c r="G746" s="86" t="s">
        <v>553</v>
      </c>
      <c r="H746" s="86" t="s">
        <v>22206</v>
      </c>
      <c r="I746" s="86" t="s">
        <v>553</v>
      </c>
      <c r="J746" s="86" t="s">
        <v>21386</v>
      </c>
      <c r="K746" s="86" t="s">
        <v>23384</v>
      </c>
      <c r="L746" s="86" t="s">
        <v>21493</v>
      </c>
      <c r="M746" s="86"/>
      <c r="N746" s="86" t="s">
        <v>21495</v>
      </c>
      <c r="O746" s="86" t="s">
        <v>23589</v>
      </c>
      <c r="P746" s="86"/>
      <c r="Q746" s="86"/>
      <c r="R746" s="87">
        <v>0</v>
      </c>
      <c r="S746" s="87">
        <v>1445</v>
      </c>
      <c r="T746" s="87">
        <v>6</v>
      </c>
      <c r="U746" s="88">
        <v>101.676</v>
      </c>
      <c r="V746" s="87">
        <v>0.74434999999999996</v>
      </c>
      <c r="W746" s="83" t="s">
        <v>553</v>
      </c>
      <c r="X746" s="84" t="s">
        <v>23582</v>
      </c>
      <c r="Y746" s="84">
        <v>0</v>
      </c>
      <c r="Z746" s="85" t="s">
        <v>21498</v>
      </c>
      <c r="AA746" s="85" t="s">
        <v>23590</v>
      </c>
      <c r="AB746" s="85" t="s">
        <v>21694</v>
      </c>
      <c r="AC746" s="85" t="s">
        <v>1861</v>
      </c>
      <c r="AD746" s="85" t="s">
        <v>21501</v>
      </c>
    </row>
    <row r="747" spans="1:30" x14ac:dyDescent="0.25">
      <c r="A747" s="80" t="s">
        <v>21393</v>
      </c>
      <c r="B747" s="80" t="s">
        <v>23591</v>
      </c>
      <c r="C747" s="80" t="s">
        <v>21397</v>
      </c>
      <c r="D747" s="80" t="s">
        <v>21398</v>
      </c>
      <c r="E747" s="80" t="s">
        <v>21384</v>
      </c>
      <c r="F747" s="80" t="s">
        <v>21385</v>
      </c>
      <c r="G747" s="80" t="s">
        <v>145</v>
      </c>
      <c r="H747" s="80" t="s">
        <v>146</v>
      </c>
      <c r="I747" s="80" t="s">
        <v>145</v>
      </c>
      <c r="J747" s="80" t="s">
        <v>21386</v>
      </c>
      <c r="K747" s="80"/>
      <c r="L747" s="80" t="s">
        <v>21493</v>
      </c>
      <c r="M747" s="80"/>
      <c r="N747" s="80" t="s">
        <v>21495</v>
      </c>
      <c r="O747" s="80" t="s">
        <v>23379</v>
      </c>
      <c r="P747" s="80"/>
      <c r="Q747" s="80"/>
      <c r="R747" s="81">
        <v>0</v>
      </c>
      <c r="S747" s="81">
        <v>1980</v>
      </c>
      <c r="T747" s="81">
        <v>325</v>
      </c>
      <c r="U747" s="82">
        <v>477.60032000000001</v>
      </c>
      <c r="V747" s="82">
        <v>1.3660000000000001</v>
      </c>
      <c r="W747" s="83" t="s">
        <v>145</v>
      </c>
      <c r="X747" s="84" t="s">
        <v>23592</v>
      </c>
      <c r="Y747" s="84">
        <v>1</v>
      </c>
      <c r="Z747" s="85" t="s">
        <v>21498</v>
      </c>
      <c r="AA747" s="85" t="s">
        <v>22775</v>
      </c>
      <c r="AB747" s="85" t="s">
        <v>21694</v>
      </c>
      <c r="AC747" s="85" t="s">
        <v>1861</v>
      </c>
      <c r="AD747" s="85" t="s">
        <v>21501</v>
      </c>
    </row>
    <row r="748" spans="1:30" x14ac:dyDescent="0.25">
      <c r="A748" s="86" t="s">
        <v>21393</v>
      </c>
      <c r="B748" s="86" t="s">
        <v>23593</v>
      </c>
      <c r="C748" s="86" t="s">
        <v>21397</v>
      </c>
      <c r="D748" s="86" t="s">
        <v>21398</v>
      </c>
      <c r="E748" s="86" t="s">
        <v>21384</v>
      </c>
      <c r="F748" s="86" t="s">
        <v>21385</v>
      </c>
      <c r="G748" s="86" t="s">
        <v>145</v>
      </c>
      <c r="H748" s="86" t="s">
        <v>146</v>
      </c>
      <c r="I748" s="86" t="s">
        <v>145</v>
      </c>
      <c r="J748" s="86" t="s">
        <v>21386</v>
      </c>
      <c r="K748" s="86"/>
      <c r="L748" s="86" t="s">
        <v>21493</v>
      </c>
      <c r="M748" s="86"/>
      <c r="N748" s="86" t="s">
        <v>21495</v>
      </c>
      <c r="O748" s="86" t="s">
        <v>23407</v>
      </c>
      <c r="P748" s="86"/>
      <c r="Q748" s="86"/>
      <c r="R748" s="87">
        <v>0</v>
      </c>
      <c r="S748" s="87">
        <v>2468</v>
      </c>
      <c r="T748" s="87">
        <v>169</v>
      </c>
      <c r="U748" s="88">
        <v>553.60792000000004</v>
      </c>
      <c r="V748" s="88">
        <v>1.4701900000000001</v>
      </c>
      <c r="W748" s="83" t="s">
        <v>145</v>
      </c>
      <c r="X748" s="84" t="s">
        <v>23592</v>
      </c>
      <c r="Y748" s="84">
        <v>0</v>
      </c>
      <c r="Z748" s="85" t="s">
        <v>21498</v>
      </c>
      <c r="AA748" s="85" t="s">
        <v>22587</v>
      </c>
      <c r="AB748" s="85" t="s">
        <v>21694</v>
      </c>
      <c r="AC748" s="85" t="s">
        <v>1861</v>
      </c>
      <c r="AD748" s="85" t="s">
        <v>21501</v>
      </c>
    </row>
    <row r="749" spans="1:30" x14ac:dyDescent="0.25">
      <c r="A749" s="86" t="s">
        <v>21393</v>
      </c>
      <c r="B749" s="86" t="s">
        <v>23594</v>
      </c>
      <c r="C749" s="86" t="s">
        <v>21394</v>
      </c>
      <c r="D749" s="86" t="s">
        <v>21395</v>
      </c>
      <c r="E749" s="86" t="s">
        <v>21403</v>
      </c>
      <c r="F749" s="86" t="s">
        <v>21404</v>
      </c>
      <c r="G749" s="86" t="s">
        <v>145</v>
      </c>
      <c r="H749" s="86" t="s">
        <v>146</v>
      </c>
      <c r="I749" s="86" t="s">
        <v>145</v>
      </c>
      <c r="J749" s="86" t="s">
        <v>23595</v>
      </c>
      <c r="K749" s="86"/>
      <c r="L749" s="86" t="s">
        <v>23472</v>
      </c>
      <c r="M749" s="86"/>
      <c r="N749" s="86" t="s">
        <v>23473</v>
      </c>
      <c r="O749" s="86" t="s">
        <v>23596</v>
      </c>
      <c r="P749" s="86"/>
      <c r="Q749" s="86"/>
      <c r="R749" s="87">
        <v>0</v>
      </c>
      <c r="S749" s="87">
        <v>48</v>
      </c>
      <c r="T749" s="87">
        <v>1</v>
      </c>
      <c r="U749" s="88">
        <v>19.2</v>
      </c>
      <c r="V749" s="87">
        <v>8.3040000000000003E-2</v>
      </c>
      <c r="W749" s="83" t="s">
        <v>145</v>
      </c>
      <c r="X749" s="84" t="s">
        <v>23592</v>
      </c>
      <c r="Y749" s="84">
        <v>0</v>
      </c>
      <c r="Z749" s="85" t="s">
        <v>21498</v>
      </c>
      <c r="AA749" s="85" t="s">
        <v>23597</v>
      </c>
      <c r="AB749" s="85" t="s">
        <v>23360</v>
      </c>
      <c r="AC749" s="85" t="s">
        <v>1861</v>
      </c>
      <c r="AD749" s="85" t="s">
        <v>21501</v>
      </c>
    </row>
    <row r="750" spans="1:30" x14ac:dyDescent="0.25">
      <c r="A750" s="80" t="s">
        <v>21393</v>
      </c>
      <c r="B750" s="80" t="s">
        <v>23598</v>
      </c>
      <c r="C750" s="80" t="s">
        <v>21394</v>
      </c>
      <c r="D750" s="80" t="s">
        <v>21395</v>
      </c>
      <c r="E750" s="80" t="s">
        <v>21384</v>
      </c>
      <c r="F750" s="80" t="s">
        <v>21385</v>
      </c>
      <c r="G750" s="80" t="s">
        <v>145</v>
      </c>
      <c r="H750" s="80" t="s">
        <v>146</v>
      </c>
      <c r="I750" s="80" t="s">
        <v>145</v>
      </c>
      <c r="J750" s="80" t="s">
        <v>21386</v>
      </c>
      <c r="K750" s="80"/>
      <c r="L750" s="80" t="s">
        <v>21493</v>
      </c>
      <c r="M750" s="80"/>
      <c r="N750" s="80" t="s">
        <v>21495</v>
      </c>
      <c r="O750" s="80" t="s">
        <v>23427</v>
      </c>
      <c r="P750" s="80"/>
      <c r="Q750" s="80"/>
      <c r="R750" s="81">
        <v>0</v>
      </c>
      <c r="S750" s="81">
        <v>605</v>
      </c>
      <c r="T750" s="81">
        <v>30</v>
      </c>
      <c r="U750" s="82">
        <v>211.56584000000001</v>
      </c>
      <c r="V750" s="82">
        <v>0.59950000000000003</v>
      </c>
      <c r="W750" s="83" t="s">
        <v>145</v>
      </c>
      <c r="X750" s="84" t="s">
        <v>23592</v>
      </c>
      <c r="Y750" s="84">
        <v>0</v>
      </c>
      <c r="Z750" s="85" t="s">
        <v>21498</v>
      </c>
      <c r="AA750" s="85" t="s">
        <v>22886</v>
      </c>
      <c r="AB750" s="85" t="s">
        <v>23360</v>
      </c>
      <c r="AC750" s="85" t="s">
        <v>1861</v>
      </c>
      <c r="AD750" s="85" t="s">
        <v>21501</v>
      </c>
    </row>
    <row r="751" spans="1:30" x14ac:dyDescent="0.25">
      <c r="A751" s="80" t="s">
        <v>21393</v>
      </c>
      <c r="B751" s="80" t="s">
        <v>23599</v>
      </c>
      <c r="C751" s="80" t="s">
        <v>21396</v>
      </c>
      <c r="D751" s="80" t="s">
        <v>21396</v>
      </c>
      <c r="E751" s="80" t="s">
        <v>21384</v>
      </c>
      <c r="F751" s="80" t="s">
        <v>21385</v>
      </c>
      <c r="G751" s="80" t="s">
        <v>145</v>
      </c>
      <c r="H751" s="80" t="s">
        <v>146</v>
      </c>
      <c r="I751" s="80" t="s">
        <v>145</v>
      </c>
      <c r="J751" s="80" t="s">
        <v>21386</v>
      </c>
      <c r="K751" s="80" t="s">
        <v>23384</v>
      </c>
      <c r="L751" s="80" t="s">
        <v>21493</v>
      </c>
      <c r="M751" s="80"/>
      <c r="N751" s="80" t="s">
        <v>21495</v>
      </c>
      <c r="O751" s="80" t="s">
        <v>23600</v>
      </c>
      <c r="P751" s="80"/>
      <c r="Q751" s="80"/>
      <c r="R751" s="81">
        <v>0</v>
      </c>
      <c r="S751" s="81">
        <v>48</v>
      </c>
      <c r="T751" s="81">
        <v>4</v>
      </c>
      <c r="U751" s="82">
        <v>33.140039999999999</v>
      </c>
      <c r="V751" s="82">
        <v>0.10824</v>
      </c>
      <c r="W751" s="83" t="s">
        <v>145</v>
      </c>
      <c r="X751" s="84" t="s">
        <v>23592</v>
      </c>
      <c r="Y751" s="84">
        <v>0</v>
      </c>
      <c r="Z751" s="85" t="s">
        <v>21498</v>
      </c>
      <c r="AA751" s="85" t="s">
        <v>23601</v>
      </c>
      <c r="AB751" s="85" t="s">
        <v>21694</v>
      </c>
      <c r="AC751" s="85" t="s">
        <v>1861</v>
      </c>
      <c r="AD751" s="85" t="s">
        <v>21501</v>
      </c>
    </row>
    <row r="752" spans="1:30" x14ac:dyDescent="0.25">
      <c r="A752" s="86" t="s">
        <v>21393</v>
      </c>
      <c r="B752" s="86" t="s">
        <v>23602</v>
      </c>
      <c r="C752" s="86" t="s">
        <v>21397</v>
      </c>
      <c r="D752" s="86" t="s">
        <v>21398</v>
      </c>
      <c r="E752" s="86" t="s">
        <v>21384</v>
      </c>
      <c r="F752" s="86" t="s">
        <v>21385</v>
      </c>
      <c r="G752" s="86" t="s">
        <v>666</v>
      </c>
      <c r="H752" s="86" t="s">
        <v>22213</v>
      </c>
      <c r="I752" s="86" t="s">
        <v>666</v>
      </c>
      <c r="J752" s="86" t="s">
        <v>21386</v>
      </c>
      <c r="K752" s="86"/>
      <c r="L752" s="86" t="s">
        <v>21493</v>
      </c>
      <c r="M752" s="86"/>
      <c r="N752" s="86" t="s">
        <v>21495</v>
      </c>
      <c r="O752" s="86" t="s">
        <v>23427</v>
      </c>
      <c r="P752" s="86"/>
      <c r="Q752" s="86"/>
      <c r="R752" s="87">
        <v>0</v>
      </c>
      <c r="S752" s="87">
        <v>1829</v>
      </c>
      <c r="T752" s="87">
        <v>279</v>
      </c>
      <c r="U752" s="88">
        <v>481.02566000000002</v>
      </c>
      <c r="V752" s="87">
        <v>1.4884299999999999</v>
      </c>
      <c r="W752" s="83" t="s">
        <v>666</v>
      </c>
      <c r="X752" s="84" t="s">
        <v>23603</v>
      </c>
      <c r="Y752" s="84">
        <v>1</v>
      </c>
      <c r="Z752" s="85" t="s">
        <v>21498</v>
      </c>
      <c r="AA752" s="85" t="s">
        <v>22886</v>
      </c>
      <c r="AB752" s="85" t="s">
        <v>21694</v>
      </c>
      <c r="AC752" s="85" t="s">
        <v>1861</v>
      </c>
      <c r="AD752" s="85" t="s">
        <v>21501</v>
      </c>
    </row>
    <row r="753" spans="1:30" x14ac:dyDescent="0.25">
      <c r="A753" s="86" t="s">
        <v>21393</v>
      </c>
      <c r="B753" s="86" t="s">
        <v>23604</v>
      </c>
      <c r="C753" s="86" t="s">
        <v>21397</v>
      </c>
      <c r="D753" s="86" t="s">
        <v>21398</v>
      </c>
      <c r="E753" s="86" t="s">
        <v>21384</v>
      </c>
      <c r="F753" s="86" t="s">
        <v>21385</v>
      </c>
      <c r="G753" s="86" t="s">
        <v>666</v>
      </c>
      <c r="H753" s="86" t="s">
        <v>22213</v>
      </c>
      <c r="I753" s="86" t="s">
        <v>666</v>
      </c>
      <c r="J753" s="86" t="s">
        <v>21386</v>
      </c>
      <c r="K753" s="86"/>
      <c r="L753" s="86" t="s">
        <v>21493</v>
      </c>
      <c r="M753" s="86"/>
      <c r="N753" s="86" t="s">
        <v>21495</v>
      </c>
      <c r="O753" s="86" t="s">
        <v>23367</v>
      </c>
      <c r="P753" s="86"/>
      <c r="Q753" s="86"/>
      <c r="R753" s="87">
        <v>0</v>
      </c>
      <c r="S753" s="87">
        <v>2679</v>
      </c>
      <c r="T753" s="87">
        <v>169</v>
      </c>
      <c r="U753" s="88">
        <v>721.33951999999999</v>
      </c>
      <c r="V753" s="88">
        <v>1.9340299999999999</v>
      </c>
      <c r="W753" s="83" t="s">
        <v>666</v>
      </c>
      <c r="X753" s="84" t="s">
        <v>23603</v>
      </c>
      <c r="Y753" s="84">
        <v>0</v>
      </c>
      <c r="Z753" s="85" t="s">
        <v>21498</v>
      </c>
      <c r="AA753" s="85" t="s">
        <v>22930</v>
      </c>
      <c r="AB753" s="85" t="s">
        <v>21694</v>
      </c>
      <c r="AC753" s="85" t="s">
        <v>1861</v>
      </c>
      <c r="AD753" s="85" t="s">
        <v>21501</v>
      </c>
    </row>
    <row r="754" spans="1:30" x14ac:dyDescent="0.25">
      <c r="A754" s="80" t="s">
        <v>21393</v>
      </c>
      <c r="B754" s="80" t="s">
        <v>23605</v>
      </c>
      <c r="C754" s="80" t="s">
        <v>21394</v>
      </c>
      <c r="D754" s="80" t="s">
        <v>21395</v>
      </c>
      <c r="E754" s="80" t="s">
        <v>21384</v>
      </c>
      <c r="F754" s="80" t="s">
        <v>21385</v>
      </c>
      <c r="G754" s="80" t="s">
        <v>666</v>
      </c>
      <c r="H754" s="80" t="s">
        <v>22213</v>
      </c>
      <c r="I754" s="80" t="s">
        <v>666</v>
      </c>
      <c r="J754" s="80" t="s">
        <v>21386</v>
      </c>
      <c r="K754" s="80"/>
      <c r="L754" s="80" t="s">
        <v>23317</v>
      </c>
      <c r="M754" s="80"/>
      <c r="N754" s="80" t="s">
        <v>22097</v>
      </c>
      <c r="O754" s="80" t="s">
        <v>23445</v>
      </c>
      <c r="P754" s="80"/>
      <c r="Q754" s="80"/>
      <c r="R754" s="81">
        <v>0</v>
      </c>
      <c r="S754" s="81">
        <v>20</v>
      </c>
      <c r="T754" s="81">
        <v>1</v>
      </c>
      <c r="U754" s="82">
        <v>5.4000000000000003E-3</v>
      </c>
      <c r="V754" s="81">
        <v>5.7999999999999996E-3</v>
      </c>
      <c r="W754" s="83" t="s">
        <v>666</v>
      </c>
      <c r="X754" s="84" t="s">
        <v>23603</v>
      </c>
      <c r="Y754" s="84">
        <v>0</v>
      </c>
      <c r="Z754" s="85" t="s">
        <v>21498</v>
      </c>
      <c r="AA754" s="85" t="s">
        <v>21974</v>
      </c>
      <c r="AB754" s="85" t="s">
        <v>21694</v>
      </c>
      <c r="AC754" s="85" t="s">
        <v>1861</v>
      </c>
      <c r="AD754" s="85" t="s">
        <v>21501</v>
      </c>
    </row>
    <row r="755" spans="1:30" x14ac:dyDescent="0.25">
      <c r="A755" s="86" t="s">
        <v>21393</v>
      </c>
      <c r="B755" s="86" t="s">
        <v>23606</v>
      </c>
      <c r="C755" s="86" t="s">
        <v>21394</v>
      </c>
      <c r="D755" s="86" t="s">
        <v>21395</v>
      </c>
      <c r="E755" s="86" t="s">
        <v>21384</v>
      </c>
      <c r="F755" s="86" t="s">
        <v>21385</v>
      </c>
      <c r="G755" s="86" t="s">
        <v>666</v>
      </c>
      <c r="H755" s="86" t="s">
        <v>22213</v>
      </c>
      <c r="I755" s="86" t="s">
        <v>666</v>
      </c>
      <c r="J755" s="86" t="s">
        <v>21386</v>
      </c>
      <c r="K755" s="86"/>
      <c r="L755" s="86" t="s">
        <v>21493</v>
      </c>
      <c r="M755" s="86"/>
      <c r="N755" s="86" t="s">
        <v>21495</v>
      </c>
      <c r="O755" s="86" t="s">
        <v>23418</v>
      </c>
      <c r="P755" s="86"/>
      <c r="Q755" s="86"/>
      <c r="R755" s="87">
        <v>0</v>
      </c>
      <c r="S755" s="87">
        <v>324</v>
      </c>
      <c r="T755" s="87">
        <v>22</v>
      </c>
      <c r="U755" s="88">
        <v>91.552859999999995</v>
      </c>
      <c r="V755" s="88">
        <v>0.30736999999999998</v>
      </c>
      <c r="W755" s="83" t="s">
        <v>666</v>
      </c>
      <c r="X755" s="84" t="s">
        <v>23603</v>
      </c>
      <c r="Y755" s="84">
        <v>0</v>
      </c>
      <c r="Z755" s="85" t="s">
        <v>21498</v>
      </c>
      <c r="AA755" s="85" t="s">
        <v>22724</v>
      </c>
      <c r="AB755" s="85" t="s">
        <v>23360</v>
      </c>
      <c r="AC755" s="85" t="s">
        <v>1861</v>
      </c>
      <c r="AD755" s="85" t="s">
        <v>21501</v>
      </c>
    </row>
    <row r="756" spans="1:30" x14ac:dyDescent="0.25">
      <c r="A756" s="80" t="s">
        <v>21393</v>
      </c>
      <c r="B756" s="80" t="s">
        <v>23607</v>
      </c>
      <c r="C756" s="80" t="s">
        <v>21396</v>
      </c>
      <c r="D756" s="80" t="s">
        <v>21396</v>
      </c>
      <c r="E756" s="80" t="s">
        <v>21384</v>
      </c>
      <c r="F756" s="80" t="s">
        <v>21385</v>
      </c>
      <c r="G756" s="80" t="s">
        <v>666</v>
      </c>
      <c r="H756" s="80" t="s">
        <v>22213</v>
      </c>
      <c r="I756" s="80" t="s">
        <v>666</v>
      </c>
      <c r="J756" s="80" t="s">
        <v>21386</v>
      </c>
      <c r="K756" s="80" t="s">
        <v>23384</v>
      </c>
      <c r="L756" s="80" t="s">
        <v>21493</v>
      </c>
      <c r="M756" s="80"/>
      <c r="N756" s="80" t="s">
        <v>21495</v>
      </c>
      <c r="O756" s="80" t="s">
        <v>23608</v>
      </c>
      <c r="P756" s="80"/>
      <c r="Q756" s="80"/>
      <c r="R756" s="81">
        <v>0</v>
      </c>
      <c r="S756" s="81">
        <v>1164</v>
      </c>
      <c r="T756" s="81">
        <v>170</v>
      </c>
      <c r="U756" s="82">
        <v>167.66506000000001</v>
      </c>
      <c r="V756" s="82">
        <v>0.65935999999999995</v>
      </c>
      <c r="W756" s="83" t="s">
        <v>666</v>
      </c>
      <c r="X756" s="84" t="s">
        <v>23603</v>
      </c>
      <c r="Y756" s="84">
        <v>0</v>
      </c>
      <c r="Z756" s="85" t="s">
        <v>21498</v>
      </c>
      <c r="AA756" s="85" t="s">
        <v>23609</v>
      </c>
      <c r="AB756" s="85" t="s">
        <v>21694</v>
      </c>
      <c r="AC756" s="85" t="s">
        <v>1861</v>
      </c>
      <c r="AD756" s="85" t="s">
        <v>21501</v>
      </c>
    </row>
    <row r="757" spans="1:30" x14ac:dyDescent="0.25">
      <c r="A757" s="86" t="s">
        <v>21393</v>
      </c>
      <c r="B757" s="86" t="s">
        <v>23610</v>
      </c>
      <c r="C757" s="86" t="s">
        <v>21397</v>
      </c>
      <c r="D757" s="86" t="s">
        <v>21398</v>
      </c>
      <c r="E757" s="86" t="s">
        <v>21384</v>
      </c>
      <c r="F757" s="86" t="s">
        <v>21385</v>
      </c>
      <c r="G757" s="86" t="s">
        <v>559</v>
      </c>
      <c r="H757" s="86" t="s">
        <v>22218</v>
      </c>
      <c r="I757" s="86" t="s">
        <v>559</v>
      </c>
      <c r="J757" s="86" t="s">
        <v>21386</v>
      </c>
      <c r="K757" s="86"/>
      <c r="L757" s="86" t="s">
        <v>21493</v>
      </c>
      <c r="M757" s="86"/>
      <c r="N757" s="86" t="s">
        <v>21495</v>
      </c>
      <c r="O757" s="86" t="s">
        <v>23611</v>
      </c>
      <c r="P757" s="86"/>
      <c r="Q757" s="86"/>
      <c r="R757" s="87">
        <v>0</v>
      </c>
      <c r="S757" s="87">
        <v>2100</v>
      </c>
      <c r="T757" s="87">
        <v>325</v>
      </c>
      <c r="U757" s="88">
        <v>524.87026000000003</v>
      </c>
      <c r="V757" s="87">
        <v>1.8626499999999999</v>
      </c>
      <c r="W757" s="83" t="s">
        <v>559</v>
      </c>
      <c r="X757" s="84" t="s">
        <v>23612</v>
      </c>
      <c r="Y757" s="84">
        <v>1</v>
      </c>
      <c r="Z757" s="85" t="s">
        <v>21498</v>
      </c>
      <c r="AA757" s="85" t="s">
        <v>23613</v>
      </c>
      <c r="AB757" s="85" t="s">
        <v>21694</v>
      </c>
      <c r="AC757" s="85" t="s">
        <v>1861</v>
      </c>
      <c r="AD757" s="85" t="s">
        <v>21501</v>
      </c>
    </row>
    <row r="758" spans="1:30" x14ac:dyDescent="0.25">
      <c r="A758" s="80" t="s">
        <v>21393</v>
      </c>
      <c r="B758" s="80" t="s">
        <v>23614</v>
      </c>
      <c r="C758" s="80" t="s">
        <v>21397</v>
      </c>
      <c r="D758" s="80" t="s">
        <v>21398</v>
      </c>
      <c r="E758" s="80" t="s">
        <v>21384</v>
      </c>
      <c r="F758" s="80" t="s">
        <v>21385</v>
      </c>
      <c r="G758" s="80" t="s">
        <v>559</v>
      </c>
      <c r="H758" s="80" t="s">
        <v>22218</v>
      </c>
      <c r="I758" s="80" t="s">
        <v>559</v>
      </c>
      <c r="J758" s="80" t="s">
        <v>21386</v>
      </c>
      <c r="K758" s="80"/>
      <c r="L758" s="80" t="s">
        <v>21493</v>
      </c>
      <c r="M758" s="80"/>
      <c r="N758" s="80" t="s">
        <v>21495</v>
      </c>
      <c r="O758" s="80" t="s">
        <v>23394</v>
      </c>
      <c r="P758" s="80"/>
      <c r="Q758" s="80"/>
      <c r="R758" s="81">
        <v>0</v>
      </c>
      <c r="S758" s="81">
        <v>3608</v>
      </c>
      <c r="T758" s="81">
        <v>207</v>
      </c>
      <c r="U758" s="82">
        <v>1066.8892000000001</v>
      </c>
      <c r="V758" s="82">
        <v>2.2621899999999999</v>
      </c>
      <c r="W758" s="83" t="s">
        <v>559</v>
      </c>
      <c r="X758" s="84" t="s">
        <v>23612</v>
      </c>
      <c r="Y758" s="84">
        <v>0</v>
      </c>
      <c r="Z758" s="85" t="s">
        <v>21498</v>
      </c>
      <c r="AA758" s="85" t="s">
        <v>22690</v>
      </c>
      <c r="AB758" s="85" t="s">
        <v>21694</v>
      </c>
      <c r="AC758" s="85" t="s">
        <v>1861</v>
      </c>
      <c r="AD758" s="85" t="s">
        <v>21501</v>
      </c>
    </row>
    <row r="759" spans="1:30" x14ac:dyDescent="0.25">
      <c r="A759" s="80" t="s">
        <v>21393</v>
      </c>
      <c r="B759" s="80" t="s">
        <v>23615</v>
      </c>
      <c r="C759" s="80" t="s">
        <v>21394</v>
      </c>
      <c r="D759" s="80" t="s">
        <v>21395</v>
      </c>
      <c r="E759" s="80" t="s">
        <v>21403</v>
      </c>
      <c r="F759" s="80" t="s">
        <v>21404</v>
      </c>
      <c r="G759" s="80" t="s">
        <v>559</v>
      </c>
      <c r="H759" s="80" t="s">
        <v>22218</v>
      </c>
      <c r="I759" s="80" t="s">
        <v>559</v>
      </c>
      <c r="J759" s="80" t="s">
        <v>23616</v>
      </c>
      <c r="K759" s="80"/>
      <c r="L759" s="80" t="s">
        <v>23472</v>
      </c>
      <c r="M759" s="80"/>
      <c r="N759" s="80" t="s">
        <v>23473</v>
      </c>
      <c r="O759" s="80" t="s">
        <v>23617</v>
      </c>
      <c r="P759" s="80"/>
      <c r="Q759" s="80"/>
      <c r="R759" s="81">
        <v>0</v>
      </c>
      <c r="S759" s="81">
        <v>72</v>
      </c>
      <c r="T759" s="81">
        <v>1</v>
      </c>
      <c r="U759" s="82">
        <v>28.8</v>
      </c>
      <c r="V759" s="81">
        <v>0.12456</v>
      </c>
      <c r="W759" s="83" t="s">
        <v>559</v>
      </c>
      <c r="X759" s="84" t="s">
        <v>23612</v>
      </c>
      <c r="Y759" s="84">
        <v>0</v>
      </c>
      <c r="Z759" s="85" t="s">
        <v>21498</v>
      </c>
      <c r="AA759" s="85" t="s">
        <v>23618</v>
      </c>
      <c r="AB759" s="85" t="s">
        <v>23360</v>
      </c>
      <c r="AC759" s="85" t="s">
        <v>1861</v>
      </c>
      <c r="AD759" s="85" t="s">
        <v>21501</v>
      </c>
    </row>
    <row r="760" spans="1:30" x14ac:dyDescent="0.25">
      <c r="A760" s="80" t="s">
        <v>21393</v>
      </c>
      <c r="B760" s="80" t="s">
        <v>23619</v>
      </c>
      <c r="C760" s="80" t="s">
        <v>21394</v>
      </c>
      <c r="D760" s="80" t="s">
        <v>21395</v>
      </c>
      <c r="E760" s="80" t="s">
        <v>21384</v>
      </c>
      <c r="F760" s="80" t="s">
        <v>21385</v>
      </c>
      <c r="G760" s="80" t="s">
        <v>559</v>
      </c>
      <c r="H760" s="80" t="s">
        <v>22218</v>
      </c>
      <c r="I760" s="80" t="s">
        <v>559</v>
      </c>
      <c r="J760" s="80" t="s">
        <v>21386</v>
      </c>
      <c r="K760" s="80"/>
      <c r="L760" s="80" t="s">
        <v>21493</v>
      </c>
      <c r="M760" s="80"/>
      <c r="N760" s="80" t="s">
        <v>21495</v>
      </c>
      <c r="O760" s="80" t="s">
        <v>23418</v>
      </c>
      <c r="P760" s="80"/>
      <c r="Q760" s="80"/>
      <c r="R760" s="81">
        <v>0</v>
      </c>
      <c r="S760" s="81">
        <v>545</v>
      </c>
      <c r="T760" s="81">
        <v>28</v>
      </c>
      <c r="U760" s="82">
        <v>169.05192</v>
      </c>
      <c r="V760" s="82">
        <v>0.47661999999999999</v>
      </c>
      <c r="W760" s="83" t="s">
        <v>559</v>
      </c>
      <c r="X760" s="84" t="s">
        <v>23612</v>
      </c>
      <c r="Y760" s="84">
        <v>0</v>
      </c>
      <c r="Z760" s="85" t="s">
        <v>21498</v>
      </c>
      <c r="AA760" s="85" t="s">
        <v>22724</v>
      </c>
      <c r="AB760" s="85" t="s">
        <v>23360</v>
      </c>
      <c r="AC760" s="85" t="s">
        <v>1861</v>
      </c>
      <c r="AD760" s="85" t="s">
        <v>21501</v>
      </c>
    </row>
    <row r="761" spans="1:30" x14ac:dyDescent="0.25">
      <c r="A761" s="86" t="s">
        <v>21393</v>
      </c>
      <c r="B761" s="86" t="s">
        <v>23620</v>
      </c>
      <c r="C761" s="86" t="s">
        <v>21397</v>
      </c>
      <c r="D761" s="86" t="s">
        <v>21398</v>
      </c>
      <c r="E761" s="86" t="s">
        <v>21384</v>
      </c>
      <c r="F761" s="86" t="s">
        <v>21385</v>
      </c>
      <c r="G761" s="86" t="s">
        <v>686</v>
      </c>
      <c r="H761" s="86" t="s">
        <v>21407</v>
      </c>
      <c r="I761" s="86" t="s">
        <v>686</v>
      </c>
      <c r="J761" s="86" t="s">
        <v>21386</v>
      </c>
      <c r="K761" s="86"/>
      <c r="L761" s="86" t="s">
        <v>21493</v>
      </c>
      <c r="M761" s="86"/>
      <c r="N761" s="86" t="s">
        <v>21495</v>
      </c>
      <c r="O761" s="86" t="s">
        <v>21537</v>
      </c>
      <c r="P761" s="86"/>
      <c r="Q761" s="86"/>
      <c r="R761" s="87">
        <v>0</v>
      </c>
      <c r="S761" s="87">
        <v>1865</v>
      </c>
      <c r="T761" s="87">
        <v>305</v>
      </c>
      <c r="U761" s="88">
        <v>499.39967000000001</v>
      </c>
      <c r="V761" s="88">
        <v>1.35701</v>
      </c>
      <c r="W761" s="83" t="s">
        <v>686</v>
      </c>
      <c r="X761" s="84" t="s">
        <v>23621</v>
      </c>
      <c r="Y761" s="84">
        <v>1</v>
      </c>
      <c r="Z761" s="85" t="s">
        <v>21498</v>
      </c>
      <c r="AA761" s="85" t="s">
        <v>21538</v>
      </c>
      <c r="AB761" s="85" t="s">
        <v>21694</v>
      </c>
      <c r="AC761" s="85" t="s">
        <v>1861</v>
      </c>
      <c r="AD761" s="85" t="s">
        <v>21501</v>
      </c>
    </row>
    <row r="762" spans="1:30" x14ac:dyDescent="0.25">
      <c r="A762" s="86" t="s">
        <v>21393</v>
      </c>
      <c r="B762" s="86" t="s">
        <v>23622</v>
      </c>
      <c r="C762" s="86" t="s">
        <v>21397</v>
      </c>
      <c r="D762" s="86" t="s">
        <v>21398</v>
      </c>
      <c r="E762" s="86" t="s">
        <v>21384</v>
      </c>
      <c r="F762" s="86" t="s">
        <v>21385</v>
      </c>
      <c r="G762" s="86" t="s">
        <v>686</v>
      </c>
      <c r="H762" s="86" t="s">
        <v>21407</v>
      </c>
      <c r="I762" s="86" t="s">
        <v>686</v>
      </c>
      <c r="J762" s="86" t="s">
        <v>21386</v>
      </c>
      <c r="K762" s="86"/>
      <c r="L762" s="86" t="s">
        <v>21493</v>
      </c>
      <c r="M762" s="86"/>
      <c r="N762" s="86" t="s">
        <v>21495</v>
      </c>
      <c r="O762" s="86" t="s">
        <v>23568</v>
      </c>
      <c r="P762" s="86"/>
      <c r="Q762" s="86"/>
      <c r="R762" s="87">
        <v>0</v>
      </c>
      <c r="S762" s="87">
        <v>2662</v>
      </c>
      <c r="T762" s="87">
        <v>165</v>
      </c>
      <c r="U762" s="88">
        <v>724.13647000000003</v>
      </c>
      <c r="V762" s="88">
        <v>1.70346</v>
      </c>
      <c r="W762" s="83" t="s">
        <v>686</v>
      </c>
      <c r="X762" s="84" t="s">
        <v>23621</v>
      </c>
      <c r="Y762" s="84">
        <v>0</v>
      </c>
      <c r="Z762" s="85" t="s">
        <v>21498</v>
      </c>
      <c r="AA762" s="85" t="s">
        <v>23569</v>
      </c>
      <c r="AB762" s="85" t="s">
        <v>21694</v>
      </c>
      <c r="AC762" s="85" t="s">
        <v>1861</v>
      </c>
      <c r="AD762" s="85" t="s">
        <v>21501</v>
      </c>
    </row>
    <row r="763" spans="1:30" x14ac:dyDescent="0.25">
      <c r="A763" s="80" t="s">
        <v>21393</v>
      </c>
      <c r="B763" s="80" t="s">
        <v>23623</v>
      </c>
      <c r="C763" s="80" t="s">
        <v>21394</v>
      </c>
      <c r="D763" s="80" t="s">
        <v>21395</v>
      </c>
      <c r="E763" s="80" t="s">
        <v>21384</v>
      </c>
      <c r="F763" s="80" t="s">
        <v>21385</v>
      </c>
      <c r="G763" s="80" t="s">
        <v>686</v>
      </c>
      <c r="H763" s="80" t="s">
        <v>21407</v>
      </c>
      <c r="I763" s="80" t="s">
        <v>686</v>
      </c>
      <c r="J763" s="80" t="s">
        <v>21386</v>
      </c>
      <c r="K763" s="80"/>
      <c r="L763" s="80" t="s">
        <v>21493</v>
      </c>
      <c r="M763" s="80"/>
      <c r="N763" s="80" t="s">
        <v>21495</v>
      </c>
      <c r="O763" s="80" t="s">
        <v>23379</v>
      </c>
      <c r="P763" s="80"/>
      <c r="Q763" s="80"/>
      <c r="R763" s="81">
        <v>0</v>
      </c>
      <c r="S763" s="81">
        <v>78</v>
      </c>
      <c r="T763" s="81">
        <v>8</v>
      </c>
      <c r="U763" s="82">
        <v>40.235939999999999</v>
      </c>
      <c r="V763" s="81">
        <v>0.1263</v>
      </c>
      <c r="W763" s="83" t="s">
        <v>686</v>
      </c>
      <c r="X763" s="84" t="s">
        <v>23621</v>
      </c>
      <c r="Y763" s="84">
        <v>0</v>
      </c>
      <c r="Z763" s="85" t="s">
        <v>21498</v>
      </c>
      <c r="AA763" s="85" t="s">
        <v>22775</v>
      </c>
      <c r="AB763" s="85" t="s">
        <v>23360</v>
      </c>
      <c r="AC763" s="85" t="s">
        <v>1861</v>
      </c>
      <c r="AD763" s="85" t="s">
        <v>21501</v>
      </c>
    </row>
    <row r="764" spans="1:30" x14ac:dyDescent="0.25">
      <c r="A764" s="80" t="s">
        <v>21393</v>
      </c>
      <c r="B764" s="80" t="s">
        <v>23624</v>
      </c>
      <c r="C764" s="80" t="s">
        <v>21396</v>
      </c>
      <c r="D764" s="80" t="s">
        <v>21396</v>
      </c>
      <c r="E764" s="80" t="s">
        <v>21384</v>
      </c>
      <c r="F764" s="80" t="s">
        <v>21385</v>
      </c>
      <c r="G764" s="80" t="s">
        <v>686</v>
      </c>
      <c r="H764" s="80" t="s">
        <v>21407</v>
      </c>
      <c r="I764" s="80" t="s">
        <v>686</v>
      </c>
      <c r="J764" s="80" t="s">
        <v>21386</v>
      </c>
      <c r="K764" s="80" t="s">
        <v>23384</v>
      </c>
      <c r="L764" s="80" t="s">
        <v>21493</v>
      </c>
      <c r="M764" s="80"/>
      <c r="N764" s="80" t="s">
        <v>21495</v>
      </c>
      <c r="O764" s="80" t="s">
        <v>23424</v>
      </c>
      <c r="P764" s="80"/>
      <c r="Q764" s="80"/>
      <c r="R764" s="81">
        <v>0</v>
      </c>
      <c r="S764" s="81">
        <v>765</v>
      </c>
      <c r="T764" s="81">
        <v>14</v>
      </c>
      <c r="U764" s="82">
        <v>23.93834</v>
      </c>
      <c r="V764" s="82">
        <v>0.40246999999999999</v>
      </c>
      <c r="W764" s="83" t="s">
        <v>686</v>
      </c>
      <c r="X764" s="84" t="s">
        <v>23621</v>
      </c>
      <c r="Y764" s="84">
        <v>0</v>
      </c>
      <c r="Z764" s="85" t="s">
        <v>21498</v>
      </c>
      <c r="AA764" s="85" t="s">
        <v>22845</v>
      </c>
      <c r="AB764" s="85" t="s">
        <v>21500</v>
      </c>
      <c r="AC764" s="85" t="s">
        <v>1861</v>
      </c>
      <c r="AD764" s="85" t="s">
        <v>21501</v>
      </c>
    </row>
    <row r="765" spans="1:30" x14ac:dyDescent="0.25">
      <c r="A765" s="86" t="s">
        <v>21393</v>
      </c>
      <c r="B765" s="86" t="s">
        <v>23625</v>
      </c>
      <c r="C765" s="86" t="s">
        <v>21397</v>
      </c>
      <c r="D765" s="86" t="s">
        <v>21398</v>
      </c>
      <c r="E765" s="86" t="s">
        <v>21384</v>
      </c>
      <c r="F765" s="86" t="s">
        <v>21385</v>
      </c>
      <c r="G765" s="86" t="s">
        <v>845</v>
      </c>
      <c r="H765" s="86" t="s">
        <v>22225</v>
      </c>
      <c r="I765" s="86" t="s">
        <v>845</v>
      </c>
      <c r="J765" s="86" t="s">
        <v>21386</v>
      </c>
      <c r="K765" s="86"/>
      <c r="L765" s="86" t="s">
        <v>21493</v>
      </c>
      <c r="M765" s="86"/>
      <c r="N765" s="86" t="s">
        <v>21495</v>
      </c>
      <c r="O765" s="86" t="s">
        <v>23467</v>
      </c>
      <c r="P765" s="86"/>
      <c r="Q765" s="86"/>
      <c r="R765" s="87">
        <v>0</v>
      </c>
      <c r="S765" s="87">
        <v>2752</v>
      </c>
      <c r="T765" s="87">
        <v>395</v>
      </c>
      <c r="U765" s="88">
        <v>488.68579999999997</v>
      </c>
      <c r="V765" s="87">
        <v>1.7726299999999999</v>
      </c>
      <c r="W765" s="83" t="s">
        <v>845</v>
      </c>
      <c r="X765" s="84" t="s">
        <v>23626</v>
      </c>
      <c r="Y765" s="84">
        <v>1</v>
      </c>
      <c r="Z765" s="85" t="s">
        <v>21498</v>
      </c>
      <c r="AA765" s="85" t="s">
        <v>23468</v>
      </c>
      <c r="AB765" s="85" t="s">
        <v>21694</v>
      </c>
      <c r="AC765" s="85" t="s">
        <v>1861</v>
      </c>
      <c r="AD765" s="85" t="s">
        <v>21501</v>
      </c>
    </row>
    <row r="766" spans="1:30" x14ac:dyDescent="0.25">
      <c r="A766" s="86" t="s">
        <v>21393</v>
      </c>
      <c r="B766" s="86" t="s">
        <v>23627</v>
      </c>
      <c r="C766" s="86" t="s">
        <v>21397</v>
      </c>
      <c r="D766" s="86" t="s">
        <v>21398</v>
      </c>
      <c r="E766" s="86" t="s">
        <v>21384</v>
      </c>
      <c r="F766" s="86" t="s">
        <v>21385</v>
      </c>
      <c r="G766" s="86" t="s">
        <v>845</v>
      </c>
      <c r="H766" s="86" t="s">
        <v>22225</v>
      </c>
      <c r="I766" s="86" t="s">
        <v>845</v>
      </c>
      <c r="J766" s="86" t="s">
        <v>21386</v>
      </c>
      <c r="K766" s="86"/>
      <c r="L766" s="86" t="s">
        <v>21493</v>
      </c>
      <c r="M766" s="86"/>
      <c r="N766" s="86" t="s">
        <v>21495</v>
      </c>
      <c r="O766" s="86" t="s">
        <v>23540</v>
      </c>
      <c r="P766" s="86"/>
      <c r="Q766" s="86"/>
      <c r="R766" s="87">
        <v>0</v>
      </c>
      <c r="S766" s="87">
        <v>4291</v>
      </c>
      <c r="T766" s="87">
        <v>223</v>
      </c>
      <c r="U766" s="88">
        <v>945.98482000000001</v>
      </c>
      <c r="V766" s="88">
        <v>2.5445500000000001</v>
      </c>
      <c r="W766" s="83" t="s">
        <v>845</v>
      </c>
      <c r="X766" s="84" t="s">
        <v>23626</v>
      </c>
      <c r="Y766" s="84">
        <v>0</v>
      </c>
      <c r="Z766" s="85" t="s">
        <v>21498</v>
      </c>
      <c r="AA766" s="85" t="s">
        <v>23542</v>
      </c>
      <c r="AB766" s="85" t="s">
        <v>21694</v>
      </c>
      <c r="AC766" s="85" t="s">
        <v>1861</v>
      </c>
      <c r="AD766" s="85" t="s">
        <v>21501</v>
      </c>
    </row>
    <row r="767" spans="1:30" x14ac:dyDescent="0.25">
      <c r="A767" s="80" t="s">
        <v>21393</v>
      </c>
      <c r="B767" s="80" t="s">
        <v>23628</v>
      </c>
      <c r="C767" s="80" t="s">
        <v>21394</v>
      </c>
      <c r="D767" s="80" t="s">
        <v>21395</v>
      </c>
      <c r="E767" s="80" t="s">
        <v>21384</v>
      </c>
      <c r="F767" s="80" t="s">
        <v>21385</v>
      </c>
      <c r="G767" s="80" t="s">
        <v>845</v>
      </c>
      <c r="H767" s="80" t="s">
        <v>22225</v>
      </c>
      <c r="I767" s="80" t="s">
        <v>845</v>
      </c>
      <c r="J767" s="80" t="s">
        <v>21386</v>
      </c>
      <c r="K767" s="80"/>
      <c r="L767" s="80" t="s">
        <v>21493</v>
      </c>
      <c r="M767" s="80"/>
      <c r="N767" s="80" t="s">
        <v>21495</v>
      </c>
      <c r="O767" s="80" t="s">
        <v>23496</v>
      </c>
      <c r="P767" s="80"/>
      <c r="Q767" s="80"/>
      <c r="R767" s="81">
        <v>0</v>
      </c>
      <c r="S767" s="81">
        <v>363</v>
      </c>
      <c r="T767" s="81">
        <v>21</v>
      </c>
      <c r="U767" s="82">
        <v>102.87524999999999</v>
      </c>
      <c r="V767" s="81">
        <v>0.30978</v>
      </c>
      <c r="W767" s="83" t="s">
        <v>845</v>
      </c>
      <c r="X767" s="84" t="s">
        <v>23626</v>
      </c>
      <c r="Y767" s="84">
        <v>0</v>
      </c>
      <c r="Z767" s="85" t="s">
        <v>21498</v>
      </c>
      <c r="AA767" s="85" t="s">
        <v>22811</v>
      </c>
      <c r="AB767" s="85" t="s">
        <v>23360</v>
      </c>
      <c r="AC767" s="85" t="s">
        <v>1861</v>
      </c>
      <c r="AD767" s="85" t="s">
        <v>21501</v>
      </c>
    </row>
    <row r="768" spans="1:30" x14ac:dyDescent="0.25">
      <c r="A768" s="80" t="s">
        <v>21393</v>
      </c>
      <c r="B768" s="80" t="s">
        <v>23629</v>
      </c>
      <c r="C768" s="80" t="s">
        <v>21396</v>
      </c>
      <c r="D768" s="80" t="s">
        <v>21396</v>
      </c>
      <c r="E768" s="80" t="s">
        <v>21384</v>
      </c>
      <c r="F768" s="80" t="s">
        <v>21385</v>
      </c>
      <c r="G768" s="80" t="s">
        <v>845</v>
      </c>
      <c r="H768" s="80" t="s">
        <v>22225</v>
      </c>
      <c r="I768" s="80" t="s">
        <v>845</v>
      </c>
      <c r="J768" s="80" t="s">
        <v>21386</v>
      </c>
      <c r="K768" s="80" t="s">
        <v>23384</v>
      </c>
      <c r="L768" s="80" t="s">
        <v>21493</v>
      </c>
      <c r="M768" s="80"/>
      <c r="N768" s="80" t="s">
        <v>21495</v>
      </c>
      <c r="O768" s="80" t="s">
        <v>23630</v>
      </c>
      <c r="P768" s="80"/>
      <c r="Q768" s="80"/>
      <c r="R768" s="81">
        <v>0</v>
      </c>
      <c r="S768" s="81">
        <v>620</v>
      </c>
      <c r="T768" s="81">
        <v>5</v>
      </c>
      <c r="U768" s="82">
        <v>13.8416</v>
      </c>
      <c r="V768" s="82">
        <v>0.33360000000000001</v>
      </c>
      <c r="W768" s="83" t="s">
        <v>845</v>
      </c>
      <c r="X768" s="84" t="s">
        <v>23626</v>
      </c>
      <c r="Y768" s="84">
        <v>0</v>
      </c>
      <c r="Z768" s="85" t="s">
        <v>21498</v>
      </c>
      <c r="AA768" s="85" t="s">
        <v>23631</v>
      </c>
      <c r="AB768" s="85" t="s">
        <v>21694</v>
      </c>
      <c r="AC768" s="85" t="s">
        <v>1861</v>
      </c>
      <c r="AD768" s="85" t="s">
        <v>21501</v>
      </c>
    </row>
    <row r="769" spans="1:30" x14ac:dyDescent="0.25">
      <c r="A769" s="80" t="s">
        <v>21393</v>
      </c>
      <c r="B769" s="80" t="s">
        <v>23632</v>
      </c>
      <c r="C769" s="80" t="s">
        <v>21397</v>
      </c>
      <c r="D769" s="80" t="s">
        <v>21398</v>
      </c>
      <c r="E769" s="80" t="s">
        <v>21384</v>
      </c>
      <c r="F769" s="80" t="s">
        <v>21385</v>
      </c>
      <c r="G769" s="80" t="s">
        <v>85</v>
      </c>
      <c r="H769" s="80" t="s">
        <v>22230</v>
      </c>
      <c r="I769" s="80" t="s">
        <v>85</v>
      </c>
      <c r="J769" s="80" t="s">
        <v>21386</v>
      </c>
      <c r="K769" s="80"/>
      <c r="L769" s="80" t="s">
        <v>21493</v>
      </c>
      <c r="M769" s="80"/>
      <c r="N769" s="80" t="s">
        <v>21495</v>
      </c>
      <c r="O769" s="80" t="s">
        <v>23427</v>
      </c>
      <c r="P769" s="80"/>
      <c r="Q769" s="80"/>
      <c r="R769" s="81">
        <v>0</v>
      </c>
      <c r="S769" s="81">
        <v>2252</v>
      </c>
      <c r="T769" s="81">
        <v>350</v>
      </c>
      <c r="U769" s="82">
        <v>525.97001</v>
      </c>
      <c r="V769" s="82">
        <v>1.77197</v>
      </c>
      <c r="W769" s="83" t="s">
        <v>85</v>
      </c>
      <c r="X769" s="84" t="s">
        <v>23633</v>
      </c>
      <c r="Y769" s="84">
        <v>1</v>
      </c>
      <c r="Z769" s="85" t="s">
        <v>21498</v>
      </c>
      <c r="AA769" s="85" t="s">
        <v>22886</v>
      </c>
      <c r="AB769" s="85" t="s">
        <v>21694</v>
      </c>
      <c r="AC769" s="85" t="s">
        <v>1861</v>
      </c>
      <c r="AD769" s="85" t="s">
        <v>21501</v>
      </c>
    </row>
    <row r="770" spans="1:30" x14ac:dyDescent="0.25">
      <c r="A770" s="86" t="s">
        <v>21393</v>
      </c>
      <c r="B770" s="86" t="s">
        <v>23634</v>
      </c>
      <c r="C770" s="86" t="s">
        <v>21397</v>
      </c>
      <c r="D770" s="86" t="s">
        <v>21398</v>
      </c>
      <c r="E770" s="86" t="s">
        <v>21384</v>
      </c>
      <c r="F770" s="86" t="s">
        <v>21385</v>
      </c>
      <c r="G770" s="86" t="s">
        <v>85</v>
      </c>
      <c r="H770" s="86" t="s">
        <v>22230</v>
      </c>
      <c r="I770" s="86" t="s">
        <v>85</v>
      </c>
      <c r="J770" s="86" t="s">
        <v>21386</v>
      </c>
      <c r="K770" s="86"/>
      <c r="L770" s="86" t="s">
        <v>21493</v>
      </c>
      <c r="M770" s="86"/>
      <c r="N770" s="86" t="s">
        <v>21495</v>
      </c>
      <c r="O770" s="86" t="s">
        <v>21598</v>
      </c>
      <c r="P770" s="86"/>
      <c r="Q770" s="86"/>
      <c r="R770" s="87">
        <v>0</v>
      </c>
      <c r="S770" s="87">
        <v>2375</v>
      </c>
      <c r="T770" s="87">
        <v>168</v>
      </c>
      <c r="U770" s="88">
        <v>554.52160000000003</v>
      </c>
      <c r="V770" s="87">
        <v>1.6205000000000001</v>
      </c>
      <c r="W770" s="83" t="s">
        <v>85</v>
      </c>
      <c r="X770" s="84" t="s">
        <v>23633</v>
      </c>
      <c r="Y770" s="84">
        <v>0</v>
      </c>
      <c r="Z770" s="85" t="s">
        <v>21498</v>
      </c>
      <c r="AA770" s="85" t="s">
        <v>21600</v>
      </c>
      <c r="AB770" s="85" t="s">
        <v>21694</v>
      </c>
      <c r="AC770" s="85" t="s">
        <v>1861</v>
      </c>
      <c r="AD770" s="85" t="s">
        <v>21501</v>
      </c>
    </row>
    <row r="771" spans="1:30" x14ac:dyDescent="0.25">
      <c r="A771" s="80" t="s">
        <v>21393</v>
      </c>
      <c r="B771" s="80" t="s">
        <v>23635</v>
      </c>
      <c r="C771" s="80" t="s">
        <v>21394</v>
      </c>
      <c r="D771" s="80" t="s">
        <v>21395</v>
      </c>
      <c r="E771" s="80" t="s">
        <v>21384</v>
      </c>
      <c r="F771" s="80" t="s">
        <v>21385</v>
      </c>
      <c r="G771" s="80" t="s">
        <v>85</v>
      </c>
      <c r="H771" s="80" t="s">
        <v>22230</v>
      </c>
      <c r="I771" s="80" t="s">
        <v>85</v>
      </c>
      <c r="J771" s="80" t="s">
        <v>21386</v>
      </c>
      <c r="K771" s="80"/>
      <c r="L771" s="80" t="s">
        <v>23317</v>
      </c>
      <c r="M771" s="80"/>
      <c r="N771" s="80" t="s">
        <v>22097</v>
      </c>
      <c r="O771" s="80" t="s">
        <v>23445</v>
      </c>
      <c r="P771" s="80"/>
      <c r="Q771" s="80"/>
      <c r="R771" s="81">
        <v>0</v>
      </c>
      <c r="S771" s="81">
        <v>20</v>
      </c>
      <c r="T771" s="81">
        <v>1</v>
      </c>
      <c r="U771" s="82">
        <v>5.4000000000000003E-3</v>
      </c>
      <c r="V771" s="82">
        <v>5.7999999999999996E-3</v>
      </c>
      <c r="W771" s="83" t="s">
        <v>85</v>
      </c>
      <c r="X771" s="84" t="s">
        <v>23633</v>
      </c>
      <c r="Y771" s="84">
        <v>0</v>
      </c>
      <c r="Z771" s="85" t="s">
        <v>21498</v>
      </c>
      <c r="AA771" s="85" t="s">
        <v>21974</v>
      </c>
      <c r="AB771" s="85" t="s">
        <v>21694</v>
      </c>
      <c r="AC771" s="85" t="s">
        <v>1861</v>
      </c>
      <c r="AD771" s="85" t="s">
        <v>21501</v>
      </c>
    </row>
    <row r="772" spans="1:30" x14ac:dyDescent="0.25">
      <c r="A772" s="86" t="s">
        <v>21393</v>
      </c>
      <c r="B772" s="86" t="s">
        <v>23636</v>
      </c>
      <c r="C772" s="86" t="s">
        <v>21394</v>
      </c>
      <c r="D772" s="86" t="s">
        <v>21395</v>
      </c>
      <c r="E772" s="86" t="s">
        <v>21384</v>
      </c>
      <c r="F772" s="86" t="s">
        <v>21385</v>
      </c>
      <c r="G772" s="86" t="s">
        <v>85</v>
      </c>
      <c r="H772" s="86" t="s">
        <v>22230</v>
      </c>
      <c r="I772" s="86" t="s">
        <v>85</v>
      </c>
      <c r="J772" s="86" t="s">
        <v>21386</v>
      </c>
      <c r="K772" s="86"/>
      <c r="L772" s="86" t="s">
        <v>21493</v>
      </c>
      <c r="M772" s="86"/>
      <c r="N772" s="86" t="s">
        <v>21495</v>
      </c>
      <c r="O772" s="86" t="s">
        <v>23418</v>
      </c>
      <c r="P772" s="86"/>
      <c r="Q772" s="86"/>
      <c r="R772" s="87">
        <v>0</v>
      </c>
      <c r="S772" s="87">
        <v>549</v>
      </c>
      <c r="T772" s="87">
        <v>26</v>
      </c>
      <c r="U772" s="88">
        <v>122.97105000000001</v>
      </c>
      <c r="V772" s="87">
        <v>0.48953999999999998</v>
      </c>
      <c r="W772" s="83" t="s">
        <v>85</v>
      </c>
      <c r="X772" s="84" t="s">
        <v>23633</v>
      </c>
      <c r="Y772" s="84">
        <v>0</v>
      </c>
      <c r="Z772" s="85" t="s">
        <v>21498</v>
      </c>
      <c r="AA772" s="85" t="s">
        <v>22724</v>
      </c>
      <c r="AB772" s="85" t="s">
        <v>23360</v>
      </c>
      <c r="AC772" s="85" t="s">
        <v>1861</v>
      </c>
      <c r="AD772" s="85" t="s">
        <v>21501</v>
      </c>
    </row>
    <row r="773" spans="1:30" x14ac:dyDescent="0.25">
      <c r="A773" s="80" t="s">
        <v>21393</v>
      </c>
      <c r="B773" s="80" t="s">
        <v>23637</v>
      </c>
      <c r="C773" s="80" t="s">
        <v>21396</v>
      </c>
      <c r="D773" s="80" t="s">
        <v>21396</v>
      </c>
      <c r="E773" s="80" t="s">
        <v>21384</v>
      </c>
      <c r="F773" s="80" t="s">
        <v>21385</v>
      </c>
      <c r="G773" s="80" t="s">
        <v>85</v>
      </c>
      <c r="H773" s="80" t="s">
        <v>22230</v>
      </c>
      <c r="I773" s="80" t="s">
        <v>85</v>
      </c>
      <c r="J773" s="80" t="s">
        <v>21386</v>
      </c>
      <c r="K773" s="80" t="s">
        <v>23517</v>
      </c>
      <c r="L773" s="80" t="s">
        <v>21493</v>
      </c>
      <c r="M773" s="80"/>
      <c r="N773" s="80" t="s">
        <v>21495</v>
      </c>
      <c r="O773" s="80" t="s">
        <v>23638</v>
      </c>
      <c r="P773" s="80"/>
      <c r="Q773" s="80"/>
      <c r="R773" s="81">
        <v>0</v>
      </c>
      <c r="S773" s="81">
        <v>697</v>
      </c>
      <c r="T773" s="81">
        <v>11</v>
      </c>
      <c r="U773" s="82">
        <v>146.54848000000001</v>
      </c>
      <c r="V773" s="82">
        <v>0.57454000000000005</v>
      </c>
      <c r="W773" s="83" t="s">
        <v>85</v>
      </c>
      <c r="X773" s="84" t="s">
        <v>23633</v>
      </c>
      <c r="Y773" s="84">
        <v>0</v>
      </c>
      <c r="Z773" s="85" t="s">
        <v>21498</v>
      </c>
      <c r="AA773" s="85" t="s">
        <v>23639</v>
      </c>
      <c r="AB773" s="85" t="s">
        <v>21694</v>
      </c>
      <c r="AC773" s="85" t="s">
        <v>1861</v>
      </c>
      <c r="AD773" s="85" t="s">
        <v>21501</v>
      </c>
    </row>
    <row r="774" spans="1:30" x14ac:dyDescent="0.25">
      <c r="A774" s="80" t="s">
        <v>21393</v>
      </c>
      <c r="B774" s="80" t="s">
        <v>23640</v>
      </c>
      <c r="C774" s="80" t="s">
        <v>21397</v>
      </c>
      <c r="D774" s="80" t="s">
        <v>21398</v>
      </c>
      <c r="E774" s="80" t="s">
        <v>21384</v>
      </c>
      <c r="F774" s="80" t="s">
        <v>21385</v>
      </c>
      <c r="G774" s="80" t="s">
        <v>766</v>
      </c>
      <c r="H774" s="80" t="s">
        <v>22235</v>
      </c>
      <c r="I774" s="80" t="s">
        <v>766</v>
      </c>
      <c r="J774" s="80" t="s">
        <v>21386</v>
      </c>
      <c r="K774" s="80"/>
      <c r="L774" s="80" t="s">
        <v>21493</v>
      </c>
      <c r="M774" s="80"/>
      <c r="N774" s="80" t="s">
        <v>21495</v>
      </c>
      <c r="O774" s="80" t="s">
        <v>23362</v>
      </c>
      <c r="P774" s="80"/>
      <c r="Q774" s="80"/>
      <c r="R774" s="81">
        <v>0</v>
      </c>
      <c r="S774" s="81">
        <v>2269</v>
      </c>
      <c r="T774" s="81">
        <v>362</v>
      </c>
      <c r="U774" s="82">
        <v>519.12563999999998</v>
      </c>
      <c r="V774" s="82">
        <v>1.7665299999999999</v>
      </c>
      <c r="W774" s="83" t="s">
        <v>766</v>
      </c>
      <c r="X774" s="84" t="s">
        <v>23641</v>
      </c>
      <c r="Y774" s="84">
        <v>1</v>
      </c>
      <c r="Z774" s="85" t="s">
        <v>21498</v>
      </c>
      <c r="AA774" s="85" t="s">
        <v>23364</v>
      </c>
      <c r="AB774" s="85" t="s">
        <v>21694</v>
      </c>
      <c r="AC774" s="85" t="s">
        <v>1861</v>
      </c>
      <c r="AD774" s="85" t="s">
        <v>21501</v>
      </c>
    </row>
    <row r="775" spans="1:30" x14ac:dyDescent="0.25">
      <c r="A775" s="86" t="s">
        <v>21393</v>
      </c>
      <c r="B775" s="86" t="s">
        <v>23642</v>
      </c>
      <c r="C775" s="86" t="s">
        <v>21397</v>
      </c>
      <c r="D775" s="86" t="s">
        <v>21398</v>
      </c>
      <c r="E775" s="86" t="s">
        <v>21384</v>
      </c>
      <c r="F775" s="86" t="s">
        <v>21385</v>
      </c>
      <c r="G775" s="86" t="s">
        <v>766</v>
      </c>
      <c r="H775" s="86" t="s">
        <v>22235</v>
      </c>
      <c r="I775" s="86" t="s">
        <v>766</v>
      </c>
      <c r="J775" s="86" t="s">
        <v>21386</v>
      </c>
      <c r="K775" s="86"/>
      <c r="L775" s="86" t="s">
        <v>21493</v>
      </c>
      <c r="M775" s="86"/>
      <c r="N775" s="86" t="s">
        <v>21495</v>
      </c>
      <c r="O775" s="86" t="s">
        <v>23643</v>
      </c>
      <c r="P775" s="86"/>
      <c r="Q775" s="86"/>
      <c r="R775" s="87">
        <v>0</v>
      </c>
      <c r="S775" s="87">
        <v>3231</v>
      </c>
      <c r="T775" s="87">
        <v>200</v>
      </c>
      <c r="U775" s="88">
        <v>663.8261</v>
      </c>
      <c r="V775" s="87">
        <v>1.7789999999999999</v>
      </c>
      <c r="W775" s="83" t="s">
        <v>766</v>
      </c>
      <c r="X775" s="84" t="s">
        <v>23641</v>
      </c>
      <c r="Y775" s="84">
        <v>0</v>
      </c>
      <c r="Z775" s="85" t="s">
        <v>21498</v>
      </c>
      <c r="AA775" s="85" t="s">
        <v>23644</v>
      </c>
      <c r="AB775" s="85" t="s">
        <v>21694</v>
      </c>
      <c r="AC775" s="85" t="s">
        <v>1861</v>
      </c>
      <c r="AD775" s="85" t="s">
        <v>21501</v>
      </c>
    </row>
    <row r="776" spans="1:30" x14ac:dyDescent="0.25">
      <c r="A776" s="80" t="s">
        <v>21393</v>
      </c>
      <c r="B776" s="80" t="s">
        <v>23645</v>
      </c>
      <c r="C776" s="80" t="s">
        <v>21394</v>
      </c>
      <c r="D776" s="80" t="s">
        <v>21395</v>
      </c>
      <c r="E776" s="80" t="s">
        <v>21384</v>
      </c>
      <c r="F776" s="80" t="s">
        <v>21385</v>
      </c>
      <c r="G776" s="80" t="s">
        <v>766</v>
      </c>
      <c r="H776" s="80" t="s">
        <v>22235</v>
      </c>
      <c r="I776" s="80" t="s">
        <v>766</v>
      </c>
      <c r="J776" s="80" t="s">
        <v>21386</v>
      </c>
      <c r="K776" s="80"/>
      <c r="L776" s="80" t="s">
        <v>21493</v>
      </c>
      <c r="M776" s="80"/>
      <c r="N776" s="80" t="s">
        <v>21495</v>
      </c>
      <c r="O776" s="80" t="s">
        <v>23367</v>
      </c>
      <c r="P776" s="80"/>
      <c r="Q776" s="80"/>
      <c r="R776" s="81">
        <v>0</v>
      </c>
      <c r="S776" s="81">
        <v>435</v>
      </c>
      <c r="T776" s="81">
        <v>26</v>
      </c>
      <c r="U776" s="82">
        <v>127.29116999999999</v>
      </c>
      <c r="V776" s="82">
        <v>0.37014000000000002</v>
      </c>
      <c r="W776" s="83" t="s">
        <v>766</v>
      </c>
      <c r="X776" s="84" t="s">
        <v>23641</v>
      </c>
      <c r="Y776" s="84">
        <v>0</v>
      </c>
      <c r="Z776" s="85" t="s">
        <v>21498</v>
      </c>
      <c r="AA776" s="85" t="s">
        <v>22930</v>
      </c>
      <c r="AB776" s="85" t="s">
        <v>23360</v>
      </c>
      <c r="AC776" s="85" t="s">
        <v>1861</v>
      </c>
      <c r="AD776" s="85" t="s">
        <v>21501</v>
      </c>
    </row>
    <row r="777" spans="1:30" x14ac:dyDescent="0.25">
      <c r="A777" s="80" t="s">
        <v>21393</v>
      </c>
      <c r="B777" s="80" t="s">
        <v>23646</v>
      </c>
      <c r="C777" s="80" t="s">
        <v>21397</v>
      </c>
      <c r="D777" s="80" t="s">
        <v>21398</v>
      </c>
      <c r="E777" s="80" t="s">
        <v>21384</v>
      </c>
      <c r="F777" s="80" t="s">
        <v>21385</v>
      </c>
      <c r="G777" s="80" t="s">
        <v>701</v>
      </c>
      <c r="H777" s="80" t="s">
        <v>21408</v>
      </c>
      <c r="I777" s="80" t="s">
        <v>701</v>
      </c>
      <c r="J777" s="80" t="s">
        <v>21386</v>
      </c>
      <c r="K777" s="80"/>
      <c r="L777" s="80" t="s">
        <v>21493</v>
      </c>
      <c r="M777" s="80"/>
      <c r="N777" s="80" t="s">
        <v>21495</v>
      </c>
      <c r="O777" s="80" t="s">
        <v>21557</v>
      </c>
      <c r="P777" s="80"/>
      <c r="Q777" s="80"/>
      <c r="R777" s="81">
        <v>0</v>
      </c>
      <c r="S777" s="81">
        <v>1986</v>
      </c>
      <c r="T777" s="81">
        <v>304</v>
      </c>
      <c r="U777" s="82">
        <v>545.51846999999998</v>
      </c>
      <c r="V777" s="81">
        <v>1.5886499999999999</v>
      </c>
      <c r="W777" s="83" t="s">
        <v>701</v>
      </c>
      <c r="X777" s="84" t="s">
        <v>23647</v>
      </c>
      <c r="Y777" s="84">
        <v>1</v>
      </c>
      <c r="Z777" s="85" t="s">
        <v>21498</v>
      </c>
      <c r="AA777" s="85" t="s">
        <v>21559</v>
      </c>
      <c r="AB777" s="85" t="s">
        <v>21694</v>
      </c>
      <c r="AC777" s="85" t="s">
        <v>1861</v>
      </c>
      <c r="AD777" s="85" t="s">
        <v>21501</v>
      </c>
    </row>
    <row r="778" spans="1:30" x14ac:dyDescent="0.25">
      <c r="A778" s="80" t="s">
        <v>21393</v>
      </c>
      <c r="B778" s="80" t="s">
        <v>23648</v>
      </c>
      <c r="C778" s="80" t="s">
        <v>21397</v>
      </c>
      <c r="D778" s="80" t="s">
        <v>21398</v>
      </c>
      <c r="E778" s="80" t="s">
        <v>21384</v>
      </c>
      <c r="F778" s="80" t="s">
        <v>21385</v>
      </c>
      <c r="G778" s="80" t="s">
        <v>701</v>
      </c>
      <c r="H778" s="80" t="s">
        <v>21408</v>
      </c>
      <c r="I778" s="80" t="s">
        <v>701</v>
      </c>
      <c r="J778" s="80" t="s">
        <v>21386</v>
      </c>
      <c r="K778" s="80"/>
      <c r="L778" s="80" t="s">
        <v>21493</v>
      </c>
      <c r="M778" s="80"/>
      <c r="N778" s="80" t="s">
        <v>21495</v>
      </c>
      <c r="O778" s="80" t="s">
        <v>23649</v>
      </c>
      <c r="P778" s="80"/>
      <c r="Q778" s="80"/>
      <c r="R778" s="81">
        <v>0</v>
      </c>
      <c r="S778" s="81">
        <v>2143</v>
      </c>
      <c r="T778" s="81">
        <v>144</v>
      </c>
      <c r="U778" s="82">
        <v>585.01724999999999</v>
      </c>
      <c r="V778" s="82">
        <v>1.3704799999999999</v>
      </c>
      <c r="W778" s="83" t="s">
        <v>701</v>
      </c>
      <c r="X778" s="84" t="s">
        <v>23647</v>
      </c>
      <c r="Y778" s="84">
        <v>0</v>
      </c>
      <c r="Z778" s="85" t="s">
        <v>21498</v>
      </c>
      <c r="AA778" s="85" t="s">
        <v>23650</v>
      </c>
      <c r="AB778" s="85" t="s">
        <v>21694</v>
      </c>
      <c r="AC778" s="85" t="s">
        <v>1861</v>
      </c>
      <c r="AD778" s="85" t="s">
        <v>21501</v>
      </c>
    </row>
    <row r="779" spans="1:30" x14ac:dyDescent="0.25">
      <c r="A779" s="86" t="s">
        <v>21393</v>
      </c>
      <c r="B779" s="86" t="s">
        <v>23651</v>
      </c>
      <c r="C779" s="86" t="s">
        <v>21394</v>
      </c>
      <c r="D779" s="86" t="s">
        <v>21395</v>
      </c>
      <c r="E779" s="86" t="s">
        <v>21403</v>
      </c>
      <c r="F779" s="86" t="s">
        <v>21404</v>
      </c>
      <c r="G779" s="86" t="s">
        <v>701</v>
      </c>
      <c r="H779" s="86" t="s">
        <v>21408</v>
      </c>
      <c r="I779" s="86" t="s">
        <v>701</v>
      </c>
      <c r="J779" s="86" t="s">
        <v>23652</v>
      </c>
      <c r="K779" s="86"/>
      <c r="L779" s="86" t="s">
        <v>23472</v>
      </c>
      <c r="M779" s="86"/>
      <c r="N779" s="86" t="s">
        <v>23473</v>
      </c>
      <c r="O779" s="86" t="s">
        <v>23653</v>
      </c>
      <c r="P779" s="86"/>
      <c r="Q779" s="86"/>
      <c r="R779" s="87">
        <v>0</v>
      </c>
      <c r="S779" s="87">
        <v>48</v>
      </c>
      <c r="T779" s="87">
        <v>1</v>
      </c>
      <c r="U779" s="88">
        <v>19.2</v>
      </c>
      <c r="V779" s="88">
        <v>8.3040000000000003E-2</v>
      </c>
      <c r="W779" s="83" t="s">
        <v>701</v>
      </c>
      <c r="X779" s="84" t="s">
        <v>23647</v>
      </c>
      <c r="Y779" s="84">
        <v>0</v>
      </c>
      <c r="Z779" s="85" t="s">
        <v>21498</v>
      </c>
      <c r="AA779" s="85" t="s">
        <v>23654</v>
      </c>
      <c r="AB779" s="85" t="s">
        <v>23360</v>
      </c>
      <c r="AC779" s="85" t="s">
        <v>1861</v>
      </c>
      <c r="AD779" s="85" t="s">
        <v>21501</v>
      </c>
    </row>
    <row r="780" spans="1:30" x14ac:dyDescent="0.25">
      <c r="A780" s="86" t="s">
        <v>21393</v>
      </c>
      <c r="B780" s="86" t="s">
        <v>23655</v>
      </c>
      <c r="C780" s="86" t="s">
        <v>21394</v>
      </c>
      <c r="D780" s="86" t="s">
        <v>21395</v>
      </c>
      <c r="E780" s="86" t="s">
        <v>21403</v>
      </c>
      <c r="F780" s="86" t="s">
        <v>21404</v>
      </c>
      <c r="G780" s="86" t="s">
        <v>701</v>
      </c>
      <c r="H780" s="86" t="s">
        <v>21408</v>
      </c>
      <c r="I780" s="86" t="s">
        <v>701</v>
      </c>
      <c r="J780" s="86" t="s">
        <v>23652</v>
      </c>
      <c r="K780" s="86"/>
      <c r="L780" s="86" t="s">
        <v>23472</v>
      </c>
      <c r="M780" s="86"/>
      <c r="N780" s="86" t="s">
        <v>21972</v>
      </c>
      <c r="O780" s="86" t="s">
        <v>23653</v>
      </c>
      <c r="P780" s="86"/>
      <c r="Q780" s="86"/>
      <c r="R780" s="87">
        <v>0</v>
      </c>
      <c r="S780" s="87">
        <v>48</v>
      </c>
      <c r="T780" s="87">
        <v>1</v>
      </c>
      <c r="U780" s="88">
        <v>19.2</v>
      </c>
      <c r="V780" s="87">
        <v>8.3040000000000003E-2</v>
      </c>
      <c r="W780" s="83" t="s">
        <v>701</v>
      </c>
      <c r="X780" s="84" t="s">
        <v>23647</v>
      </c>
      <c r="Y780" s="84">
        <v>0</v>
      </c>
      <c r="Z780" s="85" t="s">
        <v>21498</v>
      </c>
      <c r="AA780" s="85" t="s">
        <v>23654</v>
      </c>
      <c r="AB780" s="85" t="s">
        <v>23360</v>
      </c>
      <c r="AC780" s="85" t="s">
        <v>1861</v>
      </c>
      <c r="AD780" s="85" t="s">
        <v>21501</v>
      </c>
    </row>
    <row r="781" spans="1:30" x14ac:dyDescent="0.25">
      <c r="A781" s="86" t="s">
        <v>21393</v>
      </c>
      <c r="B781" s="86" t="s">
        <v>23656</v>
      </c>
      <c r="C781" s="86" t="s">
        <v>21394</v>
      </c>
      <c r="D781" s="86" t="s">
        <v>21395</v>
      </c>
      <c r="E781" s="86" t="s">
        <v>21384</v>
      </c>
      <c r="F781" s="86" t="s">
        <v>21385</v>
      </c>
      <c r="G781" s="86" t="s">
        <v>701</v>
      </c>
      <c r="H781" s="86" t="s">
        <v>21408</v>
      </c>
      <c r="I781" s="86" t="s">
        <v>701</v>
      </c>
      <c r="J781" s="86" t="s">
        <v>21386</v>
      </c>
      <c r="K781" s="86"/>
      <c r="L781" s="86" t="s">
        <v>21493</v>
      </c>
      <c r="M781" s="86"/>
      <c r="N781" s="86" t="s">
        <v>21495</v>
      </c>
      <c r="O781" s="86" t="s">
        <v>23418</v>
      </c>
      <c r="P781" s="86"/>
      <c r="Q781" s="86"/>
      <c r="R781" s="87">
        <v>0</v>
      </c>
      <c r="S781" s="87">
        <v>54</v>
      </c>
      <c r="T781" s="87">
        <v>6</v>
      </c>
      <c r="U781" s="88">
        <v>26.27994</v>
      </c>
      <c r="V781" s="88">
        <v>0.10194</v>
      </c>
      <c r="W781" s="83" t="s">
        <v>701</v>
      </c>
      <c r="X781" s="84" t="s">
        <v>23647</v>
      </c>
      <c r="Y781" s="84">
        <v>0</v>
      </c>
      <c r="Z781" s="85" t="s">
        <v>21498</v>
      </c>
      <c r="AA781" s="85" t="s">
        <v>22724</v>
      </c>
      <c r="AB781" s="85" t="s">
        <v>23360</v>
      </c>
      <c r="AC781" s="85" t="s">
        <v>1861</v>
      </c>
      <c r="AD781" s="85" t="s">
        <v>21501</v>
      </c>
    </row>
    <row r="782" spans="1:30" x14ac:dyDescent="0.25">
      <c r="A782" s="86" t="s">
        <v>21393</v>
      </c>
      <c r="B782" s="86" t="s">
        <v>23657</v>
      </c>
      <c r="C782" s="86" t="s">
        <v>21397</v>
      </c>
      <c r="D782" s="86" t="s">
        <v>21398</v>
      </c>
      <c r="E782" s="86" t="s">
        <v>21384</v>
      </c>
      <c r="F782" s="86" t="s">
        <v>21385</v>
      </c>
      <c r="G782" s="86" t="s">
        <v>133</v>
      </c>
      <c r="H782" s="86" t="s">
        <v>22242</v>
      </c>
      <c r="I782" s="86" t="s">
        <v>133</v>
      </c>
      <c r="J782" s="86" t="s">
        <v>21386</v>
      </c>
      <c r="K782" s="86"/>
      <c r="L782" s="86" t="s">
        <v>21493</v>
      </c>
      <c r="M782" s="86"/>
      <c r="N782" s="86" t="s">
        <v>21495</v>
      </c>
      <c r="O782" s="86" t="s">
        <v>23467</v>
      </c>
      <c r="P782" s="86"/>
      <c r="Q782" s="86"/>
      <c r="R782" s="87">
        <v>0</v>
      </c>
      <c r="S782" s="87">
        <v>1685</v>
      </c>
      <c r="T782" s="87">
        <v>256</v>
      </c>
      <c r="U782" s="88">
        <v>432.20431000000002</v>
      </c>
      <c r="V782" s="87">
        <v>1.42398</v>
      </c>
      <c r="W782" s="83" t="s">
        <v>133</v>
      </c>
      <c r="X782" s="84" t="s">
        <v>23658</v>
      </c>
      <c r="Y782" s="84">
        <v>1</v>
      </c>
      <c r="Z782" s="85" t="s">
        <v>21498</v>
      </c>
      <c r="AA782" s="85" t="s">
        <v>23468</v>
      </c>
      <c r="AB782" s="85" t="s">
        <v>21694</v>
      </c>
      <c r="AC782" s="85" t="s">
        <v>1861</v>
      </c>
      <c r="AD782" s="85" t="s">
        <v>21501</v>
      </c>
    </row>
    <row r="783" spans="1:30" x14ac:dyDescent="0.25">
      <c r="A783" s="80" t="s">
        <v>21393</v>
      </c>
      <c r="B783" s="80" t="s">
        <v>23659</v>
      </c>
      <c r="C783" s="80" t="s">
        <v>21397</v>
      </c>
      <c r="D783" s="80" t="s">
        <v>21398</v>
      </c>
      <c r="E783" s="80" t="s">
        <v>21384</v>
      </c>
      <c r="F783" s="80" t="s">
        <v>21385</v>
      </c>
      <c r="G783" s="80" t="s">
        <v>133</v>
      </c>
      <c r="H783" s="80" t="s">
        <v>22242</v>
      </c>
      <c r="I783" s="80" t="s">
        <v>133</v>
      </c>
      <c r="J783" s="80" t="s">
        <v>21386</v>
      </c>
      <c r="K783" s="80"/>
      <c r="L783" s="80" t="s">
        <v>21493</v>
      </c>
      <c r="M783" s="80"/>
      <c r="N783" s="80" t="s">
        <v>21495</v>
      </c>
      <c r="O783" s="80" t="s">
        <v>23660</v>
      </c>
      <c r="P783" s="80"/>
      <c r="Q783" s="80"/>
      <c r="R783" s="81">
        <v>0</v>
      </c>
      <c r="S783" s="81">
        <v>1781</v>
      </c>
      <c r="T783" s="81">
        <v>138</v>
      </c>
      <c r="U783" s="82">
        <v>490.3723</v>
      </c>
      <c r="V783" s="82">
        <v>1.339</v>
      </c>
      <c r="W783" s="83" t="s">
        <v>133</v>
      </c>
      <c r="X783" s="84" t="s">
        <v>23658</v>
      </c>
      <c r="Y783" s="84">
        <v>0</v>
      </c>
      <c r="Z783" s="85" t="s">
        <v>21498</v>
      </c>
      <c r="AA783" s="85" t="s">
        <v>23661</v>
      </c>
      <c r="AB783" s="85" t="s">
        <v>21694</v>
      </c>
      <c r="AC783" s="85" t="s">
        <v>1861</v>
      </c>
      <c r="AD783" s="85" t="s">
        <v>21501</v>
      </c>
    </row>
    <row r="784" spans="1:30" x14ac:dyDescent="0.25">
      <c r="A784" s="80" t="s">
        <v>21393</v>
      </c>
      <c r="B784" s="80" t="s">
        <v>23662</v>
      </c>
      <c r="C784" s="80" t="s">
        <v>21394</v>
      </c>
      <c r="D784" s="80" t="s">
        <v>21395</v>
      </c>
      <c r="E784" s="80" t="s">
        <v>21403</v>
      </c>
      <c r="F784" s="80" t="s">
        <v>21404</v>
      </c>
      <c r="G784" s="80" t="s">
        <v>133</v>
      </c>
      <c r="H784" s="80" t="s">
        <v>22242</v>
      </c>
      <c r="I784" s="80" t="s">
        <v>133</v>
      </c>
      <c r="J784" s="80" t="s">
        <v>23663</v>
      </c>
      <c r="K784" s="80"/>
      <c r="L784" s="80" t="s">
        <v>23472</v>
      </c>
      <c r="M784" s="80"/>
      <c r="N784" s="80" t="s">
        <v>23473</v>
      </c>
      <c r="O784" s="80" t="s">
        <v>23664</v>
      </c>
      <c r="P784" s="80"/>
      <c r="Q784" s="80"/>
      <c r="R784" s="81">
        <v>0</v>
      </c>
      <c r="S784" s="81">
        <v>24</v>
      </c>
      <c r="T784" s="81">
        <v>1</v>
      </c>
      <c r="U784" s="82">
        <v>9.6</v>
      </c>
      <c r="V784" s="82">
        <v>4.1520000000000001E-2</v>
      </c>
      <c r="W784" s="83" t="s">
        <v>133</v>
      </c>
      <c r="X784" s="84" t="s">
        <v>23658</v>
      </c>
      <c r="Y784" s="84">
        <v>0</v>
      </c>
      <c r="Z784" s="85" t="s">
        <v>21498</v>
      </c>
      <c r="AA784" s="85" t="s">
        <v>23665</v>
      </c>
      <c r="AB784" s="85" t="s">
        <v>23360</v>
      </c>
      <c r="AC784" s="85" t="s">
        <v>1861</v>
      </c>
      <c r="AD784" s="85" t="s">
        <v>21501</v>
      </c>
    </row>
    <row r="785" spans="1:30" x14ac:dyDescent="0.25">
      <c r="A785" s="86" t="s">
        <v>21393</v>
      </c>
      <c r="B785" s="86" t="s">
        <v>23666</v>
      </c>
      <c r="C785" s="86" t="s">
        <v>21394</v>
      </c>
      <c r="D785" s="86" t="s">
        <v>21395</v>
      </c>
      <c r="E785" s="86" t="s">
        <v>21384</v>
      </c>
      <c r="F785" s="86" t="s">
        <v>21385</v>
      </c>
      <c r="G785" s="86" t="s">
        <v>133</v>
      </c>
      <c r="H785" s="86" t="s">
        <v>22242</v>
      </c>
      <c r="I785" s="86" t="s">
        <v>133</v>
      </c>
      <c r="J785" s="86" t="s">
        <v>21386</v>
      </c>
      <c r="K785" s="86"/>
      <c r="L785" s="86" t="s">
        <v>21493</v>
      </c>
      <c r="M785" s="86"/>
      <c r="N785" s="86" t="s">
        <v>21495</v>
      </c>
      <c r="O785" s="86" t="s">
        <v>23418</v>
      </c>
      <c r="P785" s="86"/>
      <c r="Q785" s="86"/>
      <c r="R785" s="87">
        <v>0</v>
      </c>
      <c r="S785" s="87">
        <v>431</v>
      </c>
      <c r="T785" s="87">
        <v>28</v>
      </c>
      <c r="U785" s="88">
        <v>151.60722000000001</v>
      </c>
      <c r="V785" s="87">
        <v>0.41860000000000003</v>
      </c>
      <c r="W785" s="83" t="s">
        <v>133</v>
      </c>
      <c r="X785" s="84" t="s">
        <v>23658</v>
      </c>
      <c r="Y785" s="84">
        <v>0</v>
      </c>
      <c r="Z785" s="85" t="s">
        <v>21498</v>
      </c>
      <c r="AA785" s="85" t="s">
        <v>22724</v>
      </c>
      <c r="AB785" s="85" t="s">
        <v>23360</v>
      </c>
      <c r="AC785" s="85" t="s">
        <v>1861</v>
      </c>
      <c r="AD785" s="85" t="s">
        <v>21501</v>
      </c>
    </row>
    <row r="786" spans="1:30" x14ac:dyDescent="0.25">
      <c r="A786" s="86" t="s">
        <v>21393</v>
      </c>
      <c r="B786" s="86" t="s">
        <v>23667</v>
      </c>
      <c r="C786" s="86" t="s">
        <v>21396</v>
      </c>
      <c r="D786" s="86" t="s">
        <v>21396</v>
      </c>
      <c r="E786" s="86" t="s">
        <v>21384</v>
      </c>
      <c r="F786" s="86" t="s">
        <v>21385</v>
      </c>
      <c r="G786" s="86" t="s">
        <v>133</v>
      </c>
      <c r="H786" s="86" t="s">
        <v>22242</v>
      </c>
      <c r="I786" s="86" t="s">
        <v>133</v>
      </c>
      <c r="J786" s="86" t="s">
        <v>21386</v>
      </c>
      <c r="K786" s="86" t="s">
        <v>23668</v>
      </c>
      <c r="L786" s="86" t="s">
        <v>23479</v>
      </c>
      <c r="M786" s="86"/>
      <c r="N786" s="86" t="s">
        <v>22104</v>
      </c>
      <c r="O786" s="86" t="s">
        <v>23669</v>
      </c>
      <c r="P786" s="86"/>
      <c r="Q786" s="86"/>
      <c r="R786" s="87">
        <v>0</v>
      </c>
      <c r="S786" s="87">
        <v>752</v>
      </c>
      <c r="T786" s="87">
        <v>11</v>
      </c>
      <c r="U786" s="88">
        <v>100.9708</v>
      </c>
      <c r="V786" s="88">
        <v>0.17532</v>
      </c>
      <c r="W786" s="83" t="s">
        <v>133</v>
      </c>
      <c r="X786" s="84" t="s">
        <v>23658</v>
      </c>
      <c r="Y786" s="84">
        <v>0</v>
      </c>
      <c r="Z786" s="85" t="s">
        <v>21498</v>
      </c>
      <c r="AA786" s="85" t="s">
        <v>23670</v>
      </c>
      <c r="AB786" s="85" t="s">
        <v>21500</v>
      </c>
      <c r="AC786" s="85" t="s">
        <v>1861</v>
      </c>
      <c r="AD786" s="85" t="s">
        <v>21501</v>
      </c>
    </row>
    <row r="787" spans="1:30" x14ac:dyDescent="0.25">
      <c r="A787" s="80" t="s">
        <v>21393</v>
      </c>
      <c r="B787" s="80" t="s">
        <v>23671</v>
      </c>
      <c r="C787" s="80" t="s">
        <v>21397</v>
      </c>
      <c r="D787" s="80" t="s">
        <v>21398</v>
      </c>
      <c r="E787" s="80" t="s">
        <v>21384</v>
      </c>
      <c r="F787" s="80" t="s">
        <v>21385</v>
      </c>
      <c r="G787" s="80" t="s">
        <v>497</v>
      </c>
      <c r="H787" s="80" t="s">
        <v>21409</v>
      </c>
      <c r="I787" s="80" t="s">
        <v>497</v>
      </c>
      <c r="J787" s="80" t="s">
        <v>21386</v>
      </c>
      <c r="K787" s="80"/>
      <c r="L787" s="80" t="s">
        <v>21493</v>
      </c>
      <c r="M787" s="80"/>
      <c r="N787" s="80" t="s">
        <v>21495</v>
      </c>
      <c r="O787" s="80" t="s">
        <v>23492</v>
      </c>
      <c r="P787" s="80"/>
      <c r="Q787" s="80"/>
      <c r="R787" s="81">
        <v>0</v>
      </c>
      <c r="S787" s="81">
        <v>2554</v>
      </c>
      <c r="T787" s="81">
        <v>386</v>
      </c>
      <c r="U787" s="82">
        <v>557.51431000000002</v>
      </c>
      <c r="V787" s="82">
        <v>1.8487800000000001</v>
      </c>
      <c r="W787" s="83" t="s">
        <v>497</v>
      </c>
      <c r="X787" s="84" t="s">
        <v>23672</v>
      </c>
      <c r="Y787" s="84">
        <v>1</v>
      </c>
      <c r="Z787" s="85" t="s">
        <v>21498</v>
      </c>
      <c r="AA787" s="85" t="s">
        <v>22540</v>
      </c>
      <c r="AB787" s="85" t="s">
        <v>21694</v>
      </c>
      <c r="AC787" s="85" t="s">
        <v>22120</v>
      </c>
      <c r="AD787" s="85" t="s">
        <v>21501</v>
      </c>
    </row>
    <row r="788" spans="1:30" x14ac:dyDescent="0.25">
      <c r="A788" s="86" t="s">
        <v>21393</v>
      </c>
      <c r="B788" s="86" t="s">
        <v>23673</v>
      </c>
      <c r="C788" s="86" t="s">
        <v>21397</v>
      </c>
      <c r="D788" s="86" t="s">
        <v>21398</v>
      </c>
      <c r="E788" s="86" t="s">
        <v>21384</v>
      </c>
      <c r="F788" s="86" t="s">
        <v>21385</v>
      </c>
      <c r="G788" s="86" t="s">
        <v>497</v>
      </c>
      <c r="H788" s="86" t="s">
        <v>21409</v>
      </c>
      <c r="I788" s="86" t="s">
        <v>497</v>
      </c>
      <c r="J788" s="86" t="s">
        <v>21386</v>
      </c>
      <c r="K788" s="86"/>
      <c r="L788" s="86" t="s">
        <v>21493</v>
      </c>
      <c r="M788" s="86"/>
      <c r="N788" s="86" t="s">
        <v>21495</v>
      </c>
      <c r="O788" s="86" t="s">
        <v>23674</v>
      </c>
      <c r="P788" s="86"/>
      <c r="Q788" s="86"/>
      <c r="R788" s="87">
        <v>0</v>
      </c>
      <c r="S788" s="87">
        <v>3424</v>
      </c>
      <c r="T788" s="87">
        <v>193</v>
      </c>
      <c r="U788" s="88">
        <v>817.91372999999999</v>
      </c>
      <c r="V788" s="87">
        <v>2.15646</v>
      </c>
      <c r="W788" s="83" t="s">
        <v>497</v>
      </c>
      <c r="X788" s="84" t="s">
        <v>23672</v>
      </c>
      <c r="Y788" s="84">
        <v>0</v>
      </c>
      <c r="Z788" s="85" t="s">
        <v>21498</v>
      </c>
      <c r="AA788" s="85" t="s">
        <v>23675</v>
      </c>
      <c r="AB788" s="85" t="s">
        <v>21694</v>
      </c>
      <c r="AC788" s="85" t="s">
        <v>22120</v>
      </c>
      <c r="AD788" s="85" t="s">
        <v>21501</v>
      </c>
    </row>
    <row r="789" spans="1:30" x14ac:dyDescent="0.25">
      <c r="A789" s="80" t="s">
        <v>21393</v>
      </c>
      <c r="B789" s="80" t="s">
        <v>23676</v>
      </c>
      <c r="C789" s="80" t="s">
        <v>21394</v>
      </c>
      <c r="D789" s="80" t="s">
        <v>21395</v>
      </c>
      <c r="E789" s="80" t="s">
        <v>21384</v>
      </c>
      <c r="F789" s="80" t="s">
        <v>21385</v>
      </c>
      <c r="G789" s="80" t="s">
        <v>497</v>
      </c>
      <c r="H789" s="80" t="s">
        <v>21409</v>
      </c>
      <c r="I789" s="80" t="s">
        <v>497</v>
      </c>
      <c r="J789" s="80" t="s">
        <v>21386</v>
      </c>
      <c r="K789" s="80"/>
      <c r="L789" s="80" t="s">
        <v>21493</v>
      </c>
      <c r="M789" s="80"/>
      <c r="N789" s="80" t="s">
        <v>21495</v>
      </c>
      <c r="O789" s="80" t="s">
        <v>23418</v>
      </c>
      <c r="P789" s="80"/>
      <c r="Q789" s="80"/>
      <c r="R789" s="81">
        <v>0</v>
      </c>
      <c r="S789" s="81">
        <v>72</v>
      </c>
      <c r="T789" s="81">
        <v>6</v>
      </c>
      <c r="U789" s="82">
        <v>27.959879999999998</v>
      </c>
      <c r="V789" s="82">
        <v>0.1176</v>
      </c>
      <c r="W789" s="83" t="s">
        <v>497</v>
      </c>
      <c r="X789" s="84" t="s">
        <v>23672</v>
      </c>
      <c r="Y789" s="84">
        <v>0</v>
      </c>
      <c r="Z789" s="85" t="s">
        <v>21498</v>
      </c>
      <c r="AA789" s="85" t="s">
        <v>22724</v>
      </c>
      <c r="AB789" s="85" t="s">
        <v>23360</v>
      </c>
      <c r="AC789" s="85" t="s">
        <v>1861</v>
      </c>
      <c r="AD789" s="85" t="s">
        <v>21501</v>
      </c>
    </row>
    <row r="790" spans="1:30" x14ac:dyDescent="0.25">
      <c r="A790" s="80" t="s">
        <v>21393</v>
      </c>
      <c r="B790" s="80" t="s">
        <v>23677</v>
      </c>
      <c r="C790" s="80" t="s">
        <v>21397</v>
      </c>
      <c r="D790" s="80" t="s">
        <v>21398</v>
      </c>
      <c r="E790" s="80" t="s">
        <v>21384</v>
      </c>
      <c r="F790" s="80" t="s">
        <v>21385</v>
      </c>
      <c r="G790" s="80" t="s">
        <v>734</v>
      </c>
      <c r="H790" s="80" t="s">
        <v>22250</v>
      </c>
      <c r="I790" s="80" t="s">
        <v>734</v>
      </c>
      <c r="J790" s="80" t="s">
        <v>21386</v>
      </c>
      <c r="K790" s="80"/>
      <c r="L790" s="80" t="s">
        <v>21493</v>
      </c>
      <c r="M790" s="80"/>
      <c r="N790" s="80" t="s">
        <v>21495</v>
      </c>
      <c r="O790" s="80" t="s">
        <v>23678</v>
      </c>
      <c r="P790" s="80"/>
      <c r="Q790" s="80"/>
      <c r="R790" s="81">
        <v>0</v>
      </c>
      <c r="S790" s="81">
        <v>2042</v>
      </c>
      <c r="T790" s="81">
        <v>336</v>
      </c>
      <c r="U790" s="82">
        <v>484.58614</v>
      </c>
      <c r="V790" s="82">
        <v>1.5026999999999999</v>
      </c>
      <c r="W790" s="83" t="s">
        <v>734</v>
      </c>
      <c r="X790" s="84" t="s">
        <v>23679</v>
      </c>
      <c r="Y790" s="84">
        <v>1</v>
      </c>
      <c r="Z790" s="85" t="s">
        <v>21498</v>
      </c>
      <c r="AA790" s="85" t="s">
        <v>23680</v>
      </c>
      <c r="AB790" s="85" t="s">
        <v>21694</v>
      </c>
      <c r="AC790" s="85" t="s">
        <v>1861</v>
      </c>
      <c r="AD790" s="85" t="s">
        <v>21501</v>
      </c>
    </row>
    <row r="791" spans="1:30" x14ac:dyDescent="0.25">
      <c r="A791" s="86" t="s">
        <v>21393</v>
      </c>
      <c r="B791" s="86" t="s">
        <v>23681</v>
      </c>
      <c r="C791" s="86" t="s">
        <v>21397</v>
      </c>
      <c r="D791" s="86" t="s">
        <v>21398</v>
      </c>
      <c r="E791" s="86" t="s">
        <v>21384</v>
      </c>
      <c r="F791" s="86" t="s">
        <v>21385</v>
      </c>
      <c r="G791" s="86" t="s">
        <v>734</v>
      </c>
      <c r="H791" s="86" t="s">
        <v>22250</v>
      </c>
      <c r="I791" s="86" t="s">
        <v>734</v>
      </c>
      <c r="J791" s="86" t="s">
        <v>21386</v>
      </c>
      <c r="K791" s="86"/>
      <c r="L791" s="86" t="s">
        <v>21493</v>
      </c>
      <c r="M791" s="86"/>
      <c r="N791" s="86" t="s">
        <v>21495</v>
      </c>
      <c r="O791" s="86" t="s">
        <v>23379</v>
      </c>
      <c r="P791" s="86"/>
      <c r="Q791" s="86"/>
      <c r="R791" s="87">
        <v>0</v>
      </c>
      <c r="S791" s="87">
        <v>2733</v>
      </c>
      <c r="T791" s="87">
        <v>172</v>
      </c>
      <c r="U791" s="88">
        <v>758.62008000000003</v>
      </c>
      <c r="V791" s="87">
        <v>2.33141</v>
      </c>
      <c r="W791" s="83" t="s">
        <v>734</v>
      </c>
      <c r="X791" s="84" t="s">
        <v>23679</v>
      </c>
      <c r="Y791" s="84">
        <v>0</v>
      </c>
      <c r="Z791" s="85" t="s">
        <v>21498</v>
      </c>
      <c r="AA791" s="85" t="s">
        <v>22775</v>
      </c>
      <c r="AB791" s="85" t="s">
        <v>21694</v>
      </c>
      <c r="AC791" s="85" t="s">
        <v>1861</v>
      </c>
      <c r="AD791" s="85" t="s">
        <v>21501</v>
      </c>
    </row>
    <row r="792" spans="1:30" x14ac:dyDescent="0.25">
      <c r="A792" s="80" t="s">
        <v>21393</v>
      </c>
      <c r="B792" s="80" t="s">
        <v>23682</v>
      </c>
      <c r="C792" s="80" t="s">
        <v>21394</v>
      </c>
      <c r="D792" s="80" t="s">
        <v>21395</v>
      </c>
      <c r="E792" s="80" t="s">
        <v>21384</v>
      </c>
      <c r="F792" s="80" t="s">
        <v>21385</v>
      </c>
      <c r="G792" s="80" t="s">
        <v>734</v>
      </c>
      <c r="H792" s="80" t="s">
        <v>22250</v>
      </c>
      <c r="I792" s="80" t="s">
        <v>734</v>
      </c>
      <c r="J792" s="80" t="s">
        <v>21386</v>
      </c>
      <c r="K792" s="80"/>
      <c r="L792" s="80" t="s">
        <v>21493</v>
      </c>
      <c r="M792" s="80"/>
      <c r="N792" s="80" t="s">
        <v>21495</v>
      </c>
      <c r="O792" s="80" t="s">
        <v>23418</v>
      </c>
      <c r="P792" s="80"/>
      <c r="Q792" s="80"/>
      <c r="R792" s="81">
        <v>0</v>
      </c>
      <c r="S792" s="81">
        <v>623</v>
      </c>
      <c r="T792" s="81">
        <v>44</v>
      </c>
      <c r="U792" s="82">
        <v>171.57351</v>
      </c>
      <c r="V792" s="81">
        <v>0.55757999999999996</v>
      </c>
      <c r="W792" s="83" t="s">
        <v>734</v>
      </c>
      <c r="X792" s="84" t="s">
        <v>23679</v>
      </c>
      <c r="Y792" s="84">
        <v>0</v>
      </c>
      <c r="Z792" s="85" t="s">
        <v>21498</v>
      </c>
      <c r="AA792" s="85" t="s">
        <v>22724</v>
      </c>
      <c r="AB792" s="85" t="s">
        <v>23360</v>
      </c>
      <c r="AC792" s="85" t="s">
        <v>1861</v>
      </c>
      <c r="AD792" s="85" t="s">
        <v>21501</v>
      </c>
    </row>
    <row r="793" spans="1:30" x14ac:dyDescent="0.25">
      <c r="A793" s="86" t="s">
        <v>21393</v>
      </c>
      <c r="B793" s="86" t="s">
        <v>23683</v>
      </c>
      <c r="C793" s="86" t="s">
        <v>21394</v>
      </c>
      <c r="D793" s="86" t="s">
        <v>21395</v>
      </c>
      <c r="E793" s="86" t="s">
        <v>21384</v>
      </c>
      <c r="F793" s="86" t="s">
        <v>21385</v>
      </c>
      <c r="G793" s="86" t="s">
        <v>264</v>
      </c>
      <c r="H793" s="86" t="s">
        <v>22255</v>
      </c>
      <c r="I793" s="86" t="s">
        <v>264</v>
      </c>
      <c r="J793" s="86" t="s">
        <v>21386</v>
      </c>
      <c r="K793" s="86"/>
      <c r="L793" s="86" t="s">
        <v>23317</v>
      </c>
      <c r="M793" s="86"/>
      <c r="N793" s="86" t="s">
        <v>22097</v>
      </c>
      <c r="O793" s="86" t="s">
        <v>23445</v>
      </c>
      <c r="P793" s="86"/>
      <c r="Q793" s="86"/>
      <c r="R793" s="87">
        <v>0</v>
      </c>
      <c r="S793" s="87">
        <v>20</v>
      </c>
      <c r="T793" s="87">
        <v>1</v>
      </c>
      <c r="U793" s="88">
        <v>5.4000000000000003E-3</v>
      </c>
      <c r="V793" s="88">
        <v>5.7999999999999996E-3</v>
      </c>
      <c r="W793" s="83" t="s">
        <v>264</v>
      </c>
      <c r="X793" s="84" t="s">
        <v>23684</v>
      </c>
      <c r="Y793" s="84">
        <v>1</v>
      </c>
      <c r="Z793" s="85" t="s">
        <v>21498</v>
      </c>
      <c r="AA793" s="85" t="s">
        <v>21974</v>
      </c>
      <c r="AB793" s="85" t="s">
        <v>21694</v>
      </c>
      <c r="AC793" s="85" t="s">
        <v>1861</v>
      </c>
      <c r="AD793" s="85" t="s">
        <v>21501</v>
      </c>
    </row>
    <row r="794" spans="1:30" x14ac:dyDescent="0.25">
      <c r="A794" s="80" t="s">
        <v>21393</v>
      </c>
      <c r="B794" s="80" t="s">
        <v>23685</v>
      </c>
      <c r="C794" s="80" t="s">
        <v>21397</v>
      </c>
      <c r="D794" s="80" t="s">
        <v>21398</v>
      </c>
      <c r="E794" s="80" t="s">
        <v>21384</v>
      </c>
      <c r="F794" s="80" t="s">
        <v>21385</v>
      </c>
      <c r="G794" s="80" t="s">
        <v>264</v>
      </c>
      <c r="H794" s="80" t="s">
        <v>22255</v>
      </c>
      <c r="I794" s="80" t="s">
        <v>264</v>
      </c>
      <c r="J794" s="80" t="s">
        <v>21386</v>
      </c>
      <c r="K794" s="80"/>
      <c r="L794" s="80" t="s">
        <v>21493</v>
      </c>
      <c r="M794" s="80"/>
      <c r="N794" s="80" t="s">
        <v>21495</v>
      </c>
      <c r="O794" s="80" t="s">
        <v>23450</v>
      </c>
      <c r="P794" s="80"/>
      <c r="Q794" s="80"/>
      <c r="R794" s="81">
        <v>0</v>
      </c>
      <c r="S794" s="81">
        <v>1578</v>
      </c>
      <c r="T794" s="81">
        <v>234</v>
      </c>
      <c r="U794" s="82">
        <v>423.82981000000001</v>
      </c>
      <c r="V794" s="81">
        <v>1.2549600000000001</v>
      </c>
      <c r="W794" s="83" t="s">
        <v>264</v>
      </c>
      <c r="X794" s="84" t="s">
        <v>23684</v>
      </c>
      <c r="Y794" s="84">
        <v>0</v>
      </c>
      <c r="Z794" s="85" t="s">
        <v>21498</v>
      </c>
      <c r="AA794" s="85" t="s">
        <v>23451</v>
      </c>
      <c r="AB794" s="85" t="s">
        <v>21694</v>
      </c>
      <c r="AC794" s="85" t="s">
        <v>1861</v>
      </c>
      <c r="AD794" s="85" t="s">
        <v>21501</v>
      </c>
    </row>
    <row r="795" spans="1:30" x14ac:dyDescent="0.25">
      <c r="A795" s="80" t="s">
        <v>21393</v>
      </c>
      <c r="B795" s="80" t="s">
        <v>23686</v>
      </c>
      <c r="C795" s="80" t="s">
        <v>21397</v>
      </c>
      <c r="D795" s="80" t="s">
        <v>21398</v>
      </c>
      <c r="E795" s="80" t="s">
        <v>21384</v>
      </c>
      <c r="F795" s="80" t="s">
        <v>21385</v>
      </c>
      <c r="G795" s="80" t="s">
        <v>264</v>
      </c>
      <c r="H795" s="80" t="s">
        <v>22255</v>
      </c>
      <c r="I795" s="80" t="s">
        <v>264</v>
      </c>
      <c r="J795" s="80" t="s">
        <v>21386</v>
      </c>
      <c r="K795" s="80"/>
      <c r="L795" s="80" t="s">
        <v>21493</v>
      </c>
      <c r="M795" s="80"/>
      <c r="N795" s="80" t="s">
        <v>21495</v>
      </c>
      <c r="O795" s="80" t="s">
        <v>23687</v>
      </c>
      <c r="P795" s="80"/>
      <c r="Q795" s="80"/>
      <c r="R795" s="81">
        <v>0</v>
      </c>
      <c r="S795" s="81">
        <v>1323</v>
      </c>
      <c r="T795" s="81">
        <v>102</v>
      </c>
      <c r="U795" s="82">
        <v>391.44920000000002</v>
      </c>
      <c r="V795" s="82">
        <v>0.95501999999999998</v>
      </c>
      <c r="W795" s="83" t="s">
        <v>264</v>
      </c>
      <c r="X795" s="84" t="s">
        <v>23684</v>
      </c>
      <c r="Y795" s="84">
        <v>0</v>
      </c>
      <c r="Z795" s="85" t="s">
        <v>21498</v>
      </c>
      <c r="AA795" s="85" t="s">
        <v>23688</v>
      </c>
      <c r="AB795" s="85" t="s">
        <v>21694</v>
      </c>
      <c r="AC795" s="85" t="s">
        <v>1861</v>
      </c>
      <c r="AD795" s="85" t="s">
        <v>21501</v>
      </c>
    </row>
    <row r="796" spans="1:30" x14ac:dyDescent="0.25">
      <c r="A796" s="86" t="s">
        <v>21393</v>
      </c>
      <c r="B796" s="86" t="s">
        <v>23689</v>
      </c>
      <c r="C796" s="86" t="s">
        <v>21394</v>
      </c>
      <c r="D796" s="86" t="s">
        <v>21395</v>
      </c>
      <c r="E796" s="86" t="s">
        <v>21384</v>
      </c>
      <c r="F796" s="86" t="s">
        <v>21385</v>
      </c>
      <c r="G796" s="86" t="s">
        <v>264</v>
      </c>
      <c r="H796" s="86" t="s">
        <v>22255</v>
      </c>
      <c r="I796" s="86" t="s">
        <v>264</v>
      </c>
      <c r="J796" s="86" t="s">
        <v>21386</v>
      </c>
      <c r="K796" s="86"/>
      <c r="L796" s="86" t="s">
        <v>21493</v>
      </c>
      <c r="M796" s="86"/>
      <c r="N796" s="86" t="s">
        <v>21495</v>
      </c>
      <c r="O796" s="86" t="s">
        <v>23367</v>
      </c>
      <c r="P796" s="86"/>
      <c r="Q796" s="86"/>
      <c r="R796" s="87">
        <v>0</v>
      </c>
      <c r="S796" s="87">
        <v>595</v>
      </c>
      <c r="T796" s="87">
        <v>34</v>
      </c>
      <c r="U796" s="88">
        <v>229.76917</v>
      </c>
      <c r="V796" s="87">
        <v>0.60555999999999999</v>
      </c>
      <c r="W796" s="83" t="s">
        <v>264</v>
      </c>
      <c r="X796" s="84" t="s">
        <v>23684</v>
      </c>
      <c r="Y796" s="84">
        <v>0</v>
      </c>
      <c r="Z796" s="85" t="s">
        <v>21498</v>
      </c>
      <c r="AA796" s="85" t="s">
        <v>22930</v>
      </c>
      <c r="AB796" s="85" t="s">
        <v>23360</v>
      </c>
      <c r="AC796" s="85" t="s">
        <v>1861</v>
      </c>
      <c r="AD796" s="85" t="s">
        <v>21501</v>
      </c>
    </row>
    <row r="797" spans="1:30" x14ac:dyDescent="0.25">
      <c r="A797" s="80" t="s">
        <v>21393</v>
      </c>
      <c r="B797" s="80" t="s">
        <v>23690</v>
      </c>
      <c r="C797" s="80" t="s">
        <v>21396</v>
      </c>
      <c r="D797" s="80" t="s">
        <v>21396</v>
      </c>
      <c r="E797" s="80" t="s">
        <v>21384</v>
      </c>
      <c r="F797" s="80" t="s">
        <v>21385</v>
      </c>
      <c r="G797" s="80" t="s">
        <v>264</v>
      </c>
      <c r="H797" s="80" t="s">
        <v>22255</v>
      </c>
      <c r="I797" s="80" t="s">
        <v>264</v>
      </c>
      <c r="J797" s="80" t="s">
        <v>21386</v>
      </c>
      <c r="K797" s="80" t="s">
        <v>23384</v>
      </c>
      <c r="L797" s="80" t="s">
        <v>21493</v>
      </c>
      <c r="M797" s="80"/>
      <c r="N797" s="80" t="s">
        <v>21495</v>
      </c>
      <c r="O797" s="80" t="s">
        <v>23691</v>
      </c>
      <c r="P797" s="80"/>
      <c r="Q797" s="80"/>
      <c r="R797" s="81">
        <v>0</v>
      </c>
      <c r="S797" s="81">
        <v>30</v>
      </c>
      <c r="T797" s="81">
        <v>3</v>
      </c>
      <c r="U797" s="82">
        <v>17.5167</v>
      </c>
      <c r="V797" s="82">
        <v>6.4899999999999999E-2</v>
      </c>
      <c r="W797" s="83" t="s">
        <v>264</v>
      </c>
      <c r="X797" s="84" t="s">
        <v>23684</v>
      </c>
      <c r="Y797" s="84">
        <v>0</v>
      </c>
      <c r="Z797" s="85" t="s">
        <v>21498</v>
      </c>
      <c r="AA797" s="85" t="s">
        <v>23514</v>
      </c>
      <c r="AB797" s="85" t="s">
        <v>21694</v>
      </c>
      <c r="AC797" s="85" t="s">
        <v>1861</v>
      </c>
      <c r="AD797" s="85" t="s">
        <v>21501</v>
      </c>
    </row>
    <row r="798" spans="1:30" x14ac:dyDescent="0.25">
      <c r="A798" s="86" t="s">
        <v>21393</v>
      </c>
      <c r="B798" s="86" t="s">
        <v>23692</v>
      </c>
      <c r="C798" s="86" t="s">
        <v>21394</v>
      </c>
      <c r="D798" s="86" t="s">
        <v>21395</v>
      </c>
      <c r="E798" s="86" t="s">
        <v>21384</v>
      </c>
      <c r="F798" s="86" t="s">
        <v>21385</v>
      </c>
      <c r="G798" s="86" t="s">
        <v>693</v>
      </c>
      <c r="H798" s="86" t="s">
        <v>21410</v>
      </c>
      <c r="I798" s="86" t="s">
        <v>693</v>
      </c>
      <c r="J798" s="86" t="s">
        <v>21386</v>
      </c>
      <c r="K798" s="86"/>
      <c r="L798" s="86" t="s">
        <v>23317</v>
      </c>
      <c r="M798" s="86"/>
      <c r="N798" s="86" t="s">
        <v>22097</v>
      </c>
      <c r="O798" s="86" t="s">
        <v>23445</v>
      </c>
      <c r="P798" s="86"/>
      <c r="Q798" s="86"/>
      <c r="R798" s="87">
        <v>0</v>
      </c>
      <c r="S798" s="87">
        <v>20</v>
      </c>
      <c r="T798" s="87">
        <v>1</v>
      </c>
      <c r="U798" s="88">
        <v>5.4000000000000003E-3</v>
      </c>
      <c r="V798" s="87">
        <v>5.7999999999999996E-3</v>
      </c>
      <c r="W798" s="83" t="s">
        <v>693</v>
      </c>
      <c r="X798" s="84" t="s">
        <v>23693</v>
      </c>
      <c r="Y798" s="84">
        <v>1</v>
      </c>
      <c r="Z798" s="85" t="s">
        <v>21498</v>
      </c>
      <c r="AA798" s="85" t="s">
        <v>21974</v>
      </c>
      <c r="AB798" s="85" t="s">
        <v>21694</v>
      </c>
      <c r="AC798" s="85" t="s">
        <v>1861</v>
      </c>
      <c r="AD798" s="85" t="s">
        <v>21501</v>
      </c>
    </row>
    <row r="799" spans="1:30" x14ac:dyDescent="0.25">
      <c r="A799" s="80" t="s">
        <v>21393</v>
      </c>
      <c r="B799" s="80" t="s">
        <v>23694</v>
      </c>
      <c r="C799" s="80" t="s">
        <v>21397</v>
      </c>
      <c r="D799" s="80" t="s">
        <v>21398</v>
      </c>
      <c r="E799" s="80" t="s">
        <v>21384</v>
      </c>
      <c r="F799" s="80" t="s">
        <v>21385</v>
      </c>
      <c r="G799" s="80" t="s">
        <v>693</v>
      </c>
      <c r="H799" s="80" t="s">
        <v>21410</v>
      </c>
      <c r="I799" s="80" t="s">
        <v>693</v>
      </c>
      <c r="J799" s="80" t="s">
        <v>21386</v>
      </c>
      <c r="K799" s="80"/>
      <c r="L799" s="80" t="s">
        <v>21493</v>
      </c>
      <c r="M799" s="80"/>
      <c r="N799" s="80" t="s">
        <v>21495</v>
      </c>
      <c r="O799" s="80" t="s">
        <v>23362</v>
      </c>
      <c r="P799" s="80"/>
      <c r="Q799" s="80"/>
      <c r="R799" s="81">
        <v>0</v>
      </c>
      <c r="S799" s="81">
        <v>1798</v>
      </c>
      <c r="T799" s="81">
        <v>285</v>
      </c>
      <c r="U799" s="82">
        <v>485.54579999999999</v>
      </c>
      <c r="V799" s="82">
        <v>1.40659</v>
      </c>
      <c r="W799" s="83" t="s">
        <v>693</v>
      </c>
      <c r="X799" s="84" t="s">
        <v>23693</v>
      </c>
      <c r="Y799" s="84">
        <v>0</v>
      </c>
      <c r="Z799" s="85" t="s">
        <v>21498</v>
      </c>
      <c r="AA799" s="85" t="s">
        <v>23364</v>
      </c>
      <c r="AB799" s="85" t="s">
        <v>21694</v>
      </c>
      <c r="AC799" s="85" t="s">
        <v>1861</v>
      </c>
      <c r="AD799" s="85" t="s">
        <v>21501</v>
      </c>
    </row>
    <row r="800" spans="1:30" x14ac:dyDescent="0.25">
      <c r="A800" s="80" t="s">
        <v>21393</v>
      </c>
      <c r="B800" s="80" t="s">
        <v>23695</v>
      </c>
      <c r="C800" s="80" t="s">
        <v>21397</v>
      </c>
      <c r="D800" s="80" t="s">
        <v>21398</v>
      </c>
      <c r="E800" s="80" t="s">
        <v>21384</v>
      </c>
      <c r="F800" s="80" t="s">
        <v>21385</v>
      </c>
      <c r="G800" s="80" t="s">
        <v>693</v>
      </c>
      <c r="H800" s="80" t="s">
        <v>21410</v>
      </c>
      <c r="I800" s="80" t="s">
        <v>693</v>
      </c>
      <c r="J800" s="80" t="s">
        <v>21386</v>
      </c>
      <c r="K800" s="80"/>
      <c r="L800" s="80" t="s">
        <v>21493</v>
      </c>
      <c r="M800" s="80"/>
      <c r="N800" s="80" t="s">
        <v>21495</v>
      </c>
      <c r="O800" s="80" t="s">
        <v>23660</v>
      </c>
      <c r="P800" s="80"/>
      <c r="Q800" s="80"/>
      <c r="R800" s="81">
        <v>0</v>
      </c>
      <c r="S800" s="81">
        <v>2942</v>
      </c>
      <c r="T800" s="81">
        <v>169</v>
      </c>
      <c r="U800" s="82">
        <v>842.01076999999998</v>
      </c>
      <c r="V800" s="81">
        <v>2.0593599999999999</v>
      </c>
      <c r="W800" s="83" t="s">
        <v>693</v>
      </c>
      <c r="X800" s="84" t="s">
        <v>23693</v>
      </c>
      <c r="Y800" s="84">
        <v>0</v>
      </c>
      <c r="Z800" s="85" t="s">
        <v>21498</v>
      </c>
      <c r="AA800" s="85" t="s">
        <v>23661</v>
      </c>
      <c r="AB800" s="85" t="s">
        <v>21694</v>
      </c>
      <c r="AC800" s="85" t="s">
        <v>1861</v>
      </c>
      <c r="AD800" s="85" t="s">
        <v>21501</v>
      </c>
    </row>
    <row r="801" spans="1:30" x14ac:dyDescent="0.25">
      <c r="A801" s="86" t="s">
        <v>21393</v>
      </c>
      <c r="B801" s="86" t="s">
        <v>23696</v>
      </c>
      <c r="C801" s="86" t="s">
        <v>21394</v>
      </c>
      <c r="D801" s="86" t="s">
        <v>21395</v>
      </c>
      <c r="E801" s="86" t="s">
        <v>21384</v>
      </c>
      <c r="F801" s="86" t="s">
        <v>21385</v>
      </c>
      <c r="G801" s="86" t="s">
        <v>693</v>
      </c>
      <c r="H801" s="86" t="s">
        <v>21410</v>
      </c>
      <c r="I801" s="86" t="s">
        <v>693</v>
      </c>
      <c r="J801" s="86" t="s">
        <v>21386</v>
      </c>
      <c r="K801" s="86"/>
      <c r="L801" s="86" t="s">
        <v>21493</v>
      </c>
      <c r="M801" s="86"/>
      <c r="N801" s="86" t="s">
        <v>21495</v>
      </c>
      <c r="O801" s="86" t="s">
        <v>23418</v>
      </c>
      <c r="P801" s="86"/>
      <c r="Q801" s="86"/>
      <c r="R801" s="87">
        <v>0</v>
      </c>
      <c r="S801" s="87">
        <v>54</v>
      </c>
      <c r="T801" s="87">
        <v>6</v>
      </c>
      <c r="U801" s="88">
        <v>26.27994</v>
      </c>
      <c r="V801" s="88">
        <v>0.10194</v>
      </c>
      <c r="W801" s="83" t="s">
        <v>693</v>
      </c>
      <c r="X801" s="84" t="s">
        <v>23693</v>
      </c>
      <c r="Y801" s="84">
        <v>0</v>
      </c>
      <c r="Z801" s="85" t="s">
        <v>21498</v>
      </c>
      <c r="AA801" s="85" t="s">
        <v>22724</v>
      </c>
      <c r="AB801" s="85" t="s">
        <v>23360</v>
      </c>
      <c r="AC801" s="85" t="s">
        <v>1861</v>
      </c>
      <c r="AD801" s="85" t="s">
        <v>21501</v>
      </c>
    </row>
    <row r="802" spans="1:30" x14ac:dyDescent="0.25">
      <c r="A802" s="80" t="s">
        <v>21393</v>
      </c>
      <c r="B802" s="80" t="s">
        <v>23697</v>
      </c>
      <c r="C802" s="80" t="s">
        <v>21396</v>
      </c>
      <c r="D802" s="80" t="s">
        <v>21396</v>
      </c>
      <c r="E802" s="80" t="s">
        <v>21384</v>
      </c>
      <c r="F802" s="80" t="s">
        <v>21385</v>
      </c>
      <c r="G802" s="80" t="s">
        <v>693</v>
      </c>
      <c r="H802" s="80" t="s">
        <v>21410</v>
      </c>
      <c r="I802" s="80" t="s">
        <v>693</v>
      </c>
      <c r="J802" s="80" t="s">
        <v>21386</v>
      </c>
      <c r="K802" s="80" t="s">
        <v>23384</v>
      </c>
      <c r="L802" s="80" t="s">
        <v>21493</v>
      </c>
      <c r="M802" s="80"/>
      <c r="N802" s="80" t="s">
        <v>21495</v>
      </c>
      <c r="O802" s="80" t="s">
        <v>23698</v>
      </c>
      <c r="P802" s="80"/>
      <c r="Q802" s="80"/>
      <c r="R802" s="81">
        <v>0</v>
      </c>
      <c r="S802" s="81">
        <v>628</v>
      </c>
      <c r="T802" s="81">
        <v>8</v>
      </c>
      <c r="U802" s="82">
        <v>18.45</v>
      </c>
      <c r="V802" s="82">
        <v>0.50183</v>
      </c>
      <c r="W802" s="83" t="s">
        <v>693</v>
      </c>
      <c r="X802" s="84" t="s">
        <v>23693</v>
      </c>
      <c r="Y802" s="84">
        <v>0</v>
      </c>
      <c r="Z802" s="85" t="s">
        <v>21498</v>
      </c>
      <c r="AA802" s="85" t="s">
        <v>23699</v>
      </c>
      <c r="AB802" s="85" t="s">
        <v>21694</v>
      </c>
      <c r="AC802" s="85" t="s">
        <v>1861</v>
      </c>
      <c r="AD802" s="85" t="s">
        <v>21501</v>
      </c>
    </row>
    <row r="803" spans="1:30" x14ac:dyDescent="0.25">
      <c r="A803" s="86" t="s">
        <v>21393</v>
      </c>
      <c r="B803" s="86" t="s">
        <v>23700</v>
      </c>
      <c r="C803" s="86" t="s">
        <v>21394</v>
      </c>
      <c r="D803" s="86" t="s">
        <v>21395</v>
      </c>
      <c r="E803" s="86" t="s">
        <v>21384</v>
      </c>
      <c r="F803" s="86" t="s">
        <v>21385</v>
      </c>
      <c r="G803" s="86" t="s">
        <v>589</v>
      </c>
      <c r="H803" s="86" t="s">
        <v>22262</v>
      </c>
      <c r="I803" s="86" t="s">
        <v>589</v>
      </c>
      <c r="J803" s="86" t="s">
        <v>21386</v>
      </c>
      <c r="K803" s="86"/>
      <c r="L803" s="86" t="s">
        <v>23317</v>
      </c>
      <c r="M803" s="86"/>
      <c r="N803" s="86" t="s">
        <v>22097</v>
      </c>
      <c r="O803" s="86" t="s">
        <v>23445</v>
      </c>
      <c r="P803" s="86"/>
      <c r="Q803" s="86"/>
      <c r="R803" s="87">
        <v>0</v>
      </c>
      <c r="S803" s="87">
        <v>30</v>
      </c>
      <c r="T803" s="87">
        <v>1</v>
      </c>
      <c r="U803" s="88">
        <v>8.0999999999999996E-3</v>
      </c>
      <c r="V803" s="87">
        <v>8.6999999999999994E-3</v>
      </c>
      <c r="W803" s="83" t="s">
        <v>589</v>
      </c>
      <c r="X803" s="84" t="s">
        <v>23701</v>
      </c>
      <c r="Y803" s="84">
        <v>1</v>
      </c>
      <c r="Z803" s="85" t="s">
        <v>21498</v>
      </c>
      <c r="AA803" s="85" t="s">
        <v>21974</v>
      </c>
      <c r="AB803" s="85" t="s">
        <v>21694</v>
      </c>
      <c r="AC803" s="85" t="s">
        <v>1861</v>
      </c>
      <c r="AD803" s="85" t="s">
        <v>21501</v>
      </c>
    </row>
    <row r="804" spans="1:30" x14ac:dyDescent="0.25">
      <c r="A804" s="86" t="s">
        <v>21393</v>
      </c>
      <c r="B804" s="86" t="s">
        <v>23702</v>
      </c>
      <c r="C804" s="86" t="s">
        <v>21397</v>
      </c>
      <c r="D804" s="86" t="s">
        <v>21398</v>
      </c>
      <c r="E804" s="86" t="s">
        <v>21384</v>
      </c>
      <c r="F804" s="86" t="s">
        <v>21385</v>
      </c>
      <c r="G804" s="86" t="s">
        <v>589</v>
      </c>
      <c r="H804" s="86" t="s">
        <v>22262</v>
      </c>
      <c r="I804" s="86" t="s">
        <v>589</v>
      </c>
      <c r="J804" s="86" t="s">
        <v>21386</v>
      </c>
      <c r="K804" s="86"/>
      <c r="L804" s="86" t="s">
        <v>21493</v>
      </c>
      <c r="M804" s="86"/>
      <c r="N804" s="86" t="s">
        <v>21495</v>
      </c>
      <c r="O804" s="86" t="s">
        <v>23703</v>
      </c>
      <c r="P804" s="86"/>
      <c r="Q804" s="86"/>
      <c r="R804" s="87">
        <v>0</v>
      </c>
      <c r="S804" s="87">
        <v>1755</v>
      </c>
      <c r="T804" s="87">
        <v>273</v>
      </c>
      <c r="U804" s="88">
        <v>492.88646999999997</v>
      </c>
      <c r="V804" s="88">
        <v>1.4826699999999999</v>
      </c>
      <c r="W804" s="83" t="s">
        <v>589</v>
      </c>
      <c r="X804" s="84" t="s">
        <v>23701</v>
      </c>
      <c r="Y804" s="84">
        <v>0</v>
      </c>
      <c r="Z804" s="85" t="s">
        <v>21498</v>
      </c>
      <c r="AA804" s="85" t="s">
        <v>23704</v>
      </c>
      <c r="AB804" s="85" t="s">
        <v>21694</v>
      </c>
      <c r="AC804" s="85" t="s">
        <v>1861</v>
      </c>
      <c r="AD804" s="85" t="s">
        <v>21501</v>
      </c>
    </row>
    <row r="805" spans="1:30" x14ac:dyDescent="0.25">
      <c r="A805" s="80" t="s">
        <v>21393</v>
      </c>
      <c r="B805" s="80" t="s">
        <v>23705</v>
      </c>
      <c r="C805" s="80" t="s">
        <v>21397</v>
      </c>
      <c r="D805" s="80" t="s">
        <v>21398</v>
      </c>
      <c r="E805" s="80" t="s">
        <v>21384</v>
      </c>
      <c r="F805" s="80" t="s">
        <v>21385</v>
      </c>
      <c r="G805" s="80" t="s">
        <v>589</v>
      </c>
      <c r="H805" s="80" t="s">
        <v>22262</v>
      </c>
      <c r="I805" s="80" t="s">
        <v>589</v>
      </c>
      <c r="J805" s="80" t="s">
        <v>21386</v>
      </c>
      <c r="K805" s="80"/>
      <c r="L805" s="80" t="s">
        <v>21493</v>
      </c>
      <c r="M805" s="80"/>
      <c r="N805" s="80" t="s">
        <v>21495</v>
      </c>
      <c r="O805" s="80" t="s">
        <v>23706</v>
      </c>
      <c r="P805" s="80"/>
      <c r="Q805" s="80"/>
      <c r="R805" s="81">
        <v>0</v>
      </c>
      <c r="S805" s="81">
        <v>3034</v>
      </c>
      <c r="T805" s="81">
        <v>172</v>
      </c>
      <c r="U805" s="82">
        <v>1006.55866</v>
      </c>
      <c r="V805" s="81">
        <v>2.3580299999999998</v>
      </c>
      <c r="W805" s="83" t="s">
        <v>589</v>
      </c>
      <c r="X805" s="84" t="s">
        <v>23701</v>
      </c>
      <c r="Y805" s="84">
        <v>0</v>
      </c>
      <c r="Z805" s="85" t="s">
        <v>21498</v>
      </c>
      <c r="AA805" s="85" t="s">
        <v>23707</v>
      </c>
      <c r="AB805" s="85" t="s">
        <v>21694</v>
      </c>
      <c r="AC805" s="85" t="s">
        <v>1861</v>
      </c>
      <c r="AD805" s="85" t="s">
        <v>21501</v>
      </c>
    </row>
    <row r="806" spans="1:30" x14ac:dyDescent="0.25">
      <c r="A806" s="80" t="s">
        <v>21393</v>
      </c>
      <c r="B806" s="80" t="s">
        <v>23708</v>
      </c>
      <c r="C806" s="80" t="s">
        <v>21394</v>
      </c>
      <c r="D806" s="80" t="s">
        <v>21395</v>
      </c>
      <c r="E806" s="80" t="s">
        <v>21403</v>
      </c>
      <c r="F806" s="80" t="s">
        <v>21404</v>
      </c>
      <c r="G806" s="80" t="s">
        <v>589</v>
      </c>
      <c r="H806" s="80" t="s">
        <v>22262</v>
      </c>
      <c r="I806" s="80" t="s">
        <v>589</v>
      </c>
      <c r="J806" s="80" t="s">
        <v>23709</v>
      </c>
      <c r="K806" s="80"/>
      <c r="L806" s="80" t="s">
        <v>23472</v>
      </c>
      <c r="M806" s="80"/>
      <c r="N806" s="80" t="s">
        <v>23473</v>
      </c>
      <c r="O806" s="80" t="s">
        <v>23710</v>
      </c>
      <c r="P806" s="80"/>
      <c r="Q806" s="80"/>
      <c r="R806" s="81">
        <v>0</v>
      </c>
      <c r="S806" s="81">
        <v>72</v>
      </c>
      <c r="T806" s="81">
        <v>1</v>
      </c>
      <c r="U806" s="82">
        <v>28.8</v>
      </c>
      <c r="V806" s="82">
        <v>0.12456</v>
      </c>
      <c r="W806" s="83" t="s">
        <v>589</v>
      </c>
      <c r="X806" s="84" t="s">
        <v>23701</v>
      </c>
      <c r="Y806" s="84">
        <v>0</v>
      </c>
      <c r="Z806" s="85" t="s">
        <v>21498</v>
      </c>
      <c r="AA806" s="85" t="s">
        <v>23711</v>
      </c>
      <c r="AB806" s="85" t="s">
        <v>23360</v>
      </c>
      <c r="AC806" s="85" t="s">
        <v>1861</v>
      </c>
      <c r="AD806" s="85" t="s">
        <v>21501</v>
      </c>
    </row>
    <row r="807" spans="1:30" x14ac:dyDescent="0.25">
      <c r="A807" s="86" t="s">
        <v>21393</v>
      </c>
      <c r="B807" s="86" t="s">
        <v>23712</v>
      </c>
      <c r="C807" s="86" t="s">
        <v>21394</v>
      </c>
      <c r="D807" s="86" t="s">
        <v>21395</v>
      </c>
      <c r="E807" s="86" t="s">
        <v>21384</v>
      </c>
      <c r="F807" s="86" t="s">
        <v>21385</v>
      </c>
      <c r="G807" s="86" t="s">
        <v>589</v>
      </c>
      <c r="H807" s="86" t="s">
        <v>22262</v>
      </c>
      <c r="I807" s="86" t="s">
        <v>589</v>
      </c>
      <c r="J807" s="86" t="s">
        <v>21386</v>
      </c>
      <c r="K807" s="86"/>
      <c r="L807" s="86" t="s">
        <v>21493</v>
      </c>
      <c r="M807" s="86"/>
      <c r="N807" s="86" t="s">
        <v>21495</v>
      </c>
      <c r="O807" s="86" t="s">
        <v>23418</v>
      </c>
      <c r="P807" s="86"/>
      <c r="Q807" s="86"/>
      <c r="R807" s="87">
        <v>0</v>
      </c>
      <c r="S807" s="87">
        <v>485</v>
      </c>
      <c r="T807" s="87">
        <v>27</v>
      </c>
      <c r="U807" s="88">
        <v>139.18848</v>
      </c>
      <c r="V807" s="87">
        <v>0.40473999999999999</v>
      </c>
      <c r="W807" s="83" t="s">
        <v>589</v>
      </c>
      <c r="X807" s="84" t="s">
        <v>23701</v>
      </c>
      <c r="Y807" s="84">
        <v>0</v>
      </c>
      <c r="Z807" s="85" t="s">
        <v>21498</v>
      </c>
      <c r="AA807" s="85" t="s">
        <v>22724</v>
      </c>
      <c r="AB807" s="85" t="s">
        <v>23360</v>
      </c>
      <c r="AC807" s="85" t="s">
        <v>1861</v>
      </c>
      <c r="AD807" s="85" t="s">
        <v>21501</v>
      </c>
    </row>
    <row r="808" spans="1:30" x14ac:dyDescent="0.25">
      <c r="A808" s="80" t="s">
        <v>21393</v>
      </c>
      <c r="B808" s="80" t="s">
        <v>23713</v>
      </c>
      <c r="C808" s="80" t="s">
        <v>21396</v>
      </c>
      <c r="D808" s="80" t="s">
        <v>21396</v>
      </c>
      <c r="E808" s="80" t="s">
        <v>21384</v>
      </c>
      <c r="F808" s="80" t="s">
        <v>21385</v>
      </c>
      <c r="G808" s="80" t="s">
        <v>589</v>
      </c>
      <c r="H808" s="80" t="s">
        <v>22262</v>
      </c>
      <c r="I808" s="80" t="s">
        <v>589</v>
      </c>
      <c r="J808" s="80" t="s">
        <v>21386</v>
      </c>
      <c r="K808" s="80" t="s">
        <v>23384</v>
      </c>
      <c r="L808" s="80" t="s">
        <v>21493</v>
      </c>
      <c r="M808" s="80"/>
      <c r="N808" s="80" t="s">
        <v>21495</v>
      </c>
      <c r="O808" s="80" t="s">
        <v>23714</v>
      </c>
      <c r="P808" s="80"/>
      <c r="Q808" s="80"/>
      <c r="R808" s="81">
        <v>0</v>
      </c>
      <c r="S808" s="81">
        <v>3321</v>
      </c>
      <c r="T808" s="81">
        <v>347</v>
      </c>
      <c r="U808" s="82">
        <v>768.33461999999997</v>
      </c>
      <c r="V808" s="82">
        <v>2.06074</v>
      </c>
      <c r="W808" s="83" t="s">
        <v>589</v>
      </c>
      <c r="X808" s="84" t="s">
        <v>23701</v>
      </c>
      <c r="Y808" s="84">
        <v>0</v>
      </c>
      <c r="Z808" s="85" t="s">
        <v>21498</v>
      </c>
      <c r="AA808" s="85" t="s">
        <v>23276</v>
      </c>
      <c r="AB808" s="85" t="s">
        <v>21500</v>
      </c>
      <c r="AC808" s="85" t="s">
        <v>1861</v>
      </c>
      <c r="AD808" s="85" t="s">
        <v>21501</v>
      </c>
    </row>
    <row r="809" spans="1:30" x14ac:dyDescent="0.25">
      <c r="A809" s="80" t="s">
        <v>21393</v>
      </c>
      <c r="B809" s="80" t="s">
        <v>23715</v>
      </c>
      <c r="C809" s="80" t="s">
        <v>21394</v>
      </c>
      <c r="D809" s="80" t="s">
        <v>21395</v>
      </c>
      <c r="E809" s="80" t="s">
        <v>21384</v>
      </c>
      <c r="F809" s="80" t="s">
        <v>21385</v>
      </c>
      <c r="G809" s="80" t="s">
        <v>822</v>
      </c>
      <c r="H809" s="80" t="s">
        <v>22267</v>
      </c>
      <c r="I809" s="80" t="s">
        <v>822</v>
      </c>
      <c r="J809" s="80" t="s">
        <v>21386</v>
      </c>
      <c r="K809" s="80"/>
      <c r="L809" s="80" t="s">
        <v>23317</v>
      </c>
      <c r="M809" s="80"/>
      <c r="N809" s="80" t="s">
        <v>22097</v>
      </c>
      <c r="O809" s="80" t="s">
        <v>23445</v>
      </c>
      <c r="P809" s="80"/>
      <c r="Q809" s="80"/>
      <c r="R809" s="81">
        <v>0</v>
      </c>
      <c r="S809" s="81">
        <v>20</v>
      </c>
      <c r="T809" s="81">
        <v>1</v>
      </c>
      <c r="U809" s="82">
        <v>5.4000000000000003E-3</v>
      </c>
      <c r="V809" s="81">
        <v>5.7999999999999996E-3</v>
      </c>
      <c r="W809" s="83" t="s">
        <v>822</v>
      </c>
      <c r="X809" s="84" t="s">
        <v>23716</v>
      </c>
      <c r="Y809" s="84">
        <v>1</v>
      </c>
      <c r="Z809" s="85" t="s">
        <v>21498</v>
      </c>
      <c r="AA809" s="85" t="s">
        <v>21974</v>
      </c>
      <c r="AB809" s="85" t="s">
        <v>21694</v>
      </c>
      <c r="AC809" s="85" t="s">
        <v>22269</v>
      </c>
      <c r="AD809" s="85" t="s">
        <v>21501</v>
      </c>
    </row>
    <row r="810" spans="1:30" x14ac:dyDescent="0.25">
      <c r="A810" s="86" t="s">
        <v>21393</v>
      </c>
      <c r="B810" s="86" t="s">
        <v>23717</v>
      </c>
      <c r="C810" s="86" t="s">
        <v>21397</v>
      </c>
      <c r="D810" s="86" t="s">
        <v>21398</v>
      </c>
      <c r="E810" s="86" t="s">
        <v>21384</v>
      </c>
      <c r="F810" s="86" t="s">
        <v>21385</v>
      </c>
      <c r="G810" s="86" t="s">
        <v>822</v>
      </c>
      <c r="H810" s="86" t="s">
        <v>22267</v>
      </c>
      <c r="I810" s="86" t="s">
        <v>822</v>
      </c>
      <c r="J810" s="86" t="s">
        <v>21386</v>
      </c>
      <c r="K810" s="86"/>
      <c r="L810" s="86" t="s">
        <v>21493</v>
      </c>
      <c r="M810" s="86"/>
      <c r="N810" s="86" t="s">
        <v>21495</v>
      </c>
      <c r="O810" s="86" t="s">
        <v>23718</v>
      </c>
      <c r="P810" s="86"/>
      <c r="Q810" s="86"/>
      <c r="R810" s="87">
        <v>0</v>
      </c>
      <c r="S810" s="87">
        <v>1900</v>
      </c>
      <c r="T810" s="87">
        <v>309</v>
      </c>
      <c r="U810" s="88">
        <v>438.87957</v>
      </c>
      <c r="V810" s="88">
        <v>1.51993</v>
      </c>
      <c r="W810" s="83" t="s">
        <v>822</v>
      </c>
      <c r="X810" s="84" t="s">
        <v>23716</v>
      </c>
      <c r="Y810" s="84">
        <v>0</v>
      </c>
      <c r="Z810" s="85" t="s">
        <v>21498</v>
      </c>
      <c r="AA810" s="85" t="s">
        <v>23719</v>
      </c>
      <c r="AB810" s="85" t="s">
        <v>21694</v>
      </c>
      <c r="AC810" s="85" t="s">
        <v>22269</v>
      </c>
      <c r="AD810" s="85" t="s">
        <v>21501</v>
      </c>
    </row>
    <row r="811" spans="1:30" x14ac:dyDescent="0.25">
      <c r="A811" s="80" t="s">
        <v>21393</v>
      </c>
      <c r="B811" s="80" t="s">
        <v>23720</v>
      </c>
      <c r="C811" s="80" t="s">
        <v>21397</v>
      </c>
      <c r="D811" s="80" t="s">
        <v>21398</v>
      </c>
      <c r="E811" s="80" t="s">
        <v>21384</v>
      </c>
      <c r="F811" s="80" t="s">
        <v>21385</v>
      </c>
      <c r="G811" s="80" t="s">
        <v>822</v>
      </c>
      <c r="H811" s="80" t="s">
        <v>22267</v>
      </c>
      <c r="I811" s="80" t="s">
        <v>822</v>
      </c>
      <c r="J811" s="80" t="s">
        <v>21386</v>
      </c>
      <c r="K811" s="80"/>
      <c r="L811" s="80" t="s">
        <v>21493</v>
      </c>
      <c r="M811" s="80"/>
      <c r="N811" s="80" t="s">
        <v>21495</v>
      </c>
      <c r="O811" s="80" t="s">
        <v>23721</v>
      </c>
      <c r="P811" s="80"/>
      <c r="Q811" s="80"/>
      <c r="R811" s="81">
        <v>0</v>
      </c>
      <c r="S811" s="81">
        <v>1692</v>
      </c>
      <c r="T811" s="81">
        <v>120</v>
      </c>
      <c r="U811" s="82">
        <v>384.27105999999998</v>
      </c>
      <c r="V811" s="82">
        <v>1.0786500000000001</v>
      </c>
      <c r="W811" s="83" t="s">
        <v>822</v>
      </c>
      <c r="X811" s="84" t="s">
        <v>23716</v>
      </c>
      <c r="Y811" s="84">
        <v>0</v>
      </c>
      <c r="Z811" s="85" t="s">
        <v>21498</v>
      </c>
      <c r="AA811" s="85" t="s">
        <v>23722</v>
      </c>
      <c r="AB811" s="85" t="s">
        <v>21694</v>
      </c>
      <c r="AC811" s="85" t="s">
        <v>22269</v>
      </c>
      <c r="AD811" s="85" t="s">
        <v>21501</v>
      </c>
    </row>
    <row r="812" spans="1:30" x14ac:dyDescent="0.25">
      <c r="A812" s="86" t="s">
        <v>21393</v>
      </c>
      <c r="B812" s="86" t="s">
        <v>23723</v>
      </c>
      <c r="C812" s="86" t="s">
        <v>21394</v>
      </c>
      <c r="D812" s="86" t="s">
        <v>21395</v>
      </c>
      <c r="E812" s="86" t="s">
        <v>21384</v>
      </c>
      <c r="F812" s="86" t="s">
        <v>21385</v>
      </c>
      <c r="G812" s="86" t="s">
        <v>822</v>
      </c>
      <c r="H812" s="86" t="s">
        <v>22267</v>
      </c>
      <c r="I812" s="86" t="s">
        <v>822</v>
      </c>
      <c r="J812" s="86" t="s">
        <v>21386</v>
      </c>
      <c r="K812" s="86"/>
      <c r="L812" s="86" t="s">
        <v>21493</v>
      </c>
      <c r="M812" s="86"/>
      <c r="N812" s="86" t="s">
        <v>21495</v>
      </c>
      <c r="O812" s="86" t="s">
        <v>23418</v>
      </c>
      <c r="P812" s="86"/>
      <c r="Q812" s="86"/>
      <c r="R812" s="87">
        <v>0</v>
      </c>
      <c r="S812" s="87">
        <v>54</v>
      </c>
      <c r="T812" s="87">
        <v>6</v>
      </c>
      <c r="U812" s="88">
        <v>26.27994</v>
      </c>
      <c r="V812" s="87">
        <v>0.10194</v>
      </c>
      <c r="W812" s="83" t="s">
        <v>822</v>
      </c>
      <c r="X812" s="84" t="s">
        <v>23716</v>
      </c>
      <c r="Y812" s="84">
        <v>0</v>
      </c>
      <c r="Z812" s="85" t="s">
        <v>21498</v>
      </c>
      <c r="AA812" s="85" t="s">
        <v>22724</v>
      </c>
      <c r="AB812" s="85" t="s">
        <v>23360</v>
      </c>
      <c r="AC812" s="85" t="s">
        <v>1861</v>
      </c>
      <c r="AD812" s="85" t="s">
        <v>21501</v>
      </c>
    </row>
    <row r="813" spans="1:30" x14ac:dyDescent="0.25">
      <c r="A813" s="80" t="s">
        <v>21393</v>
      </c>
      <c r="B813" s="80" t="s">
        <v>23724</v>
      </c>
      <c r="C813" s="80" t="s">
        <v>21396</v>
      </c>
      <c r="D813" s="80" t="s">
        <v>21396</v>
      </c>
      <c r="E813" s="80" t="s">
        <v>21384</v>
      </c>
      <c r="F813" s="80" t="s">
        <v>21385</v>
      </c>
      <c r="G813" s="80" t="s">
        <v>822</v>
      </c>
      <c r="H813" s="80" t="s">
        <v>22267</v>
      </c>
      <c r="I813" s="80" t="s">
        <v>822</v>
      </c>
      <c r="J813" s="80" t="s">
        <v>21386</v>
      </c>
      <c r="K813" s="80" t="s">
        <v>23384</v>
      </c>
      <c r="L813" s="80" t="s">
        <v>21493</v>
      </c>
      <c r="M813" s="80"/>
      <c r="N813" s="80" t="s">
        <v>21495</v>
      </c>
      <c r="O813" s="80" t="s">
        <v>23725</v>
      </c>
      <c r="P813" s="80"/>
      <c r="Q813" s="80"/>
      <c r="R813" s="81">
        <v>0</v>
      </c>
      <c r="S813" s="81">
        <v>234</v>
      </c>
      <c r="T813" s="81">
        <v>8</v>
      </c>
      <c r="U813" s="82">
        <v>32.041519999999998</v>
      </c>
      <c r="V813" s="82">
        <v>9.2579999999999996E-2</v>
      </c>
      <c r="W813" s="83" t="s">
        <v>822</v>
      </c>
      <c r="X813" s="84" t="s">
        <v>23716</v>
      </c>
      <c r="Y813" s="84">
        <v>0</v>
      </c>
      <c r="Z813" s="85" t="s">
        <v>21498</v>
      </c>
      <c r="AA813" s="85" t="s">
        <v>23726</v>
      </c>
      <c r="AB813" s="85" t="s">
        <v>21500</v>
      </c>
      <c r="AC813" s="85" t="s">
        <v>22269</v>
      </c>
      <c r="AD813" s="85" t="s">
        <v>21501</v>
      </c>
    </row>
    <row r="814" spans="1:30" x14ac:dyDescent="0.25">
      <c r="A814" s="80" t="s">
        <v>21393</v>
      </c>
      <c r="B814" s="80" t="s">
        <v>23727</v>
      </c>
      <c r="C814" s="80" t="s">
        <v>21394</v>
      </c>
      <c r="D814" s="80" t="s">
        <v>21395</v>
      </c>
      <c r="E814" s="80" t="s">
        <v>21384</v>
      </c>
      <c r="F814" s="80" t="s">
        <v>21385</v>
      </c>
      <c r="G814" s="80" t="s">
        <v>327</v>
      </c>
      <c r="H814" s="80" t="s">
        <v>22271</v>
      </c>
      <c r="I814" s="80" t="s">
        <v>327</v>
      </c>
      <c r="J814" s="80" t="s">
        <v>21386</v>
      </c>
      <c r="K814" s="80"/>
      <c r="L814" s="80" t="s">
        <v>23317</v>
      </c>
      <c r="M814" s="80"/>
      <c r="N814" s="80" t="s">
        <v>22097</v>
      </c>
      <c r="O814" s="80" t="s">
        <v>23445</v>
      </c>
      <c r="P814" s="80"/>
      <c r="Q814" s="80"/>
      <c r="R814" s="81">
        <v>0</v>
      </c>
      <c r="S814" s="81">
        <v>20</v>
      </c>
      <c r="T814" s="81">
        <v>1</v>
      </c>
      <c r="U814" s="82">
        <v>5.4000000000000003E-3</v>
      </c>
      <c r="V814" s="81">
        <v>5.7999999999999996E-3</v>
      </c>
      <c r="W814" s="83" t="s">
        <v>327</v>
      </c>
      <c r="X814" s="84" t="s">
        <v>23728</v>
      </c>
      <c r="Y814" s="84">
        <v>1</v>
      </c>
      <c r="Z814" s="85" t="s">
        <v>21498</v>
      </c>
      <c r="AA814" s="85" t="s">
        <v>21974</v>
      </c>
      <c r="AB814" s="85" t="s">
        <v>21694</v>
      </c>
      <c r="AC814" s="85" t="s">
        <v>1861</v>
      </c>
      <c r="AD814" s="85" t="s">
        <v>21501</v>
      </c>
    </row>
    <row r="815" spans="1:30" x14ac:dyDescent="0.25">
      <c r="A815" s="86" t="s">
        <v>21393</v>
      </c>
      <c r="B815" s="86" t="s">
        <v>23729</v>
      </c>
      <c r="C815" s="86" t="s">
        <v>21397</v>
      </c>
      <c r="D815" s="86" t="s">
        <v>21398</v>
      </c>
      <c r="E815" s="86" t="s">
        <v>21384</v>
      </c>
      <c r="F815" s="86" t="s">
        <v>21385</v>
      </c>
      <c r="G815" s="86" t="s">
        <v>327</v>
      </c>
      <c r="H815" s="86" t="s">
        <v>22271</v>
      </c>
      <c r="I815" s="86" t="s">
        <v>327</v>
      </c>
      <c r="J815" s="86" t="s">
        <v>21386</v>
      </c>
      <c r="K815" s="86"/>
      <c r="L815" s="86" t="s">
        <v>21493</v>
      </c>
      <c r="M815" s="86"/>
      <c r="N815" s="86" t="s">
        <v>21495</v>
      </c>
      <c r="O815" s="86" t="s">
        <v>23359</v>
      </c>
      <c r="P815" s="86"/>
      <c r="Q815" s="86"/>
      <c r="R815" s="87">
        <v>0</v>
      </c>
      <c r="S815" s="87">
        <v>2089</v>
      </c>
      <c r="T815" s="87">
        <v>346</v>
      </c>
      <c r="U815" s="88">
        <v>445.46087999999997</v>
      </c>
      <c r="V815" s="87">
        <v>1.6951799999999999</v>
      </c>
      <c r="W815" s="83" t="s">
        <v>327</v>
      </c>
      <c r="X815" s="84" t="s">
        <v>23728</v>
      </c>
      <c r="Y815" s="84">
        <v>0</v>
      </c>
      <c r="Z815" s="85" t="s">
        <v>21498</v>
      </c>
      <c r="AA815" s="85" t="s">
        <v>22996</v>
      </c>
      <c r="AB815" s="85" t="s">
        <v>21694</v>
      </c>
      <c r="AC815" s="85" t="s">
        <v>1861</v>
      </c>
      <c r="AD815" s="85" t="s">
        <v>21501</v>
      </c>
    </row>
    <row r="816" spans="1:30" x14ac:dyDescent="0.25">
      <c r="A816" s="86" t="s">
        <v>21393</v>
      </c>
      <c r="B816" s="86" t="s">
        <v>23730</v>
      </c>
      <c r="C816" s="86" t="s">
        <v>21397</v>
      </c>
      <c r="D816" s="86" t="s">
        <v>21398</v>
      </c>
      <c r="E816" s="86" t="s">
        <v>21384</v>
      </c>
      <c r="F816" s="86" t="s">
        <v>21385</v>
      </c>
      <c r="G816" s="86" t="s">
        <v>327</v>
      </c>
      <c r="H816" s="86" t="s">
        <v>22271</v>
      </c>
      <c r="I816" s="86" t="s">
        <v>327</v>
      </c>
      <c r="J816" s="86" t="s">
        <v>21386</v>
      </c>
      <c r="K816" s="86"/>
      <c r="L816" s="86" t="s">
        <v>21493</v>
      </c>
      <c r="M816" s="86"/>
      <c r="N816" s="86" t="s">
        <v>21495</v>
      </c>
      <c r="O816" s="86" t="s">
        <v>23585</v>
      </c>
      <c r="P816" s="86"/>
      <c r="Q816" s="86"/>
      <c r="R816" s="87">
        <v>0</v>
      </c>
      <c r="S816" s="87">
        <v>2145</v>
      </c>
      <c r="T816" s="87">
        <v>155</v>
      </c>
      <c r="U816" s="88">
        <v>489.40066999999999</v>
      </c>
      <c r="V816" s="88">
        <v>1.3212299999999999</v>
      </c>
      <c r="W816" s="83" t="s">
        <v>327</v>
      </c>
      <c r="X816" s="84" t="s">
        <v>23728</v>
      </c>
      <c r="Y816" s="84">
        <v>0</v>
      </c>
      <c r="Z816" s="85" t="s">
        <v>21498</v>
      </c>
      <c r="AA816" s="85" t="s">
        <v>23586</v>
      </c>
      <c r="AB816" s="85" t="s">
        <v>21694</v>
      </c>
      <c r="AC816" s="85" t="s">
        <v>1861</v>
      </c>
      <c r="AD816" s="85" t="s">
        <v>21501</v>
      </c>
    </row>
    <row r="817" spans="1:30" x14ac:dyDescent="0.25">
      <c r="A817" s="80" t="s">
        <v>21393</v>
      </c>
      <c r="B817" s="80" t="s">
        <v>23731</v>
      </c>
      <c r="C817" s="80" t="s">
        <v>21394</v>
      </c>
      <c r="D817" s="80" t="s">
        <v>21395</v>
      </c>
      <c r="E817" s="80" t="s">
        <v>21403</v>
      </c>
      <c r="F817" s="80" t="s">
        <v>21404</v>
      </c>
      <c r="G817" s="80" t="s">
        <v>327</v>
      </c>
      <c r="H817" s="80" t="s">
        <v>22271</v>
      </c>
      <c r="I817" s="80" t="s">
        <v>327</v>
      </c>
      <c r="J817" s="80" t="s">
        <v>23501</v>
      </c>
      <c r="K817" s="80"/>
      <c r="L817" s="80" t="s">
        <v>23472</v>
      </c>
      <c r="M817" s="80"/>
      <c r="N817" s="80" t="s">
        <v>23473</v>
      </c>
      <c r="O817" s="80" t="s">
        <v>23502</v>
      </c>
      <c r="P817" s="80"/>
      <c r="Q817" s="80"/>
      <c r="R817" s="81">
        <v>0</v>
      </c>
      <c r="S817" s="81">
        <v>24</v>
      </c>
      <c r="T817" s="81">
        <v>1</v>
      </c>
      <c r="U817" s="82">
        <v>9.6</v>
      </c>
      <c r="V817" s="81">
        <v>4.1520000000000001E-2</v>
      </c>
      <c r="W817" s="83" t="s">
        <v>327</v>
      </c>
      <c r="X817" s="84" t="s">
        <v>23728</v>
      </c>
      <c r="Y817" s="84">
        <v>0</v>
      </c>
      <c r="Z817" s="85" t="s">
        <v>21498</v>
      </c>
      <c r="AA817" s="85" t="s">
        <v>23503</v>
      </c>
      <c r="AB817" s="85" t="s">
        <v>23360</v>
      </c>
      <c r="AC817" s="85" t="s">
        <v>1861</v>
      </c>
      <c r="AD817" s="85" t="s">
        <v>21501</v>
      </c>
    </row>
    <row r="818" spans="1:30" x14ac:dyDescent="0.25">
      <c r="A818" s="80" t="s">
        <v>21393</v>
      </c>
      <c r="B818" s="80" t="s">
        <v>23732</v>
      </c>
      <c r="C818" s="80" t="s">
        <v>21394</v>
      </c>
      <c r="D818" s="80" t="s">
        <v>21395</v>
      </c>
      <c r="E818" s="80" t="s">
        <v>21384</v>
      </c>
      <c r="F818" s="80" t="s">
        <v>21385</v>
      </c>
      <c r="G818" s="80" t="s">
        <v>327</v>
      </c>
      <c r="H818" s="80" t="s">
        <v>22271</v>
      </c>
      <c r="I818" s="80" t="s">
        <v>327</v>
      </c>
      <c r="J818" s="80" t="s">
        <v>21386</v>
      </c>
      <c r="K818" s="80"/>
      <c r="L818" s="80" t="s">
        <v>21493</v>
      </c>
      <c r="M818" s="80"/>
      <c r="N818" s="80" t="s">
        <v>21495</v>
      </c>
      <c r="O818" s="80" t="s">
        <v>23418</v>
      </c>
      <c r="P818" s="80"/>
      <c r="Q818" s="80"/>
      <c r="R818" s="81">
        <v>0</v>
      </c>
      <c r="S818" s="81">
        <v>1401</v>
      </c>
      <c r="T818" s="81">
        <v>75</v>
      </c>
      <c r="U818" s="82">
        <v>361.05846000000003</v>
      </c>
      <c r="V818" s="81">
        <v>1.2281500000000001</v>
      </c>
      <c r="W818" s="83" t="s">
        <v>327</v>
      </c>
      <c r="X818" s="84" t="s">
        <v>23728</v>
      </c>
      <c r="Y818" s="84">
        <v>0</v>
      </c>
      <c r="Z818" s="85" t="s">
        <v>21498</v>
      </c>
      <c r="AA818" s="85" t="s">
        <v>22724</v>
      </c>
      <c r="AB818" s="85" t="s">
        <v>23360</v>
      </c>
      <c r="AC818" s="85" t="s">
        <v>1861</v>
      </c>
      <c r="AD818" s="85" t="s">
        <v>21501</v>
      </c>
    </row>
    <row r="819" spans="1:30" x14ac:dyDescent="0.25">
      <c r="A819" s="80" t="s">
        <v>21393</v>
      </c>
      <c r="B819" s="80" t="s">
        <v>23733</v>
      </c>
      <c r="C819" s="80" t="s">
        <v>21396</v>
      </c>
      <c r="D819" s="80" t="s">
        <v>21396</v>
      </c>
      <c r="E819" s="80" t="s">
        <v>21384</v>
      </c>
      <c r="F819" s="80" t="s">
        <v>21385</v>
      </c>
      <c r="G819" s="80" t="s">
        <v>327</v>
      </c>
      <c r="H819" s="80" t="s">
        <v>22271</v>
      </c>
      <c r="I819" s="80" t="s">
        <v>327</v>
      </c>
      <c r="J819" s="80" t="s">
        <v>21386</v>
      </c>
      <c r="K819" s="80" t="s">
        <v>23384</v>
      </c>
      <c r="L819" s="80" t="s">
        <v>21493</v>
      </c>
      <c r="M819" s="80"/>
      <c r="N819" s="80" t="s">
        <v>21495</v>
      </c>
      <c r="O819" s="80" t="s">
        <v>23734</v>
      </c>
      <c r="P819" s="80"/>
      <c r="Q819" s="80"/>
      <c r="R819" s="81">
        <v>0</v>
      </c>
      <c r="S819" s="81">
        <v>875</v>
      </c>
      <c r="T819" s="81">
        <v>6</v>
      </c>
      <c r="U819" s="82">
        <v>121.64239999999999</v>
      </c>
      <c r="V819" s="82">
        <v>0.50358000000000003</v>
      </c>
      <c r="W819" s="83" t="s">
        <v>327</v>
      </c>
      <c r="X819" s="84" t="s">
        <v>23728</v>
      </c>
      <c r="Y819" s="84">
        <v>0</v>
      </c>
      <c r="Z819" s="85" t="s">
        <v>21498</v>
      </c>
      <c r="AA819" s="85" t="s">
        <v>23735</v>
      </c>
      <c r="AB819" s="85" t="s">
        <v>21500</v>
      </c>
      <c r="AC819" s="85" t="s">
        <v>1861</v>
      </c>
      <c r="AD819" s="85" t="s">
        <v>21501</v>
      </c>
    </row>
    <row r="820" spans="1:30" x14ac:dyDescent="0.25">
      <c r="A820" s="86" t="s">
        <v>21393</v>
      </c>
      <c r="B820" s="86" t="s">
        <v>23736</v>
      </c>
      <c r="C820" s="86" t="s">
        <v>21397</v>
      </c>
      <c r="D820" s="86" t="s">
        <v>21398</v>
      </c>
      <c r="E820" s="86" t="s">
        <v>21384</v>
      </c>
      <c r="F820" s="86" t="s">
        <v>21385</v>
      </c>
      <c r="G820" s="86" t="s">
        <v>841</v>
      </c>
      <c r="H820" s="86" t="s">
        <v>22276</v>
      </c>
      <c r="I820" s="86" t="s">
        <v>841</v>
      </c>
      <c r="J820" s="86" t="s">
        <v>21386</v>
      </c>
      <c r="K820" s="86"/>
      <c r="L820" s="86" t="s">
        <v>21493</v>
      </c>
      <c r="M820" s="86"/>
      <c r="N820" s="86" t="s">
        <v>21495</v>
      </c>
      <c r="O820" s="86" t="s">
        <v>23678</v>
      </c>
      <c r="P820" s="86"/>
      <c r="Q820" s="86"/>
      <c r="R820" s="87">
        <v>0</v>
      </c>
      <c r="S820" s="87">
        <v>2208</v>
      </c>
      <c r="T820" s="87">
        <v>359</v>
      </c>
      <c r="U820" s="88">
        <v>474.30241000000001</v>
      </c>
      <c r="V820" s="88">
        <v>1.7547200000000001</v>
      </c>
      <c r="W820" s="83" t="s">
        <v>841</v>
      </c>
      <c r="X820" s="84" t="s">
        <v>23737</v>
      </c>
      <c r="Y820" s="84">
        <v>1</v>
      </c>
      <c r="Z820" s="85" t="s">
        <v>21498</v>
      </c>
      <c r="AA820" s="85" t="s">
        <v>23680</v>
      </c>
      <c r="AB820" s="85" t="s">
        <v>21694</v>
      </c>
      <c r="AC820" s="85" t="s">
        <v>1861</v>
      </c>
      <c r="AD820" s="85" t="s">
        <v>21501</v>
      </c>
    </row>
    <row r="821" spans="1:30" x14ac:dyDescent="0.25">
      <c r="A821" s="86" t="s">
        <v>21393</v>
      </c>
      <c r="B821" s="86" t="s">
        <v>23738</v>
      </c>
      <c r="C821" s="86" t="s">
        <v>21397</v>
      </c>
      <c r="D821" s="86" t="s">
        <v>21398</v>
      </c>
      <c r="E821" s="86" t="s">
        <v>21384</v>
      </c>
      <c r="F821" s="86" t="s">
        <v>21385</v>
      </c>
      <c r="G821" s="86" t="s">
        <v>841</v>
      </c>
      <c r="H821" s="86" t="s">
        <v>22276</v>
      </c>
      <c r="I821" s="86" t="s">
        <v>841</v>
      </c>
      <c r="J821" s="86" t="s">
        <v>21386</v>
      </c>
      <c r="K821" s="86"/>
      <c r="L821" s="86" t="s">
        <v>21493</v>
      </c>
      <c r="M821" s="86"/>
      <c r="N821" s="86" t="s">
        <v>21495</v>
      </c>
      <c r="O821" s="86" t="s">
        <v>23739</v>
      </c>
      <c r="P821" s="86"/>
      <c r="Q821" s="86"/>
      <c r="R821" s="87">
        <v>0</v>
      </c>
      <c r="S821" s="87">
        <v>2511</v>
      </c>
      <c r="T821" s="87">
        <v>170</v>
      </c>
      <c r="U821" s="88">
        <v>627.24117000000001</v>
      </c>
      <c r="V821" s="88">
        <v>1.4232899999999999</v>
      </c>
      <c r="W821" s="83" t="s">
        <v>841</v>
      </c>
      <c r="X821" s="84" t="s">
        <v>23737</v>
      </c>
      <c r="Y821" s="84">
        <v>0</v>
      </c>
      <c r="Z821" s="85" t="s">
        <v>21498</v>
      </c>
      <c r="AA821" s="85" t="s">
        <v>23740</v>
      </c>
      <c r="AB821" s="85" t="s">
        <v>21694</v>
      </c>
      <c r="AC821" s="85" t="s">
        <v>1861</v>
      </c>
      <c r="AD821" s="85" t="s">
        <v>21501</v>
      </c>
    </row>
    <row r="822" spans="1:30" x14ac:dyDescent="0.25">
      <c r="A822" s="80" t="s">
        <v>21393</v>
      </c>
      <c r="B822" s="80" t="s">
        <v>23741</v>
      </c>
      <c r="C822" s="80" t="s">
        <v>21394</v>
      </c>
      <c r="D822" s="80" t="s">
        <v>21395</v>
      </c>
      <c r="E822" s="80" t="s">
        <v>21403</v>
      </c>
      <c r="F822" s="80" t="s">
        <v>21404</v>
      </c>
      <c r="G822" s="80" t="s">
        <v>841</v>
      </c>
      <c r="H822" s="80" t="s">
        <v>22276</v>
      </c>
      <c r="I822" s="80" t="s">
        <v>841</v>
      </c>
      <c r="J822" s="80" t="s">
        <v>23532</v>
      </c>
      <c r="K822" s="80"/>
      <c r="L822" s="80" t="s">
        <v>23472</v>
      </c>
      <c r="M822" s="80"/>
      <c r="N822" s="80" t="s">
        <v>23473</v>
      </c>
      <c r="O822" s="80" t="s">
        <v>23742</v>
      </c>
      <c r="P822" s="80"/>
      <c r="Q822" s="80"/>
      <c r="R822" s="81">
        <v>0</v>
      </c>
      <c r="S822" s="81">
        <v>24</v>
      </c>
      <c r="T822" s="81">
        <v>1</v>
      </c>
      <c r="U822" s="82">
        <v>9.6</v>
      </c>
      <c r="V822" s="81">
        <v>4.1520000000000001E-2</v>
      </c>
      <c r="W822" s="83" t="s">
        <v>841</v>
      </c>
      <c r="X822" s="84" t="s">
        <v>23737</v>
      </c>
      <c r="Y822" s="84">
        <v>0</v>
      </c>
      <c r="Z822" s="85" t="s">
        <v>21498</v>
      </c>
      <c r="AA822" s="85" t="s">
        <v>23609</v>
      </c>
      <c r="AB822" s="85" t="s">
        <v>23360</v>
      </c>
      <c r="AC822" s="85" t="s">
        <v>1861</v>
      </c>
      <c r="AD822" s="85" t="s">
        <v>21501</v>
      </c>
    </row>
    <row r="823" spans="1:30" x14ac:dyDescent="0.25">
      <c r="A823" s="86" t="s">
        <v>21393</v>
      </c>
      <c r="B823" s="86" t="s">
        <v>23743</v>
      </c>
      <c r="C823" s="86" t="s">
        <v>21394</v>
      </c>
      <c r="D823" s="86" t="s">
        <v>21395</v>
      </c>
      <c r="E823" s="86" t="s">
        <v>21384</v>
      </c>
      <c r="F823" s="86" t="s">
        <v>21385</v>
      </c>
      <c r="G823" s="86" t="s">
        <v>841</v>
      </c>
      <c r="H823" s="86" t="s">
        <v>22276</v>
      </c>
      <c r="I823" s="86" t="s">
        <v>841</v>
      </c>
      <c r="J823" s="86" t="s">
        <v>21386</v>
      </c>
      <c r="K823" s="86"/>
      <c r="L823" s="86" t="s">
        <v>21493</v>
      </c>
      <c r="M823" s="86"/>
      <c r="N823" s="86" t="s">
        <v>21495</v>
      </c>
      <c r="O823" s="86" t="s">
        <v>23744</v>
      </c>
      <c r="P823" s="86"/>
      <c r="Q823" s="86"/>
      <c r="R823" s="87">
        <v>0</v>
      </c>
      <c r="S823" s="87">
        <v>1110</v>
      </c>
      <c r="T823" s="87">
        <v>66</v>
      </c>
      <c r="U823" s="88">
        <v>342.70598999999999</v>
      </c>
      <c r="V823" s="88">
        <v>0.93379000000000001</v>
      </c>
      <c r="W823" s="83" t="s">
        <v>841</v>
      </c>
      <c r="X823" s="84" t="s">
        <v>23737</v>
      </c>
      <c r="Y823" s="84">
        <v>0</v>
      </c>
      <c r="Z823" s="85" t="s">
        <v>21498</v>
      </c>
      <c r="AA823" s="85" t="s">
        <v>22831</v>
      </c>
      <c r="AB823" s="85" t="s">
        <v>23360</v>
      </c>
      <c r="AC823" s="85" t="s">
        <v>1861</v>
      </c>
      <c r="AD823" s="85" t="s">
        <v>21501</v>
      </c>
    </row>
    <row r="824" spans="1:30" x14ac:dyDescent="0.25">
      <c r="A824" s="86" t="s">
        <v>21393</v>
      </c>
      <c r="B824" s="86" t="s">
        <v>23745</v>
      </c>
      <c r="C824" s="86" t="s">
        <v>21396</v>
      </c>
      <c r="D824" s="86" t="s">
        <v>21396</v>
      </c>
      <c r="E824" s="86" t="s">
        <v>21384</v>
      </c>
      <c r="F824" s="86" t="s">
        <v>21385</v>
      </c>
      <c r="G824" s="86" t="s">
        <v>841</v>
      </c>
      <c r="H824" s="86" t="s">
        <v>22276</v>
      </c>
      <c r="I824" s="86" t="s">
        <v>841</v>
      </c>
      <c r="J824" s="86" t="s">
        <v>21386</v>
      </c>
      <c r="K824" s="86" t="s">
        <v>23384</v>
      </c>
      <c r="L824" s="86" t="s">
        <v>21493</v>
      </c>
      <c r="M824" s="86"/>
      <c r="N824" s="86" t="s">
        <v>21495</v>
      </c>
      <c r="O824" s="86" t="s">
        <v>23746</v>
      </c>
      <c r="P824" s="86"/>
      <c r="Q824" s="86"/>
      <c r="R824" s="87">
        <v>0</v>
      </c>
      <c r="S824" s="87">
        <v>834</v>
      </c>
      <c r="T824" s="87">
        <v>7</v>
      </c>
      <c r="U824" s="88">
        <v>23.999600000000001</v>
      </c>
      <c r="V824" s="87">
        <v>0.51359999999999995</v>
      </c>
      <c r="W824" s="83" t="s">
        <v>841</v>
      </c>
      <c r="X824" s="84" t="s">
        <v>23737</v>
      </c>
      <c r="Y824" s="84">
        <v>0</v>
      </c>
      <c r="Z824" s="85" t="s">
        <v>21498</v>
      </c>
      <c r="AA824" s="85" t="s">
        <v>23747</v>
      </c>
      <c r="AB824" s="85" t="s">
        <v>21694</v>
      </c>
      <c r="AC824" s="85" t="s">
        <v>1861</v>
      </c>
      <c r="AD824" s="85" t="s">
        <v>21501</v>
      </c>
    </row>
    <row r="825" spans="1:30" x14ac:dyDescent="0.25">
      <c r="A825" s="80" t="s">
        <v>21393</v>
      </c>
      <c r="B825" s="80" t="s">
        <v>23748</v>
      </c>
      <c r="C825" s="80" t="s">
        <v>21394</v>
      </c>
      <c r="D825" s="80" t="s">
        <v>21395</v>
      </c>
      <c r="E825" s="80" t="s">
        <v>21384</v>
      </c>
      <c r="F825" s="80" t="s">
        <v>21385</v>
      </c>
      <c r="G825" s="80" t="s">
        <v>21089</v>
      </c>
      <c r="H825" s="80" t="s">
        <v>22281</v>
      </c>
      <c r="I825" s="80" t="s">
        <v>21089</v>
      </c>
      <c r="J825" s="80" t="s">
        <v>21386</v>
      </c>
      <c r="K825" s="80"/>
      <c r="L825" s="80" t="s">
        <v>23317</v>
      </c>
      <c r="M825" s="80"/>
      <c r="N825" s="80" t="s">
        <v>22097</v>
      </c>
      <c r="O825" s="80" t="s">
        <v>23445</v>
      </c>
      <c r="P825" s="80"/>
      <c r="Q825" s="80"/>
      <c r="R825" s="81">
        <v>0</v>
      </c>
      <c r="S825" s="81">
        <v>20</v>
      </c>
      <c r="T825" s="81">
        <v>1</v>
      </c>
      <c r="U825" s="82">
        <v>5.4000000000000003E-3</v>
      </c>
      <c r="V825" s="82">
        <v>5.7999999999999996E-3</v>
      </c>
      <c r="W825" s="83" t="s">
        <v>21089</v>
      </c>
      <c r="X825" s="84" t="s">
        <v>23749</v>
      </c>
      <c r="Y825" s="84">
        <v>1</v>
      </c>
      <c r="Z825" s="85" t="s">
        <v>21498</v>
      </c>
      <c r="AA825" s="85" t="s">
        <v>21974</v>
      </c>
      <c r="AB825" s="85" t="s">
        <v>21694</v>
      </c>
      <c r="AC825" s="85" t="s">
        <v>1861</v>
      </c>
      <c r="AD825" s="85" t="s">
        <v>21501</v>
      </c>
    </row>
    <row r="826" spans="1:30" x14ac:dyDescent="0.25">
      <c r="A826" s="86" t="s">
        <v>21393</v>
      </c>
      <c r="B826" s="86" t="s">
        <v>23750</v>
      </c>
      <c r="C826" s="86" t="s">
        <v>21397</v>
      </c>
      <c r="D826" s="86" t="s">
        <v>21398</v>
      </c>
      <c r="E826" s="86" t="s">
        <v>21384</v>
      </c>
      <c r="F826" s="86" t="s">
        <v>21385</v>
      </c>
      <c r="G826" s="86" t="s">
        <v>21089</v>
      </c>
      <c r="H826" s="86" t="s">
        <v>22281</v>
      </c>
      <c r="I826" s="86" t="s">
        <v>21089</v>
      </c>
      <c r="J826" s="86" t="s">
        <v>21386</v>
      </c>
      <c r="K826" s="86"/>
      <c r="L826" s="86" t="s">
        <v>21493</v>
      </c>
      <c r="M826" s="86"/>
      <c r="N826" s="86" t="s">
        <v>21495</v>
      </c>
      <c r="O826" s="86" t="s">
        <v>21537</v>
      </c>
      <c r="P826" s="86"/>
      <c r="Q826" s="86"/>
      <c r="R826" s="87">
        <v>0</v>
      </c>
      <c r="S826" s="87">
        <v>2498</v>
      </c>
      <c r="T826" s="87">
        <v>397</v>
      </c>
      <c r="U826" s="88">
        <v>641.37057000000004</v>
      </c>
      <c r="V826" s="88">
        <v>1.9431799999999999</v>
      </c>
      <c r="W826" s="83" t="s">
        <v>21089</v>
      </c>
      <c r="X826" s="84" t="s">
        <v>23749</v>
      </c>
      <c r="Y826" s="84">
        <v>0</v>
      </c>
      <c r="Z826" s="85" t="s">
        <v>21498</v>
      </c>
      <c r="AA826" s="85" t="s">
        <v>21538</v>
      </c>
      <c r="AB826" s="85" t="s">
        <v>21694</v>
      </c>
      <c r="AC826" s="85" t="s">
        <v>1861</v>
      </c>
      <c r="AD826" s="85" t="s">
        <v>21501</v>
      </c>
    </row>
    <row r="827" spans="1:30" x14ac:dyDescent="0.25">
      <c r="A827" s="80" t="s">
        <v>21393</v>
      </c>
      <c r="B827" s="80" t="s">
        <v>23751</v>
      </c>
      <c r="C827" s="80" t="s">
        <v>21397</v>
      </c>
      <c r="D827" s="80" t="s">
        <v>21398</v>
      </c>
      <c r="E827" s="80" t="s">
        <v>21384</v>
      </c>
      <c r="F827" s="80" t="s">
        <v>21385</v>
      </c>
      <c r="G827" s="80" t="s">
        <v>21089</v>
      </c>
      <c r="H827" s="80" t="s">
        <v>22281</v>
      </c>
      <c r="I827" s="80" t="s">
        <v>21089</v>
      </c>
      <c r="J827" s="80" t="s">
        <v>21386</v>
      </c>
      <c r="K827" s="80"/>
      <c r="L827" s="80" t="s">
        <v>21493</v>
      </c>
      <c r="M827" s="80"/>
      <c r="N827" s="80" t="s">
        <v>21495</v>
      </c>
      <c r="O827" s="80" t="s">
        <v>23752</v>
      </c>
      <c r="P827" s="80"/>
      <c r="Q827" s="80"/>
      <c r="R827" s="81">
        <v>0</v>
      </c>
      <c r="S827" s="81">
        <v>2281</v>
      </c>
      <c r="T827" s="81">
        <v>154</v>
      </c>
      <c r="U827" s="82">
        <v>635.55701999999997</v>
      </c>
      <c r="V827" s="82">
        <v>1.67222</v>
      </c>
      <c r="W827" s="83" t="s">
        <v>21089</v>
      </c>
      <c r="X827" s="84" t="s">
        <v>23749</v>
      </c>
      <c r="Y827" s="84">
        <v>0</v>
      </c>
      <c r="Z827" s="85" t="s">
        <v>21498</v>
      </c>
      <c r="AA827" s="85" t="s">
        <v>23753</v>
      </c>
      <c r="AB827" s="85" t="s">
        <v>21694</v>
      </c>
      <c r="AC827" s="85" t="s">
        <v>1861</v>
      </c>
      <c r="AD827" s="85" t="s">
        <v>21501</v>
      </c>
    </row>
    <row r="828" spans="1:30" x14ac:dyDescent="0.25">
      <c r="A828" s="80" t="s">
        <v>21393</v>
      </c>
      <c r="B828" s="80" t="s">
        <v>23754</v>
      </c>
      <c r="C828" s="80" t="s">
        <v>21394</v>
      </c>
      <c r="D828" s="80" t="s">
        <v>21395</v>
      </c>
      <c r="E828" s="80" t="s">
        <v>21403</v>
      </c>
      <c r="F828" s="80" t="s">
        <v>21404</v>
      </c>
      <c r="G828" s="80" t="s">
        <v>21089</v>
      </c>
      <c r="H828" s="80" t="s">
        <v>22281</v>
      </c>
      <c r="I828" s="80" t="s">
        <v>21089</v>
      </c>
      <c r="J828" s="80" t="s">
        <v>23755</v>
      </c>
      <c r="K828" s="80"/>
      <c r="L828" s="80" t="s">
        <v>23472</v>
      </c>
      <c r="M828" s="80"/>
      <c r="N828" s="80" t="s">
        <v>23473</v>
      </c>
      <c r="O828" s="80" t="s">
        <v>23756</v>
      </c>
      <c r="P828" s="80"/>
      <c r="Q828" s="80"/>
      <c r="R828" s="81">
        <v>0</v>
      </c>
      <c r="S828" s="81">
        <v>48</v>
      </c>
      <c r="T828" s="81">
        <v>1</v>
      </c>
      <c r="U828" s="82">
        <v>19.2</v>
      </c>
      <c r="V828" s="81">
        <v>8.3040000000000003E-2</v>
      </c>
      <c r="W828" s="83" t="s">
        <v>21089</v>
      </c>
      <c r="X828" s="84" t="s">
        <v>23749</v>
      </c>
      <c r="Y828" s="84">
        <v>0</v>
      </c>
      <c r="Z828" s="85" t="s">
        <v>21498</v>
      </c>
      <c r="AA828" s="85" t="s">
        <v>23757</v>
      </c>
      <c r="AB828" s="85" t="s">
        <v>23360</v>
      </c>
      <c r="AC828" s="85" t="s">
        <v>1861</v>
      </c>
      <c r="AD828" s="85" t="s">
        <v>21501</v>
      </c>
    </row>
    <row r="829" spans="1:30" x14ac:dyDescent="0.25">
      <c r="A829" s="86" t="s">
        <v>21393</v>
      </c>
      <c r="B829" s="86" t="s">
        <v>23758</v>
      </c>
      <c r="C829" s="86" t="s">
        <v>21394</v>
      </c>
      <c r="D829" s="86" t="s">
        <v>21395</v>
      </c>
      <c r="E829" s="86" t="s">
        <v>21384</v>
      </c>
      <c r="F829" s="86" t="s">
        <v>21385</v>
      </c>
      <c r="G829" s="86" t="s">
        <v>21089</v>
      </c>
      <c r="H829" s="86" t="s">
        <v>22281</v>
      </c>
      <c r="I829" s="86" t="s">
        <v>21089</v>
      </c>
      <c r="J829" s="86" t="s">
        <v>21386</v>
      </c>
      <c r="K829" s="86"/>
      <c r="L829" s="86" t="s">
        <v>21493</v>
      </c>
      <c r="M829" s="86"/>
      <c r="N829" s="86" t="s">
        <v>21495</v>
      </c>
      <c r="O829" s="86" t="s">
        <v>23359</v>
      </c>
      <c r="P829" s="86"/>
      <c r="Q829" s="86"/>
      <c r="R829" s="87">
        <v>0</v>
      </c>
      <c r="S829" s="87">
        <v>629</v>
      </c>
      <c r="T829" s="87">
        <v>29</v>
      </c>
      <c r="U829" s="88">
        <v>217.40255999999999</v>
      </c>
      <c r="V829" s="87">
        <v>0.55174000000000001</v>
      </c>
      <c r="W829" s="83" t="s">
        <v>21089</v>
      </c>
      <c r="X829" s="84" t="s">
        <v>23749</v>
      </c>
      <c r="Y829" s="84">
        <v>0</v>
      </c>
      <c r="Z829" s="85" t="s">
        <v>21498</v>
      </c>
      <c r="AA829" s="85" t="s">
        <v>22996</v>
      </c>
      <c r="AB829" s="85" t="s">
        <v>23360</v>
      </c>
      <c r="AC829" s="85" t="s">
        <v>1861</v>
      </c>
      <c r="AD829" s="85" t="s">
        <v>21501</v>
      </c>
    </row>
    <row r="830" spans="1:30" x14ac:dyDescent="0.25">
      <c r="A830" s="86" t="s">
        <v>21393</v>
      </c>
      <c r="B830" s="86" t="s">
        <v>23759</v>
      </c>
      <c r="C830" s="86" t="s">
        <v>21394</v>
      </c>
      <c r="D830" s="86" t="s">
        <v>21395</v>
      </c>
      <c r="E830" s="86" t="s">
        <v>21384</v>
      </c>
      <c r="F830" s="86" t="s">
        <v>21385</v>
      </c>
      <c r="G830" s="86" t="s">
        <v>534</v>
      </c>
      <c r="H830" s="86" t="s">
        <v>22286</v>
      </c>
      <c r="I830" s="86" t="s">
        <v>534</v>
      </c>
      <c r="J830" s="86" t="s">
        <v>21386</v>
      </c>
      <c r="K830" s="86"/>
      <c r="L830" s="86" t="s">
        <v>23317</v>
      </c>
      <c r="M830" s="86"/>
      <c r="N830" s="86" t="s">
        <v>22097</v>
      </c>
      <c r="O830" s="86" t="s">
        <v>23445</v>
      </c>
      <c r="P830" s="86"/>
      <c r="Q830" s="86"/>
      <c r="R830" s="87">
        <v>0</v>
      </c>
      <c r="S830" s="87">
        <v>20</v>
      </c>
      <c r="T830" s="87">
        <v>1</v>
      </c>
      <c r="U830" s="88">
        <v>5.4000000000000003E-3</v>
      </c>
      <c r="V830" s="88">
        <v>5.7999999999999996E-3</v>
      </c>
      <c r="W830" s="83" t="s">
        <v>534</v>
      </c>
      <c r="X830" s="84" t="s">
        <v>23760</v>
      </c>
      <c r="Y830" s="84">
        <v>1</v>
      </c>
      <c r="Z830" s="85" t="s">
        <v>21498</v>
      </c>
      <c r="AA830" s="85" t="s">
        <v>21974</v>
      </c>
      <c r="AB830" s="85" t="s">
        <v>21694</v>
      </c>
      <c r="AC830" s="85" t="s">
        <v>1861</v>
      </c>
      <c r="AD830" s="85" t="s">
        <v>21501</v>
      </c>
    </row>
    <row r="831" spans="1:30" x14ac:dyDescent="0.25">
      <c r="A831" s="80" t="s">
        <v>21393</v>
      </c>
      <c r="B831" s="80" t="s">
        <v>23761</v>
      </c>
      <c r="C831" s="80" t="s">
        <v>21397</v>
      </c>
      <c r="D831" s="80" t="s">
        <v>21398</v>
      </c>
      <c r="E831" s="80" t="s">
        <v>21384</v>
      </c>
      <c r="F831" s="80" t="s">
        <v>21385</v>
      </c>
      <c r="G831" s="80" t="s">
        <v>534</v>
      </c>
      <c r="H831" s="80" t="s">
        <v>22286</v>
      </c>
      <c r="I831" s="80" t="s">
        <v>534</v>
      </c>
      <c r="J831" s="80" t="s">
        <v>21386</v>
      </c>
      <c r="K831" s="80"/>
      <c r="L831" s="80" t="s">
        <v>21493</v>
      </c>
      <c r="M831" s="80"/>
      <c r="N831" s="80" t="s">
        <v>21495</v>
      </c>
      <c r="O831" s="80" t="s">
        <v>23427</v>
      </c>
      <c r="P831" s="80"/>
      <c r="Q831" s="80"/>
      <c r="R831" s="81">
        <v>0</v>
      </c>
      <c r="S831" s="81">
        <v>1994</v>
      </c>
      <c r="T831" s="81">
        <v>323</v>
      </c>
      <c r="U831" s="82">
        <v>523.74959999999999</v>
      </c>
      <c r="V831" s="81">
        <v>1.72394</v>
      </c>
      <c r="W831" s="83" t="s">
        <v>534</v>
      </c>
      <c r="X831" s="84" t="s">
        <v>23760</v>
      </c>
      <c r="Y831" s="84">
        <v>0</v>
      </c>
      <c r="Z831" s="85" t="s">
        <v>21498</v>
      </c>
      <c r="AA831" s="85" t="s">
        <v>22886</v>
      </c>
      <c r="AB831" s="85" t="s">
        <v>21694</v>
      </c>
      <c r="AC831" s="85" t="s">
        <v>1861</v>
      </c>
      <c r="AD831" s="85" t="s">
        <v>21501</v>
      </c>
    </row>
    <row r="832" spans="1:30" x14ac:dyDescent="0.25">
      <c r="A832" s="80" t="s">
        <v>21393</v>
      </c>
      <c r="B832" s="80" t="s">
        <v>23762</v>
      </c>
      <c r="C832" s="80" t="s">
        <v>21397</v>
      </c>
      <c r="D832" s="80" t="s">
        <v>21398</v>
      </c>
      <c r="E832" s="80" t="s">
        <v>21384</v>
      </c>
      <c r="F832" s="80" t="s">
        <v>21385</v>
      </c>
      <c r="G832" s="80" t="s">
        <v>534</v>
      </c>
      <c r="H832" s="80" t="s">
        <v>22286</v>
      </c>
      <c r="I832" s="80" t="s">
        <v>534</v>
      </c>
      <c r="J832" s="80" t="s">
        <v>21386</v>
      </c>
      <c r="K832" s="80"/>
      <c r="L832" s="80" t="s">
        <v>21493</v>
      </c>
      <c r="M832" s="80"/>
      <c r="N832" s="80" t="s">
        <v>21495</v>
      </c>
      <c r="O832" s="80" t="s">
        <v>23763</v>
      </c>
      <c r="P832" s="80"/>
      <c r="Q832" s="80"/>
      <c r="R832" s="81">
        <v>0</v>
      </c>
      <c r="S832" s="81">
        <v>2662</v>
      </c>
      <c r="T832" s="81">
        <v>161</v>
      </c>
      <c r="U832" s="82">
        <v>786.97379000000001</v>
      </c>
      <c r="V832" s="82">
        <v>2.0041199999999999</v>
      </c>
      <c r="W832" s="83" t="s">
        <v>534</v>
      </c>
      <c r="X832" s="84" t="s">
        <v>23760</v>
      </c>
      <c r="Y832" s="84">
        <v>0</v>
      </c>
      <c r="Z832" s="85" t="s">
        <v>21498</v>
      </c>
      <c r="AA832" s="85" t="s">
        <v>23189</v>
      </c>
      <c r="AB832" s="85" t="s">
        <v>21694</v>
      </c>
      <c r="AC832" s="85" t="s">
        <v>1861</v>
      </c>
      <c r="AD832" s="85" t="s">
        <v>21501</v>
      </c>
    </row>
    <row r="833" spans="1:30" x14ac:dyDescent="0.25">
      <c r="A833" s="86" t="s">
        <v>21393</v>
      </c>
      <c r="B833" s="86" t="s">
        <v>23764</v>
      </c>
      <c r="C833" s="86" t="s">
        <v>21394</v>
      </c>
      <c r="D833" s="86" t="s">
        <v>21395</v>
      </c>
      <c r="E833" s="86" t="s">
        <v>21403</v>
      </c>
      <c r="F833" s="86" t="s">
        <v>21404</v>
      </c>
      <c r="G833" s="86" t="s">
        <v>534</v>
      </c>
      <c r="H833" s="86" t="s">
        <v>22286</v>
      </c>
      <c r="I833" s="86" t="s">
        <v>534</v>
      </c>
      <c r="J833" s="86" t="s">
        <v>23765</v>
      </c>
      <c r="K833" s="86"/>
      <c r="L833" s="86" t="s">
        <v>23472</v>
      </c>
      <c r="M833" s="86"/>
      <c r="N833" s="86" t="s">
        <v>23473</v>
      </c>
      <c r="O833" s="86" t="s">
        <v>23766</v>
      </c>
      <c r="P833" s="86"/>
      <c r="Q833" s="86"/>
      <c r="R833" s="87">
        <v>0</v>
      </c>
      <c r="S833" s="87">
        <v>120</v>
      </c>
      <c r="T833" s="87">
        <v>1</v>
      </c>
      <c r="U833" s="88">
        <v>48</v>
      </c>
      <c r="V833" s="88">
        <v>0.20760000000000001</v>
      </c>
      <c r="W833" s="83" t="s">
        <v>534</v>
      </c>
      <c r="X833" s="84" t="s">
        <v>23760</v>
      </c>
      <c r="Y833" s="84">
        <v>0</v>
      </c>
      <c r="Z833" s="85" t="s">
        <v>21498</v>
      </c>
      <c r="AA833" s="85" t="s">
        <v>23767</v>
      </c>
      <c r="AB833" s="85" t="s">
        <v>23360</v>
      </c>
      <c r="AC833" s="85" t="s">
        <v>1861</v>
      </c>
      <c r="AD833" s="85" t="s">
        <v>21501</v>
      </c>
    </row>
    <row r="834" spans="1:30" x14ac:dyDescent="0.25">
      <c r="A834" s="86" t="s">
        <v>21393</v>
      </c>
      <c r="B834" s="86" t="s">
        <v>23768</v>
      </c>
      <c r="C834" s="86" t="s">
        <v>21394</v>
      </c>
      <c r="D834" s="86" t="s">
        <v>21395</v>
      </c>
      <c r="E834" s="86" t="s">
        <v>21384</v>
      </c>
      <c r="F834" s="86" t="s">
        <v>21385</v>
      </c>
      <c r="G834" s="86" t="s">
        <v>534</v>
      </c>
      <c r="H834" s="86" t="s">
        <v>22286</v>
      </c>
      <c r="I834" s="86" t="s">
        <v>534</v>
      </c>
      <c r="J834" s="86" t="s">
        <v>21386</v>
      </c>
      <c r="K834" s="86"/>
      <c r="L834" s="86" t="s">
        <v>21493</v>
      </c>
      <c r="M834" s="86"/>
      <c r="N834" s="86" t="s">
        <v>21495</v>
      </c>
      <c r="O834" s="86" t="s">
        <v>23379</v>
      </c>
      <c r="P834" s="86"/>
      <c r="Q834" s="86"/>
      <c r="R834" s="87">
        <v>0</v>
      </c>
      <c r="S834" s="87">
        <v>473</v>
      </c>
      <c r="T834" s="87">
        <v>25</v>
      </c>
      <c r="U834" s="88">
        <v>159.67511999999999</v>
      </c>
      <c r="V834" s="87">
        <v>0.46617999999999998</v>
      </c>
      <c r="W834" s="83" t="s">
        <v>534</v>
      </c>
      <c r="X834" s="84" t="s">
        <v>23760</v>
      </c>
      <c r="Y834" s="84">
        <v>0</v>
      </c>
      <c r="Z834" s="85" t="s">
        <v>21498</v>
      </c>
      <c r="AA834" s="85" t="s">
        <v>22775</v>
      </c>
      <c r="AB834" s="85" t="s">
        <v>23360</v>
      </c>
      <c r="AC834" s="85" t="s">
        <v>1861</v>
      </c>
      <c r="AD834" s="85" t="s">
        <v>21501</v>
      </c>
    </row>
    <row r="835" spans="1:30" x14ac:dyDescent="0.25">
      <c r="A835" s="80" t="s">
        <v>21393</v>
      </c>
      <c r="B835" s="80" t="s">
        <v>23769</v>
      </c>
      <c r="C835" s="80" t="s">
        <v>21394</v>
      </c>
      <c r="D835" s="80" t="s">
        <v>21395</v>
      </c>
      <c r="E835" s="80" t="s">
        <v>21384</v>
      </c>
      <c r="F835" s="80" t="s">
        <v>21385</v>
      </c>
      <c r="G835" s="80" t="s">
        <v>664</v>
      </c>
      <c r="H835" s="80" t="s">
        <v>21411</v>
      </c>
      <c r="I835" s="80" t="s">
        <v>664</v>
      </c>
      <c r="J835" s="80" t="s">
        <v>21386</v>
      </c>
      <c r="K835" s="80"/>
      <c r="L835" s="80" t="s">
        <v>23317</v>
      </c>
      <c r="M835" s="80"/>
      <c r="N835" s="80" t="s">
        <v>22097</v>
      </c>
      <c r="O835" s="80" t="s">
        <v>23445</v>
      </c>
      <c r="P835" s="80"/>
      <c r="Q835" s="80"/>
      <c r="R835" s="81">
        <v>0</v>
      </c>
      <c r="S835" s="81">
        <v>20</v>
      </c>
      <c r="T835" s="81">
        <v>1</v>
      </c>
      <c r="U835" s="82">
        <v>5.4000000000000003E-3</v>
      </c>
      <c r="V835" s="82">
        <v>5.7999999999999996E-3</v>
      </c>
      <c r="W835" s="83" t="s">
        <v>664</v>
      </c>
      <c r="X835" s="84" t="s">
        <v>23770</v>
      </c>
      <c r="Y835" s="84">
        <v>1</v>
      </c>
      <c r="Z835" s="85" t="s">
        <v>21498</v>
      </c>
      <c r="AA835" s="85" t="s">
        <v>21974</v>
      </c>
      <c r="AB835" s="85" t="s">
        <v>21694</v>
      </c>
      <c r="AC835" s="85" t="s">
        <v>1861</v>
      </c>
      <c r="AD835" s="85" t="s">
        <v>21501</v>
      </c>
    </row>
    <row r="836" spans="1:30" x14ac:dyDescent="0.25">
      <c r="A836" s="86" t="s">
        <v>21393</v>
      </c>
      <c r="B836" s="86" t="s">
        <v>23771</v>
      </c>
      <c r="C836" s="86" t="s">
        <v>21397</v>
      </c>
      <c r="D836" s="86" t="s">
        <v>21398</v>
      </c>
      <c r="E836" s="86" t="s">
        <v>21384</v>
      </c>
      <c r="F836" s="86" t="s">
        <v>21385</v>
      </c>
      <c r="G836" s="86" t="s">
        <v>664</v>
      </c>
      <c r="H836" s="86" t="s">
        <v>21411</v>
      </c>
      <c r="I836" s="86" t="s">
        <v>664</v>
      </c>
      <c r="J836" s="86" t="s">
        <v>21386</v>
      </c>
      <c r="K836" s="86"/>
      <c r="L836" s="86" t="s">
        <v>21493</v>
      </c>
      <c r="M836" s="86"/>
      <c r="N836" s="86" t="s">
        <v>21495</v>
      </c>
      <c r="O836" s="86" t="s">
        <v>23772</v>
      </c>
      <c r="P836" s="86"/>
      <c r="Q836" s="86"/>
      <c r="R836" s="87">
        <v>0</v>
      </c>
      <c r="S836" s="87">
        <v>2410</v>
      </c>
      <c r="T836" s="87">
        <v>375</v>
      </c>
      <c r="U836" s="88">
        <v>454.54987999999997</v>
      </c>
      <c r="V836" s="87">
        <v>1.52844</v>
      </c>
      <c r="W836" s="83" t="s">
        <v>664</v>
      </c>
      <c r="X836" s="84" t="s">
        <v>23770</v>
      </c>
      <c r="Y836" s="84">
        <v>0</v>
      </c>
      <c r="Z836" s="85" t="s">
        <v>21498</v>
      </c>
      <c r="AA836" s="85" t="s">
        <v>23773</v>
      </c>
      <c r="AB836" s="85" t="s">
        <v>21694</v>
      </c>
      <c r="AC836" s="85" t="s">
        <v>1861</v>
      </c>
      <c r="AD836" s="85" t="s">
        <v>21501</v>
      </c>
    </row>
    <row r="837" spans="1:30" x14ac:dyDescent="0.25">
      <c r="A837" s="86" t="s">
        <v>21393</v>
      </c>
      <c r="B837" s="86" t="s">
        <v>23774</v>
      </c>
      <c r="C837" s="86" t="s">
        <v>21397</v>
      </c>
      <c r="D837" s="86" t="s">
        <v>21398</v>
      </c>
      <c r="E837" s="86" t="s">
        <v>21384</v>
      </c>
      <c r="F837" s="86" t="s">
        <v>21385</v>
      </c>
      <c r="G837" s="86" t="s">
        <v>664</v>
      </c>
      <c r="H837" s="86" t="s">
        <v>21411</v>
      </c>
      <c r="I837" s="86" t="s">
        <v>664</v>
      </c>
      <c r="J837" s="86" t="s">
        <v>21386</v>
      </c>
      <c r="K837" s="86"/>
      <c r="L837" s="86" t="s">
        <v>21493</v>
      </c>
      <c r="M837" s="86"/>
      <c r="N837" s="86" t="s">
        <v>21495</v>
      </c>
      <c r="O837" s="86" t="s">
        <v>23388</v>
      </c>
      <c r="P837" s="86"/>
      <c r="Q837" s="86"/>
      <c r="R837" s="87">
        <v>0</v>
      </c>
      <c r="S837" s="87">
        <v>4670</v>
      </c>
      <c r="T837" s="87">
        <v>231</v>
      </c>
      <c r="U837" s="88">
        <v>1426.43291</v>
      </c>
      <c r="V837" s="88">
        <v>3.4319099999999998</v>
      </c>
      <c r="W837" s="83" t="s">
        <v>664</v>
      </c>
      <c r="X837" s="84" t="s">
        <v>23770</v>
      </c>
      <c r="Y837" s="84">
        <v>0</v>
      </c>
      <c r="Z837" s="85" t="s">
        <v>21498</v>
      </c>
      <c r="AA837" s="85" t="s">
        <v>23117</v>
      </c>
      <c r="AB837" s="85" t="s">
        <v>21694</v>
      </c>
      <c r="AC837" s="85" t="s">
        <v>1861</v>
      </c>
      <c r="AD837" s="85" t="s">
        <v>21501</v>
      </c>
    </row>
    <row r="838" spans="1:30" x14ac:dyDescent="0.25">
      <c r="A838" s="80" t="s">
        <v>21393</v>
      </c>
      <c r="B838" s="80" t="s">
        <v>23775</v>
      </c>
      <c r="C838" s="80" t="s">
        <v>21394</v>
      </c>
      <c r="D838" s="80" t="s">
        <v>21395</v>
      </c>
      <c r="E838" s="80" t="s">
        <v>21384</v>
      </c>
      <c r="F838" s="80" t="s">
        <v>21385</v>
      </c>
      <c r="G838" s="80" t="s">
        <v>664</v>
      </c>
      <c r="H838" s="80" t="s">
        <v>21411</v>
      </c>
      <c r="I838" s="80" t="s">
        <v>664</v>
      </c>
      <c r="J838" s="80" t="s">
        <v>21386</v>
      </c>
      <c r="K838" s="80"/>
      <c r="L838" s="80" t="s">
        <v>21493</v>
      </c>
      <c r="M838" s="80"/>
      <c r="N838" s="80" t="s">
        <v>21495</v>
      </c>
      <c r="O838" s="80" t="s">
        <v>23379</v>
      </c>
      <c r="P838" s="80"/>
      <c r="Q838" s="80"/>
      <c r="R838" s="81">
        <v>0</v>
      </c>
      <c r="S838" s="81">
        <v>72</v>
      </c>
      <c r="T838" s="81">
        <v>6</v>
      </c>
      <c r="U838" s="82">
        <v>27.959879999999998</v>
      </c>
      <c r="V838" s="81">
        <v>0.1176</v>
      </c>
      <c r="W838" s="83" t="s">
        <v>664</v>
      </c>
      <c r="X838" s="84" t="s">
        <v>23770</v>
      </c>
      <c r="Y838" s="84">
        <v>0</v>
      </c>
      <c r="Z838" s="85" t="s">
        <v>21498</v>
      </c>
      <c r="AA838" s="85" t="s">
        <v>22775</v>
      </c>
      <c r="AB838" s="85" t="s">
        <v>23360</v>
      </c>
      <c r="AC838" s="85" t="s">
        <v>1861</v>
      </c>
      <c r="AD838" s="85" t="s">
        <v>21501</v>
      </c>
    </row>
    <row r="839" spans="1:30" x14ac:dyDescent="0.25">
      <c r="A839" s="86" t="s">
        <v>21393</v>
      </c>
      <c r="B839" s="86" t="s">
        <v>23776</v>
      </c>
      <c r="C839" s="86" t="s">
        <v>21396</v>
      </c>
      <c r="D839" s="86" t="s">
        <v>21396</v>
      </c>
      <c r="E839" s="86" t="s">
        <v>21384</v>
      </c>
      <c r="F839" s="86" t="s">
        <v>21385</v>
      </c>
      <c r="G839" s="86" t="s">
        <v>664</v>
      </c>
      <c r="H839" s="86" t="s">
        <v>21411</v>
      </c>
      <c r="I839" s="86" t="s">
        <v>664</v>
      </c>
      <c r="J839" s="86" t="s">
        <v>21386</v>
      </c>
      <c r="K839" s="86" t="s">
        <v>23517</v>
      </c>
      <c r="L839" s="86" t="s">
        <v>21493</v>
      </c>
      <c r="M839" s="86"/>
      <c r="N839" s="86" t="s">
        <v>21495</v>
      </c>
      <c r="O839" s="86" t="s">
        <v>23777</v>
      </c>
      <c r="P839" s="86"/>
      <c r="Q839" s="86"/>
      <c r="R839" s="87">
        <v>0</v>
      </c>
      <c r="S839" s="87">
        <v>1759</v>
      </c>
      <c r="T839" s="87">
        <v>27</v>
      </c>
      <c r="U839" s="88">
        <v>106.72929999999999</v>
      </c>
      <c r="V839" s="88">
        <v>0.83138999999999996</v>
      </c>
      <c r="W839" s="83" t="s">
        <v>664</v>
      </c>
      <c r="X839" s="84" t="s">
        <v>23770</v>
      </c>
      <c r="Y839" s="84">
        <v>0</v>
      </c>
      <c r="Z839" s="85" t="s">
        <v>21498</v>
      </c>
      <c r="AA839" s="85" t="s">
        <v>23778</v>
      </c>
      <c r="AB839" s="85" t="s">
        <v>21500</v>
      </c>
      <c r="AC839" s="85" t="s">
        <v>1861</v>
      </c>
      <c r="AD839" s="85" t="s">
        <v>21501</v>
      </c>
    </row>
    <row r="840" spans="1:30" x14ac:dyDescent="0.25">
      <c r="A840" s="86" t="s">
        <v>21393</v>
      </c>
      <c r="B840" s="86" t="s">
        <v>23779</v>
      </c>
      <c r="C840" s="86" t="s">
        <v>21394</v>
      </c>
      <c r="D840" s="86" t="s">
        <v>21395</v>
      </c>
      <c r="E840" s="86" t="s">
        <v>21384</v>
      </c>
      <c r="F840" s="86" t="s">
        <v>21385</v>
      </c>
      <c r="G840" s="86" t="s">
        <v>546</v>
      </c>
      <c r="H840" s="86" t="s">
        <v>22295</v>
      </c>
      <c r="I840" s="86" t="s">
        <v>546</v>
      </c>
      <c r="J840" s="86" t="s">
        <v>21386</v>
      </c>
      <c r="K840" s="86"/>
      <c r="L840" s="86" t="s">
        <v>23317</v>
      </c>
      <c r="M840" s="86"/>
      <c r="N840" s="86" t="s">
        <v>22097</v>
      </c>
      <c r="O840" s="86" t="s">
        <v>23445</v>
      </c>
      <c r="P840" s="86"/>
      <c r="Q840" s="86"/>
      <c r="R840" s="87">
        <v>0</v>
      </c>
      <c r="S840" s="87">
        <v>20</v>
      </c>
      <c r="T840" s="87">
        <v>1</v>
      </c>
      <c r="U840" s="88">
        <v>5.4000000000000003E-3</v>
      </c>
      <c r="V840" s="88">
        <v>5.7999999999999996E-3</v>
      </c>
      <c r="W840" s="83" t="s">
        <v>546</v>
      </c>
      <c r="X840" s="84" t="s">
        <v>23780</v>
      </c>
      <c r="Y840" s="84">
        <v>1</v>
      </c>
      <c r="Z840" s="85" t="s">
        <v>21498</v>
      </c>
      <c r="AA840" s="85" t="s">
        <v>21974</v>
      </c>
      <c r="AB840" s="85" t="s">
        <v>21694</v>
      </c>
      <c r="AC840" s="85" t="s">
        <v>1861</v>
      </c>
      <c r="AD840" s="85" t="s">
        <v>21501</v>
      </c>
    </row>
    <row r="841" spans="1:30" x14ac:dyDescent="0.25">
      <c r="A841" s="86" t="s">
        <v>21393</v>
      </c>
      <c r="B841" s="86" t="s">
        <v>23781</v>
      </c>
      <c r="C841" s="86" t="s">
        <v>21397</v>
      </c>
      <c r="D841" s="86" t="s">
        <v>21398</v>
      </c>
      <c r="E841" s="86" t="s">
        <v>21384</v>
      </c>
      <c r="F841" s="86" t="s">
        <v>21385</v>
      </c>
      <c r="G841" s="86" t="s">
        <v>546</v>
      </c>
      <c r="H841" s="86" t="s">
        <v>22295</v>
      </c>
      <c r="I841" s="86" t="s">
        <v>546</v>
      </c>
      <c r="J841" s="86" t="s">
        <v>21386</v>
      </c>
      <c r="K841" s="86"/>
      <c r="L841" s="86" t="s">
        <v>21493</v>
      </c>
      <c r="M841" s="86"/>
      <c r="N841" s="86" t="s">
        <v>21495</v>
      </c>
      <c r="O841" s="86" t="s">
        <v>23782</v>
      </c>
      <c r="P841" s="86"/>
      <c r="Q841" s="86"/>
      <c r="R841" s="87">
        <v>0</v>
      </c>
      <c r="S841" s="87">
        <v>1584</v>
      </c>
      <c r="T841" s="87">
        <v>241</v>
      </c>
      <c r="U841" s="88">
        <v>428.0181</v>
      </c>
      <c r="V841" s="87">
        <v>1.2628200000000001</v>
      </c>
      <c r="W841" s="83" t="s">
        <v>546</v>
      </c>
      <c r="X841" s="84" t="s">
        <v>23780</v>
      </c>
      <c r="Y841" s="84">
        <v>0</v>
      </c>
      <c r="Z841" s="85" t="s">
        <v>21498</v>
      </c>
      <c r="AA841" s="85" t="s">
        <v>23783</v>
      </c>
      <c r="AB841" s="85" t="s">
        <v>21694</v>
      </c>
      <c r="AC841" s="85" t="s">
        <v>1861</v>
      </c>
      <c r="AD841" s="85" t="s">
        <v>21501</v>
      </c>
    </row>
    <row r="842" spans="1:30" x14ac:dyDescent="0.25">
      <c r="A842" s="86" t="s">
        <v>21393</v>
      </c>
      <c r="B842" s="86" t="s">
        <v>23784</v>
      </c>
      <c r="C842" s="86" t="s">
        <v>21397</v>
      </c>
      <c r="D842" s="86" t="s">
        <v>21398</v>
      </c>
      <c r="E842" s="86" t="s">
        <v>21384</v>
      </c>
      <c r="F842" s="86" t="s">
        <v>21385</v>
      </c>
      <c r="G842" s="86" t="s">
        <v>546</v>
      </c>
      <c r="H842" s="86" t="s">
        <v>22295</v>
      </c>
      <c r="I842" s="86" t="s">
        <v>546</v>
      </c>
      <c r="J842" s="86" t="s">
        <v>21386</v>
      </c>
      <c r="K842" s="86"/>
      <c r="L842" s="86" t="s">
        <v>21493</v>
      </c>
      <c r="M842" s="86"/>
      <c r="N842" s="86" t="s">
        <v>21495</v>
      </c>
      <c r="O842" s="86" t="s">
        <v>23763</v>
      </c>
      <c r="P842" s="86"/>
      <c r="Q842" s="86"/>
      <c r="R842" s="87">
        <v>0</v>
      </c>
      <c r="S842" s="87">
        <v>1861</v>
      </c>
      <c r="T842" s="87">
        <v>111</v>
      </c>
      <c r="U842" s="88">
        <v>645.12330999999995</v>
      </c>
      <c r="V842" s="88">
        <v>1.55816</v>
      </c>
      <c r="W842" s="83" t="s">
        <v>546</v>
      </c>
      <c r="X842" s="84" t="s">
        <v>23780</v>
      </c>
      <c r="Y842" s="84">
        <v>0</v>
      </c>
      <c r="Z842" s="85" t="s">
        <v>21498</v>
      </c>
      <c r="AA842" s="85" t="s">
        <v>23189</v>
      </c>
      <c r="AB842" s="85" t="s">
        <v>21694</v>
      </c>
      <c r="AC842" s="85" t="s">
        <v>1861</v>
      </c>
      <c r="AD842" s="85" t="s">
        <v>21501</v>
      </c>
    </row>
    <row r="843" spans="1:30" x14ac:dyDescent="0.25">
      <c r="A843" s="80" t="s">
        <v>21393</v>
      </c>
      <c r="B843" s="80" t="s">
        <v>23785</v>
      </c>
      <c r="C843" s="80" t="s">
        <v>21394</v>
      </c>
      <c r="D843" s="80" t="s">
        <v>21395</v>
      </c>
      <c r="E843" s="80" t="s">
        <v>21384</v>
      </c>
      <c r="F843" s="80" t="s">
        <v>21385</v>
      </c>
      <c r="G843" s="80" t="s">
        <v>546</v>
      </c>
      <c r="H843" s="80" t="s">
        <v>22295</v>
      </c>
      <c r="I843" s="80" t="s">
        <v>546</v>
      </c>
      <c r="J843" s="80" t="s">
        <v>21386</v>
      </c>
      <c r="K843" s="80"/>
      <c r="L843" s="80" t="s">
        <v>21493</v>
      </c>
      <c r="M843" s="80"/>
      <c r="N843" s="80" t="s">
        <v>21495</v>
      </c>
      <c r="O843" s="80" t="s">
        <v>23379</v>
      </c>
      <c r="P843" s="80"/>
      <c r="Q843" s="80"/>
      <c r="R843" s="81">
        <v>0</v>
      </c>
      <c r="S843" s="81">
        <v>138</v>
      </c>
      <c r="T843" s="81">
        <v>8</v>
      </c>
      <c r="U843" s="82">
        <v>63.11994</v>
      </c>
      <c r="V843" s="82">
        <v>0.16818</v>
      </c>
      <c r="W843" s="83" t="s">
        <v>546</v>
      </c>
      <c r="X843" s="84" t="s">
        <v>23780</v>
      </c>
      <c r="Y843" s="84">
        <v>0</v>
      </c>
      <c r="Z843" s="85" t="s">
        <v>21498</v>
      </c>
      <c r="AA843" s="85" t="s">
        <v>22775</v>
      </c>
      <c r="AB843" s="85" t="s">
        <v>23360</v>
      </c>
      <c r="AC843" s="85" t="s">
        <v>1861</v>
      </c>
      <c r="AD843" s="85" t="s">
        <v>21501</v>
      </c>
    </row>
    <row r="844" spans="1:30" x14ac:dyDescent="0.25">
      <c r="A844" s="86" t="s">
        <v>21393</v>
      </c>
      <c r="B844" s="86" t="s">
        <v>23786</v>
      </c>
      <c r="C844" s="86" t="s">
        <v>21397</v>
      </c>
      <c r="D844" s="86" t="s">
        <v>21398</v>
      </c>
      <c r="E844" s="86" t="s">
        <v>21384</v>
      </c>
      <c r="F844" s="86" t="s">
        <v>21385</v>
      </c>
      <c r="G844" s="86" t="s">
        <v>434</v>
      </c>
      <c r="H844" s="86" t="s">
        <v>21412</v>
      </c>
      <c r="I844" s="86" t="s">
        <v>434</v>
      </c>
      <c r="J844" s="86" t="s">
        <v>21386</v>
      </c>
      <c r="K844" s="86"/>
      <c r="L844" s="86" t="s">
        <v>21493</v>
      </c>
      <c r="M844" s="86"/>
      <c r="N844" s="86" t="s">
        <v>21495</v>
      </c>
      <c r="O844" s="86" t="s">
        <v>23450</v>
      </c>
      <c r="P844" s="86"/>
      <c r="Q844" s="86"/>
      <c r="R844" s="87">
        <v>0</v>
      </c>
      <c r="S844" s="87">
        <v>2500</v>
      </c>
      <c r="T844" s="87">
        <v>412</v>
      </c>
      <c r="U844" s="88">
        <v>552.226</v>
      </c>
      <c r="V844" s="88">
        <v>2.0153599999999998</v>
      </c>
      <c r="W844" s="83" t="s">
        <v>434</v>
      </c>
      <c r="X844" s="84" t="s">
        <v>23787</v>
      </c>
      <c r="Y844" s="84">
        <v>1</v>
      </c>
      <c r="Z844" s="85" t="s">
        <v>21498</v>
      </c>
      <c r="AA844" s="85" t="s">
        <v>23451</v>
      </c>
      <c r="AB844" s="85" t="s">
        <v>21694</v>
      </c>
      <c r="AC844" s="85" t="s">
        <v>1861</v>
      </c>
      <c r="AD844" s="85" t="s">
        <v>21501</v>
      </c>
    </row>
    <row r="845" spans="1:30" x14ac:dyDescent="0.25">
      <c r="A845" s="80" t="s">
        <v>21393</v>
      </c>
      <c r="B845" s="80" t="s">
        <v>23788</v>
      </c>
      <c r="C845" s="80" t="s">
        <v>21397</v>
      </c>
      <c r="D845" s="80" t="s">
        <v>21398</v>
      </c>
      <c r="E845" s="80" t="s">
        <v>21384</v>
      </c>
      <c r="F845" s="80" t="s">
        <v>21385</v>
      </c>
      <c r="G845" s="80" t="s">
        <v>434</v>
      </c>
      <c r="H845" s="80" t="s">
        <v>21412</v>
      </c>
      <c r="I845" s="80" t="s">
        <v>434</v>
      </c>
      <c r="J845" s="80" t="s">
        <v>21386</v>
      </c>
      <c r="K845" s="80"/>
      <c r="L845" s="80" t="s">
        <v>21493</v>
      </c>
      <c r="M845" s="80"/>
      <c r="N845" s="80" t="s">
        <v>21495</v>
      </c>
      <c r="O845" s="80" t="s">
        <v>23565</v>
      </c>
      <c r="P845" s="80"/>
      <c r="Q845" s="80"/>
      <c r="R845" s="81">
        <v>0</v>
      </c>
      <c r="S845" s="81">
        <v>4222</v>
      </c>
      <c r="T845" s="81">
        <v>203</v>
      </c>
      <c r="U845" s="81">
        <v>1138.53692</v>
      </c>
      <c r="V845" s="82">
        <v>2.29034</v>
      </c>
      <c r="W845" s="83" t="s">
        <v>434</v>
      </c>
      <c r="X845" s="84" t="s">
        <v>23787</v>
      </c>
      <c r="Y845" s="84">
        <v>0</v>
      </c>
      <c r="Z845" s="85" t="s">
        <v>21498</v>
      </c>
      <c r="AA845" s="85" t="s">
        <v>23055</v>
      </c>
      <c r="AB845" s="85" t="s">
        <v>21694</v>
      </c>
      <c r="AC845" s="85" t="s">
        <v>1861</v>
      </c>
      <c r="AD845" s="85" t="s">
        <v>21501</v>
      </c>
    </row>
    <row r="846" spans="1:30" x14ac:dyDescent="0.25">
      <c r="A846" s="80" t="s">
        <v>21393</v>
      </c>
      <c r="B846" s="80" t="s">
        <v>23789</v>
      </c>
      <c r="C846" s="80" t="s">
        <v>21394</v>
      </c>
      <c r="D846" s="80" t="s">
        <v>21395</v>
      </c>
      <c r="E846" s="80" t="s">
        <v>21384</v>
      </c>
      <c r="F846" s="80" t="s">
        <v>21385</v>
      </c>
      <c r="G846" s="80" t="s">
        <v>434</v>
      </c>
      <c r="H846" s="80" t="s">
        <v>21412</v>
      </c>
      <c r="I846" s="80" t="s">
        <v>434</v>
      </c>
      <c r="J846" s="80" t="s">
        <v>21386</v>
      </c>
      <c r="K846" s="80"/>
      <c r="L846" s="80" t="s">
        <v>21493</v>
      </c>
      <c r="M846" s="80"/>
      <c r="N846" s="80" t="s">
        <v>21495</v>
      </c>
      <c r="O846" s="80" t="s">
        <v>23379</v>
      </c>
      <c r="P846" s="80"/>
      <c r="Q846" s="80"/>
      <c r="R846" s="81">
        <v>0</v>
      </c>
      <c r="S846" s="81">
        <v>76</v>
      </c>
      <c r="T846" s="81">
        <v>7</v>
      </c>
      <c r="U846" s="82">
        <v>28.679880000000001</v>
      </c>
      <c r="V846" s="81">
        <v>0.12175999999999999</v>
      </c>
      <c r="W846" s="83" t="s">
        <v>434</v>
      </c>
      <c r="X846" s="84" t="s">
        <v>23787</v>
      </c>
      <c r="Y846" s="84">
        <v>0</v>
      </c>
      <c r="Z846" s="85" t="s">
        <v>21498</v>
      </c>
      <c r="AA846" s="85" t="s">
        <v>22775</v>
      </c>
      <c r="AB846" s="85" t="s">
        <v>23360</v>
      </c>
      <c r="AC846" s="85" t="s">
        <v>1861</v>
      </c>
      <c r="AD846" s="85" t="s">
        <v>21501</v>
      </c>
    </row>
    <row r="847" spans="1:30" x14ac:dyDescent="0.25">
      <c r="A847" s="86" t="s">
        <v>21393</v>
      </c>
      <c r="B847" s="86" t="s">
        <v>23790</v>
      </c>
      <c r="C847" s="86" t="s">
        <v>21396</v>
      </c>
      <c r="D847" s="86" t="s">
        <v>21396</v>
      </c>
      <c r="E847" s="86" t="s">
        <v>21384</v>
      </c>
      <c r="F847" s="86" t="s">
        <v>21385</v>
      </c>
      <c r="G847" s="86" t="s">
        <v>434</v>
      </c>
      <c r="H847" s="86" t="s">
        <v>21412</v>
      </c>
      <c r="I847" s="86" t="s">
        <v>434</v>
      </c>
      <c r="J847" s="86" t="s">
        <v>21386</v>
      </c>
      <c r="K847" s="86" t="s">
        <v>21493</v>
      </c>
      <c r="L847" s="86" t="s">
        <v>21493</v>
      </c>
      <c r="M847" s="86"/>
      <c r="N847" s="86" t="s">
        <v>21495</v>
      </c>
      <c r="O847" s="86" t="s">
        <v>23791</v>
      </c>
      <c r="P847" s="86"/>
      <c r="Q847" s="86"/>
      <c r="R847" s="87">
        <v>0</v>
      </c>
      <c r="S847" s="87">
        <v>5673</v>
      </c>
      <c r="T847" s="87">
        <v>59</v>
      </c>
      <c r="U847" s="88">
        <v>433.54926999999998</v>
      </c>
      <c r="V847" s="88">
        <v>3.7080899999999999</v>
      </c>
      <c r="W847" s="83" t="s">
        <v>434</v>
      </c>
      <c r="X847" s="84" t="s">
        <v>23787</v>
      </c>
      <c r="Y847" s="84">
        <v>0</v>
      </c>
      <c r="Z847" s="85" t="s">
        <v>21498</v>
      </c>
      <c r="AA847" s="85" t="s">
        <v>23792</v>
      </c>
      <c r="AB847" s="85" t="s">
        <v>21694</v>
      </c>
      <c r="AC847" s="85" t="s">
        <v>1861</v>
      </c>
      <c r="AD847" s="85" t="s">
        <v>21501</v>
      </c>
    </row>
    <row r="848" spans="1:30" x14ac:dyDescent="0.25">
      <c r="A848" s="86" t="s">
        <v>21393</v>
      </c>
      <c r="B848" s="86" t="s">
        <v>23793</v>
      </c>
      <c r="C848" s="86" t="s">
        <v>21394</v>
      </c>
      <c r="D848" s="86" t="s">
        <v>21395</v>
      </c>
      <c r="E848" s="86" t="s">
        <v>21384</v>
      </c>
      <c r="F848" s="86" t="s">
        <v>21385</v>
      </c>
      <c r="G848" s="86" t="s">
        <v>568</v>
      </c>
      <c r="H848" s="86" t="s">
        <v>21413</v>
      </c>
      <c r="I848" s="86" t="s">
        <v>568</v>
      </c>
      <c r="J848" s="86" t="s">
        <v>21386</v>
      </c>
      <c r="K848" s="86"/>
      <c r="L848" s="86" t="s">
        <v>23317</v>
      </c>
      <c r="M848" s="86"/>
      <c r="N848" s="86" t="s">
        <v>22097</v>
      </c>
      <c r="O848" s="86" t="s">
        <v>23794</v>
      </c>
      <c r="P848" s="86"/>
      <c r="Q848" s="86"/>
      <c r="R848" s="87">
        <v>0</v>
      </c>
      <c r="S848" s="87">
        <v>20</v>
      </c>
      <c r="T848" s="87">
        <v>1</v>
      </c>
      <c r="U848" s="88">
        <v>5.4000000000000003E-3</v>
      </c>
      <c r="V848" s="88">
        <v>5.7999999999999996E-3</v>
      </c>
      <c r="W848" s="83" t="s">
        <v>568</v>
      </c>
      <c r="X848" s="84" t="s">
        <v>23795</v>
      </c>
      <c r="Y848" s="84">
        <v>1</v>
      </c>
      <c r="Z848" s="85" t="s">
        <v>21498</v>
      </c>
      <c r="AA848" s="85" t="s">
        <v>23796</v>
      </c>
      <c r="AB848" s="85" t="s">
        <v>21694</v>
      </c>
      <c r="AC848" s="85" t="s">
        <v>1861</v>
      </c>
      <c r="AD848" s="85" t="s">
        <v>21501</v>
      </c>
    </row>
    <row r="849" spans="1:30" x14ac:dyDescent="0.25">
      <c r="A849" s="80" t="s">
        <v>21393</v>
      </c>
      <c r="B849" s="80" t="s">
        <v>23797</v>
      </c>
      <c r="C849" s="80" t="s">
        <v>21397</v>
      </c>
      <c r="D849" s="80" t="s">
        <v>21398</v>
      </c>
      <c r="E849" s="80" t="s">
        <v>21384</v>
      </c>
      <c r="F849" s="80" t="s">
        <v>21385</v>
      </c>
      <c r="G849" s="80" t="s">
        <v>568</v>
      </c>
      <c r="H849" s="80" t="s">
        <v>21413</v>
      </c>
      <c r="I849" s="80" t="s">
        <v>568</v>
      </c>
      <c r="J849" s="80" t="s">
        <v>21386</v>
      </c>
      <c r="K849" s="80"/>
      <c r="L849" s="80" t="s">
        <v>21493</v>
      </c>
      <c r="M849" s="80"/>
      <c r="N849" s="80" t="s">
        <v>21495</v>
      </c>
      <c r="O849" s="80" t="s">
        <v>23798</v>
      </c>
      <c r="P849" s="80"/>
      <c r="Q849" s="80"/>
      <c r="R849" s="81">
        <v>0</v>
      </c>
      <c r="S849" s="81">
        <v>1955</v>
      </c>
      <c r="T849" s="81">
        <v>297</v>
      </c>
      <c r="U849" s="82">
        <v>554.72379999999998</v>
      </c>
      <c r="V849" s="82">
        <v>1.5726800000000001</v>
      </c>
      <c r="W849" s="83" t="s">
        <v>568</v>
      </c>
      <c r="X849" s="84" t="s">
        <v>23795</v>
      </c>
      <c r="Y849" s="84">
        <v>0</v>
      </c>
      <c r="Z849" s="85" t="s">
        <v>21498</v>
      </c>
      <c r="AA849" s="85" t="s">
        <v>23799</v>
      </c>
      <c r="AB849" s="85" t="s">
        <v>21694</v>
      </c>
      <c r="AC849" s="85" t="s">
        <v>1861</v>
      </c>
      <c r="AD849" s="85" t="s">
        <v>21501</v>
      </c>
    </row>
    <row r="850" spans="1:30" x14ac:dyDescent="0.25">
      <c r="A850" s="86" t="s">
        <v>21393</v>
      </c>
      <c r="B850" s="86" t="s">
        <v>23800</v>
      </c>
      <c r="C850" s="86" t="s">
        <v>21397</v>
      </c>
      <c r="D850" s="86" t="s">
        <v>21398</v>
      </c>
      <c r="E850" s="86" t="s">
        <v>21384</v>
      </c>
      <c r="F850" s="86" t="s">
        <v>21385</v>
      </c>
      <c r="G850" s="86" t="s">
        <v>568</v>
      </c>
      <c r="H850" s="86" t="s">
        <v>21413</v>
      </c>
      <c r="I850" s="86" t="s">
        <v>568</v>
      </c>
      <c r="J850" s="86" t="s">
        <v>21386</v>
      </c>
      <c r="K850" s="86"/>
      <c r="L850" s="86" t="s">
        <v>21493</v>
      </c>
      <c r="M850" s="86"/>
      <c r="N850" s="86" t="s">
        <v>21495</v>
      </c>
      <c r="O850" s="86" t="s">
        <v>23359</v>
      </c>
      <c r="P850" s="86"/>
      <c r="Q850" s="86"/>
      <c r="R850" s="87">
        <v>0</v>
      </c>
      <c r="S850" s="87">
        <v>2405</v>
      </c>
      <c r="T850" s="87">
        <v>146</v>
      </c>
      <c r="U850" s="88">
        <v>568.88915999999995</v>
      </c>
      <c r="V850" s="87">
        <v>1.6483300000000001</v>
      </c>
      <c r="W850" s="83" t="s">
        <v>568</v>
      </c>
      <c r="X850" s="84" t="s">
        <v>23795</v>
      </c>
      <c r="Y850" s="84">
        <v>0</v>
      </c>
      <c r="Z850" s="85" t="s">
        <v>21498</v>
      </c>
      <c r="AA850" s="85" t="s">
        <v>22996</v>
      </c>
      <c r="AB850" s="85" t="s">
        <v>21694</v>
      </c>
      <c r="AC850" s="85" t="s">
        <v>1861</v>
      </c>
      <c r="AD850" s="85" t="s">
        <v>21501</v>
      </c>
    </row>
    <row r="851" spans="1:30" x14ac:dyDescent="0.25">
      <c r="A851" s="80" t="s">
        <v>21393</v>
      </c>
      <c r="B851" s="80" t="s">
        <v>23801</v>
      </c>
      <c r="C851" s="80" t="s">
        <v>21394</v>
      </c>
      <c r="D851" s="80" t="s">
        <v>21395</v>
      </c>
      <c r="E851" s="80" t="s">
        <v>21384</v>
      </c>
      <c r="F851" s="80" t="s">
        <v>21385</v>
      </c>
      <c r="G851" s="80" t="s">
        <v>568</v>
      </c>
      <c r="H851" s="80" t="s">
        <v>21413</v>
      </c>
      <c r="I851" s="80" t="s">
        <v>568</v>
      </c>
      <c r="J851" s="80" t="s">
        <v>21386</v>
      </c>
      <c r="K851" s="80"/>
      <c r="L851" s="80" t="s">
        <v>21493</v>
      </c>
      <c r="M851" s="80"/>
      <c r="N851" s="80" t="s">
        <v>21495</v>
      </c>
      <c r="O851" s="80" t="s">
        <v>23379</v>
      </c>
      <c r="P851" s="80"/>
      <c r="Q851" s="80"/>
      <c r="R851" s="81">
        <v>0</v>
      </c>
      <c r="S851" s="81">
        <v>90</v>
      </c>
      <c r="T851" s="81">
        <v>7</v>
      </c>
      <c r="U851" s="82">
        <v>53.135939999999998</v>
      </c>
      <c r="V851" s="82">
        <v>0.15378</v>
      </c>
      <c r="W851" s="83" t="s">
        <v>568</v>
      </c>
      <c r="X851" s="84" t="s">
        <v>23795</v>
      </c>
      <c r="Y851" s="84">
        <v>0</v>
      </c>
      <c r="Z851" s="85" t="s">
        <v>21498</v>
      </c>
      <c r="AA851" s="85" t="s">
        <v>22775</v>
      </c>
      <c r="AB851" s="85" t="s">
        <v>23360</v>
      </c>
      <c r="AC851" s="85" t="s">
        <v>1861</v>
      </c>
      <c r="AD851" s="85" t="s">
        <v>21501</v>
      </c>
    </row>
    <row r="852" spans="1:30" x14ac:dyDescent="0.25">
      <c r="A852" s="80" t="s">
        <v>21393</v>
      </c>
      <c r="B852" s="80" t="s">
        <v>23802</v>
      </c>
      <c r="C852" s="80" t="s">
        <v>21394</v>
      </c>
      <c r="D852" s="80" t="s">
        <v>21395</v>
      </c>
      <c r="E852" s="80" t="s">
        <v>21384</v>
      </c>
      <c r="F852" s="80" t="s">
        <v>21385</v>
      </c>
      <c r="G852" s="80" t="s">
        <v>440</v>
      </c>
      <c r="H852" s="80" t="s">
        <v>21414</v>
      </c>
      <c r="I852" s="80" t="s">
        <v>440</v>
      </c>
      <c r="J852" s="80" t="s">
        <v>21386</v>
      </c>
      <c r="K852" s="80"/>
      <c r="L852" s="80" t="s">
        <v>23317</v>
      </c>
      <c r="M852" s="80"/>
      <c r="N852" s="80" t="s">
        <v>22097</v>
      </c>
      <c r="O852" s="80" t="s">
        <v>23794</v>
      </c>
      <c r="P852" s="80"/>
      <c r="Q852" s="80"/>
      <c r="R852" s="81">
        <v>0</v>
      </c>
      <c r="S852" s="81">
        <v>20</v>
      </c>
      <c r="T852" s="81">
        <v>1</v>
      </c>
      <c r="U852" s="82">
        <v>5.4000000000000003E-3</v>
      </c>
      <c r="V852" s="81">
        <v>5.7999999999999996E-3</v>
      </c>
      <c r="W852" s="83" t="s">
        <v>440</v>
      </c>
      <c r="X852" s="84" t="s">
        <v>23803</v>
      </c>
      <c r="Y852" s="84">
        <v>1</v>
      </c>
      <c r="Z852" s="85" t="s">
        <v>21498</v>
      </c>
      <c r="AA852" s="85" t="s">
        <v>23796</v>
      </c>
      <c r="AB852" s="85" t="s">
        <v>21694</v>
      </c>
      <c r="AC852" s="85" t="s">
        <v>1861</v>
      </c>
      <c r="AD852" s="85" t="s">
        <v>21501</v>
      </c>
    </row>
    <row r="853" spans="1:30" x14ac:dyDescent="0.25">
      <c r="A853" s="86" t="s">
        <v>21393</v>
      </c>
      <c r="B853" s="86" t="s">
        <v>23804</v>
      </c>
      <c r="C853" s="86" t="s">
        <v>21397</v>
      </c>
      <c r="D853" s="86" t="s">
        <v>21398</v>
      </c>
      <c r="E853" s="86" t="s">
        <v>21384</v>
      </c>
      <c r="F853" s="86" t="s">
        <v>21385</v>
      </c>
      <c r="G853" s="86" t="s">
        <v>440</v>
      </c>
      <c r="H853" s="86" t="s">
        <v>21414</v>
      </c>
      <c r="I853" s="86" t="s">
        <v>440</v>
      </c>
      <c r="J853" s="86" t="s">
        <v>21386</v>
      </c>
      <c r="K853" s="86"/>
      <c r="L853" s="86" t="s">
        <v>21493</v>
      </c>
      <c r="M853" s="86"/>
      <c r="N853" s="86" t="s">
        <v>21495</v>
      </c>
      <c r="O853" s="86" t="s">
        <v>23805</v>
      </c>
      <c r="P853" s="86"/>
      <c r="Q853" s="86"/>
      <c r="R853" s="87">
        <v>0</v>
      </c>
      <c r="S853" s="87">
        <v>1815</v>
      </c>
      <c r="T853" s="87">
        <v>277</v>
      </c>
      <c r="U853" s="88">
        <v>478.53622999999999</v>
      </c>
      <c r="V853" s="88">
        <v>1.3717200000000001</v>
      </c>
      <c r="W853" s="83" t="s">
        <v>440</v>
      </c>
      <c r="X853" s="84" t="s">
        <v>23803</v>
      </c>
      <c r="Y853" s="84">
        <v>0</v>
      </c>
      <c r="Z853" s="85" t="s">
        <v>21498</v>
      </c>
      <c r="AA853" s="85" t="s">
        <v>23806</v>
      </c>
      <c r="AB853" s="85" t="s">
        <v>21694</v>
      </c>
      <c r="AC853" s="85" t="s">
        <v>1861</v>
      </c>
      <c r="AD853" s="85" t="s">
        <v>21501</v>
      </c>
    </row>
    <row r="854" spans="1:30" x14ac:dyDescent="0.25">
      <c r="A854" s="86" t="s">
        <v>21393</v>
      </c>
      <c r="B854" s="86" t="s">
        <v>23807</v>
      </c>
      <c r="C854" s="86" t="s">
        <v>21397</v>
      </c>
      <c r="D854" s="86" t="s">
        <v>21398</v>
      </c>
      <c r="E854" s="86" t="s">
        <v>21384</v>
      </c>
      <c r="F854" s="86" t="s">
        <v>21385</v>
      </c>
      <c r="G854" s="86" t="s">
        <v>440</v>
      </c>
      <c r="H854" s="86" t="s">
        <v>21414</v>
      </c>
      <c r="I854" s="86" t="s">
        <v>440</v>
      </c>
      <c r="J854" s="86" t="s">
        <v>21386</v>
      </c>
      <c r="K854" s="86"/>
      <c r="L854" s="86" t="s">
        <v>21493</v>
      </c>
      <c r="M854" s="86"/>
      <c r="N854" s="86" t="s">
        <v>21495</v>
      </c>
      <c r="O854" s="86" t="s">
        <v>23808</v>
      </c>
      <c r="P854" s="86"/>
      <c r="Q854" s="86"/>
      <c r="R854" s="87">
        <v>0</v>
      </c>
      <c r="S854" s="87">
        <v>1903</v>
      </c>
      <c r="T854" s="87">
        <v>123</v>
      </c>
      <c r="U854" s="88">
        <v>446.07229000000001</v>
      </c>
      <c r="V854" s="88">
        <v>1.1851400000000001</v>
      </c>
      <c r="W854" s="83" t="s">
        <v>440</v>
      </c>
      <c r="X854" s="84" t="s">
        <v>23803</v>
      </c>
      <c r="Y854" s="84">
        <v>0</v>
      </c>
      <c r="Z854" s="85" t="s">
        <v>21498</v>
      </c>
      <c r="AA854" s="85" t="s">
        <v>23809</v>
      </c>
      <c r="AB854" s="85" t="s">
        <v>21694</v>
      </c>
      <c r="AC854" s="85" t="s">
        <v>1861</v>
      </c>
      <c r="AD854" s="85" t="s">
        <v>21501</v>
      </c>
    </row>
    <row r="855" spans="1:30" x14ac:dyDescent="0.25">
      <c r="A855" s="86" t="s">
        <v>21393</v>
      </c>
      <c r="B855" s="86" t="s">
        <v>23810</v>
      </c>
      <c r="C855" s="86" t="s">
        <v>21394</v>
      </c>
      <c r="D855" s="86" t="s">
        <v>21395</v>
      </c>
      <c r="E855" s="86" t="s">
        <v>21384</v>
      </c>
      <c r="F855" s="86" t="s">
        <v>21385</v>
      </c>
      <c r="G855" s="86" t="s">
        <v>440</v>
      </c>
      <c r="H855" s="86" t="s">
        <v>21414</v>
      </c>
      <c r="I855" s="86" t="s">
        <v>440</v>
      </c>
      <c r="J855" s="86" t="s">
        <v>21386</v>
      </c>
      <c r="K855" s="86"/>
      <c r="L855" s="86" t="s">
        <v>21493</v>
      </c>
      <c r="M855" s="86"/>
      <c r="N855" s="86" t="s">
        <v>21495</v>
      </c>
      <c r="O855" s="86" t="s">
        <v>23379</v>
      </c>
      <c r="P855" s="86"/>
      <c r="Q855" s="86"/>
      <c r="R855" s="87">
        <v>0</v>
      </c>
      <c r="S855" s="87">
        <v>1234</v>
      </c>
      <c r="T855" s="87">
        <v>50</v>
      </c>
      <c r="U855" s="88">
        <v>276.93941999999998</v>
      </c>
      <c r="V855" s="88">
        <v>1.1508400000000001</v>
      </c>
      <c r="W855" s="83" t="s">
        <v>440</v>
      </c>
      <c r="X855" s="84" t="s">
        <v>23803</v>
      </c>
      <c r="Y855" s="84">
        <v>0</v>
      </c>
      <c r="Z855" s="85" t="s">
        <v>21498</v>
      </c>
      <c r="AA855" s="85" t="s">
        <v>22775</v>
      </c>
      <c r="AB855" s="85" t="s">
        <v>23360</v>
      </c>
      <c r="AC855" s="85" t="s">
        <v>1861</v>
      </c>
      <c r="AD855" s="85" t="s">
        <v>21501</v>
      </c>
    </row>
    <row r="856" spans="1:30" x14ac:dyDescent="0.25">
      <c r="A856" s="86" t="s">
        <v>21393</v>
      </c>
      <c r="B856" s="86" t="s">
        <v>23811</v>
      </c>
      <c r="C856" s="86" t="s">
        <v>21396</v>
      </c>
      <c r="D856" s="86" t="s">
        <v>21396</v>
      </c>
      <c r="E856" s="86" t="s">
        <v>21384</v>
      </c>
      <c r="F856" s="86" t="s">
        <v>21385</v>
      </c>
      <c r="G856" s="86" t="s">
        <v>440</v>
      </c>
      <c r="H856" s="86" t="s">
        <v>21414</v>
      </c>
      <c r="I856" s="86" t="s">
        <v>440</v>
      </c>
      <c r="J856" s="86" t="s">
        <v>21386</v>
      </c>
      <c r="K856" s="86" t="s">
        <v>23384</v>
      </c>
      <c r="L856" s="86" t="s">
        <v>21493</v>
      </c>
      <c r="M856" s="86"/>
      <c r="N856" s="86" t="s">
        <v>21495</v>
      </c>
      <c r="O856" s="86" t="s">
        <v>23812</v>
      </c>
      <c r="P856" s="86"/>
      <c r="Q856" s="86"/>
      <c r="R856" s="87">
        <v>0</v>
      </c>
      <c r="S856" s="87">
        <v>1053</v>
      </c>
      <c r="T856" s="87">
        <v>9</v>
      </c>
      <c r="U856" s="88">
        <v>101.66408</v>
      </c>
      <c r="V856" s="88">
        <v>0.25707000000000002</v>
      </c>
      <c r="W856" s="83" t="s">
        <v>440</v>
      </c>
      <c r="X856" s="84" t="s">
        <v>23803</v>
      </c>
      <c r="Y856" s="84">
        <v>0</v>
      </c>
      <c r="Z856" s="85" t="s">
        <v>21498</v>
      </c>
      <c r="AA856" s="85" t="s">
        <v>23813</v>
      </c>
      <c r="AB856" s="85" t="s">
        <v>21500</v>
      </c>
      <c r="AC856" s="85" t="s">
        <v>1861</v>
      </c>
      <c r="AD856" s="85" t="s">
        <v>21501</v>
      </c>
    </row>
    <row r="857" spans="1:30" x14ac:dyDescent="0.25">
      <c r="A857" s="80" t="s">
        <v>21393</v>
      </c>
      <c r="B857" s="80" t="s">
        <v>23814</v>
      </c>
      <c r="C857" s="80" t="s">
        <v>21394</v>
      </c>
      <c r="D857" s="80" t="s">
        <v>21395</v>
      </c>
      <c r="E857" s="80" t="s">
        <v>21384</v>
      </c>
      <c r="F857" s="80" t="s">
        <v>21385</v>
      </c>
      <c r="G857" s="80" t="s">
        <v>570</v>
      </c>
      <c r="H857" s="80" t="s">
        <v>21415</v>
      </c>
      <c r="I857" s="80" t="s">
        <v>570</v>
      </c>
      <c r="J857" s="80" t="s">
        <v>21386</v>
      </c>
      <c r="K857" s="80"/>
      <c r="L857" s="80" t="s">
        <v>23317</v>
      </c>
      <c r="M857" s="80"/>
      <c r="N857" s="80" t="s">
        <v>22097</v>
      </c>
      <c r="O857" s="80" t="s">
        <v>23794</v>
      </c>
      <c r="P857" s="80"/>
      <c r="Q857" s="80"/>
      <c r="R857" s="81">
        <v>0</v>
      </c>
      <c r="S857" s="81">
        <v>20</v>
      </c>
      <c r="T857" s="81">
        <v>1</v>
      </c>
      <c r="U857" s="82">
        <v>5.4000000000000003E-3</v>
      </c>
      <c r="V857" s="81">
        <v>5.7999999999999996E-3</v>
      </c>
      <c r="W857" s="83" t="s">
        <v>570</v>
      </c>
      <c r="X857" s="84" t="s">
        <v>23815</v>
      </c>
      <c r="Y857" s="84">
        <v>1</v>
      </c>
      <c r="Z857" s="85" t="s">
        <v>21498</v>
      </c>
      <c r="AA857" s="85" t="s">
        <v>23796</v>
      </c>
      <c r="AB857" s="85" t="s">
        <v>21694</v>
      </c>
      <c r="AC857" s="85" t="s">
        <v>1861</v>
      </c>
      <c r="AD857" s="85" t="s">
        <v>21501</v>
      </c>
    </row>
    <row r="858" spans="1:30" x14ac:dyDescent="0.25">
      <c r="A858" s="86" t="s">
        <v>21393</v>
      </c>
      <c r="B858" s="86" t="s">
        <v>23816</v>
      </c>
      <c r="C858" s="86" t="s">
        <v>21397</v>
      </c>
      <c r="D858" s="86" t="s">
        <v>21398</v>
      </c>
      <c r="E858" s="86" t="s">
        <v>21384</v>
      </c>
      <c r="F858" s="86" t="s">
        <v>21385</v>
      </c>
      <c r="G858" s="86" t="s">
        <v>570</v>
      </c>
      <c r="H858" s="86" t="s">
        <v>21415</v>
      </c>
      <c r="I858" s="86" t="s">
        <v>570</v>
      </c>
      <c r="J858" s="86" t="s">
        <v>21386</v>
      </c>
      <c r="K858" s="86"/>
      <c r="L858" s="86" t="s">
        <v>21493</v>
      </c>
      <c r="M858" s="86"/>
      <c r="N858" s="86" t="s">
        <v>21495</v>
      </c>
      <c r="O858" s="86" t="s">
        <v>23817</v>
      </c>
      <c r="P858" s="86"/>
      <c r="Q858" s="86"/>
      <c r="R858" s="87">
        <v>0</v>
      </c>
      <c r="S858" s="87">
        <v>3055</v>
      </c>
      <c r="T858" s="87">
        <v>423</v>
      </c>
      <c r="U858" s="88">
        <v>610.76282000000003</v>
      </c>
      <c r="V858" s="88">
        <v>2.3159100000000001</v>
      </c>
      <c r="W858" s="83" t="s">
        <v>570</v>
      </c>
      <c r="X858" s="84" t="s">
        <v>23815</v>
      </c>
      <c r="Y858" s="84">
        <v>0</v>
      </c>
      <c r="Z858" s="85" t="s">
        <v>21498</v>
      </c>
      <c r="AA858" s="85" t="s">
        <v>23818</v>
      </c>
      <c r="AB858" s="85" t="s">
        <v>21694</v>
      </c>
      <c r="AC858" s="85" t="s">
        <v>1861</v>
      </c>
      <c r="AD858" s="85" t="s">
        <v>21501</v>
      </c>
    </row>
    <row r="859" spans="1:30" x14ac:dyDescent="0.25">
      <c r="A859" s="80" t="s">
        <v>21393</v>
      </c>
      <c r="B859" s="80" t="s">
        <v>23819</v>
      </c>
      <c r="C859" s="80" t="s">
        <v>21397</v>
      </c>
      <c r="D859" s="80" t="s">
        <v>21398</v>
      </c>
      <c r="E859" s="80" t="s">
        <v>21384</v>
      </c>
      <c r="F859" s="80" t="s">
        <v>21385</v>
      </c>
      <c r="G859" s="80" t="s">
        <v>570</v>
      </c>
      <c r="H859" s="80" t="s">
        <v>21415</v>
      </c>
      <c r="I859" s="80" t="s">
        <v>570</v>
      </c>
      <c r="J859" s="80" t="s">
        <v>21386</v>
      </c>
      <c r="K859" s="80"/>
      <c r="L859" s="80" t="s">
        <v>21493</v>
      </c>
      <c r="M859" s="80"/>
      <c r="N859" s="80" t="s">
        <v>21495</v>
      </c>
      <c r="O859" s="80" t="s">
        <v>23414</v>
      </c>
      <c r="P859" s="80"/>
      <c r="Q859" s="80"/>
      <c r="R859" s="81">
        <v>0</v>
      </c>
      <c r="S859" s="81">
        <v>3540</v>
      </c>
      <c r="T859" s="81">
        <v>194</v>
      </c>
      <c r="U859" s="82">
        <v>1371.21387</v>
      </c>
      <c r="V859" s="82">
        <v>2.9831099999999999</v>
      </c>
      <c r="W859" s="83" t="s">
        <v>570</v>
      </c>
      <c r="X859" s="84" t="s">
        <v>23815</v>
      </c>
      <c r="Y859" s="84">
        <v>0</v>
      </c>
      <c r="Z859" s="85" t="s">
        <v>21498</v>
      </c>
      <c r="AA859" s="85" t="s">
        <v>23416</v>
      </c>
      <c r="AB859" s="85" t="s">
        <v>21694</v>
      </c>
      <c r="AC859" s="85" t="s">
        <v>1861</v>
      </c>
      <c r="AD859" s="85" t="s">
        <v>21501</v>
      </c>
    </row>
    <row r="860" spans="1:30" x14ac:dyDescent="0.25">
      <c r="A860" s="86" t="s">
        <v>21393</v>
      </c>
      <c r="B860" s="86" t="s">
        <v>23820</v>
      </c>
      <c r="C860" s="86" t="s">
        <v>21394</v>
      </c>
      <c r="D860" s="86" t="s">
        <v>21395</v>
      </c>
      <c r="E860" s="86" t="s">
        <v>21384</v>
      </c>
      <c r="F860" s="86" t="s">
        <v>21385</v>
      </c>
      <c r="G860" s="86" t="s">
        <v>570</v>
      </c>
      <c r="H860" s="86" t="s">
        <v>21415</v>
      </c>
      <c r="I860" s="86" t="s">
        <v>570</v>
      </c>
      <c r="J860" s="86" t="s">
        <v>21386</v>
      </c>
      <c r="K860" s="86"/>
      <c r="L860" s="86" t="s">
        <v>21493</v>
      </c>
      <c r="M860" s="86"/>
      <c r="N860" s="86" t="s">
        <v>21495</v>
      </c>
      <c r="O860" s="86" t="s">
        <v>23496</v>
      </c>
      <c r="P860" s="86"/>
      <c r="Q860" s="86"/>
      <c r="R860" s="87">
        <v>0</v>
      </c>
      <c r="S860" s="87">
        <v>132</v>
      </c>
      <c r="T860" s="87">
        <v>8</v>
      </c>
      <c r="U860" s="88">
        <v>60.875880000000002</v>
      </c>
      <c r="V860" s="87">
        <v>0.1734</v>
      </c>
      <c r="W860" s="83" t="s">
        <v>570</v>
      </c>
      <c r="X860" s="84" t="s">
        <v>23815</v>
      </c>
      <c r="Y860" s="84">
        <v>0</v>
      </c>
      <c r="Z860" s="85" t="s">
        <v>21498</v>
      </c>
      <c r="AA860" s="85" t="s">
        <v>22811</v>
      </c>
      <c r="AB860" s="85" t="s">
        <v>23360</v>
      </c>
      <c r="AC860" s="85" t="s">
        <v>1861</v>
      </c>
      <c r="AD860" s="85" t="s">
        <v>21501</v>
      </c>
    </row>
    <row r="861" spans="1:30" x14ac:dyDescent="0.25">
      <c r="A861" s="80" t="s">
        <v>21393</v>
      </c>
      <c r="B861" s="80" t="s">
        <v>23821</v>
      </c>
      <c r="C861" s="80" t="s">
        <v>21394</v>
      </c>
      <c r="D861" s="80" t="s">
        <v>21395</v>
      </c>
      <c r="E861" s="80" t="s">
        <v>21384</v>
      </c>
      <c r="F861" s="80" t="s">
        <v>21385</v>
      </c>
      <c r="G861" s="80" t="s">
        <v>526</v>
      </c>
      <c r="H861" s="80" t="s">
        <v>21416</v>
      </c>
      <c r="I861" s="80" t="s">
        <v>526</v>
      </c>
      <c r="J861" s="80" t="s">
        <v>21386</v>
      </c>
      <c r="K861" s="80"/>
      <c r="L861" s="80" t="s">
        <v>23317</v>
      </c>
      <c r="M861" s="80"/>
      <c r="N861" s="80" t="s">
        <v>22097</v>
      </c>
      <c r="O861" s="80" t="s">
        <v>23794</v>
      </c>
      <c r="P861" s="80"/>
      <c r="Q861" s="80"/>
      <c r="R861" s="81">
        <v>0</v>
      </c>
      <c r="S861" s="81">
        <v>20</v>
      </c>
      <c r="T861" s="81">
        <v>1</v>
      </c>
      <c r="U861" s="82">
        <v>5.4000000000000003E-3</v>
      </c>
      <c r="V861" s="82">
        <v>5.7999999999999996E-3</v>
      </c>
      <c r="W861" s="83" t="s">
        <v>526</v>
      </c>
      <c r="X861" s="84" t="s">
        <v>23822</v>
      </c>
      <c r="Y861" s="84">
        <v>1</v>
      </c>
      <c r="Z861" s="85" t="s">
        <v>21498</v>
      </c>
      <c r="AA861" s="85" t="s">
        <v>23796</v>
      </c>
      <c r="AB861" s="85" t="s">
        <v>21694</v>
      </c>
      <c r="AC861" s="85" t="s">
        <v>1861</v>
      </c>
      <c r="AD861" s="85" t="s">
        <v>21501</v>
      </c>
    </row>
    <row r="862" spans="1:30" x14ac:dyDescent="0.25">
      <c r="A862" s="80" t="s">
        <v>21393</v>
      </c>
      <c r="B862" s="80" t="s">
        <v>23823</v>
      </c>
      <c r="C862" s="80" t="s">
        <v>21397</v>
      </c>
      <c r="D862" s="80" t="s">
        <v>21398</v>
      </c>
      <c r="E862" s="80" t="s">
        <v>21384</v>
      </c>
      <c r="F862" s="80" t="s">
        <v>21385</v>
      </c>
      <c r="G862" s="80" t="s">
        <v>526</v>
      </c>
      <c r="H862" s="80" t="s">
        <v>21416</v>
      </c>
      <c r="I862" s="80" t="s">
        <v>526</v>
      </c>
      <c r="J862" s="80" t="s">
        <v>21386</v>
      </c>
      <c r="K862" s="80"/>
      <c r="L862" s="80" t="s">
        <v>21493</v>
      </c>
      <c r="M862" s="80"/>
      <c r="N862" s="80" t="s">
        <v>21495</v>
      </c>
      <c r="O862" s="80" t="s">
        <v>23817</v>
      </c>
      <c r="P862" s="80"/>
      <c r="Q862" s="80"/>
      <c r="R862" s="81">
        <v>0</v>
      </c>
      <c r="S862" s="81">
        <v>2731</v>
      </c>
      <c r="T862" s="81">
        <v>442</v>
      </c>
      <c r="U862" s="82">
        <v>531.65664000000004</v>
      </c>
      <c r="V862" s="81">
        <v>1.8341499999999999</v>
      </c>
      <c r="W862" s="83" t="s">
        <v>526</v>
      </c>
      <c r="X862" s="84" t="s">
        <v>23822</v>
      </c>
      <c r="Y862" s="84">
        <v>0</v>
      </c>
      <c r="Z862" s="85" t="s">
        <v>21498</v>
      </c>
      <c r="AA862" s="85" t="s">
        <v>23818</v>
      </c>
      <c r="AB862" s="85" t="s">
        <v>21694</v>
      </c>
      <c r="AC862" s="85" t="s">
        <v>1861</v>
      </c>
      <c r="AD862" s="85" t="s">
        <v>21501</v>
      </c>
    </row>
    <row r="863" spans="1:30" x14ac:dyDescent="0.25">
      <c r="A863" s="80" t="s">
        <v>21393</v>
      </c>
      <c r="B863" s="80" t="s">
        <v>23824</v>
      </c>
      <c r="C863" s="80" t="s">
        <v>21397</v>
      </c>
      <c r="D863" s="80" t="s">
        <v>21398</v>
      </c>
      <c r="E863" s="80" t="s">
        <v>21384</v>
      </c>
      <c r="F863" s="80" t="s">
        <v>21385</v>
      </c>
      <c r="G863" s="80" t="s">
        <v>526</v>
      </c>
      <c r="H863" s="80" t="s">
        <v>21416</v>
      </c>
      <c r="I863" s="80" t="s">
        <v>526</v>
      </c>
      <c r="J863" s="80" t="s">
        <v>21386</v>
      </c>
      <c r="K863" s="80"/>
      <c r="L863" s="80" t="s">
        <v>21493</v>
      </c>
      <c r="M863" s="80"/>
      <c r="N863" s="80" t="s">
        <v>21495</v>
      </c>
      <c r="O863" s="80" t="s">
        <v>23825</v>
      </c>
      <c r="P863" s="80"/>
      <c r="Q863" s="80"/>
      <c r="R863" s="81">
        <v>0</v>
      </c>
      <c r="S863" s="81">
        <v>4374</v>
      </c>
      <c r="T863" s="81">
        <v>204</v>
      </c>
      <c r="U863" s="82">
        <v>1390.15463</v>
      </c>
      <c r="V863" s="82">
        <v>2.61205</v>
      </c>
      <c r="W863" s="83" t="s">
        <v>526</v>
      </c>
      <c r="X863" s="84" t="s">
        <v>23822</v>
      </c>
      <c r="Y863" s="84">
        <v>0</v>
      </c>
      <c r="Z863" s="85" t="s">
        <v>21498</v>
      </c>
      <c r="AA863" s="85" t="s">
        <v>23826</v>
      </c>
      <c r="AB863" s="85" t="s">
        <v>21694</v>
      </c>
      <c r="AC863" s="85" t="s">
        <v>1861</v>
      </c>
      <c r="AD863" s="85" t="s">
        <v>21501</v>
      </c>
    </row>
    <row r="864" spans="1:30" x14ac:dyDescent="0.25">
      <c r="A864" s="86" t="s">
        <v>21393</v>
      </c>
      <c r="B864" s="86" t="s">
        <v>23827</v>
      </c>
      <c r="C864" s="86" t="s">
        <v>21394</v>
      </c>
      <c r="D864" s="86" t="s">
        <v>21395</v>
      </c>
      <c r="E864" s="86" t="s">
        <v>21403</v>
      </c>
      <c r="F864" s="86" t="s">
        <v>21404</v>
      </c>
      <c r="G864" s="86" t="s">
        <v>526</v>
      </c>
      <c r="H864" s="86" t="s">
        <v>21416</v>
      </c>
      <c r="I864" s="86" t="s">
        <v>526</v>
      </c>
      <c r="J864" s="86" t="s">
        <v>23828</v>
      </c>
      <c r="K864" s="86"/>
      <c r="L864" s="86" t="s">
        <v>23472</v>
      </c>
      <c r="M864" s="86"/>
      <c r="N864" s="86" t="s">
        <v>23473</v>
      </c>
      <c r="O864" s="86" t="s">
        <v>23829</v>
      </c>
      <c r="P864" s="86"/>
      <c r="Q864" s="86"/>
      <c r="R864" s="87">
        <v>0</v>
      </c>
      <c r="S864" s="87">
        <v>48</v>
      </c>
      <c r="T864" s="87">
        <v>1</v>
      </c>
      <c r="U864" s="88">
        <v>19.2</v>
      </c>
      <c r="V864" s="87">
        <v>8.3040000000000003E-2</v>
      </c>
      <c r="W864" s="83" t="s">
        <v>526</v>
      </c>
      <c r="X864" s="84" t="s">
        <v>23822</v>
      </c>
      <c r="Y864" s="84">
        <v>0</v>
      </c>
      <c r="Z864" s="85" t="s">
        <v>21498</v>
      </c>
      <c r="AA864" s="85" t="s">
        <v>23830</v>
      </c>
      <c r="AB864" s="85" t="s">
        <v>23360</v>
      </c>
      <c r="AC864" s="85" t="s">
        <v>1861</v>
      </c>
      <c r="AD864" s="85" t="s">
        <v>21501</v>
      </c>
    </row>
    <row r="865" spans="1:30" x14ac:dyDescent="0.25">
      <c r="A865" s="80" t="s">
        <v>21393</v>
      </c>
      <c r="B865" s="80" t="s">
        <v>23831</v>
      </c>
      <c r="C865" s="80" t="s">
        <v>21394</v>
      </c>
      <c r="D865" s="80" t="s">
        <v>21395</v>
      </c>
      <c r="E865" s="80" t="s">
        <v>21403</v>
      </c>
      <c r="F865" s="80" t="s">
        <v>21404</v>
      </c>
      <c r="G865" s="80" t="s">
        <v>526</v>
      </c>
      <c r="H865" s="80" t="s">
        <v>21416</v>
      </c>
      <c r="I865" s="80" t="s">
        <v>526</v>
      </c>
      <c r="J865" s="80" t="s">
        <v>23828</v>
      </c>
      <c r="K865" s="80"/>
      <c r="L865" s="80" t="s">
        <v>23472</v>
      </c>
      <c r="M865" s="80"/>
      <c r="N865" s="80" t="s">
        <v>21972</v>
      </c>
      <c r="O865" s="80" t="s">
        <v>23829</v>
      </c>
      <c r="P865" s="80"/>
      <c r="Q865" s="80"/>
      <c r="R865" s="81">
        <v>0</v>
      </c>
      <c r="S865" s="81">
        <v>48</v>
      </c>
      <c r="T865" s="81">
        <v>1</v>
      </c>
      <c r="U865" s="82">
        <v>19.2</v>
      </c>
      <c r="V865" s="82">
        <v>8.3040000000000003E-2</v>
      </c>
      <c r="W865" s="83" t="s">
        <v>526</v>
      </c>
      <c r="X865" s="84" t="s">
        <v>23822</v>
      </c>
      <c r="Y865" s="84">
        <v>0</v>
      </c>
      <c r="Z865" s="85" t="s">
        <v>21498</v>
      </c>
      <c r="AA865" s="85" t="s">
        <v>23830</v>
      </c>
      <c r="AB865" s="85" t="s">
        <v>23360</v>
      </c>
      <c r="AC865" s="85" t="s">
        <v>1861</v>
      </c>
      <c r="AD865" s="85" t="s">
        <v>21501</v>
      </c>
    </row>
    <row r="866" spans="1:30" x14ac:dyDescent="0.25">
      <c r="A866" s="80" t="s">
        <v>21393</v>
      </c>
      <c r="B866" s="80" t="s">
        <v>23832</v>
      </c>
      <c r="C866" s="80" t="s">
        <v>21394</v>
      </c>
      <c r="D866" s="80" t="s">
        <v>21395</v>
      </c>
      <c r="E866" s="80" t="s">
        <v>21384</v>
      </c>
      <c r="F866" s="80" t="s">
        <v>21385</v>
      </c>
      <c r="G866" s="80" t="s">
        <v>526</v>
      </c>
      <c r="H866" s="80" t="s">
        <v>21416</v>
      </c>
      <c r="I866" s="80" t="s">
        <v>526</v>
      </c>
      <c r="J866" s="80" t="s">
        <v>21386</v>
      </c>
      <c r="K866" s="80"/>
      <c r="L866" s="80" t="s">
        <v>21493</v>
      </c>
      <c r="M866" s="80"/>
      <c r="N866" s="80" t="s">
        <v>21495</v>
      </c>
      <c r="O866" s="80" t="s">
        <v>23496</v>
      </c>
      <c r="P866" s="80"/>
      <c r="Q866" s="80"/>
      <c r="R866" s="81">
        <v>0</v>
      </c>
      <c r="S866" s="81">
        <v>76</v>
      </c>
      <c r="T866" s="81">
        <v>7</v>
      </c>
      <c r="U866" s="82">
        <v>28.679880000000001</v>
      </c>
      <c r="V866" s="81">
        <v>0.12175999999999999</v>
      </c>
      <c r="W866" s="83" t="s">
        <v>526</v>
      </c>
      <c r="X866" s="84" t="s">
        <v>23822</v>
      </c>
      <c r="Y866" s="84">
        <v>0</v>
      </c>
      <c r="Z866" s="85" t="s">
        <v>21498</v>
      </c>
      <c r="AA866" s="85" t="s">
        <v>22811</v>
      </c>
      <c r="AB866" s="85" t="s">
        <v>23360</v>
      </c>
      <c r="AC866" s="85" t="s">
        <v>1861</v>
      </c>
      <c r="AD866" s="85" t="s">
        <v>21501</v>
      </c>
    </row>
    <row r="867" spans="1:30" x14ac:dyDescent="0.25">
      <c r="A867" s="80" t="s">
        <v>21393</v>
      </c>
      <c r="B867" s="80" t="s">
        <v>23833</v>
      </c>
      <c r="C867" s="80" t="s">
        <v>21396</v>
      </c>
      <c r="D867" s="80" t="s">
        <v>21396</v>
      </c>
      <c r="E867" s="80" t="s">
        <v>21384</v>
      </c>
      <c r="F867" s="80" t="s">
        <v>21385</v>
      </c>
      <c r="G867" s="80" t="s">
        <v>526</v>
      </c>
      <c r="H867" s="80" t="s">
        <v>21416</v>
      </c>
      <c r="I867" s="80" t="s">
        <v>526</v>
      </c>
      <c r="J867" s="80" t="s">
        <v>21386</v>
      </c>
      <c r="K867" s="80" t="s">
        <v>23384</v>
      </c>
      <c r="L867" s="80" t="s">
        <v>21493</v>
      </c>
      <c r="M867" s="80"/>
      <c r="N867" s="80" t="s">
        <v>21495</v>
      </c>
      <c r="O867" s="80" t="s">
        <v>23834</v>
      </c>
      <c r="P867" s="80"/>
      <c r="Q867" s="80"/>
      <c r="R867" s="81">
        <v>0</v>
      </c>
      <c r="S867" s="81">
        <v>275</v>
      </c>
      <c r="T867" s="81">
        <v>11</v>
      </c>
      <c r="U867" s="82">
        <v>42.73</v>
      </c>
      <c r="V867" s="82">
        <v>0.10822</v>
      </c>
      <c r="W867" s="83" t="s">
        <v>526</v>
      </c>
      <c r="X867" s="84" t="s">
        <v>23822</v>
      </c>
      <c r="Y867" s="84">
        <v>0</v>
      </c>
      <c r="Z867" s="85" t="s">
        <v>21498</v>
      </c>
      <c r="AA867" s="85" t="s">
        <v>23835</v>
      </c>
      <c r="AB867" s="85" t="s">
        <v>21694</v>
      </c>
      <c r="AC867" s="85" t="s">
        <v>1861</v>
      </c>
      <c r="AD867" s="85" t="s">
        <v>21501</v>
      </c>
    </row>
    <row r="868" spans="1:30" x14ac:dyDescent="0.25">
      <c r="A868" s="80" t="s">
        <v>21393</v>
      </c>
      <c r="B868" s="80" t="s">
        <v>23836</v>
      </c>
      <c r="C868" s="80" t="s">
        <v>21394</v>
      </c>
      <c r="D868" s="80" t="s">
        <v>21395</v>
      </c>
      <c r="E868" s="80" t="s">
        <v>21384</v>
      </c>
      <c r="F868" s="80" t="s">
        <v>21385</v>
      </c>
      <c r="G868" s="80" t="s">
        <v>4843</v>
      </c>
      <c r="H868" s="80" t="s">
        <v>21391</v>
      </c>
      <c r="I868" s="80" t="s">
        <v>4843</v>
      </c>
      <c r="J868" s="80" t="s">
        <v>21386</v>
      </c>
      <c r="K868" s="80"/>
      <c r="L868" s="80" t="s">
        <v>23317</v>
      </c>
      <c r="M868" s="80"/>
      <c r="N868" s="80" t="s">
        <v>22097</v>
      </c>
      <c r="O868" s="80" t="s">
        <v>23794</v>
      </c>
      <c r="P868" s="80"/>
      <c r="Q868" s="80"/>
      <c r="R868" s="81">
        <v>0</v>
      </c>
      <c r="S868" s="81">
        <v>20</v>
      </c>
      <c r="T868" s="81">
        <v>1</v>
      </c>
      <c r="U868" s="82">
        <v>5.4000000000000003E-3</v>
      </c>
      <c r="V868" s="82">
        <v>5.7999999999999996E-3</v>
      </c>
      <c r="W868" s="83" t="s">
        <v>4843</v>
      </c>
      <c r="X868" s="84" t="s">
        <v>23837</v>
      </c>
      <c r="Y868" s="84">
        <v>1</v>
      </c>
      <c r="Z868" s="85" t="s">
        <v>21498</v>
      </c>
      <c r="AA868" s="85" t="s">
        <v>23796</v>
      </c>
      <c r="AB868" s="85" t="s">
        <v>21694</v>
      </c>
      <c r="AC868" s="85" t="s">
        <v>1861</v>
      </c>
      <c r="AD868" s="85" t="s">
        <v>21501</v>
      </c>
    </row>
    <row r="869" spans="1:30" x14ac:dyDescent="0.25">
      <c r="A869" s="86" t="s">
        <v>21393</v>
      </c>
      <c r="B869" s="86" t="s">
        <v>23838</v>
      </c>
      <c r="C869" s="86" t="s">
        <v>21397</v>
      </c>
      <c r="D869" s="86" t="s">
        <v>21398</v>
      </c>
      <c r="E869" s="86" t="s">
        <v>21384</v>
      </c>
      <c r="F869" s="86" t="s">
        <v>21385</v>
      </c>
      <c r="G869" s="86" t="s">
        <v>4843</v>
      </c>
      <c r="H869" s="86" t="s">
        <v>21391</v>
      </c>
      <c r="I869" s="86" t="s">
        <v>4843</v>
      </c>
      <c r="J869" s="86" t="s">
        <v>21386</v>
      </c>
      <c r="K869" s="86"/>
      <c r="L869" s="86" t="s">
        <v>21493</v>
      </c>
      <c r="M869" s="86"/>
      <c r="N869" s="86" t="s">
        <v>21495</v>
      </c>
      <c r="O869" s="86" t="s">
        <v>23839</v>
      </c>
      <c r="P869" s="86"/>
      <c r="Q869" s="86"/>
      <c r="R869" s="87">
        <v>0</v>
      </c>
      <c r="S869" s="87">
        <v>1709</v>
      </c>
      <c r="T869" s="87">
        <v>275</v>
      </c>
      <c r="U869" s="88">
        <v>489.20791000000003</v>
      </c>
      <c r="V869" s="87">
        <v>1.4056999999999999</v>
      </c>
      <c r="W869" s="83" t="s">
        <v>4843</v>
      </c>
      <c r="X869" s="84" t="s">
        <v>23837</v>
      </c>
      <c r="Y869" s="84">
        <v>0</v>
      </c>
      <c r="Z869" s="85" t="s">
        <v>21498</v>
      </c>
      <c r="AA869" s="85" t="s">
        <v>23840</v>
      </c>
      <c r="AB869" s="85" t="s">
        <v>21694</v>
      </c>
      <c r="AC869" s="85" t="s">
        <v>1861</v>
      </c>
      <c r="AD869" s="85" t="s">
        <v>21501</v>
      </c>
    </row>
    <row r="870" spans="1:30" x14ac:dyDescent="0.25">
      <c r="A870" s="80" t="s">
        <v>21393</v>
      </c>
      <c r="B870" s="80" t="s">
        <v>23841</v>
      </c>
      <c r="C870" s="80" t="s">
        <v>21397</v>
      </c>
      <c r="D870" s="80" t="s">
        <v>21398</v>
      </c>
      <c r="E870" s="80" t="s">
        <v>21384</v>
      </c>
      <c r="F870" s="80" t="s">
        <v>21385</v>
      </c>
      <c r="G870" s="80" t="s">
        <v>4843</v>
      </c>
      <c r="H870" s="80" t="s">
        <v>21391</v>
      </c>
      <c r="I870" s="80" t="s">
        <v>4843</v>
      </c>
      <c r="J870" s="80" t="s">
        <v>21386</v>
      </c>
      <c r="K870" s="80"/>
      <c r="L870" s="80" t="s">
        <v>21493</v>
      </c>
      <c r="M870" s="80"/>
      <c r="N870" s="80" t="s">
        <v>21495</v>
      </c>
      <c r="O870" s="80" t="s">
        <v>23842</v>
      </c>
      <c r="P870" s="80"/>
      <c r="Q870" s="80"/>
      <c r="R870" s="81">
        <v>0</v>
      </c>
      <c r="S870" s="81">
        <v>2544</v>
      </c>
      <c r="T870" s="81">
        <v>159</v>
      </c>
      <c r="U870" s="82">
        <v>771.56677999999999</v>
      </c>
      <c r="V870" s="82">
        <v>1.8706400000000001</v>
      </c>
      <c r="W870" s="83" t="s">
        <v>4843</v>
      </c>
      <c r="X870" s="84" t="s">
        <v>23837</v>
      </c>
      <c r="Y870" s="84">
        <v>0</v>
      </c>
      <c r="Z870" s="85" t="s">
        <v>21498</v>
      </c>
      <c r="AA870" s="85" t="s">
        <v>23843</v>
      </c>
      <c r="AB870" s="85" t="s">
        <v>21694</v>
      </c>
      <c r="AC870" s="85" t="s">
        <v>1861</v>
      </c>
      <c r="AD870" s="85" t="s">
        <v>21501</v>
      </c>
    </row>
    <row r="871" spans="1:30" x14ac:dyDescent="0.25">
      <c r="A871" s="80" t="s">
        <v>21393</v>
      </c>
      <c r="B871" s="80" t="s">
        <v>23844</v>
      </c>
      <c r="C871" s="80" t="s">
        <v>21394</v>
      </c>
      <c r="D871" s="80" t="s">
        <v>21395</v>
      </c>
      <c r="E871" s="80" t="s">
        <v>21384</v>
      </c>
      <c r="F871" s="80" t="s">
        <v>21385</v>
      </c>
      <c r="G871" s="80" t="s">
        <v>4843</v>
      </c>
      <c r="H871" s="80" t="s">
        <v>21391</v>
      </c>
      <c r="I871" s="80" t="s">
        <v>4843</v>
      </c>
      <c r="J871" s="80" t="s">
        <v>21386</v>
      </c>
      <c r="K871" s="80"/>
      <c r="L871" s="80" t="s">
        <v>21493</v>
      </c>
      <c r="M871" s="80"/>
      <c r="N871" s="80" t="s">
        <v>21495</v>
      </c>
      <c r="O871" s="80" t="s">
        <v>23359</v>
      </c>
      <c r="P871" s="80"/>
      <c r="Q871" s="80"/>
      <c r="R871" s="81">
        <v>0</v>
      </c>
      <c r="S871" s="81">
        <v>54</v>
      </c>
      <c r="T871" s="81">
        <v>6</v>
      </c>
      <c r="U871" s="82">
        <v>26.27994</v>
      </c>
      <c r="V871" s="81">
        <v>0.10194</v>
      </c>
      <c r="W871" s="83" t="s">
        <v>4843</v>
      </c>
      <c r="X871" s="84" t="s">
        <v>23837</v>
      </c>
      <c r="Y871" s="84">
        <v>0</v>
      </c>
      <c r="Z871" s="85" t="s">
        <v>21498</v>
      </c>
      <c r="AA871" s="85" t="s">
        <v>22996</v>
      </c>
      <c r="AB871" s="85" t="s">
        <v>23360</v>
      </c>
      <c r="AC871" s="85" t="s">
        <v>1861</v>
      </c>
      <c r="AD871" s="85" t="s">
        <v>21501</v>
      </c>
    </row>
    <row r="872" spans="1:30" x14ac:dyDescent="0.25">
      <c r="A872" s="86" t="s">
        <v>21393</v>
      </c>
      <c r="B872" s="86" t="s">
        <v>23845</v>
      </c>
      <c r="C872" s="86" t="s">
        <v>21394</v>
      </c>
      <c r="D872" s="86" t="s">
        <v>21395</v>
      </c>
      <c r="E872" s="86" t="s">
        <v>21384</v>
      </c>
      <c r="F872" s="86" t="s">
        <v>21385</v>
      </c>
      <c r="G872" s="86" t="s">
        <v>662</v>
      </c>
      <c r="H872" s="86" t="s">
        <v>21417</v>
      </c>
      <c r="I872" s="86" t="s">
        <v>662</v>
      </c>
      <c r="J872" s="86" t="s">
        <v>21386</v>
      </c>
      <c r="K872" s="86"/>
      <c r="L872" s="86" t="s">
        <v>23317</v>
      </c>
      <c r="M872" s="86"/>
      <c r="N872" s="86" t="s">
        <v>22097</v>
      </c>
      <c r="O872" s="86" t="s">
        <v>23794</v>
      </c>
      <c r="P872" s="86"/>
      <c r="Q872" s="86"/>
      <c r="R872" s="87">
        <v>0</v>
      </c>
      <c r="S872" s="87">
        <v>40</v>
      </c>
      <c r="T872" s="87">
        <v>1</v>
      </c>
      <c r="U872" s="88">
        <v>1.0800000000000001E-2</v>
      </c>
      <c r="V872" s="88">
        <v>1.1599999999999999E-2</v>
      </c>
      <c r="W872" s="83" t="s">
        <v>662</v>
      </c>
      <c r="X872" s="84" t="s">
        <v>23846</v>
      </c>
      <c r="Y872" s="84">
        <v>1</v>
      </c>
      <c r="Z872" s="85" t="s">
        <v>21498</v>
      </c>
      <c r="AA872" s="85" t="s">
        <v>23796</v>
      </c>
      <c r="AB872" s="85" t="s">
        <v>21694</v>
      </c>
      <c r="AC872" s="85" t="s">
        <v>1861</v>
      </c>
      <c r="AD872" s="85" t="s">
        <v>21501</v>
      </c>
    </row>
    <row r="873" spans="1:30" x14ac:dyDescent="0.25">
      <c r="A873" s="80" t="s">
        <v>21393</v>
      </c>
      <c r="B873" s="80" t="s">
        <v>23847</v>
      </c>
      <c r="C873" s="80" t="s">
        <v>21397</v>
      </c>
      <c r="D873" s="80" t="s">
        <v>21398</v>
      </c>
      <c r="E873" s="80" t="s">
        <v>21384</v>
      </c>
      <c r="F873" s="80" t="s">
        <v>21385</v>
      </c>
      <c r="G873" s="80" t="s">
        <v>662</v>
      </c>
      <c r="H873" s="80" t="s">
        <v>21417</v>
      </c>
      <c r="I873" s="80" t="s">
        <v>662</v>
      </c>
      <c r="J873" s="80" t="s">
        <v>21386</v>
      </c>
      <c r="K873" s="80"/>
      <c r="L873" s="80" t="s">
        <v>21493</v>
      </c>
      <c r="M873" s="80"/>
      <c r="N873" s="80" t="s">
        <v>21495</v>
      </c>
      <c r="O873" s="80" t="s">
        <v>23540</v>
      </c>
      <c r="P873" s="80"/>
      <c r="Q873" s="80"/>
      <c r="R873" s="81">
        <v>0</v>
      </c>
      <c r="S873" s="81">
        <v>1802</v>
      </c>
      <c r="T873" s="81">
        <v>298</v>
      </c>
      <c r="U873" s="82">
        <v>450.83989000000003</v>
      </c>
      <c r="V873" s="82">
        <v>1.35473</v>
      </c>
      <c r="W873" s="83" t="s">
        <v>662</v>
      </c>
      <c r="X873" s="84" t="s">
        <v>23846</v>
      </c>
      <c r="Y873" s="84">
        <v>0</v>
      </c>
      <c r="Z873" s="85" t="s">
        <v>21498</v>
      </c>
      <c r="AA873" s="85" t="s">
        <v>23542</v>
      </c>
      <c r="AB873" s="85" t="s">
        <v>21694</v>
      </c>
      <c r="AC873" s="85" t="s">
        <v>1861</v>
      </c>
      <c r="AD873" s="85" t="s">
        <v>21501</v>
      </c>
    </row>
    <row r="874" spans="1:30" x14ac:dyDescent="0.25">
      <c r="A874" s="86" t="s">
        <v>21393</v>
      </c>
      <c r="B874" s="86" t="s">
        <v>23848</v>
      </c>
      <c r="C874" s="86" t="s">
        <v>21397</v>
      </c>
      <c r="D874" s="86" t="s">
        <v>21398</v>
      </c>
      <c r="E874" s="86" t="s">
        <v>21384</v>
      </c>
      <c r="F874" s="86" t="s">
        <v>21385</v>
      </c>
      <c r="G874" s="86" t="s">
        <v>662</v>
      </c>
      <c r="H874" s="86" t="s">
        <v>21417</v>
      </c>
      <c r="I874" s="86" t="s">
        <v>662</v>
      </c>
      <c r="J874" s="86" t="s">
        <v>21386</v>
      </c>
      <c r="K874" s="86"/>
      <c r="L874" s="86" t="s">
        <v>21493</v>
      </c>
      <c r="M874" s="86"/>
      <c r="N874" s="86" t="s">
        <v>21495</v>
      </c>
      <c r="O874" s="86" t="s">
        <v>23825</v>
      </c>
      <c r="P874" s="86"/>
      <c r="Q874" s="86"/>
      <c r="R874" s="87">
        <v>0</v>
      </c>
      <c r="S874" s="87">
        <v>1639</v>
      </c>
      <c r="T874" s="87">
        <v>119</v>
      </c>
      <c r="U874" s="88">
        <v>554.63174000000004</v>
      </c>
      <c r="V874" s="87">
        <v>1.2450600000000001</v>
      </c>
      <c r="W874" s="83" t="s">
        <v>662</v>
      </c>
      <c r="X874" s="84" t="s">
        <v>23846</v>
      </c>
      <c r="Y874" s="84">
        <v>0</v>
      </c>
      <c r="Z874" s="85" t="s">
        <v>21498</v>
      </c>
      <c r="AA874" s="85" t="s">
        <v>23826</v>
      </c>
      <c r="AB874" s="85" t="s">
        <v>21694</v>
      </c>
      <c r="AC874" s="85" t="s">
        <v>1861</v>
      </c>
      <c r="AD874" s="85" t="s">
        <v>21501</v>
      </c>
    </row>
    <row r="875" spans="1:30" x14ac:dyDescent="0.25">
      <c r="A875" s="86" t="s">
        <v>21393</v>
      </c>
      <c r="B875" s="86" t="s">
        <v>23849</v>
      </c>
      <c r="C875" s="86" t="s">
        <v>21394</v>
      </c>
      <c r="D875" s="86" t="s">
        <v>21395</v>
      </c>
      <c r="E875" s="86" t="s">
        <v>21403</v>
      </c>
      <c r="F875" s="86" t="s">
        <v>21404</v>
      </c>
      <c r="G875" s="86" t="s">
        <v>662</v>
      </c>
      <c r="H875" s="86" t="s">
        <v>21417</v>
      </c>
      <c r="I875" s="86" t="s">
        <v>662</v>
      </c>
      <c r="J875" s="86" t="s">
        <v>23850</v>
      </c>
      <c r="K875" s="86"/>
      <c r="L875" s="86" t="s">
        <v>23472</v>
      </c>
      <c r="M875" s="86"/>
      <c r="N875" s="86" t="s">
        <v>23473</v>
      </c>
      <c r="O875" s="86" t="s">
        <v>23851</v>
      </c>
      <c r="P875" s="86"/>
      <c r="Q875" s="86"/>
      <c r="R875" s="87">
        <v>0</v>
      </c>
      <c r="S875" s="87">
        <v>48</v>
      </c>
      <c r="T875" s="87">
        <v>1</v>
      </c>
      <c r="U875" s="88">
        <v>19.2</v>
      </c>
      <c r="V875" s="87">
        <v>8.3040000000000003E-2</v>
      </c>
      <c r="W875" s="83" t="s">
        <v>662</v>
      </c>
      <c r="X875" s="84" t="s">
        <v>23846</v>
      </c>
      <c r="Y875" s="84">
        <v>0</v>
      </c>
      <c r="Z875" s="85" t="s">
        <v>21498</v>
      </c>
      <c r="AA875" s="85" t="s">
        <v>23835</v>
      </c>
      <c r="AB875" s="85" t="s">
        <v>23360</v>
      </c>
      <c r="AC875" s="85" t="s">
        <v>1861</v>
      </c>
      <c r="AD875" s="85" t="s">
        <v>21501</v>
      </c>
    </row>
    <row r="876" spans="1:30" x14ac:dyDescent="0.25">
      <c r="A876" s="86" t="s">
        <v>21393</v>
      </c>
      <c r="B876" s="86" t="s">
        <v>23852</v>
      </c>
      <c r="C876" s="86" t="s">
        <v>21394</v>
      </c>
      <c r="D876" s="86" t="s">
        <v>21395</v>
      </c>
      <c r="E876" s="86" t="s">
        <v>21403</v>
      </c>
      <c r="F876" s="86" t="s">
        <v>21404</v>
      </c>
      <c r="G876" s="86" t="s">
        <v>662</v>
      </c>
      <c r="H876" s="86" t="s">
        <v>21417</v>
      </c>
      <c r="I876" s="86" t="s">
        <v>662</v>
      </c>
      <c r="J876" s="86" t="s">
        <v>23850</v>
      </c>
      <c r="K876" s="86"/>
      <c r="L876" s="86" t="s">
        <v>23472</v>
      </c>
      <c r="M876" s="86"/>
      <c r="N876" s="86" t="s">
        <v>21972</v>
      </c>
      <c r="O876" s="86" t="s">
        <v>23851</v>
      </c>
      <c r="P876" s="86"/>
      <c r="Q876" s="86"/>
      <c r="R876" s="87">
        <v>0</v>
      </c>
      <c r="S876" s="87">
        <v>48</v>
      </c>
      <c r="T876" s="87">
        <v>1</v>
      </c>
      <c r="U876" s="88">
        <v>19.2</v>
      </c>
      <c r="V876" s="88">
        <v>8.3040000000000003E-2</v>
      </c>
      <c r="W876" s="83" t="s">
        <v>662</v>
      </c>
      <c r="X876" s="84" t="s">
        <v>23846</v>
      </c>
      <c r="Y876" s="84">
        <v>0</v>
      </c>
      <c r="Z876" s="85" t="s">
        <v>21498</v>
      </c>
      <c r="AA876" s="85" t="s">
        <v>23835</v>
      </c>
      <c r="AB876" s="85" t="s">
        <v>23360</v>
      </c>
      <c r="AC876" s="85" t="s">
        <v>1861</v>
      </c>
      <c r="AD876" s="85" t="s">
        <v>21501</v>
      </c>
    </row>
    <row r="877" spans="1:30" x14ac:dyDescent="0.25">
      <c r="A877" s="80" t="s">
        <v>21393</v>
      </c>
      <c r="B877" s="80" t="s">
        <v>23853</v>
      </c>
      <c r="C877" s="80" t="s">
        <v>21394</v>
      </c>
      <c r="D877" s="80" t="s">
        <v>21395</v>
      </c>
      <c r="E877" s="80" t="s">
        <v>21384</v>
      </c>
      <c r="F877" s="80" t="s">
        <v>21385</v>
      </c>
      <c r="G877" s="80" t="s">
        <v>662</v>
      </c>
      <c r="H877" s="80" t="s">
        <v>21417</v>
      </c>
      <c r="I877" s="80" t="s">
        <v>662</v>
      </c>
      <c r="J877" s="80" t="s">
        <v>21386</v>
      </c>
      <c r="K877" s="80"/>
      <c r="L877" s="80" t="s">
        <v>21493</v>
      </c>
      <c r="M877" s="80"/>
      <c r="N877" s="80" t="s">
        <v>21495</v>
      </c>
      <c r="O877" s="80" t="s">
        <v>23496</v>
      </c>
      <c r="P877" s="80"/>
      <c r="Q877" s="80"/>
      <c r="R877" s="81">
        <v>0</v>
      </c>
      <c r="S877" s="81">
        <v>58</v>
      </c>
      <c r="T877" s="81">
        <v>7</v>
      </c>
      <c r="U877" s="82">
        <v>26.999939999999999</v>
      </c>
      <c r="V877" s="81">
        <v>0.1061</v>
      </c>
      <c r="W877" s="83" t="s">
        <v>662</v>
      </c>
      <c r="X877" s="84" t="s">
        <v>23846</v>
      </c>
      <c r="Y877" s="84">
        <v>0</v>
      </c>
      <c r="Z877" s="85" t="s">
        <v>21498</v>
      </c>
      <c r="AA877" s="85" t="s">
        <v>22811</v>
      </c>
      <c r="AB877" s="85" t="s">
        <v>23360</v>
      </c>
      <c r="AC877" s="85" t="s">
        <v>1861</v>
      </c>
      <c r="AD877" s="85" t="s">
        <v>21501</v>
      </c>
    </row>
    <row r="878" spans="1:30" x14ac:dyDescent="0.25">
      <c r="A878" s="86" t="s">
        <v>21393</v>
      </c>
      <c r="B878" s="86" t="s">
        <v>23854</v>
      </c>
      <c r="C878" s="86" t="s">
        <v>21396</v>
      </c>
      <c r="D878" s="86" t="s">
        <v>21396</v>
      </c>
      <c r="E878" s="86" t="s">
        <v>21384</v>
      </c>
      <c r="F878" s="86" t="s">
        <v>21385</v>
      </c>
      <c r="G878" s="86" t="s">
        <v>662</v>
      </c>
      <c r="H878" s="86" t="s">
        <v>21417</v>
      </c>
      <c r="I878" s="86" t="s">
        <v>662</v>
      </c>
      <c r="J878" s="86" t="s">
        <v>21386</v>
      </c>
      <c r="K878" s="86" t="s">
        <v>23384</v>
      </c>
      <c r="L878" s="86" t="s">
        <v>21493</v>
      </c>
      <c r="M878" s="86"/>
      <c r="N878" s="86" t="s">
        <v>21495</v>
      </c>
      <c r="O878" s="86" t="s">
        <v>23855</v>
      </c>
      <c r="P878" s="86"/>
      <c r="Q878" s="86"/>
      <c r="R878" s="87">
        <v>0</v>
      </c>
      <c r="S878" s="87">
        <v>78</v>
      </c>
      <c r="T878" s="87">
        <v>4</v>
      </c>
      <c r="U878" s="88">
        <v>9.6430000000000007</v>
      </c>
      <c r="V878" s="88">
        <v>1.7100000000000001E-2</v>
      </c>
      <c r="W878" s="83" t="s">
        <v>662</v>
      </c>
      <c r="X878" s="84" t="s">
        <v>23846</v>
      </c>
      <c r="Y878" s="84">
        <v>0</v>
      </c>
      <c r="Z878" s="85" t="s">
        <v>21498</v>
      </c>
      <c r="AA878" s="85" t="s">
        <v>23856</v>
      </c>
      <c r="AB878" s="85" t="s">
        <v>21694</v>
      </c>
      <c r="AC878" s="85" t="s">
        <v>1861</v>
      </c>
      <c r="AD878" s="85" t="s">
        <v>21501</v>
      </c>
    </row>
    <row r="879" spans="1:30" x14ac:dyDescent="0.25">
      <c r="A879" s="80" t="s">
        <v>21393</v>
      </c>
      <c r="B879" s="80" t="s">
        <v>23857</v>
      </c>
      <c r="C879" s="80" t="s">
        <v>21394</v>
      </c>
      <c r="D879" s="80" t="s">
        <v>21395</v>
      </c>
      <c r="E879" s="80" t="s">
        <v>21384</v>
      </c>
      <c r="F879" s="80" t="s">
        <v>21385</v>
      </c>
      <c r="G879" s="80" t="s">
        <v>9241</v>
      </c>
      <c r="H879" s="80" t="s">
        <v>21392</v>
      </c>
      <c r="I879" s="80" t="s">
        <v>9241</v>
      </c>
      <c r="J879" s="80" t="s">
        <v>21386</v>
      </c>
      <c r="K879" s="80"/>
      <c r="L879" s="80" t="s">
        <v>23317</v>
      </c>
      <c r="M879" s="80"/>
      <c r="N879" s="80" t="s">
        <v>22097</v>
      </c>
      <c r="O879" s="80" t="s">
        <v>23794</v>
      </c>
      <c r="P879" s="80"/>
      <c r="Q879" s="80"/>
      <c r="R879" s="81">
        <v>0</v>
      </c>
      <c r="S879" s="81">
        <v>20</v>
      </c>
      <c r="T879" s="81">
        <v>1</v>
      </c>
      <c r="U879" s="82">
        <v>5.4000000000000003E-3</v>
      </c>
      <c r="V879" s="82">
        <v>5.7999999999999996E-3</v>
      </c>
      <c r="W879" s="83" t="s">
        <v>9241</v>
      </c>
      <c r="X879" s="84" t="s">
        <v>23858</v>
      </c>
      <c r="Y879" s="84">
        <v>1</v>
      </c>
      <c r="Z879" s="85" t="s">
        <v>21498</v>
      </c>
      <c r="AA879" s="85" t="s">
        <v>23796</v>
      </c>
      <c r="AB879" s="85" t="s">
        <v>21694</v>
      </c>
      <c r="AC879" s="85" t="s">
        <v>1861</v>
      </c>
      <c r="AD879" s="85" t="s">
        <v>21501</v>
      </c>
    </row>
    <row r="880" spans="1:30" x14ac:dyDescent="0.25">
      <c r="A880" s="86" t="s">
        <v>21393</v>
      </c>
      <c r="B880" s="86" t="s">
        <v>23859</v>
      </c>
      <c r="C880" s="86" t="s">
        <v>21397</v>
      </c>
      <c r="D880" s="86" t="s">
        <v>21398</v>
      </c>
      <c r="E880" s="86" t="s">
        <v>21384</v>
      </c>
      <c r="F880" s="86" t="s">
        <v>21385</v>
      </c>
      <c r="G880" s="86" t="s">
        <v>9241</v>
      </c>
      <c r="H880" s="86" t="s">
        <v>21392</v>
      </c>
      <c r="I880" s="86" t="s">
        <v>9241</v>
      </c>
      <c r="J880" s="86" t="s">
        <v>21386</v>
      </c>
      <c r="K880" s="86"/>
      <c r="L880" s="86" t="s">
        <v>21493</v>
      </c>
      <c r="M880" s="86"/>
      <c r="N880" s="86" t="s">
        <v>21495</v>
      </c>
      <c r="O880" s="86" t="s">
        <v>21537</v>
      </c>
      <c r="P880" s="86"/>
      <c r="Q880" s="86"/>
      <c r="R880" s="87">
        <v>0</v>
      </c>
      <c r="S880" s="87">
        <v>2335</v>
      </c>
      <c r="T880" s="87">
        <v>370</v>
      </c>
      <c r="U880" s="88">
        <v>624.43634999999995</v>
      </c>
      <c r="V880" s="87">
        <v>1.8571899999999999</v>
      </c>
      <c r="W880" s="83" t="s">
        <v>9241</v>
      </c>
      <c r="X880" s="84" t="s">
        <v>23858</v>
      </c>
      <c r="Y880" s="84">
        <v>0</v>
      </c>
      <c r="Z880" s="85" t="s">
        <v>21498</v>
      </c>
      <c r="AA880" s="85" t="s">
        <v>21538</v>
      </c>
      <c r="AB880" s="85" t="s">
        <v>21694</v>
      </c>
      <c r="AC880" s="85" t="s">
        <v>1861</v>
      </c>
      <c r="AD880" s="85" t="s">
        <v>21501</v>
      </c>
    </row>
    <row r="881" spans="1:30" x14ac:dyDescent="0.25">
      <c r="A881" s="80" t="s">
        <v>21393</v>
      </c>
      <c r="B881" s="80" t="s">
        <v>23860</v>
      </c>
      <c r="C881" s="80" t="s">
        <v>21397</v>
      </c>
      <c r="D881" s="80" t="s">
        <v>21398</v>
      </c>
      <c r="E881" s="80" t="s">
        <v>21384</v>
      </c>
      <c r="F881" s="80" t="s">
        <v>21385</v>
      </c>
      <c r="G881" s="80" t="s">
        <v>9241</v>
      </c>
      <c r="H881" s="80" t="s">
        <v>21392</v>
      </c>
      <c r="I881" s="80" t="s">
        <v>9241</v>
      </c>
      <c r="J881" s="80" t="s">
        <v>21386</v>
      </c>
      <c r="K881" s="80"/>
      <c r="L881" s="80" t="s">
        <v>21493</v>
      </c>
      <c r="M881" s="80"/>
      <c r="N881" s="80" t="s">
        <v>21495</v>
      </c>
      <c r="O881" s="80" t="s">
        <v>23721</v>
      </c>
      <c r="P881" s="80"/>
      <c r="Q881" s="80"/>
      <c r="R881" s="81">
        <v>0</v>
      </c>
      <c r="S881" s="81">
        <v>3322</v>
      </c>
      <c r="T881" s="81">
        <v>195</v>
      </c>
      <c r="U881" s="82">
        <v>890.93037000000004</v>
      </c>
      <c r="V881" s="82">
        <v>1.8026800000000001</v>
      </c>
      <c r="W881" s="83" t="s">
        <v>9241</v>
      </c>
      <c r="X881" s="84" t="s">
        <v>23858</v>
      </c>
      <c r="Y881" s="84">
        <v>0</v>
      </c>
      <c r="Z881" s="85" t="s">
        <v>21498</v>
      </c>
      <c r="AA881" s="85" t="s">
        <v>23722</v>
      </c>
      <c r="AB881" s="85" t="s">
        <v>21694</v>
      </c>
      <c r="AC881" s="85" t="s">
        <v>1861</v>
      </c>
      <c r="AD881" s="85" t="s">
        <v>21501</v>
      </c>
    </row>
    <row r="882" spans="1:30" x14ac:dyDescent="0.25">
      <c r="A882" s="80" t="s">
        <v>21393</v>
      </c>
      <c r="B882" s="80" t="s">
        <v>23861</v>
      </c>
      <c r="C882" s="80" t="s">
        <v>21394</v>
      </c>
      <c r="D882" s="80" t="s">
        <v>21395</v>
      </c>
      <c r="E882" s="80" t="s">
        <v>21403</v>
      </c>
      <c r="F882" s="80" t="s">
        <v>21404</v>
      </c>
      <c r="G882" s="80" t="s">
        <v>9241</v>
      </c>
      <c r="H882" s="80" t="s">
        <v>21392</v>
      </c>
      <c r="I882" s="80" t="s">
        <v>9241</v>
      </c>
      <c r="J882" s="80" t="s">
        <v>23862</v>
      </c>
      <c r="K882" s="80"/>
      <c r="L882" s="80" t="s">
        <v>23863</v>
      </c>
      <c r="M882" s="80"/>
      <c r="N882" s="80" t="s">
        <v>23473</v>
      </c>
      <c r="O882" s="80" t="s">
        <v>23864</v>
      </c>
      <c r="P882" s="80"/>
      <c r="Q882" s="80"/>
      <c r="R882" s="81">
        <v>0</v>
      </c>
      <c r="S882" s="81">
        <v>48</v>
      </c>
      <c r="T882" s="81">
        <v>1</v>
      </c>
      <c r="U882" s="82">
        <v>19.2</v>
      </c>
      <c r="V882" s="81">
        <v>8.3040000000000003E-2</v>
      </c>
      <c r="W882" s="83" t="s">
        <v>9241</v>
      </c>
      <c r="X882" s="84" t="s">
        <v>23858</v>
      </c>
      <c r="Y882" s="84">
        <v>0</v>
      </c>
      <c r="Z882" s="85" t="s">
        <v>21498</v>
      </c>
      <c r="AA882" s="85" t="s">
        <v>23865</v>
      </c>
      <c r="AB882" s="85" t="s">
        <v>23360</v>
      </c>
      <c r="AC882" s="85" t="s">
        <v>1861</v>
      </c>
      <c r="AD882" s="85" t="s">
        <v>21501</v>
      </c>
    </row>
    <row r="883" spans="1:30" x14ac:dyDescent="0.25">
      <c r="A883" s="86" t="s">
        <v>21393</v>
      </c>
      <c r="B883" s="86" t="s">
        <v>23866</v>
      </c>
      <c r="C883" s="86" t="s">
        <v>21394</v>
      </c>
      <c r="D883" s="86" t="s">
        <v>21395</v>
      </c>
      <c r="E883" s="86" t="s">
        <v>21403</v>
      </c>
      <c r="F883" s="86" t="s">
        <v>21404</v>
      </c>
      <c r="G883" s="86" t="s">
        <v>9241</v>
      </c>
      <c r="H883" s="86" t="s">
        <v>21392</v>
      </c>
      <c r="I883" s="86" t="s">
        <v>9241</v>
      </c>
      <c r="J883" s="86" t="s">
        <v>23862</v>
      </c>
      <c r="K883" s="86"/>
      <c r="L883" s="86" t="s">
        <v>23863</v>
      </c>
      <c r="M883" s="86"/>
      <c r="N883" s="86" t="s">
        <v>21972</v>
      </c>
      <c r="O883" s="86" t="s">
        <v>23864</v>
      </c>
      <c r="P883" s="86"/>
      <c r="Q883" s="86"/>
      <c r="R883" s="87">
        <v>0</v>
      </c>
      <c r="S883" s="87">
        <v>48</v>
      </c>
      <c r="T883" s="87">
        <v>1</v>
      </c>
      <c r="U883" s="88">
        <v>19.2</v>
      </c>
      <c r="V883" s="88">
        <v>8.3040000000000003E-2</v>
      </c>
      <c r="W883" s="83" t="s">
        <v>9241</v>
      </c>
      <c r="X883" s="84" t="s">
        <v>23858</v>
      </c>
      <c r="Y883" s="84">
        <v>0</v>
      </c>
      <c r="Z883" s="85" t="s">
        <v>21498</v>
      </c>
      <c r="AA883" s="85" t="s">
        <v>23865</v>
      </c>
      <c r="AB883" s="85" t="s">
        <v>23360</v>
      </c>
      <c r="AC883" s="85" t="s">
        <v>1861</v>
      </c>
      <c r="AD883" s="85" t="s">
        <v>21501</v>
      </c>
    </row>
    <row r="884" spans="1:30" x14ac:dyDescent="0.25">
      <c r="A884" s="80" t="s">
        <v>21393</v>
      </c>
      <c r="B884" s="80" t="s">
        <v>23867</v>
      </c>
      <c r="C884" s="80" t="s">
        <v>21394</v>
      </c>
      <c r="D884" s="80" t="s">
        <v>21395</v>
      </c>
      <c r="E884" s="80" t="s">
        <v>21384</v>
      </c>
      <c r="F884" s="80" t="s">
        <v>21385</v>
      </c>
      <c r="G884" s="80" t="s">
        <v>9241</v>
      </c>
      <c r="H884" s="80" t="s">
        <v>21392</v>
      </c>
      <c r="I884" s="80" t="s">
        <v>9241</v>
      </c>
      <c r="J884" s="80" t="s">
        <v>21386</v>
      </c>
      <c r="K884" s="80"/>
      <c r="L884" s="80" t="s">
        <v>21493</v>
      </c>
      <c r="M884" s="80"/>
      <c r="N884" s="80" t="s">
        <v>21495</v>
      </c>
      <c r="O884" s="80" t="s">
        <v>23359</v>
      </c>
      <c r="P884" s="80"/>
      <c r="Q884" s="80"/>
      <c r="R884" s="81">
        <v>0</v>
      </c>
      <c r="S884" s="81">
        <v>470</v>
      </c>
      <c r="T884" s="81">
        <v>31</v>
      </c>
      <c r="U884" s="82">
        <v>217.41471999999999</v>
      </c>
      <c r="V884" s="82">
        <v>0.46678999999999998</v>
      </c>
      <c r="W884" s="83" t="s">
        <v>9241</v>
      </c>
      <c r="X884" s="84" t="s">
        <v>23858</v>
      </c>
      <c r="Y884" s="84">
        <v>0</v>
      </c>
      <c r="Z884" s="85" t="s">
        <v>21498</v>
      </c>
      <c r="AA884" s="85" t="s">
        <v>22996</v>
      </c>
      <c r="AB884" s="85" t="s">
        <v>23360</v>
      </c>
      <c r="AC884" s="85" t="s">
        <v>1861</v>
      </c>
      <c r="AD884" s="85" t="s">
        <v>21501</v>
      </c>
    </row>
    <row r="885" spans="1:30" x14ac:dyDescent="0.25">
      <c r="A885" s="80" t="s">
        <v>21393</v>
      </c>
      <c r="B885" s="80" t="s">
        <v>23868</v>
      </c>
      <c r="C885" s="80" t="s">
        <v>21394</v>
      </c>
      <c r="D885" s="80" t="s">
        <v>21395</v>
      </c>
      <c r="E885" s="80" t="s">
        <v>21384</v>
      </c>
      <c r="F885" s="80" t="s">
        <v>21385</v>
      </c>
      <c r="G885" s="80" t="s">
        <v>660</v>
      </c>
      <c r="H885" s="80" t="s">
        <v>21418</v>
      </c>
      <c r="I885" s="80" t="s">
        <v>660</v>
      </c>
      <c r="J885" s="80" t="s">
        <v>21386</v>
      </c>
      <c r="K885" s="80"/>
      <c r="L885" s="80" t="s">
        <v>23317</v>
      </c>
      <c r="M885" s="80"/>
      <c r="N885" s="80" t="s">
        <v>22097</v>
      </c>
      <c r="O885" s="80" t="s">
        <v>23794</v>
      </c>
      <c r="P885" s="80"/>
      <c r="Q885" s="80"/>
      <c r="R885" s="81">
        <v>0</v>
      </c>
      <c r="S885" s="81">
        <v>20</v>
      </c>
      <c r="T885" s="81">
        <v>1</v>
      </c>
      <c r="U885" s="82">
        <v>5.4000000000000003E-3</v>
      </c>
      <c r="V885" s="81">
        <v>5.7999999999999996E-3</v>
      </c>
      <c r="W885" s="83" t="s">
        <v>660</v>
      </c>
      <c r="X885" s="84" t="s">
        <v>23869</v>
      </c>
      <c r="Y885" s="84">
        <v>1</v>
      </c>
      <c r="Z885" s="85" t="s">
        <v>21498</v>
      </c>
      <c r="AA885" s="85" t="s">
        <v>23796</v>
      </c>
      <c r="AB885" s="85" t="s">
        <v>21694</v>
      </c>
      <c r="AC885" s="85" t="s">
        <v>1861</v>
      </c>
      <c r="AD885" s="85" t="s">
        <v>21501</v>
      </c>
    </row>
    <row r="886" spans="1:30" x14ac:dyDescent="0.25">
      <c r="A886" s="80" t="s">
        <v>21393</v>
      </c>
      <c r="B886" s="80" t="s">
        <v>23870</v>
      </c>
      <c r="C886" s="80" t="s">
        <v>21397</v>
      </c>
      <c r="D886" s="80" t="s">
        <v>21398</v>
      </c>
      <c r="E886" s="80" t="s">
        <v>21384</v>
      </c>
      <c r="F886" s="80" t="s">
        <v>21385</v>
      </c>
      <c r="G886" s="80" t="s">
        <v>660</v>
      </c>
      <c r="H886" s="80" t="s">
        <v>21418</v>
      </c>
      <c r="I886" s="80" t="s">
        <v>660</v>
      </c>
      <c r="J886" s="80" t="s">
        <v>21386</v>
      </c>
      <c r="K886" s="80"/>
      <c r="L886" s="80" t="s">
        <v>21493</v>
      </c>
      <c r="M886" s="80"/>
      <c r="N886" s="80" t="s">
        <v>21495</v>
      </c>
      <c r="O886" s="80" t="s">
        <v>23706</v>
      </c>
      <c r="P886" s="80"/>
      <c r="Q886" s="80"/>
      <c r="R886" s="81">
        <v>0</v>
      </c>
      <c r="S886" s="81">
        <v>2205</v>
      </c>
      <c r="T886" s="81">
        <v>387</v>
      </c>
      <c r="U886" s="82">
        <v>543.58973000000003</v>
      </c>
      <c r="V886" s="82">
        <v>1.5795300000000001</v>
      </c>
      <c r="W886" s="83" t="s">
        <v>660</v>
      </c>
      <c r="X886" s="84" t="s">
        <v>23869</v>
      </c>
      <c r="Y886" s="84">
        <v>0</v>
      </c>
      <c r="Z886" s="85" t="s">
        <v>21498</v>
      </c>
      <c r="AA886" s="85" t="s">
        <v>23707</v>
      </c>
      <c r="AB886" s="85" t="s">
        <v>21694</v>
      </c>
      <c r="AC886" s="85" t="s">
        <v>1861</v>
      </c>
      <c r="AD886" s="85" t="s">
        <v>21501</v>
      </c>
    </row>
    <row r="887" spans="1:30" x14ac:dyDescent="0.25">
      <c r="A887" s="86" t="s">
        <v>21393</v>
      </c>
      <c r="B887" s="86" t="s">
        <v>23871</v>
      </c>
      <c r="C887" s="86" t="s">
        <v>21397</v>
      </c>
      <c r="D887" s="86" t="s">
        <v>21398</v>
      </c>
      <c r="E887" s="86" t="s">
        <v>21384</v>
      </c>
      <c r="F887" s="86" t="s">
        <v>21385</v>
      </c>
      <c r="G887" s="86" t="s">
        <v>660</v>
      </c>
      <c r="H887" s="86" t="s">
        <v>21418</v>
      </c>
      <c r="I887" s="86" t="s">
        <v>660</v>
      </c>
      <c r="J887" s="86" t="s">
        <v>21386</v>
      </c>
      <c r="K887" s="86"/>
      <c r="L887" s="86" t="s">
        <v>21493</v>
      </c>
      <c r="M887" s="86"/>
      <c r="N887" s="86" t="s">
        <v>21495</v>
      </c>
      <c r="O887" s="86" t="s">
        <v>23817</v>
      </c>
      <c r="P887" s="86"/>
      <c r="Q887" s="86"/>
      <c r="R887" s="87">
        <v>0</v>
      </c>
      <c r="S887" s="87">
        <v>4797</v>
      </c>
      <c r="T887" s="87">
        <v>191</v>
      </c>
      <c r="U887" s="88">
        <v>1451.9691399999999</v>
      </c>
      <c r="V887" s="88">
        <v>2.79121</v>
      </c>
      <c r="W887" s="83" t="s">
        <v>660</v>
      </c>
      <c r="X887" s="84" t="s">
        <v>23869</v>
      </c>
      <c r="Y887" s="84">
        <v>0</v>
      </c>
      <c r="Z887" s="85" t="s">
        <v>21498</v>
      </c>
      <c r="AA887" s="85" t="s">
        <v>23818</v>
      </c>
      <c r="AB887" s="85" t="s">
        <v>21694</v>
      </c>
      <c r="AC887" s="85" t="s">
        <v>1861</v>
      </c>
      <c r="AD887" s="85" t="s">
        <v>21501</v>
      </c>
    </row>
    <row r="888" spans="1:30" x14ac:dyDescent="0.25">
      <c r="A888" s="86" t="s">
        <v>21393</v>
      </c>
      <c r="B888" s="86" t="s">
        <v>23872</v>
      </c>
      <c r="C888" s="86" t="s">
        <v>21394</v>
      </c>
      <c r="D888" s="86" t="s">
        <v>21395</v>
      </c>
      <c r="E888" s="86" t="s">
        <v>21403</v>
      </c>
      <c r="F888" s="86" t="s">
        <v>21404</v>
      </c>
      <c r="G888" s="86" t="s">
        <v>660</v>
      </c>
      <c r="H888" s="86" t="s">
        <v>21418</v>
      </c>
      <c r="I888" s="86" t="s">
        <v>660</v>
      </c>
      <c r="J888" s="86" t="s">
        <v>23873</v>
      </c>
      <c r="K888" s="86"/>
      <c r="L888" s="86" t="s">
        <v>23472</v>
      </c>
      <c r="M888" s="86"/>
      <c r="N888" s="86" t="s">
        <v>23473</v>
      </c>
      <c r="O888" s="86" t="s">
        <v>23874</v>
      </c>
      <c r="P888" s="86"/>
      <c r="Q888" s="86"/>
      <c r="R888" s="87">
        <v>0</v>
      </c>
      <c r="S888" s="87">
        <v>48</v>
      </c>
      <c r="T888" s="87">
        <v>1</v>
      </c>
      <c r="U888" s="88">
        <v>19.2</v>
      </c>
      <c r="V888" s="87">
        <v>8.3040000000000003E-2</v>
      </c>
      <c r="W888" s="83" t="s">
        <v>660</v>
      </c>
      <c r="X888" s="84" t="s">
        <v>23869</v>
      </c>
      <c r="Y888" s="84">
        <v>0</v>
      </c>
      <c r="Z888" s="85" t="s">
        <v>21498</v>
      </c>
      <c r="AA888" s="85" t="s">
        <v>23875</v>
      </c>
      <c r="AB888" s="85" t="s">
        <v>23360</v>
      </c>
      <c r="AC888" s="85" t="s">
        <v>1861</v>
      </c>
      <c r="AD888" s="85" t="s">
        <v>21501</v>
      </c>
    </row>
    <row r="889" spans="1:30" x14ac:dyDescent="0.25">
      <c r="A889" s="86" t="s">
        <v>21393</v>
      </c>
      <c r="B889" s="86" t="s">
        <v>23876</v>
      </c>
      <c r="C889" s="86" t="s">
        <v>21394</v>
      </c>
      <c r="D889" s="86" t="s">
        <v>21395</v>
      </c>
      <c r="E889" s="86" t="s">
        <v>21403</v>
      </c>
      <c r="F889" s="86" t="s">
        <v>21404</v>
      </c>
      <c r="G889" s="86" t="s">
        <v>660</v>
      </c>
      <c r="H889" s="86" t="s">
        <v>21418</v>
      </c>
      <c r="I889" s="86" t="s">
        <v>660</v>
      </c>
      <c r="J889" s="86" t="s">
        <v>23873</v>
      </c>
      <c r="K889" s="86"/>
      <c r="L889" s="86" t="s">
        <v>23472</v>
      </c>
      <c r="M889" s="86"/>
      <c r="N889" s="86" t="s">
        <v>21972</v>
      </c>
      <c r="O889" s="86" t="s">
        <v>23874</v>
      </c>
      <c r="P889" s="86"/>
      <c r="Q889" s="86"/>
      <c r="R889" s="87">
        <v>0</v>
      </c>
      <c r="S889" s="87">
        <v>48</v>
      </c>
      <c r="T889" s="87">
        <v>1</v>
      </c>
      <c r="U889" s="88">
        <v>19.2</v>
      </c>
      <c r="V889" s="88">
        <v>8.3040000000000003E-2</v>
      </c>
      <c r="W889" s="83" t="s">
        <v>660</v>
      </c>
      <c r="X889" s="84" t="s">
        <v>23869</v>
      </c>
      <c r="Y889" s="84">
        <v>0</v>
      </c>
      <c r="Z889" s="85" t="s">
        <v>21498</v>
      </c>
      <c r="AA889" s="85" t="s">
        <v>23875</v>
      </c>
      <c r="AB889" s="85" t="s">
        <v>23360</v>
      </c>
      <c r="AC889" s="85" t="s">
        <v>1861</v>
      </c>
      <c r="AD889" s="85" t="s">
        <v>21501</v>
      </c>
    </row>
    <row r="890" spans="1:30" x14ac:dyDescent="0.25">
      <c r="A890" s="86" t="s">
        <v>21393</v>
      </c>
      <c r="B890" s="86" t="s">
        <v>23877</v>
      </c>
      <c r="C890" s="86" t="s">
        <v>21394</v>
      </c>
      <c r="D890" s="86" t="s">
        <v>21395</v>
      </c>
      <c r="E890" s="86" t="s">
        <v>21384</v>
      </c>
      <c r="F890" s="86" t="s">
        <v>21385</v>
      </c>
      <c r="G890" s="86" t="s">
        <v>660</v>
      </c>
      <c r="H890" s="86" t="s">
        <v>21418</v>
      </c>
      <c r="I890" s="86" t="s">
        <v>660</v>
      </c>
      <c r="J890" s="86" t="s">
        <v>21386</v>
      </c>
      <c r="K890" s="86"/>
      <c r="L890" s="86" t="s">
        <v>21493</v>
      </c>
      <c r="M890" s="86"/>
      <c r="N890" s="86" t="s">
        <v>21495</v>
      </c>
      <c r="O890" s="86" t="s">
        <v>23379</v>
      </c>
      <c r="P890" s="86"/>
      <c r="Q890" s="86"/>
      <c r="R890" s="87">
        <v>0</v>
      </c>
      <c r="S890" s="87">
        <v>72</v>
      </c>
      <c r="T890" s="87">
        <v>6</v>
      </c>
      <c r="U890" s="88">
        <v>27.959879999999998</v>
      </c>
      <c r="V890" s="87">
        <v>0.1176</v>
      </c>
      <c r="W890" s="83" t="s">
        <v>660</v>
      </c>
      <c r="X890" s="84" t="s">
        <v>23869</v>
      </c>
      <c r="Y890" s="84">
        <v>0</v>
      </c>
      <c r="Z890" s="85" t="s">
        <v>21498</v>
      </c>
      <c r="AA890" s="85" t="s">
        <v>22775</v>
      </c>
      <c r="AB890" s="85" t="s">
        <v>23360</v>
      </c>
      <c r="AC890" s="85" t="s">
        <v>1861</v>
      </c>
      <c r="AD890" s="85" t="s">
        <v>21501</v>
      </c>
    </row>
    <row r="891" spans="1:30" x14ac:dyDescent="0.25">
      <c r="A891" s="80" t="s">
        <v>21393</v>
      </c>
      <c r="B891" s="80" t="s">
        <v>23878</v>
      </c>
      <c r="C891" s="80" t="s">
        <v>21397</v>
      </c>
      <c r="D891" s="80" t="s">
        <v>21398</v>
      </c>
      <c r="E891" s="80" t="s">
        <v>21384</v>
      </c>
      <c r="F891" s="80" t="s">
        <v>21385</v>
      </c>
      <c r="G891" s="80" t="s">
        <v>137</v>
      </c>
      <c r="H891" s="80" t="s">
        <v>21419</v>
      </c>
      <c r="I891" s="80" t="s">
        <v>137</v>
      </c>
      <c r="J891" s="80" t="s">
        <v>21386</v>
      </c>
      <c r="K891" s="80"/>
      <c r="L891" s="80" t="s">
        <v>21493</v>
      </c>
      <c r="M891" s="80"/>
      <c r="N891" s="80" t="s">
        <v>21495</v>
      </c>
      <c r="O891" s="80" t="s">
        <v>23879</v>
      </c>
      <c r="P891" s="80"/>
      <c r="Q891" s="80"/>
      <c r="R891" s="81">
        <v>0</v>
      </c>
      <c r="S891" s="81">
        <v>2247</v>
      </c>
      <c r="T891" s="81">
        <v>318</v>
      </c>
      <c r="U891" s="82">
        <v>570.11842999999999</v>
      </c>
      <c r="V891" s="82">
        <v>1.5479700000000001</v>
      </c>
      <c r="W891" s="83" t="s">
        <v>137</v>
      </c>
      <c r="X891" s="84" t="s">
        <v>23880</v>
      </c>
      <c r="Y891" s="84">
        <v>1</v>
      </c>
      <c r="Z891" s="85" t="s">
        <v>21498</v>
      </c>
      <c r="AA891" s="85" t="s">
        <v>23881</v>
      </c>
      <c r="AB891" s="85" t="s">
        <v>21694</v>
      </c>
      <c r="AC891" s="85" t="s">
        <v>22120</v>
      </c>
      <c r="AD891" s="85" t="s">
        <v>21501</v>
      </c>
    </row>
    <row r="892" spans="1:30" x14ac:dyDescent="0.25">
      <c r="A892" s="80" t="s">
        <v>21393</v>
      </c>
      <c r="B892" s="80" t="s">
        <v>23882</v>
      </c>
      <c r="C892" s="80" t="s">
        <v>21397</v>
      </c>
      <c r="D892" s="80" t="s">
        <v>21398</v>
      </c>
      <c r="E892" s="80" t="s">
        <v>21384</v>
      </c>
      <c r="F892" s="80" t="s">
        <v>21385</v>
      </c>
      <c r="G892" s="80" t="s">
        <v>137</v>
      </c>
      <c r="H892" s="80" t="s">
        <v>21419</v>
      </c>
      <c r="I892" s="80" t="s">
        <v>137</v>
      </c>
      <c r="J892" s="80" t="s">
        <v>21386</v>
      </c>
      <c r="K892" s="80"/>
      <c r="L892" s="80" t="s">
        <v>21493</v>
      </c>
      <c r="M892" s="80"/>
      <c r="N892" s="80" t="s">
        <v>21495</v>
      </c>
      <c r="O892" s="80" t="s">
        <v>23883</v>
      </c>
      <c r="P892" s="80"/>
      <c r="Q892" s="80"/>
      <c r="R892" s="81">
        <v>0</v>
      </c>
      <c r="S892" s="81">
        <v>2220</v>
      </c>
      <c r="T892" s="81">
        <v>122</v>
      </c>
      <c r="U892" s="82">
        <v>523.41634999999997</v>
      </c>
      <c r="V892" s="81">
        <v>1.30447</v>
      </c>
      <c r="W892" s="83" t="s">
        <v>137</v>
      </c>
      <c r="X892" s="84" t="s">
        <v>23880</v>
      </c>
      <c r="Y892" s="84">
        <v>0</v>
      </c>
      <c r="Z892" s="85" t="s">
        <v>21498</v>
      </c>
      <c r="AA892" s="85" t="s">
        <v>23884</v>
      </c>
      <c r="AB892" s="85" t="s">
        <v>21694</v>
      </c>
      <c r="AC892" s="85" t="s">
        <v>22120</v>
      </c>
      <c r="AD892" s="85" t="s">
        <v>21501</v>
      </c>
    </row>
    <row r="893" spans="1:30" x14ac:dyDescent="0.25">
      <c r="A893" s="86" t="s">
        <v>21393</v>
      </c>
      <c r="B893" s="86" t="s">
        <v>23885</v>
      </c>
      <c r="C893" s="86" t="s">
        <v>21394</v>
      </c>
      <c r="D893" s="86" t="s">
        <v>21395</v>
      </c>
      <c r="E893" s="86" t="s">
        <v>21384</v>
      </c>
      <c r="F893" s="86" t="s">
        <v>21385</v>
      </c>
      <c r="G893" s="86" t="s">
        <v>137</v>
      </c>
      <c r="H893" s="86" t="s">
        <v>21419</v>
      </c>
      <c r="I893" s="86" t="s">
        <v>137</v>
      </c>
      <c r="J893" s="86" t="s">
        <v>21386</v>
      </c>
      <c r="K893" s="86"/>
      <c r="L893" s="86" t="s">
        <v>21493</v>
      </c>
      <c r="M893" s="86"/>
      <c r="N893" s="86" t="s">
        <v>21495</v>
      </c>
      <c r="O893" s="86" t="s">
        <v>23496</v>
      </c>
      <c r="P893" s="86"/>
      <c r="Q893" s="86"/>
      <c r="R893" s="87">
        <v>0</v>
      </c>
      <c r="S893" s="87">
        <v>1739</v>
      </c>
      <c r="T893" s="87">
        <v>56</v>
      </c>
      <c r="U893" s="88">
        <v>455.81614000000002</v>
      </c>
      <c r="V893" s="88">
        <v>1.4868699999999999</v>
      </c>
      <c r="W893" s="83" t="s">
        <v>137</v>
      </c>
      <c r="X893" s="84" t="s">
        <v>23880</v>
      </c>
      <c r="Y893" s="84">
        <v>0</v>
      </c>
      <c r="Z893" s="85" t="s">
        <v>21498</v>
      </c>
      <c r="AA893" s="85" t="s">
        <v>22811</v>
      </c>
      <c r="AB893" s="85" t="s">
        <v>23360</v>
      </c>
      <c r="AC893" s="85" t="s">
        <v>1861</v>
      </c>
      <c r="AD893" s="85" t="s">
        <v>21501</v>
      </c>
    </row>
    <row r="894" spans="1:30" x14ac:dyDescent="0.25">
      <c r="A894" s="80" t="s">
        <v>21393</v>
      </c>
      <c r="B894" s="80" t="s">
        <v>23886</v>
      </c>
      <c r="C894" s="80" t="s">
        <v>21396</v>
      </c>
      <c r="D894" s="80" t="s">
        <v>21396</v>
      </c>
      <c r="E894" s="80" t="s">
        <v>21384</v>
      </c>
      <c r="F894" s="80" t="s">
        <v>21385</v>
      </c>
      <c r="G894" s="80" t="s">
        <v>137</v>
      </c>
      <c r="H894" s="80" t="s">
        <v>21419</v>
      </c>
      <c r="I894" s="80" t="s">
        <v>137</v>
      </c>
      <c r="J894" s="80" t="s">
        <v>21386</v>
      </c>
      <c r="K894" s="80" t="s">
        <v>23384</v>
      </c>
      <c r="L894" s="80" t="s">
        <v>21493</v>
      </c>
      <c r="M894" s="80"/>
      <c r="N894" s="80" t="s">
        <v>21495</v>
      </c>
      <c r="O894" s="80" t="s">
        <v>23887</v>
      </c>
      <c r="P894" s="80"/>
      <c r="Q894" s="80"/>
      <c r="R894" s="81">
        <v>0</v>
      </c>
      <c r="S894" s="81">
        <v>896</v>
      </c>
      <c r="T894" s="81">
        <v>42</v>
      </c>
      <c r="U894" s="82">
        <v>197.7311</v>
      </c>
      <c r="V894" s="81">
        <v>0.49991999999999998</v>
      </c>
      <c r="W894" s="83" t="s">
        <v>137</v>
      </c>
      <c r="X894" s="84" t="s">
        <v>23880</v>
      </c>
      <c r="Y894" s="84">
        <v>0</v>
      </c>
      <c r="Z894" s="85" t="s">
        <v>21498</v>
      </c>
      <c r="AA894" s="85" t="s">
        <v>22125</v>
      </c>
      <c r="AB894" s="85" t="s">
        <v>21500</v>
      </c>
      <c r="AC894" s="85" t="s">
        <v>22120</v>
      </c>
      <c r="AD894" s="85" t="s">
        <v>21501</v>
      </c>
    </row>
    <row r="895" spans="1:30" x14ac:dyDescent="0.25">
      <c r="A895" s="86" t="s">
        <v>21393</v>
      </c>
      <c r="B895" s="86" t="s">
        <v>23888</v>
      </c>
      <c r="C895" s="86" t="s">
        <v>21396</v>
      </c>
      <c r="D895" s="86" t="s">
        <v>21396</v>
      </c>
      <c r="E895" s="86" t="s">
        <v>21384</v>
      </c>
      <c r="F895" s="86" t="s">
        <v>21385</v>
      </c>
      <c r="G895" s="86" t="s">
        <v>137</v>
      </c>
      <c r="H895" s="86" t="s">
        <v>21419</v>
      </c>
      <c r="I895" s="86" t="s">
        <v>137</v>
      </c>
      <c r="J895" s="86" t="s">
        <v>21386</v>
      </c>
      <c r="K895" s="86" t="s">
        <v>23384</v>
      </c>
      <c r="L895" s="86" t="s">
        <v>21493</v>
      </c>
      <c r="M895" s="86"/>
      <c r="N895" s="86" t="s">
        <v>21495</v>
      </c>
      <c r="O895" s="86" t="s">
        <v>23889</v>
      </c>
      <c r="P895" s="86"/>
      <c r="Q895" s="86"/>
      <c r="R895" s="87">
        <v>0</v>
      </c>
      <c r="S895" s="87">
        <v>60</v>
      </c>
      <c r="T895" s="87">
        <v>2</v>
      </c>
      <c r="U895" s="88">
        <v>41.620080000000002</v>
      </c>
      <c r="V895" s="87">
        <v>8.9639999999999997E-2</v>
      </c>
      <c r="W895" s="83" t="s">
        <v>137</v>
      </c>
      <c r="X895" s="84" t="s">
        <v>23880</v>
      </c>
      <c r="Y895" s="84">
        <v>0</v>
      </c>
      <c r="Z895" s="85" t="s">
        <v>21498</v>
      </c>
      <c r="AA895" s="85" t="s">
        <v>23890</v>
      </c>
      <c r="AB895" s="85" t="s">
        <v>21500</v>
      </c>
      <c r="AC895" s="85" t="s">
        <v>22120</v>
      </c>
      <c r="AD895" s="85" t="s">
        <v>21501</v>
      </c>
    </row>
    <row r="896" spans="1:30" x14ac:dyDescent="0.25">
      <c r="A896" s="86" t="s">
        <v>21393</v>
      </c>
      <c r="B896" s="86" t="s">
        <v>23891</v>
      </c>
      <c r="C896" s="86" t="s">
        <v>21397</v>
      </c>
      <c r="D896" s="86" t="s">
        <v>21398</v>
      </c>
      <c r="E896" s="86" t="s">
        <v>21384</v>
      </c>
      <c r="F896" s="86" t="s">
        <v>21385</v>
      </c>
      <c r="G896" s="86" t="s">
        <v>805</v>
      </c>
      <c r="H896" s="86" t="s">
        <v>22318</v>
      </c>
      <c r="I896" s="86" t="s">
        <v>805</v>
      </c>
      <c r="J896" s="86" t="s">
        <v>21386</v>
      </c>
      <c r="K896" s="86"/>
      <c r="L896" s="86" t="s">
        <v>21493</v>
      </c>
      <c r="M896" s="86"/>
      <c r="N896" s="86" t="s">
        <v>21495</v>
      </c>
      <c r="O896" s="86" t="s">
        <v>23782</v>
      </c>
      <c r="P896" s="86"/>
      <c r="Q896" s="86"/>
      <c r="R896" s="87">
        <v>0</v>
      </c>
      <c r="S896" s="87">
        <v>1770</v>
      </c>
      <c r="T896" s="87">
        <v>271</v>
      </c>
      <c r="U896" s="88">
        <v>488.14711</v>
      </c>
      <c r="V896" s="88">
        <v>1.44234</v>
      </c>
      <c r="W896" s="83" t="s">
        <v>805</v>
      </c>
      <c r="X896" s="84" t="s">
        <v>23892</v>
      </c>
      <c r="Y896" s="84">
        <v>1</v>
      </c>
      <c r="Z896" s="85" t="s">
        <v>21498</v>
      </c>
      <c r="AA896" s="85" t="s">
        <v>23783</v>
      </c>
      <c r="AB896" s="85" t="s">
        <v>21694</v>
      </c>
      <c r="AC896" s="85" t="s">
        <v>1861</v>
      </c>
      <c r="AD896" s="85" t="s">
        <v>21501</v>
      </c>
    </row>
    <row r="897" spans="1:30" x14ac:dyDescent="0.25">
      <c r="A897" s="86" t="s">
        <v>21393</v>
      </c>
      <c r="B897" s="86" t="s">
        <v>23893</v>
      </c>
      <c r="C897" s="86" t="s">
        <v>21397</v>
      </c>
      <c r="D897" s="86" t="s">
        <v>21398</v>
      </c>
      <c r="E897" s="86" t="s">
        <v>21384</v>
      </c>
      <c r="F897" s="86" t="s">
        <v>21385</v>
      </c>
      <c r="G897" s="86" t="s">
        <v>805</v>
      </c>
      <c r="H897" s="86" t="s">
        <v>22318</v>
      </c>
      <c r="I897" s="86" t="s">
        <v>805</v>
      </c>
      <c r="J897" s="86" t="s">
        <v>21386</v>
      </c>
      <c r="K897" s="86"/>
      <c r="L897" s="86" t="s">
        <v>21493</v>
      </c>
      <c r="M897" s="86"/>
      <c r="N897" s="86" t="s">
        <v>21495</v>
      </c>
      <c r="O897" s="86" t="s">
        <v>23763</v>
      </c>
      <c r="P897" s="86"/>
      <c r="Q897" s="86"/>
      <c r="R897" s="87">
        <v>0</v>
      </c>
      <c r="S897" s="87">
        <v>1914</v>
      </c>
      <c r="T897" s="87">
        <v>111</v>
      </c>
      <c r="U897" s="88">
        <v>574.73311000000001</v>
      </c>
      <c r="V897" s="88">
        <v>1.3206199999999999</v>
      </c>
      <c r="W897" s="83" t="s">
        <v>805</v>
      </c>
      <c r="X897" s="84" t="s">
        <v>23892</v>
      </c>
      <c r="Y897" s="84">
        <v>0</v>
      </c>
      <c r="Z897" s="85" t="s">
        <v>21498</v>
      </c>
      <c r="AA897" s="85" t="s">
        <v>23189</v>
      </c>
      <c r="AB897" s="85" t="s">
        <v>21694</v>
      </c>
      <c r="AC897" s="85" t="s">
        <v>1861</v>
      </c>
      <c r="AD897" s="85" t="s">
        <v>21501</v>
      </c>
    </row>
    <row r="898" spans="1:30" x14ac:dyDescent="0.25">
      <c r="A898" s="80" t="s">
        <v>21393</v>
      </c>
      <c r="B898" s="80" t="s">
        <v>23894</v>
      </c>
      <c r="C898" s="80" t="s">
        <v>21394</v>
      </c>
      <c r="D898" s="80" t="s">
        <v>21395</v>
      </c>
      <c r="E898" s="80" t="s">
        <v>21403</v>
      </c>
      <c r="F898" s="80" t="s">
        <v>21404</v>
      </c>
      <c r="G898" s="80" t="s">
        <v>805</v>
      </c>
      <c r="H898" s="80" t="s">
        <v>22318</v>
      </c>
      <c r="I898" s="80" t="s">
        <v>805</v>
      </c>
      <c r="J898" s="80" t="s">
        <v>23895</v>
      </c>
      <c r="K898" s="80"/>
      <c r="L898" s="80" t="s">
        <v>23472</v>
      </c>
      <c r="M898" s="80"/>
      <c r="N898" s="80" t="s">
        <v>23473</v>
      </c>
      <c r="O898" s="80" t="s">
        <v>23896</v>
      </c>
      <c r="P898" s="80"/>
      <c r="Q898" s="80"/>
      <c r="R898" s="81">
        <v>0</v>
      </c>
      <c r="S898" s="81">
        <v>72</v>
      </c>
      <c r="T898" s="81">
        <v>1</v>
      </c>
      <c r="U898" s="82">
        <v>28.8</v>
      </c>
      <c r="V898" s="82">
        <v>0.12456</v>
      </c>
      <c r="W898" s="83" t="s">
        <v>805</v>
      </c>
      <c r="X898" s="84" t="s">
        <v>23892</v>
      </c>
      <c r="Y898" s="84">
        <v>0</v>
      </c>
      <c r="Z898" s="85" t="s">
        <v>21498</v>
      </c>
      <c r="AA898" s="85" t="s">
        <v>23897</v>
      </c>
      <c r="AB898" s="85" t="s">
        <v>23360</v>
      </c>
      <c r="AC898" s="85" t="s">
        <v>1861</v>
      </c>
      <c r="AD898" s="85" t="s">
        <v>21501</v>
      </c>
    </row>
    <row r="899" spans="1:30" x14ac:dyDescent="0.25">
      <c r="A899" s="80" t="s">
        <v>21393</v>
      </c>
      <c r="B899" s="80" t="s">
        <v>23898</v>
      </c>
      <c r="C899" s="80" t="s">
        <v>21394</v>
      </c>
      <c r="D899" s="80" t="s">
        <v>21395</v>
      </c>
      <c r="E899" s="80" t="s">
        <v>21403</v>
      </c>
      <c r="F899" s="80" t="s">
        <v>21404</v>
      </c>
      <c r="G899" s="80" t="s">
        <v>805</v>
      </c>
      <c r="H899" s="80" t="s">
        <v>22318</v>
      </c>
      <c r="I899" s="80" t="s">
        <v>805</v>
      </c>
      <c r="J899" s="80" t="s">
        <v>23895</v>
      </c>
      <c r="K899" s="80"/>
      <c r="L899" s="80" t="s">
        <v>23472</v>
      </c>
      <c r="M899" s="80"/>
      <c r="N899" s="80" t="s">
        <v>21972</v>
      </c>
      <c r="O899" s="80" t="s">
        <v>23896</v>
      </c>
      <c r="P899" s="80"/>
      <c r="Q899" s="80"/>
      <c r="R899" s="81">
        <v>0</v>
      </c>
      <c r="S899" s="81">
        <v>72</v>
      </c>
      <c r="T899" s="81">
        <v>1</v>
      </c>
      <c r="U899" s="82">
        <v>28.8</v>
      </c>
      <c r="V899" s="81">
        <v>0.12456</v>
      </c>
      <c r="W899" s="83" t="s">
        <v>805</v>
      </c>
      <c r="X899" s="84" t="s">
        <v>23892</v>
      </c>
      <c r="Y899" s="84">
        <v>0</v>
      </c>
      <c r="Z899" s="85" t="s">
        <v>21498</v>
      </c>
      <c r="AA899" s="85" t="s">
        <v>23897</v>
      </c>
      <c r="AB899" s="85" t="s">
        <v>23360</v>
      </c>
      <c r="AC899" s="85" t="s">
        <v>1861</v>
      </c>
      <c r="AD899" s="85" t="s">
        <v>21501</v>
      </c>
    </row>
    <row r="900" spans="1:30" x14ac:dyDescent="0.25">
      <c r="A900" s="80" t="s">
        <v>21393</v>
      </c>
      <c r="B900" s="80" t="s">
        <v>23899</v>
      </c>
      <c r="C900" s="80" t="s">
        <v>21394</v>
      </c>
      <c r="D900" s="80" t="s">
        <v>21395</v>
      </c>
      <c r="E900" s="80" t="s">
        <v>21384</v>
      </c>
      <c r="F900" s="80" t="s">
        <v>21385</v>
      </c>
      <c r="G900" s="80" t="s">
        <v>805</v>
      </c>
      <c r="H900" s="80" t="s">
        <v>22318</v>
      </c>
      <c r="I900" s="80" t="s">
        <v>805</v>
      </c>
      <c r="J900" s="80" t="s">
        <v>21386</v>
      </c>
      <c r="K900" s="80"/>
      <c r="L900" s="80" t="s">
        <v>21493</v>
      </c>
      <c r="M900" s="80"/>
      <c r="N900" s="80" t="s">
        <v>21495</v>
      </c>
      <c r="O900" s="80" t="s">
        <v>23379</v>
      </c>
      <c r="P900" s="80"/>
      <c r="Q900" s="80"/>
      <c r="R900" s="81">
        <v>0</v>
      </c>
      <c r="S900" s="81">
        <v>102</v>
      </c>
      <c r="T900" s="81">
        <v>7</v>
      </c>
      <c r="U900" s="82">
        <v>36.263939999999998</v>
      </c>
      <c r="V900" s="82">
        <v>0.11634</v>
      </c>
      <c r="W900" s="83" t="s">
        <v>805</v>
      </c>
      <c r="X900" s="84" t="s">
        <v>23892</v>
      </c>
      <c r="Y900" s="84">
        <v>0</v>
      </c>
      <c r="Z900" s="85" t="s">
        <v>21498</v>
      </c>
      <c r="AA900" s="85" t="s">
        <v>22775</v>
      </c>
      <c r="AB900" s="85" t="s">
        <v>23360</v>
      </c>
      <c r="AC900" s="85" t="s">
        <v>1861</v>
      </c>
      <c r="AD900" s="85" t="s">
        <v>21501</v>
      </c>
    </row>
    <row r="901" spans="1:30" x14ac:dyDescent="0.25">
      <c r="A901" s="80" t="s">
        <v>21393</v>
      </c>
      <c r="B901" s="80" t="s">
        <v>23900</v>
      </c>
      <c r="C901" s="80" t="s">
        <v>21396</v>
      </c>
      <c r="D901" s="80" t="s">
        <v>21396</v>
      </c>
      <c r="E901" s="80" t="s">
        <v>21384</v>
      </c>
      <c r="F901" s="80" t="s">
        <v>21385</v>
      </c>
      <c r="G901" s="80" t="s">
        <v>805</v>
      </c>
      <c r="H901" s="80" t="s">
        <v>22318</v>
      </c>
      <c r="I901" s="80" t="s">
        <v>805</v>
      </c>
      <c r="J901" s="80" t="s">
        <v>21386</v>
      </c>
      <c r="K901" s="80" t="s">
        <v>23384</v>
      </c>
      <c r="L901" s="80" t="s">
        <v>21493</v>
      </c>
      <c r="M901" s="80"/>
      <c r="N901" s="80" t="s">
        <v>21495</v>
      </c>
      <c r="O901" s="80" t="s">
        <v>23901</v>
      </c>
      <c r="P901" s="80"/>
      <c r="Q901" s="80"/>
      <c r="R901" s="81">
        <v>0</v>
      </c>
      <c r="S901" s="81">
        <v>1372</v>
      </c>
      <c r="T901" s="81">
        <v>30</v>
      </c>
      <c r="U901" s="82">
        <v>138.66674</v>
      </c>
      <c r="V901" s="82">
        <v>0.64058000000000004</v>
      </c>
      <c r="W901" s="83" t="s">
        <v>805</v>
      </c>
      <c r="X901" s="84" t="s">
        <v>23892</v>
      </c>
      <c r="Y901" s="84">
        <v>0</v>
      </c>
      <c r="Z901" s="85" t="s">
        <v>21498</v>
      </c>
      <c r="AA901" s="85" t="s">
        <v>23902</v>
      </c>
      <c r="AB901" s="85" t="s">
        <v>21500</v>
      </c>
      <c r="AC901" s="85" t="s">
        <v>1861</v>
      </c>
      <c r="AD901" s="85" t="s">
        <v>21501</v>
      </c>
    </row>
    <row r="902" spans="1:30" x14ac:dyDescent="0.25">
      <c r="A902" s="86" t="s">
        <v>21393</v>
      </c>
      <c r="B902" s="86" t="s">
        <v>23903</v>
      </c>
      <c r="C902" s="86" t="s">
        <v>21397</v>
      </c>
      <c r="D902" s="86" t="s">
        <v>21398</v>
      </c>
      <c r="E902" s="86" t="s">
        <v>21384</v>
      </c>
      <c r="F902" s="86" t="s">
        <v>21385</v>
      </c>
      <c r="G902" s="86" t="s">
        <v>89</v>
      </c>
      <c r="H902" s="86" t="s">
        <v>21420</v>
      </c>
      <c r="I902" s="86" t="s">
        <v>89</v>
      </c>
      <c r="J902" s="86" t="s">
        <v>21386</v>
      </c>
      <c r="K902" s="86"/>
      <c r="L902" s="86" t="s">
        <v>21493</v>
      </c>
      <c r="M902" s="86"/>
      <c r="N902" s="86" t="s">
        <v>21495</v>
      </c>
      <c r="O902" s="86" t="s">
        <v>23904</v>
      </c>
      <c r="P902" s="86"/>
      <c r="Q902" s="86"/>
      <c r="R902" s="87">
        <v>0</v>
      </c>
      <c r="S902" s="87">
        <v>1598</v>
      </c>
      <c r="T902" s="87">
        <v>272</v>
      </c>
      <c r="U902" s="88">
        <v>343.91341</v>
      </c>
      <c r="V902" s="88">
        <v>1.00112</v>
      </c>
      <c r="W902" s="83" t="s">
        <v>89</v>
      </c>
      <c r="X902" s="84" t="s">
        <v>23905</v>
      </c>
      <c r="Y902" s="84">
        <v>1</v>
      </c>
      <c r="Z902" s="85" t="s">
        <v>21498</v>
      </c>
      <c r="AA902" s="85" t="s">
        <v>23906</v>
      </c>
      <c r="AB902" s="85" t="s">
        <v>21694</v>
      </c>
      <c r="AC902" s="85" t="s">
        <v>1861</v>
      </c>
      <c r="AD902" s="85" t="s">
        <v>21501</v>
      </c>
    </row>
    <row r="903" spans="1:30" x14ac:dyDescent="0.25">
      <c r="A903" s="80" t="s">
        <v>21393</v>
      </c>
      <c r="B903" s="80" t="s">
        <v>23907</v>
      </c>
      <c r="C903" s="80" t="s">
        <v>21397</v>
      </c>
      <c r="D903" s="80" t="s">
        <v>21398</v>
      </c>
      <c r="E903" s="80" t="s">
        <v>21384</v>
      </c>
      <c r="F903" s="80" t="s">
        <v>21385</v>
      </c>
      <c r="G903" s="80" t="s">
        <v>89</v>
      </c>
      <c r="H903" s="80" t="s">
        <v>21420</v>
      </c>
      <c r="I903" s="80" t="s">
        <v>89</v>
      </c>
      <c r="J903" s="80" t="s">
        <v>21386</v>
      </c>
      <c r="K903" s="80"/>
      <c r="L903" s="80" t="s">
        <v>21493</v>
      </c>
      <c r="M903" s="80"/>
      <c r="N903" s="80" t="s">
        <v>21495</v>
      </c>
      <c r="O903" s="80" t="s">
        <v>23805</v>
      </c>
      <c r="P903" s="80"/>
      <c r="Q903" s="80"/>
      <c r="R903" s="81">
        <v>0</v>
      </c>
      <c r="S903" s="81">
        <v>1851</v>
      </c>
      <c r="T903" s="81">
        <v>119</v>
      </c>
      <c r="U903" s="82">
        <v>497.00993999999997</v>
      </c>
      <c r="V903" s="82">
        <v>1.14486</v>
      </c>
      <c r="W903" s="83" t="s">
        <v>89</v>
      </c>
      <c r="X903" s="84" t="s">
        <v>23905</v>
      </c>
      <c r="Y903" s="84">
        <v>0</v>
      </c>
      <c r="Z903" s="85" t="s">
        <v>21498</v>
      </c>
      <c r="AA903" s="85" t="s">
        <v>23806</v>
      </c>
      <c r="AB903" s="85" t="s">
        <v>21694</v>
      </c>
      <c r="AC903" s="85" t="s">
        <v>1861</v>
      </c>
      <c r="AD903" s="85" t="s">
        <v>21501</v>
      </c>
    </row>
    <row r="904" spans="1:30" x14ac:dyDescent="0.25">
      <c r="A904" s="86" t="s">
        <v>21393</v>
      </c>
      <c r="B904" s="86" t="s">
        <v>23908</v>
      </c>
      <c r="C904" s="86" t="s">
        <v>21394</v>
      </c>
      <c r="D904" s="86" t="s">
        <v>21395</v>
      </c>
      <c r="E904" s="86" t="s">
        <v>21403</v>
      </c>
      <c r="F904" s="86" t="s">
        <v>21404</v>
      </c>
      <c r="G904" s="86" t="s">
        <v>89</v>
      </c>
      <c r="H904" s="86" t="s">
        <v>21420</v>
      </c>
      <c r="I904" s="86" t="s">
        <v>89</v>
      </c>
      <c r="J904" s="86" t="s">
        <v>23909</v>
      </c>
      <c r="K904" s="86"/>
      <c r="L904" s="86" t="s">
        <v>23472</v>
      </c>
      <c r="M904" s="86"/>
      <c r="N904" s="86" t="s">
        <v>23473</v>
      </c>
      <c r="O904" s="86" t="s">
        <v>23910</v>
      </c>
      <c r="P904" s="86"/>
      <c r="Q904" s="86"/>
      <c r="R904" s="87">
        <v>0</v>
      </c>
      <c r="S904" s="87">
        <v>72</v>
      </c>
      <c r="T904" s="87">
        <v>1</v>
      </c>
      <c r="U904" s="88">
        <v>28.8</v>
      </c>
      <c r="V904" s="87">
        <v>0.12456</v>
      </c>
      <c r="W904" s="83" t="s">
        <v>89</v>
      </c>
      <c r="X904" s="84" t="s">
        <v>23905</v>
      </c>
      <c r="Y904" s="84">
        <v>0</v>
      </c>
      <c r="Z904" s="85" t="s">
        <v>21498</v>
      </c>
      <c r="AA904" s="85" t="s">
        <v>23911</v>
      </c>
      <c r="AB904" s="85" t="s">
        <v>23360</v>
      </c>
      <c r="AC904" s="85" t="s">
        <v>1861</v>
      </c>
      <c r="AD904" s="85" t="s">
        <v>21501</v>
      </c>
    </row>
    <row r="905" spans="1:30" x14ac:dyDescent="0.25">
      <c r="A905" s="80" t="s">
        <v>21393</v>
      </c>
      <c r="B905" s="80" t="s">
        <v>23912</v>
      </c>
      <c r="C905" s="80" t="s">
        <v>21394</v>
      </c>
      <c r="D905" s="80" t="s">
        <v>21395</v>
      </c>
      <c r="E905" s="80" t="s">
        <v>21403</v>
      </c>
      <c r="F905" s="80" t="s">
        <v>21404</v>
      </c>
      <c r="G905" s="80" t="s">
        <v>89</v>
      </c>
      <c r="H905" s="80" t="s">
        <v>21420</v>
      </c>
      <c r="I905" s="80" t="s">
        <v>89</v>
      </c>
      <c r="J905" s="80" t="s">
        <v>23909</v>
      </c>
      <c r="K905" s="80"/>
      <c r="L905" s="80" t="s">
        <v>23472</v>
      </c>
      <c r="M905" s="80"/>
      <c r="N905" s="80" t="s">
        <v>21972</v>
      </c>
      <c r="O905" s="80" t="s">
        <v>23910</v>
      </c>
      <c r="P905" s="80"/>
      <c r="Q905" s="80"/>
      <c r="R905" s="81">
        <v>0</v>
      </c>
      <c r="S905" s="81">
        <v>72</v>
      </c>
      <c r="T905" s="81">
        <v>1</v>
      </c>
      <c r="U905" s="82">
        <v>28.8</v>
      </c>
      <c r="V905" s="82">
        <v>0.12456</v>
      </c>
      <c r="W905" s="83" t="s">
        <v>89</v>
      </c>
      <c r="X905" s="84" t="s">
        <v>23905</v>
      </c>
      <c r="Y905" s="84">
        <v>0</v>
      </c>
      <c r="Z905" s="85" t="s">
        <v>21498</v>
      </c>
      <c r="AA905" s="85" t="s">
        <v>23911</v>
      </c>
      <c r="AB905" s="85" t="s">
        <v>23360</v>
      </c>
      <c r="AC905" s="85" t="s">
        <v>1861</v>
      </c>
      <c r="AD905" s="85" t="s">
        <v>21501</v>
      </c>
    </row>
    <row r="906" spans="1:30" x14ac:dyDescent="0.25">
      <c r="A906" s="80" t="s">
        <v>21393</v>
      </c>
      <c r="B906" s="80" t="s">
        <v>23913</v>
      </c>
      <c r="C906" s="80" t="s">
        <v>21394</v>
      </c>
      <c r="D906" s="80" t="s">
        <v>21395</v>
      </c>
      <c r="E906" s="80" t="s">
        <v>21384</v>
      </c>
      <c r="F906" s="80" t="s">
        <v>21385</v>
      </c>
      <c r="G906" s="80" t="s">
        <v>89</v>
      </c>
      <c r="H906" s="80" t="s">
        <v>21420</v>
      </c>
      <c r="I906" s="80" t="s">
        <v>89</v>
      </c>
      <c r="J906" s="80" t="s">
        <v>21386</v>
      </c>
      <c r="K906" s="80"/>
      <c r="L906" s="80" t="s">
        <v>21493</v>
      </c>
      <c r="M906" s="80"/>
      <c r="N906" s="80" t="s">
        <v>21495</v>
      </c>
      <c r="O906" s="80" t="s">
        <v>23379</v>
      </c>
      <c r="P906" s="80"/>
      <c r="Q906" s="80"/>
      <c r="R906" s="81">
        <v>0</v>
      </c>
      <c r="S906" s="81">
        <v>66</v>
      </c>
      <c r="T906" s="81">
        <v>7</v>
      </c>
      <c r="U906" s="82">
        <v>31.283940000000001</v>
      </c>
      <c r="V906" s="82">
        <v>0.10902000000000001</v>
      </c>
      <c r="W906" s="83" t="s">
        <v>89</v>
      </c>
      <c r="X906" s="84" t="s">
        <v>23905</v>
      </c>
      <c r="Y906" s="84">
        <v>0</v>
      </c>
      <c r="Z906" s="85" t="s">
        <v>21498</v>
      </c>
      <c r="AA906" s="85" t="s">
        <v>22775</v>
      </c>
      <c r="AB906" s="85" t="s">
        <v>23360</v>
      </c>
      <c r="AC906" s="85" t="s">
        <v>1861</v>
      </c>
      <c r="AD906" s="85" t="s">
        <v>21501</v>
      </c>
    </row>
    <row r="907" spans="1:30" x14ac:dyDescent="0.25">
      <c r="A907" s="80" t="s">
        <v>21393</v>
      </c>
      <c r="B907" s="80" t="s">
        <v>23914</v>
      </c>
      <c r="C907" s="80" t="s">
        <v>21396</v>
      </c>
      <c r="D907" s="80" t="s">
        <v>21396</v>
      </c>
      <c r="E907" s="80" t="s">
        <v>21384</v>
      </c>
      <c r="F907" s="80" t="s">
        <v>21385</v>
      </c>
      <c r="G907" s="80" t="s">
        <v>89</v>
      </c>
      <c r="H907" s="80" t="s">
        <v>21420</v>
      </c>
      <c r="I907" s="80" t="s">
        <v>89</v>
      </c>
      <c r="J907" s="80" t="s">
        <v>21386</v>
      </c>
      <c r="K907" s="80" t="s">
        <v>21493</v>
      </c>
      <c r="L907" s="80" t="s">
        <v>21493</v>
      </c>
      <c r="M907" s="80"/>
      <c r="N907" s="80" t="s">
        <v>21495</v>
      </c>
      <c r="O907" s="80" t="s">
        <v>23915</v>
      </c>
      <c r="P907" s="80"/>
      <c r="Q907" s="80"/>
      <c r="R907" s="81">
        <v>0</v>
      </c>
      <c r="S907" s="81">
        <v>1282</v>
      </c>
      <c r="T907" s="81">
        <v>90</v>
      </c>
      <c r="U907" s="82">
        <v>145.23129</v>
      </c>
      <c r="V907" s="81">
        <v>0.67749000000000004</v>
      </c>
      <c r="W907" s="83" t="s">
        <v>89</v>
      </c>
      <c r="X907" s="84" t="s">
        <v>23905</v>
      </c>
      <c r="Y907" s="84">
        <v>0</v>
      </c>
      <c r="Z907" s="85" t="s">
        <v>21498</v>
      </c>
      <c r="AA907" s="85" t="s">
        <v>23916</v>
      </c>
      <c r="AB907" s="85" t="s">
        <v>21500</v>
      </c>
      <c r="AC907" s="85" t="s">
        <v>1861</v>
      </c>
      <c r="AD907" s="85" t="s">
        <v>21501</v>
      </c>
    </row>
    <row r="908" spans="1:30" x14ac:dyDescent="0.25">
      <c r="A908" s="86" t="s">
        <v>21393</v>
      </c>
      <c r="B908" s="86" t="s">
        <v>23917</v>
      </c>
      <c r="C908" s="86" t="s">
        <v>21394</v>
      </c>
      <c r="D908" s="86" t="s">
        <v>21395</v>
      </c>
      <c r="E908" s="86" t="s">
        <v>21384</v>
      </c>
      <c r="F908" s="86" t="s">
        <v>21385</v>
      </c>
      <c r="G908" s="86" t="s">
        <v>524</v>
      </c>
      <c r="H908" s="86" t="s">
        <v>21421</v>
      </c>
      <c r="I908" s="86" t="s">
        <v>524</v>
      </c>
      <c r="J908" s="86" t="s">
        <v>21386</v>
      </c>
      <c r="K908" s="86"/>
      <c r="L908" s="86" t="s">
        <v>23317</v>
      </c>
      <c r="M908" s="86"/>
      <c r="N908" s="86" t="s">
        <v>22097</v>
      </c>
      <c r="O908" s="86" t="s">
        <v>23794</v>
      </c>
      <c r="P908" s="86"/>
      <c r="Q908" s="86"/>
      <c r="R908" s="87">
        <v>0</v>
      </c>
      <c r="S908" s="87">
        <v>20</v>
      </c>
      <c r="T908" s="87">
        <v>1</v>
      </c>
      <c r="U908" s="88">
        <v>5.4000000000000003E-3</v>
      </c>
      <c r="V908" s="88">
        <v>5.7999999999999996E-3</v>
      </c>
      <c r="W908" s="83" t="s">
        <v>524</v>
      </c>
      <c r="X908" s="84" t="s">
        <v>23918</v>
      </c>
      <c r="Y908" s="84">
        <v>1</v>
      </c>
      <c r="Z908" s="85" t="s">
        <v>21498</v>
      </c>
      <c r="AA908" s="85" t="s">
        <v>23796</v>
      </c>
      <c r="AB908" s="85" t="s">
        <v>21694</v>
      </c>
      <c r="AC908" s="85" t="s">
        <v>1861</v>
      </c>
      <c r="AD908" s="85" t="s">
        <v>21501</v>
      </c>
    </row>
    <row r="909" spans="1:30" x14ac:dyDescent="0.25">
      <c r="A909" s="80" t="s">
        <v>21393</v>
      </c>
      <c r="B909" s="80" t="s">
        <v>23919</v>
      </c>
      <c r="C909" s="80" t="s">
        <v>21397</v>
      </c>
      <c r="D909" s="80" t="s">
        <v>21398</v>
      </c>
      <c r="E909" s="80" t="s">
        <v>21384</v>
      </c>
      <c r="F909" s="80" t="s">
        <v>21385</v>
      </c>
      <c r="G909" s="80" t="s">
        <v>524</v>
      </c>
      <c r="H909" s="80" t="s">
        <v>21421</v>
      </c>
      <c r="I909" s="80" t="s">
        <v>524</v>
      </c>
      <c r="J909" s="80" t="s">
        <v>21386</v>
      </c>
      <c r="K909" s="80"/>
      <c r="L909" s="80" t="s">
        <v>21493</v>
      </c>
      <c r="M909" s="80"/>
      <c r="N909" s="80" t="s">
        <v>21495</v>
      </c>
      <c r="O909" s="80" t="s">
        <v>23920</v>
      </c>
      <c r="P909" s="80"/>
      <c r="Q909" s="80"/>
      <c r="R909" s="81">
        <v>0</v>
      </c>
      <c r="S909" s="81">
        <v>1969</v>
      </c>
      <c r="T909" s="81">
        <v>301</v>
      </c>
      <c r="U909" s="82">
        <v>384.0496</v>
      </c>
      <c r="V909" s="82">
        <v>1.2066699999999999</v>
      </c>
      <c r="W909" s="83" t="s">
        <v>524</v>
      </c>
      <c r="X909" s="84" t="s">
        <v>23918</v>
      </c>
      <c r="Y909" s="84">
        <v>0</v>
      </c>
      <c r="Z909" s="85" t="s">
        <v>21498</v>
      </c>
      <c r="AA909" s="85" t="s">
        <v>23921</v>
      </c>
      <c r="AB909" s="85" t="s">
        <v>21694</v>
      </c>
      <c r="AC909" s="85" t="s">
        <v>1861</v>
      </c>
      <c r="AD909" s="85" t="s">
        <v>21501</v>
      </c>
    </row>
    <row r="910" spans="1:30" x14ac:dyDescent="0.25">
      <c r="A910" s="80" t="s">
        <v>21393</v>
      </c>
      <c r="B910" s="80" t="s">
        <v>23922</v>
      </c>
      <c r="C910" s="80" t="s">
        <v>21397</v>
      </c>
      <c r="D910" s="80" t="s">
        <v>21398</v>
      </c>
      <c r="E910" s="80" t="s">
        <v>21384</v>
      </c>
      <c r="F910" s="80" t="s">
        <v>21385</v>
      </c>
      <c r="G910" s="80" t="s">
        <v>524</v>
      </c>
      <c r="H910" s="80" t="s">
        <v>21421</v>
      </c>
      <c r="I910" s="80" t="s">
        <v>524</v>
      </c>
      <c r="J910" s="80" t="s">
        <v>21386</v>
      </c>
      <c r="K910" s="80"/>
      <c r="L910" s="80" t="s">
        <v>21493</v>
      </c>
      <c r="M910" s="80"/>
      <c r="N910" s="80" t="s">
        <v>21495</v>
      </c>
      <c r="O910" s="80" t="s">
        <v>23923</v>
      </c>
      <c r="P910" s="80"/>
      <c r="Q910" s="80"/>
      <c r="R910" s="81">
        <v>0</v>
      </c>
      <c r="S910" s="81">
        <v>2393</v>
      </c>
      <c r="T910" s="81">
        <v>152</v>
      </c>
      <c r="U910" s="82">
        <v>724.06579999999997</v>
      </c>
      <c r="V910" s="82">
        <v>1.7594700000000001</v>
      </c>
      <c r="W910" s="83" t="s">
        <v>524</v>
      </c>
      <c r="X910" s="84" t="s">
        <v>23918</v>
      </c>
      <c r="Y910" s="84">
        <v>0</v>
      </c>
      <c r="Z910" s="85" t="s">
        <v>21498</v>
      </c>
      <c r="AA910" s="85" t="s">
        <v>23924</v>
      </c>
      <c r="AB910" s="85" t="s">
        <v>21694</v>
      </c>
      <c r="AC910" s="85" t="s">
        <v>1861</v>
      </c>
      <c r="AD910" s="85" t="s">
        <v>21501</v>
      </c>
    </row>
    <row r="911" spans="1:30" x14ac:dyDescent="0.25">
      <c r="A911" s="86" t="s">
        <v>21393</v>
      </c>
      <c r="B911" s="86" t="s">
        <v>23925</v>
      </c>
      <c r="C911" s="86" t="s">
        <v>21394</v>
      </c>
      <c r="D911" s="86" t="s">
        <v>21395</v>
      </c>
      <c r="E911" s="86" t="s">
        <v>21403</v>
      </c>
      <c r="F911" s="86" t="s">
        <v>21404</v>
      </c>
      <c r="G911" s="86" t="s">
        <v>524</v>
      </c>
      <c r="H911" s="86" t="s">
        <v>21421</v>
      </c>
      <c r="I911" s="86" t="s">
        <v>524</v>
      </c>
      <c r="J911" s="86" t="s">
        <v>23926</v>
      </c>
      <c r="K911" s="86"/>
      <c r="L911" s="86" t="s">
        <v>23472</v>
      </c>
      <c r="M911" s="86"/>
      <c r="N911" s="86" t="s">
        <v>23473</v>
      </c>
      <c r="O911" s="86" t="s">
        <v>23927</v>
      </c>
      <c r="P911" s="86"/>
      <c r="Q911" s="86"/>
      <c r="R911" s="87">
        <v>0</v>
      </c>
      <c r="S911" s="87">
        <v>48</v>
      </c>
      <c r="T911" s="87">
        <v>1</v>
      </c>
      <c r="U911" s="88">
        <v>19.2</v>
      </c>
      <c r="V911" s="87">
        <v>8.3040000000000003E-2</v>
      </c>
      <c r="W911" s="83" t="s">
        <v>524</v>
      </c>
      <c r="X911" s="84" t="s">
        <v>23918</v>
      </c>
      <c r="Y911" s="84">
        <v>0</v>
      </c>
      <c r="Z911" s="85" t="s">
        <v>21498</v>
      </c>
      <c r="AA911" s="85" t="s">
        <v>23928</v>
      </c>
      <c r="AB911" s="85" t="s">
        <v>23360</v>
      </c>
      <c r="AC911" s="85" t="s">
        <v>1861</v>
      </c>
      <c r="AD911" s="85" t="s">
        <v>21501</v>
      </c>
    </row>
    <row r="912" spans="1:30" x14ac:dyDescent="0.25">
      <c r="A912" s="80" t="s">
        <v>21393</v>
      </c>
      <c r="B912" s="80" t="s">
        <v>23929</v>
      </c>
      <c r="C912" s="80" t="s">
        <v>21394</v>
      </c>
      <c r="D912" s="80" t="s">
        <v>21395</v>
      </c>
      <c r="E912" s="80" t="s">
        <v>21403</v>
      </c>
      <c r="F912" s="80" t="s">
        <v>21404</v>
      </c>
      <c r="G912" s="80" t="s">
        <v>524</v>
      </c>
      <c r="H912" s="80" t="s">
        <v>21421</v>
      </c>
      <c r="I912" s="80" t="s">
        <v>524</v>
      </c>
      <c r="J912" s="80" t="s">
        <v>23926</v>
      </c>
      <c r="K912" s="80"/>
      <c r="L912" s="80" t="s">
        <v>23472</v>
      </c>
      <c r="M912" s="80"/>
      <c r="N912" s="80" t="s">
        <v>21972</v>
      </c>
      <c r="O912" s="80" t="s">
        <v>23927</v>
      </c>
      <c r="P912" s="80"/>
      <c r="Q912" s="80"/>
      <c r="R912" s="81">
        <v>0</v>
      </c>
      <c r="S912" s="81">
        <v>48</v>
      </c>
      <c r="T912" s="81">
        <v>1</v>
      </c>
      <c r="U912" s="82">
        <v>19.2</v>
      </c>
      <c r="V912" s="82">
        <v>8.3040000000000003E-2</v>
      </c>
      <c r="W912" s="83" t="s">
        <v>524</v>
      </c>
      <c r="X912" s="84" t="s">
        <v>23918</v>
      </c>
      <c r="Y912" s="84">
        <v>0</v>
      </c>
      <c r="Z912" s="85" t="s">
        <v>21498</v>
      </c>
      <c r="AA912" s="85" t="s">
        <v>23928</v>
      </c>
      <c r="AB912" s="85" t="s">
        <v>23360</v>
      </c>
      <c r="AC912" s="85" t="s">
        <v>1861</v>
      </c>
      <c r="AD912" s="85" t="s">
        <v>21501</v>
      </c>
    </row>
    <row r="913" spans="1:30" x14ac:dyDescent="0.25">
      <c r="A913" s="80" t="s">
        <v>21393</v>
      </c>
      <c r="B913" s="80" t="s">
        <v>23930</v>
      </c>
      <c r="C913" s="80" t="s">
        <v>21394</v>
      </c>
      <c r="D913" s="80" t="s">
        <v>21395</v>
      </c>
      <c r="E913" s="80" t="s">
        <v>21384</v>
      </c>
      <c r="F913" s="80" t="s">
        <v>21385</v>
      </c>
      <c r="G913" s="80" t="s">
        <v>524</v>
      </c>
      <c r="H913" s="80" t="s">
        <v>21421</v>
      </c>
      <c r="I913" s="80" t="s">
        <v>524</v>
      </c>
      <c r="J913" s="80" t="s">
        <v>21386</v>
      </c>
      <c r="K913" s="80"/>
      <c r="L913" s="80" t="s">
        <v>21493</v>
      </c>
      <c r="M913" s="80"/>
      <c r="N913" s="80" t="s">
        <v>21495</v>
      </c>
      <c r="O913" s="80" t="s">
        <v>23496</v>
      </c>
      <c r="P913" s="80"/>
      <c r="Q913" s="80"/>
      <c r="R913" s="81">
        <v>0</v>
      </c>
      <c r="S913" s="81">
        <v>537</v>
      </c>
      <c r="T913" s="81">
        <v>33</v>
      </c>
      <c r="U913" s="82">
        <v>136.68788000000001</v>
      </c>
      <c r="V913" s="82">
        <v>0.53978999999999999</v>
      </c>
      <c r="W913" s="83" t="s">
        <v>524</v>
      </c>
      <c r="X913" s="84" t="s">
        <v>23918</v>
      </c>
      <c r="Y913" s="84">
        <v>0</v>
      </c>
      <c r="Z913" s="85" t="s">
        <v>21498</v>
      </c>
      <c r="AA913" s="85" t="s">
        <v>22811</v>
      </c>
      <c r="AB913" s="85" t="s">
        <v>23360</v>
      </c>
      <c r="AC913" s="85" t="s">
        <v>1861</v>
      </c>
      <c r="AD913" s="85" t="s">
        <v>21501</v>
      </c>
    </row>
    <row r="914" spans="1:30" x14ac:dyDescent="0.25">
      <c r="A914" s="80" t="s">
        <v>21393</v>
      </c>
      <c r="B914" s="80" t="s">
        <v>23931</v>
      </c>
      <c r="C914" s="80" t="s">
        <v>21397</v>
      </c>
      <c r="D914" s="80" t="s">
        <v>21398</v>
      </c>
      <c r="E914" s="80" t="s">
        <v>21384</v>
      </c>
      <c r="F914" s="80" t="s">
        <v>21385</v>
      </c>
      <c r="G914" s="80" t="s">
        <v>312</v>
      </c>
      <c r="H914" s="80" t="s">
        <v>22325</v>
      </c>
      <c r="I914" s="80" t="s">
        <v>312</v>
      </c>
      <c r="J914" s="80" t="s">
        <v>21386</v>
      </c>
      <c r="K914" s="80"/>
      <c r="L914" s="80" t="s">
        <v>21493</v>
      </c>
      <c r="M914" s="80"/>
      <c r="N914" s="80" t="s">
        <v>21495</v>
      </c>
      <c r="O914" s="80" t="s">
        <v>23438</v>
      </c>
      <c r="P914" s="80"/>
      <c r="Q914" s="80"/>
      <c r="R914" s="81">
        <v>0</v>
      </c>
      <c r="S914" s="81">
        <v>1651</v>
      </c>
      <c r="T914" s="81">
        <v>281</v>
      </c>
      <c r="U914" s="82">
        <v>461.90517</v>
      </c>
      <c r="V914" s="82">
        <v>1.2584200000000001</v>
      </c>
      <c r="W914" s="83" t="s">
        <v>312</v>
      </c>
      <c r="X914" s="84" t="s">
        <v>23932</v>
      </c>
      <c r="Y914" s="84">
        <v>1</v>
      </c>
      <c r="Z914" s="85" t="s">
        <v>21498</v>
      </c>
      <c r="AA914" s="85" t="s">
        <v>23440</v>
      </c>
      <c r="AB914" s="85" t="s">
        <v>21694</v>
      </c>
      <c r="AC914" s="85" t="s">
        <v>1861</v>
      </c>
      <c r="AD914" s="85" t="s">
        <v>21501</v>
      </c>
    </row>
    <row r="915" spans="1:30" x14ac:dyDescent="0.25">
      <c r="A915" s="80" t="s">
        <v>21393</v>
      </c>
      <c r="B915" s="80" t="s">
        <v>23933</v>
      </c>
      <c r="C915" s="80" t="s">
        <v>21397</v>
      </c>
      <c r="D915" s="80" t="s">
        <v>21398</v>
      </c>
      <c r="E915" s="80" t="s">
        <v>21384</v>
      </c>
      <c r="F915" s="80" t="s">
        <v>21385</v>
      </c>
      <c r="G915" s="80" t="s">
        <v>312</v>
      </c>
      <c r="H915" s="80" t="s">
        <v>22325</v>
      </c>
      <c r="I915" s="80" t="s">
        <v>312</v>
      </c>
      <c r="J915" s="80" t="s">
        <v>21386</v>
      </c>
      <c r="K915" s="80"/>
      <c r="L915" s="80" t="s">
        <v>21493</v>
      </c>
      <c r="M915" s="80"/>
      <c r="N915" s="80" t="s">
        <v>21495</v>
      </c>
      <c r="O915" s="80" t="s">
        <v>23565</v>
      </c>
      <c r="P915" s="80"/>
      <c r="Q915" s="80"/>
      <c r="R915" s="81">
        <v>0</v>
      </c>
      <c r="S915" s="81">
        <v>1406</v>
      </c>
      <c r="T915" s="81">
        <v>94</v>
      </c>
      <c r="U915" s="82">
        <v>361.24144000000001</v>
      </c>
      <c r="V915" s="82">
        <v>0.88341000000000003</v>
      </c>
      <c r="W915" s="83" t="s">
        <v>312</v>
      </c>
      <c r="X915" s="84" t="s">
        <v>23932</v>
      </c>
      <c r="Y915" s="84">
        <v>0</v>
      </c>
      <c r="Z915" s="85" t="s">
        <v>21498</v>
      </c>
      <c r="AA915" s="85" t="s">
        <v>23055</v>
      </c>
      <c r="AB915" s="85" t="s">
        <v>21694</v>
      </c>
      <c r="AC915" s="85" t="s">
        <v>1861</v>
      </c>
      <c r="AD915" s="85" t="s">
        <v>21501</v>
      </c>
    </row>
    <row r="916" spans="1:30" x14ac:dyDescent="0.25">
      <c r="A916" s="86" t="s">
        <v>21393</v>
      </c>
      <c r="B916" s="86" t="s">
        <v>23934</v>
      </c>
      <c r="C916" s="86" t="s">
        <v>21394</v>
      </c>
      <c r="D916" s="86" t="s">
        <v>21395</v>
      </c>
      <c r="E916" s="86" t="s">
        <v>21384</v>
      </c>
      <c r="F916" s="86" t="s">
        <v>21385</v>
      </c>
      <c r="G916" s="86" t="s">
        <v>312</v>
      </c>
      <c r="H916" s="86" t="s">
        <v>22325</v>
      </c>
      <c r="I916" s="86" t="s">
        <v>312</v>
      </c>
      <c r="J916" s="86" t="s">
        <v>21386</v>
      </c>
      <c r="K916" s="86"/>
      <c r="L916" s="86" t="s">
        <v>21493</v>
      </c>
      <c r="M916" s="86"/>
      <c r="N916" s="86" t="s">
        <v>21495</v>
      </c>
      <c r="O916" s="86" t="s">
        <v>23496</v>
      </c>
      <c r="P916" s="86"/>
      <c r="Q916" s="86"/>
      <c r="R916" s="87">
        <v>0</v>
      </c>
      <c r="S916" s="87">
        <v>470</v>
      </c>
      <c r="T916" s="87">
        <v>26</v>
      </c>
      <c r="U916" s="88">
        <v>152.0325</v>
      </c>
      <c r="V916" s="88">
        <v>0.41560000000000002</v>
      </c>
      <c r="W916" s="83" t="s">
        <v>312</v>
      </c>
      <c r="X916" s="84" t="s">
        <v>23932</v>
      </c>
      <c r="Y916" s="84">
        <v>0</v>
      </c>
      <c r="Z916" s="85" t="s">
        <v>21498</v>
      </c>
      <c r="AA916" s="85" t="s">
        <v>22811</v>
      </c>
      <c r="AB916" s="85" t="s">
        <v>23360</v>
      </c>
      <c r="AC916" s="85" t="s">
        <v>1861</v>
      </c>
      <c r="AD916" s="85" t="s">
        <v>21501</v>
      </c>
    </row>
    <row r="917" spans="1:30" x14ac:dyDescent="0.25">
      <c r="A917" s="86" t="s">
        <v>21393</v>
      </c>
      <c r="B917" s="86" t="s">
        <v>23935</v>
      </c>
      <c r="C917" s="86" t="s">
        <v>21396</v>
      </c>
      <c r="D917" s="86" t="s">
        <v>21396</v>
      </c>
      <c r="E917" s="86" t="s">
        <v>21384</v>
      </c>
      <c r="F917" s="86" t="s">
        <v>21385</v>
      </c>
      <c r="G917" s="86" t="s">
        <v>312</v>
      </c>
      <c r="H917" s="86" t="s">
        <v>22325</v>
      </c>
      <c r="I917" s="86" t="s">
        <v>312</v>
      </c>
      <c r="J917" s="86" t="s">
        <v>21386</v>
      </c>
      <c r="K917" s="86" t="s">
        <v>23517</v>
      </c>
      <c r="L917" s="86" t="s">
        <v>23306</v>
      </c>
      <c r="M917" s="86"/>
      <c r="N917" s="86" t="s">
        <v>23307</v>
      </c>
      <c r="O917" s="86" t="s">
        <v>23936</v>
      </c>
      <c r="P917" s="86"/>
      <c r="Q917" s="86"/>
      <c r="R917" s="87">
        <v>0</v>
      </c>
      <c r="S917" s="87">
        <v>444</v>
      </c>
      <c r="T917" s="87">
        <v>17</v>
      </c>
      <c r="U917" s="88">
        <v>28.695360000000001</v>
      </c>
      <c r="V917" s="88">
        <v>0.24468000000000001</v>
      </c>
      <c r="W917" s="83" t="s">
        <v>312</v>
      </c>
      <c r="X917" s="84" t="s">
        <v>23932</v>
      </c>
      <c r="Y917" s="84">
        <v>0</v>
      </c>
      <c r="Z917" s="85" t="s">
        <v>21498</v>
      </c>
      <c r="AA917" s="85" t="s">
        <v>23937</v>
      </c>
      <c r="AB917" s="85" t="s">
        <v>21694</v>
      </c>
      <c r="AC917" s="85" t="s">
        <v>1861</v>
      </c>
      <c r="AD917" s="85" t="s">
        <v>21501</v>
      </c>
    </row>
    <row r="918" spans="1:30" x14ac:dyDescent="0.25">
      <c r="A918" s="80" t="s">
        <v>21393</v>
      </c>
      <c r="B918" s="80" t="s">
        <v>23938</v>
      </c>
      <c r="C918" s="80" t="s">
        <v>21396</v>
      </c>
      <c r="D918" s="80" t="s">
        <v>21396</v>
      </c>
      <c r="E918" s="80" t="s">
        <v>21384</v>
      </c>
      <c r="F918" s="80" t="s">
        <v>21385</v>
      </c>
      <c r="G918" s="80" t="s">
        <v>312</v>
      </c>
      <c r="H918" s="80" t="s">
        <v>22325</v>
      </c>
      <c r="I918" s="80" t="s">
        <v>312</v>
      </c>
      <c r="J918" s="80" t="s">
        <v>21386</v>
      </c>
      <c r="K918" s="80" t="s">
        <v>21494</v>
      </c>
      <c r="L918" s="80" t="s">
        <v>23306</v>
      </c>
      <c r="M918" s="80"/>
      <c r="N918" s="80" t="s">
        <v>23307</v>
      </c>
      <c r="O918" s="80" t="s">
        <v>23939</v>
      </c>
      <c r="P918" s="80"/>
      <c r="Q918" s="80"/>
      <c r="R918" s="81">
        <v>0</v>
      </c>
      <c r="S918" s="81">
        <v>73</v>
      </c>
      <c r="T918" s="81">
        <v>8</v>
      </c>
      <c r="U918" s="82">
        <v>20.330349999999999</v>
      </c>
      <c r="V918" s="82">
        <v>6.3759999999999997E-2</v>
      </c>
      <c r="W918" s="83" t="s">
        <v>312</v>
      </c>
      <c r="X918" s="84" t="s">
        <v>23932</v>
      </c>
      <c r="Y918" s="84">
        <v>0</v>
      </c>
      <c r="Z918" s="85" t="s">
        <v>21498</v>
      </c>
      <c r="AA918" s="85" t="s">
        <v>23940</v>
      </c>
      <c r="AB918" s="85" t="s">
        <v>21694</v>
      </c>
      <c r="AC918" s="85" t="s">
        <v>1861</v>
      </c>
      <c r="AD918" s="85" t="s">
        <v>21501</v>
      </c>
    </row>
    <row r="919" spans="1:30" x14ac:dyDescent="0.25">
      <c r="A919" s="80" t="s">
        <v>21393</v>
      </c>
      <c r="B919" s="80" t="s">
        <v>23941</v>
      </c>
      <c r="C919" s="80" t="s">
        <v>21394</v>
      </c>
      <c r="D919" s="80" t="s">
        <v>21395</v>
      </c>
      <c r="E919" s="80" t="s">
        <v>21384</v>
      </c>
      <c r="F919" s="80" t="s">
        <v>21385</v>
      </c>
      <c r="G919" s="80" t="s">
        <v>310</v>
      </c>
      <c r="H919" s="80" t="s">
        <v>21422</v>
      </c>
      <c r="I919" s="80" t="s">
        <v>310</v>
      </c>
      <c r="J919" s="80" t="s">
        <v>21386</v>
      </c>
      <c r="K919" s="80"/>
      <c r="L919" s="80" t="s">
        <v>23317</v>
      </c>
      <c r="M919" s="80"/>
      <c r="N919" s="80" t="s">
        <v>22097</v>
      </c>
      <c r="O919" s="80" t="s">
        <v>23794</v>
      </c>
      <c r="P919" s="80"/>
      <c r="Q919" s="80"/>
      <c r="R919" s="81">
        <v>0</v>
      </c>
      <c r="S919" s="81">
        <v>20</v>
      </c>
      <c r="T919" s="81">
        <v>1</v>
      </c>
      <c r="U919" s="82">
        <v>5.4000000000000003E-3</v>
      </c>
      <c r="V919" s="82">
        <v>5.7999999999999996E-3</v>
      </c>
      <c r="W919" s="83" t="s">
        <v>310</v>
      </c>
      <c r="X919" s="84" t="s">
        <v>23942</v>
      </c>
      <c r="Y919" s="84">
        <v>1</v>
      </c>
      <c r="Z919" s="85" t="s">
        <v>21498</v>
      </c>
      <c r="AA919" s="85" t="s">
        <v>23796</v>
      </c>
      <c r="AB919" s="85" t="s">
        <v>21694</v>
      </c>
      <c r="AC919" s="85" t="s">
        <v>1861</v>
      </c>
      <c r="AD919" s="85" t="s">
        <v>21501</v>
      </c>
    </row>
    <row r="920" spans="1:30" x14ac:dyDescent="0.25">
      <c r="A920" s="86" t="s">
        <v>21393</v>
      </c>
      <c r="B920" s="86" t="s">
        <v>23943</v>
      </c>
      <c r="C920" s="86" t="s">
        <v>21397</v>
      </c>
      <c r="D920" s="86" t="s">
        <v>21398</v>
      </c>
      <c r="E920" s="86" t="s">
        <v>21384</v>
      </c>
      <c r="F920" s="86" t="s">
        <v>21385</v>
      </c>
      <c r="G920" s="86" t="s">
        <v>310</v>
      </c>
      <c r="H920" s="86" t="s">
        <v>21422</v>
      </c>
      <c r="I920" s="86" t="s">
        <v>310</v>
      </c>
      <c r="J920" s="86" t="s">
        <v>21386</v>
      </c>
      <c r="K920" s="86"/>
      <c r="L920" s="86" t="s">
        <v>21493</v>
      </c>
      <c r="M920" s="86"/>
      <c r="N920" s="86" t="s">
        <v>21495</v>
      </c>
      <c r="O920" s="86" t="s">
        <v>23842</v>
      </c>
      <c r="P920" s="86"/>
      <c r="Q920" s="86"/>
      <c r="R920" s="87">
        <v>0</v>
      </c>
      <c r="S920" s="87">
        <v>1941</v>
      </c>
      <c r="T920" s="87">
        <v>325</v>
      </c>
      <c r="U920" s="88">
        <v>469.86973999999998</v>
      </c>
      <c r="V920" s="87">
        <v>1.6216600000000001</v>
      </c>
      <c r="W920" s="83" t="s">
        <v>310</v>
      </c>
      <c r="X920" s="84" t="s">
        <v>23942</v>
      </c>
      <c r="Y920" s="84">
        <v>0</v>
      </c>
      <c r="Z920" s="85" t="s">
        <v>21498</v>
      </c>
      <c r="AA920" s="85" t="s">
        <v>23843</v>
      </c>
      <c r="AB920" s="85" t="s">
        <v>21694</v>
      </c>
      <c r="AC920" s="85" t="s">
        <v>1861</v>
      </c>
      <c r="AD920" s="85" t="s">
        <v>21501</v>
      </c>
    </row>
    <row r="921" spans="1:30" x14ac:dyDescent="0.25">
      <c r="A921" s="86" t="s">
        <v>21393</v>
      </c>
      <c r="B921" s="86" t="s">
        <v>23944</v>
      </c>
      <c r="C921" s="86" t="s">
        <v>21397</v>
      </c>
      <c r="D921" s="86" t="s">
        <v>21398</v>
      </c>
      <c r="E921" s="86" t="s">
        <v>21384</v>
      </c>
      <c r="F921" s="86" t="s">
        <v>21385</v>
      </c>
      <c r="G921" s="86" t="s">
        <v>310</v>
      </c>
      <c r="H921" s="86" t="s">
        <v>21422</v>
      </c>
      <c r="I921" s="86" t="s">
        <v>310</v>
      </c>
      <c r="J921" s="86" t="s">
        <v>21386</v>
      </c>
      <c r="K921" s="86"/>
      <c r="L921" s="86" t="s">
        <v>21493</v>
      </c>
      <c r="M921" s="86"/>
      <c r="N921" s="86" t="s">
        <v>21495</v>
      </c>
      <c r="O921" s="86" t="s">
        <v>23945</v>
      </c>
      <c r="P921" s="86"/>
      <c r="Q921" s="86"/>
      <c r="R921" s="87">
        <v>0</v>
      </c>
      <c r="S921" s="87">
        <v>2537</v>
      </c>
      <c r="T921" s="87">
        <v>179</v>
      </c>
      <c r="U921" s="88">
        <v>594.16935999999998</v>
      </c>
      <c r="V921" s="88">
        <v>1.62199</v>
      </c>
      <c r="W921" s="83" t="s">
        <v>310</v>
      </c>
      <c r="X921" s="84" t="s">
        <v>23942</v>
      </c>
      <c r="Y921" s="84">
        <v>0</v>
      </c>
      <c r="Z921" s="85" t="s">
        <v>21498</v>
      </c>
      <c r="AA921" s="85" t="s">
        <v>23946</v>
      </c>
      <c r="AB921" s="85" t="s">
        <v>21694</v>
      </c>
      <c r="AC921" s="85" t="s">
        <v>1861</v>
      </c>
      <c r="AD921" s="85" t="s">
        <v>21501</v>
      </c>
    </row>
    <row r="922" spans="1:30" x14ac:dyDescent="0.25">
      <c r="A922" s="86" t="s">
        <v>21393</v>
      </c>
      <c r="B922" s="86" t="s">
        <v>23947</v>
      </c>
      <c r="C922" s="86" t="s">
        <v>21394</v>
      </c>
      <c r="D922" s="86" t="s">
        <v>21395</v>
      </c>
      <c r="E922" s="86" t="s">
        <v>21403</v>
      </c>
      <c r="F922" s="86" t="s">
        <v>21404</v>
      </c>
      <c r="G922" s="86" t="s">
        <v>310</v>
      </c>
      <c r="H922" s="86" t="s">
        <v>21422</v>
      </c>
      <c r="I922" s="86" t="s">
        <v>310</v>
      </c>
      <c r="J922" s="86" t="s">
        <v>23948</v>
      </c>
      <c r="K922" s="86"/>
      <c r="L922" s="86" t="s">
        <v>23472</v>
      </c>
      <c r="M922" s="86"/>
      <c r="N922" s="86" t="s">
        <v>23473</v>
      </c>
      <c r="O922" s="86" t="s">
        <v>23949</v>
      </c>
      <c r="P922" s="86"/>
      <c r="Q922" s="86"/>
      <c r="R922" s="87">
        <v>0</v>
      </c>
      <c r="S922" s="87">
        <v>48</v>
      </c>
      <c r="T922" s="87">
        <v>1</v>
      </c>
      <c r="U922" s="88">
        <v>19.2</v>
      </c>
      <c r="V922" s="88">
        <v>8.3040000000000003E-2</v>
      </c>
      <c r="W922" s="83" t="s">
        <v>310</v>
      </c>
      <c r="X922" s="84" t="s">
        <v>23942</v>
      </c>
      <c r="Y922" s="84">
        <v>0</v>
      </c>
      <c r="Z922" s="85" t="s">
        <v>21498</v>
      </c>
      <c r="AA922" s="85" t="s">
        <v>23950</v>
      </c>
      <c r="AB922" s="85" t="s">
        <v>23360</v>
      </c>
      <c r="AC922" s="85" t="s">
        <v>1861</v>
      </c>
      <c r="AD922" s="85" t="s">
        <v>21501</v>
      </c>
    </row>
    <row r="923" spans="1:30" x14ac:dyDescent="0.25">
      <c r="A923" s="86" t="s">
        <v>21393</v>
      </c>
      <c r="B923" s="86" t="s">
        <v>23951</v>
      </c>
      <c r="C923" s="86" t="s">
        <v>21394</v>
      </c>
      <c r="D923" s="86" t="s">
        <v>21395</v>
      </c>
      <c r="E923" s="86" t="s">
        <v>21403</v>
      </c>
      <c r="F923" s="86" t="s">
        <v>21404</v>
      </c>
      <c r="G923" s="86" t="s">
        <v>310</v>
      </c>
      <c r="H923" s="86" t="s">
        <v>21422</v>
      </c>
      <c r="I923" s="86" t="s">
        <v>310</v>
      </c>
      <c r="J923" s="86" t="s">
        <v>23948</v>
      </c>
      <c r="K923" s="86"/>
      <c r="L923" s="86" t="s">
        <v>23472</v>
      </c>
      <c r="M923" s="86"/>
      <c r="N923" s="86" t="s">
        <v>21972</v>
      </c>
      <c r="O923" s="86" t="s">
        <v>23949</v>
      </c>
      <c r="P923" s="86"/>
      <c r="Q923" s="86"/>
      <c r="R923" s="87">
        <v>0</v>
      </c>
      <c r="S923" s="87">
        <v>48</v>
      </c>
      <c r="T923" s="87">
        <v>1</v>
      </c>
      <c r="U923" s="88">
        <v>19.2</v>
      </c>
      <c r="V923" s="88">
        <v>8.3040000000000003E-2</v>
      </c>
      <c r="W923" s="83" t="s">
        <v>310</v>
      </c>
      <c r="X923" s="84" t="s">
        <v>23942</v>
      </c>
      <c r="Y923" s="84">
        <v>0</v>
      </c>
      <c r="Z923" s="85" t="s">
        <v>21498</v>
      </c>
      <c r="AA923" s="85" t="s">
        <v>23950</v>
      </c>
      <c r="AB923" s="85" t="s">
        <v>23360</v>
      </c>
      <c r="AC923" s="85" t="s">
        <v>1861</v>
      </c>
      <c r="AD923" s="85" t="s">
        <v>21501</v>
      </c>
    </row>
    <row r="924" spans="1:30" x14ac:dyDescent="0.25">
      <c r="A924" s="86" t="s">
        <v>21393</v>
      </c>
      <c r="B924" s="86" t="s">
        <v>23952</v>
      </c>
      <c r="C924" s="86" t="s">
        <v>21394</v>
      </c>
      <c r="D924" s="86" t="s">
        <v>21395</v>
      </c>
      <c r="E924" s="86" t="s">
        <v>21384</v>
      </c>
      <c r="F924" s="86" t="s">
        <v>21385</v>
      </c>
      <c r="G924" s="86" t="s">
        <v>310</v>
      </c>
      <c r="H924" s="86" t="s">
        <v>21422</v>
      </c>
      <c r="I924" s="86" t="s">
        <v>310</v>
      </c>
      <c r="J924" s="86" t="s">
        <v>21386</v>
      </c>
      <c r="K924" s="86"/>
      <c r="L924" s="86" t="s">
        <v>21493</v>
      </c>
      <c r="M924" s="86"/>
      <c r="N924" s="86" t="s">
        <v>21495</v>
      </c>
      <c r="O924" s="86" t="s">
        <v>23496</v>
      </c>
      <c r="P924" s="86"/>
      <c r="Q924" s="86"/>
      <c r="R924" s="87">
        <v>0</v>
      </c>
      <c r="S924" s="87">
        <v>78</v>
      </c>
      <c r="T924" s="87">
        <v>7</v>
      </c>
      <c r="U924" s="88">
        <v>29.05986</v>
      </c>
      <c r="V924" s="87">
        <v>0.10674</v>
      </c>
      <c r="W924" s="83" t="s">
        <v>310</v>
      </c>
      <c r="X924" s="84" t="s">
        <v>23942</v>
      </c>
      <c r="Y924" s="84">
        <v>0</v>
      </c>
      <c r="Z924" s="85" t="s">
        <v>21498</v>
      </c>
      <c r="AA924" s="85" t="s">
        <v>22811</v>
      </c>
      <c r="AB924" s="85" t="s">
        <v>23360</v>
      </c>
      <c r="AC924" s="85" t="s">
        <v>1861</v>
      </c>
      <c r="AD924" s="85" t="s">
        <v>21501</v>
      </c>
    </row>
    <row r="925" spans="1:30" x14ac:dyDescent="0.25">
      <c r="A925" s="86" t="s">
        <v>21393</v>
      </c>
      <c r="B925" s="86" t="s">
        <v>23953</v>
      </c>
      <c r="C925" s="86" t="s">
        <v>21396</v>
      </c>
      <c r="D925" s="86" t="s">
        <v>21396</v>
      </c>
      <c r="E925" s="86" t="s">
        <v>21384</v>
      </c>
      <c r="F925" s="86" t="s">
        <v>21385</v>
      </c>
      <c r="G925" s="86" t="s">
        <v>310</v>
      </c>
      <c r="H925" s="86" t="s">
        <v>21422</v>
      </c>
      <c r="I925" s="86" t="s">
        <v>310</v>
      </c>
      <c r="J925" s="86" t="s">
        <v>21386</v>
      </c>
      <c r="K925" s="86" t="s">
        <v>23384</v>
      </c>
      <c r="L925" s="86" t="s">
        <v>21493</v>
      </c>
      <c r="M925" s="86"/>
      <c r="N925" s="86" t="s">
        <v>21495</v>
      </c>
      <c r="O925" s="86" t="s">
        <v>23954</v>
      </c>
      <c r="P925" s="86"/>
      <c r="Q925" s="86"/>
      <c r="R925" s="87">
        <v>0</v>
      </c>
      <c r="S925" s="87">
        <v>20</v>
      </c>
      <c r="T925" s="87">
        <v>1</v>
      </c>
      <c r="U925" s="88">
        <v>5.4000000000000003E-3</v>
      </c>
      <c r="V925" s="88">
        <v>2.0000000000000001E-4</v>
      </c>
      <c r="W925" s="83" t="s">
        <v>310</v>
      </c>
      <c r="X925" s="84" t="s">
        <v>23942</v>
      </c>
      <c r="Y925" s="84">
        <v>0</v>
      </c>
      <c r="Z925" s="85" t="s">
        <v>21498</v>
      </c>
      <c r="AA925" s="85" t="s">
        <v>23955</v>
      </c>
      <c r="AB925" s="85" t="s">
        <v>21694</v>
      </c>
      <c r="AC925" s="85" t="s">
        <v>1861</v>
      </c>
      <c r="AD925" s="85" t="s">
        <v>21501</v>
      </c>
    </row>
    <row r="926" spans="1:30" x14ac:dyDescent="0.25">
      <c r="A926" s="86" t="s">
        <v>21393</v>
      </c>
      <c r="B926" s="86" t="s">
        <v>23956</v>
      </c>
      <c r="C926" s="86" t="s">
        <v>21397</v>
      </c>
      <c r="D926" s="86" t="s">
        <v>21398</v>
      </c>
      <c r="E926" s="86" t="s">
        <v>21384</v>
      </c>
      <c r="F926" s="86" t="s">
        <v>21385</v>
      </c>
      <c r="G926" s="86" t="s">
        <v>62</v>
      </c>
      <c r="H926" s="86" t="s">
        <v>22330</v>
      </c>
      <c r="I926" s="86" t="s">
        <v>62</v>
      </c>
      <c r="J926" s="86" t="s">
        <v>21386</v>
      </c>
      <c r="K926" s="86"/>
      <c r="L926" s="86" t="s">
        <v>21493</v>
      </c>
      <c r="M926" s="86"/>
      <c r="N926" s="86" t="s">
        <v>21495</v>
      </c>
      <c r="O926" s="86" t="s">
        <v>23957</v>
      </c>
      <c r="P926" s="86"/>
      <c r="Q926" s="86"/>
      <c r="R926" s="87">
        <v>0</v>
      </c>
      <c r="S926" s="87">
        <v>1672</v>
      </c>
      <c r="T926" s="87">
        <v>242</v>
      </c>
      <c r="U926" s="88">
        <v>444.81957</v>
      </c>
      <c r="V926" s="88">
        <v>1.18313</v>
      </c>
      <c r="W926" s="83" t="s">
        <v>62</v>
      </c>
      <c r="X926" s="84" t="s">
        <v>23958</v>
      </c>
      <c r="Y926" s="84">
        <v>1</v>
      </c>
      <c r="Z926" s="85" t="s">
        <v>21498</v>
      </c>
      <c r="AA926" s="85" t="s">
        <v>23959</v>
      </c>
      <c r="AB926" s="85" t="s">
        <v>21694</v>
      </c>
      <c r="AC926" s="85" t="s">
        <v>1861</v>
      </c>
      <c r="AD926" s="85" t="s">
        <v>21501</v>
      </c>
    </row>
    <row r="927" spans="1:30" x14ac:dyDescent="0.25">
      <c r="A927" s="80" t="s">
        <v>21393</v>
      </c>
      <c r="B927" s="80" t="s">
        <v>23960</v>
      </c>
      <c r="C927" s="80" t="s">
        <v>21397</v>
      </c>
      <c r="D927" s="80" t="s">
        <v>21398</v>
      </c>
      <c r="E927" s="80" t="s">
        <v>21384</v>
      </c>
      <c r="F927" s="80" t="s">
        <v>21385</v>
      </c>
      <c r="G927" s="80" t="s">
        <v>62</v>
      </c>
      <c r="H927" s="80" t="s">
        <v>22330</v>
      </c>
      <c r="I927" s="80" t="s">
        <v>62</v>
      </c>
      <c r="J927" s="80" t="s">
        <v>21386</v>
      </c>
      <c r="K927" s="80"/>
      <c r="L927" s="80" t="s">
        <v>21493</v>
      </c>
      <c r="M927" s="80"/>
      <c r="N927" s="80" t="s">
        <v>21495</v>
      </c>
      <c r="O927" s="80" t="s">
        <v>23961</v>
      </c>
      <c r="P927" s="80"/>
      <c r="Q927" s="80"/>
      <c r="R927" s="81">
        <v>0</v>
      </c>
      <c r="S927" s="81">
        <v>1461</v>
      </c>
      <c r="T927" s="81">
        <v>105</v>
      </c>
      <c r="U927" s="82">
        <v>414.47023000000002</v>
      </c>
      <c r="V927" s="82">
        <v>1.2411700000000001</v>
      </c>
      <c r="W927" s="83" t="s">
        <v>62</v>
      </c>
      <c r="X927" s="84" t="s">
        <v>23958</v>
      </c>
      <c r="Y927" s="84">
        <v>0</v>
      </c>
      <c r="Z927" s="85" t="s">
        <v>21498</v>
      </c>
      <c r="AA927" s="85" t="s">
        <v>23962</v>
      </c>
      <c r="AB927" s="85" t="s">
        <v>21694</v>
      </c>
      <c r="AC927" s="85" t="s">
        <v>1861</v>
      </c>
      <c r="AD927" s="85" t="s">
        <v>21501</v>
      </c>
    </row>
    <row r="928" spans="1:30" x14ac:dyDescent="0.25">
      <c r="A928" s="80" t="s">
        <v>21393</v>
      </c>
      <c r="B928" s="80" t="s">
        <v>23963</v>
      </c>
      <c r="C928" s="80" t="s">
        <v>21394</v>
      </c>
      <c r="D928" s="80" t="s">
        <v>21395</v>
      </c>
      <c r="E928" s="80" t="s">
        <v>21384</v>
      </c>
      <c r="F928" s="80" t="s">
        <v>21385</v>
      </c>
      <c r="G928" s="80" t="s">
        <v>62</v>
      </c>
      <c r="H928" s="80" t="s">
        <v>22330</v>
      </c>
      <c r="I928" s="80" t="s">
        <v>62</v>
      </c>
      <c r="J928" s="80" t="s">
        <v>21386</v>
      </c>
      <c r="K928" s="80"/>
      <c r="L928" s="80" t="s">
        <v>21493</v>
      </c>
      <c r="M928" s="80"/>
      <c r="N928" s="80" t="s">
        <v>21495</v>
      </c>
      <c r="O928" s="80" t="s">
        <v>23496</v>
      </c>
      <c r="P928" s="80"/>
      <c r="Q928" s="80"/>
      <c r="R928" s="81">
        <v>0</v>
      </c>
      <c r="S928" s="81">
        <v>495</v>
      </c>
      <c r="T928" s="81">
        <v>27</v>
      </c>
      <c r="U928" s="82">
        <v>139.61085</v>
      </c>
      <c r="V928" s="81">
        <v>0.39701999999999998</v>
      </c>
      <c r="W928" s="83" t="s">
        <v>62</v>
      </c>
      <c r="X928" s="84" t="s">
        <v>23958</v>
      </c>
      <c r="Y928" s="84">
        <v>0</v>
      </c>
      <c r="Z928" s="85" t="s">
        <v>21498</v>
      </c>
      <c r="AA928" s="85" t="s">
        <v>22811</v>
      </c>
      <c r="AB928" s="85" t="s">
        <v>23360</v>
      </c>
      <c r="AC928" s="85" t="s">
        <v>1861</v>
      </c>
      <c r="AD928" s="85" t="s">
        <v>21501</v>
      </c>
    </row>
    <row r="929" spans="1:30" x14ac:dyDescent="0.25">
      <c r="A929" s="80" t="s">
        <v>21393</v>
      </c>
      <c r="B929" s="80" t="s">
        <v>23964</v>
      </c>
      <c r="C929" s="80" t="s">
        <v>21394</v>
      </c>
      <c r="D929" s="80" t="s">
        <v>21395</v>
      </c>
      <c r="E929" s="80" t="s">
        <v>21384</v>
      </c>
      <c r="F929" s="80" t="s">
        <v>21385</v>
      </c>
      <c r="G929" s="80" t="s">
        <v>135</v>
      </c>
      <c r="H929" s="80" t="s">
        <v>21423</v>
      </c>
      <c r="I929" s="80" t="s">
        <v>135</v>
      </c>
      <c r="J929" s="80" t="s">
        <v>21386</v>
      </c>
      <c r="K929" s="80"/>
      <c r="L929" s="80" t="s">
        <v>23317</v>
      </c>
      <c r="M929" s="80"/>
      <c r="N929" s="80" t="s">
        <v>22097</v>
      </c>
      <c r="O929" s="80" t="s">
        <v>23794</v>
      </c>
      <c r="P929" s="80"/>
      <c r="Q929" s="80"/>
      <c r="R929" s="81">
        <v>0</v>
      </c>
      <c r="S929" s="81">
        <v>30</v>
      </c>
      <c r="T929" s="81">
        <v>1</v>
      </c>
      <c r="U929" s="82">
        <v>8.0999999999999996E-3</v>
      </c>
      <c r="V929" s="82">
        <v>8.6999999999999994E-3</v>
      </c>
      <c r="W929" s="83" t="s">
        <v>135</v>
      </c>
      <c r="X929" s="84" t="s">
        <v>23965</v>
      </c>
      <c r="Y929" s="84">
        <v>1</v>
      </c>
      <c r="Z929" s="85" t="s">
        <v>21498</v>
      </c>
      <c r="AA929" s="85" t="s">
        <v>23796</v>
      </c>
      <c r="AB929" s="85" t="s">
        <v>21694</v>
      </c>
      <c r="AC929" s="85" t="s">
        <v>1861</v>
      </c>
      <c r="AD929" s="85" t="s">
        <v>21501</v>
      </c>
    </row>
    <row r="930" spans="1:30" x14ac:dyDescent="0.25">
      <c r="A930" s="86" t="s">
        <v>21393</v>
      </c>
      <c r="B930" s="86" t="s">
        <v>23966</v>
      </c>
      <c r="C930" s="86" t="s">
        <v>21397</v>
      </c>
      <c r="D930" s="86" t="s">
        <v>21398</v>
      </c>
      <c r="E930" s="86" t="s">
        <v>21384</v>
      </c>
      <c r="F930" s="86" t="s">
        <v>21385</v>
      </c>
      <c r="G930" s="86" t="s">
        <v>135</v>
      </c>
      <c r="H930" s="86" t="s">
        <v>21423</v>
      </c>
      <c r="I930" s="86" t="s">
        <v>135</v>
      </c>
      <c r="J930" s="86" t="s">
        <v>21386</v>
      </c>
      <c r="K930" s="86"/>
      <c r="L930" s="86" t="s">
        <v>21493</v>
      </c>
      <c r="M930" s="86"/>
      <c r="N930" s="86" t="s">
        <v>21495</v>
      </c>
      <c r="O930" s="86" t="s">
        <v>23550</v>
      </c>
      <c r="P930" s="86"/>
      <c r="Q930" s="86"/>
      <c r="R930" s="87">
        <v>0</v>
      </c>
      <c r="S930" s="87">
        <v>1677</v>
      </c>
      <c r="T930" s="87">
        <v>290</v>
      </c>
      <c r="U930" s="88">
        <v>462.92068</v>
      </c>
      <c r="V930" s="88">
        <v>1.4099600000000001</v>
      </c>
      <c r="W930" s="83" t="s">
        <v>135</v>
      </c>
      <c r="X930" s="84" t="s">
        <v>23965</v>
      </c>
      <c r="Y930" s="84">
        <v>0</v>
      </c>
      <c r="Z930" s="85" t="s">
        <v>21498</v>
      </c>
      <c r="AA930" s="85" t="s">
        <v>23150</v>
      </c>
      <c r="AB930" s="85" t="s">
        <v>21694</v>
      </c>
      <c r="AC930" s="85" t="s">
        <v>1861</v>
      </c>
      <c r="AD930" s="85" t="s">
        <v>21501</v>
      </c>
    </row>
    <row r="931" spans="1:30" x14ac:dyDescent="0.25">
      <c r="A931" s="80" t="s">
        <v>21393</v>
      </c>
      <c r="B931" s="80" t="s">
        <v>23967</v>
      </c>
      <c r="C931" s="80" t="s">
        <v>21397</v>
      </c>
      <c r="D931" s="80" t="s">
        <v>21398</v>
      </c>
      <c r="E931" s="80" t="s">
        <v>21384</v>
      </c>
      <c r="F931" s="80" t="s">
        <v>21385</v>
      </c>
      <c r="G931" s="80" t="s">
        <v>135</v>
      </c>
      <c r="H931" s="80" t="s">
        <v>21423</v>
      </c>
      <c r="I931" s="80" t="s">
        <v>135</v>
      </c>
      <c r="J931" s="80" t="s">
        <v>21386</v>
      </c>
      <c r="K931" s="80"/>
      <c r="L931" s="80" t="s">
        <v>21493</v>
      </c>
      <c r="M931" s="80"/>
      <c r="N931" s="80" t="s">
        <v>21495</v>
      </c>
      <c r="O931" s="80" t="s">
        <v>21574</v>
      </c>
      <c r="P931" s="80"/>
      <c r="Q931" s="80"/>
      <c r="R931" s="81">
        <v>0</v>
      </c>
      <c r="S931" s="81">
        <v>1971</v>
      </c>
      <c r="T931" s="81">
        <v>130</v>
      </c>
      <c r="U931" s="82">
        <v>514.42804000000001</v>
      </c>
      <c r="V931" s="82">
        <v>1.1435299999999999</v>
      </c>
      <c r="W931" s="83" t="s">
        <v>135</v>
      </c>
      <c r="X931" s="84" t="s">
        <v>23965</v>
      </c>
      <c r="Y931" s="84">
        <v>0</v>
      </c>
      <c r="Z931" s="85" t="s">
        <v>21498</v>
      </c>
      <c r="AA931" s="85" t="s">
        <v>21576</v>
      </c>
      <c r="AB931" s="85" t="s">
        <v>21694</v>
      </c>
      <c r="AC931" s="85" t="s">
        <v>1861</v>
      </c>
      <c r="AD931" s="85" t="s">
        <v>21501</v>
      </c>
    </row>
    <row r="932" spans="1:30" x14ac:dyDescent="0.25">
      <c r="A932" s="86" t="s">
        <v>21393</v>
      </c>
      <c r="B932" s="86" t="s">
        <v>23968</v>
      </c>
      <c r="C932" s="86" t="s">
        <v>21394</v>
      </c>
      <c r="D932" s="86" t="s">
        <v>21395</v>
      </c>
      <c r="E932" s="86" t="s">
        <v>21384</v>
      </c>
      <c r="F932" s="86" t="s">
        <v>21385</v>
      </c>
      <c r="G932" s="86" t="s">
        <v>135</v>
      </c>
      <c r="H932" s="86" t="s">
        <v>21423</v>
      </c>
      <c r="I932" s="86" t="s">
        <v>135</v>
      </c>
      <c r="J932" s="86" t="s">
        <v>21386</v>
      </c>
      <c r="K932" s="86"/>
      <c r="L932" s="86" t="s">
        <v>21493</v>
      </c>
      <c r="M932" s="86"/>
      <c r="N932" s="86" t="s">
        <v>21495</v>
      </c>
      <c r="O932" s="86" t="s">
        <v>23496</v>
      </c>
      <c r="P932" s="86"/>
      <c r="Q932" s="86"/>
      <c r="R932" s="87">
        <v>0</v>
      </c>
      <c r="S932" s="87">
        <v>632</v>
      </c>
      <c r="T932" s="87">
        <v>39</v>
      </c>
      <c r="U932" s="88">
        <v>255.10916</v>
      </c>
      <c r="V932" s="87">
        <v>0.57152999999999998</v>
      </c>
      <c r="W932" s="83" t="s">
        <v>135</v>
      </c>
      <c r="X932" s="84" t="s">
        <v>23965</v>
      </c>
      <c r="Y932" s="84">
        <v>0</v>
      </c>
      <c r="Z932" s="85" t="s">
        <v>21498</v>
      </c>
      <c r="AA932" s="85" t="s">
        <v>22811</v>
      </c>
      <c r="AB932" s="85" t="s">
        <v>23360</v>
      </c>
      <c r="AC932" s="85" t="s">
        <v>1861</v>
      </c>
      <c r="AD932" s="85" t="s">
        <v>21501</v>
      </c>
    </row>
    <row r="933" spans="1:30" x14ac:dyDescent="0.25">
      <c r="A933" s="80" t="s">
        <v>21393</v>
      </c>
      <c r="B933" s="80" t="s">
        <v>23969</v>
      </c>
      <c r="C933" s="80" t="s">
        <v>21396</v>
      </c>
      <c r="D933" s="80" t="s">
        <v>21396</v>
      </c>
      <c r="E933" s="80" t="s">
        <v>21384</v>
      </c>
      <c r="F933" s="80" t="s">
        <v>21385</v>
      </c>
      <c r="G933" s="80" t="s">
        <v>135</v>
      </c>
      <c r="H933" s="80" t="s">
        <v>21423</v>
      </c>
      <c r="I933" s="80" t="s">
        <v>135</v>
      </c>
      <c r="J933" s="80" t="s">
        <v>21386</v>
      </c>
      <c r="K933" s="80" t="s">
        <v>23384</v>
      </c>
      <c r="L933" s="80" t="s">
        <v>21493</v>
      </c>
      <c r="M933" s="80"/>
      <c r="N933" s="80" t="s">
        <v>21495</v>
      </c>
      <c r="O933" s="80" t="s">
        <v>23691</v>
      </c>
      <c r="P933" s="80"/>
      <c r="Q933" s="80"/>
      <c r="R933" s="81">
        <v>0</v>
      </c>
      <c r="S933" s="81">
        <v>620</v>
      </c>
      <c r="T933" s="81">
        <v>7</v>
      </c>
      <c r="U933" s="81">
        <v>14.5441</v>
      </c>
      <c r="V933" s="82">
        <v>0.1633</v>
      </c>
      <c r="W933" s="83" t="s">
        <v>135</v>
      </c>
      <c r="X933" s="84" t="s">
        <v>23965</v>
      </c>
      <c r="Y933" s="84">
        <v>0</v>
      </c>
      <c r="Z933" s="85" t="s">
        <v>21498</v>
      </c>
      <c r="AA933" s="85" t="s">
        <v>23514</v>
      </c>
      <c r="AB933" s="85" t="s">
        <v>21694</v>
      </c>
      <c r="AC933" s="85" t="s">
        <v>1861</v>
      </c>
      <c r="AD933" s="85" t="s">
        <v>21501</v>
      </c>
    </row>
    <row r="934" spans="1:30" x14ac:dyDescent="0.25">
      <c r="A934" s="80" t="s">
        <v>21393</v>
      </c>
      <c r="B934" s="80" t="s">
        <v>23970</v>
      </c>
      <c r="C934" s="80" t="s">
        <v>21394</v>
      </c>
      <c r="D934" s="80" t="s">
        <v>21395</v>
      </c>
      <c r="E934" s="80" t="s">
        <v>21384</v>
      </c>
      <c r="F934" s="80" t="s">
        <v>21385</v>
      </c>
      <c r="G934" s="80" t="s">
        <v>316</v>
      </c>
      <c r="H934" s="80" t="s">
        <v>22337</v>
      </c>
      <c r="I934" s="80" t="s">
        <v>316</v>
      </c>
      <c r="J934" s="80" t="s">
        <v>21386</v>
      </c>
      <c r="K934" s="80"/>
      <c r="L934" s="80" t="s">
        <v>23317</v>
      </c>
      <c r="M934" s="80"/>
      <c r="N934" s="80" t="s">
        <v>22097</v>
      </c>
      <c r="O934" s="80" t="s">
        <v>23794</v>
      </c>
      <c r="P934" s="80"/>
      <c r="Q934" s="80"/>
      <c r="R934" s="81">
        <v>0</v>
      </c>
      <c r="S934" s="81">
        <v>80</v>
      </c>
      <c r="T934" s="81">
        <v>1</v>
      </c>
      <c r="U934" s="82">
        <v>2.1600000000000001E-2</v>
      </c>
      <c r="V934" s="82">
        <v>2.3199999999999998E-2</v>
      </c>
      <c r="W934" s="83" t="s">
        <v>316</v>
      </c>
      <c r="X934" s="84" t="s">
        <v>23971</v>
      </c>
      <c r="Y934" s="84">
        <v>1</v>
      </c>
      <c r="Z934" s="85" t="s">
        <v>21498</v>
      </c>
      <c r="AA934" s="85" t="s">
        <v>23796</v>
      </c>
      <c r="AB934" s="85" t="s">
        <v>21694</v>
      </c>
      <c r="AC934" s="85" t="s">
        <v>22269</v>
      </c>
      <c r="AD934" s="85" t="s">
        <v>21501</v>
      </c>
    </row>
    <row r="935" spans="1:30" x14ac:dyDescent="0.25">
      <c r="A935" s="86" t="s">
        <v>21393</v>
      </c>
      <c r="B935" s="86" t="s">
        <v>23972</v>
      </c>
      <c r="C935" s="86" t="s">
        <v>21397</v>
      </c>
      <c r="D935" s="86" t="s">
        <v>21398</v>
      </c>
      <c r="E935" s="86" t="s">
        <v>21384</v>
      </c>
      <c r="F935" s="86" t="s">
        <v>21385</v>
      </c>
      <c r="G935" s="86" t="s">
        <v>316</v>
      </c>
      <c r="H935" s="86" t="s">
        <v>22337</v>
      </c>
      <c r="I935" s="86" t="s">
        <v>316</v>
      </c>
      <c r="J935" s="86" t="s">
        <v>21386</v>
      </c>
      <c r="K935" s="86"/>
      <c r="L935" s="86" t="s">
        <v>21493</v>
      </c>
      <c r="M935" s="86"/>
      <c r="N935" s="86" t="s">
        <v>21495</v>
      </c>
      <c r="O935" s="86" t="s">
        <v>23660</v>
      </c>
      <c r="P935" s="86"/>
      <c r="Q935" s="86"/>
      <c r="R935" s="87">
        <v>0</v>
      </c>
      <c r="S935" s="87">
        <v>1637</v>
      </c>
      <c r="T935" s="87">
        <v>265</v>
      </c>
      <c r="U935" s="87">
        <v>387.12619000000001</v>
      </c>
      <c r="V935" s="88">
        <v>1.3756699999999999</v>
      </c>
      <c r="W935" s="83" t="s">
        <v>316</v>
      </c>
      <c r="X935" s="84" t="s">
        <v>23971</v>
      </c>
      <c r="Y935" s="84">
        <v>0</v>
      </c>
      <c r="Z935" s="85" t="s">
        <v>21498</v>
      </c>
      <c r="AA935" s="85" t="s">
        <v>23661</v>
      </c>
      <c r="AB935" s="85" t="s">
        <v>21694</v>
      </c>
      <c r="AC935" s="85" t="s">
        <v>22269</v>
      </c>
      <c r="AD935" s="85" t="s">
        <v>21501</v>
      </c>
    </row>
    <row r="936" spans="1:30" x14ac:dyDescent="0.25">
      <c r="A936" s="80" t="s">
        <v>21393</v>
      </c>
      <c r="B936" s="80" t="s">
        <v>23973</v>
      </c>
      <c r="C936" s="80" t="s">
        <v>21397</v>
      </c>
      <c r="D936" s="80" t="s">
        <v>21398</v>
      </c>
      <c r="E936" s="80" t="s">
        <v>21384</v>
      </c>
      <c r="F936" s="80" t="s">
        <v>21385</v>
      </c>
      <c r="G936" s="80" t="s">
        <v>316</v>
      </c>
      <c r="H936" s="80" t="s">
        <v>22337</v>
      </c>
      <c r="I936" s="80" t="s">
        <v>316</v>
      </c>
      <c r="J936" s="80" t="s">
        <v>21386</v>
      </c>
      <c r="K936" s="80"/>
      <c r="L936" s="80" t="s">
        <v>21493</v>
      </c>
      <c r="M936" s="80"/>
      <c r="N936" s="80" t="s">
        <v>21495</v>
      </c>
      <c r="O936" s="80" t="s">
        <v>23763</v>
      </c>
      <c r="P936" s="80"/>
      <c r="Q936" s="80"/>
      <c r="R936" s="81">
        <v>0</v>
      </c>
      <c r="S936" s="81">
        <v>1485</v>
      </c>
      <c r="T936" s="81">
        <v>106</v>
      </c>
      <c r="U936" s="82">
        <v>433.55461000000003</v>
      </c>
      <c r="V936" s="82">
        <v>1.1182300000000001</v>
      </c>
      <c r="W936" s="83" t="s">
        <v>316</v>
      </c>
      <c r="X936" s="84" t="s">
        <v>23971</v>
      </c>
      <c r="Y936" s="84">
        <v>0</v>
      </c>
      <c r="Z936" s="85" t="s">
        <v>21498</v>
      </c>
      <c r="AA936" s="85" t="s">
        <v>23189</v>
      </c>
      <c r="AB936" s="85" t="s">
        <v>21694</v>
      </c>
      <c r="AC936" s="85" t="s">
        <v>22269</v>
      </c>
      <c r="AD936" s="85" t="s">
        <v>21501</v>
      </c>
    </row>
    <row r="937" spans="1:30" x14ac:dyDescent="0.25">
      <c r="A937" s="86" t="s">
        <v>21393</v>
      </c>
      <c r="B937" s="86" t="s">
        <v>23974</v>
      </c>
      <c r="C937" s="86" t="s">
        <v>21394</v>
      </c>
      <c r="D937" s="86" t="s">
        <v>21395</v>
      </c>
      <c r="E937" s="86" t="s">
        <v>21384</v>
      </c>
      <c r="F937" s="86" t="s">
        <v>21385</v>
      </c>
      <c r="G937" s="86" t="s">
        <v>316</v>
      </c>
      <c r="H937" s="86" t="s">
        <v>22337</v>
      </c>
      <c r="I937" s="86" t="s">
        <v>316</v>
      </c>
      <c r="J937" s="86" t="s">
        <v>21386</v>
      </c>
      <c r="K937" s="86"/>
      <c r="L937" s="86" t="s">
        <v>21493</v>
      </c>
      <c r="M937" s="86"/>
      <c r="N937" s="86" t="s">
        <v>21495</v>
      </c>
      <c r="O937" s="86" t="s">
        <v>23424</v>
      </c>
      <c r="P937" s="86"/>
      <c r="Q937" s="86"/>
      <c r="R937" s="87">
        <v>0</v>
      </c>
      <c r="S937" s="87">
        <v>102</v>
      </c>
      <c r="T937" s="87">
        <v>7</v>
      </c>
      <c r="U937" s="88">
        <v>36.263939999999998</v>
      </c>
      <c r="V937" s="87">
        <v>0.11634</v>
      </c>
      <c r="W937" s="83" t="s">
        <v>316</v>
      </c>
      <c r="X937" s="84" t="s">
        <v>23971</v>
      </c>
      <c r="Y937" s="84">
        <v>0</v>
      </c>
      <c r="Z937" s="85" t="s">
        <v>21498</v>
      </c>
      <c r="AA937" s="85" t="s">
        <v>22845</v>
      </c>
      <c r="AB937" s="85" t="s">
        <v>23360</v>
      </c>
      <c r="AC937" s="85" t="s">
        <v>1861</v>
      </c>
      <c r="AD937" s="85" t="s">
        <v>21501</v>
      </c>
    </row>
    <row r="938" spans="1:30" x14ac:dyDescent="0.25">
      <c r="A938" s="80" t="s">
        <v>21393</v>
      </c>
      <c r="B938" s="80" t="s">
        <v>23975</v>
      </c>
      <c r="C938" s="80" t="s">
        <v>21394</v>
      </c>
      <c r="D938" s="80" t="s">
        <v>21395</v>
      </c>
      <c r="E938" s="80" t="s">
        <v>21384</v>
      </c>
      <c r="F938" s="80" t="s">
        <v>21385</v>
      </c>
      <c r="G938" s="80" t="s">
        <v>868</v>
      </c>
      <c r="H938" s="80" t="s">
        <v>22340</v>
      </c>
      <c r="I938" s="80" t="s">
        <v>868</v>
      </c>
      <c r="J938" s="80" t="s">
        <v>21386</v>
      </c>
      <c r="K938" s="80"/>
      <c r="L938" s="80" t="s">
        <v>23317</v>
      </c>
      <c r="M938" s="80"/>
      <c r="N938" s="80" t="s">
        <v>22097</v>
      </c>
      <c r="O938" s="80" t="s">
        <v>23794</v>
      </c>
      <c r="P938" s="80"/>
      <c r="Q938" s="80"/>
      <c r="R938" s="81">
        <v>0</v>
      </c>
      <c r="S938" s="81">
        <v>40</v>
      </c>
      <c r="T938" s="81">
        <v>1</v>
      </c>
      <c r="U938" s="82">
        <v>1.0800000000000001E-2</v>
      </c>
      <c r="V938" s="82">
        <v>1.1599999999999999E-2</v>
      </c>
      <c r="W938" s="83" t="s">
        <v>868</v>
      </c>
      <c r="X938" s="84" t="s">
        <v>23976</v>
      </c>
      <c r="Y938" s="84">
        <v>1</v>
      </c>
      <c r="Z938" s="85" t="s">
        <v>21498</v>
      </c>
      <c r="AA938" s="85" t="s">
        <v>23796</v>
      </c>
      <c r="AB938" s="85" t="s">
        <v>21694</v>
      </c>
      <c r="AC938" s="85" t="s">
        <v>1861</v>
      </c>
      <c r="AD938" s="85" t="s">
        <v>21501</v>
      </c>
    </row>
    <row r="939" spans="1:30" x14ac:dyDescent="0.25">
      <c r="A939" s="86" t="s">
        <v>21393</v>
      </c>
      <c r="B939" s="86" t="s">
        <v>23977</v>
      </c>
      <c r="C939" s="86" t="s">
        <v>21397</v>
      </c>
      <c r="D939" s="86" t="s">
        <v>21398</v>
      </c>
      <c r="E939" s="86" t="s">
        <v>21384</v>
      </c>
      <c r="F939" s="86" t="s">
        <v>21385</v>
      </c>
      <c r="G939" s="86" t="s">
        <v>868</v>
      </c>
      <c r="H939" s="86" t="s">
        <v>22340</v>
      </c>
      <c r="I939" s="86" t="s">
        <v>868</v>
      </c>
      <c r="J939" s="86" t="s">
        <v>21386</v>
      </c>
      <c r="K939" s="86"/>
      <c r="L939" s="86" t="s">
        <v>21493</v>
      </c>
      <c r="M939" s="86"/>
      <c r="N939" s="86" t="s">
        <v>21495</v>
      </c>
      <c r="O939" s="86" t="s">
        <v>23883</v>
      </c>
      <c r="P939" s="86"/>
      <c r="Q939" s="86"/>
      <c r="R939" s="87">
        <v>0</v>
      </c>
      <c r="S939" s="87">
        <v>2143</v>
      </c>
      <c r="T939" s="87">
        <v>343</v>
      </c>
      <c r="U939" s="88">
        <v>522.25085999999999</v>
      </c>
      <c r="V939" s="88">
        <v>1.8006500000000001</v>
      </c>
      <c r="W939" s="83" t="s">
        <v>868</v>
      </c>
      <c r="X939" s="84" t="s">
        <v>23976</v>
      </c>
      <c r="Y939" s="84">
        <v>0</v>
      </c>
      <c r="Z939" s="85" t="s">
        <v>21498</v>
      </c>
      <c r="AA939" s="85" t="s">
        <v>23884</v>
      </c>
      <c r="AB939" s="85" t="s">
        <v>21694</v>
      </c>
      <c r="AC939" s="85" t="s">
        <v>1861</v>
      </c>
      <c r="AD939" s="85" t="s">
        <v>21501</v>
      </c>
    </row>
    <row r="940" spans="1:30" x14ac:dyDescent="0.25">
      <c r="A940" s="80" t="s">
        <v>21393</v>
      </c>
      <c r="B940" s="80" t="s">
        <v>23978</v>
      </c>
      <c r="C940" s="80" t="s">
        <v>21397</v>
      </c>
      <c r="D940" s="80" t="s">
        <v>21398</v>
      </c>
      <c r="E940" s="80" t="s">
        <v>21384</v>
      </c>
      <c r="F940" s="80" t="s">
        <v>21385</v>
      </c>
      <c r="G940" s="80" t="s">
        <v>868</v>
      </c>
      <c r="H940" s="80" t="s">
        <v>22340</v>
      </c>
      <c r="I940" s="80" t="s">
        <v>868</v>
      </c>
      <c r="J940" s="80" t="s">
        <v>21386</v>
      </c>
      <c r="K940" s="80"/>
      <c r="L940" s="80" t="s">
        <v>21493</v>
      </c>
      <c r="M940" s="80"/>
      <c r="N940" s="80" t="s">
        <v>21495</v>
      </c>
      <c r="O940" s="80" t="s">
        <v>23805</v>
      </c>
      <c r="P940" s="80"/>
      <c r="Q940" s="80"/>
      <c r="R940" s="81">
        <v>0</v>
      </c>
      <c r="S940" s="81">
        <v>2512</v>
      </c>
      <c r="T940" s="81">
        <v>159</v>
      </c>
      <c r="U940" s="82">
        <v>546.67291</v>
      </c>
      <c r="V940" s="81">
        <v>1.65371</v>
      </c>
      <c r="W940" s="83" t="s">
        <v>868</v>
      </c>
      <c r="X940" s="84" t="s">
        <v>23976</v>
      </c>
      <c r="Y940" s="84">
        <v>0</v>
      </c>
      <c r="Z940" s="85" t="s">
        <v>21498</v>
      </c>
      <c r="AA940" s="85" t="s">
        <v>23806</v>
      </c>
      <c r="AB940" s="85" t="s">
        <v>21694</v>
      </c>
      <c r="AC940" s="85" t="s">
        <v>1861</v>
      </c>
      <c r="AD940" s="85" t="s">
        <v>21501</v>
      </c>
    </row>
    <row r="941" spans="1:30" x14ac:dyDescent="0.25">
      <c r="A941" s="80" t="s">
        <v>21393</v>
      </c>
      <c r="B941" s="80" t="s">
        <v>23979</v>
      </c>
      <c r="C941" s="80" t="s">
        <v>21394</v>
      </c>
      <c r="D941" s="80" t="s">
        <v>21395</v>
      </c>
      <c r="E941" s="80" t="s">
        <v>21403</v>
      </c>
      <c r="F941" s="80" t="s">
        <v>21404</v>
      </c>
      <c r="G941" s="80" t="s">
        <v>868</v>
      </c>
      <c r="H941" s="80" t="s">
        <v>22340</v>
      </c>
      <c r="I941" s="80" t="s">
        <v>868</v>
      </c>
      <c r="J941" s="80" t="s">
        <v>23980</v>
      </c>
      <c r="K941" s="80"/>
      <c r="L941" s="80" t="s">
        <v>23472</v>
      </c>
      <c r="M941" s="80"/>
      <c r="N941" s="80" t="s">
        <v>23473</v>
      </c>
      <c r="O941" s="80" t="s">
        <v>23981</v>
      </c>
      <c r="P941" s="80"/>
      <c r="Q941" s="80"/>
      <c r="R941" s="81">
        <v>0</v>
      </c>
      <c r="S941" s="81">
        <v>24</v>
      </c>
      <c r="T941" s="81">
        <v>1</v>
      </c>
      <c r="U941" s="82">
        <v>9.6</v>
      </c>
      <c r="V941" s="82">
        <v>4.1520000000000001E-2</v>
      </c>
      <c r="W941" s="83" t="s">
        <v>868</v>
      </c>
      <c r="X941" s="84" t="s">
        <v>23976</v>
      </c>
      <c r="Y941" s="84">
        <v>0</v>
      </c>
      <c r="Z941" s="85" t="s">
        <v>21498</v>
      </c>
      <c r="AA941" s="85" t="s">
        <v>23982</v>
      </c>
      <c r="AB941" s="85" t="s">
        <v>23360</v>
      </c>
      <c r="AC941" s="85" t="s">
        <v>1861</v>
      </c>
      <c r="AD941" s="85" t="s">
        <v>21501</v>
      </c>
    </row>
    <row r="942" spans="1:30" x14ac:dyDescent="0.25">
      <c r="A942" s="86" t="s">
        <v>21393</v>
      </c>
      <c r="B942" s="86" t="s">
        <v>23983</v>
      </c>
      <c r="C942" s="86" t="s">
        <v>21394</v>
      </c>
      <c r="D942" s="86" t="s">
        <v>21395</v>
      </c>
      <c r="E942" s="86" t="s">
        <v>21384</v>
      </c>
      <c r="F942" s="86" t="s">
        <v>21385</v>
      </c>
      <c r="G942" s="86" t="s">
        <v>868</v>
      </c>
      <c r="H942" s="86" t="s">
        <v>22340</v>
      </c>
      <c r="I942" s="86" t="s">
        <v>868</v>
      </c>
      <c r="J942" s="86" t="s">
        <v>21386</v>
      </c>
      <c r="K942" s="86"/>
      <c r="L942" s="86" t="s">
        <v>21493</v>
      </c>
      <c r="M942" s="86"/>
      <c r="N942" s="86" t="s">
        <v>21495</v>
      </c>
      <c r="O942" s="86" t="s">
        <v>23744</v>
      </c>
      <c r="P942" s="86"/>
      <c r="Q942" s="86"/>
      <c r="R942" s="87">
        <v>0</v>
      </c>
      <c r="S942" s="87">
        <v>529</v>
      </c>
      <c r="T942" s="87">
        <v>31</v>
      </c>
      <c r="U942" s="88">
        <v>157.83315999999999</v>
      </c>
      <c r="V942" s="88">
        <v>0.43387999999999999</v>
      </c>
      <c r="W942" s="83" t="s">
        <v>868</v>
      </c>
      <c r="X942" s="84" t="s">
        <v>23976</v>
      </c>
      <c r="Y942" s="84">
        <v>0</v>
      </c>
      <c r="Z942" s="85" t="s">
        <v>21498</v>
      </c>
      <c r="AA942" s="85" t="s">
        <v>22831</v>
      </c>
      <c r="AB942" s="85" t="s">
        <v>23360</v>
      </c>
      <c r="AC942" s="85" t="s">
        <v>1861</v>
      </c>
      <c r="AD942" s="85" t="s">
        <v>21501</v>
      </c>
    </row>
    <row r="943" spans="1:30" x14ac:dyDescent="0.25">
      <c r="A943" s="80" t="s">
        <v>21393</v>
      </c>
      <c r="B943" s="80" t="s">
        <v>23984</v>
      </c>
      <c r="C943" s="80" t="s">
        <v>21396</v>
      </c>
      <c r="D943" s="80" t="s">
        <v>21396</v>
      </c>
      <c r="E943" s="80" t="s">
        <v>21384</v>
      </c>
      <c r="F943" s="80" t="s">
        <v>21385</v>
      </c>
      <c r="G943" s="80" t="s">
        <v>868</v>
      </c>
      <c r="H943" s="80" t="s">
        <v>22340</v>
      </c>
      <c r="I943" s="80" t="s">
        <v>868</v>
      </c>
      <c r="J943" s="80" t="s">
        <v>21386</v>
      </c>
      <c r="K943" s="80" t="s">
        <v>23384</v>
      </c>
      <c r="L943" s="80" t="s">
        <v>21493</v>
      </c>
      <c r="M943" s="80"/>
      <c r="N943" s="80" t="s">
        <v>21495</v>
      </c>
      <c r="O943" s="80" t="s">
        <v>23985</v>
      </c>
      <c r="P943" s="80"/>
      <c r="Q943" s="80"/>
      <c r="R943" s="81">
        <v>0</v>
      </c>
      <c r="S943" s="81">
        <v>640</v>
      </c>
      <c r="T943" s="81">
        <v>6</v>
      </c>
      <c r="U943" s="82">
        <v>15.281599999999999</v>
      </c>
      <c r="V943" s="81">
        <v>0.1032</v>
      </c>
      <c r="W943" s="83" t="s">
        <v>868</v>
      </c>
      <c r="X943" s="84" t="s">
        <v>23976</v>
      </c>
      <c r="Y943" s="84">
        <v>0</v>
      </c>
      <c r="Z943" s="85" t="s">
        <v>21498</v>
      </c>
      <c r="AA943" s="85" t="s">
        <v>23986</v>
      </c>
      <c r="AB943" s="85" t="s">
        <v>21694</v>
      </c>
      <c r="AC943" s="85" t="s">
        <v>1861</v>
      </c>
      <c r="AD943" s="85" t="s">
        <v>21501</v>
      </c>
    </row>
    <row r="944" spans="1:30" x14ac:dyDescent="0.25">
      <c r="A944" s="86" t="s">
        <v>21393</v>
      </c>
      <c r="B944" s="86" t="s">
        <v>23987</v>
      </c>
      <c r="C944" s="86" t="s">
        <v>21394</v>
      </c>
      <c r="D944" s="86" t="s">
        <v>21395</v>
      </c>
      <c r="E944" s="86" t="s">
        <v>21384</v>
      </c>
      <c r="F944" s="86" t="s">
        <v>21385</v>
      </c>
      <c r="G944" s="86" t="s">
        <v>684</v>
      </c>
      <c r="H944" s="86" t="s">
        <v>22345</v>
      </c>
      <c r="I944" s="86" t="s">
        <v>684</v>
      </c>
      <c r="J944" s="86" t="s">
        <v>21386</v>
      </c>
      <c r="K944" s="86"/>
      <c r="L944" s="86" t="s">
        <v>23317</v>
      </c>
      <c r="M944" s="86"/>
      <c r="N944" s="86" t="s">
        <v>22097</v>
      </c>
      <c r="O944" s="86" t="s">
        <v>23794</v>
      </c>
      <c r="P944" s="86"/>
      <c r="Q944" s="86"/>
      <c r="R944" s="87">
        <v>0</v>
      </c>
      <c r="S944" s="87">
        <v>40</v>
      </c>
      <c r="T944" s="87">
        <v>1</v>
      </c>
      <c r="U944" s="88">
        <v>1.0800000000000001E-2</v>
      </c>
      <c r="V944" s="88">
        <v>1.1599999999999999E-2</v>
      </c>
      <c r="W944" s="83" t="s">
        <v>684</v>
      </c>
      <c r="X944" s="84" t="s">
        <v>23988</v>
      </c>
      <c r="Y944" s="84">
        <v>1</v>
      </c>
      <c r="Z944" s="85" t="s">
        <v>21498</v>
      </c>
      <c r="AA944" s="85" t="s">
        <v>23796</v>
      </c>
      <c r="AB944" s="85" t="s">
        <v>21694</v>
      </c>
      <c r="AC944" s="85" t="s">
        <v>1861</v>
      </c>
      <c r="AD944" s="85" t="s">
        <v>21501</v>
      </c>
    </row>
    <row r="945" spans="1:30" x14ac:dyDescent="0.25">
      <c r="A945" s="80" t="s">
        <v>21393</v>
      </c>
      <c r="B945" s="80" t="s">
        <v>23989</v>
      </c>
      <c r="C945" s="80" t="s">
        <v>21397</v>
      </c>
      <c r="D945" s="80" t="s">
        <v>21398</v>
      </c>
      <c r="E945" s="80" t="s">
        <v>21384</v>
      </c>
      <c r="F945" s="80" t="s">
        <v>21385</v>
      </c>
      <c r="G945" s="80" t="s">
        <v>684</v>
      </c>
      <c r="H945" s="80" t="s">
        <v>22345</v>
      </c>
      <c r="I945" s="80" t="s">
        <v>684</v>
      </c>
      <c r="J945" s="80" t="s">
        <v>21386</v>
      </c>
      <c r="K945" s="80"/>
      <c r="L945" s="80" t="s">
        <v>21493</v>
      </c>
      <c r="M945" s="80"/>
      <c r="N945" s="80" t="s">
        <v>21495</v>
      </c>
      <c r="O945" s="80" t="s">
        <v>23990</v>
      </c>
      <c r="P945" s="80"/>
      <c r="Q945" s="80"/>
      <c r="R945" s="81">
        <v>0</v>
      </c>
      <c r="S945" s="81">
        <v>743</v>
      </c>
      <c r="T945" s="81">
        <v>117</v>
      </c>
      <c r="U945" s="82">
        <v>129.81804</v>
      </c>
      <c r="V945" s="81">
        <v>0.60724999999999996</v>
      </c>
      <c r="W945" s="83" t="s">
        <v>684</v>
      </c>
      <c r="X945" s="84" t="s">
        <v>23988</v>
      </c>
      <c r="Y945" s="84">
        <v>0</v>
      </c>
      <c r="Z945" s="85" t="s">
        <v>21498</v>
      </c>
      <c r="AA945" s="85" t="s">
        <v>23991</v>
      </c>
      <c r="AB945" s="85" t="s">
        <v>21694</v>
      </c>
      <c r="AC945" s="85" t="s">
        <v>1861</v>
      </c>
      <c r="AD945" s="85" t="s">
        <v>21501</v>
      </c>
    </row>
    <row r="946" spans="1:30" x14ac:dyDescent="0.25">
      <c r="A946" s="80" t="s">
        <v>21393</v>
      </c>
      <c r="B946" s="80" t="s">
        <v>23992</v>
      </c>
      <c r="C946" s="80" t="s">
        <v>21397</v>
      </c>
      <c r="D946" s="80" t="s">
        <v>21398</v>
      </c>
      <c r="E946" s="80" t="s">
        <v>21384</v>
      </c>
      <c r="F946" s="80" t="s">
        <v>21385</v>
      </c>
      <c r="G946" s="80" t="s">
        <v>684</v>
      </c>
      <c r="H946" s="80" t="s">
        <v>22345</v>
      </c>
      <c r="I946" s="80" t="s">
        <v>684</v>
      </c>
      <c r="J946" s="80" t="s">
        <v>21386</v>
      </c>
      <c r="K946" s="80"/>
      <c r="L946" s="80" t="s">
        <v>21493</v>
      </c>
      <c r="M946" s="80"/>
      <c r="N946" s="80" t="s">
        <v>21495</v>
      </c>
      <c r="O946" s="80" t="s">
        <v>23879</v>
      </c>
      <c r="P946" s="80"/>
      <c r="Q946" s="80"/>
      <c r="R946" s="81">
        <v>0</v>
      </c>
      <c r="S946" s="81">
        <v>2370</v>
      </c>
      <c r="T946" s="81">
        <v>109</v>
      </c>
      <c r="U946" s="82">
        <v>811.58654999999999</v>
      </c>
      <c r="V946" s="82">
        <v>1.7181</v>
      </c>
      <c r="W946" s="83" t="s">
        <v>684</v>
      </c>
      <c r="X946" s="84" t="s">
        <v>23988</v>
      </c>
      <c r="Y946" s="84">
        <v>0</v>
      </c>
      <c r="Z946" s="85" t="s">
        <v>21498</v>
      </c>
      <c r="AA946" s="85" t="s">
        <v>23881</v>
      </c>
      <c r="AB946" s="85" t="s">
        <v>21694</v>
      </c>
      <c r="AC946" s="85" t="s">
        <v>1861</v>
      </c>
      <c r="AD946" s="85" t="s">
        <v>21501</v>
      </c>
    </row>
    <row r="947" spans="1:30" x14ac:dyDescent="0.25">
      <c r="A947" s="86" t="s">
        <v>21393</v>
      </c>
      <c r="B947" s="86" t="s">
        <v>23993</v>
      </c>
      <c r="C947" s="86" t="s">
        <v>21394</v>
      </c>
      <c r="D947" s="86" t="s">
        <v>21395</v>
      </c>
      <c r="E947" s="86" t="s">
        <v>21384</v>
      </c>
      <c r="F947" s="86" t="s">
        <v>21385</v>
      </c>
      <c r="G947" s="86" t="s">
        <v>684</v>
      </c>
      <c r="H947" s="86" t="s">
        <v>22345</v>
      </c>
      <c r="I947" s="86" t="s">
        <v>684</v>
      </c>
      <c r="J947" s="86" t="s">
        <v>21386</v>
      </c>
      <c r="K947" s="86"/>
      <c r="L947" s="86" t="s">
        <v>21493</v>
      </c>
      <c r="M947" s="86"/>
      <c r="N947" s="86" t="s">
        <v>21495</v>
      </c>
      <c r="O947" s="86" t="s">
        <v>23744</v>
      </c>
      <c r="P947" s="86"/>
      <c r="Q947" s="86"/>
      <c r="R947" s="87">
        <v>0</v>
      </c>
      <c r="S947" s="87">
        <v>475</v>
      </c>
      <c r="T947" s="87">
        <v>28</v>
      </c>
      <c r="U947" s="88">
        <v>160.33813000000001</v>
      </c>
      <c r="V947" s="87">
        <v>0.48902000000000001</v>
      </c>
      <c r="W947" s="83" t="s">
        <v>684</v>
      </c>
      <c r="X947" s="84" t="s">
        <v>23988</v>
      </c>
      <c r="Y947" s="84">
        <v>0</v>
      </c>
      <c r="Z947" s="85" t="s">
        <v>21498</v>
      </c>
      <c r="AA947" s="85" t="s">
        <v>22831</v>
      </c>
      <c r="AB947" s="85" t="s">
        <v>23360</v>
      </c>
      <c r="AC947" s="85" t="s">
        <v>1861</v>
      </c>
      <c r="AD947" s="85" t="s">
        <v>21501</v>
      </c>
    </row>
    <row r="948" spans="1:30" x14ac:dyDescent="0.25">
      <c r="A948" s="80" t="s">
        <v>21393</v>
      </c>
      <c r="B948" s="80" t="s">
        <v>23994</v>
      </c>
      <c r="C948" s="80" t="s">
        <v>21394</v>
      </c>
      <c r="D948" s="80" t="s">
        <v>21395</v>
      </c>
      <c r="E948" s="80" t="s">
        <v>21384</v>
      </c>
      <c r="F948" s="80" t="s">
        <v>21385</v>
      </c>
      <c r="G948" s="80" t="s">
        <v>284</v>
      </c>
      <c r="H948" s="80" t="s">
        <v>22350</v>
      </c>
      <c r="I948" s="80" t="s">
        <v>284</v>
      </c>
      <c r="J948" s="80" t="s">
        <v>21386</v>
      </c>
      <c r="K948" s="80"/>
      <c r="L948" s="80" t="s">
        <v>23317</v>
      </c>
      <c r="M948" s="80"/>
      <c r="N948" s="80" t="s">
        <v>22097</v>
      </c>
      <c r="O948" s="80" t="s">
        <v>23794</v>
      </c>
      <c r="P948" s="80"/>
      <c r="Q948" s="80"/>
      <c r="R948" s="81">
        <v>0</v>
      </c>
      <c r="S948" s="81">
        <v>30</v>
      </c>
      <c r="T948" s="81">
        <v>1</v>
      </c>
      <c r="U948" s="82">
        <v>8.0999999999999996E-3</v>
      </c>
      <c r="V948" s="82">
        <v>8.6999999999999994E-3</v>
      </c>
      <c r="W948" s="83" t="s">
        <v>284</v>
      </c>
      <c r="X948" s="84" t="s">
        <v>23995</v>
      </c>
      <c r="Y948" s="84">
        <v>1</v>
      </c>
      <c r="Z948" s="85" t="s">
        <v>21498</v>
      </c>
      <c r="AA948" s="85" t="s">
        <v>23796</v>
      </c>
      <c r="AB948" s="85" t="s">
        <v>21694</v>
      </c>
      <c r="AC948" s="85" t="s">
        <v>22269</v>
      </c>
      <c r="AD948" s="85" t="s">
        <v>21501</v>
      </c>
    </row>
    <row r="949" spans="1:30" x14ac:dyDescent="0.25">
      <c r="A949" s="86" t="s">
        <v>21393</v>
      </c>
      <c r="B949" s="86" t="s">
        <v>23996</v>
      </c>
      <c r="C949" s="86" t="s">
        <v>21397</v>
      </c>
      <c r="D949" s="86" t="s">
        <v>21398</v>
      </c>
      <c r="E949" s="86" t="s">
        <v>21384</v>
      </c>
      <c r="F949" s="86" t="s">
        <v>21385</v>
      </c>
      <c r="G949" s="86" t="s">
        <v>284</v>
      </c>
      <c r="H949" s="86" t="s">
        <v>22350</v>
      </c>
      <c r="I949" s="86" t="s">
        <v>284</v>
      </c>
      <c r="J949" s="86" t="s">
        <v>21386</v>
      </c>
      <c r="K949" s="86"/>
      <c r="L949" s="86" t="s">
        <v>21493</v>
      </c>
      <c r="M949" s="86"/>
      <c r="N949" s="86" t="s">
        <v>21495</v>
      </c>
      <c r="O949" s="86" t="s">
        <v>23752</v>
      </c>
      <c r="P949" s="86"/>
      <c r="Q949" s="86"/>
      <c r="R949" s="87">
        <v>0</v>
      </c>
      <c r="S949" s="87">
        <v>1958</v>
      </c>
      <c r="T949" s="87">
        <v>345</v>
      </c>
      <c r="U949" s="88">
        <v>488.41622999999998</v>
      </c>
      <c r="V949" s="88">
        <v>1.55603</v>
      </c>
      <c r="W949" s="83" t="s">
        <v>284</v>
      </c>
      <c r="X949" s="84" t="s">
        <v>23995</v>
      </c>
      <c r="Y949" s="84">
        <v>0</v>
      </c>
      <c r="Z949" s="85" t="s">
        <v>21498</v>
      </c>
      <c r="AA949" s="85" t="s">
        <v>23753</v>
      </c>
      <c r="AB949" s="85" t="s">
        <v>21694</v>
      </c>
      <c r="AC949" s="85" t="s">
        <v>22269</v>
      </c>
      <c r="AD949" s="85" t="s">
        <v>21501</v>
      </c>
    </row>
    <row r="950" spans="1:30" x14ac:dyDescent="0.25">
      <c r="A950" s="80" t="s">
        <v>21393</v>
      </c>
      <c r="B950" s="80" t="s">
        <v>23997</v>
      </c>
      <c r="C950" s="80" t="s">
        <v>21397</v>
      </c>
      <c r="D950" s="80" t="s">
        <v>21398</v>
      </c>
      <c r="E950" s="80" t="s">
        <v>21384</v>
      </c>
      <c r="F950" s="80" t="s">
        <v>21385</v>
      </c>
      <c r="G950" s="80" t="s">
        <v>284</v>
      </c>
      <c r="H950" s="80" t="s">
        <v>22350</v>
      </c>
      <c r="I950" s="80" t="s">
        <v>284</v>
      </c>
      <c r="J950" s="80" t="s">
        <v>21386</v>
      </c>
      <c r="K950" s="80"/>
      <c r="L950" s="80" t="s">
        <v>21493</v>
      </c>
      <c r="M950" s="80"/>
      <c r="N950" s="80" t="s">
        <v>21495</v>
      </c>
      <c r="O950" s="80" t="s">
        <v>23660</v>
      </c>
      <c r="P950" s="80"/>
      <c r="Q950" s="80"/>
      <c r="R950" s="81">
        <v>0</v>
      </c>
      <c r="S950" s="81">
        <v>2266</v>
      </c>
      <c r="T950" s="81">
        <v>141</v>
      </c>
      <c r="U950" s="82">
        <v>631.62949000000003</v>
      </c>
      <c r="V950" s="82">
        <v>1.8098000000000001</v>
      </c>
      <c r="W950" s="83" t="s">
        <v>284</v>
      </c>
      <c r="X950" s="84" t="s">
        <v>23995</v>
      </c>
      <c r="Y950" s="84">
        <v>0</v>
      </c>
      <c r="Z950" s="85" t="s">
        <v>21498</v>
      </c>
      <c r="AA950" s="85" t="s">
        <v>23661</v>
      </c>
      <c r="AB950" s="85" t="s">
        <v>21694</v>
      </c>
      <c r="AC950" s="85" t="s">
        <v>22269</v>
      </c>
      <c r="AD950" s="85" t="s">
        <v>21501</v>
      </c>
    </row>
    <row r="951" spans="1:30" x14ac:dyDescent="0.25">
      <c r="A951" s="80" t="s">
        <v>21393</v>
      </c>
      <c r="B951" s="80" t="s">
        <v>23998</v>
      </c>
      <c r="C951" s="80" t="s">
        <v>21394</v>
      </c>
      <c r="D951" s="80" t="s">
        <v>21395</v>
      </c>
      <c r="E951" s="80" t="s">
        <v>21403</v>
      </c>
      <c r="F951" s="80" t="s">
        <v>21404</v>
      </c>
      <c r="G951" s="80" t="s">
        <v>284</v>
      </c>
      <c r="H951" s="80" t="s">
        <v>22350</v>
      </c>
      <c r="I951" s="80" t="s">
        <v>284</v>
      </c>
      <c r="J951" s="80" t="s">
        <v>23999</v>
      </c>
      <c r="K951" s="80"/>
      <c r="L951" s="80" t="s">
        <v>23472</v>
      </c>
      <c r="M951" s="80"/>
      <c r="N951" s="80" t="s">
        <v>23473</v>
      </c>
      <c r="O951" s="80" t="s">
        <v>24000</v>
      </c>
      <c r="P951" s="80"/>
      <c r="Q951" s="80"/>
      <c r="R951" s="81">
        <v>0</v>
      </c>
      <c r="S951" s="81">
        <v>48</v>
      </c>
      <c r="T951" s="81">
        <v>1</v>
      </c>
      <c r="U951" s="82">
        <v>19.2</v>
      </c>
      <c r="V951" s="81">
        <v>8.3040000000000003E-2</v>
      </c>
      <c r="W951" s="83" t="s">
        <v>284</v>
      </c>
      <c r="X951" s="84" t="s">
        <v>23995</v>
      </c>
      <c r="Y951" s="84">
        <v>0</v>
      </c>
      <c r="Z951" s="85" t="s">
        <v>21498</v>
      </c>
      <c r="AA951" s="85" t="s">
        <v>24001</v>
      </c>
      <c r="AB951" s="85" t="s">
        <v>23360</v>
      </c>
      <c r="AC951" s="85" t="s">
        <v>1861</v>
      </c>
      <c r="AD951" s="85" t="s">
        <v>21501</v>
      </c>
    </row>
    <row r="952" spans="1:30" x14ac:dyDescent="0.25">
      <c r="A952" s="86" t="s">
        <v>21393</v>
      </c>
      <c r="B952" s="86" t="s">
        <v>24002</v>
      </c>
      <c r="C952" s="86" t="s">
        <v>21394</v>
      </c>
      <c r="D952" s="86" t="s">
        <v>21395</v>
      </c>
      <c r="E952" s="86" t="s">
        <v>21384</v>
      </c>
      <c r="F952" s="86" t="s">
        <v>21385</v>
      </c>
      <c r="G952" s="86" t="s">
        <v>284</v>
      </c>
      <c r="H952" s="86" t="s">
        <v>22350</v>
      </c>
      <c r="I952" s="86" t="s">
        <v>284</v>
      </c>
      <c r="J952" s="86" t="s">
        <v>21386</v>
      </c>
      <c r="K952" s="86"/>
      <c r="L952" s="86" t="s">
        <v>21493</v>
      </c>
      <c r="M952" s="86"/>
      <c r="N952" s="86" t="s">
        <v>21495</v>
      </c>
      <c r="O952" s="86" t="s">
        <v>23424</v>
      </c>
      <c r="P952" s="86"/>
      <c r="Q952" s="86"/>
      <c r="R952" s="87">
        <v>0</v>
      </c>
      <c r="S952" s="87">
        <v>617</v>
      </c>
      <c r="T952" s="87">
        <v>34</v>
      </c>
      <c r="U952" s="88">
        <v>186.3261</v>
      </c>
      <c r="V952" s="88">
        <v>0.51331000000000004</v>
      </c>
      <c r="W952" s="83" t="s">
        <v>284</v>
      </c>
      <c r="X952" s="84" t="s">
        <v>23995</v>
      </c>
      <c r="Y952" s="84">
        <v>0</v>
      </c>
      <c r="Z952" s="85" t="s">
        <v>21498</v>
      </c>
      <c r="AA952" s="85" t="s">
        <v>22845</v>
      </c>
      <c r="AB952" s="85" t="s">
        <v>23360</v>
      </c>
      <c r="AC952" s="85" t="s">
        <v>1861</v>
      </c>
      <c r="AD952" s="85" t="s">
        <v>21501</v>
      </c>
    </row>
    <row r="953" spans="1:30" x14ac:dyDescent="0.25">
      <c r="A953" s="86" t="s">
        <v>21393</v>
      </c>
      <c r="B953" s="86" t="s">
        <v>24003</v>
      </c>
      <c r="C953" s="86" t="s">
        <v>21396</v>
      </c>
      <c r="D953" s="86" t="s">
        <v>21396</v>
      </c>
      <c r="E953" s="86" t="s">
        <v>21384</v>
      </c>
      <c r="F953" s="86" t="s">
        <v>21385</v>
      </c>
      <c r="G953" s="86" t="s">
        <v>284</v>
      </c>
      <c r="H953" s="86" t="s">
        <v>22350</v>
      </c>
      <c r="I953" s="86" t="s">
        <v>284</v>
      </c>
      <c r="J953" s="86" t="s">
        <v>21386</v>
      </c>
      <c r="K953" s="86" t="s">
        <v>23384</v>
      </c>
      <c r="L953" s="86" t="s">
        <v>21493</v>
      </c>
      <c r="M953" s="86"/>
      <c r="N953" s="86" t="s">
        <v>21495</v>
      </c>
      <c r="O953" s="86" t="s">
        <v>24004</v>
      </c>
      <c r="P953" s="86"/>
      <c r="Q953" s="86"/>
      <c r="R953" s="87">
        <v>0</v>
      </c>
      <c r="S953" s="87">
        <v>546</v>
      </c>
      <c r="T953" s="87">
        <v>4</v>
      </c>
      <c r="U953" s="88">
        <v>58.550060000000002</v>
      </c>
      <c r="V953" s="88">
        <v>0.20732</v>
      </c>
      <c r="W953" s="83" t="s">
        <v>284</v>
      </c>
      <c r="X953" s="84" t="s">
        <v>23995</v>
      </c>
      <c r="Y953" s="84">
        <v>0</v>
      </c>
      <c r="Z953" s="85" t="s">
        <v>21498</v>
      </c>
      <c r="AA953" s="85" t="s">
        <v>24005</v>
      </c>
      <c r="AB953" s="85" t="s">
        <v>21694</v>
      </c>
      <c r="AC953" s="85" t="s">
        <v>22269</v>
      </c>
      <c r="AD953" s="85" t="s">
        <v>21501</v>
      </c>
    </row>
    <row r="954" spans="1:30" x14ac:dyDescent="0.25">
      <c r="A954" s="80" t="s">
        <v>21393</v>
      </c>
      <c r="B954" s="80" t="s">
        <v>24006</v>
      </c>
      <c r="C954" s="80" t="s">
        <v>21394</v>
      </c>
      <c r="D954" s="80" t="s">
        <v>21395</v>
      </c>
      <c r="E954" s="80" t="s">
        <v>21384</v>
      </c>
      <c r="F954" s="80" t="s">
        <v>21385</v>
      </c>
      <c r="G954" s="80" t="s">
        <v>19458</v>
      </c>
      <c r="H954" s="80" t="s">
        <v>21424</v>
      </c>
      <c r="I954" s="80" t="s">
        <v>19458</v>
      </c>
      <c r="J954" s="80" t="s">
        <v>21386</v>
      </c>
      <c r="K954" s="80"/>
      <c r="L954" s="80" t="s">
        <v>23317</v>
      </c>
      <c r="M954" s="80"/>
      <c r="N954" s="80" t="s">
        <v>22097</v>
      </c>
      <c r="O954" s="80" t="s">
        <v>23794</v>
      </c>
      <c r="P954" s="80"/>
      <c r="Q954" s="80"/>
      <c r="R954" s="81">
        <v>0</v>
      </c>
      <c r="S954" s="81">
        <v>20</v>
      </c>
      <c r="T954" s="81">
        <v>1</v>
      </c>
      <c r="U954" s="82">
        <v>5.4000000000000003E-3</v>
      </c>
      <c r="V954" s="81">
        <v>5.7999999999999996E-3</v>
      </c>
      <c r="W954" s="83" t="s">
        <v>19458</v>
      </c>
      <c r="X954" s="84" t="s">
        <v>24007</v>
      </c>
      <c r="Y954" s="84">
        <v>1</v>
      </c>
      <c r="Z954" s="85" t="s">
        <v>21498</v>
      </c>
      <c r="AA954" s="85" t="s">
        <v>23796</v>
      </c>
      <c r="AB954" s="85" t="s">
        <v>21694</v>
      </c>
      <c r="AC954" s="85" t="s">
        <v>1861</v>
      </c>
      <c r="AD954" s="85" t="s">
        <v>21501</v>
      </c>
    </row>
    <row r="955" spans="1:30" x14ac:dyDescent="0.25">
      <c r="A955" s="80" t="s">
        <v>21393</v>
      </c>
      <c r="B955" s="80" t="s">
        <v>24008</v>
      </c>
      <c r="C955" s="80" t="s">
        <v>21397</v>
      </c>
      <c r="D955" s="80" t="s">
        <v>21398</v>
      </c>
      <c r="E955" s="80" t="s">
        <v>21384</v>
      </c>
      <c r="F955" s="80" t="s">
        <v>21385</v>
      </c>
      <c r="G955" s="80" t="s">
        <v>19458</v>
      </c>
      <c r="H955" s="80" t="s">
        <v>21424</v>
      </c>
      <c r="I955" s="80" t="s">
        <v>19458</v>
      </c>
      <c r="J955" s="80" t="s">
        <v>21386</v>
      </c>
      <c r="K955" s="80"/>
      <c r="L955" s="80" t="s">
        <v>21493</v>
      </c>
      <c r="M955" s="80"/>
      <c r="N955" s="80" t="s">
        <v>21495</v>
      </c>
      <c r="O955" s="80" t="s">
        <v>21537</v>
      </c>
      <c r="P955" s="80"/>
      <c r="Q955" s="80"/>
      <c r="R955" s="81">
        <v>0</v>
      </c>
      <c r="S955" s="81">
        <v>1611</v>
      </c>
      <c r="T955" s="81">
        <v>267</v>
      </c>
      <c r="U955" s="82">
        <v>435.63422000000003</v>
      </c>
      <c r="V955" s="82">
        <v>1.2966599999999999</v>
      </c>
      <c r="W955" s="83" t="s">
        <v>19458</v>
      </c>
      <c r="X955" s="84" t="s">
        <v>24007</v>
      </c>
      <c r="Y955" s="84">
        <v>0</v>
      </c>
      <c r="Z955" s="85" t="s">
        <v>21498</v>
      </c>
      <c r="AA955" s="85" t="s">
        <v>21538</v>
      </c>
      <c r="AB955" s="85" t="s">
        <v>21694</v>
      </c>
      <c r="AC955" s="85" t="s">
        <v>1861</v>
      </c>
      <c r="AD955" s="85" t="s">
        <v>21501</v>
      </c>
    </row>
    <row r="956" spans="1:30" x14ac:dyDescent="0.25">
      <c r="A956" s="80" t="s">
        <v>21393</v>
      </c>
      <c r="B956" s="80" t="s">
        <v>24009</v>
      </c>
      <c r="C956" s="80" t="s">
        <v>21397</v>
      </c>
      <c r="D956" s="80" t="s">
        <v>21398</v>
      </c>
      <c r="E956" s="80" t="s">
        <v>21384</v>
      </c>
      <c r="F956" s="80" t="s">
        <v>21385</v>
      </c>
      <c r="G956" s="80" t="s">
        <v>19458</v>
      </c>
      <c r="H956" s="80" t="s">
        <v>21424</v>
      </c>
      <c r="I956" s="80" t="s">
        <v>19458</v>
      </c>
      <c r="J956" s="80" t="s">
        <v>21386</v>
      </c>
      <c r="K956" s="80"/>
      <c r="L956" s="80" t="s">
        <v>21493</v>
      </c>
      <c r="M956" s="80"/>
      <c r="N956" s="80" t="s">
        <v>21495</v>
      </c>
      <c r="O956" s="80" t="s">
        <v>23879</v>
      </c>
      <c r="P956" s="80"/>
      <c r="Q956" s="80"/>
      <c r="R956" s="81">
        <v>0</v>
      </c>
      <c r="S956" s="81">
        <v>1957</v>
      </c>
      <c r="T956" s="81">
        <v>128</v>
      </c>
      <c r="U956" s="82">
        <v>619.18290000000002</v>
      </c>
      <c r="V956" s="81">
        <v>1.37676</v>
      </c>
      <c r="W956" s="83" t="s">
        <v>19458</v>
      </c>
      <c r="X956" s="84" t="s">
        <v>24007</v>
      </c>
      <c r="Y956" s="84">
        <v>0</v>
      </c>
      <c r="Z956" s="85" t="s">
        <v>21498</v>
      </c>
      <c r="AA956" s="85" t="s">
        <v>23881</v>
      </c>
      <c r="AB956" s="85" t="s">
        <v>21694</v>
      </c>
      <c r="AC956" s="85" t="s">
        <v>1861</v>
      </c>
      <c r="AD956" s="85" t="s">
        <v>21501</v>
      </c>
    </row>
    <row r="957" spans="1:30" x14ac:dyDescent="0.25">
      <c r="A957" s="80" t="s">
        <v>21393</v>
      </c>
      <c r="B957" s="80" t="s">
        <v>24010</v>
      </c>
      <c r="C957" s="80" t="s">
        <v>21394</v>
      </c>
      <c r="D957" s="80" t="s">
        <v>21395</v>
      </c>
      <c r="E957" s="80" t="s">
        <v>21384</v>
      </c>
      <c r="F957" s="80" t="s">
        <v>21385</v>
      </c>
      <c r="G957" s="80" t="s">
        <v>19458</v>
      </c>
      <c r="H957" s="80" t="s">
        <v>21424</v>
      </c>
      <c r="I957" s="80" t="s">
        <v>19458</v>
      </c>
      <c r="J957" s="80" t="s">
        <v>21386</v>
      </c>
      <c r="K957" s="80"/>
      <c r="L957" s="80" t="s">
        <v>21493</v>
      </c>
      <c r="M957" s="80"/>
      <c r="N957" s="80" t="s">
        <v>21495</v>
      </c>
      <c r="O957" s="80" t="s">
        <v>23359</v>
      </c>
      <c r="P957" s="80"/>
      <c r="Q957" s="80"/>
      <c r="R957" s="81">
        <v>0</v>
      </c>
      <c r="S957" s="81">
        <v>126</v>
      </c>
      <c r="T957" s="81">
        <v>8</v>
      </c>
      <c r="U957" s="82">
        <v>54.167940000000002</v>
      </c>
      <c r="V957" s="82">
        <v>0.15090000000000001</v>
      </c>
      <c r="W957" s="83" t="s">
        <v>19458</v>
      </c>
      <c r="X957" s="84" t="s">
        <v>24007</v>
      </c>
      <c r="Y957" s="84">
        <v>0</v>
      </c>
      <c r="Z957" s="85" t="s">
        <v>21498</v>
      </c>
      <c r="AA957" s="85" t="s">
        <v>22996</v>
      </c>
      <c r="AB957" s="85" t="s">
        <v>23360</v>
      </c>
      <c r="AC957" s="85" t="s">
        <v>1861</v>
      </c>
      <c r="AD957" s="85" t="s">
        <v>21501</v>
      </c>
    </row>
    <row r="958" spans="1:30" x14ac:dyDescent="0.25">
      <c r="A958" s="86" t="s">
        <v>21393</v>
      </c>
      <c r="B958" s="86" t="s">
        <v>24011</v>
      </c>
      <c r="C958" s="86" t="s">
        <v>21397</v>
      </c>
      <c r="D958" s="86" t="s">
        <v>21398</v>
      </c>
      <c r="E958" s="86" t="s">
        <v>21384</v>
      </c>
      <c r="F958" s="86" t="s">
        <v>21385</v>
      </c>
      <c r="G958" s="86" t="s">
        <v>21161</v>
      </c>
      <c r="H958" s="86" t="s">
        <v>22357</v>
      </c>
      <c r="I958" s="86" t="s">
        <v>21161</v>
      </c>
      <c r="J958" s="86" t="s">
        <v>21386</v>
      </c>
      <c r="K958" s="86"/>
      <c r="L958" s="86" t="s">
        <v>21493</v>
      </c>
      <c r="M958" s="86"/>
      <c r="N958" s="86" t="s">
        <v>21495</v>
      </c>
      <c r="O958" s="86" t="s">
        <v>23961</v>
      </c>
      <c r="P958" s="86"/>
      <c r="Q958" s="86"/>
      <c r="R958" s="87">
        <v>0</v>
      </c>
      <c r="S958" s="87">
        <v>1662</v>
      </c>
      <c r="T958" s="87">
        <v>267</v>
      </c>
      <c r="U958" s="88">
        <v>403.45981</v>
      </c>
      <c r="V958" s="88">
        <v>1.1895</v>
      </c>
      <c r="W958" s="83" t="s">
        <v>21161</v>
      </c>
      <c r="X958" s="84" t="s">
        <v>24012</v>
      </c>
      <c r="Y958" s="84">
        <v>1</v>
      </c>
      <c r="Z958" s="85" t="s">
        <v>21498</v>
      </c>
      <c r="AA958" s="85" t="s">
        <v>23962</v>
      </c>
      <c r="AB958" s="85" t="s">
        <v>21694</v>
      </c>
      <c r="AC958" s="85" t="s">
        <v>1861</v>
      </c>
      <c r="AD958" s="85" t="s">
        <v>21501</v>
      </c>
    </row>
    <row r="959" spans="1:30" x14ac:dyDescent="0.25">
      <c r="A959" s="86" t="s">
        <v>21393</v>
      </c>
      <c r="B959" s="86" t="s">
        <v>24013</v>
      </c>
      <c r="C959" s="86" t="s">
        <v>21397</v>
      </c>
      <c r="D959" s="86" t="s">
        <v>21398</v>
      </c>
      <c r="E959" s="86" t="s">
        <v>21384</v>
      </c>
      <c r="F959" s="86" t="s">
        <v>21385</v>
      </c>
      <c r="G959" s="86" t="s">
        <v>21161</v>
      </c>
      <c r="H959" s="86" t="s">
        <v>22357</v>
      </c>
      <c r="I959" s="86" t="s">
        <v>21161</v>
      </c>
      <c r="J959" s="86" t="s">
        <v>21386</v>
      </c>
      <c r="K959" s="86"/>
      <c r="L959" s="86" t="s">
        <v>21493</v>
      </c>
      <c r="M959" s="86"/>
      <c r="N959" s="86" t="s">
        <v>21495</v>
      </c>
      <c r="O959" s="86" t="s">
        <v>24014</v>
      </c>
      <c r="P959" s="86"/>
      <c r="Q959" s="86"/>
      <c r="R959" s="87">
        <v>0</v>
      </c>
      <c r="S959" s="87">
        <v>1981</v>
      </c>
      <c r="T959" s="87">
        <v>133</v>
      </c>
      <c r="U959" s="88">
        <v>505.01008000000002</v>
      </c>
      <c r="V959" s="88">
        <v>1.23491</v>
      </c>
      <c r="W959" s="83" t="s">
        <v>21161</v>
      </c>
      <c r="X959" s="84" t="s">
        <v>24012</v>
      </c>
      <c r="Y959" s="84">
        <v>0</v>
      </c>
      <c r="Z959" s="85" t="s">
        <v>21498</v>
      </c>
      <c r="AA959" s="85" t="s">
        <v>24015</v>
      </c>
      <c r="AB959" s="85" t="s">
        <v>21694</v>
      </c>
      <c r="AC959" s="85" t="s">
        <v>1861</v>
      </c>
      <c r="AD959" s="85" t="s">
        <v>21501</v>
      </c>
    </row>
    <row r="960" spans="1:30" x14ac:dyDescent="0.25">
      <c r="A960" s="80" t="s">
        <v>21393</v>
      </c>
      <c r="B960" s="80" t="s">
        <v>24016</v>
      </c>
      <c r="C960" s="80" t="s">
        <v>21394</v>
      </c>
      <c r="D960" s="80" t="s">
        <v>21395</v>
      </c>
      <c r="E960" s="80" t="s">
        <v>21403</v>
      </c>
      <c r="F960" s="80" t="s">
        <v>21404</v>
      </c>
      <c r="G960" s="80" t="s">
        <v>21161</v>
      </c>
      <c r="H960" s="80" t="s">
        <v>22357</v>
      </c>
      <c r="I960" s="80" t="s">
        <v>21161</v>
      </c>
      <c r="J960" s="80" t="s">
        <v>23595</v>
      </c>
      <c r="K960" s="80"/>
      <c r="L960" s="80" t="s">
        <v>23472</v>
      </c>
      <c r="M960" s="80"/>
      <c r="N960" s="80" t="s">
        <v>23473</v>
      </c>
      <c r="O960" s="80" t="s">
        <v>23596</v>
      </c>
      <c r="P960" s="80"/>
      <c r="Q960" s="80"/>
      <c r="R960" s="81">
        <v>0</v>
      </c>
      <c r="S960" s="81">
        <v>48</v>
      </c>
      <c r="T960" s="81">
        <v>1</v>
      </c>
      <c r="U960" s="82">
        <v>19.2</v>
      </c>
      <c r="V960" s="81">
        <v>8.3040000000000003E-2</v>
      </c>
      <c r="W960" s="83" t="s">
        <v>21161</v>
      </c>
      <c r="X960" s="84" t="s">
        <v>24012</v>
      </c>
      <c r="Y960" s="84">
        <v>0</v>
      </c>
      <c r="Z960" s="85" t="s">
        <v>21498</v>
      </c>
      <c r="AA960" s="85" t="s">
        <v>23597</v>
      </c>
      <c r="AB960" s="85" t="s">
        <v>23360</v>
      </c>
      <c r="AC960" s="85" t="s">
        <v>1861</v>
      </c>
      <c r="AD960" s="85" t="s">
        <v>21501</v>
      </c>
    </row>
    <row r="961" spans="1:30" x14ac:dyDescent="0.25">
      <c r="A961" s="86" t="s">
        <v>21393</v>
      </c>
      <c r="B961" s="86" t="s">
        <v>24017</v>
      </c>
      <c r="C961" s="86" t="s">
        <v>21394</v>
      </c>
      <c r="D961" s="86" t="s">
        <v>21395</v>
      </c>
      <c r="E961" s="86" t="s">
        <v>21384</v>
      </c>
      <c r="F961" s="86" t="s">
        <v>21385</v>
      </c>
      <c r="G961" s="86" t="s">
        <v>21161</v>
      </c>
      <c r="H961" s="86" t="s">
        <v>22357</v>
      </c>
      <c r="I961" s="86" t="s">
        <v>21161</v>
      </c>
      <c r="J961" s="86" t="s">
        <v>21386</v>
      </c>
      <c r="K961" s="86"/>
      <c r="L961" s="86" t="s">
        <v>21493</v>
      </c>
      <c r="M961" s="86"/>
      <c r="N961" s="86" t="s">
        <v>21495</v>
      </c>
      <c r="O961" s="86" t="s">
        <v>23359</v>
      </c>
      <c r="P961" s="86"/>
      <c r="Q961" s="86"/>
      <c r="R961" s="87">
        <v>0</v>
      </c>
      <c r="S961" s="87">
        <v>321</v>
      </c>
      <c r="T961" s="87">
        <v>14</v>
      </c>
      <c r="U961" s="88">
        <v>91.13382</v>
      </c>
      <c r="V961" s="88">
        <v>0.37818000000000002</v>
      </c>
      <c r="W961" s="83" t="s">
        <v>21161</v>
      </c>
      <c r="X961" s="84" t="s">
        <v>24012</v>
      </c>
      <c r="Y961" s="84">
        <v>0</v>
      </c>
      <c r="Z961" s="85" t="s">
        <v>21498</v>
      </c>
      <c r="AA961" s="85" t="s">
        <v>22996</v>
      </c>
      <c r="AB961" s="85" t="s">
        <v>23360</v>
      </c>
      <c r="AC961" s="85" t="s">
        <v>1861</v>
      </c>
      <c r="AD961" s="85" t="s">
        <v>21501</v>
      </c>
    </row>
    <row r="962" spans="1:30" x14ac:dyDescent="0.25">
      <c r="A962" s="80" t="s">
        <v>21393</v>
      </c>
      <c r="B962" s="80" t="s">
        <v>24018</v>
      </c>
      <c r="C962" s="80" t="s">
        <v>21396</v>
      </c>
      <c r="D962" s="80" t="s">
        <v>21396</v>
      </c>
      <c r="E962" s="80" t="s">
        <v>21384</v>
      </c>
      <c r="F962" s="80" t="s">
        <v>21385</v>
      </c>
      <c r="G962" s="80" t="s">
        <v>21161</v>
      </c>
      <c r="H962" s="80" t="s">
        <v>22357</v>
      </c>
      <c r="I962" s="80" t="s">
        <v>21161</v>
      </c>
      <c r="J962" s="80" t="s">
        <v>21386</v>
      </c>
      <c r="K962" s="80" t="s">
        <v>23384</v>
      </c>
      <c r="L962" s="80" t="s">
        <v>21493</v>
      </c>
      <c r="M962" s="80"/>
      <c r="N962" s="80" t="s">
        <v>21495</v>
      </c>
      <c r="O962" s="80" t="s">
        <v>24019</v>
      </c>
      <c r="P962" s="80"/>
      <c r="Q962" s="80"/>
      <c r="R962" s="81">
        <v>0</v>
      </c>
      <c r="S962" s="81">
        <v>784</v>
      </c>
      <c r="T962" s="81">
        <v>9</v>
      </c>
      <c r="U962" s="82">
        <v>38.57002</v>
      </c>
      <c r="V962" s="82">
        <v>0.37791999999999998</v>
      </c>
      <c r="W962" s="83" t="s">
        <v>21161</v>
      </c>
      <c r="X962" s="84" t="s">
        <v>24012</v>
      </c>
      <c r="Y962" s="84">
        <v>0</v>
      </c>
      <c r="Z962" s="85" t="s">
        <v>21498</v>
      </c>
      <c r="AA962" s="85" t="s">
        <v>23911</v>
      </c>
      <c r="AB962" s="85" t="s">
        <v>21694</v>
      </c>
      <c r="AC962" s="85" t="s">
        <v>1861</v>
      </c>
      <c r="AD962" s="85" t="s">
        <v>21501</v>
      </c>
    </row>
    <row r="963" spans="1:30" x14ac:dyDescent="0.25">
      <c r="A963" s="86" t="s">
        <v>21393</v>
      </c>
      <c r="B963" s="86" t="s">
        <v>24020</v>
      </c>
      <c r="C963" s="86" t="s">
        <v>21397</v>
      </c>
      <c r="D963" s="86" t="s">
        <v>21398</v>
      </c>
      <c r="E963" s="86" t="s">
        <v>21384</v>
      </c>
      <c r="F963" s="86" t="s">
        <v>21385</v>
      </c>
      <c r="G963" s="86" t="s">
        <v>756</v>
      </c>
      <c r="H963" s="86" t="s">
        <v>22362</v>
      </c>
      <c r="I963" s="86" t="s">
        <v>756</v>
      </c>
      <c r="J963" s="86" t="s">
        <v>21386</v>
      </c>
      <c r="K963" s="86"/>
      <c r="L963" s="86" t="s">
        <v>21493</v>
      </c>
      <c r="M963" s="86"/>
      <c r="N963" s="86" t="s">
        <v>21495</v>
      </c>
      <c r="O963" s="86" t="s">
        <v>24021</v>
      </c>
      <c r="P963" s="86"/>
      <c r="Q963" s="86"/>
      <c r="R963" s="87">
        <v>0</v>
      </c>
      <c r="S963" s="87">
        <v>1686</v>
      </c>
      <c r="T963" s="87">
        <v>284</v>
      </c>
      <c r="U963" s="88">
        <v>454.58260999999999</v>
      </c>
      <c r="V963" s="88">
        <v>1.40892</v>
      </c>
      <c r="W963" s="83" t="s">
        <v>756</v>
      </c>
      <c r="X963" s="84" t="s">
        <v>24022</v>
      </c>
      <c r="Y963" s="84">
        <v>1</v>
      </c>
      <c r="Z963" s="85" t="s">
        <v>21498</v>
      </c>
      <c r="AA963" s="85" t="s">
        <v>24023</v>
      </c>
      <c r="AB963" s="85" t="s">
        <v>21694</v>
      </c>
      <c r="AC963" s="85" t="s">
        <v>1861</v>
      </c>
      <c r="AD963" s="85" t="s">
        <v>21501</v>
      </c>
    </row>
    <row r="964" spans="1:30" x14ac:dyDescent="0.25">
      <c r="A964" s="86" t="s">
        <v>21393</v>
      </c>
      <c r="B964" s="86" t="s">
        <v>24024</v>
      </c>
      <c r="C964" s="86" t="s">
        <v>21397</v>
      </c>
      <c r="D964" s="86" t="s">
        <v>21398</v>
      </c>
      <c r="E964" s="86" t="s">
        <v>21384</v>
      </c>
      <c r="F964" s="86" t="s">
        <v>21385</v>
      </c>
      <c r="G964" s="86" t="s">
        <v>756</v>
      </c>
      <c r="H964" s="86" t="s">
        <v>22362</v>
      </c>
      <c r="I964" s="86" t="s">
        <v>756</v>
      </c>
      <c r="J964" s="86" t="s">
        <v>21386</v>
      </c>
      <c r="K964" s="86"/>
      <c r="L964" s="86" t="s">
        <v>21493</v>
      </c>
      <c r="M964" s="86"/>
      <c r="N964" s="86" t="s">
        <v>21495</v>
      </c>
      <c r="O964" s="86" t="s">
        <v>23961</v>
      </c>
      <c r="P964" s="86"/>
      <c r="Q964" s="86"/>
      <c r="R964" s="87">
        <v>0</v>
      </c>
      <c r="S964" s="87">
        <v>1788</v>
      </c>
      <c r="T964" s="87">
        <v>117</v>
      </c>
      <c r="U964" s="88">
        <v>468.0607</v>
      </c>
      <c r="V964" s="87">
        <v>1.39384</v>
      </c>
      <c r="W964" s="83" t="s">
        <v>756</v>
      </c>
      <c r="X964" s="84" t="s">
        <v>24022</v>
      </c>
      <c r="Y964" s="84">
        <v>0</v>
      </c>
      <c r="Z964" s="85" t="s">
        <v>21498</v>
      </c>
      <c r="AA964" s="85" t="s">
        <v>23962</v>
      </c>
      <c r="AB964" s="85" t="s">
        <v>21694</v>
      </c>
      <c r="AC964" s="85" t="s">
        <v>1861</v>
      </c>
      <c r="AD964" s="85" t="s">
        <v>21501</v>
      </c>
    </row>
    <row r="965" spans="1:30" x14ac:dyDescent="0.25">
      <c r="A965" s="80" t="s">
        <v>21393</v>
      </c>
      <c r="B965" s="80" t="s">
        <v>24025</v>
      </c>
      <c r="C965" s="80" t="s">
        <v>21394</v>
      </c>
      <c r="D965" s="80" t="s">
        <v>21395</v>
      </c>
      <c r="E965" s="80" t="s">
        <v>21403</v>
      </c>
      <c r="F965" s="80" t="s">
        <v>21404</v>
      </c>
      <c r="G965" s="80" t="s">
        <v>756</v>
      </c>
      <c r="H965" s="80" t="s">
        <v>22362</v>
      </c>
      <c r="I965" s="80" t="s">
        <v>756</v>
      </c>
      <c r="J965" s="80" t="s">
        <v>24026</v>
      </c>
      <c r="K965" s="80"/>
      <c r="L965" s="80" t="s">
        <v>23472</v>
      </c>
      <c r="M965" s="80"/>
      <c r="N965" s="80" t="s">
        <v>23473</v>
      </c>
      <c r="O965" s="80" t="s">
        <v>24027</v>
      </c>
      <c r="P965" s="80"/>
      <c r="Q965" s="80"/>
      <c r="R965" s="81">
        <v>0</v>
      </c>
      <c r="S965" s="81">
        <v>24</v>
      </c>
      <c r="T965" s="81">
        <v>1</v>
      </c>
      <c r="U965" s="82">
        <v>9.6</v>
      </c>
      <c r="V965" s="82">
        <v>4.1520000000000001E-2</v>
      </c>
      <c r="W965" s="83" t="s">
        <v>756</v>
      </c>
      <c r="X965" s="84" t="s">
        <v>24022</v>
      </c>
      <c r="Y965" s="84">
        <v>0</v>
      </c>
      <c r="Z965" s="85" t="s">
        <v>21498</v>
      </c>
      <c r="AA965" s="85" t="s">
        <v>24028</v>
      </c>
      <c r="AB965" s="85" t="s">
        <v>23360</v>
      </c>
      <c r="AC965" s="85" t="s">
        <v>1861</v>
      </c>
      <c r="AD965" s="85" t="s">
        <v>21501</v>
      </c>
    </row>
    <row r="966" spans="1:30" x14ac:dyDescent="0.25">
      <c r="A966" s="86" t="s">
        <v>21393</v>
      </c>
      <c r="B966" s="86" t="s">
        <v>24029</v>
      </c>
      <c r="C966" s="86" t="s">
        <v>21394</v>
      </c>
      <c r="D966" s="86" t="s">
        <v>21395</v>
      </c>
      <c r="E966" s="86" t="s">
        <v>21384</v>
      </c>
      <c r="F966" s="86" t="s">
        <v>21385</v>
      </c>
      <c r="G966" s="86" t="s">
        <v>756</v>
      </c>
      <c r="H966" s="86" t="s">
        <v>22362</v>
      </c>
      <c r="I966" s="86" t="s">
        <v>756</v>
      </c>
      <c r="J966" s="86" t="s">
        <v>21386</v>
      </c>
      <c r="K966" s="86"/>
      <c r="L966" s="86" t="s">
        <v>21493</v>
      </c>
      <c r="M966" s="86"/>
      <c r="N966" s="86" t="s">
        <v>21495</v>
      </c>
      <c r="O966" s="86" t="s">
        <v>23427</v>
      </c>
      <c r="P966" s="86"/>
      <c r="Q966" s="86"/>
      <c r="R966" s="87">
        <v>0</v>
      </c>
      <c r="S966" s="87">
        <v>539</v>
      </c>
      <c r="T966" s="87">
        <v>30</v>
      </c>
      <c r="U966" s="88">
        <v>175.74646999999999</v>
      </c>
      <c r="V966" s="88">
        <v>0.48133999999999999</v>
      </c>
      <c r="W966" s="83" t="s">
        <v>756</v>
      </c>
      <c r="X966" s="84" t="s">
        <v>24022</v>
      </c>
      <c r="Y966" s="84">
        <v>0</v>
      </c>
      <c r="Z966" s="85" t="s">
        <v>21498</v>
      </c>
      <c r="AA966" s="85" t="s">
        <v>22886</v>
      </c>
      <c r="AB966" s="85" t="s">
        <v>23360</v>
      </c>
      <c r="AC966" s="85" t="s">
        <v>1861</v>
      </c>
      <c r="AD966" s="85" t="s">
        <v>21501</v>
      </c>
    </row>
    <row r="967" spans="1:30" x14ac:dyDescent="0.25">
      <c r="A967" s="86" t="s">
        <v>21393</v>
      </c>
      <c r="B967" s="86" t="s">
        <v>24030</v>
      </c>
      <c r="C967" s="86" t="s">
        <v>21396</v>
      </c>
      <c r="D967" s="86" t="s">
        <v>21396</v>
      </c>
      <c r="E967" s="86" t="s">
        <v>21384</v>
      </c>
      <c r="F967" s="86" t="s">
        <v>21385</v>
      </c>
      <c r="G967" s="86" t="s">
        <v>756</v>
      </c>
      <c r="H967" s="86" t="s">
        <v>22362</v>
      </c>
      <c r="I967" s="86" t="s">
        <v>756</v>
      </c>
      <c r="J967" s="86" t="s">
        <v>21386</v>
      </c>
      <c r="K967" s="86" t="s">
        <v>23369</v>
      </c>
      <c r="L967" s="86" t="s">
        <v>23472</v>
      </c>
      <c r="M967" s="86"/>
      <c r="N967" s="86" t="s">
        <v>21972</v>
      </c>
      <c r="O967" s="86" t="s">
        <v>24031</v>
      </c>
      <c r="P967" s="86"/>
      <c r="Q967" s="86"/>
      <c r="R967" s="87">
        <v>0</v>
      </c>
      <c r="S967" s="87">
        <v>132</v>
      </c>
      <c r="T967" s="87">
        <v>7</v>
      </c>
      <c r="U967" s="88">
        <v>66.959999999999994</v>
      </c>
      <c r="V967" s="87">
        <v>0.16224</v>
      </c>
      <c r="W967" s="83" t="s">
        <v>756</v>
      </c>
      <c r="X967" s="84" t="s">
        <v>24022</v>
      </c>
      <c r="Y967" s="84">
        <v>0</v>
      </c>
      <c r="Z967" s="85" t="s">
        <v>21498</v>
      </c>
      <c r="AA967" s="85" t="s">
        <v>24032</v>
      </c>
      <c r="AB967" s="85" t="s">
        <v>21694</v>
      </c>
      <c r="AC967" s="85" t="s">
        <v>1861</v>
      </c>
      <c r="AD967" s="85" t="s">
        <v>21501</v>
      </c>
    </row>
    <row r="968" spans="1:30" x14ac:dyDescent="0.25">
      <c r="A968" s="86" t="s">
        <v>21393</v>
      </c>
      <c r="B968" s="86" t="s">
        <v>24033</v>
      </c>
      <c r="C968" s="86" t="s">
        <v>21394</v>
      </c>
      <c r="D968" s="86" t="s">
        <v>21395</v>
      </c>
      <c r="E968" s="86" t="s">
        <v>21384</v>
      </c>
      <c r="F968" s="86" t="s">
        <v>21385</v>
      </c>
      <c r="G968" s="86" t="s">
        <v>872</v>
      </c>
      <c r="H968" s="86" t="s">
        <v>22367</v>
      </c>
      <c r="I968" s="86" t="s">
        <v>872</v>
      </c>
      <c r="J968" s="86" t="s">
        <v>21386</v>
      </c>
      <c r="K968" s="86"/>
      <c r="L968" s="86" t="s">
        <v>23317</v>
      </c>
      <c r="M968" s="86"/>
      <c r="N968" s="86" t="s">
        <v>22097</v>
      </c>
      <c r="O968" s="86" t="s">
        <v>23794</v>
      </c>
      <c r="P968" s="86"/>
      <c r="Q968" s="86"/>
      <c r="R968" s="87">
        <v>0</v>
      </c>
      <c r="S968" s="87">
        <v>40</v>
      </c>
      <c r="T968" s="87">
        <v>1</v>
      </c>
      <c r="U968" s="88">
        <v>1.0800000000000001E-2</v>
      </c>
      <c r="V968" s="88">
        <v>1.1599999999999999E-2</v>
      </c>
      <c r="W968" s="83" t="s">
        <v>872</v>
      </c>
      <c r="X968" s="84" t="s">
        <v>24034</v>
      </c>
      <c r="Y968" s="84">
        <v>1</v>
      </c>
      <c r="Z968" s="85" t="s">
        <v>21498</v>
      </c>
      <c r="AA968" s="85" t="s">
        <v>23796</v>
      </c>
      <c r="AB968" s="85" t="s">
        <v>21694</v>
      </c>
      <c r="AC968" s="85" t="s">
        <v>1861</v>
      </c>
      <c r="AD968" s="85" t="s">
        <v>21501</v>
      </c>
    </row>
    <row r="969" spans="1:30" x14ac:dyDescent="0.25">
      <c r="A969" s="86" t="s">
        <v>21393</v>
      </c>
      <c r="B969" s="86" t="s">
        <v>24035</v>
      </c>
      <c r="C969" s="86" t="s">
        <v>21397</v>
      </c>
      <c r="D969" s="86" t="s">
        <v>21398</v>
      </c>
      <c r="E969" s="86" t="s">
        <v>21384</v>
      </c>
      <c r="F969" s="86" t="s">
        <v>21385</v>
      </c>
      <c r="G969" s="86" t="s">
        <v>872</v>
      </c>
      <c r="H969" s="86" t="s">
        <v>22367</v>
      </c>
      <c r="I969" s="86" t="s">
        <v>872</v>
      </c>
      <c r="J969" s="86" t="s">
        <v>21386</v>
      </c>
      <c r="K969" s="86"/>
      <c r="L969" s="86" t="s">
        <v>21493</v>
      </c>
      <c r="M969" s="86"/>
      <c r="N969" s="86" t="s">
        <v>21495</v>
      </c>
      <c r="O969" s="86" t="s">
        <v>23678</v>
      </c>
      <c r="P969" s="86"/>
      <c r="Q969" s="86"/>
      <c r="R969" s="87">
        <v>0</v>
      </c>
      <c r="S969" s="87">
        <v>2139</v>
      </c>
      <c r="T969" s="87">
        <v>331</v>
      </c>
      <c r="U969" s="88">
        <v>567.40224000000001</v>
      </c>
      <c r="V969" s="88">
        <v>1.75688</v>
      </c>
      <c r="W969" s="83" t="s">
        <v>872</v>
      </c>
      <c r="X969" s="84" t="s">
        <v>24034</v>
      </c>
      <c r="Y969" s="84">
        <v>0</v>
      </c>
      <c r="Z969" s="85" t="s">
        <v>21498</v>
      </c>
      <c r="AA969" s="85" t="s">
        <v>23680</v>
      </c>
      <c r="AB969" s="85" t="s">
        <v>21694</v>
      </c>
      <c r="AC969" s="85" t="s">
        <v>1861</v>
      </c>
      <c r="AD969" s="85" t="s">
        <v>21501</v>
      </c>
    </row>
    <row r="970" spans="1:30" x14ac:dyDescent="0.25">
      <c r="A970" s="80" t="s">
        <v>21393</v>
      </c>
      <c r="B970" s="80" t="s">
        <v>24036</v>
      </c>
      <c r="C970" s="80" t="s">
        <v>21397</v>
      </c>
      <c r="D970" s="80" t="s">
        <v>21398</v>
      </c>
      <c r="E970" s="80" t="s">
        <v>21384</v>
      </c>
      <c r="F970" s="80" t="s">
        <v>21385</v>
      </c>
      <c r="G970" s="80" t="s">
        <v>872</v>
      </c>
      <c r="H970" s="80" t="s">
        <v>22367</v>
      </c>
      <c r="I970" s="80" t="s">
        <v>872</v>
      </c>
      <c r="J970" s="80" t="s">
        <v>21386</v>
      </c>
      <c r="K970" s="80"/>
      <c r="L970" s="80" t="s">
        <v>21493</v>
      </c>
      <c r="M970" s="80"/>
      <c r="N970" s="80" t="s">
        <v>21495</v>
      </c>
      <c r="O970" s="80" t="s">
        <v>24037</v>
      </c>
      <c r="P970" s="80"/>
      <c r="Q970" s="80"/>
      <c r="R970" s="81">
        <v>0</v>
      </c>
      <c r="S970" s="81">
        <v>2445</v>
      </c>
      <c r="T970" s="81">
        <v>156</v>
      </c>
      <c r="U970" s="82">
        <v>586.92913999999996</v>
      </c>
      <c r="V970" s="81">
        <v>1.5197400000000001</v>
      </c>
      <c r="W970" s="83" t="s">
        <v>872</v>
      </c>
      <c r="X970" s="84" t="s">
        <v>24034</v>
      </c>
      <c r="Y970" s="84">
        <v>0</v>
      </c>
      <c r="Z970" s="85" t="s">
        <v>21498</v>
      </c>
      <c r="AA970" s="85" t="s">
        <v>24038</v>
      </c>
      <c r="AB970" s="85" t="s">
        <v>21694</v>
      </c>
      <c r="AC970" s="85" t="s">
        <v>1861</v>
      </c>
      <c r="AD970" s="85" t="s">
        <v>21501</v>
      </c>
    </row>
    <row r="971" spans="1:30" x14ac:dyDescent="0.25">
      <c r="A971" s="80" t="s">
        <v>21393</v>
      </c>
      <c r="B971" s="80" t="s">
        <v>24039</v>
      </c>
      <c r="C971" s="80" t="s">
        <v>21394</v>
      </c>
      <c r="D971" s="80" t="s">
        <v>21395</v>
      </c>
      <c r="E971" s="80" t="s">
        <v>21403</v>
      </c>
      <c r="F971" s="80" t="s">
        <v>21404</v>
      </c>
      <c r="G971" s="80" t="s">
        <v>872</v>
      </c>
      <c r="H971" s="80" t="s">
        <v>22367</v>
      </c>
      <c r="I971" s="80" t="s">
        <v>872</v>
      </c>
      <c r="J971" s="80" t="s">
        <v>23980</v>
      </c>
      <c r="K971" s="80"/>
      <c r="L971" s="80" t="s">
        <v>23472</v>
      </c>
      <c r="M971" s="80"/>
      <c r="N971" s="80" t="s">
        <v>23473</v>
      </c>
      <c r="O971" s="80" t="s">
        <v>23981</v>
      </c>
      <c r="P971" s="80"/>
      <c r="Q971" s="80"/>
      <c r="R971" s="81">
        <v>0</v>
      </c>
      <c r="S971" s="81">
        <v>24</v>
      </c>
      <c r="T971" s="81">
        <v>1</v>
      </c>
      <c r="U971" s="82">
        <v>9.6</v>
      </c>
      <c r="V971" s="82">
        <v>4.1520000000000001E-2</v>
      </c>
      <c r="W971" s="83" t="s">
        <v>872</v>
      </c>
      <c r="X971" s="84" t="s">
        <v>24034</v>
      </c>
      <c r="Y971" s="84">
        <v>0</v>
      </c>
      <c r="Z971" s="85" t="s">
        <v>21498</v>
      </c>
      <c r="AA971" s="85" t="s">
        <v>23982</v>
      </c>
      <c r="AB971" s="85" t="s">
        <v>23360</v>
      </c>
      <c r="AC971" s="85" t="s">
        <v>1861</v>
      </c>
      <c r="AD971" s="85" t="s">
        <v>21501</v>
      </c>
    </row>
    <row r="972" spans="1:30" x14ac:dyDescent="0.25">
      <c r="A972" s="86" t="s">
        <v>21393</v>
      </c>
      <c r="B972" s="86" t="s">
        <v>24040</v>
      </c>
      <c r="C972" s="86" t="s">
        <v>21394</v>
      </c>
      <c r="D972" s="86" t="s">
        <v>21395</v>
      </c>
      <c r="E972" s="86" t="s">
        <v>21384</v>
      </c>
      <c r="F972" s="86" t="s">
        <v>21385</v>
      </c>
      <c r="G972" s="86" t="s">
        <v>872</v>
      </c>
      <c r="H972" s="86" t="s">
        <v>22367</v>
      </c>
      <c r="I972" s="86" t="s">
        <v>872</v>
      </c>
      <c r="J972" s="86" t="s">
        <v>21386</v>
      </c>
      <c r="K972" s="86"/>
      <c r="L972" s="86" t="s">
        <v>21493</v>
      </c>
      <c r="M972" s="86"/>
      <c r="N972" s="86" t="s">
        <v>21495</v>
      </c>
      <c r="O972" s="86" t="s">
        <v>23427</v>
      </c>
      <c r="P972" s="86"/>
      <c r="Q972" s="86"/>
      <c r="R972" s="87">
        <v>0</v>
      </c>
      <c r="S972" s="87">
        <v>1022</v>
      </c>
      <c r="T972" s="87">
        <v>57</v>
      </c>
      <c r="U972" s="88">
        <v>300.76423</v>
      </c>
      <c r="V972" s="88">
        <v>0.85760999999999998</v>
      </c>
      <c r="W972" s="83" t="s">
        <v>872</v>
      </c>
      <c r="X972" s="84" t="s">
        <v>24034</v>
      </c>
      <c r="Y972" s="84">
        <v>0</v>
      </c>
      <c r="Z972" s="85" t="s">
        <v>21498</v>
      </c>
      <c r="AA972" s="85" t="s">
        <v>22886</v>
      </c>
      <c r="AB972" s="85" t="s">
        <v>23360</v>
      </c>
      <c r="AC972" s="85" t="s">
        <v>1861</v>
      </c>
      <c r="AD972" s="85" t="s">
        <v>21501</v>
      </c>
    </row>
    <row r="973" spans="1:30" x14ac:dyDescent="0.25">
      <c r="A973" s="86" t="s">
        <v>21393</v>
      </c>
      <c r="B973" s="86" t="s">
        <v>24041</v>
      </c>
      <c r="C973" s="86" t="s">
        <v>21396</v>
      </c>
      <c r="D973" s="86" t="s">
        <v>21396</v>
      </c>
      <c r="E973" s="86" t="s">
        <v>21384</v>
      </c>
      <c r="F973" s="86" t="s">
        <v>21385</v>
      </c>
      <c r="G973" s="86" t="s">
        <v>872</v>
      </c>
      <c r="H973" s="86" t="s">
        <v>22367</v>
      </c>
      <c r="I973" s="86" t="s">
        <v>872</v>
      </c>
      <c r="J973" s="86" t="s">
        <v>21386</v>
      </c>
      <c r="K973" s="86" t="s">
        <v>23517</v>
      </c>
      <c r="L973" s="86" t="s">
        <v>21493</v>
      </c>
      <c r="M973" s="86"/>
      <c r="N973" s="86" t="s">
        <v>21495</v>
      </c>
      <c r="O973" s="86" t="s">
        <v>24042</v>
      </c>
      <c r="P973" s="86"/>
      <c r="Q973" s="86"/>
      <c r="R973" s="87">
        <v>0</v>
      </c>
      <c r="S973" s="87">
        <v>1271</v>
      </c>
      <c r="T973" s="87">
        <v>13</v>
      </c>
      <c r="U973" s="88">
        <v>49.182079999999999</v>
      </c>
      <c r="V973" s="88">
        <v>0.36654999999999999</v>
      </c>
      <c r="W973" s="83" t="s">
        <v>872</v>
      </c>
      <c r="X973" s="84" t="s">
        <v>24034</v>
      </c>
      <c r="Y973" s="84">
        <v>0</v>
      </c>
      <c r="Z973" s="85" t="s">
        <v>21498</v>
      </c>
      <c r="AA973" s="85" t="s">
        <v>24043</v>
      </c>
      <c r="AB973" s="85" t="s">
        <v>21500</v>
      </c>
      <c r="AC973" s="85" t="s">
        <v>1861</v>
      </c>
      <c r="AD973" s="85" t="s">
        <v>21501</v>
      </c>
    </row>
    <row r="974" spans="1:30" x14ac:dyDescent="0.25">
      <c r="A974" s="80" t="s">
        <v>21393</v>
      </c>
      <c r="B974" s="80" t="s">
        <v>24044</v>
      </c>
      <c r="C974" s="80" t="s">
        <v>21396</v>
      </c>
      <c r="D974" s="80" t="s">
        <v>21396</v>
      </c>
      <c r="E974" s="80" t="s">
        <v>21384</v>
      </c>
      <c r="F974" s="80" t="s">
        <v>21385</v>
      </c>
      <c r="G974" s="80" t="s">
        <v>872</v>
      </c>
      <c r="H974" s="80" t="s">
        <v>22367</v>
      </c>
      <c r="I974" s="80" t="s">
        <v>872</v>
      </c>
      <c r="J974" s="80" t="s">
        <v>21386</v>
      </c>
      <c r="K974" s="80" t="s">
        <v>23384</v>
      </c>
      <c r="L974" s="80" t="s">
        <v>21493</v>
      </c>
      <c r="M974" s="80"/>
      <c r="N974" s="80" t="s">
        <v>21495</v>
      </c>
      <c r="O974" s="80" t="s">
        <v>24045</v>
      </c>
      <c r="P974" s="80"/>
      <c r="Q974" s="80"/>
      <c r="R974" s="81">
        <v>0</v>
      </c>
      <c r="S974" s="81">
        <v>90</v>
      </c>
      <c r="T974" s="81">
        <v>1</v>
      </c>
      <c r="U974" s="82">
        <v>19.170000000000002</v>
      </c>
      <c r="V974" s="81">
        <v>2.8799999999999999E-2</v>
      </c>
      <c r="W974" s="83" t="s">
        <v>872</v>
      </c>
      <c r="X974" s="84" t="s">
        <v>24034</v>
      </c>
      <c r="Y974" s="84">
        <v>0</v>
      </c>
      <c r="Z974" s="85" t="s">
        <v>21498</v>
      </c>
      <c r="AA974" s="85" t="s">
        <v>24046</v>
      </c>
      <c r="AB974" s="85" t="s">
        <v>21500</v>
      </c>
      <c r="AC974" s="85" t="s">
        <v>1861</v>
      </c>
      <c r="AD974" s="85" t="s">
        <v>21501</v>
      </c>
    </row>
    <row r="975" spans="1:30" x14ac:dyDescent="0.25">
      <c r="A975" s="80" t="s">
        <v>21393</v>
      </c>
      <c r="B975" s="80" t="s">
        <v>24047</v>
      </c>
      <c r="C975" s="80" t="s">
        <v>21394</v>
      </c>
      <c r="D975" s="80" t="s">
        <v>21395</v>
      </c>
      <c r="E975" s="80" t="s">
        <v>21384</v>
      </c>
      <c r="F975" s="80" t="s">
        <v>21385</v>
      </c>
      <c r="G975" s="80" t="s">
        <v>21210</v>
      </c>
      <c r="H975" s="80" t="s">
        <v>22372</v>
      </c>
      <c r="I975" s="80" t="s">
        <v>21210</v>
      </c>
      <c r="J975" s="80" t="s">
        <v>21386</v>
      </c>
      <c r="K975" s="80"/>
      <c r="L975" s="80" t="s">
        <v>23317</v>
      </c>
      <c r="M975" s="80"/>
      <c r="N975" s="80" t="s">
        <v>22097</v>
      </c>
      <c r="O975" s="80" t="s">
        <v>23794</v>
      </c>
      <c r="P975" s="80"/>
      <c r="Q975" s="80"/>
      <c r="R975" s="81">
        <v>0</v>
      </c>
      <c r="S975" s="81">
        <v>20</v>
      </c>
      <c r="T975" s="81">
        <v>1</v>
      </c>
      <c r="U975" s="82">
        <v>5.4000000000000003E-3</v>
      </c>
      <c r="V975" s="82">
        <v>5.7999999999999996E-3</v>
      </c>
      <c r="W975" s="83" t="s">
        <v>21210</v>
      </c>
      <c r="X975" s="84" t="s">
        <v>24048</v>
      </c>
      <c r="Y975" s="84">
        <v>1</v>
      </c>
      <c r="Z975" s="85" t="s">
        <v>21498</v>
      </c>
      <c r="AA975" s="85" t="s">
        <v>23796</v>
      </c>
      <c r="AB975" s="85" t="s">
        <v>21694</v>
      </c>
      <c r="AC975" s="85" t="s">
        <v>1861</v>
      </c>
      <c r="AD975" s="85" t="s">
        <v>21501</v>
      </c>
    </row>
    <row r="976" spans="1:30" x14ac:dyDescent="0.25">
      <c r="A976" s="80" t="s">
        <v>21393</v>
      </c>
      <c r="B976" s="80" t="s">
        <v>24049</v>
      </c>
      <c r="C976" s="80" t="s">
        <v>21397</v>
      </c>
      <c r="D976" s="80" t="s">
        <v>21398</v>
      </c>
      <c r="E976" s="80" t="s">
        <v>21384</v>
      </c>
      <c r="F976" s="80" t="s">
        <v>21385</v>
      </c>
      <c r="G976" s="80" t="s">
        <v>21210</v>
      </c>
      <c r="H976" s="80" t="s">
        <v>22372</v>
      </c>
      <c r="I976" s="80" t="s">
        <v>21210</v>
      </c>
      <c r="J976" s="80" t="s">
        <v>21386</v>
      </c>
      <c r="K976" s="80"/>
      <c r="L976" s="80" t="s">
        <v>21493</v>
      </c>
      <c r="M976" s="80"/>
      <c r="N976" s="80" t="s">
        <v>21495</v>
      </c>
      <c r="O976" s="80" t="s">
        <v>23904</v>
      </c>
      <c r="P976" s="80"/>
      <c r="Q976" s="80"/>
      <c r="R976" s="81">
        <v>0</v>
      </c>
      <c r="S976" s="81">
        <v>1637</v>
      </c>
      <c r="T976" s="81">
        <v>266</v>
      </c>
      <c r="U976" s="82">
        <v>405.08280999999999</v>
      </c>
      <c r="V976" s="82">
        <v>1.4601</v>
      </c>
      <c r="W976" s="83" t="s">
        <v>21210</v>
      </c>
      <c r="X976" s="84" t="s">
        <v>24048</v>
      </c>
      <c r="Y976" s="84">
        <v>0</v>
      </c>
      <c r="Z976" s="85" t="s">
        <v>21498</v>
      </c>
      <c r="AA976" s="85" t="s">
        <v>23906</v>
      </c>
      <c r="AB976" s="85" t="s">
        <v>21694</v>
      </c>
      <c r="AC976" s="85" t="s">
        <v>1861</v>
      </c>
      <c r="AD976" s="85" t="s">
        <v>21501</v>
      </c>
    </row>
    <row r="977" spans="1:30" x14ac:dyDescent="0.25">
      <c r="A977" s="86" t="s">
        <v>21393</v>
      </c>
      <c r="B977" s="86" t="s">
        <v>24050</v>
      </c>
      <c r="C977" s="86" t="s">
        <v>21397</v>
      </c>
      <c r="D977" s="86" t="s">
        <v>21398</v>
      </c>
      <c r="E977" s="86" t="s">
        <v>21384</v>
      </c>
      <c r="F977" s="86" t="s">
        <v>21385</v>
      </c>
      <c r="G977" s="86" t="s">
        <v>21210</v>
      </c>
      <c r="H977" s="86" t="s">
        <v>22372</v>
      </c>
      <c r="I977" s="86" t="s">
        <v>21210</v>
      </c>
      <c r="J977" s="86" t="s">
        <v>21386</v>
      </c>
      <c r="K977" s="86"/>
      <c r="L977" s="86" t="s">
        <v>21493</v>
      </c>
      <c r="M977" s="86"/>
      <c r="N977" s="86" t="s">
        <v>21495</v>
      </c>
      <c r="O977" s="86" t="s">
        <v>23920</v>
      </c>
      <c r="P977" s="86"/>
      <c r="Q977" s="86"/>
      <c r="R977" s="87">
        <v>0</v>
      </c>
      <c r="S977" s="87">
        <v>1757</v>
      </c>
      <c r="T977" s="87">
        <v>124</v>
      </c>
      <c r="U977" s="88">
        <v>428.82359000000002</v>
      </c>
      <c r="V977" s="88">
        <v>1.0683499999999999</v>
      </c>
      <c r="W977" s="83" t="s">
        <v>21210</v>
      </c>
      <c r="X977" s="84" t="s">
        <v>24048</v>
      </c>
      <c r="Y977" s="84">
        <v>0</v>
      </c>
      <c r="Z977" s="85" t="s">
        <v>21498</v>
      </c>
      <c r="AA977" s="85" t="s">
        <v>23921</v>
      </c>
      <c r="AB977" s="85" t="s">
        <v>21694</v>
      </c>
      <c r="AC977" s="85" t="s">
        <v>1861</v>
      </c>
      <c r="AD977" s="85" t="s">
        <v>21501</v>
      </c>
    </row>
    <row r="978" spans="1:30" x14ac:dyDescent="0.25">
      <c r="A978" s="80" t="s">
        <v>21393</v>
      </c>
      <c r="B978" s="80" t="s">
        <v>24051</v>
      </c>
      <c r="C978" s="80" t="s">
        <v>21394</v>
      </c>
      <c r="D978" s="80" t="s">
        <v>21395</v>
      </c>
      <c r="E978" s="80" t="s">
        <v>21384</v>
      </c>
      <c r="F978" s="80" t="s">
        <v>21385</v>
      </c>
      <c r="G978" s="80" t="s">
        <v>21210</v>
      </c>
      <c r="H978" s="80" t="s">
        <v>22372</v>
      </c>
      <c r="I978" s="80" t="s">
        <v>21210</v>
      </c>
      <c r="J978" s="80" t="s">
        <v>21386</v>
      </c>
      <c r="K978" s="80"/>
      <c r="L978" s="80" t="s">
        <v>21493</v>
      </c>
      <c r="M978" s="80"/>
      <c r="N978" s="80" t="s">
        <v>21495</v>
      </c>
      <c r="O978" s="80" t="s">
        <v>23359</v>
      </c>
      <c r="P978" s="80"/>
      <c r="Q978" s="80"/>
      <c r="R978" s="81">
        <v>0</v>
      </c>
      <c r="S978" s="81">
        <v>545</v>
      </c>
      <c r="T978" s="81">
        <v>29</v>
      </c>
      <c r="U978" s="82">
        <v>183.75515999999999</v>
      </c>
      <c r="V978" s="81">
        <v>0.49221999999999999</v>
      </c>
      <c r="W978" s="83" t="s">
        <v>21210</v>
      </c>
      <c r="X978" s="84" t="s">
        <v>24048</v>
      </c>
      <c r="Y978" s="84">
        <v>0</v>
      </c>
      <c r="Z978" s="85" t="s">
        <v>21498</v>
      </c>
      <c r="AA978" s="85" t="s">
        <v>22996</v>
      </c>
      <c r="AB978" s="85" t="s">
        <v>23360</v>
      </c>
      <c r="AC978" s="85" t="s">
        <v>1861</v>
      </c>
      <c r="AD978" s="85" t="s">
        <v>21501</v>
      </c>
    </row>
    <row r="979" spans="1:30" x14ac:dyDescent="0.25">
      <c r="A979" s="86" t="s">
        <v>21393</v>
      </c>
      <c r="B979" s="86" t="s">
        <v>24052</v>
      </c>
      <c r="C979" s="86" t="s">
        <v>21396</v>
      </c>
      <c r="D979" s="86" t="s">
        <v>21396</v>
      </c>
      <c r="E979" s="86" t="s">
        <v>21384</v>
      </c>
      <c r="F979" s="86" t="s">
        <v>21385</v>
      </c>
      <c r="G979" s="86" t="s">
        <v>21210</v>
      </c>
      <c r="H979" s="86" t="s">
        <v>22372</v>
      </c>
      <c r="I979" s="86" t="s">
        <v>21210</v>
      </c>
      <c r="J979" s="86" t="s">
        <v>21386</v>
      </c>
      <c r="K979" s="86" t="s">
        <v>21494</v>
      </c>
      <c r="L979" s="86" t="s">
        <v>21493</v>
      </c>
      <c r="M979" s="86"/>
      <c r="N979" s="86" t="s">
        <v>21495</v>
      </c>
      <c r="O979" s="86" t="s">
        <v>23855</v>
      </c>
      <c r="P979" s="86"/>
      <c r="Q979" s="86"/>
      <c r="R979" s="87">
        <v>0</v>
      </c>
      <c r="S979" s="87">
        <v>446</v>
      </c>
      <c r="T979" s="87">
        <v>11</v>
      </c>
      <c r="U979" s="88">
        <v>54.982500000000002</v>
      </c>
      <c r="V979" s="88">
        <v>0.29781999999999997</v>
      </c>
      <c r="W979" s="83" t="s">
        <v>21210</v>
      </c>
      <c r="X979" s="84" t="s">
        <v>24048</v>
      </c>
      <c r="Y979" s="84">
        <v>0</v>
      </c>
      <c r="Z979" s="85" t="s">
        <v>21498</v>
      </c>
      <c r="AA979" s="85" t="s">
        <v>23856</v>
      </c>
      <c r="AB979" s="85" t="s">
        <v>21694</v>
      </c>
      <c r="AC979" s="85" t="s">
        <v>1861</v>
      </c>
      <c r="AD979" s="85" t="s">
        <v>21501</v>
      </c>
    </row>
    <row r="980" spans="1:30" x14ac:dyDescent="0.25">
      <c r="A980" s="86" t="s">
        <v>21393</v>
      </c>
      <c r="B980" s="86" t="s">
        <v>24053</v>
      </c>
      <c r="C980" s="86" t="s">
        <v>21394</v>
      </c>
      <c r="D980" s="86" t="s">
        <v>21395</v>
      </c>
      <c r="E980" s="86" t="s">
        <v>21384</v>
      </c>
      <c r="F980" s="86" t="s">
        <v>21385</v>
      </c>
      <c r="G980" s="86" t="s">
        <v>443</v>
      </c>
      <c r="H980" s="86" t="s">
        <v>21425</v>
      </c>
      <c r="I980" s="86" t="s">
        <v>443</v>
      </c>
      <c r="J980" s="86" t="s">
        <v>21386</v>
      </c>
      <c r="K980" s="86"/>
      <c r="L980" s="86" t="s">
        <v>23317</v>
      </c>
      <c r="M980" s="86"/>
      <c r="N980" s="86" t="s">
        <v>22097</v>
      </c>
      <c r="O980" s="86" t="s">
        <v>23794</v>
      </c>
      <c r="P980" s="86"/>
      <c r="Q980" s="86"/>
      <c r="R980" s="87">
        <v>0</v>
      </c>
      <c r="S980" s="87">
        <v>100</v>
      </c>
      <c r="T980" s="87">
        <v>1</v>
      </c>
      <c r="U980" s="88">
        <v>2.7E-2</v>
      </c>
      <c r="V980" s="88">
        <v>2.9000000000000001E-2</v>
      </c>
      <c r="W980" s="83" t="s">
        <v>443</v>
      </c>
      <c r="X980" s="84" t="s">
        <v>24054</v>
      </c>
      <c r="Y980" s="84">
        <v>1</v>
      </c>
      <c r="Z980" s="85" t="s">
        <v>21498</v>
      </c>
      <c r="AA980" s="85" t="s">
        <v>23796</v>
      </c>
      <c r="AB980" s="85" t="s">
        <v>21694</v>
      </c>
      <c r="AC980" s="85" t="s">
        <v>1861</v>
      </c>
      <c r="AD980" s="85" t="s">
        <v>21501</v>
      </c>
    </row>
    <row r="981" spans="1:30" x14ac:dyDescent="0.25">
      <c r="A981" s="80" t="s">
        <v>21393</v>
      </c>
      <c r="B981" s="80" t="s">
        <v>24055</v>
      </c>
      <c r="C981" s="80" t="s">
        <v>21397</v>
      </c>
      <c r="D981" s="80" t="s">
        <v>21398</v>
      </c>
      <c r="E981" s="80" t="s">
        <v>21384</v>
      </c>
      <c r="F981" s="80" t="s">
        <v>21385</v>
      </c>
      <c r="G981" s="80" t="s">
        <v>443</v>
      </c>
      <c r="H981" s="80" t="s">
        <v>21425</v>
      </c>
      <c r="I981" s="80" t="s">
        <v>443</v>
      </c>
      <c r="J981" s="80" t="s">
        <v>21386</v>
      </c>
      <c r="K981" s="80"/>
      <c r="L981" s="80" t="s">
        <v>21493</v>
      </c>
      <c r="M981" s="80"/>
      <c r="N981" s="80" t="s">
        <v>21495</v>
      </c>
      <c r="O981" s="80" t="s">
        <v>23350</v>
      </c>
      <c r="P981" s="80"/>
      <c r="Q981" s="80"/>
      <c r="R981" s="81">
        <v>0</v>
      </c>
      <c r="S981" s="81">
        <v>2933</v>
      </c>
      <c r="T981" s="81">
        <v>440</v>
      </c>
      <c r="U981" s="82">
        <v>679.83947000000001</v>
      </c>
      <c r="V981" s="82">
        <v>2.3203</v>
      </c>
      <c r="W981" s="83" t="s">
        <v>443</v>
      </c>
      <c r="X981" s="84" t="s">
        <v>24054</v>
      </c>
      <c r="Y981" s="84">
        <v>0</v>
      </c>
      <c r="Z981" s="85" t="s">
        <v>21498</v>
      </c>
      <c r="AA981" s="85" t="s">
        <v>23352</v>
      </c>
      <c r="AB981" s="85" t="s">
        <v>21694</v>
      </c>
      <c r="AC981" s="85" t="s">
        <v>1861</v>
      </c>
      <c r="AD981" s="85" t="s">
        <v>21501</v>
      </c>
    </row>
    <row r="982" spans="1:30" x14ac:dyDescent="0.25">
      <c r="A982" s="86" t="s">
        <v>21393</v>
      </c>
      <c r="B982" s="86" t="s">
        <v>24056</v>
      </c>
      <c r="C982" s="86" t="s">
        <v>21397</v>
      </c>
      <c r="D982" s="86" t="s">
        <v>21398</v>
      </c>
      <c r="E982" s="86" t="s">
        <v>21384</v>
      </c>
      <c r="F982" s="86" t="s">
        <v>21385</v>
      </c>
      <c r="G982" s="86" t="s">
        <v>443</v>
      </c>
      <c r="H982" s="86" t="s">
        <v>21425</v>
      </c>
      <c r="I982" s="86" t="s">
        <v>443</v>
      </c>
      <c r="J982" s="86" t="s">
        <v>21386</v>
      </c>
      <c r="K982" s="86"/>
      <c r="L982" s="86" t="s">
        <v>21493</v>
      </c>
      <c r="M982" s="86"/>
      <c r="N982" s="86" t="s">
        <v>21495</v>
      </c>
      <c r="O982" s="86" t="s">
        <v>23703</v>
      </c>
      <c r="P982" s="86"/>
      <c r="Q982" s="86"/>
      <c r="R982" s="87">
        <v>0</v>
      </c>
      <c r="S982" s="87">
        <v>4716</v>
      </c>
      <c r="T982" s="87">
        <v>253</v>
      </c>
      <c r="U982" s="88">
        <v>1247.22378</v>
      </c>
      <c r="V982" s="88">
        <v>3.2040600000000001</v>
      </c>
      <c r="W982" s="83" t="s">
        <v>443</v>
      </c>
      <c r="X982" s="84" t="s">
        <v>24054</v>
      </c>
      <c r="Y982" s="84">
        <v>0</v>
      </c>
      <c r="Z982" s="85" t="s">
        <v>21498</v>
      </c>
      <c r="AA982" s="85" t="s">
        <v>23704</v>
      </c>
      <c r="AB982" s="85" t="s">
        <v>21694</v>
      </c>
      <c r="AC982" s="85" t="s">
        <v>1861</v>
      </c>
      <c r="AD982" s="85" t="s">
        <v>21501</v>
      </c>
    </row>
    <row r="983" spans="1:30" x14ac:dyDescent="0.25">
      <c r="A983" s="86" t="s">
        <v>21393</v>
      </c>
      <c r="B983" s="86" t="s">
        <v>24057</v>
      </c>
      <c r="C983" s="86" t="s">
        <v>21394</v>
      </c>
      <c r="D983" s="86" t="s">
        <v>21395</v>
      </c>
      <c r="E983" s="86" t="s">
        <v>21384</v>
      </c>
      <c r="F983" s="86" t="s">
        <v>21385</v>
      </c>
      <c r="G983" s="86" t="s">
        <v>443</v>
      </c>
      <c r="H983" s="86" t="s">
        <v>21425</v>
      </c>
      <c r="I983" s="86" t="s">
        <v>443</v>
      </c>
      <c r="J983" s="86" t="s">
        <v>21386</v>
      </c>
      <c r="K983" s="86"/>
      <c r="L983" s="86" t="s">
        <v>21493</v>
      </c>
      <c r="M983" s="86"/>
      <c r="N983" s="86" t="s">
        <v>21495</v>
      </c>
      <c r="O983" s="86" t="s">
        <v>23379</v>
      </c>
      <c r="P983" s="86"/>
      <c r="Q983" s="86"/>
      <c r="R983" s="87">
        <v>0</v>
      </c>
      <c r="S983" s="87">
        <v>72</v>
      </c>
      <c r="T983" s="87">
        <v>6</v>
      </c>
      <c r="U983" s="88">
        <v>27.959879999999998</v>
      </c>
      <c r="V983" s="87">
        <v>0.1176</v>
      </c>
      <c r="W983" s="83" t="s">
        <v>443</v>
      </c>
      <c r="X983" s="84" t="s">
        <v>24054</v>
      </c>
      <c r="Y983" s="84">
        <v>0</v>
      </c>
      <c r="Z983" s="85" t="s">
        <v>21498</v>
      </c>
      <c r="AA983" s="85" t="s">
        <v>22775</v>
      </c>
      <c r="AB983" s="85" t="s">
        <v>23360</v>
      </c>
      <c r="AC983" s="85" t="s">
        <v>1861</v>
      </c>
      <c r="AD983" s="85" t="s">
        <v>21501</v>
      </c>
    </row>
    <row r="984" spans="1:30" x14ac:dyDescent="0.25">
      <c r="A984" s="80" t="s">
        <v>21393</v>
      </c>
      <c r="B984" s="80" t="s">
        <v>24058</v>
      </c>
      <c r="C984" s="80" t="s">
        <v>21397</v>
      </c>
      <c r="D984" s="80" t="s">
        <v>21398</v>
      </c>
      <c r="E984" s="80" t="s">
        <v>21384</v>
      </c>
      <c r="F984" s="80" t="s">
        <v>21385</v>
      </c>
      <c r="G984" s="80" t="s">
        <v>108</v>
      </c>
      <c r="H984" s="80" t="s">
        <v>22934</v>
      </c>
      <c r="I984" s="80" t="s">
        <v>108</v>
      </c>
      <c r="J984" s="80" t="s">
        <v>21386</v>
      </c>
      <c r="K984" s="80"/>
      <c r="L984" s="80" t="s">
        <v>21493</v>
      </c>
      <c r="M984" s="80"/>
      <c r="N984" s="80" t="s">
        <v>21495</v>
      </c>
      <c r="O984" s="80" t="s">
        <v>24059</v>
      </c>
      <c r="P984" s="80"/>
      <c r="Q984" s="80"/>
      <c r="R984" s="81">
        <v>0</v>
      </c>
      <c r="S984" s="81">
        <v>825</v>
      </c>
      <c r="T984" s="81">
        <v>114</v>
      </c>
      <c r="U984" s="82">
        <v>142.21225000000001</v>
      </c>
      <c r="V984" s="82">
        <v>0.53625999999999996</v>
      </c>
      <c r="W984" s="83" t="s">
        <v>108</v>
      </c>
      <c r="X984" s="84" t="s">
        <v>24060</v>
      </c>
      <c r="Y984" s="84">
        <v>1</v>
      </c>
      <c r="Z984" s="85" t="s">
        <v>21498</v>
      </c>
      <c r="AA984" s="85" t="s">
        <v>24061</v>
      </c>
      <c r="AB984" s="85" t="s">
        <v>21694</v>
      </c>
      <c r="AC984" s="85" t="s">
        <v>1861</v>
      </c>
      <c r="AD984" s="85" t="s">
        <v>21501</v>
      </c>
    </row>
    <row r="985" spans="1:30" x14ac:dyDescent="0.25">
      <c r="A985" s="86" t="s">
        <v>21393</v>
      </c>
      <c r="B985" s="86" t="s">
        <v>24062</v>
      </c>
      <c r="C985" s="86" t="s">
        <v>21397</v>
      </c>
      <c r="D985" s="86" t="s">
        <v>21398</v>
      </c>
      <c r="E985" s="86" t="s">
        <v>21384</v>
      </c>
      <c r="F985" s="86" t="s">
        <v>21385</v>
      </c>
      <c r="G985" s="86" t="s">
        <v>108</v>
      </c>
      <c r="H985" s="86" t="s">
        <v>22934</v>
      </c>
      <c r="I985" s="86" t="s">
        <v>108</v>
      </c>
      <c r="J985" s="86" t="s">
        <v>21386</v>
      </c>
      <c r="K985" s="86"/>
      <c r="L985" s="86" t="s">
        <v>21493</v>
      </c>
      <c r="M985" s="86"/>
      <c r="N985" s="86" t="s">
        <v>21495</v>
      </c>
      <c r="O985" s="86" t="s">
        <v>23581</v>
      </c>
      <c r="P985" s="86"/>
      <c r="Q985" s="86"/>
      <c r="R985" s="87">
        <v>0</v>
      </c>
      <c r="S985" s="87">
        <v>1812</v>
      </c>
      <c r="T985" s="87">
        <v>77</v>
      </c>
      <c r="U985" s="88">
        <v>904.18395999999996</v>
      </c>
      <c r="V985" s="88">
        <v>1.5867100000000001</v>
      </c>
      <c r="W985" s="83" t="s">
        <v>108</v>
      </c>
      <c r="X985" s="84" t="s">
        <v>24060</v>
      </c>
      <c r="Y985" s="84">
        <v>0</v>
      </c>
      <c r="Z985" s="85" t="s">
        <v>21498</v>
      </c>
      <c r="AA985" s="85" t="s">
        <v>23583</v>
      </c>
      <c r="AB985" s="85" t="s">
        <v>21694</v>
      </c>
      <c r="AC985" s="85" t="s">
        <v>1861</v>
      </c>
      <c r="AD985" s="85" t="s">
        <v>21501</v>
      </c>
    </row>
    <row r="986" spans="1:30" x14ac:dyDescent="0.25">
      <c r="A986" s="80" t="s">
        <v>21393</v>
      </c>
      <c r="B986" s="80" t="s">
        <v>24063</v>
      </c>
      <c r="C986" s="80" t="s">
        <v>21394</v>
      </c>
      <c r="D986" s="80" t="s">
        <v>21395</v>
      </c>
      <c r="E986" s="80" t="s">
        <v>21384</v>
      </c>
      <c r="F986" s="80" t="s">
        <v>21385</v>
      </c>
      <c r="G986" s="80" t="s">
        <v>108</v>
      </c>
      <c r="H986" s="80" t="s">
        <v>22934</v>
      </c>
      <c r="I986" s="80" t="s">
        <v>108</v>
      </c>
      <c r="J986" s="80" t="s">
        <v>21386</v>
      </c>
      <c r="K986" s="80"/>
      <c r="L986" s="80" t="s">
        <v>21493</v>
      </c>
      <c r="M986" s="80"/>
      <c r="N986" s="80" t="s">
        <v>21495</v>
      </c>
      <c r="O986" s="80" t="s">
        <v>23496</v>
      </c>
      <c r="P986" s="80"/>
      <c r="Q986" s="80"/>
      <c r="R986" s="81">
        <v>0</v>
      </c>
      <c r="S986" s="81">
        <v>102</v>
      </c>
      <c r="T986" s="81">
        <v>7</v>
      </c>
      <c r="U986" s="82">
        <v>36.263939999999998</v>
      </c>
      <c r="V986" s="82">
        <v>0.11634</v>
      </c>
      <c r="W986" s="83" t="s">
        <v>108</v>
      </c>
      <c r="X986" s="84" t="s">
        <v>24060</v>
      </c>
      <c r="Y986" s="84">
        <v>0</v>
      </c>
      <c r="Z986" s="85" t="s">
        <v>21498</v>
      </c>
      <c r="AA986" s="85" t="s">
        <v>22811</v>
      </c>
      <c r="AB986" s="85" t="s">
        <v>23360</v>
      </c>
      <c r="AC986" s="85" t="s">
        <v>1861</v>
      </c>
      <c r="AD986" s="85" t="s">
        <v>21501</v>
      </c>
    </row>
    <row r="987" spans="1:30" x14ac:dyDescent="0.25">
      <c r="A987" s="86" t="s">
        <v>21393</v>
      </c>
      <c r="B987" s="86" t="s">
        <v>24064</v>
      </c>
      <c r="C987" s="86" t="s">
        <v>21396</v>
      </c>
      <c r="D987" s="86" t="s">
        <v>21396</v>
      </c>
      <c r="E987" s="86" t="s">
        <v>21384</v>
      </c>
      <c r="F987" s="86" t="s">
        <v>21385</v>
      </c>
      <c r="G987" s="86" t="s">
        <v>108</v>
      </c>
      <c r="H987" s="86" t="s">
        <v>22934</v>
      </c>
      <c r="I987" s="86" t="s">
        <v>108</v>
      </c>
      <c r="J987" s="86" t="s">
        <v>21386</v>
      </c>
      <c r="K987" s="86" t="s">
        <v>23384</v>
      </c>
      <c r="L987" s="86" t="s">
        <v>21493</v>
      </c>
      <c r="M987" s="86"/>
      <c r="N987" s="86" t="s">
        <v>21495</v>
      </c>
      <c r="O987" s="86" t="s">
        <v>24065</v>
      </c>
      <c r="P987" s="86"/>
      <c r="Q987" s="86"/>
      <c r="R987" s="87">
        <v>0</v>
      </c>
      <c r="S987" s="87">
        <v>488</v>
      </c>
      <c r="T987" s="87">
        <v>23</v>
      </c>
      <c r="U987" s="88">
        <v>180.18724</v>
      </c>
      <c r="V987" s="88">
        <v>0.38678000000000001</v>
      </c>
      <c r="W987" s="83" t="s">
        <v>108</v>
      </c>
      <c r="X987" s="84" t="s">
        <v>24060</v>
      </c>
      <c r="Y987" s="84">
        <v>0</v>
      </c>
      <c r="Z987" s="85" t="s">
        <v>21498</v>
      </c>
      <c r="AA987" s="85" t="s">
        <v>24066</v>
      </c>
      <c r="AB987" s="85" t="s">
        <v>21694</v>
      </c>
      <c r="AC987" s="85" t="s">
        <v>1861</v>
      </c>
      <c r="AD987" s="85" t="s">
        <v>21501</v>
      </c>
    </row>
    <row r="988" spans="1:30" x14ac:dyDescent="0.25">
      <c r="A988" s="80" t="s">
        <v>21393</v>
      </c>
      <c r="B988" s="80" t="s">
        <v>24067</v>
      </c>
      <c r="C988" s="80" t="s">
        <v>21394</v>
      </c>
      <c r="D988" s="80" t="s">
        <v>21395</v>
      </c>
      <c r="E988" s="80" t="s">
        <v>21384</v>
      </c>
      <c r="F988" s="80" t="s">
        <v>21385</v>
      </c>
      <c r="G988" s="80" t="s">
        <v>579</v>
      </c>
      <c r="H988" s="80" t="s">
        <v>22937</v>
      </c>
      <c r="I988" s="80" t="s">
        <v>579</v>
      </c>
      <c r="J988" s="80" t="s">
        <v>21386</v>
      </c>
      <c r="K988" s="80"/>
      <c r="L988" s="80" t="s">
        <v>23317</v>
      </c>
      <c r="M988" s="80"/>
      <c r="N988" s="80" t="s">
        <v>22097</v>
      </c>
      <c r="O988" s="80" t="s">
        <v>23794</v>
      </c>
      <c r="P988" s="80"/>
      <c r="Q988" s="80"/>
      <c r="R988" s="81">
        <v>0</v>
      </c>
      <c r="S988" s="81">
        <v>50</v>
      </c>
      <c r="T988" s="81">
        <v>1</v>
      </c>
      <c r="U988" s="82">
        <v>1.35E-2</v>
      </c>
      <c r="V988" s="81">
        <v>1.4500000000000001E-2</v>
      </c>
      <c r="W988" s="83" t="s">
        <v>579</v>
      </c>
      <c r="X988" s="84" t="s">
        <v>24068</v>
      </c>
      <c r="Y988" s="84">
        <v>1</v>
      </c>
      <c r="Z988" s="85" t="s">
        <v>21498</v>
      </c>
      <c r="AA988" s="85" t="s">
        <v>23796</v>
      </c>
      <c r="AB988" s="85" t="s">
        <v>21694</v>
      </c>
      <c r="AC988" s="85" t="s">
        <v>1861</v>
      </c>
      <c r="AD988" s="85" t="s">
        <v>21501</v>
      </c>
    </row>
    <row r="989" spans="1:30" x14ac:dyDescent="0.25">
      <c r="A989" s="80" t="s">
        <v>21393</v>
      </c>
      <c r="B989" s="80" t="s">
        <v>24069</v>
      </c>
      <c r="C989" s="80" t="s">
        <v>21397</v>
      </c>
      <c r="D989" s="80" t="s">
        <v>21398</v>
      </c>
      <c r="E989" s="80" t="s">
        <v>21384</v>
      </c>
      <c r="F989" s="80" t="s">
        <v>21385</v>
      </c>
      <c r="G989" s="80" t="s">
        <v>579</v>
      </c>
      <c r="H989" s="80" t="s">
        <v>22937</v>
      </c>
      <c r="I989" s="80" t="s">
        <v>579</v>
      </c>
      <c r="J989" s="80" t="s">
        <v>21386</v>
      </c>
      <c r="K989" s="80"/>
      <c r="L989" s="80" t="s">
        <v>21493</v>
      </c>
      <c r="M989" s="80"/>
      <c r="N989" s="80" t="s">
        <v>21495</v>
      </c>
      <c r="O989" s="80" t="s">
        <v>24070</v>
      </c>
      <c r="P989" s="80"/>
      <c r="Q989" s="80"/>
      <c r="R989" s="81">
        <v>0</v>
      </c>
      <c r="S989" s="81">
        <v>1978</v>
      </c>
      <c r="T989" s="81">
        <v>333</v>
      </c>
      <c r="U989" s="82">
        <v>416.88749000000001</v>
      </c>
      <c r="V989" s="82">
        <v>1.6157699999999999</v>
      </c>
      <c r="W989" s="83" t="s">
        <v>579</v>
      </c>
      <c r="X989" s="84" t="s">
        <v>24068</v>
      </c>
      <c r="Y989" s="84">
        <v>0</v>
      </c>
      <c r="Z989" s="85" t="s">
        <v>21498</v>
      </c>
      <c r="AA989" s="85" t="s">
        <v>24071</v>
      </c>
      <c r="AB989" s="85" t="s">
        <v>21694</v>
      </c>
      <c r="AC989" s="85" t="s">
        <v>1861</v>
      </c>
      <c r="AD989" s="85" t="s">
        <v>21501</v>
      </c>
    </row>
    <row r="990" spans="1:30" x14ac:dyDescent="0.25">
      <c r="A990" s="80" t="s">
        <v>21393</v>
      </c>
      <c r="B990" s="80" t="s">
        <v>24072</v>
      </c>
      <c r="C990" s="80" t="s">
        <v>21397</v>
      </c>
      <c r="D990" s="80" t="s">
        <v>21398</v>
      </c>
      <c r="E990" s="80" t="s">
        <v>21384</v>
      </c>
      <c r="F990" s="80" t="s">
        <v>21385</v>
      </c>
      <c r="G990" s="80" t="s">
        <v>579</v>
      </c>
      <c r="H990" s="80" t="s">
        <v>22937</v>
      </c>
      <c r="I990" s="80" t="s">
        <v>579</v>
      </c>
      <c r="J990" s="80" t="s">
        <v>21386</v>
      </c>
      <c r="K990" s="80"/>
      <c r="L990" s="80" t="s">
        <v>21493</v>
      </c>
      <c r="M990" s="80"/>
      <c r="N990" s="80" t="s">
        <v>21495</v>
      </c>
      <c r="O990" s="80" t="s">
        <v>23739</v>
      </c>
      <c r="P990" s="80"/>
      <c r="Q990" s="80"/>
      <c r="R990" s="81">
        <v>0</v>
      </c>
      <c r="S990" s="81">
        <v>2224</v>
      </c>
      <c r="T990" s="81">
        <v>141</v>
      </c>
      <c r="U990" s="82">
        <v>641.19614999999999</v>
      </c>
      <c r="V990" s="82">
        <v>1.67788</v>
      </c>
      <c r="W990" s="83" t="s">
        <v>579</v>
      </c>
      <c r="X990" s="84" t="s">
        <v>24068</v>
      </c>
      <c r="Y990" s="84">
        <v>0</v>
      </c>
      <c r="Z990" s="85" t="s">
        <v>21498</v>
      </c>
      <c r="AA990" s="85" t="s">
        <v>23740</v>
      </c>
      <c r="AB990" s="85" t="s">
        <v>21694</v>
      </c>
      <c r="AC990" s="85" t="s">
        <v>1861</v>
      </c>
      <c r="AD990" s="85" t="s">
        <v>21501</v>
      </c>
    </row>
    <row r="991" spans="1:30" x14ac:dyDescent="0.25">
      <c r="A991" s="86" t="s">
        <v>21393</v>
      </c>
      <c r="B991" s="86" t="s">
        <v>24073</v>
      </c>
      <c r="C991" s="86" t="s">
        <v>21394</v>
      </c>
      <c r="D991" s="86" t="s">
        <v>21395</v>
      </c>
      <c r="E991" s="86" t="s">
        <v>21384</v>
      </c>
      <c r="F991" s="86" t="s">
        <v>21385</v>
      </c>
      <c r="G991" s="86" t="s">
        <v>579</v>
      </c>
      <c r="H991" s="86" t="s">
        <v>22937</v>
      </c>
      <c r="I991" s="86" t="s">
        <v>579</v>
      </c>
      <c r="J991" s="86" t="s">
        <v>21386</v>
      </c>
      <c r="K991" s="86"/>
      <c r="L991" s="86" t="s">
        <v>21493</v>
      </c>
      <c r="M991" s="86"/>
      <c r="N991" s="86" t="s">
        <v>21495</v>
      </c>
      <c r="O991" s="86" t="s">
        <v>23496</v>
      </c>
      <c r="P991" s="86"/>
      <c r="Q991" s="86"/>
      <c r="R991" s="87">
        <v>0</v>
      </c>
      <c r="S991" s="87">
        <v>567</v>
      </c>
      <c r="T991" s="87">
        <v>30</v>
      </c>
      <c r="U991" s="88">
        <v>177.85113999999999</v>
      </c>
      <c r="V991" s="88">
        <v>0.53154000000000001</v>
      </c>
      <c r="W991" s="83" t="s">
        <v>579</v>
      </c>
      <c r="X991" s="84" t="s">
        <v>24068</v>
      </c>
      <c r="Y991" s="84">
        <v>0</v>
      </c>
      <c r="Z991" s="85" t="s">
        <v>21498</v>
      </c>
      <c r="AA991" s="85" t="s">
        <v>22811</v>
      </c>
      <c r="AB991" s="85" t="s">
        <v>23360</v>
      </c>
      <c r="AC991" s="85" t="s">
        <v>1861</v>
      </c>
      <c r="AD991" s="85" t="s">
        <v>21501</v>
      </c>
    </row>
    <row r="992" spans="1:30" x14ac:dyDescent="0.25">
      <c r="A992" s="80" t="s">
        <v>21393</v>
      </c>
      <c r="B992" s="80" t="s">
        <v>24074</v>
      </c>
      <c r="C992" s="80" t="s">
        <v>21396</v>
      </c>
      <c r="D992" s="80" t="s">
        <v>21396</v>
      </c>
      <c r="E992" s="80" t="s">
        <v>21403</v>
      </c>
      <c r="F992" s="80" t="s">
        <v>21404</v>
      </c>
      <c r="G992" s="80" t="s">
        <v>579</v>
      </c>
      <c r="H992" s="80" t="s">
        <v>22937</v>
      </c>
      <c r="I992" s="80" t="s">
        <v>579</v>
      </c>
      <c r="J992" s="80" t="s">
        <v>24075</v>
      </c>
      <c r="K992" s="80" t="s">
        <v>23863</v>
      </c>
      <c r="L992" s="80" t="s">
        <v>23431</v>
      </c>
      <c r="M992" s="80"/>
      <c r="N992" s="80" t="s">
        <v>24076</v>
      </c>
      <c r="O992" s="80" t="s">
        <v>24077</v>
      </c>
      <c r="P992" s="80"/>
      <c r="Q992" s="80"/>
      <c r="R992" s="81">
        <v>0</v>
      </c>
      <c r="S992" s="81">
        <v>12</v>
      </c>
      <c r="T992" s="81">
        <v>1</v>
      </c>
      <c r="U992" s="82">
        <v>3.03</v>
      </c>
      <c r="V992" s="81">
        <v>3.7200000000000002E-3</v>
      </c>
      <c r="W992" s="83" t="s">
        <v>579</v>
      </c>
      <c r="X992" s="84" t="s">
        <v>24068</v>
      </c>
      <c r="Y992" s="84">
        <v>0</v>
      </c>
      <c r="Z992" s="85" t="s">
        <v>21498</v>
      </c>
      <c r="AA992" s="85" t="s">
        <v>24078</v>
      </c>
      <c r="AB992" s="85" t="s">
        <v>21500</v>
      </c>
      <c r="AC992" s="85" t="s">
        <v>1861</v>
      </c>
      <c r="AD992" s="85" t="s">
        <v>21501</v>
      </c>
    </row>
    <row r="993" spans="1:30" x14ac:dyDescent="0.25">
      <c r="A993" s="86" t="s">
        <v>21393</v>
      </c>
      <c r="B993" s="86" t="s">
        <v>24079</v>
      </c>
      <c r="C993" s="86" t="s">
        <v>21396</v>
      </c>
      <c r="D993" s="86" t="s">
        <v>21396</v>
      </c>
      <c r="E993" s="86" t="s">
        <v>21384</v>
      </c>
      <c r="F993" s="86" t="s">
        <v>21385</v>
      </c>
      <c r="G993" s="86" t="s">
        <v>579</v>
      </c>
      <c r="H993" s="86" t="s">
        <v>22937</v>
      </c>
      <c r="I993" s="86" t="s">
        <v>579</v>
      </c>
      <c r="J993" s="86" t="s">
        <v>21386</v>
      </c>
      <c r="K993" s="86" t="s">
        <v>23384</v>
      </c>
      <c r="L993" s="86" t="s">
        <v>21493</v>
      </c>
      <c r="M993" s="86"/>
      <c r="N993" s="86" t="s">
        <v>21495</v>
      </c>
      <c r="O993" s="86" t="s">
        <v>24080</v>
      </c>
      <c r="P993" s="86"/>
      <c r="Q993" s="86"/>
      <c r="R993" s="87">
        <v>0</v>
      </c>
      <c r="S993" s="87">
        <v>284</v>
      </c>
      <c r="T993" s="87">
        <v>15</v>
      </c>
      <c r="U993" s="88">
        <v>39.377429999999997</v>
      </c>
      <c r="V993" s="88">
        <v>0.27382000000000001</v>
      </c>
      <c r="W993" s="83" t="s">
        <v>579</v>
      </c>
      <c r="X993" s="84" t="s">
        <v>24068</v>
      </c>
      <c r="Y993" s="84">
        <v>0</v>
      </c>
      <c r="Z993" s="85" t="s">
        <v>21498</v>
      </c>
      <c r="AA993" s="85" t="s">
        <v>24081</v>
      </c>
      <c r="AB993" s="85" t="s">
        <v>21500</v>
      </c>
      <c r="AC993" s="85" t="s">
        <v>1861</v>
      </c>
      <c r="AD993" s="85" t="s">
        <v>21501</v>
      </c>
    </row>
    <row r="994" spans="1:30" x14ac:dyDescent="0.25">
      <c r="A994" s="86" t="s">
        <v>21393</v>
      </c>
      <c r="B994" s="86" t="s">
        <v>24082</v>
      </c>
      <c r="C994" s="86" t="s">
        <v>21396</v>
      </c>
      <c r="D994" s="86" t="s">
        <v>21396</v>
      </c>
      <c r="E994" s="86" t="s">
        <v>21384</v>
      </c>
      <c r="F994" s="86" t="s">
        <v>21385</v>
      </c>
      <c r="G994" s="86" t="s">
        <v>579</v>
      </c>
      <c r="H994" s="86" t="s">
        <v>22937</v>
      </c>
      <c r="I994" s="86" t="s">
        <v>579</v>
      </c>
      <c r="J994" s="86" t="s">
        <v>21386</v>
      </c>
      <c r="K994" s="86" t="s">
        <v>23384</v>
      </c>
      <c r="L994" s="86" t="s">
        <v>21493</v>
      </c>
      <c r="M994" s="86"/>
      <c r="N994" s="86" t="s">
        <v>21495</v>
      </c>
      <c r="O994" s="86" t="s">
        <v>24083</v>
      </c>
      <c r="P994" s="86"/>
      <c r="Q994" s="86"/>
      <c r="R994" s="87">
        <v>0</v>
      </c>
      <c r="S994" s="87">
        <v>60</v>
      </c>
      <c r="T994" s="87">
        <v>4</v>
      </c>
      <c r="U994" s="88">
        <v>2.7</v>
      </c>
      <c r="V994" s="87">
        <v>5.4999999999999997E-3</v>
      </c>
      <c r="W994" s="83" t="s">
        <v>579</v>
      </c>
      <c r="X994" s="84" t="s">
        <v>24068</v>
      </c>
      <c r="Y994" s="84">
        <v>0</v>
      </c>
      <c r="Z994" s="85" t="s">
        <v>21498</v>
      </c>
      <c r="AA994" s="85" t="s">
        <v>24084</v>
      </c>
      <c r="AB994" s="85" t="s">
        <v>21500</v>
      </c>
      <c r="AC994" s="85" t="s">
        <v>1861</v>
      </c>
      <c r="AD994" s="85" t="s">
        <v>21501</v>
      </c>
    </row>
    <row r="995" spans="1:30" x14ac:dyDescent="0.25">
      <c r="A995" s="80" t="s">
        <v>21393</v>
      </c>
      <c r="B995" s="80" t="s">
        <v>24085</v>
      </c>
      <c r="C995" s="80" t="s">
        <v>21394</v>
      </c>
      <c r="D995" s="80" t="s">
        <v>21395</v>
      </c>
      <c r="E995" s="80" t="s">
        <v>21384</v>
      </c>
      <c r="F995" s="80" t="s">
        <v>21385</v>
      </c>
      <c r="G995" s="80" t="s">
        <v>110</v>
      </c>
      <c r="H995" s="80" t="s">
        <v>22942</v>
      </c>
      <c r="I995" s="80" t="s">
        <v>110</v>
      </c>
      <c r="J995" s="80" t="s">
        <v>21386</v>
      </c>
      <c r="K995" s="80"/>
      <c r="L995" s="80" t="s">
        <v>23317</v>
      </c>
      <c r="M995" s="80"/>
      <c r="N995" s="80" t="s">
        <v>22097</v>
      </c>
      <c r="O995" s="80" t="s">
        <v>23794</v>
      </c>
      <c r="P995" s="80"/>
      <c r="Q995" s="80"/>
      <c r="R995" s="81">
        <v>0</v>
      </c>
      <c r="S995" s="81">
        <v>20</v>
      </c>
      <c r="T995" s="81">
        <v>1</v>
      </c>
      <c r="U995" s="82">
        <v>5.4000000000000003E-3</v>
      </c>
      <c r="V995" s="82">
        <v>5.7999999999999996E-3</v>
      </c>
      <c r="W995" s="83" t="s">
        <v>110</v>
      </c>
      <c r="X995" s="84" t="s">
        <v>24086</v>
      </c>
      <c r="Y995" s="84">
        <v>1</v>
      </c>
      <c r="Z995" s="85" t="s">
        <v>21498</v>
      </c>
      <c r="AA995" s="85" t="s">
        <v>23796</v>
      </c>
      <c r="AB995" s="85" t="s">
        <v>21694</v>
      </c>
      <c r="AC995" s="85" t="s">
        <v>1861</v>
      </c>
      <c r="AD995" s="85" t="s">
        <v>21501</v>
      </c>
    </row>
    <row r="996" spans="1:30" x14ac:dyDescent="0.25">
      <c r="A996" s="86" t="s">
        <v>21393</v>
      </c>
      <c r="B996" s="86" t="s">
        <v>24087</v>
      </c>
      <c r="C996" s="86" t="s">
        <v>21397</v>
      </c>
      <c r="D996" s="86" t="s">
        <v>21398</v>
      </c>
      <c r="E996" s="86" t="s">
        <v>21384</v>
      </c>
      <c r="F996" s="86" t="s">
        <v>21385</v>
      </c>
      <c r="G996" s="86" t="s">
        <v>110</v>
      </c>
      <c r="H996" s="86" t="s">
        <v>22942</v>
      </c>
      <c r="I996" s="86" t="s">
        <v>110</v>
      </c>
      <c r="J996" s="86" t="s">
        <v>21386</v>
      </c>
      <c r="K996" s="86"/>
      <c r="L996" s="86" t="s">
        <v>21493</v>
      </c>
      <c r="M996" s="86"/>
      <c r="N996" s="86" t="s">
        <v>21495</v>
      </c>
      <c r="O996" s="86" t="s">
        <v>21557</v>
      </c>
      <c r="P996" s="86"/>
      <c r="Q996" s="86"/>
      <c r="R996" s="87">
        <v>0</v>
      </c>
      <c r="S996" s="87">
        <v>1481</v>
      </c>
      <c r="T996" s="87">
        <v>221</v>
      </c>
      <c r="U996" s="88">
        <v>362.08001000000002</v>
      </c>
      <c r="V996" s="88">
        <v>1.02688</v>
      </c>
      <c r="W996" s="83" t="s">
        <v>110</v>
      </c>
      <c r="X996" s="84" t="s">
        <v>24086</v>
      </c>
      <c r="Y996" s="84">
        <v>0</v>
      </c>
      <c r="Z996" s="85" t="s">
        <v>21498</v>
      </c>
      <c r="AA996" s="85" t="s">
        <v>21559</v>
      </c>
      <c r="AB996" s="85" t="s">
        <v>21694</v>
      </c>
      <c r="AC996" s="85" t="s">
        <v>1861</v>
      </c>
      <c r="AD996" s="85" t="s">
        <v>21501</v>
      </c>
    </row>
    <row r="997" spans="1:30" x14ac:dyDescent="0.25">
      <c r="A997" s="80" t="s">
        <v>21393</v>
      </c>
      <c r="B997" s="80" t="s">
        <v>24088</v>
      </c>
      <c r="C997" s="80" t="s">
        <v>21397</v>
      </c>
      <c r="D997" s="80" t="s">
        <v>21398</v>
      </c>
      <c r="E997" s="80" t="s">
        <v>21384</v>
      </c>
      <c r="F997" s="80" t="s">
        <v>21385</v>
      </c>
      <c r="G997" s="80" t="s">
        <v>110</v>
      </c>
      <c r="H997" s="80" t="s">
        <v>22942</v>
      </c>
      <c r="I997" s="80" t="s">
        <v>110</v>
      </c>
      <c r="J997" s="80" t="s">
        <v>21386</v>
      </c>
      <c r="K997" s="80"/>
      <c r="L997" s="80" t="s">
        <v>21493</v>
      </c>
      <c r="M997" s="80"/>
      <c r="N997" s="80" t="s">
        <v>21495</v>
      </c>
      <c r="O997" s="80" t="s">
        <v>24037</v>
      </c>
      <c r="P997" s="80"/>
      <c r="Q997" s="80"/>
      <c r="R997" s="81">
        <v>0</v>
      </c>
      <c r="S997" s="81">
        <v>1495</v>
      </c>
      <c r="T997" s="81">
        <v>93</v>
      </c>
      <c r="U997" s="82">
        <v>583.17350999999996</v>
      </c>
      <c r="V997" s="81">
        <v>1.2558100000000001</v>
      </c>
      <c r="W997" s="83" t="s">
        <v>110</v>
      </c>
      <c r="X997" s="84" t="s">
        <v>24086</v>
      </c>
      <c r="Y997" s="84">
        <v>0</v>
      </c>
      <c r="Z997" s="85" t="s">
        <v>21498</v>
      </c>
      <c r="AA997" s="85" t="s">
        <v>24038</v>
      </c>
      <c r="AB997" s="85" t="s">
        <v>21694</v>
      </c>
      <c r="AC997" s="85" t="s">
        <v>1861</v>
      </c>
      <c r="AD997" s="85" t="s">
        <v>21501</v>
      </c>
    </row>
    <row r="998" spans="1:30" x14ac:dyDescent="0.25">
      <c r="A998" s="86" t="s">
        <v>21393</v>
      </c>
      <c r="B998" s="86" t="s">
        <v>24089</v>
      </c>
      <c r="C998" s="86" t="s">
        <v>21394</v>
      </c>
      <c r="D998" s="86" t="s">
        <v>21395</v>
      </c>
      <c r="E998" s="86" t="s">
        <v>21384</v>
      </c>
      <c r="F998" s="86" t="s">
        <v>21385</v>
      </c>
      <c r="G998" s="86" t="s">
        <v>110</v>
      </c>
      <c r="H998" s="86" t="s">
        <v>22942</v>
      </c>
      <c r="I998" s="86" t="s">
        <v>110</v>
      </c>
      <c r="J998" s="86" t="s">
        <v>21386</v>
      </c>
      <c r="K998" s="86"/>
      <c r="L998" s="86" t="s">
        <v>21493</v>
      </c>
      <c r="M998" s="86"/>
      <c r="N998" s="86" t="s">
        <v>21495</v>
      </c>
      <c r="O998" s="86" t="s">
        <v>23424</v>
      </c>
      <c r="P998" s="86"/>
      <c r="Q998" s="86"/>
      <c r="R998" s="87">
        <v>0</v>
      </c>
      <c r="S998" s="87">
        <v>291</v>
      </c>
      <c r="T998" s="87">
        <v>20</v>
      </c>
      <c r="U998" s="88">
        <v>86.581980000000001</v>
      </c>
      <c r="V998" s="88">
        <v>0.29424</v>
      </c>
      <c r="W998" s="83" t="s">
        <v>110</v>
      </c>
      <c r="X998" s="84" t="s">
        <v>24086</v>
      </c>
      <c r="Y998" s="84">
        <v>0</v>
      </c>
      <c r="Z998" s="85" t="s">
        <v>21498</v>
      </c>
      <c r="AA998" s="85" t="s">
        <v>22845</v>
      </c>
      <c r="AB998" s="85" t="s">
        <v>23360</v>
      </c>
      <c r="AC998" s="85" t="s">
        <v>1861</v>
      </c>
      <c r="AD998" s="85" t="s">
        <v>21501</v>
      </c>
    </row>
    <row r="999" spans="1:30" x14ac:dyDescent="0.25">
      <c r="A999" s="86" t="s">
        <v>21393</v>
      </c>
      <c r="B999" s="86" t="s">
        <v>24090</v>
      </c>
      <c r="C999" s="86" t="s">
        <v>21397</v>
      </c>
      <c r="D999" s="86" t="s">
        <v>21398</v>
      </c>
      <c r="E999" s="86" t="s">
        <v>21384</v>
      </c>
      <c r="F999" s="86" t="s">
        <v>21385</v>
      </c>
      <c r="G999" s="86" t="s">
        <v>220</v>
      </c>
      <c r="H999" s="86" t="s">
        <v>22947</v>
      </c>
      <c r="I999" s="86" t="s">
        <v>220</v>
      </c>
      <c r="J999" s="86" t="s">
        <v>21386</v>
      </c>
      <c r="K999" s="86"/>
      <c r="L999" s="86" t="s">
        <v>21493</v>
      </c>
      <c r="M999" s="86"/>
      <c r="N999" s="86" t="s">
        <v>21495</v>
      </c>
      <c r="O999" s="86" t="s">
        <v>23923</v>
      </c>
      <c r="P999" s="86"/>
      <c r="Q999" s="86"/>
      <c r="R999" s="87">
        <v>0</v>
      </c>
      <c r="S999" s="87">
        <v>1911</v>
      </c>
      <c r="T999" s="87">
        <v>291</v>
      </c>
      <c r="U999" s="88">
        <v>523.65722000000005</v>
      </c>
      <c r="V999" s="88">
        <v>1.6073599999999999</v>
      </c>
      <c r="W999" s="83" t="s">
        <v>220</v>
      </c>
      <c r="X999" s="84" t="s">
        <v>24091</v>
      </c>
      <c r="Y999" s="84">
        <v>1</v>
      </c>
      <c r="Z999" s="85" t="s">
        <v>21498</v>
      </c>
      <c r="AA999" s="85" t="s">
        <v>23924</v>
      </c>
      <c r="AB999" s="85" t="s">
        <v>21694</v>
      </c>
      <c r="AC999" s="85" t="s">
        <v>1861</v>
      </c>
      <c r="AD999" s="85" t="s">
        <v>21501</v>
      </c>
    </row>
    <row r="1000" spans="1:30" x14ac:dyDescent="0.25">
      <c r="A1000" s="80" t="s">
        <v>21393</v>
      </c>
      <c r="B1000" s="80" t="s">
        <v>24092</v>
      </c>
      <c r="C1000" s="80" t="s">
        <v>21397</v>
      </c>
      <c r="D1000" s="80" t="s">
        <v>21398</v>
      </c>
      <c r="E1000" s="80" t="s">
        <v>21384</v>
      </c>
      <c r="F1000" s="80" t="s">
        <v>21385</v>
      </c>
      <c r="G1000" s="80" t="s">
        <v>220</v>
      </c>
      <c r="H1000" s="80" t="s">
        <v>22947</v>
      </c>
      <c r="I1000" s="80" t="s">
        <v>220</v>
      </c>
      <c r="J1000" s="80" t="s">
        <v>21386</v>
      </c>
      <c r="K1000" s="80"/>
      <c r="L1000" s="80" t="s">
        <v>21493</v>
      </c>
      <c r="M1000" s="80"/>
      <c r="N1000" s="80" t="s">
        <v>21495</v>
      </c>
      <c r="O1000" s="80" t="s">
        <v>23467</v>
      </c>
      <c r="P1000" s="80"/>
      <c r="Q1000" s="80"/>
      <c r="R1000" s="81">
        <v>0</v>
      </c>
      <c r="S1000" s="81">
        <v>1878</v>
      </c>
      <c r="T1000" s="81">
        <v>132</v>
      </c>
      <c r="U1000" s="82">
        <v>534.05550000000005</v>
      </c>
      <c r="V1000" s="81">
        <v>1.2967500000000001</v>
      </c>
      <c r="W1000" s="83" t="s">
        <v>220</v>
      </c>
      <c r="X1000" s="84" t="s">
        <v>24091</v>
      </c>
      <c r="Y1000" s="84">
        <v>0</v>
      </c>
      <c r="Z1000" s="85" t="s">
        <v>21498</v>
      </c>
      <c r="AA1000" s="85" t="s">
        <v>23468</v>
      </c>
      <c r="AB1000" s="85" t="s">
        <v>21694</v>
      </c>
      <c r="AC1000" s="85" t="s">
        <v>1861</v>
      </c>
      <c r="AD1000" s="85" t="s">
        <v>21501</v>
      </c>
    </row>
    <row r="1001" spans="1:30" x14ac:dyDescent="0.25">
      <c r="A1001" s="86" t="s">
        <v>21393</v>
      </c>
      <c r="B1001" s="86" t="s">
        <v>24093</v>
      </c>
      <c r="C1001" s="86" t="s">
        <v>21394</v>
      </c>
      <c r="D1001" s="86" t="s">
        <v>21395</v>
      </c>
      <c r="E1001" s="86" t="s">
        <v>21403</v>
      </c>
      <c r="F1001" s="86" t="s">
        <v>21404</v>
      </c>
      <c r="G1001" s="86" t="s">
        <v>220</v>
      </c>
      <c r="H1001" s="86" t="s">
        <v>22947</v>
      </c>
      <c r="I1001" s="86" t="s">
        <v>220</v>
      </c>
      <c r="J1001" s="86" t="s">
        <v>23663</v>
      </c>
      <c r="K1001" s="86"/>
      <c r="L1001" s="86" t="s">
        <v>23472</v>
      </c>
      <c r="M1001" s="86"/>
      <c r="N1001" s="86" t="s">
        <v>23473</v>
      </c>
      <c r="O1001" s="86" t="s">
        <v>24094</v>
      </c>
      <c r="P1001" s="86"/>
      <c r="Q1001" s="86"/>
      <c r="R1001" s="87">
        <v>0</v>
      </c>
      <c r="S1001" s="87">
        <v>48</v>
      </c>
      <c r="T1001" s="87">
        <v>1</v>
      </c>
      <c r="U1001" s="88">
        <v>19.2</v>
      </c>
      <c r="V1001" s="88">
        <v>8.3040000000000003E-2</v>
      </c>
      <c r="W1001" s="83" t="s">
        <v>220</v>
      </c>
      <c r="X1001" s="84" t="s">
        <v>24091</v>
      </c>
      <c r="Y1001" s="84">
        <v>0</v>
      </c>
      <c r="Z1001" s="85" t="s">
        <v>21498</v>
      </c>
      <c r="AA1001" s="85" t="s">
        <v>21499</v>
      </c>
      <c r="AB1001" s="85" t="s">
        <v>23360</v>
      </c>
      <c r="AC1001" s="85" t="s">
        <v>1861</v>
      </c>
      <c r="AD1001" s="85" t="s">
        <v>21501</v>
      </c>
    </row>
    <row r="1002" spans="1:30" x14ac:dyDescent="0.25">
      <c r="A1002" s="86" t="s">
        <v>21393</v>
      </c>
      <c r="B1002" s="86" t="s">
        <v>24095</v>
      </c>
      <c r="C1002" s="86" t="s">
        <v>21394</v>
      </c>
      <c r="D1002" s="86" t="s">
        <v>21395</v>
      </c>
      <c r="E1002" s="86" t="s">
        <v>21384</v>
      </c>
      <c r="F1002" s="86" t="s">
        <v>21385</v>
      </c>
      <c r="G1002" s="86" t="s">
        <v>220</v>
      </c>
      <c r="H1002" s="86" t="s">
        <v>22947</v>
      </c>
      <c r="I1002" s="86" t="s">
        <v>220</v>
      </c>
      <c r="J1002" s="86" t="s">
        <v>21386</v>
      </c>
      <c r="K1002" s="86"/>
      <c r="L1002" s="86" t="s">
        <v>21493</v>
      </c>
      <c r="M1002" s="86"/>
      <c r="N1002" s="86" t="s">
        <v>21495</v>
      </c>
      <c r="O1002" s="86" t="s">
        <v>23744</v>
      </c>
      <c r="P1002" s="86"/>
      <c r="Q1002" s="86"/>
      <c r="R1002" s="87">
        <v>0</v>
      </c>
      <c r="S1002" s="87">
        <v>437</v>
      </c>
      <c r="T1002" s="87">
        <v>24</v>
      </c>
      <c r="U1002" s="88">
        <v>116.79852</v>
      </c>
      <c r="V1002" s="88">
        <v>0.35805999999999999</v>
      </c>
      <c r="W1002" s="83" t="s">
        <v>220</v>
      </c>
      <c r="X1002" s="84" t="s">
        <v>24091</v>
      </c>
      <c r="Y1002" s="84">
        <v>0</v>
      </c>
      <c r="Z1002" s="85" t="s">
        <v>21498</v>
      </c>
      <c r="AA1002" s="85" t="s">
        <v>22831</v>
      </c>
      <c r="AB1002" s="85" t="s">
        <v>23360</v>
      </c>
      <c r="AC1002" s="85" t="s">
        <v>1861</v>
      </c>
      <c r="AD1002" s="85" t="s">
        <v>21501</v>
      </c>
    </row>
    <row r="1003" spans="1:30" x14ac:dyDescent="0.25">
      <c r="A1003" s="80" t="s">
        <v>21393</v>
      </c>
      <c r="B1003" s="80" t="s">
        <v>24096</v>
      </c>
      <c r="C1003" s="80" t="s">
        <v>21396</v>
      </c>
      <c r="D1003" s="80" t="s">
        <v>21396</v>
      </c>
      <c r="E1003" s="80" t="s">
        <v>21384</v>
      </c>
      <c r="F1003" s="80" t="s">
        <v>21385</v>
      </c>
      <c r="G1003" s="80" t="s">
        <v>220</v>
      </c>
      <c r="H1003" s="80" t="s">
        <v>22947</v>
      </c>
      <c r="I1003" s="80" t="s">
        <v>220</v>
      </c>
      <c r="J1003" s="80" t="s">
        <v>21386</v>
      </c>
      <c r="K1003" s="80" t="s">
        <v>23384</v>
      </c>
      <c r="L1003" s="80" t="s">
        <v>21493</v>
      </c>
      <c r="M1003" s="80"/>
      <c r="N1003" s="80" t="s">
        <v>21495</v>
      </c>
      <c r="O1003" s="80" t="s">
        <v>23825</v>
      </c>
      <c r="P1003" s="80"/>
      <c r="Q1003" s="80"/>
      <c r="R1003" s="81">
        <v>0</v>
      </c>
      <c r="S1003" s="81">
        <v>144</v>
      </c>
      <c r="T1003" s="81">
        <v>8</v>
      </c>
      <c r="U1003" s="82">
        <v>48.945099999999996</v>
      </c>
      <c r="V1003" s="82">
        <v>0.15689</v>
      </c>
      <c r="W1003" s="83" t="s">
        <v>220</v>
      </c>
      <c r="X1003" s="84" t="s">
        <v>24091</v>
      </c>
      <c r="Y1003" s="84">
        <v>0</v>
      </c>
      <c r="Z1003" s="85" t="s">
        <v>21498</v>
      </c>
      <c r="AA1003" s="85" t="s">
        <v>23826</v>
      </c>
      <c r="AB1003" s="85" t="s">
        <v>21500</v>
      </c>
      <c r="AC1003" s="85" t="s">
        <v>1861</v>
      </c>
      <c r="AD1003" s="85" t="s">
        <v>21501</v>
      </c>
    </row>
    <row r="1004" spans="1:30" x14ac:dyDescent="0.25">
      <c r="A1004" s="80" t="s">
        <v>21393</v>
      </c>
      <c r="B1004" s="80" t="s">
        <v>24097</v>
      </c>
      <c r="C1004" s="80" t="s">
        <v>21394</v>
      </c>
      <c r="D1004" s="80" t="s">
        <v>21395</v>
      </c>
      <c r="E1004" s="80" t="s">
        <v>21384</v>
      </c>
      <c r="F1004" s="80" t="s">
        <v>21385</v>
      </c>
      <c r="G1004" s="80" t="s">
        <v>695</v>
      </c>
      <c r="H1004" s="80" t="s">
        <v>22952</v>
      </c>
      <c r="I1004" s="80" t="s">
        <v>695</v>
      </c>
      <c r="J1004" s="80" t="s">
        <v>21386</v>
      </c>
      <c r="K1004" s="80"/>
      <c r="L1004" s="80" t="s">
        <v>23317</v>
      </c>
      <c r="M1004" s="80"/>
      <c r="N1004" s="80" t="s">
        <v>22097</v>
      </c>
      <c r="O1004" s="80" t="s">
        <v>23794</v>
      </c>
      <c r="P1004" s="80"/>
      <c r="Q1004" s="80"/>
      <c r="R1004" s="81">
        <v>0</v>
      </c>
      <c r="S1004" s="81">
        <v>40</v>
      </c>
      <c r="T1004" s="81">
        <v>1</v>
      </c>
      <c r="U1004" s="82">
        <v>1.0800000000000001E-2</v>
      </c>
      <c r="V1004" s="81">
        <v>1.1599999999999999E-2</v>
      </c>
      <c r="W1004" s="83" t="s">
        <v>695</v>
      </c>
      <c r="X1004" s="84" t="s">
        <v>24098</v>
      </c>
      <c r="Y1004" s="84">
        <v>1</v>
      </c>
      <c r="Z1004" s="85" t="s">
        <v>21498</v>
      </c>
      <c r="AA1004" s="85" t="s">
        <v>23796</v>
      </c>
      <c r="AB1004" s="85" t="s">
        <v>21694</v>
      </c>
      <c r="AC1004" s="85" t="s">
        <v>1861</v>
      </c>
      <c r="AD1004" s="85" t="s">
        <v>21501</v>
      </c>
    </row>
    <row r="1005" spans="1:30" x14ac:dyDescent="0.25">
      <c r="A1005" s="80" t="s">
        <v>21393</v>
      </c>
      <c r="B1005" s="80" t="s">
        <v>24099</v>
      </c>
      <c r="C1005" s="80" t="s">
        <v>21397</v>
      </c>
      <c r="D1005" s="80" t="s">
        <v>21398</v>
      </c>
      <c r="E1005" s="80" t="s">
        <v>21384</v>
      </c>
      <c r="F1005" s="80" t="s">
        <v>21385</v>
      </c>
      <c r="G1005" s="80" t="s">
        <v>695</v>
      </c>
      <c r="H1005" s="80" t="s">
        <v>22952</v>
      </c>
      <c r="I1005" s="80" t="s">
        <v>695</v>
      </c>
      <c r="J1005" s="80" t="s">
        <v>21386</v>
      </c>
      <c r="K1005" s="80"/>
      <c r="L1005" s="80" t="s">
        <v>21493</v>
      </c>
      <c r="M1005" s="80"/>
      <c r="N1005" s="80" t="s">
        <v>21495</v>
      </c>
      <c r="O1005" s="80" t="s">
        <v>23772</v>
      </c>
      <c r="P1005" s="80"/>
      <c r="Q1005" s="80"/>
      <c r="R1005" s="81">
        <v>0</v>
      </c>
      <c r="S1005" s="81">
        <v>2220</v>
      </c>
      <c r="T1005" s="81">
        <v>362</v>
      </c>
      <c r="U1005" s="82">
        <v>566.71249999999998</v>
      </c>
      <c r="V1005" s="82">
        <v>1.8236699999999999</v>
      </c>
      <c r="W1005" s="83" t="s">
        <v>695</v>
      </c>
      <c r="X1005" s="84" t="s">
        <v>24098</v>
      </c>
      <c r="Y1005" s="84">
        <v>0</v>
      </c>
      <c r="Z1005" s="85" t="s">
        <v>21498</v>
      </c>
      <c r="AA1005" s="85" t="s">
        <v>23773</v>
      </c>
      <c r="AB1005" s="85" t="s">
        <v>21694</v>
      </c>
      <c r="AC1005" s="85" t="s">
        <v>1861</v>
      </c>
      <c r="AD1005" s="85" t="s">
        <v>21501</v>
      </c>
    </row>
    <row r="1006" spans="1:30" x14ac:dyDescent="0.25">
      <c r="A1006" s="80" t="s">
        <v>21393</v>
      </c>
      <c r="B1006" s="80" t="s">
        <v>24100</v>
      </c>
      <c r="C1006" s="80" t="s">
        <v>21397</v>
      </c>
      <c r="D1006" s="80" t="s">
        <v>21398</v>
      </c>
      <c r="E1006" s="80" t="s">
        <v>21384</v>
      </c>
      <c r="F1006" s="80" t="s">
        <v>21385</v>
      </c>
      <c r="G1006" s="80" t="s">
        <v>695</v>
      </c>
      <c r="H1006" s="80" t="s">
        <v>22952</v>
      </c>
      <c r="I1006" s="80" t="s">
        <v>695</v>
      </c>
      <c r="J1006" s="80" t="s">
        <v>21386</v>
      </c>
      <c r="K1006" s="80"/>
      <c r="L1006" s="80" t="s">
        <v>21493</v>
      </c>
      <c r="M1006" s="80"/>
      <c r="N1006" s="80" t="s">
        <v>21495</v>
      </c>
      <c r="O1006" s="80" t="s">
        <v>24101</v>
      </c>
      <c r="P1006" s="80"/>
      <c r="Q1006" s="80"/>
      <c r="R1006" s="81">
        <v>0</v>
      </c>
      <c r="S1006" s="81">
        <v>4129</v>
      </c>
      <c r="T1006" s="81">
        <v>221</v>
      </c>
      <c r="U1006" s="82">
        <v>1304.86663</v>
      </c>
      <c r="V1006" s="81">
        <v>3.05437</v>
      </c>
      <c r="W1006" s="83" t="s">
        <v>695</v>
      </c>
      <c r="X1006" s="84" t="s">
        <v>24098</v>
      </c>
      <c r="Y1006" s="84">
        <v>0</v>
      </c>
      <c r="Z1006" s="85" t="s">
        <v>21498</v>
      </c>
      <c r="AA1006" s="85" t="s">
        <v>24102</v>
      </c>
      <c r="AB1006" s="85" t="s">
        <v>21694</v>
      </c>
      <c r="AC1006" s="85" t="s">
        <v>1861</v>
      </c>
      <c r="AD1006" s="85" t="s">
        <v>21501</v>
      </c>
    </row>
    <row r="1007" spans="1:30" x14ac:dyDescent="0.25">
      <c r="A1007" s="86" t="s">
        <v>21393</v>
      </c>
      <c r="B1007" s="86" t="s">
        <v>24103</v>
      </c>
      <c r="C1007" s="86" t="s">
        <v>21394</v>
      </c>
      <c r="D1007" s="86" t="s">
        <v>21395</v>
      </c>
      <c r="E1007" s="86" t="s">
        <v>21403</v>
      </c>
      <c r="F1007" s="86" t="s">
        <v>21404</v>
      </c>
      <c r="G1007" s="86" t="s">
        <v>695</v>
      </c>
      <c r="H1007" s="86" t="s">
        <v>22952</v>
      </c>
      <c r="I1007" s="86" t="s">
        <v>695</v>
      </c>
      <c r="J1007" s="86" t="s">
        <v>24104</v>
      </c>
      <c r="K1007" s="86"/>
      <c r="L1007" s="86" t="s">
        <v>23472</v>
      </c>
      <c r="M1007" s="86"/>
      <c r="N1007" s="86" t="s">
        <v>23473</v>
      </c>
      <c r="O1007" s="86" t="s">
        <v>24105</v>
      </c>
      <c r="P1007" s="86"/>
      <c r="Q1007" s="86"/>
      <c r="R1007" s="87">
        <v>0</v>
      </c>
      <c r="S1007" s="87">
        <v>48</v>
      </c>
      <c r="T1007" s="87">
        <v>1</v>
      </c>
      <c r="U1007" s="88">
        <v>19.2</v>
      </c>
      <c r="V1007" s="88">
        <v>8.3040000000000003E-2</v>
      </c>
      <c r="W1007" s="83" t="s">
        <v>695</v>
      </c>
      <c r="X1007" s="84" t="s">
        <v>24098</v>
      </c>
      <c r="Y1007" s="84">
        <v>0</v>
      </c>
      <c r="Z1007" s="85" t="s">
        <v>21498</v>
      </c>
      <c r="AA1007" s="85" t="s">
        <v>24106</v>
      </c>
      <c r="AB1007" s="85" t="s">
        <v>23360</v>
      </c>
      <c r="AC1007" s="85" t="s">
        <v>1861</v>
      </c>
      <c r="AD1007" s="85" t="s">
        <v>21501</v>
      </c>
    </row>
    <row r="1008" spans="1:30" x14ac:dyDescent="0.25">
      <c r="A1008" s="80" t="s">
        <v>21393</v>
      </c>
      <c r="B1008" s="80" t="s">
        <v>24107</v>
      </c>
      <c r="C1008" s="80" t="s">
        <v>21394</v>
      </c>
      <c r="D1008" s="80" t="s">
        <v>21395</v>
      </c>
      <c r="E1008" s="80" t="s">
        <v>21384</v>
      </c>
      <c r="F1008" s="80" t="s">
        <v>21385</v>
      </c>
      <c r="G1008" s="80" t="s">
        <v>695</v>
      </c>
      <c r="H1008" s="80" t="s">
        <v>22952</v>
      </c>
      <c r="I1008" s="80" t="s">
        <v>695</v>
      </c>
      <c r="J1008" s="80" t="s">
        <v>21386</v>
      </c>
      <c r="K1008" s="80"/>
      <c r="L1008" s="80" t="s">
        <v>21493</v>
      </c>
      <c r="M1008" s="80"/>
      <c r="N1008" s="80" t="s">
        <v>21495</v>
      </c>
      <c r="O1008" s="80" t="s">
        <v>23744</v>
      </c>
      <c r="P1008" s="80"/>
      <c r="Q1008" s="80"/>
      <c r="R1008" s="81">
        <v>0</v>
      </c>
      <c r="S1008" s="81">
        <v>395</v>
      </c>
      <c r="T1008" s="81">
        <v>23</v>
      </c>
      <c r="U1008" s="82">
        <v>107.43873000000001</v>
      </c>
      <c r="V1008" s="81">
        <v>0.33513999999999999</v>
      </c>
      <c r="W1008" s="83" t="s">
        <v>695</v>
      </c>
      <c r="X1008" s="84" t="s">
        <v>24098</v>
      </c>
      <c r="Y1008" s="84">
        <v>0</v>
      </c>
      <c r="Z1008" s="85" t="s">
        <v>21498</v>
      </c>
      <c r="AA1008" s="85" t="s">
        <v>22831</v>
      </c>
      <c r="AB1008" s="85" t="s">
        <v>23360</v>
      </c>
      <c r="AC1008" s="85" t="s">
        <v>1861</v>
      </c>
      <c r="AD1008" s="85" t="s">
        <v>21501</v>
      </c>
    </row>
    <row r="1009" spans="1:30" x14ac:dyDescent="0.25">
      <c r="A1009" s="80" t="s">
        <v>21393</v>
      </c>
      <c r="B1009" s="80" t="s">
        <v>24108</v>
      </c>
      <c r="C1009" s="80" t="s">
        <v>21394</v>
      </c>
      <c r="D1009" s="80" t="s">
        <v>21395</v>
      </c>
      <c r="E1009" s="80" t="s">
        <v>21384</v>
      </c>
      <c r="F1009" s="80" t="s">
        <v>21385</v>
      </c>
      <c r="G1009" s="80" t="s">
        <v>199</v>
      </c>
      <c r="H1009" s="80" t="s">
        <v>22957</v>
      </c>
      <c r="I1009" s="80" t="s">
        <v>199</v>
      </c>
      <c r="J1009" s="80" t="s">
        <v>21386</v>
      </c>
      <c r="K1009" s="80"/>
      <c r="L1009" s="80" t="s">
        <v>23317</v>
      </c>
      <c r="M1009" s="80"/>
      <c r="N1009" s="80" t="s">
        <v>22097</v>
      </c>
      <c r="O1009" s="80" t="s">
        <v>23794</v>
      </c>
      <c r="P1009" s="80"/>
      <c r="Q1009" s="80"/>
      <c r="R1009" s="81">
        <v>0</v>
      </c>
      <c r="S1009" s="81">
        <v>20</v>
      </c>
      <c r="T1009" s="81">
        <v>1</v>
      </c>
      <c r="U1009" s="82">
        <v>5.4000000000000003E-3</v>
      </c>
      <c r="V1009" s="82">
        <v>5.7999999999999996E-3</v>
      </c>
      <c r="W1009" s="83" t="s">
        <v>199</v>
      </c>
      <c r="X1009" s="84" t="s">
        <v>24109</v>
      </c>
      <c r="Y1009" s="84">
        <v>1</v>
      </c>
      <c r="Z1009" s="85" t="s">
        <v>21498</v>
      </c>
      <c r="AA1009" s="85" t="s">
        <v>23796</v>
      </c>
      <c r="AB1009" s="85" t="s">
        <v>21694</v>
      </c>
      <c r="AC1009" s="85" t="s">
        <v>1861</v>
      </c>
      <c r="AD1009" s="85" t="s">
        <v>21501</v>
      </c>
    </row>
    <row r="1010" spans="1:30" x14ac:dyDescent="0.25">
      <c r="A1010" s="80" t="s">
        <v>21393</v>
      </c>
      <c r="B1010" s="80" t="s">
        <v>24110</v>
      </c>
      <c r="C1010" s="80" t="s">
        <v>21397</v>
      </c>
      <c r="D1010" s="80" t="s">
        <v>21398</v>
      </c>
      <c r="E1010" s="80" t="s">
        <v>21384</v>
      </c>
      <c r="F1010" s="80" t="s">
        <v>21385</v>
      </c>
      <c r="G1010" s="80" t="s">
        <v>199</v>
      </c>
      <c r="H1010" s="80" t="s">
        <v>22957</v>
      </c>
      <c r="I1010" s="80" t="s">
        <v>199</v>
      </c>
      <c r="J1010" s="80" t="s">
        <v>21386</v>
      </c>
      <c r="K1010" s="80"/>
      <c r="L1010" s="80" t="s">
        <v>21493</v>
      </c>
      <c r="M1010" s="80"/>
      <c r="N1010" s="80" t="s">
        <v>21495</v>
      </c>
      <c r="O1010" s="80" t="s">
        <v>23718</v>
      </c>
      <c r="P1010" s="80"/>
      <c r="Q1010" s="80"/>
      <c r="R1010" s="81">
        <v>0</v>
      </c>
      <c r="S1010" s="81">
        <v>2303</v>
      </c>
      <c r="T1010" s="81">
        <v>366</v>
      </c>
      <c r="U1010" s="82">
        <v>495.04235999999997</v>
      </c>
      <c r="V1010" s="82">
        <v>1.83694</v>
      </c>
      <c r="W1010" s="83" t="s">
        <v>199</v>
      </c>
      <c r="X1010" s="84" t="s">
        <v>24109</v>
      </c>
      <c r="Y1010" s="84">
        <v>0</v>
      </c>
      <c r="Z1010" s="85" t="s">
        <v>21498</v>
      </c>
      <c r="AA1010" s="85" t="s">
        <v>23719</v>
      </c>
      <c r="AB1010" s="85" t="s">
        <v>21694</v>
      </c>
      <c r="AC1010" s="85" t="s">
        <v>1861</v>
      </c>
      <c r="AD1010" s="85" t="s">
        <v>21501</v>
      </c>
    </row>
    <row r="1011" spans="1:30" x14ac:dyDescent="0.25">
      <c r="A1011" s="80" t="s">
        <v>21393</v>
      </c>
      <c r="B1011" s="80" t="s">
        <v>24111</v>
      </c>
      <c r="C1011" s="80" t="s">
        <v>21397</v>
      </c>
      <c r="D1011" s="80" t="s">
        <v>21398</v>
      </c>
      <c r="E1011" s="80" t="s">
        <v>21384</v>
      </c>
      <c r="F1011" s="80" t="s">
        <v>21385</v>
      </c>
      <c r="G1011" s="80" t="s">
        <v>199</v>
      </c>
      <c r="H1011" s="80" t="s">
        <v>22957</v>
      </c>
      <c r="I1011" s="80" t="s">
        <v>199</v>
      </c>
      <c r="J1011" s="80" t="s">
        <v>21386</v>
      </c>
      <c r="K1011" s="80"/>
      <c r="L1011" s="80" t="s">
        <v>21493</v>
      </c>
      <c r="M1011" s="80"/>
      <c r="N1011" s="80" t="s">
        <v>21495</v>
      </c>
      <c r="O1011" s="80" t="s">
        <v>24070</v>
      </c>
      <c r="P1011" s="80"/>
      <c r="Q1011" s="80"/>
      <c r="R1011" s="81">
        <v>0</v>
      </c>
      <c r="S1011" s="81">
        <v>2825</v>
      </c>
      <c r="T1011" s="81">
        <v>159</v>
      </c>
      <c r="U1011" s="82">
        <v>973.46648000000005</v>
      </c>
      <c r="V1011" s="81">
        <v>2.0442900000000002</v>
      </c>
      <c r="W1011" s="83" t="s">
        <v>199</v>
      </c>
      <c r="X1011" s="84" t="s">
        <v>24109</v>
      </c>
      <c r="Y1011" s="84">
        <v>0</v>
      </c>
      <c r="Z1011" s="85" t="s">
        <v>21498</v>
      </c>
      <c r="AA1011" s="85" t="s">
        <v>24071</v>
      </c>
      <c r="AB1011" s="85" t="s">
        <v>21694</v>
      </c>
      <c r="AC1011" s="85" t="s">
        <v>1861</v>
      </c>
      <c r="AD1011" s="85" t="s">
        <v>21501</v>
      </c>
    </row>
    <row r="1012" spans="1:30" x14ac:dyDescent="0.25">
      <c r="A1012" s="86" t="s">
        <v>21393</v>
      </c>
      <c r="B1012" s="86" t="s">
        <v>24112</v>
      </c>
      <c r="C1012" s="86" t="s">
        <v>21394</v>
      </c>
      <c r="D1012" s="86" t="s">
        <v>21395</v>
      </c>
      <c r="E1012" s="86" t="s">
        <v>21384</v>
      </c>
      <c r="F1012" s="86" t="s">
        <v>21385</v>
      </c>
      <c r="G1012" s="86" t="s">
        <v>199</v>
      </c>
      <c r="H1012" s="86" t="s">
        <v>22957</v>
      </c>
      <c r="I1012" s="86" t="s">
        <v>199</v>
      </c>
      <c r="J1012" s="86" t="s">
        <v>21386</v>
      </c>
      <c r="K1012" s="86"/>
      <c r="L1012" s="86" t="s">
        <v>21493</v>
      </c>
      <c r="M1012" s="86"/>
      <c r="N1012" s="86" t="s">
        <v>21495</v>
      </c>
      <c r="O1012" s="86" t="s">
        <v>23427</v>
      </c>
      <c r="P1012" s="86"/>
      <c r="Q1012" s="86"/>
      <c r="R1012" s="87">
        <v>0</v>
      </c>
      <c r="S1012" s="87">
        <v>557</v>
      </c>
      <c r="T1012" s="87">
        <v>30</v>
      </c>
      <c r="U1012" s="88">
        <v>193.34448</v>
      </c>
      <c r="V1012" s="88">
        <v>0.4945</v>
      </c>
      <c r="W1012" s="83" t="s">
        <v>199</v>
      </c>
      <c r="X1012" s="84" t="s">
        <v>24109</v>
      </c>
      <c r="Y1012" s="84">
        <v>0</v>
      </c>
      <c r="Z1012" s="85" t="s">
        <v>21498</v>
      </c>
      <c r="AA1012" s="85" t="s">
        <v>22886</v>
      </c>
      <c r="AB1012" s="85" t="s">
        <v>23360</v>
      </c>
      <c r="AC1012" s="85" t="s">
        <v>1861</v>
      </c>
      <c r="AD1012" s="85" t="s">
        <v>21501</v>
      </c>
    </row>
    <row r="1013" spans="1:30" x14ac:dyDescent="0.25">
      <c r="A1013" s="80" t="s">
        <v>21393</v>
      </c>
      <c r="B1013" s="80" t="s">
        <v>24113</v>
      </c>
      <c r="C1013" s="80" t="s">
        <v>21397</v>
      </c>
      <c r="D1013" s="80" t="s">
        <v>21398</v>
      </c>
      <c r="E1013" s="80" t="s">
        <v>21384</v>
      </c>
      <c r="F1013" s="80" t="s">
        <v>21385</v>
      </c>
      <c r="G1013" s="80" t="s">
        <v>583</v>
      </c>
      <c r="H1013" s="80" t="s">
        <v>886</v>
      </c>
      <c r="I1013" s="80" t="s">
        <v>583</v>
      </c>
      <c r="J1013" s="80" t="s">
        <v>21386</v>
      </c>
      <c r="K1013" s="80"/>
      <c r="L1013" s="80" t="s">
        <v>21493</v>
      </c>
      <c r="M1013" s="80"/>
      <c r="N1013" s="80" t="s">
        <v>21495</v>
      </c>
      <c r="O1013" s="80" t="s">
        <v>23782</v>
      </c>
      <c r="P1013" s="80"/>
      <c r="Q1013" s="80"/>
      <c r="R1013" s="81">
        <v>0</v>
      </c>
      <c r="S1013" s="81">
        <v>2075</v>
      </c>
      <c r="T1013" s="81">
        <v>308</v>
      </c>
      <c r="U1013" s="82">
        <v>511.04509999999999</v>
      </c>
      <c r="V1013" s="82">
        <v>1.6678999999999999</v>
      </c>
      <c r="W1013" s="83" t="s">
        <v>583</v>
      </c>
      <c r="X1013" s="84" t="s">
        <v>24114</v>
      </c>
      <c r="Y1013" s="84">
        <v>1</v>
      </c>
      <c r="Z1013" s="85" t="s">
        <v>21498</v>
      </c>
      <c r="AA1013" s="85" t="s">
        <v>23783</v>
      </c>
      <c r="AB1013" s="85" t="s">
        <v>21694</v>
      </c>
      <c r="AC1013" s="85" t="s">
        <v>1861</v>
      </c>
      <c r="AD1013" s="85" t="s">
        <v>21501</v>
      </c>
    </row>
    <row r="1014" spans="1:30" x14ac:dyDescent="0.25">
      <c r="A1014" s="80" t="s">
        <v>21393</v>
      </c>
      <c r="B1014" s="80" t="s">
        <v>24115</v>
      </c>
      <c r="C1014" s="80" t="s">
        <v>21397</v>
      </c>
      <c r="D1014" s="80" t="s">
        <v>21398</v>
      </c>
      <c r="E1014" s="80" t="s">
        <v>21384</v>
      </c>
      <c r="F1014" s="80" t="s">
        <v>21385</v>
      </c>
      <c r="G1014" s="80" t="s">
        <v>583</v>
      </c>
      <c r="H1014" s="80" t="s">
        <v>886</v>
      </c>
      <c r="I1014" s="80" t="s">
        <v>583</v>
      </c>
      <c r="J1014" s="80" t="s">
        <v>21386</v>
      </c>
      <c r="K1014" s="80"/>
      <c r="L1014" s="80" t="s">
        <v>21493</v>
      </c>
      <c r="M1014" s="80"/>
      <c r="N1014" s="80" t="s">
        <v>21495</v>
      </c>
      <c r="O1014" s="80" t="s">
        <v>23945</v>
      </c>
      <c r="P1014" s="80"/>
      <c r="Q1014" s="80"/>
      <c r="R1014" s="81">
        <v>0</v>
      </c>
      <c r="S1014" s="81">
        <v>3045</v>
      </c>
      <c r="T1014" s="81">
        <v>168</v>
      </c>
      <c r="U1014" s="82">
        <v>1037.68417</v>
      </c>
      <c r="V1014" s="82">
        <v>2.4056600000000001</v>
      </c>
      <c r="W1014" s="83" t="s">
        <v>583</v>
      </c>
      <c r="X1014" s="84" t="s">
        <v>24114</v>
      </c>
      <c r="Y1014" s="84">
        <v>0</v>
      </c>
      <c r="Z1014" s="85" t="s">
        <v>21498</v>
      </c>
      <c r="AA1014" s="85" t="s">
        <v>23946</v>
      </c>
      <c r="AB1014" s="85" t="s">
        <v>21694</v>
      </c>
      <c r="AC1014" s="85" t="s">
        <v>1861</v>
      </c>
      <c r="AD1014" s="85" t="s">
        <v>21501</v>
      </c>
    </row>
    <row r="1015" spans="1:30" x14ac:dyDescent="0.25">
      <c r="A1015" s="86" t="s">
        <v>21393</v>
      </c>
      <c r="B1015" s="86" t="s">
        <v>24116</v>
      </c>
      <c r="C1015" s="86" t="s">
        <v>21394</v>
      </c>
      <c r="D1015" s="86" t="s">
        <v>21395</v>
      </c>
      <c r="E1015" s="86" t="s">
        <v>21384</v>
      </c>
      <c r="F1015" s="86" t="s">
        <v>21385</v>
      </c>
      <c r="G1015" s="86" t="s">
        <v>583</v>
      </c>
      <c r="H1015" s="86" t="s">
        <v>886</v>
      </c>
      <c r="I1015" s="86" t="s">
        <v>583</v>
      </c>
      <c r="J1015" s="86" t="s">
        <v>21386</v>
      </c>
      <c r="K1015" s="86"/>
      <c r="L1015" s="86" t="s">
        <v>21493</v>
      </c>
      <c r="M1015" s="86"/>
      <c r="N1015" s="86" t="s">
        <v>21495</v>
      </c>
      <c r="O1015" s="86" t="s">
        <v>23424</v>
      </c>
      <c r="P1015" s="86"/>
      <c r="Q1015" s="86"/>
      <c r="R1015" s="87">
        <v>0</v>
      </c>
      <c r="S1015" s="87">
        <v>356</v>
      </c>
      <c r="T1015" s="87">
        <v>21</v>
      </c>
      <c r="U1015" s="88">
        <v>129.99845999999999</v>
      </c>
      <c r="V1015" s="87">
        <v>0.38985999999999998</v>
      </c>
      <c r="W1015" s="83" t="s">
        <v>583</v>
      </c>
      <c r="X1015" s="84" t="s">
        <v>24114</v>
      </c>
      <c r="Y1015" s="84">
        <v>0</v>
      </c>
      <c r="Z1015" s="85" t="s">
        <v>21498</v>
      </c>
      <c r="AA1015" s="85" t="s">
        <v>22845</v>
      </c>
      <c r="AB1015" s="85" t="s">
        <v>23360</v>
      </c>
      <c r="AC1015" s="85" t="s">
        <v>1861</v>
      </c>
      <c r="AD1015" s="85" t="s">
        <v>21501</v>
      </c>
    </row>
    <row r="1016" spans="1:30" x14ac:dyDescent="0.25">
      <c r="A1016" s="80" t="s">
        <v>21393</v>
      </c>
      <c r="B1016" s="80" t="s">
        <v>24117</v>
      </c>
      <c r="C1016" s="80" t="s">
        <v>21396</v>
      </c>
      <c r="D1016" s="80" t="s">
        <v>21396</v>
      </c>
      <c r="E1016" s="80" t="s">
        <v>21384</v>
      </c>
      <c r="F1016" s="80" t="s">
        <v>21385</v>
      </c>
      <c r="G1016" s="80" t="s">
        <v>583</v>
      </c>
      <c r="H1016" s="80" t="s">
        <v>886</v>
      </c>
      <c r="I1016" s="80" t="s">
        <v>583</v>
      </c>
      <c r="J1016" s="80" t="s">
        <v>21386</v>
      </c>
      <c r="K1016" s="80" t="s">
        <v>23384</v>
      </c>
      <c r="L1016" s="80" t="s">
        <v>21493</v>
      </c>
      <c r="M1016" s="80"/>
      <c r="N1016" s="80" t="s">
        <v>21495</v>
      </c>
      <c r="O1016" s="80" t="s">
        <v>24118</v>
      </c>
      <c r="P1016" s="80"/>
      <c r="Q1016" s="80"/>
      <c r="R1016" s="81">
        <v>0</v>
      </c>
      <c r="S1016" s="81">
        <v>668</v>
      </c>
      <c r="T1016" s="81">
        <v>10</v>
      </c>
      <c r="U1016" s="82">
        <v>50.580480000000001</v>
      </c>
      <c r="V1016" s="82">
        <v>0.14668</v>
      </c>
      <c r="W1016" s="83" t="s">
        <v>583</v>
      </c>
      <c r="X1016" s="84" t="s">
        <v>24114</v>
      </c>
      <c r="Y1016" s="84">
        <v>0</v>
      </c>
      <c r="Z1016" s="85" t="s">
        <v>21498</v>
      </c>
      <c r="AA1016" s="85" t="s">
        <v>24119</v>
      </c>
      <c r="AB1016" s="85" t="s">
        <v>21694</v>
      </c>
      <c r="AC1016" s="85" t="s">
        <v>1861</v>
      </c>
      <c r="AD1016" s="85" t="s">
        <v>21501</v>
      </c>
    </row>
    <row r="1017" spans="1:30" x14ac:dyDescent="0.25">
      <c r="A1017" s="86" t="s">
        <v>21393</v>
      </c>
      <c r="B1017" s="86" t="s">
        <v>24120</v>
      </c>
      <c r="C1017" s="86" t="s">
        <v>21397</v>
      </c>
      <c r="D1017" s="86" t="s">
        <v>21398</v>
      </c>
      <c r="E1017" s="86" t="s">
        <v>21384</v>
      </c>
      <c r="F1017" s="86" t="s">
        <v>21385</v>
      </c>
      <c r="G1017" s="86" t="s">
        <v>259</v>
      </c>
      <c r="H1017" s="86" t="s">
        <v>260</v>
      </c>
      <c r="I1017" s="86" t="s">
        <v>259</v>
      </c>
      <c r="J1017" s="86" t="s">
        <v>21386</v>
      </c>
      <c r="K1017" s="86"/>
      <c r="L1017" s="86" t="s">
        <v>21493</v>
      </c>
      <c r="M1017" s="86"/>
      <c r="N1017" s="86" t="s">
        <v>21495</v>
      </c>
      <c r="O1017" s="86" t="s">
        <v>23550</v>
      </c>
      <c r="P1017" s="86"/>
      <c r="Q1017" s="86"/>
      <c r="R1017" s="87">
        <v>0</v>
      </c>
      <c r="S1017" s="87">
        <v>1686</v>
      </c>
      <c r="T1017" s="87">
        <v>283</v>
      </c>
      <c r="U1017" s="88">
        <v>409.66680000000002</v>
      </c>
      <c r="V1017" s="87">
        <v>1.3415999999999999</v>
      </c>
      <c r="W1017" s="83" t="s">
        <v>259</v>
      </c>
      <c r="X1017" s="84" t="s">
        <v>24121</v>
      </c>
      <c r="Y1017" s="84">
        <v>1</v>
      </c>
      <c r="Z1017" s="85" t="s">
        <v>21498</v>
      </c>
      <c r="AA1017" s="85" t="s">
        <v>23150</v>
      </c>
      <c r="AB1017" s="85" t="s">
        <v>21694</v>
      </c>
      <c r="AC1017" s="85" t="s">
        <v>1861</v>
      </c>
      <c r="AD1017" s="85" t="s">
        <v>21501</v>
      </c>
    </row>
    <row r="1018" spans="1:30" x14ac:dyDescent="0.25">
      <c r="A1018" s="80" t="s">
        <v>21393</v>
      </c>
      <c r="B1018" s="80" t="s">
        <v>24122</v>
      </c>
      <c r="C1018" s="80" t="s">
        <v>21397</v>
      </c>
      <c r="D1018" s="80" t="s">
        <v>21398</v>
      </c>
      <c r="E1018" s="80" t="s">
        <v>21384</v>
      </c>
      <c r="F1018" s="80" t="s">
        <v>21385</v>
      </c>
      <c r="G1018" s="80" t="s">
        <v>259</v>
      </c>
      <c r="H1018" s="80" t="s">
        <v>260</v>
      </c>
      <c r="I1018" s="80" t="s">
        <v>259</v>
      </c>
      <c r="J1018" s="80" t="s">
        <v>21386</v>
      </c>
      <c r="K1018" s="80"/>
      <c r="L1018" s="80" t="s">
        <v>21493</v>
      </c>
      <c r="M1018" s="80"/>
      <c r="N1018" s="80" t="s">
        <v>21495</v>
      </c>
      <c r="O1018" s="80" t="s">
        <v>23904</v>
      </c>
      <c r="P1018" s="80"/>
      <c r="Q1018" s="80"/>
      <c r="R1018" s="81">
        <v>0</v>
      </c>
      <c r="S1018" s="81">
        <v>2593</v>
      </c>
      <c r="T1018" s="81">
        <v>149</v>
      </c>
      <c r="U1018" s="82">
        <v>997.24770999999998</v>
      </c>
      <c r="V1018" s="82">
        <v>1.98536</v>
      </c>
      <c r="W1018" s="83" t="s">
        <v>259</v>
      </c>
      <c r="X1018" s="84" t="s">
        <v>24121</v>
      </c>
      <c r="Y1018" s="84">
        <v>0</v>
      </c>
      <c r="Z1018" s="85" t="s">
        <v>21498</v>
      </c>
      <c r="AA1018" s="85" t="s">
        <v>23906</v>
      </c>
      <c r="AB1018" s="85" t="s">
        <v>21694</v>
      </c>
      <c r="AC1018" s="85" t="s">
        <v>1861</v>
      </c>
      <c r="AD1018" s="85" t="s">
        <v>21501</v>
      </c>
    </row>
    <row r="1019" spans="1:30" x14ac:dyDescent="0.25">
      <c r="A1019" s="80" t="s">
        <v>21393</v>
      </c>
      <c r="B1019" s="80" t="s">
        <v>24123</v>
      </c>
      <c r="C1019" s="80" t="s">
        <v>21394</v>
      </c>
      <c r="D1019" s="80" t="s">
        <v>21395</v>
      </c>
      <c r="E1019" s="80" t="s">
        <v>21384</v>
      </c>
      <c r="F1019" s="80" t="s">
        <v>21385</v>
      </c>
      <c r="G1019" s="80" t="s">
        <v>259</v>
      </c>
      <c r="H1019" s="80" t="s">
        <v>260</v>
      </c>
      <c r="I1019" s="80" t="s">
        <v>259</v>
      </c>
      <c r="J1019" s="80" t="s">
        <v>21386</v>
      </c>
      <c r="K1019" s="80"/>
      <c r="L1019" s="80" t="s">
        <v>21493</v>
      </c>
      <c r="M1019" s="80"/>
      <c r="N1019" s="80" t="s">
        <v>21495</v>
      </c>
      <c r="O1019" s="80" t="s">
        <v>23427</v>
      </c>
      <c r="P1019" s="80"/>
      <c r="Q1019" s="80"/>
      <c r="R1019" s="81">
        <v>0</v>
      </c>
      <c r="S1019" s="81">
        <v>431</v>
      </c>
      <c r="T1019" s="81">
        <v>18</v>
      </c>
      <c r="U1019" s="82">
        <v>134.35881000000001</v>
      </c>
      <c r="V1019" s="81">
        <v>0.48598000000000002</v>
      </c>
      <c r="W1019" s="83" t="s">
        <v>259</v>
      </c>
      <c r="X1019" s="84" t="s">
        <v>24121</v>
      </c>
      <c r="Y1019" s="84">
        <v>0</v>
      </c>
      <c r="Z1019" s="85" t="s">
        <v>21498</v>
      </c>
      <c r="AA1019" s="85" t="s">
        <v>22886</v>
      </c>
      <c r="AB1019" s="85" t="s">
        <v>23360</v>
      </c>
      <c r="AC1019" s="85" t="s">
        <v>1861</v>
      </c>
      <c r="AD1019" s="85" t="s">
        <v>21501</v>
      </c>
    </row>
    <row r="1020" spans="1:30" x14ac:dyDescent="0.25">
      <c r="A1020" s="80" t="s">
        <v>21393</v>
      </c>
      <c r="B1020" s="80" t="s">
        <v>24124</v>
      </c>
      <c r="C1020" s="80" t="s">
        <v>21396</v>
      </c>
      <c r="D1020" s="80" t="s">
        <v>21396</v>
      </c>
      <c r="E1020" s="80" t="s">
        <v>21384</v>
      </c>
      <c r="F1020" s="80" t="s">
        <v>21385</v>
      </c>
      <c r="G1020" s="80" t="s">
        <v>259</v>
      </c>
      <c r="H1020" s="80" t="s">
        <v>260</v>
      </c>
      <c r="I1020" s="80" t="s">
        <v>259</v>
      </c>
      <c r="J1020" s="80" t="s">
        <v>21386</v>
      </c>
      <c r="K1020" s="80" t="s">
        <v>23384</v>
      </c>
      <c r="L1020" s="80" t="s">
        <v>21493</v>
      </c>
      <c r="M1020" s="80"/>
      <c r="N1020" s="80" t="s">
        <v>21495</v>
      </c>
      <c r="O1020" s="80" t="s">
        <v>24125</v>
      </c>
      <c r="P1020" s="80"/>
      <c r="Q1020" s="80"/>
      <c r="R1020" s="81">
        <v>0</v>
      </c>
      <c r="S1020" s="81">
        <v>344</v>
      </c>
      <c r="T1020" s="81">
        <v>10</v>
      </c>
      <c r="U1020" s="82">
        <v>59.28</v>
      </c>
      <c r="V1020" s="82">
        <v>0.12884999999999999</v>
      </c>
      <c r="W1020" s="83" t="s">
        <v>259</v>
      </c>
      <c r="X1020" s="84" t="s">
        <v>24121</v>
      </c>
      <c r="Y1020" s="84">
        <v>0</v>
      </c>
      <c r="Z1020" s="85" t="s">
        <v>21498</v>
      </c>
      <c r="AA1020" s="85" t="s">
        <v>24126</v>
      </c>
      <c r="AB1020" s="85" t="s">
        <v>21500</v>
      </c>
      <c r="AC1020" s="85" t="s">
        <v>1861</v>
      </c>
      <c r="AD1020" s="85" t="s">
        <v>21501</v>
      </c>
    </row>
    <row r="1021" spans="1:30" x14ac:dyDescent="0.25">
      <c r="A1021" s="80" t="s">
        <v>21393</v>
      </c>
      <c r="B1021" s="80" t="s">
        <v>24127</v>
      </c>
      <c r="C1021" s="80" t="s">
        <v>21397</v>
      </c>
      <c r="D1021" s="80" t="s">
        <v>21398</v>
      </c>
      <c r="E1021" s="80" t="s">
        <v>21384</v>
      </c>
      <c r="F1021" s="80" t="s">
        <v>21385</v>
      </c>
      <c r="G1021" s="80" t="s">
        <v>92</v>
      </c>
      <c r="H1021" s="80" t="s">
        <v>22970</v>
      </c>
      <c r="I1021" s="80" t="s">
        <v>92</v>
      </c>
      <c r="J1021" s="80" t="s">
        <v>21386</v>
      </c>
      <c r="K1021" s="80"/>
      <c r="L1021" s="80" t="s">
        <v>21493</v>
      </c>
      <c r="M1021" s="80"/>
      <c r="N1021" s="80" t="s">
        <v>21495</v>
      </c>
      <c r="O1021" s="80" t="s">
        <v>23945</v>
      </c>
      <c r="P1021" s="80"/>
      <c r="Q1021" s="80"/>
      <c r="R1021" s="81">
        <v>0</v>
      </c>
      <c r="S1021" s="81">
        <v>2097</v>
      </c>
      <c r="T1021" s="81">
        <v>336</v>
      </c>
      <c r="U1021" s="82">
        <v>559.41291999999999</v>
      </c>
      <c r="V1021" s="81">
        <v>1.6673800000000001</v>
      </c>
      <c r="W1021" s="83" t="s">
        <v>92</v>
      </c>
      <c r="X1021" s="84" t="s">
        <v>24128</v>
      </c>
      <c r="Y1021" s="84">
        <v>1</v>
      </c>
      <c r="Z1021" s="85" t="s">
        <v>21498</v>
      </c>
      <c r="AA1021" s="85" t="s">
        <v>23946</v>
      </c>
      <c r="AB1021" s="85" t="s">
        <v>21694</v>
      </c>
      <c r="AC1021" s="85" t="s">
        <v>1861</v>
      </c>
      <c r="AD1021" s="85" t="s">
        <v>21501</v>
      </c>
    </row>
    <row r="1022" spans="1:30" x14ac:dyDescent="0.25">
      <c r="A1022" s="80" t="s">
        <v>21393</v>
      </c>
      <c r="B1022" s="80" t="s">
        <v>24129</v>
      </c>
      <c r="C1022" s="80" t="s">
        <v>21397</v>
      </c>
      <c r="D1022" s="80" t="s">
        <v>21398</v>
      </c>
      <c r="E1022" s="80" t="s">
        <v>21384</v>
      </c>
      <c r="F1022" s="80" t="s">
        <v>21385</v>
      </c>
      <c r="G1022" s="80" t="s">
        <v>92</v>
      </c>
      <c r="H1022" s="80" t="s">
        <v>22970</v>
      </c>
      <c r="I1022" s="80" t="s">
        <v>92</v>
      </c>
      <c r="J1022" s="80" t="s">
        <v>21386</v>
      </c>
      <c r="K1022" s="80"/>
      <c r="L1022" s="80" t="s">
        <v>21493</v>
      </c>
      <c r="M1022" s="80"/>
      <c r="N1022" s="80" t="s">
        <v>21495</v>
      </c>
      <c r="O1022" s="80" t="s">
        <v>23798</v>
      </c>
      <c r="P1022" s="80"/>
      <c r="Q1022" s="80"/>
      <c r="R1022" s="81">
        <v>0</v>
      </c>
      <c r="S1022" s="81">
        <v>2400</v>
      </c>
      <c r="T1022" s="81">
        <v>158</v>
      </c>
      <c r="U1022" s="82">
        <v>579.50900000000001</v>
      </c>
      <c r="V1022" s="82">
        <v>1.6406700000000001</v>
      </c>
      <c r="W1022" s="83" t="s">
        <v>92</v>
      </c>
      <c r="X1022" s="84" t="s">
        <v>24128</v>
      </c>
      <c r="Y1022" s="84">
        <v>0</v>
      </c>
      <c r="Z1022" s="85" t="s">
        <v>21498</v>
      </c>
      <c r="AA1022" s="85" t="s">
        <v>23799</v>
      </c>
      <c r="AB1022" s="85" t="s">
        <v>21694</v>
      </c>
      <c r="AC1022" s="85" t="s">
        <v>1861</v>
      </c>
      <c r="AD1022" s="85" t="s">
        <v>21501</v>
      </c>
    </row>
    <row r="1023" spans="1:30" x14ac:dyDescent="0.25">
      <c r="A1023" s="86" t="s">
        <v>21393</v>
      </c>
      <c r="B1023" s="86" t="s">
        <v>24130</v>
      </c>
      <c r="C1023" s="86" t="s">
        <v>21394</v>
      </c>
      <c r="D1023" s="86" t="s">
        <v>21395</v>
      </c>
      <c r="E1023" s="86" t="s">
        <v>21384</v>
      </c>
      <c r="F1023" s="86" t="s">
        <v>21385</v>
      </c>
      <c r="G1023" s="86" t="s">
        <v>92</v>
      </c>
      <c r="H1023" s="86" t="s">
        <v>22970</v>
      </c>
      <c r="I1023" s="86" t="s">
        <v>92</v>
      </c>
      <c r="J1023" s="86" t="s">
        <v>21386</v>
      </c>
      <c r="K1023" s="86"/>
      <c r="L1023" s="86" t="s">
        <v>21493</v>
      </c>
      <c r="M1023" s="86"/>
      <c r="N1023" s="86" t="s">
        <v>21495</v>
      </c>
      <c r="O1023" s="86" t="s">
        <v>23367</v>
      </c>
      <c r="P1023" s="86"/>
      <c r="Q1023" s="86"/>
      <c r="R1023" s="87">
        <v>0</v>
      </c>
      <c r="S1023" s="87">
        <v>1086</v>
      </c>
      <c r="T1023" s="87">
        <v>64</v>
      </c>
      <c r="U1023" s="88">
        <v>328.51431000000002</v>
      </c>
      <c r="V1023" s="88">
        <v>0.90900999999999998</v>
      </c>
      <c r="W1023" s="83" t="s">
        <v>92</v>
      </c>
      <c r="X1023" s="84" t="s">
        <v>24128</v>
      </c>
      <c r="Y1023" s="84">
        <v>0</v>
      </c>
      <c r="Z1023" s="85" t="s">
        <v>21498</v>
      </c>
      <c r="AA1023" s="85" t="s">
        <v>22930</v>
      </c>
      <c r="AB1023" s="85" t="s">
        <v>23360</v>
      </c>
      <c r="AC1023" s="85" t="s">
        <v>1861</v>
      </c>
      <c r="AD1023" s="85" t="s">
        <v>21501</v>
      </c>
    </row>
    <row r="1024" spans="1:30" x14ac:dyDescent="0.25">
      <c r="A1024" s="86" t="s">
        <v>21426</v>
      </c>
      <c r="B1024" s="86" t="s">
        <v>24131</v>
      </c>
      <c r="C1024" s="86" t="s">
        <v>21382</v>
      </c>
      <c r="D1024" s="86" t="s">
        <v>21383</v>
      </c>
      <c r="E1024" s="86" t="s">
        <v>21384</v>
      </c>
      <c r="F1024" s="86" t="s">
        <v>21385</v>
      </c>
      <c r="G1024" s="86">
        <v>11000383</v>
      </c>
      <c r="H1024" s="86" t="s">
        <v>21687</v>
      </c>
      <c r="I1024" s="86" t="s">
        <v>21688</v>
      </c>
      <c r="J1024" s="86" t="s">
        <v>21386</v>
      </c>
      <c r="K1024" s="86" t="s">
        <v>23479</v>
      </c>
      <c r="L1024" s="86" t="s">
        <v>23479</v>
      </c>
      <c r="M1024" s="86"/>
      <c r="N1024" s="86" t="s">
        <v>22104</v>
      </c>
      <c r="O1024" s="86" t="s">
        <v>24132</v>
      </c>
      <c r="P1024" s="86"/>
      <c r="Q1024" s="86"/>
      <c r="R1024" s="87">
        <v>0</v>
      </c>
      <c r="S1024" s="87">
        <v>18</v>
      </c>
      <c r="T1024" s="87">
        <v>1</v>
      </c>
      <c r="U1024" s="88">
        <v>3.24</v>
      </c>
      <c r="V1024" s="87">
        <v>1.728E-2</v>
      </c>
      <c r="W1024" s="83">
        <v>11000383</v>
      </c>
      <c r="X1024" s="84" t="s">
        <v>24133</v>
      </c>
      <c r="Y1024" s="84">
        <v>1</v>
      </c>
      <c r="Z1024" s="85" t="s">
        <v>21498</v>
      </c>
      <c r="AA1024" s="85" t="s">
        <v>23722</v>
      </c>
      <c r="AB1024" s="85" t="s">
        <v>21694</v>
      </c>
      <c r="AC1024" s="85" t="s">
        <v>1861</v>
      </c>
      <c r="AD1024" s="85" t="s">
        <v>21695</v>
      </c>
    </row>
    <row r="1025" spans="1:30" x14ac:dyDescent="0.25">
      <c r="A1025" s="86" t="s">
        <v>21426</v>
      </c>
      <c r="B1025" s="86" t="s">
        <v>24134</v>
      </c>
      <c r="C1025" s="86" t="s">
        <v>21382</v>
      </c>
      <c r="D1025" s="86" t="s">
        <v>21383</v>
      </c>
      <c r="E1025" s="86" t="s">
        <v>21384</v>
      </c>
      <c r="F1025" s="86" t="s">
        <v>21385</v>
      </c>
      <c r="G1025" s="86">
        <v>11000383</v>
      </c>
      <c r="H1025" s="86" t="s">
        <v>21687</v>
      </c>
      <c r="I1025" s="86" t="s">
        <v>21688</v>
      </c>
      <c r="J1025" s="86" t="s">
        <v>21386</v>
      </c>
      <c r="K1025" s="86" t="s">
        <v>21493</v>
      </c>
      <c r="L1025" s="86" t="s">
        <v>21493</v>
      </c>
      <c r="M1025" s="86"/>
      <c r="N1025" s="86" t="s">
        <v>21495</v>
      </c>
      <c r="O1025" s="86" t="s">
        <v>24135</v>
      </c>
      <c r="P1025" s="86"/>
      <c r="Q1025" s="86"/>
      <c r="R1025" s="87">
        <v>0</v>
      </c>
      <c r="S1025" s="87">
        <v>353</v>
      </c>
      <c r="T1025" s="87">
        <v>14</v>
      </c>
      <c r="U1025" s="88">
        <v>97.74718</v>
      </c>
      <c r="V1025" s="88">
        <v>0.4909</v>
      </c>
      <c r="W1025" s="83">
        <v>11000383</v>
      </c>
      <c r="X1025" s="84" t="s">
        <v>24133</v>
      </c>
      <c r="Y1025" s="84">
        <v>0</v>
      </c>
      <c r="Z1025" s="85" t="s">
        <v>21498</v>
      </c>
      <c r="AA1025" s="85" t="s">
        <v>24136</v>
      </c>
      <c r="AB1025" s="85" t="s">
        <v>21500</v>
      </c>
      <c r="AC1025" s="85" t="s">
        <v>1861</v>
      </c>
      <c r="AD1025" s="85" t="s">
        <v>21695</v>
      </c>
    </row>
    <row r="1026" spans="1:30" x14ac:dyDescent="0.25">
      <c r="A1026" s="80" t="s">
        <v>21426</v>
      </c>
      <c r="B1026" s="80" t="s">
        <v>24137</v>
      </c>
      <c r="C1026" s="80" t="s">
        <v>21382</v>
      </c>
      <c r="D1026" s="80" t="s">
        <v>21383</v>
      </c>
      <c r="E1026" s="80" t="s">
        <v>21384</v>
      </c>
      <c r="F1026" s="80" t="s">
        <v>21385</v>
      </c>
      <c r="G1026" s="80">
        <v>11001210</v>
      </c>
      <c r="H1026" s="80" t="s">
        <v>21697</v>
      </c>
      <c r="I1026" s="80" t="s">
        <v>21698</v>
      </c>
      <c r="J1026" s="80" t="s">
        <v>21386</v>
      </c>
      <c r="K1026" s="80" t="s">
        <v>23479</v>
      </c>
      <c r="L1026" s="80" t="s">
        <v>23479</v>
      </c>
      <c r="M1026" s="80"/>
      <c r="N1026" s="80" t="s">
        <v>22104</v>
      </c>
      <c r="O1026" s="80" t="s">
        <v>24138</v>
      </c>
      <c r="P1026" s="80"/>
      <c r="Q1026" s="80"/>
      <c r="R1026" s="81">
        <v>0</v>
      </c>
      <c r="S1026" s="81">
        <v>18</v>
      </c>
      <c r="T1026" s="81">
        <v>1</v>
      </c>
      <c r="U1026" s="82">
        <v>3.24</v>
      </c>
      <c r="V1026" s="81">
        <v>1.728E-2</v>
      </c>
      <c r="W1026" s="83">
        <v>11001210</v>
      </c>
      <c r="X1026" s="84" t="s">
        <v>24139</v>
      </c>
      <c r="Y1026" s="84">
        <v>1</v>
      </c>
      <c r="Z1026" s="85" t="s">
        <v>21498</v>
      </c>
      <c r="AA1026" s="85" t="s">
        <v>23884</v>
      </c>
      <c r="AB1026" s="85" t="s">
        <v>21694</v>
      </c>
      <c r="AC1026" s="85" t="s">
        <v>1861</v>
      </c>
      <c r="AD1026" s="85" t="s">
        <v>21695</v>
      </c>
    </row>
    <row r="1027" spans="1:30" x14ac:dyDescent="0.25">
      <c r="A1027" s="80" t="s">
        <v>21426</v>
      </c>
      <c r="B1027" s="80" t="s">
        <v>24140</v>
      </c>
      <c r="C1027" s="80" t="s">
        <v>21382</v>
      </c>
      <c r="D1027" s="80" t="s">
        <v>21383</v>
      </c>
      <c r="E1027" s="80" t="s">
        <v>21384</v>
      </c>
      <c r="F1027" s="80" t="s">
        <v>21385</v>
      </c>
      <c r="G1027" s="80">
        <v>11001210</v>
      </c>
      <c r="H1027" s="80" t="s">
        <v>21697</v>
      </c>
      <c r="I1027" s="80" t="s">
        <v>21698</v>
      </c>
      <c r="J1027" s="80" t="s">
        <v>21386</v>
      </c>
      <c r="K1027" s="80" t="s">
        <v>24141</v>
      </c>
      <c r="L1027" s="80" t="s">
        <v>23306</v>
      </c>
      <c r="M1027" s="80"/>
      <c r="N1027" s="80" t="s">
        <v>23307</v>
      </c>
      <c r="O1027" s="80" t="s">
        <v>24142</v>
      </c>
      <c r="P1027" s="80"/>
      <c r="Q1027" s="80"/>
      <c r="R1027" s="81">
        <v>0</v>
      </c>
      <c r="S1027" s="81">
        <v>249</v>
      </c>
      <c r="T1027" s="81">
        <v>25</v>
      </c>
      <c r="U1027" s="82">
        <v>96.839060000000003</v>
      </c>
      <c r="V1027" s="82">
        <v>0.34883999999999998</v>
      </c>
      <c r="W1027" s="83">
        <v>11001210</v>
      </c>
      <c r="X1027" s="84" t="s">
        <v>24139</v>
      </c>
      <c r="Y1027" s="84">
        <v>0</v>
      </c>
      <c r="Z1027" s="85" t="s">
        <v>21498</v>
      </c>
      <c r="AA1027" s="85" t="s">
        <v>24143</v>
      </c>
      <c r="AB1027" s="85" t="s">
        <v>21500</v>
      </c>
      <c r="AC1027" s="85" t="s">
        <v>1861</v>
      </c>
      <c r="AD1027" s="85" t="s">
        <v>21695</v>
      </c>
    </row>
    <row r="1028" spans="1:30" x14ac:dyDescent="0.25">
      <c r="A1028" s="86" t="s">
        <v>21426</v>
      </c>
      <c r="B1028" s="86" t="s">
        <v>24144</v>
      </c>
      <c r="C1028" s="86" t="s">
        <v>21382</v>
      </c>
      <c r="D1028" s="86" t="s">
        <v>21383</v>
      </c>
      <c r="E1028" s="86" t="s">
        <v>21384</v>
      </c>
      <c r="F1028" s="86" t="s">
        <v>21385</v>
      </c>
      <c r="G1028" s="86">
        <v>11002513</v>
      </c>
      <c r="H1028" s="86" t="s">
        <v>21703</v>
      </c>
      <c r="I1028" s="86" t="s">
        <v>21704</v>
      </c>
      <c r="J1028" s="86" t="s">
        <v>21386</v>
      </c>
      <c r="K1028" s="86" t="s">
        <v>23479</v>
      </c>
      <c r="L1028" s="86" t="s">
        <v>23479</v>
      </c>
      <c r="M1028" s="86"/>
      <c r="N1028" s="86" t="s">
        <v>22104</v>
      </c>
      <c r="O1028" s="86" t="s">
        <v>24145</v>
      </c>
      <c r="P1028" s="86"/>
      <c r="Q1028" s="86"/>
      <c r="R1028" s="87">
        <v>0</v>
      </c>
      <c r="S1028" s="87">
        <v>18</v>
      </c>
      <c r="T1028" s="87">
        <v>1</v>
      </c>
      <c r="U1028" s="88">
        <v>3.24</v>
      </c>
      <c r="V1028" s="88">
        <v>1.728E-2</v>
      </c>
      <c r="W1028" s="83">
        <v>11002513</v>
      </c>
      <c r="X1028" s="84" t="s">
        <v>24146</v>
      </c>
      <c r="Y1028" s="84">
        <v>1</v>
      </c>
      <c r="Z1028" s="85" t="s">
        <v>21498</v>
      </c>
      <c r="AA1028" s="85" t="s">
        <v>23443</v>
      </c>
      <c r="AB1028" s="85" t="s">
        <v>21694</v>
      </c>
      <c r="AC1028" s="85" t="s">
        <v>1861</v>
      </c>
      <c r="AD1028" s="85" t="s">
        <v>21695</v>
      </c>
    </row>
    <row r="1029" spans="1:30" x14ac:dyDescent="0.25">
      <c r="A1029" s="86" t="s">
        <v>21426</v>
      </c>
      <c r="B1029" s="86" t="s">
        <v>24147</v>
      </c>
      <c r="C1029" s="86" t="s">
        <v>21382</v>
      </c>
      <c r="D1029" s="86" t="s">
        <v>21383</v>
      </c>
      <c r="E1029" s="86" t="s">
        <v>21384</v>
      </c>
      <c r="F1029" s="86" t="s">
        <v>21385</v>
      </c>
      <c r="G1029" s="86">
        <v>11002513</v>
      </c>
      <c r="H1029" s="86" t="s">
        <v>21703</v>
      </c>
      <c r="I1029" s="86" t="s">
        <v>21704</v>
      </c>
      <c r="J1029" s="86" t="s">
        <v>21386</v>
      </c>
      <c r="K1029" s="86" t="s">
        <v>23306</v>
      </c>
      <c r="L1029" s="86" t="s">
        <v>23306</v>
      </c>
      <c r="M1029" s="86"/>
      <c r="N1029" s="86" t="s">
        <v>23307</v>
      </c>
      <c r="O1029" s="86" t="s">
        <v>24148</v>
      </c>
      <c r="P1029" s="86"/>
      <c r="Q1029" s="86"/>
      <c r="R1029" s="87">
        <v>0</v>
      </c>
      <c r="S1029" s="87">
        <v>997</v>
      </c>
      <c r="T1029" s="87">
        <v>45</v>
      </c>
      <c r="U1029" s="88">
        <v>284.04313000000002</v>
      </c>
      <c r="V1029" s="88">
        <v>1.46495</v>
      </c>
      <c r="W1029" s="83">
        <v>11002513</v>
      </c>
      <c r="X1029" s="84" t="s">
        <v>24146</v>
      </c>
      <c r="Y1029" s="84">
        <v>0</v>
      </c>
      <c r="Z1029" s="85" t="s">
        <v>21498</v>
      </c>
      <c r="AA1029" s="85" t="s">
        <v>24149</v>
      </c>
      <c r="AB1029" s="85" t="s">
        <v>21500</v>
      </c>
      <c r="AC1029" s="85" t="s">
        <v>1861</v>
      </c>
      <c r="AD1029" s="85" t="s">
        <v>21695</v>
      </c>
    </row>
    <row r="1030" spans="1:30" x14ac:dyDescent="0.25">
      <c r="A1030" s="86" t="s">
        <v>21426</v>
      </c>
      <c r="B1030" s="86" t="s">
        <v>24150</v>
      </c>
      <c r="C1030" s="86" t="s">
        <v>21382</v>
      </c>
      <c r="D1030" s="86" t="s">
        <v>21383</v>
      </c>
      <c r="E1030" s="86" t="s">
        <v>21384</v>
      </c>
      <c r="F1030" s="86" t="s">
        <v>21385</v>
      </c>
      <c r="G1030" s="86">
        <v>11002667</v>
      </c>
      <c r="H1030" s="86" t="s">
        <v>74</v>
      </c>
      <c r="I1030" s="86" t="s">
        <v>21713</v>
      </c>
      <c r="J1030" s="86" t="s">
        <v>21386</v>
      </c>
      <c r="K1030" s="86" t="s">
        <v>23479</v>
      </c>
      <c r="L1030" s="86" t="s">
        <v>23479</v>
      </c>
      <c r="M1030" s="86"/>
      <c r="N1030" s="86" t="s">
        <v>22104</v>
      </c>
      <c r="O1030" s="86" t="s">
        <v>24132</v>
      </c>
      <c r="P1030" s="86"/>
      <c r="Q1030" s="86"/>
      <c r="R1030" s="87">
        <v>0</v>
      </c>
      <c r="S1030" s="87">
        <v>18</v>
      </c>
      <c r="T1030" s="87">
        <v>1</v>
      </c>
      <c r="U1030" s="88">
        <v>3.24</v>
      </c>
      <c r="V1030" s="88">
        <v>1.728E-2</v>
      </c>
      <c r="W1030" s="83">
        <v>11002667</v>
      </c>
      <c r="X1030" s="84" t="s">
        <v>24151</v>
      </c>
      <c r="Y1030" s="84">
        <v>1</v>
      </c>
      <c r="Z1030" s="85" t="s">
        <v>21498</v>
      </c>
      <c r="AA1030" s="85" t="s">
        <v>23722</v>
      </c>
      <c r="AB1030" s="85" t="s">
        <v>21694</v>
      </c>
      <c r="AC1030" s="85" t="s">
        <v>1861</v>
      </c>
      <c r="AD1030" s="85" t="s">
        <v>21695</v>
      </c>
    </row>
    <row r="1031" spans="1:30" x14ac:dyDescent="0.25">
      <c r="A1031" s="80" t="s">
        <v>21426</v>
      </c>
      <c r="B1031" s="80" t="s">
        <v>24152</v>
      </c>
      <c r="C1031" s="80" t="s">
        <v>21382</v>
      </c>
      <c r="D1031" s="80" t="s">
        <v>21383</v>
      </c>
      <c r="E1031" s="80" t="s">
        <v>21384</v>
      </c>
      <c r="F1031" s="80" t="s">
        <v>21385</v>
      </c>
      <c r="G1031" s="80">
        <v>11002667</v>
      </c>
      <c r="H1031" s="80" t="s">
        <v>74</v>
      </c>
      <c r="I1031" s="80" t="s">
        <v>21713</v>
      </c>
      <c r="J1031" s="80" t="s">
        <v>21386</v>
      </c>
      <c r="K1031" s="80" t="s">
        <v>23668</v>
      </c>
      <c r="L1031" s="80" t="s">
        <v>23668</v>
      </c>
      <c r="M1031" s="80"/>
      <c r="N1031" s="80" t="s">
        <v>24153</v>
      </c>
      <c r="O1031" s="80" t="s">
        <v>24154</v>
      </c>
      <c r="P1031" s="80"/>
      <c r="Q1031" s="80"/>
      <c r="R1031" s="81">
        <v>0</v>
      </c>
      <c r="S1031" s="81">
        <v>658</v>
      </c>
      <c r="T1031" s="81">
        <v>26</v>
      </c>
      <c r="U1031" s="82">
        <v>188.26526000000001</v>
      </c>
      <c r="V1031" s="82">
        <v>0.85126999999999997</v>
      </c>
      <c r="W1031" s="83">
        <v>11002667</v>
      </c>
      <c r="X1031" s="84" t="s">
        <v>24151</v>
      </c>
      <c r="Y1031" s="84">
        <v>0</v>
      </c>
      <c r="Z1031" s="85" t="s">
        <v>21498</v>
      </c>
      <c r="AA1031" s="85" t="s">
        <v>24155</v>
      </c>
      <c r="AB1031" s="85" t="s">
        <v>21500</v>
      </c>
      <c r="AC1031" s="85" t="s">
        <v>1861</v>
      </c>
      <c r="AD1031" s="85" t="s">
        <v>21695</v>
      </c>
    </row>
    <row r="1032" spans="1:30" x14ac:dyDescent="0.25">
      <c r="A1032" s="80" t="s">
        <v>21426</v>
      </c>
      <c r="B1032" s="80" t="s">
        <v>24156</v>
      </c>
      <c r="C1032" s="80" t="s">
        <v>21382</v>
      </c>
      <c r="D1032" s="80" t="s">
        <v>21383</v>
      </c>
      <c r="E1032" s="80" t="s">
        <v>21384</v>
      </c>
      <c r="F1032" s="80" t="s">
        <v>21385</v>
      </c>
      <c r="G1032" s="80">
        <v>11002667</v>
      </c>
      <c r="H1032" s="80" t="s">
        <v>74</v>
      </c>
      <c r="I1032" s="80" t="s">
        <v>21713</v>
      </c>
      <c r="J1032" s="80" t="s">
        <v>21386</v>
      </c>
      <c r="K1032" s="80" t="s">
        <v>23668</v>
      </c>
      <c r="L1032" s="80" t="s">
        <v>23668</v>
      </c>
      <c r="M1032" s="80"/>
      <c r="N1032" s="80" t="s">
        <v>24153</v>
      </c>
      <c r="O1032" s="80" t="s">
        <v>24157</v>
      </c>
      <c r="P1032" s="80"/>
      <c r="Q1032" s="80"/>
      <c r="R1032" s="81">
        <v>0</v>
      </c>
      <c r="S1032" s="81">
        <v>20</v>
      </c>
      <c r="T1032" s="81">
        <v>2</v>
      </c>
      <c r="U1032" s="82">
        <v>20.5</v>
      </c>
      <c r="V1032" s="81">
        <v>3.4000000000000002E-2</v>
      </c>
      <c r="W1032" s="83">
        <v>11002667</v>
      </c>
      <c r="X1032" s="84" t="s">
        <v>24151</v>
      </c>
      <c r="Y1032" s="84">
        <v>0</v>
      </c>
      <c r="Z1032" s="85" t="s">
        <v>21498</v>
      </c>
      <c r="AA1032" s="85" t="s">
        <v>24158</v>
      </c>
      <c r="AB1032" s="85" t="s">
        <v>21500</v>
      </c>
      <c r="AC1032" s="85" t="s">
        <v>1861</v>
      </c>
      <c r="AD1032" s="85" t="s">
        <v>21695</v>
      </c>
    </row>
    <row r="1033" spans="1:30" x14ac:dyDescent="0.25">
      <c r="A1033" s="86" t="s">
        <v>21426</v>
      </c>
      <c r="B1033" s="86" t="s">
        <v>24159</v>
      </c>
      <c r="C1033" s="86" t="s">
        <v>21382</v>
      </c>
      <c r="D1033" s="86" t="s">
        <v>21383</v>
      </c>
      <c r="E1033" s="86" t="s">
        <v>21384</v>
      </c>
      <c r="F1033" s="86" t="s">
        <v>21385</v>
      </c>
      <c r="G1033" s="86">
        <v>11003955</v>
      </c>
      <c r="H1033" s="86" t="s">
        <v>21716</v>
      </c>
      <c r="I1033" s="86" t="s">
        <v>21717</v>
      </c>
      <c r="J1033" s="86" t="s">
        <v>21386</v>
      </c>
      <c r="K1033" s="86" t="s">
        <v>23479</v>
      </c>
      <c r="L1033" s="86" t="s">
        <v>23479</v>
      </c>
      <c r="M1033" s="86"/>
      <c r="N1033" s="86" t="s">
        <v>22104</v>
      </c>
      <c r="O1033" s="86" t="s">
        <v>24132</v>
      </c>
      <c r="P1033" s="86"/>
      <c r="Q1033" s="86"/>
      <c r="R1033" s="87">
        <v>0</v>
      </c>
      <c r="S1033" s="87">
        <v>18</v>
      </c>
      <c r="T1033" s="87">
        <v>1</v>
      </c>
      <c r="U1033" s="88">
        <v>3.24</v>
      </c>
      <c r="V1033" s="88">
        <v>1.728E-2</v>
      </c>
      <c r="W1033" s="83">
        <v>11003955</v>
      </c>
      <c r="X1033" s="84" t="s">
        <v>24160</v>
      </c>
      <c r="Y1033" s="84">
        <v>1</v>
      </c>
      <c r="Z1033" s="85" t="s">
        <v>21498</v>
      </c>
      <c r="AA1033" s="85" t="s">
        <v>23722</v>
      </c>
      <c r="AB1033" s="85" t="s">
        <v>21694</v>
      </c>
      <c r="AC1033" s="85" t="s">
        <v>1861</v>
      </c>
      <c r="AD1033" s="85" t="s">
        <v>21695</v>
      </c>
    </row>
    <row r="1034" spans="1:30" x14ac:dyDescent="0.25">
      <c r="A1034" s="86" t="s">
        <v>21426</v>
      </c>
      <c r="B1034" s="86" t="s">
        <v>24161</v>
      </c>
      <c r="C1034" s="86" t="s">
        <v>21382</v>
      </c>
      <c r="D1034" s="86" t="s">
        <v>21383</v>
      </c>
      <c r="E1034" s="86" t="s">
        <v>21384</v>
      </c>
      <c r="F1034" s="86" t="s">
        <v>21385</v>
      </c>
      <c r="G1034" s="86">
        <v>11003955</v>
      </c>
      <c r="H1034" s="86" t="s">
        <v>21716</v>
      </c>
      <c r="I1034" s="86" t="s">
        <v>21717</v>
      </c>
      <c r="J1034" s="86" t="s">
        <v>21386</v>
      </c>
      <c r="K1034" s="86" t="s">
        <v>21493</v>
      </c>
      <c r="L1034" s="86" t="s">
        <v>21493</v>
      </c>
      <c r="M1034" s="86"/>
      <c r="N1034" s="86" t="s">
        <v>21495</v>
      </c>
      <c r="O1034" s="86" t="s">
        <v>24162</v>
      </c>
      <c r="P1034" s="86"/>
      <c r="Q1034" s="86"/>
      <c r="R1034" s="87">
        <v>0</v>
      </c>
      <c r="S1034" s="87">
        <v>945</v>
      </c>
      <c r="T1034" s="87">
        <v>46</v>
      </c>
      <c r="U1034" s="88">
        <v>179.18451999999999</v>
      </c>
      <c r="V1034" s="88">
        <v>0.76658999999999999</v>
      </c>
      <c r="W1034" s="83">
        <v>11003955</v>
      </c>
      <c r="X1034" s="84" t="s">
        <v>24160</v>
      </c>
      <c r="Y1034" s="84">
        <v>0</v>
      </c>
      <c r="Z1034" s="85" t="s">
        <v>21498</v>
      </c>
      <c r="AA1034" s="85" t="s">
        <v>24163</v>
      </c>
      <c r="AB1034" s="85" t="s">
        <v>21500</v>
      </c>
      <c r="AC1034" s="85" t="s">
        <v>1861</v>
      </c>
      <c r="AD1034" s="85" t="s">
        <v>21695</v>
      </c>
    </row>
    <row r="1035" spans="1:30" x14ac:dyDescent="0.25">
      <c r="A1035" s="80" t="s">
        <v>21426</v>
      </c>
      <c r="B1035" s="80" t="s">
        <v>24164</v>
      </c>
      <c r="C1035" s="80" t="s">
        <v>21382</v>
      </c>
      <c r="D1035" s="80" t="s">
        <v>21383</v>
      </c>
      <c r="E1035" s="80" t="s">
        <v>21384</v>
      </c>
      <c r="F1035" s="80" t="s">
        <v>21385</v>
      </c>
      <c r="G1035" s="80">
        <v>11004007</v>
      </c>
      <c r="H1035" s="80" t="s">
        <v>21720</v>
      </c>
      <c r="I1035" s="80" t="s">
        <v>21721</v>
      </c>
      <c r="J1035" s="80" t="s">
        <v>21386</v>
      </c>
      <c r="K1035" s="80" t="s">
        <v>23479</v>
      </c>
      <c r="L1035" s="80" t="s">
        <v>23479</v>
      </c>
      <c r="M1035" s="80"/>
      <c r="N1035" s="80" t="s">
        <v>22104</v>
      </c>
      <c r="O1035" s="80" t="s">
        <v>24165</v>
      </c>
      <c r="P1035" s="80"/>
      <c r="Q1035" s="80"/>
      <c r="R1035" s="81">
        <v>0</v>
      </c>
      <c r="S1035" s="81">
        <v>18</v>
      </c>
      <c r="T1035" s="81">
        <v>1</v>
      </c>
      <c r="U1035" s="82">
        <v>3.24</v>
      </c>
      <c r="V1035" s="82">
        <v>1.728E-2</v>
      </c>
      <c r="W1035" s="83">
        <v>11004007</v>
      </c>
      <c r="X1035" s="84" t="s">
        <v>24166</v>
      </c>
      <c r="Y1035" s="84">
        <v>1</v>
      </c>
      <c r="Z1035" s="85" t="s">
        <v>21498</v>
      </c>
      <c r="AA1035" s="85" t="s">
        <v>23843</v>
      </c>
      <c r="AB1035" s="85" t="s">
        <v>21694</v>
      </c>
      <c r="AC1035" s="85" t="s">
        <v>1861</v>
      </c>
      <c r="AD1035" s="85" t="s">
        <v>21695</v>
      </c>
    </row>
    <row r="1036" spans="1:30" x14ac:dyDescent="0.25">
      <c r="A1036" s="86" t="s">
        <v>21426</v>
      </c>
      <c r="B1036" s="86" t="s">
        <v>24167</v>
      </c>
      <c r="C1036" s="86" t="s">
        <v>21382</v>
      </c>
      <c r="D1036" s="86" t="s">
        <v>21383</v>
      </c>
      <c r="E1036" s="86" t="s">
        <v>21384</v>
      </c>
      <c r="F1036" s="86" t="s">
        <v>21385</v>
      </c>
      <c r="G1036" s="86">
        <v>11004007</v>
      </c>
      <c r="H1036" s="86" t="s">
        <v>21720</v>
      </c>
      <c r="I1036" s="86" t="s">
        <v>21721</v>
      </c>
      <c r="J1036" s="86" t="s">
        <v>21386</v>
      </c>
      <c r="K1036" s="86" t="s">
        <v>21493</v>
      </c>
      <c r="L1036" s="86" t="s">
        <v>21493</v>
      </c>
      <c r="M1036" s="86"/>
      <c r="N1036" s="86" t="s">
        <v>21495</v>
      </c>
      <c r="O1036" s="86" t="s">
        <v>23540</v>
      </c>
      <c r="P1036" s="86"/>
      <c r="Q1036" s="86"/>
      <c r="R1036" s="87">
        <v>0</v>
      </c>
      <c r="S1036" s="87">
        <v>467</v>
      </c>
      <c r="T1036" s="87">
        <v>28</v>
      </c>
      <c r="U1036" s="88">
        <v>194.88797</v>
      </c>
      <c r="V1036" s="88">
        <v>0.82055</v>
      </c>
      <c r="W1036" s="83">
        <v>11004007</v>
      </c>
      <c r="X1036" s="84" t="s">
        <v>24166</v>
      </c>
      <c r="Y1036" s="84">
        <v>0</v>
      </c>
      <c r="Z1036" s="85" t="s">
        <v>21498</v>
      </c>
      <c r="AA1036" s="85" t="s">
        <v>23542</v>
      </c>
      <c r="AB1036" s="85" t="s">
        <v>21500</v>
      </c>
      <c r="AC1036" s="85" t="s">
        <v>1861</v>
      </c>
      <c r="AD1036" s="85" t="s">
        <v>21695</v>
      </c>
    </row>
    <row r="1037" spans="1:30" x14ac:dyDescent="0.25">
      <c r="A1037" s="80" t="s">
        <v>21426</v>
      </c>
      <c r="B1037" s="80" t="s">
        <v>24168</v>
      </c>
      <c r="C1037" s="80" t="s">
        <v>21382</v>
      </c>
      <c r="D1037" s="80" t="s">
        <v>21383</v>
      </c>
      <c r="E1037" s="80" t="s">
        <v>21403</v>
      </c>
      <c r="F1037" s="80" t="s">
        <v>21404</v>
      </c>
      <c r="G1037" s="80">
        <v>11004034</v>
      </c>
      <c r="H1037" s="80" t="s">
        <v>21724</v>
      </c>
      <c r="I1037" s="80" t="s">
        <v>21725</v>
      </c>
      <c r="J1037" s="80" t="s">
        <v>24169</v>
      </c>
      <c r="K1037" s="80" t="s">
        <v>24170</v>
      </c>
      <c r="L1037" s="80" t="s">
        <v>24170</v>
      </c>
      <c r="M1037" s="80"/>
      <c r="N1037" s="80" t="s">
        <v>24171</v>
      </c>
      <c r="O1037" s="80" t="s">
        <v>24172</v>
      </c>
      <c r="P1037" s="80"/>
      <c r="Q1037" s="80"/>
      <c r="R1037" s="81">
        <v>0</v>
      </c>
      <c r="S1037" s="81">
        <v>1</v>
      </c>
      <c r="T1037" s="81">
        <v>1</v>
      </c>
      <c r="U1037" s="81">
        <v>0.371</v>
      </c>
      <c r="V1037" s="82">
        <v>4.8999999999999998E-4</v>
      </c>
      <c r="W1037" s="83">
        <v>11004034</v>
      </c>
      <c r="X1037" s="84" t="s">
        <v>24173</v>
      </c>
      <c r="Y1037" s="84">
        <v>1</v>
      </c>
      <c r="Z1037" s="85" t="s">
        <v>21498</v>
      </c>
      <c r="AA1037" s="85" t="s">
        <v>24174</v>
      </c>
      <c r="AB1037" s="85" t="s">
        <v>21694</v>
      </c>
      <c r="AC1037" s="85" t="s">
        <v>1861</v>
      </c>
      <c r="AD1037" s="85" t="s">
        <v>21695</v>
      </c>
    </row>
    <row r="1038" spans="1:30" x14ac:dyDescent="0.25">
      <c r="A1038" s="80" t="s">
        <v>21426</v>
      </c>
      <c r="B1038" s="80" t="s">
        <v>24175</v>
      </c>
      <c r="C1038" s="80" t="s">
        <v>21382</v>
      </c>
      <c r="D1038" s="80" t="s">
        <v>21383</v>
      </c>
      <c r="E1038" s="80" t="s">
        <v>21403</v>
      </c>
      <c r="F1038" s="80" t="s">
        <v>21404</v>
      </c>
      <c r="G1038" s="80">
        <v>11004034</v>
      </c>
      <c r="H1038" s="80" t="s">
        <v>21724</v>
      </c>
      <c r="I1038" s="80" t="s">
        <v>21725</v>
      </c>
      <c r="J1038" s="80" t="s">
        <v>24169</v>
      </c>
      <c r="K1038" s="80" t="s">
        <v>23431</v>
      </c>
      <c r="L1038" s="80" t="s">
        <v>23431</v>
      </c>
      <c r="M1038" s="80"/>
      <c r="N1038" s="80" t="s">
        <v>24076</v>
      </c>
      <c r="O1038" s="80" t="s">
        <v>24172</v>
      </c>
      <c r="P1038" s="80"/>
      <c r="Q1038" s="80"/>
      <c r="R1038" s="81">
        <v>0</v>
      </c>
      <c r="S1038" s="81">
        <v>1</v>
      </c>
      <c r="T1038" s="81">
        <v>1</v>
      </c>
      <c r="U1038" s="82">
        <v>0.371</v>
      </c>
      <c r="V1038" s="82">
        <v>4.8999999999999998E-4</v>
      </c>
      <c r="W1038" s="83">
        <v>11004034</v>
      </c>
      <c r="X1038" s="84" t="s">
        <v>24173</v>
      </c>
      <c r="Y1038" s="84">
        <v>0</v>
      </c>
      <c r="Z1038" s="85" t="s">
        <v>21498</v>
      </c>
      <c r="AA1038" s="85" t="s">
        <v>24174</v>
      </c>
      <c r="AB1038" s="85" t="s">
        <v>21694</v>
      </c>
      <c r="AC1038" s="85" t="s">
        <v>1861</v>
      </c>
      <c r="AD1038" s="85" t="s">
        <v>21695</v>
      </c>
    </row>
    <row r="1039" spans="1:30" x14ac:dyDescent="0.25">
      <c r="A1039" s="86" t="s">
        <v>21426</v>
      </c>
      <c r="B1039" s="86" t="s">
        <v>24176</v>
      </c>
      <c r="C1039" s="86" t="s">
        <v>21382</v>
      </c>
      <c r="D1039" s="86" t="s">
        <v>21383</v>
      </c>
      <c r="E1039" s="86" t="s">
        <v>21384</v>
      </c>
      <c r="F1039" s="86" t="s">
        <v>21385</v>
      </c>
      <c r="G1039" s="86">
        <v>11004034</v>
      </c>
      <c r="H1039" s="86" t="s">
        <v>21724</v>
      </c>
      <c r="I1039" s="86" t="s">
        <v>21725</v>
      </c>
      <c r="J1039" s="86" t="s">
        <v>21386</v>
      </c>
      <c r="K1039" s="86" t="s">
        <v>23479</v>
      </c>
      <c r="L1039" s="86" t="s">
        <v>23479</v>
      </c>
      <c r="M1039" s="86"/>
      <c r="N1039" s="86" t="s">
        <v>22104</v>
      </c>
      <c r="O1039" s="86" t="s">
        <v>24165</v>
      </c>
      <c r="P1039" s="86"/>
      <c r="Q1039" s="86"/>
      <c r="R1039" s="87">
        <v>0</v>
      </c>
      <c r="S1039" s="87">
        <v>18</v>
      </c>
      <c r="T1039" s="87">
        <v>1</v>
      </c>
      <c r="U1039" s="88">
        <v>3.24</v>
      </c>
      <c r="V1039" s="87">
        <v>1.728E-2</v>
      </c>
      <c r="W1039" s="83">
        <v>11004034</v>
      </c>
      <c r="X1039" s="84" t="s">
        <v>24173</v>
      </c>
      <c r="Y1039" s="84">
        <v>0</v>
      </c>
      <c r="Z1039" s="85" t="s">
        <v>21498</v>
      </c>
      <c r="AA1039" s="85" t="s">
        <v>23843</v>
      </c>
      <c r="AB1039" s="85" t="s">
        <v>21694</v>
      </c>
      <c r="AC1039" s="85" t="s">
        <v>1861</v>
      </c>
      <c r="AD1039" s="85" t="s">
        <v>21695</v>
      </c>
    </row>
    <row r="1040" spans="1:30" x14ac:dyDescent="0.25">
      <c r="A1040" s="86" t="s">
        <v>21426</v>
      </c>
      <c r="B1040" s="86" t="s">
        <v>24177</v>
      </c>
      <c r="C1040" s="86" t="s">
        <v>21382</v>
      </c>
      <c r="D1040" s="86" t="s">
        <v>21383</v>
      </c>
      <c r="E1040" s="86" t="s">
        <v>21384</v>
      </c>
      <c r="F1040" s="86" t="s">
        <v>21385</v>
      </c>
      <c r="G1040" s="86">
        <v>11004034</v>
      </c>
      <c r="H1040" s="86" t="s">
        <v>21724</v>
      </c>
      <c r="I1040" s="86" t="s">
        <v>21725</v>
      </c>
      <c r="J1040" s="86" t="s">
        <v>21386</v>
      </c>
      <c r="K1040" s="86" t="s">
        <v>21493</v>
      </c>
      <c r="L1040" s="86" t="s">
        <v>21493</v>
      </c>
      <c r="M1040" s="86"/>
      <c r="N1040" s="86" t="s">
        <v>21495</v>
      </c>
      <c r="O1040" s="86" t="s">
        <v>24178</v>
      </c>
      <c r="P1040" s="86"/>
      <c r="Q1040" s="86"/>
      <c r="R1040" s="87">
        <v>0</v>
      </c>
      <c r="S1040" s="87">
        <v>411</v>
      </c>
      <c r="T1040" s="87">
        <v>30</v>
      </c>
      <c r="U1040" s="88">
        <v>71.802999999999997</v>
      </c>
      <c r="V1040" s="88">
        <v>0.49682999999999999</v>
      </c>
      <c r="W1040" s="83">
        <v>11004034</v>
      </c>
      <c r="X1040" s="84" t="s">
        <v>24173</v>
      </c>
      <c r="Y1040" s="84">
        <v>0</v>
      </c>
      <c r="Z1040" s="85" t="s">
        <v>21498</v>
      </c>
      <c r="AA1040" s="85" t="s">
        <v>24179</v>
      </c>
      <c r="AB1040" s="85" t="s">
        <v>21500</v>
      </c>
      <c r="AC1040" s="85" t="s">
        <v>1861</v>
      </c>
      <c r="AD1040" s="85" t="s">
        <v>21695</v>
      </c>
    </row>
    <row r="1041" spans="1:30" x14ac:dyDescent="0.25">
      <c r="A1041" s="86" t="s">
        <v>21426</v>
      </c>
      <c r="B1041" s="86" t="s">
        <v>24180</v>
      </c>
      <c r="C1041" s="86" t="s">
        <v>21382</v>
      </c>
      <c r="D1041" s="86" t="s">
        <v>21383</v>
      </c>
      <c r="E1041" s="86" t="s">
        <v>21384</v>
      </c>
      <c r="F1041" s="86" t="s">
        <v>21385</v>
      </c>
      <c r="G1041" s="86">
        <v>11004255</v>
      </c>
      <c r="H1041" s="86" t="s">
        <v>21728</v>
      </c>
      <c r="I1041" s="86" t="s">
        <v>21729</v>
      </c>
      <c r="J1041" s="86" t="s">
        <v>21386</v>
      </c>
      <c r="K1041" s="86" t="s">
        <v>23479</v>
      </c>
      <c r="L1041" s="86" t="s">
        <v>23479</v>
      </c>
      <c r="M1041" s="86"/>
      <c r="N1041" s="86" t="s">
        <v>22104</v>
      </c>
      <c r="O1041" s="86" t="s">
        <v>24181</v>
      </c>
      <c r="P1041" s="86"/>
      <c r="Q1041" s="86"/>
      <c r="R1041" s="87">
        <v>0</v>
      </c>
      <c r="S1041" s="87">
        <v>18</v>
      </c>
      <c r="T1041" s="87">
        <v>1</v>
      </c>
      <c r="U1041" s="88">
        <v>3.24</v>
      </c>
      <c r="V1041" s="88">
        <v>1.728E-2</v>
      </c>
      <c r="W1041" s="83">
        <v>11004255</v>
      </c>
      <c r="X1041" s="84" t="s">
        <v>24182</v>
      </c>
      <c r="Y1041" s="84">
        <v>1</v>
      </c>
      <c r="Z1041" s="85" t="s">
        <v>21498</v>
      </c>
      <c r="AA1041" s="85" t="s">
        <v>23826</v>
      </c>
      <c r="AB1041" s="85" t="s">
        <v>21694</v>
      </c>
      <c r="AC1041" s="85" t="s">
        <v>1861</v>
      </c>
      <c r="AD1041" s="85" t="s">
        <v>21695</v>
      </c>
    </row>
    <row r="1042" spans="1:30" x14ac:dyDescent="0.25">
      <c r="A1042" s="80" t="s">
        <v>21426</v>
      </c>
      <c r="B1042" s="80" t="s">
        <v>24183</v>
      </c>
      <c r="C1042" s="80" t="s">
        <v>21382</v>
      </c>
      <c r="D1042" s="80" t="s">
        <v>21383</v>
      </c>
      <c r="E1042" s="80" t="s">
        <v>21384</v>
      </c>
      <c r="F1042" s="80" t="s">
        <v>21385</v>
      </c>
      <c r="G1042" s="80">
        <v>11004255</v>
      </c>
      <c r="H1042" s="80" t="s">
        <v>21728</v>
      </c>
      <c r="I1042" s="80" t="s">
        <v>21729</v>
      </c>
      <c r="J1042" s="80" t="s">
        <v>21386</v>
      </c>
      <c r="K1042" s="80" t="s">
        <v>23306</v>
      </c>
      <c r="L1042" s="80" t="s">
        <v>23306</v>
      </c>
      <c r="M1042" s="80"/>
      <c r="N1042" s="80" t="s">
        <v>23307</v>
      </c>
      <c r="O1042" s="80" t="s">
        <v>24184</v>
      </c>
      <c r="P1042" s="80"/>
      <c r="Q1042" s="80"/>
      <c r="R1042" s="81">
        <v>0</v>
      </c>
      <c r="S1042" s="81">
        <v>227</v>
      </c>
      <c r="T1042" s="81">
        <v>19</v>
      </c>
      <c r="U1042" s="82">
        <v>74.558800000000005</v>
      </c>
      <c r="V1042" s="82">
        <v>0.39229000000000003</v>
      </c>
      <c r="W1042" s="83">
        <v>11004255</v>
      </c>
      <c r="X1042" s="84" t="s">
        <v>24182</v>
      </c>
      <c r="Y1042" s="84">
        <v>0</v>
      </c>
      <c r="Z1042" s="85" t="s">
        <v>21498</v>
      </c>
      <c r="AA1042" s="85" t="s">
        <v>24038</v>
      </c>
      <c r="AB1042" s="85" t="s">
        <v>21500</v>
      </c>
      <c r="AC1042" s="85" t="s">
        <v>1861</v>
      </c>
      <c r="AD1042" s="85" t="s">
        <v>21695</v>
      </c>
    </row>
    <row r="1043" spans="1:30" x14ac:dyDescent="0.25">
      <c r="A1043" s="86" t="s">
        <v>21426</v>
      </c>
      <c r="B1043" s="86" t="s">
        <v>24185</v>
      </c>
      <c r="C1043" s="86" t="s">
        <v>21382</v>
      </c>
      <c r="D1043" s="86" t="s">
        <v>21383</v>
      </c>
      <c r="E1043" s="86" t="s">
        <v>21384</v>
      </c>
      <c r="F1043" s="86" t="s">
        <v>21385</v>
      </c>
      <c r="G1043" s="86">
        <v>11004294</v>
      </c>
      <c r="H1043" s="86" t="s">
        <v>21734</v>
      </c>
      <c r="I1043" s="86" t="s">
        <v>21735</v>
      </c>
      <c r="J1043" s="86" t="s">
        <v>21386</v>
      </c>
      <c r="K1043" s="86" t="s">
        <v>23479</v>
      </c>
      <c r="L1043" s="86" t="s">
        <v>23479</v>
      </c>
      <c r="M1043" s="86"/>
      <c r="N1043" s="86" t="s">
        <v>22104</v>
      </c>
      <c r="O1043" s="86" t="s">
        <v>24186</v>
      </c>
      <c r="P1043" s="86"/>
      <c r="Q1043" s="86"/>
      <c r="R1043" s="87">
        <v>0</v>
      </c>
      <c r="S1043" s="87">
        <v>18</v>
      </c>
      <c r="T1043" s="87">
        <v>1</v>
      </c>
      <c r="U1043" s="88">
        <v>3.24</v>
      </c>
      <c r="V1043" s="88">
        <v>1.728E-2</v>
      </c>
      <c r="W1043" s="83">
        <v>11004294</v>
      </c>
      <c r="X1043" s="84" t="s">
        <v>24187</v>
      </c>
      <c r="Y1043" s="84">
        <v>1</v>
      </c>
      <c r="Z1043" s="85" t="s">
        <v>21498</v>
      </c>
      <c r="AA1043" s="85" t="s">
        <v>23753</v>
      </c>
      <c r="AB1043" s="85" t="s">
        <v>21694</v>
      </c>
      <c r="AC1043" s="85" t="s">
        <v>1861</v>
      </c>
      <c r="AD1043" s="85" t="s">
        <v>21695</v>
      </c>
    </row>
    <row r="1044" spans="1:30" x14ac:dyDescent="0.25">
      <c r="A1044" s="80" t="s">
        <v>21426</v>
      </c>
      <c r="B1044" s="80" t="s">
        <v>24188</v>
      </c>
      <c r="C1044" s="80" t="s">
        <v>21382</v>
      </c>
      <c r="D1044" s="80" t="s">
        <v>21383</v>
      </c>
      <c r="E1044" s="80" t="s">
        <v>21384</v>
      </c>
      <c r="F1044" s="80" t="s">
        <v>21385</v>
      </c>
      <c r="G1044" s="80">
        <v>11004294</v>
      </c>
      <c r="H1044" s="80" t="s">
        <v>21734</v>
      </c>
      <c r="I1044" s="80" t="s">
        <v>21735</v>
      </c>
      <c r="J1044" s="80" t="s">
        <v>21386</v>
      </c>
      <c r="K1044" s="80" t="s">
        <v>23306</v>
      </c>
      <c r="L1044" s="80" t="s">
        <v>23306</v>
      </c>
      <c r="M1044" s="80"/>
      <c r="N1044" s="80" t="s">
        <v>23307</v>
      </c>
      <c r="O1044" s="80" t="s">
        <v>24189</v>
      </c>
      <c r="P1044" s="80"/>
      <c r="Q1044" s="80"/>
      <c r="R1044" s="81">
        <v>0</v>
      </c>
      <c r="S1044" s="81">
        <v>571</v>
      </c>
      <c r="T1044" s="81">
        <v>35</v>
      </c>
      <c r="U1044" s="82">
        <v>163.09290999999999</v>
      </c>
      <c r="V1044" s="82">
        <v>0.90703</v>
      </c>
      <c r="W1044" s="83">
        <v>11004294</v>
      </c>
      <c r="X1044" s="84" t="s">
        <v>24187</v>
      </c>
      <c r="Y1044" s="84">
        <v>0</v>
      </c>
      <c r="Z1044" s="85" t="s">
        <v>21498</v>
      </c>
      <c r="AA1044" s="85" t="s">
        <v>24190</v>
      </c>
      <c r="AB1044" s="85" t="s">
        <v>21500</v>
      </c>
      <c r="AC1044" s="85" t="s">
        <v>1861</v>
      </c>
      <c r="AD1044" s="85" t="s">
        <v>21695</v>
      </c>
    </row>
    <row r="1045" spans="1:30" x14ac:dyDescent="0.25">
      <c r="A1045" s="80" t="s">
        <v>21426</v>
      </c>
      <c r="B1045" s="80" t="s">
        <v>24191</v>
      </c>
      <c r="C1045" s="80" t="s">
        <v>21382</v>
      </c>
      <c r="D1045" s="80" t="s">
        <v>21383</v>
      </c>
      <c r="E1045" s="80" t="s">
        <v>21384</v>
      </c>
      <c r="F1045" s="80" t="s">
        <v>21385</v>
      </c>
      <c r="G1045" s="80">
        <v>11004294</v>
      </c>
      <c r="H1045" s="80" t="s">
        <v>21734</v>
      </c>
      <c r="I1045" s="80" t="s">
        <v>21735</v>
      </c>
      <c r="J1045" s="80" t="s">
        <v>21386</v>
      </c>
      <c r="K1045" s="80" t="s">
        <v>21493</v>
      </c>
      <c r="L1045" s="80" t="s">
        <v>21493</v>
      </c>
      <c r="M1045" s="80"/>
      <c r="N1045" s="80" t="s">
        <v>21495</v>
      </c>
      <c r="O1045" s="80" t="s">
        <v>23350</v>
      </c>
      <c r="P1045" s="80"/>
      <c r="Q1045" s="80"/>
      <c r="R1045" s="81">
        <v>0</v>
      </c>
      <c r="S1045" s="81">
        <v>4</v>
      </c>
      <c r="T1045" s="81">
        <v>2</v>
      </c>
      <c r="U1045" s="82">
        <v>1.34</v>
      </c>
      <c r="V1045" s="82">
        <v>5.1799999999999997E-3</v>
      </c>
      <c r="W1045" s="83">
        <v>11004294</v>
      </c>
      <c r="X1045" s="84" t="s">
        <v>24187</v>
      </c>
      <c r="Y1045" s="84">
        <v>0</v>
      </c>
      <c r="Z1045" s="85" t="s">
        <v>21498</v>
      </c>
      <c r="AA1045" s="85" t="s">
        <v>23352</v>
      </c>
      <c r="AB1045" s="85" t="s">
        <v>21500</v>
      </c>
      <c r="AC1045" s="85" t="s">
        <v>1861</v>
      </c>
      <c r="AD1045" s="85" t="s">
        <v>21695</v>
      </c>
    </row>
    <row r="1046" spans="1:30" x14ac:dyDescent="0.25">
      <c r="A1046" s="86" t="s">
        <v>21426</v>
      </c>
      <c r="B1046" s="86" t="s">
        <v>24192</v>
      </c>
      <c r="C1046" s="86" t="s">
        <v>21382</v>
      </c>
      <c r="D1046" s="86" t="s">
        <v>21383</v>
      </c>
      <c r="E1046" s="86" t="s">
        <v>21384</v>
      </c>
      <c r="F1046" s="86" t="s">
        <v>21385</v>
      </c>
      <c r="G1046" s="86">
        <v>11004305</v>
      </c>
      <c r="H1046" s="86" t="s">
        <v>21738</v>
      </c>
      <c r="I1046" s="86" t="s">
        <v>21739</v>
      </c>
      <c r="J1046" s="86" t="s">
        <v>21386</v>
      </c>
      <c r="K1046" s="86" t="s">
        <v>23479</v>
      </c>
      <c r="L1046" s="86" t="s">
        <v>23479</v>
      </c>
      <c r="M1046" s="86"/>
      <c r="N1046" s="86" t="s">
        <v>22104</v>
      </c>
      <c r="O1046" s="86" t="s">
        <v>24193</v>
      </c>
      <c r="P1046" s="86"/>
      <c r="Q1046" s="86"/>
      <c r="R1046" s="87">
        <v>0</v>
      </c>
      <c r="S1046" s="87">
        <v>18</v>
      </c>
      <c r="T1046" s="87">
        <v>1</v>
      </c>
      <c r="U1046" s="88">
        <v>3.24</v>
      </c>
      <c r="V1046" s="88">
        <v>1.728E-2</v>
      </c>
      <c r="W1046" s="83">
        <v>11004305</v>
      </c>
      <c r="X1046" s="84" t="s">
        <v>24194</v>
      </c>
      <c r="Y1046" s="84">
        <v>1</v>
      </c>
      <c r="Z1046" s="85" t="s">
        <v>21498</v>
      </c>
      <c r="AA1046" s="85" t="s">
        <v>24015</v>
      </c>
      <c r="AB1046" s="85" t="s">
        <v>21694</v>
      </c>
      <c r="AC1046" s="85" t="s">
        <v>1861</v>
      </c>
      <c r="AD1046" s="85" t="s">
        <v>21695</v>
      </c>
    </row>
    <row r="1047" spans="1:30" x14ac:dyDescent="0.25">
      <c r="A1047" s="86" t="s">
        <v>21426</v>
      </c>
      <c r="B1047" s="86" t="s">
        <v>24195</v>
      </c>
      <c r="C1047" s="86" t="s">
        <v>21382</v>
      </c>
      <c r="D1047" s="86" t="s">
        <v>21383</v>
      </c>
      <c r="E1047" s="86" t="s">
        <v>21384</v>
      </c>
      <c r="F1047" s="86" t="s">
        <v>21385</v>
      </c>
      <c r="G1047" s="86">
        <v>11004305</v>
      </c>
      <c r="H1047" s="86" t="s">
        <v>21738</v>
      </c>
      <c r="I1047" s="86" t="s">
        <v>21739</v>
      </c>
      <c r="J1047" s="86" t="s">
        <v>21386</v>
      </c>
      <c r="K1047" s="86" t="s">
        <v>21493</v>
      </c>
      <c r="L1047" s="86" t="s">
        <v>21493</v>
      </c>
      <c r="M1047" s="86"/>
      <c r="N1047" s="86" t="s">
        <v>21495</v>
      </c>
      <c r="O1047" s="86" t="s">
        <v>24196</v>
      </c>
      <c r="P1047" s="86"/>
      <c r="Q1047" s="86"/>
      <c r="R1047" s="87">
        <v>0</v>
      </c>
      <c r="S1047" s="87">
        <v>1271</v>
      </c>
      <c r="T1047" s="87">
        <v>55</v>
      </c>
      <c r="U1047" s="88">
        <v>444.69763</v>
      </c>
      <c r="V1047" s="87">
        <v>1.85347</v>
      </c>
      <c r="W1047" s="83">
        <v>11004305</v>
      </c>
      <c r="X1047" s="84" t="s">
        <v>24194</v>
      </c>
      <c r="Y1047" s="84">
        <v>0</v>
      </c>
      <c r="Z1047" s="85" t="s">
        <v>21498</v>
      </c>
      <c r="AA1047" s="85" t="s">
        <v>24197</v>
      </c>
      <c r="AB1047" s="85" t="s">
        <v>21500</v>
      </c>
      <c r="AC1047" s="85" t="s">
        <v>1861</v>
      </c>
      <c r="AD1047" s="85" t="s">
        <v>21695</v>
      </c>
    </row>
    <row r="1048" spans="1:30" x14ac:dyDescent="0.25">
      <c r="A1048" s="86" t="s">
        <v>21426</v>
      </c>
      <c r="B1048" s="86" t="s">
        <v>24198</v>
      </c>
      <c r="C1048" s="86" t="s">
        <v>21382</v>
      </c>
      <c r="D1048" s="86" t="s">
        <v>21383</v>
      </c>
      <c r="E1048" s="86" t="s">
        <v>21384</v>
      </c>
      <c r="F1048" s="86" t="s">
        <v>21385</v>
      </c>
      <c r="G1048" s="86">
        <v>11004305</v>
      </c>
      <c r="H1048" s="86" t="s">
        <v>21738</v>
      </c>
      <c r="I1048" s="86" t="s">
        <v>21739</v>
      </c>
      <c r="J1048" s="86" t="s">
        <v>21386</v>
      </c>
      <c r="K1048" s="86" t="s">
        <v>21493</v>
      </c>
      <c r="L1048" s="86" t="s">
        <v>21493</v>
      </c>
      <c r="M1048" s="86"/>
      <c r="N1048" s="86" t="s">
        <v>21495</v>
      </c>
      <c r="O1048" s="86" t="s">
        <v>24196</v>
      </c>
      <c r="P1048" s="86"/>
      <c r="Q1048" s="86"/>
      <c r="R1048" s="87">
        <v>0</v>
      </c>
      <c r="S1048" s="87">
        <v>4</v>
      </c>
      <c r="T1048" s="87">
        <v>2</v>
      </c>
      <c r="U1048" s="88">
        <v>0.63</v>
      </c>
      <c r="V1048" s="88">
        <v>6.3299999999999997E-3</v>
      </c>
      <c r="W1048" s="83">
        <v>11004305</v>
      </c>
      <c r="X1048" s="84" t="s">
        <v>24194</v>
      </c>
      <c r="Y1048" s="84">
        <v>0</v>
      </c>
      <c r="Z1048" s="85" t="s">
        <v>21498</v>
      </c>
      <c r="AA1048" s="85" t="s">
        <v>24197</v>
      </c>
      <c r="AB1048" s="85" t="s">
        <v>21500</v>
      </c>
      <c r="AC1048" s="85" t="s">
        <v>1861</v>
      </c>
      <c r="AD1048" s="85" t="s">
        <v>21695</v>
      </c>
    </row>
    <row r="1049" spans="1:30" x14ac:dyDescent="0.25">
      <c r="A1049" s="80" t="s">
        <v>21426</v>
      </c>
      <c r="B1049" s="80" t="s">
        <v>24199</v>
      </c>
      <c r="C1049" s="80" t="s">
        <v>21382</v>
      </c>
      <c r="D1049" s="80" t="s">
        <v>21383</v>
      </c>
      <c r="E1049" s="80" t="s">
        <v>21384</v>
      </c>
      <c r="F1049" s="80" t="s">
        <v>21385</v>
      </c>
      <c r="G1049" s="80">
        <v>11004306</v>
      </c>
      <c r="H1049" s="80" t="s">
        <v>21742</v>
      </c>
      <c r="I1049" s="80" t="s">
        <v>21743</v>
      </c>
      <c r="J1049" s="80" t="s">
        <v>21386</v>
      </c>
      <c r="K1049" s="80" t="s">
        <v>23479</v>
      </c>
      <c r="L1049" s="80" t="s">
        <v>23479</v>
      </c>
      <c r="M1049" s="80"/>
      <c r="N1049" s="80" t="s">
        <v>22104</v>
      </c>
      <c r="O1049" s="80" t="s">
        <v>24193</v>
      </c>
      <c r="P1049" s="80"/>
      <c r="Q1049" s="80"/>
      <c r="R1049" s="81">
        <v>0</v>
      </c>
      <c r="S1049" s="81">
        <v>18</v>
      </c>
      <c r="T1049" s="81">
        <v>1</v>
      </c>
      <c r="U1049" s="82">
        <v>3.24</v>
      </c>
      <c r="V1049" s="82">
        <v>1.728E-2</v>
      </c>
      <c r="W1049" s="83">
        <v>11004306</v>
      </c>
      <c r="X1049" s="84" t="s">
        <v>24200</v>
      </c>
      <c r="Y1049" s="84">
        <v>1</v>
      </c>
      <c r="Z1049" s="85" t="s">
        <v>21498</v>
      </c>
      <c r="AA1049" s="85" t="s">
        <v>24015</v>
      </c>
      <c r="AB1049" s="85" t="s">
        <v>21694</v>
      </c>
      <c r="AC1049" s="85" t="s">
        <v>1861</v>
      </c>
      <c r="AD1049" s="85" t="s">
        <v>21695</v>
      </c>
    </row>
    <row r="1050" spans="1:30" x14ac:dyDescent="0.25">
      <c r="A1050" s="86" t="s">
        <v>21426</v>
      </c>
      <c r="B1050" s="86" t="s">
        <v>24201</v>
      </c>
      <c r="C1050" s="86" t="s">
        <v>21382</v>
      </c>
      <c r="D1050" s="86" t="s">
        <v>21383</v>
      </c>
      <c r="E1050" s="86" t="s">
        <v>21384</v>
      </c>
      <c r="F1050" s="86" t="s">
        <v>21385</v>
      </c>
      <c r="G1050" s="86">
        <v>11004306</v>
      </c>
      <c r="H1050" s="86" t="s">
        <v>21742</v>
      </c>
      <c r="I1050" s="86" t="s">
        <v>21743</v>
      </c>
      <c r="J1050" s="86" t="s">
        <v>21386</v>
      </c>
      <c r="K1050" s="86" t="s">
        <v>21493</v>
      </c>
      <c r="L1050" s="86" t="s">
        <v>21493</v>
      </c>
      <c r="M1050" s="86"/>
      <c r="N1050" s="86" t="s">
        <v>21495</v>
      </c>
      <c r="O1050" s="86" t="s">
        <v>24202</v>
      </c>
      <c r="P1050" s="86"/>
      <c r="Q1050" s="86"/>
      <c r="R1050" s="87">
        <v>0</v>
      </c>
      <c r="S1050" s="87">
        <v>238</v>
      </c>
      <c r="T1050" s="87">
        <v>22</v>
      </c>
      <c r="U1050" s="88">
        <v>67.833079999999995</v>
      </c>
      <c r="V1050" s="88">
        <v>0.41259000000000001</v>
      </c>
      <c r="W1050" s="83">
        <v>11004306</v>
      </c>
      <c r="X1050" s="84" t="s">
        <v>24200</v>
      </c>
      <c r="Y1050" s="84">
        <v>0</v>
      </c>
      <c r="Z1050" s="85" t="s">
        <v>21498</v>
      </c>
      <c r="AA1050" s="85" t="s">
        <v>24203</v>
      </c>
      <c r="AB1050" s="85" t="s">
        <v>21500</v>
      </c>
      <c r="AC1050" s="85" t="s">
        <v>1861</v>
      </c>
      <c r="AD1050" s="85" t="s">
        <v>21695</v>
      </c>
    </row>
    <row r="1051" spans="1:30" x14ac:dyDescent="0.25">
      <c r="A1051" s="86" t="s">
        <v>21426</v>
      </c>
      <c r="B1051" s="86" t="s">
        <v>24204</v>
      </c>
      <c r="C1051" s="86" t="s">
        <v>21382</v>
      </c>
      <c r="D1051" s="86" t="s">
        <v>21383</v>
      </c>
      <c r="E1051" s="86" t="s">
        <v>21384</v>
      </c>
      <c r="F1051" s="86" t="s">
        <v>21385</v>
      </c>
      <c r="G1051" s="86">
        <v>11004306</v>
      </c>
      <c r="H1051" s="86" t="s">
        <v>21742</v>
      </c>
      <c r="I1051" s="86" t="s">
        <v>21743</v>
      </c>
      <c r="J1051" s="86" t="s">
        <v>21386</v>
      </c>
      <c r="K1051" s="86" t="s">
        <v>21493</v>
      </c>
      <c r="L1051" s="86" t="s">
        <v>21493</v>
      </c>
      <c r="M1051" s="86"/>
      <c r="N1051" s="86" t="s">
        <v>21495</v>
      </c>
      <c r="O1051" s="86" t="s">
        <v>24205</v>
      </c>
      <c r="P1051" s="86"/>
      <c r="Q1051" s="86"/>
      <c r="R1051" s="87">
        <v>0</v>
      </c>
      <c r="S1051" s="87">
        <v>3</v>
      </c>
      <c r="T1051" s="87">
        <v>3</v>
      </c>
      <c r="U1051" s="88">
        <v>0.84899999999999998</v>
      </c>
      <c r="V1051" s="88">
        <v>7.9100000000000004E-3</v>
      </c>
      <c r="W1051" s="83">
        <v>11004306</v>
      </c>
      <c r="X1051" s="84" t="s">
        <v>24200</v>
      </c>
      <c r="Y1051" s="84">
        <v>0</v>
      </c>
      <c r="Z1051" s="85" t="s">
        <v>21498</v>
      </c>
      <c r="AA1051" s="85" t="s">
        <v>24206</v>
      </c>
      <c r="AB1051" s="85" t="s">
        <v>21500</v>
      </c>
      <c r="AC1051" s="85" t="s">
        <v>1861</v>
      </c>
      <c r="AD1051" s="85" t="s">
        <v>21695</v>
      </c>
    </row>
    <row r="1052" spans="1:30" x14ac:dyDescent="0.25">
      <c r="A1052" s="80" t="s">
        <v>21426</v>
      </c>
      <c r="B1052" s="80" t="s">
        <v>24207</v>
      </c>
      <c r="C1052" s="80" t="s">
        <v>21382</v>
      </c>
      <c r="D1052" s="80" t="s">
        <v>21383</v>
      </c>
      <c r="E1052" s="80" t="s">
        <v>21384</v>
      </c>
      <c r="F1052" s="80" t="s">
        <v>21385</v>
      </c>
      <c r="G1052" s="80">
        <v>11004388</v>
      </c>
      <c r="H1052" s="80" t="s">
        <v>21746</v>
      </c>
      <c r="I1052" s="80" t="s">
        <v>21747</v>
      </c>
      <c r="J1052" s="80" t="s">
        <v>21386</v>
      </c>
      <c r="K1052" s="80" t="s">
        <v>23479</v>
      </c>
      <c r="L1052" s="80" t="s">
        <v>23479</v>
      </c>
      <c r="M1052" s="80"/>
      <c r="N1052" s="80" t="s">
        <v>22104</v>
      </c>
      <c r="O1052" s="80" t="s">
        <v>24208</v>
      </c>
      <c r="P1052" s="80"/>
      <c r="Q1052" s="80"/>
      <c r="R1052" s="81">
        <v>0</v>
      </c>
      <c r="S1052" s="81">
        <v>18</v>
      </c>
      <c r="T1052" s="81">
        <v>1</v>
      </c>
      <c r="U1052" s="82">
        <v>3.24</v>
      </c>
      <c r="V1052" s="81">
        <v>1.728E-2</v>
      </c>
      <c r="W1052" s="83">
        <v>11004388</v>
      </c>
      <c r="X1052" s="84" t="s">
        <v>24209</v>
      </c>
      <c r="Y1052" s="84">
        <v>1</v>
      </c>
      <c r="Z1052" s="85" t="s">
        <v>21498</v>
      </c>
      <c r="AA1052" s="85" t="s">
        <v>23840</v>
      </c>
      <c r="AB1052" s="85" t="s">
        <v>21694</v>
      </c>
      <c r="AC1052" s="85" t="s">
        <v>1861</v>
      </c>
      <c r="AD1052" s="85" t="s">
        <v>21695</v>
      </c>
    </row>
    <row r="1053" spans="1:30" x14ac:dyDescent="0.25">
      <c r="A1053" s="80" t="s">
        <v>21426</v>
      </c>
      <c r="B1053" s="80" t="s">
        <v>24210</v>
      </c>
      <c r="C1053" s="80" t="s">
        <v>21382</v>
      </c>
      <c r="D1053" s="80" t="s">
        <v>21383</v>
      </c>
      <c r="E1053" s="80" t="s">
        <v>21384</v>
      </c>
      <c r="F1053" s="80" t="s">
        <v>21385</v>
      </c>
      <c r="G1053" s="80">
        <v>11004388</v>
      </c>
      <c r="H1053" s="80" t="s">
        <v>21746</v>
      </c>
      <c r="I1053" s="80" t="s">
        <v>21747</v>
      </c>
      <c r="J1053" s="80" t="s">
        <v>21386</v>
      </c>
      <c r="K1053" s="80" t="s">
        <v>21493</v>
      </c>
      <c r="L1053" s="80" t="s">
        <v>21493</v>
      </c>
      <c r="M1053" s="80"/>
      <c r="N1053" s="80" t="s">
        <v>21495</v>
      </c>
      <c r="O1053" s="80" t="s">
        <v>24211</v>
      </c>
      <c r="P1053" s="80"/>
      <c r="Q1053" s="80"/>
      <c r="R1053" s="81">
        <v>0</v>
      </c>
      <c r="S1053" s="81">
        <v>910</v>
      </c>
      <c r="T1053" s="81">
        <v>38</v>
      </c>
      <c r="U1053" s="82">
        <v>241.71513999999999</v>
      </c>
      <c r="V1053" s="82">
        <v>0.96618999999999999</v>
      </c>
      <c r="W1053" s="83">
        <v>11004388</v>
      </c>
      <c r="X1053" s="84" t="s">
        <v>24209</v>
      </c>
      <c r="Y1053" s="84">
        <v>0</v>
      </c>
      <c r="Z1053" s="85" t="s">
        <v>21498</v>
      </c>
      <c r="AA1053" s="85" t="s">
        <v>21830</v>
      </c>
      <c r="AB1053" s="85" t="s">
        <v>21500</v>
      </c>
      <c r="AC1053" s="85" t="s">
        <v>1861</v>
      </c>
      <c r="AD1053" s="85" t="s">
        <v>21695</v>
      </c>
    </row>
    <row r="1054" spans="1:30" x14ac:dyDescent="0.25">
      <c r="A1054" s="86" t="s">
        <v>21426</v>
      </c>
      <c r="B1054" s="86" t="s">
        <v>24212</v>
      </c>
      <c r="C1054" s="86" t="s">
        <v>21382</v>
      </c>
      <c r="D1054" s="86" t="s">
        <v>21383</v>
      </c>
      <c r="E1054" s="86" t="s">
        <v>21384</v>
      </c>
      <c r="F1054" s="86" t="s">
        <v>21385</v>
      </c>
      <c r="G1054" s="86">
        <v>11004419</v>
      </c>
      <c r="H1054" s="86" t="s">
        <v>21752</v>
      </c>
      <c r="I1054" s="86" t="s">
        <v>21753</v>
      </c>
      <c r="J1054" s="86" t="s">
        <v>21386</v>
      </c>
      <c r="K1054" s="86" t="s">
        <v>23384</v>
      </c>
      <c r="L1054" s="86" t="s">
        <v>21493</v>
      </c>
      <c r="M1054" s="86"/>
      <c r="N1054" s="86" t="s">
        <v>21495</v>
      </c>
      <c r="O1054" s="86" t="s">
        <v>24213</v>
      </c>
      <c r="P1054" s="86"/>
      <c r="Q1054" s="86"/>
      <c r="R1054" s="87">
        <v>0</v>
      </c>
      <c r="S1054" s="87">
        <v>661</v>
      </c>
      <c r="T1054" s="87">
        <v>51</v>
      </c>
      <c r="U1054" s="88">
        <v>161.33285000000001</v>
      </c>
      <c r="V1054" s="88">
        <v>0.83375999999999995</v>
      </c>
      <c r="W1054" s="83">
        <v>11004419</v>
      </c>
      <c r="X1054" s="84" t="s">
        <v>24214</v>
      </c>
      <c r="Y1054" s="84">
        <v>1</v>
      </c>
      <c r="Z1054" s="85" t="s">
        <v>21498</v>
      </c>
      <c r="AA1054" s="85" t="s">
        <v>24215</v>
      </c>
      <c r="AB1054" s="85" t="s">
        <v>21500</v>
      </c>
      <c r="AC1054" s="85" t="s">
        <v>1861</v>
      </c>
      <c r="AD1054" s="85" t="s">
        <v>21695</v>
      </c>
    </row>
    <row r="1055" spans="1:30" x14ac:dyDescent="0.25">
      <c r="A1055" s="86" t="s">
        <v>21426</v>
      </c>
      <c r="B1055" s="86" t="s">
        <v>24216</v>
      </c>
      <c r="C1055" s="86" t="s">
        <v>21382</v>
      </c>
      <c r="D1055" s="86" t="s">
        <v>21383</v>
      </c>
      <c r="E1055" s="86" t="s">
        <v>21384</v>
      </c>
      <c r="F1055" s="86" t="s">
        <v>21385</v>
      </c>
      <c r="G1055" s="86">
        <v>11004419</v>
      </c>
      <c r="H1055" s="86" t="s">
        <v>21752</v>
      </c>
      <c r="I1055" s="86" t="s">
        <v>21753</v>
      </c>
      <c r="J1055" s="86" t="s">
        <v>21386</v>
      </c>
      <c r="K1055" s="86" t="s">
        <v>23384</v>
      </c>
      <c r="L1055" s="86" t="s">
        <v>21493</v>
      </c>
      <c r="M1055" s="86"/>
      <c r="N1055" s="86" t="s">
        <v>21495</v>
      </c>
      <c r="O1055" s="86" t="s">
        <v>24217</v>
      </c>
      <c r="P1055" s="86"/>
      <c r="Q1055" s="86"/>
      <c r="R1055" s="87">
        <v>0</v>
      </c>
      <c r="S1055" s="87">
        <v>3</v>
      </c>
      <c r="T1055" s="87">
        <v>2</v>
      </c>
      <c r="U1055" s="88">
        <v>2.0536099999999999</v>
      </c>
      <c r="V1055" s="87">
        <v>4.45E-3</v>
      </c>
      <c r="W1055" s="83">
        <v>11004419</v>
      </c>
      <c r="X1055" s="84" t="s">
        <v>24214</v>
      </c>
      <c r="Y1055" s="84">
        <v>0</v>
      </c>
      <c r="Z1055" s="85" t="s">
        <v>21498</v>
      </c>
      <c r="AA1055" s="85" t="s">
        <v>24218</v>
      </c>
      <c r="AB1055" s="85" t="s">
        <v>21500</v>
      </c>
      <c r="AC1055" s="85" t="s">
        <v>1861</v>
      </c>
      <c r="AD1055" s="85" t="s">
        <v>21695</v>
      </c>
    </row>
    <row r="1056" spans="1:30" x14ac:dyDescent="0.25">
      <c r="A1056" s="80" t="s">
        <v>21426</v>
      </c>
      <c r="B1056" s="80" t="s">
        <v>24219</v>
      </c>
      <c r="C1056" s="80" t="s">
        <v>21382</v>
      </c>
      <c r="D1056" s="80" t="s">
        <v>21383</v>
      </c>
      <c r="E1056" s="80" t="s">
        <v>21384</v>
      </c>
      <c r="F1056" s="80" t="s">
        <v>21385</v>
      </c>
      <c r="G1056" s="80">
        <v>11004445</v>
      </c>
      <c r="H1056" s="80" t="s">
        <v>21756</v>
      </c>
      <c r="I1056" s="80" t="s">
        <v>21757</v>
      </c>
      <c r="J1056" s="80" t="s">
        <v>21386</v>
      </c>
      <c r="K1056" s="80" t="s">
        <v>23479</v>
      </c>
      <c r="L1056" s="80" t="s">
        <v>23479</v>
      </c>
      <c r="M1056" s="80"/>
      <c r="N1056" s="80" t="s">
        <v>22104</v>
      </c>
      <c r="O1056" s="80" t="s">
        <v>24220</v>
      </c>
      <c r="P1056" s="80"/>
      <c r="Q1056" s="80"/>
      <c r="R1056" s="81">
        <v>0</v>
      </c>
      <c r="S1056" s="81">
        <v>18</v>
      </c>
      <c r="T1056" s="81">
        <v>1</v>
      </c>
      <c r="U1056" s="82">
        <v>3.24</v>
      </c>
      <c r="V1056" s="82">
        <v>1.728E-2</v>
      </c>
      <c r="W1056" s="83">
        <v>11004445</v>
      </c>
      <c r="X1056" s="84" t="s">
        <v>24221</v>
      </c>
      <c r="Y1056" s="84">
        <v>1</v>
      </c>
      <c r="Z1056" s="85" t="s">
        <v>21498</v>
      </c>
      <c r="AA1056" s="85" t="s">
        <v>23542</v>
      </c>
      <c r="AB1056" s="85" t="s">
        <v>21694</v>
      </c>
      <c r="AC1056" s="85" t="s">
        <v>1861</v>
      </c>
      <c r="AD1056" s="85" t="s">
        <v>21695</v>
      </c>
    </row>
    <row r="1057" spans="1:30" x14ac:dyDescent="0.25">
      <c r="A1057" s="80" t="s">
        <v>21426</v>
      </c>
      <c r="B1057" s="80" t="s">
        <v>24222</v>
      </c>
      <c r="C1057" s="80" t="s">
        <v>21382</v>
      </c>
      <c r="D1057" s="80" t="s">
        <v>21383</v>
      </c>
      <c r="E1057" s="80" t="s">
        <v>21384</v>
      </c>
      <c r="F1057" s="80" t="s">
        <v>21385</v>
      </c>
      <c r="G1057" s="80">
        <v>11004445</v>
      </c>
      <c r="H1057" s="80" t="s">
        <v>21756</v>
      </c>
      <c r="I1057" s="80" t="s">
        <v>21757</v>
      </c>
      <c r="J1057" s="80" t="s">
        <v>21386</v>
      </c>
      <c r="K1057" s="80" t="s">
        <v>23317</v>
      </c>
      <c r="L1057" s="80" t="s">
        <v>23317</v>
      </c>
      <c r="M1057" s="80"/>
      <c r="N1057" s="80" t="s">
        <v>22097</v>
      </c>
      <c r="O1057" s="80" t="s">
        <v>24223</v>
      </c>
      <c r="P1057" s="80"/>
      <c r="Q1057" s="80"/>
      <c r="R1057" s="81">
        <v>0</v>
      </c>
      <c r="S1057" s="81">
        <v>378</v>
      </c>
      <c r="T1057" s="81">
        <v>24</v>
      </c>
      <c r="U1057" s="82">
        <v>81.239170000000001</v>
      </c>
      <c r="V1057" s="82">
        <v>0.25186999999999998</v>
      </c>
      <c r="W1057" s="83">
        <v>11004445</v>
      </c>
      <c r="X1057" s="84" t="s">
        <v>24221</v>
      </c>
      <c r="Y1057" s="84">
        <v>0</v>
      </c>
      <c r="Z1057" s="85" t="s">
        <v>21498</v>
      </c>
      <c r="AA1057" s="85" t="s">
        <v>24224</v>
      </c>
      <c r="AB1057" s="85" t="s">
        <v>21500</v>
      </c>
      <c r="AC1057" s="85" t="s">
        <v>1861</v>
      </c>
      <c r="AD1057" s="85" t="s">
        <v>21695</v>
      </c>
    </row>
    <row r="1058" spans="1:30" x14ac:dyDescent="0.25">
      <c r="A1058" s="86" t="s">
        <v>21426</v>
      </c>
      <c r="B1058" s="86" t="s">
        <v>24225</v>
      </c>
      <c r="C1058" s="86" t="s">
        <v>21382</v>
      </c>
      <c r="D1058" s="86" t="s">
        <v>21383</v>
      </c>
      <c r="E1058" s="86" t="s">
        <v>21384</v>
      </c>
      <c r="F1058" s="86" t="s">
        <v>21385</v>
      </c>
      <c r="G1058" s="86">
        <v>11004453</v>
      </c>
      <c r="H1058" s="86" t="s">
        <v>21760</v>
      </c>
      <c r="I1058" s="86" t="s">
        <v>21761</v>
      </c>
      <c r="J1058" s="86" t="s">
        <v>21386</v>
      </c>
      <c r="K1058" s="86" t="s">
        <v>23479</v>
      </c>
      <c r="L1058" s="86" t="s">
        <v>23479</v>
      </c>
      <c r="M1058" s="86"/>
      <c r="N1058" s="86" t="s">
        <v>22104</v>
      </c>
      <c r="O1058" s="86" t="s">
        <v>24226</v>
      </c>
      <c r="P1058" s="86"/>
      <c r="Q1058" s="86"/>
      <c r="R1058" s="87">
        <v>0</v>
      </c>
      <c r="S1058" s="87">
        <v>18</v>
      </c>
      <c r="T1058" s="87">
        <v>1</v>
      </c>
      <c r="U1058" s="88">
        <v>3.24</v>
      </c>
      <c r="V1058" s="88">
        <v>1.728E-2</v>
      </c>
      <c r="W1058" s="83">
        <v>11004453</v>
      </c>
      <c r="X1058" s="84" t="s">
        <v>24227</v>
      </c>
      <c r="Y1058" s="84">
        <v>1</v>
      </c>
      <c r="Z1058" s="85" t="s">
        <v>21498</v>
      </c>
      <c r="AA1058" s="85" t="s">
        <v>23946</v>
      </c>
      <c r="AB1058" s="85" t="s">
        <v>21694</v>
      </c>
      <c r="AC1058" s="85" t="s">
        <v>1861</v>
      </c>
      <c r="AD1058" s="85" t="s">
        <v>21695</v>
      </c>
    </row>
    <row r="1059" spans="1:30" x14ac:dyDescent="0.25">
      <c r="A1059" s="80" t="s">
        <v>21426</v>
      </c>
      <c r="B1059" s="80" t="s">
        <v>24228</v>
      </c>
      <c r="C1059" s="80" t="s">
        <v>21382</v>
      </c>
      <c r="D1059" s="80" t="s">
        <v>21383</v>
      </c>
      <c r="E1059" s="80" t="s">
        <v>21384</v>
      </c>
      <c r="F1059" s="80" t="s">
        <v>21385</v>
      </c>
      <c r="G1059" s="80">
        <v>11004453</v>
      </c>
      <c r="H1059" s="80" t="s">
        <v>21760</v>
      </c>
      <c r="I1059" s="80" t="s">
        <v>21761</v>
      </c>
      <c r="J1059" s="80" t="s">
        <v>21386</v>
      </c>
      <c r="K1059" s="80" t="s">
        <v>21493</v>
      </c>
      <c r="L1059" s="80" t="s">
        <v>21493</v>
      </c>
      <c r="M1059" s="80"/>
      <c r="N1059" s="80" t="s">
        <v>21495</v>
      </c>
      <c r="O1059" s="80" t="s">
        <v>23687</v>
      </c>
      <c r="P1059" s="80"/>
      <c r="Q1059" s="80"/>
      <c r="R1059" s="81">
        <v>0</v>
      </c>
      <c r="S1059" s="81">
        <v>244</v>
      </c>
      <c r="T1059" s="81">
        <v>14</v>
      </c>
      <c r="U1059" s="82">
        <v>55.172089999999997</v>
      </c>
      <c r="V1059" s="82">
        <v>0.26075999999999999</v>
      </c>
      <c r="W1059" s="83">
        <v>11004453</v>
      </c>
      <c r="X1059" s="84" t="s">
        <v>24227</v>
      </c>
      <c r="Y1059" s="84">
        <v>0</v>
      </c>
      <c r="Z1059" s="85" t="s">
        <v>21498</v>
      </c>
      <c r="AA1059" s="85" t="s">
        <v>23688</v>
      </c>
      <c r="AB1059" s="85" t="s">
        <v>21500</v>
      </c>
      <c r="AC1059" s="85" t="s">
        <v>1861</v>
      </c>
      <c r="AD1059" s="85" t="s">
        <v>21695</v>
      </c>
    </row>
    <row r="1060" spans="1:30" x14ac:dyDescent="0.25">
      <c r="A1060" s="80" t="s">
        <v>21426</v>
      </c>
      <c r="B1060" s="80" t="s">
        <v>24229</v>
      </c>
      <c r="C1060" s="80" t="s">
        <v>21382</v>
      </c>
      <c r="D1060" s="80" t="s">
        <v>21383</v>
      </c>
      <c r="E1060" s="80" t="s">
        <v>21384</v>
      </c>
      <c r="F1060" s="80" t="s">
        <v>21385</v>
      </c>
      <c r="G1060" s="80">
        <v>11004460</v>
      </c>
      <c r="H1060" s="80" t="s">
        <v>21766</v>
      </c>
      <c r="I1060" s="80" t="s">
        <v>21767</v>
      </c>
      <c r="J1060" s="80" t="s">
        <v>21386</v>
      </c>
      <c r="K1060" s="80" t="s">
        <v>23479</v>
      </c>
      <c r="L1060" s="80" t="s">
        <v>23479</v>
      </c>
      <c r="M1060" s="80"/>
      <c r="N1060" s="80" t="s">
        <v>22104</v>
      </c>
      <c r="O1060" s="80" t="s">
        <v>24208</v>
      </c>
      <c r="P1060" s="80"/>
      <c r="Q1060" s="80"/>
      <c r="R1060" s="81">
        <v>0</v>
      </c>
      <c r="S1060" s="81">
        <v>18</v>
      </c>
      <c r="T1060" s="81">
        <v>1</v>
      </c>
      <c r="U1060" s="82">
        <v>3.24</v>
      </c>
      <c r="V1060" s="81">
        <v>1.728E-2</v>
      </c>
      <c r="W1060" s="83">
        <v>11004460</v>
      </c>
      <c r="X1060" s="84" t="s">
        <v>24230</v>
      </c>
      <c r="Y1060" s="84">
        <v>1</v>
      </c>
      <c r="Z1060" s="85" t="s">
        <v>21498</v>
      </c>
      <c r="AA1060" s="85" t="s">
        <v>23840</v>
      </c>
      <c r="AB1060" s="85" t="s">
        <v>21694</v>
      </c>
      <c r="AC1060" s="85" t="s">
        <v>1861</v>
      </c>
      <c r="AD1060" s="85" t="s">
        <v>21695</v>
      </c>
    </row>
    <row r="1061" spans="1:30" x14ac:dyDescent="0.25">
      <c r="A1061" s="86" t="s">
        <v>21426</v>
      </c>
      <c r="B1061" s="86" t="s">
        <v>24231</v>
      </c>
      <c r="C1061" s="86" t="s">
        <v>21382</v>
      </c>
      <c r="D1061" s="86" t="s">
        <v>21383</v>
      </c>
      <c r="E1061" s="86" t="s">
        <v>21384</v>
      </c>
      <c r="F1061" s="86" t="s">
        <v>21385</v>
      </c>
      <c r="G1061" s="86">
        <v>11004465</v>
      </c>
      <c r="H1061" s="86" t="s">
        <v>21770</v>
      </c>
      <c r="I1061" s="86" t="s">
        <v>21771</v>
      </c>
      <c r="J1061" s="86" t="s">
        <v>21386</v>
      </c>
      <c r="K1061" s="86" t="s">
        <v>23479</v>
      </c>
      <c r="L1061" s="86" t="s">
        <v>23479</v>
      </c>
      <c r="M1061" s="86"/>
      <c r="N1061" s="86" t="s">
        <v>22104</v>
      </c>
      <c r="O1061" s="86" t="s">
        <v>24208</v>
      </c>
      <c r="P1061" s="86"/>
      <c r="Q1061" s="86"/>
      <c r="R1061" s="87">
        <v>0</v>
      </c>
      <c r="S1061" s="87">
        <v>18</v>
      </c>
      <c r="T1061" s="87">
        <v>1</v>
      </c>
      <c r="U1061" s="88">
        <v>3.24</v>
      </c>
      <c r="V1061" s="88">
        <v>1.728E-2</v>
      </c>
      <c r="W1061" s="83">
        <v>11004465</v>
      </c>
      <c r="X1061" s="84" t="s">
        <v>24232</v>
      </c>
      <c r="Y1061" s="84">
        <v>1</v>
      </c>
      <c r="Z1061" s="85" t="s">
        <v>21498</v>
      </c>
      <c r="AA1061" s="85" t="s">
        <v>23840</v>
      </c>
      <c r="AB1061" s="85" t="s">
        <v>21694</v>
      </c>
      <c r="AC1061" s="85" t="s">
        <v>1861</v>
      </c>
      <c r="AD1061" s="85" t="s">
        <v>21695</v>
      </c>
    </row>
    <row r="1062" spans="1:30" x14ac:dyDescent="0.25">
      <c r="A1062" s="80" t="s">
        <v>21426</v>
      </c>
      <c r="B1062" s="80" t="s">
        <v>24233</v>
      </c>
      <c r="C1062" s="80" t="s">
        <v>21382</v>
      </c>
      <c r="D1062" s="80" t="s">
        <v>21383</v>
      </c>
      <c r="E1062" s="80" t="s">
        <v>21384</v>
      </c>
      <c r="F1062" s="80" t="s">
        <v>21385</v>
      </c>
      <c r="G1062" s="80">
        <v>11004522</v>
      </c>
      <c r="H1062" s="80" t="s">
        <v>21774</v>
      </c>
      <c r="I1062" s="80" t="s">
        <v>21775</v>
      </c>
      <c r="J1062" s="80" t="s">
        <v>21386</v>
      </c>
      <c r="K1062" s="80" t="s">
        <v>23479</v>
      </c>
      <c r="L1062" s="80" t="s">
        <v>23479</v>
      </c>
      <c r="M1062" s="80"/>
      <c r="N1062" s="80" t="s">
        <v>22104</v>
      </c>
      <c r="O1062" s="80" t="s">
        <v>24193</v>
      </c>
      <c r="P1062" s="80"/>
      <c r="Q1062" s="80"/>
      <c r="R1062" s="81">
        <v>0</v>
      </c>
      <c r="S1062" s="81">
        <v>18</v>
      </c>
      <c r="T1062" s="81">
        <v>1</v>
      </c>
      <c r="U1062" s="82">
        <v>3.24</v>
      </c>
      <c r="V1062" s="82">
        <v>1.728E-2</v>
      </c>
      <c r="W1062" s="83">
        <v>11004522</v>
      </c>
      <c r="X1062" s="84" t="s">
        <v>24234</v>
      </c>
      <c r="Y1062" s="84">
        <v>1</v>
      </c>
      <c r="Z1062" s="85" t="s">
        <v>21498</v>
      </c>
      <c r="AA1062" s="85" t="s">
        <v>24015</v>
      </c>
      <c r="AB1062" s="85" t="s">
        <v>21694</v>
      </c>
      <c r="AC1062" s="85" t="s">
        <v>1861</v>
      </c>
      <c r="AD1062" s="85" t="s">
        <v>21695</v>
      </c>
    </row>
    <row r="1063" spans="1:30" x14ac:dyDescent="0.25">
      <c r="A1063" s="80" t="s">
        <v>21426</v>
      </c>
      <c r="B1063" s="80" t="s">
        <v>24235</v>
      </c>
      <c r="C1063" s="80" t="s">
        <v>21382</v>
      </c>
      <c r="D1063" s="80" t="s">
        <v>21383</v>
      </c>
      <c r="E1063" s="80" t="s">
        <v>21384</v>
      </c>
      <c r="F1063" s="80" t="s">
        <v>21385</v>
      </c>
      <c r="G1063" s="80">
        <v>11004522</v>
      </c>
      <c r="H1063" s="80" t="s">
        <v>21774</v>
      </c>
      <c r="I1063" s="80" t="s">
        <v>21775</v>
      </c>
      <c r="J1063" s="80" t="s">
        <v>21386</v>
      </c>
      <c r="K1063" s="80" t="s">
        <v>23384</v>
      </c>
      <c r="L1063" s="80" t="s">
        <v>23306</v>
      </c>
      <c r="M1063" s="80"/>
      <c r="N1063" s="80" t="s">
        <v>23307</v>
      </c>
      <c r="O1063" s="80" t="s">
        <v>24236</v>
      </c>
      <c r="P1063" s="80"/>
      <c r="Q1063" s="80"/>
      <c r="R1063" s="81">
        <v>0</v>
      </c>
      <c r="S1063" s="81">
        <v>590</v>
      </c>
      <c r="T1063" s="81">
        <v>32</v>
      </c>
      <c r="U1063" s="82">
        <v>172.00396000000001</v>
      </c>
      <c r="V1063" s="82">
        <v>0.90027000000000001</v>
      </c>
      <c r="W1063" s="83">
        <v>11004522</v>
      </c>
      <c r="X1063" s="84" t="s">
        <v>24234</v>
      </c>
      <c r="Y1063" s="84">
        <v>0</v>
      </c>
      <c r="Z1063" s="85" t="s">
        <v>21498</v>
      </c>
      <c r="AA1063" s="85" t="s">
        <v>24237</v>
      </c>
      <c r="AB1063" s="85" t="s">
        <v>21500</v>
      </c>
      <c r="AC1063" s="85" t="s">
        <v>1861</v>
      </c>
      <c r="AD1063" s="85" t="s">
        <v>21695</v>
      </c>
    </row>
    <row r="1064" spans="1:30" x14ac:dyDescent="0.25">
      <c r="A1064" s="80" t="s">
        <v>21426</v>
      </c>
      <c r="B1064" s="80" t="s">
        <v>24238</v>
      </c>
      <c r="C1064" s="80" t="s">
        <v>21382</v>
      </c>
      <c r="D1064" s="80" t="s">
        <v>21383</v>
      </c>
      <c r="E1064" s="80" t="s">
        <v>21384</v>
      </c>
      <c r="F1064" s="80" t="s">
        <v>21385</v>
      </c>
      <c r="G1064" s="80">
        <v>11004588</v>
      </c>
      <c r="H1064" s="80" t="s">
        <v>21778</v>
      </c>
      <c r="I1064" s="80" t="s">
        <v>21779</v>
      </c>
      <c r="J1064" s="80" t="s">
        <v>21386</v>
      </c>
      <c r="K1064" s="80" t="s">
        <v>23369</v>
      </c>
      <c r="L1064" s="80" t="s">
        <v>23369</v>
      </c>
      <c r="M1064" s="80"/>
      <c r="N1064" s="80" t="s">
        <v>22110</v>
      </c>
      <c r="O1064" s="80" t="s">
        <v>24239</v>
      </c>
      <c r="P1064" s="80"/>
      <c r="Q1064" s="80"/>
      <c r="R1064" s="81">
        <v>0</v>
      </c>
      <c r="S1064" s="81">
        <v>18</v>
      </c>
      <c r="T1064" s="81">
        <v>1</v>
      </c>
      <c r="U1064" s="82">
        <v>3.24</v>
      </c>
      <c r="V1064" s="82">
        <v>1.728E-2</v>
      </c>
      <c r="W1064" s="83">
        <v>11004588</v>
      </c>
      <c r="X1064" s="84" t="s">
        <v>24240</v>
      </c>
      <c r="Y1064" s="84">
        <v>1</v>
      </c>
      <c r="Z1064" s="85" t="s">
        <v>21498</v>
      </c>
      <c r="AA1064" s="85" t="s">
        <v>24241</v>
      </c>
      <c r="AB1064" s="85" t="s">
        <v>21500</v>
      </c>
      <c r="AC1064" s="85" t="s">
        <v>1861</v>
      </c>
      <c r="AD1064" s="85" t="s">
        <v>21695</v>
      </c>
    </row>
    <row r="1065" spans="1:30" x14ac:dyDescent="0.25">
      <c r="A1065" s="86" t="s">
        <v>21426</v>
      </c>
      <c r="B1065" s="86" t="s">
        <v>24242</v>
      </c>
      <c r="C1065" s="86" t="s">
        <v>21382</v>
      </c>
      <c r="D1065" s="86" t="s">
        <v>21383</v>
      </c>
      <c r="E1065" s="86" t="s">
        <v>21384</v>
      </c>
      <c r="F1065" s="86" t="s">
        <v>21385</v>
      </c>
      <c r="G1065" s="86">
        <v>11004588</v>
      </c>
      <c r="H1065" s="86" t="s">
        <v>21778</v>
      </c>
      <c r="I1065" s="86" t="s">
        <v>21779</v>
      </c>
      <c r="J1065" s="86" t="s">
        <v>21386</v>
      </c>
      <c r="K1065" s="86" t="s">
        <v>24141</v>
      </c>
      <c r="L1065" s="86" t="s">
        <v>21493</v>
      </c>
      <c r="M1065" s="86"/>
      <c r="N1065" s="86" t="s">
        <v>21495</v>
      </c>
      <c r="O1065" s="86" t="s">
        <v>24243</v>
      </c>
      <c r="P1065" s="86"/>
      <c r="Q1065" s="86"/>
      <c r="R1065" s="87">
        <v>0</v>
      </c>
      <c r="S1065" s="87">
        <v>451</v>
      </c>
      <c r="T1065" s="87">
        <v>19</v>
      </c>
      <c r="U1065" s="88">
        <v>75.965599999999995</v>
      </c>
      <c r="V1065" s="87">
        <v>0.27646999999999999</v>
      </c>
      <c r="W1065" s="83">
        <v>11004588</v>
      </c>
      <c r="X1065" s="84" t="s">
        <v>24240</v>
      </c>
      <c r="Y1065" s="84">
        <v>0</v>
      </c>
      <c r="Z1065" s="85" t="s">
        <v>21498</v>
      </c>
      <c r="AA1065" s="85" t="s">
        <v>24244</v>
      </c>
      <c r="AB1065" s="85" t="s">
        <v>21500</v>
      </c>
      <c r="AC1065" s="85" t="s">
        <v>1861</v>
      </c>
      <c r="AD1065" s="85" t="s">
        <v>21695</v>
      </c>
    </row>
    <row r="1066" spans="1:30" x14ac:dyDescent="0.25">
      <c r="A1066" s="86" t="s">
        <v>21426</v>
      </c>
      <c r="B1066" s="86" t="s">
        <v>24245</v>
      </c>
      <c r="C1066" s="86" t="s">
        <v>21382</v>
      </c>
      <c r="D1066" s="86" t="s">
        <v>21383</v>
      </c>
      <c r="E1066" s="86" t="s">
        <v>21384</v>
      </c>
      <c r="F1066" s="86" t="s">
        <v>21385</v>
      </c>
      <c r="G1066" s="86">
        <v>11004646</v>
      </c>
      <c r="H1066" s="86" t="s">
        <v>21782</v>
      </c>
      <c r="I1066" s="86" t="s">
        <v>21783</v>
      </c>
      <c r="J1066" s="86" t="s">
        <v>21386</v>
      </c>
      <c r="K1066" s="86" t="s">
        <v>23479</v>
      </c>
      <c r="L1066" s="86" t="s">
        <v>23479</v>
      </c>
      <c r="M1066" s="86"/>
      <c r="N1066" s="86" t="s">
        <v>22104</v>
      </c>
      <c r="O1066" s="86" t="s">
        <v>24138</v>
      </c>
      <c r="P1066" s="86"/>
      <c r="Q1066" s="86"/>
      <c r="R1066" s="87">
        <v>0</v>
      </c>
      <c r="S1066" s="87">
        <v>18</v>
      </c>
      <c r="T1066" s="87">
        <v>1</v>
      </c>
      <c r="U1066" s="88">
        <v>3.24</v>
      </c>
      <c r="V1066" s="88">
        <v>1.728E-2</v>
      </c>
      <c r="W1066" s="83">
        <v>11004646</v>
      </c>
      <c r="X1066" s="84" t="s">
        <v>24246</v>
      </c>
      <c r="Y1066" s="84">
        <v>1</v>
      </c>
      <c r="Z1066" s="85" t="s">
        <v>21498</v>
      </c>
      <c r="AA1066" s="85" t="s">
        <v>23884</v>
      </c>
      <c r="AB1066" s="85" t="s">
        <v>21694</v>
      </c>
      <c r="AC1066" s="85" t="s">
        <v>1861</v>
      </c>
      <c r="AD1066" s="85" t="s">
        <v>21695</v>
      </c>
    </row>
    <row r="1067" spans="1:30" x14ac:dyDescent="0.25">
      <c r="A1067" s="80" t="s">
        <v>21426</v>
      </c>
      <c r="B1067" s="80" t="s">
        <v>24247</v>
      </c>
      <c r="C1067" s="80" t="s">
        <v>21382</v>
      </c>
      <c r="D1067" s="80" t="s">
        <v>21383</v>
      </c>
      <c r="E1067" s="80" t="s">
        <v>21384</v>
      </c>
      <c r="F1067" s="80" t="s">
        <v>21385</v>
      </c>
      <c r="G1067" s="80">
        <v>11004646</v>
      </c>
      <c r="H1067" s="80" t="s">
        <v>21782</v>
      </c>
      <c r="I1067" s="80" t="s">
        <v>21783</v>
      </c>
      <c r="J1067" s="80" t="s">
        <v>21386</v>
      </c>
      <c r="K1067" s="80" t="s">
        <v>21493</v>
      </c>
      <c r="L1067" s="80" t="s">
        <v>21493</v>
      </c>
      <c r="M1067" s="80"/>
      <c r="N1067" s="80" t="s">
        <v>21495</v>
      </c>
      <c r="O1067" s="80" t="s">
        <v>24248</v>
      </c>
      <c r="P1067" s="80"/>
      <c r="Q1067" s="80"/>
      <c r="R1067" s="81">
        <v>0</v>
      </c>
      <c r="S1067" s="81">
        <v>527</v>
      </c>
      <c r="T1067" s="81">
        <v>24</v>
      </c>
      <c r="U1067" s="82">
        <v>126.61087000000001</v>
      </c>
      <c r="V1067" s="81">
        <v>0.68940999999999997</v>
      </c>
      <c r="W1067" s="83">
        <v>11004646</v>
      </c>
      <c r="X1067" s="84" t="s">
        <v>24246</v>
      </c>
      <c r="Y1067" s="84">
        <v>0</v>
      </c>
      <c r="Z1067" s="85" t="s">
        <v>21498</v>
      </c>
      <c r="AA1067" s="85" t="s">
        <v>24249</v>
      </c>
      <c r="AB1067" s="85" t="s">
        <v>21500</v>
      </c>
      <c r="AC1067" s="85" t="s">
        <v>1861</v>
      </c>
      <c r="AD1067" s="85" t="s">
        <v>21695</v>
      </c>
    </row>
    <row r="1068" spans="1:30" x14ac:dyDescent="0.25">
      <c r="A1068" s="80" t="s">
        <v>21426</v>
      </c>
      <c r="B1068" s="80" t="s">
        <v>24250</v>
      </c>
      <c r="C1068" s="80" t="s">
        <v>21382</v>
      </c>
      <c r="D1068" s="80" t="s">
        <v>21383</v>
      </c>
      <c r="E1068" s="80" t="s">
        <v>21384</v>
      </c>
      <c r="F1068" s="80" t="s">
        <v>21385</v>
      </c>
      <c r="G1068" s="80">
        <v>11004649</v>
      </c>
      <c r="H1068" s="80" t="s">
        <v>21786</v>
      </c>
      <c r="I1068" s="80" t="s">
        <v>21787</v>
      </c>
      <c r="J1068" s="80" t="s">
        <v>21386</v>
      </c>
      <c r="K1068" s="80" t="s">
        <v>23479</v>
      </c>
      <c r="L1068" s="80" t="s">
        <v>23479</v>
      </c>
      <c r="M1068" s="80"/>
      <c r="N1068" s="80" t="s">
        <v>22104</v>
      </c>
      <c r="O1068" s="80" t="s">
        <v>24251</v>
      </c>
      <c r="P1068" s="80"/>
      <c r="Q1068" s="80"/>
      <c r="R1068" s="81">
        <v>0</v>
      </c>
      <c r="S1068" s="81">
        <v>18</v>
      </c>
      <c r="T1068" s="81">
        <v>1</v>
      </c>
      <c r="U1068" s="82">
        <v>3.24</v>
      </c>
      <c r="V1068" s="82">
        <v>1.728E-2</v>
      </c>
      <c r="W1068" s="83">
        <v>11004649</v>
      </c>
      <c r="X1068" s="84" t="s">
        <v>24252</v>
      </c>
      <c r="Y1068" s="84">
        <v>1</v>
      </c>
      <c r="Z1068" s="85" t="s">
        <v>21498</v>
      </c>
      <c r="AA1068" s="85" t="s">
        <v>23440</v>
      </c>
      <c r="AB1068" s="85" t="s">
        <v>21694</v>
      </c>
      <c r="AC1068" s="85" t="s">
        <v>1861</v>
      </c>
      <c r="AD1068" s="85" t="s">
        <v>21695</v>
      </c>
    </row>
    <row r="1069" spans="1:30" x14ac:dyDescent="0.25">
      <c r="A1069" s="86" t="s">
        <v>21426</v>
      </c>
      <c r="B1069" s="86" t="s">
        <v>24253</v>
      </c>
      <c r="C1069" s="86" t="s">
        <v>21382</v>
      </c>
      <c r="D1069" s="86" t="s">
        <v>21383</v>
      </c>
      <c r="E1069" s="86" t="s">
        <v>21384</v>
      </c>
      <c r="F1069" s="86" t="s">
        <v>21385</v>
      </c>
      <c r="G1069" s="86">
        <v>11004649</v>
      </c>
      <c r="H1069" s="86" t="s">
        <v>21786</v>
      </c>
      <c r="I1069" s="86" t="s">
        <v>21787</v>
      </c>
      <c r="J1069" s="86" t="s">
        <v>21386</v>
      </c>
      <c r="K1069" s="86" t="s">
        <v>21493</v>
      </c>
      <c r="L1069" s="86" t="s">
        <v>21493</v>
      </c>
      <c r="M1069" s="86"/>
      <c r="N1069" s="86" t="s">
        <v>21495</v>
      </c>
      <c r="O1069" s="86" t="s">
        <v>24254</v>
      </c>
      <c r="P1069" s="86"/>
      <c r="Q1069" s="86"/>
      <c r="R1069" s="87">
        <v>0</v>
      </c>
      <c r="S1069" s="87">
        <v>255</v>
      </c>
      <c r="T1069" s="87">
        <v>15</v>
      </c>
      <c r="U1069" s="88">
        <v>63.945410000000003</v>
      </c>
      <c r="V1069" s="88">
        <v>0.29866999999999999</v>
      </c>
      <c r="W1069" s="83">
        <v>11004649</v>
      </c>
      <c r="X1069" s="84" t="s">
        <v>24252</v>
      </c>
      <c r="Y1069" s="84">
        <v>0</v>
      </c>
      <c r="Z1069" s="85" t="s">
        <v>21498</v>
      </c>
      <c r="AA1069" s="85" t="s">
        <v>24255</v>
      </c>
      <c r="AB1069" s="85" t="s">
        <v>21500</v>
      </c>
      <c r="AC1069" s="85" t="s">
        <v>1861</v>
      </c>
      <c r="AD1069" s="85" t="s">
        <v>21695</v>
      </c>
    </row>
    <row r="1070" spans="1:30" x14ac:dyDescent="0.25">
      <c r="A1070" s="80" t="s">
        <v>21426</v>
      </c>
      <c r="B1070" s="80" t="s">
        <v>24256</v>
      </c>
      <c r="C1070" s="80" t="s">
        <v>21382</v>
      </c>
      <c r="D1070" s="80" t="s">
        <v>21383</v>
      </c>
      <c r="E1070" s="80" t="s">
        <v>21384</v>
      </c>
      <c r="F1070" s="80" t="s">
        <v>21385</v>
      </c>
      <c r="G1070" s="80">
        <v>11004688</v>
      </c>
      <c r="H1070" s="80" t="s">
        <v>21790</v>
      </c>
      <c r="I1070" s="80" t="s">
        <v>21791</v>
      </c>
      <c r="J1070" s="80" t="s">
        <v>21386</v>
      </c>
      <c r="K1070" s="80" t="s">
        <v>23479</v>
      </c>
      <c r="L1070" s="80" t="s">
        <v>23479</v>
      </c>
      <c r="M1070" s="80"/>
      <c r="N1070" s="80" t="s">
        <v>22104</v>
      </c>
      <c r="O1070" s="80" t="s">
        <v>24138</v>
      </c>
      <c r="P1070" s="80"/>
      <c r="Q1070" s="80"/>
      <c r="R1070" s="81">
        <v>0</v>
      </c>
      <c r="S1070" s="81">
        <v>18</v>
      </c>
      <c r="T1070" s="81">
        <v>1</v>
      </c>
      <c r="U1070" s="82">
        <v>3.24</v>
      </c>
      <c r="V1070" s="82">
        <v>1.728E-2</v>
      </c>
      <c r="W1070" s="83">
        <v>11004688</v>
      </c>
      <c r="X1070" s="84" t="s">
        <v>24257</v>
      </c>
      <c r="Y1070" s="84">
        <v>1</v>
      </c>
      <c r="Z1070" s="85" t="s">
        <v>21498</v>
      </c>
      <c r="AA1070" s="85" t="s">
        <v>23884</v>
      </c>
      <c r="AB1070" s="85" t="s">
        <v>21694</v>
      </c>
      <c r="AC1070" s="85" t="s">
        <v>1861</v>
      </c>
      <c r="AD1070" s="85" t="s">
        <v>21695</v>
      </c>
    </row>
    <row r="1071" spans="1:30" x14ac:dyDescent="0.25">
      <c r="A1071" s="80" t="s">
        <v>21426</v>
      </c>
      <c r="B1071" s="80" t="s">
        <v>24258</v>
      </c>
      <c r="C1071" s="80" t="s">
        <v>21382</v>
      </c>
      <c r="D1071" s="80" t="s">
        <v>21383</v>
      </c>
      <c r="E1071" s="80" t="s">
        <v>21384</v>
      </c>
      <c r="F1071" s="80" t="s">
        <v>21385</v>
      </c>
      <c r="G1071" s="80">
        <v>11004688</v>
      </c>
      <c r="H1071" s="80" t="s">
        <v>21790</v>
      </c>
      <c r="I1071" s="80" t="s">
        <v>21791</v>
      </c>
      <c r="J1071" s="80" t="s">
        <v>21386</v>
      </c>
      <c r="K1071" s="80" t="s">
        <v>24141</v>
      </c>
      <c r="L1071" s="80" t="s">
        <v>21493</v>
      </c>
      <c r="M1071" s="80"/>
      <c r="N1071" s="80" t="s">
        <v>21495</v>
      </c>
      <c r="O1071" s="80" t="s">
        <v>24259</v>
      </c>
      <c r="P1071" s="80"/>
      <c r="Q1071" s="80"/>
      <c r="R1071" s="81">
        <v>0</v>
      </c>
      <c r="S1071" s="81">
        <v>315</v>
      </c>
      <c r="T1071" s="81">
        <v>15</v>
      </c>
      <c r="U1071" s="82">
        <v>46.495579999999997</v>
      </c>
      <c r="V1071" s="82">
        <v>0.22547</v>
      </c>
      <c r="W1071" s="83">
        <v>11004688</v>
      </c>
      <c r="X1071" s="84" t="s">
        <v>24257</v>
      </c>
      <c r="Y1071" s="84">
        <v>0</v>
      </c>
      <c r="Z1071" s="85" t="s">
        <v>21498</v>
      </c>
      <c r="AA1071" s="85" t="s">
        <v>24260</v>
      </c>
      <c r="AB1071" s="85" t="s">
        <v>21500</v>
      </c>
      <c r="AC1071" s="85" t="s">
        <v>1861</v>
      </c>
      <c r="AD1071" s="85" t="s">
        <v>21695</v>
      </c>
    </row>
    <row r="1072" spans="1:30" x14ac:dyDescent="0.25">
      <c r="A1072" s="86" t="s">
        <v>21426</v>
      </c>
      <c r="B1072" s="86" t="s">
        <v>24261</v>
      </c>
      <c r="C1072" s="86" t="s">
        <v>21382</v>
      </c>
      <c r="D1072" s="86" t="s">
        <v>21383</v>
      </c>
      <c r="E1072" s="86" t="s">
        <v>21384</v>
      </c>
      <c r="F1072" s="86" t="s">
        <v>21385</v>
      </c>
      <c r="G1072" s="86">
        <v>11004694</v>
      </c>
      <c r="H1072" s="86" t="s">
        <v>21794</v>
      </c>
      <c r="I1072" s="86" t="s">
        <v>21795</v>
      </c>
      <c r="J1072" s="86" t="s">
        <v>21386</v>
      </c>
      <c r="K1072" s="86" t="s">
        <v>23479</v>
      </c>
      <c r="L1072" s="86" t="s">
        <v>23479</v>
      </c>
      <c r="M1072" s="86"/>
      <c r="N1072" s="86" t="s">
        <v>22104</v>
      </c>
      <c r="O1072" s="86" t="s">
        <v>24138</v>
      </c>
      <c r="P1072" s="86"/>
      <c r="Q1072" s="86"/>
      <c r="R1072" s="87">
        <v>0</v>
      </c>
      <c r="S1072" s="87">
        <v>18</v>
      </c>
      <c r="T1072" s="87">
        <v>1</v>
      </c>
      <c r="U1072" s="88">
        <v>3.24</v>
      </c>
      <c r="V1072" s="87">
        <v>1.728E-2</v>
      </c>
      <c r="W1072" s="83">
        <v>11004694</v>
      </c>
      <c r="X1072" s="84" t="s">
        <v>24262</v>
      </c>
      <c r="Y1072" s="84">
        <v>1</v>
      </c>
      <c r="Z1072" s="85" t="s">
        <v>21498</v>
      </c>
      <c r="AA1072" s="85" t="s">
        <v>23884</v>
      </c>
      <c r="AB1072" s="85" t="s">
        <v>21694</v>
      </c>
      <c r="AC1072" s="85" t="s">
        <v>1861</v>
      </c>
      <c r="AD1072" s="85" t="s">
        <v>21695</v>
      </c>
    </row>
    <row r="1073" spans="1:30" x14ac:dyDescent="0.25">
      <c r="A1073" s="80" t="s">
        <v>21426</v>
      </c>
      <c r="B1073" s="80" t="s">
        <v>24263</v>
      </c>
      <c r="C1073" s="80" t="s">
        <v>21382</v>
      </c>
      <c r="D1073" s="80" t="s">
        <v>21383</v>
      </c>
      <c r="E1073" s="80" t="s">
        <v>21384</v>
      </c>
      <c r="F1073" s="80" t="s">
        <v>21385</v>
      </c>
      <c r="G1073" s="80">
        <v>11004694</v>
      </c>
      <c r="H1073" s="80" t="s">
        <v>21794</v>
      </c>
      <c r="I1073" s="80" t="s">
        <v>21795</v>
      </c>
      <c r="J1073" s="80" t="s">
        <v>21386</v>
      </c>
      <c r="K1073" s="80" t="s">
        <v>23306</v>
      </c>
      <c r="L1073" s="80" t="s">
        <v>23306</v>
      </c>
      <c r="M1073" s="80"/>
      <c r="N1073" s="80" t="s">
        <v>23307</v>
      </c>
      <c r="O1073" s="80" t="s">
        <v>24264</v>
      </c>
      <c r="P1073" s="80"/>
      <c r="Q1073" s="80"/>
      <c r="R1073" s="81">
        <v>0</v>
      </c>
      <c r="S1073" s="81">
        <v>215</v>
      </c>
      <c r="T1073" s="81">
        <v>18</v>
      </c>
      <c r="U1073" s="82">
        <v>63.945160000000001</v>
      </c>
      <c r="V1073" s="82">
        <v>0.38741999999999999</v>
      </c>
      <c r="W1073" s="83">
        <v>11004694</v>
      </c>
      <c r="X1073" s="84" t="s">
        <v>24262</v>
      </c>
      <c r="Y1073" s="84">
        <v>0</v>
      </c>
      <c r="Z1073" s="85" t="s">
        <v>21498</v>
      </c>
      <c r="AA1073" s="85" t="s">
        <v>22636</v>
      </c>
      <c r="AB1073" s="85" t="s">
        <v>21500</v>
      </c>
      <c r="AC1073" s="85" t="s">
        <v>1861</v>
      </c>
      <c r="AD1073" s="85" t="s">
        <v>21695</v>
      </c>
    </row>
    <row r="1074" spans="1:30" x14ac:dyDescent="0.25">
      <c r="A1074" s="86" t="s">
        <v>21426</v>
      </c>
      <c r="B1074" s="86" t="s">
        <v>24265</v>
      </c>
      <c r="C1074" s="86" t="s">
        <v>21382</v>
      </c>
      <c r="D1074" s="86" t="s">
        <v>21383</v>
      </c>
      <c r="E1074" s="86" t="s">
        <v>21384</v>
      </c>
      <c r="F1074" s="86" t="s">
        <v>21385</v>
      </c>
      <c r="G1074" s="86">
        <v>11004711</v>
      </c>
      <c r="H1074" s="86" t="s">
        <v>21798</v>
      </c>
      <c r="I1074" s="86" t="s">
        <v>21799</v>
      </c>
      <c r="J1074" s="86" t="s">
        <v>21386</v>
      </c>
      <c r="K1074" s="86" t="s">
        <v>23479</v>
      </c>
      <c r="L1074" s="86" t="s">
        <v>23479</v>
      </c>
      <c r="M1074" s="86"/>
      <c r="N1074" s="86" t="s">
        <v>22104</v>
      </c>
      <c r="O1074" s="86" t="s">
        <v>24138</v>
      </c>
      <c r="P1074" s="86"/>
      <c r="Q1074" s="86"/>
      <c r="R1074" s="87">
        <v>0</v>
      </c>
      <c r="S1074" s="87">
        <v>18</v>
      </c>
      <c r="T1074" s="87">
        <v>1</v>
      </c>
      <c r="U1074" s="88">
        <v>3.24</v>
      </c>
      <c r="V1074" s="88">
        <v>1.728E-2</v>
      </c>
      <c r="W1074" s="83">
        <v>11004711</v>
      </c>
      <c r="X1074" s="84" t="s">
        <v>24266</v>
      </c>
      <c r="Y1074" s="84">
        <v>1</v>
      </c>
      <c r="Z1074" s="85" t="s">
        <v>21498</v>
      </c>
      <c r="AA1074" s="85" t="s">
        <v>23884</v>
      </c>
      <c r="AB1074" s="85" t="s">
        <v>21694</v>
      </c>
      <c r="AC1074" s="85" t="s">
        <v>1861</v>
      </c>
      <c r="AD1074" s="85" t="s">
        <v>21695</v>
      </c>
    </row>
    <row r="1075" spans="1:30" x14ac:dyDescent="0.25">
      <c r="A1075" s="80" t="s">
        <v>21426</v>
      </c>
      <c r="B1075" s="80" t="s">
        <v>24267</v>
      </c>
      <c r="C1075" s="80" t="s">
        <v>21382</v>
      </c>
      <c r="D1075" s="80" t="s">
        <v>21383</v>
      </c>
      <c r="E1075" s="80" t="s">
        <v>21384</v>
      </c>
      <c r="F1075" s="80" t="s">
        <v>21385</v>
      </c>
      <c r="G1075" s="80">
        <v>11004711</v>
      </c>
      <c r="H1075" s="80" t="s">
        <v>21798</v>
      </c>
      <c r="I1075" s="80" t="s">
        <v>21799</v>
      </c>
      <c r="J1075" s="80" t="s">
        <v>21386</v>
      </c>
      <c r="K1075" s="80" t="s">
        <v>24141</v>
      </c>
      <c r="L1075" s="80" t="s">
        <v>21493</v>
      </c>
      <c r="M1075" s="80"/>
      <c r="N1075" s="80" t="s">
        <v>21495</v>
      </c>
      <c r="O1075" s="80" t="s">
        <v>24268</v>
      </c>
      <c r="P1075" s="80"/>
      <c r="Q1075" s="80"/>
      <c r="R1075" s="81">
        <v>0</v>
      </c>
      <c r="S1075" s="81">
        <v>387</v>
      </c>
      <c r="T1075" s="81">
        <v>18</v>
      </c>
      <c r="U1075" s="81">
        <v>82.776719999999997</v>
      </c>
      <c r="V1075" s="82">
        <v>0.33561999999999997</v>
      </c>
      <c r="W1075" s="83">
        <v>11004711</v>
      </c>
      <c r="X1075" s="84" t="s">
        <v>24266</v>
      </c>
      <c r="Y1075" s="84">
        <v>0</v>
      </c>
      <c r="Z1075" s="85" t="s">
        <v>21498</v>
      </c>
      <c r="AA1075" s="85" t="s">
        <v>24001</v>
      </c>
      <c r="AB1075" s="85" t="s">
        <v>21500</v>
      </c>
      <c r="AC1075" s="85" t="s">
        <v>1861</v>
      </c>
      <c r="AD1075" s="85" t="s">
        <v>21695</v>
      </c>
    </row>
    <row r="1076" spans="1:30" x14ac:dyDescent="0.25">
      <c r="A1076" s="86" t="s">
        <v>21426</v>
      </c>
      <c r="B1076" s="86" t="s">
        <v>24269</v>
      </c>
      <c r="C1076" s="86" t="s">
        <v>21382</v>
      </c>
      <c r="D1076" s="86" t="s">
        <v>21383</v>
      </c>
      <c r="E1076" s="86" t="s">
        <v>21384</v>
      </c>
      <c r="F1076" s="86" t="s">
        <v>21385</v>
      </c>
      <c r="G1076" s="86">
        <v>11004854</v>
      </c>
      <c r="H1076" s="86" t="s">
        <v>21802</v>
      </c>
      <c r="I1076" s="86" t="s">
        <v>21803</v>
      </c>
      <c r="J1076" s="86" t="s">
        <v>21386</v>
      </c>
      <c r="K1076" s="86" t="s">
        <v>23479</v>
      </c>
      <c r="L1076" s="86" t="s">
        <v>23479</v>
      </c>
      <c r="M1076" s="86"/>
      <c r="N1076" s="86" t="s">
        <v>22104</v>
      </c>
      <c r="O1076" s="86" t="s">
        <v>24138</v>
      </c>
      <c r="P1076" s="86"/>
      <c r="Q1076" s="86"/>
      <c r="R1076" s="87">
        <v>0</v>
      </c>
      <c r="S1076" s="87">
        <v>18</v>
      </c>
      <c r="T1076" s="87">
        <v>1</v>
      </c>
      <c r="U1076" s="88">
        <v>3.24</v>
      </c>
      <c r="V1076" s="87">
        <v>1.728E-2</v>
      </c>
      <c r="W1076" s="83">
        <v>11004854</v>
      </c>
      <c r="X1076" s="84" t="s">
        <v>24270</v>
      </c>
      <c r="Y1076" s="84">
        <v>1</v>
      </c>
      <c r="Z1076" s="85" t="s">
        <v>21498</v>
      </c>
      <c r="AA1076" s="85" t="s">
        <v>23884</v>
      </c>
      <c r="AB1076" s="85" t="s">
        <v>21694</v>
      </c>
      <c r="AC1076" s="85" t="s">
        <v>1861</v>
      </c>
      <c r="AD1076" s="85" t="s">
        <v>21695</v>
      </c>
    </row>
    <row r="1077" spans="1:30" x14ac:dyDescent="0.25">
      <c r="A1077" s="86" t="s">
        <v>21426</v>
      </c>
      <c r="B1077" s="86" t="s">
        <v>24271</v>
      </c>
      <c r="C1077" s="86" t="s">
        <v>21382</v>
      </c>
      <c r="D1077" s="86" t="s">
        <v>21383</v>
      </c>
      <c r="E1077" s="86" t="s">
        <v>21384</v>
      </c>
      <c r="F1077" s="86" t="s">
        <v>21385</v>
      </c>
      <c r="G1077" s="86">
        <v>11004854</v>
      </c>
      <c r="H1077" s="86" t="s">
        <v>21802</v>
      </c>
      <c r="I1077" s="86" t="s">
        <v>21803</v>
      </c>
      <c r="J1077" s="86" t="s">
        <v>21386</v>
      </c>
      <c r="K1077" s="86" t="s">
        <v>24272</v>
      </c>
      <c r="L1077" s="86" t="s">
        <v>21493</v>
      </c>
      <c r="M1077" s="86"/>
      <c r="N1077" s="86" t="s">
        <v>21495</v>
      </c>
      <c r="O1077" s="86" t="s">
        <v>24273</v>
      </c>
      <c r="P1077" s="86"/>
      <c r="Q1077" s="86"/>
      <c r="R1077" s="87">
        <v>0</v>
      </c>
      <c r="S1077" s="87">
        <v>598</v>
      </c>
      <c r="T1077" s="87">
        <v>35</v>
      </c>
      <c r="U1077" s="88">
        <v>199.92454000000001</v>
      </c>
      <c r="V1077" s="88">
        <v>0.73438999999999999</v>
      </c>
      <c r="W1077" s="83">
        <v>11004854</v>
      </c>
      <c r="X1077" s="84" t="s">
        <v>24270</v>
      </c>
      <c r="Y1077" s="84">
        <v>0</v>
      </c>
      <c r="Z1077" s="85" t="s">
        <v>21498</v>
      </c>
      <c r="AA1077" s="85" t="s">
        <v>24274</v>
      </c>
      <c r="AB1077" s="85" t="s">
        <v>21500</v>
      </c>
      <c r="AC1077" s="85" t="s">
        <v>1861</v>
      </c>
      <c r="AD1077" s="85" t="s">
        <v>21695</v>
      </c>
    </row>
    <row r="1078" spans="1:30" x14ac:dyDescent="0.25">
      <c r="A1078" s="86" t="s">
        <v>21426</v>
      </c>
      <c r="B1078" s="86" t="s">
        <v>24275</v>
      </c>
      <c r="C1078" s="86" t="s">
        <v>21382</v>
      </c>
      <c r="D1078" s="86" t="s">
        <v>21383</v>
      </c>
      <c r="E1078" s="86" t="s">
        <v>21384</v>
      </c>
      <c r="F1078" s="86" t="s">
        <v>21385</v>
      </c>
      <c r="G1078" s="86">
        <v>11004867</v>
      </c>
      <c r="H1078" s="86" t="s">
        <v>21806</v>
      </c>
      <c r="I1078" s="86" t="s">
        <v>21807</v>
      </c>
      <c r="J1078" s="86" t="s">
        <v>21386</v>
      </c>
      <c r="K1078" s="86" t="s">
        <v>23479</v>
      </c>
      <c r="L1078" s="86" t="s">
        <v>23479</v>
      </c>
      <c r="M1078" s="86"/>
      <c r="N1078" s="86" t="s">
        <v>22104</v>
      </c>
      <c r="O1078" s="86" t="s">
        <v>24276</v>
      </c>
      <c r="P1078" s="86"/>
      <c r="Q1078" s="86"/>
      <c r="R1078" s="87">
        <v>0</v>
      </c>
      <c r="S1078" s="87">
        <v>18</v>
      </c>
      <c r="T1078" s="87">
        <v>1</v>
      </c>
      <c r="U1078" s="88">
        <v>3.24</v>
      </c>
      <c r="V1078" s="88">
        <v>1.728E-2</v>
      </c>
      <c r="W1078" s="83">
        <v>11004867</v>
      </c>
      <c r="X1078" s="84" t="s">
        <v>24277</v>
      </c>
      <c r="Y1078" s="84">
        <v>1</v>
      </c>
      <c r="Z1078" s="85" t="s">
        <v>21498</v>
      </c>
      <c r="AA1078" s="85" t="s">
        <v>23991</v>
      </c>
      <c r="AB1078" s="85" t="s">
        <v>21694</v>
      </c>
      <c r="AC1078" s="85" t="s">
        <v>1861</v>
      </c>
      <c r="AD1078" s="85" t="s">
        <v>21695</v>
      </c>
    </row>
    <row r="1079" spans="1:30" x14ac:dyDescent="0.25">
      <c r="A1079" s="80" t="s">
        <v>21426</v>
      </c>
      <c r="B1079" s="80" t="s">
        <v>24278</v>
      </c>
      <c r="C1079" s="80" t="s">
        <v>21382</v>
      </c>
      <c r="D1079" s="80" t="s">
        <v>21383</v>
      </c>
      <c r="E1079" s="80" t="s">
        <v>21384</v>
      </c>
      <c r="F1079" s="80" t="s">
        <v>21385</v>
      </c>
      <c r="G1079" s="80">
        <v>11004867</v>
      </c>
      <c r="H1079" s="80" t="s">
        <v>21806</v>
      </c>
      <c r="I1079" s="80" t="s">
        <v>21807</v>
      </c>
      <c r="J1079" s="80" t="s">
        <v>21386</v>
      </c>
      <c r="K1079" s="80" t="s">
        <v>23384</v>
      </c>
      <c r="L1079" s="80" t="s">
        <v>23668</v>
      </c>
      <c r="M1079" s="80"/>
      <c r="N1079" s="80" t="s">
        <v>24153</v>
      </c>
      <c r="O1079" s="80" t="s">
        <v>24279</v>
      </c>
      <c r="P1079" s="80"/>
      <c r="Q1079" s="80"/>
      <c r="R1079" s="81">
        <v>0</v>
      </c>
      <c r="S1079" s="81">
        <v>598</v>
      </c>
      <c r="T1079" s="81">
        <v>27</v>
      </c>
      <c r="U1079" s="82">
        <v>186.81542999999999</v>
      </c>
      <c r="V1079" s="82">
        <v>0.75678000000000001</v>
      </c>
      <c r="W1079" s="83">
        <v>11004867</v>
      </c>
      <c r="X1079" s="84" t="s">
        <v>24277</v>
      </c>
      <c r="Y1079" s="84">
        <v>0</v>
      </c>
      <c r="Z1079" s="85" t="s">
        <v>21498</v>
      </c>
      <c r="AA1079" s="85" t="s">
        <v>24280</v>
      </c>
      <c r="AB1079" s="85" t="s">
        <v>21500</v>
      </c>
      <c r="AC1079" s="85" t="s">
        <v>1861</v>
      </c>
      <c r="AD1079" s="85" t="s">
        <v>21695</v>
      </c>
    </row>
    <row r="1080" spans="1:30" x14ac:dyDescent="0.25">
      <c r="A1080" s="80" t="s">
        <v>21426</v>
      </c>
      <c r="B1080" s="80" t="s">
        <v>24281</v>
      </c>
      <c r="C1080" s="80" t="s">
        <v>21382</v>
      </c>
      <c r="D1080" s="80" t="s">
        <v>21383</v>
      </c>
      <c r="E1080" s="80" t="s">
        <v>21384</v>
      </c>
      <c r="F1080" s="80" t="s">
        <v>21385</v>
      </c>
      <c r="G1080" s="80">
        <v>11004979</v>
      </c>
      <c r="H1080" s="80" t="s">
        <v>21810</v>
      </c>
      <c r="I1080" s="80" t="s">
        <v>21811</v>
      </c>
      <c r="J1080" s="80" t="s">
        <v>21386</v>
      </c>
      <c r="K1080" s="80" t="s">
        <v>23479</v>
      </c>
      <c r="L1080" s="80" t="s">
        <v>23479</v>
      </c>
      <c r="M1080" s="80"/>
      <c r="N1080" s="80" t="s">
        <v>22104</v>
      </c>
      <c r="O1080" s="80" t="s">
        <v>24282</v>
      </c>
      <c r="P1080" s="80"/>
      <c r="Q1080" s="80"/>
      <c r="R1080" s="81">
        <v>0</v>
      </c>
      <c r="S1080" s="81">
        <v>18</v>
      </c>
      <c r="T1080" s="81">
        <v>1</v>
      </c>
      <c r="U1080" s="82">
        <v>3.24</v>
      </c>
      <c r="V1080" s="81">
        <v>1.728E-2</v>
      </c>
      <c r="W1080" s="83">
        <v>11004979</v>
      </c>
      <c r="X1080" s="84" t="s">
        <v>24283</v>
      </c>
      <c r="Y1080" s="84">
        <v>1</v>
      </c>
      <c r="Z1080" s="85" t="s">
        <v>21498</v>
      </c>
      <c r="AA1080" s="85" t="s">
        <v>21559</v>
      </c>
      <c r="AB1080" s="85" t="s">
        <v>21694</v>
      </c>
      <c r="AC1080" s="85" t="s">
        <v>1861</v>
      </c>
      <c r="AD1080" s="85" t="s">
        <v>21695</v>
      </c>
    </row>
    <row r="1081" spans="1:30" x14ac:dyDescent="0.25">
      <c r="A1081" s="86" t="s">
        <v>21426</v>
      </c>
      <c r="B1081" s="86" t="s">
        <v>24284</v>
      </c>
      <c r="C1081" s="86" t="s">
        <v>21382</v>
      </c>
      <c r="D1081" s="86" t="s">
        <v>21383</v>
      </c>
      <c r="E1081" s="86" t="s">
        <v>21384</v>
      </c>
      <c r="F1081" s="86" t="s">
        <v>21385</v>
      </c>
      <c r="G1081" s="86">
        <v>11004979</v>
      </c>
      <c r="H1081" s="86" t="s">
        <v>21810</v>
      </c>
      <c r="I1081" s="86" t="s">
        <v>21811</v>
      </c>
      <c r="J1081" s="86" t="s">
        <v>21386</v>
      </c>
      <c r="K1081" s="86" t="s">
        <v>23668</v>
      </c>
      <c r="L1081" s="86" t="s">
        <v>23668</v>
      </c>
      <c r="M1081" s="86"/>
      <c r="N1081" s="86" t="s">
        <v>24153</v>
      </c>
      <c r="O1081" s="86" t="s">
        <v>24285</v>
      </c>
      <c r="P1081" s="86"/>
      <c r="Q1081" s="86"/>
      <c r="R1081" s="87">
        <v>0</v>
      </c>
      <c r="S1081" s="87">
        <v>292</v>
      </c>
      <c r="T1081" s="87">
        <v>17</v>
      </c>
      <c r="U1081" s="88">
        <v>113.03968</v>
      </c>
      <c r="V1081" s="88">
        <v>0.35931999999999997</v>
      </c>
      <c r="W1081" s="83">
        <v>11004979</v>
      </c>
      <c r="X1081" s="84" t="s">
        <v>24283</v>
      </c>
      <c r="Y1081" s="84">
        <v>0</v>
      </c>
      <c r="Z1081" s="85" t="s">
        <v>21498</v>
      </c>
      <c r="AA1081" s="85" t="s">
        <v>24286</v>
      </c>
      <c r="AB1081" s="85" t="s">
        <v>21500</v>
      </c>
      <c r="AC1081" s="85" t="s">
        <v>1861</v>
      </c>
      <c r="AD1081" s="85" t="s">
        <v>21695</v>
      </c>
    </row>
    <row r="1082" spans="1:30" x14ac:dyDescent="0.25">
      <c r="A1082" s="86" t="s">
        <v>21426</v>
      </c>
      <c r="B1082" s="86" t="s">
        <v>24287</v>
      </c>
      <c r="C1082" s="86" t="s">
        <v>21382</v>
      </c>
      <c r="D1082" s="86" t="s">
        <v>21383</v>
      </c>
      <c r="E1082" s="86" t="s">
        <v>21384</v>
      </c>
      <c r="F1082" s="86" t="s">
        <v>21385</v>
      </c>
      <c r="G1082" s="86">
        <v>11005013</v>
      </c>
      <c r="H1082" s="86" t="s">
        <v>21814</v>
      </c>
      <c r="I1082" s="86" t="s">
        <v>21815</v>
      </c>
      <c r="J1082" s="86" t="s">
        <v>21386</v>
      </c>
      <c r="K1082" s="86" t="s">
        <v>23479</v>
      </c>
      <c r="L1082" s="86" t="s">
        <v>23479</v>
      </c>
      <c r="M1082" s="86"/>
      <c r="N1082" s="86" t="s">
        <v>22104</v>
      </c>
      <c r="O1082" s="86" t="s">
        <v>24288</v>
      </c>
      <c r="P1082" s="86"/>
      <c r="Q1082" s="86"/>
      <c r="R1082" s="87">
        <v>0</v>
      </c>
      <c r="S1082" s="87">
        <v>18</v>
      </c>
      <c r="T1082" s="87">
        <v>1</v>
      </c>
      <c r="U1082" s="88">
        <v>3.24</v>
      </c>
      <c r="V1082" s="88">
        <v>1.728E-2</v>
      </c>
      <c r="W1082" s="83">
        <v>11005013</v>
      </c>
      <c r="X1082" s="84" t="s">
        <v>24289</v>
      </c>
      <c r="Y1082" s="84">
        <v>1</v>
      </c>
      <c r="Z1082" s="85" t="s">
        <v>21498</v>
      </c>
      <c r="AA1082" s="85" t="s">
        <v>23719</v>
      </c>
      <c r="AB1082" s="85" t="s">
        <v>21694</v>
      </c>
      <c r="AC1082" s="85" t="s">
        <v>1861</v>
      </c>
      <c r="AD1082" s="85" t="s">
        <v>21695</v>
      </c>
    </row>
    <row r="1083" spans="1:30" x14ac:dyDescent="0.25">
      <c r="A1083" s="86" t="s">
        <v>21426</v>
      </c>
      <c r="B1083" s="86" t="s">
        <v>24290</v>
      </c>
      <c r="C1083" s="86" t="s">
        <v>21382</v>
      </c>
      <c r="D1083" s="86" t="s">
        <v>21383</v>
      </c>
      <c r="E1083" s="86" t="s">
        <v>21384</v>
      </c>
      <c r="F1083" s="86" t="s">
        <v>21385</v>
      </c>
      <c r="G1083" s="86">
        <v>11005013</v>
      </c>
      <c r="H1083" s="86" t="s">
        <v>21814</v>
      </c>
      <c r="I1083" s="86" t="s">
        <v>21815</v>
      </c>
      <c r="J1083" s="86" t="s">
        <v>21386</v>
      </c>
      <c r="K1083" s="86" t="s">
        <v>21493</v>
      </c>
      <c r="L1083" s="86" t="s">
        <v>21493</v>
      </c>
      <c r="M1083" s="86"/>
      <c r="N1083" s="86" t="s">
        <v>21495</v>
      </c>
      <c r="O1083" s="86" t="s">
        <v>24178</v>
      </c>
      <c r="P1083" s="86"/>
      <c r="Q1083" s="86"/>
      <c r="R1083" s="87">
        <v>0</v>
      </c>
      <c r="S1083" s="87">
        <v>309</v>
      </c>
      <c r="T1083" s="87">
        <v>20</v>
      </c>
      <c r="U1083" s="88">
        <v>112.19216</v>
      </c>
      <c r="V1083" s="88">
        <v>0.3841</v>
      </c>
      <c r="W1083" s="83">
        <v>11005013</v>
      </c>
      <c r="X1083" s="84" t="s">
        <v>24289</v>
      </c>
      <c r="Y1083" s="84">
        <v>0</v>
      </c>
      <c r="Z1083" s="85" t="s">
        <v>21498</v>
      </c>
      <c r="AA1083" s="85" t="s">
        <v>24179</v>
      </c>
      <c r="AB1083" s="85" t="s">
        <v>21500</v>
      </c>
      <c r="AC1083" s="85" t="s">
        <v>1861</v>
      </c>
      <c r="AD1083" s="85" t="s">
        <v>21695</v>
      </c>
    </row>
    <row r="1084" spans="1:30" x14ac:dyDescent="0.25">
      <c r="A1084" s="80" t="s">
        <v>21426</v>
      </c>
      <c r="B1084" s="80" t="s">
        <v>24291</v>
      </c>
      <c r="C1084" s="80" t="s">
        <v>21382</v>
      </c>
      <c r="D1084" s="80" t="s">
        <v>21383</v>
      </c>
      <c r="E1084" s="80" t="s">
        <v>21384</v>
      </c>
      <c r="F1084" s="80" t="s">
        <v>21385</v>
      </c>
      <c r="G1084" s="80">
        <v>11005050</v>
      </c>
      <c r="H1084" s="80" t="s">
        <v>21818</v>
      </c>
      <c r="I1084" s="80" t="s">
        <v>21819</v>
      </c>
      <c r="J1084" s="80" t="s">
        <v>21386</v>
      </c>
      <c r="K1084" s="80" t="s">
        <v>23479</v>
      </c>
      <c r="L1084" s="80" t="s">
        <v>23479</v>
      </c>
      <c r="M1084" s="80"/>
      <c r="N1084" s="80" t="s">
        <v>22104</v>
      </c>
      <c r="O1084" s="80" t="s">
        <v>24288</v>
      </c>
      <c r="P1084" s="80"/>
      <c r="Q1084" s="80"/>
      <c r="R1084" s="81">
        <v>0</v>
      </c>
      <c r="S1084" s="81">
        <v>18</v>
      </c>
      <c r="T1084" s="81">
        <v>1</v>
      </c>
      <c r="U1084" s="82">
        <v>3.24</v>
      </c>
      <c r="V1084" s="82">
        <v>1.728E-2</v>
      </c>
      <c r="W1084" s="83">
        <v>11005050</v>
      </c>
      <c r="X1084" s="84" t="s">
        <v>24292</v>
      </c>
      <c r="Y1084" s="84">
        <v>1</v>
      </c>
      <c r="Z1084" s="85" t="s">
        <v>21498</v>
      </c>
      <c r="AA1084" s="85" t="s">
        <v>23719</v>
      </c>
      <c r="AB1084" s="85" t="s">
        <v>21694</v>
      </c>
      <c r="AC1084" s="85" t="s">
        <v>1861</v>
      </c>
      <c r="AD1084" s="85" t="s">
        <v>21695</v>
      </c>
    </row>
    <row r="1085" spans="1:30" x14ac:dyDescent="0.25">
      <c r="A1085" s="80" t="s">
        <v>21426</v>
      </c>
      <c r="B1085" s="80" t="s">
        <v>24293</v>
      </c>
      <c r="C1085" s="80" t="s">
        <v>21382</v>
      </c>
      <c r="D1085" s="80" t="s">
        <v>21383</v>
      </c>
      <c r="E1085" s="80" t="s">
        <v>21384</v>
      </c>
      <c r="F1085" s="80" t="s">
        <v>21385</v>
      </c>
      <c r="G1085" s="80">
        <v>11005050</v>
      </c>
      <c r="H1085" s="80" t="s">
        <v>21818</v>
      </c>
      <c r="I1085" s="80" t="s">
        <v>21819</v>
      </c>
      <c r="J1085" s="80" t="s">
        <v>21386</v>
      </c>
      <c r="K1085" s="80" t="s">
        <v>23306</v>
      </c>
      <c r="L1085" s="80" t="s">
        <v>23306</v>
      </c>
      <c r="M1085" s="80"/>
      <c r="N1085" s="80" t="s">
        <v>23307</v>
      </c>
      <c r="O1085" s="80" t="s">
        <v>24294</v>
      </c>
      <c r="P1085" s="80"/>
      <c r="Q1085" s="80"/>
      <c r="R1085" s="81">
        <v>0</v>
      </c>
      <c r="S1085" s="81">
        <v>688</v>
      </c>
      <c r="T1085" s="81">
        <v>30</v>
      </c>
      <c r="U1085" s="82">
        <v>149.99832000000001</v>
      </c>
      <c r="V1085" s="81">
        <v>0.76093999999999995</v>
      </c>
      <c r="W1085" s="83">
        <v>11005050</v>
      </c>
      <c r="X1085" s="84" t="s">
        <v>24292</v>
      </c>
      <c r="Y1085" s="84">
        <v>0</v>
      </c>
      <c r="Z1085" s="85" t="s">
        <v>21498</v>
      </c>
      <c r="AA1085" s="85" t="s">
        <v>23569</v>
      </c>
      <c r="AB1085" s="85" t="s">
        <v>21500</v>
      </c>
      <c r="AC1085" s="85" t="s">
        <v>1861</v>
      </c>
      <c r="AD1085" s="85" t="s">
        <v>21695</v>
      </c>
    </row>
    <row r="1086" spans="1:30" x14ac:dyDescent="0.25">
      <c r="A1086" s="86" t="s">
        <v>21426</v>
      </c>
      <c r="B1086" s="86" t="s">
        <v>24295</v>
      </c>
      <c r="C1086" s="86" t="s">
        <v>21382</v>
      </c>
      <c r="D1086" s="86" t="s">
        <v>21383</v>
      </c>
      <c r="E1086" s="86" t="s">
        <v>21384</v>
      </c>
      <c r="F1086" s="86" t="s">
        <v>21385</v>
      </c>
      <c r="G1086" s="86">
        <v>11005068</v>
      </c>
      <c r="H1086" s="86" t="s">
        <v>21822</v>
      </c>
      <c r="I1086" s="86" t="s">
        <v>21823</v>
      </c>
      <c r="J1086" s="86" t="s">
        <v>21386</v>
      </c>
      <c r="K1086" s="86" t="s">
        <v>23479</v>
      </c>
      <c r="L1086" s="86" t="s">
        <v>23479</v>
      </c>
      <c r="M1086" s="86"/>
      <c r="N1086" s="86" t="s">
        <v>22104</v>
      </c>
      <c r="O1086" s="86" t="s">
        <v>24296</v>
      </c>
      <c r="P1086" s="86"/>
      <c r="Q1086" s="86"/>
      <c r="R1086" s="87">
        <v>0</v>
      </c>
      <c r="S1086" s="87">
        <v>18</v>
      </c>
      <c r="T1086" s="87">
        <v>1</v>
      </c>
      <c r="U1086" s="88">
        <v>3.24</v>
      </c>
      <c r="V1086" s="88">
        <v>1.728E-2</v>
      </c>
      <c r="W1086" s="83">
        <v>11005068</v>
      </c>
      <c r="X1086" s="84" t="s">
        <v>24297</v>
      </c>
      <c r="Y1086" s="84">
        <v>1</v>
      </c>
      <c r="Z1086" s="85" t="s">
        <v>21498</v>
      </c>
      <c r="AA1086" s="85" t="s">
        <v>23688</v>
      </c>
      <c r="AB1086" s="85" t="s">
        <v>21694</v>
      </c>
      <c r="AC1086" s="85" t="s">
        <v>1861</v>
      </c>
      <c r="AD1086" s="85" t="s">
        <v>21695</v>
      </c>
    </row>
    <row r="1087" spans="1:30" x14ac:dyDescent="0.25">
      <c r="A1087" s="86" t="s">
        <v>21426</v>
      </c>
      <c r="B1087" s="86" t="s">
        <v>24298</v>
      </c>
      <c r="C1087" s="86" t="s">
        <v>21382</v>
      </c>
      <c r="D1087" s="86" t="s">
        <v>21383</v>
      </c>
      <c r="E1087" s="86" t="s">
        <v>21384</v>
      </c>
      <c r="F1087" s="86" t="s">
        <v>21385</v>
      </c>
      <c r="G1087" s="86">
        <v>11005068</v>
      </c>
      <c r="H1087" s="86" t="s">
        <v>21822</v>
      </c>
      <c r="I1087" s="86" t="s">
        <v>21823</v>
      </c>
      <c r="J1087" s="86" t="s">
        <v>21386</v>
      </c>
      <c r="K1087" s="86" t="s">
        <v>21493</v>
      </c>
      <c r="L1087" s="86" t="s">
        <v>21493</v>
      </c>
      <c r="M1087" s="86"/>
      <c r="N1087" s="86" t="s">
        <v>21495</v>
      </c>
      <c r="O1087" s="86" t="s">
        <v>24299</v>
      </c>
      <c r="P1087" s="86"/>
      <c r="Q1087" s="86"/>
      <c r="R1087" s="87">
        <v>0</v>
      </c>
      <c r="S1087" s="87">
        <v>709</v>
      </c>
      <c r="T1087" s="87">
        <v>33</v>
      </c>
      <c r="U1087" s="88">
        <v>203.95561000000001</v>
      </c>
      <c r="V1087" s="87">
        <v>0.81359999999999999</v>
      </c>
      <c r="W1087" s="83">
        <v>11005068</v>
      </c>
      <c r="X1087" s="84" t="s">
        <v>24297</v>
      </c>
      <c r="Y1087" s="84">
        <v>0</v>
      </c>
      <c r="Z1087" s="85" t="s">
        <v>21498</v>
      </c>
      <c r="AA1087" s="85" t="s">
        <v>24300</v>
      </c>
      <c r="AB1087" s="85" t="s">
        <v>21500</v>
      </c>
      <c r="AC1087" s="85" t="s">
        <v>1861</v>
      </c>
      <c r="AD1087" s="85" t="s">
        <v>21695</v>
      </c>
    </row>
    <row r="1088" spans="1:30" x14ac:dyDescent="0.25">
      <c r="A1088" s="86" t="s">
        <v>21426</v>
      </c>
      <c r="B1088" s="86" t="s">
        <v>24301</v>
      </c>
      <c r="C1088" s="86" t="s">
        <v>21382</v>
      </c>
      <c r="D1088" s="86" t="s">
        <v>21383</v>
      </c>
      <c r="E1088" s="86" t="s">
        <v>21384</v>
      </c>
      <c r="F1088" s="86" t="s">
        <v>21385</v>
      </c>
      <c r="G1088" s="86">
        <v>11005116</v>
      </c>
      <c r="H1088" s="86" t="s">
        <v>21826</v>
      </c>
      <c r="I1088" s="86" t="s">
        <v>21827</v>
      </c>
      <c r="J1088" s="86" t="s">
        <v>21386</v>
      </c>
      <c r="K1088" s="86" t="s">
        <v>23479</v>
      </c>
      <c r="L1088" s="86" t="s">
        <v>23479</v>
      </c>
      <c r="M1088" s="86"/>
      <c r="N1088" s="86" t="s">
        <v>22104</v>
      </c>
      <c r="O1088" s="86" t="s">
        <v>24302</v>
      </c>
      <c r="P1088" s="86"/>
      <c r="Q1088" s="86"/>
      <c r="R1088" s="87">
        <v>0</v>
      </c>
      <c r="S1088" s="87">
        <v>18</v>
      </c>
      <c r="T1088" s="87">
        <v>1</v>
      </c>
      <c r="U1088" s="88">
        <v>3.24</v>
      </c>
      <c r="V1088" s="88">
        <v>1.728E-2</v>
      </c>
      <c r="W1088" s="83">
        <v>11005116</v>
      </c>
      <c r="X1088" s="84" t="s">
        <v>24303</v>
      </c>
      <c r="Y1088" s="84">
        <v>1</v>
      </c>
      <c r="Z1088" s="85" t="s">
        <v>21498</v>
      </c>
      <c r="AA1088" s="85" t="s">
        <v>24071</v>
      </c>
      <c r="AB1088" s="85" t="s">
        <v>21694</v>
      </c>
      <c r="AC1088" s="85" t="s">
        <v>1861</v>
      </c>
      <c r="AD1088" s="85" t="s">
        <v>21695</v>
      </c>
    </row>
    <row r="1089" spans="1:30" x14ac:dyDescent="0.25">
      <c r="A1089" s="80" t="s">
        <v>21426</v>
      </c>
      <c r="B1089" s="80" t="s">
        <v>24304</v>
      </c>
      <c r="C1089" s="80" t="s">
        <v>21382</v>
      </c>
      <c r="D1089" s="80" t="s">
        <v>21383</v>
      </c>
      <c r="E1089" s="80" t="s">
        <v>21384</v>
      </c>
      <c r="F1089" s="80" t="s">
        <v>21385</v>
      </c>
      <c r="G1089" s="80">
        <v>11005116</v>
      </c>
      <c r="H1089" s="80" t="s">
        <v>21826</v>
      </c>
      <c r="I1089" s="80" t="s">
        <v>21827</v>
      </c>
      <c r="J1089" s="80" t="s">
        <v>21386</v>
      </c>
      <c r="K1089" s="80" t="s">
        <v>21493</v>
      </c>
      <c r="L1089" s="80" t="s">
        <v>21493</v>
      </c>
      <c r="M1089" s="80"/>
      <c r="N1089" s="80" t="s">
        <v>21495</v>
      </c>
      <c r="O1089" s="80" t="s">
        <v>21557</v>
      </c>
      <c r="P1089" s="80"/>
      <c r="Q1089" s="80"/>
      <c r="R1089" s="81">
        <v>0</v>
      </c>
      <c r="S1089" s="81">
        <v>284</v>
      </c>
      <c r="T1089" s="81">
        <v>4</v>
      </c>
      <c r="U1089" s="82">
        <v>58.856000000000002</v>
      </c>
      <c r="V1089" s="82">
        <v>0.2172</v>
      </c>
      <c r="W1089" s="83">
        <v>11005116</v>
      </c>
      <c r="X1089" s="84" t="s">
        <v>24303</v>
      </c>
      <c r="Y1089" s="84">
        <v>0</v>
      </c>
      <c r="Z1089" s="85" t="s">
        <v>21498</v>
      </c>
      <c r="AA1089" s="85" t="s">
        <v>21559</v>
      </c>
      <c r="AB1089" s="85" t="s">
        <v>21500</v>
      </c>
      <c r="AC1089" s="85" t="s">
        <v>1861</v>
      </c>
      <c r="AD1089" s="85" t="s">
        <v>21695</v>
      </c>
    </row>
    <row r="1090" spans="1:30" x14ac:dyDescent="0.25">
      <c r="A1090" s="86" t="s">
        <v>21426</v>
      </c>
      <c r="B1090" s="86" t="s">
        <v>24305</v>
      </c>
      <c r="C1090" s="86" t="s">
        <v>21382</v>
      </c>
      <c r="D1090" s="86" t="s">
        <v>21383</v>
      </c>
      <c r="E1090" s="86" t="s">
        <v>21384</v>
      </c>
      <c r="F1090" s="86" t="s">
        <v>21385</v>
      </c>
      <c r="G1090" s="86">
        <v>11005155</v>
      </c>
      <c r="H1090" s="86" t="s">
        <v>21832</v>
      </c>
      <c r="I1090" s="86" t="s">
        <v>21833</v>
      </c>
      <c r="J1090" s="86" t="s">
        <v>21386</v>
      </c>
      <c r="K1090" s="86" t="s">
        <v>23479</v>
      </c>
      <c r="L1090" s="86" t="s">
        <v>23479</v>
      </c>
      <c r="M1090" s="86"/>
      <c r="N1090" s="86" t="s">
        <v>22104</v>
      </c>
      <c r="O1090" s="86" t="s">
        <v>24302</v>
      </c>
      <c r="P1090" s="86"/>
      <c r="Q1090" s="86"/>
      <c r="R1090" s="87">
        <v>0</v>
      </c>
      <c r="S1090" s="87">
        <v>18</v>
      </c>
      <c r="T1090" s="87">
        <v>1</v>
      </c>
      <c r="U1090" s="88">
        <v>3.24</v>
      </c>
      <c r="V1090" s="88">
        <v>1.728E-2</v>
      </c>
      <c r="W1090" s="83">
        <v>11005155</v>
      </c>
      <c r="X1090" s="84" t="s">
        <v>24306</v>
      </c>
      <c r="Y1090" s="84">
        <v>1</v>
      </c>
      <c r="Z1090" s="85" t="s">
        <v>21498</v>
      </c>
      <c r="AA1090" s="85" t="s">
        <v>24071</v>
      </c>
      <c r="AB1090" s="85" t="s">
        <v>21694</v>
      </c>
      <c r="AC1090" s="85" t="s">
        <v>1861</v>
      </c>
      <c r="AD1090" s="85" t="s">
        <v>21695</v>
      </c>
    </row>
    <row r="1091" spans="1:30" x14ac:dyDescent="0.25">
      <c r="A1091" s="80" t="s">
        <v>21426</v>
      </c>
      <c r="B1091" s="80" t="s">
        <v>24307</v>
      </c>
      <c r="C1091" s="80" t="s">
        <v>21382</v>
      </c>
      <c r="D1091" s="80" t="s">
        <v>21383</v>
      </c>
      <c r="E1091" s="80" t="s">
        <v>21384</v>
      </c>
      <c r="F1091" s="80" t="s">
        <v>21385</v>
      </c>
      <c r="G1091" s="80">
        <v>11005155</v>
      </c>
      <c r="H1091" s="80" t="s">
        <v>21832</v>
      </c>
      <c r="I1091" s="80" t="s">
        <v>21833</v>
      </c>
      <c r="J1091" s="80" t="s">
        <v>21386</v>
      </c>
      <c r="K1091" s="80" t="s">
        <v>23306</v>
      </c>
      <c r="L1091" s="80" t="s">
        <v>23306</v>
      </c>
      <c r="M1091" s="80"/>
      <c r="N1091" s="80" t="s">
        <v>23307</v>
      </c>
      <c r="O1091" s="80" t="s">
        <v>24308</v>
      </c>
      <c r="P1091" s="80"/>
      <c r="Q1091" s="80"/>
      <c r="R1091" s="81">
        <v>0</v>
      </c>
      <c r="S1091" s="81">
        <v>690</v>
      </c>
      <c r="T1091" s="81">
        <v>44</v>
      </c>
      <c r="U1091" s="82">
        <v>195.48471000000001</v>
      </c>
      <c r="V1091" s="81">
        <v>0.97853999999999997</v>
      </c>
      <c r="W1091" s="83">
        <v>11005155</v>
      </c>
      <c r="X1091" s="84" t="s">
        <v>24306</v>
      </c>
      <c r="Y1091" s="84">
        <v>0</v>
      </c>
      <c r="Z1091" s="85" t="s">
        <v>21498</v>
      </c>
      <c r="AA1091" s="85" t="s">
        <v>24309</v>
      </c>
      <c r="AB1091" s="85" t="s">
        <v>21500</v>
      </c>
      <c r="AC1091" s="85" t="s">
        <v>1861</v>
      </c>
      <c r="AD1091" s="85" t="s">
        <v>21695</v>
      </c>
    </row>
    <row r="1092" spans="1:30" x14ac:dyDescent="0.25">
      <c r="A1092" s="80" t="s">
        <v>21426</v>
      </c>
      <c r="B1092" s="80" t="s">
        <v>24310</v>
      </c>
      <c r="C1092" s="80" t="s">
        <v>21382</v>
      </c>
      <c r="D1092" s="80" t="s">
        <v>21383</v>
      </c>
      <c r="E1092" s="80" t="s">
        <v>21384</v>
      </c>
      <c r="F1092" s="80" t="s">
        <v>21385</v>
      </c>
      <c r="G1092" s="80">
        <v>11005155</v>
      </c>
      <c r="H1092" s="80" t="s">
        <v>21832</v>
      </c>
      <c r="I1092" s="80" t="s">
        <v>21833</v>
      </c>
      <c r="J1092" s="80" t="s">
        <v>21386</v>
      </c>
      <c r="K1092" s="80" t="s">
        <v>23306</v>
      </c>
      <c r="L1092" s="80" t="s">
        <v>23306</v>
      </c>
      <c r="M1092" s="80"/>
      <c r="N1092" s="80" t="s">
        <v>23307</v>
      </c>
      <c r="O1092" s="80" t="s">
        <v>24311</v>
      </c>
      <c r="P1092" s="80"/>
      <c r="Q1092" s="80"/>
      <c r="R1092" s="81">
        <v>0</v>
      </c>
      <c r="S1092" s="81">
        <v>4</v>
      </c>
      <c r="T1092" s="81">
        <v>2</v>
      </c>
      <c r="U1092" s="82">
        <v>1.04</v>
      </c>
      <c r="V1092" s="81">
        <v>5.0800000000000003E-3</v>
      </c>
      <c r="W1092" s="83">
        <v>11005155</v>
      </c>
      <c r="X1092" s="84" t="s">
        <v>24306</v>
      </c>
      <c r="Y1092" s="84">
        <v>0</v>
      </c>
      <c r="Z1092" s="85" t="s">
        <v>21498</v>
      </c>
      <c r="AA1092" s="85" t="s">
        <v>23906</v>
      </c>
      <c r="AB1092" s="85" t="s">
        <v>21500</v>
      </c>
      <c r="AC1092" s="85" t="s">
        <v>1861</v>
      </c>
      <c r="AD1092" s="85" t="s">
        <v>21695</v>
      </c>
    </row>
    <row r="1093" spans="1:30" x14ac:dyDescent="0.25">
      <c r="A1093" s="86" t="s">
        <v>21426</v>
      </c>
      <c r="B1093" s="86" t="s">
        <v>24312</v>
      </c>
      <c r="C1093" s="86" t="s">
        <v>21382</v>
      </c>
      <c r="D1093" s="86" t="s">
        <v>21383</v>
      </c>
      <c r="E1093" s="86" t="s">
        <v>21384</v>
      </c>
      <c r="F1093" s="86" t="s">
        <v>21385</v>
      </c>
      <c r="G1093" s="86">
        <v>11005155</v>
      </c>
      <c r="H1093" s="86" t="s">
        <v>21832</v>
      </c>
      <c r="I1093" s="86" t="s">
        <v>21833</v>
      </c>
      <c r="J1093" s="86" t="s">
        <v>21386</v>
      </c>
      <c r="K1093" s="86" t="s">
        <v>21493</v>
      </c>
      <c r="L1093" s="86" t="s">
        <v>21493</v>
      </c>
      <c r="M1093" s="86"/>
      <c r="N1093" s="86" t="s">
        <v>21495</v>
      </c>
      <c r="O1093" s="86" t="s">
        <v>24202</v>
      </c>
      <c r="P1093" s="86"/>
      <c r="Q1093" s="86"/>
      <c r="R1093" s="87">
        <v>0</v>
      </c>
      <c r="S1093" s="87">
        <v>24</v>
      </c>
      <c r="T1093" s="87">
        <v>1</v>
      </c>
      <c r="U1093" s="88">
        <v>13.39992</v>
      </c>
      <c r="V1093" s="88">
        <v>2.1839999999999998E-2</v>
      </c>
      <c r="W1093" s="83">
        <v>11005155</v>
      </c>
      <c r="X1093" s="84" t="s">
        <v>24306</v>
      </c>
      <c r="Y1093" s="84">
        <v>0</v>
      </c>
      <c r="Z1093" s="85" t="s">
        <v>21498</v>
      </c>
      <c r="AA1093" s="85" t="s">
        <v>24203</v>
      </c>
      <c r="AB1093" s="85" t="s">
        <v>21500</v>
      </c>
      <c r="AC1093" s="85" t="s">
        <v>1861</v>
      </c>
      <c r="AD1093" s="85" t="s">
        <v>21695</v>
      </c>
    </row>
    <row r="1094" spans="1:30" x14ac:dyDescent="0.25">
      <c r="A1094" s="80" t="s">
        <v>21426</v>
      </c>
      <c r="B1094" s="80" t="s">
        <v>24313</v>
      </c>
      <c r="C1094" s="80" t="s">
        <v>21382</v>
      </c>
      <c r="D1094" s="80" t="s">
        <v>21383</v>
      </c>
      <c r="E1094" s="80" t="s">
        <v>21384</v>
      </c>
      <c r="F1094" s="80" t="s">
        <v>21385</v>
      </c>
      <c r="G1094" s="80">
        <v>11005160</v>
      </c>
      <c r="H1094" s="80" t="s">
        <v>21836</v>
      </c>
      <c r="I1094" s="80" t="s">
        <v>21837</v>
      </c>
      <c r="J1094" s="80" t="s">
        <v>21386</v>
      </c>
      <c r="K1094" s="80" t="s">
        <v>23479</v>
      </c>
      <c r="L1094" s="80" t="s">
        <v>23479</v>
      </c>
      <c r="M1094" s="80"/>
      <c r="N1094" s="80" t="s">
        <v>22104</v>
      </c>
      <c r="O1094" s="80" t="s">
        <v>24302</v>
      </c>
      <c r="P1094" s="80"/>
      <c r="Q1094" s="80"/>
      <c r="R1094" s="81">
        <v>0</v>
      </c>
      <c r="S1094" s="81">
        <v>18</v>
      </c>
      <c r="T1094" s="81">
        <v>1</v>
      </c>
      <c r="U1094" s="82">
        <v>3.24</v>
      </c>
      <c r="V1094" s="82">
        <v>1.728E-2</v>
      </c>
      <c r="W1094" s="83">
        <v>11005160</v>
      </c>
      <c r="X1094" s="84" t="s">
        <v>24314</v>
      </c>
      <c r="Y1094" s="84">
        <v>1</v>
      </c>
      <c r="Z1094" s="85" t="s">
        <v>21498</v>
      </c>
      <c r="AA1094" s="85" t="s">
        <v>24071</v>
      </c>
      <c r="AB1094" s="85" t="s">
        <v>21694</v>
      </c>
      <c r="AC1094" s="85" t="s">
        <v>1861</v>
      </c>
      <c r="AD1094" s="85" t="s">
        <v>21695</v>
      </c>
    </row>
    <row r="1095" spans="1:30" x14ac:dyDescent="0.25">
      <c r="A1095" s="80" t="s">
        <v>21426</v>
      </c>
      <c r="B1095" s="80" t="s">
        <v>24315</v>
      </c>
      <c r="C1095" s="80" t="s">
        <v>21382</v>
      </c>
      <c r="D1095" s="80" t="s">
        <v>21383</v>
      </c>
      <c r="E1095" s="80" t="s">
        <v>21384</v>
      </c>
      <c r="F1095" s="80" t="s">
        <v>21385</v>
      </c>
      <c r="G1095" s="80">
        <v>11005160</v>
      </c>
      <c r="H1095" s="80" t="s">
        <v>21836</v>
      </c>
      <c r="I1095" s="80" t="s">
        <v>21837</v>
      </c>
      <c r="J1095" s="80" t="s">
        <v>21386</v>
      </c>
      <c r="K1095" s="80" t="s">
        <v>23306</v>
      </c>
      <c r="L1095" s="80" t="s">
        <v>23306</v>
      </c>
      <c r="M1095" s="80"/>
      <c r="N1095" s="80" t="s">
        <v>23307</v>
      </c>
      <c r="O1095" s="80" t="s">
        <v>24316</v>
      </c>
      <c r="P1095" s="80"/>
      <c r="Q1095" s="80"/>
      <c r="R1095" s="81">
        <v>0</v>
      </c>
      <c r="S1095" s="81">
        <v>303</v>
      </c>
      <c r="T1095" s="81">
        <v>27</v>
      </c>
      <c r="U1095" s="82">
        <v>127.83459000000001</v>
      </c>
      <c r="V1095" s="82">
        <v>0.55367999999999995</v>
      </c>
      <c r="W1095" s="83">
        <v>11005160</v>
      </c>
      <c r="X1095" s="84" t="s">
        <v>24314</v>
      </c>
      <c r="Y1095" s="84">
        <v>0</v>
      </c>
      <c r="Z1095" s="85" t="s">
        <v>21498</v>
      </c>
      <c r="AA1095" s="85" t="s">
        <v>24317</v>
      </c>
      <c r="AB1095" s="85" t="s">
        <v>21500</v>
      </c>
      <c r="AC1095" s="85" t="s">
        <v>1861</v>
      </c>
      <c r="AD1095" s="85" t="s">
        <v>21695</v>
      </c>
    </row>
    <row r="1096" spans="1:30" x14ac:dyDescent="0.25">
      <c r="A1096" s="86" t="s">
        <v>21426</v>
      </c>
      <c r="B1096" s="86" t="s">
        <v>24318</v>
      </c>
      <c r="C1096" s="86" t="s">
        <v>21382</v>
      </c>
      <c r="D1096" s="86" t="s">
        <v>21383</v>
      </c>
      <c r="E1096" s="86" t="s">
        <v>21384</v>
      </c>
      <c r="F1096" s="86" t="s">
        <v>21385</v>
      </c>
      <c r="G1096" s="86">
        <v>11005182</v>
      </c>
      <c r="H1096" s="86" t="s">
        <v>21840</v>
      </c>
      <c r="I1096" s="86" t="s">
        <v>21841</v>
      </c>
      <c r="J1096" s="86" t="s">
        <v>21386</v>
      </c>
      <c r="K1096" s="86" t="s">
        <v>23479</v>
      </c>
      <c r="L1096" s="86" t="s">
        <v>23479</v>
      </c>
      <c r="M1096" s="86"/>
      <c r="N1096" s="86" t="s">
        <v>22104</v>
      </c>
      <c r="O1096" s="86" t="s">
        <v>24319</v>
      </c>
      <c r="P1096" s="86"/>
      <c r="Q1096" s="86"/>
      <c r="R1096" s="87">
        <v>0</v>
      </c>
      <c r="S1096" s="87">
        <v>18</v>
      </c>
      <c r="T1096" s="87">
        <v>1</v>
      </c>
      <c r="U1096" s="88">
        <v>3.24</v>
      </c>
      <c r="V1096" s="87">
        <v>1.728E-2</v>
      </c>
      <c r="W1096" s="83">
        <v>11005182</v>
      </c>
      <c r="X1096" s="84" t="s">
        <v>24320</v>
      </c>
      <c r="Y1096" s="84">
        <v>1</v>
      </c>
      <c r="Z1096" s="85" t="s">
        <v>21498</v>
      </c>
      <c r="AA1096" s="85" t="s">
        <v>24102</v>
      </c>
      <c r="AB1096" s="85" t="s">
        <v>21694</v>
      </c>
      <c r="AC1096" s="85" t="s">
        <v>1861</v>
      </c>
      <c r="AD1096" s="85" t="s">
        <v>21695</v>
      </c>
    </row>
    <row r="1097" spans="1:30" x14ac:dyDescent="0.25">
      <c r="A1097" s="80" t="s">
        <v>21426</v>
      </c>
      <c r="B1097" s="80" t="s">
        <v>24321</v>
      </c>
      <c r="C1097" s="80" t="s">
        <v>21382</v>
      </c>
      <c r="D1097" s="80" t="s">
        <v>21383</v>
      </c>
      <c r="E1097" s="80" t="s">
        <v>21384</v>
      </c>
      <c r="F1097" s="80" t="s">
        <v>21385</v>
      </c>
      <c r="G1097" s="80">
        <v>11005182</v>
      </c>
      <c r="H1097" s="80" t="s">
        <v>21840</v>
      </c>
      <c r="I1097" s="80" t="s">
        <v>21841</v>
      </c>
      <c r="J1097" s="80" t="s">
        <v>21386</v>
      </c>
      <c r="K1097" s="80" t="s">
        <v>21493</v>
      </c>
      <c r="L1097" s="80" t="s">
        <v>21493</v>
      </c>
      <c r="M1097" s="80"/>
      <c r="N1097" s="80" t="s">
        <v>21495</v>
      </c>
      <c r="O1097" s="80" t="s">
        <v>24273</v>
      </c>
      <c r="P1097" s="80"/>
      <c r="Q1097" s="80"/>
      <c r="R1097" s="81">
        <v>0</v>
      </c>
      <c r="S1097" s="81">
        <v>382</v>
      </c>
      <c r="T1097" s="81">
        <v>22</v>
      </c>
      <c r="U1097" s="82">
        <v>138.06735</v>
      </c>
      <c r="V1097" s="82">
        <v>0.65534999999999999</v>
      </c>
      <c r="W1097" s="83">
        <v>11005182</v>
      </c>
      <c r="X1097" s="84" t="s">
        <v>24320</v>
      </c>
      <c r="Y1097" s="84">
        <v>0</v>
      </c>
      <c r="Z1097" s="85" t="s">
        <v>21498</v>
      </c>
      <c r="AA1097" s="85" t="s">
        <v>24274</v>
      </c>
      <c r="AB1097" s="85" t="s">
        <v>21500</v>
      </c>
      <c r="AC1097" s="85" t="s">
        <v>1861</v>
      </c>
      <c r="AD1097" s="85" t="s">
        <v>21695</v>
      </c>
    </row>
    <row r="1098" spans="1:30" x14ac:dyDescent="0.25">
      <c r="A1098" s="86" t="s">
        <v>21426</v>
      </c>
      <c r="B1098" s="86" t="s">
        <v>24322</v>
      </c>
      <c r="C1098" s="86" t="s">
        <v>21382</v>
      </c>
      <c r="D1098" s="86" t="s">
        <v>21383</v>
      </c>
      <c r="E1098" s="86" t="s">
        <v>21384</v>
      </c>
      <c r="F1098" s="86" t="s">
        <v>21385</v>
      </c>
      <c r="G1098" s="86">
        <v>11005182</v>
      </c>
      <c r="H1098" s="86" t="s">
        <v>21840</v>
      </c>
      <c r="I1098" s="86" t="s">
        <v>21841</v>
      </c>
      <c r="J1098" s="86" t="s">
        <v>21386</v>
      </c>
      <c r="K1098" s="86" t="s">
        <v>21493</v>
      </c>
      <c r="L1098" s="86" t="s">
        <v>21493</v>
      </c>
      <c r="M1098" s="86"/>
      <c r="N1098" s="86" t="s">
        <v>21495</v>
      </c>
      <c r="O1098" s="86" t="s">
        <v>24299</v>
      </c>
      <c r="P1098" s="86"/>
      <c r="Q1098" s="86"/>
      <c r="R1098" s="87">
        <v>0</v>
      </c>
      <c r="S1098" s="87">
        <v>67</v>
      </c>
      <c r="T1098" s="87">
        <v>3</v>
      </c>
      <c r="U1098" s="88">
        <v>5.2839999999999998</v>
      </c>
      <c r="V1098" s="88">
        <v>7.85E-2</v>
      </c>
      <c r="W1098" s="83">
        <v>11005182</v>
      </c>
      <c r="X1098" s="84" t="s">
        <v>24320</v>
      </c>
      <c r="Y1098" s="84">
        <v>0</v>
      </c>
      <c r="Z1098" s="85" t="s">
        <v>21498</v>
      </c>
      <c r="AA1098" s="85" t="s">
        <v>24300</v>
      </c>
      <c r="AB1098" s="85" t="s">
        <v>21500</v>
      </c>
      <c r="AC1098" s="85" t="s">
        <v>1861</v>
      </c>
      <c r="AD1098" s="85" t="s">
        <v>21695</v>
      </c>
    </row>
    <row r="1099" spans="1:30" x14ac:dyDescent="0.25">
      <c r="A1099" s="86" t="s">
        <v>21426</v>
      </c>
      <c r="B1099" s="86" t="s">
        <v>24323</v>
      </c>
      <c r="C1099" s="86" t="s">
        <v>21382</v>
      </c>
      <c r="D1099" s="86" t="s">
        <v>21383</v>
      </c>
      <c r="E1099" s="86" t="s">
        <v>21403</v>
      </c>
      <c r="F1099" s="86" t="s">
        <v>21404</v>
      </c>
      <c r="G1099" s="86">
        <v>11005183</v>
      </c>
      <c r="H1099" s="86" t="s">
        <v>21428</v>
      </c>
      <c r="I1099" s="86" t="s">
        <v>21844</v>
      </c>
      <c r="J1099" s="86" t="s">
        <v>24324</v>
      </c>
      <c r="K1099" s="86" t="s">
        <v>24170</v>
      </c>
      <c r="L1099" s="86" t="s">
        <v>24170</v>
      </c>
      <c r="M1099" s="86"/>
      <c r="N1099" s="86" t="s">
        <v>24171</v>
      </c>
      <c r="O1099" s="86" t="s">
        <v>24325</v>
      </c>
      <c r="P1099" s="86"/>
      <c r="Q1099" s="86"/>
      <c r="R1099" s="87">
        <v>0</v>
      </c>
      <c r="S1099" s="87">
        <v>6</v>
      </c>
      <c r="T1099" s="87">
        <v>1</v>
      </c>
      <c r="U1099" s="88">
        <v>3</v>
      </c>
      <c r="V1099" s="87">
        <v>6.6E-3</v>
      </c>
      <c r="W1099" s="83">
        <v>11005183</v>
      </c>
      <c r="X1099" s="84" t="s">
        <v>24326</v>
      </c>
      <c r="Y1099" s="84">
        <v>1</v>
      </c>
      <c r="Z1099" s="85" t="s">
        <v>21498</v>
      </c>
      <c r="AA1099" s="85" t="s">
        <v>24327</v>
      </c>
      <c r="AB1099" s="85" t="s">
        <v>21694</v>
      </c>
      <c r="AC1099" s="85" t="s">
        <v>1861</v>
      </c>
      <c r="AD1099" s="85" t="s">
        <v>21695</v>
      </c>
    </row>
    <row r="1100" spans="1:30" x14ac:dyDescent="0.25">
      <c r="A1100" s="86" t="s">
        <v>21426</v>
      </c>
      <c r="B1100" s="86" t="s">
        <v>24328</v>
      </c>
      <c r="C1100" s="86" t="s">
        <v>21382</v>
      </c>
      <c r="D1100" s="86" t="s">
        <v>21383</v>
      </c>
      <c r="E1100" s="86" t="s">
        <v>21384</v>
      </c>
      <c r="F1100" s="86" t="s">
        <v>21385</v>
      </c>
      <c r="G1100" s="86">
        <v>11005183</v>
      </c>
      <c r="H1100" s="86" t="s">
        <v>21428</v>
      </c>
      <c r="I1100" s="86" t="s">
        <v>21844</v>
      </c>
      <c r="J1100" s="86" t="s">
        <v>21386</v>
      </c>
      <c r="K1100" s="86" t="s">
        <v>23479</v>
      </c>
      <c r="L1100" s="86" t="s">
        <v>23479</v>
      </c>
      <c r="M1100" s="86"/>
      <c r="N1100" s="86" t="s">
        <v>22104</v>
      </c>
      <c r="O1100" s="86" t="s">
        <v>24319</v>
      </c>
      <c r="P1100" s="86"/>
      <c r="Q1100" s="86"/>
      <c r="R1100" s="87">
        <v>0</v>
      </c>
      <c r="S1100" s="87">
        <v>18</v>
      </c>
      <c r="T1100" s="87">
        <v>1</v>
      </c>
      <c r="U1100" s="88">
        <v>3.24</v>
      </c>
      <c r="V1100" s="88">
        <v>1.728E-2</v>
      </c>
      <c r="W1100" s="83">
        <v>11005183</v>
      </c>
      <c r="X1100" s="84" t="s">
        <v>24326</v>
      </c>
      <c r="Y1100" s="84">
        <v>0</v>
      </c>
      <c r="Z1100" s="85" t="s">
        <v>21498</v>
      </c>
      <c r="AA1100" s="85" t="s">
        <v>24102</v>
      </c>
      <c r="AB1100" s="85" t="s">
        <v>21694</v>
      </c>
      <c r="AC1100" s="85" t="s">
        <v>1861</v>
      </c>
      <c r="AD1100" s="85" t="s">
        <v>21695</v>
      </c>
    </row>
    <row r="1101" spans="1:30" x14ac:dyDescent="0.25">
      <c r="A1101" s="86" t="s">
        <v>21426</v>
      </c>
      <c r="B1101" s="86" t="s">
        <v>24329</v>
      </c>
      <c r="C1101" s="86" t="s">
        <v>21382</v>
      </c>
      <c r="D1101" s="86" t="s">
        <v>21383</v>
      </c>
      <c r="E1101" s="86" t="s">
        <v>21384</v>
      </c>
      <c r="F1101" s="86" t="s">
        <v>21385</v>
      </c>
      <c r="G1101" s="86">
        <v>11005183</v>
      </c>
      <c r="H1101" s="86" t="s">
        <v>21428</v>
      </c>
      <c r="I1101" s="86" t="s">
        <v>21844</v>
      </c>
      <c r="J1101" s="86" t="s">
        <v>21386</v>
      </c>
      <c r="K1101" s="86" t="s">
        <v>23306</v>
      </c>
      <c r="L1101" s="86" t="s">
        <v>23306</v>
      </c>
      <c r="M1101" s="86"/>
      <c r="N1101" s="86" t="s">
        <v>23307</v>
      </c>
      <c r="O1101" s="86" t="s">
        <v>24330</v>
      </c>
      <c r="P1101" s="86"/>
      <c r="Q1101" s="86"/>
      <c r="R1101" s="87">
        <v>0</v>
      </c>
      <c r="S1101" s="87">
        <v>417</v>
      </c>
      <c r="T1101" s="87">
        <v>31</v>
      </c>
      <c r="U1101" s="88">
        <v>155.31663</v>
      </c>
      <c r="V1101" s="88">
        <v>0.65058000000000005</v>
      </c>
      <c r="W1101" s="83">
        <v>11005183</v>
      </c>
      <c r="X1101" s="84" t="s">
        <v>24326</v>
      </c>
      <c r="Y1101" s="84">
        <v>0</v>
      </c>
      <c r="Z1101" s="85" t="s">
        <v>21498</v>
      </c>
      <c r="AA1101" s="85" t="s">
        <v>21693</v>
      </c>
      <c r="AB1101" s="85" t="s">
        <v>21500</v>
      </c>
      <c r="AC1101" s="85" t="s">
        <v>1861</v>
      </c>
      <c r="AD1101" s="85" t="s">
        <v>21695</v>
      </c>
    </row>
    <row r="1102" spans="1:30" x14ac:dyDescent="0.25">
      <c r="A1102" s="80" t="s">
        <v>21426</v>
      </c>
      <c r="B1102" s="80" t="s">
        <v>24331</v>
      </c>
      <c r="C1102" s="80" t="s">
        <v>21382</v>
      </c>
      <c r="D1102" s="80" t="s">
        <v>21383</v>
      </c>
      <c r="E1102" s="80" t="s">
        <v>21384</v>
      </c>
      <c r="F1102" s="80" t="s">
        <v>21385</v>
      </c>
      <c r="G1102" s="80">
        <v>11005183</v>
      </c>
      <c r="H1102" s="80" t="s">
        <v>21428</v>
      </c>
      <c r="I1102" s="80" t="s">
        <v>21844</v>
      </c>
      <c r="J1102" s="80" t="s">
        <v>21386</v>
      </c>
      <c r="K1102" s="80" t="s">
        <v>21493</v>
      </c>
      <c r="L1102" s="80" t="s">
        <v>21493</v>
      </c>
      <c r="M1102" s="80"/>
      <c r="N1102" s="80" t="s">
        <v>21495</v>
      </c>
      <c r="O1102" s="80" t="s">
        <v>24332</v>
      </c>
      <c r="P1102" s="80"/>
      <c r="Q1102" s="80"/>
      <c r="R1102" s="81">
        <v>0</v>
      </c>
      <c r="S1102" s="81">
        <v>12</v>
      </c>
      <c r="T1102" s="81">
        <v>2</v>
      </c>
      <c r="U1102" s="82">
        <v>2.2866599999999999</v>
      </c>
      <c r="V1102" s="82">
        <v>9.2399999999999999E-3</v>
      </c>
      <c r="W1102" s="83">
        <v>11005183</v>
      </c>
      <c r="X1102" s="84" t="s">
        <v>24326</v>
      </c>
      <c r="Y1102" s="84">
        <v>0</v>
      </c>
      <c r="Z1102" s="85" t="s">
        <v>21498</v>
      </c>
      <c r="AA1102" s="85" t="s">
        <v>24333</v>
      </c>
      <c r="AB1102" s="85" t="s">
        <v>21500</v>
      </c>
      <c r="AC1102" s="85" t="s">
        <v>1861</v>
      </c>
      <c r="AD1102" s="85" t="s">
        <v>21695</v>
      </c>
    </row>
    <row r="1103" spans="1:30" ht="20.399999999999999" x14ac:dyDescent="0.25">
      <c r="A1103" s="80" t="s">
        <v>21426</v>
      </c>
      <c r="B1103" s="80" t="s">
        <v>24334</v>
      </c>
      <c r="C1103" s="80" t="s">
        <v>21382</v>
      </c>
      <c r="D1103" s="80" t="s">
        <v>21383</v>
      </c>
      <c r="E1103" s="80" t="s">
        <v>21384</v>
      </c>
      <c r="F1103" s="80" t="s">
        <v>21385</v>
      </c>
      <c r="G1103" s="80">
        <v>11005186</v>
      </c>
      <c r="H1103" s="80" t="s">
        <v>21847</v>
      </c>
      <c r="I1103" s="80" t="s">
        <v>21848</v>
      </c>
      <c r="J1103" s="80" t="s">
        <v>21386</v>
      </c>
      <c r="K1103" s="80" t="s">
        <v>23472</v>
      </c>
      <c r="L1103" s="80" t="s">
        <v>23472</v>
      </c>
      <c r="M1103" s="80"/>
      <c r="N1103" s="80" t="s">
        <v>21972</v>
      </c>
      <c r="O1103" s="80" t="s">
        <v>24335</v>
      </c>
      <c r="P1103" s="80"/>
      <c r="Q1103" s="80"/>
      <c r="R1103" s="81">
        <v>0</v>
      </c>
      <c r="S1103" s="81">
        <v>2</v>
      </c>
      <c r="T1103" s="81">
        <v>1</v>
      </c>
      <c r="U1103" s="82">
        <v>2.6</v>
      </c>
      <c r="V1103" s="81">
        <v>8.1799999999999998E-3</v>
      </c>
      <c r="W1103" s="83">
        <v>11005186</v>
      </c>
      <c r="X1103" s="84" t="s">
        <v>24336</v>
      </c>
      <c r="Y1103" s="84">
        <v>1</v>
      </c>
      <c r="Z1103" s="85" t="s">
        <v>21498</v>
      </c>
      <c r="AA1103" s="85" t="s">
        <v>24337</v>
      </c>
      <c r="AB1103" s="85" t="s">
        <v>21694</v>
      </c>
      <c r="AC1103" s="85" t="s">
        <v>1861</v>
      </c>
      <c r="AD1103" s="85" t="s">
        <v>21695</v>
      </c>
    </row>
    <row r="1104" spans="1:30" ht="20.399999999999999" x14ac:dyDescent="0.25">
      <c r="A1104" s="80" t="s">
        <v>21426</v>
      </c>
      <c r="B1104" s="80" t="s">
        <v>24338</v>
      </c>
      <c r="C1104" s="80" t="s">
        <v>21382</v>
      </c>
      <c r="D1104" s="80" t="s">
        <v>21383</v>
      </c>
      <c r="E1104" s="80" t="s">
        <v>21384</v>
      </c>
      <c r="F1104" s="80" t="s">
        <v>21385</v>
      </c>
      <c r="G1104" s="80">
        <v>11005186</v>
      </c>
      <c r="H1104" s="80" t="s">
        <v>21847</v>
      </c>
      <c r="I1104" s="80" t="s">
        <v>21848</v>
      </c>
      <c r="J1104" s="80" t="s">
        <v>21386</v>
      </c>
      <c r="K1104" s="80" t="s">
        <v>23479</v>
      </c>
      <c r="L1104" s="80" t="s">
        <v>23479</v>
      </c>
      <c r="M1104" s="80"/>
      <c r="N1104" s="80" t="s">
        <v>22104</v>
      </c>
      <c r="O1104" s="80" t="s">
        <v>24302</v>
      </c>
      <c r="P1104" s="80"/>
      <c r="Q1104" s="80"/>
      <c r="R1104" s="81">
        <v>0</v>
      </c>
      <c r="S1104" s="81">
        <v>18</v>
      </c>
      <c r="T1104" s="81">
        <v>1</v>
      </c>
      <c r="U1104" s="82">
        <v>3.24</v>
      </c>
      <c r="V1104" s="82">
        <v>1.728E-2</v>
      </c>
      <c r="W1104" s="83">
        <v>11005186</v>
      </c>
      <c r="X1104" s="84" t="s">
        <v>24336</v>
      </c>
      <c r="Y1104" s="84">
        <v>0</v>
      </c>
      <c r="Z1104" s="85" t="s">
        <v>21498</v>
      </c>
      <c r="AA1104" s="85" t="s">
        <v>24071</v>
      </c>
      <c r="AB1104" s="85" t="s">
        <v>21694</v>
      </c>
      <c r="AC1104" s="85" t="s">
        <v>1861</v>
      </c>
      <c r="AD1104" s="85" t="s">
        <v>21695</v>
      </c>
    </row>
    <row r="1105" spans="1:30" ht="20.399999999999999" x14ac:dyDescent="0.25">
      <c r="A1105" s="80" t="s">
        <v>21426</v>
      </c>
      <c r="B1105" s="80" t="s">
        <v>24339</v>
      </c>
      <c r="C1105" s="80" t="s">
        <v>21382</v>
      </c>
      <c r="D1105" s="80" t="s">
        <v>21383</v>
      </c>
      <c r="E1105" s="80" t="s">
        <v>21384</v>
      </c>
      <c r="F1105" s="80" t="s">
        <v>21385</v>
      </c>
      <c r="G1105" s="80">
        <v>11005186</v>
      </c>
      <c r="H1105" s="80" t="s">
        <v>21847</v>
      </c>
      <c r="I1105" s="80" t="s">
        <v>21848</v>
      </c>
      <c r="J1105" s="80" t="s">
        <v>21386</v>
      </c>
      <c r="K1105" s="80" t="s">
        <v>23306</v>
      </c>
      <c r="L1105" s="80" t="s">
        <v>23306</v>
      </c>
      <c r="M1105" s="80"/>
      <c r="N1105" s="80" t="s">
        <v>23307</v>
      </c>
      <c r="O1105" s="80" t="s">
        <v>24340</v>
      </c>
      <c r="P1105" s="80"/>
      <c r="Q1105" s="80"/>
      <c r="R1105" s="81">
        <v>0</v>
      </c>
      <c r="S1105" s="81">
        <v>553</v>
      </c>
      <c r="T1105" s="81">
        <v>31</v>
      </c>
      <c r="U1105" s="82">
        <v>169.60271</v>
      </c>
      <c r="V1105" s="82">
        <v>0.76563000000000003</v>
      </c>
      <c r="W1105" s="83">
        <v>11005186</v>
      </c>
      <c r="X1105" s="84" t="s">
        <v>24336</v>
      </c>
      <c r="Y1105" s="84">
        <v>0</v>
      </c>
      <c r="Z1105" s="85" t="s">
        <v>21498</v>
      </c>
      <c r="AA1105" s="85" t="s">
        <v>24341</v>
      </c>
      <c r="AB1105" s="85" t="s">
        <v>21500</v>
      </c>
      <c r="AC1105" s="85" t="s">
        <v>1861</v>
      </c>
      <c r="AD1105" s="85" t="s">
        <v>21695</v>
      </c>
    </row>
    <row r="1106" spans="1:30" ht="20.399999999999999" x14ac:dyDescent="0.25">
      <c r="A1106" s="86" t="s">
        <v>21426</v>
      </c>
      <c r="B1106" s="86" t="s">
        <v>24342</v>
      </c>
      <c r="C1106" s="86" t="s">
        <v>21382</v>
      </c>
      <c r="D1106" s="86" t="s">
        <v>21383</v>
      </c>
      <c r="E1106" s="86" t="s">
        <v>21384</v>
      </c>
      <c r="F1106" s="86" t="s">
        <v>21385</v>
      </c>
      <c r="G1106" s="86">
        <v>11005186</v>
      </c>
      <c r="H1106" s="86" t="s">
        <v>21847</v>
      </c>
      <c r="I1106" s="86" t="s">
        <v>21848</v>
      </c>
      <c r="J1106" s="86" t="s">
        <v>21386</v>
      </c>
      <c r="K1106" s="86" t="s">
        <v>23306</v>
      </c>
      <c r="L1106" s="86" t="s">
        <v>23306</v>
      </c>
      <c r="M1106" s="86"/>
      <c r="N1106" s="86" t="s">
        <v>23307</v>
      </c>
      <c r="O1106" s="86" t="s">
        <v>24343</v>
      </c>
      <c r="P1106" s="86"/>
      <c r="Q1106" s="86"/>
      <c r="R1106" s="87">
        <v>0</v>
      </c>
      <c r="S1106" s="87">
        <v>36</v>
      </c>
      <c r="T1106" s="87">
        <v>1</v>
      </c>
      <c r="U1106" s="88">
        <v>5.0551199999999996</v>
      </c>
      <c r="V1106" s="88">
        <v>1.5480000000000001E-2</v>
      </c>
      <c r="W1106" s="83">
        <v>11005186</v>
      </c>
      <c r="X1106" s="84" t="s">
        <v>24336</v>
      </c>
      <c r="Y1106" s="84">
        <v>0</v>
      </c>
      <c r="Z1106" s="85" t="s">
        <v>21498</v>
      </c>
      <c r="AA1106" s="85" t="s">
        <v>24344</v>
      </c>
      <c r="AB1106" s="85" t="s">
        <v>21500</v>
      </c>
      <c r="AC1106" s="85" t="s">
        <v>1861</v>
      </c>
      <c r="AD1106" s="85" t="s">
        <v>21695</v>
      </c>
    </row>
    <row r="1107" spans="1:30" x14ac:dyDescent="0.25">
      <c r="A1107" s="80" t="s">
        <v>21426</v>
      </c>
      <c r="B1107" s="80" t="s">
        <v>24345</v>
      </c>
      <c r="C1107" s="80" t="s">
        <v>21382</v>
      </c>
      <c r="D1107" s="80" t="s">
        <v>21383</v>
      </c>
      <c r="E1107" s="80" t="s">
        <v>21384</v>
      </c>
      <c r="F1107" s="80" t="s">
        <v>21385</v>
      </c>
      <c r="G1107" s="80">
        <v>11005197</v>
      </c>
      <c r="H1107" s="80" t="s">
        <v>21851</v>
      </c>
      <c r="I1107" s="80" t="s">
        <v>21852</v>
      </c>
      <c r="J1107" s="80" t="s">
        <v>21386</v>
      </c>
      <c r="K1107" s="80" t="s">
        <v>23479</v>
      </c>
      <c r="L1107" s="80" t="s">
        <v>23479</v>
      </c>
      <c r="M1107" s="80"/>
      <c r="N1107" s="80" t="s">
        <v>22104</v>
      </c>
      <c r="O1107" s="80" t="s">
        <v>24319</v>
      </c>
      <c r="P1107" s="80"/>
      <c r="Q1107" s="80"/>
      <c r="R1107" s="81">
        <v>0</v>
      </c>
      <c r="S1107" s="81">
        <v>18</v>
      </c>
      <c r="T1107" s="81">
        <v>1</v>
      </c>
      <c r="U1107" s="82">
        <v>3.24</v>
      </c>
      <c r="V1107" s="82">
        <v>1.728E-2</v>
      </c>
      <c r="W1107" s="83">
        <v>11005197</v>
      </c>
      <c r="X1107" s="84" t="s">
        <v>24346</v>
      </c>
      <c r="Y1107" s="84">
        <v>1</v>
      </c>
      <c r="Z1107" s="85" t="s">
        <v>21498</v>
      </c>
      <c r="AA1107" s="85" t="s">
        <v>24102</v>
      </c>
      <c r="AB1107" s="85" t="s">
        <v>21694</v>
      </c>
      <c r="AC1107" s="85" t="s">
        <v>1861</v>
      </c>
      <c r="AD1107" s="85" t="s">
        <v>21695</v>
      </c>
    </row>
    <row r="1108" spans="1:30" x14ac:dyDescent="0.25">
      <c r="A1108" s="86" t="s">
        <v>21426</v>
      </c>
      <c r="B1108" s="86" t="s">
        <v>24347</v>
      </c>
      <c r="C1108" s="86" t="s">
        <v>21382</v>
      </c>
      <c r="D1108" s="86" t="s">
        <v>21383</v>
      </c>
      <c r="E1108" s="86" t="s">
        <v>21384</v>
      </c>
      <c r="F1108" s="86" t="s">
        <v>21385</v>
      </c>
      <c r="G1108" s="86">
        <v>11005197</v>
      </c>
      <c r="H1108" s="86" t="s">
        <v>21851</v>
      </c>
      <c r="I1108" s="86" t="s">
        <v>21852</v>
      </c>
      <c r="J1108" s="86" t="s">
        <v>21386</v>
      </c>
      <c r="K1108" s="86" t="s">
        <v>23369</v>
      </c>
      <c r="L1108" s="86" t="s">
        <v>23369</v>
      </c>
      <c r="M1108" s="86"/>
      <c r="N1108" s="86" t="s">
        <v>22110</v>
      </c>
      <c r="O1108" s="86" t="s">
        <v>24348</v>
      </c>
      <c r="P1108" s="86"/>
      <c r="Q1108" s="86"/>
      <c r="R1108" s="87">
        <v>0</v>
      </c>
      <c r="S1108" s="87">
        <v>1</v>
      </c>
      <c r="T1108" s="87">
        <v>1</v>
      </c>
      <c r="U1108" s="88">
        <v>0</v>
      </c>
      <c r="V1108" s="88">
        <v>0</v>
      </c>
      <c r="W1108" s="83">
        <v>11005197</v>
      </c>
      <c r="X1108" s="84" t="s">
        <v>24346</v>
      </c>
      <c r="Y1108" s="84">
        <v>0</v>
      </c>
      <c r="Z1108" s="85" t="s">
        <v>21498</v>
      </c>
      <c r="AA1108" s="85" t="s">
        <v>23809</v>
      </c>
      <c r="AB1108" s="85" t="s">
        <v>21500</v>
      </c>
      <c r="AC1108" s="85" t="s">
        <v>1861</v>
      </c>
      <c r="AD1108" s="85" t="s">
        <v>21695</v>
      </c>
    </row>
    <row r="1109" spans="1:30" x14ac:dyDescent="0.25">
      <c r="A1109" s="86" t="s">
        <v>21426</v>
      </c>
      <c r="B1109" s="86" t="s">
        <v>24349</v>
      </c>
      <c r="C1109" s="86" t="s">
        <v>21382</v>
      </c>
      <c r="D1109" s="86" t="s">
        <v>21383</v>
      </c>
      <c r="E1109" s="86" t="s">
        <v>21384</v>
      </c>
      <c r="F1109" s="86" t="s">
        <v>21385</v>
      </c>
      <c r="G1109" s="86">
        <v>11005197</v>
      </c>
      <c r="H1109" s="86" t="s">
        <v>21851</v>
      </c>
      <c r="I1109" s="86" t="s">
        <v>21852</v>
      </c>
      <c r="J1109" s="86" t="s">
        <v>21386</v>
      </c>
      <c r="K1109" s="86" t="s">
        <v>23306</v>
      </c>
      <c r="L1109" s="86" t="s">
        <v>23306</v>
      </c>
      <c r="M1109" s="86"/>
      <c r="N1109" s="86" t="s">
        <v>23307</v>
      </c>
      <c r="O1109" s="86" t="s">
        <v>24189</v>
      </c>
      <c r="P1109" s="86"/>
      <c r="Q1109" s="86"/>
      <c r="R1109" s="87">
        <v>0</v>
      </c>
      <c r="S1109" s="87">
        <v>343</v>
      </c>
      <c r="T1109" s="87">
        <v>17</v>
      </c>
      <c r="U1109" s="88">
        <v>141.94332</v>
      </c>
      <c r="V1109" s="88">
        <v>0.59118999999999999</v>
      </c>
      <c r="W1109" s="83">
        <v>11005197</v>
      </c>
      <c r="X1109" s="84" t="s">
        <v>24346</v>
      </c>
      <c r="Y1109" s="84">
        <v>0</v>
      </c>
      <c r="Z1109" s="85" t="s">
        <v>21498</v>
      </c>
      <c r="AA1109" s="85" t="s">
        <v>24190</v>
      </c>
      <c r="AB1109" s="85" t="s">
        <v>21500</v>
      </c>
      <c r="AC1109" s="85" t="s">
        <v>1861</v>
      </c>
      <c r="AD1109" s="85" t="s">
        <v>21695</v>
      </c>
    </row>
    <row r="1110" spans="1:30" x14ac:dyDescent="0.25">
      <c r="A1110" s="80" t="s">
        <v>21426</v>
      </c>
      <c r="B1110" s="80" t="s">
        <v>24350</v>
      </c>
      <c r="C1110" s="80" t="s">
        <v>21382</v>
      </c>
      <c r="D1110" s="80" t="s">
        <v>21383</v>
      </c>
      <c r="E1110" s="80" t="s">
        <v>21384</v>
      </c>
      <c r="F1110" s="80" t="s">
        <v>21385</v>
      </c>
      <c r="G1110" s="80">
        <v>11005199</v>
      </c>
      <c r="H1110" s="80" t="s">
        <v>21855</v>
      </c>
      <c r="I1110" s="80" t="s">
        <v>21856</v>
      </c>
      <c r="J1110" s="80" t="s">
        <v>21386</v>
      </c>
      <c r="K1110" s="80" t="s">
        <v>24351</v>
      </c>
      <c r="L1110" s="80" t="s">
        <v>24351</v>
      </c>
      <c r="M1110" s="80"/>
      <c r="N1110" s="80" t="s">
        <v>21690</v>
      </c>
      <c r="O1110" s="80" t="s">
        <v>24352</v>
      </c>
      <c r="P1110" s="80"/>
      <c r="Q1110" s="80"/>
      <c r="R1110" s="81">
        <v>0</v>
      </c>
      <c r="S1110" s="81">
        <v>3</v>
      </c>
      <c r="T1110" s="81">
        <v>2</v>
      </c>
      <c r="U1110" s="82">
        <v>1.8</v>
      </c>
      <c r="V1110" s="81">
        <v>6.5500000000000003E-3</v>
      </c>
      <c r="W1110" s="83">
        <v>11005199</v>
      </c>
      <c r="X1110" s="84" t="s">
        <v>24353</v>
      </c>
      <c r="Y1110" s="84">
        <v>1</v>
      </c>
      <c r="Z1110" s="85" t="s">
        <v>21498</v>
      </c>
      <c r="AA1110" s="85" t="s">
        <v>23324</v>
      </c>
      <c r="AB1110" s="85" t="s">
        <v>21694</v>
      </c>
      <c r="AC1110" s="85" t="s">
        <v>1861</v>
      </c>
      <c r="AD1110" s="85" t="s">
        <v>21695</v>
      </c>
    </row>
    <row r="1111" spans="1:30" x14ac:dyDescent="0.25">
      <c r="A1111" s="80" t="s">
        <v>21426</v>
      </c>
      <c r="B1111" s="80" t="s">
        <v>24354</v>
      </c>
      <c r="C1111" s="80" t="s">
        <v>21382</v>
      </c>
      <c r="D1111" s="80" t="s">
        <v>21383</v>
      </c>
      <c r="E1111" s="80" t="s">
        <v>21384</v>
      </c>
      <c r="F1111" s="80" t="s">
        <v>21385</v>
      </c>
      <c r="G1111" s="80">
        <v>11005199</v>
      </c>
      <c r="H1111" s="80" t="s">
        <v>21855</v>
      </c>
      <c r="I1111" s="80" t="s">
        <v>21856</v>
      </c>
      <c r="J1111" s="80" t="s">
        <v>21386</v>
      </c>
      <c r="K1111" s="80" t="s">
        <v>23479</v>
      </c>
      <c r="L1111" s="80" t="s">
        <v>23479</v>
      </c>
      <c r="M1111" s="80"/>
      <c r="N1111" s="80" t="s">
        <v>22104</v>
      </c>
      <c r="O1111" s="80" t="s">
        <v>24319</v>
      </c>
      <c r="P1111" s="80"/>
      <c r="Q1111" s="80"/>
      <c r="R1111" s="81">
        <v>0</v>
      </c>
      <c r="S1111" s="81">
        <v>18</v>
      </c>
      <c r="T1111" s="81">
        <v>1</v>
      </c>
      <c r="U1111" s="82">
        <v>3.24</v>
      </c>
      <c r="V1111" s="82">
        <v>1.728E-2</v>
      </c>
      <c r="W1111" s="83">
        <v>11005199</v>
      </c>
      <c r="X1111" s="84" t="s">
        <v>24353</v>
      </c>
      <c r="Y1111" s="84">
        <v>0</v>
      </c>
      <c r="Z1111" s="85" t="s">
        <v>21498</v>
      </c>
      <c r="AA1111" s="85" t="s">
        <v>24102</v>
      </c>
      <c r="AB1111" s="85" t="s">
        <v>21694</v>
      </c>
      <c r="AC1111" s="85" t="s">
        <v>1861</v>
      </c>
      <c r="AD1111" s="85" t="s">
        <v>21695</v>
      </c>
    </row>
    <row r="1112" spans="1:30" x14ac:dyDescent="0.25">
      <c r="A1112" s="80" t="s">
        <v>21426</v>
      </c>
      <c r="B1112" s="80" t="s">
        <v>24355</v>
      </c>
      <c r="C1112" s="80" t="s">
        <v>21382</v>
      </c>
      <c r="D1112" s="80" t="s">
        <v>21383</v>
      </c>
      <c r="E1112" s="80" t="s">
        <v>21384</v>
      </c>
      <c r="F1112" s="80" t="s">
        <v>21385</v>
      </c>
      <c r="G1112" s="80">
        <v>11005199</v>
      </c>
      <c r="H1112" s="80" t="s">
        <v>21855</v>
      </c>
      <c r="I1112" s="80" t="s">
        <v>21856</v>
      </c>
      <c r="J1112" s="80" t="s">
        <v>21386</v>
      </c>
      <c r="K1112" s="80" t="s">
        <v>21493</v>
      </c>
      <c r="L1112" s="80" t="s">
        <v>21493</v>
      </c>
      <c r="M1112" s="80"/>
      <c r="N1112" s="80" t="s">
        <v>21495</v>
      </c>
      <c r="O1112" s="80" t="s">
        <v>24356</v>
      </c>
      <c r="P1112" s="80"/>
      <c r="Q1112" s="80"/>
      <c r="R1112" s="81">
        <v>0</v>
      </c>
      <c r="S1112" s="81">
        <v>102</v>
      </c>
      <c r="T1112" s="81">
        <v>11</v>
      </c>
      <c r="U1112" s="82">
        <v>86.199749999999995</v>
      </c>
      <c r="V1112" s="82">
        <v>0.35095999999999999</v>
      </c>
      <c r="W1112" s="83">
        <v>11005199</v>
      </c>
      <c r="X1112" s="84" t="s">
        <v>24353</v>
      </c>
      <c r="Y1112" s="84">
        <v>0</v>
      </c>
      <c r="Z1112" s="85" t="s">
        <v>21498</v>
      </c>
      <c r="AA1112" s="85" t="s">
        <v>24357</v>
      </c>
      <c r="AB1112" s="85" t="s">
        <v>21500</v>
      </c>
      <c r="AC1112" s="85" t="s">
        <v>1861</v>
      </c>
      <c r="AD1112" s="85" t="s">
        <v>21695</v>
      </c>
    </row>
    <row r="1113" spans="1:30" x14ac:dyDescent="0.25">
      <c r="A1113" s="86" t="s">
        <v>21426</v>
      </c>
      <c r="B1113" s="86" t="s">
        <v>24358</v>
      </c>
      <c r="C1113" s="86" t="s">
        <v>21382</v>
      </c>
      <c r="D1113" s="86" t="s">
        <v>21383</v>
      </c>
      <c r="E1113" s="86" t="s">
        <v>21384</v>
      </c>
      <c r="F1113" s="86" t="s">
        <v>21385</v>
      </c>
      <c r="G1113" s="86">
        <v>11005199</v>
      </c>
      <c r="H1113" s="86" t="s">
        <v>21855</v>
      </c>
      <c r="I1113" s="86" t="s">
        <v>21856</v>
      </c>
      <c r="J1113" s="86" t="s">
        <v>21386</v>
      </c>
      <c r="K1113" s="86" t="s">
        <v>21493</v>
      </c>
      <c r="L1113" s="86" t="s">
        <v>21493</v>
      </c>
      <c r="M1113" s="86"/>
      <c r="N1113" s="86" t="s">
        <v>21495</v>
      </c>
      <c r="O1113" s="86" t="s">
        <v>24356</v>
      </c>
      <c r="P1113" s="86"/>
      <c r="Q1113" s="86"/>
      <c r="R1113" s="87">
        <v>0</v>
      </c>
      <c r="S1113" s="87">
        <v>204</v>
      </c>
      <c r="T1113" s="87">
        <v>2</v>
      </c>
      <c r="U1113" s="88">
        <v>1.772</v>
      </c>
      <c r="V1113" s="88">
        <v>1.516E-2</v>
      </c>
      <c r="W1113" s="83">
        <v>11005199</v>
      </c>
      <c r="X1113" s="84" t="s">
        <v>24353</v>
      </c>
      <c r="Y1113" s="84">
        <v>0</v>
      </c>
      <c r="Z1113" s="85" t="s">
        <v>21498</v>
      </c>
      <c r="AA1113" s="85" t="s">
        <v>24357</v>
      </c>
      <c r="AB1113" s="85" t="s">
        <v>21500</v>
      </c>
      <c r="AC1113" s="85" t="s">
        <v>1861</v>
      </c>
      <c r="AD1113" s="85" t="s">
        <v>21695</v>
      </c>
    </row>
    <row r="1114" spans="1:30" x14ac:dyDescent="0.25">
      <c r="A1114" s="86" t="s">
        <v>21426</v>
      </c>
      <c r="B1114" s="86" t="s">
        <v>24359</v>
      </c>
      <c r="C1114" s="86" t="s">
        <v>21382</v>
      </c>
      <c r="D1114" s="86" t="s">
        <v>21383</v>
      </c>
      <c r="E1114" s="86" t="s">
        <v>21384</v>
      </c>
      <c r="F1114" s="86" t="s">
        <v>21385</v>
      </c>
      <c r="G1114" s="86">
        <v>11005199</v>
      </c>
      <c r="H1114" s="86" t="s">
        <v>21855</v>
      </c>
      <c r="I1114" s="86" t="s">
        <v>21856</v>
      </c>
      <c r="J1114" s="86" t="s">
        <v>21386</v>
      </c>
      <c r="K1114" s="86" t="s">
        <v>21493</v>
      </c>
      <c r="L1114" s="86" t="s">
        <v>21493</v>
      </c>
      <c r="M1114" s="86"/>
      <c r="N1114" s="86" t="s">
        <v>21495</v>
      </c>
      <c r="O1114" s="86" t="s">
        <v>24360</v>
      </c>
      <c r="P1114" s="86"/>
      <c r="Q1114" s="86"/>
      <c r="R1114" s="87">
        <v>0</v>
      </c>
      <c r="S1114" s="87">
        <v>102</v>
      </c>
      <c r="T1114" s="87">
        <v>7</v>
      </c>
      <c r="U1114" s="88">
        <v>5.3699199999999996</v>
      </c>
      <c r="V1114" s="88">
        <v>0.105</v>
      </c>
      <c r="W1114" s="83">
        <v>11005199</v>
      </c>
      <c r="X1114" s="84" t="s">
        <v>24353</v>
      </c>
      <c r="Y1114" s="84">
        <v>0</v>
      </c>
      <c r="Z1114" s="85" t="s">
        <v>21498</v>
      </c>
      <c r="AA1114" s="85" t="s">
        <v>24361</v>
      </c>
      <c r="AB1114" s="85" t="s">
        <v>21500</v>
      </c>
      <c r="AC1114" s="85" t="s">
        <v>1861</v>
      </c>
      <c r="AD1114" s="85" t="s">
        <v>21695</v>
      </c>
    </row>
    <row r="1115" spans="1:30" x14ac:dyDescent="0.25">
      <c r="A1115" s="80" t="s">
        <v>21426</v>
      </c>
      <c r="B1115" s="80" t="s">
        <v>24362</v>
      </c>
      <c r="C1115" s="80" t="s">
        <v>21382</v>
      </c>
      <c r="D1115" s="80" t="s">
        <v>21383</v>
      </c>
      <c r="E1115" s="80" t="s">
        <v>21384</v>
      </c>
      <c r="F1115" s="80" t="s">
        <v>21385</v>
      </c>
      <c r="G1115" s="80">
        <v>11005215</v>
      </c>
      <c r="H1115" s="80" t="s">
        <v>21859</v>
      </c>
      <c r="I1115" s="80" t="s">
        <v>21860</v>
      </c>
      <c r="J1115" s="80" t="s">
        <v>21386</v>
      </c>
      <c r="K1115" s="80" t="s">
        <v>23479</v>
      </c>
      <c r="L1115" s="80" t="s">
        <v>23479</v>
      </c>
      <c r="M1115" s="80"/>
      <c r="N1115" s="80" t="s">
        <v>22104</v>
      </c>
      <c r="O1115" s="80" t="s">
        <v>24319</v>
      </c>
      <c r="P1115" s="80"/>
      <c r="Q1115" s="80"/>
      <c r="R1115" s="81">
        <v>0</v>
      </c>
      <c r="S1115" s="81">
        <v>18</v>
      </c>
      <c r="T1115" s="81">
        <v>1</v>
      </c>
      <c r="U1115" s="82">
        <v>3.24</v>
      </c>
      <c r="V1115" s="81">
        <v>1.728E-2</v>
      </c>
      <c r="W1115" s="83">
        <v>11005215</v>
      </c>
      <c r="X1115" s="84" t="s">
        <v>24363</v>
      </c>
      <c r="Y1115" s="84">
        <v>1</v>
      </c>
      <c r="Z1115" s="85" t="s">
        <v>21498</v>
      </c>
      <c r="AA1115" s="85" t="s">
        <v>24102</v>
      </c>
      <c r="AB1115" s="85" t="s">
        <v>21694</v>
      </c>
      <c r="AC1115" s="85" t="s">
        <v>1861</v>
      </c>
      <c r="AD1115" s="85" t="s">
        <v>21695</v>
      </c>
    </row>
    <row r="1116" spans="1:30" x14ac:dyDescent="0.25">
      <c r="A1116" s="80" t="s">
        <v>21426</v>
      </c>
      <c r="B1116" s="80" t="s">
        <v>24364</v>
      </c>
      <c r="C1116" s="80" t="s">
        <v>21382</v>
      </c>
      <c r="D1116" s="80" t="s">
        <v>21383</v>
      </c>
      <c r="E1116" s="80" t="s">
        <v>21384</v>
      </c>
      <c r="F1116" s="80" t="s">
        <v>21385</v>
      </c>
      <c r="G1116" s="80">
        <v>11005215</v>
      </c>
      <c r="H1116" s="80" t="s">
        <v>21859</v>
      </c>
      <c r="I1116" s="80" t="s">
        <v>21860</v>
      </c>
      <c r="J1116" s="80" t="s">
        <v>21386</v>
      </c>
      <c r="K1116" s="80" t="s">
        <v>23668</v>
      </c>
      <c r="L1116" s="80" t="s">
        <v>23668</v>
      </c>
      <c r="M1116" s="80"/>
      <c r="N1116" s="80" t="s">
        <v>24153</v>
      </c>
      <c r="O1116" s="80" t="s">
        <v>24365</v>
      </c>
      <c r="P1116" s="80"/>
      <c r="Q1116" s="80"/>
      <c r="R1116" s="81">
        <v>0</v>
      </c>
      <c r="S1116" s="81">
        <v>342</v>
      </c>
      <c r="T1116" s="81">
        <v>27</v>
      </c>
      <c r="U1116" s="82">
        <v>111.12985</v>
      </c>
      <c r="V1116" s="82">
        <v>0.43336000000000002</v>
      </c>
      <c r="W1116" s="83">
        <v>11005215</v>
      </c>
      <c r="X1116" s="84" t="s">
        <v>24363</v>
      </c>
      <c r="Y1116" s="84">
        <v>0</v>
      </c>
      <c r="Z1116" s="85" t="s">
        <v>21498</v>
      </c>
      <c r="AA1116" s="85" t="s">
        <v>24366</v>
      </c>
      <c r="AB1116" s="85" t="s">
        <v>21500</v>
      </c>
      <c r="AC1116" s="85" t="s">
        <v>1861</v>
      </c>
      <c r="AD1116" s="85" t="s">
        <v>21695</v>
      </c>
    </row>
    <row r="1117" spans="1:30" x14ac:dyDescent="0.25">
      <c r="A1117" s="80" t="s">
        <v>21426</v>
      </c>
      <c r="B1117" s="80" t="s">
        <v>24367</v>
      </c>
      <c r="C1117" s="80" t="s">
        <v>21382</v>
      </c>
      <c r="D1117" s="80" t="s">
        <v>21383</v>
      </c>
      <c r="E1117" s="80" t="s">
        <v>21384</v>
      </c>
      <c r="F1117" s="80" t="s">
        <v>21385</v>
      </c>
      <c r="G1117" s="80">
        <v>11005228</v>
      </c>
      <c r="H1117" s="80" t="s">
        <v>885</v>
      </c>
      <c r="I1117" s="80" t="s">
        <v>21863</v>
      </c>
      <c r="J1117" s="80" t="s">
        <v>21386</v>
      </c>
      <c r="K1117" s="80" t="s">
        <v>23479</v>
      </c>
      <c r="L1117" s="80" t="s">
        <v>23479</v>
      </c>
      <c r="M1117" s="80"/>
      <c r="N1117" s="80" t="s">
        <v>22104</v>
      </c>
      <c r="O1117" s="80" t="s">
        <v>24288</v>
      </c>
      <c r="P1117" s="80"/>
      <c r="Q1117" s="80"/>
      <c r="R1117" s="81">
        <v>0</v>
      </c>
      <c r="S1117" s="81">
        <v>18</v>
      </c>
      <c r="T1117" s="81">
        <v>1</v>
      </c>
      <c r="U1117" s="82">
        <v>3.24</v>
      </c>
      <c r="V1117" s="81">
        <v>1.728E-2</v>
      </c>
      <c r="W1117" s="83">
        <v>11005228</v>
      </c>
      <c r="X1117" s="84" t="s">
        <v>24368</v>
      </c>
      <c r="Y1117" s="84">
        <v>1</v>
      </c>
      <c r="Z1117" s="85" t="s">
        <v>21498</v>
      </c>
      <c r="AA1117" s="85" t="s">
        <v>23719</v>
      </c>
      <c r="AB1117" s="85" t="s">
        <v>21694</v>
      </c>
      <c r="AC1117" s="85" t="s">
        <v>1861</v>
      </c>
      <c r="AD1117" s="85" t="s">
        <v>21695</v>
      </c>
    </row>
    <row r="1118" spans="1:30" x14ac:dyDescent="0.25">
      <c r="A1118" s="86" t="s">
        <v>21426</v>
      </c>
      <c r="B1118" s="86" t="s">
        <v>24369</v>
      </c>
      <c r="C1118" s="86" t="s">
        <v>21382</v>
      </c>
      <c r="D1118" s="86" t="s">
        <v>21383</v>
      </c>
      <c r="E1118" s="86" t="s">
        <v>21384</v>
      </c>
      <c r="F1118" s="86" t="s">
        <v>21385</v>
      </c>
      <c r="G1118" s="86">
        <v>11005228</v>
      </c>
      <c r="H1118" s="86" t="s">
        <v>885</v>
      </c>
      <c r="I1118" s="86" t="s">
        <v>21863</v>
      </c>
      <c r="J1118" s="86" t="s">
        <v>21386</v>
      </c>
      <c r="K1118" s="86" t="s">
        <v>21493</v>
      </c>
      <c r="L1118" s="86" t="s">
        <v>21493</v>
      </c>
      <c r="M1118" s="86"/>
      <c r="N1118" s="86" t="s">
        <v>21495</v>
      </c>
      <c r="O1118" s="86" t="s">
        <v>21670</v>
      </c>
      <c r="P1118" s="86"/>
      <c r="Q1118" s="86"/>
      <c r="R1118" s="87">
        <v>0</v>
      </c>
      <c r="S1118" s="87">
        <v>622</v>
      </c>
      <c r="T1118" s="87">
        <v>41</v>
      </c>
      <c r="U1118" s="88">
        <v>211.97435999999999</v>
      </c>
      <c r="V1118" s="88">
        <v>1.1243099999999999</v>
      </c>
      <c r="W1118" s="83">
        <v>11005228</v>
      </c>
      <c r="X1118" s="84" t="s">
        <v>24368</v>
      </c>
      <c r="Y1118" s="84">
        <v>0</v>
      </c>
      <c r="Z1118" s="85" t="s">
        <v>21498</v>
      </c>
      <c r="AA1118" s="85" t="s">
        <v>21671</v>
      </c>
      <c r="AB1118" s="85" t="s">
        <v>21500</v>
      </c>
      <c r="AC1118" s="85" t="s">
        <v>1861</v>
      </c>
      <c r="AD1118" s="85" t="s">
        <v>21695</v>
      </c>
    </row>
    <row r="1119" spans="1:30" x14ac:dyDescent="0.25">
      <c r="A1119" s="86" t="s">
        <v>21426</v>
      </c>
      <c r="B1119" s="86" t="s">
        <v>24370</v>
      </c>
      <c r="C1119" s="86" t="s">
        <v>21382</v>
      </c>
      <c r="D1119" s="86" t="s">
        <v>21383</v>
      </c>
      <c r="E1119" s="86" t="s">
        <v>21384</v>
      </c>
      <c r="F1119" s="86" t="s">
        <v>21385</v>
      </c>
      <c r="G1119" s="86">
        <v>11005235</v>
      </c>
      <c r="H1119" s="86" t="s">
        <v>21866</v>
      </c>
      <c r="I1119" s="86" t="s">
        <v>21867</v>
      </c>
      <c r="J1119" s="86" t="s">
        <v>21386</v>
      </c>
      <c r="K1119" s="86" t="s">
        <v>23479</v>
      </c>
      <c r="L1119" s="86" t="s">
        <v>23479</v>
      </c>
      <c r="M1119" s="86"/>
      <c r="N1119" s="86" t="s">
        <v>22104</v>
      </c>
      <c r="O1119" s="86" t="s">
        <v>24319</v>
      </c>
      <c r="P1119" s="86"/>
      <c r="Q1119" s="86"/>
      <c r="R1119" s="87">
        <v>0</v>
      </c>
      <c r="S1119" s="87">
        <v>18</v>
      </c>
      <c r="T1119" s="87">
        <v>1</v>
      </c>
      <c r="U1119" s="88">
        <v>3.24</v>
      </c>
      <c r="V1119" s="88">
        <v>1.728E-2</v>
      </c>
      <c r="W1119" s="83">
        <v>11005235</v>
      </c>
      <c r="X1119" s="84" t="s">
        <v>24371</v>
      </c>
      <c r="Y1119" s="84">
        <v>1</v>
      </c>
      <c r="Z1119" s="85" t="s">
        <v>21498</v>
      </c>
      <c r="AA1119" s="85" t="s">
        <v>24102</v>
      </c>
      <c r="AB1119" s="85" t="s">
        <v>21694</v>
      </c>
      <c r="AC1119" s="85" t="s">
        <v>1861</v>
      </c>
      <c r="AD1119" s="85" t="s">
        <v>21695</v>
      </c>
    </row>
    <row r="1120" spans="1:30" x14ac:dyDescent="0.25">
      <c r="A1120" s="80" t="s">
        <v>21426</v>
      </c>
      <c r="B1120" s="80" t="s">
        <v>24372</v>
      </c>
      <c r="C1120" s="80" t="s">
        <v>21382</v>
      </c>
      <c r="D1120" s="80" t="s">
        <v>21383</v>
      </c>
      <c r="E1120" s="80" t="s">
        <v>21384</v>
      </c>
      <c r="F1120" s="80" t="s">
        <v>21385</v>
      </c>
      <c r="G1120" s="80">
        <v>11005235</v>
      </c>
      <c r="H1120" s="80" t="s">
        <v>21866</v>
      </c>
      <c r="I1120" s="80" t="s">
        <v>21867</v>
      </c>
      <c r="J1120" s="80" t="s">
        <v>21386</v>
      </c>
      <c r="K1120" s="80" t="s">
        <v>24272</v>
      </c>
      <c r="L1120" s="80" t="s">
        <v>23668</v>
      </c>
      <c r="M1120" s="80"/>
      <c r="N1120" s="80" t="s">
        <v>24153</v>
      </c>
      <c r="O1120" s="80" t="s">
        <v>24373</v>
      </c>
      <c r="P1120" s="80"/>
      <c r="Q1120" s="80"/>
      <c r="R1120" s="81">
        <v>0</v>
      </c>
      <c r="S1120" s="81">
        <v>133</v>
      </c>
      <c r="T1120" s="81">
        <v>10</v>
      </c>
      <c r="U1120" s="82">
        <v>29.678039999999999</v>
      </c>
      <c r="V1120" s="82">
        <v>8.3940000000000001E-2</v>
      </c>
      <c r="W1120" s="83">
        <v>11005235</v>
      </c>
      <c r="X1120" s="84" t="s">
        <v>24371</v>
      </c>
      <c r="Y1120" s="84">
        <v>0</v>
      </c>
      <c r="Z1120" s="85" t="s">
        <v>21498</v>
      </c>
      <c r="AA1120" s="85" t="s">
        <v>24374</v>
      </c>
      <c r="AB1120" s="85" t="s">
        <v>21500</v>
      </c>
      <c r="AC1120" s="85" t="s">
        <v>1861</v>
      </c>
      <c r="AD1120" s="85" t="s">
        <v>21695</v>
      </c>
    </row>
    <row r="1121" spans="1:30" x14ac:dyDescent="0.25">
      <c r="A1121" s="80" t="s">
        <v>21426</v>
      </c>
      <c r="B1121" s="80" t="s">
        <v>24375</v>
      </c>
      <c r="C1121" s="80" t="s">
        <v>21382</v>
      </c>
      <c r="D1121" s="80" t="s">
        <v>21383</v>
      </c>
      <c r="E1121" s="80" t="s">
        <v>21384</v>
      </c>
      <c r="F1121" s="80" t="s">
        <v>21385</v>
      </c>
      <c r="G1121" s="80">
        <v>11005235</v>
      </c>
      <c r="H1121" s="80" t="s">
        <v>21866</v>
      </c>
      <c r="I1121" s="80" t="s">
        <v>21867</v>
      </c>
      <c r="J1121" s="80" t="s">
        <v>21386</v>
      </c>
      <c r="K1121" s="80" t="s">
        <v>24272</v>
      </c>
      <c r="L1121" s="80" t="s">
        <v>23306</v>
      </c>
      <c r="M1121" s="80"/>
      <c r="N1121" s="80" t="s">
        <v>23307</v>
      </c>
      <c r="O1121" s="80" t="s">
        <v>24376</v>
      </c>
      <c r="P1121" s="80"/>
      <c r="Q1121" s="80"/>
      <c r="R1121" s="81">
        <v>0</v>
      </c>
      <c r="S1121" s="81">
        <v>139</v>
      </c>
      <c r="T1121" s="81">
        <v>9</v>
      </c>
      <c r="U1121" s="82">
        <v>38.305079999999997</v>
      </c>
      <c r="V1121" s="82">
        <v>0.21515999999999999</v>
      </c>
      <c r="W1121" s="83">
        <v>11005235</v>
      </c>
      <c r="X1121" s="84" t="s">
        <v>24371</v>
      </c>
      <c r="Y1121" s="84">
        <v>0</v>
      </c>
      <c r="Z1121" s="85" t="s">
        <v>21498</v>
      </c>
      <c r="AA1121" s="85" t="s">
        <v>24377</v>
      </c>
      <c r="AB1121" s="85" t="s">
        <v>21500</v>
      </c>
      <c r="AC1121" s="85" t="s">
        <v>1861</v>
      </c>
      <c r="AD1121" s="85" t="s">
        <v>21695</v>
      </c>
    </row>
    <row r="1122" spans="1:30" x14ac:dyDescent="0.25">
      <c r="A1122" s="86" t="s">
        <v>21426</v>
      </c>
      <c r="B1122" s="86" t="s">
        <v>24378</v>
      </c>
      <c r="C1122" s="86" t="s">
        <v>21382</v>
      </c>
      <c r="D1122" s="86" t="s">
        <v>21383</v>
      </c>
      <c r="E1122" s="86" t="s">
        <v>21384</v>
      </c>
      <c r="F1122" s="86" t="s">
        <v>21385</v>
      </c>
      <c r="G1122" s="86">
        <v>11005235</v>
      </c>
      <c r="H1122" s="86" t="s">
        <v>21866</v>
      </c>
      <c r="I1122" s="86" t="s">
        <v>21867</v>
      </c>
      <c r="J1122" s="86" t="s">
        <v>21386</v>
      </c>
      <c r="K1122" s="86" t="s">
        <v>24272</v>
      </c>
      <c r="L1122" s="86" t="s">
        <v>23306</v>
      </c>
      <c r="M1122" s="86"/>
      <c r="N1122" s="86" t="s">
        <v>23307</v>
      </c>
      <c r="O1122" s="86" t="s">
        <v>24379</v>
      </c>
      <c r="P1122" s="86"/>
      <c r="Q1122" s="86"/>
      <c r="R1122" s="87">
        <v>0</v>
      </c>
      <c r="S1122" s="87">
        <v>20</v>
      </c>
      <c r="T1122" s="87">
        <v>1</v>
      </c>
      <c r="U1122" s="88">
        <v>10.4</v>
      </c>
      <c r="V1122" s="87">
        <v>5.0799999999999998E-2</v>
      </c>
      <c r="W1122" s="83">
        <v>11005235</v>
      </c>
      <c r="X1122" s="84" t="s">
        <v>24371</v>
      </c>
      <c r="Y1122" s="84">
        <v>0</v>
      </c>
      <c r="Z1122" s="85" t="s">
        <v>21498</v>
      </c>
      <c r="AA1122" s="85" t="s">
        <v>24380</v>
      </c>
      <c r="AB1122" s="85" t="s">
        <v>21500</v>
      </c>
      <c r="AC1122" s="85" t="s">
        <v>1861</v>
      </c>
      <c r="AD1122" s="85" t="s">
        <v>21695</v>
      </c>
    </row>
    <row r="1123" spans="1:30" x14ac:dyDescent="0.25">
      <c r="A1123" s="86" t="s">
        <v>21426</v>
      </c>
      <c r="B1123" s="86" t="s">
        <v>24381</v>
      </c>
      <c r="C1123" s="86" t="s">
        <v>21382</v>
      </c>
      <c r="D1123" s="86" t="s">
        <v>21383</v>
      </c>
      <c r="E1123" s="86" t="s">
        <v>21384</v>
      </c>
      <c r="F1123" s="86" t="s">
        <v>21385</v>
      </c>
      <c r="G1123" s="86">
        <v>11005286</v>
      </c>
      <c r="H1123" s="86" t="s">
        <v>21874</v>
      </c>
      <c r="I1123" s="86" t="s">
        <v>21875</v>
      </c>
      <c r="J1123" s="86" t="s">
        <v>21386</v>
      </c>
      <c r="K1123" s="86" t="s">
        <v>23479</v>
      </c>
      <c r="L1123" s="86" t="s">
        <v>23479</v>
      </c>
      <c r="M1123" s="86"/>
      <c r="N1123" s="86" t="s">
        <v>22104</v>
      </c>
      <c r="O1123" s="86" t="s">
        <v>24382</v>
      </c>
      <c r="P1123" s="86"/>
      <c r="Q1123" s="86"/>
      <c r="R1123" s="87">
        <v>0</v>
      </c>
      <c r="S1123" s="87">
        <v>18</v>
      </c>
      <c r="T1123" s="87">
        <v>1</v>
      </c>
      <c r="U1123" s="88">
        <v>3.24</v>
      </c>
      <c r="V1123" s="88">
        <v>1.728E-2</v>
      </c>
      <c r="W1123" s="83">
        <v>11005286</v>
      </c>
      <c r="X1123" s="84" t="s">
        <v>24383</v>
      </c>
      <c r="Y1123" s="84">
        <v>1</v>
      </c>
      <c r="Z1123" s="85" t="s">
        <v>21498</v>
      </c>
      <c r="AA1123" s="85" t="s">
        <v>24061</v>
      </c>
      <c r="AB1123" s="85" t="s">
        <v>21694</v>
      </c>
      <c r="AC1123" s="85" t="s">
        <v>1861</v>
      </c>
      <c r="AD1123" s="85" t="s">
        <v>21695</v>
      </c>
    </row>
    <row r="1124" spans="1:30" x14ac:dyDescent="0.25">
      <c r="A1124" s="80" t="s">
        <v>21426</v>
      </c>
      <c r="B1124" s="80" t="s">
        <v>24384</v>
      </c>
      <c r="C1124" s="80" t="s">
        <v>21382</v>
      </c>
      <c r="D1124" s="80" t="s">
        <v>21383</v>
      </c>
      <c r="E1124" s="80" t="s">
        <v>21384</v>
      </c>
      <c r="F1124" s="80" t="s">
        <v>21385</v>
      </c>
      <c r="G1124" s="80">
        <v>11005286</v>
      </c>
      <c r="H1124" s="80" t="s">
        <v>21874</v>
      </c>
      <c r="I1124" s="80" t="s">
        <v>21875</v>
      </c>
      <c r="J1124" s="80" t="s">
        <v>21386</v>
      </c>
      <c r="K1124" s="80" t="s">
        <v>21493</v>
      </c>
      <c r="L1124" s="80" t="s">
        <v>21493</v>
      </c>
      <c r="M1124" s="80"/>
      <c r="N1124" s="80" t="s">
        <v>21495</v>
      </c>
      <c r="O1124" s="80" t="s">
        <v>24385</v>
      </c>
      <c r="P1124" s="80"/>
      <c r="Q1124" s="80"/>
      <c r="R1124" s="81">
        <v>0</v>
      </c>
      <c r="S1124" s="81">
        <v>143</v>
      </c>
      <c r="T1124" s="81">
        <v>10</v>
      </c>
      <c r="U1124" s="82">
        <v>33.523629999999997</v>
      </c>
      <c r="V1124" s="81">
        <v>0.10403</v>
      </c>
      <c r="W1124" s="83">
        <v>11005286</v>
      </c>
      <c r="X1124" s="84" t="s">
        <v>24383</v>
      </c>
      <c r="Y1124" s="84">
        <v>0</v>
      </c>
      <c r="Z1124" s="85" t="s">
        <v>21498</v>
      </c>
      <c r="AA1124" s="85" t="s">
        <v>24386</v>
      </c>
      <c r="AB1124" s="85" t="s">
        <v>21500</v>
      </c>
      <c r="AC1124" s="85" t="s">
        <v>1861</v>
      </c>
      <c r="AD1124" s="85" t="s">
        <v>21695</v>
      </c>
    </row>
    <row r="1125" spans="1:30" x14ac:dyDescent="0.25">
      <c r="A1125" s="86" t="s">
        <v>21426</v>
      </c>
      <c r="B1125" s="86" t="s">
        <v>24387</v>
      </c>
      <c r="C1125" s="86" t="s">
        <v>21382</v>
      </c>
      <c r="D1125" s="86" t="s">
        <v>21383</v>
      </c>
      <c r="E1125" s="86" t="s">
        <v>21384</v>
      </c>
      <c r="F1125" s="86" t="s">
        <v>21385</v>
      </c>
      <c r="G1125" s="86">
        <v>11005309</v>
      </c>
      <c r="H1125" s="86" t="s">
        <v>21427</v>
      </c>
      <c r="I1125" s="86" t="s">
        <v>21878</v>
      </c>
      <c r="J1125" s="86" t="s">
        <v>21386</v>
      </c>
      <c r="K1125" s="86" t="s">
        <v>23479</v>
      </c>
      <c r="L1125" s="86" t="s">
        <v>23479</v>
      </c>
      <c r="M1125" s="86"/>
      <c r="N1125" s="86" t="s">
        <v>22104</v>
      </c>
      <c r="O1125" s="86" t="s">
        <v>24382</v>
      </c>
      <c r="P1125" s="86"/>
      <c r="Q1125" s="86"/>
      <c r="R1125" s="87">
        <v>0</v>
      </c>
      <c r="S1125" s="87">
        <v>18</v>
      </c>
      <c r="T1125" s="87">
        <v>1</v>
      </c>
      <c r="U1125" s="88">
        <v>3.24</v>
      </c>
      <c r="V1125" s="87">
        <v>1.728E-2</v>
      </c>
      <c r="W1125" s="83">
        <v>11005309</v>
      </c>
      <c r="X1125" s="84" t="s">
        <v>24388</v>
      </c>
      <c r="Y1125" s="84">
        <v>1</v>
      </c>
      <c r="Z1125" s="85" t="s">
        <v>21498</v>
      </c>
      <c r="AA1125" s="85" t="s">
        <v>24061</v>
      </c>
      <c r="AB1125" s="85" t="s">
        <v>21694</v>
      </c>
      <c r="AC1125" s="85" t="s">
        <v>1861</v>
      </c>
      <c r="AD1125" s="85" t="s">
        <v>21695</v>
      </c>
    </row>
    <row r="1126" spans="1:30" x14ac:dyDescent="0.25">
      <c r="A1126" s="86" t="s">
        <v>21426</v>
      </c>
      <c r="B1126" s="86" t="s">
        <v>24389</v>
      </c>
      <c r="C1126" s="86" t="s">
        <v>21382</v>
      </c>
      <c r="D1126" s="86" t="s">
        <v>21383</v>
      </c>
      <c r="E1126" s="86" t="s">
        <v>21384</v>
      </c>
      <c r="F1126" s="86" t="s">
        <v>21385</v>
      </c>
      <c r="G1126" s="86">
        <v>11005309</v>
      </c>
      <c r="H1126" s="86" t="s">
        <v>21427</v>
      </c>
      <c r="I1126" s="86" t="s">
        <v>21878</v>
      </c>
      <c r="J1126" s="86" t="s">
        <v>21386</v>
      </c>
      <c r="K1126" s="86" t="s">
        <v>21493</v>
      </c>
      <c r="L1126" s="86" t="s">
        <v>21493</v>
      </c>
      <c r="M1126" s="86"/>
      <c r="N1126" s="86" t="s">
        <v>21495</v>
      </c>
      <c r="O1126" s="86" t="s">
        <v>24390</v>
      </c>
      <c r="P1126" s="86"/>
      <c r="Q1126" s="86"/>
      <c r="R1126" s="87">
        <v>0</v>
      </c>
      <c r="S1126" s="87">
        <v>494</v>
      </c>
      <c r="T1126" s="87">
        <v>19</v>
      </c>
      <c r="U1126" s="88">
        <v>114.22333999999999</v>
      </c>
      <c r="V1126" s="88">
        <v>0.47478999999999999</v>
      </c>
      <c r="W1126" s="83">
        <v>11005309</v>
      </c>
      <c r="X1126" s="84" t="s">
        <v>24388</v>
      </c>
      <c r="Y1126" s="84">
        <v>0</v>
      </c>
      <c r="Z1126" s="85" t="s">
        <v>21498</v>
      </c>
      <c r="AA1126" s="85" t="s">
        <v>23665</v>
      </c>
      <c r="AB1126" s="85" t="s">
        <v>21500</v>
      </c>
      <c r="AC1126" s="85" t="s">
        <v>1861</v>
      </c>
      <c r="AD1126" s="85" t="s">
        <v>21695</v>
      </c>
    </row>
    <row r="1127" spans="1:30" x14ac:dyDescent="0.25">
      <c r="A1127" s="86" t="s">
        <v>21426</v>
      </c>
      <c r="B1127" s="86" t="s">
        <v>24391</v>
      </c>
      <c r="C1127" s="86" t="s">
        <v>21382</v>
      </c>
      <c r="D1127" s="86" t="s">
        <v>21383</v>
      </c>
      <c r="E1127" s="86" t="s">
        <v>21384</v>
      </c>
      <c r="F1127" s="86" t="s">
        <v>21385</v>
      </c>
      <c r="G1127" s="86">
        <v>11005361</v>
      </c>
      <c r="H1127" s="86" t="s">
        <v>21881</v>
      </c>
      <c r="I1127" s="86" t="s">
        <v>21882</v>
      </c>
      <c r="J1127" s="86" t="s">
        <v>21386</v>
      </c>
      <c r="K1127" s="86" t="s">
        <v>23479</v>
      </c>
      <c r="L1127" s="86" t="s">
        <v>23479</v>
      </c>
      <c r="M1127" s="86"/>
      <c r="N1127" s="86" t="s">
        <v>22104</v>
      </c>
      <c r="O1127" s="86" t="s">
        <v>24319</v>
      </c>
      <c r="P1127" s="86"/>
      <c r="Q1127" s="86"/>
      <c r="R1127" s="87">
        <v>0</v>
      </c>
      <c r="S1127" s="87">
        <v>18</v>
      </c>
      <c r="T1127" s="87">
        <v>1</v>
      </c>
      <c r="U1127" s="88">
        <v>3.24</v>
      </c>
      <c r="V1127" s="88">
        <v>1.728E-2</v>
      </c>
      <c r="W1127" s="83">
        <v>11005361</v>
      </c>
      <c r="X1127" s="84" t="s">
        <v>24392</v>
      </c>
      <c r="Y1127" s="84">
        <v>1</v>
      </c>
      <c r="Z1127" s="85" t="s">
        <v>21498</v>
      </c>
      <c r="AA1127" s="85" t="s">
        <v>24102</v>
      </c>
      <c r="AB1127" s="85" t="s">
        <v>21694</v>
      </c>
      <c r="AC1127" s="85" t="s">
        <v>1861</v>
      </c>
      <c r="AD1127" s="85" t="s">
        <v>21695</v>
      </c>
    </row>
    <row r="1128" spans="1:30" x14ac:dyDescent="0.25">
      <c r="A1128" s="86" t="s">
        <v>21426</v>
      </c>
      <c r="B1128" s="86" t="s">
        <v>24393</v>
      </c>
      <c r="C1128" s="86" t="s">
        <v>21382</v>
      </c>
      <c r="D1128" s="86" t="s">
        <v>21383</v>
      </c>
      <c r="E1128" s="86" t="s">
        <v>21384</v>
      </c>
      <c r="F1128" s="86" t="s">
        <v>21385</v>
      </c>
      <c r="G1128" s="86">
        <v>11005361</v>
      </c>
      <c r="H1128" s="86" t="s">
        <v>21881</v>
      </c>
      <c r="I1128" s="86" t="s">
        <v>21882</v>
      </c>
      <c r="J1128" s="86" t="s">
        <v>21386</v>
      </c>
      <c r="K1128" s="86" t="s">
        <v>23668</v>
      </c>
      <c r="L1128" s="86" t="s">
        <v>23306</v>
      </c>
      <c r="M1128" s="86"/>
      <c r="N1128" s="86" t="s">
        <v>23307</v>
      </c>
      <c r="O1128" s="86" t="s">
        <v>24394</v>
      </c>
      <c r="P1128" s="86"/>
      <c r="Q1128" s="86"/>
      <c r="R1128" s="87">
        <v>0</v>
      </c>
      <c r="S1128" s="87">
        <v>306</v>
      </c>
      <c r="T1128" s="87">
        <v>18</v>
      </c>
      <c r="U1128" s="88">
        <v>91.913359999999997</v>
      </c>
      <c r="V1128" s="88">
        <v>0.53610999999999998</v>
      </c>
      <c r="W1128" s="83">
        <v>11005361</v>
      </c>
      <c r="X1128" s="84" t="s">
        <v>24392</v>
      </c>
      <c r="Y1128" s="84">
        <v>0</v>
      </c>
      <c r="Z1128" s="85" t="s">
        <v>21498</v>
      </c>
      <c r="AA1128" s="85" t="s">
        <v>24395</v>
      </c>
      <c r="AB1128" s="85" t="s">
        <v>21500</v>
      </c>
      <c r="AC1128" s="85" t="s">
        <v>1861</v>
      </c>
      <c r="AD1128" s="85" t="s">
        <v>21695</v>
      </c>
    </row>
    <row r="1129" spans="1:30" x14ac:dyDescent="0.25">
      <c r="A1129" s="80" t="s">
        <v>21426</v>
      </c>
      <c r="B1129" s="80" t="s">
        <v>24396</v>
      </c>
      <c r="C1129" s="80" t="s">
        <v>21382</v>
      </c>
      <c r="D1129" s="80" t="s">
        <v>21383</v>
      </c>
      <c r="E1129" s="80" t="s">
        <v>21384</v>
      </c>
      <c r="F1129" s="80" t="s">
        <v>21385</v>
      </c>
      <c r="G1129" s="80">
        <v>11005361</v>
      </c>
      <c r="H1129" s="80" t="s">
        <v>21881</v>
      </c>
      <c r="I1129" s="80" t="s">
        <v>21882</v>
      </c>
      <c r="J1129" s="80" t="s">
        <v>21386</v>
      </c>
      <c r="K1129" s="80" t="s">
        <v>21493</v>
      </c>
      <c r="L1129" s="80" t="s">
        <v>21493</v>
      </c>
      <c r="M1129" s="80"/>
      <c r="N1129" s="80" t="s">
        <v>21495</v>
      </c>
      <c r="O1129" s="80" t="s">
        <v>21670</v>
      </c>
      <c r="P1129" s="80"/>
      <c r="Q1129" s="80"/>
      <c r="R1129" s="81">
        <v>0</v>
      </c>
      <c r="S1129" s="81">
        <v>1</v>
      </c>
      <c r="T1129" s="81">
        <v>1</v>
      </c>
      <c r="U1129" s="82">
        <v>3.1</v>
      </c>
      <c r="V1129" s="82">
        <v>8.6099999999999996E-3</v>
      </c>
      <c r="W1129" s="83">
        <v>11005361</v>
      </c>
      <c r="X1129" s="84" t="s">
        <v>24392</v>
      </c>
      <c r="Y1129" s="84">
        <v>0</v>
      </c>
      <c r="Z1129" s="85" t="s">
        <v>21498</v>
      </c>
      <c r="AA1129" s="85" t="s">
        <v>21671</v>
      </c>
      <c r="AB1129" s="85" t="s">
        <v>21500</v>
      </c>
      <c r="AC1129" s="85" t="s">
        <v>1861</v>
      </c>
      <c r="AD1129" s="85" t="s">
        <v>21695</v>
      </c>
    </row>
    <row r="1130" spans="1:30" x14ac:dyDescent="0.25">
      <c r="A1130" s="80" t="s">
        <v>21426</v>
      </c>
      <c r="B1130" s="80" t="s">
        <v>24397</v>
      </c>
      <c r="C1130" s="80" t="s">
        <v>21382</v>
      </c>
      <c r="D1130" s="80" t="s">
        <v>21383</v>
      </c>
      <c r="E1130" s="80" t="s">
        <v>21384</v>
      </c>
      <c r="F1130" s="80" t="s">
        <v>21385</v>
      </c>
      <c r="G1130" s="80">
        <v>11005367</v>
      </c>
      <c r="H1130" s="80" t="s">
        <v>21427</v>
      </c>
      <c r="I1130" s="80" t="s">
        <v>21885</v>
      </c>
      <c r="J1130" s="80" t="s">
        <v>21386</v>
      </c>
      <c r="K1130" s="80" t="s">
        <v>23479</v>
      </c>
      <c r="L1130" s="80" t="s">
        <v>23479</v>
      </c>
      <c r="M1130" s="80"/>
      <c r="N1130" s="80" t="s">
        <v>22104</v>
      </c>
      <c r="O1130" s="80" t="s">
        <v>24382</v>
      </c>
      <c r="P1130" s="80"/>
      <c r="Q1130" s="80"/>
      <c r="R1130" s="81">
        <v>0</v>
      </c>
      <c r="S1130" s="81">
        <v>18</v>
      </c>
      <c r="T1130" s="81">
        <v>1</v>
      </c>
      <c r="U1130" s="82">
        <v>3.24</v>
      </c>
      <c r="V1130" s="81">
        <v>1.728E-2</v>
      </c>
      <c r="W1130" s="83">
        <v>11005367</v>
      </c>
      <c r="X1130" s="84" t="s">
        <v>24398</v>
      </c>
      <c r="Y1130" s="84">
        <v>1</v>
      </c>
      <c r="Z1130" s="85" t="s">
        <v>21498</v>
      </c>
      <c r="AA1130" s="85" t="s">
        <v>24061</v>
      </c>
      <c r="AB1130" s="85" t="s">
        <v>21694</v>
      </c>
      <c r="AC1130" s="85" t="s">
        <v>1861</v>
      </c>
      <c r="AD1130" s="85" t="s">
        <v>21695</v>
      </c>
    </row>
    <row r="1131" spans="1:30" x14ac:dyDescent="0.25">
      <c r="A1131" s="80" t="s">
        <v>21426</v>
      </c>
      <c r="B1131" s="80" t="s">
        <v>24399</v>
      </c>
      <c r="C1131" s="80" t="s">
        <v>21382</v>
      </c>
      <c r="D1131" s="80" t="s">
        <v>21383</v>
      </c>
      <c r="E1131" s="80" t="s">
        <v>21384</v>
      </c>
      <c r="F1131" s="80" t="s">
        <v>21385</v>
      </c>
      <c r="G1131" s="80">
        <v>11005367</v>
      </c>
      <c r="H1131" s="80" t="s">
        <v>21427</v>
      </c>
      <c r="I1131" s="80" t="s">
        <v>21885</v>
      </c>
      <c r="J1131" s="80" t="s">
        <v>21386</v>
      </c>
      <c r="K1131" s="80" t="s">
        <v>21493</v>
      </c>
      <c r="L1131" s="80" t="s">
        <v>21493</v>
      </c>
      <c r="M1131" s="80"/>
      <c r="N1131" s="80" t="s">
        <v>21495</v>
      </c>
      <c r="O1131" s="80" t="s">
        <v>23808</v>
      </c>
      <c r="P1131" s="80"/>
      <c r="Q1131" s="80"/>
      <c r="R1131" s="81">
        <v>0</v>
      </c>
      <c r="S1131" s="81">
        <v>193</v>
      </c>
      <c r="T1131" s="81">
        <v>13</v>
      </c>
      <c r="U1131" s="82">
        <v>87.251289999999997</v>
      </c>
      <c r="V1131" s="82">
        <v>0.20282</v>
      </c>
      <c r="W1131" s="83">
        <v>11005367</v>
      </c>
      <c r="X1131" s="84" t="s">
        <v>24398</v>
      </c>
      <c r="Y1131" s="84">
        <v>0</v>
      </c>
      <c r="Z1131" s="85" t="s">
        <v>21498</v>
      </c>
      <c r="AA1131" s="85" t="s">
        <v>23809</v>
      </c>
      <c r="AB1131" s="85" t="s">
        <v>21500</v>
      </c>
      <c r="AC1131" s="85" t="s">
        <v>1861</v>
      </c>
      <c r="AD1131" s="85" t="s">
        <v>21695</v>
      </c>
    </row>
    <row r="1132" spans="1:30" x14ac:dyDescent="0.25">
      <c r="A1132" s="86" t="s">
        <v>21426</v>
      </c>
      <c r="B1132" s="86" t="s">
        <v>24400</v>
      </c>
      <c r="C1132" s="86" t="s">
        <v>21382</v>
      </c>
      <c r="D1132" s="86" t="s">
        <v>21383</v>
      </c>
      <c r="E1132" s="86" t="s">
        <v>21384</v>
      </c>
      <c r="F1132" s="86" t="s">
        <v>21385</v>
      </c>
      <c r="G1132" s="86">
        <v>11005383</v>
      </c>
      <c r="H1132" s="86" t="s">
        <v>21427</v>
      </c>
      <c r="I1132" s="86" t="s">
        <v>21888</v>
      </c>
      <c r="J1132" s="86" t="s">
        <v>21386</v>
      </c>
      <c r="K1132" s="86" t="s">
        <v>23479</v>
      </c>
      <c r="L1132" s="86" t="s">
        <v>23479</v>
      </c>
      <c r="M1132" s="86"/>
      <c r="N1132" s="86" t="s">
        <v>22104</v>
      </c>
      <c r="O1132" s="86" t="s">
        <v>24401</v>
      </c>
      <c r="P1132" s="86"/>
      <c r="Q1132" s="86"/>
      <c r="R1132" s="87">
        <v>0</v>
      </c>
      <c r="S1132" s="87">
        <v>18</v>
      </c>
      <c r="T1132" s="87">
        <v>1</v>
      </c>
      <c r="U1132" s="88">
        <v>3.24</v>
      </c>
      <c r="V1132" s="88">
        <v>1.728E-2</v>
      </c>
      <c r="W1132" s="83">
        <v>11005383</v>
      </c>
      <c r="X1132" s="84" t="s">
        <v>24402</v>
      </c>
      <c r="Y1132" s="84">
        <v>1</v>
      </c>
      <c r="Z1132" s="85" t="s">
        <v>21498</v>
      </c>
      <c r="AA1132" s="85" t="s">
        <v>24403</v>
      </c>
      <c r="AB1132" s="85" t="s">
        <v>21694</v>
      </c>
      <c r="AC1132" s="85" t="s">
        <v>1861</v>
      </c>
      <c r="AD1132" s="85" t="s">
        <v>21695</v>
      </c>
    </row>
    <row r="1133" spans="1:30" x14ac:dyDescent="0.25">
      <c r="A1133" s="80" t="s">
        <v>21426</v>
      </c>
      <c r="B1133" s="80" t="s">
        <v>24404</v>
      </c>
      <c r="C1133" s="80" t="s">
        <v>21382</v>
      </c>
      <c r="D1133" s="80" t="s">
        <v>21383</v>
      </c>
      <c r="E1133" s="80" t="s">
        <v>21384</v>
      </c>
      <c r="F1133" s="80" t="s">
        <v>21385</v>
      </c>
      <c r="G1133" s="80">
        <v>11005383</v>
      </c>
      <c r="H1133" s="80" t="s">
        <v>21427</v>
      </c>
      <c r="I1133" s="80" t="s">
        <v>21888</v>
      </c>
      <c r="J1133" s="80" t="s">
        <v>21386</v>
      </c>
      <c r="K1133" s="80" t="s">
        <v>23317</v>
      </c>
      <c r="L1133" s="80" t="s">
        <v>23317</v>
      </c>
      <c r="M1133" s="80"/>
      <c r="N1133" s="80" t="s">
        <v>22097</v>
      </c>
      <c r="O1133" s="80" t="s">
        <v>24405</v>
      </c>
      <c r="P1133" s="80"/>
      <c r="Q1133" s="80"/>
      <c r="R1133" s="81">
        <v>0</v>
      </c>
      <c r="S1133" s="81">
        <v>1000</v>
      </c>
      <c r="T1133" s="81">
        <v>39</v>
      </c>
      <c r="U1133" s="82">
        <v>333.91987999999998</v>
      </c>
      <c r="V1133" s="81">
        <v>1.1143000000000001</v>
      </c>
      <c r="W1133" s="83">
        <v>11005383</v>
      </c>
      <c r="X1133" s="84" t="s">
        <v>24402</v>
      </c>
      <c r="Y1133" s="84">
        <v>0</v>
      </c>
      <c r="Z1133" s="85" t="s">
        <v>21498</v>
      </c>
      <c r="AA1133" s="85" t="s">
        <v>24406</v>
      </c>
      <c r="AB1133" s="85" t="s">
        <v>21500</v>
      </c>
      <c r="AC1133" s="85" t="s">
        <v>1861</v>
      </c>
      <c r="AD1133" s="85" t="s">
        <v>21695</v>
      </c>
    </row>
    <row r="1134" spans="1:30" x14ac:dyDescent="0.25">
      <c r="A1134" s="80" t="s">
        <v>21426</v>
      </c>
      <c r="B1134" s="80" t="s">
        <v>24407</v>
      </c>
      <c r="C1134" s="80" t="s">
        <v>21382</v>
      </c>
      <c r="D1134" s="80" t="s">
        <v>21383</v>
      </c>
      <c r="E1134" s="80" t="s">
        <v>21384</v>
      </c>
      <c r="F1134" s="80" t="s">
        <v>21385</v>
      </c>
      <c r="G1134" s="80">
        <v>11005383</v>
      </c>
      <c r="H1134" s="80" t="s">
        <v>21427</v>
      </c>
      <c r="I1134" s="80" t="s">
        <v>21888</v>
      </c>
      <c r="J1134" s="80" t="s">
        <v>21386</v>
      </c>
      <c r="K1134" s="80" t="s">
        <v>23668</v>
      </c>
      <c r="L1134" s="80" t="s">
        <v>23668</v>
      </c>
      <c r="M1134" s="80"/>
      <c r="N1134" s="80" t="s">
        <v>24153</v>
      </c>
      <c r="O1134" s="80" t="s">
        <v>24408</v>
      </c>
      <c r="P1134" s="80"/>
      <c r="Q1134" s="80"/>
      <c r="R1134" s="81">
        <v>0</v>
      </c>
      <c r="S1134" s="81">
        <v>11</v>
      </c>
      <c r="T1134" s="81">
        <v>6</v>
      </c>
      <c r="U1134" s="82">
        <v>7.4333200000000001</v>
      </c>
      <c r="V1134" s="81">
        <v>2.5600000000000001E-2</v>
      </c>
      <c r="W1134" s="83">
        <v>11005383</v>
      </c>
      <c r="X1134" s="84" t="s">
        <v>24402</v>
      </c>
      <c r="Y1134" s="84">
        <v>0</v>
      </c>
      <c r="Z1134" s="85" t="s">
        <v>21498</v>
      </c>
      <c r="AA1134" s="85" t="s">
        <v>24409</v>
      </c>
      <c r="AB1134" s="85" t="s">
        <v>21500</v>
      </c>
      <c r="AC1134" s="85" t="s">
        <v>1861</v>
      </c>
      <c r="AD1134" s="85" t="s">
        <v>21695</v>
      </c>
    </row>
    <row r="1135" spans="1:30" x14ac:dyDescent="0.25">
      <c r="A1135" s="80" t="s">
        <v>21426</v>
      </c>
      <c r="B1135" s="80" t="s">
        <v>24410</v>
      </c>
      <c r="C1135" s="80" t="s">
        <v>21382</v>
      </c>
      <c r="D1135" s="80" t="s">
        <v>21383</v>
      </c>
      <c r="E1135" s="80" t="s">
        <v>21384</v>
      </c>
      <c r="F1135" s="80" t="s">
        <v>21385</v>
      </c>
      <c r="G1135" s="80">
        <v>11005386</v>
      </c>
      <c r="H1135" s="80" t="s">
        <v>21891</v>
      </c>
      <c r="I1135" s="80" t="s">
        <v>21892</v>
      </c>
      <c r="J1135" s="80" t="s">
        <v>21386</v>
      </c>
      <c r="K1135" s="80" t="s">
        <v>23479</v>
      </c>
      <c r="L1135" s="80" t="s">
        <v>23479</v>
      </c>
      <c r="M1135" s="80"/>
      <c r="N1135" s="80" t="s">
        <v>22104</v>
      </c>
      <c r="O1135" s="80" t="s">
        <v>24401</v>
      </c>
      <c r="P1135" s="80"/>
      <c r="Q1135" s="80"/>
      <c r="R1135" s="81">
        <v>0</v>
      </c>
      <c r="S1135" s="81">
        <v>18</v>
      </c>
      <c r="T1135" s="81">
        <v>1</v>
      </c>
      <c r="U1135" s="81">
        <v>3.24</v>
      </c>
      <c r="V1135" s="82">
        <v>1.728E-2</v>
      </c>
      <c r="W1135" s="83">
        <v>11005386</v>
      </c>
      <c r="X1135" s="84" t="s">
        <v>24411</v>
      </c>
      <c r="Y1135" s="84">
        <v>1</v>
      </c>
      <c r="Z1135" s="85" t="s">
        <v>21498</v>
      </c>
      <c r="AA1135" s="85" t="s">
        <v>24403</v>
      </c>
      <c r="AB1135" s="85" t="s">
        <v>21694</v>
      </c>
      <c r="AC1135" s="85" t="s">
        <v>1861</v>
      </c>
      <c r="AD1135" s="85" t="s">
        <v>21695</v>
      </c>
    </row>
    <row r="1136" spans="1:30" x14ac:dyDescent="0.25">
      <c r="A1136" s="80" t="s">
        <v>21426</v>
      </c>
      <c r="B1136" s="80" t="s">
        <v>24412</v>
      </c>
      <c r="C1136" s="80" t="s">
        <v>21382</v>
      </c>
      <c r="D1136" s="80" t="s">
        <v>21383</v>
      </c>
      <c r="E1136" s="80" t="s">
        <v>21384</v>
      </c>
      <c r="F1136" s="80" t="s">
        <v>21385</v>
      </c>
      <c r="G1136" s="80">
        <v>11005386</v>
      </c>
      <c r="H1136" s="80" t="s">
        <v>21891</v>
      </c>
      <c r="I1136" s="80" t="s">
        <v>21892</v>
      </c>
      <c r="J1136" s="80" t="s">
        <v>21386</v>
      </c>
      <c r="K1136" s="80" t="s">
        <v>23668</v>
      </c>
      <c r="L1136" s="80" t="s">
        <v>23306</v>
      </c>
      <c r="M1136" s="80"/>
      <c r="N1136" s="80" t="s">
        <v>23307</v>
      </c>
      <c r="O1136" s="80" t="s">
        <v>23327</v>
      </c>
      <c r="P1136" s="80"/>
      <c r="Q1136" s="80"/>
      <c r="R1136" s="81">
        <v>0</v>
      </c>
      <c r="S1136" s="81">
        <v>815</v>
      </c>
      <c r="T1136" s="81">
        <v>41</v>
      </c>
      <c r="U1136" s="82">
        <v>247.70697000000001</v>
      </c>
      <c r="V1136" s="82">
        <v>1.0852299999999999</v>
      </c>
      <c r="W1136" s="83">
        <v>11005386</v>
      </c>
      <c r="X1136" s="84" t="s">
        <v>24411</v>
      </c>
      <c r="Y1136" s="84">
        <v>0</v>
      </c>
      <c r="Z1136" s="85" t="s">
        <v>21498</v>
      </c>
      <c r="AA1136" s="85" t="s">
        <v>23329</v>
      </c>
      <c r="AB1136" s="85" t="s">
        <v>21500</v>
      </c>
      <c r="AC1136" s="85" t="s">
        <v>1861</v>
      </c>
      <c r="AD1136" s="85" t="s">
        <v>21695</v>
      </c>
    </row>
    <row r="1137" spans="1:30" x14ac:dyDescent="0.25">
      <c r="A1137" s="80" t="s">
        <v>21426</v>
      </c>
      <c r="B1137" s="80" t="s">
        <v>24413</v>
      </c>
      <c r="C1137" s="80" t="s">
        <v>21382</v>
      </c>
      <c r="D1137" s="80" t="s">
        <v>21383</v>
      </c>
      <c r="E1137" s="80" t="s">
        <v>21384</v>
      </c>
      <c r="F1137" s="80" t="s">
        <v>21385</v>
      </c>
      <c r="G1137" s="80">
        <v>11005441</v>
      </c>
      <c r="H1137" s="80" t="s">
        <v>21895</v>
      </c>
      <c r="I1137" s="80" t="s">
        <v>21896</v>
      </c>
      <c r="J1137" s="80" t="s">
        <v>21386</v>
      </c>
      <c r="K1137" s="80" t="s">
        <v>23479</v>
      </c>
      <c r="L1137" s="80" t="s">
        <v>23479</v>
      </c>
      <c r="M1137" s="80"/>
      <c r="N1137" s="80" t="s">
        <v>22104</v>
      </c>
      <c r="O1137" s="80" t="s">
        <v>24401</v>
      </c>
      <c r="P1137" s="80"/>
      <c r="Q1137" s="80"/>
      <c r="R1137" s="81">
        <v>0</v>
      </c>
      <c r="S1137" s="81">
        <v>18</v>
      </c>
      <c r="T1137" s="81">
        <v>1</v>
      </c>
      <c r="U1137" s="82">
        <v>3.24</v>
      </c>
      <c r="V1137" s="82">
        <v>1.728E-2</v>
      </c>
      <c r="W1137" s="83">
        <v>11005441</v>
      </c>
      <c r="X1137" s="84" t="s">
        <v>24414</v>
      </c>
      <c r="Y1137" s="84">
        <v>1</v>
      </c>
      <c r="Z1137" s="85" t="s">
        <v>21498</v>
      </c>
      <c r="AA1137" s="85" t="s">
        <v>24403</v>
      </c>
      <c r="AB1137" s="85" t="s">
        <v>21694</v>
      </c>
      <c r="AC1137" s="85" t="s">
        <v>1861</v>
      </c>
      <c r="AD1137" s="85" t="s">
        <v>21695</v>
      </c>
    </row>
    <row r="1138" spans="1:30" x14ac:dyDescent="0.25">
      <c r="A1138" s="86" t="s">
        <v>21426</v>
      </c>
      <c r="B1138" s="86" t="s">
        <v>24415</v>
      </c>
      <c r="C1138" s="86" t="s">
        <v>21382</v>
      </c>
      <c r="D1138" s="86" t="s">
        <v>21383</v>
      </c>
      <c r="E1138" s="86" t="s">
        <v>21384</v>
      </c>
      <c r="F1138" s="86" t="s">
        <v>21385</v>
      </c>
      <c r="G1138" s="86">
        <v>11005441</v>
      </c>
      <c r="H1138" s="86" t="s">
        <v>21895</v>
      </c>
      <c r="I1138" s="86" t="s">
        <v>21896</v>
      </c>
      <c r="J1138" s="86" t="s">
        <v>21386</v>
      </c>
      <c r="K1138" s="86" t="s">
        <v>21493</v>
      </c>
      <c r="L1138" s="86" t="s">
        <v>21493</v>
      </c>
      <c r="M1138" s="86"/>
      <c r="N1138" s="86" t="s">
        <v>21495</v>
      </c>
      <c r="O1138" s="86" t="s">
        <v>24416</v>
      </c>
      <c r="P1138" s="86"/>
      <c r="Q1138" s="86"/>
      <c r="R1138" s="87">
        <v>0</v>
      </c>
      <c r="S1138" s="87">
        <v>928</v>
      </c>
      <c r="T1138" s="87">
        <v>44</v>
      </c>
      <c r="U1138" s="88">
        <v>236.14939000000001</v>
      </c>
      <c r="V1138" s="87">
        <v>1.1218699999999999</v>
      </c>
      <c r="W1138" s="83">
        <v>11005441</v>
      </c>
      <c r="X1138" s="84" t="s">
        <v>24414</v>
      </c>
      <c r="Y1138" s="84">
        <v>0</v>
      </c>
      <c r="Z1138" s="85" t="s">
        <v>21498</v>
      </c>
      <c r="AA1138" s="85" t="s">
        <v>24417</v>
      </c>
      <c r="AB1138" s="85" t="s">
        <v>21500</v>
      </c>
      <c r="AC1138" s="85" t="s">
        <v>1861</v>
      </c>
      <c r="AD1138" s="85" t="s">
        <v>21695</v>
      </c>
    </row>
    <row r="1139" spans="1:30" x14ac:dyDescent="0.25">
      <c r="A1139" s="86" t="s">
        <v>21426</v>
      </c>
      <c r="B1139" s="86" t="s">
        <v>24418</v>
      </c>
      <c r="C1139" s="86" t="s">
        <v>21382</v>
      </c>
      <c r="D1139" s="86" t="s">
        <v>21383</v>
      </c>
      <c r="E1139" s="86" t="s">
        <v>21384</v>
      </c>
      <c r="F1139" s="86" t="s">
        <v>21385</v>
      </c>
      <c r="G1139" s="86">
        <v>11005518</v>
      </c>
      <c r="H1139" s="86" t="s">
        <v>21899</v>
      </c>
      <c r="I1139" s="86" t="s">
        <v>21900</v>
      </c>
      <c r="J1139" s="86" t="s">
        <v>21386</v>
      </c>
      <c r="K1139" s="86" t="s">
        <v>23479</v>
      </c>
      <c r="L1139" s="86" t="s">
        <v>23479</v>
      </c>
      <c r="M1139" s="86"/>
      <c r="N1139" s="86" t="s">
        <v>22104</v>
      </c>
      <c r="O1139" s="86" t="s">
        <v>24282</v>
      </c>
      <c r="P1139" s="86"/>
      <c r="Q1139" s="86"/>
      <c r="R1139" s="87">
        <v>0</v>
      </c>
      <c r="S1139" s="87">
        <v>18</v>
      </c>
      <c r="T1139" s="87">
        <v>1</v>
      </c>
      <c r="U1139" s="87">
        <v>3.24</v>
      </c>
      <c r="V1139" s="88">
        <v>1.728E-2</v>
      </c>
      <c r="W1139" s="83">
        <v>11005518</v>
      </c>
      <c r="X1139" s="84" t="s">
        <v>24419</v>
      </c>
      <c r="Y1139" s="84">
        <v>1</v>
      </c>
      <c r="Z1139" s="85" t="s">
        <v>21498</v>
      </c>
      <c r="AA1139" s="85" t="s">
        <v>21559</v>
      </c>
      <c r="AB1139" s="85" t="s">
        <v>21694</v>
      </c>
      <c r="AC1139" s="85" t="s">
        <v>1861</v>
      </c>
      <c r="AD1139" s="85" t="s">
        <v>21695</v>
      </c>
    </row>
    <row r="1140" spans="1:30" x14ac:dyDescent="0.25">
      <c r="A1140" s="80" t="s">
        <v>21426</v>
      </c>
      <c r="B1140" s="80" t="s">
        <v>24420</v>
      </c>
      <c r="C1140" s="80" t="s">
        <v>21382</v>
      </c>
      <c r="D1140" s="80" t="s">
        <v>21383</v>
      </c>
      <c r="E1140" s="80" t="s">
        <v>21384</v>
      </c>
      <c r="F1140" s="80" t="s">
        <v>21385</v>
      </c>
      <c r="G1140" s="80">
        <v>11005518</v>
      </c>
      <c r="H1140" s="80" t="s">
        <v>21899</v>
      </c>
      <c r="I1140" s="80" t="s">
        <v>21900</v>
      </c>
      <c r="J1140" s="80" t="s">
        <v>21386</v>
      </c>
      <c r="K1140" s="80" t="s">
        <v>23668</v>
      </c>
      <c r="L1140" s="80" t="s">
        <v>21493</v>
      </c>
      <c r="M1140" s="80"/>
      <c r="N1140" s="80" t="s">
        <v>21495</v>
      </c>
      <c r="O1140" s="80" t="s">
        <v>24211</v>
      </c>
      <c r="P1140" s="80"/>
      <c r="Q1140" s="80"/>
      <c r="R1140" s="81">
        <v>0</v>
      </c>
      <c r="S1140" s="81">
        <v>236</v>
      </c>
      <c r="T1140" s="81">
        <v>32</v>
      </c>
      <c r="U1140" s="82">
        <v>99.886269999999996</v>
      </c>
      <c r="V1140" s="82">
        <v>0.35710999999999998</v>
      </c>
      <c r="W1140" s="83">
        <v>11005518</v>
      </c>
      <c r="X1140" s="84" t="s">
        <v>24419</v>
      </c>
      <c r="Y1140" s="84">
        <v>0</v>
      </c>
      <c r="Z1140" s="85" t="s">
        <v>21498</v>
      </c>
      <c r="AA1140" s="85" t="s">
        <v>21830</v>
      </c>
      <c r="AB1140" s="85" t="s">
        <v>21500</v>
      </c>
      <c r="AC1140" s="85" t="s">
        <v>1861</v>
      </c>
      <c r="AD1140" s="85" t="s">
        <v>21695</v>
      </c>
    </row>
    <row r="1141" spans="1:30" x14ac:dyDescent="0.25">
      <c r="A1141" s="80" t="s">
        <v>21426</v>
      </c>
      <c r="B1141" s="80" t="s">
        <v>24421</v>
      </c>
      <c r="C1141" s="80" t="s">
        <v>21382</v>
      </c>
      <c r="D1141" s="80" t="s">
        <v>21383</v>
      </c>
      <c r="E1141" s="80" t="s">
        <v>21384</v>
      </c>
      <c r="F1141" s="80" t="s">
        <v>21385</v>
      </c>
      <c r="G1141" s="80">
        <v>11005521</v>
      </c>
      <c r="H1141" s="80" t="s">
        <v>21903</v>
      </c>
      <c r="I1141" s="80" t="s">
        <v>21904</v>
      </c>
      <c r="J1141" s="80" t="s">
        <v>21386</v>
      </c>
      <c r="K1141" s="80" t="s">
        <v>23479</v>
      </c>
      <c r="L1141" s="80" t="s">
        <v>23479</v>
      </c>
      <c r="M1141" s="80"/>
      <c r="N1141" s="80" t="s">
        <v>22104</v>
      </c>
      <c r="O1141" s="80" t="s">
        <v>24226</v>
      </c>
      <c r="P1141" s="80"/>
      <c r="Q1141" s="80"/>
      <c r="R1141" s="81">
        <v>0</v>
      </c>
      <c r="S1141" s="81">
        <v>18</v>
      </c>
      <c r="T1141" s="81">
        <v>1</v>
      </c>
      <c r="U1141" s="82">
        <v>3.24</v>
      </c>
      <c r="V1141" s="82">
        <v>1.728E-2</v>
      </c>
      <c r="W1141" s="83">
        <v>11005521</v>
      </c>
      <c r="X1141" s="84" t="s">
        <v>24422</v>
      </c>
      <c r="Y1141" s="84">
        <v>1</v>
      </c>
      <c r="Z1141" s="85" t="s">
        <v>21498</v>
      </c>
      <c r="AA1141" s="85" t="s">
        <v>23946</v>
      </c>
      <c r="AB1141" s="85" t="s">
        <v>21694</v>
      </c>
      <c r="AC1141" s="85" t="s">
        <v>1861</v>
      </c>
      <c r="AD1141" s="85" t="s">
        <v>21695</v>
      </c>
    </row>
    <row r="1142" spans="1:30" x14ac:dyDescent="0.25">
      <c r="A1142" s="86" t="s">
        <v>21426</v>
      </c>
      <c r="B1142" s="86" t="s">
        <v>24423</v>
      </c>
      <c r="C1142" s="86" t="s">
        <v>21382</v>
      </c>
      <c r="D1142" s="86" t="s">
        <v>21383</v>
      </c>
      <c r="E1142" s="86" t="s">
        <v>21384</v>
      </c>
      <c r="F1142" s="86" t="s">
        <v>21385</v>
      </c>
      <c r="G1142" s="86">
        <v>11005521</v>
      </c>
      <c r="H1142" s="86" t="s">
        <v>21903</v>
      </c>
      <c r="I1142" s="86" t="s">
        <v>21904</v>
      </c>
      <c r="J1142" s="86" t="s">
        <v>21386</v>
      </c>
      <c r="K1142" s="86" t="s">
        <v>23306</v>
      </c>
      <c r="L1142" s="86" t="s">
        <v>23306</v>
      </c>
      <c r="M1142" s="86"/>
      <c r="N1142" s="86" t="s">
        <v>23307</v>
      </c>
      <c r="O1142" s="86" t="s">
        <v>24424</v>
      </c>
      <c r="P1142" s="86"/>
      <c r="Q1142" s="86"/>
      <c r="R1142" s="87">
        <v>0</v>
      </c>
      <c r="S1142" s="87">
        <v>272</v>
      </c>
      <c r="T1142" s="87">
        <v>10</v>
      </c>
      <c r="U1142" s="88">
        <v>24.110720000000001</v>
      </c>
      <c r="V1142" s="87">
        <v>9.3890000000000001E-2</v>
      </c>
      <c r="W1142" s="83">
        <v>11005521</v>
      </c>
      <c r="X1142" s="84" t="s">
        <v>24422</v>
      </c>
      <c r="Y1142" s="84">
        <v>0</v>
      </c>
      <c r="Z1142" s="85" t="s">
        <v>21498</v>
      </c>
      <c r="AA1142" s="85" t="s">
        <v>23665</v>
      </c>
      <c r="AB1142" s="85" t="s">
        <v>21500</v>
      </c>
      <c r="AC1142" s="85" t="s">
        <v>1861</v>
      </c>
      <c r="AD1142" s="85" t="s">
        <v>21695</v>
      </c>
    </row>
    <row r="1143" spans="1:30" x14ac:dyDescent="0.25">
      <c r="A1143" s="80" t="s">
        <v>21426</v>
      </c>
      <c r="B1143" s="80" t="s">
        <v>24425</v>
      </c>
      <c r="C1143" s="80" t="s">
        <v>21382</v>
      </c>
      <c r="D1143" s="80" t="s">
        <v>21383</v>
      </c>
      <c r="E1143" s="80" t="s">
        <v>21384</v>
      </c>
      <c r="F1143" s="80" t="s">
        <v>21385</v>
      </c>
      <c r="G1143" s="80">
        <v>11005543</v>
      </c>
      <c r="H1143" s="80" t="s">
        <v>21907</v>
      </c>
      <c r="I1143" s="80" t="s">
        <v>21908</v>
      </c>
      <c r="J1143" s="80" t="s">
        <v>21386</v>
      </c>
      <c r="K1143" s="80" t="s">
        <v>23479</v>
      </c>
      <c r="L1143" s="80" t="s">
        <v>23479</v>
      </c>
      <c r="M1143" s="80"/>
      <c r="N1143" s="80" t="s">
        <v>22104</v>
      </c>
      <c r="O1143" s="80" t="s">
        <v>24426</v>
      </c>
      <c r="P1143" s="80"/>
      <c r="Q1143" s="80"/>
      <c r="R1143" s="81">
        <v>0</v>
      </c>
      <c r="S1143" s="81">
        <v>18</v>
      </c>
      <c r="T1143" s="81">
        <v>1</v>
      </c>
      <c r="U1143" s="82">
        <v>3.24</v>
      </c>
      <c r="V1143" s="81">
        <v>1.728E-2</v>
      </c>
      <c r="W1143" s="83">
        <v>11005543</v>
      </c>
      <c r="X1143" s="84" t="s">
        <v>24427</v>
      </c>
      <c r="Y1143" s="84">
        <v>1</v>
      </c>
      <c r="Z1143" s="85" t="s">
        <v>21498</v>
      </c>
      <c r="AA1143" s="85" t="s">
        <v>23375</v>
      </c>
      <c r="AB1143" s="85" t="s">
        <v>21694</v>
      </c>
      <c r="AC1143" s="85" t="s">
        <v>1861</v>
      </c>
      <c r="AD1143" s="85" t="s">
        <v>21695</v>
      </c>
    </row>
    <row r="1144" spans="1:30" x14ac:dyDescent="0.25">
      <c r="A1144" s="86" t="s">
        <v>21426</v>
      </c>
      <c r="B1144" s="86" t="s">
        <v>24428</v>
      </c>
      <c r="C1144" s="86" t="s">
        <v>21382</v>
      </c>
      <c r="D1144" s="86" t="s">
        <v>21383</v>
      </c>
      <c r="E1144" s="86" t="s">
        <v>21384</v>
      </c>
      <c r="F1144" s="86" t="s">
        <v>21385</v>
      </c>
      <c r="G1144" s="86">
        <v>11005567</v>
      </c>
      <c r="H1144" s="86" t="s">
        <v>21911</v>
      </c>
      <c r="I1144" s="86" t="s">
        <v>21912</v>
      </c>
      <c r="J1144" s="86" t="s">
        <v>21386</v>
      </c>
      <c r="K1144" s="86" t="s">
        <v>23479</v>
      </c>
      <c r="L1144" s="86" t="s">
        <v>23479</v>
      </c>
      <c r="M1144" s="86"/>
      <c r="N1144" s="86" t="s">
        <v>22104</v>
      </c>
      <c r="O1144" s="86" t="s">
        <v>24282</v>
      </c>
      <c r="P1144" s="86"/>
      <c r="Q1144" s="86"/>
      <c r="R1144" s="87">
        <v>0</v>
      </c>
      <c r="S1144" s="87">
        <v>18</v>
      </c>
      <c r="T1144" s="87">
        <v>1</v>
      </c>
      <c r="U1144" s="88">
        <v>3.24</v>
      </c>
      <c r="V1144" s="88">
        <v>1.728E-2</v>
      </c>
      <c r="W1144" s="83">
        <v>11005567</v>
      </c>
      <c r="X1144" s="84" t="s">
        <v>24429</v>
      </c>
      <c r="Y1144" s="84">
        <v>1</v>
      </c>
      <c r="Z1144" s="85" t="s">
        <v>21498</v>
      </c>
      <c r="AA1144" s="85" t="s">
        <v>21559</v>
      </c>
      <c r="AB1144" s="85" t="s">
        <v>21694</v>
      </c>
      <c r="AC1144" s="85" t="s">
        <v>1861</v>
      </c>
      <c r="AD1144" s="85" t="s">
        <v>21695</v>
      </c>
    </row>
    <row r="1145" spans="1:30" x14ac:dyDescent="0.25">
      <c r="A1145" s="86" t="s">
        <v>21426</v>
      </c>
      <c r="B1145" s="86" t="s">
        <v>24430</v>
      </c>
      <c r="C1145" s="86" t="s">
        <v>21382</v>
      </c>
      <c r="D1145" s="86" t="s">
        <v>21383</v>
      </c>
      <c r="E1145" s="86" t="s">
        <v>21384</v>
      </c>
      <c r="F1145" s="86" t="s">
        <v>21385</v>
      </c>
      <c r="G1145" s="86">
        <v>11005567</v>
      </c>
      <c r="H1145" s="86" t="s">
        <v>21911</v>
      </c>
      <c r="I1145" s="86" t="s">
        <v>21912</v>
      </c>
      <c r="J1145" s="86" t="s">
        <v>21386</v>
      </c>
      <c r="K1145" s="86" t="s">
        <v>21493</v>
      </c>
      <c r="L1145" s="86" t="s">
        <v>21493</v>
      </c>
      <c r="M1145" s="86"/>
      <c r="N1145" s="86" t="s">
        <v>21495</v>
      </c>
      <c r="O1145" s="86" t="s">
        <v>23638</v>
      </c>
      <c r="P1145" s="86"/>
      <c r="Q1145" s="86"/>
      <c r="R1145" s="87">
        <v>0</v>
      </c>
      <c r="S1145" s="87">
        <v>394</v>
      </c>
      <c r="T1145" s="87">
        <v>17</v>
      </c>
      <c r="U1145" s="88">
        <v>63.476260000000003</v>
      </c>
      <c r="V1145" s="88">
        <v>0.40192</v>
      </c>
      <c r="W1145" s="83">
        <v>11005567</v>
      </c>
      <c r="X1145" s="84" t="s">
        <v>24429</v>
      </c>
      <c r="Y1145" s="84">
        <v>0</v>
      </c>
      <c r="Z1145" s="85" t="s">
        <v>21498</v>
      </c>
      <c r="AA1145" s="85" t="s">
        <v>23639</v>
      </c>
      <c r="AB1145" s="85" t="s">
        <v>21500</v>
      </c>
      <c r="AC1145" s="85" t="s">
        <v>1861</v>
      </c>
      <c r="AD1145" s="85" t="s">
        <v>21695</v>
      </c>
    </row>
    <row r="1146" spans="1:30" x14ac:dyDescent="0.25">
      <c r="A1146" s="80" t="s">
        <v>21426</v>
      </c>
      <c r="B1146" s="80" t="s">
        <v>24431</v>
      </c>
      <c r="C1146" s="80" t="s">
        <v>21382</v>
      </c>
      <c r="D1146" s="80" t="s">
        <v>21383</v>
      </c>
      <c r="E1146" s="80" t="s">
        <v>21384</v>
      </c>
      <c r="F1146" s="80" t="s">
        <v>21385</v>
      </c>
      <c r="G1146" s="80">
        <v>11005579</v>
      </c>
      <c r="H1146" s="80" t="s">
        <v>21915</v>
      </c>
      <c r="I1146" s="80" t="s">
        <v>21916</v>
      </c>
      <c r="J1146" s="80" t="s">
        <v>21386</v>
      </c>
      <c r="K1146" s="80" t="s">
        <v>23668</v>
      </c>
      <c r="L1146" s="80" t="s">
        <v>24351</v>
      </c>
      <c r="M1146" s="80"/>
      <c r="N1146" s="80" t="s">
        <v>21690</v>
      </c>
      <c r="O1146" s="80" t="s">
        <v>24432</v>
      </c>
      <c r="P1146" s="80"/>
      <c r="Q1146" s="80"/>
      <c r="R1146" s="81">
        <v>0</v>
      </c>
      <c r="S1146" s="81">
        <v>398</v>
      </c>
      <c r="T1146" s="81">
        <v>23</v>
      </c>
      <c r="U1146" s="82">
        <v>92.599580000000003</v>
      </c>
      <c r="V1146" s="81">
        <v>0.36392000000000002</v>
      </c>
      <c r="W1146" s="83">
        <v>11005579</v>
      </c>
      <c r="X1146" s="84" t="s">
        <v>24433</v>
      </c>
      <c r="Y1146" s="84">
        <v>1</v>
      </c>
      <c r="Z1146" s="85" t="s">
        <v>21498</v>
      </c>
      <c r="AA1146" s="85" t="s">
        <v>24434</v>
      </c>
      <c r="AB1146" s="85" t="s">
        <v>21694</v>
      </c>
      <c r="AC1146" s="85" t="s">
        <v>1861</v>
      </c>
      <c r="AD1146" s="85" t="s">
        <v>21695</v>
      </c>
    </row>
    <row r="1147" spans="1:30" x14ac:dyDescent="0.25">
      <c r="A1147" s="80" t="s">
        <v>21426</v>
      </c>
      <c r="B1147" s="80" t="s">
        <v>24435</v>
      </c>
      <c r="C1147" s="80" t="s">
        <v>21382</v>
      </c>
      <c r="D1147" s="80" t="s">
        <v>21383</v>
      </c>
      <c r="E1147" s="80" t="s">
        <v>21384</v>
      </c>
      <c r="F1147" s="80" t="s">
        <v>21385</v>
      </c>
      <c r="G1147" s="80">
        <v>11005579</v>
      </c>
      <c r="H1147" s="80" t="s">
        <v>21915</v>
      </c>
      <c r="I1147" s="80" t="s">
        <v>21916</v>
      </c>
      <c r="J1147" s="80" t="s">
        <v>21386</v>
      </c>
      <c r="K1147" s="80" t="s">
        <v>23479</v>
      </c>
      <c r="L1147" s="80" t="s">
        <v>23479</v>
      </c>
      <c r="M1147" s="80"/>
      <c r="N1147" s="80" t="s">
        <v>22104</v>
      </c>
      <c r="O1147" s="80" t="s">
        <v>24436</v>
      </c>
      <c r="P1147" s="80"/>
      <c r="Q1147" s="80"/>
      <c r="R1147" s="81">
        <v>0</v>
      </c>
      <c r="S1147" s="81">
        <v>18</v>
      </c>
      <c r="T1147" s="81">
        <v>1</v>
      </c>
      <c r="U1147" s="82">
        <v>3.24</v>
      </c>
      <c r="V1147" s="82">
        <v>1.728E-2</v>
      </c>
      <c r="W1147" s="83">
        <v>11005579</v>
      </c>
      <c r="X1147" s="84" t="s">
        <v>24433</v>
      </c>
      <c r="Y1147" s="84">
        <v>0</v>
      </c>
      <c r="Z1147" s="85" t="s">
        <v>21498</v>
      </c>
      <c r="AA1147" s="85" t="s">
        <v>23569</v>
      </c>
      <c r="AB1147" s="85" t="s">
        <v>21694</v>
      </c>
      <c r="AC1147" s="85" t="s">
        <v>1861</v>
      </c>
      <c r="AD1147" s="85" t="s">
        <v>21695</v>
      </c>
    </row>
    <row r="1148" spans="1:30" x14ac:dyDescent="0.25">
      <c r="A1148" s="86" t="s">
        <v>21426</v>
      </c>
      <c r="B1148" s="86" t="s">
        <v>24437</v>
      </c>
      <c r="C1148" s="86" t="s">
        <v>21382</v>
      </c>
      <c r="D1148" s="86" t="s">
        <v>21383</v>
      </c>
      <c r="E1148" s="86" t="s">
        <v>21384</v>
      </c>
      <c r="F1148" s="86" t="s">
        <v>21385</v>
      </c>
      <c r="G1148" s="86">
        <v>11005579</v>
      </c>
      <c r="H1148" s="86" t="s">
        <v>21915</v>
      </c>
      <c r="I1148" s="86" t="s">
        <v>21916</v>
      </c>
      <c r="J1148" s="86" t="s">
        <v>21386</v>
      </c>
      <c r="K1148" s="86" t="s">
        <v>24141</v>
      </c>
      <c r="L1148" s="86" t="s">
        <v>23306</v>
      </c>
      <c r="M1148" s="86"/>
      <c r="N1148" s="86" t="s">
        <v>23307</v>
      </c>
      <c r="O1148" s="86" t="s">
        <v>24438</v>
      </c>
      <c r="P1148" s="86"/>
      <c r="Q1148" s="86"/>
      <c r="R1148" s="87">
        <v>0</v>
      </c>
      <c r="S1148" s="87">
        <v>1089</v>
      </c>
      <c r="T1148" s="87">
        <v>35</v>
      </c>
      <c r="U1148" s="88">
        <v>271.39650999999998</v>
      </c>
      <c r="V1148" s="88">
        <v>0.96979000000000004</v>
      </c>
      <c r="W1148" s="83">
        <v>11005579</v>
      </c>
      <c r="X1148" s="84" t="s">
        <v>24433</v>
      </c>
      <c r="Y1148" s="84">
        <v>0</v>
      </c>
      <c r="Z1148" s="85" t="s">
        <v>21498</v>
      </c>
      <c r="AA1148" s="85" t="s">
        <v>24439</v>
      </c>
      <c r="AB1148" s="85" t="s">
        <v>21500</v>
      </c>
      <c r="AC1148" s="85" t="s">
        <v>1861</v>
      </c>
      <c r="AD1148" s="85" t="s">
        <v>21695</v>
      </c>
    </row>
    <row r="1149" spans="1:30" x14ac:dyDescent="0.25">
      <c r="A1149" s="86" t="s">
        <v>21426</v>
      </c>
      <c r="B1149" s="86" t="s">
        <v>24440</v>
      </c>
      <c r="C1149" s="86" t="s">
        <v>21382</v>
      </c>
      <c r="D1149" s="86" t="s">
        <v>21383</v>
      </c>
      <c r="E1149" s="86" t="s">
        <v>21384</v>
      </c>
      <c r="F1149" s="86" t="s">
        <v>21385</v>
      </c>
      <c r="G1149" s="86">
        <v>11005579</v>
      </c>
      <c r="H1149" s="86" t="s">
        <v>21915</v>
      </c>
      <c r="I1149" s="86" t="s">
        <v>21916</v>
      </c>
      <c r="J1149" s="86" t="s">
        <v>21386</v>
      </c>
      <c r="K1149" s="86" t="s">
        <v>24141</v>
      </c>
      <c r="L1149" s="86" t="s">
        <v>21493</v>
      </c>
      <c r="M1149" s="86"/>
      <c r="N1149" s="86" t="s">
        <v>21495</v>
      </c>
      <c r="O1149" s="86" t="s">
        <v>23354</v>
      </c>
      <c r="P1149" s="86"/>
      <c r="Q1149" s="86"/>
      <c r="R1149" s="87">
        <v>0</v>
      </c>
      <c r="S1149" s="87">
        <v>236</v>
      </c>
      <c r="T1149" s="87">
        <v>16</v>
      </c>
      <c r="U1149" s="88">
        <v>33.59742</v>
      </c>
      <c r="V1149" s="88">
        <v>0.29591000000000001</v>
      </c>
      <c r="W1149" s="83">
        <v>11005579</v>
      </c>
      <c r="X1149" s="84" t="s">
        <v>24433</v>
      </c>
      <c r="Y1149" s="84">
        <v>0</v>
      </c>
      <c r="Z1149" s="85" t="s">
        <v>21498</v>
      </c>
      <c r="AA1149" s="85" t="s">
        <v>22452</v>
      </c>
      <c r="AB1149" s="85" t="s">
        <v>21500</v>
      </c>
      <c r="AC1149" s="85" t="s">
        <v>1861</v>
      </c>
      <c r="AD1149" s="85" t="s">
        <v>21695</v>
      </c>
    </row>
    <row r="1150" spans="1:30" x14ac:dyDescent="0.25">
      <c r="A1150" s="86" t="s">
        <v>21426</v>
      </c>
      <c r="B1150" s="86" t="s">
        <v>24441</v>
      </c>
      <c r="C1150" s="86" t="s">
        <v>21382</v>
      </c>
      <c r="D1150" s="86" t="s">
        <v>21383</v>
      </c>
      <c r="E1150" s="86" t="s">
        <v>21384</v>
      </c>
      <c r="F1150" s="86" t="s">
        <v>21385</v>
      </c>
      <c r="G1150" s="86">
        <v>11005595</v>
      </c>
      <c r="H1150" s="86" t="s">
        <v>21919</v>
      </c>
      <c r="I1150" s="86" t="s">
        <v>21920</v>
      </c>
      <c r="J1150" s="86" t="s">
        <v>21386</v>
      </c>
      <c r="K1150" s="86" t="s">
        <v>23306</v>
      </c>
      <c r="L1150" s="86" t="s">
        <v>21493</v>
      </c>
      <c r="M1150" s="86"/>
      <c r="N1150" s="86" t="s">
        <v>21495</v>
      </c>
      <c r="O1150" s="86" t="s">
        <v>24442</v>
      </c>
      <c r="P1150" s="86"/>
      <c r="Q1150" s="86"/>
      <c r="R1150" s="87">
        <v>0</v>
      </c>
      <c r="S1150" s="87">
        <v>175</v>
      </c>
      <c r="T1150" s="87">
        <v>13</v>
      </c>
      <c r="U1150" s="88">
        <v>116.81916</v>
      </c>
      <c r="V1150" s="88">
        <v>0.18675</v>
      </c>
      <c r="W1150" s="83">
        <v>11005595</v>
      </c>
      <c r="X1150" s="84" t="s">
        <v>24443</v>
      </c>
      <c r="Y1150" s="84">
        <v>1</v>
      </c>
      <c r="Z1150" s="85" t="s">
        <v>21498</v>
      </c>
      <c r="AA1150" s="85" t="s">
        <v>24444</v>
      </c>
      <c r="AB1150" s="85" t="s">
        <v>21500</v>
      </c>
      <c r="AC1150" s="85" t="s">
        <v>1861</v>
      </c>
      <c r="AD1150" s="85" t="s">
        <v>21695</v>
      </c>
    </row>
    <row r="1151" spans="1:30" x14ac:dyDescent="0.25">
      <c r="A1151" s="86" t="s">
        <v>21426</v>
      </c>
      <c r="B1151" s="86" t="s">
        <v>24445</v>
      </c>
      <c r="C1151" s="86" t="s">
        <v>21382</v>
      </c>
      <c r="D1151" s="86" t="s">
        <v>21383</v>
      </c>
      <c r="E1151" s="86" t="s">
        <v>21384</v>
      </c>
      <c r="F1151" s="86" t="s">
        <v>21385</v>
      </c>
      <c r="G1151" s="86">
        <v>11005633</v>
      </c>
      <c r="H1151" s="86" t="s">
        <v>21923</v>
      </c>
      <c r="I1151" s="86" t="s">
        <v>21924</v>
      </c>
      <c r="J1151" s="86" t="s">
        <v>21386</v>
      </c>
      <c r="K1151" s="86" t="s">
        <v>23479</v>
      </c>
      <c r="L1151" s="86" t="s">
        <v>23479</v>
      </c>
      <c r="M1151" s="86"/>
      <c r="N1151" s="86" t="s">
        <v>22104</v>
      </c>
      <c r="O1151" s="86" t="s">
        <v>24282</v>
      </c>
      <c r="P1151" s="86"/>
      <c r="Q1151" s="86"/>
      <c r="R1151" s="87">
        <v>0</v>
      </c>
      <c r="S1151" s="87">
        <v>18</v>
      </c>
      <c r="T1151" s="87">
        <v>1</v>
      </c>
      <c r="U1151" s="88">
        <v>3.24</v>
      </c>
      <c r="V1151" s="87">
        <v>1.728E-2</v>
      </c>
      <c r="W1151" s="83">
        <v>11005633</v>
      </c>
      <c r="X1151" s="84" t="s">
        <v>24446</v>
      </c>
      <c r="Y1151" s="84">
        <v>1</v>
      </c>
      <c r="Z1151" s="85" t="s">
        <v>21498</v>
      </c>
      <c r="AA1151" s="85" t="s">
        <v>21559</v>
      </c>
      <c r="AB1151" s="85" t="s">
        <v>21694</v>
      </c>
      <c r="AC1151" s="85" t="s">
        <v>1861</v>
      </c>
      <c r="AD1151" s="85" t="s">
        <v>21695</v>
      </c>
    </row>
    <row r="1152" spans="1:30" x14ac:dyDescent="0.25">
      <c r="A1152" s="86" t="s">
        <v>21426</v>
      </c>
      <c r="B1152" s="86" t="s">
        <v>24447</v>
      </c>
      <c r="C1152" s="86" t="s">
        <v>21382</v>
      </c>
      <c r="D1152" s="86" t="s">
        <v>21383</v>
      </c>
      <c r="E1152" s="86" t="s">
        <v>21384</v>
      </c>
      <c r="F1152" s="86" t="s">
        <v>21385</v>
      </c>
      <c r="G1152" s="86">
        <v>11005633</v>
      </c>
      <c r="H1152" s="86" t="s">
        <v>21923</v>
      </c>
      <c r="I1152" s="86" t="s">
        <v>21924</v>
      </c>
      <c r="J1152" s="86" t="s">
        <v>21386</v>
      </c>
      <c r="K1152" s="86" t="s">
        <v>21493</v>
      </c>
      <c r="L1152" s="86" t="s">
        <v>21493</v>
      </c>
      <c r="M1152" s="86"/>
      <c r="N1152" s="86" t="s">
        <v>21495</v>
      </c>
      <c r="O1152" s="86" t="s">
        <v>24448</v>
      </c>
      <c r="P1152" s="86"/>
      <c r="Q1152" s="86"/>
      <c r="R1152" s="87">
        <v>0</v>
      </c>
      <c r="S1152" s="87">
        <v>676</v>
      </c>
      <c r="T1152" s="87">
        <v>41</v>
      </c>
      <c r="U1152" s="88">
        <v>161.71546000000001</v>
      </c>
      <c r="V1152" s="88">
        <v>0.70394999999999996</v>
      </c>
      <c r="W1152" s="83">
        <v>11005633</v>
      </c>
      <c r="X1152" s="84" t="s">
        <v>24446</v>
      </c>
      <c r="Y1152" s="84">
        <v>0</v>
      </c>
      <c r="Z1152" s="85" t="s">
        <v>21498</v>
      </c>
      <c r="AA1152" s="85" t="s">
        <v>24449</v>
      </c>
      <c r="AB1152" s="85" t="s">
        <v>21500</v>
      </c>
      <c r="AC1152" s="85" t="s">
        <v>1861</v>
      </c>
      <c r="AD1152" s="85" t="s">
        <v>21695</v>
      </c>
    </row>
    <row r="1153" spans="1:30" x14ac:dyDescent="0.25">
      <c r="A1153" s="80" t="s">
        <v>21426</v>
      </c>
      <c r="B1153" s="80" t="s">
        <v>24450</v>
      </c>
      <c r="C1153" s="80" t="s">
        <v>21382</v>
      </c>
      <c r="D1153" s="80" t="s">
        <v>21383</v>
      </c>
      <c r="E1153" s="80" t="s">
        <v>21384</v>
      </c>
      <c r="F1153" s="80" t="s">
        <v>21385</v>
      </c>
      <c r="G1153" s="80">
        <v>11005638</v>
      </c>
      <c r="H1153" s="80" t="s">
        <v>21927</v>
      </c>
      <c r="I1153" s="80" t="s">
        <v>21928</v>
      </c>
      <c r="J1153" s="80" t="s">
        <v>21386</v>
      </c>
      <c r="K1153" s="80" t="s">
        <v>24272</v>
      </c>
      <c r="L1153" s="80" t="s">
        <v>21493</v>
      </c>
      <c r="M1153" s="80"/>
      <c r="N1153" s="80" t="s">
        <v>21495</v>
      </c>
      <c r="O1153" s="80" t="s">
        <v>24451</v>
      </c>
      <c r="P1153" s="80"/>
      <c r="Q1153" s="80"/>
      <c r="R1153" s="81">
        <v>0</v>
      </c>
      <c r="S1153" s="81">
        <v>530</v>
      </c>
      <c r="T1153" s="81">
        <v>42</v>
      </c>
      <c r="U1153" s="82">
        <v>170.94846000000001</v>
      </c>
      <c r="V1153" s="82">
        <v>0.75663999999999998</v>
      </c>
      <c r="W1153" s="83">
        <v>11005638</v>
      </c>
      <c r="X1153" s="84" t="s">
        <v>24452</v>
      </c>
      <c r="Y1153" s="84">
        <v>1</v>
      </c>
      <c r="Z1153" s="85" t="s">
        <v>21498</v>
      </c>
      <c r="AA1153" s="85" t="s">
        <v>24453</v>
      </c>
      <c r="AB1153" s="85" t="s">
        <v>21500</v>
      </c>
      <c r="AC1153" s="85" t="s">
        <v>1861</v>
      </c>
      <c r="AD1153" s="85" t="s">
        <v>21695</v>
      </c>
    </row>
    <row r="1154" spans="1:30" x14ac:dyDescent="0.25">
      <c r="A1154" s="86" t="s">
        <v>21426</v>
      </c>
      <c r="B1154" s="86" t="s">
        <v>24454</v>
      </c>
      <c r="C1154" s="86" t="s">
        <v>21382</v>
      </c>
      <c r="D1154" s="86" t="s">
        <v>21383</v>
      </c>
      <c r="E1154" s="86" t="s">
        <v>21384</v>
      </c>
      <c r="F1154" s="86" t="s">
        <v>21385</v>
      </c>
      <c r="G1154" s="86">
        <v>11005654</v>
      </c>
      <c r="H1154" s="86" t="s">
        <v>21931</v>
      </c>
      <c r="I1154" s="86" t="s">
        <v>21932</v>
      </c>
      <c r="J1154" s="86" t="s">
        <v>21386</v>
      </c>
      <c r="K1154" s="86" t="s">
        <v>23479</v>
      </c>
      <c r="L1154" s="86" t="s">
        <v>23479</v>
      </c>
      <c r="M1154" s="86"/>
      <c r="N1154" s="86" t="s">
        <v>22104</v>
      </c>
      <c r="O1154" s="86" t="s">
        <v>24251</v>
      </c>
      <c r="P1154" s="86"/>
      <c r="Q1154" s="86"/>
      <c r="R1154" s="87">
        <v>0</v>
      </c>
      <c r="S1154" s="87">
        <v>18</v>
      </c>
      <c r="T1154" s="87">
        <v>1</v>
      </c>
      <c r="U1154" s="88">
        <v>3.24</v>
      </c>
      <c r="V1154" s="87">
        <v>1.728E-2</v>
      </c>
      <c r="W1154" s="83">
        <v>11005654</v>
      </c>
      <c r="X1154" s="84" t="s">
        <v>24455</v>
      </c>
      <c r="Y1154" s="84">
        <v>1</v>
      </c>
      <c r="Z1154" s="85" t="s">
        <v>21498</v>
      </c>
      <c r="AA1154" s="85" t="s">
        <v>23440</v>
      </c>
      <c r="AB1154" s="85" t="s">
        <v>21694</v>
      </c>
      <c r="AC1154" s="85" t="s">
        <v>1861</v>
      </c>
      <c r="AD1154" s="85" t="s">
        <v>21695</v>
      </c>
    </row>
    <row r="1155" spans="1:30" x14ac:dyDescent="0.25">
      <c r="A1155" s="86" t="s">
        <v>21426</v>
      </c>
      <c r="B1155" s="86" t="s">
        <v>24456</v>
      </c>
      <c r="C1155" s="86" t="s">
        <v>21382</v>
      </c>
      <c r="D1155" s="86" t="s">
        <v>21383</v>
      </c>
      <c r="E1155" s="86" t="s">
        <v>21384</v>
      </c>
      <c r="F1155" s="86" t="s">
        <v>21385</v>
      </c>
      <c r="G1155" s="86">
        <v>11005654</v>
      </c>
      <c r="H1155" s="86" t="s">
        <v>21931</v>
      </c>
      <c r="I1155" s="86" t="s">
        <v>21932</v>
      </c>
      <c r="J1155" s="86" t="s">
        <v>21386</v>
      </c>
      <c r="K1155" s="86" t="s">
        <v>23384</v>
      </c>
      <c r="L1155" s="86" t="s">
        <v>21493</v>
      </c>
      <c r="M1155" s="86"/>
      <c r="N1155" s="86" t="s">
        <v>21495</v>
      </c>
      <c r="O1155" s="86" t="s">
        <v>24457</v>
      </c>
      <c r="P1155" s="86"/>
      <c r="Q1155" s="86"/>
      <c r="R1155" s="87">
        <v>0</v>
      </c>
      <c r="S1155" s="87">
        <v>468</v>
      </c>
      <c r="T1155" s="87">
        <v>33</v>
      </c>
      <c r="U1155" s="88">
        <v>113.04581</v>
      </c>
      <c r="V1155" s="88">
        <v>0.41255999999999998</v>
      </c>
      <c r="W1155" s="83">
        <v>11005654</v>
      </c>
      <c r="X1155" s="84" t="s">
        <v>24455</v>
      </c>
      <c r="Y1155" s="84">
        <v>0</v>
      </c>
      <c r="Z1155" s="85" t="s">
        <v>21498</v>
      </c>
      <c r="AA1155" s="85" t="s">
        <v>24458</v>
      </c>
      <c r="AB1155" s="85" t="s">
        <v>21500</v>
      </c>
      <c r="AC1155" s="85" t="s">
        <v>1861</v>
      </c>
      <c r="AD1155" s="85" t="s">
        <v>21695</v>
      </c>
    </row>
    <row r="1156" spans="1:30" x14ac:dyDescent="0.25">
      <c r="A1156" s="80" t="s">
        <v>21426</v>
      </c>
      <c r="B1156" s="80" t="s">
        <v>24459</v>
      </c>
      <c r="C1156" s="80" t="s">
        <v>21382</v>
      </c>
      <c r="D1156" s="80" t="s">
        <v>21383</v>
      </c>
      <c r="E1156" s="80" t="s">
        <v>21384</v>
      </c>
      <c r="F1156" s="80" t="s">
        <v>21385</v>
      </c>
      <c r="G1156" s="80">
        <v>11005667</v>
      </c>
      <c r="H1156" s="80" t="s">
        <v>21935</v>
      </c>
      <c r="I1156" s="80" t="s">
        <v>21936</v>
      </c>
      <c r="J1156" s="80" t="s">
        <v>21386</v>
      </c>
      <c r="K1156" s="80" t="s">
        <v>23369</v>
      </c>
      <c r="L1156" s="80" t="s">
        <v>23369</v>
      </c>
      <c r="M1156" s="80"/>
      <c r="N1156" s="80" t="s">
        <v>22110</v>
      </c>
      <c r="O1156" s="80" t="s">
        <v>24460</v>
      </c>
      <c r="P1156" s="80"/>
      <c r="Q1156" s="80"/>
      <c r="R1156" s="81">
        <v>0</v>
      </c>
      <c r="S1156" s="81">
        <v>18</v>
      </c>
      <c r="T1156" s="81">
        <v>1</v>
      </c>
      <c r="U1156" s="82">
        <v>3.24</v>
      </c>
      <c r="V1156" s="81">
        <v>1.728E-2</v>
      </c>
      <c r="W1156" s="83">
        <v>11005667</v>
      </c>
      <c r="X1156" s="84" t="s">
        <v>24461</v>
      </c>
      <c r="Y1156" s="84">
        <v>1</v>
      </c>
      <c r="Z1156" s="85" t="s">
        <v>21498</v>
      </c>
      <c r="AA1156" s="85" t="s">
        <v>24462</v>
      </c>
      <c r="AB1156" s="85" t="s">
        <v>21500</v>
      </c>
      <c r="AC1156" s="85" t="s">
        <v>1861</v>
      </c>
      <c r="AD1156" s="85" t="s">
        <v>21695</v>
      </c>
    </row>
    <row r="1157" spans="1:30" x14ac:dyDescent="0.25">
      <c r="A1157" s="86" t="s">
        <v>21426</v>
      </c>
      <c r="B1157" s="86" t="s">
        <v>24463</v>
      </c>
      <c r="C1157" s="86" t="s">
        <v>21382</v>
      </c>
      <c r="D1157" s="86" t="s">
        <v>21383</v>
      </c>
      <c r="E1157" s="86" t="s">
        <v>21384</v>
      </c>
      <c r="F1157" s="86" t="s">
        <v>21385</v>
      </c>
      <c r="G1157" s="86">
        <v>11005667</v>
      </c>
      <c r="H1157" s="86" t="s">
        <v>21935</v>
      </c>
      <c r="I1157" s="86" t="s">
        <v>21936</v>
      </c>
      <c r="J1157" s="86" t="s">
        <v>21386</v>
      </c>
      <c r="K1157" s="86" t="s">
        <v>23668</v>
      </c>
      <c r="L1157" s="86" t="s">
        <v>21493</v>
      </c>
      <c r="M1157" s="86"/>
      <c r="N1157" s="86" t="s">
        <v>21495</v>
      </c>
      <c r="O1157" s="86" t="s">
        <v>24464</v>
      </c>
      <c r="P1157" s="86"/>
      <c r="Q1157" s="86"/>
      <c r="R1157" s="87">
        <v>0</v>
      </c>
      <c r="S1157" s="87">
        <v>103</v>
      </c>
      <c r="T1157" s="87">
        <v>9</v>
      </c>
      <c r="U1157" s="88">
        <v>11.019959999999999</v>
      </c>
      <c r="V1157" s="88">
        <v>5.8790000000000002E-2</v>
      </c>
      <c r="W1157" s="83">
        <v>11005667</v>
      </c>
      <c r="X1157" s="84" t="s">
        <v>24461</v>
      </c>
      <c r="Y1157" s="84">
        <v>0</v>
      </c>
      <c r="Z1157" s="85" t="s">
        <v>21498</v>
      </c>
      <c r="AA1157" s="85" t="s">
        <v>24465</v>
      </c>
      <c r="AB1157" s="85" t="s">
        <v>21500</v>
      </c>
      <c r="AC1157" s="85" t="s">
        <v>1861</v>
      </c>
      <c r="AD1157" s="85" t="s">
        <v>21695</v>
      </c>
    </row>
    <row r="1158" spans="1:30" x14ac:dyDescent="0.25">
      <c r="A1158" s="86" t="s">
        <v>21426</v>
      </c>
      <c r="B1158" s="86" t="s">
        <v>24466</v>
      </c>
      <c r="C1158" s="86" t="s">
        <v>21382</v>
      </c>
      <c r="D1158" s="86" t="s">
        <v>21383</v>
      </c>
      <c r="E1158" s="86" t="s">
        <v>21384</v>
      </c>
      <c r="F1158" s="86" t="s">
        <v>21385</v>
      </c>
      <c r="G1158" s="86">
        <v>11005668</v>
      </c>
      <c r="H1158" s="86" t="s">
        <v>21939</v>
      </c>
      <c r="I1158" s="86" t="s">
        <v>21940</v>
      </c>
      <c r="J1158" s="86" t="s">
        <v>21386</v>
      </c>
      <c r="K1158" s="86" t="s">
        <v>23479</v>
      </c>
      <c r="L1158" s="86" t="s">
        <v>23479</v>
      </c>
      <c r="M1158" s="86"/>
      <c r="N1158" s="86" t="s">
        <v>22104</v>
      </c>
      <c r="O1158" s="86" t="s">
        <v>24426</v>
      </c>
      <c r="P1158" s="86"/>
      <c r="Q1158" s="86"/>
      <c r="R1158" s="87">
        <v>0</v>
      </c>
      <c r="S1158" s="87">
        <v>18</v>
      </c>
      <c r="T1158" s="87">
        <v>1</v>
      </c>
      <c r="U1158" s="88">
        <v>3.24</v>
      </c>
      <c r="V1158" s="87">
        <v>1.728E-2</v>
      </c>
      <c r="W1158" s="83">
        <v>11005668</v>
      </c>
      <c r="X1158" s="84" t="s">
        <v>24467</v>
      </c>
      <c r="Y1158" s="84">
        <v>1</v>
      </c>
      <c r="Z1158" s="85" t="s">
        <v>21498</v>
      </c>
      <c r="AA1158" s="85" t="s">
        <v>23375</v>
      </c>
      <c r="AB1158" s="85" t="s">
        <v>21694</v>
      </c>
      <c r="AC1158" s="85" t="s">
        <v>1861</v>
      </c>
      <c r="AD1158" s="85" t="s">
        <v>21695</v>
      </c>
    </row>
    <row r="1159" spans="1:30" x14ac:dyDescent="0.25">
      <c r="A1159" s="80" t="s">
        <v>21426</v>
      </c>
      <c r="B1159" s="80" t="s">
        <v>24468</v>
      </c>
      <c r="C1159" s="80" t="s">
        <v>21382</v>
      </c>
      <c r="D1159" s="80" t="s">
        <v>21383</v>
      </c>
      <c r="E1159" s="80" t="s">
        <v>21384</v>
      </c>
      <c r="F1159" s="80" t="s">
        <v>21385</v>
      </c>
      <c r="G1159" s="80">
        <v>11005668</v>
      </c>
      <c r="H1159" s="80" t="s">
        <v>21939</v>
      </c>
      <c r="I1159" s="80" t="s">
        <v>21940</v>
      </c>
      <c r="J1159" s="80" t="s">
        <v>21386</v>
      </c>
      <c r="K1159" s="80" t="s">
        <v>24272</v>
      </c>
      <c r="L1159" s="80" t="s">
        <v>21493</v>
      </c>
      <c r="M1159" s="80"/>
      <c r="N1159" s="80" t="s">
        <v>21495</v>
      </c>
      <c r="O1159" s="80" t="s">
        <v>24469</v>
      </c>
      <c r="P1159" s="80"/>
      <c r="Q1159" s="80"/>
      <c r="R1159" s="81">
        <v>0</v>
      </c>
      <c r="S1159" s="81">
        <v>455</v>
      </c>
      <c r="T1159" s="81">
        <v>19</v>
      </c>
      <c r="U1159" s="82">
        <v>108.92379</v>
      </c>
      <c r="V1159" s="82">
        <v>0.64575000000000005</v>
      </c>
      <c r="W1159" s="83">
        <v>11005668</v>
      </c>
      <c r="X1159" s="84" t="s">
        <v>24467</v>
      </c>
      <c r="Y1159" s="84">
        <v>0</v>
      </c>
      <c r="Z1159" s="85" t="s">
        <v>21498</v>
      </c>
      <c r="AA1159" s="85" t="s">
        <v>24470</v>
      </c>
      <c r="AB1159" s="85" t="s">
        <v>21500</v>
      </c>
      <c r="AC1159" s="85" t="s">
        <v>1861</v>
      </c>
      <c r="AD1159" s="85" t="s">
        <v>21695</v>
      </c>
    </row>
    <row r="1160" spans="1:30" x14ac:dyDescent="0.25">
      <c r="A1160" s="80" t="s">
        <v>21426</v>
      </c>
      <c r="B1160" s="80" t="s">
        <v>24471</v>
      </c>
      <c r="C1160" s="80" t="s">
        <v>21382</v>
      </c>
      <c r="D1160" s="80" t="s">
        <v>21383</v>
      </c>
      <c r="E1160" s="80" t="s">
        <v>21384</v>
      </c>
      <c r="F1160" s="80" t="s">
        <v>21385</v>
      </c>
      <c r="G1160" s="80">
        <v>11005671</v>
      </c>
      <c r="H1160" s="80" t="s">
        <v>21428</v>
      </c>
      <c r="I1160" s="80" t="s">
        <v>21943</v>
      </c>
      <c r="J1160" s="80" t="s">
        <v>21386</v>
      </c>
      <c r="K1160" s="80" t="s">
        <v>23479</v>
      </c>
      <c r="L1160" s="80" t="s">
        <v>23479</v>
      </c>
      <c r="M1160" s="80"/>
      <c r="N1160" s="80" t="s">
        <v>22104</v>
      </c>
      <c r="O1160" s="80" t="s">
        <v>24426</v>
      </c>
      <c r="P1160" s="80"/>
      <c r="Q1160" s="80"/>
      <c r="R1160" s="81">
        <v>0</v>
      </c>
      <c r="S1160" s="81">
        <v>18</v>
      </c>
      <c r="T1160" s="81">
        <v>1</v>
      </c>
      <c r="U1160" s="82">
        <v>3.24</v>
      </c>
      <c r="V1160" s="82">
        <v>1.728E-2</v>
      </c>
      <c r="W1160" s="83">
        <v>11005671</v>
      </c>
      <c r="X1160" s="84" t="s">
        <v>24472</v>
      </c>
      <c r="Y1160" s="84">
        <v>1</v>
      </c>
      <c r="Z1160" s="85" t="s">
        <v>21498</v>
      </c>
      <c r="AA1160" s="85" t="s">
        <v>23375</v>
      </c>
      <c r="AB1160" s="85" t="s">
        <v>21694</v>
      </c>
      <c r="AC1160" s="85" t="s">
        <v>1861</v>
      </c>
      <c r="AD1160" s="85" t="s">
        <v>21695</v>
      </c>
    </row>
    <row r="1161" spans="1:30" x14ac:dyDescent="0.25">
      <c r="A1161" s="86" t="s">
        <v>21426</v>
      </c>
      <c r="B1161" s="86" t="s">
        <v>24473</v>
      </c>
      <c r="C1161" s="86" t="s">
        <v>21382</v>
      </c>
      <c r="D1161" s="86" t="s">
        <v>21383</v>
      </c>
      <c r="E1161" s="86" t="s">
        <v>21384</v>
      </c>
      <c r="F1161" s="86" t="s">
        <v>21385</v>
      </c>
      <c r="G1161" s="86">
        <v>11005671</v>
      </c>
      <c r="H1161" s="86" t="s">
        <v>21428</v>
      </c>
      <c r="I1161" s="86" t="s">
        <v>21943</v>
      </c>
      <c r="J1161" s="86" t="s">
        <v>21386</v>
      </c>
      <c r="K1161" s="86" t="s">
        <v>21493</v>
      </c>
      <c r="L1161" s="86" t="s">
        <v>21493</v>
      </c>
      <c r="M1161" s="86"/>
      <c r="N1161" s="86" t="s">
        <v>21495</v>
      </c>
      <c r="O1161" s="86" t="s">
        <v>24178</v>
      </c>
      <c r="P1161" s="86"/>
      <c r="Q1161" s="86"/>
      <c r="R1161" s="87">
        <v>0</v>
      </c>
      <c r="S1161" s="87">
        <v>432</v>
      </c>
      <c r="T1161" s="87">
        <v>17</v>
      </c>
      <c r="U1161" s="88">
        <v>75.538610000000006</v>
      </c>
      <c r="V1161" s="88">
        <v>0.33762999999999999</v>
      </c>
      <c r="W1161" s="83">
        <v>11005671</v>
      </c>
      <c r="X1161" s="84" t="s">
        <v>24472</v>
      </c>
      <c r="Y1161" s="84">
        <v>0</v>
      </c>
      <c r="Z1161" s="85" t="s">
        <v>21498</v>
      </c>
      <c r="AA1161" s="85" t="s">
        <v>24179</v>
      </c>
      <c r="AB1161" s="85" t="s">
        <v>21500</v>
      </c>
      <c r="AC1161" s="85" t="s">
        <v>1861</v>
      </c>
      <c r="AD1161" s="85" t="s">
        <v>21695</v>
      </c>
    </row>
    <row r="1162" spans="1:30" x14ac:dyDescent="0.25">
      <c r="A1162" s="80" t="s">
        <v>21426</v>
      </c>
      <c r="B1162" s="80" t="s">
        <v>24474</v>
      </c>
      <c r="C1162" s="80" t="s">
        <v>21382</v>
      </c>
      <c r="D1162" s="80" t="s">
        <v>21383</v>
      </c>
      <c r="E1162" s="80" t="s">
        <v>21384</v>
      </c>
      <c r="F1162" s="80" t="s">
        <v>21385</v>
      </c>
      <c r="G1162" s="80">
        <v>11005672</v>
      </c>
      <c r="H1162" s="80" t="s">
        <v>21428</v>
      </c>
      <c r="I1162" s="80" t="s">
        <v>21946</v>
      </c>
      <c r="J1162" s="80" t="s">
        <v>21386</v>
      </c>
      <c r="K1162" s="80" t="s">
        <v>23479</v>
      </c>
      <c r="L1162" s="80" t="s">
        <v>23479</v>
      </c>
      <c r="M1162" s="80"/>
      <c r="N1162" s="80" t="s">
        <v>22104</v>
      </c>
      <c r="O1162" s="80" t="s">
        <v>24426</v>
      </c>
      <c r="P1162" s="80"/>
      <c r="Q1162" s="80"/>
      <c r="R1162" s="81">
        <v>0</v>
      </c>
      <c r="S1162" s="81">
        <v>18</v>
      </c>
      <c r="T1162" s="81">
        <v>1</v>
      </c>
      <c r="U1162" s="82">
        <v>3.24</v>
      </c>
      <c r="V1162" s="81">
        <v>1.728E-2</v>
      </c>
      <c r="W1162" s="83">
        <v>11005672</v>
      </c>
      <c r="X1162" s="84" t="s">
        <v>24475</v>
      </c>
      <c r="Y1162" s="84">
        <v>1</v>
      </c>
      <c r="Z1162" s="85" t="s">
        <v>21498</v>
      </c>
      <c r="AA1162" s="85" t="s">
        <v>23375</v>
      </c>
      <c r="AB1162" s="85" t="s">
        <v>21694</v>
      </c>
      <c r="AC1162" s="85" t="s">
        <v>1861</v>
      </c>
      <c r="AD1162" s="85" t="s">
        <v>21695</v>
      </c>
    </row>
    <row r="1163" spans="1:30" x14ac:dyDescent="0.25">
      <c r="A1163" s="86" t="s">
        <v>21426</v>
      </c>
      <c r="B1163" s="86" t="s">
        <v>24476</v>
      </c>
      <c r="C1163" s="86" t="s">
        <v>21382</v>
      </c>
      <c r="D1163" s="86" t="s">
        <v>21383</v>
      </c>
      <c r="E1163" s="86" t="s">
        <v>21384</v>
      </c>
      <c r="F1163" s="86" t="s">
        <v>21385</v>
      </c>
      <c r="G1163" s="86">
        <v>11005672</v>
      </c>
      <c r="H1163" s="86" t="s">
        <v>21428</v>
      </c>
      <c r="I1163" s="86" t="s">
        <v>21946</v>
      </c>
      <c r="J1163" s="86" t="s">
        <v>21386</v>
      </c>
      <c r="K1163" s="86" t="s">
        <v>23306</v>
      </c>
      <c r="L1163" s="86" t="s">
        <v>23306</v>
      </c>
      <c r="M1163" s="86"/>
      <c r="N1163" s="86" t="s">
        <v>23307</v>
      </c>
      <c r="O1163" s="86" t="s">
        <v>24477</v>
      </c>
      <c r="P1163" s="86"/>
      <c r="Q1163" s="86"/>
      <c r="R1163" s="87">
        <v>0</v>
      </c>
      <c r="S1163" s="87">
        <v>398</v>
      </c>
      <c r="T1163" s="87">
        <v>30</v>
      </c>
      <c r="U1163" s="88">
        <v>119.66221</v>
      </c>
      <c r="V1163" s="88">
        <v>0.61794000000000004</v>
      </c>
      <c r="W1163" s="83">
        <v>11005672</v>
      </c>
      <c r="X1163" s="84" t="s">
        <v>24475</v>
      </c>
      <c r="Y1163" s="84">
        <v>0</v>
      </c>
      <c r="Z1163" s="85" t="s">
        <v>21498</v>
      </c>
      <c r="AA1163" s="85" t="s">
        <v>24478</v>
      </c>
      <c r="AB1163" s="85" t="s">
        <v>21500</v>
      </c>
      <c r="AC1163" s="85" t="s">
        <v>1861</v>
      </c>
      <c r="AD1163" s="85" t="s">
        <v>21695</v>
      </c>
    </row>
    <row r="1164" spans="1:30" x14ac:dyDescent="0.25">
      <c r="A1164" s="86" t="s">
        <v>21426</v>
      </c>
      <c r="B1164" s="86" t="s">
        <v>24479</v>
      </c>
      <c r="C1164" s="86" t="s">
        <v>21382</v>
      </c>
      <c r="D1164" s="86" t="s">
        <v>21383</v>
      </c>
      <c r="E1164" s="86" t="s">
        <v>21384</v>
      </c>
      <c r="F1164" s="86" t="s">
        <v>21385</v>
      </c>
      <c r="G1164" s="86">
        <v>11005672</v>
      </c>
      <c r="H1164" s="86" t="s">
        <v>21428</v>
      </c>
      <c r="I1164" s="86" t="s">
        <v>21946</v>
      </c>
      <c r="J1164" s="86" t="s">
        <v>21386</v>
      </c>
      <c r="K1164" s="86" t="s">
        <v>23306</v>
      </c>
      <c r="L1164" s="86" t="s">
        <v>23306</v>
      </c>
      <c r="M1164" s="86"/>
      <c r="N1164" s="86" t="s">
        <v>23307</v>
      </c>
      <c r="O1164" s="86" t="s">
        <v>24480</v>
      </c>
      <c r="P1164" s="86"/>
      <c r="Q1164" s="86"/>
      <c r="R1164" s="87">
        <v>0</v>
      </c>
      <c r="S1164" s="87">
        <v>2</v>
      </c>
      <c r="T1164" s="87">
        <v>1</v>
      </c>
      <c r="U1164" s="88">
        <v>4.4000000000000004</v>
      </c>
      <c r="V1164" s="87">
        <v>0.11584</v>
      </c>
      <c r="W1164" s="83">
        <v>11005672</v>
      </c>
      <c r="X1164" s="84" t="s">
        <v>24475</v>
      </c>
      <c r="Y1164" s="84">
        <v>0</v>
      </c>
      <c r="Z1164" s="85" t="s">
        <v>21498</v>
      </c>
      <c r="AA1164" s="85" t="s">
        <v>24481</v>
      </c>
      <c r="AB1164" s="85" t="s">
        <v>21500</v>
      </c>
      <c r="AC1164" s="85" t="s">
        <v>1861</v>
      </c>
      <c r="AD1164" s="85" t="s">
        <v>21695</v>
      </c>
    </row>
    <row r="1165" spans="1:30" x14ac:dyDescent="0.25">
      <c r="A1165" s="80" t="s">
        <v>21426</v>
      </c>
      <c r="B1165" s="80" t="s">
        <v>24482</v>
      </c>
      <c r="C1165" s="80" t="s">
        <v>21382</v>
      </c>
      <c r="D1165" s="80" t="s">
        <v>21383</v>
      </c>
      <c r="E1165" s="80" t="s">
        <v>21384</v>
      </c>
      <c r="F1165" s="80" t="s">
        <v>21385</v>
      </c>
      <c r="G1165" s="80">
        <v>11005672</v>
      </c>
      <c r="H1165" s="80" t="s">
        <v>21428</v>
      </c>
      <c r="I1165" s="80" t="s">
        <v>21946</v>
      </c>
      <c r="J1165" s="80" t="s">
        <v>21386</v>
      </c>
      <c r="K1165" s="80" t="s">
        <v>23306</v>
      </c>
      <c r="L1165" s="80" t="s">
        <v>23306</v>
      </c>
      <c r="M1165" s="80"/>
      <c r="N1165" s="80" t="s">
        <v>23307</v>
      </c>
      <c r="O1165" s="80" t="s">
        <v>24264</v>
      </c>
      <c r="P1165" s="80"/>
      <c r="Q1165" s="80"/>
      <c r="R1165" s="81">
        <v>0</v>
      </c>
      <c r="S1165" s="81">
        <v>5</v>
      </c>
      <c r="T1165" s="81">
        <v>1</v>
      </c>
      <c r="U1165" s="82">
        <v>1.1000000000000001</v>
      </c>
      <c r="V1165" s="82">
        <v>3.15E-3</v>
      </c>
      <c r="W1165" s="83">
        <v>11005672</v>
      </c>
      <c r="X1165" s="84" t="s">
        <v>24475</v>
      </c>
      <c r="Y1165" s="84">
        <v>0</v>
      </c>
      <c r="Z1165" s="85" t="s">
        <v>21498</v>
      </c>
      <c r="AA1165" s="85" t="s">
        <v>22636</v>
      </c>
      <c r="AB1165" s="85" t="s">
        <v>21500</v>
      </c>
      <c r="AC1165" s="85" t="s">
        <v>1861</v>
      </c>
      <c r="AD1165" s="85" t="s">
        <v>21695</v>
      </c>
    </row>
    <row r="1166" spans="1:30" x14ac:dyDescent="0.25">
      <c r="A1166" s="80" t="s">
        <v>21426</v>
      </c>
      <c r="B1166" s="80" t="s">
        <v>24483</v>
      </c>
      <c r="C1166" s="80" t="s">
        <v>21382</v>
      </c>
      <c r="D1166" s="80" t="s">
        <v>21383</v>
      </c>
      <c r="E1166" s="80" t="s">
        <v>21384</v>
      </c>
      <c r="F1166" s="80" t="s">
        <v>21385</v>
      </c>
      <c r="G1166" s="80">
        <v>11005707</v>
      </c>
      <c r="H1166" s="80" t="s">
        <v>21949</v>
      </c>
      <c r="I1166" s="80" t="s">
        <v>21950</v>
      </c>
      <c r="J1166" s="80" t="s">
        <v>21386</v>
      </c>
      <c r="K1166" s="80" t="s">
        <v>23369</v>
      </c>
      <c r="L1166" s="80" t="s">
        <v>23369</v>
      </c>
      <c r="M1166" s="80"/>
      <c r="N1166" s="80" t="s">
        <v>22110</v>
      </c>
      <c r="O1166" s="80" t="s">
        <v>24239</v>
      </c>
      <c r="P1166" s="80"/>
      <c r="Q1166" s="80"/>
      <c r="R1166" s="81">
        <v>0</v>
      </c>
      <c r="S1166" s="81">
        <v>18</v>
      </c>
      <c r="T1166" s="81">
        <v>1</v>
      </c>
      <c r="U1166" s="82">
        <v>3.24</v>
      </c>
      <c r="V1166" s="82">
        <v>1.728E-2</v>
      </c>
      <c r="W1166" s="83">
        <v>11005707</v>
      </c>
      <c r="X1166" s="84" t="s">
        <v>24484</v>
      </c>
      <c r="Y1166" s="84">
        <v>1</v>
      </c>
      <c r="Z1166" s="85" t="s">
        <v>21498</v>
      </c>
      <c r="AA1166" s="85" t="s">
        <v>24241</v>
      </c>
      <c r="AB1166" s="85" t="s">
        <v>21500</v>
      </c>
      <c r="AC1166" s="85" t="s">
        <v>1861</v>
      </c>
      <c r="AD1166" s="85" t="s">
        <v>21695</v>
      </c>
    </row>
    <row r="1167" spans="1:30" x14ac:dyDescent="0.25">
      <c r="A1167" s="86" t="s">
        <v>21426</v>
      </c>
      <c r="B1167" s="86" t="s">
        <v>24485</v>
      </c>
      <c r="C1167" s="86" t="s">
        <v>21382</v>
      </c>
      <c r="D1167" s="86" t="s">
        <v>21383</v>
      </c>
      <c r="E1167" s="86" t="s">
        <v>21384</v>
      </c>
      <c r="F1167" s="86" t="s">
        <v>21385</v>
      </c>
      <c r="G1167" s="86">
        <v>11005707</v>
      </c>
      <c r="H1167" s="86" t="s">
        <v>21949</v>
      </c>
      <c r="I1167" s="86" t="s">
        <v>21950</v>
      </c>
      <c r="J1167" s="86" t="s">
        <v>21386</v>
      </c>
      <c r="K1167" s="86" t="s">
        <v>24272</v>
      </c>
      <c r="L1167" s="86" t="s">
        <v>21493</v>
      </c>
      <c r="M1167" s="86"/>
      <c r="N1167" s="86" t="s">
        <v>21495</v>
      </c>
      <c r="O1167" s="86" t="s">
        <v>24268</v>
      </c>
      <c r="P1167" s="86"/>
      <c r="Q1167" s="86"/>
      <c r="R1167" s="87">
        <v>0</v>
      </c>
      <c r="S1167" s="87">
        <v>514</v>
      </c>
      <c r="T1167" s="87">
        <v>31</v>
      </c>
      <c r="U1167" s="88">
        <v>105.32349000000001</v>
      </c>
      <c r="V1167" s="87">
        <v>0.58072000000000001</v>
      </c>
      <c r="W1167" s="83">
        <v>11005707</v>
      </c>
      <c r="X1167" s="84" t="s">
        <v>24484</v>
      </c>
      <c r="Y1167" s="84">
        <v>0</v>
      </c>
      <c r="Z1167" s="85" t="s">
        <v>21498</v>
      </c>
      <c r="AA1167" s="85" t="s">
        <v>24001</v>
      </c>
      <c r="AB1167" s="85" t="s">
        <v>21500</v>
      </c>
      <c r="AC1167" s="85" t="s">
        <v>1861</v>
      </c>
      <c r="AD1167" s="85" t="s">
        <v>21695</v>
      </c>
    </row>
    <row r="1168" spans="1:30" x14ac:dyDescent="0.25">
      <c r="A1168" s="80" t="s">
        <v>21426</v>
      </c>
      <c r="B1168" s="80" t="s">
        <v>24486</v>
      </c>
      <c r="C1168" s="80" t="s">
        <v>21382</v>
      </c>
      <c r="D1168" s="80" t="s">
        <v>21383</v>
      </c>
      <c r="E1168" s="80" t="s">
        <v>21384</v>
      </c>
      <c r="F1168" s="80" t="s">
        <v>21385</v>
      </c>
      <c r="G1168" s="80">
        <v>11005709</v>
      </c>
      <c r="H1168" s="80" t="s">
        <v>24487</v>
      </c>
      <c r="I1168" s="80" t="s">
        <v>24488</v>
      </c>
      <c r="J1168" s="80" t="s">
        <v>21386</v>
      </c>
      <c r="K1168" s="80" t="s">
        <v>23479</v>
      </c>
      <c r="L1168" s="80" t="s">
        <v>23479</v>
      </c>
      <c r="M1168" s="80"/>
      <c r="N1168" s="80" t="s">
        <v>22104</v>
      </c>
      <c r="O1168" s="80" t="s">
        <v>24426</v>
      </c>
      <c r="P1168" s="80"/>
      <c r="Q1168" s="80"/>
      <c r="R1168" s="81">
        <v>0</v>
      </c>
      <c r="S1168" s="81">
        <v>18</v>
      </c>
      <c r="T1168" s="81">
        <v>1</v>
      </c>
      <c r="U1168" s="81">
        <v>3.24</v>
      </c>
      <c r="V1168" s="82">
        <v>1.728E-2</v>
      </c>
      <c r="W1168" s="83">
        <v>11005709</v>
      </c>
      <c r="X1168" s="84" t="s">
        <v>24489</v>
      </c>
      <c r="Y1168" s="84">
        <v>1</v>
      </c>
      <c r="Z1168" s="85" t="s">
        <v>21498</v>
      </c>
      <c r="AA1168" s="85" t="s">
        <v>23375</v>
      </c>
      <c r="AB1168" s="85" t="s">
        <v>21694</v>
      </c>
      <c r="AC1168" s="85" t="s">
        <v>1861</v>
      </c>
      <c r="AD1168" s="85" t="s">
        <v>21695</v>
      </c>
    </row>
    <row r="1169" spans="1:30" x14ac:dyDescent="0.25">
      <c r="A1169" s="86" t="s">
        <v>21426</v>
      </c>
      <c r="B1169" s="86" t="s">
        <v>24490</v>
      </c>
      <c r="C1169" s="86" t="s">
        <v>21382</v>
      </c>
      <c r="D1169" s="86" t="s">
        <v>21383</v>
      </c>
      <c r="E1169" s="86" t="s">
        <v>21384</v>
      </c>
      <c r="F1169" s="86" t="s">
        <v>21385</v>
      </c>
      <c r="G1169" s="86">
        <v>11005709</v>
      </c>
      <c r="H1169" s="86" t="s">
        <v>24487</v>
      </c>
      <c r="I1169" s="86" t="s">
        <v>24488</v>
      </c>
      <c r="J1169" s="86" t="s">
        <v>21386</v>
      </c>
      <c r="K1169" s="86" t="s">
        <v>23306</v>
      </c>
      <c r="L1169" s="86" t="s">
        <v>23306</v>
      </c>
      <c r="M1169" s="86"/>
      <c r="N1169" s="86" t="s">
        <v>23307</v>
      </c>
      <c r="O1169" s="86" t="s">
        <v>24294</v>
      </c>
      <c r="P1169" s="86"/>
      <c r="Q1169" s="86"/>
      <c r="R1169" s="87">
        <v>0</v>
      </c>
      <c r="S1169" s="87">
        <v>400</v>
      </c>
      <c r="T1169" s="87">
        <v>30</v>
      </c>
      <c r="U1169" s="88">
        <v>131.10616999999999</v>
      </c>
      <c r="V1169" s="87">
        <v>0.59957000000000005</v>
      </c>
      <c r="W1169" s="83">
        <v>11005709</v>
      </c>
      <c r="X1169" s="84" t="s">
        <v>24489</v>
      </c>
      <c r="Y1169" s="84">
        <v>0</v>
      </c>
      <c r="Z1169" s="85" t="s">
        <v>21498</v>
      </c>
      <c r="AA1169" s="85" t="s">
        <v>23569</v>
      </c>
      <c r="AB1169" s="85" t="s">
        <v>21500</v>
      </c>
      <c r="AC1169" s="85" t="s">
        <v>1861</v>
      </c>
      <c r="AD1169" s="85" t="s">
        <v>21695</v>
      </c>
    </row>
    <row r="1170" spans="1:30" x14ac:dyDescent="0.25">
      <c r="A1170" s="86" t="s">
        <v>21426</v>
      </c>
      <c r="B1170" s="86" t="s">
        <v>24491</v>
      </c>
      <c r="C1170" s="86" t="s">
        <v>21382</v>
      </c>
      <c r="D1170" s="86" t="s">
        <v>21383</v>
      </c>
      <c r="E1170" s="86" t="s">
        <v>21384</v>
      </c>
      <c r="F1170" s="86" t="s">
        <v>21385</v>
      </c>
      <c r="G1170" s="86">
        <v>11005714</v>
      </c>
      <c r="H1170" s="86" t="s">
        <v>21428</v>
      </c>
      <c r="I1170" s="86" t="s">
        <v>21953</v>
      </c>
      <c r="J1170" s="86" t="s">
        <v>21386</v>
      </c>
      <c r="K1170" s="86" t="s">
        <v>23479</v>
      </c>
      <c r="L1170" s="86" t="s">
        <v>23479</v>
      </c>
      <c r="M1170" s="86"/>
      <c r="N1170" s="86" t="s">
        <v>22104</v>
      </c>
      <c r="O1170" s="86" t="s">
        <v>24145</v>
      </c>
      <c r="P1170" s="86"/>
      <c r="Q1170" s="86"/>
      <c r="R1170" s="87">
        <v>0</v>
      </c>
      <c r="S1170" s="87">
        <v>18</v>
      </c>
      <c r="T1170" s="87">
        <v>1</v>
      </c>
      <c r="U1170" s="88">
        <v>3.24</v>
      </c>
      <c r="V1170" s="88">
        <v>1.728E-2</v>
      </c>
      <c r="W1170" s="83">
        <v>11005714</v>
      </c>
      <c r="X1170" s="84" t="s">
        <v>24492</v>
      </c>
      <c r="Y1170" s="84">
        <v>1</v>
      </c>
      <c r="Z1170" s="85" t="s">
        <v>21498</v>
      </c>
      <c r="AA1170" s="85" t="s">
        <v>23443</v>
      </c>
      <c r="AB1170" s="85" t="s">
        <v>21694</v>
      </c>
      <c r="AC1170" s="85" t="s">
        <v>1861</v>
      </c>
      <c r="AD1170" s="85" t="s">
        <v>21695</v>
      </c>
    </row>
    <row r="1171" spans="1:30" x14ac:dyDescent="0.25">
      <c r="A1171" s="80" t="s">
        <v>21426</v>
      </c>
      <c r="B1171" s="80" t="s">
        <v>24493</v>
      </c>
      <c r="C1171" s="80" t="s">
        <v>21382</v>
      </c>
      <c r="D1171" s="80" t="s">
        <v>21383</v>
      </c>
      <c r="E1171" s="80" t="s">
        <v>21384</v>
      </c>
      <c r="F1171" s="80" t="s">
        <v>21385</v>
      </c>
      <c r="G1171" s="80">
        <v>11005714</v>
      </c>
      <c r="H1171" s="80" t="s">
        <v>21428</v>
      </c>
      <c r="I1171" s="80" t="s">
        <v>21953</v>
      </c>
      <c r="J1171" s="80" t="s">
        <v>21386</v>
      </c>
      <c r="K1171" s="80" t="s">
        <v>23668</v>
      </c>
      <c r="L1171" s="80" t="s">
        <v>23668</v>
      </c>
      <c r="M1171" s="80"/>
      <c r="N1171" s="80" t="s">
        <v>24153</v>
      </c>
      <c r="O1171" s="80" t="s">
        <v>24494</v>
      </c>
      <c r="P1171" s="80"/>
      <c r="Q1171" s="80"/>
      <c r="R1171" s="81">
        <v>0</v>
      </c>
      <c r="S1171" s="81">
        <v>277</v>
      </c>
      <c r="T1171" s="81">
        <v>31</v>
      </c>
      <c r="U1171" s="82">
        <v>133.64476999999999</v>
      </c>
      <c r="V1171" s="81">
        <v>0.53185000000000004</v>
      </c>
      <c r="W1171" s="83">
        <v>11005714</v>
      </c>
      <c r="X1171" s="84" t="s">
        <v>24492</v>
      </c>
      <c r="Y1171" s="84">
        <v>0</v>
      </c>
      <c r="Z1171" s="85" t="s">
        <v>21498</v>
      </c>
      <c r="AA1171" s="85" t="s">
        <v>24495</v>
      </c>
      <c r="AB1171" s="85" t="s">
        <v>21500</v>
      </c>
      <c r="AC1171" s="85" t="s">
        <v>1861</v>
      </c>
      <c r="AD1171" s="85" t="s">
        <v>21695</v>
      </c>
    </row>
    <row r="1172" spans="1:30" x14ac:dyDescent="0.25">
      <c r="A1172" s="86" t="s">
        <v>21426</v>
      </c>
      <c r="B1172" s="86" t="s">
        <v>24496</v>
      </c>
      <c r="C1172" s="86" t="s">
        <v>21382</v>
      </c>
      <c r="D1172" s="86" t="s">
        <v>21383</v>
      </c>
      <c r="E1172" s="86" t="s">
        <v>21384</v>
      </c>
      <c r="F1172" s="86" t="s">
        <v>21385</v>
      </c>
      <c r="G1172" s="86">
        <v>11005714</v>
      </c>
      <c r="H1172" s="86" t="s">
        <v>21428</v>
      </c>
      <c r="I1172" s="86" t="s">
        <v>21953</v>
      </c>
      <c r="J1172" s="86" t="s">
        <v>21386</v>
      </c>
      <c r="K1172" s="86" t="s">
        <v>21493</v>
      </c>
      <c r="L1172" s="86" t="s">
        <v>21493</v>
      </c>
      <c r="M1172" s="86"/>
      <c r="N1172" s="86" t="s">
        <v>21495</v>
      </c>
      <c r="O1172" s="86" t="s">
        <v>24497</v>
      </c>
      <c r="P1172" s="86"/>
      <c r="Q1172" s="86"/>
      <c r="R1172" s="87">
        <v>0</v>
      </c>
      <c r="S1172" s="87">
        <v>6</v>
      </c>
      <c r="T1172" s="87">
        <v>1</v>
      </c>
      <c r="U1172" s="88">
        <v>0.18</v>
      </c>
      <c r="V1172" s="88">
        <v>2.274E-2</v>
      </c>
      <c r="W1172" s="83">
        <v>11005714</v>
      </c>
      <c r="X1172" s="84" t="s">
        <v>24492</v>
      </c>
      <c r="Y1172" s="84">
        <v>0</v>
      </c>
      <c r="Z1172" s="85" t="s">
        <v>21498</v>
      </c>
      <c r="AA1172" s="85" t="s">
        <v>24498</v>
      </c>
      <c r="AB1172" s="85" t="s">
        <v>21500</v>
      </c>
      <c r="AC1172" s="85" t="s">
        <v>1861</v>
      </c>
      <c r="AD1172" s="85" t="s">
        <v>21695</v>
      </c>
    </row>
    <row r="1173" spans="1:30" x14ac:dyDescent="0.25">
      <c r="A1173" s="80" t="s">
        <v>21426</v>
      </c>
      <c r="B1173" s="80" t="s">
        <v>24499</v>
      </c>
      <c r="C1173" s="80" t="s">
        <v>21382</v>
      </c>
      <c r="D1173" s="80" t="s">
        <v>21383</v>
      </c>
      <c r="E1173" s="80" t="s">
        <v>21384</v>
      </c>
      <c r="F1173" s="80" t="s">
        <v>21385</v>
      </c>
      <c r="G1173" s="80">
        <v>11005733</v>
      </c>
      <c r="H1173" s="80" t="s">
        <v>21923</v>
      </c>
      <c r="I1173" s="80" t="s">
        <v>21956</v>
      </c>
      <c r="J1173" s="80" t="s">
        <v>21386</v>
      </c>
      <c r="K1173" s="80" t="s">
        <v>23479</v>
      </c>
      <c r="L1173" s="80" t="s">
        <v>23479</v>
      </c>
      <c r="M1173" s="80"/>
      <c r="N1173" s="80" t="s">
        <v>22104</v>
      </c>
      <c r="O1173" s="80" t="s">
        <v>24145</v>
      </c>
      <c r="P1173" s="80"/>
      <c r="Q1173" s="80"/>
      <c r="R1173" s="81">
        <v>0</v>
      </c>
      <c r="S1173" s="81">
        <v>18</v>
      </c>
      <c r="T1173" s="81">
        <v>1</v>
      </c>
      <c r="U1173" s="82">
        <v>3.24</v>
      </c>
      <c r="V1173" s="82">
        <v>1.728E-2</v>
      </c>
      <c r="W1173" s="83">
        <v>11005733</v>
      </c>
      <c r="X1173" s="84" t="s">
        <v>24500</v>
      </c>
      <c r="Y1173" s="84">
        <v>1</v>
      </c>
      <c r="Z1173" s="85" t="s">
        <v>21498</v>
      </c>
      <c r="AA1173" s="85" t="s">
        <v>23443</v>
      </c>
      <c r="AB1173" s="85" t="s">
        <v>21694</v>
      </c>
      <c r="AC1173" s="85" t="s">
        <v>1861</v>
      </c>
      <c r="AD1173" s="85" t="s">
        <v>21695</v>
      </c>
    </row>
    <row r="1174" spans="1:30" x14ac:dyDescent="0.25">
      <c r="A1174" s="86" t="s">
        <v>21426</v>
      </c>
      <c r="B1174" s="86" t="s">
        <v>24501</v>
      </c>
      <c r="C1174" s="86" t="s">
        <v>21382</v>
      </c>
      <c r="D1174" s="86" t="s">
        <v>21383</v>
      </c>
      <c r="E1174" s="86" t="s">
        <v>21384</v>
      </c>
      <c r="F1174" s="86" t="s">
        <v>21385</v>
      </c>
      <c r="G1174" s="86">
        <v>11005733</v>
      </c>
      <c r="H1174" s="86" t="s">
        <v>21923</v>
      </c>
      <c r="I1174" s="86" t="s">
        <v>21956</v>
      </c>
      <c r="J1174" s="86" t="s">
        <v>21386</v>
      </c>
      <c r="K1174" s="86" t="s">
        <v>21493</v>
      </c>
      <c r="L1174" s="86" t="s">
        <v>21493</v>
      </c>
      <c r="M1174" s="86"/>
      <c r="N1174" s="86" t="s">
        <v>21495</v>
      </c>
      <c r="O1174" s="86" t="s">
        <v>21503</v>
      </c>
      <c r="P1174" s="86"/>
      <c r="Q1174" s="86"/>
      <c r="R1174" s="87">
        <v>0</v>
      </c>
      <c r="S1174" s="87">
        <v>911</v>
      </c>
      <c r="T1174" s="87">
        <v>48</v>
      </c>
      <c r="U1174" s="88">
        <v>253.34616</v>
      </c>
      <c r="V1174" s="88">
        <v>1.03932</v>
      </c>
      <c r="W1174" s="83">
        <v>11005733</v>
      </c>
      <c r="X1174" s="84" t="s">
        <v>24500</v>
      </c>
      <c r="Y1174" s="84">
        <v>0</v>
      </c>
      <c r="Z1174" s="85" t="s">
        <v>21498</v>
      </c>
      <c r="AA1174" s="85" t="s">
        <v>21504</v>
      </c>
      <c r="AB1174" s="85" t="s">
        <v>21500</v>
      </c>
      <c r="AC1174" s="85" t="s">
        <v>1861</v>
      </c>
      <c r="AD1174" s="85" t="s">
        <v>21695</v>
      </c>
    </row>
    <row r="1175" spans="1:30" x14ac:dyDescent="0.25">
      <c r="A1175" s="80" t="s">
        <v>21426</v>
      </c>
      <c r="B1175" s="80" t="s">
        <v>24502</v>
      </c>
      <c r="C1175" s="80" t="s">
        <v>21382</v>
      </c>
      <c r="D1175" s="80" t="s">
        <v>21383</v>
      </c>
      <c r="E1175" s="80" t="s">
        <v>21384</v>
      </c>
      <c r="F1175" s="80" t="s">
        <v>21385</v>
      </c>
      <c r="G1175" s="80">
        <v>11005734</v>
      </c>
      <c r="H1175" s="80" t="s">
        <v>21959</v>
      </c>
      <c r="I1175" s="80" t="s">
        <v>21960</v>
      </c>
      <c r="J1175" s="80" t="s">
        <v>21386</v>
      </c>
      <c r="K1175" s="80" t="s">
        <v>23479</v>
      </c>
      <c r="L1175" s="80" t="s">
        <v>23479</v>
      </c>
      <c r="M1175" s="80"/>
      <c r="N1175" s="80" t="s">
        <v>22104</v>
      </c>
      <c r="O1175" s="80" t="s">
        <v>24145</v>
      </c>
      <c r="P1175" s="80"/>
      <c r="Q1175" s="80"/>
      <c r="R1175" s="81">
        <v>0</v>
      </c>
      <c r="S1175" s="81">
        <v>18</v>
      </c>
      <c r="T1175" s="81">
        <v>1</v>
      </c>
      <c r="U1175" s="82">
        <v>3.24</v>
      </c>
      <c r="V1175" s="81">
        <v>1.728E-2</v>
      </c>
      <c r="W1175" s="83">
        <v>11005734</v>
      </c>
      <c r="X1175" s="84" t="s">
        <v>24503</v>
      </c>
      <c r="Y1175" s="84">
        <v>1</v>
      </c>
      <c r="Z1175" s="85" t="s">
        <v>21498</v>
      </c>
      <c r="AA1175" s="85" t="s">
        <v>23443</v>
      </c>
      <c r="AB1175" s="85" t="s">
        <v>21694</v>
      </c>
      <c r="AC1175" s="85" t="s">
        <v>1861</v>
      </c>
      <c r="AD1175" s="85" t="s">
        <v>21695</v>
      </c>
    </row>
    <row r="1176" spans="1:30" x14ac:dyDescent="0.25">
      <c r="A1176" s="86" t="s">
        <v>21426</v>
      </c>
      <c r="B1176" s="86" t="s">
        <v>24504</v>
      </c>
      <c r="C1176" s="86" t="s">
        <v>21382</v>
      </c>
      <c r="D1176" s="86" t="s">
        <v>21383</v>
      </c>
      <c r="E1176" s="86" t="s">
        <v>21384</v>
      </c>
      <c r="F1176" s="86" t="s">
        <v>21385</v>
      </c>
      <c r="G1176" s="86">
        <v>11005734</v>
      </c>
      <c r="H1176" s="86" t="s">
        <v>21959</v>
      </c>
      <c r="I1176" s="86" t="s">
        <v>21960</v>
      </c>
      <c r="J1176" s="86" t="s">
        <v>21386</v>
      </c>
      <c r="K1176" s="86" t="s">
        <v>21493</v>
      </c>
      <c r="L1176" s="86" t="s">
        <v>21493</v>
      </c>
      <c r="M1176" s="86"/>
      <c r="N1176" s="86" t="s">
        <v>21495</v>
      </c>
      <c r="O1176" s="86" t="s">
        <v>24505</v>
      </c>
      <c r="P1176" s="86"/>
      <c r="Q1176" s="86"/>
      <c r="R1176" s="87">
        <v>0</v>
      </c>
      <c r="S1176" s="87">
        <v>408</v>
      </c>
      <c r="T1176" s="87">
        <v>30</v>
      </c>
      <c r="U1176" s="88">
        <v>119.054</v>
      </c>
      <c r="V1176" s="88">
        <v>0.59101000000000004</v>
      </c>
      <c r="W1176" s="83">
        <v>11005734</v>
      </c>
      <c r="X1176" s="84" t="s">
        <v>24503</v>
      </c>
      <c r="Y1176" s="84">
        <v>0</v>
      </c>
      <c r="Z1176" s="85" t="s">
        <v>21498</v>
      </c>
      <c r="AA1176" s="85" t="s">
        <v>24506</v>
      </c>
      <c r="AB1176" s="85" t="s">
        <v>21500</v>
      </c>
      <c r="AC1176" s="85" t="s">
        <v>1861</v>
      </c>
      <c r="AD1176" s="85" t="s">
        <v>21695</v>
      </c>
    </row>
    <row r="1177" spans="1:30" x14ac:dyDescent="0.25">
      <c r="A1177" s="86" t="s">
        <v>21426</v>
      </c>
      <c r="B1177" s="86" t="s">
        <v>24507</v>
      </c>
      <c r="C1177" s="86" t="s">
        <v>21382</v>
      </c>
      <c r="D1177" s="86" t="s">
        <v>21383</v>
      </c>
      <c r="E1177" s="86" t="s">
        <v>21384</v>
      </c>
      <c r="F1177" s="86" t="s">
        <v>21385</v>
      </c>
      <c r="G1177" s="86">
        <v>11005770</v>
      </c>
      <c r="H1177" s="86" t="s">
        <v>21963</v>
      </c>
      <c r="I1177" s="86" t="s">
        <v>21964</v>
      </c>
      <c r="J1177" s="86" t="s">
        <v>21386</v>
      </c>
      <c r="K1177" s="86" t="s">
        <v>23479</v>
      </c>
      <c r="L1177" s="86" t="s">
        <v>23479</v>
      </c>
      <c r="M1177" s="86"/>
      <c r="N1177" s="86" t="s">
        <v>22104</v>
      </c>
      <c r="O1177" s="86" t="s">
        <v>24508</v>
      </c>
      <c r="P1177" s="86"/>
      <c r="Q1177" s="86"/>
      <c r="R1177" s="87">
        <v>0</v>
      </c>
      <c r="S1177" s="87">
        <v>18</v>
      </c>
      <c r="T1177" s="87">
        <v>1</v>
      </c>
      <c r="U1177" s="88">
        <v>3.24</v>
      </c>
      <c r="V1177" s="88">
        <v>1.728E-2</v>
      </c>
      <c r="W1177" s="83">
        <v>11005770</v>
      </c>
      <c r="X1177" s="84" t="s">
        <v>24509</v>
      </c>
      <c r="Y1177" s="84">
        <v>1</v>
      </c>
      <c r="Z1177" s="85" t="s">
        <v>21498</v>
      </c>
      <c r="AA1177" s="85" t="s">
        <v>23783</v>
      </c>
      <c r="AB1177" s="85" t="s">
        <v>21694</v>
      </c>
      <c r="AC1177" s="85" t="s">
        <v>1861</v>
      </c>
      <c r="AD1177" s="85" t="s">
        <v>21695</v>
      </c>
    </row>
    <row r="1178" spans="1:30" x14ac:dyDescent="0.25">
      <c r="A1178" s="80" t="s">
        <v>21426</v>
      </c>
      <c r="B1178" s="80" t="s">
        <v>24510</v>
      </c>
      <c r="C1178" s="80" t="s">
        <v>21382</v>
      </c>
      <c r="D1178" s="80" t="s">
        <v>21383</v>
      </c>
      <c r="E1178" s="80" t="s">
        <v>21384</v>
      </c>
      <c r="F1178" s="80" t="s">
        <v>21385</v>
      </c>
      <c r="G1178" s="80">
        <v>11005770</v>
      </c>
      <c r="H1178" s="80" t="s">
        <v>21963</v>
      </c>
      <c r="I1178" s="80" t="s">
        <v>21964</v>
      </c>
      <c r="J1178" s="80" t="s">
        <v>21386</v>
      </c>
      <c r="K1178" s="80" t="s">
        <v>21493</v>
      </c>
      <c r="L1178" s="80" t="s">
        <v>21493</v>
      </c>
      <c r="M1178" s="80"/>
      <c r="N1178" s="80" t="s">
        <v>21495</v>
      </c>
      <c r="O1178" s="80" t="s">
        <v>21557</v>
      </c>
      <c r="P1178" s="80"/>
      <c r="Q1178" s="80"/>
      <c r="R1178" s="81">
        <v>0</v>
      </c>
      <c r="S1178" s="81">
        <v>119</v>
      </c>
      <c r="T1178" s="81">
        <v>12</v>
      </c>
      <c r="U1178" s="82">
        <v>40.703319999999998</v>
      </c>
      <c r="V1178" s="81">
        <v>0.23594999999999999</v>
      </c>
      <c r="W1178" s="83">
        <v>11005770</v>
      </c>
      <c r="X1178" s="84" t="s">
        <v>24509</v>
      </c>
      <c r="Y1178" s="84">
        <v>0</v>
      </c>
      <c r="Z1178" s="85" t="s">
        <v>21498</v>
      </c>
      <c r="AA1178" s="85" t="s">
        <v>21559</v>
      </c>
      <c r="AB1178" s="85" t="s">
        <v>21500</v>
      </c>
      <c r="AC1178" s="85" t="s">
        <v>1861</v>
      </c>
      <c r="AD1178" s="85" t="s">
        <v>21695</v>
      </c>
    </row>
    <row r="1179" spans="1:30" x14ac:dyDescent="0.25">
      <c r="A1179" s="86" t="s">
        <v>21426</v>
      </c>
      <c r="B1179" s="86" t="s">
        <v>24511</v>
      </c>
      <c r="C1179" s="86" t="s">
        <v>21382</v>
      </c>
      <c r="D1179" s="86" t="s">
        <v>21383</v>
      </c>
      <c r="E1179" s="86" t="s">
        <v>21384</v>
      </c>
      <c r="F1179" s="86" t="s">
        <v>21385</v>
      </c>
      <c r="G1179" s="86">
        <v>11005773</v>
      </c>
      <c r="H1179" s="86" t="s">
        <v>21967</v>
      </c>
      <c r="I1179" s="86" t="s">
        <v>21968</v>
      </c>
      <c r="J1179" s="86" t="s">
        <v>21386</v>
      </c>
      <c r="K1179" s="86" t="s">
        <v>23479</v>
      </c>
      <c r="L1179" s="86" t="s">
        <v>23479</v>
      </c>
      <c r="M1179" s="86"/>
      <c r="N1179" s="86" t="s">
        <v>22104</v>
      </c>
      <c r="O1179" s="86" t="s">
        <v>24508</v>
      </c>
      <c r="P1179" s="86"/>
      <c r="Q1179" s="86"/>
      <c r="R1179" s="87">
        <v>0</v>
      </c>
      <c r="S1179" s="87">
        <v>18</v>
      </c>
      <c r="T1179" s="87">
        <v>1</v>
      </c>
      <c r="U1179" s="88">
        <v>3.24</v>
      </c>
      <c r="V1179" s="88">
        <v>1.728E-2</v>
      </c>
      <c r="W1179" s="83">
        <v>11005773</v>
      </c>
      <c r="X1179" s="84" t="s">
        <v>24512</v>
      </c>
      <c r="Y1179" s="84">
        <v>1</v>
      </c>
      <c r="Z1179" s="85" t="s">
        <v>21498</v>
      </c>
      <c r="AA1179" s="85" t="s">
        <v>23783</v>
      </c>
      <c r="AB1179" s="85" t="s">
        <v>21694</v>
      </c>
      <c r="AC1179" s="85" t="s">
        <v>1861</v>
      </c>
      <c r="AD1179" s="85" t="s">
        <v>21695</v>
      </c>
    </row>
    <row r="1180" spans="1:30" x14ac:dyDescent="0.25">
      <c r="A1180" s="80" t="s">
        <v>21426</v>
      </c>
      <c r="B1180" s="80" t="s">
        <v>24513</v>
      </c>
      <c r="C1180" s="80" t="s">
        <v>21382</v>
      </c>
      <c r="D1180" s="80" t="s">
        <v>21383</v>
      </c>
      <c r="E1180" s="80" t="s">
        <v>21384</v>
      </c>
      <c r="F1180" s="80" t="s">
        <v>21385</v>
      </c>
      <c r="G1180" s="80">
        <v>11005773</v>
      </c>
      <c r="H1180" s="80" t="s">
        <v>21967</v>
      </c>
      <c r="I1180" s="80" t="s">
        <v>21968</v>
      </c>
      <c r="J1180" s="80" t="s">
        <v>21386</v>
      </c>
      <c r="K1180" s="80" t="s">
        <v>23384</v>
      </c>
      <c r="L1180" s="80" t="s">
        <v>21493</v>
      </c>
      <c r="M1180" s="80"/>
      <c r="N1180" s="80" t="s">
        <v>21495</v>
      </c>
      <c r="O1180" s="80" t="s">
        <v>24514</v>
      </c>
      <c r="P1180" s="80"/>
      <c r="Q1180" s="80"/>
      <c r="R1180" s="81">
        <v>0</v>
      </c>
      <c r="S1180" s="81">
        <v>527</v>
      </c>
      <c r="T1180" s="81">
        <v>25</v>
      </c>
      <c r="U1180" s="82">
        <v>113.55782000000001</v>
      </c>
      <c r="V1180" s="82">
        <v>0.32746999999999998</v>
      </c>
      <c r="W1180" s="83">
        <v>11005773</v>
      </c>
      <c r="X1180" s="84" t="s">
        <v>24512</v>
      </c>
      <c r="Y1180" s="84">
        <v>0</v>
      </c>
      <c r="Z1180" s="85" t="s">
        <v>21498</v>
      </c>
      <c r="AA1180" s="85" t="s">
        <v>24515</v>
      </c>
      <c r="AB1180" s="85" t="s">
        <v>21500</v>
      </c>
      <c r="AC1180" s="85" t="s">
        <v>1861</v>
      </c>
      <c r="AD1180" s="85" t="s">
        <v>21695</v>
      </c>
    </row>
    <row r="1181" spans="1:30" x14ac:dyDescent="0.25">
      <c r="A1181" s="86" t="s">
        <v>21426</v>
      </c>
      <c r="B1181" s="86" t="s">
        <v>24516</v>
      </c>
      <c r="C1181" s="86" t="s">
        <v>21382</v>
      </c>
      <c r="D1181" s="86" t="s">
        <v>21383</v>
      </c>
      <c r="E1181" s="86" t="s">
        <v>21384</v>
      </c>
      <c r="F1181" s="86" t="s">
        <v>21385</v>
      </c>
      <c r="G1181" s="86">
        <v>11005776</v>
      </c>
      <c r="H1181" s="86" t="s">
        <v>21976</v>
      </c>
      <c r="I1181" s="86" t="s">
        <v>21977</v>
      </c>
      <c r="J1181" s="86" t="s">
        <v>21386</v>
      </c>
      <c r="K1181" s="86" t="s">
        <v>23479</v>
      </c>
      <c r="L1181" s="86" t="s">
        <v>23479</v>
      </c>
      <c r="M1181" s="86"/>
      <c r="N1181" s="86" t="s">
        <v>22104</v>
      </c>
      <c r="O1181" s="86" t="s">
        <v>24508</v>
      </c>
      <c r="P1181" s="86"/>
      <c r="Q1181" s="86"/>
      <c r="R1181" s="87">
        <v>0</v>
      </c>
      <c r="S1181" s="87">
        <v>18</v>
      </c>
      <c r="T1181" s="87">
        <v>1</v>
      </c>
      <c r="U1181" s="88">
        <v>3.24</v>
      </c>
      <c r="V1181" s="87">
        <v>1.728E-2</v>
      </c>
      <c r="W1181" s="83">
        <v>11005776</v>
      </c>
      <c r="X1181" s="84" t="s">
        <v>24517</v>
      </c>
      <c r="Y1181" s="84">
        <v>1</v>
      </c>
      <c r="Z1181" s="85" t="s">
        <v>21498</v>
      </c>
      <c r="AA1181" s="85" t="s">
        <v>23783</v>
      </c>
      <c r="AB1181" s="85" t="s">
        <v>21694</v>
      </c>
      <c r="AC1181" s="85" t="s">
        <v>1861</v>
      </c>
      <c r="AD1181" s="85" t="s">
        <v>21695</v>
      </c>
    </row>
    <row r="1182" spans="1:30" x14ac:dyDescent="0.25">
      <c r="A1182" s="80" t="s">
        <v>21426</v>
      </c>
      <c r="B1182" s="80" t="s">
        <v>24518</v>
      </c>
      <c r="C1182" s="80" t="s">
        <v>21382</v>
      </c>
      <c r="D1182" s="80" t="s">
        <v>21383</v>
      </c>
      <c r="E1182" s="80" t="s">
        <v>21384</v>
      </c>
      <c r="F1182" s="80" t="s">
        <v>21385</v>
      </c>
      <c r="G1182" s="80">
        <v>11005776</v>
      </c>
      <c r="H1182" s="80" t="s">
        <v>21976</v>
      </c>
      <c r="I1182" s="80" t="s">
        <v>21977</v>
      </c>
      <c r="J1182" s="80" t="s">
        <v>21386</v>
      </c>
      <c r="K1182" s="80" t="s">
        <v>23306</v>
      </c>
      <c r="L1182" s="80" t="s">
        <v>23306</v>
      </c>
      <c r="M1182" s="80"/>
      <c r="N1182" s="80" t="s">
        <v>23307</v>
      </c>
      <c r="O1182" s="80" t="s">
        <v>24519</v>
      </c>
      <c r="P1182" s="80"/>
      <c r="Q1182" s="80"/>
      <c r="R1182" s="81">
        <v>0</v>
      </c>
      <c r="S1182" s="81">
        <v>442</v>
      </c>
      <c r="T1182" s="81">
        <v>12</v>
      </c>
      <c r="U1182" s="82">
        <v>168.28057999999999</v>
      </c>
      <c r="V1182" s="82">
        <v>0.54066000000000003</v>
      </c>
      <c r="W1182" s="83">
        <v>11005776</v>
      </c>
      <c r="X1182" s="84" t="s">
        <v>24517</v>
      </c>
      <c r="Y1182" s="84">
        <v>0</v>
      </c>
      <c r="Z1182" s="85" t="s">
        <v>21498</v>
      </c>
      <c r="AA1182" s="85" t="s">
        <v>23542</v>
      </c>
      <c r="AB1182" s="85" t="s">
        <v>21500</v>
      </c>
      <c r="AC1182" s="85" t="s">
        <v>1861</v>
      </c>
      <c r="AD1182" s="85" t="s">
        <v>21695</v>
      </c>
    </row>
    <row r="1183" spans="1:30" x14ac:dyDescent="0.25">
      <c r="A1183" s="86" t="s">
        <v>21426</v>
      </c>
      <c r="B1183" s="86" t="s">
        <v>24520</v>
      </c>
      <c r="C1183" s="86" t="s">
        <v>21382</v>
      </c>
      <c r="D1183" s="86" t="s">
        <v>21383</v>
      </c>
      <c r="E1183" s="86" t="s">
        <v>21384</v>
      </c>
      <c r="F1183" s="86" t="s">
        <v>21385</v>
      </c>
      <c r="G1183" s="86">
        <v>11005776</v>
      </c>
      <c r="H1183" s="86" t="s">
        <v>21976</v>
      </c>
      <c r="I1183" s="86" t="s">
        <v>21977</v>
      </c>
      <c r="J1183" s="86" t="s">
        <v>21386</v>
      </c>
      <c r="K1183" s="86" t="s">
        <v>21493</v>
      </c>
      <c r="L1183" s="86" t="s">
        <v>21493</v>
      </c>
      <c r="M1183" s="86"/>
      <c r="N1183" s="86" t="s">
        <v>21495</v>
      </c>
      <c r="O1183" s="86" t="s">
        <v>23565</v>
      </c>
      <c r="P1183" s="86"/>
      <c r="Q1183" s="86"/>
      <c r="R1183" s="87">
        <v>0</v>
      </c>
      <c r="S1183" s="87">
        <v>38</v>
      </c>
      <c r="T1183" s="87">
        <v>6</v>
      </c>
      <c r="U1183" s="88">
        <v>4.2249800000000004</v>
      </c>
      <c r="V1183" s="88">
        <v>5.1610000000000003E-2</v>
      </c>
      <c r="W1183" s="83">
        <v>11005776</v>
      </c>
      <c r="X1183" s="84" t="s">
        <v>24517</v>
      </c>
      <c r="Y1183" s="84">
        <v>0</v>
      </c>
      <c r="Z1183" s="85" t="s">
        <v>21498</v>
      </c>
      <c r="AA1183" s="85" t="s">
        <v>23055</v>
      </c>
      <c r="AB1183" s="85" t="s">
        <v>21500</v>
      </c>
      <c r="AC1183" s="85" t="s">
        <v>1861</v>
      </c>
      <c r="AD1183" s="85" t="s">
        <v>21695</v>
      </c>
    </row>
    <row r="1184" spans="1:30" x14ac:dyDescent="0.25">
      <c r="A1184" s="86" t="s">
        <v>21426</v>
      </c>
      <c r="B1184" s="86" t="s">
        <v>24521</v>
      </c>
      <c r="C1184" s="86" t="s">
        <v>21382</v>
      </c>
      <c r="D1184" s="86" t="s">
        <v>21383</v>
      </c>
      <c r="E1184" s="86" t="s">
        <v>21384</v>
      </c>
      <c r="F1184" s="86" t="s">
        <v>21385</v>
      </c>
      <c r="G1184" s="86">
        <v>11005776</v>
      </c>
      <c r="H1184" s="86" t="s">
        <v>21976</v>
      </c>
      <c r="I1184" s="86" t="s">
        <v>21977</v>
      </c>
      <c r="J1184" s="86" t="s">
        <v>21386</v>
      </c>
      <c r="K1184" s="86" t="s">
        <v>21493</v>
      </c>
      <c r="L1184" s="86" t="s">
        <v>21493</v>
      </c>
      <c r="M1184" s="86"/>
      <c r="N1184" s="86" t="s">
        <v>21495</v>
      </c>
      <c r="O1184" s="86" t="s">
        <v>23687</v>
      </c>
      <c r="P1184" s="86"/>
      <c r="Q1184" s="86"/>
      <c r="R1184" s="87">
        <v>0</v>
      </c>
      <c r="S1184" s="87">
        <v>1</v>
      </c>
      <c r="T1184" s="87">
        <v>1</v>
      </c>
      <c r="U1184" s="88">
        <v>0.20899999999999999</v>
      </c>
      <c r="V1184" s="88">
        <v>9.7999999999999997E-4</v>
      </c>
      <c r="W1184" s="83">
        <v>11005776</v>
      </c>
      <c r="X1184" s="84" t="s">
        <v>24517</v>
      </c>
      <c r="Y1184" s="84">
        <v>0</v>
      </c>
      <c r="Z1184" s="85" t="s">
        <v>21498</v>
      </c>
      <c r="AA1184" s="85" t="s">
        <v>23688</v>
      </c>
      <c r="AB1184" s="85" t="s">
        <v>21500</v>
      </c>
      <c r="AC1184" s="85" t="s">
        <v>1861</v>
      </c>
      <c r="AD1184" s="85" t="s">
        <v>21695</v>
      </c>
    </row>
    <row r="1185" spans="1:30" x14ac:dyDescent="0.25">
      <c r="A1185" s="80" t="s">
        <v>21426</v>
      </c>
      <c r="B1185" s="80" t="s">
        <v>24522</v>
      </c>
      <c r="C1185" s="80" t="s">
        <v>21382</v>
      </c>
      <c r="D1185" s="80" t="s">
        <v>21383</v>
      </c>
      <c r="E1185" s="80" t="s">
        <v>21384</v>
      </c>
      <c r="F1185" s="80" t="s">
        <v>21385</v>
      </c>
      <c r="G1185" s="80">
        <v>11005790</v>
      </c>
      <c r="H1185" s="80" t="s">
        <v>21980</v>
      </c>
      <c r="I1185" s="80" t="s">
        <v>21981</v>
      </c>
      <c r="J1185" s="80" t="s">
        <v>21386</v>
      </c>
      <c r="K1185" s="80" t="s">
        <v>23479</v>
      </c>
      <c r="L1185" s="80" t="s">
        <v>23479</v>
      </c>
      <c r="M1185" s="80"/>
      <c r="N1185" s="80" t="s">
        <v>22104</v>
      </c>
      <c r="O1185" s="80" t="s">
        <v>24508</v>
      </c>
      <c r="P1185" s="80"/>
      <c r="Q1185" s="80"/>
      <c r="R1185" s="81">
        <v>0</v>
      </c>
      <c r="S1185" s="81">
        <v>18</v>
      </c>
      <c r="T1185" s="81">
        <v>1</v>
      </c>
      <c r="U1185" s="82">
        <v>3.24</v>
      </c>
      <c r="V1185" s="81">
        <v>1.728E-2</v>
      </c>
      <c r="W1185" s="83">
        <v>11005790</v>
      </c>
      <c r="X1185" s="84" t="s">
        <v>24523</v>
      </c>
      <c r="Y1185" s="84">
        <v>1</v>
      </c>
      <c r="Z1185" s="85" t="s">
        <v>21498</v>
      </c>
      <c r="AA1185" s="85" t="s">
        <v>23783</v>
      </c>
      <c r="AB1185" s="85" t="s">
        <v>21694</v>
      </c>
      <c r="AC1185" s="85" t="s">
        <v>1861</v>
      </c>
      <c r="AD1185" s="85" t="s">
        <v>21695</v>
      </c>
    </row>
    <row r="1186" spans="1:30" x14ac:dyDescent="0.25">
      <c r="A1186" s="86" t="s">
        <v>21426</v>
      </c>
      <c r="B1186" s="86" t="s">
        <v>24524</v>
      </c>
      <c r="C1186" s="86" t="s">
        <v>21382</v>
      </c>
      <c r="D1186" s="86" t="s">
        <v>21383</v>
      </c>
      <c r="E1186" s="86" t="s">
        <v>21384</v>
      </c>
      <c r="F1186" s="86" t="s">
        <v>21385</v>
      </c>
      <c r="G1186" s="86">
        <v>11005790</v>
      </c>
      <c r="H1186" s="86" t="s">
        <v>21980</v>
      </c>
      <c r="I1186" s="86" t="s">
        <v>21981</v>
      </c>
      <c r="J1186" s="86" t="s">
        <v>21386</v>
      </c>
      <c r="K1186" s="86" t="s">
        <v>24272</v>
      </c>
      <c r="L1186" s="86" t="s">
        <v>23306</v>
      </c>
      <c r="M1186" s="86"/>
      <c r="N1186" s="86" t="s">
        <v>23307</v>
      </c>
      <c r="O1186" s="86" t="s">
        <v>24330</v>
      </c>
      <c r="P1186" s="86"/>
      <c r="Q1186" s="86"/>
      <c r="R1186" s="87">
        <v>0</v>
      </c>
      <c r="S1186" s="87">
        <v>405</v>
      </c>
      <c r="T1186" s="87">
        <v>12</v>
      </c>
      <c r="U1186" s="88">
        <v>43.58</v>
      </c>
      <c r="V1186" s="88">
        <v>0.18645999999999999</v>
      </c>
      <c r="W1186" s="83">
        <v>11005790</v>
      </c>
      <c r="X1186" s="84" t="s">
        <v>24523</v>
      </c>
      <c r="Y1186" s="84">
        <v>0</v>
      </c>
      <c r="Z1186" s="85" t="s">
        <v>21498</v>
      </c>
      <c r="AA1186" s="85" t="s">
        <v>21693</v>
      </c>
      <c r="AB1186" s="85" t="s">
        <v>21500</v>
      </c>
      <c r="AC1186" s="85" t="s">
        <v>1861</v>
      </c>
      <c r="AD1186" s="85" t="s">
        <v>21695</v>
      </c>
    </row>
    <row r="1187" spans="1:30" x14ac:dyDescent="0.25">
      <c r="A1187" s="86" t="s">
        <v>21426</v>
      </c>
      <c r="B1187" s="86" t="s">
        <v>24525</v>
      </c>
      <c r="C1187" s="86" t="s">
        <v>21382</v>
      </c>
      <c r="D1187" s="86" t="s">
        <v>21383</v>
      </c>
      <c r="E1187" s="86" t="s">
        <v>21384</v>
      </c>
      <c r="F1187" s="86" t="s">
        <v>21385</v>
      </c>
      <c r="G1187" s="86">
        <v>11005804</v>
      </c>
      <c r="H1187" s="86" t="s">
        <v>21984</v>
      </c>
      <c r="I1187" s="86" t="s">
        <v>21985</v>
      </c>
      <c r="J1187" s="86" t="s">
        <v>21386</v>
      </c>
      <c r="K1187" s="86" t="s">
        <v>24351</v>
      </c>
      <c r="L1187" s="86" t="s">
        <v>24351</v>
      </c>
      <c r="M1187" s="86"/>
      <c r="N1187" s="86" t="s">
        <v>21690</v>
      </c>
      <c r="O1187" s="86" t="s">
        <v>24352</v>
      </c>
      <c r="P1187" s="86"/>
      <c r="Q1187" s="86"/>
      <c r="R1187" s="87">
        <v>0</v>
      </c>
      <c r="S1187" s="87">
        <v>4</v>
      </c>
      <c r="T1187" s="87">
        <v>3</v>
      </c>
      <c r="U1187" s="88">
        <v>2.3458000000000001</v>
      </c>
      <c r="V1187" s="87">
        <v>8.3999999999999995E-3</v>
      </c>
      <c r="W1187" s="83">
        <v>11005804</v>
      </c>
      <c r="X1187" s="84" t="s">
        <v>24526</v>
      </c>
      <c r="Y1187" s="84">
        <v>1</v>
      </c>
      <c r="Z1187" s="85" t="s">
        <v>21498</v>
      </c>
      <c r="AA1187" s="85" t="s">
        <v>23324</v>
      </c>
      <c r="AB1187" s="85" t="s">
        <v>21694</v>
      </c>
      <c r="AC1187" s="85" t="s">
        <v>1861</v>
      </c>
      <c r="AD1187" s="85" t="s">
        <v>21695</v>
      </c>
    </row>
    <row r="1188" spans="1:30" x14ac:dyDescent="0.25">
      <c r="A1188" s="80" t="s">
        <v>21426</v>
      </c>
      <c r="B1188" s="80" t="s">
        <v>24527</v>
      </c>
      <c r="C1188" s="80" t="s">
        <v>21382</v>
      </c>
      <c r="D1188" s="80" t="s">
        <v>21383</v>
      </c>
      <c r="E1188" s="80" t="s">
        <v>21384</v>
      </c>
      <c r="F1188" s="80" t="s">
        <v>21385</v>
      </c>
      <c r="G1188" s="80">
        <v>11005804</v>
      </c>
      <c r="H1188" s="80" t="s">
        <v>21984</v>
      </c>
      <c r="I1188" s="80" t="s">
        <v>21985</v>
      </c>
      <c r="J1188" s="80" t="s">
        <v>21386</v>
      </c>
      <c r="K1188" s="80" t="s">
        <v>23479</v>
      </c>
      <c r="L1188" s="80" t="s">
        <v>23479</v>
      </c>
      <c r="M1188" s="80"/>
      <c r="N1188" s="80" t="s">
        <v>22104</v>
      </c>
      <c r="O1188" s="80" t="s">
        <v>24508</v>
      </c>
      <c r="P1188" s="80"/>
      <c r="Q1188" s="80"/>
      <c r="R1188" s="81">
        <v>0</v>
      </c>
      <c r="S1188" s="81">
        <v>18</v>
      </c>
      <c r="T1188" s="81">
        <v>1</v>
      </c>
      <c r="U1188" s="82">
        <v>3.24</v>
      </c>
      <c r="V1188" s="82">
        <v>1.728E-2</v>
      </c>
      <c r="W1188" s="83">
        <v>11005804</v>
      </c>
      <c r="X1188" s="84" t="s">
        <v>24526</v>
      </c>
      <c r="Y1188" s="84">
        <v>0</v>
      </c>
      <c r="Z1188" s="85" t="s">
        <v>21498</v>
      </c>
      <c r="AA1188" s="85" t="s">
        <v>23783</v>
      </c>
      <c r="AB1188" s="85" t="s">
        <v>21694</v>
      </c>
      <c r="AC1188" s="85" t="s">
        <v>1861</v>
      </c>
      <c r="AD1188" s="85" t="s">
        <v>21695</v>
      </c>
    </row>
    <row r="1189" spans="1:30" x14ac:dyDescent="0.25">
      <c r="A1189" s="80" t="s">
        <v>21426</v>
      </c>
      <c r="B1189" s="80" t="s">
        <v>24528</v>
      </c>
      <c r="C1189" s="80" t="s">
        <v>21382</v>
      </c>
      <c r="D1189" s="80" t="s">
        <v>21383</v>
      </c>
      <c r="E1189" s="80" t="s">
        <v>21384</v>
      </c>
      <c r="F1189" s="80" t="s">
        <v>21385</v>
      </c>
      <c r="G1189" s="80">
        <v>11005804</v>
      </c>
      <c r="H1189" s="80" t="s">
        <v>21984</v>
      </c>
      <c r="I1189" s="80" t="s">
        <v>21985</v>
      </c>
      <c r="J1189" s="80" t="s">
        <v>21386</v>
      </c>
      <c r="K1189" s="80" t="s">
        <v>23306</v>
      </c>
      <c r="L1189" s="80" t="s">
        <v>23306</v>
      </c>
      <c r="M1189" s="80"/>
      <c r="N1189" s="80" t="s">
        <v>23307</v>
      </c>
      <c r="O1189" s="80" t="s">
        <v>24529</v>
      </c>
      <c r="P1189" s="80"/>
      <c r="Q1189" s="80"/>
      <c r="R1189" s="81">
        <v>0</v>
      </c>
      <c r="S1189" s="81">
        <v>280</v>
      </c>
      <c r="T1189" s="81">
        <v>23</v>
      </c>
      <c r="U1189" s="82">
        <v>107.15594</v>
      </c>
      <c r="V1189" s="81">
        <v>0.36867</v>
      </c>
      <c r="W1189" s="83">
        <v>11005804</v>
      </c>
      <c r="X1189" s="84" t="s">
        <v>24526</v>
      </c>
      <c r="Y1189" s="84">
        <v>0</v>
      </c>
      <c r="Z1189" s="85" t="s">
        <v>21498</v>
      </c>
      <c r="AA1189" s="85" t="s">
        <v>24530</v>
      </c>
      <c r="AB1189" s="85" t="s">
        <v>21500</v>
      </c>
      <c r="AC1189" s="85" t="s">
        <v>1861</v>
      </c>
      <c r="AD1189" s="85" t="s">
        <v>21695</v>
      </c>
    </row>
    <row r="1190" spans="1:30" x14ac:dyDescent="0.25">
      <c r="A1190" s="86" t="s">
        <v>21426</v>
      </c>
      <c r="B1190" s="86" t="s">
        <v>24531</v>
      </c>
      <c r="C1190" s="86" t="s">
        <v>21382</v>
      </c>
      <c r="D1190" s="86" t="s">
        <v>21383</v>
      </c>
      <c r="E1190" s="86" t="s">
        <v>21384</v>
      </c>
      <c r="F1190" s="86" t="s">
        <v>21385</v>
      </c>
      <c r="G1190" s="86">
        <v>11005811</v>
      </c>
      <c r="H1190" s="86" t="s">
        <v>21988</v>
      </c>
      <c r="I1190" s="86" t="s">
        <v>21989</v>
      </c>
      <c r="J1190" s="86" t="s">
        <v>21386</v>
      </c>
      <c r="K1190" s="86" t="s">
        <v>23479</v>
      </c>
      <c r="L1190" s="86" t="s">
        <v>23479</v>
      </c>
      <c r="M1190" s="86"/>
      <c r="N1190" s="86" t="s">
        <v>22104</v>
      </c>
      <c r="O1190" s="86" t="s">
        <v>24436</v>
      </c>
      <c r="P1190" s="86"/>
      <c r="Q1190" s="86"/>
      <c r="R1190" s="87">
        <v>0</v>
      </c>
      <c r="S1190" s="87">
        <v>18</v>
      </c>
      <c r="T1190" s="87">
        <v>1</v>
      </c>
      <c r="U1190" s="88">
        <v>3.24</v>
      </c>
      <c r="V1190" s="88">
        <v>1.728E-2</v>
      </c>
      <c r="W1190" s="83">
        <v>11005811</v>
      </c>
      <c r="X1190" s="84" t="s">
        <v>24532</v>
      </c>
      <c r="Y1190" s="84">
        <v>1</v>
      </c>
      <c r="Z1190" s="85" t="s">
        <v>21498</v>
      </c>
      <c r="AA1190" s="85" t="s">
        <v>23569</v>
      </c>
      <c r="AB1190" s="85" t="s">
        <v>21694</v>
      </c>
      <c r="AC1190" s="85" t="s">
        <v>1861</v>
      </c>
      <c r="AD1190" s="85" t="s">
        <v>21695</v>
      </c>
    </row>
    <row r="1191" spans="1:30" x14ac:dyDescent="0.25">
      <c r="A1191" s="86" t="s">
        <v>21426</v>
      </c>
      <c r="B1191" s="86" t="s">
        <v>24533</v>
      </c>
      <c r="C1191" s="86" t="s">
        <v>21382</v>
      </c>
      <c r="D1191" s="86" t="s">
        <v>21383</v>
      </c>
      <c r="E1191" s="86" t="s">
        <v>21384</v>
      </c>
      <c r="F1191" s="86" t="s">
        <v>21385</v>
      </c>
      <c r="G1191" s="86">
        <v>11005811</v>
      </c>
      <c r="H1191" s="86" t="s">
        <v>21988</v>
      </c>
      <c r="I1191" s="86" t="s">
        <v>21989</v>
      </c>
      <c r="J1191" s="86" t="s">
        <v>21386</v>
      </c>
      <c r="K1191" s="86" t="s">
        <v>23668</v>
      </c>
      <c r="L1191" s="86" t="s">
        <v>23668</v>
      </c>
      <c r="M1191" s="86"/>
      <c r="N1191" s="86" t="s">
        <v>24153</v>
      </c>
      <c r="O1191" s="86" t="s">
        <v>24534</v>
      </c>
      <c r="P1191" s="86"/>
      <c r="Q1191" s="86"/>
      <c r="R1191" s="87">
        <v>0</v>
      </c>
      <c r="S1191" s="87">
        <v>50</v>
      </c>
      <c r="T1191" s="87">
        <v>4</v>
      </c>
      <c r="U1191" s="88">
        <v>20.07</v>
      </c>
      <c r="V1191" s="88">
        <v>9.4750000000000001E-2</v>
      </c>
      <c r="W1191" s="83">
        <v>11005811</v>
      </c>
      <c r="X1191" s="84" t="s">
        <v>24532</v>
      </c>
      <c r="Y1191" s="84">
        <v>0</v>
      </c>
      <c r="Z1191" s="85" t="s">
        <v>21498</v>
      </c>
      <c r="AA1191" s="85" t="s">
        <v>24136</v>
      </c>
      <c r="AB1191" s="85" t="s">
        <v>21500</v>
      </c>
      <c r="AC1191" s="85" t="s">
        <v>1861</v>
      </c>
      <c r="AD1191" s="85" t="s">
        <v>21695</v>
      </c>
    </row>
    <row r="1192" spans="1:30" x14ac:dyDescent="0.25">
      <c r="A1192" s="80" t="s">
        <v>21426</v>
      </c>
      <c r="B1192" s="80" t="s">
        <v>24535</v>
      </c>
      <c r="C1192" s="80" t="s">
        <v>21382</v>
      </c>
      <c r="D1192" s="80" t="s">
        <v>21383</v>
      </c>
      <c r="E1192" s="80" t="s">
        <v>21384</v>
      </c>
      <c r="F1192" s="80" t="s">
        <v>21385</v>
      </c>
      <c r="G1192" s="80">
        <v>11005845</v>
      </c>
      <c r="H1192" s="80" t="s">
        <v>21992</v>
      </c>
      <c r="I1192" s="80" t="s">
        <v>21993</v>
      </c>
      <c r="J1192" s="80" t="s">
        <v>21386</v>
      </c>
      <c r="K1192" s="80" t="s">
        <v>23479</v>
      </c>
      <c r="L1192" s="80" t="s">
        <v>23479</v>
      </c>
      <c r="M1192" s="80"/>
      <c r="N1192" s="80" t="s">
        <v>22104</v>
      </c>
      <c r="O1192" s="80" t="s">
        <v>24436</v>
      </c>
      <c r="P1192" s="80"/>
      <c r="Q1192" s="80"/>
      <c r="R1192" s="81">
        <v>0</v>
      </c>
      <c r="S1192" s="81">
        <v>18</v>
      </c>
      <c r="T1192" s="81">
        <v>1</v>
      </c>
      <c r="U1192" s="82">
        <v>3.24</v>
      </c>
      <c r="V1192" s="82">
        <v>1.728E-2</v>
      </c>
      <c r="W1192" s="83">
        <v>11005845</v>
      </c>
      <c r="X1192" s="84" t="s">
        <v>24536</v>
      </c>
      <c r="Y1192" s="84">
        <v>1</v>
      </c>
      <c r="Z1192" s="85" t="s">
        <v>21498</v>
      </c>
      <c r="AA1192" s="85" t="s">
        <v>23569</v>
      </c>
      <c r="AB1192" s="85" t="s">
        <v>21694</v>
      </c>
      <c r="AC1192" s="85" t="s">
        <v>1861</v>
      </c>
      <c r="AD1192" s="85" t="s">
        <v>21695</v>
      </c>
    </row>
    <row r="1193" spans="1:30" x14ac:dyDescent="0.25">
      <c r="A1193" s="80" t="s">
        <v>21426</v>
      </c>
      <c r="B1193" s="80" t="s">
        <v>24537</v>
      </c>
      <c r="C1193" s="80" t="s">
        <v>21382</v>
      </c>
      <c r="D1193" s="80" t="s">
        <v>21383</v>
      </c>
      <c r="E1193" s="80" t="s">
        <v>21384</v>
      </c>
      <c r="F1193" s="80" t="s">
        <v>21385</v>
      </c>
      <c r="G1193" s="80">
        <v>11005845</v>
      </c>
      <c r="H1193" s="80" t="s">
        <v>21992</v>
      </c>
      <c r="I1193" s="80" t="s">
        <v>21993</v>
      </c>
      <c r="J1193" s="80" t="s">
        <v>21386</v>
      </c>
      <c r="K1193" s="80" t="s">
        <v>24272</v>
      </c>
      <c r="L1193" s="80" t="s">
        <v>21493</v>
      </c>
      <c r="M1193" s="80"/>
      <c r="N1193" s="80" t="s">
        <v>21495</v>
      </c>
      <c r="O1193" s="80" t="s">
        <v>24538</v>
      </c>
      <c r="P1193" s="80"/>
      <c r="Q1193" s="80"/>
      <c r="R1193" s="81">
        <v>0</v>
      </c>
      <c r="S1193" s="81">
        <v>410</v>
      </c>
      <c r="T1193" s="81">
        <v>21</v>
      </c>
      <c r="U1193" s="82">
        <v>151.19236000000001</v>
      </c>
      <c r="V1193" s="81">
        <v>0.63036000000000003</v>
      </c>
      <c r="W1193" s="83">
        <v>11005845</v>
      </c>
      <c r="X1193" s="84" t="s">
        <v>24536</v>
      </c>
      <c r="Y1193" s="84">
        <v>0</v>
      </c>
      <c r="Z1193" s="85" t="s">
        <v>21498</v>
      </c>
      <c r="AA1193" s="85" t="s">
        <v>23982</v>
      </c>
      <c r="AB1193" s="85" t="s">
        <v>21500</v>
      </c>
      <c r="AC1193" s="85" t="s">
        <v>1861</v>
      </c>
      <c r="AD1193" s="85" t="s">
        <v>21695</v>
      </c>
    </row>
    <row r="1194" spans="1:30" x14ac:dyDescent="0.25">
      <c r="A1194" s="86" t="s">
        <v>21426</v>
      </c>
      <c r="B1194" s="86" t="s">
        <v>24539</v>
      </c>
      <c r="C1194" s="86" t="s">
        <v>21382</v>
      </c>
      <c r="D1194" s="86" t="s">
        <v>21383</v>
      </c>
      <c r="E1194" s="86" t="s">
        <v>21384</v>
      </c>
      <c r="F1194" s="86" t="s">
        <v>21385</v>
      </c>
      <c r="G1194" s="86">
        <v>11005846</v>
      </c>
      <c r="H1194" s="86" t="s">
        <v>21996</v>
      </c>
      <c r="I1194" s="86" t="s">
        <v>21997</v>
      </c>
      <c r="J1194" s="86" t="s">
        <v>21386</v>
      </c>
      <c r="K1194" s="86" t="s">
        <v>23479</v>
      </c>
      <c r="L1194" s="86" t="s">
        <v>23479</v>
      </c>
      <c r="M1194" s="86"/>
      <c r="N1194" s="86" t="s">
        <v>22104</v>
      </c>
      <c r="O1194" s="86" t="s">
        <v>24540</v>
      </c>
      <c r="P1194" s="86"/>
      <c r="Q1194" s="86"/>
      <c r="R1194" s="87">
        <v>0</v>
      </c>
      <c r="S1194" s="87">
        <v>18</v>
      </c>
      <c r="T1194" s="87">
        <v>1</v>
      </c>
      <c r="U1194" s="88">
        <v>3.24</v>
      </c>
      <c r="V1194" s="88">
        <v>1.728E-2</v>
      </c>
      <c r="W1194" s="83">
        <v>11005846</v>
      </c>
      <c r="X1194" s="84" t="s">
        <v>24541</v>
      </c>
      <c r="Y1194" s="84">
        <v>1</v>
      </c>
      <c r="Z1194" s="85" t="s">
        <v>21498</v>
      </c>
      <c r="AA1194" s="85" t="s">
        <v>23302</v>
      </c>
      <c r="AB1194" s="85" t="s">
        <v>21694</v>
      </c>
      <c r="AC1194" s="85" t="s">
        <v>1861</v>
      </c>
      <c r="AD1194" s="85" t="s">
        <v>21695</v>
      </c>
    </row>
    <row r="1195" spans="1:30" x14ac:dyDescent="0.25">
      <c r="A1195" s="86" t="s">
        <v>21426</v>
      </c>
      <c r="B1195" s="86" t="s">
        <v>24542</v>
      </c>
      <c r="C1195" s="86" t="s">
        <v>21382</v>
      </c>
      <c r="D1195" s="86" t="s">
        <v>21383</v>
      </c>
      <c r="E1195" s="86" t="s">
        <v>21384</v>
      </c>
      <c r="F1195" s="86" t="s">
        <v>21385</v>
      </c>
      <c r="G1195" s="86">
        <v>11005846</v>
      </c>
      <c r="H1195" s="86" t="s">
        <v>21996</v>
      </c>
      <c r="I1195" s="86" t="s">
        <v>21997</v>
      </c>
      <c r="J1195" s="86" t="s">
        <v>21386</v>
      </c>
      <c r="K1195" s="86" t="s">
        <v>21493</v>
      </c>
      <c r="L1195" s="86" t="s">
        <v>21493</v>
      </c>
      <c r="M1195" s="86"/>
      <c r="N1195" s="86" t="s">
        <v>21495</v>
      </c>
      <c r="O1195" s="86" t="s">
        <v>24416</v>
      </c>
      <c r="P1195" s="86"/>
      <c r="Q1195" s="86"/>
      <c r="R1195" s="87">
        <v>0</v>
      </c>
      <c r="S1195" s="87">
        <v>568</v>
      </c>
      <c r="T1195" s="87">
        <v>38</v>
      </c>
      <c r="U1195" s="88">
        <v>119.41828</v>
      </c>
      <c r="V1195" s="88">
        <v>0.49769000000000002</v>
      </c>
      <c r="W1195" s="83">
        <v>11005846</v>
      </c>
      <c r="X1195" s="84" t="s">
        <v>24541</v>
      </c>
      <c r="Y1195" s="84">
        <v>0</v>
      </c>
      <c r="Z1195" s="85" t="s">
        <v>21498</v>
      </c>
      <c r="AA1195" s="85" t="s">
        <v>24417</v>
      </c>
      <c r="AB1195" s="85" t="s">
        <v>21500</v>
      </c>
      <c r="AC1195" s="85" t="s">
        <v>1861</v>
      </c>
      <c r="AD1195" s="85" t="s">
        <v>21695</v>
      </c>
    </row>
    <row r="1196" spans="1:30" x14ac:dyDescent="0.25">
      <c r="A1196" s="80" t="s">
        <v>21426</v>
      </c>
      <c r="B1196" s="80" t="s">
        <v>24543</v>
      </c>
      <c r="C1196" s="80" t="s">
        <v>21382</v>
      </c>
      <c r="D1196" s="80" t="s">
        <v>21383</v>
      </c>
      <c r="E1196" s="80" t="s">
        <v>21384</v>
      </c>
      <c r="F1196" s="80" t="s">
        <v>21385</v>
      </c>
      <c r="G1196" s="80">
        <v>11005861</v>
      </c>
      <c r="H1196" s="80" t="s">
        <v>22000</v>
      </c>
      <c r="I1196" s="80" t="s">
        <v>22001</v>
      </c>
      <c r="J1196" s="80" t="s">
        <v>21386</v>
      </c>
      <c r="K1196" s="80" t="s">
        <v>23479</v>
      </c>
      <c r="L1196" s="80" t="s">
        <v>23479</v>
      </c>
      <c r="M1196" s="80"/>
      <c r="N1196" s="80" t="s">
        <v>22104</v>
      </c>
      <c r="O1196" s="80" t="s">
        <v>24436</v>
      </c>
      <c r="P1196" s="80"/>
      <c r="Q1196" s="80"/>
      <c r="R1196" s="81">
        <v>0</v>
      </c>
      <c r="S1196" s="81">
        <v>18</v>
      </c>
      <c r="T1196" s="81">
        <v>1</v>
      </c>
      <c r="U1196" s="82">
        <v>3.24</v>
      </c>
      <c r="V1196" s="82">
        <v>1.728E-2</v>
      </c>
      <c r="W1196" s="83">
        <v>11005861</v>
      </c>
      <c r="X1196" s="84" t="s">
        <v>24544</v>
      </c>
      <c r="Y1196" s="84">
        <v>1</v>
      </c>
      <c r="Z1196" s="85" t="s">
        <v>21498</v>
      </c>
      <c r="AA1196" s="85" t="s">
        <v>23569</v>
      </c>
      <c r="AB1196" s="85" t="s">
        <v>21694</v>
      </c>
      <c r="AC1196" s="85" t="s">
        <v>1861</v>
      </c>
      <c r="AD1196" s="85" t="s">
        <v>21695</v>
      </c>
    </row>
    <row r="1197" spans="1:30" x14ac:dyDescent="0.25">
      <c r="A1197" s="80" t="s">
        <v>21426</v>
      </c>
      <c r="B1197" s="80" t="s">
        <v>24545</v>
      </c>
      <c r="C1197" s="80" t="s">
        <v>21382</v>
      </c>
      <c r="D1197" s="80" t="s">
        <v>21383</v>
      </c>
      <c r="E1197" s="80" t="s">
        <v>21384</v>
      </c>
      <c r="F1197" s="80" t="s">
        <v>21385</v>
      </c>
      <c r="G1197" s="80">
        <v>11005861</v>
      </c>
      <c r="H1197" s="80" t="s">
        <v>22000</v>
      </c>
      <c r="I1197" s="80" t="s">
        <v>22001</v>
      </c>
      <c r="J1197" s="80" t="s">
        <v>21386</v>
      </c>
      <c r="K1197" s="80" t="s">
        <v>21493</v>
      </c>
      <c r="L1197" s="80" t="s">
        <v>21493</v>
      </c>
      <c r="M1197" s="80"/>
      <c r="N1197" s="80" t="s">
        <v>21495</v>
      </c>
      <c r="O1197" s="80" t="s">
        <v>24546</v>
      </c>
      <c r="P1197" s="80"/>
      <c r="Q1197" s="80"/>
      <c r="R1197" s="81">
        <v>0</v>
      </c>
      <c r="S1197" s="81">
        <v>517</v>
      </c>
      <c r="T1197" s="81">
        <v>15</v>
      </c>
      <c r="U1197" s="82">
        <v>92.727819999999994</v>
      </c>
      <c r="V1197" s="81">
        <v>0.7288</v>
      </c>
      <c r="W1197" s="83">
        <v>11005861</v>
      </c>
      <c r="X1197" s="84" t="s">
        <v>24544</v>
      </c>
      <c r="Y1197" s="84">
        <v>0</v>
      </c>
      <c r="Z1197" s="85" t="s">
        <v>21498</v>
      </c>
      <c r="AA1197" s="85" t="s">
        <v>24547</v>
      </c>
      <c r="AB1197" s="85" t="s">
        <v>21500</v>
      </c>
      <c r="AC1197" s="85" t="s">
        <v>1861</v>
      </c>
      <c r="AD1197" s="85" t="s">
        <v>21695</v>
      </c>
    </row>
    <row r="1198" spans="1:30" x14ac:dyDescent="0.25">
      <c r="A1198" s="80" t="s">
        <v>21426</v>
      </c>
      <c r="B1198" s="80" t="s">
        <v>24548</v>
      </c>
      <c r="C1198" s="80" t="s">
        <v>21382</v>
      </c>
      <c r="D1198" s="80" t="s">
        <v>21383</v>
      </c>
      <c r="E1198" s="80" t="s">
        <v>21384</v>
      </c>
      <c r="F1198" s="80" t="s">
        <v>21385</v>
      </c>
      <c r="G1198" s="80">
        <v>11005862</v>
      </c>
      <c r="H1198" s="80" t="s">
        <v>22004</v>
      </c>
      <c r="I1198" s="80" t="s">
        <v>22005</v>
      </c>
      <c r="J1198" s="80" t="s">
        <v>21386</v>
      </c>
      <c r="K1198" s="80" t="s">
        <v>23479</v>
      </c>
      <c r="L1198" s="80" t="s">
        <v>23479</v>
      </c>
      <c r="M1198" s="80"/>
      <c r="N1198" s="80" t="s">
        <v>22104</v>
      </c>
      <c r="O1198" s="80" t="s">
        <v>24436</v>
      </c>
      <c r="P1198" s="80"/>
      <c r="Q1198" s="80"/>
      <c r="R1198" s="81">
        <v>0</v>
      </c>
      <c r="S1198" s="81">
        <v>18</v>
      </c>
      <c r="T1198" s="81">
        <v>1</v>
      </c>
      <c r="U1198" s="82">
        <v>3.24</v>
      </c>
      <c r="V1198" s="82">
        <v>1.728E-2</v>
      </c>
      <c r="W1198" s="83">
        <v>11005862</v>
      </c>
      <c r="X1198" s="84" t="s">
        <v>24549</v>
      </c>
      <c r="Y1198" s="84">
        <v>1</v>
      </c>
      <c r="Z1198" s="85" t="s">
        <v>21498</v>
      </c>
      <c r="AA1198" s="85" t="s">
        <v>23569</v>
      </c>
      <c r="AB1198" s="85" t="s">
        <v>21694</v>
      </c>
      <c r="AC1198" s="85" t="s">
        <v>1861</v>
      </c>
      <c r="AD1198" s="85" t="s">
        <v>21695</v>
      </c>
    </row>
    <row r="1199" spans="1:30" x14ac:dyDescent="0.25">
      <c r="A1199" s="86" t="s">
        <v>21426</v>
      </c>
      <c r="B1199" s="86" t="s">
        <v>24550</v>
      </c>
      <c r="C1199" s="86" t="s">
        <v>21382</v>
      </c>
      <c r="D1199" s="86" t="s">
        <v>21383</v>
      </c>
      <c r="E1199" s="86" t="s">
        <v>21384</v>
      </c>
      <c r="F1199" s="86" t="s">
        <v>21385</v>
      </c>
      <c r="G1199" s="86">
        <v>11005862</v>
      </c>
      <c r="H1199" s="86" t="s">
        <v>22004</v>
      </c>
      <c r="I1199" s="86" t="s">
        <v>22005</v>
      </c>
      <c r="J1199" s="86" t="s">
        <v>21386</v>
      </c>
      <c r="K1199" s="86" t="s">
        <v>23306</v>
      </c>
      <c r="L1199" s="86" t="s">
        <v>23306</v>
      </c>
      <c r="M1199" s="86"/>
      <c r="N1199" s="86" t="s">
        <v>23307</v>
      </c>
      <c r="O1199" s="86" t="s">
        <v>24551</v>
      </c>
      <c r="P1199" s="86"/>
      <c r="Q1199" s="86"/>
      <c r="R1199" s="87">
        <v>0</v>
      </c>
      <c r="S1199" s="87">
        <v>451</v>
      </c>
      <c r="T1199" s="87">
        <v>34</v>
      </c>
      <c r="U1199" s="88">
        <v>175.32687999999999</v>
      </c>
      <c r="V1199" s="88">
        <v>0.59613000000000005</v>
      </c>
      <c r="W1199" s="83">
        <v>11005862</v>
      </c>
      <c r="X1199" s="84" t="s">
        <v>24549</v>
      </c>
      <c r="Y1199" s="84">
        <v>0</v>
      </c>
      <c r="Z1199" s="85" t="s">
        <v>21498</v>
      </c>
      <c r="AA1199" s="85" t="s">
        <v>23778</v>
      </c>
      <c r="AB1199" s="85" t="s">
        <v>21500</v>
      </c>
      <c r="AC1199" s="85" t="s">
        <v>1861</v>
      </c>
      <c r="AD1199" s="85" t="s">
        <v>21695</v>
      </c>
    </row>
    <row r="1200" spans="1:30" x14ac:dyDescent="0.25">
      <c r="A1200" s="80" t="s">
        <v>21426</v>
      </c>
      <c r="B1200" s="80" t="s">
        <v>24552</v>
      </c>
      <c r="C1200" s="80" t="s">
        <v>21382</v>
      </c>
      <c r="D1200" s="80" t="s">
        <v>21383</v>
      </c>
      <c r="E1200" s="80" t="s">
        <v>21384</v>
      </c>
      <c r="F1200" s="80" t="s">
        <v>21385</v>
      </c>
      <c r="G1200" s="80">
        <v>11005862</v>
      </c>
      <c r="H1200" s="80" t="s">
        <v>22004</v>
      </c>
      <c r="I1200" s="80" t="s">
        <v>22005</v>
      </c>
      <c r="J1200" s="80" t="s">
        <v>21386</v>
      </c>
      <c r="K1200" s="80" t="s">
        <v>21493</v>
      </c>
      <c r="L1200" s="80" t="s">
        <v>21493</v>
      </c>
      <c r="M1200" s="80"/>
      <c r="N1200" s="80" t="s">
        <v>21495</v>
      </c>
      <c r="O1200" s="80" t="s">
        <v>24553</v>
      </c>
      <c r="P1200" s="80"/>
      <c r="Q1200" s="80"/>
      <c r="R1200" s="81">
        <v>0</v>
      </c>
      <c r="S1200" s="81">
        <v>25</v>
      </c>
      <c r="T1200" s="81">
        <v>2</v>
      </c>
      <c r="U1200" s="82">
        <v>3.1619999999999999</v>
      </c>
      <c r="V1200" s="82">
        <v>9.7199999999999995E-3</v>
      </c>
      <c r="W1200" s="83">
        <v>11005862</v>
      </c>
      <c r="X1200" s="84" t="s">
        <v>24549</v>
      </c>
      <c r="Y1200" s="84">
        <v>0</v>
      </c>
      <c r="Z1200" s="85" t="s">
        <v>21498</v>
      </c>
      <c r="AA1200" s="85" t="s">
        <v>24554</v>
      </c>
      <c r="AB1200" s="85" t="s">
        <v>21500</v>
      </c>
      <c r="AC1200" s="85" t="s">
        <v>1861</v>
      </c>
      <c r="AD1200" s="85" t="s">
        <v>21695</v>
      </c>
    </row>
    <row r="1201" spans="1:30" x14ac:dyDescent="0.25">
      <c r="A1201" s="86" t="s">
        <v>21426</v>
      </c>
      <c r="B1201" s="86" t="s">
        <v>24555</v>
      </c>
      <c r="C1201" s="86" t="s">
        <v>21382</v>
      </c>
      <c r="D1201" s="86" t="s">
        <v>21383</v>
      </c>
      <c r="E1201" s="86" t="s">
        <v>21384</v>
      </c>
      <c r="F1201" s="86" t="s">
        <v>21385</v>
      </c>
      <c r="G1201" s="86">
        <v>11005901</v>
      </c>
      <c r="H1201" s="86" t="s">
        <v>22008</v>
      </c>
      <c r="I1201" s="86" t="s">
        <v>22009</v>
      </c>
      <c r="J1201" s="86" t="s">
        <v>21386</v>
      </c>
      <c r="K1201" s="86" t="s">
        <v>21493</v>
      </c>
      <c r="L1201" s="86" t="s">
        <v>21493</v>
      </c>
      <c r="M1201" s="86"/>
      <c r="N1201" s="86" t="s">
        <v>21495</v>
      </c>
      <c r="O1201" s="86" t="s">
        <v>24556</v>
      </c>
      <c r="P1201" s="86"/>
      <c r="Q1201" s="86"/>
      <c r="R1201" s="87">
        <v>0</v>
      </c>
      <c r="S1201" s="87">
        <v>862</v>
      </c>
      <c r="T1201" s="87">
        <v>40</v>
      </c>
      <c r="U1201" s="88">
        <v>164.00736000000001</v>
      </c>
      <c r="V1201" s="87">
        <v>1.1689700000000001</v>
      </c>
      <c r="W1201" s="83">
        <v>11005901</v>
      </c>
      <c r="X1201" s="84" t="s">
        <v>24557</v>
      </c>
      <c r="Y1201" s="84">
        <v>1</v>
      </c>
      <c r="Z1201" s="85" t="s">
        <v>21498</v>
      </c>
      <c r="AA1201" s="85" t="s">
        <v>24558</v>
      </c>
      <c r="AB1201" s="85" t="s">
        <v>21500</v>
      </c>
      <c r="AC1201" s="85" t="s">
        <v>1861</v>
      </c>
      <c r="AD1201" s="85">
        <v>0</v>
      </c>
    </row>
    <row r="1202" spans="1:30" x14ac:dyDescent="0.25">
      <c r="A1202" s="80" t="s">
        <v>21426</v>
      </c>
      <c r="B1202" s="80" t="s">
        <v>24559</v>
      </c>
      <c r="C1202" s="80" t="s">
        <v>21382</v>
      </c>
      <c r="D1202" s="80" t="s">
        <v>21383</v>
      </c>
      <c r="E1202" s="80" t="s">
        <v>21384</v>
      </c>
      <c r="F1202" s="80" t="s">
        <v>21385</v>
      </c>
      <c r="G1202" s="80">
        <v>11005902</v>
      </c>
      <c r="H1202" s="80" t="s">
        <v>22012</v>
      </c>
      <c r="I1202" s="80" t="s">
        <v>22013</v>
      </c>
      <c r="J1202" s="80" t="s">
        <v>21386</v>
      </c>
      <c r="K1202" s="80" t="s">
        <v>23369</v>
      </c>
      <c r="L1202" s="80" t="s">
        <v>23369</v>
      </c>
      <c r="M1202" s="80"/>
      <c r="N1202" s="80" t="s">
        <v>22110</v>
      </c>
      <c r="O1202" s="80" t="s">
        <v>24460</v>
      </c>
      <c r="P1202" s="80"/>
      <c r="Q1202" s="80"/>
      <c r="R1202" s="81">
        <v>0</v>
      </c>
      <c r="S1202" s="81">
        <v>18</v>
      </c>
      <c r="T1202" s="81">
        <v>1</v>
      </c>
      <c r="U1202" s="82">
        <v>3.24</v>
      </c>
      <c r="V1202" s="82">
        <v>1.728E-2</v>
      </c>
      <c r="W1202" s="83">
        <v>11005902</v>
      </c>
      <c r="X1202" s="84" t="s">
        <v>24560</v>
      </c>
      <c r="Y1202" s="84">
        <v>1</v>
      </c>
      <c r="Z1202" s="85" t="s">
        <v>21498</v>
      </c>
      <c r="AA1202" s="85" t="s">
        <v>24462</v>
      </c>
      <c r="AB1202" s="85" t="s">
        <v>21500</v>
      </c>
      <c r="AC1202" s="85" t="s">
        <v>1861</v>
      </c>
      <c r="AD1202" s="85" t="s">
        <v>21695</v>
      </c>
    </row>
    <row r="1203" spans="1:30" x14ac:dyDescent="0.25">
      <c r="A1203" s="86" t="s">
        <v>21426</v>
      </c>
      <c r="B1203" s="86" t="s">
        <v>24561</v>
      </c>
      <c r="C1203" s="86" t="s">
        <v>21382</v>
      </c>
      <c r="D1203" s="86" t="s">
        <v>21383</v>
      </c>
      <c r="E1203" s="86" t="s">
        <v>21384</v>
      </c>
      <c r="F1203" s="86" t="s">
        <v>21385</v>
      </c>
      <c r="G1203" s="86">
        <v>11005916</v>
      </c>
      <c r="H1203" s="86" t="s">
        <v>22016</v>
      </c>
      <c r="I1203" s="86" t="s">
        <v>22017</v>
      </c>
      <c r="J1203" s="86" t="s">
        <v>21386</v>
      </c>
      <c r="K1203" s="86" t="s">
        <v>23479</v>
      </c>
      <c r="L1203" s="86" t="s">
        <v>23479</v>
      </c>
      <c r="M1203" s="86"/>
      <c r="N1203" s="86" t="s">
        <v>22104</v>
      </c>
      <c r="O1203" s="86" t="s">
        <v>24226</v>
      </c>
      <c r="P1203" s="86"/>
      <c r="Q1203" s="86"/>
      <c r="R1203" s="87">
        <v>0</v>
      </c>
      <c r="S1203" s="87">
        <v>18</v>
      </c>
      <c r="T1203" s="87">
        <v>1</v>
      </c>
      <c r="U1203" s="88">
        <v>3.24</v>
      </c>
      <c r="V1203" s="88">
        <v>1.728E-2</v>
      </c>
      <c r="W1203" s="83">
        <v>11005916</v>
      </c>
      <c r="X1203" s="84" t="s">
        <v>24562</v>
      </c>
      <c r="Y1203" s="84">
        <v>1</v>
      </c>
      <c r="Z1203" s="85" t="s">
        <v>21498</v>
      </c>
      <c r="AA1203" s="85" t="s">
        <v>23946</v>
      </c>
      <c r="AB1203" s="85" t="s">
        <v>21694</v>
      </c>
      <c r="AC1203" s="85" t="s">
        <v>1861</v>
      </c>
      <c r="AD1203" s="85" t="s">
        <v>21695</v>
      </c>
    </row>
    <row r="1204" spans="1:30" x14ac:dyDescent="0.25">
      <c r="A1204" s="86" t="s">
        <v>21426</v>
      </c>
      <c r="B1204" s="86" t="s">
        <v>24563</v>
      </c>
      <c r="C1204" s="86" t="s">
        <v>21382</v>
      </c>
      <c r="D1204" s="86" t="s">
        <v>21383</v>
      </c>
      <c r="E1204" s="86" t="s">
        <v>21384</v>
      </c>
      <c r="F1204" s="86" t="s">
        <v>21385</v>
      </c>
      <c r="G1204" s="86">
        <v>11005916</v>
      </c>
      <c r="H1204" s="86" t="s">
        <v>22016</v>
      </c>
      <c r="I1204" s="86" t="s">
        <v>22017</v>
      </c>
      <c r="J1204" s="86" t="s">
        <v>21386</v>
      </c>
      <c r="K1204" s="86" t="s">
        <v>23306</v>
      </c>
      <c r="L1204" s="86" t="s">
        <v>21493</v>
      </c>
      <c r="M1204" s="86"/>
      <c r="N1204" s="86" t="s">
        <v>21495</v>
      </c>
      <c r="O1204" s="86" t="s">
        <v>24538</v>
      </c>
      <c r="P1204" s="86"/>
      <c r="Q1204" s="86"/>
      <c r="R1204" s="87">
        <v>0</v>
      </c>
      <c r="S1204" s="87">
        <v>904</v>
      </c>
      <c r="T1204" s="87">
        <v>37</v>
      </c>
      <c r="U1204" s="88">
        <v>187.19687999999999</v>
      </c>
      <c r="V1204" s="88">
        <v>0.83220000000000005</v>
      </c>
      <c r="W1204" s="83">
        <v>11005916</v>
      </c>
      <c r="X1204" s="84" t="s">
        <v>24562</v>
      </c>
      <c r="Y1204" s="84">
        <v>0</v>
      </c>
      <c r="Z1204" s="85" t="s">
        <v>21498</v>
      </c>
      <c r="AA1204" s="85" t="s">
        <v>23982</v>
      </c>
      <c r="AB1204" s="85" t="s">
        <v>21500</v>
      </c>
      <c r="AC1204" s="85" t="s">
        <v>1861</v>
      </c>
      <c r="AD1204" s="85" t="s">
        <v>21695</v>
      </c>
    </row>
    <row r="1205" spans="1:30" x14ac:dyDescent="0.25">
      <c r="A1205" s="80" t="s">
        <v>21426</v>
      </c>
      <c r="B1205" s="80" t="s">
        <v>24564</v>
      </c>
      <c r="C1205" s="80" t="s">
        <v>21382</v>
      </c>
      <c r="D1205" s="80" t="s">
        <v>21383</v>
      </c>
      <c r="E1205" s="80" t="s">
        <v>21403</v>
      </c>
      <c r="F1205" s="80" t="s">
        <v>21404</v>
      </c>
      <c r="G1205" s="80">
        <v>11005918</v>
      </c>
      <c r="H1205" s="80" t="s">
        <v>22020</v>
      </c>
      <c r="I1205" s="80" t="s">
        <v>22021</v>
      </c>
      <c r="J1205" s="80" t="s">
        <v>24565</v>
      </c>
      <c r="K1205" s="80" t="s">
        <v>23480</v>
      </c>
      <c r="L1205" s="80" t="s">
        <v>23472</v>
      </c>
      <c r="M1205" s="80"/>
      <c r="N1205" s="80" t="s">
        <v>21972</v>
      </c>
      <c r="O1205" s="80" t="s">
        <v>24566</v>
      </c>
      <c r="P1205" s="80"/>
      <c r="Q1205" s="80"/>
      <c r="R1205" s="81">
        <v>0</v>
      </c>
      <c r="S1205" s="81">
        <v>13</v>
      </c>
      <c r="T1205" s="81">
        <v>6</v>
      </c>
      <c r="U1205" s="82">
        <v>3.6509999999999998</v>
      </c>
      <c r="V1205" s="81">
        <v>2.3099999999999999E-2</v>
      </c>
      <c r="W1205" s="83">
        <v>11005918</v>
      </c>
      <c r="X1205" s="84" t="s">
        <v>24567</v>
      </c>
      <c r="Y1205" s="84">
        <v>1</v>
      </c>
      <c r="Z1205" s="85" t="s">
        <v>21498</v>
      </c>
      <c r="AA1205" s="85" t="s">
        <v>23937</v>
      </c>
      <c r="AB1205" s="85" t="s">
        <v>21694</v>
      </c>
      <c r="AC1205" s="85" t="s">
        <v>1861</v>
      </c>
      <c r="AD1205" s="85" t="s">
        <v>21695</v>
      </c>
    </row>
    <row r="1206" spans="1:30" x14ac:dyDescent="0.25">
      <c r="A1206" s="86" t="s">
        <v>21426</v>
      </c>
      <c r="B1206" s="86" t="s">
        <v>24568</v>
      </c>
      <c r="C1206" s="86" t="s">
        <v>21382</v>
      </c>
      <c r="D1206" s="86" t="s">
        <v>21383</v>
      </c>
      <c r="E1206" s="86" t="s">
        <v>21384</v>
      </c>
      <c r="F1206" s="86" t="s">
        <v>21385</v>
      </c>
      <c r="G1206" s="86">
        <v>11005918</v>
      </c>
      <c r="H1206" s="86" t="s">
        <v>22020</v>
      </c>
      <c r="I1206" s="86" t="s">
        <v>22021</v>
      </c>
      <c r="J1206" s="86" t="s">
        <v>21386</v>
      </c>
      <c r="K1206" s="86" t="s">
        <v>23472</v>
      </c>
      <c r="L1206" s="86" t="s">
        <v>23472</v>
      </c>
      <c r="M1206" s="86"/>
      <c r="N1206" s="86" t="s">
        <v>21972</v>
      </c>
      <c r="O1206" s="86" t="s">
        <v>24569</v>
      </c>
      <c r="P1206" s="86"/>
      <c r="Q1206" s="86"/>
      <c r="R1206" s="87">
        <v>0</v>
      </c>
      <c r="S1206" s="87">
        <v>38</v>
      </c>
      <c r="T1206" s="87">
        <v>3</v>
      </c>
      <c r="U1206" s="88">
        <v>18.04</v>
      </c>
      <c r="V1206" s="88">
        <v>8.1119999999999998E-2</v>
      </c>
      <c r="W1206" s="83">
        <v>11005918</v>
      </c>
      <c r="X1206" s="84" t="s">
        <v>24567</v>
      </c>
      <c r="Y1206" s="84">
        <v>0</v>
      </c>
      <c r="Z1206" s="85" t="s">
        <v>21498</v>
      </c>
      <c r="AA1206" s="85" t="s">
        <v>24570</v>
      </c>
      <c r="AB1206" s="85" t="s">
        <v>21694</v>
      </c>
      <c r="AC1206" s="85" t="s">
        <v>1861</v>
      </c>
      <c r="AD1206" s="85" t="s">
        <v>21695</v>
      </c>
    </row>
    <row r="1207" spans="1:30" x14ac:dyDescent="0.25">
      <c r="A1207" s="80" t="s">
        <v>21426</v>
      </c>
      <c r="B1207" s="80" t="s">
        <v>24571</v>
      </c>
      <c r="C1207" s="80" t="s">
        <v>21382</v>
      </c>
      <c r="D1207" s="80" t="s">
        <v>21383</v>
      </c>
      <c r="E1207" s="80" t="s">
        <v>21384</v>
      </c>
      <c r="F1207" s="80" t="s">
        <v>21385</v>
      </c>
      <c r="G1207" s="80">
        <v>11005918</v>
      </c>
      <c r="H1207" s="80" t="s">
        <v>22020</v>
      </c>
      <c r="I1207" s="80" t="s">
        <v>22021</v>
      </c>
      <c r="J1207" s="80" t="s">
        <v>21386</v>
      </c>
      <c r="K1207" s="80" t="s">
        <v>23306</v>
      </c>
      <c r="L1207" s="80" t="s">
        <v>21493</v>
      </c>
      <c r="M1207" s="80"/>
      <c r="N1207" s="80" t="s">
        <v>21495</v>
      </c>
      <c r="O1207" s="80" t="s">
        <v>23630</v>
      </c>
      <c r="P1207" s="80"/>
      <c r="Q1207" s="80"/>
      <c r="R1207" s="81">
        <v>0</v>
      </c>
      <c r="S1207" s="81">
        <v>11</v>
      </c>
      <c r="T1207" s="81">
        <v>10</v>
      </c>
      <c r="U1207" s="82">
        <v>5.42</v>
      </c>
      <c r="V1207" s="82">
        <v>2.2120000000000001E-2</v>
      </c>
      <c r="W1207" s="83">
        <v>11005918</v>
      </c>
      <c r="X1207" s="84" t="s">
        <v>24567</v>
      </c>
      <c r="Y1207" s="84">
        <v>0</v>
      </c>
      <c r="Z1207" s="85" t="s">
        <v>21498</v>
      </c>
      <c r="AA1207" s="85" t="s">
        <v>23631</v>
      </c>
      <c r="AB1207" s="85" t="s">
        <v>21500</v>
      </c>
      <c r="AC1207" s="85" t="s">
        <v>1861</v>
      </c>
      <c r="AD1207" s="85" t="s">
        <v>21695</v>
      </c>
    </row>
    <row r="1208" spans="1:30" x14ac:dyDescent="0.25">
      <c r="A1208" s="86" t="s">
        <v>21426</v>
      </c>
      <c r="B1208" s="86" t="s">
        <v>24572</v>
      </c>
      <c r="C1208" s="86" t="s">
        <v>21382</v>
      </c>
      <c r="D1208" s="86" t="s">
        <v>21383</v>
      </c>
      <c r="E1208" s="86" t="s">
        <v>21384</v>
      </c>
      <c r="F1208" s="86" t="s">
        <v>21385</v>
      </c>
      <c r="G1208" s="86">
        <v>11005918</v>
      </c>
      <c r="H1208" s="86" t="s">
        <v>22020</v>
      </c>
      <c r="I1208" s="86" t="s">
        <v>22021</v>
      </c>
      <c r="J1208" s="86" t="s">
        <v>21386</v>
      </c>
      <c r="K1208" s="86" t="s">
        <v>21493</v>
      </c>
      <c r="L1208" s="86" t="s">
        <v>21493</v>
      </c>
      <c r="M1208" s="86"/>
      <c r="N1208" s="86" t="s">
        <v>21495</v>
      </c>
      <c r="O1208" s="86" t="s">
        <v>23721</v>
      </c>
      <c r="P1208" s="86"/>
      <c r="Q1208" s="86"/>
      <c r="R1208" s="87">
        <v>0</v>
      </c>
      <c r="S1208" s="87">
        <v>172</v>
      </c>
      <c r="T1208" s="87">
        <v>7</v>
      </c>
      <c r="U1208" s="88">
        <v>102.62008</v>
      </c>
      <c r="V1208" s="87">
        <v>0.15995999999999999</v>
      </c>
      <c r="W1208" s="83">
        <v>11005918</v>
      </c>
      <c r="X1208" s="84" t="s">
        <v>24567</v>
      </c>
      <c r="Y1208" s="84">
        <v>0</v>
      </c>
      <c r="Z1208" s="85" t="s">
        <v>21498</v>
      </c>
      <c r="AA1208" s="85" t="s">
        <v>23722</v>
      </c>
      <c r="AB1208" s="85" t="s">
        <v>21500</v>
      </c>
      <c r="AC1208" s="85" t="s">
        <v>1861</v>
      </c>
      <c r="AD1208" s="85" t="s">
        <v>21695</v>
      </c>
    </row>
    <row r="1209" spans="1:30" x14ac:dyDescent="0.25">
      <c r="A1209" s="80" t="s">
        <v>21426</v>
      </c>
      <c r="B1209" s="80" t="s">
        <v>24573</v>
      </c>
      <c r="C1209" s="80" t="s">
        <v>21382</v>
      </c>
      <c r="D1209" s="80" t="s">
        <v>21383</v>
      </c>
      <c r="E1209" s="80" t="s">
        <v>21384</v>
      </c>
      <c r="F1209" s="80" t="s">
        <v>21385</v>
      </c>
      <c r="G1209" s="80">
        <v>11005947</v>
      </c>
      <c r="H1209" s="80" t="s">
        <v>22024</v>
      </c>
      <c r="I1209" s="80" t="s">
        <v>22025</v>
      </c>
      <c r="J1209" s="80" t="s">
        <v>21386</v>
      </c>
      <c r="K1209" s="80" t="s">
        <v>23369</v>
      </c>
      <c r="L1209" s="80" t="s">
        <v>23369</v>
      </c>
      <c r="M1209" s="80"/>
      <c r="N1209" s="80" t="s">
        <v>22110</v>
      </c>
      <c r="O1209" s="80" t="s">
        <v>24239</v>
      </c>
      <c r="P1209" s="80"/>
      <c r="Q1209" s="80"/>
      <c r="R1209" s="81">
        <v>0</v>
      </c>
      <c r="S1209" s="81">
        <v>18</v>
      </c>
      <c r="T1209" s="81">
        <v>1</v>
      </c>
      <c r="U1209" s="82">
        <v>3.24</v>
      </c>
      <c r="V1209" s="82">
        <v>1.728E-2</v>
      </c>
      <c r="W1209" s="83">
        <v>11005947</v>
      </c>
      <c r="X1209" s="84" t="s">
        <v>24574</v>
      </c>
      <c r="Y1209" s="84">
        <v>1</v>
      </c>
      <c r="Z1209" s="85" t="s">
        <v>21498</v>
      </c>
      <c r="AA1209" s="85" t="s">
        <v>24241</v>
      </c>
      <c r="AB1209" s="85" t="s">
        <v>21500</v>
      </c>
      <c r="AC1209" s="85" t="s">
        <v>1861</v>
      </c>
      <c r="AD1209" s="85" t="s">
        <v>21695</v>
      </c>
    </row>
    <row r="1210" spans="1:30" x14ac:dyDescent="0.25">
      <c r="A1210" s="86" t="s">
        <v>21426</v>
      </c>
      <c r="B1210" s="86" t="s">
        <v>24575</v>
      </c>
      <c r="C1210" s="86" t="s">
        <v>21382</v>
      </c>
      <c r="D1210" s="86" t="s">
        <v>21383</v>
      </c>
      <c r="E1210" s="86" t="s">
        <v>21384</v>
      </c>
      <c r="F1210" s="86" t="s">
        <v>21385</v>
      </c>
      <c r="G1210" s="86">
        <v>11005947</v>
      </c>
      <c r="H1210" s="86" t="s">
        <v>22024</v>
      </c>
      <c r="I1210" s="86" t="s">
        <v>22025</v>
      </c>
      <c r="J1210" s="86" t="s">
        <v>21386</v>
      </c>
      <c r="K1210" s="86" t="s">
        <v>23384</v>
      </c>
      <c r="L1210" s="86" t="s">
        <v>21493</v>
      </c>
      <c r="M1210" s="86"/>
      <c r="N1210" s="86" t="s">
        <v>21495</v>
      </c>
      <c r="O1210" s="86" t="s">
        <v>23600</v>
      </c>
      <c r="P1210" s="86"/>
      <c r="Q1210" s="86"/>
      <c r="R1210" s="87">
        <v>0</v>
      </c>
      <c r="S1210" s="87">
        <v>317</v>
      </c>
      <c r="T1210" s="87">
        <v>15</v>
      </c>
      <c r="U1210" s="88">
        <v>82.847819999999999</v>
      </c>
      <c r="V1210" s="88">
        <v>0.46503</v>
      </c>
      <c r="W1210" s="83">
        <v>11005947</v>
      </c>
      <c r="X1210" s="84" t="s">
        <v>24574</v>
      </c>
      <c r="Y1210" s="84">
        <v>0</v>
      </c>
      <c r="Z1210" s="85" t="s">
        <v>21498</v>
      </c>
      <c r="AA1210" s="85" t="s">
        <v>23601</v>
      </c>
      <c r="AB1210" s="85" t="s">
        <v>21500</v>
      </c>
      <c r="AC1210" s="85" t="s">
        <v>1861</v>
      </c>
      <c r="AD1210" s="85" t="s">
        <v>21695</v>
      </c>
    </row>
    <row r="1211" spans="1:30" x14ac:dyDescent="0.25">
      <c r="A1211" s="80" t="s">
        <v>21426</v>
      </c>
      <c r="B1211" s="80" t="s">
        <v>24576</v>
      </c>
      <c r="C1211" s="80" t="s">
        <v>21382</v>
      </c>
      <c r="D1211" s="80" t="s">
        <v>21383</v>
      </c>
      <c r="E1211" s="80" t="s">
        <v>21384</v>
      </c>
      <c r="F1211" s="80" t="s">
        <v>21385</v>
      </c>
      <c r="G1211" s="80">
        <v>11005951</v>
      </c>
      <c r="H1211" s="80" t="s">
        <v>22030</v>
      </c>
      <c r="I1211" s="80" t="s">
        <v>22031</v>
      </c>
      <c r="J1211" s="80" t="s">
        <v>21386</v>
      </c>
      <c r="K1211" s="80" t="s">
        <v>23369</v>
      </c>
      <c r="L1211" s="80" t="s">
        <v>23369</v>
      </c>
      <c r="M1211" s="80"/>
      <c r="N1211" s="80" t="s">
        <v>22110</v>
      </c>
      <c r="O1211" s="80" t="s">
        <v>24239</v>
      </c>
      <c r="P1211" s="80"/>
      <c r="Q1211" s="80"/>
      <c r="R1211" s="81">
        <v>0</v>
      </c>
      <c r="S1211" s="81">
        <v>18</v>
      </c>
      <c r="T1211" s="81">
        <v>1</v>
      </c>
      <c r="U1211" s="82">
        <v>3.24</v>
      </c>
      <c r="V1211" s="81">
        <v>1.728E-2</v>
      </c>
      <c r="W1211" s="83">
        <v>11005951</v>
      </c>
      <c r="X1211" s="84" t="s">
        <v>24577</v>
      </c>
      <c r="Y1211" s="84">
        <v>1</v>
      </c>
      <c r="Z1211" s="85" t="s">
        <v>21498</v>
      </c>
      <c r="AA1211" s="85" t="s">
        <v>24241</v>
      </c>
      <c r="AB1211" s="85" t="s">
        <v>21500</v>
      </c>
      <c r="AC1211" s="85" t="s">
        <v>1861</v>
      </c>
      <c r="AD1211" s="85" t="s">
        <v>21695</v>
      </c>
    </row>
    <row r="1212" spans="1:30" x14ac:dyDescent="0.25">
      <c r="A1212" s="80" t="s">
        <v>21426</v>
      </c>
      <c r="B1212" s="80" t="s">
        <v>24578</v>
      </c>
      <c r="C1212" s="80" t="s">
        <v>21382</v>
      </c>
      <c r="D1212" s="80" t="s">
        <v>21383</v>
      </c>
      <c r="E1212" s="80" t="s">
        <v>21384</v>
      </c>
      <c r="F1212" s="80" t="s">
        <v>21385</v>
      </c>
      <c r="G1212" s="80">
        <v>11005951</v>
      </c>
      <c r="H1212" s="80" t="s">
        <v>22030</v>
      </c>
      <c r="I1212" s="80" t="s">
        <v>22031</v>
      </c>
      <c r="J1212" s="80" t="s">
        <v>21386</v>
      </c>
      <c r="K1212" s="80" t="s">
        <v>23384</v>
      </c>
      <c r="L1212" s="80" t="s">
        <v>23306</v>
      </c>
      <c r="M1212" s="80"/>
      <c r="N1212" s="80" t="s">
        <v>23307</v>
      </c>
      <c r="O1212" s="80" t="s">
        <v>24579</v>
      </c>
      <c r="P1212" s="80"/>
      <c r="Q1212" s="80"/>
      <c r="R1212" s="81">
        <v>0</v>
      </c>
      <c r="S1212" s="81">
        <v>383</v>
      </c>
      <c r="T1212" s="81">
        <v>29</v>
      </c>
      <c r="U1212" s="82">
        <v>99.646960000000007</v>
      </c>
      <c r="V1212" s="82">
        <v>0.51849000000000001</v>
      </c>
      <c r="W1212" s="83">
        <v>11005951</v>
      </c>
      <c r="X1212" s="84" t="s">
        <v>24577</v>
      </c>
      <c r="Y1212" s="84">
        <v>0</v>
      </c>
      <c r="Z1212" s="85" t="s">
        <v>21498</v>
      </c>
      <c r="AA1212" s="85" t="s">
        <v>24580</v>
      </c>
      <c r="AB1212" s="85" t="s">
        <v>21500</v>
      </c>
      <c r="AC1212" s="85" t="s">
        <v>1861</v>
      </c>
      <c r="AD1212" s="85" t="s">
        <v>21695</v>
      </c>
    </row>
    <row r="1213" spans="1:30" x14ac:dyDescent="0.25">
      <c r="A1213" s="80" t="s">
        <v>21426</v>
      </c>
      <c r="B1213" s="80" t="s">
        <v>24581</v>
      </c>
      <c r="C1213" s="80" t="s">
        <v>21382</v>
      </c>
      <c r="D1213" s="80" t="s">
        <v>21383</v>
      </c>
      <c r="E1213" s="80" t="s">
        <v>21384</v>
      </c>
      <c r="F1213" s="80" t="s">
        <v>21385</v>
      </c>
      <c r="G1213" s="80">
        <v>11005961</v>
      </c>
      <c r="H1213" s="80" t="s">
        <v>22034</v>
      </c>
      <c r="I1213" s="80" t="s">
        <v>22035</v>
      </c>
      <c r="J1213" s="80" t="s">
        <v>21386</v>
      </c>
      <c r="K1213" s="80" t="s">
        <v>23668</v>
      </c>
      <c r="L1213" s="80" t="s">
        <v>23668</v>
      </c>
      <c r="M1213" s="80"/>
      <c r="N1213" s="80" t="s">
        <v>24153</v>
      </c>
      <c r="O1213" s="80" t="s">
        <v>24582</v>
      </c>
      <c r="P1213" s="80"/>
      <c r="Q1213" s="80"/>
      <c r="R1213" s="81">
        <v>0</v>
      </c>
      <c r="S1213" s="81">
        <v>18</v>
      </c>
      <c r="T1213" s="81">
        <v>1</v>
      </c>
      <c r="U1213" s="82">
        <v>3.24</v>
      </c>
      <c r="V1213" s="81">
        <v>1.728E-2</v>
      </c>
      <c r="W1213" s="83">
        <v>11005961</v>
      </c>
      <c r="X1213" s="84" t="s">
        <v>24583</v>
      </c>
      <c r="Y1213" s="84">
        <v>1</v>
      </c>
      <c r="Z1213" s="85" t="s">
        <v>21498</v>
      </c>
      <c r="AA1213" s="85" t="s">
        <v>24584</v>
      </c>
      <c r="AB1213" s="85" t="s">
        <v>21500</v>
      </c>
      <c r="AC1213" s="85" t="s">
        <v>1861</v>
      </c>
      <c r="AD1213" s="85" t="s">
        <v>21695</v>
      </c>
    </row>
    <row r="1214" spans="1:30" x14ac:dyDescent="0.25">
      <c r="A1214" s="80" t="s">
        <v>21426</v>
      </c>
      <c r="B1214" s="80" t="s">
        <v>24585</v>
      </c>
      <c r="C1214" s="80" t="s">
        <v>21382</v>
      </c>
      <c r="D1214" s="80" t="s">
        <v>21383</v>
      </c>
      <c r="E1214" s="80" t="s">
        <v>21384</v>
      </c>
      <c r="F1214" s="80" t="s">
        <v>21385</v>
      </c>
      <c r="G1214" s="80">
        <v>11005961</v>
      </c>
      <c r="H1214" s="80" t="s">
        <v>22034</v>
      </c>
      <c r="I1214" s="80" t="s">
        <v>22035</v>
      </c>
      <c r="J1214" s="80" t="s">
        <v>21386</v>
      </c>
      <c r="K1214" s="80" t="s">
        <v>23317</v>
      </c>
      <c r="L1214" s="80" t="s">
        <v>21493</v>
      </c>
      <c r="M1214" s="80"/>
      <c r="N1214" s="80" t="s">
        <v>21495</v>
      </c>
      <c r="O1214" s="80" t="s">
        <v>24497</v>
      </c>
      <c r="P1214" s="80"/>
      <c r="Q1214" s="80"/>
      <c r="R1214" s="81">
        <v>0</v>
      </c>
      <c r="S1214" s="81">
        <v>578</v>
      </c>
      <c r="T1214" s="81">
        <v>22</v>
      </c>
      <c r="U1214" s="82">
        <v>183.57579999999999</v>
      </c>
      <c r="V1214" s="82">
        <v>0.38412000000000002</v>
      </c>
      <c r="W1214" s="83">
        <v>11005961</v>
      </c>
      <c r="X1214" s="84" t="s">
        <v>24583</v>
      </c>
      <c r="Y1214" s="84">
        <v>0</v>
      </c>
      <c r="Z1214" s="85" t="s">
        <v>21498</v>
      </c>
      <c r="AA1214" s="85" t="s">
        <v>24498</v>
      </c>
      <c r="AB1214" s="85" t="s">
        <v>21500</v>
      </c>
      <c r="AC1214" s="85" t="s">
        <v>1861</v>
      </c>
      <c r="AD1214" s="85" t="s">
        <v>21695</v>
      </c>
    </row>
    <row r="1215" spans="1:30" x14ac:dyDescent="0.25">
      <c r="A1215" s="80" t="s">
        <v>21426</v>
      </c>
      <c r="B1215" s="80" t="s">
        <v>24586</v>
      </c>
      <c r="C1215" s="80" t="s">
        <v>21382</v>
      </c>
      <c r="D1215" s="80" t="s">
        <v>21383</v>
      </c>
      <c r="E1215" s="80" t="s">
        <v>21384</v>
      </c>
      <c r="F1215" s="80" t="s">
        <v>21385</v>
      </c>
      <c r="G1215" s="80">
        <v>11005980</v>
      </c>
      <c r="H1215" s="80" t="s">
        <v>22038</v>
      </c>
      <c r="I1215" s="80" t="s">
        <v>22039</v>
      </c>
      <c r="J1215" s="80" t="s">
        <v>21386</v>
      </c>
      <c r="K1215" s="80" t="s">
        <v>23479</v>
      </c>
      <c r="L1215" s="80" t="s">
        <v>23479</v>
      </c>
      <c r="M1215" s="80"/>
      <c r="N1215" s="80" t="s">
        <v>22104</v>
      </c>
      <c r="O1215" s="80" t="s">
        <v>24587</v>
      </c>
      <c r="P1215" s="80"/>
      <c r="Q1215" s="80"/>
      <c r="R1215" s="81">
        <v>0</v>
      </c>
      <c r="S1215" s="81">
        <v>18</v>
      </c>
      <c r="T1215" s="81">
        <v>1</v>
      </c>
      <c r="U1215" s="82">
        <v>3.24</v>
      </c>
      <c r="V1215" s="82">
        <v>1.728E-2</v>
      </c>
      <c r="W1215" s="83">
        <v>11005980</v>
      </c>
      <c r="X1215" s="84" t="s">
        <v>24588</v>
      </c>
      <c r="Y1215" s="84">
        <v>1</v>
      </c>
      <c r="Z1215" s="85" t="s">
        <v>21498</v>
      </c>
      <c r="AA1215" s="85" t="s">
        <v>21576</v>
      </c>
      <c r="AB1215" s="85" t="s">
        <v>21694</v>
      </c>
      <c r="AC1215" s="85" t="s">
        <v>1861</v>
      </c>
      <c r="AD1215" s="85" t="s">
        <v>21695</v>
      </c>
    </row>
    <row r="1216" spans="1:30" x14ac:dyDescent="0.25">
      <c r="A1216" s="86" t="s">
        <v>21426</v>
      </c>
      <c r="B1216" s="86" t="s">
        <v>24589</v>
      </c>
      <c r="C1216" s="86" t="s">
        <v>21382</v>
      </c>
      <c r="D1216" s="86" t="s">
        <v>21383</v>
      </c>
      <c r="E1216" s="86" t="s">
        <v>21384</v>
      </c>
      <c r="F1216" s="86" t="s">
        <v>21385</v>
      </c>
      <c r="G1216" s="86">
        <v>11005980</v>
      </c>
      <c r="H1216" s="86" t="s">
        <v>22038</v>
      </c>
      <c r="I1216" s="86" t="s">
        <v>22039</v>
      </c>
      <c r="J1216" s="86" t="s">
        <v>21386</v>
      </c>
      <c r="K1216" s="86" t="s">
        <v>23306</v>
      </c>
      <c r="L1216" s="86" t="s">
        <v>23306</v>
      </c>
      <c r="M1216" s="86"/>
      <c r="N1216" s="86" t="s">
        <v>23307</v>
      </c>
      <c r="O1216" s="86" t="s">
        <v>24590</v>
      </c>
      <c r="P1216" s="86"/>
      <c r="Q1216" s="86"/>
      <c r="R1216" s="87">
        <v>0</v>
      </c>
      <c r="S1216" s="87">
        <v>463</v>
      </c>
      <c r="T1216" s="87">
        <v>30</v>
      </c>
      <c r="U1216" s="88">
        <v>136.14178999999999</v>
      </c>
      <c r="V1216" s="87">
        <v>0.69081999999999999</v>
      </c>
      <c r="W1216" s="83">
        <v>11005980</v>
      </c>
      <c r="X1216" s="84" t="s">
        <v>24588</v>
      </c>
      <c r="Y1216" s="84">
        <v>0</v>
      </c>
      <c r="Z1216" s="85" t="s">
        <v>21498</v>
      </c>
      <c r="AA1216" s="85" t="s">
        <v>24591</v>
      </c>
      <c r="AB1216" s="85" t="s">
        <v>21500</v>
      </c>
      <c r="AC1216" s="85" t="s">
        <v>1861</v>
      </c>
      <c r="AD1216" s="85" t="s">
        <v>21695</v>
      </c>
    </row>
    <row r="1217" spans="1:30" x14ac:dyDescent="0.25">
      <c r="A1217" s="86" t="s">
        <v>21426</v>
      </c>
      <c r="B1217" s="86" t="s">
        <v>24592</v>
      </c>
      <c r="C1217" s="86" t="s">
        <v>21382</v>
      </c>
      <c r="D1217" s="86" t="s">
        <v>21383</v>
      </c>
      <c r="E1217" s="86" t="s">
        <v>21384</v>
      </c>
      <c r="F1217" s="86" t="s">
        <v>21385</v>
      </c>
      <c r="G1217" s="86">
        <v>11006004</v>
      </c>
      <c r="H1217" s="86" t="s">
        <v>22042</v>
      </c>
      <c r="I1217" s="86" t="s">
        <v>22043</v>
      </c>
      <c r="J1217" s="86" t="s">
        <v>21386</v>
      </c>
      <c r="K1217" s="86" t="s">
        <v>23317</v>
      </c>
      <c r="L1217" s="86" t="s">
        <v>23317</v>
      </c>
      <c r="M1217" s="86"/>
      <c r="N1217" s="86" t="s">
        <v>22097</v>
      </c>
      <c r="O1217" s="86" t="s">
        <v>24593</v>
      </c>
      <c r="P1217" s="86"/>
      <c r="Q1217" s="86"/>
      <c r="R1217" s="87">
        <v>0</v>
      </c>
      <c r="S1217" s="87">
        <v>18</v>
      </c>
      <c r="T1217" s="87">
        <v>1</v>
      </c>
      <c r="U1217" s="88">
        <v>3.24</v>
      </c>
      <c r="V1217" s="88">
        <v>1.728E-2</v>
      </c>
      <c r="W1217" s="83">
        <v>11006004</v>
      </c>
      <c r="X1217" s="84" t="s">
        <v>24594</v>
      </c>
      <c r="Y1217" s="84">
        <v>1</v>
      </c>
      <c r="Z1217" s="85" t="s">
        <v>21498</v>
      </c>
      <c r="AA1217" s="85" t="s">
        <v>24595</v>
      </c>
      <c r="AB1217" s="85" t="s">
        <v>21500</v>
      </c>
      <c r="AC1217" s="85" t="s">
        <v>1861</v>
      </c>
      <c r="AD1217" s="85" t="s">
        <v>21695</v>
      </c>
    </row>
    <row r="1218" spans="1:30" x14ac:dyDescent="0.25">
      <c r="A1218" s="86" t="s">
        <v>21426</v>
      </c>
      <c r="B1218" s="86" t="s">
        <v>24596</v>
      </c>
      <c r="C1218" s="86" t="s">
        <v>21382</v>
      </c>
      <c r="D1218" s="86" t="s">
        <v>21383</v>
      </c>
      <c r="E1218" s="86" t="s">
        <v>21384</v>
      </c>
      <c r="F1218" s="86" t="s">
        <v>21385</v>
      </c>
      <c r="G1218" s="86">
        <v>11006004</v>
      </c>
      <c r="H1218" s="86" t="s">
        <v>22042</v>
      </c>
      <c r="I1218" s="86" t="s">
        <v>22043</v>
      </c>
      <c r="J1218" s="86" t="s">
        <v>21386</v>
      </c>
      <c r="K1218" s="86" t="s">
        <v>21493</v>
      </c>
      <c r="L1218" s="86" t="s">
        <v>21493</v>
      </c>
      <c r="M1218" s="86"/>
      <c r="N1218" s="86" t="s">
        <v>21495</v>
      </c>
      <c r="O1218" s="86" t="s">
        <v>24196</v>
      </c>
      <c r="P1218" s="86"/>
      <c r="Q1218" s="86"/>
      <c r="R1218" s="87">
        <v>0</v>
      </c>
      <c r="S1218" s="87">
        <v>739</v>
      </c>
      <c r="T1218" s="87">
        <v>27</v>
      </c>
      <c r="U1218" s="88">
        <v>257.31468999999998</v>
      </c>
      <c r="V1218" s="87">
        <v>1.1237299999999999</v>
      </c>
      <c r="W1218" s="83">
        <v>11006004</v>
      </c>
      <c r="X1218" s="84" t="s">
        <v>24594</v>
      </c>
      <c r="Y1218" s="84">
        <v>0</v>
      </c>
      <c r="Z1218" s="85" t="s">
        <v>21498</v>
      </c>
      <c r="AA1218" s="85" t="s">
        <v>24197</v>
      </c>
      <c r="AB1218" s="85" t="s">
        <v>21500</v>
      </c>
      <c r="AC1218" s="85" t="s">
        <v>1861</v>
      </c>
      <c r="AD1218" s="85" t="s">
        <v>21695</v>
      </c>
    </row>
    <row r="1219" spans="1:30" x14ac:dyDescent="0.25">
      <c r="A1219" s="86" t="s">
        <v>21426</v>
      </c>
      <c r="B1219" s="86" t="s">
        <v>24597</v>
      </c>
      <c r="C1219" s="86" t="s">
        <v>21382</v>
      </c>
      <c r="D1219" s="86" t="s">
        <v>21383</v>
      </c>
      <c r="E1219" s="86" t="s">
        <v>21403</v>
      </c>
      <c r="F1219" s="86" t="s">
        <v>21404</v>
      </c>
      <c r="G1219" s="86">
        <v>11006015</v>
      </c>
      <c r="H1219" s="86" t="s">
        <v>22046</v>
      </c>
      <c r="I1219" s="86" t="s">
        <v>22047</v>
      </c>
      <c r="J1219" s="86" t="s">
        <v>24598</v>
      </c>
      <c r="K1219" s="86" t="s">
        <v>24599</v>
      </c>
      <c r="L1219" s="86" t="s">
        <v>24599</v>
      </c>
      <c r="M1219" s="86"/>
      <c r="N1219" s="86" t="s">
        <v>24600</v>
      </c>
      <c r="O1219" s="86" t="s">
        <v>24601</v>
      </c>
      <c r="P1219" s="86"/>
      <c r="Q1219" s="86"/>
      <c r="R1219" s="87">
        <v>0</v>
      </c>
      <c r="S1219" s="87">
        <v>3</v>
      </c>
      <c r="T1219" s="87">
        <v>3</v>
      </c>
      <c r="U1219" s="88">
        <v>0.876</v>
      </c>
      <c r="V1219" s="88">
        <v>4.7999999999999996E-3</v>
      </c>
      <c r="W1219" s="83">
        <v>11006015</v>
      </c>
      <c r="X1219" s="84" t="s">
        <v>24602</v>
      </c>
      <c r="Y1219" s="84">
        <v>1</v>
      </c>
      <c r="Z1219" s="85" t="s">
        <v>21498</v>
      </c>
      <c r="AA1219" s="85" t="s">
        <v>24603</v>
      </c>
      <c r="AB1219" s="85" t="s">
        <v>21694</v>
      </c>
      <c r="AC1219" s="85" t="s">
        <v>1861</v>
      </c>
      <c r="AD1219" s="85" t="s">
        <v>21695</v>
      </c>
    </row>
    <row r="1220" spans="1:30" x14ac:dyDescent="0.25">
      <c r="A1220" s="80" t="s">
        <v>21426</v>
      </c>
      <c r="B1220" s="80" t="s">
        <v>24604</v>
      </c>
      <c r="C1220" s="80" t="s">
        <v>21382</v>
      </c>
      <c r="D1220" s="80" t="s">
        <v>21383</v>
      </c>
      <c r="E1220" s="80" t="s">
        <v>21384</v>
      </c>
      <c r="F1220" s="80" t="s">
        <v>21385</v>
      </c>
      <c r="G1220" s="80">
        <v>11006015</v>
      </c>
      <c r="H1220" s="80" t="s">
        <v>22046</v>
      </c>
      <c r="I1220" s="80" t="s">
        <v>22047</v>
      </c>
      <c r="J1220" s="80" t="s">
        <v>21386</v>
      </c>
      <c r="K1220" s="80" t="s">
        <v>23479</v>
      </c>
      <c r="L1220" s="80" t="s">
        <v>23479</v>
      </c>
      <c r="M1220" s="80"/>
      <c r="N1220" s="80" t="s">
        <v>22104</v>
      </c>
      <c r="O1220" s="80" t="s">
        <v>24605</v>
      </c>
      <c r="P1220" s="80"/>
      <c r="Q1220" s="80"/>
      <c r="R1220" s="81">
        <v>0</v>
      </c>
      <c r="S1220" s="81">
        <v>18</v>
      </c>
      <c r="T1220" s="81">
        <v>1</v>
      </c>
      <c r="U1220" s="82">
        <v>3.24</v>
      </c>
      <c r="V1220" s="82">
        <v>1.728E-2</v>
      </c>
      <c r="W1220" s="83">
        <v>11006015</v>
      </c>
      <c r="X1220" s="84" t="s">
        <v>24602</v>
      </c>
      <c r="Y1220" s="84">
        <v>0</v>
      </c>
      <c r="Z1220" s="85" t="s">
        <v>21498</v>
      </c>
      <c r="AA1220" s="85" t="s">
        <v>23959</v>
      </c>
      <c r="AB1220" s="85" t="s">
        <v>21694</v>
      </c>
      <c r="AC1220" s="85" t="s">
        <v>1861</v>
      </c>
      <c r="AD1220" s="85" t="s">
        <v>21695</v>
      </c>
    </row>
    <row r="1221" spans="1:30" x14ac:dyDescent="0.25">
      <c r="A1221" s="86" t="s">
        <v>21426</v>
      </c>
      <c r="B1221" s="86" t="s">
        <v>24606</v>
      </c>
      <c r="C1221" s="86" t="s">
        <v>21382</v>
      </c>
      <c r="D1221" s="86" t="s">
        <v>21383</v>
      </c>
      <c r="E1221" s="86" t="s">
        <v>21384</v>
      </c>
      <c r="F1221" s="86" t="s">
        <v>21385</v>
      </c>
      <c r="G1221" s="86">
        <v>11006015</v>
      </c>
      <c r="H1221" s="86" t="s">
        <v>22046</v>
      </c>
      <c r="I1221" s="86" t="s">
        <v>22047</v>
      </c>
      <c r="J1221" s="86" t="s">
        <v>21386</v>
      </c>
      <c r="K1221" s="86" t="s">
        <v>23306</v>
      </c>
      <c r="L1221" s="86" t="s">
        <v>21493</v>
      </c>
      <c r="M1221" s="86"/>
      <c r="N1221" s="86" t="s">
        <v>21495</v>
      </c>
      <c r="O1221" s="86" t="s">
        <v>23354</v>
      </c>
      <c r="P1221" s="86"/>
      <c r="Q1221" s="86"/>
      <c r="R1221" s="87">
        <v>0</v>
      </c>
      <c r="S1221" s="87">
        <v>124</v>
      </c>
      <c r="T1221" s="87">
        <v>22</v>
      </c>
      <c r="U1221" s="88">
        <v>56.892009999999999</v>
      </c>
      <c r="V1221" s="87">
        <v>0.19328999999999999</v>
      </c>
      <c r="W1221" s="83">
        <v>11006015</v>
      </c>
      <c r="X1221" s="84" t="s">
        <v>24602</v>
      </c>
      <c r="Y1221" s="84">
        <v>0</v>
      </c>
      <c r="Z1221" s="85" t="s">
        <v>21498</v>
      </c>
      <c r="AA1221" s="85" t="s">
        <v>22452</v>
      </c>
      <c r="AB1221" s="85" t="s">
        <v>21500</v>
      </c>
      <c r="AC1221" s="85" t="s">
        <v>1861</v>
      </c>
      <c r="AD1221" s="85" t="s">
        <v>21695</v>
      </c>
    </row>
    <row r="1222" spans="1:30" x14ac:dyDescent="0.25">
      <c r="A1222" s="80" t="s">
        <v>21426</v>
      </c>
      <c r="B1222" s="80" t="s">
        <v>24607</v>
      </c>
      <c r="C1222" s="80" t="s">
        <v>21382</v>
      </c>
      <c r="D1222" s="80" t="s">
        <v>21383</v>
      </c>
      <c r="E1222" s="80" t="s">
        <v>21384</v>
      </c>
      <c r="F1222" s="80" t="s">
        <v>21385</v>
      </c>
      <c r="G1222" s="80">
        <v>11006018</v>
      </c>
      <c r="H1222" s="80" t="s">
        <v>22051</v>
      </c>
      <c r="I1222" s="80" t="s">
        <v>22052</v>
      </c>
      <c r="J1222" s="80" t="s">
        <v>21386</v>
      </c>
      <c r="K1222" s="80" t="s">
        <v>24351</v>
      </c>
      <c r="L1222" s="80" t="s">
        <v>24351</v>
      </c>
      <c r="M1222" s="80"/>
      <c r="N1222" s="80" t="s">
        <v>21690</v>
      </c>
      <c r="O1222" s="80" t="s">
        <v>24608</v>
      </c>
      <c r="P1222" s="80"/>
      <c r="Q1222" s="80"/>
      <c r="R1222" s="81">
        <v>0</v>
      </c>
      <c r="S1222" s="81">
        <v>8</v>
      </c>
      <c r="T1222" s="81">
        <v>1</v>
      </c>
      <c r="U1222" s="82">
        <v>3.96</v>
      </c>
      <c r="V1222" s="82">
        <v>6.3519999999999993E-2</v>
      </c>
      <c r="W1222" s="83">
        <v>11006018</v>
      </c>
      <c r="X1222" s="84" t="s">
        <v>24609</v>
      </c>
      <c r="Y1222" s="84">
        <v>1</v>
      </c>
      <c r="Z1222" s="85" t="s">
        <v>21498</v>
      </c>
      <c r="AA1222" s="85" t="s">
        <v>23310</v>
      </c>
      <c r="AB1222" s="85" t="s">
        <v>21694</v>
      </c>
      <c r="AC1222" s="85" t="s">
        <v>1861</v>
      </c>
      <c r="AD1222" s="85" t="s">
        <v>21695</v>
      </c>
    </row>
    <row r="1223" spans="1:30" x14ac:dyDescent="0.25">
      <c r="A1223" s="80" t="s">
        <v>21426</v>
      </c>
      <c r="B1223" s="80" t="s">
        <v>24610</v>
      </c>
      <c r="C1223" s="80" t="s">
        <v>21382</v>
      </c>
      <c r="D1223" s="80" t="s">
        <v>21383</v>
      </c>
      <c r="E1223" s="80" t="s">
        <v>21384</v>
      </c>
      <c r="F1223" s="80" t="s">
        <v>21385</v>
      </c>
      <c r="G1223" s="80">
        <v>11006018</v>
      </c>
      <c r="H1223" s="80" t="s">
        <v>22051</v>
      </c>
      <c r="I1223" s="80" t="s">
        <v>22052</v>
      </c>
      <c r="J1223" s="80" t="s">
        <v>21386</v>
      </c>
      <c r="K1223" s="80" t="s">
        <v>21493</v>
      </c>
      <c r="L1223" s="80" t="s">
        <v>21493</v>
      </c>
      <c r="M1223" s="80"/>
      <c r="N1223" s="80" t="s">
        <v>21495</v>
      </c>
      <c r="O1223" s="80" t="s">
        <v>24356</v>
      </c>
      <c r="P1223" s="80"/>
      <c r="Q1223" s="80"/>
      <c r="R1223" s="81">
        <v>0</v>
      </c>
      <c r="S1223" s="81">
        <v>74</v>
      </c>
      <c r="T1223" s="81">
        <v>14</v>
      </c>
      <c r="U1223" s="82">
        <v>26.496320000000001</v>
      </c>
      <c r="V1223" s="81">
        <v>5.9709999999999999E-2</v>
      </c>
      <c r="W1223" s="83">
        <v>11006018</v>
      </c>
      <c r="X1223" s="84" t="s">
        <v>24609</v>
      </c>
      <c r="Y1223" s="84">
        <v>0</v>
      </c>
      <c r="Z1223" s="85" t="s">
        <v>21498</v>
      </c>
      <c r="AA1223" s="85" t="s">
        <v>24357</v>
      </c>
      <c r="AB1223" s="85" t="s">
        <v>21500</v>
      </c>
      <c r="AC1223" s="85" t="s">
        <v>1861</v>
      </c>
      <c r="AD1223" s="85" t="s">
        <v>21695</v>
      </c>
    </row>
    <row r="1224" spans="1:30" x14ac:dyDescent="0.25">
      <c r="A1224" s="86" t="s">
        <v>21426</v>
      </c>
      <c r="B1224" s="86" t="s">
        <v>24611</v>
      </c>
      <c r="C1224" s="86" t="s">
        <v>21382</v>
      </c>
      <c r="D1224" s="86" t="s">
        <v>21383</v>
      </c>
      <c r="E1224" s="86" t="s">
        <v>21384</v>
      </c>
      <c r="F1224" s="86" t="s">
        <v>21385</v>
      </c>
      <c r="G1224" s="86">
        <v>11006018</v>
      </c>
      <c r="H1224" s="86" t="s">
        <v>22051</v>
      </c>
      <c r="I1224" s="86" t="s">
        <v>22052</v>
      </c>
      <c r="J1224" s="86" t="s">
        <v>21386</v>
      </c>
      <c r="K1224" s="86" t="s">
        <v>21493</v>
      </c>
      <c r="L1224" s="86" t="s">
        <v>21493</v>
      </c>
      <c r="M1224" s="86"/>
      <c r="N1224" s="86" t="s">
        <v>21495</v>
      </c>
      <c r="O1224" s="86" t="s">
        <v>24248</v>
      </c>
      <c r="P1224" s="86"/>
      <c r="Q1224" s="86"/>
      <c r="R1224" s="87">
        <v>0</v>
      </c>
      <c r="S1224" s="87">
        <v>2</v>
      </c>
      <c r="T1224" s="87">
        <v>1</v>
      </c>
      <c r="U1224" s="88">
        <v>3.34</v>
      </c>
      <c r="V1224" s="88">
        <v>7.8799999999999999E-3</v>
      </c>
      <c r="W1224" s="83">
        <v>11006018</v>
      </c>
      <c r="X1224" s="84" t="s">
        <v>24609</v>
      </c>
      <c r="Y1224" s="84">
        <v>0</v>
      </c>
      <c r="Z1224" s="85" t="s">
        <v>21498</v>
      </c>
      <c r="AA1224" s="85" t="s">
        <v>24249</v>
      </c>
      <c r="AB1224" s="85" t="s">
        <v>21500</v>
      </c>
      <c r="AC1224" s="85" t="s">
        <v>1861</v>
      </c>
      <c r="AD1224" s="85" t="s">
        <v>21695</v>
      </c>
    </row>
    <row r="1225" spans="1:30" x14ac:dyDescent="0.25">
      <c r="A1225" s="86" t="s">
        <v>21426</v>
      </c>
      <c r="B1225" s="86" t="s">
        <v>24612</v>
      </c>
      <c r="C1225" s="86" t="s">
        <v>21382</v>
      </c>
      <c r="D1225" s="86" t="s">
        <v>21383</v>
      </c>
      <c r="E1225" s="86" t="s">
        <v>21384</v>
      </c>
      <c r="F1225" s="86" t="s">
        <v>21385</v>
      </c>
      <c r="G1225" s="86">
        <v>11006018</v>
      </c>
      <c r="H1225" s="86" t="s">
        <v>22051</v>
      </c>
      <c r="I1225" s="86" t="s">
        <v>22052</v>
      </c>
      <c r="J1225" s="86" t="s">
        <v>21386</v>
      </c>
      <c r="K1225" s="86" t="s">
        <v>21493</v>
      </c>
      <c r="L1225" s="86" t="s">
        <v>21493</v>
      </c>
      <c r="M1225" s="86"/>
      <c r="N1225" s="86" t="s">
        <v>21495</v>
      </c>
      <c r="O1225" s="86" t="s">
        <v>24211</v>
      </c>
      <c r="P1225" s="86"/>
      <c r="Q1225" s="86"/>
      <c r="R1225" s="87">
        <v>0</v>
      </c>
      <c r="S1225" s="87">
        <v>3</v>
      </c>
      <c r="T1225" s="87">
        <v>1</v>
      </c>
      <c r="U1225" s="88">
        <v>4.29</v>
      </c>
      <c r="V1225" s="88">
        <v>5.8500000000000002E-3</v>
      </c>
      <c r="W1225" s="83">
        <v>11006018</v>
      </c>
      <c r="X1225" s="84" t="s">
        <v>24609</v>
      </c>
      <c r="Y1225" s="84">
        <v>0</v>
      </c>
      <c r="Z1225" s="85" t="s">
        <v>21498</v>
      </c>
      <c r="AA1225" s="85" t="s">
        <v>21830</v>
      </c>
      <c r="AB1225" s="85" t="s">
        <v>21500</v>
      </c>
      <c r="AC1225" s="85" t="s">
        <v>1861</v>
      </c>
      <c r="AD1225" s="85" t="s">
        <v>21695</v>
      </c>
    </row>
    <row r="1226" spans="1:30" x14ac:dyDescent="0.25">
      <c r="A1226" s="80" t="s">
        <v>21426</v>
      </c>
      <c r="B1226" s="80" t="s">
        <v>24613</v>
      </c>
      <c r="C1226" s="80" t="s">
        <v>21382</v>
      </c>
      <c r="D1226" s="80" t="s">
        <v>21383</v>
      </c>
      <c r="E1226" s="80" t="s">
        <v>21384</v>
      </c>
      <c r="F1226" s="80" t="s">
        <v>21385</v>
      </c>
      <c r="G1226" s="80">
        <v>11006029</v>
      </c>
      <c r="H1226" s="80" t="s">
        <v>24614</v>
      </c>
      <c r="I1226" s="80" t="s">
        <v>24615</v>
      </c>
      <c r="J1226" s="80" t="s">
        <v>21386</v>
      </c>
      <c r="K1226" s="80" t="s">
        <v>21493</v>
      </c>
      <c r="L1226" s="80" t="s">
        <v>21493</v>
      </c>
      <c r="M1226" s="80"/>
      <c r="N1226" s="80" t="s">
        <v>21495</v>
      </c>
      <c r="O1226" s="80" t="s">
        <v>23540</v>
      </c>
      <c r="P1226" s="80"/>
      <c r="Q1226" s="80"/>
      <c r="R1226" s="81">
        <v>0</v>
      </c>
      <c r="S1226" s="81">
        <v>361</v>
      </c>
      <c r="T1226" s="81">
        <v>16</v>
      </c>
      <c r="U1226" s="82">
        <v>210.91865999999999</v>
      </c>
      <c r="V1226" s="81">
        <v>0.37335000000000002</v>
      </c>
      <c r="W1226" s="83">
        <v>11006029</v>
      </c>
      <c r="X1226" s="84" t="s">
        <v>24616</v>
      </c>
      <c r="Y1226" s="84">
        <v>1</v>
      </c>
      <c r="Z1226" s="85" t="s">
        <v>21498</v>
      </c>
      <c r="AA1226" s="85" t="s">
        <v>23542</v>
      </c>
      <c r="AB1226" s="85" t="s">
        <v>21500</v>
      </c>
      <c r="AC1226" s="85" t="s">
        <v>1861</v>
      </c>
      <c r="AD1226" s="85">
        <v>0</v>
      </c>
    </row>
    <row r="1227" spans="1:30" x14ac:dyDescent="0.25">
      <c r="A1227" s="86" t="s">
        <v>21426</v>
      </c>
      <c r="B1227" s="86" t="s">
        <v>24617</v>
      </c>
      <c r="C1227" s="86" t="s">
        <v>21382</v>
      </c>
      <c r="D1227" s="86" t="s">
        <v>21383</v>
      </c>
      <c r="E1227" s="86" t="s">
        <v>21384</v>
      </c>
      <c r="F1227" s="86" t="s">
        <v>21385</v>
      </c>
      <c r="G1227" s="86">
        <v>11006029</v>
      </c>
      <c r="H1227" s="86" t="s">
        <v>24614</v>
      </c>
      <c r="I1227" s="86" t="s">
        <v>24615</v>
      </c>
      <c r="J1227" s="86" t="s">
        <v>21386</v>
      </c>
      <c r="K1227" s="86" t="s">
        <v>21493</v>
      </c>
      <c r="L1227" s="86" t="s">
        <v>21493</v>
      </c>
      <c r="M1227" s="86"/>
      <c r="N1227" s="86" t="s">
        <v>21495</v>
      </c>
      <c r="O1227" s="86" t="s">
        <v>24618</v>
      </c>
      <c r="P1227" s="86"/>
      <c r="Q1227" s="86"/>
      <c r="R1227" s="87">
        <v>0</v>
      </c>
      <c r="S1227" s="87">
        <v>15</v>
      </c>
      <c r="T1227" s="87">
        <v>4</v>
      </c>
      <c r="U1227" s="88">
        <v>2.2200000000000002</v>
      </c>
      <c r="V1227" s="87">
        <v>2.3999999999999998E-3</v>
      </c>
      <c r="W1227" s="83">
        <v>11006029</v>
      </c>
      <c r="X1227" s="84" t="s">
        <v>24616</v>
      </c>
      <c r="Y1227" s="84">
        <v>0</v>
      </c>
      <c r="Z1227" s="85" t="s">
        <v>21498</v>
      </c>
      <c r="AA1227" s="85" t="s">
        <v>24619</v>
      </c>
      <c r="AB1227" s="85" t="s">
        <v>21500</v>
      </c>
      <c r="AC1227" s="85" t="s">
        <v>1861</v>
      </c>
      <c r="AD1227" s="85">
        <v>0</v>
      </c>
    </row>
    <row r="1228" spans="1:30" x14ac:dyDescent="0.25">
      <c r="A1228" s="80" t="s">
        <v>21426</v>
      </c>
      <c r="B1228" s="80" t="s">
        <v>24620</v>
      </c>
      <c r="C1228" s="80" t="s">
        <v>21382</v>
      </c>
      <c r="D1228" s="80" t="s">
        <v>21383</v>
      </c>
      <c r="E1228" s="80" t="s">
        <v>21384</v>
      </c>
      <c r="F1228" s="80" t="s">
        <v>21385</v>
      </c>
      <c r="G1228" s="80">
        <v>11006059</v>
      </c>
      <c r="H1228" s="80" t="s">
        <v>22056</v>
      </c>
      <c r="I1228" s="80" t="s">
        <v>22057</v>
      </c>
      <c r="J1228" s="80" t="s">
        <v>21386</v>
      </c>
      <c r="K1228" s="80" t="s">
        <v>23479</v>
      </c>
      <c r="L1228" s="80" t="s">
        <v>23479</v>
      </c>
      <c r="M1228" s="80"/>
      <c r="N1228" s="80" t="s">
        <v>22104</v>
      </c>
      <c r="O1228" s="80" t="s">
        <v>24621</v>
      </c>
      <c r="P1228" s="80"/>
      <c r="Q1228" s="80"/>
      <c r="R1228" s="81">
        <v>0</v>
      </c>
      <c r="S1228" s="81">
        <v>18</v>
      </c>
      <c r="T1228" s="81">
        <v>1</v>
      </c>
      <c r="U1228" s="82">
        <v>3.24</v>
      </c>
      <c r="V1228" s="82">
        <v>1.728E-2</v>
      </c>
      <c r="W1228" s="83">
        <v>11006059</v>
      </c>
      <c r="X1228" s="84" t="s">
        <v>24622</v>
      </c>
      <c r="Y1228" s="84">
        <v>1</v>
      </c>
      <c r="Z1228" s="85" t="s">
        <v>21498</v>
      </c>
      <c r="AA1228" s="85" t="s">
        <v>24623</v>
      </c>
      <c r="AB1228" s="85" t="s">
        <v>21694</v>
      </c>
      <c r="AC1228" s="85" t="s">
        <v>1861</v>
      </c>
      <c r="AD1228" s="85" t="s">
        <v>21695</v>
      </c>
    </row>
    <row r="1229" spans="1:30" x14ac:dyDescent="0.25">
      <c r="A1229" s="80" t="s">
        <v>21426</v>
      </c>
      <c r="B1229" s="80" t="s">
        <v>24624</v>
      </c>
      <c r="C1229" s="80" t="s">
        <v>21382</v>
      </c>
      <c r="D1229" s="80" t="s">
        <v>21383</v>
      </c>
      <c r="E1229" s="80" t="s">
        <v>21384</v>
      </c>
      <c r="F1229" s="80" t="s">
        <v>21385</v>
      </c>
      <c r="G1229" s="80">
        <v>11006059</v>
      </c>
      <c r="H1229" s="80" t="s">
        <v>22056</v>
      </c>
      <c r="I1229" s="80" t="s">
        <v>22057</v>
      </c>
      <c r="J1229" s="80" t="s">
        <v>21386</v>
      </c>
      <c r="K1229" s="80" t="s">
        <v>23306</v>
      </c>
      <c r="L1229" s="80" t="s">
        <v>23306</v>
      </c>
      <c r="M1229" s="80"/>
      <c r="N1229" s="80" t="s">
        <v>23307</v>
      </c>
      <c r="O1229" s="80" t="s">
        <v>24308</v>
      </c>
      <c r="P1229" s="80"/>
      <c r="Q1229" s="80"/>
      <c r="R1229" s="81">
        <v>0</v>
      </c>
      <c r="S1229" s="81">
        <v>261</v>
      </c>
      <c r="T1229" s="81">
        <v>21</v>
      </c>
      <c r="U1229" s="82">
        <v>78.012569999999997</v>
      </c>
      <c r="V1229" s="82">
        <v>0.29853000000000002</v>
      </c>
      <c r="W1229" s="83">
        <v>11006059</v>
      </c>
      <c r="X1229" s="84" t="s">
        <v>24622</v>
      </c>
      <c r="Y1229" s="84">
        <v>0</v>
      </c>
      <c r="Z1229" s="85" t="s">
        <v>21498</v>
      </c>
      <c r="AA1229" s="85" t="s">
        <v>24309</v>
      </c>
      <c r="AB1229" s="85" t="s">
        <v>21500</v>
      </c>
      <c r="AC1229" s="85" t="s">
        <v>1861</v>
      </c>
      <c r="AD1229" s="85" t="s">
        <v>21695</v>
      </c>
    </row>
    <row r="1230" spans="1:30" x14ac:dyDescent="0.25">
      <c r="A1230" s="86" t="s">
        <v>21426</v>
      </c>
      <c r="B1230" s="86" t="s">
        <v>24625</v>
      </c>
      <c r="C1230" s="86" t="s">
        <v>21382</v>
      </c>
      <c r="D1230" s="86" t="s">
        <v>21383</v>
      </c>
      <c r="E1230" s="86" t="s">
        <v>21384</v>
      </c>
      <c r="F1230" s="86" t="s">
        <v>21385</v>
      </c>
      <c r="G1230" s="86">
        <v>11006059</v>
      </c>
      <c r="H1230" s="86" t="s">
        <v>22056</v>
      </c>
      <c r="I1230" s="86" t="s">
        <v>22057</v>
      </c>
      <c r="J1230" s="86" t="s">
        <v>21386</v>
      </c>
      <c r="K1230" s="86" t="s">
        <v>21493</v>
      </c>
      <c r="L1230" s="86" t="s">
        <v>21493</v>
      </c>
      <c r="M1230" s="86"/>
      <c r="N1230" s="86" t="s">
        <v>21495</v>
      </c>
      <c r="O1230" s="86" t="s">
        <v>24196</v>
      </c>
      <c r="P1230" s="86"/>
      <c r="Q1230" s="86"/>
      <c r="R1230" s="87">
        <v>0</v>
      </c>
      <c r="S1230" s="87">
        <v>23</v>
      </c>
      <c r="T1230" s="87">
        <v>6</v>
      </c>
      <c r="U1230" s="88">
        <v>5.3661599999999998</v>
      </c>
      <c r="V1230" s="88">
        <v>4.5679999999999998E-2</v>
      </c>
      <c r="W1230" s="83">
        <v>11006059</v>
      </c>
      <c r="X1230" s="84" t="s">
        <v>24622</v>
      </c>
      <c r="Y1230" s="84">
        <v>0</v>
      </c>
      <c r="Z1230" s="85" t="s">
        <v>21498</v>
      </c>
      <c r="AA1230" s="85" t="s">
        <v>24197</v>
      </c>
      <c r="AB1230" s="85" t="s">
        <v>21500</v>
      </c>
      <c r="AC1230" s="85" t="s">
        <v>1861</v>
      </c>
      <c r="AD1230" s="85" t="s">
        <v>21695</v>
      </c>
    </row>
    <row r="1231" spans="1:30" x14ac:dyDescent="0.25">
      <c r="A1231" s="80" t="s">
        <v>21426</v>
      </c>
      <c r="B1231" s="80" t="s">
        <v>24626</v>
      </c>
      <c r="C1231" s="80" t="s">
        <v>21382</v>
      </c>
      <c r="D1231" s="80" t="s">
        <v>21383</v>
      </c>
      <c r="E1231" s="80" t="s">
        <v>21384</v>
      </c>
      <c r="F1231" s="80" t="s">
        <v>21385</v>
      </c>
      <c r="G1231" s="80">
        <v>11006089</v>
      </c>
      <c r="H1231" s="80" t="s">
        <v>24627</v>
      </c>
      <c r="I1231" s="80" t="s">
        <v>24628</v>
      </c>
      <c r="J1231" s="80" t="s">
        <v>21386</v>
      </c>
      <c r="K1231" s="80" t="s">
        <v>24351</v>
      </c>
      <c r="L1231" s="80" t="s">
        <v>23369</v>
      </c>
      <c r="M1231" s="80"/>
      <c r="N1231" s="80" t="s">
        <v>22110</v>
      </c>
      <c r="O1231" s="80" t="s">
        <v>24629</v>
      </c>
      <c r="P1231" s="80"/>
      <c r="Q1231" s="80"/>
      <c r="R1231" s="81">
        <v>0</v>
      </c>
      <c r="S1231" s="81">
        <v>213</v>
      </c>
      <c r="T1231" s="81">
        <v>18</v>
      </c>
      <c r="U1231" s="82">
        <v>58.58661</v>
      </c>
      <c r="V1231" s="81">
        <v>0.28034999999999999</v>
      </c>
      <c r="W1231" s="83">
        <v>11006089</v>
      </c>
      <c r="X1231" s="84" t="s">
        <v>24630</v>
      </c>
      <c r="Y1231" s="84">
        <v>1</v>
      </c>
      <c r="Z1231" s="85" t="s">
        <v>21498</v>
      </c>
      <c r="AA1231" s="85" t="s">
        <v>22587</v>
      </c>
      <c r="AB1231" s="85" t="s">
        <v>21500</v>
      </c>
      <c r="AC1231" s="85" t="s">
        <v>1861</v>
      </c>
      <c r="AD1231" s="85" t="s">
        <v>21695</v>
      </c>
    </row>
    <row r="1232" spans="1:30" x14ac:dyDescent="0.25">
      <c r="A1232" s="86" t="s">
        <v>21426</v>
      </c>
      <c r="B1232" s="86" t="s">
        <v>24631</v>
      </c>
      <c r="C1232" s="86" t="s">
        <v>21382</v>
      </c>
      <c r="D1232" s="86" t="s">
        <v>21383</v>
      </c>
      <c r="E1232" s="86" t="s">
        <v>21384</v>
      </c>
      <c r="F1232" s="86" t="s">
        <v>21385</v>
      </c>
      <c r="G1232" s="86">
        <v>11006094</v>
      </c>
      <c r="H1232" s="86" t="s">
        <v>24632</v>
      </c>
      <c r="I1232" s="86" t="s">
        <v>24633</v>
      </c>
      <c r="J1232" s="86" t="s">
        <v>21386</v>
      </c>
      <c r="K1232" s="86" t="s">
        <v>23472</v>
      </c>
      <c r="L1232" s="86" t="s">
        <v>23472</v>
      </c>
      <c r="M1232" s="86"/>
      <c r="N1232" s="86" t="s">
        <v>21972</v>
      </c>
      <c r="O1232" s="86" t="s">
        <v>24634</v>
      </c>
      <c r="P1232" s="86"/>
      <c r="Q1232" s="86"/>
      <c r="R1232" s="87">
        <v>0</v>
      </c>
      <c r="S1232" s="87">
        <v>4</v>
      </c>
      <c r="T1232" s="87">
        <v>3</v>
      </c>
      <c r="U1232" s="88">
        <v>2.3458000000000001</v>
      </c>
      <c r="V1232" s="87">
        <v>8.3999999999999995E-3</v>
      </c>
      <c r="W1232" s="83">
        <v>11006094</v>
      </c>
      <c r="X1232" s="84" t="s">
        <v>24635</v>
      </c>
      <c r="Y1232" s="84">
        <v>1</v>
      </c>
      <c r="Z1232" s="85" t="s">
        <v>21498</v>
      </c>
      <c r="AA1232" s="85" t="s">
        <v>24203</v>
      </c>
      <c r="AB1232" s="85" t="s">
        <v>21694</v>
      </c>
      <c r="AC1232" s="85" t="s">
        <v>1861</v>
      </c>
      <c r="AD1232" s="85">
        <v>0</v>
      </c>
    </row>
    <row r="1233" spans="1:30" x14ac:dyDescent="0.25">
      <c r="A1233" s="80" t="s">
        <v>21426</v>
      </c>
      <c r="B1233" s="80" t="s">
        <v>24636</v>
      </c>
      <c r="C1233" s="80" t="s">
        <v>21382</v>
      </c>
      <c r="D1233" s="80" t="s">
        <v>21383</v>
      </c>
      <c r="E1233" s="80" t="s">
        <v>21403</v>
      </c>
      <c r="F1233" s="80" t="s">
        <v>21404</v>
      </c>
      <c r="G1233" s="80">
        <v>11006125</v>
      </c>
      <c r="H1233" s="80" t="s">
        <v>22060</v>
      </c>
      <c r="I1233" s="80" t="s">
        <v>22061</v>
      </c>
      <c r="J1233" s="80" t="s">
        <v>24637</v>
      </c>
      <c r="K1233" s="80" t="s">
        <v>24638</v>
      </c>
      <c r="L1233" s="80" t="s">
        <v>24638</v>
      </c>
      <c r="M1233" s="80"/>
      <c r="N1233" s="80" t="s">
        <v>24639</v>
      </c>
      <c r="O1233" s="80" t="s">
        <v>24640</v>
      </c>
      <c r="P1233" s="80"/>
      <c r="Q1233" s="80"/>
      <c r="R1233" s="81">
        <v>0</v>
      </c>
      <c r="S1233" s="81">
        <v>1</v>
      </c>
      <c r="T1233" s="81">
        <v>1</v>
      </c>
      <c r="U1233" s="82">
        <v>1</v>
      </c>
      <c r="V1233" s="82">
        <v>1.1999999999999999E-3</v>
      </c>
      <c r="W1233" s="83">
        <v>11006125</v>
      </c>
      <c r="X1233" s="84" t="s">
        <v>24641</v>
      </c>
      <c r="Y1233" s="84">
        <v>1</v>
      </c>
      <c r="Z1233" s="85" t="s">
        <v>21498</v>
      </c>
      <c r="AA1233" s="85" t="s">
        <v>24642</v>
      </c>
      <c r="AB1233" s="85" t="s">
        <v>21694</v>
      </c>
      <c r="AC1233" s="85" t="s">
        <v>1861</v>
      </c>
      <c r="AD1233" s="85" t="s">
        <v>21695</v>
      </c>
    </row>
    <row r="1234" spans="1:30" x14ac:dyDescent="0.25">
      <c r="A1234" s="86" t="s">
        <v>21426</v>
      </c>
      <c r="B1234" s="86" t="s">
        <v>24643</v>
      </c>
      <c r="C1234" s="86" t="s">
        <v>21382</v>
      </c>
      <c r="D1234" s="86" t="s">
        <v>21383</v>
      </c>
      <c r="E1234" s="86" t="s">
        <v>21384</v>
      </c>
      <c r="F1234" s="86" t="s">
        <v>21385</v>
      </c>
      <c r="G1234" s="86">
        <v>11006125</v>
      </c>
      <c r="H1234" s="86" t="s">
        <v>22060</v>
      </c>
      <c r="I1234" s="86" t="s">
        <v>22061</v>
      </c>
      <c r="J1234" s="86" t="s">
        <v>21386</v>
      </c>
      <c r="K1234" s="86" t="s">
        <v>21493</v>
      </c>
      <c r="L1234" s="86" t="s">
        <v>21493</v>
      </c>
      <c r="M1234" s="86"/>
      <c r="N1234" s="86" t="s">
        <v>21495</v>
      </c>
      <c r="O1234" s="86" t="s">
        <v>23556</v>
      </c>
      <c r="P1234" s="86"/>
      <c r="Q1234" s="86"/>
      <c r="R1234" s="87">
        <v>0</v>
      </c>
      <c r="S1234" s="87">
        <v>2290</v>
      </c>
      <c r="T1234" s="87">
        <v>65</v>
      </c>
      <c r="U1234" s="88">
        <v>569.95348000000001</v>
      </c>
      <c r="V1234" s="88">
        <v>2.06786</v>
      </c>
      <c r="W1234" s="83">
        <v>11006125</v>
      </c>
      <c r="X1234" s="84" t="s">
        <v>24641</v>
      </c>
      <c r="Y1234" s="84">
        <v>0</v>
      </c>
      <c r="Z1234" s="85" t="s">
        <v>21498</v>
      </c>
      <c r="AA1234" s="85" t="s">
        <v>23557</v>
      </c>
      <c r="AB1234" s="85" t="s">
        <v>21500</v>
      </c>
      <c r="AC1234" s="85" t="s">
        <v>1861</v>
      </c>
      <c r="AD1234" s="85" t="s">
        <v>21695</v>
      </c>
    </row>
    <row r="1235" spans="1:30" x14ac:dyDescent="0.25">
      <c r="A1235" s="86" t="s">
        <v>21426</v>
      </c>
      <c r="B1235" s="86" t="s">
        <v>24644</v>
      </c>
      <c r="C1235" s="86" t="s">
        <v>21382</v>
      </c>
      <c r="D1235" s="86" t="s">
        <v>21383</v>
      </c>
      <c r="E1235" s="86" t="s">
        <v>21384</v>
      </c>
      <c r="F1235" s="86" t="s">
        <v>21385</v>
      </c>
      <c r="G1235" s="86">
        <v>12000027</v>
      </c>
      <c r="H1235" s="86" t="s">
        <v>24645</v>
      </c>
      <c r="I1235" s="86" t="s">
        <v>24646</v>
      </c>
      <c r="J1235" s="86" t="s">
        <v>21386</v>
      </c>
      <c r="K1235" s="86" t="s">
        <v>24351</v>
      </c>
      <c r="L1235" s="86" t="s">
        <v>24351</v>
      </c>
      <c r="M1235" s="86"/>
      <c r="N1235" s="86" t="s">
        <v>21690</v>
      </c>
      <c r="O1235" s="86" t="s">
        <v>24647</v>
      </c>
      <c r="P1235" s="86"/>
      <c r="Q1235" s="86"/>
      <c r="R1235" s="87">
        <v>0</v>
      </c>
      <c r="S1235" s="87">
        <v>5</v>
      </c>
      <c r="T1235" s="87">
        <v>4</v>
      </c>
      <c r="U1235" s="88">
        <v>5.1707999999999998</v>
      </c>
      <c r="V1235" s="87">
        <v>1.2370000000000001E-2</v>
      </c>
      <c r="W1235" s="83">
        <v>12000027</v>
      </c>
      <c r="X1235" s="84" t="s">
        <v>24648</v>
      </c>
      <c r="Y1235" s="84">
        <v>1</v>
      </c>
      <c r="Z1235" s="85" t="s">
        <v>21498</v>
      </c>
      <c r="AA1235" s="85" t="s">
        <v>24649</v>
      </c>
      <c r="AB1235" s="85" t="s">
        <v>21694</v>
      </c>
      <c r="AC1235" s="85" t="s">
        <v>1861</v>
      </c>
      <c r="AD1235" s="85">
        <v>0</v>
      </c>
    </row>
    <row r="1236" spans="1:30" x14ac:dyDescent="0.25">
      <c r="A1236" s="86" t="s">
        <v>21426</v>
      </c>
      <c r="B1236" s="86" t="s">
        <v>24650</v>
      </c>
      <c r="C1236" s="86" t="s">
        <v>21382</v>
      </c>
      <c r="D1236" s="86" t="s">
        <v>21383</v>
      </c>
      <c r="E1236" s="86" t="s">
        <v>21384</v>
      </c>
      <c r="F1236" s="86" t="s">
        <v>21385</v>
      </c>
      <c r="G1236" s="86">
        <v>5200000863</v>
      </c>
      <c r="H1236" s="86" t="s">
        <v>22065</v>
      </c>
      <c r="I1236" s="86" t="s">
        <v>22066</v>
      </c>
      <c r="J1236" s="86" t="s">
        <v>21386</v>
      </c>
      <c r="K1236" s="86" t="s">
        <v>23479</v>
      </c>
      <c r="L1236" s="86" t="s">
        <v>23479</v>
      </c>
      <c r="M1236" s="86"/>
      <c r="N1236" s="86" t="s">
        <v>22104</v>
      </c>
      <c r="O1236" s="86" t="s">
        <v>24319</v>
      </c>
      <c r="P1236" s="86"/>
      <c r="Q1236" s="86"/>
      <c r="R1236" s="87">
        <v>0</v>
      </c>
      <c r="S1236" s="87">
        <v>18</v>
      </c>
      <c r="T1236" s="87">
        <v>1</v>
      </c>
      <c r="U1236" s="88">
        <v>3.24</v>
      </c>
      <c r="V1236" s="87">
        <v>1.728E-2</v>
      </c>
      <c r="W1236" s="83">
        <v>5200000863</v>
      </c>
      <c r="X1236" s="84" t="s">
        <v>24651</v>
      </c>
      <c r="Y1236" s="84">
        <v>1</v>
      </c>
      <c r="Z1236" s="85" t="s">
        <v>21498</v>
      </c>
      <c r="AA1236" s="85" t="s">
        <v>24102</v>
      </c>
      <c r="AB1236" s="85" t="s">
        <v>21694</v>
      </c>
      <c r="AC1236" s="85" t="s">
        <v>1861</v>
      </c>
      <c r="AD1236" s="85" t="s">
        <v>21695</v>
      </c>
    </row>
    <row r="1237" spans="1:30" x14ac:dyDescent="0.25">
      <c r="A1237" s="86" t="s">
        <v>21426</v>
      </c>
      <c r="B1237" s="86" t="s">
        <v>24652</v>
      </c>
      <c r="C1237" s="86" t="s">
        <v>21382</v>
      </c>
      <c r="D1237" s="86" t="s">
        <v>21383</v>
      </c>
      <c r="E1237" s="86" t="s">
        <v>21384</v>
      </c>
      <c r="F1237" s="86" t="s">
        <v>21385</v>
      </c>
      <c r="G1237" s="86">
        <v>5200000863</v>
      </c>
      <c r="H1237" s="86" t="s">
        <v>22065</v>
      </c>
      <c r="I1237" s="86" t="s">
        <v>22066</v>
      </c>
      <c r="J1237" s="86" t="s">
        <v>21386</v>
      </c>
      <c r="K1237" s="86" t="s">
        <v>23479</v>
      </c>
      <c r="L1237" s="86" t="s">
        <v>21493</v>
      </c>
      <c r="M1237" s="86"/>
      <c r="N1237" s="86" t="s">
        <v>21495</v>
      </c>
      <c r="O1237" s="86" t="s">
        <v>24653</v>
      </c>
      <c r="P1237" s="86"/>
      <c r="Q1237" s="86"/>
      <c r="R1237" s="87">
        <v>0</v>
      </c>
      <c r="S1237" s="87">
        <v>208</v>
      </c>
      <c r="T1237" s="87">
        <v>14</v>
      </c>
      <c r="U1237" s="88">
        <v>79.540019999999998</v>
      </c>
      <c r="V1237" s="87">
        <v>0.21193000000000001</v>
      </c>
      <c r="W1237" s="83">
        <v>5200000863</v>
      </c>
      <c r="X1237" s="84" t="s">
        <v>24651</v>
      </c>
      <c r="Y1237" s="84">
        <v>0</v>
      </c>
      <c r="Z1237" s="85" t="s">
        <v>21498</v>
      </c>
      <c r="AA1237" s="85" t="s">
        <v>24654</v>
      </c>
      <c r="AB1237" s="85" t="s">
        <v>21500</v>
      </c>
      <c r="AC1237" s="85" t="s">
        <v>1861</v>
      </c>
      <c r="AD1237" s="85" t="s">
        <v>21695</v>
      </c>
    </row>
    <row r="1238" spans="1:30" x14ac:dyDescent="0.25">
      <c r="A1238" s="86" t="s">
        <v>21426</v>
      </c>
      <c r="B1238" s="86" t="s">
        <v>24655</v>
      </c>
      <c r="C1238" s="86" t="s">
        <v>21382</v>
      </c>
      <c r="D1238" s="86" t="s">
        <v>21383</v>
      </c>
      <c r="E1238" s="86" t="s">
        <v>21384</v>
      </c>
      <c r="F1238" s="86" t="s">
        <v>21385</v>
      </c>
      <c r="G1238" s="86">
        <v>9100002556</v>
      </c>
      <c r="H1238" s="86" t="s">
        <v>22069</v>
      </c>
      <c r="I1238" s="86" t="s">
        <v>22070</v>
      </c>
      <c r="J1238" s="86" t="s">
        <v>21386</v>
      </c>
      <c r="K1238" s="86" t="s">
        <v>23479</v>
      </c>
      <c r="L1238" s="86" t="s">
        <v>23479</v>
      </c>
      <c r="M1238" s="86"/>
      <c r="N1238" s="86" t="s">
        <v>22104</v>
      </c>
      <c r="O1238" s="86" t="s">
        <v>24181</v>
      </c>
      <c r="P1238" s="86"/>
      <c r="Q1238" s="86"/>
      <c r="R1238" s="87">
        <v>0</v>
      </c>
      <c r="S1238" s="87">
        <v>18</v>
      </c>
      <c r="T1238" s="87">
        <v>1</v>
      </c>
      <c r="U1238" s="88">
        <v>3.24</v>
      </c>
      <c r="V1238" s="88">
        <v>1.728E-2</v>
      </c>
      <c r="W1238" s="83">
        <v>9100002556</v>
      </c>
      <c r="X1238" s="84" t="s">
        <v>24656</v>
      </c>
      <c r="Y1238" s="84">
        <v>1</v>
      </c>
      <c r="Z1238" s="85" t="s">
        <v>21498</v>
      </c>
      <c r="AA1238" s="85" t="s">
        <v>23826</v>
      </c>
      <c r="AB1238" s="85" t="s">
        <v>21694</v>
      </c>
      <c r="AC1238" s="85" t="s">
        <v>1861</v>
      </c>
      <c r="AD1238" s="85" t="s">
        <v>21695</v>
      </c>
    </row>
    <row r="1239" spans="1:30" x14ac:dyDescent="0.25">
      <c r="A1239" s="80" t="s">
        <v>21426</v>
      </c>
      <c r="B1239" s="80" t="s">
        <v>24657</v>
      </c>
      <c r="C1239" s="80" t="s">
        <v>21382</v>
      </c>
      <c r="D1239" s="80" t="s">
        <v>21383</v>
      </c>
      <c r="E1239" s="80" t="s">
        <v>21384</v>
      </c>
      <c r="F1239" s="80" t="s">
        <v>21385</v>
      </c>
      <c r="G1239" s="80">
        <v>9100002556</v>
      </c>
      <c r="H1239" s="80" t="s">
        <v>22069</v>
      </c>
      <c r="I1239" s="80" t="s">
        <v>22070</v>
      </c>
      <c r="J1239" s="80" t="s">
        <v>21386</v>
      </c>
      <c r="K1239" s="80" t="s">
        <v>21493</v>
      </c>
      <c r="L1239" s="80" t="s">
        <v>21493</v>
      </c>
      <c r="M1239" s="80"/>
      <c r="N1239" s="80" t="s">
        <v>21495</v>
      </c>
      <c r="O1239" s="80" t="s">
        <v>24416</v>
      </c>
      <c r="P1239" s="80"/>
      <c r="Q1239" s="80"/>
      <c r="R1239" s="81">
        <v>0</v>
      </c>
      <c r="S1239" s="81">
        <v>381</v>
      </c>
      <c r="T1239" s="81">
        <v>20</v>
      </c>
      <c r="U1239" s="82">
        <v>183.9034</v>
      </c>
      <c r="V1239" s="82">
        <v>0.59531999999999996</v>
      </c>
      <c r="W1239" s="83">
        <v>9100002556</v>
      </c>
      <c r="X1239" s="84" t="s">
        <v>24656</v>
      </c>
      <c r="Y1239" s="84">
        <v>0</v>
      </c>
      <c r="Z1239" s="85" t="s">
        <v>21498</v>
      </c>
      <c r="AA1239" s="85" t="s">
        <v>24417</v>
      </c>
      <c r="AB1239" s="85" t="s">
        <v>21500</v>
      </c>
      <c r="AC1239" s="85" t="s">
        <v>1861</v>
      </c>
      <c r="AD1239" s="85" t="s">
        <v>21695</v>
      </c>
    </row>
    <row r="1240" spans="1:30" x14ac:dyDescent="0.25">
      <c r="A1240" s="80" t="s">
        <v>21426</v>
      </c>
      <c r="B1240" s="80" t="s">
        <v>24658</v>
      </c>
      <c r="C1240" s="80" t="s">
        <v>21382</v>
      </c>
      <c r="D1240" s="80" t="s">
        <v>21383</v>
      </c>
      <c r="E1240" s="80" t="s">
        <v>21384</v>
      </c>
      <c r="F1240" s="80" t="s">
        <v>21385</v>
      </c>
      <c r="G1240" s="80">
        <v>9100002556</v>
      </c>
      <c r="H1240" s="80" t="s">
        <v>22069</v>
      </c>
      <c r="I1240" s="80" t="s">
        <v>22070</v>
      </c>
      <c r="J1240" s="80" t="s">
        <v>21386</v>
      </c>
      <c r="K1240" s="80" t="s">
        <v>21493</v>
      </c>
      <c r="L1240" s="80" t="s">
        <v>21493</v>
      </c>
      <c r="M1240" s="80"/>
      <c r="N1240" s="80" t="s">
        <v>21495</v>
      </c>
      <c r="O1240" s="80" t="s">
        <v>24135</v>
      </c>
      <c r="P1240" s="80"/>
      <c r="Q1240" s="80"/>
      <c r="R1240" s="81">
        <v>0</v>
      </c>
      <c r="S1240" s="81">
        <v>40</v>
      </c>
      <c r="T1240" s="81">
        <v>3</v>
      </c>
      <c r="U1240" s="82">
        <v>16.88</v>
      </c>
      <c r="V1240" s="82">
        <v>0.15190000000000001</v>
      </c>
      <c r="W1240" s="83">
        <v>9100002556</v>
      </c>
      <c r="X1240" s="84" t="s">
        <v>24656</v>
      </c>
      <c r="Y1240" s="84">
        <v>0</v>
      </c>
      <c r="Z1240" s="85" t="s">
        <v>21498</v>
      </c>
      <c r="AA1240" s="85" t="s">
        <v>24136</v>
      </c>
      <c r="AB1240" s="85" t="s">
        <v>21500</v>
      </c>
      <c r="AC1240" s="85" t="s">
        <v>1861</v>
      </c>
      <c r="AD1240" s="85" t="s">
        <v>21695</v>
      </c>
    </row>
    <row r="1241" spans="1:30" x14ac:dyDescent="0.25">
      <c r="A1241" s="80" t="s">
        <v>21426</v>
      </c>
      <c r="B1241" s="80" t="s">
        <v>24659</v>
      </c>
      <c r="C1241" s="80" t="s">
        <v>21382</v>
      </c>
      <c r="D1241" s="80" t="s">
        <v>21383</v>
      </c>
      <c r="E1241" s="80" t="s">
        <v>21384</v>
      </c>
      <c r="F1241" s="80" t="s">
        <v>21385</v>
      </c>
      <c r="G1241" s="80">
        <v>9100002556</v>
      </c>
      <c r="H1241" s="80" t="s">
        <v>22069</v>
      </c>
      <c r="I1241" s="80" t="s">
        <v>22070</v>
      </c>
      <c r="J1241" s="80" t="s">
        <v>21386</v>
      </c>
      <c r="K1241" s="80" t="s">
        <v>21493</v>
      </c>
      <c r="L1241" s="80" t="s">
        <v>21493</v>
      </c>
      <c r="M1241" s="80"/>
      <c r="N1241" s="80" t="s">
        <v>21495</v>
      </c>
      <c r="O1241" s="80" t="s">
        <v>24660</v>
      </c>
      <c r="P1241" s="80"/>
      <c r="Q1241" s="80"/>
      <c r="R1241" s="81">
        <v>0</v>
      </c>
      <c r="S1241" s="81">
        <v>35</v>
      </c>
      <c r="T1241" s="81">
        <v>5</v>
      </c>
      <c r="U1241" s="82">
        <v>9.0912500000000005</v>
      </c>
      <c r="V1241" s="81">
        <v>4.4940000000000001E-2</v>
      </c>
      <c r="W1241" s="83">
        <v>9100002556</v>
      </c>
      <c r="X1241" s="84" t="s">
        <v>24656</v>
      </c>
      <c r="Y1241" s="84">
        <v>0</v>
      </c>
      <c r="Z1241" s="85" t="s">
        <v>21498</v>
      </c>
      <c r="AA1241" s="85" t="s">
        <v>24661</v>
      </c>
      <c r="AB1241" s="85" t="s">
        <v>21500</v>
      </c>
      <c r="AC1241" s="85" t="s">
        <v>1861</v>
      </c>
      <c r="AD1241" s="85" t="s">
        <v>21695</v>
      </c>
    </row>
    <row r="1242" spans="1:30" x14ac:dyDescent="0.25">
      <c r="A1242" s="86" t="s">
        <v>21426</v>
      </c>
      <c r="B1242" s="86" t="s">
        <v>24662</v>
      </c>
      <c r="C1242" s="86" t="s">
        <v>21382</v>
      </c>
      <c r="D1242" s="86" t="s">
        <v>21383</v>
      </c>
      <c r="E1242" s="86" t="s">
        <v>21384</v>
      </c>
      <c r="F1242" s="86" t="s">
        <v>21385</v>
      </c>
      <c r="G1242" s="86">
        <v>9100002769</v>
      </c>
      <c r="H1242" s="86" t="s">
        <v>22073</v>
      </c>
      <c r="I1242" s="86" t="s">
        <v>22074</v>
      </c>
      <c r="J1242" s="86" t="s">
        <v>21386</v>
      </c>
      <c r="K1242" s="86" t="s">
        <v>23479</v>
      </c>
      <c r="L1242" s="86" t="s">
        <v>23479</v>
      </c>
      <c r="M1242" s="86"/>
      <c r="N1242" s="86" t="s">
        <v>22104</v>
      </c>
      <c r="O1242" s="86" t="s">
        <v>24220</v>
      </c>
      <c r="P1242" s="86"/>
      <c r="Q1242" s="86"/>
      <c r="R1242" s="87">
        <v>0</v>
      </c>
      <c r="S1242" s="87">
        <v>18</v>
      </c>
      <c r="T1242" s="87">
        <v>1</v>
      </c>
      <c r="U1242" s="88">
        <v>3.24</v>
      </c>
      <c r="V1242" s="87">
        <v>1.728E-2</v>
      </c>
      <c r="W1242" s="83">
        <v>9100002769</v>
      </c>
      <c r="X1242" s="84" t="s">
        <v>24663</v>
      </c>
      <c r="Y1242" s="84">
        <v>1</v>
      </c>
      <c r="Z1242" s="85" t="s">
        <v>21498</v>
      </c>
      <c r="AA1242" s="85" t="s">
        <v>23542</v>
      </c>
      <c r="AB1242" s="85" t="s">
        <v>21694</v>
      </c>
      <c r="AC1242" s="85" t="s">
        <v>1861</v>
      </c>
      <c r="AD1242" s="85" t="s">
        <v>21695</v>
      </c>
    </row>
    <row r="1243" spans="1:30" x14ac:dyDescent="0.25">
      <c r="A1243" s="80" t="s">
        <v>21426</v>
      </c>
      <c r="B1243" s="80" t="s">
        <v>24664</v>
      </c>
      <c r="C1243" s="80" t="s">
        <v>21382</v>
      </c>
      <c r="D1243" s="80" t="s">
        <v>21383</v>
      </c>
      <c r="E1243" s="80" t="s">
        <v>21384</v>
      </c>
      <c r="F1243" s="80" t="s">
        <v>21385</v>
      </c>
      <c r="G1243" s="80">
        <v>9100002769</v>
      </c>
      <c r="H1243" s="80" t="s">
        <v>22073</v>
      </c>
      <c r="I1243" s="80" t="s">
        <v>22074</v>
      </c>
      <c r="J1243" s="80" t="s">
        <v>21386</v>
      </c>
      <c r="K1243" s="80" t="s">
        <v>21493</v>
      </c>
      <c r="L1243" s="80" t="s">
        <v>21493</v>
      </c>
      <c r="M1243" s="80"/>
      <c r="N1243" s="80" t="s">
        <v>21495</v>
      </c>
      <c r="O1243" s="80" t="s">
        <v>24469</v>
      </c>
      <c r="P1243" s="80"/>
      <c r="Q1243" s="80"/>
      <c r="R1243" s="81">
        <v>0</v>
      </c>
      <c r="S1243" s="81">
        <v>659</v>
      </c>
      <c r="T1243" s="81">
        <v>37</v>
      </c>
      <c r="U1243" s="82">
        <v>168.22805</v>
      </c>
      <c r="V1243" s="82">
        <v>0.90356000000000003</v>
      </c>
      <c r="W1243" s="83">
        <v>9100002769</v>
      </c>
      <c r="X1243" s="84" t="s">
        <v>24663</v>
      </c>
      <c r="Y1243" s="84">
        <v>0</v>
      </c>
      <c r="Z1243" s="85" t="s">
        <v>21498</v>
      </c>
      <c r="AA1243" s="85" t="s">
        <v>24470</v>
      </c>
      <c r="AB1243" s="85" t="s">
        <v>21500</v>
      </c>
      <c r="AC1243" s="85" t="s">
        <v>1861</v>
      </c>
      <c r="AD1243" s="85" t="s">
        <v>21695</v>
      </c>
    </row>
    <row r="1244" spans="1:30" x14ac:dyDescent="0.25">
      <c r="A1244" s="86" t="s">
        <v>21426</v>
      </c>
      <c r="B1244" s="86" t="s">
        <v>24665</v>
      </c>
      <c r="C1244" s="86" t="s">
        <v>21382</v>
      </c>
      <c r="D1244" s="86" t="s">
        <v>21383</v>
      </c>
      <c r="E1244" s="86" t="s">
        <v>21384</v>
      </c>
      <c r="F1244" s="86" t="s">
        <v>21385</v>
      </c>
      <c r="G1244" s="86">
        <v>9100002769</v>
      </c>
      <c r="H1244" s="86" t="s">
        <v>22073</v>
      </c>
      <c r="I1244" s="86" t="s">
        <v>22074</v>
      </c>
      <c r="J1244" s="86" t="s">
        <v>21386</v>
      </c>
      <c r="K1244" s="86" t="s">
        <v>21493</v>
      </c>
      <c r="L1244" s="86" t="s">
        <v>21493</v>
      </c>
      <c r="M1244" s="86"/>
      <c r="N1244" s="86" t="s">
        <v>21495</v>
      </c>
      <c r="O1244" s="86" t="s">
        <v>24213</v>
      </c>
      <c r="P1244" s="86"/>
      <c r="Q1244" s="86"/>
      <c r="R1244" s="87">
        <v>0</v>
      </c>
      <c r="S1244" s="87">
        <v>54</v>
      </c>
      <c r="T1244" s="87">
        <v>4</v>
      </c>
      <c r="U1244" s="88">
        <v>6.5860399999999997</v>
      </c>
      <c r="V1244" s="88">
        <v>3.8699999999999998E-2</v>
      </c>
      <c r="W1244" s="83">
        <v>9100002769</v>
      </c>
      <c r="X1244" s="84" t="s">
        <v>24663</v>
      </c>
      <c r="Y1244" s="84">
        <v>0</v>
      </c>
      <c r="Z1244" s="85" t="s">
        <v>21498</v>
      </c>
      <c r="AA1244" s="85" t="s">
        <v>24215</v>
      </c>
      <c r="AB1244" s="85" t="s">
        <v>21500</v>
      </c>
      <c r="AC1244" s="85" t="s">
        <v>1861</v>
      </c>
      <c r="AD1244" s="85" t="s">
        <v>21695</v>
      </c>
    </row>
    <row r="1245" spans="1:30" x14ac:dyDescent="0.25">
      <c r="A1245" s="86" t="s">
        <v>21426</v>
      </c>
      <c r="B1245" s="86" t="s">
        <v>24666</v>
      </c>
      <c r="C1245" s="86" t="s">
        <v>21382</v>
      </c>
      <c r="D1245" s="86" t="s">
        <v>21383</v>
      </c>
      <c r="E1245" s="86" t="s">
        <v>21384</v>
      </c>
      <c r="F1245" s="86" t="s">
        <v>21385</v>
      </c>
      <c r="G1245" s="86">
        <v>9100002862</v>
      </c>
      <c r="H1245" s="86" t="s">
        <v>22077</v>
      </c>
      <c r="I1245" s="86" t="s">
        <v>22078</v>
      </c>
      <c r="J1245" s="86" t="s">
        <v>21386</v>
      </c>
      <c r="K1245" s="86" t="s">
        <v>23479</v>
      </c>
      <c r="L1245" s="86" t="s">
        <v>23479</v>
      </c>
      <c r="M1245" s="86"/>
      <c r="N1245" s="86" t="s">
        <v>22104</v>
      </c>
      <c r="O1245" s="86" t="s">
        <v>24220</v>
      </c>
      <c r="P1245" s="86"/>
      <c r="Q1245" s="86"/>
      <c r="R1245" s="87">
        <v>0</v>
      </c>
      <c r="S1245" s="87">
        <v>18</v>
      </c>
      <c r="T1245" s="87">
        <v>1</v>
      </c>
      <c r="U1245" s="88">
        <v>3.24</v>
      </c>
      <c r="V1245" s="88">
        <v>1.728E-2</v>
      </c>
      <c r="W1245" s="83">
        <v>9100002862</v>
      </c>
      <c r="X1245" s="84" t="s">
        <v>24667</v>
      </c>
      <c r="Y1245" s="84">
        <v>1</v>
      </c>
      <c r="Z1245" s="85" t="s">
        <v>21498</v>
      </c>
      <c r="AA1245" s="85" t="s">
        <v>23542</v>
      </c>
      <c r="AB1245" s="85" t="s">
        <v>21694</v>
      </c>
      <c r="AC1245" s="85" t="s">
        <v>1861</v>
      </c>
      <c r="AD1245" s="85" t="s">
        <v>21695</v>
      </c>
    </row>
    <row r="1246" spans="1:30" x14ac:dyDescent="0.25">
      <c r="A1246" s="86" t="s">
        <v>21426</v>
      </c>
      <c r="B1246" s="86" t="s">
        <v>24668</v>
      </c>
      <c r="C1246" s="86" t="s">
        <v>21382</v>
      </c>
      <c r="D1246" s="86" t="s">
        <v>21383</v>
      </c>
      <c r="E1246" s="86" t="s">
        <v>21384</v>
      </c>
      <c r="F1246" s="86" t="s">
        <v>21385</v>
      </c>
      <c r="G1246" s="86">
        <v>9100002898</v>
      </c>
      <c r="H1246" s="86" t="s">
        <v>22081</v>
      </c>
      <c r="I1246" s="86" t="s">
        <v>22082</v>
      </c>
      <c r="J1246" s="86" t="s">
        <v>21386</v>
      </c>
      <c r="K1246" s="86" t="s">
        <v>23479</v>
      </c>
      <c r="L1246" s="86" t="s">
        <v>23479</v>
      </c>
      <c r="M1246" s="86"/>
      <c r="N1246" s="86" t="s">
        <v>22104</v>
      </c>
      <c r="O1246" s="86" t="s">
        <v>24251</v>
      </c>
      <c r="P1246" s="86"/>
      <c r="Q1246" s="86"/>
      <c r="R1246" s="87">
        <v>0</v>
      </c>
      <c r="S1246" s="87">
        <v>18</v>
      </c>
      <c r="T1246" s="87">
        <v>1</v>
      </c>
      <c r="U1246" s="88">
        <v>3.24</v>
      </c>
      <c r="V1246" s="88">
        <v>1.728E-2</v>
      </c>
      <c r="W1246" s="83">
        <v>9100002898</v>
      </c>
      <c r="X1246" s="84" t="s">
        <v>24669</v>
      </c>
      <c r="Y1246" s="84">
        <v>1</v>
      </c>
      <c r="Z1246" s="85" t="s">
        <v>21498</v>
      </c>
      <c r="AA1246" s="85" t="s">
        <v>23440</v>
      </c>
      <c r="AB1246" s="85" t="s">
        <v>21694</v>
      </c>
      <c r="AC1246" s="85" t="s">
        <v>1861</v>
      </c>
      <c r="AD1246" s="85" t="s">
        <v>21695</v>
      </c>
    </row>
    <row r="1247" spans="1:30" x14ac:dyDescent="0.25">
      <c r="A1247" s="80" t="s">
        <v>21426</v>
      </c>
      <c r="B1247" s="80" t="s">
        <v>24670</v>
      </c>
      <c r="C1247" s="80" t="s">
        <v>21382</v>
      </c>
      <c r="D1247" s="80" t="s">
        <v>21383</v>
      </c>
      <c r="E1247" s="80" t="s">
        <v>21384</v>
      </c>
      <c r="F1247" s="80" t="s">
        <v>21385</v>
      </c>
      <c r="G1247" s="80">
        <v>9100002898</v>
      </c>
      <c r="H1247" s="80" t="s">
        <v>22081</v>
      </c>
      <c r="I1247" s="80" t="s">
        <v>22082</v>
      </c>
      <c r="J1247" s="80" t="s">
        <v>21386</v>
      </c>
      <c r="K1247" s="80" t="s">
        <v>21493</v>
      </c>
      <c r="L1247" s="80" t="s">
        <v>21493</v>
      </c>
      <c r="M1247" s="80"/>
      <c r="N1247" s="80" t="s">
        <v>21495</v>
      </c>
      <c r="O1247" s="80" t="s">
        <v>23842</v>
      </c>
      <c r="P1247" s="80"/>
      <c r="Q1247" s="80"/>
      <c r="R1247" s="81">
        <v>0</v>
      </c>
      <c r="S1247" s="81">
        <v>555</v>
      </c>
      <c r="T1247" s="81">
        <v>41</v>
      </c>
      <c r="U1247" s="82">
        <v>129.48528999999999</v>
      </c>
      <c r="V1247" s="81">
        <v>0.70389000000000002</v>
      </c>
      <c r="W1247" s="83">
        <v>9100002898</v>
      </c>
      <c r="X1247" s="84" t="s">
        <v>24669</v>
      </c>
      <c r="Y1247" s="84">
        <v>0</v>
      </c>
      <c r="Z1247" s="85" t="s">
        <v>21498</v>
      </c>
      <c r="AA1247" s="85" t="s">
        <v>23843</v>
      </c>
      <c r="AB1247" s="85" t="s">
        <v>21500</v>
      </c>
      <c r="AC1247" s="85" t="s">
        <v>1861</v>
      </c>
      <c r="AD1247" s="85" t="s">
        <v>21695</v>
      </c>
    </row>
    <row r="1248" spans="1:30" x14ac:dyDescent="0.25">
      <c r="A1248" s="86" t="s">
        <v>21426</v>
      </c>
      <c r="B1248" s="86" t="s">
        <v>24671</v>
      </c>
      <c r="C1248" s="86" t="s">
        <v>21382</v>
      </c>
      <c r="D1248" s="86" t="s">
        <v>21383</v>
      </c>
      <c r="E1248" s="86" t="s">
        <v>21384</v>
      </c>
      <c r="F1248" s="86" t="s">
        <v>21385</v>
      </c>
      <c r="G1248" s="86">
        <v>9100002898</v>
      </c>
      <c r="H1248" s="86" t="s">
        <v>22081</v>
      </c>
      <c r="I1248" s="86" t="s">
        <v>22082</v>
      </c>
      <c r="J1248" s="86" t="s">
        <v>21386</v>
      </c>
      <c r="K1248" s="86" t="s">
        <v>21493</v>
      </c>
      <c r="L1248" s="86" t="s">
        <v>21493</v>
      </c>
      <c r="M1248" s="86"/>
      <c r="N1248" s="86" t="s">
        <v>21495</v>
      </c>
      <c r="O1248" s="86" t="s">
        <v>24672</v>
      </c>
      <c r="P1248" s="86"/>
      <c r="Q1248" s="86"/>
      <c r="R1248" s="87">
        <v>0</v>
      </c>
      <c r="S1248" s="87">
        <v>90</v>
      </c>
      <c r="T1248" s="87">
        <v>2</v>
      </c>
      <c r="U1248" s="88">
        <v>0.78900000000000003</v>
      </c>
      <c r="V1248" s="88">
        <v>1.37E-2</v>
      </c>
      <c r="W1248" s="83">
        <v>9100002898</v>
      </c>
      <c r="X1248" s="84" t="s">
        <v>24669</v>
      </c>
      <c r="Y1248" s="84">
        <v>0</v>
      </c>
      <c r="Z1248" s="85" t="s">
        <v>21498</v>
      </c>
      <c r="AA1248" s="85" t="s">
        <v>24673</v>
      </c>
      <c r="AB1248" s="85" t="s">
        <v>21500</v>
      </c>
      <c r="AC1248" s="85" t="s">
        <v>1861</v>
      </c>
      <c r="AD1248" s="85" t="s">
        <v>21695</v>
      </c>
    </row>
    <row r="1249" spans="1:30" x14ac:dyDescent="0.25">
      <c r="A1249" s="80" t="s">
        <v>21426</v>
      </c>
      <c r="B1249" s="80" t="s">
        <v>24674</v>
      </c>
      <c r="C1249" s="80" t="s">
        <v>21382</v>
      </c>
      <c r="D1249" s="80" t="s">
        <v>21383</v>
      </c>
      <c r="E1249" s="80" t="s">
        <v>21384</v>
      </c>
      <c r="F1249" s="80" t="s">
        <v>21385</v>
      </c>
      <c r="G1249" s="80">
        <v>9100002921</v>
      </c>
      <c r="H1249" s="80" t="s">
        <v>22004</v>
      </c>
      <c r="I1249" s="80" t="s">
        <v>22085</v>
      </c>
      <c r="J1249" s="80" t="s">
        <v>21386</v>
      </c>
      <c r="K1249" s="80" t="s">
        <v>23479</v>
      </c>
      <c r="L1249" s="80" t="s">
        <v>23479</v>
      </c>
      <c r="M1249" s="80"/>
      <c r="N1249" s="80" t="s">
        <v>22104</v>
      </c>
      <c r="O1249" s="80" t="s">
        <v>24426</v>
      </c>
      <c r="P1249" s="80"/>
      <c r="Q1249" s="80"/>
      <c r="R1249" s="81">
        <v>0</v>
      </c>
      <c r="S1249" s="81">
        <v>18</v>
      </c>
      <c r="T1249" s="81">
        <v>1</v>
      </c>
      <c r="U1249" s="82">
        <v>3.24</v>
      </c>
      <c r="V1249" s="81">
        <v>1.728E-2</v>
      </c>
      <c r="W1249" s="83">
        <v>9100002921</v>
      </c>
      <c r="X1249" s="84" t="s">
        <v>24675</v>
      </c>
      <c r="Y1249" s="84">
        <v>1</v>
      </c>
      <c r="Z1249" s="85" t="s">
        <v>21498</v>
      </c>
      <c r="AA1249" s="85" t="s">
        <v>23375</v>
      </c>
      <c r="AB1249" s="85" t="s">
        <v>21694</v>
      </c>
      <c r="AC1249" s="85" t="s">
        <v>1861</v>
      </c>
      <c r="AD1249" s="85" t="s">
        <v>21695</v>
      </c>
    </row>
    <row r="1250" spans="1:30" x14ac:dyDescent="0.25">
      <c r="A1250" s="86" t="s">
        <v>21426</v>
      </c>
      <c r="B1250" s="86" t="s">
        <v>24676</v>
      </c>
      <c r="C1250" s="86" t="s">
        <v>21382</v>
      </c>
      <c r="D1250" s="86" t="s">
        <v>21383</v>
      </c>
      <c r="E1250" s="86" t="s">
        <v>21384</v>
      </c>
      <c r="F1250" s="86" t="s">
        <v>21385</v>
      </c>
      <c r="G1250" s="86">
        <v>9100002921</v>
      </c>
      <c r="H1250" s="86" t="s">
        <v>22004</v>
      </c>
      <c r="I1250" s="86" t="s">
        <v>22085</v>
      </c>
      <c r="J1250" s="86" t="s">
        <v>21386</v>
      </c>
      <c r="K1250" s="86" t="s">
        <v>23306</v>
      </c>
      <c r="L1250" s="86" t="s">
        <v>23306</v>
      </c>
      <c r="M1250" s="86"/>
      <c r="N1250" s="86" t="s">
        <v>23307</v>
      </c>
      <c r="O1250" s="86" t="s">
        <v>24677</v>
      </c>
      <c r="P1250" s="86"/>
      <c r="Q1250" s="86"/>
      <c r="R1250" s="87">
        <v>0</v>
      </c>
      <c r="S1250" s="87">
        <v>992</v>
      </c>
      <c r="T1250" s="87">
        <v>52</v>
      </c>
      <c r="U1250" s="88">
        <v>417.47282000000001</v>
      </c>
      <c r="V1250" s="87">
        <v>1.69851</v>
      </c>
      <c r="W1250" s="83">
        <v>9100002921</v>
      </c>
      <c r="X1250" s="84" t="s">
        <v>24675</v>
      </c>
      <c r="Y1250" s="84">
        <v>0</v>
      </c>
      <c r="Z1250" s="85" t="s">
        <v>21498</v>
      </c>
      <c r="AA1250" s="85" t="s">
        <v>24678</v>
      </c>
      <c r="AB1250" s="85" t="s">
        <v>21500</v>
      </c>
      <c r="AC1250" s="85" t="s">
        <v>1861</v>
      </c>
      <c r="AD1250" s="85" t="s">
        <v>21695</v>
      </c>
    </row>
    <row r="1251" spans="1:30" x14ac:dyDescent="0.25">
      <c r="A1251" s="80" t="s">
        <v>21426</v>
      </c>
      <c r="B1251" s="80" t="s">
        <v>24679</v>
      </c>
      <c r="C1251" s="80" t="s">
        <v>21382</v>
      </c>
      <c r="D1251" s="80" t="s">
        <v>21383</v>
      </c>
      <c r="E1251" s="80" t="s">
        <v>21384</v>
      </c>
      <c r="F1251" s="80" t="s">
        <v>21385</v>
      </c>
      <c r="G1251" s="80">
        <v>9100002930</v>
      </c>
      <c r="H1251" s="80" t="s">
        <v>22088</v>
      </c>
      <c r="I1251" s="80" t="s">
        <v>22089</v>
      </c>
      <c r="J1251" s="80" t="s">
        <v>21386</v>
      </c>
      <c r="K1251" s="80" t="s">
        <v>23479</v>
      </c>
      <c r="L1251" s="80" t="s">
        <v>23479</v>
      </c>
      <c r="M1251" s="80"/>
      <c r="N1251" s="80" t="s">
        <v>22104</v>
      </c>
      <c r="O1251" s="80" t="s">
        <v>24251</v>
      </c>
      <c r="P1251" s="80"/>
      <c r="Q1251" s="80"/>
      <c r="R1251" s="81">
        <v>0</v>
      </c>
      <c r="S1251" s="81">
        <v>18</v>
      </c>
      <c r="T1251" s="81">
        <v>1</v>
      </c>
      <c r="U1251" s="82">
        <v>3.24</v>
      </c>
      <c r="V1251" s="82">
        <v>1.728E-2</v>
      </c>
      <c r="W1251" s="83">
        <v>9100002930</v>
      </c>
      <c r="X1251" s="84" t="s">
        <v>24680</v>
      </c>
      <c r="Y1251" s="84">
        <v>1</v>
      </c>
      <c r="Z1251" s="85" t="s">
        <v>21498</v>
      </c>
      <c r="AA1251" s="85" t="s">
        <v>23440</v>
      </c>
      <c r="AB1251" s="85" t="s">
        <v>21694</v>
      </c>
      <c r="AC1251" s="85" t="s">
        <v>1861</v>
      </c>
      <c r="AD1251" s="85" t="s">
        <v>21695</v>
      </c>
    </row>
    <row r="1252" spans="1:30" x14ac:dyDescent="0.25">
      <c r="A1252" s="80" t="s">
        <v>21426</v>
      </c>
      <c r="B1252" s="80" t="s">
        <v>24681</v>
      </c>
      <c r="C1252" s="80" t="s">
        <v>21382</v>
      </c>
      <c r="D1252" s="80" t="s">
        <v>21383</v>
      </c>
      <c r="E1252" s="80" t="s">
        <v>21384</v>
      </c>
      <c r="F1252" s="80" t="s">
        <v>21385</v>
      </c>
      <c r="G1252" s="80">
        <v>9100002930</v>
      </c>
      <c r="H1252" s="80" t="s">
        <v>22088</v>
      </c>
      <c r="I1252" s="80" t="s">
        <v>22089</v>
      </c>
      <c r="J1252" s="80" t="s">
        <v>21386</v>
      </c>
      <c r="K1252" s="80" t="s">
        <v>23306</v>
      </c>
      <c r="L1252" s="80" t="s">
        <v>23306</v>
      </c>
      <c r="M1252" s="80"/>
      <c r="N1252" s="80" t="s">
        <v>23307</v>
      </c>
      <c r="O1252" s="80" t="s">
        <v>24184</v>
      </c>
      <c r="P1252" s="80"/>
      <c r="Q1252" s="80"/>
      <c r="R1252" s="81">
        <v>0</v>
      </c>
      <c r="S1252" s="81">
        <v>125</v>
      </c>
      <c r="T1252" s="81">
        <v>7</v>
      </c>
      <c r="U1252" s="82">
        <v>32.93112</v>
      </c>
      <c r="V1252" s="82">
        <v>8.8220000000000007E-2</v>
      </c>
      <c r="W1252" s="83">
        <v>9100002930</v>
      </c>
      <c r="X1252" s="84" t="s">
        <v>24680</v>
      </c>
      <c r="Y1252" s="84">
        <v>0</v>
      </c>
      <c r="Z1252" s="85" t="s">
        <v>21498</v>
      </c>
      <c r="AA1252" s="85" t="s">
        <v>24038</v>
      </c>
      <c r="AB1252" s="85" t="s">
        <v>21500</v>
      </c>
      <c r="AC1252" s="85" t="s">
        <v>1861</v>
      </c>
      <c r="AD1252" s="85" t="s">
        <v>21695</v>
      </c>
    </row>
    <row r="1253" spans="1:30" ht="20.399999999999999" x14ac:dyDescent="0.25">
      <c r="A1253" s="86" t="s">
        <v>21426</v>
      </c>
      <c r="B1253" s="86" t="s">
        <v>24682</v>
      </c>
      <c r="C1253" s="86" t="s">
        <v>21382</v>
      </c>
      <c r="D1253" s="86" t="s">
        <v>21383</v>
      </c>
      <c r="E1253" s="86" t="s">
        <v>21384</v>
      </c>
      <c r="F1253" s="86" t="s">
        <v>21385</v>
      </c>
      <c r="G1253" s="86">
        <v>9100002936</v>
      </c>
      <c r="H1253" s="86" t="s">
        <v>22092</v>
      </c>
      <c r="I1253" s="86" t="s">
        <v>22093</v>
      </c>
      <c r="J1253" s="86" t="s">
        <v>21386</v>
      </c>
      <c r="K1253" s="86" t="s">
        <v>23479</v>
      </c>
      <c r="L1253" s="86" t="s">
        <v>23479</v>
      </c>
      <c r="M1253" s="86"/>
      <c r="N1253" s="86" t="s">
        <v>22104</v>
      </c>
      <c r="O1253" s="86" t="s">
        <v>24138</v>
      </c>
      <c r="P1253" s="86"/>
      <c r="Q1253" s="86"/>
      <c r="R1253" s="87">
        <v>0</v>
      </c>
      <c r="S1253" s="87">
        <v>18</v>
      </c>
      <c r="T1253" s="87">
        <v>1</v>
      </c>
      <c r="U1253" s="88">
        <v>3.24</v>
      </c>
      <c r="V1253" s="87">
        <v>1.728E-2</v>
      </c>
      <c r="W1253" s="83">
        <v>9100002936</v>
      </c>
      <c r="X1253" s="84" t="s">
        <v>24683</v>
      </c>
      <c r="Y1253" s="84">
        <v>1</v>
      </c>
      <c r="Z1253" s="85" t="s">
        <v>21498</v>
      </c>
      <c r="AA1253" s="85" t="s">
        <v>23884</v>
      </c>
      <c r="AB1253" s="85" t="s">
        <v>21694</v>
      </c>
      <c r="AC1253" s="85" t="s">
        <v>1861</v>
      </c>
      <c r="AD1253" s="85" t="s">
        <v>21695</v>
      </c>
    </row>
    <row r="1254" spans="1:30" ht="20.399999999999999" x14ac:dyDescent="0.25">
      <c r="A1254" s="86" t="s">
        <v>21426</v>
      </c>
      <c r="B1254" s="86" t="s">
        <v>24684</v>
      </c>
      <c r="C1254" s="86" t="s">
        <v>21382</v>
      </c>
      <c r="D1254" s="86" t="s">
        <v>21383</v>
      </c>
      <c r="E1254" s="86" t="s">
        <v>21384</v>
      </c>
      <c r="F1254" s="86" t="s">
        <v>21385</v>
      </c>
      <c r="G1254" s="86">
        <v>9100002936</v>
      </c>
      <c r="H1254" s="86" t="s">
        <v>22092</v>
      </c>
      <c r="I1254" s="86" t="s">
        <v>22093</v>
      </c>
      <c r="J1254" s="86" t="s">
        <v>21386</v>
      </c>
      <c r="K1254" s="86" t="s">
        <v>21494</v>
      </c>
      <c r="L1254" s="86" t="s">
        <v>23668</v>
      </c>
      <c r="M1254" s="86"/>
      <c r="N1254" s="86" t="s">
        <v>24153</v>
      </c>
      <c r="O1254" s="86" t="s">
        <v>24685</v>
      </c>
      <c r="P1254" s="86"/>
      <c r="Q1254" s="86"/>
      <c r="R1254" s="87">
        <v>0</v>
      </c>
      <c r="S1254" s="87">
        <v>434</v>
      </c>
      <c r="T1254" s="87">
        <v>23</v>
      </c>
      <c r="U1254" s="88">
        <v>88.518879999999996</v>
      </c>
      <c r="V1254" s="88">
        <v>0.33439000000000002</v>
      </c>
      <c r="W1254" s="83">
        <v>9100002936</v>
      </c>
      <c r="X1254" s="84" t="s">
        <v>24683</v>
      </c>
      <c r="Y1254" s="84">
        <v>0</v>
      </c>
      <c r="Z1254" s="85" t="s">
        <v>21498</v>
      </c>
      <c r="AA1254" s="85" t="s">
        <v>23590</v>
      </c>
      <c r="AB1254" s="85" t="s">
        <v>21500</v>
      </c>
      <c r="AC1254" s="85" t="s">
        <v>1861</v>
      </c>
      <c r="AD1254" s="85" t="s">
        <v>21695</v>
      </c>
    </row>
    <row r="1255" spans="1:30" ht="20.399999999999999" x14ac:dyDescent="0.25">
      <c r="A1255" s="86" t="s">
        <v>21426</v>
      </c>
      <c r="B1255" s="86" t="s">
        <v>24686</v>
      </c>
      <c r="C1255" s="86" t="s">
        <v>21382</v>
      </c>
      <c r="D1255" s="86" t="s">
        <v>21383</v>
      </c>
      <c r="E1255" s="86" t="s">
        <v>21384</v>
      </c>
      <c r="F1255" s="86" t="s">
        <v>21385</v>
      </c>
      <c r="G1255" s="86">
        <v>9100002936</v>
      </c>
      <c r="H1255" s="86" t="s">
        <v>22092</v>
      </c>
      <c r="I1255" s="86" t="s">
        <v>22093</v>
      </c>
      <c r="J1255" s="86" t="s">
        <v>21386</v>
      </c>
      <c r="K1255" s="86" t="s">
        <v>21494</v>
      </c>
      <c r="L1255" s="86" t="s">
        <v>23668</v>
      </c>
      <c r="M1255" s="86"/>
      <c r="N1255" s="86" t="s">
        <v>24153</v>
      </c>
      <c r="O1255" s="86" t="s">
        <v>24685</v>
      </c>
      <c r="P1255" s="86"/>
      <c r="Q1255" s="86"/>
      <c r="R1255" s="87">
        <v>0</v>
      </c>
      <c r="S1255" s="87">
        <v>4</v>
      </c>
      <c r="T1255" s="87">
        <v>2</v>
      </c>
      <c r="U1255" s="88">
        <v>8.6</v>
      </c>
      <c r="V1255" s="87">
        <v>0.2424</v>
      </c>
      <c r="W1255" s="83">
        <v>9100002936</v>
      </c>
      <c r="X1255" s="84" t="s">
        <v>24683</v>
      </c>
      <c r="Y1255" s="84">
        <v>0</v>
      </c>
      <c r="Z1255" s="85" t="s">
        <v>21498</v>
      </c>
      <c r="AA1255" s="85" t="s">
        <v>23590</v>
      </c>
      <c r="AB1255" s="85" t="s">
        <v>21500</v>
      </c>
      <c r="AC1255" s="85" t="s">
        <v>1861</v>
      </c>
      <c r="AD1255" s="85" t="s">
        <v>21695</v>
      </c>
    </row>
    <row r="1256" spans="1:30" ht="20.399999999999999" x14ac:dyDescent="0.25">
      <c r="A1256" s="80" t="s">
        <v>21426</v>
      </c>
      <c r="B1256" s="80" t="s">
        <v>24687</v>
      </c>
      <c r="C1256" s="80" t="s">
        <v>21382</v>
      </c>
      <c r="D1256" s="80" t="s">
        <v>21383</v>
      </c>
      <c r="E1256" s="80" t="s">
        <v>21384</v>
      </c>
      <c r="F1256" s="80" t="s">
        <v>21385</v>
      </c>
      <c r="G1256" s="80">
        <v>9100002936</v>
      </c>
      <c r="H1256" s="80" t="s">
        <v>22092</v>
      </c>
      <c r="I1256" s="80" t="s">
        <v>22093</v>
      </c>
      <c r="J1256" s="80" t="s">
        <v>21386</v>
      </c>
      <c r="K1256" s="80" t="s">
        <v>21493</v>
      </c>
      <c r="L1256" s="80" t="s">
        <v>21493</v>
      </c>
      <c r="M1256" s="80"/>
      <c r="N1256" s="80" t="s">
        <v>21495</v>
      </c>
      <c r="O1256" s="80" t="s">
        <v>24618</v>
      </c>
      <c r="P1256" s="80"/>
      <c r="Q1256" s="80"/>
      <c r="R1256" s="81">
        <v>0</v>
      </c>
      <c r="S1256" s="81">
        <v>3</v>
      </c>
      <c r="T1256" s="81">
        <v>2</v>
      </c>
      <c r="U1256" s="82">
        <v>0.36399999999999999</v>
      </c>
      <c r="V1256" s="82">
        <v>1.9499999999999999E-3</v>
      </c>
      <c r="W1256" s="83">
        <v>9100002936</v>
      </c>
      <c r="X1256" s="84" t="s">
        <v>24683</v>
      </c>
      <c r="Y1256" s="84">
        <v>0</v>
      </c>
      <c r="Z1256" s="85" t="s">
        <v>21498</v>
      </c>
      <c r="AA1256" s="85" t="s">
        <v>24619</v>
      </c>
      <c r="AB1256" s="85" t="s">
        <v>21500</v>
      </c>
      <c r="AC1256" s="85" t="s">
        <v>1861</v>
      </c>
      <c r="AD1256" s="85" t="s">
        <v>21695</v>
      </c>
    </row>
    <row r="1257" spans="1:30" x14ac:dyDescent="0.25">
      <c r="A1257" s="80" t="s">
        <v>21426</v>
      </c>
      <c r="B1257" s="80" t="s">
        <v>24688</v>
      </c>
      <c r="C1257" s="80" t="s">
        <v>21397</v>
      </c>
      <c r="D1257" s="80" t="s">
        <v>21398</v>
      </c>
      <c r="E1257" s="80" t="s">
        <v>21384</v>
      </c>
      <c r="F1257" s="80" t="s">
        <v>21385</v>
      </c>
      <c r="G1257" s="80" t="s">
        <v>268</v>
      </c>
      <c r="H1257" s="80" t="s">
        <v>22377</v>
      </c>
      <c r="I1257" s="80" t="s">
        <v>268</v>
      </c>
      <c r="J1257" s="80" t="s">
        <v>21386</v>
      </c>
      <c r="K1257" s="80"/>
      <c r="L1257" s="80" t="s">
        <v>21493</v>
      </c>
      <c r="M1257" s="80"/>
      <c r="N1257" s="80" t="s">
        <v>21495</v>
      </c>
      <c r="O1257" s="80" t="s">
        <v>24689</v>
      </c>
      <c r="P1257" s="80"/>
      <c r="Q1257" s="80"/>
      <c r="R1257" s="81">
        <v>0</v>
      </c>
      <c r="S1257" s="81">
        <v>340</v>
      </c>
      <c r="T1257" s="81">
        <v>26</v>
      </c>
      <c r="U1257" s="82">
        <v>122.23009999999999</v>
      </c>
      <c r="V1257" s="82">
        <v>0.39551999999999998</v>
      </c>
      <c r="W1257" s="83" t="s">
        <v>268</v>
      </c>
      <c r="X1257" s="84" t="s">
        <v>24690</v>
      </c>
      <c r="Y1257" s="84">
        <v>1</v>
      </c>
      <c r="Z1257" s="85" t="s">
        <v>21498</v>
      </c>
      <c r="AA1257" s="85" t="s">
        <v>24691</v>
      </c>
      <c r="AB1257" s="85" t="s">
        <v>21694</v>
      </c>
      <c r="AC1257" s="85" t="s">
        <v>1861</v>
      </c>
      <c r="AD1257" s="85" t="s">
        <v>21695</v>
      </c>
    </row>
    <row r="1258" spans="1:30" x14ac:dyDescent="0.25">
      <c r="A1258" s="80" t="s">
        <v>21426</v>
      </c>
      <c r="B1258" s="80" t="s">
        <v>24692</v>
      </c>
      <c r="C1258" s="80" t="s">
        <v>21394</v>
      </c>
      <c r="D1258" s="80" t="s">
        <v>21395</v>
      </c>
      <c r="E1258" s="80" t="s">
        <v>21384</v>
      </c>
      <c r="F1258" s="80" t="s">
        <v>21385</v>
      </c>
      <c r="G1258" s="80" t="s">
        <v>268</v>
      </c>
      <c r="H1258" s="80" t="s">
        <v>22377</v>
      </c>
      <c r="I1258" s="80" t="s">
        <v>268</v>
      </c>
      <c r="J1258" s="80" t="s">
        <v>21386</v>
      </c>
      <c r="K1258" s="80"/>
      <c r="L1258" s="80" t="s">
        <v>23479</v>
      </c>
      <c r="M1258" s="80"/>
      <c r="N1258" s="80" t="s">
        <v>22104</v>
      </c>
      <c r="O1258" s="80" t="s">
        <v>24693</v>
      </c>
      <c r="P1258" s="80"/>
      <c r="Q1258" s="80"/>
      <c r="R1258" s="81">
        <v>0</v>
      </c>
      <c r="S1258" s="81">
        <v>2</v>
      </c>
      <c r="T1258" s="81">
        <v>1</v>
      </c>
      <c r="U1258" s="82">
        <v>2.5</v>
      </c>
      <c r="V1258" s="82">
        <v>1.026E-2</v>
      </c>
      <c r="W1258" s="83" t="s">
        <v>268</v>
      </c>
      <c r="X1258" s="84" t="s">
        <v>24690</v>
      </c>
      <c r="Y1258" s="84">
        <v>0</v>
      </c>
      <c r="Z1258" s="85" t="s">
        <v>21498</v>
      </c>
      <c r="AA1258" s="85" t="s">
        <v>24694</v>
      </c>
      <c r="AB1258" s="85" t="s">
        <v>21694</v>
      </c>
      <c r="AC1258" s="85" t="s">
        <v>1861</v>
      </c>
      <c r="AD1258" s="85" t="s">
        <v>21695</v>
      </c>
    </row>
    <row r="1259" spans="1:30" x14ac:dyDescent="0.25">
      <c r="A1259" s="80" t="s">
        <v>21426</v>
      </c>
      <c r="B1259" s="80" t="s">
        <v>24695</v>
      </c>
      <c r="C1259" s="80" t="s">
        <v>21394</v>
      </c>
      <c r="D1259" s="80" t="s">
        <v>21395</v>
      </c>
      <c r="E1259" s="80" t="s">
        <v>21384</v>
      </c>
      <c r="F1259" s="80" t="s">
        <v>21385</v>
      </c>
      <c r="G1259" s="80" t="s">
        <v>268</v>
      </c>
      <c r="H1259" s="80" t="s">
        <v>22377</v>
      </c>
      <c r="I1259" s="80" t="s">
        <v>268</v>
      </c>
      <c r="J1259" s="80" t="s">
        <v>21386</v>
      </c>
      <c r="K1259" s="80"/>
      <c r="L1259" s="80" t="s">
        <v>21493</v>
      </c>
      <c r="M1259" s="80"/>
      <c r="N1259" s="80" t="s">
        <v>21495</v>
      </c>
      <c r="O1259" s="80" t="s">
        <v>24696</v>
      </c>
      <c r="P1259" s="80"/>
      <c r="Q1259" s="80"/>
      <c r="R1259" s="81">
        <v>0</v>
      </c>
      <c r="S1259" s="81">
        <v>17</v>
      </c>
      <c r="T1259" s="81">
        <v>5</v>
      </c>
      <c r="U1259" s="82">
        <v>6.1760000000000002</v>
      </c>
      <c r="V1259" s="82">
        <v>3.8490000000000003E-2</v>
      </c>
      <c r="W1259" s="83" t="s">
        <v>268</v>
      </c>
      <c r="X1259" s="84" t="s">
        <v>24690</v>
      </c>
      <c r="Y1259" s="84">
        <v>0</v>
      </c>
      <c r="Z1259" s="85" t="s">
        <v>21498</v>
      </c>
      <c r="AA1259" s="85" t="s">
        <v>24697</v>
      </c>
      <c r="AB1259" s="85" t="s">
        <v>21694</v>
      </c>
      <c r="AC1259" s="85" t="s">
        <v>1861</v>
      </c>
      <c r="AD1259" s="85" t="s">
        <v>21695</v>
      </c>
    </row>
    <row r="1260" spans="1:30" x14ac:dyDescent="0.25">
      <c r="A1260" s="80" t="s">
        <v>21426</v>
      </c>
      <c r="B1260" s="80" t="s">
        <v>24698</v>
      </c>
      <c r="C1260" s="80" t="s">
        <v>21397</v>
      </c>
      <c r="D1260" s="80" t="s">
        <v>21398</v>
      </c>
      <c r="E1260" s="80" t="s">
        <v>21384</v>
      </c>
      <c r="F1260" s="80" t="s">
        <v>21385</v>
      </c>
      <c r="G1260" s="80" t="s">
        <v>75</v>
      </c>
      <c r="H1260" s="80" t="s">
        <v>22380</v>
      </c>
      <c r="I1260" s="80" t="s">
        <v>75</v>
      </c>
      <c r="J1260" s="80" t="s">
        <v>21386</v>
      </c>
      <c r="K1260" s="80"/>
      <c r="L1260" s="80" t="s">
        <v>23306</v>
      </c>
      <c r="M1260" s="80"/>
      <c r="N1260" s="80" t="s">
        <v>23307</v>
      </c>
      <c r="O1260" s="80" t="s">
        <v>24699</v>
      </c>
      <c r="P1260" s="80"/>
      <c r="Q1260" s="80"/>
      <c r="R1260" s="81">
        <v>0</v>
      </c>
      <c r="S1260" s="81">
        <v>1069</v>
      </c>
      <c r="T1260" s="81">
        <v>38</v>
      </c>
      <c r="U1260" s="82">
        <v>259.09402</v>
      </c>
      <c r="V1260" s="81">
        <v>1.0122899999999999</v>
      </c>
      <c r="W1260" s="83" t="s">
        <v>75</v>
      </c>
      <c r="X1260" s="84" t="s">
        <v>24700</v>
      </c>
      <c r="Y1260" s="84">
        <v>1</v>
      </c>
      <c r="Z1260" s="85" t="s">
        <v>21498</v>
      </c>
      <c r="AA1260" s="85" t="s">
        <v>24701</v>
      </c>
      <c r="AB1260" s="85" t="s">
        <v>21694</v>
      </c>
      <c r="AC1260" s="85" t="s">
        <v>1861</v>
      </c>
      <c r="AD1260" s="85" t="s">
        <v>21695</v>
      </c>
    </row>
    <row r="1261" spans="1:30" x14ac:dyDescent="0.25">
      <c r="A1261" s="86" t="s">
        <v>21426</v>
      </c>
      <c r="B1261" s="86" t="s">
        <v>24702</v>
      </c>
      <c r="C1261" s="86" t="s">
        <v>21394</v>
      </c>
      <c r="D1261" s="86" t="s">
        <v>21395</v>
      </c>
      <c r="E1261" s="86" t="s">
        <v>21384</v>
      </c>
      <c r="F1261" s="86" t="s">
        <v>21385</v>
      </c>
      <c r="G1261" s="86" t="s">
        <v>75</v>
      </c>
      <c r="H1261" s="86" t="s">
        <v>22380</v>
      </c>
      <c r="I1261" s="86" t="s">
        <v>75</v>
      </c>
      <c r="J1261" s="86" t="s">
        <v>21386</v>
      </c>
      <c r="K1261" s="86"/>
      <c r="L1261" s="86" t="s">
        <v>23479</v>
      </c>
      <c r="M1261" s="86"/>
      <c r="N1261" s="86" t="s">
        <v>22104</v>
      </c>
      <c r="O1261" s="86" t="s">
        <v>24693</v>
      </c>
      <c r="P1261" s="86"/>
      <c r="Q1261" s="86"/>
      <c r="R1261" s="87">
        <v>0</v>
      </c>
      <c r="S1261" s="87">
        <v>1</v>
      </c>
      <c r="T1261" s="87">
        <v>1</v>
      </c>
      <c r="U1261" s="88">
        <v>1.25</v>
      </c>
      <c r="V1261" s="88">
        <v>5.13E-3</v>
      </c>
      <c r="W1261" s="83" t="s">
        <v>75</v>
      </c>
      <c r="X1261" s="84" t="s">
        <v>24700</v>
      </c>
      <c r="Y1261" s="84">
        <v>0</v>
      </c>
      <c r="Z1261" s="85" t="s">
        <v>21498</v>
      </c>
      <c r="AA1261" s="85" t="s">
        <v>24694</v>
      </c>
      <c r="AB1261" s="85" t="s">
        <v>21694</v>
      </c>
      <c r="AC1261" s="85" t="s">
        <v>1861</v>
      </c>
      <c r="AD1261" s="85" t="s">
        <v>21695</v>
      </c>
    </row>
    <row r="1262" spans="1:30" x14ac:dyDescent="0.25">
      <c r="A1262" s="86" t="s">
        <v>21426</v>
      </c>
      <c r="B1262" s="86" t="s">
        <v>24703</v>
      </c>
      <c r="C1262" s="86" t="s">
        <v>21394</v>
      </c>
      <c r="D1262" s="86" t="s">
        <v>21395</v>
      </c>
      <c r="E1262" s="86" t="s">
        <v>21384</v>
      </c>
      <c r="F1262" s="86" t="s">
        <v>21385</v>
      </c>
      <c r="G1262" s="86" t="s">
        <v>75</v>
      </c>
      <c r="H1262" s="86" t="s">
        <v>22380</v>
      </c>
      <c r="I1262" s="86" t="s">
        <v>75</v>
      </c>
      <c r="J1262" s="86" t="s">
        <v>21386</v>
      </c>
      <c r="K1262" s="86"/>
      <c r="L1262" s="86" t="s">
        <v>21493</v>
      </c>
      <c r="M1262" s="86"/>
      <c r="N1262" s="86" t="s">
        <v>21495</v>
      </c>
      <c r="O1262" s="86" t="s">
        <v>24704</v>
      </c>
      <c r="P1262" s="86"/>
      <c r="Q1262" s="86"/>
      <c r="R1262" s="87">
        <v>0</v>
      </c>
      <c r="S1262" s="87">
        <v>15</v>
      </c>
      <c r="T1262" s="87">
        <v>5</v>
      </c>
      <c r="U1262" s="88">
        <v>5.1120000000000001</v>
      </c>
      <c r="V1262" s="87">
        <v>3.2009999999999997E-2</v>
      </c>
      <c r="W1262" s="83" t="s">
        <v>75</v>
      </c>
      <c r="X1262" s="84" t="s">
        <v>24700</v>
      </c>
      <c r="Y1262" s="84">
        <v>0</v>
      </c>
      <c r="Z1262" s="85" t="s">
        <v>21498</v>
      </c>
      <c r="AA1262" s="85" t="s">
        <v>24705</v>
      </c>
      <c r="AB1262" s="85" t="s">
        <v>21694</v>
      </c>
      <c r="AC1262" s="85" t="s">
        <v>1861</v>
      </c>
      <c r="AD1262" s="85" t="s">
        <v>21695</v>
      </c>
    </row>
    <row r="1263" spans="1:30" x14ac:dyDescent="0.25">
      <c r="A1263" s="80" t="s">
        <v>21426</v>
      </c>
      <c r="B1263" s="80" t="s">
        <v>24706</v>
      </c>
      <c r="C1263" s="80" t="s">
        <v>21429</v>
      </c>
      <c r="D1263" s="80" t="s">
        <v>21430</v>
      </c>
      <c r="E1263" s="80" t="s">
        <v>21384</v>
      </c>
      <c r="F1263" s="80" t="s">
        <v>21385</v>
      </c>
      <c r="G1263" s="80" t="s">
        <v>75</v>
      </c>
      <c r="H1263" s="80" t="s">
        <v>22380</v>
      </c>
      <c r="I1263" s="80" t="s">
        <v>75</v>
      </c>
      <c r="J1263" s="80" t="s">
        <v>21386</v>
      </c>
      <c r="K1263" s="80"/>
      <c r="L1263" s="80" t="s">
        <v>23322</v>
      </c>
      <c r="M1263" s="80"/>
      <c r="N1263" s="80" t="s">
        <v>21495</v>
      </c>
      <c r="O1263" s="80" t="s">
        <v>24707</v>
      </c>
      <c r="P1263" s="80"/>
      <c r="Q1263" s="80"/>
      <c r="R1263" s="81">
        <v>0</v>
      </c>
      <c r="S1263" s="81">
        <v>39</v>
      </c>
      <c r="T1263" s="81">
        <v>10</v>
      </c>
      <c r="U1263" s="82">
        <v>14.938000000000001</v>
      </c>
      <c r="V1263" s="82">
        <v>5.8029999999999998E-2</v>
      </c>
      <c r="W1263" s="83" t="s">
        <v>75</v>
      </c>
      <c r="X1263" s="84" t="s">
        <v>24700</v>
      </c>
      <c r="Y1263" s="84">
        <v>0</v>
      </c>
      <c r="Z1263" s="85" t="s">
        <v>21498</v>
      </c>
      <c r="AA1263" s="85" t="s">
        <v>24708</v>
      </c>
      <c r="AB1263" s="85" t="s">
        <v>21694</v>
      </c>
      <c r="AC1263" s="85" t="s">
        <v>1861</v>
      </c>
      <c r="AD1263" s="85" t="s">
        <v>21695</v>
      </c>
    </row>
    <row r="1264" spans="1:30" x14ac:dyDescent="0.25">
      <c r="A1264" s="80" t="s">
        <v>21426</v>
      </c>
      <c r="B1264" s="80" t="s">
        <v>24709</v>
      </c>
      <c r="C1264" s="80" t="s">
        <v>21397</v>
      </c>
      <c r="D1264" s="80" t="s">
        <v>21398</v>
      </c>
      <c r="E1264" s="80" t="s">
        <v>21384</v>
      </c>
      <c r="F1264" s="80" t="s">
        <v>21385</v>
      </c>
      <c r="G1264" s="80" t="s">
        <v>445</v>
      </c>
      <c r="H1264" s="80" t="s">
        <v>22383</v>
      </c>
      <c r="I1264" s="80" t="s">
        <v>445</v>
      </c>
      <c r="J1264" s="80" t="s">
        <v>21386</v>
      </c>
      <c r="K1264" s="80"/>
      <c r="L1264" s="80" t="s">
        <v>23306</v>
      </c>
      <c r="M1264" s="80"/>
      <c r="N1264" s="80" t="s">
        <v>23307</v>
      </c>
      <c r="O1264" s="80" t="s">
        <v>24710</v>
      </c>
      <c r="P1264" s="80"/>
      <c r="Q1264" s="80"/>
      <c r="R1264" s="81">
        <v>0</v>
      </c>
      <c r="S1264" s="81">
        <v>1571</v>
      </c>
      <c r="T1264" s="81">
        <v>22</v>
      </c>
      <c r="U1264" s="82">
        <v>239.31818999999999</v>
      </c>
      <c r="V1264" s="81">
        <v>0.91335</v>
      </c>
      <c r="W1264" s="83" t="s">
        <v>445</v>
      </c>
      <c r="X1264" s="84" t="s">
        <v>24711</v>
      </c>
      <c r="Y1264" s="84">
        <v>1</v>
      </c>
      <c r="Z1264" s="85" t="s">
        <v>21498</v>
      </c>
      <c r="AA1264" s="85" t="s">
        <v>23618</v>
      </c>
      <c r="AB1264" s="85" t="s">
        <v>21694</v>
      </c>
      <c r="AC1264" s="85" t="s">
        <v>1861</v>
      </c>
      <c r="AD1264" s="85" t="s">
        <v>21695</v>
      </c>
    </row>
    <row r="1265" spans="1:30" x14ac:dyDescent="0.25">
      <c r="A1265" s="86" t="s">
        <v>21426</v>
      </c>
      <c r="B1265" s="86" t="s">
        <v>24712</v>
      </c>
      <c r="C1265" s="86" t="s">
        <v>21394</v>
      </c>
      <c r="D1265" s="86" t="s">
        <v>21395</v>
      </c>
      <c r="E1265" s="86" t="s">
        <v>21384</v>
      </c>
      <c r="F1265" s="86" t="s">
        <v>21385</v>
      </c>
      <c r="G1265" s="86" t="s">
        <v>445</v>
      </c>
      <c r="H1265" s="86" t="s">
        <v>22383</v>
      </c>
      <c r="I1265" s="86" t="s">
        <v>445</v>
      </c>
      <c r="J1265" s="86" t="s">
        <v>21386</v>
      </c>
      <c r="K1265" s="86"/>
      <c r="L1265" s="86" t="s">
        <v>21493</v>
      </c>
      <c r="M1265" s="86"/>
      <c r="N1265" s="86" t="s">
        <v>21495</v>
      </c>
      <c r="O1265" s="86" t="s">
        <v>24704</v>
      </c>
      <c r="P1265" s="86"/>
      <c r="Q1265" s="86"/>
      <c r="R1265" s="87">
        <v>0</v>
      </c>
      <c r="S1265" s="87">
        <v>22</v>
      </c>
      <c r="T1265" s="87">
        <v>5</v>
      </c>
      <c r="U1265" s="88">
        <v>7.88</v>
      </c>
      <c r="V1265" s="88">
        <v>4.9160000000000002E-2</v>
      </c>
      <c r="W1265" s="83" t="s">
        <v>445</v>
      </c>
      <c r="X1265" s="84" t="s">
        <v>24711</v>
      </c>
      <c r="Y1265" s="84">
        <v>0</v>
      </c>
      <c r="Z1265" s="85" t="s">
        <v>21498</v>
      </c>
      <c r="AA1265" s="85" t="s">
        <v>24705</v>
      </c>
      <c r="AB1265" s="85" t="s">
        <v>21694</v>
      </c>
      <c r="AC1265" s="85" t="s">
        <v>1861</v>
      </c>
      <c r="AD1265" s="85" t="s">
        <v>21695</v>
      </c>
    </row>
    <row r="1266" spans="1:30" x14ac:dyDescent="0.25">
      <c r="A1266" s="86" t="s">
        <v>21426</v>
      </c>
      <c r="B1266" s="86" t="s">
        <v>24713</v>
      </c>
      <c r="C1266" s="86" t="s">
        <v>21429</v>
      </c>
      <c r="D1266" s="86" t="s">
        <v>21430</v>
      </c>
      <c r="E1266" s="86" t="s">
        <v>21384</v>
      </c>
      <c r="F1266" s="86" t="s">
        <v>21385</v>
      </c>
      <c r="G1266" s="86" t="s">
        <v>445</v>
      </c>
      <c r="H1266" s="86" t="s">
        <v>22383</v>
      </c>
      <c r="I1266" s="86" t="s">
        <v>445</v>
      </c>
      <c r="J1266" s="86" t="s">
        <v>21386</v>
      </c>
      <c r="K1266" s="86"/>
      <c r="L1266" s="86" t="s">
        <v>23322</v>
      </c>
      <c r="M1266" s="86"/>
      <c r="N1266" s="86" t="s">
        <v>21495</v>
      </c>
      <c r="O1266" s="86" t="s">
        <v>24707</v>
      </c>
      <c r="P1266" s="86"/>
      <c r="Q1266" s="86"/>
      <c r="R1266" s="87">
        <v>0</v>
      </c>
      <c r="S1266" s="87">
        <v>17</v>
      </c>
      <c r="T1266" s="87">
        <v>8</v>
      </c>
      <c r="U1266" s="88">
        <v>3.1739999999999999</v>
      </c>
      <c r="V1266" s="87">
        <v>1.712E-2</v>
      </c>
      <c r="W1266" s="83" t="s">
        <v>445</v>
      </c>
      <c r="X1266" s="84" t="s">
        <v>24711</v>
      </c>
      <c r="Y1266" s="84">
        <v>0</v>
      </c>
      <c r="Z1266" s="85" t="s">
        <v>21498</v>
      </c>
      <c r="AA1266" s="85" t="s">
        <v>24708</v>
      </c>
      <c r="AB1266" s="85" t="s">
        <v>21694</v>
      </c>
      <c r="AC1266" s="85" t="s">
        <v>1861</v>
      </c>
      <c r="AD1266" s="85" t="s">
        <v>21695</v>
      </c>
    </row>
    <row r="1267" spans="1:30" x14ac:dyDescent="0.25">
      <c r="A1267" s="86" t="s">
        <v>21426</v>
      </c>
      <c r="B1267" s="86" t="s">
        <v>24714</v>
      </c>
      <c r="C1267" s="86" t="s">
        <v>21397</v>
      </c>
      <c r="D1267" s="86" t="s">
        <v>21398</v>
      </c>
      <c r="E1267" s="86" t="s">
        <v>21384</v>
      </c>
      <c r="F1267" s="86" t="s">
        <v>21385</v>
      </c>
      <c r="G1267" s="86" t="s">
        <v>458</v>
      </c>
      <c r="H1267" s="86" t="s">
        <v>24715</v>
      </c>
      <c r="I1267" s="86" t="s">
        <v>458</v>
      </c>
      <c r="J1267" s="86" t="s">
        <v>21386</v>
      </c>
      <c r="K1267" s="86"/>
      <c r="L1267" s="86" t="s">
        <v>21493</v>
      </c>
      <c r="M1267" s="86"/>
      <c r="N1267" s="86" t="s">
        <v>21495</v>
      </c>
      <c r="O1267" s="86" t="s">
        <v>24716</v>
      </c>
      <c r="P1267" s="86"/>
      <c r="Q1267" s="86"/>
      <c r="R1267" s="87">
        <v>0</v>
      </c>
      <c r="S1267" s="87">
        <v>641</v>
      </c>
      <c r="T1267" s="87">
        <v>41</v>
      </c>
      <c r="U1267" s="88">
        <v>131.54803999999999</v>
      </c>
      <c r="V1267" s="88">
        <v>0.56669000000000003</v>
      </c>
      <c r="W1267" s="83" t="s">
        <v>458</v>
      </c>
      <c r="X1267" s="84" t="s">
        <v>24717</v>
      </c>
      <c r="Y1267" s="84">
        <v>1</v>
      </c>
      <c r="Z1267" s="85" t="s">
        <v>21498</v>
      </c>
      <c r="AA1267" s="85" t="s">
        <v>24718</v>
      </c>
      <c r="AB1267" s="85" t="s">
        <v>21694</v>
      </c>
      <c r="AC1267" s="85" t="s">
        <v>1861</v>
      </c>
      <c r="AD1267" s="85" t="s">
        <v>21695</v>
      </c>
    </row>
    <row r="1268" spans="1:30" x14ac:dyDescent="0.25">
      <c r="A1268" s="80" t="s">
        <v>21426</v>
      </c>
      <c r="B1268" s="80" t="s">
        <v>24719</v>
      </c>
      <c r="C1268" s="80" t="s">
        <v>21394</v>
      </c>
      <c r="D1268" s="80" t="s">
        <v>21395</v>
      </c>
      <c r="E1268" s="80" t="s">
        <v>21384</v>
      </c>
      <c r="F1268" s="80" t="s">
        <v>21385</v>
      </c>
      <c r="G1268" s="80" t="s">
        <v>458</v>
      </c>
      <c r="H1268" s="80" t="s">
        <v>24715</v>
      </c>
      <c r="I1268" s="80" t="s">
        <v>458</v>
      </c>
      <c r="J1268" s="80" t="s">
        <v>21386</v>
      </c>
      <c r="K1268" s="80"/>
      <c r="L1268" s="80" t="s">
        <v>21493</v>
      </c>
      <c r="M1268" s="80"/>
      <c r="N1268" s="80" t="s">
        <v>21495</v>
      </c>
      <c r="O1268" s="80" t="s">
        <v>24704</v>
      </c>
      <c r="P1268" s="80"/>
      <c r="Q1268" s="80"/>
      <c r="R1268" s="81">
        <v>0</v>
      </c>
      <c r="S1268" s="81">
        <v>16</v>
      </c>
      <c r="T1268" s="81">
        <v>5</v>
      </c>
      <c r="U1268" s="82">
        <v>5.6319999999999997</v>
      </c>
      <c r="V1268" s="82">
        <v>3.5680000000000003E-2</v>
      </c>
      <c r="W1268" s="83" t="s">
        <v>458</v>
      </c>
      <c r="X1268" s="84" t="s">
        <v>24717</v>
      </c>
      <c r="Y1268" s="84">
        <v>0</v>
      </c>
      <c r="Z1268" s="85" t="s">
        <v>21498</v>
      </c>
      <c r="AA1268" s="85" t="s">
        <v>24705</v>
      </c>
      <c r="AB1268" s="85" t="s">
        <v>21694</v>
      </c>
      <c r="AC1268" s="85" t="s">
        <v>1861</v>
      </c>
      <c r="AD1268" s="85" t="s">
        <v>21695</v>
      </c>
    </row>
    <row r="1269" spans="1:30" x14ac:dyDescent="0.25">
      <c r="A1269" s="80" t="s">
        <v>21426</v>
      </c>
      <c r="B1269" s="80" t="s">
        <v>24720</v>
      </c>
      <c r="C1269" s="80" t="s">
        <v>21429</v>
      </c>
      <c r="D1269" s="80" t="s">
        <v>21430</v>
      </c>
      <c r="E1269" s="80" t="s">
        <v>21384</v>
      </c>
      <c r="F1269" s="80" t="s">
        <v>21385</v>
      </c>
      <c r="G1269" s="80" t="s">
        <v>458</v>
      </c>
      <c r="H1269" s="80" t="s">
        <v>24715</v>
      </c>
      <c r="I1269" s="80" t="s">
        <v>458</v>
      </c>
      <c r="J1269" s="80" t="s">
        <v>21386</v>
      </c>
      <c r="K1269" s="80"/>
      <c r="L1269" s="80" t="s">
        <v>23322</v>
      </c>
      <c r="M1269" s="80"/>
      <c r="N1269" s="80" t="s">
        <v>21495</v>
      </c>
      <c r="O1269" s="80" t="s">
        <v>24707</v>
      </c>
      <c r="P1269" s="80"/>
      <c r="Q1269" s="80"/>
      <c r="R1269" s="81">
        <v>0</v>
      </c>
      <c r="S1269" s="81">
        <v>16</v>
      </c>
      <c r="T1269" s="81">
        <v>11</v>
      </c>
      <c r="U1269" s="82">
        <v>10.119</v>
      </c>
      <c r="V1269" s="81">
        <v>3.662E-2</v>
      </c>
      <c r="W1269" s="83" t="s">
        <v>458</v>
      </c>
      <c r="X1269" s="84" t="s">
        <v>24717</v>
      </c>
      <c r="Y1269" s="84">
        <v>0</v>
      </c>
      <c r="Z1269" s="85" t="s">
        <v>21498</v>
      </c>
      <c r="AA1269" s="85" t="s">
        <v>24708</v>
      </c>
      <c r="AB1269" s="85" t="s">
        <v>21694</v>
      </c>
      <c r="AC1269" s="85" t="s">
        <v>1861</v>
      </c>
      <c r="AD1269" s="85" t="s">
        <v>21695</v>
      </c>
    </row>
    <row r="1270" spans="1:30" x14ac:dyDescent="0.25">
      <c r="A1270" s="80" t="s">
        <v>21426</v>
      </c>
      <c r="B1270" s="80" t="s">
        <v>24721</v>
      </c>
      <c r="C1270" s="80" t="s">
        <v>21394</v>
      </c>
      <c r="D1270" s="80" t="s">
        <v>21395</v>
      </c>
      <c r="E1270" s="80" t="s">
        <v>21384</v>
      </c>
      <c r="F1270" s="80" t="s">
        <v>21385</v>
      </c>
      <c r="G1270" s="80" t="s">
        <v>5742</v>
      </c>
      <c r="H1270" s="80" t="s">
        <v>21431</v>
      </c>
      <c r="I1270" s="80" t="s">
        <v>5742</v>
      </c>
      <c r="J1270" s="80" t="s">
        <v>21386</v>
      </c>
      <c r="K1270" s="80"/>
      <c r="L1270" s="80" t="s">
        <v>21493</v>
      </c>
      <c r="M1270" s="80"/>
      <c r="N1270" s="80" t="s">
        <v>21495</v>
      </c>
      <c r="O1270" s="80" t="s">
        <v>24704</v>
      </c>
      <c r="P1270" s="80"/>
      <c r="Q1270" s="80"/>
      <c r="R1270" s="81">
        <v>0</v>
      </c>
      <c r="S1270" s="81">
        <v>17</v>
      </c>
      <c r="T1270" s="81">
        <v>5</v>
      </c>
      <c r="U1270" s="82">
        <v>6.1760000000000002</v>
      </c>
      <c r="V1270" s="82">
        <v>3.8490000000000003E-2</v>
      </c>
      <c r="W1270" s="83" t="s">
        <v>5742</v>
      </c>
      <c r="X1270" s="84" t="s">
        <v>24722</v>
      </c>
      <c r="Y1270" s="84">
        <v>1</v>
      </c>
      <c r="Z1270" s="85" t="s">
        <v>21498</v>
      </c>
      <c r="AA1270" s="85" t="s">
        <v>24705</v>
      </c>
      <c r="AB1270" s="85" t="s">
        <v>21694</v>
      </c>
      <c r="AC1270" s="85" t="s">
        <v>1861</v>
      </c>
      <c r="AD1270" s="85" t="s">
        <v>21695</v>
      </c>
    </row>
    <row r="1271" spans="1:30" x14ac:dyDescent="0.25">
      <c r="A1271" s="86" t="s">
        <v>21426</v>
      </c>
      <c r="B1271" s="86" t="s">
        <v>24723</v>
      </c>
      <c r="C1271" s="86" t="s">
        <v>21397</v>
      </c>
      <c r="D1271" s="86" t="s">
        <v>21398</v>
      </c>
      <c r="E1271" s="86" t="s">
        <v>21384</v>
      </c>
      <c r="F1271" s="86" t="s">
        <v>21385</v>
      </c>
      <c r="G1271" s="86" t="s">
        <v>222</v>
      </c>
      <c r="H1271" s="86" t="s">
        <v>22386</v>
      </c>
      <c r="I1271" s="86" t="s">
        <v>222</v>
      </c>
      <c r="J1271" s="86" t="s">
        <v>21386</v>
      </c>
      <c r="K1271" s="86"/>
      <c r="L1271" s="86" t="s">
        <v>21493</v>
      </c>
      <c r="M1271" s="86"/>
      <c r="N1271" s="86" t="s">
        <v>21495</v>
      </c>
      <c r="O1271" s="86" t="s">
        <v>24724</v>
      </c>
      <c r="P1271" s="86"/>
      <c r="Q1271" s="86"/>
      <c r="R1271" s="87">
        <v>0</v>
      </c>
      <c r="S1271" s="87">
        <v>500</v>
      </c>
      <c r="T1271" s="87">
        <v>30</v>
      </c>
      <c r="U1271" s="87">
        <v>102.81780999999999</v>
      </c>
      <c r="V1271" s="88">
        <v>0.5242</v>
      </c>
      <c r="W1271" s="83" t="s">
        <v>222</v>
      </c>
      <c r="X1271" s="84" t="s">
        <v>24725</v>
      </c>
      <c r="Y1271" s="84">
        <v>1</v>
      </c>
      <c r="Z1271" s="85" t="s">
        <v>21498</v>
      </c>
      <c r="AA1271" s="85" t="s">
        <v>24726</v>
      </c>
      <c r="AB1271" s="85" t="s">
        <v>21694</v>
      </c>
      <c r="AC1271" s="85" t="s">
        <v>1861</v>
      </c>
      <c r="AD1271" s="85" t="s">
        <v>21695</v>
      </c>
    </row>
    <row r="1272" spans="1:30" x14ac:dyDescent="0.25">
      <c r="A1272" s="80" t="s">
        <v>21426</v>
      </c>
      <c r="B1272" s="80" t="s">
        <v>24727</v>
      </c>
      <c r="C1272" s="80" t="s">
        <v>21394</v>
      </c>
      <c r="D1272" s="80" t="s">
        <v>21395</v>
      </c>
      <c r="E1272" s="80" t="s">
        <v>21384</v>
      </c>
      <c r="F1272" s="80" t="s">
        <v>21385</v>
      </c>
      <c r="G1272" s="80" t="s">
        <v>222</v>
      </c>
      <c r="H1272" s="80" t="s">
        <v>22386</v>
      </c>
      <c r="I1272" s="80" t="s">
        <v>222</v>
      </c>
      <c r="J1272" s="80" t="s">
        <v>21386</v>
      </c>
      <c r="K1272" s="80"/>
      <c r="L1272" s="80" t="s">
        <v>23479</v>
      </c>
      <c r="M1272" s="80"/>
      <c r="N1272" s="80" t="s">
        <v>22104</v>
      </c>
      <c r="O1272" s="80" t="s">
        <v>24693</v>
      </c>
      <c r="P1272" s="80"/>
      <c r="Q1272" s="80"/>
      <c r="R1272" s="81">
        <v>0</v>
      </c>
      <c r="S1272" s="81">
        <v>2</v>
      </c>
      <c r="T1272" s="81">
        <v>1</v>
      </c>
      <c r="U1272" s="82">
        <v>2.5</v>
      </c>
      <c r="V1272" s="82">
        <v>1.026E-2</v>
      </c>
      <c r="W1272" s="83" t="s">
        <v>222</v>
      </c>
      <c r="X1272" s="84" t="s">
        <v>24725</v>
      </c>
      <c r="Y1272" s="84">
        <v>0</v>
      </c>
      <c r="Z1272" s="85" t="s">
        <v>21498</v>
      </c>
      <c r="AA1272" s="85" t="s">
        <v>24694</v>
      </c>
      <c r="AB1272" s="85" t="s">
        <v>21694</v>
      </c>
      <c r="AC1272" s="85" t="s">
        <v>1861</v>
      </c>
      <c r="AD1272" s="85" t="s">
        <v>21695</v>
      </c>
    </row>
    <row r="1273" spans="1:30" x14ac:dyDescent="0.25">
      <c r="A1273" s="80" t="s">
        <v>21426</v>
      </c>
      <c r="B1273" s="80" t="s">
        <v>24728</v>
      </c>
      <c r="C1273" s="80" t="s">
        <v>21394</v>
      </c>
      <c r="D1273" s="80" t="s">
        <v>21395</v>
      </c>
      <c r="E1273" s="80" t="s">
        <v>21384</v>
      </c>
      <c r="F1273" s="80" t="s">
        <v>21385</v>
      </c>
      <c r="G1273" s="80" t="s">
        <v>222</v>
      </c>
      <c r="H1273" s="80" t="s">
        <v>22386</v>
      </c>
      <c r="I1273" s="80" t="s">
        <v>222</v>
      </c>
      <c r="J1273" s="80" t="s">
        <v>21386</v>
      </c>
      <c r="K1273" s="80"/>
      <c r="L1273" s="80" t="s">
        <v>21493</v>
      </c>
      <c r="M1273" s="80"/>
      <c r="N1273" s="80" t="s">
        <v>21495</v>
      </c>
      <c r="O1273" s="80" t="s">
        <v>24704</v>
      </c>
      <c r="P1273" s="80"/>
      <c r="Q1273" s="80"/>
      <c r="R1273" s="81">
        <v>0</v>
      </c>
      <c r="S1273" s="81">
        <v>16</v>
      </c>
      <c r="T1273" s="81">
        <v>5</v>
      </c>
      <c r="U1273" s="82">
        <v>5.6319999999999997</v>
      </c>
      <c r="V1273" s="81">
        <v>3.5680000000000003E-2</v>
      </c>
      <c r="W1273" s="83" t="s">
        <v>222</v>
      </c>
      <c r="X1273" s="84" t="s">
        <v>24725</v>
      </c>
      <c r="Y1273" s="84">
        <v>0</v>
      </c>
      <c r="Z1273" s="85" t="s">
        <v>21498</v>
      </c>
      <c r="AA1273" s="85" t="s">
        <v>24705</v>
      </c>
      <c r="AB1273" s="85" t="s">
        <v>21694</v>
      </c>
      <c r="AC1273" s="85" t="s">
        <v>1861</v>
      </c>
      <c r="AD1273" s="85" t="s">
        <v>21695</v>
      </c>
    </row>
    <row r="1274" spans="1:30" x14ac:dyDescent="0.25">
      <c r="A1274" s="86" t="s">
        <v>21426</v>
      </c>
      <c r="B1274" s="86" t="s">
        <v>24729</v>
      </c>
      <c r="C1274" s="86" t="s">
        <v>21429</v>
      </c>
      <c r="D1274" s="86" t="s">
        <v>21430</v>
      </c>
      <c r="E1274" s="86" t="s">
        <v>21384</v>
      </c>
      <c r="F1274" s="86" t="s">
        <v>21385</v>
      </c>
      <c r="G1274" s="86" t="s">
        <v>222</v>
      </c>
      <c r="H1274" s="86" t="s">
        <v>22386</v>
      </c>
      <c r="I1274" s="86" t="s">
        <v>222</v>
      </c>
      <c r="J1274" s="86" t="s">
        <v>21386</v>
      </c>
      <c r="K1274" s="86"/>
      <c r="L1274" s="86" t="s">
        <v>23322</v>
      </c>
      <c r="M1274" s="86"/>
      <c r="N1274" s="86" t="s">
        <v>21495</v>
      </c>
      <c r="O1274" s="86" t="s">
        <v>24707</v>
      </c>
      <c r="P1274" s="86"/>
      <c r="Q1274" s="86"/>
      <c r="R1274" s="87">
        <v>0</v>
      </c>
      <c r="S1274" s="87">
        <v>19</v>
      </c>
      <c r="T1274" s="87">
        <v>12</v>
      </c>
      <c r="U1274" s="88">
        <v>5.3490000000000002</v>
      </c>
      <c r="V1274" s="88">
        <v>5.8819999999999997E-2</v>
      </c>
      <c r="W1274" s="83" t="s">
        <v>222</v>
      </c>
      <c r="X1274" s="84" t="s">
        <v>24725</v>
      </c>
      <c r="Y1274" s="84">
        <v>0</v>
      </c>
      <c r="Z1274" s="85" t="s">
        <v>21498</v>
      </c>
      <c r="AA1274" s="85" t="s">
        <v>24708</v>
      </c>
      <c r="AB1274" s="85" t="s">
        <v>21694</v>
      </c>
      <c r="AC1274" s="85" t="s">
        <v>1861</v>
      </c>
      <c r="AD1274" s="85" t="s">
        <v>21695</v>
      </c>
    </row>
    <row r="1275" spans="1:30" x14ac:dyDescent="0.25">
      <c r="A1275" s="86" t="s">
        <v>21426</v>
      </c>
      <c r="B1275" s="86" t="s">
        <v>24730</v>
      </c>
      <c r="C1275" s="86" t="s">
        <v>21397</v>
      </c>
      <c r="D1275" s="86" t="s">
        <v>21398</v>
      </c>
      <c r="E1275" s="86" t="s">
        <v>21384</v>
      </c>
      <c r="F1275" s="86" t="s">
        <v>21385</v>
      </c>
      <c r="G1275" s="86" t="s">
        <v>321</v>
      </c>
      <c r="H1275" s="86" t="s">
        <v>22389</v>
      </c>
      <c r="I1275" s="86" t="s">
        <v>321</v>
      </c>
      <c r="J1275" s="86" t="s">
        <v>21386</v>
      </c>
      <c r="K1275" s="86"/>
      <c r="L1275" s="86" t="s">
        <v>21493</v>
      </c>
      <c r="M1275" s="86"/>
      <c r="N1275" s="86" t="s">
        <v>21495</v>
      </c>
      <c r="O1275" s="86" t="s">
        <v>24469</v>
      </c>
      <c r="P1275" s="86"/>
      <c r="Q1275" s="86"/>
      <c r="R1275" s="87">
        <v>0</v>
      </c>
      <c r="S1275" s="87">
        <v>2173</v>
      </c>
      <c r="T1275" s="87">
        <v>46</v>
      </c>
      <c r="U1275" s="88">
        <v>869.44907000000001</v>
      </c>
      <c r="V1275" s="88">
        <v>1.82212</v>
      </c>
      <c r="W1275" s="83" t="s">
        <v>321</v>
      </c>
      <c r="X1275" s="84" t="s">
        <v>24731</v>
      </c>
      <c r="Y1275" s="84">
        <v>1</v>
      </c>
      <c r="Z1275" s="85" t="s">
        <v>21498</v>
      </c>
      <c r="AA1275" s="85" t="s">
        <v>24470</v>
      </c>
      <c r="AB1275" s="85" t="s">
        <v>21694</v>
      </c>
      <c r="AC1275" s="85" t="s">
        <v>1861</v>
      </c>
      <c r="AD1275" s="85" t="s">
        <v>21695</v>
      </c>
    </row>
    <row r="1276" spans="1:30" x14ac:dyDescent="0.25">
      <c r="A1276" s="86" t="s">
        <v>21426</v>
      </c>
      <c r="B1276" s="86" t="s">
        <v>24732</v>
      </c>
      <c r="C1276" s="86" t="s">
        <v>21394</v>
      </c>
      <c r="D1276" s="86" t="s">
        <v>21395</v>
      </c>
      <c r="E1276" s="86" t="s">
        <v>21384</v>
      </c>
      <c r="F1276" s="86" t="s">
        <v>21385</v>
      </c>
      <c r="G1276" s="86" t="s">
        <v>321</v>
      </c>
      <c r="H1276" s="86" t="s">
        <v>22389</v>
      </c>
      <c r="I1276" s="86" t="s">
        <v>321</v>
      </c>
      <c r="J1276" s="86" t="s">
        <v>21386</v>
      </c>
      <c r="K1276" s="86"/>
      <c r="L1276" s="86" t="s">
        <v>23479</v>
      </c>
      <c r="M1276" s="86"/>
      <c r="N1276" s="86" t="s">
        <v>22104</v>
      </c>
      <c r="O1276" s="86" t="s">
        <v>24693</v>
      </c>
      <c r="P1276" s="86"/>
      <c r="Q1276" s="86"/>
      <c r="R1276" s="87">
        <v>0</v>
      </c>
      <c r="S1276" s="87">
        <v>1</v>
      </c>
      <c r="T1276" s="87">
        <v>1</v>
      </c>
      <c r="U1276" s="88">
        <v>1.25</v>
      </c>
      <c r="V1276" s="88">
        <v>5.13E-3</v>
      </c>
      <c r="W1276" s="83" t="s">
        <v>321</v>
      </c>
      <c r="X1276" s="84" t="s">
        <v>24731</v>
      </c>
      <c r="Y1276" s="84">
        <v>0</v>
      </c>
      <c r="Z1276" s="85" t="s">
        <v>21498</v>
      </c>
      <c r="AA1276" s="85" t="s">
        <v>24694</v>
      </c>
      <c r="AB1276" s="85" t="s">
        <v>21694</v>
      </c>
      <c r="AC1276" s="85" t="s">
        <v>1861</v>
      </c>
      <c r="AD1276" s="85" t="s">
        <v>21695</v>
      </c>
    </row>
    <row r="1277" spans="1:30" x14ac:dyDescent="0.25">
      <c r="A1277" s="80" t="s">
        <v>21426</v>
      </c>
      <c r="B1277" s="80" t="s">
        <v>24733</v>
      </c>
      <c r="C1277" s="80" t="s">
        <v>21394</v>
      </c>
      <c r="D1277" s="80" t="s">
        <v>21395</v>
      </c>
      <c r="E1277" s="80" t="s">
        <v>21384</v>
      </c>
      <c r="F1277" s="80" t="s">
        <v>21385</v>
      </c>
      <c r="G1277" s="80" t="s">
        <v>321</v>
      </c>
      <c r="H1277" s="80" t="s">
        <v>22389</v>
      </c>
      <c r="I1277" s="80" t="s">
        <v>321</v>
      </c>
      <c r="J1277" s="80" t="s">
        <v>21386</v>
      </c>
      <c r="K1277" s="80"/>
      <c r="L1277" s="80" t="s">
        <v>21493</v>
      </c>
      <c r="M1277" s="80"/>
      <c r="N1277" s="80" t="s">
        <v>21495</v>
      </c>
      <c r="O1277" s="80" t="s">
        <v>24734</v>
      </c>
      <c r="P1277" s="80"/>
      <c r="Q1277" s="80"/>
      <c r="R1277" s="81">
        <v>0</v>
      </c>
      <c r="S1277" s="81">
        <v>11</v>
      </c>
      <c r="T1277" s="81">
        <v>5</v>
      </c>
      <c r="U1277" s="82">
        <v>3.9279999999999999</v>
      </c>
      <c r="V1277" s="81">
        <v>2.5010000000000001E-2</v>
      </c>
      <c r="W1277" s="83" t="s">
        <v>321</v>
      </c>
      <c r="X1277" s="84" t="s">
        <v>24731</v>
      </c>
      <c r="Y1277" s="84">
        <v>0</v>
      </c>
      <c r="Z1277" s="85" t="s">
        <v>21498</v>
      </c>
      <c r="AA1277" s="85" t="s">
        <v>24735</v>
      </c>
      <c r="AB1277" s="85" t="s">
        <v>21694</v>
      </c>
      <c r="AC1277" s="85" t="s">
        <v>1861</v>
      </c>
      <c r="AD1277" s="85" t="s">
        <v>21695</v>
      </c>
    </row>
    <row r="1278" spans="1:30" x14ac:dyDescent="0.25">
      <c r="A1278" s="86" t="s">
        <v>21426</v>
      </c>
      <c r="B1278" s="86" t="s">
        <v>24736</v>
      </c>
      <c r="C1278" s="86" t="s">
        <v>21397</v>
      </c>
      <c r="D1278" s="86" t="s">
        <v>21398</v>
      </c>
      <c r="E1278" s="86" t="s">
        <v>21384</v>
      </c>
      <c r="F1278" s="86" t="s">
        <v>21385</v>
      </c>
      <c r="G1278" s="86" t="s">
        <v>816</v>
      </c>
      <c r="H1278" s="86" t="s">
        <v>22392</v>
      </c>
      <c r="I1278" s="86" t="s">
        <v>816</v>
      </c>
      <c r="J1278" s="86" t="s">
        <v>21386</v>
      </c>
      <c r="K1278" s="86"/>
      <c r="L1278" s="86" t="s">
        <v>21493</v>
      </c>
      <c r="M1278" s="86"/>
      <c r="N1278" s="86" t="s">
        <v>21495</v>
      </c>
      <c r="O1278" s="86" t="s">
        <v>24618</v>
      </c>
      <c r="P1278" s="86"/>
      <c r="Q1278" s="86"/>
      <c r="R1278" s="87">
        <v>0</v>
      </c>
      <c r="S1278" s="87">
        <v>1266</v>
      </c>
      <c r="T1278" s="87">
        <v>34</v>
      </c>
      <c r="U1278" s="88">
        <v>262.92408999999998</v>
      </c>
      <c r="V1278" s="88">
        <v>1.5514399999999999</v>
      </c>
      <c r="W1278" s="83" t="s">
        <v>816</v>
      </c>
      <c r="X1278" s="84" t="s">
        <v>24737</v>
      </c>
      <c r="Y1278" s="84">
        <v>1</v>
      </c>
      <c r="Z1278" s="85" t="s">
        <v>21498</v>
      </c>
      <c r="AA1278" s="85" t="s">
        <v>24619</v>
      </c>
      <c r="AB1278" s="85" t="s">
        <v>21694</v>
      </c>
      <c r="AC1278" s="85" t="s">
        <v>1861</v>
      </c>
      <c r="AD1278" s="85" t="s">
        <v>21695</v>
      </c>
    </row>
    <row r="1279" spans="1:30" x14ac:dyDescent="0.25">
      <c r="A1279" s="86" t="s">
        <v>21426</v>
      </c>
      <c r="B1279" s="86" t="s">
        <v>24738</v>
      </c>
      <c r="C1279" s="86" t="s">
        <v>21394</v>
      </c>
      <c r="D1279" s="86" t="s">
        <v>21395</v>
      </c>
      <c r="E1279" s="86" t="s">
        <v>21384</v>
      </c>
      <c r="F1279" s="86" t="s">
        <v>21385</v>
      </c>
      <c r="G1279" s="86" t="s">
        <v>816</v>
      </c>
      <c r="H1279" s="86" t="s">
        <v>22392</v>
      </c>
      <c r="I1279" s="86" t="s">
        <v>816</v>
      </c>
      <c r="J1279" s="86" t="s">
        <v>21386</v>
      </c>
      <c r="K1279" s="86"/>
      <c r="L1279" s="86" t="s">
        <v>23479</v>
      </c>
      <c r="M1279" s="86"/>
      <c r="N1279" s="86" t="s">
        <v>22104</v>
      </c>
      <c r="O1279" s="86" t="s">
        <v>24693</v>
      </c>
      <c r="P1279" s="86"/>
      <c r="Q1279" s="86"/>
      <c r="R1279" s="87">
        <v>0</v>
      </c>
      <c r="S1279" s="87">
        <v>1</v>
      </c>
      <c r="T1279" s="87">
        <v>1</v>
      </c>
      <c r="U1279" s="88">
        <v>1.25</v>
      </c>
      <c r="V1279" s="88">
        <v>5.13E-3</v>
      </c>
      <c r="W1279" s="83" t="s">
        <v>816</v>
      </c>
      <c r="X1279" s="84" t="s">
        <v>24737</v>
      </c>
      <c r="Y1279" s="84">
        <v>0</v>
      </c>
      <c r="Z1279" s="85" t="s">
        <v>21498</v>
      </c>
      <c r="AA1279" s="85" t="s">
        <v>24694</v>
      </c>
      <c r="AB1279" s="85" t="s">
        <v>21694</v>
      </c>
      <c r="AC1279" s="85" t="s">
        <v>1861</v>
      </c>
      <c r="AD1279" s="85" t="s">
        <v>21695</v>
      </c>
    </row>
    <row r="1280" spans="1:30" x14ac:dyDescent="0.25">
      <c r="A1280" s="86" t="s">
        <v>21426</v>
      </c>
      <c r="B1280" s="86" t="s">
        <v>24739</v>
      </c>
      <c r="C1280" s="86" t="s">
        <v>21394</v>
      </c>
      <c r="D1280" s="86" t="s">
        <v>21395</v>
      </c>
      <c r="E1280" s="86" t="s">
        <v>21384</v>
      </c>
      <c r="F1280" s="86" t="s">
        <v>21385</v>
      </c>
      <c r="G1280" s="86" t="s">
        <v>816</v>
      </c>
      <c r="H1280" s="86" t="s">
        <v>22392</v>
      </c>
      <c r="I1280" s="86" t="s">
        <v>816</v>
      </c>
      <c r="J1280" s="86" t="s">
        <v>21386</v>
      </c>
      <c r="K1280" s="86"/>
      <c r="L1280" s="86" t="s">
        <v>21493</v>
      </c>
      <c r="M1280" s="86"/>
      <c r="N1280" s="86" t="s">
        <v>21495</v>
      </c>
      <c r="O1280" s="86" t="s">
        <v>24734</v>
      </c>
      <c r="P1280" s="86"/>
      <c r="Q1280" s="86"/>
      <c r="R1280" s="87">
        <v>0</v>
      </c>
      <c r="S1280" s="87">
        <v>17</v>
      </c>
      <c r="T1280" s="87">
        <v>5</v>
      </c>
      <c r="U1280" s="88">
        <v>6.1760000000000002</v>
      </c>
      <c r="V1280" s="88">
        <v>3.8490000000000003E-2</v>
      </c>
      <c r="W1280" s="83" t="s">
        <v>816</v>
      </c>
      <c r="X1280" s="84" t="s">
        <v>24737</v>
      </c>
      <c r="Y1280" s="84">
        <v>0</v>
      </c>
      <c r="Z1280" s="85" t="s">
        <v>21498</v>
      </c>
      <c r="AA1280" s="85" t="s">
        <v>24735</v>
      </c>
      <c r="AB1280" s="85" t="s">
        <v>21694</v>
      </c>
      <c r="AC1280" s="85" t="s">
        <v>1861</v>
      </c>
      <c r="AD1280" s="85" t="s">
        <v>21695</v>
      </c>
    </row>
    <row r="1281" spans="1:30" x14ac:dyDescent="0.25">
      <c r="A1281" s="80" t="s">
        <v>21426</v>
      </c>
      <c r="B1281" s="80" t="s">
        <v>24740</v>
      </c>
      <c r="C1281" s="80" t="s">
        <v>21429</v>
      </c>
      <c r="D1281" s="80" t="s">
        <v>21430</v>
      </c>
      <c r="E1281" s="80" t="s">
        <v>21384</v>
      </c>
      <c r="F1281" s="80" t="s">
        <v>21385</v>
      </c>
      <c r="G1281" s="80" t="s">
        <v>816</v>
      </c>
      <c r="H1281" s="80" t="s">
        <v>22392</v>
      </c>
      <c r="I1281" s="80" t="s">
        <v>816</v>
      </c>
      <c r="J1281" s="80" t="s">
        <v>21386</v>
      </c>
      <c r="K1281" s="80"/>
      <c r="L1281" s="80" t="s">
        <v>23322</v>
      </c>
      <c r="M1281" s="80"/>
      <c r="N1281" s="80" t="s">
        <v>21495</v>
      </c>
      <c r="O1281" s="80" t="s">
        <v>24707</v>
      </c>
      <c r="P1281" s="80"/>
      <c r="Q1281" s="80"/>
      <c r="R1281" s="81">
        <v>0</v>
      </c>
      <c r="S1281" s="81">
        <v>82</v>
      </c>
      <c r="T1281" s="81">
        <v>14</v>
      </c>
      <c r="U1281" s="81">
        <v>33.412999999999997</v>
      </c>
      <c r="V1281" s="82">
        <v>0.10886999999999999</v>
      </c>
      <c r="W1281" s="83" t="s">
        <v>816</v>
      </c>
      <c r="X1281" s="84" t="s">
        <v>24737</v>
      </c>
      <c r="Y1281" s="84">
        <v>0</v>
      </c>
      <c r="Z1281" s="85" t="s">
        <v>21498</v>
      </c>
      <c r="AA1281" s="85" t="s">
        <v>24708</v>
      </c>
      <c r="AB1281" s="85" t="s">
        <v>21694</v>
      </c>
      <c r="AC1281" s="85" t="s">
        <v>1861</v>
      </c>
      <c r="AD1281" s="85" t="s">
        <v>21695</v>
      </c>
    </row>
    <row r="1282" spans="1:30" x14ac:dyDescent="0.25">
      <c r="A1282" s="80" t="s">
        <v>21426</v>
      </c>
      <c r="B1282" s="80" t="s">
        <v>24741</v>
      </c>
      <c r="C1282" s="80" t="s">
        <v>21394</v>
      </c>
      <c r="D1282" s="80" t="s">
        <v>21395</v>
      </c>
      <c r="E1282" s="80" t="s">
        <v>21384</v>
      </c>
      <c r="F1282" s="80" t="s">
        <v>21385</v>
      </c>
      <c r="G1282" s="80" t="s">
        <v>697</v>
      </c>
      <c r="H1282" s="80" t="s">
        <v>22396</v>
      </c>
      <c r="I1282" s="80" t="s">
        <v>697</v>
      </c>
      <c r="J1282" s="80" t="s">
        <v>21386</v>
      </c>
      <c r="K1282" s="80"/>
      <c r="L1282" s="80" t="s">
        <v>23479</v>
      </c>
      <c r="M1282" s="80"/>
      <c r="N1282" s="80" t="s">
        <v>22104</v>
      </c>
      <c r="O1282" s="80" t="s">
        <v>24693</v>
      </c>
      <c r="P1282" s="80"/>
      <c r="Q1282" s="80"/>
      <c r="R1282" s="81">
        <v>0</v>
      </c>
      <c r="S1282" s="81">
        <v>1</v>
      </c>
      <c r="T1282" s="81">
        <v>1</v>
      </c>
      <c r="U1282" s="82">
        <v>1.25</v>
      </c>
      <c r="V1282" s="81">
        <v>5.13E-3</v>
      </c>
      <c r="W1282" s="83" t="s">
        <v>697</v>
      </c>
      <c r="X1282" s="84" t="s">
        <v>24742</v>
      </c>
      <c r="Y1282" s="84">
        <v>1</v>
      </c>
      <c r="Z1282" s="85" t="s">
        <v>21498</v>
      </c>
      <c r="AA1282" s="85" t="s">
        <v>24694</v>
      </c>
      <c r="AB1282" s="85" t="s">
        <v>21694</v>
      </c>
      <c r="AC1282" s="85" t="s">
        <v>1861</v>
      </c>
      <c r="AD1282" s="85" t="s">
        <v>21695</v>
      </c>
    </row>
    <row r="1283" spans="1:30" x14ac:dyDescent="0.25">
      <c r="A1283" s="80" t="s">
        <v>21426</v>
      </c>
      <c r="B1283" s="80" t="s">
        <v>24743</v>
      </c>
      <c r="C1283" s="80" t="s">
        <v>21394</v>
      </c>
      <c r="D1283" s="80" t="s">
        <v>21395</v>
      </c>
      <c r="E1283" s="80" t="s">
        <v>21384</v>
      </c>
      <c r="F1283" s="80" t="s">
        <v>21385</v>
      </c>
      <c r="G1283" s="80" t="s">
        <v>697</v>
      </c>
      <c r="H1283" s="80" t="s">
        <v>22396</v>
      </c>
      <c r="I1283" s="80" t="s">
        <v>697</v>
      </c>
      <c r="J1283" s="80" t="s">
        <v>21386</v>
      </c>
      <c r="K1283" s="80"/>
      <c r="L1283" s="80" t="s">
        <v>21493</v>
      </c>
      <c r="M1283" s="80"/>
      <c r="N1283" s="80" t="s">
        <v>21495</v>
      </c>
      <c r="O1283" s="80" t="s">
        <v>24734</v>
      </c>
      <c r="P1283" s="80"/>
      <c r="Q1283" s="80"/>
      <c r="R1283" s="81">
        <v>0</v>
      </c>
      <c r="S1283" s="81">
        <v>11</v>
      </c>
      <c r="T1283" s="81">
        <v>5</v>
      </c>
      <c r="U1283" s="82">
        <v>3.9279999999999999</v>
      </c>
      <c r="V1283" s="82">
        <v>2.5010000000000001E-2</v>
      </c>
      <c r="W1283" s="83" t="s">
        <v>697</v>
      </c>
      <c r="X1283" s="84" t="s">
        <v>24742</v>
      </c>
      <c r="Y1283" s="84">
        <v>0</v>
      </c>
      <c r="Z1283" s="85" t="s">
        <v>21498</v>
      </c>
      <c r="AA1283" s="85" t="s">
        <v>24735</v>
      </c>
      <c r="AB1283" s="85" t="s">
        <v>21694</v>
      </c>
      <c r="AC1283" s="85" t="s">
        <v>1861</v>
      </c>
      <c r="AD1283" s="85" t="s">
        <v>21695</v>
      </c>
    </row>
    <row r="1284" spans="1:30" x14ac:dyDescent="0.25">
      <c r="A1284" s="86" t="s">
        <v>21426</v>
      </c>
      <c r="B1284" s="86" t="s">
        <v>24744</v>
      </c>
      <c r="C1284" s="86" t="s">
        <v>21429</v>
      </c>
      <c r="D1284" s="86" t="s">
        <v>21430</v>
      </c>
      <c r="E1284" s="86" t="s">
        <v>21403</v>
      </c>
      <c r="F1284" s="86" t="s">
        <v>21404</v>
      </c>
      <c r="G1284" s="86" t="s">
        <v>24745</v>
      </c>
      <c r="H1284" s="86" t="s">
        <v>22396</v>
      </c>
      <c r="I1284" s="86" t="s">
        <v>24745</v>
      </c>
      <c r="J1284" s="86" t="s">
        <v>24746</v>
      </c>
      <c r="K1284" s="86"/>
      <c r="L1284" s="86" t="s">
        <v>24747</v>
      </c>
      <c r="M1284" s="86"/>
      <c r="N1284" s="86" t="s">
        <v>24076</v>
      </c>
      <c r="O1284" s="86" t="s">
        <v>24748</v>
      </c>
      <c r="P1284" s="86"/>
      <c r="Q1284" s="86"/>
      <c r="R1284" s="87">
        <v>0</v>
      </c>
      <c r="S1284" s="87">
        <v>15</v>
      </c>
      <c r="T1284" s="87">
        <v>1</v>
      </c>
      <c r="U1284" s="88">
        <v>6</v>
      </c>
      <c r="V1284" s="88">
        <v>3.6150000000000002E-2</v>
      </c>
      <c r="W1284" s="83" t="s">
        <v>697</v>
      </c>
      <c r="X1284" s="84" t="s">
        <v>24749</v>
      </c>
      <c r="Y1284" s="84">
        <v>0</v>
      </c>
      <c r="Z1284" s="85" t="s">
        <v>21498</v>
      </c>
      <c r="AA1284" s="85" t="s">
        <v>24750</v>
      </c>
      <c r="AB1284" s="85" t="s">
        <v>21694</v>
      </c>
      <c r="AC1284" s="85" t="s">
        <v>1861</v>
      </c>
      <c r="AD1284" s="85" t="s">
        <v>21695</v>
      </c>
    </row>
    <row r="1285" spans="1:30" x14ac:dyDescent="0.25">
      <c r="A1285" s="80" t="s">
        <v>21426</v>
      </c>
      <c r="B1285" s="80" t="s">
        <v>24751</v>
      </c>
      <c r="C1285" s="80" t="s">
        <v>21396</v>
      </c>
      <c r="D1285" s="80" t="s">
        <v>21396</v>
      </c>
      <c r="E1285" s="80" t="s">
        <v>21384</v>
      </c>
      <c r="F1285" s="80" t="s">
        <v>21385</v>
      </c>
      <c r="G1285" s="80" t="s">
        <v>697</v>
      </c>
      <c r="H1285" s="80" t="s">
        <v>22396</v>
      </c>
      <c r="I1285" s="80" t="s">
        <v>697</v>
      </c>
      <c r="J1285" s="80" t="s">
        <v>21386</v>
      </c>
      <c r="K1285" s="80" t="s">
        <v>24752</v>
      </c>
      <c r="L1285" s="80" t="s">
        <v>21493</v>
      </c>
      <c r="M1285" s="80"/>
      <c r="N1285" s="80" t="s">
        <v>21495</v>
      </c>
      <c r="O1285" s="80" t="s">
        <v>24753</v>
      </c>
      <c r="P1285" s="80"/>
      <c r="Q1285" s="80"/>
      <c r="R1285" s="81">
        <v>0</v>
      </c>
      <c r="S1285" s="81">
        <v>1726</v>
      </c>
      <c r="T1285" s="81">
        <v>59</v>
      </c>
      <c r="U1285" s="82">
        <v>443.22566999999998</v>
      </c>
      <c r="V1285" s="81">
        <v>1.94208</v>
      </c>
      <c r="W1285" s="83" t="s">
        <v>697</v>
      </c>
      <c r="X1285" s="84" t="s">
        <v>24742</v>
      </c>
      <c r="Y1285" s="84">
        <v>0</v>
      </c>
      <c r="Z1285" s="85" t="s">
        <v>21498</v>
      </c>
      <c r="AA1285" s="85" t="s">
        <v>24754</v>
      </c>
      <c r="AB1285" s="85" t="s">
        <v>21694</v>
      </c>
      <c r="AC1285" s="85" t="s">
        <v>1861</v>
      </c>
      <c r="AD1285" s="85" t="s">
        <v>21695</v>
      </c>
    </row>
    <row r="1286" spans="1:30" x14ac:dyDescent="0.25">
      <c r="A1286" s="86" t="s">
        <v>21426</v>
      </c>
      <c r="B1286" s="86" t="s">
        <v>24755</v>
      </c>
      <c r="C1286" s="86" t="s">
        <v>21394</v>
      </c>
      <c r="D1286" s="86" t="s">
        <v>21395</v>
      </c>
      <c r="E1286" s="86" t="s">
        <v>21384</v>
      </c>
      <c r="F1286" s="86" t="s">
        <v>21385</v>
      </c>
      <c r="G1286" s="86" t="s">
        <v>861</v>
      </c>
      <c r="H1286" s="86" t="s">
        <v>22399</v>
      </c>
      <c r="I1286" s="86" t="s">
        <v>861</v>
      </c>
      <c r="J1286" s="86" t="s">
        <v>21386</v>
      </c>
      <c r="K1286" s="86"/>
      <c r="L1286" s="86" t="s">
        <v>21493</v>
      </c>
      <c r="M1286" s="86"/>
      <c r="N1286" s="86" t="s">
        <v>21495</v>
      </c>
      <c r="O1286" s="86" t="s">
        <v>24734</v>
      </c>
      <c r="P1286" s="86"/>
      <c r="Q1286" s="86"/>
      <c r="R1286" s="87">
        <v>0</v>
      </c>
      <c r="S1286" s="87">
        <v>22</v>
      </c>
      <c r="T1286" s="87">
        <v>5</v>
      </c>
      <c r="U1286" s="88">
        <v>7.88</v>
      </c>
      <c r="V1286" s="87">
        <v>4.9160000000000002E-2</v>
      </c>
      <c r="W1286" s="83" t="s">
        <v>861</v>
      </c>
      <c r="X1286" s="84" t="s">
        <v>24756</v>
      </c>
      <c r="Y1286" s="84">
        <v>1</v>
      </c>
      <c r="Z1286" s="85" t="s">
        <v>21498</v>
      </c>
      <c r="AA1286" s="85" t="s">
        <v>24735</v>
      </c>
      <c r="AB1286" s="85" t="s">
        <v>21694</v>
      </c>
      <c r="AC1286" s="85" t="s">
        <v>1861</v>
      </c>
      <c r="AD1286" s="85" t="s">
        <v>21695</v>
      </c>
    </row>
    <row r="1287" spans="1:30" x14ac:dyDescent="0.25">
      <c r="A1287" s="86" t="s">
        <v>21426</v>
      </c>
      <c r="B1287" s="86" t="s">
        <v>24757</v>
      </c>
      <c r="C1287" s="86" t="s">
        <v>21397</v>
      </c>
      <c r="D1287" s="86" t="s">
        <v>21398</v>
      </c>
      <c r="E1287" s="86" t="s">
        <v>21384</v>
      </c>
      <c r="F1287" s="86" t="s">
        <v>21385</v>
      </c>
      <c r="G1287" s="86" t="s">
        <v>342</v>
      </c>
      <c r="H1287" s="86" t="s">
        <v>22402</v>
      </c>
      <c r="I1287" s="86" t="s">
        <v>342</v>
      </c>
      <c r="J1287" s="86" t="s">
        <v>21386</v>
      </c>
      <c r="K1287" s="86"/>
      <c r="L1287" s="86" t="s">
        <v>23306</v>
      </c>
      <c r="M1287" s="86"/>
      <c r="N1287" s="86" t="s">
        <v>23307</v>
      </c>
      <c r="O1287" s="86" t="s">
        <v>23487</v>
      </c>
      <c r="P1287" s="86"/>
      <c r="Q1287" s="86"/>
      <c r="R1287" s="87">
        <v>0</v>
      </c>
      <c r="S1287" s="87">
        <v>747</v>
      </c>
      <c r="T1287" s="87">
        <v>42</v>
      </c>
      <c r="U1287" s="88">
        <v>165.89722</v>
      </c>
      <c r="V1287" s="88">
        <v>0.92698000000000003</v>
      </c>
      <c r="W1287" s="83" t="s">
        <v>342</v>
      </c>
      <c r="X1287" s="84" t="s">
        <v>24758</v>
      </c>
      <c r="Y1287" s="84">
        <v>1</v>
      </c>
      <c r="Z1287" s="85" t="s">
        <v>21498</v>
      </c>
      <c r="AA1287" s="85" t="s">
        <v>23488</v>
      </c>
      <c r="AB1287" s="85" t="s">
        <v>21694</v>
      </c>
      <c r="AC1287" s="85" t="s">
        <v>1861</v>
      </c>
      <c r="AD1287" s="85" t="s">
        <v>21695</v>
      </c>
    </row>
    <row r="1288" spans="1:30" x14ac:dyDescent="0.25">
      <c r="A1288" s="80" t="s">
        <v>21426</v>
      </c>
      <c r="B1288" s="80" t="s">
        <v>24759</v>
      </c>
      <c r="C1288" s="80" t="s">
        <v>21394</v>
      </c>
      <c r="D1288" s="80" t="s">
        <v>21395</v>
      </c>
      <c r="E1288" s="80" t="s">
        <v>21384</v>
      </c>
      <c r="F1288" s="80" t="s">
        <v>21385</v>
      </c>
      <c r="G1288" s="80" t="s">
        <v>342</v>
      </c>
      <c r="H1288" s="80" t="s">
        <v>22402</v>
      </c>
      <c r="I1288" s="80" t="s">
        <v>342</v>
      </c>
      <c r="J1288" s="80" t="s">
        <v>21386</v>
      </c>
      <c r="K1288" s="80"/>
      <c r="L1288" s="80" t="s">
        <v>23479</v>
      </c>
      <c r="M1288" s="80"/>
      <c r="N1288" s="80" t="s">
        <v>22104</v>
      </c>
      <c r="O1288" s="80" t="s">
        <v>24693</v>
      </c>
      <c r="P1288" s="80"/>
      <c r="Q1288" s="80"/>
      <c r="R1288" s="81">
        <v>0</v>
      </c>
      <c r="S1288" s="81">
        <v>1</v>
      </c>
      <c r="T1288" s="81">
        <v>1</v>
      </c>
      <c r="U1288" s="82">
        <v>1.25</v>
      </c>
      <c r="V1288" s="82">
        <v>5.13E-3</v>
      </c>
      <c r="W1288" s="83" t="s">
        <v>342</v>
      </c>
      <c r="X1288" s="84" t="s">
        <v>24758</v>
      </c>
      <c r="Y1288" s="84">
        <v>0</v>
      </c>
      <c r="Z1288" s="85" t="s">
        <v>21498</v>
      </c>
      <c r="AA1288" s="85" t="s">
        <v>24694</v>
      </c>
      <c r="AB1288" s="85" t="s">
        <v>21694</v>
      </c>
      <c r="AC1288" s="85" t="s">
        <v>1861</v>
      </c>
      <c r="AD1288" s="85" t="s">
        <v>21695</v>
      </c>
    </row>
    <row r="1289" spans="1:30" x14ac:dyDescent="0.25">
      <c r="A1289" s="86" t="s">
        <v>21426</v>
      </c>
      <c r="B1289" s="86" t="s">
        <v>24760</v>
      </c>
      <c r="C1289" s="86" t="s">
        <v>21394</v>
      </c>
      <c r="D1289" s="86" t="s">
        <v>21395</v>
      </c>
      <c r="E1289" s="86" t="s">
        <v>21384</v>
      </c>
      <c r="F1289" s="86" t="s">
        <v>21385</v>
      </c>
      <c r="G1289" s="86" t="s">
        <v>342</v>
      </c>
      <c r="H1289" s="86" t="s">
        <v>22402</v>
      </c>
      <c r="I1289" s="86" t="s">
        <v>342</v>
      </c>
      <c r="J1289" s="86" t="s">
        <v>21386</v>
      </c>
      <c r="K1289" s="86"/>
      <c r="L1289" s="86" t="s">
        <v>21493</v>
      </c>
      <c r="M1289" s="86"/>
      <c r="N1289" s="86" t="s">
        <v>21495</v>
      </c>
      <c r="O1289" s="86" t="s">
        <v>24761</v>
      </c>
      <c r="P1289" s="86"/>
      <c r="Q1289" s="86"/>
      <c r="R1289" s="87">
        <v>0</v>
      </c>
      <c r="S1289" s="87">
        <v>11</v>
      </c>
      <c r="T1289" s="87">
        <v>5</v>
      </c>
      <c r="U1289" s="88">
        <v>3.9279999999999999</v>
      </c>
      <c r="V1289" s="88">
        <v>2.5010000000000001E-2</v>
      </c>
      <c r="W1289" s="83" t="s">
        <v>342</v>
      </c>
      <c r="X1289" s="84" t="s">
        <v>24758</v>
      </c>
      <c r="Y1289" s="84">
        <v>0</v>
      </c>
      <c r="Z1289" s="85" t="s">
        <v>21498</v>
      </c>
      <c r="AA1289" s="85" t="s">
        <v>24762</v>
      </c>
      <c r="AB1289" s="85" t="s">
        <v>21694</v>
      </c>
      <c r="AC1289" s="85" t="s">
        <v>1861</v>
      </c>
      <c r="AD1289" s="85" t="s">
        <v>21695</v>
      </c>
    </row>
    <row r="1290" spans="1:30" x14ac:dyDescent="0.25">
      <c r="A1290" s="86" t="s">
        <v>21426</v>
      </c>
      <c r="B1290" s="86" t="s">
        <v>24763</v>
      </c>
      <c r="C1290" s="86" t="s">
        <v>21394</v>
      </c>
      <c r="D1290" s="86" t="s">
        <v>21395</v>
      </c>
      <c r="E1290" s="86" t="s">
        <v>21384</v>
      </c>
      <c r="F1290" s="86" t="s">
        <v>21385</v>
      </c>
      <c r="G1290" s="86" t="s">
        <v>616</v>
      </c>
      <c r="H1290" s="86" t="s">
        <v>22405</v>
      </c>
      <c r="I1290" s="86" t="s">
        <v>616</v>
      </c>
      <c r="J1290" s="86" t="s">
        <v>21386</v>
      </c>
      <c r="K1290" s="86"/>
      <c r="L1290" s="86" t="s">
        <v>23479</v>
      </c>
      <c r="M1290" s="86"/>
      <c r="N1290" s="86" t="s">
        <v>22104</v>
      </c>
      <c r="O1290" s="86" t="s">
        <v>24693</v>
      </c>
      <c r="P1290" s="86"/>
      <c r="Q1290" s="86"/>
      <c r="R1290" s="87">
        <v>0</v>
      </c>
      <c r="S1290" s="87">
        <v>1</v>
      </c>
      <c r="T1290" s="87">
        <v>1</v>
      </c>
      <c r="U1290" s="88">
        <v>1.25</v>
      </c>
      <c r="V1290" s="87">
        <v>5.13E-3</v>
      </c>
      <c r="W1290" s="83" t="s">
        <v>616</v>
      </c>
      <c r="X1290" s="84" t="s">
        <v>24764</v>
      </c>
      <c r="Y1290" s="84">
        <v>1</v>
      </c>
      <c r="Z1290" s="85" t="s">
        <v>21498</v>
      </c>
      <c r="AA1290" s="85" t="s">
        <v>24694</v>
      </c>
      <c r="AB1290" s="85" t="s">
        <v>21694</v>
      </c>
      <c r="AC1290" s="85" t="s">
        <v>1861</v>
      </c>
      <c r="AD1290" s="85" t="s">
        <v>21695</v>
      </c>
    </row>
    <row r="1291" spans="1:30" x14ac:dyDescent="0.25">
      <c r="A1291" s="80" t="s">
        <v>21426</v>
      </c>
      <c r="B1291" s="80" t="s">
        <v>24765</v>
      </c>
      <c r="C1291" s="80" t="s">
        <v>21394</v>
      </c>
      <c r="D1291" s="80" t="s">
        <v>21395</v>
      </c>
      <c r="E1291" s="80" t="s">
        <v>21384</v>
      </c>
      <c r="F1291" s="80" t="s">
        <v>21385</v>
      </c>
      <c r="G1291" s="80" t="s">
        <v>616</v>
      </c>
      <c r="H1291" s="80" t="s">
        <v>22405</v>
      </c>
      <c r="I1291" s="80" t="s">
        <v>616</v>
      </c>
      <c r="J1291" s="80" t="s">
        <v>21386</v>
      </c>
      <c r="K1291" s="80"/>
      <c r="L1291" s="80" t="s">
        <v>21493</v>
      </c>
      <c r="M1291" s="80"/>
      <c r="N1291" s="80" t="s">
        <v>21495</v>
      </c>
      <c r="O1291" s="80" t="s">
        <v>24761</v>
      </c>
      <c r="P1291" s="80"/>
      <c r="Q1291" s="80"/>
      <c r="R1291" s="81">
        <v>0</v>
      </c>
      <c r="S1291" s="81">
        <v>17</v>
      </c>
      <c r="T1291" s="81">
        <v>5</v>
      </c>
      <c r="U1291" s="82">
        <v>6.1760000000000002</v>
      </c>
      <c r="V1291" s="82">
        <v>3.8490000000000003E-2</v>
      </c>
      <c r="W1291" s="83" t="s">
        <v>616</v>
      </c>
      <c r="X1291" s="84" t="s">
        <v>24764</v>
      </c>
      <c r="Y1291" s="84">
        <v>0</v>
      </c>
      <c r="Z1291" s="85" t="s">
        <v>21498</v>
      </c>
      <c r="AA1291" s="85" t="s">
        <v>24762</v>
      </c>
      <c r="AB1291" s="85" t="s">
        <v>21694</v>
      </c>
      <c r="AC1291" s="85" t="s">
        <v>1861</v>
      </c>
      <c r="AD1291" s="85" t="s">
        <v>21695</v>
      </c>
    </row>
    <row r="1292" spans="1:30" x14ac:dyDescent="0.25">
      <c r="A1292" s="80" t="s">
        <v>21426</v>
      </c>
      <c r="B1292" s="80" t="s">
        <v>24766</v>
      </c>
      <c r="C1292" s="80" t="s">
        <v>21397</v>
      </c>
      <c r="D1292" s="80" t="s">
        <v>21398</v>
      </c>
      <c r="E1292" s="80" t="s">
        <v>21384</v>
      </c>
      <c r="F1292" s="80" t="s">
        <v>21385</v>
      </c>
      <c r="G1292" s="80" t="s">
        <v>708</v>
      </c>
      <c r="H1292" s="80" t="s">
        <v>22408</v>
      </c>
      <c r="I1292" s="80" t="s">
        <v>708</v>
      </c>
      <c r="J1292" s="80" t="s">
        <v>21386</v>
      </c>
      <c r="K1292" s="80"/>
      <c r="L1292" s="80" t="s">
        <v>21493</v>
      </c>
      <c r="M1292" s="80"/>
      <c r="N1292" s="80" t="s">
        <v>21495</v>
      </c>
      <c r="O1292" s="80" t="s">
        <v>24196</v>
      </c>
      <c r="P1292" s="80"/>
      <c r="Q1292" s="80"/>
      <c r="R1292" s="81">
        <v>0</v>
      </c>
      <c r="S1292" s="81">
        <v>997</v>
      </c>
      <c r="T1292" s="81">
        <v>45</v>
      </c>
      <c r="U1292" s="82">
        <v>307.20848999999998</v>
      </c>
      <c r="V1292" s="82">
        <v>1.6165700000000001</v>
      </c>
      <c r="W1292" s="83" t="s">
        <v>708</v>
      </c>
      <c r="X1292" s="84" t="s">
        <v>24767</v>
      </c>
      <c r="Y1292" s="84">
        <v>1</v>
      </c>
      <c r="Z1292" s="85" t="s">
        <v>21498</v>
      </c>
      <c r="AA1292" s="85" t="s">
        <v>24197</v>
      </c>
      <c r="AB1292" s="85" t="s">
        <v>21694</v>
      </c>
      <c r="AC1292" s="85" t="s">
        <v>1861</v>
      </c>
      <c r="AD1292" s="85" t="s">
        <v>21695</v>
      </c>
    </row>
    <row r="1293" spans="1:30" x14ac:dyDescent="0.25">
      <c r="A1293" s="86" t="s">
        <v>21426</v>
      </c>
      <c r="B1293" s="86" t="s">
        <v>24768</v>
      </c>
      <c r="C1293" s="86" t="s">
        <v>21394</v>
      </c>
      <c r="D1293" s="86" t="s">
        <v>21395</v>
      </c>
      <c r="E1293" s="86" t="s">
        <v>21384</v>
      </c>
      <c r="F1293" s="86" t="s">
        <v>21385</v>
      </c>
      <c r="G1293" s="86" t="s">
        <v>708</v>
      </c>
      <c r="H1293" s="86" t="s">
        <v>22408</v>
      </c>
      <c r="I1293" s="86" t="s">
        <v>708</v>
      </c>
      <c r="J1293" s="86" t="s">
        <v>21386</v>
      </c>
      <c r="K1293" s="86"/>
      <c r="L1293" s="86" t="s">
        <v>23479</v>
      </c>
      <c r="M1293" s="86"/>
      <c r="N1293" s="86" t="s">
        <v>22104</v>
      </c>
      <c r="O1293" s="86" t="s">
        <v>24693</v>
      </c>
      <c r="P1293" s="86"/>
      <c r="Q1293" s="86"/>
      <c r="R1293" s="87">
        <v>0</v>
      </c>
      <c r="S1293" s="87">
        <v>1</v>
      </c>
      <c r="T1293" s="87">
        <v>1</v>
      </c>
      <c r="U1293" s="88">
        <v>1.25</v>
      </c>
      <c r="V1293" s="88">
        <v>5.13E-3</v>
      </c>
      <c r="W1293" s="83" t="s">
        <v>708</v>
      </c>
      <c r="X1293" s="84" t="s">
        <v>24767</v>
      </c>
      <c r="Y1293" s="84">
        <v>0</v>
      </c>
      <c r="Z1293" s="85" t="s">
        <v>21498</v>
      </c>
      <c r="AA1293" s="85" t="s">
        <v>24694</v>
      </c>
      <c r="AB1293" s="85" t="s">
        <v>21694</v>
      </c>
      <c r="AC1293" s="85" t="s">
        <v>1861</v>
      </c>
      <c r="AD1293" s="85" t="s">
        <v>21695</v>
      </c>
    </row>
    <row r="1294" spans="1:30" x14ac:dyDescent="0.25">
      <c r="A1294" s="86" t="s">
        <v>21426</v>
      </c>
      <c r="B1294" s="86" t="s">
        <v>24769</v>
      </c>
      <c r="C1294" s="86" t="s">
        <v>21394</v>
      </c>
      <c r="D1294" s="86" t="s">
        <v>21395</v>
      </c>
      <c r="E1294" s="86" t="s">
        <v>21384</v>
      </c>
      <c r="F1294" s="86" t="s">
        <v>21385</v>
      </c>
      <c r="G1294" s="86" t="s">
        <v>708</v>
      </c>
      <c r="H1294" s="86" t="s">
        <v>22408</v>
      </c>
      <c r="I1294" s="86" t="s">
        <v>708</v>
      </c>
      <c r="J1294" s="86" t="s">
        <v>21386</v>
      </c>
      <c r="K1294" s="86"/>
      <c r="L1294" s="86" t="s">
        <v>21493</v>
      </c>
      <c r="M1294" s="86"/>
      <c r="N1294" s="86" t="s">
        <v>21495</v>
      </c>
      <c r="O1294" s="86" t="s">
        <v>24761</v>
      </c>
      <c r="P1294" s="86"/>
      <c r="Q1294" s="86"/>
      <c r="R1294" s="87">
        <v>0</v>
      </c>
      <c r="S1294" s="87">
        <v>16</v>
      </c>
      <c r="T1294" s="87">
        <v>5</v>
      </c>
      <c r="U1294" s="88">
        <v>5.6319999999999997</v>
      </c>
      <c r="V1294" s="87">
        <v>3.5680000000000003E-2</v>
      </c>
      <c r="W1294" s="83" t="s">
        <v>708</v>
      </c>
      <c r="X1294" s="84" t="s">
        <v>24767</v>
      </c>
      <c r="Y1294" s="84">
        <v>0</v>
      </c>
      <c r="Z1294" s="85" t="s">
        <v>21498</v>
      </c>
      <c r="AA1294" s="85" t="s">
        <v>24762</v>
      </c>
      <c r="AB1294" s="85" t="s">
        <v>21694</v>
      </c>
      <c r="AC1294" s="85" t="s">
        <v>1861</v>
      </c>
      <c r="AD1294" s="85" t="s">
        <v>21695</v>
      </c>
    </row>
    <row r="1295" spans="1:30" x14ac:dyDescent="0.25">
      <c r="A1295" s="86" t="s">
        <v>21426</v>
      </c>
      <c r="B1295" s="86" t="s">
        <v>24770</v>
      </c>
      <c r="C1295" s="86" t="s">
        <v>21397</v>
      </c>
      <c r="D1295" s="86" t="s">
        <v>21398</v>
      </c>
      <c r="E1295" s="86" t="s">
        <v>21384</v>
      </c>
      <c r="F1295" s="86" t="s">
        <v>21385</v>
      </c>
      <c r="G1295" s="86" t="s">
        <v>787</v>
      </c>
      <c r="H1295" s="86" t="s">
        <v>22411</v>
      </c>
      <c r="I1295" s="86" t="s">
        <v>787</v>
      </c>
      <c r="J1295" s="86" t="s">
        <v>21386</v>
      </c>
      <c r="K1295" s="86"/>
      <c r="L1295" s="86" t="s">
        <v>21493</v>
      </c>
      <c r="M1295" s="86"/>
      <c r="N1295" s="86" t="s">
        <v>21495</v>
      </c>
      <c r="O1295" s="86" t="s">
        <v>24618</v>
      </c>
      <c r="P1295" s="86"/>
      <c r="Q1295" s="86"/>
      <c r="R1295" s="87">
        <v>0</v>
      </c>
      <c r="S1295" s="87">
        <v>285</v>
      </c>
      <c r="T1295" s="87">
        <v>10</v>
      </c>
      <c r="U1295" s="88">
        <v>49.030200000000001</v>
      </c>
      <c r="V1295" s="88">
        <v>0.34349000000000002</v>
      </c>
      <c r="W1295" s="83" t="s">
        <v>787</v>
      </c>
      <c r="X1295" s="84" t="s">
        <v>24771</v>
      </c>
      <c r="Y1295" s="84">
        <v>1</v>
      </c>
      <c r="Z1295" s="85" t="s">
        <v>21498</v>
      </c>
      <c r="AA1295" s="85" t="s">
        <v>24619</v>
      </c>
      <c r="AB1295" s="85" t="s">
        <v>21694</v>
      </c>
      <c r="AC1295" s="85" t="s">
        <v>1861</v>
      </c>
      <c r="AD1295" s="85" t="s">
        <v>21695</v>
      </c>
    </row>
    <row r="1296" spans="1:30" x14ac:dyDescent="0.25">
      <c r="A1296" s="86" t="s">
        <v>21426</v>
      </c>
      <c r="B1296" s="86" t="s">
        <v>24772</v>
      </c>
      <c r="C1296" s="86" t="s">
        <v>21394</v>
      </c>
      <c r="D1296" s="86" t="s">
        <v>21395</v>
      </c>
      <c r="E1296" s="86" t="s">
        <v>21384</v>
      </c>
      <c r="F1296" s="86" t="s">
        <v>21385</v>
      </c>
      <c r="G1296" s="86" t="s">
        <v>787</v>
      </c>
      <c r="H1296" s="86" t="s">
        <v>22411</v>
      </c>
      <c r="I1296" s="86" t="s">
        <v>787</v>
      </c>
      <c r="J1296" s="86" t="s">
        <v>21386</v>
      </c>
      <c r="K1296" s="86"/>
      <c r="L1296" s="86" t="s">
        <v>23479</v>
      </c>
      <c r="M1296" s="86"/>
      <c r="N1296" s="86" t="s">
        <v>22104</v>
      </c>
      <c r="O1296" s="86" t="s">
        <v>24693</v>
      </c>
      <c r="P1296" s="86"/>
      <c r="Q1296" s="86"/>
      <c r="R1296" s="87">
        <v>0</v>
      </c>
      <c r="S1296" s="87">
        <v>1</v>
      </c>
      <c r="T1296" s="87">
        <v>1</v>
      </c>
      <c r="U1296" s="88">
        <v>1.25</v>
      </c>
      <c r="V1296" s="88">
        <v>5.13E-3</v>
      </c>
      <c r="W1296" s="83" t="s">
        <v>787</v>
      </c>
      <c r="X1296" s="84" t="s">
        <v>24771</v>
      </c>
      <c r="Y1296" s="84">
        <v>0</v>
      </c>
      <c r="Z1296" s="85" t="s">
        <v>21498</v>
      </c>
      <c r="AA1296" s="85" t="s">
        <v>24694</v>
      </c>
      <c r="AB1296" s="85" t="s">
        <v>21694</v>
      </c>
      <c r="AC1296" s="85" t="s">
        <v>1861</v>
      </c>
      <c r="AD1296" s="85" t="s">
        <v>21695</v>
      </c>
    </row>
    <row r="1297" spans="1:30" x14ac:dyDescent="0.25">
      <c r="A1297" s="80" t="s">
        <v>21426</v>
      </c>
      <c r="B1297" s="80" t="s">
        <v>24773</v>
      </c>
      <c r="C1297" s="80" t="s">
        <v>21394</v>
      </c>
      <c r="D1297" s="80" t="s">
        <v>21395</v>
      </c>
      <c r="E1297" s="80" t="s">
        <v>21384</v>
      </c>
      <c r="F1297" s="80" t="s">
        <v>21385</v>
      </c>
      <c r="G1297" s="80" t="s">
        <v>787</v>
      </c>
      <c r="H1297" s="80" t="s">
        <v>22411</v>
      </c>
      <c r="I1297" s="80" t="s">
        <v>787</v>
      </c>
      <c r="J1297" s="80" t="s">
        <v>21386</v>
      </c>
      <c r="K1297" s="80"/>
      <c r="L1297" s="80" t="s">
        <v>21493</v>
      </c>
      <c r="M1297" s="80"/>
      <c r="N1297" s="80" t="s">
        <v>21495</v>
      </c>
      <c r="O1297" s="80" t="s">
        <v>24761</v>
      </c>
      <c r="P1297" s="80"/>
      <c r="Q1297" s="80"/>
      <c r="R1297" s="81">
        <v>0</v>
      </c>
      <c r="S1297" s="81">
        <v>17</v>
      </c>
      <c r="T1297" s="81">
        <v>5</v>
      </c>
      <c r="U1297" s="82">
        <v>6.1760000000000002</v>
      </c>
      <c r="V1297" s="81">
        <v>3.8490000000000003E-2</v>
      </c>
      <c r="W1297" s="83" t="s">
        <v>787</v>
      </c>
      <c r="X1297" s="84" t="s">
        <v>24771</v>
      </c>
      <c r="Y1297" s="84">
        <v>0</v>
      </c>
      <c r="Z1297" s="85" t="s">
        <v>21498</v>
      </c>
      <c r="AA1297" s="85" t="s">
        <v>24762</v>
      </c>
      <c r="AB1297" s="85" t="s">
        <v>21694</v>
      </c>
      <c r="AC1297" s="85" t="s">
        <v>1861</v>
      </c>
      <c r="AD1297" s="85" t="s">
        <v>21695</v>
      </c>
    </row>
    <row r="1298" spans="1:30" x14ac:dyDescent="0.25">
      <c r="A1298" s="86" t="s">
        <v>21426</v>
      </c>
      <c r="B1298" s="86" t="s">
        <v>24774</v>
      </c>
      <c r="C1298" s="86" t="s">
        <v>21397</v>
      </c>
      <c r="D1298" s="86" t="s">
        <v>21398</v>
      </c>
      <c r="E1298" s="86" t="s">
        <v>21384</v>
      </c>
      <c r="F1298" s="86" t="s">
        <v>21385</v>
      </c>
      <c r="G1298" s="86" t="s">
        <v>417</v>
      </c>
      <c r="H1298" s="86" t="s">
        <v>22414</v>
      </c>
      <c r="I1298" s="86" t="s">
        <v>417</v>
      </c>
      <c r="J1298" s="86" t="s">
        <v>21386</v>
      </c>
      <c r="K1298" s="86"/>
      <c r="L1298" s="86" t="s">
        <v>23306</v>
      </c>
      <c r="M1298" s="86"/>
      <c r="N1298" s="86" t="s">
        <v>23307</v>
      </c>
      <c r="O1298" s="86" t="s">
        <v>24775</v>
      </c>
      <c r="P1298" s="86"/>
      <c r="Q1298" s="86"/>
      <c r="R1298" s="87">
        <v>0</v>
      </c>
      <c r="S1298" s="87">
        <v>376</v>
      </c>
      <c r="T1298" s="87">
        <v>22</v>
      </c>
      <c r="U1298" s="88">
        <v>137.31109000000001</v>
      </c>
      <c r="V1298" s="87">
        <v>0.49131000000000002</v>
      </c>
      <c r="W1298" s="83" t="s">
        <v>417</v>
      </c>
      <c r="X1298" s="84" t="s">
        <v>24776</v>
      </c>
      <c r="Y1298" s="84">
        <v>1</v>
      </c>
      <c r="Z1298" s="85" t="s">
        <v>21498</v>
      </c>
      <c r="AA1298" s="85" t="s">
        <v>24777</v>
      </c>
      <c r="AB1298" s="85" t="s">
        <v>21694</v>
      </c>
      <c r="AC1298" s="85" t="s">
        <v>1861</v>
      </c>
      <c r="AD1298" s="85" t="s">
        <v>21695</v>
      </c>
    </row>
    <row r="1299" spans="1:30" x14ac:dyDescent="0.25">
      <c r="A1299" s="86" t="s">
        <v>21426</v>
      </c>
      <c r="B1299" s="86" t="s">
        <v>24778</v>
      </c>
      <c r="C1299" s="86" t="s">
        <v>21394</v>
      </c>
      <c r="D1299" s="86" t="s">
        <v>21395</v>
      </c>
      <c r="E1299" s="86" t="s">
        <v>21384</v>
      </c>
      <c r="F1299" s="86" t="s">
        <v>21385</v>
      </c>
      <c r="G1299" s="86" t="s">
        <v>417</v>
      </c>
      <c r="H1299" s="86" t="s">
        <v>22414</v>
      </c>
      <c r="I1299" s="86" t="s">
        <v>417</v>
      </c>
      <c r="J1299" s="86" t="s">
        <v>21386</v>
      </c>
      <c r="K1299" s="86"/>
      <c r="L1299" s="86" t="s">
        <v>23479</v>
      </c>
      <c r="M1299" s="86"/>
      <c r="N1299" s="86" t="s">
        <v>22104</v>
      </c>
      <c r="O1299" s="86" t="s">
        <v>24693</v>
      </c>
      <c r="P1299" s="86"/>
      <c r="Q1299" s="86"/>
      <c r="R1299" s="87">
        <v>0</v>
      </c>
      <c r="S1299" s="87">
        <v>2</v>
      </c>
      <c r="T1299" s="87">
        <v>1</v>
      </c>
      <c r="U1299" s="88">
        <v>2.5</v>
      </c>
      <c r="V1299" s="88">
        <v>1.026E-2</v>
      </c>
      <c r="W1299" s="83" t="s">
        <v>417</v>
      </c>
      <c r="X1299" s="84" t="s">
        <v>24776</v>
      </c>
      <c r="Y1299" s="84">
        <v>0</v>
      </c>
      <c r="Z1299" s="85" t="s">
        <v>21498</v>
      </c>
      <c r="AA1299" s="85" t="s">
        <v>24694</v>
      </c>
      <c r="AB1299" s="85" t="s">
        <v>21694</v>
      </c>
      <c r="AC1299" s="85" t="s">
        <v>1861</v>
      </c>
      <c r="AD1299" s="85" t="s">
        <v>21695</v>
      </c>
    </row>
    <row r="1300" spans="1:30" x14ac:dyDescent="0.25">
      <c r="A1300" s="86" t="s">
        <v>21426</v>
      </c>
      <c r="B1300" s="86" t="s">
        <v>24779</v>
      </c>
      <c r="C1300" s="86" t="s">
        <v>21394</v>
      </c>
      <c r="D1300" s="86" t="s">
        <v>21395</v>
      </c>
      <c r="E1300" s="86" t="s">
        <v>21384</v>
      </c>
      <c r="F1300" s="86" t="s">
        <v>21385</v>
      </c>
      <c r="G1300" s="86" t="s">
        <v>417</v>
      </c>
      <c r="H1300" s="86" t="s">
        <v>22414</v>
      </c>
      <c r="I1300" s="86" t="s">
        <v>417</v>
      </c>
      <c r="J1300" s="86" t="s">
        <v>21386</v>
      </c>
      <c r="K1300" s="86"/>
      <c r="L1300" s="86" t="s">
        <v>21493</v>
      </c>
      <c r="M1300" s="86"/>
      <c r="N1300" s="86" t="s">
        <v>21495</v>
      </c>
      <c r="O1300" s="86" t="s">
        <v>24761</v>
      </c>
      <c r="P1300" s="86"/>
      <c r="Q1300" s="86"/>
      <c r="R1300" s="87">
        <v>0</v>
      </c>
      <c r="S1300" s="87">
        <v>17</v>
      </c>
      <c r="T1300" s="87">
        <v>5</v>
      </c>
      <c r="U1300" s="88">
        <v>6.1760000000000002</v>
      </c>
      <c r="V1300" s="88">
        <v>3.8490000000000003E-2</v>
      </c>
      <c r="W1300" s="83" t="s">
        <v>417</v>
      </c>
      <c r="X1300" s="84" t="s">
        <v>24776</v>
      </c>
      <c r="Y1300" s="84">
        <v>0</v>
      </c>
      <c r="Z1300" s="85" t="s">
        <v>21498</v>
      </c>
      <c r="AA1300" s="85" t="s">
        <v>24762</v>
      </c>
      <c r="AB1300" s="85" t="s">
        <v>21694</v>
      </c>
      <c r="AC1300" s="85" t="s">
        <v>1861</v>
      </c>
      <c r="AD1300" s="85" t="s">
        <v>21695</v>
      </c>
    </row>
    <row r="1301" spans="1:30" x14ac:dyDescent="0.25">
      <c r="A1301" s="86" t="s">
        <v>21426</v>
      </c>
      <c r="B1301" s="86" t="s">
        <v>24780</v>
      </c>
      <c r="C1301" s="86" t="s">
        <v>21397</v>
      </c>
      <c r="D1301" s="86" t="s">
        <v>21398</v>
      </c>
      <c r="E1301" s="86" t="s">
        <v>21384</v>
      </c>
      <c r="F1301" s="86" t="s">
        <v>21385</v>
      </c>
      <c r="G1301" s="86" t="s">
        <v>364</v>
      </c>
      <c r="H1301" s="86" t="s">
        <v>22417</v>
      </c>
      <c r="I1301" s="86" t="s">
        <v>364</v>
      </c>
      <c r="J1301" s="86" t="s">
        <v>21386</v>
      </c>
      <c r="K1301" s="86"/>
      <c r="L1301" s="86" t="s">
        <v>21493</v>
      </c>
      <c r="M1301" s="86"/>
      <c r="N1301" s="86" t="s">
        <v>21495</v>
      </c>
      <c r="O1301" s="86" t="s">
        <v>24469</v>
      </c>
      <c r="P1301" s="86"/>
      <c r="Q1301" s="86"/>
      <c r="R1301" s="87">
        <v>0</v>
      </c>
      <c r="S1301" s="87">
        <v>687</v>
      </c>
      <c r="T1301" s="87">
        <v>22</v>
      </c>
      <c r="U1301" s="88">
        <v>157.64671999999999</v>
      </c>
      <c r="V1301" s="88">
        <v>0.86787000000000003</v>
      </c>
      <c r="W1301" s="83" t="s">
        <v>364</v>
      </c>
      <c r="X1301" s="84" t="s">
        <v>24781</v>
      </c>
      <c r="Y1301" s="84">
        <v>1</v>
      </c>
      <c r="Z1301" s="85" t="s">
        <v>21498</v>
      </c>
      <c r="AA1301" s="85" t="s">
        <v>24470</v>
      </c>
      <c r="AB1301" s="85" t="s">
        <v>21694</v>
      </c>
      <c r="AC1301" s="85" t="s">
        <v>1861</v>
      </c>
      <c r="AD1301" s="85" t="s">
        <v>21695</v>
      </c>
    </row>
    <row r="1302" spans="1:30" x14ac:dyDescent="0.25">
      <c r="A1302" s="80" t="s">
        <v>21426</v>
      </c>
      <c r="B1302" s="80" t="s">
        <v>24782</v>
      </c>
      <c r="C1302" s="80" t="s">
        <v>21394</v>
      </c>
      <c r="D1302" s="80" t="s">
        <v>21395</v>
      </c>
      <c r="E1302" s="80" t="s">
        <v>21384</v>
      </c>
      <c r="F1302" s="80" t="s">
        <v>21385</v>
      </c>
      <c r="G1302" s="80" t="s">
        <v>364</v>
      </c>
      <c r="H1302" s="80" t="s">
        <v>22417</v>
      </c>
      <c r="I1302" s="80" t="s">
        <v>364</v>
      </c>
      <c r="J1302" s="80" t="s">
        <v>21386</v>
      </c>
      <c r="K1302" s="80"/>
      <c r="L1302" s="80" t="s">
        <v>23479</v>
      </c>
      <c r="M1302" s="80"/>
      <c r="N1302" s="80" t="s">
        <v>22104</v>
      </c>
      <c r="O1302" s="80" t="s">
        <v>24693</v>
      </c>
      <c r="P1302" s="80"/>
      <c r="Q1302" s="80"/>
      <c r="R1302" s="81">
        <v>0</v>
      </c>
      <c r="S1302" s="81">
        <v>1</v>
      </c>
      <c r="T1302" s="81">
        <v>1</v>
      </c>
      <c r="U1302" s="82">
        <v>1.25</v>
      </c>
      <c r="V1302" s="82">
        <v>5.13E-3</v>
      </c>
      <c r="W1302" s="83" t="s">
        <v>364</v>
      </c>
      <c r="X1302" s="84" t="s">
        <v>24781</v>
      </c>
      <c r="Y1302" s="84">
        <v>0</v>
      </c>
      <c r="Z1302" s="85" t="s">
        <v>21498</v>
      </c>
      <c r="AA1302" s="85" t="s">
        <v>24694</v>
      </c>
      <c r="AB1302" s="85" t="s">
        <v>21694</v>
      </c>
      <c r="AC1302" s="85" t="s">
        <v>1861</v>
      </c>
      <c r="AD1302" s="85" t="s">
        <v>21695</v>
      </c>
    </row>
    <row r="1303" spans="1:30" x14ac:dyDescent="0.25">
      <c r="A1303" s="86" t="s">
        <v>21426</v>
      </c>
      <c r="B1303" s="86" t="s">
        <v>24783</v>
      </c>
      <c r="C1303" s="86" t="s">
        <v>21394</v>
      </c>
      <c r="D1303" s="86" t="s">
        <v>21395</v>
      </c>
      <c r="E1303" s="86" t="s">
        <v>21384</v>
      </c>
      <c r="F1303" s="86" t="s">
        <v>21385</v>
      </c>
      <c r="G1303" s="86" t="s">
        <v>364</v>
      </c>
      <c r="H1303" s="86" t="s">
        <v>22417</v>
      </c>
      <c r="I1303" s="86" t="s">
        <v>364</v>
      </c>
      <c r="J1303" s="86" t="s">
        <v>21386</v>
      </c>
      <c r="K1303" s="86"/>
      <c r="L1303" s="86" t="s">
        <v>21493</v>
      </c>
      <c r="M1303" s="86"/>
      <c r="N1303" s="86" t="s">
        <v>21495</v>
      </c>
      <c r="O1303" s="86" t="s">
        <v>24761</v>
      </c>
      <c r="P1303" s="86"/>
      <c r="Q1303" s="86"/>
      <c r="R1303" s="87">
        <v>0</v>
      </c>
      <c r="S1303" s="87">
        <v>15</v>
      </c>
      <c r="T1303" s="87">
        <v>5</v>
      </c>
      <c r="U1303" s="88">
        <v>5.1120000000000001</v>
      </c>
      <c r="V1303" s="88">
        <v>3.2009999999999997E-2</v>
      </c>
      <c r="W1303" s="83" t="s">
        <v>364</v>
      </c>
      <c r="X1303" s="84" t="s">
        <v>24781</v>
      </c>
      <c r="Y1303" s="84">
        <v>0</v>
      </c>
      <c r="Z1303" s="85" t="s">
        <v>21498</v>
      </c>
      <c r="AA1303" s="85" t="s">
        <v>24762</v>
      </c>
      <c r="AB1303" s="85" t="s">
        <v>21694</v>
      </c>
      <c r="AC1303" s="85" t="s">
        <v>1861</v>
      </c>
      <c r="AD1303" s="85" t="s">
        <v>21695</v>
      </c>
    </row>
    <row r="1304" spans="1:30" x14ac:dyDescent="0.25">
      <c r="A1304" s="80" t="s">
        <v>21426</v>
      </c>
      <c r="B1304" s="80" t="s">
        <v>24784</v>
      </c>
      <c r="C1304" s="80" t="s">
        <v>21397</v>
      </c>
      <c r="D1304" s="80" t="s">
        <v>21398</v>
      </c>
      <c r="E1304" s="80" t="s">
        <v>21384</v>
      </c>
      <c r="F1304" s="80" t="s">
        <v>21385</v>
      </c>
      <c r="G1304" s="80" t="s">
        <v>810</v>
      </c>
      <c r="H1304" s="80" t="s">
        <v>22420</v>
      </c>
      <c r="I1304" s="80" t="s">
        <v>810</v>
      </c>
      <c r="J1304" s="80" t="s">
        <v>21386</v>
      </c>
      <c r="K1304" s="80"/>
      <c r="L1304" s="80" t="s">
        <v>21493</v>
      </c>
      <c r="M1304" s="80"/>
      <c r="N1304" s="80" t="s">
        <v>21495</v>
      </c>
      <c r="O1304" s="80" t="s">
        <v>24785</v>
      </c>
      <c r="P1304" s="80"/>
      <c r="Q1304" s="80"/>
      <c r="R1304" s="81">
        <v>0</v>
      </c>
      <c r="S1304" s="81">
        <v>887</v>
      </c>
      <c r="T1304" s="81">
        <v>36</v>
      </c>
      <c r="U1304" s="82">
        <v>255.44937999999999</v>
      </c>
      <c r="V1304" s="81">
        <v>0.81415999999999999</v>
      </c>
      <c r="W1304" s="83" t="s">
        <v>810</v>
      </c>
      <c r="X1304" s="84" t="s">
        <v>24786</v>
      </c>
      <c r="Y1304" s="84">
        <v>1</v>
      </c>
      <c r="Z1304" s="85" t="s">
        <v>21498</v>
      </c>
      <c r="AA1304" s="85" t="s">
        <v>24787</v>
      </c>
      <c r="AB1304" s="85" t="s">
        <v>21694</v>
      </c>
      <c r="AC1304" s="85" t="s">
        <v>1861</v>
      </c>
      <c r="AD1304" s="85" t="s">
        <v>21695</v>
      </c>
    </row>
    <row r="1305" spans="1:30" x14ac:dyDescent="0.25">
      <c r="A1305" s="86" t="s">
        <v>21426</v>
      </c>
      <c r="B1305" s="86" t="s">
        <v>24788</v>
      </c>
      <c r="C1305" s="86" t="s">
        <v>21394</v>
      </c>
      <c r="D1305" s="86" t="s">
        <v>21395</v>
      </c>
      <c r="E1305" s="86" t="s">
        <v>21384</v>
      </c>
      <c r="F1305" s="86" t="s">
        <v>21385</v>
      </c>
      <c r="G1305" s="86" t="s">
        <v>810</v>
      </c>
      <c r="H1305" s="86" t="s">
        <v>22420</v>
      </c>
      <c r="I1305" s="86" t="s">
        <v>810</v>
      </c>
      <c r="J1305" s="86" t="s">
        <v>21386</v>
      </c>
      <c r="K1305" s="86"/>
      <c r="L1305" s="86" t="s">
        <v>23479</v>
      </c>
      <c r="M1305" s="86"/>
      <c r="N1305" s="86" t="s">
        <v>22104</v>
      </c>
      <c r="O1305" s="86" t="s">
        <v>24693</v>
      </c>
      <c r="P1305" s="86"/>
      <c r="Q1305" s="86"/>
      <c r="R1305" s="87">
        <v>0</v>
      </c>
      <c r="S1305" s="87">
        <v>1</v>
      </c>
      <c r="T1305" s="87">
        <v>1</v>
      </c>
      <c r="U1305" s="88">
        <v>1.25</v>
      </c>
      <c r="V1305" s="88">
        <v>5.13E-3</v>
      </c>
      <c r="W1305" s="83" t="s">
        <v>810</v>
      </c>
      <c r="X1305" s="84" t="s">
        <v>24786</v>
      </c>
      <c r="Y1305" s="84">
        <v>0</v>
      </c>
      <c r="Z1305" s="85" t="s">
        <v>21498</v>
      </c>
      <c r="AA1305" s="85" t="s">
        <v>24694</v>
      </c>
      <c r="AB1305" s="85" t="s">
        <v>21694</v>
      </c>
      <c r="AC1305" s="85" t="s">
        <v>1861</v>
      </c>
      <c r="AD1305" s="85" t="s">
        <v>21695</v>
      </c>
    </row>
    <row r="1306" spans="1:30" x14ac:dyDescent="0.25">
      <c r="A1306" s="80" t="s">
        <v>21426</v>
      </c>
      <c r="B1306" s="80" t="s">
        <v>24789</v>
      </c>
      <c r="C1306" s="80" t="s">
        <v>21394</v>
      </c>
      <c r="D1306" s="80" t="s">
        <v>21395</v>
      </c>
      <c r="E1306" s="80" t="s">
        <v>21384</v>
      </c>
      <c r="F1306" s="80" t="s">
        <v>21385</v>
      </c>
      <c r="G1306" s="80" t="s">
        <v>810</v>
      </c>
      <c r="H1306" s="80" t="s">
        <v>22420</v>
      </c>
      <c r="I1306" s="80" t="s">
        <v>810</v>
      </c>
      <c r="J1306" s="80" t="s">
        <v>21386</v>
      </c>
      <c r="K1306" s="80"/>
      <c r="L1306" s="80" t="s">
        <v>21493</v>
      </c>
      <c r="M1306" s="80"/>
      <c r="N1306" s="80" t="s">
        <v>21495</v>
      </c>
      <c r="O1306" s="80" t="s">
        <v>24790</v>
      </c>
      <c r="P1306" s="80"/>
      <c r="Q1306" s="80"/>
      <c r="R1306" s="81">
        <v>0</v>
      </c>
      <c r="S1306" s="81">
        <v>11</v>
      </c>
      <c r="T1306" s="81">
        <v>5</v>
      </c>
      <c r="U1306" s="82">
        <v>3.9279999999999999</v>
      </c>
      <c r="V1306" s="81">
        <v>2.5010000000000001E-2</v>
      </c>
      <c r="W1306" s="83" t="s">
        <v>810</v>
      </c>
      <c r="X1306" s="84" t="s">
        <v>24786</v>
      </c>
      <c r="Y1306" s="84">
        <v>0</v>
      </c>
      <c r="Z1306" s="85" t="s">
        <v>21498</v>
      </c>
      <c r="AA1306" s="85" t="s">
        <v>24791</v>
      </c>
      <c r="AB1306" s="85" t="s">
        <v>21694</v>
      </c>
      <c r="AC1306" s="85" t="s">
        <v>1861</v>
      </c>
      <c r="AD1306" s="85" t="s">
        <v>21695</v>
      </c>
    </row>
    <row r="1307" spans="1:30" x14ac:dyDescent="0.25">
      <c r="A1307" s="86" t="s">
        <v>21426</v>
      </c>
      <c r="B1307" s="86" t="s">
        <v>24792</v>
      </c>
      <c r="C1307" s="86" t="s">
        <v>21429</v>
      </c>
      <c r="D1307" s="86" t="s">
        <v>21430</v>
      </c>
      <c r="E1307" s="86" t="s">
        <v>21384</v>
      </c>
      <c r="F1307" s="86" t="s">
        <v>21385</v>
      </c>
      <c r="G1307" s="86" t="s">
        <v>810</v>
      </c>
      <c r="H1307" s="86" t="s">
        <v>22420</v>
      </c>
      <c r="I1307" s="86" t="s">
        <v>810</v>
      </c>
      <c r="J1307" s="86" t="s">
        <v>21386</v>
      </c>
      <c r="K1307" s="86"/>
      <c r="L1307" s="86" t="s">
        <v>23322</v>
      </c>
      <c r="M1307" s="86"/>
      <c r="N1307" s="86" t="s">
        <v>21495</v>
      </c>
      <c r="O1307" s="86" t="s">
        <v>24707</v>
      </c>
      <c r="P1307" s="86"/>
      <c r="Q1307" s="86"/>
      <c r="R1307" s="87">
        <v>0</v>
      </c>
      <c r="S1307" s="87">
        <v>21</v>
      </c>
      <c r="T1307" s="87">
        <v>11</v>
      </c>
      <c r="U1307" s="88">
        <v>16.196000000000002</v>
      </c>
      <c r="V1307" s="88">
        <v>4.8849999999999998E-2</v>
      </c>
      <c r="W1307" s="83" t="s">
        <v>810</v>
      </c>
      <c r="X1307" s="84" t="s">
        <v>24786</v>
      </c>
      <c r="Y1307" s="84">
        <v>0</v>
      </c>
      <c r="Z1307" s="85" t="s">
        <v>21498</v>
      </c>
      <c r="AA1307" s="85" t="s">
        <v>24708</v>
      </c>
      <c r="AB1307" s="85" t="s">
        <v>21694</v>
      </c>
      <c r="AC1307" s="85" t="s">
        <v>1861</v>
      </c>
      <c r="AD1307" s="85" t="s">
        <v>21695</v>
      </c>
    </row>
    <row r="1308" spans="1:30" x14ac:dyDescent="0.25">
      <c r="A1308" s="86" t="s">
        <v>21426</v>
      </c>
      <c r="B1308" s="86" t="s">
        <v>24793</v>
      </c>
      <c r="C1308" s="86" t="s">
        <v>21397</v>
      </c>
      <c r="D1308" s="86" t="s">
        <v>21398</v>
      </c>
      <c r="E1308" s="86" t="s">
        <v>21384</v>
      </c>
      <c r="F1308" s="86" t="s">
        <v>21385</v>
      </c>
      <c r="G1308" s="86" t="s">
        <v>462</v>
      </c>
      <c r="H1308" s="86" t="s">
        <v>22423</v>
      </c>
      <c r="I1308" s="86" t="s">
        <v>462</v>
      </c>
      <c r="J1308" s="86" t="s">
        <v>21386</v>
      </c>
      <c r="K1308" s="86"/>
      <c r="L1308" s="86" t="s">
        <v>21493</v>
      </c>
      <c r="M1308" s="86"/>
      <c r="N1308" s="86" t="s">
        <v>21495</v>
      </c>
      <c r="O1308" s="86" t="s">
        <v>24794</v>
      </c>
      <c r="P1308" s="86"/>
      <c r="Q1308" s="86"/>
      <c r="R1308" s="87">
        <v>0</v>
      </c>
      <c r="S1308" s="87">
        <v>557</v>
      </c>
      <c r="T1308" s="87">
        <v>22</v>
      </c>
      <c r="U1308" s="88">
        <v>151.04866000000001</v>
      </c>
      <c r="V1308" s="88">
        <v>0.70737000000000005</v>
      </c>
      <c r="W1308" s="83" t="s">
        <v>462</v>
      </c>
      <c r="X1308" s="84" t="s">
        <v>24795</v>
      </c>
      <c r="Y1308" s="84">
        <v>1</v>
      </c>
      <c r="Z1308" s="85" t="s">
        <v>21498</v>
      </c>
      <c r="AA1308" s="85" t="s">
        <v>24796</v>
      </c>
      <c r="AB1308" s="85" t="s">
        <v>21694</v>
      </c>
      <c r="AC1308" s="85" t="s">
        <v>1861</v>
      </c>
      <c r="AD1308" s="85" t="s">
        <v>21695</v>
      </c>
    </row>
    <row r="1309" spans="1:30" x14ac:dyDescent="0.25">
      <c r="A1309" s="80" t="s">
        <v>21426</v>
      </c>
      <c r="B1309" s="80" t="s">
        <v>24797</v>
      </c>
      <c r="C1309" s="80" t="s">
        <v>21394</v>
      </c>
      <c r="D1309" s="80" t="s">
        <v>21395</v>
      </c>
      <c r="E1309" s="80" t="s">
        <v>21384</v>
      </c>
      <c r="F1309" s="80" t="s">
        <v>21385</v>
      </c>
      <c r="G1309" s="80" t="s">
        <v>462</v>
      </c>
      <c r="H1309" s="80" t="s">
        <v>22423</v>
      </c>
      <c r="I1309" s="80" t="s">
        <v>462</v>
      </c>
      <c r="J1309" s="80" t="s">
        <v>21386</v>
      </c>
      <c r="K1309" s="80"/>
      <c r="L1309" s="80" t="s">
        <v>23479</v>
      </c>
      <c r="M1309" s="80"/>
      <c r="N1309" s="80" t="s">
        <v>22104</v>
      </c>
      <c r="O1309" s="80" t="s">
        <v>24693</v>
      </c>
      <c r="P1309" s="80"/>
      <c r="Q1309" s="80"/>
      <c r="R1309" s="81">
        <v>0</v>
      </c>
      <c r="S1309" s="81">
        <v>1</v>
      </c>
      <c r="T1309" s="81">
        <v>1</v>
      </c>
      <c r="U1309" s="82">
        <v>1.25</v>
      </c>
      <c r="V1309" s="81">
        <v>5.13E-3</v>
      </c>
      <c r="W1309" s="83" t="s">
        <v>462</v>
      </c>
      <c r="X1309" s="84" t="s">
        <v>24795</v>
      </c>
      <c r="Y1309" s="84">
        <v>0</v>
      </c>
      <c r="Z1309" s="85" t="s">
        <v>21498</v>
      </c>
      <c r="AA1309" s="85" t="s">
        <v>24694</v>
      </c>
      <c r="AB1309" s="85" t="s">
        <v>21694</v>
      </c>
      <c r="AC1309" s="85" t="s">
        <v>1861</v>
      </c>
      <c r="AD1309" s="85" t="s">
        <v>21695</v>
      </c>
    </row>
    <row r="1310" spans="1:30" x14ac:dyDescent="0.25">
      <c r="A1310" s="80" t="s">
        <v>21426</v>
      </c>
      <c r="B1310" s="80" t="s">
        <v>24798</v>
      </c>
      <c r="C1310" s="80" t="s">
        <v>21394</v>
      </c>
      <c r="D1310" s="80" t="s">
        <v>21395</v>
      </c>
      <c r="E1310" s="80" t="s">
        <v>21384</v>
      </c>
      <c r="F1310" s="80" t="s">
        <v>21385</v>
      </c>
      <c r="G1310" s="80" t="s">
        <v>462</v>
      </c>
      <c r="H1310" s="80" t="s">
        <v>22423</v>
      </c>
      <c r="I1310" s="80" t="s">
        <v>462</v>
      </c>
      <c r="J1310" s="80" t="s">
        <v>21386</v>
      </c>
      <c r="K1310" s="80"/>
      <c r="L1310" s="80" t="s">
        <v>21493</v>
      </c>
      <c r="M1310" s="80"/>
      <c r="N1310" s="80" t="s">
        <v>21495</v>
      </c>
      <c r="O1310" s="80" t="s">
        <v>24790</v>
      </c>
      <c r="P1310" s="80"/>
      <c r="Q1310" s="80"/>
      <c r="R1310" s="81">
        <v>0</v>
      </c>
      <c r="S1310" s="81">
        <v>11</v>
      </c>
      <c r="T1310" s="81">
        <v>5</v>
      </c>
      <c r="U1310" s="82">
        <v>3.9279999999999999</v>
      </c>
      <c r="V1310" s="81">
        <v>2.5010000000000001E-2</v>
      </c>
      <c r="W1310" s="83" t="s">
        <v>462</v>
      </c>
      <c r="X1310" s="84" t="s">
        <v>24795</v>
      </c>
      <c r="Y1310" s="84">
        <v>0</v>
      </c>
      <c r="Z1310" s="85" t="s">
        <v>21498</v>
      </c>
      <c r="AA1310" s="85" t="s">
        <v>24791</v>
      </c>
      <c r="AB1310" s="85" t="s">
        <v>21694</v>
      </c>
      <c r="AC1310" s="85" t="s">
        <v>1861</v>
      </c>
      <c r="AD1310" s="85" t="s">
        <v>21695</v>
      </c>
    </row>
    <row r="1311" spans="1:30" x14ac:dyDescent="0.25">
      <c r="A1311" s="86" t="s">
        <v>21426</v>
      </c>
      <c r="B1311" s="86" t="s">
        <v>24799</v>
      </c>
      <c r="C1311" s="86" t="s">
        <v>21429</v>
      </c>
      <c r="D1311" s="86" t="s">
        <v>21430</v>
      </c>
      <c r="E1311" s="86" t="s">
        <v>21384</v>
      </c>
      <c r="F1311" s="86" t="s">
        <v>21385</v>
      </c>
      <c r="G1311" s="86" t="s">
        <v>462</v>
      </c>
      <c r="H1311" s="86" t="s">
        <v>22423</v>
      </c>
      <c r="I1311" s="86" t="s">
        <v>462</v>
      </c>
      <c r="J1311" s="86" t="s">
        <v>21386</v>
      </c>
      <c r="K1311" s="86"/>
      <c r="L1311" s="86" t="s">
        <v>23322</v>
      </c>
      <c r="M1311" s="86"/>
      <c r="N1311" s="86" t="s">
        <v>21495</v>
      </c>
      <c r="O1311" s="86" t="s">
        <v>24707</v>
      </c>
      <c r="P1311" s="86"/>
      <c r="Q1311" s="86"/>
      <c r="R1311" s="87">
        <v>0</v>
      </c>
      <c r="S1311" s="87">
        <v>14</v>
      </c>
      <c r="T1311" s="87">
        <v>6</v>
      </c>
      <c r="U1311" s="88">
        <v>9.3629999999999995</v>
      </c>
      <c r="V1311" s="88">
        <v>4.3569999999999998E-2</v>
      </c>
      <c r="W1311" s="83" t="s">
        <v>462</v>
      </c>
      <c r="X1311" s="84" t="s">
        <v>24795</v>
      </c>
      <c r="Y1311" s="84">
        <v>0</v>
      </c>
      <c r="Z1311" s="85" t="s">
        <v>21498</v>
      </c>
      <c r="AA1311" s="85" t="s">
        <v>24708</v>
      </c>
      <c r="AB1311" s="85" t="s">
        <v>21694</v>
      </c>
      <c r="AC1311" s="85" t="s">
        <v>1861</v>
      </c>
      <c r="AD1311" s="85" t="s">
        <v>21695</v>
      </c>
    </row>
    <row r="1312" spans="1:30" x14ac:dyDescent="0.25">
      <c r="A1312" s="86" t="s">
        <v>21426</v>
      </c>
      <c r="B1312" s="86" t="s">
        <v>24800</v>
      </c>
      <c r="C1312" s="86" t="s">
        <v>21397</v>
      </c>
      <c r="D1312" s="86" t="s">
        <v>21398</v>
      </c>
      <c r="E1312" s="86" t="s">
        <v>21384</v>
      </c>
      <c r="F1312" s="86" t="s">
        <v>21385</v>
      </c>
      <c r="G1312" s="86" t="s">
        <v>658</v>
      </c>
      <c r="H1312" s="86" t="s">
        <v>22428</v>
      </c>
      <c r="I1312" s="86" t="s">
        <v>658</v>
      </c>
      <c r="J1312" s="86" t="s">
        <v>21386</v>
      </c>
      <c r="K1312" s="86"/>
      <c r="L1312" s="86" t="s">
        <v>23306</v>
      </c>
      <c r="M1312" s="86"/>
      <c r="N1312" s="86" t="s">
        <v>23307</v>
      </c>
      <c r="O1312" s="86" t="s">
        <v>24801</v>
      </c>
      <c r="P1312" s="86"/>
      <c r="Q1312" s="86"/>
      <c r="R1312" s="87">
        <v>0</v>
      </c>
      <c r="S1312" s="87">
        <v>235</v>
      </c>
      <c r="T1312" s="87">
        <v>10</v>
      </c>
      <c r="U1312" s="87">
        <v>60.813079999999999</v>
      </c>
      <c r="V1312" s="88">
        <v>0.19545999999999999</v>
      </c>
      <c r="W1312" s="83" t="s">
        <v>658</v>
      </c>
      <c r="X1312" s="84" t="s">
        <v>24802</v>
      </c>
      <c r="Y1312" s="84">
        <v>1</v>
      </c>
      <c r="Z1312" s="85" t="s">
        <v>21498</v>
      </c>
      <c r="AA1312" s="85" t="s">
        <v>24803</v>
      </c>
      <c r="AB1312" s="85" t="s">
        <v>21694</v>
      </c>
      <c r="AC1312" s="85" t="s">
        <v>1861</v>
      </c>
      <c r="AD1312" s="85" t="s">
        <v>21695</v>
      </c>
    </row>
    <row r="1313" spans="1:30" x14ac:dyDescent="0.25">
      <c r="A1313" s="86" t="s">
        <v>21426</v>
      </c>
      <c r="B1313" s="86" t="s">
        <v>24804</v>
      </c>
      <c r="C1313" s="86" t="s">
        <v>21394</v>
      </c>
      <c r="D1313" s="86" t="s">
        <v>21395</v>
      </c>
      <c r="E1313" s="86" t="s">
        <v>21384</v>
      </c>
      <c r="F1313" s="86" t="s">
        <v>21385</v>
      </c>
      <c r="G1313" s="86" t="s">
        <v>658</v>
      </c>
      <c r="H1313" s="86" t="s">
        <v>22428</v>
      </c>
      <c r="I1313" s="86" t="s">
        <v>658</v>
      </c>
      <c r="J1313" s="86" t="s">
        <v>21386</v>
      </c>
      <c r="K1313" s="86"/>
      <c r="L1313" s="86" t="s">
        <v>23479</v>
      </c>
      <c r="M1313" s="86"/>
      <c r="N1313" s="86" t="s">
        <v>22104</v>
      </c>
      <c r="O1313" s="86" t="s">
        <v>24693</v>
      </c>
      <c r="P1313" s="86"/>
      <c r="Q1313" s="86"/>
      <c r="R1313" s="87">
        <v>0</v>
      </c>
      <c r="S1313" s="87">
        <v>1</v>
      </c>
      <c r="T1313" s="87">
        <v>1</v>
      </c>
      <c r="U1313" s="88">
        <v>1.25</v>
      </c>
      <c r="V1313" s="88">
        <v>5.13E-3</v>
      </c>
      <c r="W1313" s="83" t="s">
        <v>658</v>
      </c>
      <c r="X1313" s="84" t="s">
        <v>24802</v>
      </c>
      <c r="Y1313" s="84">
        <v>0</v>
      </c>
      <c r="Z1313" s="85" t="s">
        <v>21498</v>
      </c>
      <c r="AA1313" s="85" t="s">
        <v>24694</v>
      </c>
      <c r="AB1313" s="85" t="s">
        <v>21694</v>
      </c>
      <c r="AC1313" s="85" t="s">
        <v>1861</v>
      </c>
      <c r="AD1313" s="85" t="s">
        <v>21695</v>
      </c>
    </row>
    <row r="1314" spans="1:30" x14ac:dyDescent="0.25">
      <c r="A1314" s="86" t="s">
        <v>21426</v>
      </c>
      <c r="B1314" s="86" t="s">
        <v>24805</v>
      </c>
      <c r="C1314" s="86" t="s">
        <v>21394</v>
      </c>
      <c r="D1314" s="86" t="s">
        <v>21395</v>
      </c>
      <c r="E1314" s="86" t="s">
        <v>21384</v>
      </c>
      <c r="F1314" s="86" t="s">
        <v>21385</v>
      </c>
      <c r="G1314" s="86" t="s">
        <v>658</v>
      </c>
      <c r="H1314" s="86" t="s">
        <v>22428</v>
      </c>
      <c r="I1314" s="86" t="s">
        <v>658</v>
      </c>
      <c r="J1314" s="86" t="s">
        <v>21386</v>
      </c>
      <c r="K1314" s="86"/>
      <c r="L1314" s="86" t="s">
        <v>21493</v>
      </c>
      <c r="M1314" s="86"/>
      <c r="N1314" s="86" t="s">
        <v>21495</v>
      </c>
      <c r="O1314" s="86" t="s">
        <v>24790</v>
      </c>
      <c r="P1314" s="86"/>
      <c r="Q1314" s="86"/>
      <c r="R1314" s="87">
        <v>0</v>
      </c>
      <c r="S1314" s="87">
        <v>16</v>
      </c>
      <c r="T1314" s="87">
        <v>5</v>
      </c>
      <c r="U1314" s="88">
        <v>5.6319999999999997</v>
      </c>
      <c r="V1314" s="88">
        <v>3.5680000000000003E-2</v>
      </c>
      <c r="W1314" s="83" t="s">
        <v>658</v>
      </c>
      <c r="X1314" s="84" t="s">
        <v>24802</v>
      </c>
      <c r="Y1314" s="84">
        <v>0</v>
      </c>
      <c r="Z1314" s="85" t="s">
        <v>21498</v>
      </c>
      <c r="AA1314" s="85" t="s">
        <v>24791</v>
      </c>
      <c r="AB1314" s="85" t="s">
        <v>21694</v>
      </c>
      <c r="AC1314" s="85" t="s">
        <v>1861</v>
      </c>
      <c r="AD1314" s="85" t="s">
        <v>21695</v>
      </c>
    </row>
    <row r="1315" spans="1:30" x14ac:dyDescent="0.25">
      <c r="A1315" s="86" t="s">
        <v>21426</v>
      </c>
      <c r="B1315" s="86" t="s">
        <v>24806</v>
      </c>
      <c r="C1315" s="86" t="s">
        <v>21397</v>
      </c>
      <c r="D1315" s="86" t="s">
        <v>21398</v>
      </c>
      <c r="E1315" s="86" t="s">
        <v>21384</v>
      </c>
      <c r="F1315" s="86" t="s">
        <v>21385</v>
      </c>
      <c r="G1315" s="86" t="s">
        <v>642</v>
      </c>
      <c r="H1315" s="86" t="s">
        <v>22431</v>
      </c>
      <c r="I1315" s="86" t="s">
        <v>642</v>
      </c>
      <c r="J1315" s="86" t="s">
        <v>21386</v>
      </c>
      <c r="K1315" s="86"/>
      <c r="L1315" s="86" t="s">
        <v>23306</v>
      </c>
      <c r="M1315" s="86"/>
      <c r="N1315" s="86" t="s">
        <v>21495</v>
      </c>
      <c r="O1315" s="86" t="s">
        <v>24807</v>
      </c>
      <c r="P1315" s="86"/>
      <c r="Q1315" s="86"/>
      <c r="R1315" s="87">
        <v>0</v>
      </c>
      <c r="S1315" s="87">
        <v>519</v>
      </c>
      <c r="T1315" s="87">
        <v>23</v>
      </c>
      <c r="U1315" s="88">
        <v>223.60113000000001</v>
      </c>
      <c r="V1315" s="88">
        <v>0.81606000000000001</v>
      </c>
      <c r="W1315" s="83" t="s">
        <v>642</v>
      </c>
      <c r="X1315" s="84" t="s">
        <v>24808</v>
      </c>
      <c r="Y1315" s="84">
        <v>1</v>
      </c>
      <c r="Z1315" s="85" t="s">
        <v>21498</v>
      </c>
      <c r="AA1315" s="85" t="s">
        <v>24481</v>
      </c>
      <c r="AB1315" s="85" t="s">
        <v>21694</v>
      </c>
      <c r="AC1315" s="85" t="s">
        <v>1861</v>
      </c>
      <c r="AD1315" s="85" t="s">
        <v>21695</v>
      </c>
    </row>
    <row r="1316" spans="1:30" x14ac:dyDescent="0.25">
      <c r="A1316" s="80" t="s">
        <v>21426</v>
      </c>
      <c r="B1316" s="80" t="s">
        <v>24809</v>
      </c>
      <c r="C1316" s="80" t="s">
        <v>21394</v>
      </c>
      <c r="D1316" s="80" t="s">
        <v>21395</v>
      </c>
      <c r="E1316" s="80" t="s">
        <v>21384</v>
      </c>
      <c r="F1316" s="80" t="s">
        <v>21385</v>
      </c>
      <c r="G1316" s="80" t="s">
        <v>642</v>
      </c>
      <c r="H1316" s="80" t="s">
        <v>22431</v>
      </c>
      <c r="I1316" s="80" t="s">
        <v>642</v>
      </c>
      <c r="J1316" s="80" t="s">
        <v>21386</v>
      </c>
      <c r="K1316" s="80"/>
      <c r="L1316" s="80" t="s">
        <v>23479</v>
      </c>
      <c r="M1316" s="80"/>
      <c r="N1316" s="80" t="s">
        <v>22104</v>
      </c>
      <c r="O1316" s="80" t="s">
        <v>24693</v>
      </c>
      <c r="P1316" s="80"/>
      <c r="Q1316" s="80"/>
      <c r="R1316" s="81">
        <v>0</v>
      </c>
      <c r="S1316" s="81">
        <v>1</v>
      </c>
      <c r="T1316" s="81">
        <v>1</v>
      </c>
      <c r="U1316" s="82">
        <v>1.25</v>
      </c>
      <c r="V1316" s="81">
        <v>5.13E-3</v>
      </c>
      <c r="W1316" s="83" t="s">
        <v>642</v>
      </c>
      <c r="X1316" s="84" t="s">
        <v>24808</v>
      </c>
      <c r="Y1316" s="84">
        <v>0</v>
      </c>
      <c r="Z1316" s="85" t="s">
        <v>21498</v>
      </c>
      <c r="AA1316" s="85" t="s">
        <v>24694</v>
      </c>
      <c r="AB1316" s="85" t="s">
        <v>21694</v>
      </c>
      <c r="AC1316" s="85" t="s">
        <v>1861</v>
      </c>
      <c r="AD1316" s="85" t="s">
        <v>21695</v>
      </c>
    </row>
    <row r="1317" spans="1:30" x14ac:dyDescent="0.25">
      <c r="A1317" s="80" t="s">
        <v>21426</v>
      </c>
      <c r="B1317" s="80" t="s">
        <v>24810</v>
      </c>
      <c r="C1317" s="80" t="s">
        <v>21394</v>
      </c>
      <c r="D1317" s="80" t="s">
        <v>21395</v>
      </c>
      <c r="E1317" s="80" t="s">
        <v>21384</v>
      </c>
      <c r="F1317" s="80" t="s">
        <v>21385</v>
      </c>
      <c r="G1317" s="80" t="s">
        <v>642</v>
      </c>
      <c r="H1317" s="80" t="s">
        <v>22431</v>
      </c>
      <c r="I1317" s="80" t="s">
        <v>642</v>
      </c>
      <c r="J1317" s="80" t="s">
        <v>21386</v>
      </c>
      <c r="K1317" s="80"/>
      <c r="L1317" s="80" t="s">
        <v>21493</v>
      </c>
      <c r="M1317" s="80"/>
      <c r="N1317" s="80" t="s">
        <v>21495</v>
      </c>
      <c r="O1317" s="80" t="s">
        <v>24811</v>
      </c>
      <c r="P1317" s="80"/>
      <c r="Q1317" s="80"/>
      <c r="R1317" s="81">
        <v>0</v>
      </c>
      <c r="S1317" s="81">
        <v>15</v>
      </c>
      <c r="T1317" s="81">
        <v>5</v>
      </c>
      <c r="U1317" s="82">
        <v>5.1120000000000001</v>
      </c>
      <c r="V1317" s="82">
        <v>3.2009999999999997E-2</v>
      </c>
      <c r="W1317" s="83" t="s">
        <v>642</v>
      </c>
      <c r="X1317" s="84" t="s">
        <v>24808</v>
      </c>
      <c r="Y1317" s="84">
        <v>0</v>
      </c>
      <c r="Z1317" s="85" t="s">
        <v>21498</v>
      </c>
      <c r="AA1317" s="85" t="s">
        <v>24812</v>
      </c>
      <c r="AB1317" s="85" t="s">
        <v>21694</v>
      </c>
      <c r="AC1317" s="85" t="s">
        <v>1861</v>
      </c>
      <c r="AD1317" s="85" t="s">
        <v>21695</v>
      </c>
    </row>
    <row r="1318" spans="1:30" x14ac:dyDescent="0.25">
      <c r="A1318" s="86" t="s">
        <v>21426</v>
      </c>
      <c r="B1318" s="86" t="s">
        <v>24813</v>
      </c>
      <c r="C1318" s="86" t="s">
        <v>21397</v>
      </c>
      <c r="D1318" s="86" t="s">
        <v>21398</v>
      </c>
      <c r="E1318" s="86" t="s">
        <v>21384</v>
      </c>
      <c r="F1318" s="86" t="s">
        <v>21385</v>
      </c>
      <c r="G1318" s="86" t="s">
        <v>764</v>
      </c>
      <c r="H1318" s="86" t="s">
        <v>22434</v>
      </c>
      <c r="I1318" s="86" t="s">
        <v>764</v>
      </c>
      <c r="J1318" s="86" t="s">
        <v>21386</v>
      </c>
      <c r="K1318" s="86"/>
      <c r="L1318" s="86" t="s">
        <v>23306</v>
      </c>
      <c r="M1318" s="86"/>
      <c r="N1318" s="86" t="s">
        <v>21495</v>
      </c>
      <c r="O1318" s="86" t="s">
        <v>23461</v>
      </c>
      <c r="P1318" s="86"/>
      <c r="Q1318" s="86"/>
      <c r="R1318" s="87">
        <v>0</v>
      </c>
      <c r="S1318" s="87">
        <v>312</v>
      </c>
      <c r="T1318" s="87">
        <v>22</v>
      </c>
      <c r="U1318" s="88">
        <v>43.4876</v>
      </c>
      <c r="V1318" s="87">
        <v>0.21057000000000001</v>
      </c>
      <c r="W1318" s="83" t="s">
        <v>764</v>
      </c>
      <c r="X1318" s="84" t="s">
        <v>24814</v>
      </c>
      <c r="Y1318" s="84">
        <v>1</v>
      </c>
      <c r="Z1318" s="85" t="s">
        <v>21498</v>
      </c>
      <c r="AA1318" s="85" t="s">
        <v>23462</v>
      </c>
      <c r="AB1318" s="85" t="s">
        <v>21694</v>
      </c>
      <c r="AC1318" s="85" t="s">
        <v>1861</v>
      </c>
      <c r="AD1318" s="85" t="s">
        <v>21695</v>
      </c>
    </row>
    <row r="1319" spans="1:30" x14ac:dyDescent="0.25">
      <c r="A1319" s="86" t="s">
        <v>21426</v>
      </c>
      <c r="B1319" s="86" t="s">
        <v>24815</v>
      </c>
      <c r="C1319" s="86" t="s">
        <v>21394</v>
      </c>
      <c r="D1319" s="86" t="s">
        <v>21395</v>
      </c>
      <c r="E1319" s="86" t="s">
        <v>21384</v>
      </c>
      <c r="F1319" s="86" t="s">
        <v>21385</v>
      </c>
      <c r="G1319" s="86" t="s">
        <v>764</v>
      </c>
      <c r="H1319" s="86" t="s">
        <v>22434</v>
      </c>
      <c r="I1319" s="86" t="s">
        <v>764</v>
      </c>
      <c r="J1319" s="86" t="s">
        <v>21386</v>
      </c>
      <c r="K1319" s="86"/>
      <c r="L1319" s="86" t="s">
        <v>23479</v>
      </c>
      <c r="M1319" s="86"/>
      <c r="N1319" s="86" t="s">
        <v>22104</v>
      </c>
      <c r="O1319" s="86" t="s">
        <v>24693</v>
      </c>
      <c r="P1319" s="86"/>
      <c r="Q1319" s="86"/>
      <c r="R1319" s="87">
        <v>0</v>
      </c>
      <c r="S1319" s="87">
        <v>1</v>
      </c>
      <c r="T1319" s="87">
        <v>1</v>
      </c>
      <c r="U1319" s="88">
        <v>1.25</v>
      </c>
      <c r="V1319" s="88">
        <v>5.13E-3</v>
      </c>
      <c r="W1319" s="83" t="s">
        <v>764</v>
      </c>
      <c r="X1319" s="84" t="s">
        <v>24814</v>
      </c>
      <c r="Y1319" s="84">
        <v>0</v>
      </c>
      <c r="Z1319" s="85" t="s">
        <v>21498</v>
      </c>
      <c r="AA1319" s="85" t="s">
        <v>24694</v>
      </c>
      <c r="AB1319" s="85" t="s">
        <v>21694</v>
      </c>
      <c r="AC1319" s="85" t="s">
        <v>1861</v>
      </c>
      <c r="AD1319" s="85" t="s">
        <v>21695</v>
      </c>
    </row>
    <row r="1320" spans="1:30" x14ac:dyDescent="0.25">
      <c r="A1320" s="80" t="s">
        <v>21426</v>
      </c>
      <c r="B1320" s="80" t="s">
        <v>24816</v>
      </c>
      <c r="C1320" s="80" t="s">
        <v>21394</v>
      </c>
      <c r="D1320" s="80" t="s">
        <v>21395</v>
      </c>
      <c r="E1320" s="80" t="s">
        <v>21384</v>
      </c>
      <c r="F1320" s="80" t="s">
        <v>21385</v>
      </c>
      <c r="G1320" s="80" t="s">
        <v>764</v>
      </c>
      <c r="H1320" s="80" t="s">
        <v>22434</v>
      </c>
      <c r="I1320" s="80" t="s">
        <v>764</v>
      </c>
      <c r="J1320" s="80" t="s">
        <v>21386</v>
      </c>
      <c r="K1320" s="80"/>
      <c r="L1320" s="80" t="s">
        <v>21493</v>
      </c>
      <c r="M1320" s="80"/>
      <c r="N1320" s="80" t="s">
        <v>21495</v>
      </c>
      <c r="O1320" s="80" t="s">
        <v>24811</v>
      </c>
      <c r="P1320" s="80"/>
      <c r="Q1320" s="80"/>
      <c r="R1320" s="81">
        <v>0</v>
      </c>
      <c r="S1320" s="81">
        <v>17</v>
      </c>
      <c r="T1320" s="81">
        <v>5</v>
      </c>
      <c r="U1320" s="82">
        <v>6.1760000000000002</v>
      </c>
      <c r="V1320" s="81">
        <v>3.8490000000000003E-2</v>
      </c>
      <c r="W1320" s="83" t="s">
        <v>764</v>
      </c>
      <c r="X1320" s="84" t="s">
        <v>24814</v>
      </c>
      <c r="Y1320" s="84">
        <v>0</v>
      </c>
      <c r="Z1320" s="85" t="s">
        <v>21498</v>
      </c>
      <c r="AA1320" s="85" t="s">
        <v>24812</v>
      </c>
      <c r="AB1320" s="85" t="s">
        <v>21694</v>
      </c>
      <c r="AC1320" s="85" t="s">
        <v>1861</v>
      </c>
      <c r="AD1320" s="85" t="s">
        <v>21695</v>
      </c>
    </row>
    <row r="1321" spans="1:30" x14ac:dyDescent="0.25">
      <c r="A1321" s="80" t="s">
        <v>21426</v>
      </c>
      <c r="B1321" s="80" t="s">
        <v>24817</v>
      </c>
      <c r="C1321" s="80" t="s">
        <v>21397</v>
      </c>
      <c r="D1321" s="80" t="s">
        <v>21398</v>
      </c>
      <c r="E1321" s="80" t="s">
        <v>21384</v>
      </c>
      <c r="F1321" s="80" t="s">
        <v>21385</v>
      </c>
      <c r="G1321" s="80" t="s">
        <v>632</v>
      </c>
      <c r="H1321" s="80" t="s">
        <v>22437</v>
      </c>
      <c r="I1321" s="80" t="s">
        <v>632</v>
      </c>
      <c r="J1321" s="80" t="s">
        <v>21386</v>
      </c>
      <c r="K1321" s="80"/>
      <c r="L1321" s="80" t="s">
        <v>21493</v>
      </c>
      <c r="M1321" s="80"/>
      <c r="N1321" s="80" t="s">
        <v>21495</v>
      </c>
      <c r="O1321" s="80" t="s">
        <v>24818</v>
      </c>
      <c r="P1321" s="80"/>
      <c r="Q1321" s="80"/>
      <c r="R1321" s="81">
        <v>0</v>
      </c>
      <c r="S1321" s="81">
        <v>252</v>
      </c>
      <c r="T1321" s="81">
        <v>23</v>
      </c>
      <c r="U1321" s="82">
        <v>80.385829999999999</v>
      </c>
      <c r="V1321" s="82">
        <v>0.32677</v>
      </c>
      <c r="W1321" s="83" t="s">
        <v>632</v>
      </c>
      <c r="X1321" s="84" t="s">
        <v>24819</v>
      </c>
      <c r="Y1321" s="84">
        <v>1</v>
      </c>
      <c r="Z1321" s="85" t="s">
        <v>21498</v>
      </c>
      <c r="AA1321" s="85" t="s">
        <v>24820</v>
      </c>
      <c r="AB1321" s="85" t="s">
        <v>21694</v>
      </c>
      <c r="AC1321" s="85" t="s">
        <v>1861</v>
      </c>
      <c r="AD1321" s="85" t="s">
        <v>21695</v>
      </c>
    </row>
    <row r="1322" spans="1:30" x14ac:dyDescent="0.25">
      <c r="A1322" s="86" t="s">
        <v>21426</v>
      </c>
      <c r="B1322" s="86" t="s">
        <v>24821</v>
      </c>
      <c r="C1322" s="86" t="s">
        <v>21394</v>
      </c>
      <c r="D1322" s="86" t="s">
        <v>21395</v>
      </c>
      <c r="E1322" s="86" t="s">
        <v>21384</v>
      </c>
      <c r="F1322" s="86" t="s">
        <v>21385</v>
      </c>
      <c r="G1322" s="86" t="s">
        <v>632</v>
      </c>
      <c r="H1322" s="86" t="s">
        <v>22437</v>
      </c>
      <c r="I1322" s="86" t="s">
        <v>632</v>
      </c>
      <c r="J1322" s="86" t="s">
        <v>21386</v>
      </c>
      <c r="K1322" s="86"/>
      <c r="L1322" s="86" t="s">
        <v>23479</v>
      </c>
      <c r="M1322" s="86"/>
      <c r="N1322" s="86" t="s">
        <v>22104</v>
      </c>
      <c r="O1322" s="86" t="s">
        <v>24693</v>
      </c>
      <c r="P1322" s="86"/>
      <c r="Q1322" s="86"/>
      <c r="R1322" s="87">
        <v>0</v>
      </c>
      <c r="S1322" s="87">
        <v>1</v>
      </c>
      <c r="T1322" s="87">
        <v>1</v>
      </c>
      <c r="U1322" s="88">
        <v>1.25</v>
      </c>
      <c r="V1322" s="88">
        <v>5.13E-3</v>
      </c>
      <c r="W1322" s="83" t="s">
        <v>632</v>
      </c>
      <c r="X1322" s="84" t="s">
        <v>24819</v>
      </c>
      <c r="Y1322" s="84">
        <v>0</v>
      </c>
      <c r="Z1322" s="85" t="s">
        <v>21498</v>
      </c>
      <c r="AA1322" s="85" t="s">
        <v>24694</v>
      </c>
      <c r="AB1322" s="85" t="s">
        <v>21694</v>
      </c>
      <c r="AC1322" s="85" t="s">
        <v>1861</v>
      </c>
      <c r="AD1322" s="85" t="s">
        <v>21695</v>
      </c>
    </row>
    <row r="1323" spans="1:30" x14ac:dyDescent="0.25">
      <c r="A1323" s="80" t="s">
        <v>21426</v>
      </c>
      <c r="B1323" s="80" t="s">
        <v>24822</v>
      </c>
      <c r="C1323" s="80" t="s">
        <v>21394</v>
      </c>
      <c r="D1323" s="80" t="s">
        <v>21395</v>
      </c>
      <c r="E1323" s="80" t="s">
        <v>21384</v>
      </c>
      <c r="F1323" s="80" t="s">
        <v>21385</v>
      </c>
      <c r="G1323" s="80" t="s">
        <v>632</v>
      </c>
      <c r="H1323" s="80" t="s">
        <v>22437</v>
      </c>
      <c r="I1323" s="80" t="s">
        <v>632</v>
      </c>
      <c r="J1323" s="80" t="s">
        <v>21386</v>
      </c>
      <c r="K1323" s="80"/>
      <c r="L1323" s="80" t="s">
        <v>21493</v>
      </c>
      <c r="M1323" s="80"/>
      <c r="N1323" s="80" t="s">
        <v>21495</v>
      </c>
      <c r="O1323" s="80" t="s">
        <v>24811</v>
      </c>
      <c r="P1323" s="80"/>
      <c r="Q1323" s="80"/>
      <c r="R1323" s="81">
        <v>0</v>
      </c>
      <c r="S1323" s="81">
        <v>16</v>
      </c>
      <c r="T1323" s="81">
        <v>5</v>
      </c>
      <c r="U1323" s="82">
        <v>5.6319999999999997</v>
      </c>
      <c r="V1323" s="81">
        <v>3.5680000000000003E-2</v>
      </c>
      <c r="W1323" s="83" t="s">
        <v>632</v>
      </c>
      <c r="X1323" s="84" t="s">
        <v>24819</v>
      </c>
      <c r="Y1323" s="84">
        <v>0</v>
      </c>
      <c r="Z1323" s="85" t="s">
        <v>21498</v>
      </c>
      <c r="AA1323" s="85" t="s">
        <v>24812</v>
      </c>
      <c r="AB1323" s="85" t="s">
        <v>21694</v>
      </c>
      <c r="AC1323" s="85" t="s">
        <v>1861</v>
      </c>
      <c r="AD1323" s="85" t="s">
        <v>21695</v>
      </c>
    </row>
    <row r="1324" spans="1:30" x14ac:dyDescent="0.25">
      <c r="A1324" s="80" t="s">
        <v>21426</v>
      </c>
      <c r="B1324" s="80" t="s">
        <v>24823</v>
      </c>
      <c r="C1324" s="80" t="s">
        <v>21429</v>
      </c>
      <c r="D1324" s="80" t="s">
        <v>21430</v>
      </c>
      <c r="E1324" s="80" t="s">
        <v>21384</v>
      </c>
      <c r="F1324" s="80" t="s">
        <v>21385</v>
      </c>
      <c r="G1324" s="80" t="s">
        <v>632</v>
      </c>
      <c r="H1324" s="80" t="s">
        <v>22437</v>
      </c>
      <c r="I1324" s="80" t="s">
        <v>632</v>
      </c>
      <c r="J1324" s="80" t="s">
        <v>21386</v>
      </c>
      <c r="K1324" s="80"/>
      <c r="L1324" s="80" t="s">
        <v>23322</v>
      </c>
      <c r="M1324" s="80"/>
      <c r="N1324" s="80" t="s">
        <v>21495</v>
      </c>
      <c r="O1324" s="80" t="s">
        <v>23323</v>
      </c>
      <c r="P1324" s="80"/>
      <c r="Q1324" s="80"/>
      <c r="R1324" s="81">
        <v>0</v>
      </c>
      <c r="S1324" s="81">
        <v>4</v>
      </c>
      <c r="T1324" s="81">
        <v>3</v>
      </c>
      <c r="U1324" s="82">
        <v>1.84</v>
      </c>
      <c r="V1324" s="82">
        <v>5.0000000000000001E-3</v>
      </c>
      <c r="W1324" s="83" t="s">
        <v>632</v>
      </c>
      <c r="X1324" s="84" t="s">
        <v>24819</v>
      </c>
      <c r="Y1324" s="84">
        <v>0</v>
      </c>
      <c r="Z1324" s="85" t="s">
        <v>21498</v>
      </c>
      <c r="AA1324" s="85" t="s">
        <v>23324</v>
      </c>
      <c r="AB1324" s="85" t="s">
        <v>21694</v>
      </c>
      <c r="AC1324" s="85" t="s">
        <v>1861</v>
      </c>
      <c r="AD1324" s="85" t="s">
        <v>21695</v>
      </c>
    </row>
    <row r="1325" spans="1:30" x14ac:dyDescent="0.25">
      <c r="A1325" s="86" t="s">
        <v>21426</v>
      </c>
      <c r="B1325" s="86" t="s">
        <v>24824</v>
      </c>
      <c r="C1325" s="86" t="s">
        <v>21394</v>
      </c>
      <c r="D1325" s="86" t="s">
        <v>21395</v>
      </c>
      <c r="E1325" s="86" t="s">
        <v>21384</v>
      </c>
      <c r="F1325" s="86" t="s">
        <v>21385</v>
      </c>
      <c r="G1325" s="86" t="s">
        <v>748</v>
      </c>
      <c r="H1325" s="86" t="s">
        <v>22440</v>
      </c>
      <c r="I1325" s="86" t="s">
        <v>748</v>
      </c>
      <c r="J1325" s="86" t="s">
        <v>21386</v>
      </c>
      <c r="K1325" s="86"/>
      <c r="L1325" s="86" t="s">
        <v>23479</v>
      </c>
      <c r="M1325" s="86"/>
      <c r="N1325" s="86" t="s">
        <v>22104</v>
      </c>
      <c r="O1325" s="86" t="s">
        <v>24693</v>
      </c>
      <c r="P1325" s="86"/>
      <c r="Q1325" s="86"/>
      <c r="R1325" s="87">
        <v>0</v>
      </c>
      <c r="S1325" s="87">
        <v>1</v>
      </c>
      <c r="T1325" s="87">
        <v>1</v>
      </c>
      <c r="U1325" s="88">
        <v>1.25</v>
      </c>
      <c r="V1325" s="88">
        <v>5.13E-3</v>
      </c>
      <c r="W1325" s="83" t="s">
        <v>748</v>
      </c>
      <c r="X1325" s="84" t="s">
        <v>24825</v>
      </c>
      <c r="Y1325" s="84">
        <v>1</v>
      </c>
      <c r="Z1325" s="85" t="s">
        <v>21498</v>
      </c>
      <c r="AA1325" s="85" t="s">
        <v>24694</v>
      </c>
      <c r="AB1325" s="85" t="s">
        <v>21694</v>
      </c>
      <c r="AC1325" s="85" t="s">
        <v>1861</v>
      </c>
      <c r="AD1325" s="85" t="s">
        <v>21695</v>
      </c>
    </row>
    <row r="1326" spans="1:30" x14ac:dyDescent="0.25">
      <c r="A1326" s="86" t="s">
        <v>21426</v>
      </c>
      <c r="B1326" s="86" t="s">
        <v>24826</v>
      </c>
      <c r="C1326" s="86" t="s">
        <v>21394</v>
      </c>
      <c r="D1326" s="86" t="s">
        <v>21395</v>
      </c>
      <c r="E1326" s="86" t="s">
        <v>21384</v>
      </c>
      <c r="F1326" s="86" t="s">
        <v>21385</v>
      </c>
      <c r="G1326" s="86" t="s">
        <v>748</v>
      </c>
      <c r="H1326" s="86" t="s">
        <v>22440</v>
      </c>
      <c r="I1326" s="86" t="s">
        <v>748</v>
      </c>
      <c r="J1326" s="86" t="s">
        <v>21386</v>
      </c>
      <c r="K1326" s="86"/>
      <c r="L1326" s="86" t="s">
        <v>21493</v>
      </c>
      <c r="M1326" s="86"/>
      <c r="N1326" s="86" t="s">
        <v>21495</v>
      </c>
      <c r="O1326" s="86" t="s">
        <v>24811</v>
      </c>
      <c r="P1326" s="86"/>
      <c r="Q1326" s="86"/>
      <c r="R1326" s="87">
        <v>0</v>
      </c>
      <c r="S1326" s="87">
        <v>16</v>
      </c>
      <c r="T1326" s="87">
        <v>5</v>
      </c>
      <c r="U1326" s="88">
        <v>5.6319999999999997</v>
      </c>
      <c r="V1326" s="88">
        <v>3.5680000000000003E-2</v>
      </c>
      <c r="W1326" s="83" t="s">
        <v>748</v>
      </c>
      <c r="X1326" s="84" t="s">
        <v>24825</v>
      </c>
      <c r="Y1326" s="84">
        <v>0</v>
      </c>
      <c r="Z1326" s="85" t="s">
        <v>21498</v>
      </c>
      <c r="AA1326" s="85" t="s">
        <v>24812</v>
      </c>
      <c r="AB1326" s="85" t="s">
        <v>21694</v>
      </c>
      <c r="AC1326" s="85" t="s">
        <v>1861</v>
      </c>
      <c r="AD1326" s="85" t="s">
        <v>21695</v>
      </c>
    </row>
    <row r="1327" spans="1:30" x14ac:dyDescent="0.25">
      <c r="A1327" s="80" t="s">
        <v>21426</v>
      </c>
      <c r="B1327" s="80" t="s">
        <v>24827</v>
      </c>
      <c r="C1327" s="80" t="s">
        <v>21397</v>
      </c>
      <c r="D1327" s="80" t="s">
        <v>21398</v>
      </c>
      <c r="E1327" s="80" t="s">
        <v>21384</v>
      </c>
      <c r="F1327" s="80" t="s">
        <v>21385</v>
      </c>
      <c r="G1327" s="80" t="s">
        <v>308</v>
      </c>
      <c r="H1327" s="80" t="s">
        <v>22443</v>
      </c>
      <c r="I1327" s="80" t="s">
        <v>308</v>
      </c>
      <c r="J1327" s="80" t="s">
        <v>21386</v>
      </c>
      <c r="K1327" s="80"/>
      <c r="L1327" s="80" t="s">
        <v>23668</v>
      </c>
      <c r="M1327" s="80"/>
      <c r="N1327" s="80" t="s">
        <v>24153</v>
      </c>
      <c r="O1327" s="80" t="s">
        <v>24828</v>
      </c>
      <c r="P1327" s="80"/>
      <c r="Q1327" s="80"/>
      <c r="R1327" s="81">
        <v>0</v>
      </c>
      <c r="S1327" s="81">
        <v>635</v>
      </c>
      <c r="T1327" s="81">
        <v>36</v>
      </c>
      <c r="U1327" s="82">
        <v>132.87559999999999</v>
      </c>
      <c r="V1327" s="82">
        <v>0.74755000000000005</v>
      </c>
      <c r="W1327" s="83" t="s">
        <v>308</v>
      </c>
      <c r="X1327" s="84" t="s">
        <v>24829</v>
      </c>
      <c r="Y1327" s="84">
        <v>1</v>
      </c>
      <c r="Z1327" s="85" t="s">
        <v>21498</v>
      </c>
      <c r="AA1327" s="85" t="s">
        <v>24830</v>
      </c>
      <c r="AB1327" s="85" t="s">
        <v>21694</v>
      </c>
      <c r="AC1327" s="85" t="s">
        <v>1861</v>
      </c>
      <c r="AD1327" s="85" t="s">
        <v>21695</v>
      </c>
    </row>
    <row r="1328" spans="1:30" x14ac:dyDescent="0.25">
      <c r="A1328" s="80" t="s">
        <v>21426</v>
      </c>
      <c r="B1328" s="80" t="s">
        <v>24831</v>
      </c>
      <c r="C1328" s="80" t="s">
        <v>21394</v>
      </c>
      <c r="D1328" s="80" t="s">
        <v>21395</v>
      </c>
      <c r="E1328" s="80" t="s">
        <v>21384</v>
      </c>
      <c r="F1328" s="80" t="s">
        <v>21385</v>
      </c>
      <c r="G1328" s="80" t="s">
        <v>308</v>
      </c>
      <c r="H1328" s="80" t="s">
        <v>22443</v>
      </c>
      <c r="I1328" s="80" t="s">
        <v>308</v>
      </c>
      <c r="J1328" s="80" t="s">
        <v>21386</v>
      </c>
      <c r="K1328" s="80"/>
      <c r="L1328" s="80" t="s">
        <v>23479</v>
      </c>
      <c r="M1328" s="80"/>
      <c r="N1328" s="80" t="s">
        <v>22104</v>
      </c>
      <c r="O1328" s="80" t="s">
        <v>24693</v>
      </c>
      <c r="P1328" s="80"/>
      <c r="Q1328" s="80"/>
      <c r="R1328" s="81">
        <v>0</v>
      </c>
      <c r="S1328" s="81">
        <v>1</v>
      </c>
      <c r="T1328" s="81">
        <v>1</v>
      </c>
      <c r="U1328" s="82">
        <v>1.25</v>
      </c>
      <c r="V1328" s="81">
        <v>5.13E-3</v>
      </c>
      <c r="W1328" s="83" t="s">
        <v>308</v>
      </c>
      <c r="X1328" s="84" t="s">
        <v>24829</v>
      </c>
      <c r="Y1328" s="84">
        <v>0</v>
      </c>
      <c r="Z1328" s="85" t="s">
        <v>21498</v>
      </c>
      <c r="AA1328" s="85" t="s">
        <v>24694</v>
      </c>
      <c r="AB1328" s="85" t="s">
        <v>21694</v>
      </c>
      <c r="AC1328" s="85" t="s">
        <v>1861</v>
      </c>
      <c r="AD1328" s="85" t="s">
        <v>21695</v>
      </c>
    </row>
    <row r="1329" spans="1:30" x14ac:dyDescent="0.25">
      <c r="A1329" s="80" t="s">
        <v>21426</v>
      </c>
      <c r="B1329" s="80" t="s">
        <v>24832</v>
      </c>
      <c r="C1329" s="80" t="s">
        <v>21394</v>
      </c>
      <c r="D1329" s="80" t="s">
        <v>21395</v>
      </c>
      <c r="E1329" s="80" t="s">
        <v>21384</v>
      </c>
      <c r="F1329" s="80" t="s">
        <v>21385</v>
      </c>
      <c r="G1329" s="80" t="s">
        <v>308</v>
      </c>
      <c r="H1329" s="80" t="s">
        <v>22443</v>
      </c>
      <c r="I1329" s="80" t="s">
        <v>308</v>
      </c>
      <c r="J1329" s="80" t="s">
        <v>21386</v>
      </c>
      <c r="K1329" s="80"/>
      <c r="L1329" s="80" t="s">
        <v>21493</v>
      </c>
      <c r="M1329" s="80"/>
      <c r="N1329" s="80" t="s">
        <v>21495</v>
      </c>
      <c r="O1329" s="80" t="s">
        <v>24833</v>
      </c>
      <c r="P1329" s="80"/>
      <c r="Q1329" s="80"/>
      <c r="R1329" s="81">
        <v>0</v>
      </c>
      <c r="S1329" s="81">
        <v>15</v>
      </c>
      <c r="T1329" s="81">
        <v>5</v>
      </c>
      <c r="U1329" s="82">
        <v>5.1120000000000001</v>
      </c>
      <c r="V1329" s="82">
        <v>3.2009999999999997E-2</v>
      </c>
      <c r="W1329" s="83" t="s">
        <v>308</v>
      </c>
      <c r="X1329" s="84" t="s">
        <v>24829</v>
      </c>
      <c r="Y1329" s="84">
        <v>0</v>
      </c>
      <c r="Z1329" s="85" t="s">
        <v>21498</v>
      </c>
      <c r="AA1329" s="85" t="s">
        <v>24834</v>
      </c>
      <c r="AB1329" s="85" t="s">
        <v>21694</v>
      </c>
      <c r="AC1329" s="85" t="s">
        <v>1861</v>
      </c>
      <c r="AD1329" s="85" t="s">
        <v>21695</v>
      </c>
    </row>
    <row r="1330" spans="1:30" x14ac:dyDescent="0.25">
      <c r="A1330" s="86" t="s">
        <v>21426</v>
      </c>
      <c r="B1330" s="86" t="s">
        <v>24835</v>
      </c>
      <c r="C1330" s="86" t="s">
        <v>21397</v>
      </c>
      <c r="D1330" s="86" t="s">
        <v>21398</v>
      </c>
      <c r="E1330" s="86" t="s">
        <v>21384</v>
      </c>
      <c r="F1330" s="86" t="s">
        <v>21385</v>
      </c>
      <c r="G1330" s="86" t="s">
        <v>99</v>
      </c>
      <c r="H1330" s="86" t="s">
        <v>22446</v>
      </c>
      <c r="I1330" s="86" t="s">
        <v>99</v>
      </c>
      <c r="J1330" s="86" t="s">
        <v>21386</v>
      </c>
      <c r="K1330" s="86"/>
      <c r="L1330" s="86" t="s">
        <v>23306</v>
      </c>
      <c r="M1330" s="86"/>
      <c r="N1330" s="86" t="s">
        <v>21495</v>
      </c>
      <c r="O1330" s="86" t="s">
        <v>24785</v>
      </c>
      <c r="P1330" s="86"/>
      <c r="Q1330" s="86"/>
      <c r="R1330" s="87">
        <v>0</v>
      </c>
      <c r="S1330" s="87">
        <v>579</v>
      </c>
      <c r="T1330" s="87">
        <v>15</v>
      </c>
      <c r="U1330" s="88">
        <v>122.55106000000001</v>
      </c>
      <c r="V1330" s="88">
        <v>0.52398999999999996</v>
      </c>
      <c r="W1330" s="83" t="s">
        <v>99</v>
      </c>
      <c r="X1330" s="84" t="s">
        <v>24836</v>
      </c>
      <c r="Y1330" s="84">
        <v>1</v>
      </c>
      <c r="Z1330" s="85" t="s">
        <v>21498</v>
      </c>
      <c r="AA1330" s="85" t="s">
        <v>24787</v>
      </c>
      <c r="AB1330" s="85" t="s">
        <v>21694</v>
      </c>
      <c r="AC1330" s="85" t="s">
        <v>1861</v>
      </c>
      <c r="AD1330" s="85" t="s">
        <v>21695</v>
      </c>
    </row>
    <row r="1331" spans="1:30" x14ac:dyDescent="0.25">
      <c r="A1331" s="80" t="s">
        <v>21426</v>
      </c>
      <c r="B1331" s="80" t="s">
        <v>24837</v>
      </c>
      <c r="C1331" s="80" t="s">
        <v>21397</v>
      </c>
      <c r="D1331" s="80" t="s">
        <v>21398</v>
      </c>
      <c r="E1331" s="80" t="s">
        <v>21384</v>
      </c>
      <c r="F1331" s="80" t="s">
        <v>21385</v>
      </c>
      <c r="G1331" s="80" t="s">
        <v>99</v>
      </c>
      <c r="H1331" s="80" t="s">
        <v>22446</v>
      </c>
      <c r="I1331" s="80" t="s">
        <v>99</v>
      </c>
      <c r="J1331" s="80" t="s">
        <v>21386</v>
      </c>
      <c r="K1331" s="80"/>
      <c r="L1331" s="80" t="s">
        <v>21493</v>
      </c>
      <c r="M1331" s="80"/>
      <c r="N1331" s="80" t="s">
        <v>21495</v>
      </c>
      <c r="O1331" s="80" t="s">
        <v>24838</v>
      </c>
      <c r="P1331" s="80"/>
      <c r="Q1331" s="80"/>
      <c r="R1331" s="81">
        <v>0</v>
      </c>
      <c r="S1331" s="81">
        <v>56</v>
      </c>
      <c r="T1331" s="81">
        <v>2</v>
      </c>
      <c r="U1331" s="82">
        <v>19.940000000000001</v>
      </c>
      <c r="V1331" s="82">
        <v>6.8199999999999997E-2</v>
      </c>
      <c r="W1331" s="83" t="s">
        <v>99</v>
      </c>
      <c r="X1331" s="84" t="s">
        <v>24836</v>
      </c>
      <c r="Y1331" s="84">
        <v>0</v>
      </c>
      <c r="Z1331" s="85" t="s">
        <v>21498</v>
      </c>
      <c r="AA1331" s="85" t="s">
        <v>24174</v>
      </c>
      <c r="AB1331" s="85" t="s">
        <v>21694</v>
      </c>
      <c r="AC1331" s="85" t="s">
        <v>1861</v>
      </c>
      <c r="AD1331" s="85" t="s">
        <v>21695</v>
      </c>
    </row>
    <row r="1332" spans="1:30" x14ac:dyDescent="0.25">
      <c r="A1332" s="86" t="s">
        <v>21426</v>
      </c>
      <c r="B1332" s="86" t="s">
        <v>24839</v>
      </c>
      <c r="C1332" s="86" t="s">
        <v>21394</v>
      </c>
      <c r="D1332" s="86" t="s">
        <v>21395</v>
      </c>
      <c r="E1332" s="86" t="s">
        <v>21384</v>
      </c>
      <c r="F1332" s="86" t="s">
        <v>21385</v>
      </c>
      <c r="G1332" s="86" t="s">
        <v>99</v>
      </c>
      <c r="H1332" s="86" t="s">
        <v>22446</v>
      </c>
      <c r="I1332" s="86" t="s">
        <v>99</v>
      </c>
      <c r="J1332" s="86" t="s">
        <v>21386</v>
      </c>
      <c r="K1332" s="86"/>
      <c r="L1332" s="86" t="s">
        <v>23479</v>
      </c>
      <c r="M1332" s="86"/>
      <c r="N1332" s="86" t="s">
        <v>22104</v>
      </c>
      <c r="O1332" s="86" t="s">
        <v>24693</v>
      </c>
      <c r="P1332" s="86"/>
      <c r="Q1332" s="86"/>
      <c r="R1332" s="87">
        <v>0</v>
      </c>
      <c r="S1332" s="87">
        <v>2</v>
      </c>
      <c r="T1332" s="87">
        <v>1</v>
      </c>
      <c r="U1332" s="88">
        <v>2.5</v>
      </c>
      <c r="V1332" s="88">
        <v>1.026E-2</v>
      </c>
      <c r="W1332" s="83" t="s">
        <v>99</v>
      </c>
      <c r="X1332" s="84" t="s">
        <v>24836</v>
      </c>
      <c r="Y1332" s="84">
        <v>0</v>
      </c>
      <c r="Z1332" s="85" t="s">
        <v>21498</v>
      </c>
      <c r="AA1332" s="85" t="s">
        <v>24694</v>
      </c>
      <c r="AB1332" s="85" t="s">
        <v>21694</v>
      </c>
      <c r="AC1332" s="85" t="s">
        <v>1861</v>
      </c>
      <c r="AD1332" s="85" t="s">
        <v>21695</v>
      </c>
    </row>
    <row r="1333" spans="1:30" x14ac:dyDescent="0.25">
      <c r="A1333" s="80" t="s">
        <v>21426</v>
      </c>
      <c r="B1333" s="80" t="s">
        <v>24840</v>
      </c>
      <c r="C1333" s="80" t="s">
        <v>21394</v>
      </c>
      <c r="D1333" s="80" t="s">
        <v>21395</v>
      </c>
      <c r="E1333" s="80" t="s">
        <v>21384</v>
      </c>
      <c r="F1333" s="80" t="s">
        <v>21385</v>
      </c>
      <c r="G1333" s="80" t="s">
        <v>99</v>
      </c>
      <c r="H1333" s="80" t="s">
        <v>22446</v>
      </c>
      <c r="I1333" s="80" t="s">
        <v>99</v>
      </c>
      <c r="J1333" s="80" t="s">
        <v>21386</v>
      </c>
      <c r="K1333" s="80"/>
      <c r="L1333" s="80" t="s">
        <v>21493</v>
      </c>
      <c r="M1333" s="80"/>
      <c r="N1333" s="80" t="s">
        <v>21495</v>
      </c>
      <c r="O1333" s="80" t="s">
        <v>24833</v>
      </c>
      <c r="P1333" s="80"/>
      <c r="Q1333" s="80"/>
      <c r="R1333" s="81">
        <v>0</v>
      </c>
      <c r="S1333" s="81">
        <v>11</v>
      </c>
      <c r="T1333" s="81">
        <v>5</v>
      </c>
      <c r="U1333" s="82">
        <v>3.9279999999999999</v>
      </c>
      <c r="V1333" s="81">
        <v>2.5010000000000001E-2</v>
      </c>
      <c r="W1333" s="83" t="s">
        <v>99</v>
      </c>
      <c r="X1333" s="84" t="s">
        <v>24836</v>
      </c>
      <c r="Y1333" s="84">
        <v>0</v>
      </c>
      <c r="Z1333" s="85" t="s">
        <v>21498</v>
      </c>
      <c r="AA1333" s="85" t="s">
        <v>24834</v>
      </c>
      <c r="AB1333" s="85" t="s">
        <v>21694</v>
      </c>
      <c r="AC1333" s="85" t="s">
        <v>1861</v>
      </c>
      <c r="AD1333" s="85" t="s">
        <v>21695</v>
      </c>
    </row>
    <row r="1334" spans="1:30" x14ac:dyDescent="0.25">
      <c r="A1334" s="86" t="s">
        <v>21426</v>
      </c>
      <c r="B1334" s="86" t="s">
        <v>24841</v>
      </c>
      <c r="C1334" s="86" t="s">
        <v>21429</v>
      </c>
      <c r="D1334" s="86" t="s">
        <v>21430</v>
      </c>
      <c r="E1334" s="86" t="s">
        <v>21384</v>
      </c>
      <c r="F1334" s="86" t="s">
        <v>21385</v>
      </c>
      <c r="G1334" s="86" t="s">
        <v>99</v>
      </c>
      <c r="H1334" s="86" t="s">
        <v>22446</v>
      </c>
      <c r="I1334" s="86" t="s">
        <v>99</v>
      </c>
      <c r="J1334" s="86" t="s">
        <v>21386</v>
      </c>
      <c r="K1334" s="86"/>
      <c r="L1334" s="86" t="s">
        <v>23322</v>
      </c>
      <c r="M1334" s="86"/>
      <c r="N1334" s="86" t="s">
        <v>21495</v>
      </c>
      <c r="O1334" s="86" t="s">
        <v>23323</v>
      </c>
      <c r="P1334" s="86"/>
      <c r="Q1334" s="86"/>
      <c r="R1334" s="87">
        <v>0</v>
      </c>
      <c r="S1334" s="87">
        <v>10</v>
      </c>
      <c r="T1334" s="87">
        <v>3</v>
      </c>
      <c r="U1334" s="88">
        <v>4.38</v>
      </c>
      <c r="V1334" s="88">
        <v>1.366E-2</v>
      </c>
      <c r="W1334" s="83" t="s">
        <v>99</v>
      </c>
      <c r="X1334" s="84" t="s">
        <v>24836</v>
      </c>
      <c r="Y1334" s="84">
        <v>0</v>
      </c>
      <c r="Z1334" s="85" t="s">
        <v>21498</v>
      </c>
      <c r="AA1334" s="85" t="s">
        <v>23324</v>
      </c>
      <c r="AB1334" s="85" t="s">
        <v>21694</v>
      </c>
      <c r="AC1334" s="85" t="s">
        <v>1861</v>
      </c>
      <c r="AD1334" s="85" t="s">
        <v>21695</v>
      </c>
    </row>
    <row r="1335" spans="1:30" x14ac:dyDescent="0.25">
      <c r="A1335" s="86" t="s">
        <v>21426</v>
      </c>
      <c r="B1335" s="86" t="s">
        <v>24842</v>
      </c>
      <c r="C1335" s="86" t="s">
        <v>21394</v>
      </c>
      <c r="D1335" s="86" t="s">
        <v>21395</v>
      </c>
      <c r="E1335" s="86" t="s">
        <v>21384</v>
      </c>
      <c r="F1335" s="86" t="s">
        <v>21385</v>
      </c>
      <c r="G1335" s="86" t="s">
        <v>19755</v>
      </c>
      <c r="H1335" s="86" t="s">
        <v>21432</v>
      </c>
      <c r="I1335" s="86" t="s">
        <v>19755</v>
      </c>
      <c r="J1335" s="86" t="s">
        <v>21386</v>
      </c>
      <c r="K1335" s="86"/>
      <c r="L1335" s="86" t="s">
        <v>21493</v>
      </c>
      <c r="M1335" s="86"/>
      <c r="N1335" s="86" t="s">
        <v>21495</v>
      </c>
      <c r="O1335" s="86" t="s">
        <v>24833</v>
      </c>
      <c r="P1335" s="86"/>
      <c r="Q1335" s="86"/>
      <c r="R1335" s="87">
        <v>0</v>
      </c>
      <c r="S1335" s="87">
        <v>16</v>
      </c>
      <c r="T1335" s="87">
        <v>5</v>
      </c>
      <c r="U1335" s="88">
        <v>5.6319999999999997</v>
      </c>
      <c r="V1335" s="88">
        <v>3.5680000000000003E-2</v>
      </c>
      <c r="W1335" s="83" t="s">
        <v>19755</v>
      </c>
      <c r="X1335" s="84" t="s">
        <v>24843</v>
      </c>
      <c r="Y1335" s="84">
        <v>1</v>
      </c>
      <c r="Z1335" s="85" t="s">
        <v>21498</v>
      </c>
      <c r="AA1335" s="85" t="s">
        <v>24834</v>
      </c>
      <c r="AB1335" s="85" t="s">
        <v>21694</v>
      </c>
      <c r="AC1335" s="85" t="s">
        <v>1861</v>
      </c>
      <c r="AD1335" s="85" t="s">
        <v>21695</v>
      </c>
    </row>
    <row r="1336" spans="1:30" x14ac:dyDescent="0.25">
      <c r="A1336" s="86" t="s">
        <v>21426</v>
      </c>
      <c r="B1336" s="86" t="s">
        <v>24844</v>
      </c>
      <c r="C1336" s="86" t="s">
        <v>21429</v>
      </c>
      <c r="D1336" s="86" t="s">
        <v>21430</v>
      </c>
      <c r="E1336" s="86" t="s">
        <v>21384</v>
      </c>
      <c r="F1336" s="86" t="s">
        <v>21385</v>
      </c>
      <c r="G1336" s="86" t="s">
        <v>24845</v>
      </c>
      <c r="H1336" s="86" t="s">
        <v>21432</v>
      </c>
      <c r="I1336" s="86" t="s">
        <v>24845</v>
      </c>
      <c r="J1336" s="86" t="s">
        <v>21386</v>
      </c>
      <c r="K1336" s="86"/>
      <c r="L1336" s="86" t="s">
        <v>23322</v>
      </c>
      <c r="M1336" s="86"/>
      <c r="N1336" s="86" t="s">
        <v>21495</v>
      </c>
      <c r="O1336" s="86" t="s">
        <v>23323</v>
      </c>
      <c r="P1336" s="86"/>
      <c r="Q1336" s="86"/>
      <c r="R1336" s="87">
        <v>0</v>
      </c>
      <c r="S1336" s="87">
        <v>18</v>
      </c>
      <c r="T1336" s="87">
        <v>8</v>
      </c>
      <c r="U1336" s="88">
        <v>4.2240000000000002</v>
      </c>
      <c r="V1336" s="88">
        <v>3.1969999999999998E-2</v>
      </c>
      <c r="W1336" s="83" t="s">
        <v>19755</v>
      </c>
      <c r="X1336" s="84" t="s">
        <v>24846</v>
      </c>
      <c r="Y1336" s="84">
        <v>0</v>
      </c>
      <c r="Z1336" s="85" t="s">
        <v>21498</v>
      </c>
      <c r="AA1336" s="85" t="s">
        <v>23324</v>
      </c>
      <c r="AB1336" s="85" t="s">
        <v>21694</v>
      </c>
      <c r="AC1336" s="85" t="s">
        <v>1861</v>
      </c>
      <c r="AD1336" s="85" t="s">
        <v>21695</v>
      </c>
    </row>
    <row r="1337" spans="1:30" x14ac:dyDescent="0.25">
      <c r="A1337" s="80" t="s">
        <v>21426</v>
      </c>
      <c r="B1337" s="80" t="s">
        <v>24847</v>
      </c>
      <c r="C1337" s="80" t="s">
        <v>21397</v>
      </c>
      <c r="D1337" s="80" t="s">
        <v>21398</v>
      </c>
      <c r="E1337" s="80" t="s">
        <v>21384</v>
      </c>
      <c r="F1337" s="80" t="s">
        <v>21385</v>
      </c>
      <c r="G1337" s="80" t="s">
        <v>820</v>
      </c>
      <c r="H1337" s="80" t="s">
        <v>22449</v>
      </c>
      <c r="I1337" s="80" t="s">
        <v>820</v>
      </c>
      <c r="J1337" s="80" t="s">
        <v>21386</v>
      </c>
      <c r="K1337" s="80"/>
      <c r="L1337" s="80" t="s">
        <v>23668</v>
      </c>
      <c r="M1337" s="80"/>
      <c r="N1337" s="80" t="s">
        <v>21495</v>
      </c>
      <c r="O1337" s="80" t="s">
        <v>24848</v>
      </c>
      <c r="P1337" s="80"/>
      <c r="Q1337" s="80"/>
      <c r="R1337" s="81">
        <v>0</v>
      </c>
      <c r="S1337" s="81">
        <v>430</v>
      </c>
      <c r="T1337" s="81">
        <v>12</v>
      </c>
      <c r="U1337" s="82">
        <v>73.405619999999999</v>
      </c>
      <c r="V1337" s="81">
        <v>0.50836000000000003</v>
      </c>
      <c r="W1337" s="83" t="s">
        <v>820</v>
      </c>
      <c r="X1337" s="84" t="s">
        <v>24849</v>
      </c>
      <c r="Y1337" s="84">
        <v>1</v>
      </c>
      <c r="Z1337" s="85" t="s">
        <v>21498</v>
      </c>
      <c r="AA1337" s="85" t="s">
        <v>24850</v>
      </c>
      <c r="AB1337" s="85" t="s">
        <v>21694</v>
      </c>
      <c r="AC1337" s="85" t="s">
        <v>1861</v>
      </c>
      <c r="AD1337" s="85" t="s">
        <v>21695</v>
      </c>
    </row>
    <row r="1338" spans="1:30" x14ac:dyDescent="0.25">
      <c r="A1338" s="80" t="s">
        <v>21426</v>
      </c>
      <c r="B1338" s="80" t="s">
        <v>24851</v>
      </c>
      <c r="C1338" s="80" t="s">
        <v>21397</v>
      </c>
      <c r="D1338" s="80" t="s">
        <v>21398</v>
      </c>
      <c r="E1338" s="80" t="s">
        <v>21384</v>
      </c>
      <c r="F1338" s="80" t="s">
        <v>21385</v>
      </c>
      <c r="G1338" s="80" t="s">
        <v>820</v>
      </c>
      <c r="H1338" s="80" t="s">
        <v>22449</v>
      </c>
      <c r="I1338" s="80" t="s">
        <v>820</v>
      </c>
      <c r="J1338" s="80" t="s">
        <v>21386</v>
      </c>
      <c r="K1338" s="80"/>
      <c r="L1338" s="80" t="s">
        <v>21493</v>
      </c>
      <c r="M1338" s="80"/>
      <c r="N1338" s="80" t="s">
        <v>21495</v>
      </c>
      <c r="O1338" s="80" t="s">
        <v>24852</v>
      </c>
      <c r="P1338" s="80"/>
      <c r="Q1338" s="80"/>
      <c r="R1338" s="81">
        <v>0</v>
      </c>
      <c r="S1338" s="81">
        <v>10</v>
      </c>
      <c r="T1338" s="81">
        <v>1</v>
      </c>
      <c r="U1338" s="82">
        <v>0.26</v>
      </c>
      <c r="V1338" s="82">
        <v>1.12E-2</v>
      </c>
      <c r="W1338" s="83" t="s">
        <v>820</v>
      </c>
      <c r="X1338" s="84" t="s">
        <v>24849</v>
      </c>
      <c r="Y1338" s="84">
        <v>0</v>
      </c>
      <c r="Z1338" s="85" t="s">
        <v>21498</v>
      </c>
      <c r="AA1338" s="85" t="s">
        <v>23534</v>
      </c>
      <c r="AB1338" s="85" t="s">
        <v>21694</v>
      </c>
      <c r="AC1338" s="85" t="s">
        <v>1861</v>
      </c>
      <c r="AD1338" s="85" t="s">
        <v>21695</v>
      </c>
    </row>
    <row r="1339" spans="1:30" x14ac:dyDescent="0.25">
      <c r="A1339" s="80" t="s">
        <v>21426</v>
      </c>
      <c r="B1339" s="80" t="s">
        <v>24853</v>
      </c>
      <c r="C1339" s="80" t="s">
        <v>21394</v>
      </c>
      <c r="D1339" s="80" t="s">
        <v>21395</v>
      </c>
      <c r="E1339" s="80" t="s">
        <v>21384</v>
      </c>
      <c r="F1339" s="80" t="s">
        <v>21385</v>
      </c>
      <c r="G1339" s="80" t="s">
        <v>820</v>
      </c>
      <c r="H1339" s="80" t="s">
        <v>22449</v>
      </c>
      <c r="I1339" s="80" t="s">
        <v>820</v>
      </c>
      <c r="J1339" s="80" t="s">
        <v>21386</v>
      </c>
      <c r="K1339" s="80"/>
      <c r="L1339" s="80" t="s">
        <v>23479</v>
      </c>
      <c r="M1339" s="80"/>
      <c r="N1339" s="80" t="s">
        <v>22104</v>
      </c>
      <c r="O1339" s="80" t="s">
        <v>24693</v>
      </c>
      <c r="P1339" s="80"/>
      <c r="Q1339" s="80"/>
      <c r="R1339" s="81">
        <v>0</v>
      </c>
      <c r="S1339" s="81">
        <v>1</v>
      </c>
      <c r="T1339" s="81">
        <v>1</v>
      </c>
      <c r="U1339" s="82">
        <v>1.25</v>
      </c>
      <c r="V1339" s="81">
        <v>5.13E-3</v>
      </c>
      <c r="W1339" s="83" t="s">
        <v>820</v>
      </c>
      <c r="X1339" s="84" t="s">
        <v>24849</v>
      </c>
      <c r="Y1339" s="84">
        <v>0</v>
      </c>
      <c r="Z1339" s="85" t="s">
        <v>21498</v>
      </c>
      <c r="AA1339" s="85" t="s">
        <v>24694</v>
      </c>
      <c r="AB1339" s="85" t="s">
        <v>21694</v>
      </c>
      <c r="AC1339" s="85" t="s">
        <v>1861</v>
      </c>
      <c r="AD1339" s="85" t="s">
        <v>21695</v>
      </c>
    </row>
    <row r="1340" spans="1:30" x14ac:dyDescent="0.25">
      <c r="A1340" s="86" t="s">
        <v>21426</v>
      </c>
      <c r="B1340" s="86" t="s">
        <v>24854</v>
      </c>
      <c r="C1340" s="86" t="s">
        <v>21394</v>
      </c>
      <c r="D1340" s="86" t="s">
        <v>21395</v>
      </c>
      <c r="E1340" s="86" t="s">
        <v>21384</v>
      </c>
      <c r="F1340" s="86" t="s">
        <v>21385</v>
      </c>
      <c r="G1340" s="86" t="s">
        <v>820</v>
      </c>
      <c r="H1340" s="86" t="s">
        <v>22449</v>
      </c>
      <c r="I1340" s="86" t="s">
        <v>820</v>
      </c>
      <c r="J1340" s="86" t="s">
        <v>21386</v>
      </c>
      <c r="K1340" s="86"/>
      <c r="L1340" s="86" t="s">
        <v>21493</v>
      </c>
      <c r="M1340" s="86"/>
      <c r="N1340" s="86" t="s">
        <v>21495</v>
      </c>
      <c r="O1340" s="86" t="s">
        <v>24833</v>
      </c>
      <c r="P1340" s="86"/>
      <c r="Q1340" s="86"/>
      <c r="R1340" s="87">
        <v>0</v>
      </c>
      <c r="S1340" s="87">
        <v>22</v>
      </c>
      <c r="T1340" s="87">
        <v>5</v>
      </c>
      <c r="U1340" s="88">
        <v>7.88</v>
      </c>
      <c r="V1340" s="88">
        <v>4.9160000000000002E-2</v>
      </c>
      <c r="W1340" s="83" t="s">
        <v>820</v>
      </c>
      <c r="X1340" s="84" t="s">
        <v>24849</v>
      </c>
      <c r="Y1340" s="84">
        <v>0</v>
      </c>
      <c r="Z1340" s="85" t="s">
        <v>21498</v>
      </c>
      <c r="AA1340" s="85" t="s">
        <v>24834</v>
      </c>
      <c r="AB1340" s="85" t="s">
        <v>21694</v>
      </c>
      <c r="AC1340" s="85" t="s">
        <v>1861</v>
      </c>
      <c r="AD1340" s="85" t="s">
        <v>21695</v>
      </c>
    </row>
    <row r="1341" spans="1:30" x14ac:dyDescent="0.25">
      <c r="A1341" s="86" t="s">
        <v>21426</v>
      </c>
      <c r="B1341" s="86" t="s">
        <v>24855</v>
      </c>
      <c r="C1341" s="86" t="s">
        <v>21429</v>
      </c>
      <c r="D1341" s="86" t="s">
        <v>21430</v>
      </c>
      <c r="E1341" s="86" t="s">
        <v>21384</v>
      </c>
      <c r="F1341" s="86" t="s">
        <v>21385</v>
      </c>
      <c r="G1341" s="86" t="s">
        <v>820</v>
      </c>
      <c r="H1341" s="86" t="s">
        <v>22449</v>
      </c>
      <c r="I1341" s="86" t="s">
        <v>820</v>
      </c>
      <c r="J1341" s="86" t="s">
        <v>21386</v>
      </c>
      <c r="K1341" s="86"/>
      <c r="L1341" s="86" t="s">
        <v>23322</v>
      </c>
      <c r="M1341" s="86"/>
      <c r="N1341" s="86" t="s">
        <v>21495</v>
      </c>
      <c r="O1341" s="86" t="s">
        <v>23323</v>
      </c>
      <c r="P1341" s="86"/>
      <c r="Q1341" s="86"/>
      <c r="R1341" s="87">
        <v>0</v>
      </c>
      <c r="S1341" s="87">
        <v>74</v>
      </c>
      <c r="T1341" s="87">
        <v>20</v>
      </c>
      <c r="U1341" s="88">
        <v>38.023000000000003</v>
      </c>
      <c r="V1341" s="88">
        <v>0.15495</v>
      </c>
      <c r="W1341" s="83" t="s">
        <v>820</v>
      </c>
      <c r="X1341" s="84" t="s">
        <v>24849</v>
      </c>
      <c r="Y1341" s="84">
        <v>0</v>
      </c>
      <c r="Z1341" s="85" t="s">
        <v>21498</v>
      </c>
      <c r="AA1341" s="85" t="s">
        <v>23324</v>
      </c>
      <c r="AB1341" s="85" t="s">
        <v>21694</v>
      </c>
      <c r="AC1341" s="85" t="s">
        <v>1861</v>
      </c>
      <c r="AD1341" s="85" t="s">
        <v>21695</v>
      </c>
    </row>
    <row r="1342" spans="1:30" x14ac:dyDescent="0.25">
      <c r="A1342" s="86" t="s">
        <v>21426</v>
      </c>
      <c r="B1342" s="86" t="s">
        <v>24856</v>
      </c>
      <c r="C1342" s="86" t="s">
        <v>21394</v>
      </c>
      <c r="D1342" s="86" t="s">
        <v>21395</v>
      </c>
      <c r="E1342" s="86" t="s">
        <v>21384</v>
      </c>
      <c r="F1342" s="86" t="s">
        <v>21385</v>
      </c>
      <c r="G1342" s="86" t="s">
        <v>752</v>
      </c>
      <c r="H1342" s="86" t="s">
        <v>22454</v>
      </c>
      <c r="I1342" s="86" t="s">
        <v>752</v>
      </c>
      <c r="J1342" s="86" t="s">
        <v>21386</v>
      </c>
      <c r="K1342" s="86"/>
      <c r="L1342" s="86" t="s">
        <v>23479</v>
      </c>
      <c r="M1342" s="86"/>
      <c r="N1342" s="86" t="s">
        <v>22104</v>
      </c>
      <c r="O1342" s="86" t="s">
        <v>24693</v>
      </c>
      <c r="P1342" s="86"/>
      <c r="Q1342" s="86"/>
      <c r="R1342" s="87">
        <v>0</v>
      </c>
      <c r="S1342" s="87">
        <v>1</v>
      </c>
      <c r="T1342" s="87">
        <v>1</v>
      </c>
      <c r="U1342" s="88">
        <v>1.25</v>
      </c>
      <c r="V1342" s="88">
        <v>5.13E-3</v>
      </c>
      <c r="W1342" s="83" t="s">
        <v>752</v>
      </c>
      <c r="X1342" s="84" t="s">
        <v>24857</v>
      </c>
      <c r="Y1342" s="84">
        <v>1</v>
      </c>
      <c r="Z1342" s="85" t="s">
        <v>21498</v>
      </c>
      <c r="AA1342" s="85" t="s">
        <v>24694</v>
      </c>
      <c r="AB1342" s="85" t="s">
        <v>21694</v>
      </c>
      <c r="AC1342" s="85" t="s">
        <v>1861</v>
      </c>
      <c r="AD1342" s="85" t="s">
        <v>21695</v>
      </c>
    </row>
    <row r="1343" spans="1:30" x14ac:dyDescent="0.25">
      <c r="A1343" s="86" t="s">
        <v>21426</v>
      </c>
      <c r="B1343" s="86" t="s">
        <v>24858</v>
      </c>
      <c r="C1343" s="86" t="s">
        <v>21394</v>
      </c>
      <c r="D1343" s="86" t="s">
        <v>21395</v>
      </c>
      <c r="E1343" s="86" t="s">
        <v>21384</v>
      </c>
      <c r="F1343" s="86" t="s">
        <v>21385</v>
      </c>
      <c r="G1343" s="86" t="s">
        <v>752</v>
      </c>
      <c r="H1343" s="86" t="s">
        <v>22454</v>
      </c>
      <c r="I1343" s="86" t="s">
        <v>752</v>
      </c>
      <c r="J1343" s="86" t="s">
        <v>21386</v>
      </c>
      <c r="K1343" s="86"/>
      <c r="L1343" s="86" t="s">
        <v>21493</v>
      </c>
      <c r="M1343" s="86"/>
      <c r="N1343" s="86" t="s">
        <v>21495</v>
      </c>
      <c r="O1343" s="86" t="s">
        <v>24833</v>
      </c>
      <c r="P1343" s="86"/>
      <c r="Q1343" s="86"/>
      <c r="R1343" s="87">
        <v>0</v>
      </c>
      <c r="S1343" s="87">
        <v>15</v>
      </c>
      <c r="T1343" s="87">
        <v>5</v>
      </c>
      <c r="U1343" s="88">
        <v>5.1120000000000001</v>
      </c>
      <c r="V1343" s="88">
        <v>3.2009999999999997E-2</v>
      </c>
      <c r="W1343" s="83" t="s">
        <v>752</v>
      </c>
      <c r="X1343" s="84" t="s">
        <v>24857</v>
      </c>
      <c r="Y1343" s="84">
        <v>0</v>
      </c>
      <c r="Z1343" s="85" t="s">
        <v>21498</v>
      </c>
      <c r="AA1343" s="85" t="s">
        <v>24834</v>
      </c>
      <c r="AB1343" s="85" t="s">
        <v>21694</v>
      </c>
      <c r="AC1343" s="85" t="s">
        <v>1861</v>
      </c>
      <c r="AD1343" s="85" t="s">
        <v>21695</v>
      </c>
    </row>
    <row r="1344" spans="1:30" x14ac:dyDescent="0.25">
      <c r="A1344" s="80" t="s">
        <v>21426</v>
      </c>
      <c r="B1344" s="80" t="s">
        <v>24859</v>
      </c>
      <c r="C1344" s="80" t="s">
        <v>21397</v>
      </c>
      <c r="D1344" s="80" t="s">
        <v>21398</v>
      </c>
      <c r="E1344" s="80" t="s">
        <v>21384</v>
      </c>
      <c r="F1344" s="80" t="s">
        <v>21385</v>
      </c>
      <c r="G1344" s="80" t="s">
        <v>114</v>
      </c>
      <c r="H1344" s="80" t="s">
        <v>22457</v>
      </c>
      <c r="I1344" s="80" t="s">
        <v>114</v>
      </c>
      <c r="J1344" s="80" t="s">
        <v>21386</v>
      </c>
      <c r="K1344" s="80"/>
      <c r="L1344" s="80" t="s">
        <v>23306</v>
      </c>
      <c r="M1344" s="80"/>
      <c r="N1344" s="80" t="s">
        <v>23307</v>
      </c>
      <c r="O1344" s="80" t="s">
        <v>24699</v>
      </c>
      <c r="P1344" s="80"/>
      <c r="Q1344" s="80"/>
      <c r="R1344" s="81">
        <v>0</v>
      </c>
      <c r="S1344" s="81">
        <v>685</v>
      </c>
      <c r="T1344" s="81">
        <v>21</v>
      </c>
      <c r="U1344" s="82">
        <v>215.65871000000001</v>
      </c>
      <c r="V1344" s="81">
        <v>0.96240000000000003</v>
      </c>
      <c r="W1344" s="83" t="s">
        <v>114</v>
      </c>
      <c r="X1344" s="84" t="s">
        <v>24860</v>
      </c>
      <c r="Y1344" s="84">
        <v>1</v>
      </c>
      <c r="Z1344" s="85" t="s">
        <v>21498</v>
      </c>
      <c r="AA1344" s="85" t="s">
        <v>24701</v>
      </c>
      <c r="AB1344" s="85" t="s">
        <v>21694</v>
      </c>
      <c r="AC1344" s="85" t="s">
        <v>1861</v>
      </c>
      <c r="AD1344" s="85" t="s">
        <v>21695</v>
      </c>
    </row>
    <row r="1345" spans="1:30" x14ac:dyDescent="0.25">
      <c r="A1345" s="80" t="s">
        <v>21426</v>
      </c>
      <c r="B1345" s="80" t="s">
        <v>24861</v>
      </c>
      <c r="C1345" s="80" t="s">
        <v>21394</v>
      </c>
      <c r="D1345" s="80" t="s">
        <v>21395</v>
      </c>
      <c r="E1345" s="80" t="s">
        <v>21384</v>
      </c>
      <c r="F1345" s="80" t="s">
        <v>21385</v>
      </c>
      <c r="G1345" s="80" t="s">
        <v>114</v>
      </c>
      <c r="H1345" s="80" t="s">
        <v>22457</v>
      </c>
      <c r="I1345" s="80" t="s">
        <v>114</v>
      </c>
      <c r="J1345" s="80" t="s">
        <v>21386</v>
      </c>
      <c r="K1345" s="80"/>
      <c r="L1345" s="80" t="s">
        <v>23479</v>
      </c>
      <c r="M1345" s="80"/>
      <c r="N1345" s="80" t="s">
        <v>22104</v>
      </c>
      <c r="O1345" s="80" t="s">
        <v>24693</v>
      </c>
      <c r="P1345" s="80"/>
      <c r="Q1345" s="80"/>
      <c r="R1345" s="81">
        <v>0</v>
      </c>
      <c r="S1345" s="81">
        <v>1</v>
      </c>
      <c r="T1345" s="81">
        <v>1</v>
      </c>
      <c r="U1345" s="82">
        <v>1.25</v>
      </c>
      <c r="V1345" s="82">
        <v>5.13E-3</v>
      </c>
      <c r="W1345" s="83" t="s">
        <v>114</v>
      </c>
      <c r="X1345" s="84" t="s">
        <v>24860</v>
      </c>
      <c r="Y1345" s="84">
        <v>0</v>
      </c>
      <c r="Z1345" s="85" t="s">
        <v>21498</v>
      </c>
      <c r="AA1345" s="85" t="s">
        <v>24694</v>
      </c>
      <c r="AB1345" s="85" t="s">
        <v>21694</v>
      </c>
      <c r="AC1345" s="85" t="s">
        <v>1861</v>
      </c>
      <c r="AD1345" s="85" t="s">
        <v>21695</v>
      </c>
    </row>
    <row r="1346" spans="1:30" x14ac:dyDescent="0.25">
      <c r="A1346" s="86" t="s">
        <v>21426</v>
      </c>
      <c r="B1346" s="86" t="s">
        <v>24862</v>
      </c>
      <c r="C1346" s="86" t="s">
        <v>21394</v>
      </c>
      <c r="D1346" s="86" t="s">
        <v>21395</v>
      </c>
      <c r="E1346" s="86" t="s">
        <v>21384</v>
      </c>
      <c r="F1346" s="86" t="s">
        <v>21385</v>
      </c>
      <c r="G1346" s="86" t="s">
        <v>114</v>
      </c>
      <c r="H1346" s="86" t="s">
        <v>22457</v>
      </c>
      <c r="I1346" s="86" t="s">
        <v>114</v>
      </c>
      <c r="J1346" s="86" t="s">
        <v>21386</v>
      </c>
      <c r="K1346" s="86"/>
      <c r="L1346" s="86" t="s">
        <v>21493</v>
      </c>
      <c r="M1346" s="86"/>
      <c r="N1346" s="86" t="s">
        <v>21495</v>
      </c>
      <c r="O1346" s="86" t="s">
        <v>24863</v>
      </c>
      <c r="P1346" s="86"/>
      <c r="Q1346" s="86"/>
      <c r="R1346" s="87">
        <v>0</v>
      </c>
      <c r="S1346" s="87">
        <v>17</v>
      </c>
      <c r="T1346" s="87">
        <v>5</v>
      </c>
      <c r="U1346" s="88">
        <v>6.1760000000000002</v>
      </c>
      <c r="V1346" s="87">
        <v>3.8490000000000003E-2</v>
      </c>
      <c r="W1346" s="83" t="s">
        <v>114</v>
      </c>
      <c r="X1346" s="84" t="s">
        <v>24860</v>
      </c>
      <c r="Y1346" s="84">
        <v>0</v>
      </c>
      <c r="Z1346" s="85" t="s">
        <v>21498</v>
      </c>
      <c r="AA1346" s="85" t="s">
        <v>24864</v>
      </c>
      <c r="AB1346" s="85" t="s">
        <v>21694</v>
      </c>
      <c r="AC1346" s="85" t="s">
        <v>1861</v>
      </c>
      <c r="AD1346" s="85" t="s">
        <v>21695</v>
      </c>
    </row>
    <row r="1347" spans="1:30" x14ac:dyDescent="0.25">
      <c r="A1347" s="80" t="s">
        <v>21426</v>
      </c>
      <c r="B1347" s="80" t="s">
        <v>24865</v>
      </c>
      <c r="C1347" s="80" t="s">
        <v>21429</v>
      </c>
      <c r="D1347" s="80" t="s">
        <v>21430</v>
      </c>
      <c r="E1347" s="80" t="s">
        <v>21384</v>
      </c>
      <c r="F1347" s="80" t="s">
        <v>21385</v>
      </c>
      <c r="G1347" s="80" t="s">
        <v>114</v>
      </c>
      <c r="H1347" s="80" t="s">
        <v>22457</v>
      </c>
      <c r="I1347" s="80" t="s">
        <v>114</v>
      </c>
      <c r="J1347" s="80" t="s">
        <v>21386</v>
      </c>
      <c r="K1347" s="80"/>
      <c r="L1347" s="80" t="s">
        <v>23322</v>
      </c>
      <c r="M1347" s="80"/>
      <c r="N1347" s="80" t="s">
        <v>21495</v>
      </c>
      <c r="O1347" s="80" t="s">
        <v>23323</v>
      </c>
      <c r="P1347" s="80"/>
      <c r="Q1347" s="80"/>
      <c r="R1347" s="81">
        <v>0</v>
      </c>
      <c r="S1347" s="81">
        <v>16</v>
      </c>
      <c r="T1347" s="81">
        <v>7</v>
      </c>
      <c r="U1347" s="82">
        <v>4.3079999999999998</v>
      </c>
      <c r="V1347" s="82">
        <v>2.5170000000000001E-2</v>
      </c>
      <c r="W1347" s="83" t="s">
        <v>114</v>
      </c>
      <c r="X1347" s="84" t="s">
        <v>24860</v>
      </c>
      <c r="Y1347" s="84">
        <v>0</v>
      </c>
      <c r="Z1347" s="85" t="s">
        <v>21498</v>
      </c>
      <c r="AA1347" s="85" t="s">
        <v>23324</v>
      </c>
      <c r="AB1347" s="85" t="s">
        <v>21694</v>
      </c>
      <c r="AC1347" s="85" t="s">
        <v>1861</v>
      </c>
      <c r="AD1347" s="85" t="s">
        <v>21695</v>
      </c>
    </row>
    <row r="1348" spans="1:30" x14ac:dyDescent="0.25">
      <c r="A1348" s="80" t="s">
        <v>21426</v>
      </c>
      <c r="B1348" s="80" t="s">
        <v>24866</v>
      </c>
      <c r="C1348" s="80" t="s">
        <v>21394</v>
      </c>
      <c r="D1348" s="80" t="s">
        <v>21395</v>
      </c>
      <c r="E1348" s="80" t="s">
        <v>21384</v>
      </c>
      <c r="F1348" s="80" t="s">
        <v>21385</v>
      </c>
      <c r="G1348" s="80" t="s">
        <v>754</v>
      </c>
      <c r="H1348" s="80" t="s">
        <v>22460</v>
      </c>
      <c r="I1348" s="80" t="s">
        <v>754</v>
      </c>
      <c r="J1348" s="80" t="s">
        <v>21386</v>
      </c>
      <c r="K1348" s="80"/>
      <c r="L1348" s="80" t="s">
        <v>23479</v>
      </c>
      <c r="M1348" s="80"/>
      <c r="N1348" s="80" t="s">
        <v>22104</v>
      </c>
      <c r="O1348" s="80" t="s">
        <v>24693</v>
      </c>
      <c r="P1348" s="80"/>
      <c r="Q1348" s="80"/>
      <c r="R1348" s="81">
        <v>0</v>
      </c>
      <c r="S1348" s="81">
        <v>1</v>
      </c>
      <c r="T1348" s="81">
        <v>1</v>
      </c>
      <c r="U1348" s="82">
        <v>1.25</v>
      </c>
      <c r="V1348" s="81">
        <v>5.13E-3</v>
      </c>
      <c r="W1348" s="83" t="s">
        <v>754</v>
      </c>
      <c r="X1348" s="84" t="s">
        <v>24867</v>
      </c>
      <c r="Y1348" s="84">
        <v>1</v>
      </c>
      <c r="Z1348" s="85" t="s">
        <v>21498</v>
      </c>
      <c r="AA1348" s="85" t="s">
        <v>24694</v>
      </c>
      <c r="AB1348" s="85" t="s">
        <v>21694</v>
      </c>
      <c r="AC1348" s="85" t="s">
        <v>1861</v>
      </c>
      <c r="AD1348" s="85" t="s">
        <v>21695</v>
      </c>
    </row>
    <row r="1349" spans="1:30" x14ac:dyDescent="0.25">
      <c r="A1349" s="80" t="s">
        <v>21426</v>
      </c>
      <c r="B1349" s="80" t="s">
        <v>24868</v>
      </c>
      <c r="C1349" s="80" t="s">
        <v>21394</v>
      </c>
      <c r="D1349" s="80" t="s">
        <v>21395</v>
      </c>
      <c r="E1349" s="80" t="s">
        <v>21384</v>
      </c>
      <c r="F1349" s="80" t="s">
        <v>21385</v>
      </c>
      <c r="G1349" s="80" t="s">
        <v>754</v>
      </c>
      <c r="H1349" s="80" t="s">
        <v>22460</v>
      </c>
      <c r="I1349" s="80" t="s">
        <v>754</v>
      </c>
      <c r="J1349" s="80" t="s">
        <v>21386</v>
      </c>
      <c r="K1349" s="80"/>
      <c r="L1349" s="80" t="s">
        <v>21493</v>
      </c>
      <c r="M1349" s="80"/>
      <c r="N1349" s="80" t="s">
        <v>21495</v>
      </c>
      <c r="O1349" s="80" t="s">
        <v>24863</v>
      </c>
      <c r="P1349" s="80"/>
      <c r="Q1349" s="80"/>
      <c r="R1349" s="81">
        <v>0</v>
      </c>
      <c r="S1349" s="81">
        <v>22</v>
      </c>
      <c r="T1349" s="81">
        <v>5</v>
      </c>
      <c r="U1349" s="82">
        <v>7.88</v>
      </c>
      <c r="V1349" s="82">
        <v>4.9160000000000002E-2</v>
      </c>
      <c r="W1349" s="83" t="s">
        <v>754</v>
      </c>
      <c r="X1349" s="84" t="s">
        <v>24867</v>
      </c>
      <c r="Y1349" s="84">
        <v>0</v>
      </c>
      <c r="Z1349" s="85" t="s">
        <v>21498</v>
      </c>
      <c r="AA1349" s="85" t="s">
        <v>24864</v>
      </c>
      <c r="AB1349" s="85" t="s">
        <v>21694</v>
      </c>
      <c r="AC1349" s="85" t="s">
        <v>1861</v>
      </c>
      <c r="AD1349" s="85" t="s">
        <v>21695</v>
      </c>
    </row>
    <row r="1350" spans="1:30" x14ac:dyDescent="0.25">
      <c r="A1350" s="80" t="s">
        <v>21426</v>
      </c>
      <c r="B1350" s="80" t="s">
        <v>24869</v>
      </c>
      <c r="C1350" s="80" t="s">
        <v>21394</v>
      </c>
      <c r="D1350" s="80" t="s">
        <v>21395</v>
      </c>
      <c r="E1350" s="80" t="s">
        <v>21384</v>
      </c>
      <c r="F1350" s="80" t="s">
        <v>21385</v>
      </c>
      <c r="G1350" s="80" t="s">
        <v>19419</v>
      </c>
      <c r="H1350" s="80" t="s">
        <v>21433</v>
      </c>
      <c r="I1350" s="80" t="s">
        <v>19419</v>
      </c>
      <c r="J1350" s="80" t="s">
        <v>21386</v>
      </c>
      <c r="K1350" s="80"/>
      <c r="L1350" s="80" t="s">
        <v>21493</v>
      </c>
      <c r="M1350" s="80"/>
      <c r="N1350" s="80" t="s">
        <v>21495</v>
      </c>
      <c r="O1350" s="80" t="s">
        <v>24863</v>
      </c>
      <c r="P1350" s="80"/>
      <c r="Q1350" s="80"/>
      <c r="R1350" s="81">
        <v>0</v>
      </c>
      <c r="S1350" s="81">
        <v>22</v>
      </c>
      <c r="T1350" s="81">
        <v>5</v>
      </c>
      <c r="U1350" s="82">
        <v>7.88</v>
      </c>
      <c r="V1350" s="82">
        <v>4.9160000000000002E-2</v>
      </c>
      <c r="W1350" s="83" t="s">
        <v>19419</v>
      </c>
      <c r="X1350" s="84" t="s">
        <v>24870</v>
      </c>
      <c r="Y1350" s="84">
        <v>1</v>
      </c>
      <c r="Z1350" s="85" t="s">
        <v>21498</v>
      </c>
      <c r="AA1350" s="85" t="s">
        <v>24864</v>
      </c>
      <c r="AB1350" s="85" t="s">
        <v>21694</v>
      </c>
      <c r="AC1350" s="85" t="s">
        <v>1861</v>
      </c>
      <c r="AD1350" s="85" t="s">
        <v>21695</v>
      </c>
    </row>
    <row r="1351" spans="1:30" x14ac:dyDescent="0.25">
      <c r="A1351" s="86" t="s">
        <v>21426</v>
      </c>
      <c r="B1351" s="86" t="s">
        <v>24871</v>
      </c>
      <c r="C1351" s="86" t="s">
        <v>21397</v>
      </c>
      <c r="D1351" s="86" t="s">
        <v>21398</v>
      </c>
      <c r="E1351" s="86" t="s">
        <v>21384</v>
      </c>
      <c r="F1351" s="86" t="s">
        <v>21385</v>
      </c>
      <c r="G1351" s="86" t="s">
        <v>742</v>
      </c>
      <c r="H1351" s="86" t="s">
        <v>22463</v>
      </c>
      <c r="I1351" s="86" t="s">
        <v>742</v>
      </c>
      <c r="J1351" s="86" t="s">
        <v>21386</v>
      </c>
      <c r="K1351" s="86"/>
      <c r="L1351" s="86" t="s">
        <v>21493</v>
      </c>
      <c r="M1351" s="86"/>
      <c r="N1351" s="86" t="s">
        <v>21495</v>
      </c>
      <c r="O1351" s="86" t="s">
        <v>24872</v>
      </c>
      <c r="P1351" s="86"/>
      <c r="Q1351" s="86"/>
      <c r="R1351" s="87">
        <v>0</v>
      </c>
      <c r="S1351" s="87">
        <v>492</v>
      </c>
      <c r="T1351" s="87">
        <v>25</v>
      </c>
      <c r="U1351" s="88">
        <v>133.0642</v>
      </c>
      <c r="V1351" s="88">
        <v>0.48596</v>
      </c>
      <c r="W1351" s="83" t="s">
        <v>742</v>
      </c>
      <c r="X1351" s="84" t="s">
        <v>24873</v>
      </c>
      <c r="Y1351" s="84">
        <v>1</v>
      </c>
      <c r="Z1351" s="85" t="s">
        <v>21498</v>
      </c>
      <c r="AA1351" s="85" t="s">
        <v>24874</v>
      </c>
      <c r="AB1351" s="85" t="s">
        <v>21694</v>
      </c>
      <c r="AC1351" s="85" t="s">
        <v>1861</v>
      </c>
      <c r="AD1351" s="85" t="s">
        <v>21695</v>
      </c>
    </row>
    <row r="1352" spans="1:30" x14ac:dyDescent="0.25">
      <c r="A1352" s="86" t="s">
        <v>21426</v>
      </c>
      <c r="B1352" s="86" t="s">
        <v>24875</v>
      </c>
      <c r="C1352" s="86" t="s">
        <v>21394</v>
      </c>
      <c r="D1352" s="86" t="s">
        <v>21395</v>
      </c>
      <c r="E1352" s="86" t="s">
        <v>21384</v>
      </c>
      <c r="F1352" s="86" t="s">
        <v>21385</v>
      </c>
      <c r="G1352" s="86" t="s">
        <v>742</v>
      </c>
      <c r="H1352" s="86" t="s">
        <v>22463</v>
      </c>
      <c r="I1352" s="86" t="s">
        <v>742</v>
      </c>
      <c r="J1352" s="86" t="s">
        <v>21386</v>
      </c>
      <c r="K1352" s="86"/>
      <c r="L1352" s="86" t="s">
        <v>23479</v>
      </c>
      <c r="M1352" s="86"/>
      <c r="N1352" s="86" t="s">
        <v>22104</v>
      </c>
      <c r="O1352" s="86" t="s">
        <v>24693</v>
      </c>
      <c r="P1352" s="86"/>
      <c r="Q1352" s="86"/>
      <c r="R1352" s="87">
        <v>0</v>
      </c>
      <c r="S1352" s="87">
        <v>1</v>
      </c>
      <c r="T1352" s="87">
        <v>1</v>
      </c>
      <c r="U1352" s="88">
        <v>1.25</v>
      </c>
      <c r="V1352" s="87">
        <v>5.13E-3</v>
      </c>
      <c r="W1352" s="83" t="s">
        <v>742</v>
      </c>
      <c r="X1352" s="84" t="s">
        <v>24873</v>
      </c>
      <c r="Y1352" s="84">
        <v>0</v>
      </c>
      <c r="Z1352" s="85" t="s">
        <v>21498</v>
      </c>
      <c r="AA1352" s="85" t="s">
        <v>24694</v>
      </c>
      <c r="AB1352" s="85" t="s">
        <v>21694</v>
      </c>
      <c r="AC1352" s="85" t="s">
        <v>1861</v>
      </c>
      <c r="AD1352" s="85" t="s">
        <v>21695</v>
      </c>
    </row>
    <row r="1353" spans="1:30" x14ac:dyDescent="0.25">
      <c r="A1353" s="86" t="s">
        <v>21426</v>
      </c>
      <c r="B1353" s="86" t="s">
        <v>24876</v>
      </c>
      <c r="C1353" s="86" t="s">
        <v>21394</v>
      </c>
      <c r="D1353" s="86" t="s">
        <v>21395</v>
      </c>
      <c r="E1353" s="86" t="s">
        <v>21384</v>
      </c>
      <c r="F1353" s="86" t="s">
        <v>21385</v>
      </c>
      <c r="G1353" s="86" t="s">
        <v>742</v>
      </c>
      <c r="H1353" s="86" t="s">
        <v>22463</v>
      </c>
      <c r="I1353" s="86" t="s">
        <v>742</v>
      </c>
      <c r="J1353" s="86" t="s">
        <v>21386</v>
      </c>
      <c r="K1353" s="86"/>
      <c r="L1353" s="86" t="s">
        <v>23369</v>
      </c>
      <c r="M1353" s="86"/>
      <c r="N1353" s="86" t="s">
        <v>22110</v>
      </c>
      <c r="O1353" s="86" t="s">
        <v>24877</v>
      </c>
      <c r="P1353" s="86"/>
      <c r="Q1353" s="86"/>
      <c r="R1353" s="87">
        <v>0</v>
      </c>
      <c r="S1353" s="87">
        <v>18</v>
      </c>
      <c r="T1353" s="87">
        <v>1</v>
      </c>
      <c r="U1353" s="88">
        <v>3.24</v>
      </c>
      <c r="V1353" s="88">
        <v>1.728E-2</v>
      </c>
      <c r="W1353" s="83" t="s">
        <v>742</v>
      </c>
      <c r="X1353" s="84" t="s">
        <v>24873</v>
      </c>
      <c r="Y1353" s="84">
        <v>0</v>
      </c>
      <c r="Z1353" s="85" t="s">
        <v>21498</v>
      </c>
      <c r="AA1353" s="85" t="s">
        <v>23921</v>
      </c>
      <c r="AB1353" s="85" t="s">
        <v>21694</v>
      </c>
      <c r="AC1353" s="85" t="s">
        <v>1861</v>
      </c>
      <c r="AD1353" s="85" t="s">
        <v>21695</v>
      </c>
    </row>
    <row r="1354" spans="1:30" x14ac:dyDescent="0.25">
      <c r="A1354" s="80" t="s">
        <v>21426</v>
      </c>
      <c r="B1354" s="80" t="s">
        <v>24878</v>
      </c>
      <c r="C1354" s="80" t="s">
        <v>21394</v>
      </c>
      <c r="D1354" s="80" t="s">
        <v>21395</v>
      </c>
      <c r="E1354" s="80" t="s">
        <v>21384</v>
      </c>
      <c r="F1354" s="80" t="s">
        <v>21385</v>
      </c>
      <c r="G1354" s="80" t="s">
        <v>742</v>
      </c>
      <c r="H1354" s="80" t="s">
        <v>22463</v>
      </c>
      <c r="I1354" s="80" t="s">
        <v>742</v>
      </c>
      <c r="J1354" s="80" t="s">
        <v>21386</v>
      </c>
      <c r="K1354" s="80"/>
      <c r="L1354" s="80" t="s">
        <v>21493</v>
      </c>
      <c r="M1354" s="80"/>
      <c r="N1354" s="80" t="s">
        <v>21495</v>
      </c>
      <c r="O1354" s="80" t="s">
        <v>24863</v>
      </c>
      <c r="P1354" s="80"/>
      <c r="Q1354" s="80"/>
      <c r="R1354" s="81">
        <v>0</v>
      </c>
      <c r="S1354" s="81">
        <v>20</v>
      </c>
      <c r="T1354" s="81">
        <v>5</v>
      </c>
      <c r="U1354" s="82">
        <v>7.76</v>
      </c>
      <c r="V1354" s="82">
        <v>4.8640000000000003E-2</v>
      </c>
      <c r="W1354" s="83" t="s">
        <v>742</v>
      </c>
      <c r="X1354" s="84" t="s">
        <v>24873</v>
      </c>
      <c r="Y1354" s="84">
        <v>0</v>
      </c>
      <c r="Z1354" s="85" t="s">
        <v>21498</v>
      </c>
      <c r="AA1354" s="85" t="s">
        <v>24864</v>
      </c>
      <c r="AB1354" s="85" t="s">
        <v>21694</v>
      </c>
      <c r="AC1354" s="85" t="s">
        <v>1861</v>
      </c>
      <c r="AD1354" s="85" t="s">
        <v>21695</v>
      </c>
    </row>
    <row r="1355" spans="1:30" x14ac:dyDescent="0.25">
      <c r="A1355" s="86" t="s">
        <v>21426</v>
      </c>
      <c r="B1355" s="86" t="s">
        <v>24879</v>
      </c>
      <c r="C1355" s="86" t="s">
        <v>21394</v>
      </c>
      <c r="D1355" s="86" t="s">
        <v>21395</v>
      </c>
      <c r="E1355" s="86" t="s">
        <v>21384</v>
      </c>
      <c r="F1355" s="86" t="s">
        <v>21385</v>
      </c>
      <c r="G1355" s="86" t="s">
        <v>604</v>
      </c>
      <c r="H1355" s="86" t="s">
        <v>22466</v>
      </c>
      <c r="I1355" s="86" t="s">
        <v>604</v>
      </c>
      <c r="J1355" s="86" t="s">
        <v>21386</v>
      </c>
      <c r="K1355" s="86"/>
      <c r="L1355" s="86" t="s">
        <v>23479</v>
      </c>
      <c r="M1355" s="86"/>
      <c r="N1355" s="86" t="s">
        <v>22104</v>
      </c>
      <c r="O1355" s="86" t="s">
        <v>24693</v>
      </c>
      <c r="P1355" s="86"/>
      <c r="Q1355" s="86"/>
      <c r="R1355" s="87">
        <v>0</v>
      </c>
      <c r="S1355" s="87">
        <v>1</v>
      </c>
      <c r="T1355" s="87">
        <v>1</v>
      </c>
      <c r="U1355" s="88">
        <v>1.25</v>
      </c>
      <c r="V1355" s="87">
        <v>5.13E-3</v>
      </c>
      <c r="W1355" s="83" t="s">
        <v>604</v>
      </c>
      <c r="X1355" s="84" t="s">
        <v>24880</v>
      </c>
      <c r="Y1355" s="84">
        <v>1</v>
      </c>
      <c r="Z1355" s="85" t="s">
        <v>21498</v>
      </c>
      <c r="AA1355" s="85" t="s">
        <v>24694</v>
      </c>
      <c r="AB1355" s="85" t="s">
        <v>21694</v>
      </c>
      <c r="AC1355" s="85" t="s">
        <v>1861</v>
      </c>
      <c r="AD1355" s="85" t="s">
        <v>21695</v>
      </c>
    </row>
    <row r="1356" spans="1:30" x14ac:dyDescent="0.25">
      <c r="A1356" s="80" t="s">
        <v>21426</v>
      </c>
      <c r="B1356" s="80" t="s">
        <v>24881</v>
      </c>
      <c r="C1356" s="80" t="s">
        <v>21394</v>
      </c>
      <c r="D1356" s="80" t="s">
        <v>21395</v>
      </c>
      <c r="E1356" s="80" t="s">
        <v>21384</v>
      </c>
      <c r="F1356" s="80" t="s">
        <v>21385</v>
      </c>
      <c r="G1356" s="80" t="s">
        <v>604</v>
      </c>
      <c r="H1356" s="80" t="s">
        <v>22466</v>
      </c>
      <c r="I1356" s="80" t="s">
        <v>604</v>
      </c>
      <c r="J1356" s="80" t="s">
        <v>21386</v>
      </c>
      <c r="K1356" s="80"/>
      <c r="L1356" s="80" t="s">
        <v>23369</v>
      </c>
      <c r="M1356" s="80"/>
      <c r="N1356" s="80" t="s">
        <v>22110</v>
      </c>
      <c r="O1356" s="80" t="s">
        <v>24877</v>
      </c>
      <c r="P1356" s="80"/>
      <c r="Q1356" s="80"/>
      <c r="R1356" s="81">
        <v>0</v>
      </c>
      <c r="S1356" s="81">
        <v>18</v>
      </c>
      <c r="T1356" s="81">
        <v>1</v>
      </c>
      <c r="U1356" s="82">
        <v>3.24</v>
      </c>
      <c r="V1356" s="82">
        <v>1.728E-2</v>
      </c>
      <c r="W1356" s="83" t="s">
        <v>604</v>
      </c>
      <c r="X1356" s="84" t="s">
        <v>24880</v>
      </c>
      <c r="Y1356" s="84">
        <v>0</v>
      </c>
      <c r="Z1356" s="85" t="s">
        <v>21498</v>
      </c>
      <c r="AA1356" s="85" t="s">
        <v>23921</v>
      </c>
      <c r="AB1356" s="85" t="s">
        <v>21694</v>
      </c>
      <c r="AC1356" s="85" t="s">
        <v>1861</v>
      </c>
      <c r="AD1356" s="85" t="s">
        <v>21695</v>
      </c>
    </row>
    <row r="1357" spans="1:30" x14ac:dyDescent="0.25">
      <c r="A1357" s="80" t="s">
        <v>21426</v>
      </c>
      <c r="B1357" s="80" t="s">
        <v>24882</v>
      </c>
      <c r="C1357" s="80" t="s">
        <v>21394</v>
      </c>
      <c r="D1357" s="80" t="s">
        <v>21395</v>
      </c>
      <c r="E1357" s="80" t="s">
        <v>21384</v>
      </c>
      <c r="F1357" s="80" t="s">
        <v>21385</v>
      </c>
      <c r="G1357" s="80" t="s">
        <v>604</v>
      </c>
      <c r="H1357" s="80" t="s">
        <v>22466</v>
      </c>
      <c r="I1357" s="80" t="s">
        <v>604</v>
      </c>
      <c r="J1357" s="80" t="s">
        <v>21386</v>
      </c>
      <c r="K1357" s="80"/>
      <c r="L1357" s="80" t="s">
        <v>21493</v>
      </c>
      <c r="M1357" s="80"/>
      <c r="N1357" s="80" t="s">
        <v>21495</v>
      </c>
      <c r="O1357" s="80" t="s">
        <v>24863</v>
      </c>
      <c r="P1357" s="80"/>
      <c r="Q1357" s="80"/>
      <c r="R1357" s="81">
        <v>0</v>
      </c>
      <c r="S1357" s="81">
        <v>17</v>
      </c>
      <c r="T1357" s="81">
        <v>5</v>
      </c>
      <c r="U1357" s="82">
        <v>6.1760000000000002</v>
      </c>
      <c r="V1357" s="82">
        <v>3.8490000000000003E-2</v>
      </c>
      <c r="W1357" s="83" t="s">
        <v>604</v>
      </c>
      <c r="X1357" s="84" t="s">
        <v>24880</v>
      </c>
      <c r="Y1357" s="84">
        <v>0</v>
      </c>
      <c r="Z1357" s="85" t="s">
        <v>21498</v>
      </c>
      <c r="AA1357" s="85" t="s">
        <v>24864</v>
      </c>
      <c r="AB1357" s="85" t="s">
        <v>21694</v>
      </c>
      <c r="AC1357" s="85" t="s">
        <v>1861</v>
      </c>
      <c r="AD1357" s="85" t="s">
        <v>21695</v>
      </c>
    </row>
    <row r="1358" spans="1:30" x14ac:dyDescent="0.25">
      <c r="A1358" s="86" t="s">
        <v>21426</v>
      </c>
      <c r="B1358" s="86" t="s">
        <v>24883</v>
      </c>
      <c r="C1358" s="86" t="s">
        <v>21397</v>
      </c>
      <c r="D1358" s="86" t="s">
        <v>21398</v>
      </c>
      <c r="E1358" s="86" t="s">
        <v>21384</v>
      </c>
      <c r="F1358" s="86" t="s">
        <v>21385</v>
      </c>
      <c r="G1358" s="86" t="s">
        <v>21015</v>
      </c>
      <c r="H1358" s="86" t="s">
        <v>22469</v>
      </c>
      <c r="I1358" s="86" t="s">
        <v>21015</v>
      </c>
      <c r="J1358" s="86" t="s">
        <v>21386</v>
      </c>
      <c r="K1358" s="86"/>
      <c r="L1358" s="86" t="s">
        <v>21493</v>
      </c>
      <c r="M1358" s="86"/>
      <c r="N1358" s="86" t="s">
        <v>21495</v>
      </c>
      <c r="O1358" s="86" t="s">
        <v>24884</v>
      </c>
      <c r="P1358" s="86"/>
      <c r="Q1358" s="86"/>
      <c r="R1358" s="87">
        <v>0</v>
      </c>
      <c r="S1358" s="87">
        <v>572</v>
      </c>
      <c r="T1358" s="87">
        <v>36</v>
      </c>
      <c r="U1358" s="88">
        <v>181.98324</v>
      </c>
      <c r="V1358" s="88">
        <v>0.87109000000000003</v>
      </c>
      <c r="W1358" s="83" t="s">
        <v>21015</v>
      </c>
      <c r="X1358" s="84" t="s">
        <v>24885</v>
      </c>
      <c r="Y1358" s="84">
        <v>1</v>
      </c>
      <c r="Z1358" s="85" t="s">
        <v>21498</v>
      </c>
      <c r="AA1358" s="85" t="s">
        <v>24886</v>
      </c>
      <c r="AB1358" s="85" t="s">
        <v>21694</v>
      </c>
      <c r="AC1358" s="85" t="s">
        <v>1861</v>
      </c>
      <c r="AD1358" s="85" t="s">
        <v>21695</v>
      </c>
    </row>
    <row r="1359" spans="1:30" x14ac:dyDescent="0.25">
      <c r="A1359" s="80" t="s">
        <v>21426</v>
      </c>
      <c r="B1359" s="80" t="s">
        <v>24887</v>
      </c>
      <c r="C1359" s="80" t="s">
        <v>21394</v>
      </c>
      <c r="D1359" s="80" t="s">
        <v>21395</v>
      </c>
      <c r="E1359" s="80" t="s">
        <v>21384</v>
      </c>
      <c r="F1359" s="80" t="s">
        <v>21385</v>
      </c>
      <c r="G1359" s="80" t="s">
        <v>21015</v>
      </c>
      <c r="H1359" s="80" t="s">
        <v>22469</v>
      </c>
      <c r="I1359" s="80" t="s">
        <v>21015</v>
      </c>
      <c r="J1359" s="80" t="s">
        <v>21386</v>
      </c>
      <c r="K1359" s="80"/>
      <c r="L1359" s="80" t="s">
        <v>23479</v>
      </c>
      <c r="M1359" s="80"/>
      <c r="N1359" s="80" t="s">
        <v>22104</v>
      </c>
      <c r="O1359" s="80" t="s">
        <v>24693</v>
      </c>
      <c r="P1359" s="80"/>
      <c r="Q1359" s="80"/>
      <c r="R1359" s="81">
        <v>0</v>
      </c>
      <c r="S1359" s="81">
        <v>1</v>
      </c>
      <c r="T1359" s="81">
        <v>1</v>
      </c>
      <c r="U1359" s="82">
        <v>1.25</v>
      </c>
      <c r="V1359" s="82">
        <v>5.13E-3</v>
      </c>
      <c r="W1359" s="83" t="s">
        <v>21015</v>
      </c>
      <c r="X1359" s="84" t="s">
        <v>24885</v>
      </c>
      <c r="Y1359" s="84">
        <v>0</v>
      </c>
      <c r="Z1359" s="85" t="s">
        <v>21498</v>
      </c>
      <c r="AA1359" s="85" t="s">
        <v>24694</v>
      </c>
      <c r="AB1359" s="85" t="s">
        <v>21694</v>
      </c>
      <c r="AC1359" s="85" t="s">
        <v>1861</v>
      </c>
      <c r="AD1359" s="85" t="s">
        <v>21695</v>
      </c>
    </row>
    <row r="1360" spans="1:30" x14ac:dyDescent="0.25">
      <c r="A1360" s="80" t="s">
        <v>21426</v>
      </c>
      <c r="B1360" s="80" t="s">
        <v>24888</v>
      </c>
      <c r="C1360" s="80" t="s">
        <v>21394</v>
      </c>
      <c r="D1360" s="80" t="s">
        <v>21395</v>
      </c>
      <c r="E1360" s="80" t="s">
        <v>21384</v>
      </c>
      <c r="F1360" s="80" t="s">
        <v>21385</v>
      </c>
      <c r="G1360" s="80" t="s">
        <v>21015</v>
      </c>
      <c r="H1360" s="80" t="s">
        <v>22469</v>
      </c>
      <c r="I1360" s="80" t="s">
        <v>21015</v>
      </c>
      <c r="J1360" s="80" t="s">
        <v>21386</v>
      </c>
      <c r="K1360" s="80"/>
      <c r="L1360" s="80" t="s">
        <v>23369</v>
      </c>
      <c r="M1360" s="80"/>
      <c r="N1360" s="80" t="s">
        <v>22110</v>
      </c>
      <c r="O1360" s="80" t="s">
        <v>24877</v>
      </c>
      <c r="P1360" s="80"/>
      <c r="Q1360" s="80"/>
      <c r="R1360" s="81">
        <v>0</v>
      </c>
      <c r="S1360" s="81">
        <v>18</v>
      </c>
      <c r="T1360" s="81">
        <v>1</v>
      </c>
      <c r="U1360" s="82">
        <v>3.24</v>
      </c>
      <c r="V1360" s="81">
        <v>1.728E-2</v>
      </c>
      <c r="W1360" s="83" t="s">
        <v>21015</v>
      </c>
      <c r="X1360" s="84" t="s">
        <v>24885</v>
      </c>
      <c r="Y1360" s="84">
        <v>0</v>
      </c>
      <c r="Z1360" s="85" t="s">
        <v>21498</v>
      </c>
      <c r="AA1360" s="85" t="s">
        <v>23921</v>
      </c>
      <c r="AB1360" s="85" t="s">
        <v>21694</v>
      </c>
      <c r="AC1360" s="85" t="s">
        <v>1861</v>
      </c>
      <c r="AD1360" s="85" t="s">
        <v>21695</v>
      </c>
    </row>
    <row r="1361" spans="1:30" x14ac:dyDescent="0.25">
      <c r="A1361" s="80" t="s">
        <v>21426</v>
      </c>
      <c r="B1361" s="80" t="s">
        <v>24889</v>
      </c>
      <c r="C1361" s="80" t="s">
        <v>21394</v>
      </c>
      <c r="D1361" s="80" t="s">
        <v>21395</v>
      </c>
      <c r="E1361" s="80" t="s">
        <v>21384</v>
      </c>
      <c r="F1361" s="80" t="s">
        <v>21385</v>
      </c>
      <c r="G1361" s="80" t="s">
        <v>21015</v>
      </c>
      <c r="H1361" s="80" t="s">
        <v>22469</v>
      </c>
      <c r="I1361" s="80" t="s">
        <v>21015</v>
      </c>
      <c r="J1361" s="80" t="s">
        <v>21386</v>
      </c>
      <c r="K1361" s="80"/>
      <c r="L1361" s="80" t="s">
        <v>21493</v>
      </c>
      <c r="M1361" s="80"/>
      <c r="N1361" s="80" t="s">
        <v>21495</v>
      </c>
      <c r="O1361" s="80" t="s">
        <v>24890</v>
      </c>
      <c r="P1361" s="80"/>
      <c r="Q1361" s="80"/>
      <c r="R1361" s="81">
        <v>0</v>
      </c>
      <c r="S1361" s="81">
        <v>15</v>
      </c>
      <c r="T1361" s="81">
        <v>5</v>
      </c>
      <c r="U1361" s="82">
        <v>5.1120000000000001</v>
      </c>
      <c r="V1361" s="82">
        <v>3.2009999999999997E-2</v>
      </c>
      <c r="W1361" s="83" t="s">
        <v>21015</v>
      </c>
      <c r="X1361" s="84" t="s">
        <v>24885</v>
      </c>
      <c r="Y1361" s="84">
        <v>0</v>
      </c>
      <c r="Z1361" s="85" t="s">
        <v>21498</v>
      </c>
      <c r="AA1361" s="85" t="s">
        <v>24891</v>
      </c>
      <c r="AB1361" s="85" t="s">
        <v>21694</v>
      </c>
      <c r="AC1361" s="85" t="s">
        <v>1861</v>
      </c>
      <c r="AD1361" s="85" t="s">
        <v>21695</v>
      </c>
    </row>
    <row r="1362" spans="1:30" x14ac:dyDescent="0.25">
      <c r="A1362" s="80" t="s">
        <v>21426</v>
      </c>
      <c r="B1362" s="80" t="s">
        <v>24892</v>
      </c>
      <c r="C1362" s="80" t="s">
        <v>21429</v>
      </c>
      <c r="D1362" s="80" t="s">
        <v>21430</v>
      </c>
      <c r="E1362" s="80" t="s">
        <v>21384</v>
      </c>
      <c r="F1362" s="80" t="s">
        <v>21385</v>
      </c>
      <c r="G1362" s="80" t="s">
        <v>21015</v>
      </c>
      <c r="H1362" s="80" t="s">
        <v>22469</v>
      </c>
      <c r="I1362" s="80" t="s">
        <v>21015</v>
      </c>
      <c r="J1362" s="80" t="s">
        <v>21386</v>
      </c>
      <c r="K1362" s="80"/>
      <c r="L1362" s="80" t="s">
        <v>23322</v>
      </c>
      <c r="M1362" s="80"/>
      <c r="N1362" s="80" t="s">
        <v>21495</v>
      </c>
      <c r="O1362" s="80" t="s">
        <v>23323</v>
      </c>
      <c r="P1362" s="80"/>
      <c r="Q1362" s="80"/>
      <c r="R1362" s="81">
        <v>0</v>
      </c>
      <c r="S1362" s="81">
        <v>48</v>
      </c>
      <c r="T1362" s="81">
        <v>15</v>
      </c>
      <c r="U1362" s="82">
        <v>25.997</v>
      </c>
      <c r="V1362" s="82">
        <v>0.10964</v>
      </c>
      <c r="W1362" s="83" t="s">
        <v>21015</v>
      </c>
      <c r="X1362" s="84" t="s">
        <v>24885</v>
      </c>
      <c r="Y1362" s="84">
        <v>0</v>
      </c>
      <c r="Z1362" s="85" t="s">
        <v>21498</v>
      </c>
      <c r="AA1362" s="85" t="s">
        <v>23324</v>
      </c>
      <c r="AB1362" s="85" t="s">
        <v>21694</v>
      </c>
      <c r="AC1362" s="85" t="s">
        <v>1861</v>
      </c>
      <c r="AD1362" s="85" t="s">
        <v>21695</v>
      </c>
    </row>
    <row r="1363" spans="1:30" x14ac:dyDescent="0.25">
      <c r="A1363" s="86" t="s">
        <v>21426</v>
      </c>
      <c r="B1363" s="86" t="s">
        <v>24893</v>
      </c>
      <c r="C1363" s="86" t="s">
        <v>21397</v>
      </c>
      <c r="D1363" s="86" t="s">
        <v>21398</v>
      </c>
      <c r="E1363" s="86" t="s">
        <v>21384</v>
      </c>
      <c r="F1363" s="86" t="s">
        <v>21385</v>
      </c>
      <c r="G1363" s="86" t="s">
        <v>350</v>
      </c>
      <c r="H1363" s="86" t="s">
        <v>22472</v>
      </c>
      <c r="I1363" s="86" t="s">
        <v>350</v>
      </c>
      <c r="J1363" s="86" t="s">
        <v>21386</v>
      </c>
      <c r="K1363" s="86"/>
      <c r="L1363" s="86" t="s">
        <v>21493</v>
      </c>
      <c r="M1363" s="86"/>
      <c r="N1363" s="86" t="s">
        <v>21495</v>
      </c>
      <c r="O1363" s="86" t="s">
        <v>24894</v>
      </c>
      <c r="P1363" s="86"/>
      <c r="Q1363" s="86"/>
      <c r="R1363" s="87">
        <v>0</v>
      </c>
      <c r="S1363" s="87">
        <v>464</v>
      </c>
      <c r="T1363" s="87">
        <v>24</v>
      </c>
      <c r="U1363" s="88">
        <v>138.05070000000001</v>
      </c>
      <c r="V1363" s="87">
        <v>0.62055000000000005</v>
      </c>
      <c r="W1363" s="83" t="s">
        <v>350</v>
      </c>
      <c r="X1363" s="84" t="s">
        <v>24895</v>
      </c>
      <c r="Y1363" s="84">
        <v>1</v>
      </c>
      <c r="Z1363" s="85" t="s">
        <v>21498</v>
      </c>
      <c r="AA1363" s="85" t="s">
        <v>24155</v>
      </c>
      <c r="AB1363" s="85" t="s">
        <v>21694</v>
      </c>
      <c r="AC1363" s="85" t="s">
        <v>1861</v>
      </c>
      <c r="AD1363" s="85" t="s">
        <v>21695</v>
      </c>
    </row>
    <row r="1364" spans="1:30" x14ac:dyDescent="0.25">
      <c r="A1364" s="80" t="s">
        <v>21426</v>
      </c>
      <c r="B1364" s="80" t="s">
        <v>24896</v>
      </c>
      <c r="C1364" s="80" t="s">
        <v>21394</v>
      </c>
      <c r="D1364" s="80" t="s">
        <v>21395</v>
      </c>
      <c r="E1364" s="80" t="s">
        <v>21384</v>
      </c>
      <c r="F1364" s="80" t="s">
        <v>21385</v>
      </c>
      <c r="G1364" s="80" t="s">
        <v>350</v>
      </c>
      <c r="H1364" s="80" t="s">
        <v>22472</v>
      </c>
      <c r="I1364" s="80" t="s">
        <v>350</v>
      </c>
      <c r="J1364" s="80" t="s">
        <v>21386</v>
      </c>
      <c r="K1364" s="80"/>
      <c r="L1364" s="80" t="s">
        <v>23479</v>
      </c>
      <c r="M1364" s="80"/>
      <c r="N1364" s="80" t="s">
        <v>22104</v>
      </c>
      <c r="O1364" s="80" t="s">
        <v>24693</v>
      </c>
      <c r="P1364" s="80"/>
      <c r="Q1364" s="80"/>
      <c r="R1364" s="81">
        <v>0</v>
      </c>
      <c r="S1364" s="81">
        <v>1</v>
      </c>
      <c r="T1364" s="81">
        <v>1</v>
      </c>
      <c r="U1364" s="82">
        <v>1.25</v>
      </c>
      <c r="V1364" s="81">
        <v>5.13E-3</v>
      </c>
      <c r="W1364" s="83" t="s">
        <v>350</v>
      </c>
      <c r="X1364" s="84" t="s">
        <v>24895</v>
      </c>
      <c r="Y1364" s="84">
        <v>0</v>
      </c>
      <c r="Z1364" s="85" t="s">
        <v>21498</v>
      </c>
      <c r="AA1364" s="85" t="s">
        <v>24694</v>
      </c>
      <c r="AB1364" s="85" t="s">
        <v>21694</v>
      </c>
      <c r="AC1364" s="85" t="s">
        <v>1861</v>
      </c>
      <c r="AD1364" s="85" t="s">
        <v>21695</v>
      </c>
    </row>
    <row r="1365" spans="1:30" x14ac:dyDescent="0.25">
      <c r="A1365" s="80" t="s">
        <v>21426</v>
      </c>
      <c r="B1365" s="80" t="s">
        <v>24897</v>
      </c>
      <c r="C1365" s="80" t="s">
        <v>21394</v>
      </c>
      <c r="D1365" s="80" t="s">
        <v>21395</v>
      </c>
      <c r="E1365" s="80" t="s">
        <v>21384</v>
      </c>
      <c r="F1365" s="80" t="s">
        <v>21385</v>
      </c>
      <c r="G1365" s="80" t="s">
        <v>350</v>
      </c>
      <c r="H1365" s="80" t="s">
        <v>22472</v>
      </c>
      <c r="I1365" s="80" t="s">
        <v>350</v>
      </c>
      <c r="J1365" s="80" t="s">
        <v>21386</v>
      </c>
      <c r="K1365" s="80"/>
      <c r="L1365" s="80" t="s">
        <v>23369</v>
      </c>
      <c r="M1365" s="80"/>
      <c r="N1365" s="80" t="s">
        <v>22110</v>
      </c>
      <c r="O1365" s="80" t="s">
        <v>24877</v>
      </c>
      <c r="P1365" s="80"/>
      <c r="Q1365" s="80"/>
      <c r="R1365" s="81">
        <v>0</v>
      </c>
      <c r="S1365" s="81">
        <v>18</v>
      </c>
      <c r="T1365" s="81">
        <v>1</v>
      </c>
      <c r="U1365" s="82">
        <v>3.24</v>
      </c>
      <c r="V1365" s="82">
        <v>1.728E-2</v>
      </c>
      <c r="W1365" s="83" t="s">
        <v>350</v>
      </c>
      <c r="X1365" s="84" t="s">
        <v>24895</v>
      </c>
      <c r="Y1365" s="84">
        <v>0</v>
      </c>
      <c r="Z1365" s="85" t="s">
        <v>21498</v>
      </c>
      <c r="AA1365" s="85" t="s">
        <v>23921</v>
      </c>
      <c r="AB1365" s="85" t="s">
        <v>21694</v>
      </c>
      <c r="AC1365" s="85" t="s">
        <v>1861</v>
      </c>
      <c r="AD1365" s="85" t="s">
        <v>21695</v>
      </c>
    </row>
    <row r="1366" spans="1:30" x14ac:dyDescent="0.25">
      <c r="A1366" s="86" t="s">
        <v>21426</v>
      </c>
      <c r="B1366" s="86" t="s">
        <v>24898</v>
      </c>
      <c r="C1366" s="86" t="s">
        <v>21394</v>
      </c>
      <c r="D1366" s="86" t="s">
        <v>21395</v>
      </c>
      <c r="E1366" s="86" t="s">
        <v>21384</v>
      </c>
      <c r="F1366" s="86" t="s">
        <v>21385</v>
      </c>
      <c r="G1366" s="86" t="s">
        <v>350</v>
      </c>
      <c r="H1366" s="86" t="s">
        <v>22472</v>
      </c>
      <c r="I1366" s="86" t="s">
        <v>350</v>
      </c>
      <c r="J1366" s="86" t="s">
        <v>21386</v>
      </c>
      <c r="K1366" s="86"/>
      <c r="L1366" s="86" t="s">
        <v>21493</v>
      </c>
      <c r="M1366" s="86"/>
      <c r="N1366" s="86" t="s">
        <v>21495</v>
      </c>
      <c r="O1366" s="86" t="s">
        <v>24890</v>
      </c>
      <c r="P1366" s="86"/>
      <c r="Q1366" s="86"/>
      <c r="R1366" s="87">
        <v>0</v>
      </c>
      <c r="S1366" s="87">
        <v>22</v>
      </c>
      <c r="T1366" s="87">
        <v>5</v>
      </c>
      <c r="U1366" s="88">
        <v>7.88</v>
      </c>
      <c r="V1366" s="87">
        <v>4.9160000000000002E-2</v>
      </c>
      <c r="W1366" s="83" t="s">
        <v>350</v>
      </c>
      <c r="X1366" s="84" t="s">
        <v>24895</v>
      </c>
      <c r="Y1366" s="84">
        <v>0</v>
      </c>
      <c r="Z1366" s="85" t="s">
        <v>21498</v>
      </c>
      <c r="AA1366" s="85" t="s">
        <v>24891</v>
      </c>
      <c r="AB1366" s="85" t="s">
        <v>21694</v>
      </c>
      <c r="AC1366" s="85" t="s">
        <v>1861</v>
      </c>
      <c r="AD1366" s="85" t="s">
        <v>21695</v>
      </c>
    </row>
    <row r="1367" spans="1:30" x14ac:dyDescent="0.25">
      <c r="A1367" s="86" t="s">
        <v>21426</v>
      </c>
      <c r="B1367" s="86" t="s">
        <v>24899</v>
      </c>
      <c r="C1367" s="86" t="s">
        <v>21397</v>
      </c>
      <c r="D1367" s="86" t="s">
        <v>21398</v>
      </c>
      <c r="E1367" s="86" t="s">
        <v>21384</v>
      </c>
      <c r="F1367" s="86" t="s">
        <v>21385</v>
      </c>
      <c r="G1367" s="86" t="s">
        <v>21016</v>
      </c>
      <c r="H1367" s="86" t="s">
        <v>22475</v>
      </c>
      <c r="I1367" s="86" t="s">
        <v>21016</v>
      </c>
      <c r="J1367" s="86" t="s">
        <v>21386</v>
      </c>
      <c r="K1367" s="86"/>
      <c r="L1367" s="86" t="s">
        <v>21493</v>
      </c>
      <c r="M1367" s="86"/>
      <c r="N1367" s="86" t="s">
        <v>21495</v>
      </c>
      <c r="O1367" s="86" t="s">
        <v>24900</v>
      </c>
      <c r="P1367" s="86"/>
      <c r="Q1367" s="86"/>
      <c r="R1367" s="87">
        <v>0</v>
      </c>
      <c r="S1367" s="87">
        <v>211</v>
      </c>
      <c r="T1367" s="87">
        <v>9</v>
      </c>
      <c r="U1367" s="88">
        <v>97.690420000000003</v>
      </c>
      <c r="V1367" s="88">
        <v>0.14831</v>
      </c>
      <c r="W1367" s="83" t="s">
        <v>21016</v>
      </c>
      <c r="X1367" s="84" t="s">
        <v>24901</v>
      </c>
      <c r="Y1367" s="84">
        <v>1</v>
      </c>
      <c r="Z1367" s="85" t="s">
        <v>21498</v>
      </c>
      <c r="AA1367" s="85" t="s">
        <v>24902</v>
      </c>
      <c r="AB1367" s="85" t="s">
        <v>21694</v>
      </c>
      <c r="AC1367" s="85" t="s">
        <v>1861</v>
      </c>
      <c r="AD1367" s="85" t="s">
        <v>21695</v>
      </c>
    </row>
    <row r="1368" spans="1:30" x14ac:dyDescent="0.25">
      <c r="A1368" s="80" t="s">
        <v>21426</v>
      </c>
      <c r="B1368" s="80" t="s">
        <v>24903</v>
      </c>
      <c r="C1368" s="80" t="s">
        <v>21394</v>
      </c>
      <c r="D1368" s="80" t="s">
        <v>21395</v>
      </c>
      <c r="E1368" s="80" t="s">
        <v>21384</v>
      </c>
      <c r="F1368" s="80" t="s">
        <v>21385</v>
      </c>
      <c r="G1368" s="80" t="s">
        <v>21016</v>
      </c>
      <c r="H1368" s="80" t="s">
        <v>22475</v>
      </c>
      <c r="I1368" s="80" t="s">
        <v>21016</v>
      </c>
      <c r="J1368" s="80" t="s">
        <v>21386</v>
      </c>
      <c r="K1368" s="80"/>
      <c r="L1368" s="80" t="s">
        <v>23479</v>
      </c>
      <c r="M1368" s="80"/>
      <c r="N1368" s="80" t="s">
        <v>22104</v>
      </c>
      <c r="O1368" s="80" t="s">
        <v>24693</v>
      </c>
      <c r="P1368" s="80"/>
      <c r="Q1368" s="80"/>
      <c r="R1368" s="81">
        <v>0</v>
      </c>
      <c r="S1368" s="81">
        <v>1</v>
      </c>
      <c r="T1368" s="81">
        <v>1</v>
      </c>
      <c r="U1368" s="82">
        <v>1.25</v>
      </c>
      <c r="V1368" s="81">
        <v>5.13E-3</v>
      </c>
      <c r="W1368" s="83" t="s">
        <v>21016</v>
      </c>
      <c r="X1368" s="84" t="s">
        <v>24901</v>
      </c>
      <c r="Y1368" s="84">
        <v>0</v>
      </c>
      <c r="Z1368" s="85" t="s">
        <v>21498</v>
      </c>
      <c r="AA1368" s="85" t="s">
        <v>24694</v>
      </c>
      <c r="AB1368" s="85" t="s">
        <v>21694</v>
      </c>
      <c r="AC1368" s="85" t="s">
        <v>1861</v>
      </c>
      <c r="AD1368" s="85" t="s">
        <v>21695</v>
      </c>
    </row>
    <row r="1369" spans="1:30" x14ac:dyDescent="0.25">
      <c r="A1369" s="86" t="s">
        <v>21426</v>
      </c>
      <c r="B1369" s="86" t="s">
        <v>24904</v>
      </c>
      <c r="C1369" s="86" t="s">
        <v>21394</v>
      </c>
      <c r="D1369" s="86" t="s">
        <v>21395</v>
      </c>
      <c r="E1369" s="86" t="s">
        <v>21384</v>
      </c>
      <c r="F1369" s="86" t="s">
        <v>21385</v>
      </c>
      <c r="G1369" s="86" t="s">
        <v>21016</v>
      </c>
      <c r="H1369" s="86" t="s">
        <v>22475</v>
      </c>
      <c r="I1369" s="86" t="s">
        <v>21016</v>
      </c>
      <c r="J1369" s="86" t="s">
        <v>21386</v>
      </c>
      <c r="K1369" s="86"/>
      <c r="L1369" s="86" t="s">
        <v>23369</v>
      </c>
      <c r="M1369" s="86"/>
      <c r="N1369" s="86" t="s">
        <v>22110</v>
      </c>
      <c r="O1369" s="86" t="s">
        <v>24877</v>
      </c>
      <c r="P1369" s="86"/>
      <c r="Q1369" s="86"/>
      <c r="R1369" s="87">
        <v>0</v>
      </c>
      <c r="S1369" s="87">
        <v>18</v>
      </c>
      <c r="T1369" s="87">
        <v>1</v>
      </c>
      <c r="U1369" s="88">
        <v>3.24</v>
      </c>
      <c r="V1369" s="87">
        <v>1.728E-2</v>
      </c>
      <c r="W1369" s="83" t="s">
        <v>21016</v>
      </c>
      <c r="X1369" s="84" t="s">
        <v>24901</v>
      </c>
      <c r="Y1369" s="84">
        <v>0</v>
      </c>
      <c r="Z1369" s="85" t="s">
        <v>21498</v>
      </c>
      <c r="AA1369" s="85" t="s">
        <v>23921</v>
      </c>
      <c r="AB1369" s="85" t="s">
        <v>21694</v>
      </c>
      <c r="AC1369" s="85" t="s">
        <v>1861</v>
      </c>
      <c r="AD1369" s="85" t="s">
        <v>21695</v>
      </c>
    </row>
    <row r="1370" spans="1:30" x14ac:dyDescent="0.25">
      <c r="A1370" s="86" t="s">
        <v>21426</v>
      </c>
      <c r="B1370" s="86" t="s">
        <v>24905</v>
      </c>
      <c r="C1370" s="86" t="s">
        <v>21394</v>
      </c>
      <c r="D1370" s="86" t="s">
        <v>21395</v>
      </c>
      <c r="E1370" s="86" t="s">
        <v>21384</v>
      </c>
      <c r="F1370" s="86" t="s">
        <v>21385</v>
      </c>
      <c r="G1370" s="86" t="s">
        <v>21016</v>
      </c>
      <c r="H1370" s="86" t="s">
        <v>22475</v>
      </c>
      <c r="I1370" s="86" t="s">
        <v>21016</v>
      </c>
      <c r="J1370" s="86" t="s">
        <v>21386</v>
      </c>
      <c r="K1370" s="86"/>
      <c r="L1370" s="86" t="s">
        <v>21493</v>
      </c>
      <c r="M1370" s="86"/>
      <c r="N1370" s="86" t="s">
        <v>21495</v>
      </c>
      <c r="O1370" s="86" t="s">
        <v>24890</v>
      </c>
      <c r="P1370" s="86"/>
      <c r="Q1370" s="86"/>
      <c r="R1370" s="87">
        <v>0</v>
      </c>
      <c r="S1370" s="87">
        <v>11</v>
      </c>
      <c r="T1370" s="87">
        <v>5</v>
      </c>
      <c r="U1370" s="88">
        <v>3.9279999999999999</v>
      </c>
      <c r="V1370" s="88">
        <v>2.5010000000000001E-2</v>
      </c>
      <c r="W1370" s="83" t="s">
        <v>21016</v>
      </c>
      <c r="X1370" s="84" t="s">
        <v>24901</v>
      </c>
      <c r="Y1370" s="84">
        <v>0</v>
      </c>
      <c r="Z1370" s="85" t="s">
        <v>21498</v>
      </c>
      <c r="AA1370" s="85" t="s">
        <v>24891</v>
      </c>
      <c r="AB1370" s="85" t="s">
        <v>21694</v>
      </c>
      <c r="AC1370" s="85" t="s">
        <v>1861</v>
      </c>
      <c r="AD1370" s="85" t="s">
        <v>21695</v>
      </c>
    </row>
    <row r="1371" spans="1:30" x14ac:dyDescent="0.25">
      <c r="A1371" s="80" t="s">
        <v>21426</v>
      </c>
      <c r="B1371" s="80" t="s">
        <v>24906</v>
      </c>
      <c r="C1371" s="80" t="s">
        <v>21397</v>
      </c>
      <c r="D1371" s="80" t="s">
        <v>21398</v>
      </c>
      <c r="E1371" s="80" t="s">
        <v>21384</v>
      </c>
      <c r="F1371" s="80" t="s">
        <v>21385</v>
      </c>
      <c r="G1371" s="80" t="s">
        <v>270</v>
      </c>
      <c r="H1371" s="80" t="s">
        <v>22478</v>
      </c>
      <c r="I1371" s="80" t="s">
        <v>270</v>
      </c>
      <c r="J1371" s="80" t="s">
        <v>21386</v>
      </c>
      <c r="K1371" s="80"/>
      <c r="L1371" s="80" t="s">
        <v>21493</v>
      </c>
      <c r="M1371" s="80"/>
      <c r="N1371" s="80" t="s">
        <v>21495</v>
      </c>
      <c r="O1371" s="80" t="s">
        <v>24416</v>
      </c>
      <c r="P1371" s="80"/>
      <c r="Q1371" s="80"/>
      <c r="R1371" s="81">
        <v>0</v>
      </c>
      <c r="S1371" s="81">
        <v>671</v>
      </c>
      <c r="T1371" s="81">
        <v>33</v>
      </c>
      <c r="U1371" s="82">
        <v>243.86734000000001</v>
      </c>
      <c r="V1371" s="82">
        <v>1.05043</v>
      </c>
      <c r="W1371" s="83" t="s">
        <v>270</v>
      </c>
      <c r="X1371" s="84" t="s">
        <v>24907</v>
      </c>
      <c r="Y1371" s="84">
        <v>1</v>
      </c>
      <c r="Z1371" s="85" t="s">
        <v>21498</v>
      </c>
      <c r="AA1371" s="85" t="s">
        <v>24417</v>
      </c>
      <c r="AB1371" s="85" t="s">
        <v>21694</v>
      </c>
      <c r="AC1371" s="85" t="s">
        <v>1861</v>
      </c>
      <c r="AD1371" s="85" t="s">
        <v>21695</v>
      </c>
    </row>
    <row r="1372" spans="1:30" x14ac:dyDescent="0.25">
      <c r="A1372" s="80" t="s">
        <v>21426</v>
      </c>
      <c r="B1372" s="80" t="s">
        <v>24908</v>
      </c>
      <c r="C1372" s="80" t="s">
        <v>21394</v>
      </c>
      <c r="D1372" s="80" t="s">
        <v>21395</v>
      </c>
      <c r="E1372" s="80" t="s">
        <v>21384</v>
      </c>
      <c r="F1372" s="80" t="s">
        <v>21385</v>
      </c>
      <c r="G1372" s="80" t="s">
        <v>270</v>
      </c>
      <c r="H1372" s="80" t="s">
        <v>22478</v>
      </c>
      <c r="I1372" s="80" t="s">
        <v>270</v>
      </c>
      <c r="J1372" s="80" t="s">
        <v>21386</v>
      </c>
      <c r="K1372" s="80"/>
      <c r="L1372" s="80" t="s">
        <v>23479</v>
      </c>
      <c r="M1372" s="80"/>
      <c r="N1372" s="80" t="s">
        <v>22104</v>
      </c>
      <c r="O1372" s="80" t="s">
        <v>24693</v>
      </c>
      <c r="P1372" s="80"/>
      <c r="Q1372" s="80"/>
      <c r="R1372" s="81">
        <v>0</v>
      </c>
      <c r="S1372" s="81">
        <v>1</v>
      </c>
      <c r="T1372" s="81">
        <v>1</v>
      </c>
      <c r="U1372" s="82">
        <v>1.25</v>
      </c>
      <c r="V1372" s="81">
        <v>5.13E-3</v>
      </c>
      <c r="W1372" s="83" t="s">
        <v>270</v>
      </c>
      <c r="X1372" s="84" t="s">
        <v>24907</v>
      </c>
      <c r="Y1372" s="84">
        <v>0</v>
      </c>
      <c r="Z1372" s="85" t="s">
        <v>21498</v>
      </c>
      <c r="AA1372" s="85" t="s">
        <v>24694</v>
      </c>
      <c r="AB1372" s="85" t="s">
        <v>21694</v>
      </c>
      <c r="AC1372" s="85" t="s">
        <v>1861</v>
      </c>
      <c r="AD1372" s="85" t="s">
        <v>21695</v>
      </c>
    </row>
    <row r="1373" spans="1:30" x14ac:dyDescent="0.25">
      <c r="A1373" s="80" t="s">
        <v>21426</v>
      </c>
      <c r="B1373" s="80" t="s">
        <v>24909</v>
      </c>
      <c r="C1373" s="80" t="s">
        <v>21394</v>
      </c>
      <c r="D1373" s="80" t="s">
        <v>21395</v>
      </c>
      <c r="E1373" s="80" t="s">
        <v>21384</v>
      </c>
      <c r="F1373" s="80" t="s">
        <v>21385</v>
      </c>
      <c r="G1373" s="80" t="s">
        <v>270</v>
      </c>
      <c r="H1373" s="80" t="s">
        <v>22478</v>
      </c>
      <c r="I1373" s="80" t="s">
        <v>270</v>
      </c>
      <c r="J1373" s="80" t="s">
        <v>21386</v>
      </c>
      <c r="K1373" s="80"/>
      <c r="L1373" s="80" t="s">
        <v>23369</v>
      </c>
      <c r="M1373" s="80"/>
      <c r="N1373" s="80" t="s">
        <v>22110</v>
      </c>
      <c r="O1373" s="80" t="s">
        <v>24877</v>
      </c>
      <c r="P1373" s="80"/>
      <c r="Q1373" s="80"/>
      <c r="R1373" s="81">
        <v>0</v>
      </c>
      <c r="S1373" s="81">
        <v>18</v>
      </c>
      <c r="T1373" s="81">
        <v>1</v>
      </c>
      <c r="U1373" s="82">
        <v>3.24</v>
      </c>
      <c r="V1373" s="82">
        <v>1.728E-2</v>
      </c>
      <c r="W1373" s="83" t="s">
        <v>270</v>
      </c>
      <c r="X1373" s="84" t="s">
        <v>24907</v>
      </c>
      <c r="Y1373" s="84">
        <v>0</v>
      </c>
      <c r="Z1373" s="85" t="s">
        <v>21498</v>
      </c>
      <c r="AA1373" s="85" t="s">
        <v>23921</v>
      </c>
      <c r="AB1373" s="85" t="s">
        <v>21694</v>
      </c>
      <c r="AC1373" s="85" t="s">
        <v>1861</v>
      </c>
      <c r="AD1373" s="85" t="s">
        <v>21695</v>
      </c>
    </row>
    <row r="1374" spans="1:30" x14ac:dyDescent="0.25">
      <c r="A1374" s="86" t="s">
        <v>21426</v>
      </c>
      <c r="B1374" s="86" t="s">
        <v>24910</v>
      </c>
      <c r="C1374" s="86" t="s">
        <v>21394</v>
      </c>
      <c r="D1374" s="86" t="s">
        <v>21395</v>
      </c>
      <c r="E1374" s="86" t="s">
        <v>21384</v>
      </c>
      <c r="F1374" s="86" t="s">
        <v>21385</v>
      </c>
      <c r="G1374" s="86" t="s">
        <v>270</v>
      </c>
      <c r="H1374" s="86" t="s">
        <v>22478</v>
      </c>
      <c r="I1374" s="86" t="s">
        <v>270</v>
      </c>
      <c r="J1374" s="86" t="s">
        <v>21386</v>
      </c>
      <c r="K1374" s="86"/>
      <c r="L1374" s="86" t="s">
        <v>21493</v>
      </c>
      <c r="M1374" s="86"/>
      <c r="N1374" s="86" t="s">
        <v>21495</v>
      </c>
      <c r="O1374" s="86" t="s">
        <v>24890</v>
      </c>
      <c r="P1374" s="86"/>
      <c r="Q1374" s="86"/>
      <c r="R1374" s="87">
        <v>0</v>
      </c>
      <c r="S1374" s="87">
        <v>11</v>
      </c>
      <c r="T1374" s="87">
        <v>5</v>
      </c>
      <c r="U1374" s="88">
        <v>3.9279999999999999</v>
      </c>
      <c r="V1374" s="88">
        <v>2.5010000000000001E-2</v>
      </c>
      <c r="W1374" s="83" t="s">
        <v>270</v>
      </c>
      <c r="X1374" s="84" t="s">
        <v>24907</v>
      </c>
      <c r="Y1374" s="84">
        <v>0</v>
      </c>
      <c r="Z1374" s="85" t="s">
        <v>21498</v>
      </c>
      <c r="AA1374" s="85" t="s">
        <v>24891</v>
      </c>
      <c r="AB1374" s="85" t="s">
        <v>21694</v>
      </c>
      <c r="AC1374" s="85" t="s">
        <v>1861</v>
      </c>
      <c r="AD1374" s="85" t="s">
        <v>21695</v>
      </c>
    </row>
    <row r="1375" spans="1:30" x14ac:dyDescent="0.25">
      <c r="A1375" s="80" t="s">
        <v>21426</v>
      </c>
      <c r="B1375" s="80" t="s">
        <v>24911</v>
      </c>
      <c r="C1375" s="80" t="s">
        <v>21397</v>
      </c>
      <c r="D1375" s="80" t="s">
        <v>21398</v>
      </c>
      <c r="E1375" s="80" t="s">
        <v>21384</v>
      </c>
      <c r="F1375" s="80" t="s">
        <v>21385</v>
      </c>
      <c r="G1375" s="80" t="s">
        <v>466</v>
      </c>
      <c r="H1375" s="80" t="s">
        <v>21434</v>
      </c>
      <c r="I1375" s="80" t="s">
        <v>466</v>
      </c>
      <c r="J1375" s="80" t="s">
        <v>21386</v>
      </c>
      <c r="K1375" s="80"/>
      <c r="L1375" s="80" t="s">
        <v>23306</v>
      </c>
      <c r="M1375" s="80"/>
      <c r="N1375" s="80" t="s">
        <v>23307</v>
      </c>
      <c r="O1375" s="80" t="s">
        <v>24912</v>
      </c>
      <c r="P1375" s="80"/>
      <c r="Q1375" s="80"/>
      <c r="R1375" s="81">
        <v>0</v>
      </c>
      <c r="S1375" s="81">
        <v>504</v>
      </c>
      <c r="T1375" s="81">
        <v>30</v>
      </c>
      <c r="U1375" s="82">
        <v>149.73946000000001</v>
      </c>
      <c r="V1375" s="81">
        <v>0.80518999999999996</v>
      </c>
      <c r="W1375" s="83" t="s">
        <v>466</v>
      </c>
      <c r="X1375" s="84" t="s">
        <v>24913</v>
      </c>
      <c r="Y1375" s="84">
        <v>1</v>
      </c>
      <c r="Z1375" s="85" t="s">
        <v>21498</v>
      </c>
      <c r="AA1375" s="85" t="s">
        <v>24914</v>
      </c>
      <c r="AB1375" s="85" t="s">
        <v>21694</v>
      </c>
      <c r="AC1375" s="85" t="s">
        <v>1861</v>
      </c>
      <c r="AD1375" s="85" t="s">
        <v>21695</v>
      </c>
    </row>
    <row r="1376" spans="1:30" x14ac:dyDescent="0.25">
      <c r="A1376" s="80" t="s">
        <v>21426</v>
      </c>
      <c r="B1376" s="80" t="s">
        <v>24915</v>
      </c>
      <c r="C1376" s="80" t="s">
        <v>21394</v>
      </c>
      <c r="D1376" s="80" t="s">
        <v>21395</v>
      </c>
      <c r="E1376" s="80" t="s">
        <v>21384</v>
      </c>
      <c r="F1376" s="80" t="s">
        <v>21385</v>
      </c>
      <c r="G1376" s="80" t="s">
        <v>466</v>
      </c>
      <c r="H1376" s="80" t="s">
        <v>21434</v>
      </c>
      <c r="I1376" s="80" t="s">
        <v>466</v>
      </c>
      <c r="J1376" s="80" t="s">
        <v>21386</v>
      </c>
      <c r="K1376" s="80"/>
      <c r="L1376" s="80" t="s">
        <v>21493</v>
      </c>
      <c r="M1376" s="80"/>
      <c r="N1376" s="80" t="s">
        <v>21495</v>
      </c>
      <c r="O1376" s="80" t="s">
        <v>24916</v>
      </c>
      <c r="P1376" s="80"/>
      <c r="Q1376" s="80"/>
      <c r="R1376" s="81">
        <v>0</v>
      </c>
      <c r="S1376" s="81">
        <v>11</v>
      </c>
      <c r="T1376" s="81">
        <v>5</v>
      </c>
      <c r="U1376" s="82">
        <v>3.9279999999999999</v>
      </c>
      <c r="V1376" s="82">
        <v>2.5010000000000001E-2</v>
      </c>
      <c r="W1376" s="83" t="s">
        <v>466</v>
      </c>
      <c r="X1376" s="84" t="s">
        <v>24913</v>
      </c>
      <c r="Y1376" s="84">
        <v>0</v>
      </c>
      <c r="Z1376" s="85" t="s">
        <v>21498</v>
      </c>
      <c r="AA1376" s="85" t="s">
        <v>24917</v>
      </c>
      <c r="AB1376" s="85" t="s">
        <v>21694</v>
      </c>
      <c r="AC1376" s="85" t="s">
        <v>1861</v>
      </c>
      <c r="AD1376" s="85" t="s">
        <v>21695</v>
      </c>
    </row>
    <row r="1377" spans="1:30" x14ac:dyDescent="0.25">
      <c r="A1377" s="86" t="s">
        <v>21426</v>
      </c>
      <c r="B1377" s="86" t="s">
        <v>24918</v>
      </c>
      <c r="C1377" s="86" t="s">
        <v>21429</v>
      </c>
      <c r="D1377" s="86" t="s">
        <v>21430</v>
      </c>
      <c r="E1377" s="86" t="s">
        <v>21384</v>
      </c>
      <c r="F1377" s="86" t="s">
        <v>21385</v>
      </c>
      <c r="G1377" s="86" t="s">
        <v>466</v>
      </c>
      <c r="H1377" s="86" t="s">
        <v>21434</v>
      </c>
      <c r="I1377" s="86" t="s">
        <v>466</v>
      </c>
      <c r="J1377" s="86" t="s">
        <v>21386</v>
      </c>
      <c r="K1377" s="86"/>
      <c r="L1377" s="86" t="s">
        <v>23322</v>
      </c>
      <c r="M1377" s="86"/>
      <c r="N1377" s="86" t="s">
        <v>21495</v>
      </c>
      <c r="O1377" s="86" t="s">
        <v>23323</v>
      </c>
      <c r="P1377" s="86"/>
      <c r="Q1377" s="86"/>
      <c r="R1377" s="87">
        <v>0</v>
      </c>
      <c r="S1377" s="87">
        <v>50</v>
      </c>
      <c r="T1377" s="87">
        <v>13</v>
      </c>
      <c r="U1377" s="88">
        <v>27.511679999999998</v>
      </c>
      <c r="V1377" s="87">
        <v>8.2220000000000001E-2</v>
      </c>
      <c r="W1377" s="83" t="s">
        <v>466</v>
      </c>
      <c r="X1377" s="84" t="s">
        <v>24913</v>
      </c>
      <c r="Y1377" s="84">
        <v>0</v>
      </c>
      <c r="Z1377" s="85" t="s">
        <v>21498</v>
      </c>
      <c r="AA1377" s="85" t="s">
        <v>23324</v>
      </c>
      <c r="AB1377" s="85" t="s">
        <v>21694</v>
      </c>
      <c r="AC1377" s="85" t="s">
        <v>1861</v>
      </c>
      <c r="AD1377" s="85" t="s">
        <v>21695</v>
      </c>
    </row>
    <row r="1378" spans="1:30" x14ac:dyDescent="0.25">
      <c r="A1378" s="80" t="s">
        <v>21426</v>
      </c>
      <c r="B1378" s="80" t="s">
        <v>24919</v>
      </c>
      <c r="C1378" s="80" t="s">
        <v>21397</v>
      </c>
      <c r="D1378" s="80" t="s">
        <v>21398</v>
      </c>
      <c r="E1378" s="80" t="s">
        <v>21384</v>
      </c>
      <c r="F1378" s="80" t="s">
        <v>21385</v>
      </c>
      <c r="G1378" s="80" t="s">
        <v>636</v>
      </c>
      <c r="H1378" s="80" t="s">
        <v>22481</v>
      </c>
      <c r="I1378" s="80" t="s">
        <v>636</v>
      </c>
      <c r="J1378" s="80" t="s">
        <v>21386</v>
      </c>
      <c r="K1378" s="80"/>
      <c r="L1378" s="80" t="s">
        <v>23306</v>
      </c>
      <c r="M1378" s="80"/>
      <c r="N1378" s="80" t="s">
        <v>23307</v>
      </c>
      <c r="O1378" s="80" t="s">
        <v>24699</v>
      </c>
      <c r="P1378" s="80"/>
      <c r="Q1378" s="80"/>
      <c r="R1378" s="81">
        <v>0</v>
      </c>
      <c r="S1378" s="81">
        <v>729</v>
      </c>
      <c r="T1378" s="81">
        <v>32</v>
      </c>
      <c r="U1378" s="82">
        <v>149.42491000000001</v>
      </c>
      <c r="V1378" s="82">
        <v>0.72104999999999997</v>
      </c>
      <c r="W1378" s="83" t="s">
        <v>636</v>
      </c>
      <c r="X1378" s="84" t="s">
        <v>24920</v>
      </c>
      <c r="Y1378" s="84">
        <v>1</v>
      </c>
      <c r="Z1378" s="85" t="s">
        <v>21498</v>
      </c>
      <c r="AA1378" s="85" t="s">
        <v>24701</v>
      </c>
      <c r="AB1378" s="85" t="s">
        <v>21694</v>
      </c>
      <c r="AC1378" s="85" t="s">
        <v>1861</v>
      </c>
      <c r="AD1378" s="85" t="s">
        <v>21695</v>
      </c>
    </row>
    <row r="1379" spans="1:30" x14ac:dyDescent="0.25">
      <c r="A1379" s="86" t="s">
        <v>21426</v>
      </c>
      <c r="B1379" s="86" t="s">
        <v>24921</v>
      </c>
      <c r="C1379" s="86" t="s">
        <v>21394</v>
      </c>
      <c r="D1379" s="86" t="s">
        <v>21395</v>
      </c>
      <c r="E1379" s="86" t="s">
        <v>21384</v>
      </c>
      <c r="F1379" s="86" t="s">
        <v>21385</v>
      </c>
      <c r="G1379" s="86" t="s">
        <v>636</v>
      </c>
      <c r="H1379" s="86" t="s">
        <v>22481</v>
      </c>
      <c r="I1379" s="86" t="s">
        <v>636</v>
      </c>
      <c r="J1379" s="86" t="s">
        <v>21386</v>
      </c>
      <c r="K1379" s="86"/>
      <c r="L1379" s="86" t="s">
        <v>23479</v>
      </c>
      <c r="M1379" s="86"/>
      <c r="N1379" s="86" t="s">
        <v>22104</v>
      </c>
      <c r="O1379" s="86" t="s">
        <v>24693</v>
      </c>
      <c r="P1379" s="86"/>
      <c r="Q1379" s="86"/>
      <c r="R1379" s="87">
        <v>0</v>
      </c>
      <c r="S1379" s="87">
        <v>1</v>
      </c>
      <c r="T1379" s="87">
        <v>1</v>
      </c>
      <c r="U1379" s="88">
        <v>1.25</v>
      </c>
      <c r="V1379" s="88">
        <v>5.13E-3</v>
      </c>
      <c r="W1379" s="83" t="s">
        <v>636</v>
      </c>
      <c r="X1379" s="84" t="s">
        <v>24920</v>
      </c>
      <c r="Y1379" s="84">
        <v>0</v>
      </c>
      <c r="Z1379" s="85" t="s">
        <v>21498</v>
      </c>
      <c r="AA1379" s="85" t="s">
        <v>24694</v>
      </c>
      <c r="AB1379" s="85" t="s">
        <v>21694</v>
      </c>
      <c r="AC1379" s="85" t="s">
        <v>1861</v>
      </c>
      <c r="AD1379" s="85" t="s">
        <v>21695</v>
      </c>
    </row>
    <row r="1380" spans="1:30" x14ac:dyDescent="0.25">
      <c r="A1380" s="86" t="s">
        <v>21426</v>
      </c>
      <c r="B1380" s="86" t="s">
        <v>24922</v>
      </c>
      <c r="C1380" s="86" t="s">
        <v>21394</v>
      </c>
      <c r="D1380" s="86" t="s">
        <v>21395</v>
      </c>
      <c r="E1380" s="86" t="s">
        <v>21384</v>
      </c>
      <c r="F1380" s="86" t="s">
        <v>21385</v>
      </c>
      <c r="G1380" s="86" t="s">
        <v>636</v>
      </c>
      <c r="H1380" s="86" t="s">
        <v>22481</v>
      </c>
      <c r="I1380" s="86" t="s">
        <v>636</v>
      </c>
      <c r="J1380" s="86" t="s">
        <v>21386</v>
      </c>
      <c r="K1380" s="86"/>
      <c r="L1380" s="86" t="s">
        <v>23369</v>
      </c>
      <c r="M1380" s="86"/>
      <c r="N1380" s="86" t="s">
        <v>22110</v>
      </c>
      <c r="O1380" s="86" t="s">
        <v>24877</v>
      </c>
      <c r="P1380" s="86"/>
      <c r="Q1380" s="86"/>
      <c r="R1380" s="87">
        <v>0</v>
      </c>
      <c r="S1380" s="87">
        <v>18</v>
      </c>
      <c r="T1380" s="87">
        <v>1</v>
      </c>
      <c r="U1380" s="88">
        <v>3.24</v>
      </c>
      <c r="V1380" s="87">
        <v>1.728E-2</v>
      </c>
      <c r="W1380" s="83" t="s">
        <v>636</v>
      </c>
      <c r="X1380" s="84" t="s">
        <v>24920</v>
      </c>
      <c r="Y1380" s="84">
        <v>0</v>
      </c>
      <c r="Z1380" s="85" t="s">
        <v>21498</v>
      </c>
      <c r="AA1380" s="85" t="s">
        <v>23921</v>
      </c>
      <c r="AB1380" s="85" t="s">
        <v>21694</v>
      </c>
      <c r="AC1380" s="85" t="s">
        <v>1861</v>
      </c>
      <c r="AD1380" s="85" t="s">
        <v>21695</v>
      </c>
    </row>
    <row r="1381" spans="1:30" x14ac:dyDescent="0.25">
      <c r="A1381" s="86" t="s">
        <v>21426</v>
      </c>
      <c r="B1381" s="86" t="s">
        <v>24923</v>
      </c>
      <c r="C1381" s="86" t="s">
        <v>21394</v>
      </c>
      <c r="D1381" s="86" t="s">
        <v>21395</v>
      </c>
      <c r="E1381" s="86" t="s">
        <v>21384</v>
      </c>
      <c r="F1381" s="86" t="s">
        <v>21385</v>
      </c>
      <c r="G1381" s="86" t="s">
        <v>636</v>
      </c>
      <c r="H1381" s="86" t="s">
        <v>22481</v>
      </c>
      <c r="I1381" s="86" t="s">
        <v>636</v>
      </c>
      <c r="J1381" s="86" t="s">
        <v>21386</v>
      </c>
      <c r="K1381" s="86"/>
      <c r="L1381" s="86" t="s">
        <v>21493</v>
      </c>
      <c r="M1381" s="86"/>
      <c r="N1381" s="86" t="s">
        <v>21495</v>
      </c>
      <c r="O1381" s="86" t="s">
        <v>24916</v>
      </c>
      <c r="P1381" s="86"/>
      <c r="Q1381" s="86"/>
      <c r="R1381" s="87">
        <v>0</v>
      </c>
      <c r="S1381" s="87">
        <v>22</v>
      </c>
      <c r="T1381" s="87">
        <v>5</v>
      </c>
      <c r="U1381" s="88">
        <v>7.88</v>
      </c>
      <c r="V1381" s="88">
        <v>4.9160000000000002E-2</v>
      </c>
      <c r="W1381" s="83" t="s">
        <v>636</v>
      </c>
      <c r="X1381" s="84" t="s">
        <v>24920</v>
      </c>
      <c r="Y1381" s="84">
        <v>0</v>
      </c>
      <c r="Z1381" s="85" t="s">
        <v>21498</v>
      </c>
      <c r="AA1381" s="85" t="s">
        <v>24917</v>
      </c>
      <c r="AB1381" s="85" t="s">
        <v>21694</v>
      </c>
      <c r="AC1381" s="85" t="s">
        <v>1861</v>
      </c>
      <c r="AD1381" s="85" t="s">
        <v>21695</v>
      </c>
    </row>
    <row r="1382" spans="1:30" x14ac:dyDescent="0.25">
      <c r="A1382" s="80" t="s">
        <v>21426</v>
      </c>
      <c r="B1382" s="80" t="s">
        <v>24924</v>
      </c>
      <c r="C1382" s="80" t="s">
        <v>21429</v>
      </c>
      <c r="D1382" s="80" t="s">
        <v>21430</v>
      </c>
      <c r="E1382" s="80" t="s">
        <v>21384</v>
      </c>
      <c r="F1382" s="80" t="s">
        <v>21385</v>
      </c>
      <c r="G1382" s="80" t="s">
        <v>636</v>
      </c>
      <c r="H1382" s="80" t="s">
        <v>22481</v>
      </c>
      <c r="I1382" s="80" t="s">
        <v>636</v>
      </c>
      <c r="J1382" s="80" t="s">
        <v>21386</v>
      </c>
      <c r="K1382" s="80"/>
      <c r="L1382" s="80" t="s">
        <v>23322</v>
      </c>
      <c r="M1382" s="80"/>
      <c r="N1382" s="80" t="s">
        <v>21495</v>
      </c>
      <c r="O1382" s="80" t="s">
        <v>23323</v>
      </c>
      <c r="P1382" s="80"/>
      <c r="Q1382" s="80"/>
      <c r="R1382" s="81">
        <v>0</v>
      </c>
      <c r="S1382" s="81">
        <v>2</v>
      </c>
      <c r="T1382" s="81">
        <v>1</v>
      </c>
      <c r="U1382" s="82">
        <v>0</v>
      </c>
      <c r="V1382" s="82">
        <v>0</v>
      </c>
      <c r="W1382" s="83" t="s">
        <v>636</v>
      </c>
      <c r="X1382" s="84" t="s">
        <v>24920</v>
      </c>
      <c r="Y1382" s="84">
        <v>0</v>
      </c>
      <c r="Z1382" s="85" t="s">
        <v>21498</v>
      </c>
      <c r="AA1382" s="85" t="s">
        <v>23324</v>
      </c>
      <c r="AB1382" s="85" t="s">
        <v>21694</v>
      </c>
      <c r="AC1382" s="85" t="s">
        <v>1861</v>
      </c>
      <c r="AD1382" s="85" t="s">
        <v>21695</v>
      </c>
    </row>
    <row r="1383" spans="1:30" x14ac:dyDescent="0.25">
      <c r="A1383" s="80" t="s">
        <v>21426</v>
      </c>
      <c r="B1383" s="80" t="s">
        <v>24925</v>
      </c>
      <c r="C1383" s="80" t="s">
        <v>21394</v>
      </c>
      <c r="D1383" s="80" t="s">
        <v>21395</v>
      </c>
      <c r="E1383" s="80" t="s">
        <v>21384</v>
      </c>
      <c r="F1383" s="80" t="s">
        <v>21385</v>
      </c>
      <c r="G1383" s="80" t="s">
        <v>818</v>
      </c>
      <c r="H1383" s="80" t="s">
        <v>22486</v>
      </c>
      <c r="I1383" s="80" t="s">
        <v>818</v>
      </c>
      <c r="J1383" s="80" t="s">
        <v>21386</v>
      </c>
      <c r="K1383" s="80"/>
      <c r="L1383" s="80" t="s">
        <v>23479</v>
      </c>
      <c r="M1383" s="80"/>
      <c r="N1383" s="80" t="s">
        <v>22104</v>
      </c>
      <c r="O1383" s="80" t="s">
        <v>24693</v>
      </c>
      <c r="P1383" s="80"/>
      <c r="Q1383" s="80"/>
      <c r="R1383" s="81">
        <v>0</v>
      </c>
      <c r="S1383" s="81">
        <v>1</v>
      </c>
      <c r="T1383" s="81">
        <v>1</v>
      </c>
      <c r="U1383" s="82">
        <v>1.25</v>
      </c>
      <c r="V1383" s="82">
        <v>5.13E-3</v>
      </c>
      <c r="W1383" s="83" t="s">
        <v>818</v>
      </c>
      <c r="X1383" s="84" t="s">
        <v>24926</v>
      </c>
      <c r="Y1383" s="84">
        <v>1</v>
      </c>
      <c r="Z1383" s="85" t="s">
        <v>21498</v>
      </c>
      <c r="AA1383" s="85" t="s">
        <v>24694</v>
      </c>
      <c r="AB1383" s="85" t="s">
        <v>21694</v>
      </c>
      <c r="AC1383" s="85" t="s">
        <v>1861</v>
      </c>
      <c r="AD1383" s="85" t="s">
        <v>21695</v>
      </c>
    </row>
    <row r="1384" spans="1:30" x14ac:dyDescent="0.25">
      <c r="A1384" s="80" t="s">
        <v>21426</v>
      </c>
      <c r="B1384" s="80" t="s">
        <v>24927</v>
      </c>
      <c r="C1384" s="80" t="s">
        <v>21394</v>
      </c>
      <c r="D1384" s="80" t="s">
        <v>21395</v>
      </c>
      <c r="E1384" s="80" t="s">
        <v>21384</v>
      </c>
      <c r="F1384" s="80" t="s">
        <v>21385</v>
      </c>
      <c r="G1384" s="80" t="s">
        <v>818</v>
      </c>
      <c r="H1384" s="80" t="s">
        <v>22486</v>
      </c>
      <c r="I1384" s="80" t="s">
        <v>818</v>
      </c>
      <c r="J1384" s="80" t="s">
        <v>21386</v>
      </c>
      <c r="K1384" s="80"/>
      <c r="L1384" s="80" t="s">
        <v>23369</v>
      </c>
      <c r="M1384" s="80"/>
      <c r="N1384" s="80" t="s">
        <v>22110</v>
      </c>
      <c r="O1384" s="80" t="s">
        <v>24877</v>
      </c>
      <c r="P1384" s="80"/>
      <c r="Q1384" s="80"/>
      <c r="R1384" s="81">
        <v>0</v>
      </c>
      <c r="S1384" s="81">
        <v>18</v>
      </c>
      <c r="T1384" s="81">
        <v>1</v>
      </c>
      <c r="U1384" s="82">
        <v>3.24</v>
      </c>
      <c r="V1384" s="81">
        <v>1.728E-2</v>
      </c>
      <c r="W1384" s="83" t="s">
        <v>818</v>
      </c>
      <c r="X1384" s="84" t="s">
        <v>24926</v>
      </c>
      <c r="Y1384" s="84">
        <v>0</v>
      </c>
      <c r="Z1384" s="85" t="s">
        <v>21498</v>
      </c>
      <c r="AA1384" s="85" t="s">
        <v>23921</v>
      </c>
      <c r="AB1384" s="85" t="s">
        <v>21694</v>
      </c>
      <c r="AC1384" s="85" t="s">
        <v>1861</v>
      </c>
      <c r="AD1384" s="85" t="s">
        <v>21695</v>
      </c>
    </row>
    <row r="1385" spans="1:30" x14ac:dyDescent="0.25">
      <c r="A1385" s="86" t="s">
        <v>21426</v>
      </c>
      <c r="B1385" s="86" t="s">
        <v>24928</v>
      </c>
      <c r="C1385" s="86" t="s">
        <v>21394</v>
      </c>
      <c r="D1385" s="86" t="s">
        <v>21395</v>
      </c>
      <c r="E1385" s="86" t="s">
        <v>21384</v>
      </c>
      <c r="F1385" s="86" t="s">
        <v>21385</v>
      </c>
      <c r="G1385" s="86" t="s">
        <v>818</v>
      </c>
      <c r="H1385" s="86" t="s">
        <v>22486</v>
      </c>
      <c r="I1385" s="86" t="s">
        <v>818</v>
      </c>
      <c r="J1385" s="86" t="s">
        <v>21386</v>
      </c>
      <c r="K1385" s="86"/>
      <c r="L1385" s="86" t="s">
        <v>21493</v>
      </c>
      <c r="M1385" s="86"/>
      <c r="N1385" s="86" t="s">
        <v>21495</v>
      </c>
      <c r="O1385" s="86" t="s">
        <v>24916</v>
      </c>
      <c r="P1385" s="86"/>
      <c r="Q1385" s="86"/>
      <c r="R1385" s="87">
        <v>0</v>
      </c>
      <c r="S1385" s="87">
        <v>17</v>
      </c>
      <c r="T1385" s="87">
        <v>5</v>
      </c>
      <c r="U1385" s="88">
        <v>6.1760000000000002</v>
      </c>
      <c r="V1385" s="88">
        <v>3.8490000000000003E-2</v>
      </c>
      <c r="W1385" s="83" t="s">
        <v>818</v>
      </c>
      <c r="X1385" s="84" t="s">
        <v>24926</v>
      </c>
      <c r="Y1385" s="84">
        <v>0</v>
      </c>
      <c r="Z1385" s="85" t="s">
        <v>21498</v>
      </c>
      <c r="AA1385" s="85" t="s">
        <v>24917</v>
      </c>
      <c r="AB1385" s="85" t="s">
        <v>21694</v>
      </c>
      <c r="AC1385" s="85" t="s">
        <v>1861</v>
      </c>
      <c r="AD1385" s="85" t="s">
        <v>21695</v>
      </c>
    </row>
    <row r="1386" spans="1:30" x14ac:dyDescent="0.25">
      <c r="A1386" s="80" t="s">
        <v>21426</v>
      </c>
      <c r="B1386" s="80" t="s">
        <v>24929</v>
      </c>
      <c r="C1386" s="80" t="s">
        <v>21429</v>
      </c>
      <c r="D1386" s="80" t="s">
        <v>21430</v>
      </c>
      <c r="E1386" s="80" t="s">
        <v>21384</v>
      </c>
      <c r="F1386" s="80" t="s">
        <v>21385</v>
      </c>
      <c r="G1386" s="80" t="s">
        <v>818</v>
      </c>
      <c r="H1386" s="80" t="s">
        <v>22486</v>
      </c>
      <c r="I1386" s="80" t="s">
        <v>818</v>
      </c>
      <c r="J1386" s="80" t="s">
        <v>21386</v>
      </c>
      <c r="K1386" s="80"/>
      <c r="L1386" s="80" t="s">
        <v>23322</v>
      </c>
      <c r="M1386" s="80"/>
      <c r="N1386" s="80" t="s">
        <v>21495</v>
      </c>
      <c r="O1386" s="80" t="s">
        <v>23323</v>
      </c>
      <c r="P1386" s="80"/>
      <c r="Q1386" s="80"/>
      <c r="R1386" s="81">
        <v>0</v>
      </c>
      <c r="S1386" s="81">
        <v>69</v>
      </c>
      <c r="T1386" s="81">
        <v>14</v>
      </c>
      <c r="U1386" s="82">
        <v>30.858000000000001</v>
      </c>
      <c r="V1386" s="82">
        <v>0.10935</v>
      </c>
      <c r="W1386" s="83" t="s">
        <v>818</v>
      </c>
      <c r="X1386" s="84" t="s">
        <v>24926</v>
      </c>
      <c r="Y1386" s="84">
        <v>0</v>
      </c>
      <c r="Z1386" s="85" t="s">
        <v>21498</v>
      </c>
      <c r="AA1386" s="85" t="s">
        <v>23324</v>
      </c>
      <c r="AB1386" s="85" t="s">
        <v>21694</v>
      </c>
      <c r="AC1386" s="85" t="s">
        <v>1861</v>
      </c>
      <c r="AD1386" s="85" t="s">
        <v>21695</v>
      </c>
    </row>
    <row r="1387" spans="1:30" x14ac:dyDescent="0.25">
      <c r="A1387" s="86" t="s">
        <v>21426</v>
      </c>
      <c r="B1387" s="86" t="s">
        <v>24930</v>
      </c>
      <c r="C1387" s="86" t="s">
        <v>21397</v>
      </c>
      <c r="D1387" s="86" t="s">
        <v>21398</v>
      </c>
      <c r="E1387" s="86" t="s">
        <v>21384</v>
      </c>
      <c r="F1387" s="86" t="s">
        <v>21385</v>
      </c>
      <c r="G1387" s="86" t="s">
        <v>774</v>
      </c>
      <c r="H1387" s="86" t="s">
        <v>22489</v>
      </c>
      <c r="I1387" s="86" t="s">
        <v>774</v>
      </c>
      <c r="J1387" s="86" t="s">
        <v>21386</v>
      </c>
      <c r="K1387" s="86"/>
      <c r="L1387" s="86" t="s">
        <v>21493</v>
      </c>
      <c r="M1387" s="86"/>
      <c r="N1387" s="86" t="s">
        <v>21495</v>
      </c>
      <c r="O1387" s="86" t="s">
        <v>24931</v>
      </c>
      <c r="P1387" s="86"/>
      <c r="Q1387" s="86"/>
      <c r="R1387" s="87">
        <v>0</v>
      </c>
      <c r="S1387" s="87">
        <v>367</v>
      </c>
      <c r="T1387" s="87">
        <v>19</v>
      </c>
      <c r="U1387" s="88">
        <v>114.56455</v>
      </c>
      <c r="V1387" s="88">
        <v>0.6341</v>
      </c>
      <c r="W1387" s="83" t="s">
        <v>774</v>
      </c>
      <c r="X1387" s="84" t="s">
        <v>24932</v>
      </c>
      <c r="Y1387" s="84">
        <v>1</v>
      </c>
      <c r="Z1387" s="85" t="s">
        <v>21498</v>
      </c>
      <c r="AA1387" s="85" t="s">
        <v>23670</v>
      </c>
      <c r="AB1387" s="85" t="s">
        <v>21694</v>
      </c>
      <c r="AC1387" s="85" t="s">
        <v>1861</v>
      </c>
      <c r="AD1387" s="85" t="s">
        <v>21695</v>
      </c>
    </row>
    <row r="1388" spans="1:30" x14ac:dyDescent="0.25">
      <c r="A1388" s="80" t="s">
        <v>21426</v>
      </c>
      <c r="B1388" s="80" t="s">
        <v>24933</v>
      </c>
      <c r="C1388" s="80" t="s">
        <v>21394</v>
      </c>
      <c r="D1388" s="80" t="s">
        <v>21395</v>
      </c>
      <c r="E1388" s="80" t="s">
        <v>21384</v>
      </c>
      <c r="F1388" s="80" t="s">
        <v>21385</v>
      </c>
      <c r="G1388" s="80" t="s">
        <v>774</v>
      </c>
      <c r="H1388" s="80" t="s">
        <v>22489</v>
      </c>
      <c r="I1388" s="80" t="s">
        <v>774</v>
      </c>
      <c r="J1388" s="80" t="s">
        <v>21386</v>
      </c>
      <c r="K1388" s="80"/>
      <c r="L1388" s="80" t="s">
        <v>23479</v>
      </c>
      <c r="M1388" s="80"/>
      <c r="N1388" s="80" t="s">
        <v>22104</v>
      </c>
      <c r="O1388" s="80" t="s">
        <v>24693</v>
      </c>
      <c r="P1388" s="80"/>
      <c r="Q1388" s="80"/>
      <c r="R1388" s="81">
        <v>0</v>
      </c>
      <c r="S1388" s="81">
        <v>1</v>
      </c>
      <c r="T1388" s="81">
        <v>1</v>
      </c>
      <c r="U1388" s="82">
        <v>1.25</v>
      </c>
      <c r="V1388" s="81">
        <v>5.13E-3</v>
      </c>
      <c r="W1388" s="83" t="s">
        <v>774</v>
      </c>
      <c r="X1388" s="84" t="s">
        <v>24932</v>
      </c>
      <c r="Y1388" s="84">
        <v>0</v>
      </c>
      <c r="Z1388" s="85" t="s">
        <v>21498</v>
      </c>
      <c r="AA1388" s="85" t="s">
        <v>24694</v>
      </c>
      <c r="AB1388" s="85" t="s">
        <v>21694</v>
      </c>
      <c r="AC1388" s="85" t="s">
        <v>1861</v>
      </c>
      <c r="AD1388" s="85" t="s">
        <v>21695</v>
      </c>
    </row>
    <row r="1389" spans="1:30" x14ac:dyDescent="0.25">
      <c r="A1389" s="86" t="s">
        <v>21426</v>
      </c>
      <c r="B1389" s="86" t="s">
        <v>24934</v>
      </c>
      <c r="C1389" s="86" t="s">
        <v>21394</v>
      </c>
      <c r="D1389" s="86" t="s">
        <v>21395</v>
      </c>
      <c r="E1389" s="86" t="s">
        <v>21384</v>
      </c>
      <c r="F1389" s="86" t="s">
        <v>21385</v>
      </c>
      <c r="G1389" s="86" t="s">
        <v>774</v>
      </c>
      <c r="H1389" s="86" t="s">
        <v>22489</v>
      </c>
      <c r="I1389" s="86" t="s">
        <v>774</v>
      </c>
      <c r="J1389" s="86" t="s">
        <v>21386</v>
      </c>
      <c r="K1389" s="86"/>
      <c r="L1389" s="86" t="s">
        <v>23369</v>
      </c>
      <c r="M1389" s="86"/>
      <c r="N1389" s="86" t="s">
        <v>22110</v>
      </c>
      <c r="O1389" s="86" t="s">
        <v>24877</v>
      </c>
      <c r="P1389" s="86"/>
      <c r="Q1389" s="86"/>
      <c r="R1389" s="87">
        <v>0</v>
      </c>
      <c r="S1389" s="87">
        <v>18</v>
      </c>
      <c r="T1389" s="87">
        <v>1</v>
      </c>
      <c r="U1389" s="88">
        <v>3.24</v>
      </c>
      <c r="V1389" s="88">
        <v>1.728E-2</v>
      </c>
      <c r="W1389" s="83" t="s">
        <v>774</v>
      </c>
      <c r="X1389" s="84" t="s">
        <v>24932</v>
      </c>
      <c r="Y1389" s="84">
        <v>0</v>
      </c>
      <c r="Z1389" s="85" t="s">
        <v>21498</v>
      </c>
      <c r="AA1389" s="85" t="s">
        <v>23921</v>
      </c>
      <c r="AB1389" s="85" t="s">
        <v>21694</v>
      </c>
      <c r="AC1389" s="85" t="s">
        <v>1861</v>
      </c>
      <c r="AD1389" s="85" t="s">
        <v>21695</v>
      </c>
    </row>
    <row r="1390" spans="1:30" x14ac:dyDescent="0.25">
      <c r="A1390" s="80" t="s">
        <v>21426</v>
      </c>
      <c r="B1390" s="80" t="s">
        <v>24935</v>
      </c>
      <c r="C1390" s="80" t="s">
        <v>21394</v>
      </c>
      <c r="D1390" s="80" t="s">
        <v>21395</v>
      </c>
      <c r="E1390" s="80" t="s">
        <v>21384</v>
      </c>
      <c r="F1390" s="80" t="s">
        <v>21385</v>
      </c>
      <c r="G1390" s="80" t="s">
        <v>774</v>
      </c>
      <c r="H1390" s="80" t="s">
        <v>22489</v>
      </c>
      <c r="I1390" s="80" t="s">
        <v>774</v>
      </c>
      <c r="J1390" s="80" t="s">
        <v>21386</v>
      </c>
      <c r="K1390" s="80"/>
      <c r="L1390" s="80" t="s">
        <v>21493</v>
      </c>
      <c r="M1390" s="80"/>
      <c r="N1390" s="80" t="s">
        <v>21495</v>
      </c>
      <c r="O1390" s="80" t="s">
        <v>24916</v>
      </c>
      <c r="P1390" s="80"/>
      <c r="Q1390" s="80"/>
      <c r="R1390" s="81">
        <v>0</v>
      </c>
      <c r="S1390" s="81">
        <v>16</v>
      </c>
      <c r="T1390" s="81">
        <v>5</v>
      </c>
      <c r="U1390" s="82">
        <v>5.6319999999999997</v>
      </c>
      <c r="V1390" s="82">
        <v>3.5680000000000003E-2</v>
      </c>
      <c r="W1390" s="83" t="s">
        <v>774</v>
      </c>
      <c r="X1390" s="84" t="s">
        <v>24932</v>
      </c>
      <c r="Y1390" s="84">
        <v>0</v>
      </c>
      <c r="Z1390" s="85" t="s">
        <v>21498</v>
      </c>
      <c r="AA1390" s="85" t="s">
        <v>24917</v>
      </c>
      <c r="AB1390" s="85" t="s">
        <v>21694</v>
      </c>
      <c r="AC1390" s="85" t="s">
        <v>1861</v>
      </c>
      <c r="AD1390" s="85" t="s">
        <v>21695</v>
      </c>
    </row>
    <row r="1391" spans="1:30" x14ac:dyDescent="0.25">
      <c r="A1391" s="86" t="s">
        <v>21426</v>
      </c>
      <c r="B1391" s="86" t="s">
        <v>24936</v>
      </c>
      <c r="C1391" s="86" t="s">
        <v>21397</v>
      </c>
      <c r="D1391" s="86" t="s">
        <v>21398</v>
      </c>
      <c r="E1391" s="86" t="s">
        <v>21384</v>
      </c>
      <c r="F1391" s="86" t="s">
        <v>21385</v>
      </c>
      <c r="G1391" s="86" t="s">
        <v>509</v>
      </c>
      <c r="H1391" s="86" t="s">
        <v>21435</v>
      </c>
      <c r="I1391" s="86" t="s">
        <v>509</v>
      </c>
      <c r="J1391" s="86" t="s">
        <v>21386</v>
      </c>
      <c r="K1391" s="86"/>
      <c r="L1391" s="86" t="s">
        <v>23668</v>
      </c>
      <c r="M1391" s="86"/>
      <c r="N1391" s="86" t="s">
        <v>21495</v>
      </c>
      <c r="O1391" s="86" t="s">
        <v>24872</v>
      </c>
      <c r="P1391" s="86"/>
      <c r="Q1391" s="86"/>
      <c r="R1391" s="87">
        <v>0</v>
      </c>
      <c r="S1391" s="87">
        <v>670</v>
      </c>
      <c r="T1391" s="87">
        <v>30</v>
      </c>
      <c r="U1391" s="88">
        <v>170.34105</v>
      </c>
      <c r="V1391" s="87">
        <v>0.69196000000000002</v>
      </c>
      <c r="W1391" s="83" t="s">
        <v>509</v>
      </c>
      <c r="X1391" s="84" t="s">
        <v>24937</v>
      </c>
      <c r="Y1391" s="84">
        <v>1</v>
      </c>
      <c r="Z1391" s="85" t="s">
        <v>21498</v>
      </c>
      <c r="AA1391" s="85" t="s">
        <v>24874</v>
      </c>
      <c r="AB1391" s="85" t="s">
        <v>21694</v>
      </c>
      <c r="AC1391" s="85" t="s">
        <v>1861</v>
      </c>
      <c r="AD1391" s="85" t="s">
        <v>21695</v>
      </c>
    </row>
    <row r="1392" spans="1:30" x14ac:dyDescent="0.25">
      <c r="A1392" s="86" t="s">
        <v>21426</v>
      </c>
      <c r="B1392" s="86" t="s">
        <v>24938</v>
      </c>
      <c r="C1392" s="86" t="s">
        <v>21394</v>
      </c>
      <c r="D1392" s="86" t="s">
        <v>21395</v>
      </c>
      <c r="E1392" s="86" t="s">
        <v>21384</v>
      </c>
      <c r="F1392" s="86" t="s">
        <v>21385</v>
      </c>
      <c r="G1392" s="86" t="s">
        <v>509</v>
      </c>
      <c r="H1392" s="86" t="s">
        <v>21435</v>
      </c>
      <c r="I1392" s="86" t="s">
        <v>509</v>
      </c>
      <c r="J1392" s="86" t="s">
        <v>21386</v>
      </c>
      <c r="K1392" s="86"/>
      <c r="L1392" s="86" t="s">
        <v>21493</v>
      </c>
      <c r="M1392" s="86"/>
      <c r="N1392" s="86" t="s">
        <v>21495</v>
      </c>
      <c r="O1392" s="86" t="s">
        <v>24916</v>
      </c>
      <c r="P1392" s="86"/>
      <c r="Q1392" s="86"/>
      <c r="R1392" s="87">
        <v>0</v>
      </c>
      <c r="S1392" s="87">
        <v>16</v>
      </c>
      <c r="T1392" s="87">
        <v>5</v>
      </c>
      <c r="U1392" s="88">
        <v>5.6319999999999997</v>
      </c>
      <c r="V1392" s="88">
        <v>3.5680000000000003E-2</v>
      </c>
      <c r="W1392" s="83" t="s">
        <v>509</v>
      </c>
      <c r="X1392" s="84" t="s">
        <v>24937</v>
      </c>
      <c r="Y1392" s="84">
        <v>0</v>
      </c>
      <c r="Z1392" s="85" t="s">
        <v>21498</v>
      </c>
      <c r="AA1392" s="85" t="s">
        <v>24917</v>
      </c>
      <c r="AB1392" s="85" t="s">
        <v>21694</v>
      </c>
      <c r="AC1392" s="85" t="s">
        <v>1861</v>
      </c>
      <c r="AD1392" s="85" t="s">
        <v>21695</v>
      </c>
    </row>
    <row r="1393" spans="1:30" x14ac:dyDescent="0.25">
      <c r="A1393" s="80" t="s">
        <v>21426</v>
      </c>
      <c r="B1393" s="80" t="s">
        <v>24939</v>
      </c>
      <c r="C1393" s="80" t="s">
        <v>21429</v>
      </c>
      <c r="D1393" s="80" t="s">
        <v>21430</v>
      </c>
      <c r="E1393" s="80" t="s">
        <v>21384</v>
      </c>
      <c r="F1393" s="80" t="s">
        <v>21385</v>
      </c>
      <c r="G1393" s="80" t="s">
        <v>509</v>
      </c>
      <c r="H1393" s="80" t="s">
        <v>21435</v>
      </c>
      <c r="I1393" s="80" t="s">
        <v>509</v>
      </c>
      <c r="J1393" s="80" t="s">
        <v>21386</v>
      </c>
      <c r="K1393" s="80"/>
      <c r="L1393" s="80" t="s">
        <v>23322</v>
      </c>
      <c r="M1393" s="80"/>
      <c r="N1393" s="80" t="s">
        <v>21495</v>
      </c>
      <c r="O1393" s="80" t="s">
        <v>23323</v>
      </c>
      <c r="P1393" s="80"/>
      <c r="Q1393" s="80"/>
      <c r="R1393" s="81">
        <v>0</v>
      </c>
      <c r="S1393" s="81">
        <v>30</v>
      </c>
      <c r="T1393" s="81">
        <v>11</v>
      </c>
      <c r="U1393" s="82">
        <v>14.41</v>
      </c>
      <c r="V1393" s="82">
        <v>5.2830000000000002E-2</v>
      </c>
      <c r="W1393" s="83" t="s">
        <v>509</v>
      </c>
      <c r="X1393" s="84" t="s">
        <v>24937</v>
      </c>
      <c r="Y1393" s="84">
        <v>0</v>
      </c>
      <c r="Z1393" s="85" t="s">
        <v>21498</v>
      </c>
      <c r="AA1393" s="85" t="s">
        <v>23324</v>
      </c>
      <c r="AB1393" s="85" t="s">
        <v>21694</v>
      </c>
      <c r="AC1393" s="85" t="s">
        <v>1861</v>
      </c>
      <c r="AD1393" s="85" t="s">
        <v>21695</v>
      </c>
    </row>
    <row r="1394" spans="1:30" x14ac:dyDescent="0.25">
      <c r="A1394" s="80" t="s">
        <v>21426</v>
      </c>
      <c r="B1394" s="80" t="s">
        <v>24940</v>
      </c>
      <c r="C1394" s="80" t="s">
        <v>21397</v>
      </c>
      <c r="D1394" s="80" t="s">
        <v>21398</v>
      </c>
      <c r="E1394" s="80" t="s">
        <v>21384</v>
      </c>
      <c r="F1394" s="80" t="s">
        <v>21385</v>
      </c>
      <c r="G1394" s="80" t="s">
        <v>273</v>
      </c>
      <c r="H1394" s="80" t="s">
        <v>22492</v>
      </c>
      <c r="I1394" s="80" t="s">
        <v>273</v>
      </c>
      <c r="J1394" s="80" t="s">
        <v>21386</v>
      </c>
      <c r="K1394" s="80"/>
      <c r="L1394" s="80" t="s">
        <v>21493</v>
      </c>
      <c r="M1394" s="80"/>
      <c r="N1394" s="80" t="s">
        <v>21495</v>
      </c>
      <c r="O1394" s="80" t="s">
        <v>24941</v>
      </c>
      <c r="P1394" s="80"/>
      <c r="Q1394" s="80"/>
      <c r="R1394" s="81">
        <v>0</v>
      </c>
      <c r="S1394" s="81">
        <v>382</v>
      </c>
      <c r="T1394" s="81">
        <v>29</v>
      </c>
      <c r="U1394" s="82">
        <v>151.25905</v>
      </c>
      <c r="V1394" s="81">
        <v>0.66019000000000005</v>
      </c>
      <c r="W1394" s="83" t="s">
        <v>273</v>
      </c>
      <c r="X1394" s="84" t="s">
        <v>24942</v>
      </c>
      <c r="Y1394" s="84">
        <v>1</v>
      </c>
      <c r="Z1394" s="85" t="s">
        <v>21498</v>
      </c>
      <c r="AA1394" s="85" t="s">
        <v>24943</v>
      </c>
      <c r="AB1394" s="85" t="s">
        <v>21694</v>
      </c>
      <c r="AC1394" s="85" t="s">
        <v>1861</v>
      </c>
      <c r="AD1394" s="85" t="s">
        <v>21695</v>
      </c>
    </row>
    <row r="1395" spans="1:30" x14ac:dyDescent="0.25">
      <c r="A1395" s="86" t="s">
        <v>21426</v>
      </c>
      <c r="B1395" s="86" t="s">
        <v>24944</v>
      </c>
      <c r="C1395" s="86" t="s">
        <v>21394</v>
      </c>
      <c r="D1395" s="86" t="s">
        <v>21395</v>
      </c>
      <c r="E1395" s="86" t="s">
        <v>21384</v>
      </c>
      <c r="F1395" s="86" t="s">
        <v>21385</v>
      </c>
      <c r="G1395" s="86" t="s">
        <v>273</v>
      </c>
      <c r="H1395" s="86" t="s">
        <v>22492</v>
      </c>
      <c r="I1395" s="86" t="s">
        <v>273</v>
      </c>
      <c r="J1395" s="86" t="s">
        <v>21386</v>
      </c>
      <c r="K1395" s="86"/>
      <c r="L1395" s="86" t="s">
        <v>23479</v>
      </c>
      <c r="M1395" s="86"/>
      <c r="N1395" s="86" t="s">
        <v>22104</v>
      </c>
      <c r="O1395" s="86" t="s">
        <v>24693</v>
      </c>
      <c r="P1395" s="86"/>
      <c r="Q1395" s="86"/>
      <c r="R1395" s="87">
        <v>0</v>
      </c>
      <c r="S1395" s="87">
        <v>1</v>
      </c>
      <c r="T1395" s="87">
        <v>1</v>
      </c>
      <c r="U1395" s="88">
        <v>1.25</v>
      </c>
      <c r="V1395" s="88">
        <v>5.13E-3</v>
      </c>
      <c r="W1395" s="83" t="s">
        <v>273</v>
      </c>
      <c r="X1395" s="84" t="s">
        <v>24942</v>
      </c>
      <c r="Y1395" s="84">
        <v>0</v>
      </c>
      <c r="Z1395" s="85" t="s">
        <v>21498</v>
      </c>
      <c r="AA1395" s="85" t="s">
        <v>24694</v>
      </c>
      <c r="AB1395" s="85" t="s">
        <v>21694</v>
      </c>
      <c r="AC1395" s="85" t="s">
        <v>1861</v>
      </c>
      <c r="AD1395" s="85" t="s">
        <v>21695</v>
      </c>
    </row>
    <row r="1396" spans="1:30" x14ac:dyDescent="0.25">
      <c r="A1396" s="86" t="s">
        <v>21426</v>
      </c>
      <c r="B1396" s="86" t="s">
        <v>24945</v>
      </c>
      <c r="C1396" s="86" t="s">
        <v>21394</v>
      </c>
      <c r="D1396" s="86" t="s">
        <v>21395</v>
      </c>
      <c r="E1396" s="86" t="s">
        <v>21384</v>
      </c>
      <c r="F1396" s="86" t="s">
        <v>21385</v>
      </c>
      <c r="G1396" s="86" t="s">
        <v>273</v>
      </c>
      <c r="H1396" s="86" t="s">
        <v>22492</v>
      </c>
      <c r="I1396" s="86" t="s">
        <v>273</v>
      </c>
      <c r="J1396" s="86" t="s">
        <v>21386</v>
      </c>
      <c r="K1396" s="86"/>
      <c r="L1396" s="86" t="s">
        <v>23369</v>
      </c>
      <c r="M1396" s="86"/>
      <c r="N1396" s="86" t="s">
        <v>22110</v>
      </c>
      <c r="O1396" s="86" t="s">
        <v>24877</v>
      </c>
      <c r="P1396" s="86"/>
      <c r="Q1396" s="86"/>
      <c r="R1396" s="87">
        <v>0</v>
      </c>
      <c r="S1396" s="87">
        <v>18</v>
      </c>
      <c r="T1396" s="87">
        <v>1</v>
      </c>
      <c r="U1396" s="88">
        <v>3.24</v>
      </c>
      <c r="V1396" s="88">
        <v>1.728E-2</v>
      </c>
      <c r="W1396" s="83" t="s">
        <v>273</v>
      </c>
      <c r="X1396" s="84" t="s">
        <v>24942</v>
      </c>
      <c r="Y1396" s="84">
        <v>0</v>
      </c>
      <c r="Z1396" s="85" t="s">
        <v>21498</v>
      </c>
      <c r="AA1396" s="85" t="s">
        <v>23921</v>
      </c>
      <c r="AB1396" s="85" t="s">
        <v>21694</v>
      </c>
      <c r="AC1396" s="85" t="s">
        <v>1861</v>
      </c>
      <c r="AD1396" s="85" t="s">
        <v>21695</v>
      </c>
    </row>
    <row r="1397" spans="1:30" x14ac:dyDescent="0.25">
      <c r="A1397" s="86" t="s">
        <v>21426</v>
      </c>
      <c r="B1397" s="86" t="s">
        <v>24946</v>
      </c>
      <c r="C1397" s="86" t="s">
        <v>21394</v>
      </c>
      <c r="D1397" s="86" t="s">
        <v>21395</v>
      </c>
      <c r="E1397" s="86" t="s">
        <v>21384</v>
      </c>
      <c r="F1397" s="86" t="s">
        <v>21385</v>
      </c>
      <c r="G1397" s="86" t="s">
        <v>273</v>
      </c>
      <c r="H1397" s="86" t="s">
        <v>22492</v>
      </c>
      <c r="I1397" s="86" t="s">
        <v>273</v>
      </c>
      <c r="J1397" s="86" t="s">
        <v>21386</v>
      </c>
      <c r="K1397" s="86"/>
      <c r="L1397" s="86" t="s">
        <v>21493</v>
      </c>
      <c r="M1397" s="86"/>
      <c r="N1397" s="86" t="s">
        <v>21495</v>
      </c>
      <c r="O1397" s="86" t="s">
        <v>24916</v>
      </c>
      <c r="P1397" s="86"/>
      <c r="Q1397" s="86"/>
      <c r="R1397" s="87">
        <v>0</v>
      </c>
      <c r="S1397" s="87">
        <v>20</v>
      </c>
      <c r="T1397" s="87">
        <v>5</v>
      </c>
      <c r="U1397" s="88">
        <v>7.76</v>
      </c>
      <c r="V1397" s="87">
        <v>4.8640000000000003E-2</v>
      </c>
      <c r="W1397" s="83" t="s">
        <v>273</v>
      </c>
      <c r="X1397" s="84" t="s">
        <v>24942</v>
      </c>
      <c r="Y1397" s="84">
        <v>0</v>
      </c>
      <c r="Z1397" s="85" t="s">
        <v>21498</v>
      </c>
      <c r="AA1397" s="85" t="s">
        <v>24917</v>
      </c>
      <c r="AB1397" s="85" t="s">
        <v>21694</v>
      </c>
      <c r="AC1397" s="85" t="s">
        <v>1861</v>
      </c>
      <c r="AD1397" s="85" t="s">
        <v>21695</v>
      </c>
    </row>
    <row r="1398" spans="1:30" x14ac:dyDescent="0.25">
      <c r="A1398" s="80" t="s">
        <v>21426</v>
      </c>
      <c r="B1398" s="80" t="s">
        <v>24947</v>
      </c>
      <c r="C1398" s="80" t="s">
        <v>21397</v>
      </c>
      <c r="D1398" s="80" t="s">
        <v>21398</v>
      </c>
      <c r="E1398" s="80" t="s">
        <v>21384</v>
      </c>
      <c r="F1398" s="80" t="s">
        <v>21385</v>
      </c>
      <c r="G1398" s="80" t="s">
        <v>855</v>
      </c>
      <c r="H1398" s="80" t="s">
        <v>22495</v>
      </c>
      <c r="I1398" s="80" t="s">
        <v>855</v>
      </c>
      <c r="J1398" s="80" t="s">
        <v>21386</v>
      </c>
      <c r="K1398" s="80"/>
      <c r="L1398" s="80" t="s">
        <v>23306</v>
      </c>
      <c r="M1398" s="80"/>
      <c r="N1398" s="80" t="s">
        <v>23307</v>
      </c>
      <c r="O1398" s="80" t="s">
        <v>24948</v>
      </c>
      <c r="P1398" s="80"/>
      <c r="Q1398" s="80"/>
      <c r="R1398" s="81">
        <v>0</v>
      </c>
      <c r="S1398" s="81">
        <v>917</v>
      </c>
      <c r="T1398" s="81">
        <v>23</v>
      </c>
      <c r="U1398" s="82">
        <v>309.52125000000001</v>
      </c>
      <c r="V1398" s="82">
        <v>1.25166</v>
      </c>
      <c r="W1398" s="83" t="s">
        <v>855</v>
      </c>
      <c r="X1398" s="84" t="s">
        <v>24949</v>
      </c>
      <c r="Y1398" s="84">
        <v>1</v>
      </c>
      <c r="Z1398" s="85" t="s">
        <v>21498</v>
      </c>
      <c r="AA1398" s="85" t="s">
        <v>24623</v>
      </c>
      <c r="AB1398" s="85" t="s">
        <v>21694</v>
      </c>
      <c r="AC1398" s="85" t="s">
        <v>1861</v>
      </c>
      <c r="AD1398" s="85" t="s">
        <v>21695</v>
      </c>
    </row>
    <row r="1399" spans="1:30" x14ac:dyDescent="0.25">
      <c r="A1399" s="80" t="s">
        <v>21426</v>
      </c>
      <c r="B1399" s="80" t="s">
        <v>24950</v>
      </c>
      <c r="C1399" s="80" t="s">
        <v>21394</v>
      </c>
      <c r="D1399" s="80" t="s">
        <v>21395</v>
      </c>
      <c r="E1399" s="80" t="s">
        <v>21384</v>
      </c>
      <c r="F1399" s="80" t="s">
        <v>21385</v>
      </c>
      <c r="G1399" s="80" t="s">
        <v>855</v>
      </c>
      <c r="H1399" s="80" t="s">
        <v>22495</v>
      </c>
      <c r="I1399" s="80" t="s">
        <v>855</v>
      </c>
      <c r="J1399" s="80" t="s">
        <v>21386</v>
      </c>
      <c r="K1399" s="80"/>
      <c r="L1399" s="80" t="s">
        <v>23479</v>
      </c>
      <c r="M1399" s="80"/>
      <c r="N1399" s="80" t="s">
        <v>22104</v>
      </c>
      <c r="O1399" s="80" t="s">
        <v>24693</v>
      </c>
      <c r="P1399" s="80"/>
      <c r="Q1399" s="80"/>
      <c r="R1399" s="81">
        <v>0</v>
      </c>
      <c r="S1399" s="81">
        <v>1</v>
      </c>
      <c r="T1399" s="81">
        <v>1</v>
      </c>
      <c r="U1399" s="82">
        <v>1.25</v>
      </c>
      <c r="V1399" s="82">
        <v>5.13E-3</v>
      </c>
      <c r="W1399" s="83" t="s">
        <v>855</v>
      </c>
      <c r="X1399" s="84" t="s">
        <v>24949</v>
      </c>
      <c r="Y1399" s="84">
        <v>0</v>
      </c>
      <c r="Z1399" s="85" t="s">
        <v>21498</v>
      </c>
      <c r="AA1399" s="85" t="s">
        <v>24694</v>
      </c>
      <c r="AB1399" s="85" t="s">
        <v>21694</v>
      </c>
      <c r="AC1399" s="85" t="s">
        <v>1861</v>
      </c>
      <c r="AD1399" s="85" t="s">
        <v>21695</v>
      </c>
    </row>
    <row r="1400" spans="1:30" x14ac:dyDescent="0.25">
      <c r="A1400" s="86" t="s">
        <v>21426</v>
      </c>
      <c r="B1400" s="86" t="s">
        <v>24951</v>
      </c>
      <c r="C1400" s="86" t="s">
        <v>21394</v>
      </c>
      <c r="D1400" s="86" t="s">
        <v>21395</v>
      </c>
      <c r="E1400" s="86" t="s">
        <v>21384</v>
      </c>
      <c r="F1400" s="86" t="s">
        <v>21385</v>
      </c>
      <c r="G1400" s="86" t="s">
        <v>855</v>
      </c>
      <c r="H1400" s="86" t="s">
        <v>22495</v>
      </c>
      <c r="I1400" s="86" t="s">
        <v>855</v>
      </c>
      <c r="J1400" s="86" t="s">
        <v>21386</v>
      </c>
      <c r="K1400" s="86"/>
      <c r="L1400" s="86" t="s">
        <v>23369</v>
      </c>
      <c r="M1400" s="86"/>
      <c r="N1400" s="86" t="s">
        <v>22110</v>
      </c>
      <c r="O1400" s="86" t="s">
        <v>24952</v>
      </c>
      <c r="P1400" s="86"/>
      <c r="Q1400" s="86"/>
      <c r="R1400" s="87">
        <v>0</v>
      </c>
      <c r="S1400" s="87">
        <v>18</v>
      </c>
      <c r="T1400" s="87">
        <v>1</v>
      </c>
      <c r="U1400" s="88">
        <v>3.24</v>
      </c>
      <c r="V1400" s="88">
        <v>1.728E-2</v>
      </c>
      <c r="W1400" s="83" t="s">
        <v>855</v>
      </c>
      <c r="X1400" s="84" t="s">
        <v>24949</v>
      </c>
      <c r="Y1400" s="84">
        <v>0</v>
      </c>
      <c r="Z1400" s="85" t="s">
        <v>21498</v>
      </c>
      <c r="AA1400" s="85" t="s">
        <v>23773</v>
      </c>
      <c r="AB1400" s="85" t="s">
        <v>21694</v>
      </c>
      <c r="AC1400" s="85" t="s">
        <v>1861</v>
      </c>
      <c r="AD1400" s="85" t="s">
        <v>21695</v>
      </c>
    </row>
    <row r="1401" spans="1:30" x14ac:dyDescent="0.25">
      <c r="A1401" s="86" t="s">
        <v>21426</v>
      </c>
      <c r="B1401" s="86" t="s">
        <v>24953</v>
      </c>
      <c r="C1401" s="86" t="s">
        <v>21394</v>
      </c>
      <c r="D1401" s="86" t="s">
        <v>21395</v>
      </c>
      <c r="E1401" s="86" t="s">
        <v>21384</v>
      </c>
      <c r="F1401" s="86" t="s">
        <v>21385</v>
      </c>
      <c r="G1401" s="86" t="s">
        <v>855</v>
      </c>
      <c r="H1401" s="86" t="s">
        <v>22495</v>
      </c>
      <c r="I1401" s="86" t="s">
        <v>855</v>
      </c>
      <c r="J1401" s="86" t="s">
        <v>21386</v>
      </c>
      <c r="K1401" s="86"/>
      <c r="L1401" s="86" t="s">
        <v>21493</v>
      </c>
      <c r="M1401" s="86"/>
      <c r="N1401" s="86" t="s">
        <v>21495</v>
      </c>
      <c r="O1401" s="86" t="s">
        <v>24916</v>
      </c>
      <c r="P1401" s="86"/>
      <c r="Q1401" s="86"/>
      <c r="R1401" s="87">
        <v>0</v>
      </c>
      <c r="S1401" s="87">
        <v>17</v>
      </c>
      <c r="T1401" s="87">
        <v>5</v>
      </c>
      <c r="U1401" s="88">
        <v>6.1760000000000002</v>
      </c>
      <c r="V1401" s="87">
        <v>3.8490000000000003E-2</v>
      </c>
      <c r="W1401" s="83" t="s">
        <v>855</v>
      </c>
      <c r="X1401" s="84" t="s">
        <v>24949</v>
      </c>
      <c r="Y1401" s="84">
        <v>0</v>
      </c>
      <c r="Z1401" s="85" t="s">
        <v>21498</v>
      </c>
      <c r="AA1401" s="85" t="s">
        <v>24917</v>
      </c>
      <c r="AB1401" s="85" t="s">
        <v>21694</v>
      </c>
      <c r="AC1401" s="85" t="s">
        <v>1861</v>
      </c>
      <c r="AD1401" s="85" t="s">
        <v>21695</v>
      </c>
    </row>
    <row r="1402" spans="1:30" x14ac:dyDescent="0.25">
      <c r="A1402" s="80" t="s">
        <v>21426</v>
      </c>
      <c r="B1402" s="80" t="s">
        <v>24954</v>
      </c>
      <c r="C1402" s="80" t="s">
        <v>21394</v>
      </c>
      <c r="D1402" s="80" t="s">
        <v>21395</v>
      </c>
      <c r="E1402" s="80" t="s">
        <v>21384</v>
      </c>
      <c r="F1402" s="80" t="s">
        <v>21385</v>
      </c>
      <c r="G1402" s="80" t="s">
        <v>724</v>
      </c>
      <c r="H1402" s="80" t="s">
        <v>22498</v>
      </c>
      <c r="I1402" s="80" t="s">
        <v>724</v>
      </c>
      <c r="J1402" s="80" t="s">
        <v>21386</v>
      </c>
      <c r="K1402" s="80"/>
      <c r="L1402" s="80" t="s">
        <v>23479</v>
      </c>
      <c r="M1402" s="80"/>
      <c r="N1402" s="80" t="s">
        <v>22104</v>
      </c>
      <c r="O1402" s="80" t="s">
        <v>24693</v>
      </c>
      <c r="P1402" s="80"/>
      <c r="Q1402" s="80"/>
      <c r="R1402" s="81">
        <v>0</v>
      </c>
      <c r="S1402" s="81">
        <v>2</v>
      </c>
      <c r="T1402" s="81">
        <v>1</v>
      </c>
      <c r="U1402" s="82">
        <v>2.5</v>
      </c>
      <c r="V1402" s="82">
        <v>1.026E-2</v>
      </c>
      <c r="W1402" s="83" t="s">
        <v>724</v>
      </c>
      <c r="X1402" s="84" t="s">
        <v>24955</v>
      </c>
      <c r="Y1402" s="84">
        <v>1</v>
      </c>
      <c r="Z1402" s="85" t="s">
        <v>21498</v>
      </c>
      <c r="AA1402" s="85" t="s">
        <v>24694</v>
      </c>
      <c r="AB1402" s="85" t="s">
        <v>21694</v>
      </c>
      <c r="AC1402" s="85" t="s">
        <v>1861</v>
      </c>
      <c r="AD1402" s="85" t="s">
        <v>21695</v>
      </c>
    </row>
    <row r="1403" spans="1:30" x14ac:dyDescent="0.25">
      <c r="A1403" s="86" t="s">
        <v>21426</v>
      </c>
      <c r="B1403" s="86" t="s">
        <v>24956</v>
      </c>
      <c r="C1403" s="86" t="s">
        <v>21394</v>
      </c>
      <c r="D1403" s="86" t="s">
        <v>21395</v>
      </c>
      <c r="E1403" s="86" t="s">
        <v>21384</v>
      </c>
      <c r="F1403" s="86" t="s">
        <v>21385</v>
      </c>
      <c r="G1403" s="86" t="s">
        <v>724</v>
      </c>
      <c r="H1403" s="86" t="s">
        <v>22498</v>
      </c>
      <c r="I1403" s="86" t="s">
        <v>724</v>
      </c>
      <c r="J1403" s="86" t="s">
        <v>21386</v>
      </c>
      <c r="K1403" s="86"/>
      <c r="L1403" s="86" t="s">
        <v>23369</v>
      </c>
      <c r="M1403" s="86"/>
      <c r="N1403" s="86" t="s">
        <v>22110</v>
      </c>
      <c r="O1403" s="86" t="s">
        <v>24952</v>
      </c>
      <c r="P1403" s="86"/>
      <c r="Q1403" s="86"/>
      <c r="R1403" s="87">
        <v>0</v>
      </c>
      <c r="S1403" s="87">
        <v>18</v>
      </c>
      <c r="T1403" s="87">
        <v>1</v>
      </c>
      <c r="U1403" s="88">
        <v>3.24</v>
      </c>
      <c r="V1403" s="87">
        <v>1.728E-2</v>
      </c>
      <c r="W1403" s="83" t="s">
        <v>724</v>
      </c>
      <c r="X1403" s="84" t="s">
        <v>24955</v>
      </c>
      <c r="Y1403" s="84">
        <v>0</v>
      </c>
      <c r="Z1403" s="85" t="s">
        <v>21498</v>
      </c>
      <c r="AA1403" s="85" t="s">
        <v>23773</v>
      </c>
      <c r="AB1403" s="85" t="s">
        <v>21694</v>
      </c>
      <c r="AC1403" s="85" t="s">
        <v>1861</v>
      </c>
      <c r="AD1403" s="85" t="s">
        <v>21695</v>
      </c>
    </row>
    <row r="1404" spans="1:30" x14ac:dyDescent="0.25">
      <c r="A1404" s="86" t="s">
        <v>21426</v>
      </c>
      <c r="B1404" s="86" t="s">
        <v>24957</v>
      </c>
      <c r="C1404" s="86" t="s">
        <v>21394</v>
      </c>
      <c r="D1404" s="86" t="s">
        <v>21395</v>
      </c>
      <c r="E1404" s="86" t="s">
        <v>21384</v>
      </c>
      <c r="F1404" s="86" t="s">
        <v>21385</v>
      </c>
      <c r="G1404" s="86" t="s">
        <v>724</v>
      </c>
      <c r="H1404" s="86" t="s">
        <v>22498</v>
      </c>
      <c r="I1404" s="86" t="s">
        <v>724</v>
      </c>
      <c r="J1404" s="86" t="s">
        <v>21386</v>
      </c>
      <c r="K1404" s="86"/>
      <c r="L1404" s="86" t="s">
        <v>21493</v>
      </c>
      <c r="M1404" s="86"/>
      <c r="N1404" s="86" t="s">
        <v>21495</v>
      </c>
      <c r="O1404" s="86" t="s">
        <v>24916</v>
      </c>
      <c r="P1404" s="86"/>
      <c r="Q1404" s="86"/>
      <c r="R1404" s="87">
        <v>0</v>
      </c>
      <c r="S1404" s="87">
        <v>17</v>
      </c>
      <c r="T1404" s="87">
        <v>5</v>
      </c>
      <c r="U1404" s="88">
        <v>6.1760000000000002</v>
      </c>
      <c r="V1404" s="87">
        <v>3.8490000000000003E-2</v>
      </c>
      <c r="W1404" s="83" t="s">
        <v>724</v>
      </c>
      <c r="X1404" s="84" t="s">
        <v>24955</v>
      </c>
      <c r="Y1404" s="84">
        <v>0</v>
      </c>
      <c r="Z1404" s="85" t="s">
        <v>21498</v>
      </c>
      <c r="AA1404" s="85" t="s">
        <v>24917</v>
      </c>
      <c r="AB1404" s="85" t="s">
        <v>21694</v>
      </c>
      <c r="AC1404" s="85" t="s">
        <v>1861</v>
      </c>
      <c r="AD1404" s="85" t="s">
        <v>21695</v>
      </c>
    </row>
    <row r="1405" spans="1:30" x14ac:dyDescent="0.25">
      <c r="A1405" s="80" t="s">
        <v>21426</v>
      </c>
      <c r="B1405" s="80" t="s">
        <v>24958</v>
      </c>
      <c r="C1405" s="80" t="s">
        <v>21397</v>
      </c>
      <c r="D1405" s="80" t="s">
        <v>21398</v>
      </c>
      <c r="E1405" s="80" t="s">
        <v>21384</v>
      </c>
      <c r="F1405" s="80" t="s">
        <v>21385</v>
      </c>
      <c r="G1405" s="80" t="s">
        <v>866</v>
      </c>
      <c r="H1405" s="80" t="s">
        <v>22501</v>
      </c>
      <c r="I1405" s="80" t="s">
        <v>866</v>
      </c>
      <c r="J1405" s="80" t="s">
        <v>21386</v>
      </c>
      <c r="K1405" s="80"/>
      <c r="L1405" s="80" t="s">
        <v>21493</v>
      </c>
      <c r="M1405" s="80"/>
      <c r="N1405" s="80" t="s">
        <v>21495</v>
      </c>
      <c r="O1405" s="80" t="s">
        <v>24848</v>
      </c>
      <c r="P1405" s="80"/>
      <c r="Q1405" s="80"/>
      <c r="R1405" s="81">
        <v>0</v>
      </c>
      <c r="S1405" s="81">
        <v>487</v>
      </c>
      <c r="T1405" s="81">
        <v>26</v>
      </c>
      <c r="U1405" s="82">
        <v>260.4932</v>
      </c>
      <c r="V1405" s="81">
        <v>0.52868999999999999</v>
      </c>
      <c r="W1405" s="83" t="s">
        <v>866</v>
      </c>
      <c r="X1405" s="84" t="s">
        <v>24959</v>
      </c>
      <c r="Y1405" s="84">
        <v>1</v>
      </c>
      <c r="Z1405" s="85" t="s">
        <v>21498</v>
      </c>
      <c r="AA1405" s="85" t="s">
        <v>24850</v>
      </c>
      <c r="AB1405" s="85" t="s">
        <v>21694</v>
      </c>
      <c r="AC1405" s="85" t="s">
        <v>1861</v>
      </c>
      <c r="AD1405" s="85" t="s">
        <v>21695</v>
      </c>
    </row>
    <row r="1406" spans="1:30" x14ac:dyDescent="0.25">
      <c r="A1406" s="86" t="s">
        <v>21426</v>
      </c>
      <c r="B1406" s="86" t="s">
        <v>24960</v>
      </c>
      <c r="C1406" s="86" t="s">
        <v>21394</v>
      </c>
      <c r="D1406" s="86" t="s">
        <v>21395</v>
      </c>
      <c r="E1406" s="86" t="s">
        <v>21384</v>
      </c>
      <c r="F1406" s="86" t="s">
        <v>21385</v>
      </c>
      <c r="G1406" s="86" t="s">
        <v>866</v>
      </c>
      <c r="H1406" s="86" t="s">
        <v>22501</v>
      </c>
      <c r="I1406" s="86" t="s">
        <v>866</v>
      </c>
      <c r="J1406" s="86" t="s">
        <v>21386</v>
      </c>
      <c r="K1406" s="86"/>
      <c r="L1406" s="86" t="s">
        <v>23479</v>
      </c>
      <c r="M1406" s="86"/>
      <c r="N1406" s="86" t="s">
        <v>22104</v>
      </c>
      <c r="O1406" s="86" t="s">
        <v>24693</v>
      </c>
      <c r="P1406" s="86"/>
      <c r="Q1406" s="86"/>
      <c r="R1406" s="87">
        <v>0</v>
      </c>
      <c r="S1406" s="87">
        <v>1</v>
      </c>
      <c r="T1406" s="87">
        <v>1</v>
      </c>
      <c r="U1406" s="88">
        <v>1.25</v>
      </c>
      <c r="V1406" s="87">
        <v>5.13E-3</v>
      </c>
      <c r="W1406" s="83" t="s">
        <v>866</v>
      </c>
      <c r="X1406" s="84" t="s">
        <v>24959</v>
      </c>
      <c r="Y1406" s="84">
        <v>0</v>
      </c>
      <c r="Z1406" s="85" t="s">
        <v>21498</v>
      </c>
      <c r="AA1406" s="85" t="s">
        <v>24694</v>
      </c>
      <c r="AB1406" s="85" t="s">
        <v>21694</v>
      </c>
      <c r="AC1406" s="85" t="s">
        <v>1861</v>
      </c>
      <c r="AD1406" s="85" t="s">
        <v>21695</v>
      </c>
    </row>
    <row r="1407" spans="1:30" x14ac:dyDescent="0.25">
      <c r="A1407" s="86" t="s">
        <v>21426</v>
      </c>
      <c r="B1407" s="86" t="s">
        <v>24961</v>
      </c>
      <c r="C1407" s="86" t="s">
        <v>21394</v>
      </c>
      <c r="D1407" s="86" t="s">
        <v>21395</v>
      </c>
      <c r="E1407" s="86" t="s">
        <v>21384</v>
      </c>
      <c r="F1407" s="86" t="s">
        <v>21385</v>
      </c>
      <c r="G1407" s="86" t="s">
        <v>866</v>
      </c>
      <c r="H1407" s="86" t="s">
        <v>22501</v>
      </c>
      <c r="I1407" s="86" t="s">
        <v>866</v>
      </c>
      <c r="J1407" s="86" t="s">
        <v>21386</v>
      </c>
      <c r="K1407" s="86"/>
      <c r="L1407" s="86" t="s">
        <v>23369</v>
      </c>
      <c r="M1407" s="86"/>
      <c r="N1407" s="86" t="s">
        <v>22110</v>
      </c>
      <c r="O1407" s="86" t="s">
        <v>24952</v>
      </c>
      <c r="P1407" s="86"/>
      <c r="Q1407" s="86"/>
      <c r="R1407" s="87">
        <v>0</v>
      </c>
      <c r="S1407" s="87">
        <v>18</v>
      </c>
      <c r="T1407" s="87">
        <v>1</v>
      </c>
      <c r="U1407" s="88">
        <v>3.24</v>
      </c>
      <c r="V1407" s="88">
        <v>1.728E-2</v>
      </c>
      <c r="W1407" s="83" t="s">
        <v>866</v>
      </c>
      <c r="X1407" s="84" t="s">
        <v>24959</v>
      </c>
      <c r="Y1407" s="84">
        <v>0</v>
      </c>
      <c r="Z1407" s="85" t="s">
        <v>21498</v>
      </c>
      <c r="AA1407" s="85" t="s">
        <v>23773</v>
      </c>
      <c r="AB1407" s="85" t="s">
        <v>21694</v>
      </c>
      <c r="AC1407" s="85" t="s">
        <v>1861</v>
      </c>
      <c r="AD1407" s="85" t="s">
        <v>21695</v>
      </c>
    </row>
    <row r="1408" spans="1:30" x14ac:dyDescent="0.25">
      <c r="A1408" s="86" t="s">
        <v>21426</v>
      </c>
      <c r="B1408" s="86" t="s">
        <v>24962</v>
      </c>
      <c r="C1408" s="86" t="s">
        <v>21394</v>
      </c>
      <c r="D1408" s="86" t="s">
        <v>21395</v>
      </c>
      <c r="E1408" s="86" t="s">
        <v>21384</v>
      </c>
      <c r="F1408" s="86" t="s">
        <v>21385</v>
      </c>
      <c r="G1408" s="86" t="s">
        <v>866</v>
      </c>
      <c r="H1408" s="86" t="s">
        <v>22501</v>
      </c>
      <c r="I1408" s="86" t="s">
        <v>866</v>
      </c>
      <c r="J1408" s="86" t="s">
        <v>21386</v>
      </c>
      <c r="K1408" s="86"/>
      <c r="L1408" s="86" t="s">
        <v>21493</v>
      </c>
      <c r="M1408" s="86"/>
      <c r="N1408" s="86" t="s">
        <v>21495</v>
      </c>
      <c r="O1408" s="86" t="s">
        <v>24963</v>
      </c>
      <c r="P1408" s="86"/>
      <c r="Q1408" s="86"/>
      <c r="R1408" s="87">
        <v>0</v>
      </c>
      <c r="S1408" s="87">
        <v>17</v>
      </c>
      <c r="T1408" s="87">
        <v>5</v>
      </c>
      <c r="U1408" s="88">
        <v>6.1760000000000002</v>
      </c>
      <c r="V1408" s="88">
        <v>3.8490000000000003E-2</v>
      </c>
      <c r="W1408" s="83" t="s">
        <v>866</v>
      </c>
      <c r="X1408" s="84" t="s">
        <v>24959</v>
      </c>
      <c r="Y1408" s="84">
        <v>0</v>
      </c>
      <c r="Z1408" s="85" t="s">
        <v>21498</v>
      </c>
      <c r="AA1408" s="85" t="s">
        <v>24964</v>
      </c>
      <c r="AB1408" s="85" t="s">
        <v>21694</v>
      </c>
      <c r="AC1408" s="85" t="s">
        <v>1861</v>
      </c>
      <c r="AD1408" s="85" t="s">
        <v>21695</v>
      </c>
    </row>
    <row r="1409" spans="1:30" x14ac:dyDescent="0.25">
      <c r="A1409" s="80" t="s">
        <v>21426</v>
      </c>
      <c r="B1409" s="80" t="s">
        <v>24965</v>
      </c>
      <c r="C1409" s="80" t="s">
        <v>21394</v>
      </c>
      <c r="D1409" s="80" t="s">
        <v>21395</v>
      </c>
      <c r="E1409" s="80" t="s">
        <v>21384</v>
      </c>
      <c r="F1409" s="80" t="s">
        <v>21385</v>
      </c>
      <c r="G1409" s="80" t="s">
        <v>710</v>
      </c>
      <c r="H1409" s="80" t="s">
        <v>22504</v>
      </c>
      <c r="I1409" s="80" t="s">
        <v>710</v>
      </c>
      <c r="J1409" s="80" t="s">
        <v>21386</v>
      </c>
      <c r="K1409" s="80"/>
      <c r="L1409" s="80" t="s">
        <v>23479</v>
      </c>
      <c r="M1409" s="80"/>
      <c r="N1409" s="80" t="s">
        <v>22104</v>
      </c>
      <c r="O1409" s="80" t="s">
        <v>24693</v>
      </c>
      <c r="P1409" s="80"/>
      <c r="Q1409" s="80"/>
      <c r="R1409" s="81">
        <v>0</v>
      </c>
      <c r="S1409" s="81">
        <v>1</v>
      </c>
      <c r="T1409" s="81">
        <v>1</v>
      </c>
      <c r="U1409" s="82">
        <v>1.25</v>
      </c>
      <c r="V1409" s="82">
        <v>5.13E-3</v>
      </c>
      <c r="W1409" s="83" t="s">
        <v>710</v>
      </c>
      <c r="X1409" s="84" t="s">
        <v>24966</v>
      </c>
      <c r="Y1409" s="84">
        <v>1</v>
      </c>
      <c r="Z1409" s="85" t="s">
        <v>21498</v>
      </c>
      <c r="AA1409" s="85" t="s">
        <v>24694</v>
      </c>
      <c r="AB1409" s="85" t="s">
        <v>21694</v>
      </c>
      <c r="AC1409" s="85" t="s">
        <v>1861</v>
      </c>
      <c r="AD1409" s="85" t="s">
        <v>21695</v>
      </c>
    </row>
    <row r="1410" spans="1:30" x14ac:dyDescent="0.25">
      <c r="A1410" s="86" t="s">
        <v>21426</v>
      </c>
      <c r="B1410" s="86" t="s">
        <v>24967</v>
      </c>
      <c r="C1410" s="86" t="s">
        <v>21394</v>
      </c>
      <c r="D1410" s="86" t="s">
        <v>21395</v>
      </c>
      <c r="E1410" s="86" t="s">
        <v>21384</v>
      </c>
      <c r="F1410" s="86" t="s">
        <v>21385</v>
      </c>
      <c r="G1410" s="86" t="s">
        <v>710</v>
      </c>
      <c r="H1410" s="86" t="s">
        <v>22504</v>
      </c>
      <c r="I1410" s="86" t="s">
        <v>710</v>
      </c>
      <c r="J1410" s="86" t="s">
        <v>21386</v>
      </c>
      <c r="K1410" s="86"/>
      <c r="L1410" s="86" t="s">
        <v>23369</v>
      </c>
      <c r="M1410" s="86"/>
      <c r="N1410" s="86" t="s">
        <v>22110</v>
      </c>
      <c r="O1410" s="86" t="s">
        <v>24952</v>
      </c>
      <c r="P1410" s="86"/>
      <c r="Q1410" s="86"/>
      <c r="R1410" s="87">
        <v>0</v>
      </c>
      <c r="S1410" s="87">
        <v>18</v>
      </c>
      <c r="T1410" s="87">
        <v>1</v>
      </c>
      <c r="U1410" s="88">
        <v>3.24</v>
      </c>
      <c r="V1410" s="88">
        <v>1.728E-2</v>
      </c>
      <c r="W1410" s="83" t="s">
        <v>710</v>
      </c>
      <c r="X1410" s="84" t="s">
        <v>24966</v>
      </c>
      <c r="Y1410" s="84">
        <v>0</v>
      </c>
      <c r="Z1410" s="85" t="s">
        <v>21498</v>
      </c>
      <c r="AA1410" s="85" t="s">
        <v>23773</v>
      </c>
      <c r="AB1410" s="85" t="s">
        <v>21694</v>
      </c>
      <c r="AC1410" s="85" t="s">
        <v>1861</v>
      </c>
      <c r="AD1410" s="85" t="s">
        <v>21695</v>
      </c>
    </row>
    <row r="1411" spans="1:30" x14ac:dyDescent="0.25">
      <c r="A1411" s="80" t="s">
        <v>21426</v>
      </c>
      <c r="B1411" s="80" t="s">
        <v>24968</v>
      </c>
      <c r="C1411" s="80" t="s">
        <v>21394</v>
      </c>
      <c r="D1411" s="80" t="s">
        <v>21395</v>
      </c>
      <c r="E1411" s="80" t="s">
        <v>21384</v>
      </c>
      <c r="F1411" s="80" t="s">
        <v>21385</v>
      </c>
      <c r="G1411" s="80" t="s">
        <v>710</v>
      </c>
      <c r="H1411" s="80" t="s">
        <v>22504</v>
      </c>
      <c r="I1411" s="80" t="s">
        <v>710</v>
      </c>
      <c r="J1411" s="80" t="s">
        <v>21386</v>
      </c>
      <c r="K1411" s="80"/>
      <c r="L1411" s="80" t="s">
        <v>21493</v>
      </c>
      <c r="M1411" s="80"/>
      <c r="N1411" s="80" t="s">
        <v>21495</v>
      </c>
      <c r="O1411" s="80" t="s">
        <v>24963</v>
      </c>
      <c r="P1411" s="80"/>
      <c r="Q1411" s="80"/>
      <c r="R1411" s="81">
        <v>0</v>
      </c>
      <c r="S1411" s="81">
        <v>20</v>
      </c>
      <c r="T1411" s="81">
        <v>5</v>
      </c>
      <c r="U1411" s="82">
        <v>7.76</v>
      </c>
      <c r="V1411" s="81">
        <v>4.8640000000000003E-2</v>
      </c>
      <c r="W1411" s="83" t="s">
        <v>710</v>
      </c>
      <c r="X1411" s="84" t="s">
        <v>24966</v>
      </c>
      <c r="Y1411" s="84">
        <v>0</v>
      </c>
      <c r="Z1411" s="85" t="s">
        <v>21498</v>
      </c>
      <c r="AA1411" s="85" t="s">
        <v>24964</v>
      </c>
      <c r="AB1411" s="85" t="s">
        <v>21694</v>
      </c>
      <c r="AC1411" s="85" t="s">
        <v>1861</v>
      </c>
      <c r="AD1411" s="85" t="s">
        <v>21695</v>
      </c>
    </row>
    <row r="1412" spans="1:30" x14ac:dyDescent="0.25">
      <c r="A1412" s="86" t="s">
        <v>21426</v>
      </c>
      <c r="B1412" s="86" t="s">
        <v>24969</v>
      </c>
      <c r="C1412" s="86" t="s">
        <v>21394</v>
      </c>
      <c r="D1412" s="86" t="s">
        <v>21395</v>
      </c>
      <c r="E1412" s="86" t="s">
        <v>21384</v>
      </c>
      <c r="F1412" s="86" t="s">
        <v>21385</v>
      </c>
      <c r="G1412" s="86" t="s">
        <v>814</v>
      </c>
      <c r="H1412" s="86" t="s">
        <v>22507</v>
      </c>
      <c r="I1412" s="86" t="s">
        <v>814</v>
      </c>
      <c r="J1412" s="86" t="s">
        <v>21386</v>
      </c>
      <c r="K1412" s="86"/>
      <c r="L1412" s="86" t="s">
        <v>23479</v>
      </c>
      <c r="M1412" s="86"/>
      <c r="N1412" s="86" t="s">
        <v>22104</v>
      </c>
      <c r="O1412" s="86" t="s">
        <v>24693</v>
      </c>
      <c r="P1412" s="86"/>
      <c r="Q1412" s="86"/>
      <c r="R1412" s="87">
        <v>0</v>
      </c>
      <c r="S1412" s="87">
        <v>2</v>
      </c>
      <c r="T1412" s="87">
        <v>1</v>
      </c>
      <c r="U1412" s="88">
        <v>2.5</v>
      </c>
      <c r="V1412" s="88">
        <v>1.026E-2</v>
      </c>
      <c r="W1412" s="83" t="s">
        <v>814</v>
      </c>
      <c r="X1412" s="84" t="s">
        <v>24970</v>
      </c>
      <c r="Y1412" s="84">
        <v>1</v>
      </c>
      <c r="Z1412" s="85" t="s">
        <v>21498</v>
      </c>
      <c r="AA1412" s="85" t="s">
        <v>24694</v>
      </c>
      <c r="AB1412" s="85" t="s">
        <v>21694</v>
      </c>
      <c r="AC1412" s="85" t="s">
        <v>1861</v>
      </c>
      <c r="AD1412" s="85" t="s">
        <v>21695</v>
      </c>
    </row>
    <row r="1413" spans="1:30" x14ac:dyDescent="0.25">
      <c r="A1413" s="80" t="s">
        <v>21426</v>
      </c>
      <c r="B1413" s="80" t="s">
        <v>24971</v>
      </c>
      <c r="C1413" s="80" t="s">
        <v>21394</v>
      </c>
      <c r="D1413" s="80" t="s">
        <v>21395</v>
      </c>
      <c r="E1413" s="80" t="s">
        <v>21384</v>
      </c>
      <c r="F1413" s="80" t="s">
        <v>21385</v>
      </c>
      <c r="G1413" s="80" t="s">
        <v>814</v>
      </c>
      <c r="H1413" s="80" t="s">
        <v>22507</v>
      </c>
      <c r="I1413" s="80" t="s">
        <v>814</v>
      </c>
      <c r="J1413" s="80" t="s">
        <v>21386</v>
      </c>
      <c r="K1413" s="80"/>
      <c r="L1413" s="80" t="s">
        <v>23369</v>
      </c>
      <c r="M1413" s="80"/>
      <c r="N1413" s="80" t="s">
        <v>22110</v>
      </c>
      <c r="O1413" s="80" t="s">
        <v>24952</v>
      </c>
      <c r="P1413" s="80"/>
      <c r="Q1413" s="80"/>
      <c r="R1413" s="81">
        <v>0</v>
      </c>
      <c r="S1413" s="81">
        <v>18</v>
      </c>
      <c r="T1413" s="81">
        <v>1</v>
      </c>
      <c r="U1413" s="82">
        <v>3.24</v>
      </c>
      <c r="V1413" s="81">
        <v>1.728E-2</v>
      </c>
      <c r="W1413" s="83" t="s">
        <v>814</v>
      </c>
      <c r="X1413" s="84" t="s">
        <v>24970</v>
      </c>
      <c r="Y1413" s="84">
        <v>0</v>
      </c>
      <c r="Z1413" s="85" t="s">
        <v>21498</v>
      </c>
      <c r="AA1413" s="85" t="s">
        <v>23773</v>
      </c>
      <c r="AB1413" s="85" t="s">
        <v>21694</v>
      </c>
      <c r="AC1413" s="85" t="s">
        <v>1861</v>
      </c>
      <c r="AD1413" s="85" t="s">
        <v>21695</v>
      </c>
    </row>
    <row r="1414" spans="1:30" x14ac:dyDescent="0.25">
      <c r="A1414" s="80" t="s">
        <v>21426</v>
      </c>
      <c r="B1414" s="80" t="s">
        <v>24972</v>
      </c>
      <c r="C1414" s="80" t="s">
        <v>21394</v>
      </c>
      <c r="D1414" s="80" t="s">
        <v>21395</v>
      </c>
      <c r="E1414" s="80" t="s">
        <v>21384</v>
      </c>
      <c r="F1414" s="80" t="s">
        <v>21385</v>
      </c>
      <c r="G1414" s="80" t="s">
        <v>814</v>
      </c>
      <c r="H1414" s="80" t="s">
        <v>22507</v>
      </c>
      <c r="I1414" s="80" t="s">
        <v>814</v>
      </c>
      <c r="J1414" s="80" t="s">
        <v>21386</v>
      </c>
      <c r="K1414" s="80"/>
      <c r="L1414" s="80" t="s">
        <v>21493</v>
      </c>
      <c r="M1414" s="80"/>
      <c r="N1414" s="80" t="s">
        <v>21495</v>
      </c>
      <c r="O1414" s="80" t="s">
        <v>24963</v>
      </c>
      <c r="P1414" s="80"/>
      <c r="Q1414" s="80"/>
      <c r="R1414" s="81">
        <v>0</v>
      </c>
      <c r="S1414" s="81">
        <v>17</v>
      </c>
      <c r="T1414" s="81">
        <v>5</v>
      </c>
      <c r="U1414" s="81">
        <v>6.1760000000000002</v>
      </c>
      <c r="V1414" s="82">
        <v>3.8490000000000003E-2</v>
      </c>
      <c r="W1414" s="83" t="s">
        <v>814</v>
      </c>
      <c r="X1414" s="84" t="s">
        <v>24970</v>
      </c>
      <c r="Y1414" s="84">
        <v>0</v>
      </c>
      <c r="Z1414" s="85" t="s">
        <v>21498</v>
      </c>
      <c r="AA1414" s="85" t="s">
        <v>24964</v>
      </c>
      <c r="AB1414" s="85" t="s">
        <v>21694</v>
      </c>
      <c r="AC1414" s="85" t="s">
        <v>1861</v>
      </c>
      <c r="AD1414" s="85" t="s">
        <v>21695</v>
      </c>
    </row>
    <row r="1415" spans="1:30" x14ac:dyDescent="0.25">
      <c r="A1415" s="80" t="s">
        <v>21426</v>
      </c>
      <c r="B1415" s="80" t="s">
        <v>24973</v>
      </c>
      <c r="C1415" s="80" t="s">
        <v>21429</v>
      </c>
      <c r="D1415" s="80" t="s">
        <v>21430</v>
      </c>
      <c r="E1415" s="80" t="s">
        <v>21384</v>
      </c>
      <c r="F1415" s="80" t="s">
        <v>21385</v>
      </c>
      <c r="G1415" s="80" t="s">
        <v>814</v>
      </c>
      <c r="H1415" s="80" t="s">
        <v>22507</v>
      </c>
      <c r="I1415" s="80" t="s">
        <v>814</v>
      </c>
      <c r="J1415" s="80" t="s">
        <v>21386</v>
      </c>
      <c r="K1415" s="80"/>
      <c r="L1415" s="80" t="s">
        <v>23322</v>
      </c>
      <c r="M1415" s="80"/>
      <c r="N1415" s="80" t="s">
        <v>21495</v>
      </c>
      <c r="O1415" s="80" t="s">
        <v>23323</v>
      </c>
      <c r="P1415" s="80"/>
      <c r="Q1415" s="80"/>
      <c r="R1415" s="81">
        <v>0</v>
      </c>
      <c r="S1415" s="81">
        <v>41</v>
      </c>
      <c r="T1415" s="81">
        <v>20</v>
      </c>
      <c r="U1415" s="82">
        <v>23.68</v>
      </c>
      <c r="V1415" s="82">
        <v>0.12665000000000001</v>
      </c>
      <c r="W1415" s="83" t="s">
        <v>814</v>
      </c>
      <c r="X1415" s="84" t="s">
        <v>24970</v>
      </c>
      <c r="Y1415" s="84">
        <v>0</v>
      </c>
      <c r="Z1415" s="85" t="s">
        <v>21498</v>
      </c>
      <c r="AA1415" s="85" t="s">
        <v>23324</v>
      </c>
      <c r="AB1415" s="85" t="s">
        <v>21694</v>
      </c>
      <c r="AC1415" s="85" t="s">
        <v>1861</v>
      </c>
      <c r="AD1415" s="85" t="s">
        <v>21695</v>
      </c>
    </row>
    <row r="1416" spans="1:30" x14ac:dyDescent="0.25">
      <c r="A1416" s="80" t="s">
        <v>21426</v>
      </c>
      <c r="B1416" s="80" t="s">
        <v>24974</v>
      </c>
      <c r="C1416" s="80" t="s">
        <v>21397</v>
      </c>
      <c r="D1416" s="80" t="s">
        <v>21398</v>
      </c>
      <c r="E1416" s="80" t="s">
        <v>21384</v>
      </c>
      <c r="F1416" s="80" t="s">
        <v>21385</v>
      </c>
      <c r="G1416" s="80" t="s">
        <v>201</v>
      </c>
      <c r="H1416" s="80" t="s">
        <v>22510</v>
      </c>
      <c r="I1416" s="80" t="s">
        <v>201</v>
      </c>
      <c r="J1416" s="80" t="s">
        <v>21386</v>
      </c>
      <c r="K1416" s="80"/>
      <c r="L1416" s="80" t="s">
        <v>21493</v>
      </c>
      <c r="M1416" s="80"/>
      <c r="N1416" s="80" t="s">
        <v>21495</v>
      </c>
      <c r="O1416" s="80" t="s">
        <v>24807</v>
      </c>
      <c r="P1416" s="80"/>
      <c r="Q1416" s="80"/>
      <c r="R1416" s="81">
        <v>0</v>
      </c>
      <c r="S1416" s="81">
        <v>1012</v>
      </c>
      <c r="T1416" s="81">
        <v>22</v>
      </c>
      <c r="U1416" s="82">
        <v>224.96539000000001</v>
      </c>
      <c r="V1416" s="82">
        <v>1.23828</v>
      </c>
      <c r="W1416" s="83" t="s">
        <v>201</v>
      </c>
      <c r="X1416" s="84" t="s">
        <v>24975</v>
      </c>
      <c r="Y1416" s="84">
        <v>1</v>
      </c>
      <c r="Z1416" s="85" t="s">
        <v>21498</v>
      </c>
      <c r="AA1416" s="85" t="s">
        <v>24481</v>
      </c>
      <c r="AB1416" s="85" t="s">
        <v>21694</v>
      </c>
      <c r="AC1416" s="85" t="s">
        <v>1861</v>
      </c>
      <c r="AD1416" s="85" t="s">
        <v>21695</v>
      </c>
    </row>
    <row r="1417" spans="1:30" x14ac:dyDescent="0.25">
      <c r="A1417" s="86" t="s">
        <v>21426</v>
      </c>
      <c r="B1417" s="86" t="s">
        <v>24976</v>
      </c>
      <c r="C1417" s="86" t="s">
        <v>21394</v>
      </c>
      <c r="D1417" s="86" t="s">
        <v>21395</v>
      </c>
      <c r="E1417" s="86" t="s">
        <v>21384</v>
      </c>
      <c r="F1417" s="86" t="s">
        <v>21385</v>
      </c>
      <c r="G1417" s="86" t="s">
        <v>201</v>
      </c>
      <c r="H1417" s="86" t="s">
        <v>22510</v>
      </c>
      <c r="I1417" s="86" t="s">
        <v>201</v>
      </c>
      <c r="J1417" s="86" t="s">
        <v>21386</v>
      </c>
      <c r="K1417" s="86"/>
      <c r="L1417" s="86" t="s">
        <v>23479</v>
      </c>
      <c r="M1417" s="86"/>
      <c r="N1417" s="86" t="s">
        <v>22104</v>
      </c>
      <c r="O1417" s="86" t="s">
        <v>24693</v>
      </c>
      <c r="P1417" s="86"/>
      <c r="Q1417" s="86"/>
      <c r="R1417" s="87">
        <v>0</v>
      </c>
      <c r="S1417" s="87">
        <v>2</v>
      </c>
      <c r="T1417" s="87">
        <v>1</v>
      </c>
      <c r="U1417" s="88">
        <v>2.5</v>
      </c>
      <c r="V1417" s="88">
        <v>1.026E-2</v>
      </c>
      <c r="W1417" s="83" t="s">
        <v>201</v>
      </c>
      <c r="X1417" s="84" t="s">
        <v>24975</v>
      </c>
      <c r="Y1417" s="84">
        <v>0</v>
      </c>
      <c r="Z1417" s="85" t="s">
        <v>21498</v>
      </c>
      <c r="AA1417" s="85" t="s">
        <v>24694</v>
      </c>
      <c r="AB1417" s="85" t="s">
        <v>21694</v>
      </c>
      <c r="AC1417" s="85" t="s">
        <v>1861</v>
      </c>
      <c r="AD1417" s="85" t="s">
        <v>21695</v>
      </c>
    </row>
    <row r="1418" spans="1:30" x14ac:dyDescent="0.25">
      <c r="A1418" s="86" t="s">
        <v>21426</v>
      </c>
      <c r="B1418" s="86" t="s">
        <v>24977</v>
      </c>
      <c r="C1418" s="86" t="s">
        <v>21394</v>
      </c>
      <c r="D1418" s="86" t="s">
        <v>21395</v>
      </c>
      <c r="E1418" s="86" t="s">
        <v>21384</v>
      </c>
      <c r="F1418" s="86" t="s">
        <v>21385</v>
      </c>
      <c r="G1418" s="86" t="s">
        <v>201</v>
      </c>
      <c r="H1418" s="86" t="s">
        <v>22510</v>
      </c>
      <c r="I1418" s="86" t="s">
        <v>201</v>
      </c>
      <c r="J1418" s="86" t="s">
        <v>21386</v>
      </c>
      <c r="K1418" s="86"/>
      <c r="L1418" s="86" t="s">
        <v>23369</v>
      </c>
      <c r="M1418" s="86"/>
      <c r="N1418" s="86" t="s">
        <v>22110</v>
      </c>
      <c r="O1418" s="86" t="s">
        <v>24952</v>
      </c>
      <c r="P1418" s="86"/>
      <c r="Q1418" s="86"/>
      <c r="R1418" s="87">
        <v>0</v>
      </c>
      <c r="S1418" s="87">
        <v>18</v>
      </c>
      <c r="T1418" s="87">
        <v>1</v>
      </c>
      <c r="U1418" s="88">
        <v>3.24</v>
      </c>
      <c r="V1418" s="88">
        <v>1.728E-2</v>
      </c>
      <c r="W1418" s="83" t="s">
        <v>201</v>
      </c>
      <c r="X1418" s="84" t="s">
        <v>24975</v>
      </c>
      <c r="Y1418" s="84">
        <v>0</v>
      </c>
      <c r="Z1418" s="85" t="s">
        <v>21498</v>
      </c>
      <c r="AA1418" s="85" t="s">
        <v>23773</v>
      </c>
      <c r="AB1418" s="85" t="s">
        <v>21694</v>
      </c>
      <c r="AC1418" s="85" t="s">
        <v>1861</v>
      </c>
      <c r="AD1418" s="85" t="s">
        <v>21695</v>
      </c>
    </row>
    <row r="1419" spans="1:30" x14ac:dyDescent="0.25">
      <c r="A1419" s="80" t="s">
        <v>21426</v>
      </c>
      <c r="B1419" s="80" t="s">
        <v>24978</v>
      </c>
      <c r="C1419" s="80" t="s">
        <v>21394</v>
      </c>
      <c r="D1419" s="80" t="s">
        <v>21395</v>
      </c>
      <c r="E1419" s="80" t="s">
        <v>21384</v>
      </c>
      <c r="F1419" s="80" t="s">
        <v>21385</v>
      </c>
      <c r="G1419" s="80" t="s">
        <v>201</v>
      </c>
      <c r="H1419" s="80" t="s">
        <v>22510</v>
      </c>
      <c r="I1419" s="80" t="s">
        <v>201</v>
      </c>
      <c r="J1419" s="80" t="s">
        <v>21386</v>
      </c>
      <c r="K1419" s="80"/>
      <c r="L1419" s="80" t="s">
        <v>21493</v>
      </c>
      <c r="M1419" s="80"/>
      <c r="N1419" s="80" t="s">
        <v>21495</v>
      </c>
      <c r="O1419" s="80" t="s">
        <v>24963</v>
      </c>
      <c r="P1419" s="80"/>
      <c r="Q1419" s="80"/>
      <c r="R1419" s="81">
        <v>0</v>
      </c>
      <c r="S1419" s="81">
        <v>17</v>
      </c>
      <c r="T1419" s="81">
        <v>5</v>
      </c>
      <c r="U1419" s="82">
        <v>6.1760000000000002</v>
      </c>
      <c r="V1419" s="82">
        <v>3.8490000000000003E-2</v>
      </c>
      <c r="W1419" s="83" t="s">
        <v>201</v>
      </c>
      <c r="X1419" s="84" t="s">
        <v>24975</v>
      </c>
      <c r="Y1419" s="84">
        <v>0</v>
      </c>
      <c r="Z1419" s="85" t="s">
        <v>21498</v>
      </c>
      <c r="AA1419" s="85" t="s">
        <v>24964</v>
      </c>
      <c r="AB1419" s="85" t="s">
        <v>21694</v>
      </c>
      <c r="AC1419" s="85" t="s">
        <v>1861</v>
      </c>
      <c r="AD1419" s="85" t="s">
        <v>21695</v>
      </c>
    </row>
    <row r="1420" spans="1:30" x14ac:dyDescent="0.25">
      <c r="A1420" s="80" t="s">
        <v>21426</v>
      </c>
      <c r="B1420" s="80" t="s">
        <v>24979</v>
      </c>
      <c r="C1420" s="80" t="s">
        <v>21429</v>
      </c>
      <c r="D1420" s="80" t="s">
        <v>21430</v>
      </c>
      <c r="E1420" s="80" t="s">
        <v>21384</v>
      </c>
      <c r="F1420" s="80" t="s">
        <v>21385</v>
      </c>
      <c r="G1420" s="80" t="s">
        <v>201</v>
      </c>
      <c r="H1420" s="80" t="s">
        <v>22510</v>
      </c>
      <c r="I1420" s="80" t="s">
        <v>201</v>
      </c>
      <c r="J1420" s="80" t="s">
        <v>21386</v>
      </c>
      <c r="K1420" s="80"/>
      <c r="L1420" s="80" t="s">
        <v>23322</v>
      </c>
      <c r="M1420" s="80"/>
      <c r="N1420" s="80" t="s">
        <v>21495</v>
      </c>
      <c r="O1420" s="80" t="s">
        <v>23323</v>
      </c>
      <c r="P1420" s="80"/>
      <c r="Q1420" s="80"/>
      <c r="R1420" s="81">
        <v>0</v>
      </c>
      <c r="S1420" s="81">
        <v>20</v>
      </c>
      <c r="T1420" s="81">
        <v>4</v>
      </c>
      <c r="U1420" s="82">
        <v>6.86</v>
      </c>
      <c r="V1420" s="82">
        <v>7.1050000000000002E-2</v>
      </c>
      <c r="W1420" s="83" t="s">
        <v>201</v>
      </c>
      <c r="X1420" s="84" t="s">
        <v>24975</v>
      </c>
      <c r="Y1420" s="84">
        <v>0</v>
      </c>
      <c r="Z1420" s="85" t="s">
        <v>21498</v>
      </c>
      <c r="AA1420" s="85" t="s">
        <v>23324</v>
      </c>
      <c r="AB1420" s="85" t="s">
        <v>21694</v>
      </c>
      <c r="AC1420" s="85" t="s">
        <v>1861</v>
      </c>
      <c r="AD1420" s="85" t="s">
        <v>21695</v>
      </c>
    </row>
    <row r="1421" spans="1:30" x14ac:dyDescent="0.25">
      <c r="A1421" s="80" t="s">
        <v>21426</v>
      </c>
      <c r="B1421" s="80" t="s">
        <v>24980</v>
      </c>
      <c r="C1421" s="80" t="s">
        <v>21397</v>
      </c>
      <c r="D1421" s="80" t="s">
        <v>21398</v>
      </c>
      <c r="E1421" s="80" t="s">
        <v>21384</v>
      </c>
      <c r="F1421" s="80" t="s">
        <v>21385</v>
      </c>
      <c r="G1421" s="80" t="s">
        <v>456</v>
      </c>
      <c r="H1421" s="80" t="s">
        <v>22515</v>
      </c>
      <c r="I1421" s="80" t="s">
        <v>456</v>
      </c>
      <c r="J1421" s="80" t="s">
        <v>21386</v>
      </c>
      <c r="K1421" s="80"/>
      <c r="L1421" s="80" t="s">
        <v>21493</v>
      </c>
      <c r="M1421" s="80"/>
      <c r="N1421" s="80" t="s">
        <v>21495</v>
      </c>
      <c r="O1421" s="80" t="s">
        <v>24469</v>
      </c>
      <c r="P1421" s="80"/>
      <c r="Q1421" s="80"/>
      <c r="R1421" s="81">
        <v>0</v>
      </c>
      <c r="S1421" s="81">
        <v>671</v>
      </c>
      <c r="T1421" s="81">
        <v>20</v>
      </c>
      <c r="U1421" s="82">
        <v>121.68812</v>
      </c>
      <c r="V1421" s="82">
        <v>0.48132000000000003</v>
      </c>
      <c r="W1421" s="83" t="s">
        <v>456</v>
      </c>
      <c r="X1421" s="84" t="s">
        <v>24981</v>
      </c>
      <c r="Y1421" s="84">
        <v>1</v>
      </c>
      <c r="Z1421" s="85" t="s">
        <v>21498</v>
      </c>
      <c r="AA1421" s="85" t="s">
        <v>24470</v>
      </c>
      <c r="AB1421" s="85" t="s">
        <v>21694</v>
      </c>
      <c r="AC1421" s="85" t="s">
        <v>1861</v>
      </c>
      <c r="AD1421" s="85" t="s">
        <v>21695</v>
      </c>
    </row>
    <row r="1422" spans="1:30" x14ac:dyDescent="0.25">
      <c r="A1422" s="80" t="s">
        <v>21426</v>
      </c>
      <c r="B1422" s="80" t="s">
        <v>24982</v>
      </c>
      <c r="C1422" s="80" t="s">
        <v>21394</v>
      </c>
      <c r="D1422" s="80" t="s">
        <v>21395</v>
      </c>
      <c r="E1422" s="80" t="s">
        <v>21384</v>
      </c>
      <c r="F1422" s="80" t="s">
        <v>21385</v>
      </c>
      <c r="G1422" s="80" t="s">
        <v>456</v>
      </c>
      <c r="H1422" s="80" t="s">
        <v>22515</v>
      </c>
      <c r="I1422" s="80" t="s">
        <v>456</v>
      </c>
      <c r="J1422" s="80" t="s">
        <v>21386</v>
      </c>
      <c r="K1422" s="80"/>
      <c r="L1422" s="80" t="s">
        <v>23479</v>
      </c>
      <c r="M1422" s="80"/>
      <c r="N1422" s="80" t="s">
        <v>22104</v>
      </c>
      <c r="O1422" s="80" t="s">
        <v>24693</v>
      </c>
      <c r="P1422" s="80"/>
      <c r="Q1422" s="80"/>
      <c r="R1422" s="81">
        <v>0</v>
      </c>
      <c r="S1422" s="81">
        <v>1</v>
      </c>
      <c r="T1422" s="81">
        <v>1</v>
      </c>
      <c r="U1422" s="82">
        <v>1.25</v>
      </c>
      <c r="V1422" s="82">
        <v>5.13E-3</v>
      </c>
      <c r="W1422" s="83" t="s">
        <v>456</v>
      </c>
      <c r="X1422" s="84" t="s">
        <v>24981</v>
      </c>
      <c r="Y1422" s="84">
        <v>0</v>
      </c>
      <c r="Z1422" s="85" t="s">
        <v>21498</v>
      </c>
      <c r="AA1422" s="85" t="s">
        <v>24694</v>
      </c>
      <c r="AB1422" s="85" t="s">
        <v>21694</v>
      </c>
      <c r="AC1422" s="85" t="s">
        <v>1861</v>
      </c>
      <c r="AD1422" s="85" t="s">
        <v>21695</v>
      </c>
    </row>
    <row r="1423" spans="1:30" x14ac:dyDescent="0.25">
      <c r="A1423" s="80" t="s">
        <v>21426</v>
      </c>
      <c r="B1423" s="80" t="s">
        <v>24983</v>
      </c>
      <c r="C1423" s="80" t="s">
        <v>21394</v>
      </c>
      <c r="D1423" s="80" t="s">
        <v>21395</v>
      </c>
      <c r="E1423" s="80" t="s">
        <v>21384</v>
      </c>
      <c r="F1423" s="80" t="s">
        <v>21385</v>
      </c>
      <c r="G1423" s="80" t="s">
        <v>456</v>
      </c>
      <c r="H1423" s="80" t="s">
        <v>22515</v>
      </c>
      <c r="I1423" s="80" t="s">
        <v>456</v>
      </c>
      <c r="J1423" s="80" t="s">
        <v>21386</v>
      </c>
      <c r="K1423" s="80"/>
      <c r="L1423" s="80" t="s">
        <v>23369</v>
      </c>
      <c r="M1423" s="80"/>
      <c r="N1423" s="80" t="s">
        <v>22110</v>
      </c>
      <c r="O1423" s="80" t="s">
        <v>24952</v>
      </c>
      <c r="P1423" s="80"/>
      <c r="Q1423" s="80"/>
      <c r="R1423" s="81">
        <v>0</v>
      </c>
      <c r="S1423" s="81">
        <v>18</v>
      </c>
      <c r="T1423" s="81">
        <v>1</v>
      </c>
      <c r="U1423" s="82">
        <v>3.24</v>
      </c>
      <c r="V1423" s="82">
        <v>1.728E-2</v>
      </c>
      <c r="W1423" s="83" t="s">
        <v>456</v>
      </c>
      <c r="X1423" s="84" t="s">
        <v>24981</v>
      </c>
      <c r="Y1423" s="84">
        <v>0</v>
      </c>
      <c r="Z1423" s="85" t="s">
        <v>21498</v>
      </c>
      <c r="AA1423" s="85" t="s">
        <v>23773</v>
      </c>
      <c r="AB1423" s="85" t="s">
        <v>21694</v>
      </c>
      <c r="AC1423" s="85" t="s">
        <v>1861</v>
      </c>
      <c r="AD1423" s="85" t="s">
        <v>21695</v>
      </c>
    </row>
    <row r="1424" spans="1:30" x14ac:dyDescent="0.25">
      <c r="A1424" s="80" t="s">
        <v>21426</v>
      </c>
      <c r="B1424" s="80" t="s">
        <v>24984</v>
      </c>
      <c r="C1424" s="80" t="s">
        <v>21394</v>
      </c>
      <c r="D1424" s="80" t="s">
        <v>21395</v>
      </c>
      <c r="E1424" s="80" t="s">
        <v>21384</v>
      </c>
      <c r="F1424" s="80" t="s">
        <v>21385</v>
      </c>
      <c r="G1424" s="80" t="s">
        <v>456</v>
      </c>
      <c r="H1424" s="80" t="s">
        <v>22515</v>
      </c>
      <c r="I1424" s="80" t="s">
        <v>456</v>
      </c>
      <c r="J1424" s="80" t="s">
        <v>21386</v>
      </c>
      <c r="K1424" s="80"/>
      <c r="L1424" s="80" t="s">
        <v>21493</v>
      </c>
      <c r="M1424" s="80"/>
      <c r="N1424" s="80" t="s">
        <v>21495</v>
      </c>
      <c r="O1424" s="80" t="s">
        <v>24963</v>
      </c>
      <c r="P1424" s="80"/>
      <c r="Q1424" s="80"/>
      <c r="R1424" s="81">
        <v>0</v>
      </c>
      <c r="S1424" s="81">
        <v>16</v>
      </c>
      <c r="T1424" s="81">
        <v>5</v>
      </c>
      <c r="U1424" s="82">
        <v>5.6319999999999997</v>
      </c>
      <c r="V1424" s="82">
        <v>3.5680000000000003E-2</v>
      </c>
      <c r="W1424" s="83" t="s">
        <v>456</v>
      </c>
      <c r="X1424" s="84" t="s">
        <v>24981</v>
      </c>
      <c r="Y1424" s="84">
        <v>0</v>
      </c>
      <c r="Z1424" s="85" t="s">
        <v>21498</v>
      </c>
      <c r="AA1424" s="85" t="s">
        <v>24964</v>
      </c>
      <c r="AB1424" s="85" t="s">
        <v>21694</v>
      </c>
      <c r="AC1424" s="85" t="s">
        <v>1861</v>
      </c>
      <c r="AD1424" s="85" t="s">
        <v>21695</v>
      </c>
    </row>
    <row r="1425" spans="1:30" x14ac:dyDescent="0.25">
      <c r="A1425" s="80" t="s">
        <v>21426</v>
      </c>
      <c r="B1425" s="80" t="s">
        <v>24985</v>
      </c>
      <c r="C1425" s="80" t="s">
        <v>21429</v>
      </c>
      <c r="D1425" s="80" t="s">
        <v>21430</v>
      </c>
      <c r="E1425" s="80" t="s">
        <v>21384</v>
      </c>
      <c r="F1425" s="80" t="s">
        <v>21385</v>
      </c>
      <c r="G1425" s="80" t="s">
        <v>456</v>
      </c>
      <c r="H1425" s="80" t="s">
        <v>22515</v>
      </c>
      <c r="I1425" s="80" t="s">
        <v>456</v>
      </c>
      <c r="J1425" s="80" t="s">
        <v>21386</v>
      </c>
      <c r="K1425" s="80"/>
      <c r="L1425" s="80" t="s">
        <v>23322</v>
      </c>
      <c r="M1425" s="80"/>
      <c r="N1425" s="80" t="s">
        <v>21495</v>
      </c>
      <c r="O1425" s="80" t="s">
        <v>23323</v>
      </c>
      <c r="P1425" s="80"/>
      <c r="Q1425" s="80"/>
      <c r="R1425" s="81">
        <v>0</v>
      </c>
      <c r="S1425" s="81">
        <v>31</v>
      </c>
      <c r="T1425" s="81">
        <v>12</v>
      </c>
      <c r="U1425" s="82">
        <v>12.898</v>
      </c>
      <c r="V1425" s="82">
        <v>7.8439999999999996E-2</v>
      </c>
      <c r="W1425" s="83" t="s">
        <v>456</v>
      </c>
      <c r="X1425" s="84" t="s">
        <v>24981</v>
      </c>
      <c r="Y1425" s="84">
        <v>0</v>
      </c>
      <c r="Z1425" s="85" t="s">
        <v>21498</v>
      </c>
      <c r="AA1425" s="85" t="s">
        <v>23324</v>
      </c>
      <c r="AB1425" s="85" t="s">
        <v>21694</v>
      </c>
      <c r="AC1425" s="85" t="s">
        <v>1861</v>
      </c>
      <c r="AD1425" s="85" t="s">
        <v>21695</v>
      </c>
    </row>
    <row r="1426" spans="1:30" x14ac:dyDescent="0.25">
      <c r="A1426" s="86" t="s">
        <v>21426</v>
      </c>
      <c r="B1426" s="86" t="s">
        <v>24986</v>
      </c>
      <c r="C1426" s="86" t="s">
        <v>21397</v>
      </c>
      <c r="D1426" s="86" t="s">
        <v>21398</v>
      </c>
      <c r="E1426" s="86" t="s">
        <v>21384</v>
      </c>
      <c r="F1426" s="86" t="s">
        <v>21385</v>
      </c>
      <c r="G1426" s="86" t="s">
        <v>863</v>
      </c>
      <c r="H1426" s="86" t="s">
        <v>22518</v>
      </c>
      <c r="I1426" s="86" t="s">
        <v>863</v>
      </c>
      <c r="J1426" s="86" t="s">
        <v>21386</v>
      </c>
      <c r="K1426" s="86"/>
      <c r="L1426" s="86" t="s">
        <v>21493</v>
      </c>
      <c r="M1426" s="86"/>
      <c r="N1426" s="86" t="s">
        <v>21495</v>
      </c>
      <c r="O1426" s="86" t="s">
        <v>24618</v>
      </c>
      <c r="P1426" s="86"/>
      <c r="Q1426" s="86"/>
      <c r="R1426" s="87">
        <v>0</v>
      </c>
      <c r="S1426" s="87">
        <v>573</v>
      </c>
      <c r="T1426" s="87">
        <v>33</v>
      </c>
      <c r="U1426" s="88">
        <v>193.47991999999999</v>
      </c>
      <c r="V1426" s="88">
        <v>0.82538999999999996</v>
      </c>
      <c r="W1426" s="83" t="s">
        <v>863</v>
      </c>
      <c r="X1426" s="84" t="s">
        <v>24987</v>
      </c>
      <c r="Y1426" s="84">
        <v>1</v>
      </c>
      <c r="Z1426" s="85" t="s">
        <v>21498</v>
      </c>
      <c r="AA1426" s="85" t="s">
        <v>24619</v>
      </c>
      <c r="AB1426" s="85" t="s">
        <v>21694</v>
      </c>
      <c r="AC1426" s="85" t="s">
        <v>1861</v>
      </c>
      <c r="AD1426" s="85" t="s">
        <v>21695</v>
      </c>
    </row>
    <row r="1427" spans="1:30" x14ac:dyDescent="0.25">
      <c r="A1427" s="80" t="s">
        <v>21426</v>
      </c>
      <c r="B1427" s="80" t="s">
        <v>24988</v>
      </c>
      <c r="C1427" s="80" t="s">
        <v>21394</v>
      </c>
      <c r="D1427" s="80" t="s">
        <v>21395</v>
      </c>
      <c r="E1427" s="80" t="s">
        <v>21384</v>
      </c>
      <c r="F1427" s="80" t="s">
        <v>21385</v>
      </c>
      <c r="G1427" s="80" t="s">
        <v>863</v>
      </c>
      <c r="H1427" s="80" t="s">
        <v>22518</v>
      </c>
      <c r="I1427" s="80" t="s">
        <v>863</v>
      </c>
      <c r="J1427" s="80" t="s">
        <v>21386</v>
      </c>
      <c r="K1427" s="80"/>
      <c r="L1427" s="80" t="s">
        <v>23479</v>
      </c>
      <c r="M1427" s="80"/>
      <c r="N1427" s="80" t="s">
        <v>22104</v>
      </c>
      <c r="O1427" s="80" t="s">
        <v>24693</v>
      </c>
      <c r="P1427" s="80"/>
      <c r="Q1427" s="80"/>
      <c r="R1427" s="81">
        <v>0</v>
      </c>
      <c r="S1427" s="81">
        <v>1</v>
      </c>
      <c r="T1427" s="81">
        <v>1</v>
      </c>
      <c r="U1427" s="82">
        <v>1.25</v>
      </c>
      <c r="V1427" s="82">
        <v>5.13E-3</v>
      </c>
      <c r="W1427" s="83" t="s">
        <v>863</v>
      </c>
      <c r="X1427" s="84" t="s">
        <v>24987</v>
      </c>
      <c r="Y1427" s="84">
        <v>0</v>
      </c>
      <c r="Z1427" s="85" t="s">
        <v>21498</v>
      </c>
      <c r="AA1427" s="85" t="s">
        <v>24694</v>
      </c>
      <c r="AB1427" s="85" t="s">
        <v>21694</v>
      </c>
      <c r="AC1427" s="85" t="s">
        <v>1861</v>
      </c>
      <c r="AD1427" s="85" t="s">
        <v>21695</v>
      </c>
    </row>
    <row r="1428" spans="1:30" x14ac:dyDescent="0.25">
      <c r="A1428" s="80" t="s">
        <v>21426</v>
      </c>
      <c r="B1428" s="80" t="s">
        <v>24989</v>
      </c>
      <c r="C1428" s="80" t="s">
        <v>21394</v>
      </c>
      <c r="D1428" s="80" t="s">
        <v>21395</v>
      </c>
      <c r="E1428" s="80" t="s">
        <v>21384</v>
      </c>
      <c r="F1428" s="80" t="s">
        <v>21385</v>
      </c>
      <c r="G1428" s="80" t="s">
        <v>863</v>
      </c>
      <c r="H1428" s="80" t="s">
        <v>22518</v>
      </c>
      <c r="I1428" s="80" t="s">
        <v>863</v>
      </c>
      <c r="J1428" s="80" t="s">
        <v>21386</v>
      </c>
      <c r="K1428" s="80"/>
      <c r="L1428" s="80" t="s">
        <v>23369</v>
      </c>
      <c r="M1428" s="80"/>
      <c r="N1428" s="80" t="s">
        <v>22110</v>
      </c>
      <c r="O1428" s="80" t="s">
        <v>24952</v>
      </c>
      <c r="P1428" s="80"/>
      <c r="Q1428" s="80"/>
      <c r="R1428" s="81">
        <v>0</v>
      </c>
      <c r="S1428" s="81">
        <v>18</v>
      </c>
      <c r="T1428" s="81">
        <v>1</v>
      </c>
      <c r="U1428" s="82">
        <v>3.24</v>
      </c>
      <c r="V1428" s="82">
        <v>1.728E-2</v>
      </c>
      <c r="W1428" s="83" t="s">
        <v>863</v>
      </c>
      <c r="X1428" s="84" t="s">
        <v>24987</v>
      </c>
      <c r="Y1428" s="84">
        <v>0</v>
      </c>
      <c r="Z1428" s="85" t="s">
        <v>21498</v>
      </c>
      <c r="AA1428" s="85" t="s">
        <v>23773</v>
      </c>
      <c r="AB1428" s="85" t="s">
        <v>21694</v>
      </c>
      <c r="AC1428" s="85" t="s">
        <v>1861</v>
      </c>
      <c r="AD1428" s="85" t="s">
        <v>21695</v>
      </c>
    </row>
    <row r="1429" spans="1:30" x14ac:dyDescent="0.25">
      <c r="A1429" s="86" t="s">
        <v>21426</v>
      </c>
      <c r="B1429" s="86" t="s">
        <v>24990</v>
      </c>
      <c r="C1429" s="86" t="s">
        <v>21394</v>
      </c>
      <c r="D1429" s="86" t="s">
        <v>21395</v>
      </c>
      <c r="E1429" s="86" t="s">
        <v>21384</v>
      </c>
      <c r="F1429" s="86" t="s">
        <v>21385</v>
      </c>
      <c r="G1429" s="86" t="s">
        <v>863</v>
      </c>
      <c r="H1429" s="86" t="s">
        <v>22518</v>
      </c>
      <c r="I1429" s="86" t="s">
        <v>863</v>
      </c>
      <c r="J1429" s="86" t="s">
        <v>21386</v>
      </c>
      <c r="K1429" s="86"/>
      <c r="L1429" s="86" t="s">
        <v>21493</v>
      </c>
      <c r="M1429" s="86"/>
      <c r="N1429" s="86" t="s">
        <v>21495</v>
      </c>
      <c r="O1429" s="86" t="s">
        <v>24963</v>
      </c>
      <c r="P1429" s="86"/>
      <c r="Q1429" s="86"/>
      <c r="R1429" s="87">
        <v>0</v>
      </c>
      <c r="S1429" s="87">
        <v>11</v>
      </c>
      <c r="T1429" s="87">
        <v>5</v>
      </c>
      <c r="U1429" s="88">
        <v>3.9279999999999999</v>
      </c>
      <c r="V1429" s="88">
        <v>2.5010000000000001E-2</v>
      </c>
      <c r="W1429" s="83" t="s">
        <v>863</v>
      </c>
      <c r="X1429" s="84" t="s">
        <v>24987</v>
      </c>
      <c r="Y1429" s="84">
        <v>0</v>
      </c>
      <c r="Z1429" s="85" t="s">
        <v>21498</v>
      </c>
      <c r="AA1429" s="85" t="s">
        <v>24964</v>
      </c>
      <c r="AB1429" s="85" t="s">
        <v>21694</v>
      </c>
      <c r="AC1429" s="85" t="s">
        <v>1861</v>
      </c>
      <c r="AD1429" s="85" t="s">
        <v>21695</v>
      </c>
    </row>
    <row r="1430" spans="1:30" x14ac:dyDescent="0.25">
      <c r="A1430" s="80" t="s">
        <v>21426</v>
      </c>
      <c r="B1430" s="80" t="s">
        <v>24991</v>
      </c>
      <c r="C1430" s="80" t="s">
        <v>21397</v>
      </c>
      <c r="D1430" s="80" t="s">
        <v>21398</v>
      </c>
      <c r="E1430" s="80" t="s">
        <v>21384</v>
      </c>
      <c r="F1430" s="80" t="s">
        <v>21385</v>
      </c>
      <c r="G1430" s="80" t="s">
        <v>20981</v>
      </c>
      <c r="H1430" s="80" t="s">
        <v>21436</v>
      </c>
      <c r="I1430" s="80" t="s">
        <v>20981</v>
      </c>
      <c r="J1430" s="80" t="s">
        <v>21386</v>
      </c>
      <c r="K1430" s="80"/>
      <c r="L1430" s="80" t="s">
        <v>21493</v>
      </c>
      <c r="M1430" s="80"/>
      <c r="N1430" s="80" t="s">
        <v>21495</v>
      </c>
      <c r="O1430" s="80" t="s">
        <v>24931</v>
      </c>
      <c r="P1430" s="80"/>
      <c r="Q1430" s="80"/>
      <c r="R1430" s="81">
        <v>0</v>
      </c>
      <c r="S1430" s="81">
        <v>282</v>
      </c>
      <c r="T1430" s="81">
        <v>28</v>
      </c>
      <c r="U1430" s="82">
        <v>105.45793</v>
      </c>
      <c r="V1430" s="82">
        <v>0.46287</v>
      </c>
      <c r="W1430" s="83" t="s">
        <v>20981</v>
      </c>
      <c r="X1430" s="84" t="s">
        <v>24992</v>
      </c>
      <c r="Y1430" s="84">
        <v>1</v>
      </c>
      <c r="Z1430" s="85" t="s">
        <v>21498</v>
      </c>
      <c r="AA1430" s="85" t="s">
        <v>23670</v>
      </c>
      <c r="AB1430" s="85" t="s">
        <v>21694</v>
      </c>
      <c r="AC1430" s="85" t="s">
        <v>1861</v>
      </c>
      <c r="AD1430" s="85" t="s">
        <v>21695</v>
      </c>
    </row>
    <row r="1431" spans="1:30" x14ac:dyDescent="0.25">
      <c r="A1431" s="80" t="s">
        <v>21426</v>
      </c>
      <c r="B1431" s="80" t="s">
        <v>24993</v>
      </c>
      <c r="C1431" s="80" t="s">
        <v>21394</v>
      </c>
      <c r="D1431" s="80" t="s">
        <v>21395</v>
      </c>
      <c r="E1431" s="80" t="s">
        <v>21384</v>
      </c>
      <c r="F1431" s="80" t="s">
        <v>21385</v>
      </c>
      <c r="G1431" s="80" t="s">
        <v>20981</v>
      </c>
      <c r="H1431" s="80" t="s">
        <v>21436</v>
      </c>
      <c r="I1431" s="80" t="s">
        <v>20981</v>
      </c>
      <c r="J1431" s="80" t="s">
        <v>21386</v>
      </c>
      <c r="K1431" s="80"/>
      <c r="L1431" s="80" t="s">
        <v>21493</v>
      </c>
      <c r="M1431" s="80"/>
      <c r="N1431" s="80" t="s">
        <v>21495</v>
      </c>
      <c r="O1431" s="80" t="s">
        <v>24994</v>
      </c>
      <c r="P1431" s="80"/>
      <c r="Q1431" s="80"/>
      <c r="R1431" s="81">
        <v>0</v>
      </c>
      <c r="S1431" s="81">
        <v>17</v>
      </c>
      <c r="T1431" s="81">
        <v>5</v>
      </c>
      <c r="U1431" s="81">
        <v>6.1760000000000002</v>
      </c>
      <c r="V1431" s="82">
        <v>3.8490000000000003E-2</v>
      </c>
      <c r="W1431" s="83" t="s">
        <v>20981</v>
      </c>
      <c r="X1431" s="84" t="s">
        <v>24992</v>
      </c>
      <c r="Y1431" s="84">
        <v>0</v>
      </c>
      <c r="Z1431" s="85" t="s">
        <v>21498</v>
      </c>
      <c r="AA1431" s="85" t="s">
        <v>24995</v>
      </c>
      <c r="AB1431" s="85" t="s">
        <v>21694</v>
      </c>
      <c r="AC1431" s="85" t="s">
        <v>1861</v>
      </c>
      <c r="AD1431" s="85" t="s">
        <v>21695</v>
      </c>
    </row>
    <row r="1432" spans="1:30" x14ac:dyDescent="0.25">
      <c r="A1432" s="86" t="s">
        <v>21426</v>
      </c>
      <c r="B1432" s="86" t="s">
        <v>24996</v>
      </c>
      <c r="C1432" s="86" t="s">
        <v>21429</v>
      </c>
      <c r="D1432" s="86" t="s">
        <v>21430</v>
      </c>
      <c r="E1432" s="86" t="s">
        <v>21384</v>
      </c>
      <c r="F1432" s="86" t="s">
        <v>21385</v>
      </c>
      <c r="G1432" s="86" t="s">
        <v>20981</v>
      </c>
      <c r="H1432" s="86" t="s">
        <v>21436</v>
      </c>
      <c r="I1432" s="86" t="s">
        <v>20981</v>
      </c>
      <c r="J1432" s="86" t="s">
        <v>21386</v>
      </c>
      <c r="K1432" s="86"/>
      <c r="L1432" s="86" t="s">
        <v>23322</v>
      </c>
      <c r="M1432" s="86"/>
      <c r="N1432" s="86" t="s">
        <v>21495</v>
      </c>
      <c r="O1432" s="86" t="s">
        <v>23323</v>
      </c>
      <c r="P1432" s="86"/>
      <c r="Q1432" s="86"/>
      <c r="R1432" s="87">
        <v>0</v>
      </c>
      <c r="S1432" s="87">
        <v>26</v>
      </c>
      <c r="T1432" s="87">
        <v>10</v>
      </c>
      <c r="U1432" s="88">
        <v>10.959</v>
      </c>
      <c r="V1432" s="88">
        <v>6.1150000000000003E-2</v>
      </c>
      <c r="W1432" s="83" t="s">
        <v>20981</v>
      </c>
      <c r="X1432" s="84" t="s">
        <v>24992</v>
      </c>
      <c r="Y1432" s="84">
        <v>0</v>
      </c>
      <c r="Z1432" s="85" t="s">
        <v>21498</v>
      </c>
      <c r="AA1432" s="85" t="s">
        <v>23324</v>
      </c>
      <c r="AB1432" s="85" t="s">
        <v>21694</v>
      </c>
      <c r="AC1432" s="85" t="s">
        <v>1861</v>
      </c>
      <c r="AD1432" s="85" t="s">
        <v>21695</v>
      </c>
    </row>
    <row r="1433" spans="1:30" x14ac:dyDescent="0.25">
      <c r="A1433" s="80" t="s">
        <v>21426</v>
      </c>
      <c r="B1433" s="80" t="s">
        <v>24997</v>
      </c>
      <c r="C1433" s="80" t="s">
        <v>21397</v>
      </c>
      <c r="D1433" s="80" t="s">
        <v>21398</v>
      </c>
      <c r="E1433" s="80" t="s">
        <v>21384</v>
      </c>
      <c r="F1433" s="80" t="s">
        <v>21385</v>
      </c>
      <c r="G1433" s="80" t="s">
        <v>124</v>
      </c>
      <c r="H1433" s="80" t="s">
        <v>125</v>
      </c>
      <c r="I1433" s="80" t="s">
        <v>124</v>
      </c>
      <c r="J1433" s="80" t="s">
        <v>21386</v>
      </c>
      <c r="K1433" s="80"/>
      <c r="L1433" s="80" t="s">
        <v>23306</v>
      </c>
      <c r="M1433" s="80"/>
      <c r="N1433" s="80" t="s">
        <v>23307</v>
      </c>
      <c r="O1433" s="80" t="s">
        <v>24710</v>
      </c>
      <c r="P1433" s="80"/>
      <c r="Q1433" s="80"/>
      <c r="R1433" s="81">
        <v>0</v>
      </c>
      <c r="S1433" s="81">
        <v>1015</v>
      </c>
      <c r="T1433" s="81">
        <v>52</v>
      </c>
      <c r="U1433" s="82">
        <v>338.19591000000003</v>
      </c>
      <c r="V1433" s="82">
        <v>1.40151</v>
      </c>
      <c r="W1433" s="83" t="s">
        <v>124</v>
      </c>
      <c r="X1433" s="84" t="s">
        <v>24998</v>
      </c>
      <c r="Y1433" s="84">
        <v>1</v>
      </c>
      <c r="Z1433" s="85" t="s">
        <v>21498</v>
      </c>
      <c r="AA1433" s="85" t="s">
        <v>23618</v>
      </c>
      <c r="AB1433" s="85" t="s">
        <v>21694</v>
      </c>
      <c r="AC1433" s="85" t="s">
        <v>1861</v>
      </c>
      <c r="AD1433" s="85" t="s">
        <v>21695</v>
      </c>
    </row>
    <row r="1434" spans="1:30" x14ac:dyDescent="0.25">
      <c r="A1434" s="86" t="s">
        <v>21426</v>
      </c>
      <c r="B1434" s="86" t="s">
        <v>24999</v>
      </c>
      <c r="C1434" s="86" t="s">
        <v>21394</v>
      </c>
      <c r="D1434" s="86" t="s">
        <v>21395</v>
      </c>
      <c r="E1434" s="86" t="s">
        <v>21384</v>
      </c>
      <c r="F1434" s="86" t="s">
        <v>21385</v>
      </c>
      <c r="G1434" s="86" t="s">
        <v>124</v>
      </c>
      <c r="H1434" s="86" t="s">
        <v>125</v>
      </c>
      <c r="I1434" s="86" t="s">
        <v>124</v>
      </c>
      <c r="J1434" s="86" t="s">
        <v>21386</v>
      </c>
      <c r="K1434" s="86"/>
      <c r="L1434" s="86" t="s">
        <v>23479</v>
      </c>
      <c r="M1434" s="86"/>
      <c r="N1434" s="86" t="s">
        <v>22104</v>
      </c>
      <c r="O1434" s="86" t="s">
        <v>24693</v>
      </c>
      <c r="P1434" s="86"/>
      <c r="Q1434" s="86"/>
      <c r="R1434" s="87">
        <v>0</v>
      </c>
      <c r="S1434" s="87">
        <v>2</v>
      </c>
      <c r="T1434" s="87">
        <v>1</v>
      </c>
      <c r="U1434" s="87">
        <v>2.5</v>
      </c>
      <c r="V1434" s="87">
        <v>1.026E-2</v>
      </c>
      <c r="W1434" s="83" t="s">
        <v>124</v>
      </c>
      <c r="X1434" s="84" t="s">
        <v>24998</v>
      </c>
      <c r="Y1434" s="84">
        <v>0</v>
      </c>
      <c r="Z1434" s="85" t="s">
        <v>21498</v>
      </c>
      <c r="AA1434" s="85" t="s">
        <v>24694</v>
      </c>
      <c r="AB1434" s="85" t="s">
        <v>21694</v>
      </c>
      <c r="AC1434" s="85" t="s">
        <v>1861</v>
      </c>
      <c r="AD1434" s="85" t="s">
        <v>21695</v>
      </c>
    </row>
    <row r="1435" spans="1:30" x14ac:dyDescent="0.25">
      <c r="A1435" s="86" t="s">
        <v>21426</v>
      </c>
      <c r="B1435" s="86" t="s">
        <v>25000</v>
      </c>
      <c r="C1435" s="86" t="s">
        <v>21394</v>
      </c>
      <c r="D1435" s="86" t="s">
        <v>21395</v>
      </c>
      <c r="E1435" s="86" t="s">
        <v>21384</v>
      </c>
      <c r="F1435" s="86" t="s">
        <v>21385</v>
      </c>
      <c r="G1435" s="86" t="s">
        <v>124</v>
      </c>
      <c r="H1435" s="86" t="s">
        <v>125</v>
      </c>
      <c r="I1435" s="86" t="s">
        <v>124</v>
      </c>
      <c r="J1435" s="86" t="s">
        <v>21386</v>
      </c>
      <c r="K1435" s="86"/>
      <c r="L1435" s="86" t="s">
        <v>23369</v>
      </c>
      <c r="M1435" s="86"/>
      <c r="N1435" s="86" t="s">
        <v>22110</v>
      </c>
      <c r="O1435" s="86" t="s">
        <v>24952</v>
      </c>
      <c r="P1435" s="86"/>
      <c r="Q1435" s="86"/>
      <c r="R1435" s="87">
        <v>0</v>
      </c>
      <c r="S1435" s="87">
        <v>18</v>
      </c>
      <c r="T1435" s="87">
        <v>1</v>
      </c>
      <c r="U1435" s="87">
        <v>3.24</v>
      </c>
      <c r="V1435" s="87">
        <v>1.728E-2</v>
      </c>
      <c r="W1435" s="83" t="s">
        <v>124</v>
      </c>
      <c r="X1435" s="84" t="s">
        <v>24998</v>
      </c>
      <c r="Y1435" s="84">
        <v>0</v>
      </c>
      <c r="Z1435" s="85" t="s">
        <v>21498</v>
      </c>
      <c r="AA1435" s="85" t="s">
        <v>23773</v>
      </c>
      <c r="AB1435" s="85" t="s">
        <v>21694</v>
      </c>
      <c r="AC1435" s="85" t="s">
        <v>1861</v>
      </c>
      <c r="AD1435" s="85" t="s">
        <v>21695</v>
      </c>
    </row>
    <row r="1436" spans="1:30" x14ac:dyDescent="0.25">
      <c r="A1436" s="80" t="s">
        <v>21426</v>
      </c>
      <c r="B1436" s="80" t="s">
        <v>25001</v>
      </c>
      <c r="C1436" s="80" t="s">
        <v>21394</v>
      </c>
      <c r="D1436" s="80" t="s">
        <v>21395</v>
      </c>
      <c r="E1436" s="80" t="s">
        <v>21384</v>
      </c>
      <c r="F1436" s="80" t="s">
        <v>21385</v>
      </c>
      <c r="G1436" s="80" t="s">
        <v>124</v>
      </c>
      <c r="H1436" s="80" t="s">
        <v>125</v>
      </c>
      <c r="I1436" s="80" t="s">
        <v>124</v>
      </c>
      <c r="J1436" s="80" t="s">
        <v>21386</v>
      </c>
      <c r="K1436" s="80"/>
      <c r="L1436" s="80" t="s">
        <v>21493</v>
      </c>
      <c r="M1436" s="80"/>
      <c r="N1436" s="80" t="s">
        <v>21495</v>
      </c>
      <c r="O1436" s="80" t="s">
        <v>24994</v>
      </c>
      <c r="P1436" s="80"/>
      <c r="Q1436" s="80"/>
      <c r="R1436" s="81">
        <v>0</v>
      </c>
      <c r="S1436" s="81">
        <v>17</v>
      </c>
      <c r="T1436" s="81">
        <v>5</v>
      </c>
      <c r="U1436" s="82">
        <v>6.1760000000000002</v>
      </c>
      <c r="V1436" s="82">
        <v>3.8490000000000003E-2</v>
      </c>
      <c r="W1436" s="83" t="s">
        <v>124</v>
      </c>
      <c r="X1436" s="84" t="s">
        <v>24998</v>
      </c>
      <c r="Y1436" s="84">
        <v>0</v>
      </c>
      <c r="Z1436" s="85" t="s">
        <v>21498</v>
      </c>
      <c r="AA1436" s="85" t="s">
        <v>24995</v>
      </c>
      <c r="AB1436" s="85" t="s">
        <v>21694</v>
      </c>
      <c r="AC1436" s="85" t="s">
        <v>1861</v>
      </c>
      <c r="AD1436" s="85" t="s">
        <v>21695</v>
      </c>
    </row>
    <row r="1437" spans="1:30" x14ac:dyDescent="0.25">
      <c r="A1437" s="86" t="s">
        <v>21426</v>
      </c>
      <c r="B1437" s="86" t="s">
        <v>25002</v>
      </c>
      <c r="C1437" s="86" t="s">
        <v>21397</v>
      </c>
      <c r="D1437" s="86" t="s">
        <v>21398</v>
      </c>
      <c r="E1437" s="86" t="s">
        <v>21384</v>
      </c>
      <c r="F1437" s="86" t="s">
        <v>21385</v>
      </c>
      <c r="G1437" s="86" t="s">
        <v>859</v>
      </c>
      <c r="H1437" s="86" t="s">
        <v>22523</v>
      </c>
      <c r="I1437" s="86" t="s">
        <v>859</v>
      </c>
      <c r="J1437" s="86" t="s">
        <v>21386</v>
      </c>
      <c r="K1437" s="86"/>
      <c r="L1437" s="86" t="s">
        <v>21493</v>
      </c>
      <c r="M1437" s="86"/>
      <c r="N1437" s="86" t="s">
        <v>21495</v>
      </c>
      <c r="O1437" s="86" t="s">
        <v>25003</v>
      </c>
      <c r="P1437" s="86"/>
      <c r="Q1437" s="86"/>
      <c r="R1437" s="87">
        <v>0</v>
      </c>
      <c r="S1437" s="87">
        <v>619</v>
      </c>
      <c r="T1437" s="87">
        <v>28</v>
      </c>
      <c r="U1437" s="88">
        <v>220.21754000000001</v>
      </c>
      <c r="V1437" s="87">
        <v>1.02275</v>
      </c>
      <c r="W1437" s="83" t="s">
        <v>859</v>
      </c>
      <c r="X1437" s="84" t="s">
        <v>25004</v>
      </c>
      <c r="Y1437" s="84">
        <v>1</v>
      </c>
      <c r="Z1437" s="85" t="s">
        <v>21498</v>
      </c>
      <c r="AA1437" s="85" t="s">
        <v>24580</v>
      </c>
      <c r="AB1437" s="85" t="s">
        <v>21694</v>
      </c>
      <c r="AC1437" s="85" t="s">
        <v>1861</v>
      </c>
      <c r="AD1437" s="85" t="s">
        <v>21695</v>
      </c>
    </row>
    <row r="1438" spans="1:30" x14ac:dyDescent="0.25">
      <c r="A1438" s="86" t="s">
        <v>21426</v>
      </c>
      <c r="B1438" s="86" t="s">
        <v>25005</v>
      </c>
      <c r="C1438" s="86" t="s">
        <v>21394</v>
      </c>
      <c r="D1438" s="86" t="s">
        <v>21395</v>
      </c>
      <c r="E1438" s="86" t="s">
        <v>21384</v>
      </c>
      <c r="F1438" s="86" t="s">
        <v>21385</v>
      </c>
      <c r="G1438" s="86" t="s">
        <v>859</v>
      </c>
      <c r="H1438" s="86" t="s">
        <v>22523</v>
      </c>
      <c r="I1438" s="86" t="s">
        <v>859</v>
      </c>
      <c r="J1438" s="86" t="s">
        <v>21386</v>
      </c>
      <c r="K1438" s="86"/>
      <c r="L1438" s="86" t="s">
        <v>23479</v>
      </c>
      <c r="M1438" s="86"/>
      <c r="N1438" s="86" t="s">
        <v>22104</v>
      </c>
      <c r="O1438" s="86" t="s">
        <v>24693</v>
      </c>
      <c r="P1438" s="86"/>
      <c r="Q1438" s="86"/>
      <c r="R1438" s="87">
        <v>0</v>
      </c>
      <c r="S1438" s="87">
        <v>1</v>
      </c>
      <c r="T1438" s="87">
        <v>1</v>
      </c>
      <c r="U1438" s="88">
        <v>1.25</v>
      </c>
      <c r="V1438" s="87">
        <v>5.13E-3</v>
      </c>
      <c r="W1438" s="83" t="s">
        <v>859</v>
      </c>
      <c r="X1438" s="84" t="s">
        <v>25004</v>
      </c>
      <c r="Y1438" s="84">
        <v>0</v>
      </c>
      <c r="Z1438" s="85" t="s">
        <v>21498</v>
      </c>
      <c r="AA1438" s="85" t="s">
        <v>24694</v>
      </c>
      <c r="AB1438" s="85" t="s">
        <v>21694</v>
      </c>
      <c r="AC1438" s="85" t="s">
        <v>1861</v>
      </c>
      <c r="AD1438" s="85" t="s">
        <v>21695</v>
      </c>
    </row>
    <row r="1439" spans="1:30" x14ac:dyDescent="0.25">
      <c r="A1439" s="86" t="s">
        <v>21426</v>
      </c>
      <c r="B1439" s="86" t="s">
        <v>25006</v>
      </c>
      <c r="C1439" s="86" t="s">
        <v>21394</v>
      </c>
      <c r="D1439" s="86" t="s">
        <v>21395</v>
      </c>
      <c r="E1439" s="86" t="s">
        <v>21384</v>
      </c>
      <c r="F1439" s="86" t="s">
        <v>21385</v>
      </c>
      <c r="G1439" s="86" t="s">
        <v>859</v>
      </c>
      <c r="H1439" s="86" t="s">
        <v>22523</v>
      </c>
      <c r="I1439" s="86" t="s">
        <v>859</v>
      </c>
      <c r="J1439" s="86" t="s">
        <v>21386</v>
      </c>
      <c r="K1439" s="86"/>
      <c r="L1439" s="86" t="s">
        <v>23369</v>
      </c>
      <c r="M1439" s="86"/>
      <c r="N1439" s="86" t="s">
        <v>22110</v>
      </c>
      <c r="O1439" s="86" t="s">
        <v>24952</v>
      </c>
      <c r="P1439" s="86"/>
      <c r="Q1439" s="86"/>
      <c r="R1439" s="87">
        <v>0</v>
      </c>
      <c r="S1439" s="87">
        <v>18</v>
      </c>
      <c r="T1439" s="87">
        <v>1</v>
      </c>
      <c r="U1439" s="88">
        <v>3.24</v>
      </c>
      <c r="V1439" s="87">
        <v>1.728E-2</v>
      </c>
      <c r="W1439" s="83" t="s">
        <v>859</v>
      </c>
      <c r="X1439" s="84" t="s">
        <v>25004</v>
      </c>
      <c r="Y1439" s="84">
        <v>0</v>
      </c>
      <c r="Z1439" s="85" t="s">
        <v>21498</v>
      </c>
      <c r="AA1439" s="85" t="s">
        <v>23773</v>
      </c>
      <c r="AB1439" s="85" t="s">
        <v>21694</v>
      </c>
      <c r="AC1439" s="85" t="s">
        <v>1861</v>
      </c>
      <c r="AD1439" s="85" t="s">
        <v>21695</v>
      </c>
    </row>
    <row r="1440" spans="1:30" x14ac:dyDescent="0.25">
      <c r="A1440" s="86" t="s">
        <v>21426</v>
      </c>
      <c r="B1440" s="86" t="s">
        <v>25007</v>
      </c>
      <c r="C1440" s="86" t="s">
        <v>21394</v>
      </c>
      <c r="D1440" s="86" t="s">
        <v>21395</v>
      </c>
      <c r="E1440" s="86" t="s">
        <v>21384</v>
      </c>
      <c r="F1440" s="86" t="s">
        <v>21385</v>
      </c>
      <c r="G1440" s="86" t="s">
        <v>859</v>
      </c>
      <c r="H1440" s="86" t="s">
        <v>22523</v>
      </c>
      <c r="I1440" s="86" t="s">
        <v>859</v>
      </c>
      <c r="J1440" s="86" t="s">
        <v>21386</v>
      </c>
      <c r="K1440" s="86"/>
      <c r="L1440" s="86" t="s">
        <v>21493</v>
      </c>
      <c r="M1440" s="86"/>
      <c r="N1440" s="86" t="s">
        <v>21495</v>
      </c>
      <c r="O1440" s="86" t="s">
        <v>24994</v>
      </c>
      <c r="P1440" s="86"/>
      <c r="Q1440" s="86"/>
      <c r="R1440" s="87">
        <v>0</v>
      </c>
      <c r="S1440" s="87">
        <v>17</v>
      </c>
      <c r="T1440" s="87">
        <v>5</v>
      </c>
      <c r="U1440" s="88">
        <v>6.1760000000000002</v>
      </c>
      <c r="V1440" s="87">
        <v>3.8490000000000003E-2</v>
      </c>
      <c r="W1440" s="83" t="s">
        <v>859</v>
      </c>
      <c r="X1440" s="84" t="s">
        <v>25004</v>
      </c>
      <c r="Y1440" s="84">
        <v>0</v>
      </c>
      <c r="Z1440" s="85" t="s">
        <v>21498</v>
      </c>
      <c r="AA1440" s="85" t="s">
        <v>24995</v>
      </c>
      <c r="AB1440" s="85" t="s">
        <v>21694</v>
      </c>
      <c r="AC1440" s="85" t="s">
        <v>1861</v>
      </c>
      <c r="AD1440" s="85" t="s">
        <v>21695</v>
      </c>
    </row>
    <row r="1441" spans="1:30" x14ac:dyDescent="0.25">
      <c r="A1441" s="86" t="s">
        <v>21426</v>
      </c>
      <c r="B1441" s="86" t="s">
        <v>25008</v>
      </c>
      <c r="C1441" s="86" t="s">
        <v>21397</v>
      </c>
      <c r="D1441" s="86" t="s">
        <v>21398</v>
      </c>
      <c r="E1441" s="86" t="s">
        <v>21384</v>
      </c>
      <c r="F1441" s="86" t="s">
        <v>21385</v>
      </c>
      <c r="G1441" s="86" t="s">
        <v>716</v>
      </c>
      <c r="H1441" s="86" t="s">
        <v>717</v>
      </c>
      <c r="I1441" s="86" t="s">
        <v>716</v>
      </c>
      <c r="J1441" s="86" t="s">
        <v>21386</v>
      </c>
      <c r="K1441" s="86"/>
      <c r="L1441" s="86" t="s">
        <v>21493</v>
      </c>
      <c r="M1441" s="86"/>
      <c r="N1441" s="86" t="s">
        <v>21495</v>
      </c>
      <c r="O1441" s="86" t="s">
        <v>24653</v>
      </c>
      <c r="P1441" s="86"/>
      <c r="Q1441" s="86"/>
      <c r="R1441" s="87">
        <v>0</v>
      </c>
      <c r="S1441" s="87">
        <v>148</v>
      </c>
      <c r="T1441" s="87">
        <v>10</v>
      </c>
      <c r="U1441" s="88">
        <v>42.547559999999997</v>
      </c>
      <c r="V1441" s="87">
        <v>0.23094000000000001</v>
      </c>
      <c r="W1441" s="83" t="s">
        <v>716</v>
      </c>
      <c r="X1441" s="84" t="s">
        <v>25009</v>
      </c>
      <c r="Y1441" s="84">
        <v>1</v>
      </c>
      <c r="Z1441" s="85" t="s">
        <v>21498</v>
      </c>
      <c r="AA1441" s="85" t="s">
        <v>24654</v>
      </c>
      <c r="AB1441" s="85" t="s">
        <v>21694</v>
      </c>
      <c r="AC1441" s="85" t="s">
        <v>1861</v>
      </c>
      <c r="AD1441" s="85" t="s">
        <v>21695</v>
      </c>
    </row>
    <row r="1442" spans="1:30" x14ac:dyDescent="0.25">
      <c r="A1442" s="80" t="s">
        <v>21426</v>
      </c>
      <c r="B1442" s="80" t="s">
        <v>25010</v>
      </c>
      <c r="C1442" s="80" t="s">
        <v>21394</v>
      </c>
      <c r="D1442" s="80" t="s">
        <v>21395</v>
      </c>
      <c r="E1442" s="80" t="s">
        <v>21384</v>
      </c>
      <c r="F1442" s="80" t="s">
        <v>21385</v>
      </c>
      <c r="G1442" s="80" t="s">
        <v>716</v>
      </c>
      <c r="H1442" s="80" t="s">
        <v>717</v>
      </c>
      <c r="I1442" s="80" t="s">
        <v>716</v>
      </c>
      <c r="J1442" s="80" t="s">
        <v>21386</v>
      </c>
      <c r="K1442" s="80"/>
      <c r="L1442" s="80" t="s">
        <v>23479</v>
      </c>
      <c r="M1442" s="80"/>
      <c r="N1442" s="80" t="s">
        <v>22104</v>
      </c>
      <c r="O1442" s="80" t="s">
        <v>24693</v>
      </c>
      <c r="P1442" s="80"/>
      <c r="Q1442" s="80"/>
      <c r="R1442" s="81">
        <v>0</v>
      </c>
      <c r="S1442" s="81">
        <v>1</v>
      </c>
      <c r="T1442" s="81">
        <v>1</v>
      </c>
      <c r="U1442" s="82">
        <v>1.25</v>
      </c>
      <c r="V1442" s="81">
        <v>5.13E-3</v>
      </c>
      <c r="W1442" s="83" t="s">
        <v>716</v>
      </c>
      <c r="X1442" s="84" t="s">
        <v>25009</v>
      </c>
      <c r="Y1442" s="84">
        <v>0</v>
      </c>
      <c r="Z1442" s="85" t="s">
        <v>21498</v>
      </c>
      <c r="AA1442" s="85" t="s">
        <v>24694</v>
      </c>
      <c r="AB1442" s="85" t="s">
        <v>21694</v>
      </c>
      <c r="AC1442" s="85" t="s">
        <v>1861</v>
      </c>
      <c r="AD1442" s="85" t="s">
        <v>21695</v>
      </c>
    </row>
    <row r="1443" spans="1:30" x14ac:dyDescent="0.25">
      <c r="A1443" s="80" t="s">
        <v>21426</v>
      </c>
      <c r="B1443" s="80" t="s">
        <v>25011</v>
      </c>
      <c r="C1443" s="80" t="s">
        <v>21394</v>
      </c>
      <c r="D1443" s="80" t="s">
        <v>21395</v>
      </c>
      <c r="E1443" s="80" t="s">
        <v>21384</v>
      </c>
      <c r="F1443" s="80" t="s">
        <v>21385</v>
      </c>
      <c r="G1443" s="80" t="s">
        <v>716</v>
      </c>
      <c r="H1443" s="80" t="s">
        <v>717</v>
      </c>
      <c r="I1443" s="80" t="s">
        <v>716</v>
      </c>
      <c r="J1443" s="80" t="s">
        <v>21386</v>
      </c>
      <c r="K1443" s="80"/>
      <c r="L1443" s="80" t="s">
        <v>23369</v>
      </c>
      <c r="M1443" s="80"/>
      <c r="N1443" s="80" t="s">
        <v>22110</v>
      </c>
      <c r="O1443" s="80" t="s">
        <v>24952</v>
      </c>
      <c r="P1443" s="80"/>
      <c r="Q1443" s="80"/>
      <c r="R1443" s="81">
        <v>0</v>
      </c>
      <c r="S1443" s="81">
        <v>18</v>
      </c>
      <c r="T1443" s="81">
        <v>1</v>
      </c>
      <c r="U1443" s="82">
        <v>3.24</v>
      </c>
      <c r="V1443" s="81">
        <v>1.728E-2</v>
      </c>
      <c r="W1443" s="83" t="s">
        <v>716</v>
      </c>
      <c r="X1443" s="84" t="s">
        <v>25009</v>
      </c>
      <c r="Y1443" s="84">
        <v>0</v>
      </c>
      <c r="Z1443" s="85" t="s">
        <v>21498</v>
      </c>
      <c r="AA1443" s="85" t="s">
        <v>23773</v>
      </c>
      <c r="AB1443" s="85" t="s">
        <v>21694</v>
      </c>
      <c r="AC1443" s="85" t="s">
        <v>1861</v>
      </c>
      <c r="AD1443" s="85" t="s">
        <v>21695</v>
      </c>
    </row>
    <row r="1444" spans="1:30" x14ac:dyDescent="0.25">
      <c r="A1444" s="80" t="s">
        <v>21426</v>
      </c>
      <c r="B1444" s="80" t="s">
        <v>25012</v>
      </c>
      <c r="C1444" s="80" t="s">
        <v>21394</v>
      </c>
      <c r="D1444" s="80" t="s">
        <v>21395</v>
      </c>
      <c r="E1444" s="80" t="s">
        <v>21384</v>
      </c>
      <c r="F1444" s="80" t="s">
        <v>21385</v>
      </c>
      <c r="G1444" s="80" t="s">
        <v>716</v>
      </c>
      <c r="H1444" s="80" t="s">
        <v>717</v>
      </c>
      <c r="I1444" s="80" t="s">
        <v>716</v>
      </c>
      <c r="J1444" s="80" t="s">
        <v>21386</v>
      </c>
      <c r="K1444" s="80"/>
      <c r="L1444" s="80" t="s">
        <v>21493</v>
      </c>
      <c r="M1444" s="80"/>
      <c r="N1444" s="80" t="s">
        <v>21495</v>
      </c>
      <c r="O1444" s="80" t="s">
        <v>24994</v>
      </c>
      <c r="P1444" s="80"/>
      <c r="Q1444" s="80"/>
      <c r="R1444" s="81">
        <v>0</v>
      </c>
      <c r="S1444" s="81">
        <v>20</v>
      </c>
      <c r="T1444" s="81">
        <v>5</v>
      </c>
      <c r="U1444" s="82">
        <v>7.76</v>
      </c>
      <c r="V1444" s="81">
        <v>4.8640000000000003E-2</v>
      </c>
      <c r="W1444" s="83" t="s">
        <v>716</v>
      </c>
      <c r="X1444" s="84" t="s">
        <v>25009</v>
      </c>
      <c r="Y1444" s="84">
        <v>0</v>
      </c>
      <c r="Z1444" s="85" t="s">
        <v>21498</v>
      </c>
      <c r="AA1444" s="85" t="s">
        <v>24995</v>
      </c>
      <c r="AB1444" s="85" t="s">
        <v>21694</v>
      </c>
      <c r="AC1444" s="85" t="s">
        <v>1861</v>
      </c>
      <c r="AD1444" s="85" t="s">
        <v>21695</v>
      </c>
    </row>
    <row r="1445" spans="1:30" x14ac:dyDescent="0.25">
      <c r="A1445" s="80" t="s">
        <v>21426</v>
      </c>
      <c r="B1445" s="80" t="s">
        <v>25013</v>
      </c>
      <c r="C1445" s="80" t="s">
        <v>21394</v>
      </c>
      <c r="D1445" s="80" t="s">
        <v>21395</v>
      </c>
      <c r="E1445" s="80" t="s">
        <v>21384</v>
      </c>
      <c r="F1445" s="80" t="s">
        <v>21385</v>
      </c>
      <c r="G1445" s="80" t="s">
        <v>610</v>
      </c>
      <c r="H1445" s="80" t="s">
        <v>22528</v>
      </c>
      <c r="I1445" s="80" t="s">
        <v>610</v>
      </c>
      <c r="J1445" s="80" t="s">
        <v>21386</v>
      </c>
      <c r="K1445" s="80"/>
      <c r="L1445" s="80" t="s">
        <v>23479</v>
      </c>
      <c r="M1445" s="80"/>
      <c r="N1445" s="80" t="s">
        <v>22104</v>
      </c>
      <c r="O1445" s="80" t="s">
        <v>24693</v>
      </c>
      <c r="P1445" s="80"/>
      <c r="Q1445" s="80"/>
      <c r="R1445" s="81">
        <v>0</v>
      </c>
      <c r="S1445" s="81">
        <v>2</v>
      </c>
      <c r="T1445" s="81">
        <v>1</v>
      </c>
      <c r="U1445" s="82">
        <v>2.5</v>
      </c>
      <c r="V1445" s="81">
        <v>1.026E-2</v>
      </c>
      <c r="W1445" s="83" t="s">
        <v>610</v>
      </c>
      <c r="X1445" s="84" t="s">
        <v>25014</v>
      </c>
      <c r="Y1445" s="84">
        <v>1</v>
      </c>
      <c r="Z1445" s="85" t="s">
        <v>21498</v>
      </c>
      <c r="AA1445" s="85" t="s">
        <v>24694</v>
      </c>
      <c r="AB1445" s="85" t="s">
        <v>21694</v>
      </c>
      <c r="AC1445" s="85" t="s">
        <v>1861</v>
      </c>
      <c r="AD1445" s="85" t="s">
        <v>21695</v>
      </c>
    </row>
    <row r="1446" spans="1:30" x14ac:dyDescent="0.25">
      <c r="A1446" s="80" t="s">
        <v>21426</v>
      </c>
      <c r="B1446" s="80" t="s">
        <v>25015</v>
      </c>
      <c r="C1446" s="80" t="s">
        <v>21394</v>
      </c>
      <c r="D1446" s="80" t="s">
        <v>21395</v>
      </c>
      <c r="E1446" s="80" t="s">
        <v>21384</v>
      </c>
      <c r="F1446" s="80" t="s">
        <v>21385</v>
      </c>
      <c r="G1446" s="80" t="s">
        <v>610</v>
      </c>
      <c r="H1446" s="80" t="s">
        <v>22528</v>
      </c>
      <c r="I1446" s="80" t="s">
        <v>610</v>
      </c>
      <c r="J1446" s="80" t="s">
        <v>21386</v>
      </c>
      <c r="K1446" s="80"/>
      <c r="L1446" s="80" t="s">
        <v>23369</v>
      </c>
      <c r="M1446" s="80"/>
      <c r="N1446" s="80" t="s">
        <v>22110</v>
      </c>
      <c r="O1446" s="80" t="s">
        <v>24952</v>
      </c>
      <c r="P1446" s="80"/>
      <c r="Q1446" s="80"/>
      <c r="R1446" s="81">
        <v>0</v>
      </c>
      <c r="S1446" s="81">
        <v>18</v>
      </c>
      <c r="T1446" s="81">
        <v>1</v>
      </c>
      <c r="U1446" s="82">
        <v>3.24</v>
      </c>
      <c r="V1446" s="81">
        <v>1.728E-2</v>
      </c>
      <c r="W1446" s="83" t="s">
        <v>610</v>
      </c>
      <c r="X1446" s="84" t="s">
        <v>25014</v>
      </c>
      <c r="Y1446" s="84">
        <v>0</v>
      </c>
      <c r="Z1446" s="85" t="s">
        <v>21498</v>
      </c>
      <c r="AA1446" s="85" t="s">
        <v>23773</v>
      </c>
      <c r="AB1446" s="85" t="s">
        <v>21694</v>
      </c>
      <c r="AC1446" s="85" t="s">
        <v>1861</v>
      </c>
      <c r="AD1446" s="85" t="s">
        <v>21695</v>
      </c>
    </row>
    <row r="1447" spans="1:30" x14ac:dyDescent="0.25">
      <c r="A1447" s="80" t="s">
        <v>21426</v>
      </c>
      <c r="B1447" s="80" t="s">
        <v>25016</v>
      </c>
      <c r="C1447" s="80" t="s">
        <v>21394</v>
      </c>
      <c r="D1447" s="80" t="s">
        <v>21395</v>
      </c>
      <c r="E1447" s="80" t="s">
        <v>21384</v>
      </c>
      <c r="F1447" s="80" t="s">
        <v>21385</v>
      </c>
      <c r="G1447" s="80" t="s">
        <v>610</v>
      </c>
      <c r="H1447" s="80" t="s">
        <v>22528</v>
      </c>
      <c r="I1447" s="80" t="s">
        <v>610</v>
      </c>
      <c r="J1447" s="80" t="s">
        <v>21386</v>
      </c>
      <c r="K1447" s="80"/>
      <c r="L1447" s="80" t="s">
        <v>21493</v>
      </c>
      <c r="M1447" s="80"/>
      <c r="N1447" s="80" t="s">
        <v>21495</v>
      </c>
      <c r="O1447" s="80" t="s">
        <v>24994</v>
      </c>
      <c r="P1447" s="80"/>
      <c r="Q1447" s="80"/>
      <c r="R1447" s="81">
        <v>0</v>
      </c>
      <c r="S1447" s="81">
        <v>17</v>
      </c>
      <c r="T1447" s="81">
        <v>5</v>
      </c>
      <c r="U1447" s="82">
        <v>6.1760000000000002</v>
      </c>
      <c r="V1447" s="81">
        <v>3.8490000000000003E-2</v>
      </c>
      <c r="W1447" s="83" t="s">
        <v>610</v>
      </c>
      <c r="X1447" s="84" t="s">
        <v>25014</v>
      </c>
      <c r="Y1447" s="84">
        <v>0</v>
      </c>
      <c r="Z1447" s="85" t="s">
        <v>21498</v>
      </c>
      <c r="AA1447" s="85" t="s">
        <v>24995</v>
      </c>
      <c r="AB1447" s="85" t="s">
        <v>21694</v>
      </c>
      <c r="AC1447" s="85" t="s">
        <v>1861</v>
      </c>
      <c r="AD1447" s="85" t="s">
        <v>21695</v>
      </c>
    </row>
    <row r="1448" spans="1:30" x14ac:dyDescent="0.25">
      <c r="A1448" s="80" t="s">
        <v>21426</v>
      </c>
      <c r="B1448" s="80" t="s">
        <v>25017</v>
      </c>
      <c r="C1448" s="80" t="s">
        <v>21397</v>
      </c>
      <c r="D1448" s="80" t="s">
        <v>21398</v>
      </c>
      <c r="E1448" s="80" t="s">
        <v>21384</v>
      </c>
      <c r="F1448" s="80" t="s">
        <v>21385</v>
      </c>
      <c r="G1448" s="80" t="s">
        <v>772</v>
      </c>
      <c r="H1448" s="80" t="s">
        <v>22531</v>
      </c>
      <c r="I1448" s="80" t="s">
        <v>772</v>
      </c>
      <c r="J1448" s="80" t="s">
        <v>21386</v>
      </c>
      <c r="K1448" s="80"/>
      <c r="L1448" s="80" t="s">
        <v>21493</v>
      </c>
      <c r="M1448" s="80"/>
      <c r="N1448" s="80" t="s">
        <v>21495</v>
      </c>
      <c r="O1448" s="80" t="s">
        <v>24848</v>
      </c>
      <c r="P1448" s="80"/>
      <c r="Q1448" s="80"/>
      <c r="R1448" s="81">
        <v>0</v>
      </c>
      <c r="S1448" s="81">
        <v>156</v>
      </c>
      <c r="T1448" s="81">
        <v>7</v>
      </c>
      <c r="U1448" s="82">
        <v>26.076000000000001</v>
      </c>
      <c r="V1448" s="81">
        <v>0.20732</v>
      </c>
      <c r="W1448" s="83" t="s">
        <v>772</v>
      </c>
      <c r="X1448" s="84" t="s">
        <v>25018</v>
      </c>
      <c r="Y1448" s="84">
        <v>1</v>
      </c>
      <c r="Z1448" s="85" t="s">
        <v>21498</v>
      </c>
      <c r="AA1448" s="85" t="s">
        <v>24850</v>
      </c>
      <c r="AB1448" s="85" t="s">
        <v>21694</v>
      </c>
      <c r="AC1448" s="85" t="s">
        <v>1861</v>
      </c>
      <c r="AD1448" s="85" t="s">
        <v>21695</v>
      </c>
    </row>
    <row r="1449" spans="1:30" x14ac:dyDescent="0.25">
      <c r="A1449" s="86" t="s">
        <v>21426</v>
      </c>
      <c r="B1449" s="86" t="s">
        <v>25019</v>
      </c>
      <c r="C1449" s="86" t="s">
        <v>21394</v>
      </c>
      <c r="D1449" s="86" t="s">
        <v>21395</v>
      </c>
      <c r="E1449" s="86" t="s">
        <v>21384</v>
      </c>
      <c r="F1449" s="86" t="s">
        <v>21385</v>
      </c>
      <c r="G1449" s="86" t="s">
        <v>772</v>
      </c>
      <c r="H1449" s="86" t="s">
        <v>22531</v>
      </c>
      <c r="I1449" s="86" t="s">
        <v>772</v>
      </c>
      <c r="J1449" s="86" t="s">
        <v>21386</v>
      </c>
      <c r="K1449" s="86"/>
      <c r="L1449" s="86" t="s">
        <v>23479</v>
      </c>
      <c r="M1449" s="86"/>
      <c r="N1449" s="86" t="s">
        <v>22104</v>
      </c>
      <c r="O1449" s="86" t="s">
        <v>24693</v>
      </c>
      <c r="P1449" s="86"/>
      <c r="Q1449" s="86"/>
      <c r="R1449" s="87">
        <v>0</v>
      </c>
      <c r="S1449" s="87">
        <v>1</v>
      </c>
      <c r="T1449" s="87">
        <v>1</v>
      </c>
      <c r="U1449" s="88">
        <v>1.25</v>
      </c>
      <c r="V1449" s="87">
        <v>5.13E-3</v>
      </c>
      <c r="W1449" s="83" t="s">
        <v>772</v>
      </c>
      <c r="X1449" s="84" t="s">
        <v>25018</v>
      </c>
      <c r="Y1449" s="84">
        <v>0</v>
      </c>
      <c r="Z1449" s="85" t="s">
        <v>21498</v>
      </c>
      <c r="AA1449" s="85" t="s">
        <v>24694</v>
      </c>
      <c r="AB1449" s="85" t="s">
        <v>21694</v>
      </c>
      <c r="AC1449" s="85" t="s">
        <v>1861</v>
      </c>
      <c r="AD1449" s="85" t="s">
        <v>21695</v>
      </c>
    </row>
    <row r="1450" spans="1:30" x14ac:dyDescent="0.25">
      <c r="A1450" s="80" t="s">
        <v>21426</v>
      </c>
      <c r="B1450" s="80" t="s">
        <v>25020</v>
      </c>
      <c r="C1450" s="80" t="s">
        <v>21394</v>
      </c>
      <c r="D1450" s="80" t="s">
        <v>21395</v>
      </c>
      <c r="E1450" s="80" t="s">
        <v>21384</v>
      </c>
      <c r="F1450" s="80" t="s">
        <v>21385</v>
      </c>
      <c r="G1450" s="80" t="s">
        <v>772</v>
      </c>
      <c r="H1450" s="80" t="s">
        <v>22531</v>
      </c>
      <c r="I1450" s="80" t="s">
        <v>772</v>
      </c>
      <c r="J1450" s="80" t="s">
        <v>21386</v>
      </c>
      <c r="K1450" s="80"/>
      <c r="L1450" s="80" t="s">
        <v>23369</v>
      </c>
      <c r="M1450" s="80"/>
      <c r="N1450" s="80" t="s">
        <v>22110</v>
      </c>
      <c r="O1450" s="80" t="s">
        <v>24952</v>
      </c>
      <c r="P1450" s="80"/>
      <c r="Q1450" s="80"/>
      <c r="R1450" s="81">
        <v>0</v>
      </c>
      <c r="S1450" s="81">
        <v>18</v>
      </c>
      <c r="T1450" s="81">
        <v>1</v>
      </c>
      <c r="U1450" s="82">
        <v>3.24</v>
      </c>
      <c r="V1450" s="81">
        <v>1.728E-2</v>
      </c>
      <c r="W1450" s="83" t="s">
        <v>772</v>
      </c>
      <c r="X1450" s="84" t="s">
        <v>25018</v>
      </c>
      <c r="Y1450" s="84">
        <v>0</v>
      </c>
      <c r="Z1450" s="85" t="s">
        <v>21498</v>
      </c>
      <c r="AA1450" s="85" t="s">
        <v>23773</v>
      </c>
      <c r="AB1450" s="85" t="s">
        <v>21694</v>
      </c>
      <c r="AC1450" s="85" t="s">
        <v>1861</v>
      </c>
      <c r="AD1450" s="85" t="s">
        <v>21695</v>
      </c>
    </row>
    <row r="1451" spans="1:30" x14ac:dyDescent="0.25">
      <c r="A1451" s="86" t="s">
        <v>21426</v>
      </c>
      <c r="B1451" s="86" t="s">
        <v>25021</v>
      </c>
      <c r="C1451" s="86" t="s">
        <v>21394</v>
      </c>
      <c r="D1451" s="86" t="s">
        <v>21395</v>
      </c>
      <c r="E1451" s="86" t="s">
        <v>21384</v>
      </c>
      <c r="F1451" s="86" t="s">
        <v>21385</v>
      </c>
      <c r="G1451" s="86" t="s">
        <v>772</v>
      </c>
      <c r="H1451" s="86" t="s">
        <v>22531</v>
      </c>
      <c r="I1451" s="86" t="s">
        <v>772</v>
      </c>
      <c r="J1451" s="86" t="s">
        <v>21386</v>
      </c>
      <c r="K1451" s="86"/>
      <c r="L1451" s="86" t="s">
        <v>21493</v>
      </c>
      <c r="M1451" s="86"/>
      <c r="N1451" s="86" t="s">
        <v>21495</v>
      </c>
      <c r="O1451" s="86" t="s">
        <v>24994</v>
      </c>
      <c r="P1451" s="86"/>
      <c r="Q1451" s="86"/>
      <c r="R1451" s="87">
        <v>0</v>
      </c>
      <c r="S1451" s="87">
        <v>16</v>
      </c>
      <c r="T1451" s="87">
        <v>5</v>
      </c>
      <c r="U1451" s="88">
        <v>5.6319999999999997</v>
      </c>
      <c r="V1451" s="87">
        <v>3.5680000000000003E-2</v>
      </c>
      <c r="W1451" s="83" t="s">
        <v>772</v>
      </c>
      <c r="X1451" s="84" t="s">
        <v>25018</v>
      </c>
      <c r="Y1451" s="84">
        <v>0</v>
      </c>
      <c r="Z1451" s="85" t="s">
        <v>21498</v>
      </c>
      <c r="AA1451" s="85" t="s">
        <v>24995</v>
      </c>
      <c r="AB1451" s="85" t="s">
        <v>21694</v>
      </c>
      <c r="AC1451" s="85" t="s">
        <v>1861</v>
      </c>
      <c r="AD1451" s="85" t="s">
        <v>21695</v>
      </c>
    </row>
    <row r="1452" spans="1:30" x14ac:dyDescent="0.25">
      <c r="A1452" s="80" t="s">
        <v>21426</v>
      </c>
      <c r="B1452" s="80" t="s">
        <v>25022</v>
      </c>
      <c r="C1452" s="80" t="s">
        <v>21397</v>
      </c>
      <c r="D1452" s="80" t="s">
        <v>21398</v>
      </c>
      <c r="E1452" s="80" t="s">
        <v>21384</v>
      </c>
      <c r="F1452" s="80" t="s">
        <v>21385</v>
      </c>
      <c r="G1452" s="80" t="s">
        <v>760</v>
      </c>
      <c r="H1452" s="80" t="s">
        <v>22534</v>
      </c>
      <c r="I1452" s="80" t="s">
        <v>760</v>
      </c>
      <c r="J1452" s="80" t="s">
        <v>21386</v>
      </c>
      <c r="K1452" s="80"/>
      <c r="L1452" s="80" t="s">
        <v>21493</v>
      </c>
      <c r="M1452" s="80"/>
      <c r="N1452" s="80" t="s">
        <v>21495</v>
      </c>
      <c r="O1452" s="80" t="s">
        <v>25023</v>
      </c>
      <c r="P1452" s="80"/>
      <c r="Q1452" s="80"/>
      <c r="R1452" s="81">
        <v>0</v>
      </c>
      <c r="S1452" s="81">
        <v>414</v>
      </c>
      <c r="T1452" s="81">
        <v>21</v>
      </c>
      <c r="U1452" s="82">
        <v>161.18415999999999</v>
      </c>
      <c r="V1452" s="81">
        <v>0.57621999999999995</v>
      </c>
      <c r="W1452" s="83" t="s">
        <v>760</v>
      </c>
      <c r="X1452" s="84" t="s">
        <v>25024</v>
      </c>
      <c r="Y1452" s="84">
        <v>1</v>
      </c>
      <c r="Z1452" s="85" t="s">
        <v>21498</v>
      </c>
      <c r="AA1452" s="85" t="s">
        <v>25025</v>
      </c>
      <c r="AB1452" s="85" t="s">
        <v>21694</v>
      </c>
      <c r="AC1452" s="85" t="s">
        <v>1861</v>
      </c>
      <c r="AD1452" s="85" t="s">
        <v>21695</v>
      </c>
    </row>
    <row r="1453" spans="1:30" x14ac:dyDescent="0.25">
      <c r="A1453" s="80" t="s">
        <v>21426</v>
      </c>
      <c r="B1453" s="80" t="s">
        <v>25026</v>
      </c>
      <c r="C1453" s="80" t="s">
        <v>21394</v>
      </c>
      <c r="D1453" s="80" t="s">
        <v>21395</v>
      </c>
      <c r="E1453" s="80" t="s">
        <v>21384</v>
      </c>
      <c r="F1453" s="80" t="s">
        <v>21385</v>
      </c>
      <c r="G1453" s="80" t="s">
        <v>760</v>
      </c>
      <c r="H1453" s="80" t="s">
        <v>22534</v>
      </c>
      <c r="I1453" s="80" t="s">
        <v>760</v>
      </c>
      <c r="J1453" s="80" t="s">
        <v>21386</v>
      </c>
      <c r="K1453" s="80"/>
      <c r="L1453" s="80" t="s">
        <v>23479</v>
      </c>
      <c r="M1453" s="80"/>
      <c r="N1453" s="80" t="s">
        <v>22104</v>
      </c>
      <c r="O1453" s="80" t="s">
        <v>24693</v>
      </c>
      <c r="P1453" s="80"/>
      <c r="Q1453" s="80"/>
      <c r="R1453" s="81">
        <v>0</v>
      </c>
      <c r="S1453" s="81">
        <v>1</v>
      </c>
      <c r="T1453" s="81">
        <v>1</v>
      </c>
      <c r="U1453" s="82">
        <v>1.25</v>
      </c>
      <c r="V1453" s="81">
        <v>5.13E-3</v>
      </c>
      <c r="W1453" s="83" t="s">
        <v>760</v>
      </c>
      <c r="X1453" s="84" t="s">
        <v>25024</v>
      </c>
      <c r="Y1453" s="84">
        <v>0</v>
      </c>
      <c r="Z1453" s="85" t="s">
        <v>21498</v>
      </c>
      <c r="AA1453" s="85" t="s">
        <v>24694</v>
      </c>
      <c r="AB1453" s="85" t="s">
        <v>21694</v>
      </c>
      <c r="AC1453" s="85" t="s">
        <v>1861</v>
      </c>
      <c r="AD1453" s="85" t="s">
        <v>21695</v>
      </c>
    </row>
    <row r="1454" spans="1:30" x14ac:dyDescent="0.25">
      <c r="A1454" s="86" t="s">
        <v>21426</v>
      </c>
      <c r="B1454" s="86" t="s">
        <v>25027</v>
      </c>
      <c r="C1454" s="86" t="s">
        <v>21394</v>
      </c>
      <c r="D1454" s="86" t="s">
        <v>21395</v>
      </c>
      <c r="E1454" s="86" t="s">
        <v>21384</v>
      </c>
      <c r="F1454" s="86" t="s">
        <v>21385</v>
      </c>
      <c r="G1454" s="86" t="s">
        <v>760</v>
      </c>
      <c r="H1454" s="86" t="s">
        <v>22534</v>
      </c>
      <c r="I1454" s="86" t="s">
        <v>760</v>
      </c>
      <c r="J1454" s="86" t="s">
        <v>21386</v>
      </c>
      <c r="K1454" s="86"/>
      <c r="L1454" s="86" t="s">
        <v>23369</v>
      </c>
      <c r="M1454" s="86"/>
      <c r="N1454" s="86" t="s">
        <v>22110</v>
      </c>
      <c r="O1454" s="86" t="s">
        <v>24952</v>
      </c>
      <c r="P1454" s="86"/>
      <c r="Q1454" s="86"/>
      <c r="R1454" s="87">
        <v>0</v>
      </c>
      <c r="S1454" s="87">
        <v>18</v>
      </c>
      <c r="T1454" s="87">
        <v>1</v>
      </c>
      <c r="U1454" s="88">
        <v>3.24</v>
      </c>
      <c r="V1454" s="87">
        <v>1.728E-2</v>
      </c>
      <c r="W1454" s="83" t="s">
        <v>760</v>
      </c>
      <c r="X1454" s="84" t="s">
        <v>25024</v>
      </c>
      <c r="Y1454" s="84">
        <v>0</v>
      </c>
      <c r="Z1454" s="85" t="s">
        <v>21498</v>
      </c>
      <c r="AA1454" s="85" t="s">
        <v>23773</v>
      </c>
      <c r="AB1454" s="85" t="s">
        <v>21694</v>
      </c>
      <c r="AC1454" s="85" t="s">
        <v>1861</v>
      </c>
      <c r="AD1454" s="85" t="s">
        <v>21695</v>
      </c>
    </row>
    <row r="1455" spans="1:30" x14ac:dyDescent="0.25">
      <c r="A1455" s="86" t="s">
        <v>21426</v>
      </c>
      <c r="B1455" s="86" t="s">
        <v>25028</v>
      </c>
      <c r="C1455" s="86" t="s">
        <v>21394</v>
      </c>
      <c r="D1455" s="86" t="s">
        <v>21395</v>
      </c>
      <c r="E1455" s="86" t="s">
        <v>21384</v>
      </c>
      <c r="F1455" s="86" t="s">
        <v>21385</v>
      </c>
      <c r="G1455" s="86" t="s">
        <v>760</v>
      </c>
      <c r="H1455" s="86" t="s">
        <v>22534</v>
      </c>
      <c r="I1455" s="86" t="s">
        <v>760</v>
      </c>
      <c r="J1455" s="86" t="s">
        <v>21386</v>
      </c>
      <c r="K1455" s="86"/>
      <c r="L1455" s="86" t="s">
        <v>21493</v>
      </c>
      <c r="M1455" s="86"/>
      <c r="N1455" s="86" t="s">
        <v>21495</v>
      </c>
      <c r="O1455" s="86" t="s">
        <v>24994</v>
      </c>
      <c r="P1455" s="86"/>
      <c r="Q1455" s="86"/>
      <c r="R1455" s="87">
        <v>0</v>
      </c>
      <c r="S1455" s="87">
        <v>17</v>
      </c>
      <c r="T1455" s="87">
        <v>5</v>
      </c>
      <c r="U1455" s="88">
        <v>6.1760000000000002</v>
      </c>
      <c r="V1455" s="87">
        <v>3.8490000000000003E-2</v>
      </c>
      <c r="W1455" s="83" t="s">
        <v>760</v>
      </c>
      <c r="X1455" s="84" t="s">
        <v>25024</v>
      </c>
      <c r="Y1455" s="84">
        <v>0</v>
      </c>
      <c r="Z1455" s="85" t="s">
        <v>21498</v>
      </c>
      <c r="AA1455" s="85" t="s">
        <v>24995</v>
      </c>
      <c r="AB1455" s="85" t="s">
        <v>21694</v>
      </c>
      <c r="AC1455" s="85" t="s">
        <v>1861</v>
      </c>
      <c r="AD1455" s="85" t="s">
        <v>21695</v>
      </c>
    </row>
    <row r="1456" spans="1:30" x14ac:dyDescent="0.25">
      <c r="A1456" s="86" t="s">
        <v>21426</v>
      </c>
      <c r="B1456" s="86" t="s">
        <v>25029</v>
      </c>
      <c r="C1456" s="86" t="s">
        <v>21397</v>
      </c>
      <c r="D1456" s="86" t="s">
        <v>21398</v>
      </c>
      <c r="E1456" s="86" t="s">
        <v>21384</v>
      </c>
      <c r="F1456" s="86" t="s">
        <v>21385</v>
      </c>
      <c r="G1456" s="86" t="s">
        <v>513</v>
      </c>
      <c r="H1456" s="86" t="s">
        <v>22537</v>
      </c>
      <c r="I1456" s="86" t="s">
        <v>513</v>
      </c>
      <c r="J1456" s="86" t="s">
        <v>21386</v>
      </c>
      <c r="K1456" s="86"/>
      <c r="L1456" s="86" t="s">
        <v>21493</v>
      </c>
      <c r="M1456" s="86"/>
      <c r="N1456" s="86" t="s">
        <v>21495</v>
      </c>
      <c r="O1456" s="86" t="s">
        <v>24653</v>
      </c>
      <c r="P1456" s="86"/>
      <c r="Q1456" s="86"/>
      <c r="R1456" s="87">
        <v>0</v>
      </c>
      <c r="S1456" s="87">
        <v>1063</v>
      </c>
      <c r="T1456" s="87">
        <v>36</v>
      </c>
      <c r="U1456" s="88">
        <v>273.78793999999999</v>
      </c>
      <c r="V1456" s="87">
        <v>1.21594</v>
      </c>
      <c r="W1456" s="83" t="s">
        <v>513</v>
      </c>
      <c r="X1456" s="84" t="s">
        <v>25030</v>
      </c>
      <c r="Y1456" s="84">
        <v>1</v>
      </c>
      <c r="Z1456" s="85" t="s">
        <v>21498</v>
      </c>
      <c r="AA1456" s="85" t="s">
        <v>24654</v>
      </c>
      <c r="AB1456" s="85" t="s">
        <v>21694</v>
      </c>
      <c r="AC1456" s="85" t="s">
        <v>1861</v>
      </c>
      <c r="AD1456" s="85" t="s">
        <v>21695</v>
      </c>
    </row>
    <row r="1457" spans="1:30" x14ac:dyDescent="0.25">
      <c r="A1457" s="86" t="s">
        <v>21426</v>
      </c>
      <c r="B1457" s="86" t="s">
        <v>25031</v>
      </c>
      <c r="C1457" s="86" t="s">
        <v>21394</v>
      </c>
      <c r="D1457" s="86" t="s">
        <v>21395</v>
      </c>
      <c r="E1457" s="86" t="s">
        <v>21384</v>
      </c>
      <c r="F1457" s="86" t="s">
        <v>21385</v>
      </c>
      <c r="G1457" s="86" t="s">
        <v>513</v>
      </c>
      <c r="H1457" s="86" t="s">
        <v>22537</v>
      </c>
      <c r="I1457" s="86" t="s">
        <v>513</v>
      </c>
      <c r="J1457" s="86" t="s">
        <v>21386</v>
      </c>
      <c r="K1457" s="86"/>
      <c r="L1457" s="86" t="s">
        <v>23479</v>
      </c>
      <c r="M1457" s="86"/>
      <c r="N1457" s="86" t="s">
        <v>22104</v>
      </c>
      <c r="O1457" s="86" t="s">
        <v>24693</v>
      </c>
      <c r="P1457" s="86"/>
      <c r="Q1457" s="86"/>
      <c r="R1457" s="87">
        <v>0</v>
      </c>
      <c r="S1457" s="87">
        <v>2</v>
      </c>
      <c r="T1457" s="87">
        <v>1</v>
      </c>
      <c r="U1457" s="88">
        <v>2.5</v>
      </c>
      <c r="V1457" s="87">
        <v>1.026E-2</v>
      </c>
      <c r="W1457" s="83" t="s">
        <v>513</v>
      </c>
      <c r="X1457" s="84" t="s">
        <v>25030</v>
      </c>
      <c r="Y1457" s="84">
        <v>0</v>
      </c>
      <c r="Z1457" s="85" t="s">
        <v>21498</v>
      </c>
      <c r="AA1457" s="85" t="s">
        <v>24694</v>
      </c>
      <c r="AB1457" s="85" t="s">
        <v>21694</v>
      </c>
      <c r="AC1457" s="85" t="s">
        <v>1861</v>
      </c>
      <c r="AD1457" s="85" t="s">
        <v>21695</v>
      </c>
    </row>
    <row r="1458" spans="1:30" x14ac:dyDescent="0.25">
      <c r="A1458" s="86" t="s">
        <v>21426</v>
      </c>
      <c r="B1458" s="86" t="s">
        <v>25032</v>
      </c>
      <c r="C1458" s="86" t="s">
        <v>21394</v>
      </c>
      <c r="D1458" s="86" t="s">
        <v>21395</v>
      </c>
      <c r="E1458" s="86" t="s">
        <v>21384</v>
      </c>
      <c r="F1458" s="86" t="s">
        <v>21385</v>
      </c>
      <c r="G1458" s="86" t="s">
        <v>513</v>
      </c>
      <c r="H1458" s="86" t="s">
        <v>22537</v>
      </c>
      <c r="I1458" s="86" t="s">
        <v>513</v>
      </c>
      <c r="J1458" s="86" t="s">
        <v>21386</v>
      </c>
      <c r="K1458" s="86"/>
      <c r="L1458" s="86" t="s">
        <v>23369</v>
      </c>
      <c r="M1458" s="86"/>
      <c r="N1458" s="86" t="s">
        <v>22110</v>
      </c>
      <c r="O1458" s="86" t="s">
        <v>24952</v>
      </c>
      <c r="P1458" s="86"/>
      <c r="Q1458" s="86"/>
      <c r="R1458" s="87">
        <v>0</v>
      </c>
      <c r="S1458" s="87">
        <v>18</v>
      </c>
      <c r="T1458" s="87">
        <v>1</v>
      </c>
      <c r="U1458" s="88">
        <v>3.24</v>
      </c>
      <c r="V1458" s="87">
        <v>1.728E-2</v>
      </c>
      <c r="W1458" s="83" t="s">
        <v>513</v>
      </c>
      <c r="X1458" s="84" t="s">
        <v>25030</v>
      </c>
      <c r="Y1458" s="84">
        <v>0</v>
      </c>
      <c r="Z1458" s="85" t="s">
        <v>21498</v>
      </c>
      <c r="AA1458" s="85" t="s">
        <v>23773</v>
      </c>
      <c r="AB1458" s="85" t="s">
        <v>21694</v>
      </c>
      <c r="AC1458" s="85" t="s">
        <v>1861</v>
      </c>
      <c r="AD1458" s="85" t="s">
        <v>21695</v>
      </c>
    </row>
    <row r="1459" spans="1:30" x14ac:dyDescent="0.25">
      <c r="A1459" s="80" t="s">
        <v>21426</v>
      </c>
      <c r="B1459" s="80" t="s">
        <v>25033</v>
      </c>
      <c r="C1459" s="80" t="s">
        <v>21394</v>
      </c>
      <c r="D1459" s="80" t="s">
        <v>21395</v>
      </c>
      <c r="E1459" s="80" t="s">
        <v>21384</v>
      </c>
      <c r="F1459" s="80" t="s">
        <v>21385</v>
      </c>
      <c r="G1459" s="80" t="s">
        <v>513</v>
      </c>
      <c r="H1459" s="80" t="s">
        <v>22537</v>
      </c>
      <c r="I1459" s="80" t="s">
        <v>513</v>
      </c>
      <c r="J1459" s="80" t="s">
        <v>21386</v>
      </c>
      <c r="K1459" s="80"/>
      <c r="L1459" s="80" t="s">
        <v>21493</v>
      </c>
      <c r="M1459" s="80"/>
      <c r="N1459" s="80" t="s">
        <v>21495</v>
      </c>
      <c r="O1459" s="80" t="s">
        <v>25034</v>
      </c>
      <c r="P1459" s="80"/>
      <c r="Q1459" s="80"/>
      <c r="R1459" s="81">
        <v>0</v>
      </c>
      <c r="S1459" s="81">
        <v>35</v>
      </c>
      <c r="T1459" s="81">
        <v>5</v>
      </c>
      <c r="U1459" s="82">
        <v>11.928000000000001</v>
      </c>
      <c r="V1459" s="81">
        <v>7.4690000000000006E-2</v>
      </c>
      <c r="W1459" s="83" t="s">
        <v>513</v>
      </c>
      <c r="X1459" s="84" t="s">
        <v>25030</v>
      </c>
      <c r="Y1459" s="84">
        <v>0</v>
      </c>
      <c r="Z1459" s="85" t="s">
        <v>21498</v>
      </c>
      <c r="AA1459" s="85" t="s">
        <v>25035</v>
      </c>
      <c r="AB1459" s="85" t="s">
        <v>21694</v>
      </c>
      <c r="AC1459" s="85" t="s">
        <v>1861</v>
      </c>
      <c r="AD1459" s="85" t="s">
        <v>21695</v>
      </c>
    </row>
    <row r="1460" spans="1:30" x14ac:dyDescent="0.25">
      <c r="A1460" s="80" t="s">
        <v>21426</v>
      </c>
      <c r="B1460" s="80" t="s">
        <v>25036</v>
      </c>
      <c r="C1460" s="80" t="s">
        <v>21394</v>
      </c>
      <c r="D1460" s="80" t="s">
        <v>21395</v>
      </c>
      <c r="E1460" s="80" t="s">
        <v>21384</v>
      </c>
      <c r="F1460" s="80" t="s">
        <v>21385</v>
      </c>
      <c r="G1460" s="80" t="s">
        <v>335</v>
      </c>
      <c r="H1460" s="80" t="s">
        <v>22542</v>
      </c>
      <c r="I1460" s="80" t="s">
        <v>335</v>
      </c>
      <c r="J1460" s="80" t="s">
        <v>21386</v>
      </c>
      <c r="K1460" s="80"/>
      <c r="L1460" s="80" t="s">
        <v>21493</v>
      </c>
      <c r="M1460" s="80"/>
      <c r="N1460" s="80" t="s">
        <v>21495</v>
      </c>
      <c r="O1460" s="80" t="s">
        <v>25034</v>
      </c>
      <c r="P1460" s="80"/>
      <c r="Q1460" s="80"/>
      <c r="R1460" s="81">
        <v>0</v>
      </c>
      <c r="S1460" s="81">
        <v>11</v>
      </c>
      <c r="T1460" s="81">
        <v>5</v>
      </c>
      <c r="U1460" s="82">
        <v>3.9279999999999999</v>
      </c>
      <c r="V1460" s="81">
        <v>2.5010000000000001E-2</v>
      </c>
      <c r="W1460" s="83" t="s">
        <v>335</v>
      </c>
      <c r="X1460" s="84" t="s">
        <v>25037</v>
      </c>
      <c r="Y1460" s="84">
        <v>1</v>
      </c>
      <c r="Z1460" s="85" t="s">
        <v>21498</v>
      </c>
      <c r="AA1460" s="85" t="s">
        <v>25035</v>
      </c>
      <c r="AB1460" s="85" t="s">
        <v>21694</v>
      </c>
      <c r="AC1460" s="85" t="s">
        <v>1861</v>
      </c>
      <c r="AD1460" s="85" t="s">
        <v>21695</v>
      </c>
    </row>
    <row r="1461" spans="1:30" x14ac:dyDescent="0.25">
      <c r="A1461" s="80" t="s">
        <v>21426</v>
      </c>
      <c r="B1461" s="80" t="s">
        <v>25038</v>
      </c>
      <c r="C1461" s="80" t="s">
        <v>21397</v>
      </c>
      <c r="D1461" s="80" t="s">
        <v>21398</v>
      </c>
      <c r="E1461" s="80" t="s">
        <v>21384</v>
      </c>
      <c r="F1461" s="80" t="s">
        <v>21385</v>
      </c>
      <c r="G1461" s="80" t="s">
        <v>732</v>
      </c>
      <c r="H1461" s="80" t="s">
        <v>733</v>
      </c>
      <c r="I1461" s="80" t="s">
        <v>732</v>
      </c>
      <c r="J1461" s="80" t="s">
        <v>21386</v>
      </c>
      <c r="K1461" s="80"/>
      <c r="L1461" s="80" t="s">
        <v>21493</v>
      </c>
      <c r="M1461" s="80"/>
      <c r="N1461" s="80" t="s">
        <v>21495</v>
      </c>
      <c r="O1461" s="80" t="s">
        <v>25039</v>
      </c>
      <c r="P1461" s="80"/>
      <c r="Q1461" s="80"/>
      <c r="R1461" s="81">
        <v>0</v>
      </c>
      <c r="S1461" s="81">
        <v>614</v>
      </c>
      <c r="T1461" s="81">
        <v>18</v>
      </c>
      <c r="U1461" s="82">
        <v>215.47551999999999</v>
      </c>
      <c r="V1461" s="81">
        <v>1.13276</v>
      </c>
      <c r="W1461" s="83" t="s">
        <v>732</v>
      </c>
      <c r="X1461" s="84" t="s">
        <v>25040</v>
      </c>
      <c r="Y1461" s="84">
        <v>1</v>
      </c>
      <c r="Z1461" s="85" t="s">
        <v>21498</v>
      </c>
      <c r="AA1461" s="85" t="s">
        <v>25041</v>
      </c>
      <c r="AB1461" s="85" t="s">
        <v>21694</v>
      </c>
      <c r="AC1461" s="85" t="s">
        <v>1861</v>
      </c>
      <c r="AD1461" s="85" t="s">
        <v>21695</v>
      </c>
    </row>
    <row r="1462" spans="1:30" x14ac:dyDescent="0.25">
      <c r="A1462" s="80" t="s">
        <v>21426</v>
      </c>
      <c r="B1462" s="80" t="s">
        <v>25042</v>
      </c>
      <c r="C1462" s="80" t="s">
        <v>21394</v>
      </c>
      <c r="D1462" s="80" t="s">
        <v>21395</v>
      </c>
      <c r="E1462" s="80" t="s">
        <v>21384</v>
      </c>
      <c r="F1462" s="80" t="s">
        <v>21385</v>
      </c>
      <c r="G1462" s="80" t="s">
        <v>732</v>
      </c>
      <c r="H1462" s="80" t="s">
        <v>733</v>
      </c>
      <c r="I1462" s="80" t="s">
        <v>732</v>
      </c>
      <c r="J1462" s="80" t="s">
        <v>21386</v>
      </c>
      <c r="K1462" s="80"/>
      <c r="L1462" s="80" t="s">
        <v>23479</v>
      </c>
      <c r="M1462" s="80"/>
      <c r="N1462" s="80" t="s">
        <v>22104</v>
      </c>
      <c r="O1462" s="80" t="s">
        <v>24693</v>
      </c>
      <c r="P1462" s="80"/>
      <c r="Q1462" s="80"/>
      <c r="R1462" s="81">
        <v>0</v>
      </c>
      <c r="S1462" s="81">
        <v>1</v>
      </c>
      <c r="T1462" s="81">
        <v>1</v>
      </c>
      <c r="U1462" s="82">
        <v>1.25</v>
      </c>
      <c r="V1462" s="81">
        <v>5.13E-3</v>
      </c>
      <c r="W1462" s="83" t="s">
        <v>732</v>
      </c>
      <c r="X1462" s="84" t="s">
        <v>25040</v>
      </c>
      <c r="Y1462" s="84">
        <v>0</v>
      </c>
      <c r="Z1462" s="85" t="s">
        <v>21498</v>
      </c>
      <c r="AA1462" s="85" t="s">
        <v>24694</v>
      </c>
      <c r="AB1462" s="85" t="s">
        <v>21694</v>
      </c>
      <c r="AC1462" s="85" t="s">
        <v>1861</v>
      </c>
      <c r="AD1462" s="85" t="s">
        <v>21695</v>
      </c>
    </row>
    <row r="1463" spans="1:30" x14ac:dyDescent="0.25">
      <c r="A1463" s="86" t="s">
        <v>21426</v>
      </c>
      <c r="B1463" s="86" t="s">
        <v>25043</v>
      </c>
      <c r="C1463" s="86" t="s">
        <v>21394</v>
      </c>
      <c r="D1463" s="86" t="s">
        <v>21395</v>
      </c>
      <c r="E1463" s="86" t="s">
        <v>21384</v>
      </c>
      <c r="F1463" s="86" t="s">
        <v>21385</v>
      </c>
      <c r="G1463" s="86" t="s">
        <v>732</v>
      </c>
      <c r="H1463" s="86" t="s">
        <v>733</v>
      </c>
      <c r="I1463" s="86" t="s">
        <v>732</v>
      </c>
      <c r="J1463" s="86" t="s">
        <v>21386</v>
      </c>
      <c r="K1463" s="86"/>
      <c r="L1463" s="86" t="s">
        <v>23369</v>
      </c>
      <c r="M1463" s="86"/>
      <c r="N1463" s="86" t="s">
        <v>22110</v>
      </c>
      <c r="O1463" s="86" t="s">
        <v>25044</v>
      </c>
      <c r="P1463" s="86"/>
      <c r="Q1463" s="86"/>
      <c r="R1463" s="87">
        <v>0</v>
      </c>
      <c r="S1463" s="87">
        <v>18</v>
      </c>
      <c r="T1463" s="87">
        <v>1</v>
      </c>
      <c r="U1463" s="88">
        <v>3.24</v>
      </c>
      <c r="V1463" s="87">
        <v>1.728E-2</v>
      </c>
      <c r="W1463" s="83" t="s">
        <v>732</v>
      </c>
      <c r="X1463" s="84" t="s">
        <v>25040</v>
      </c>
      <c r="Y1463" s="84">
        <v>0</v>
      </c>
      <c r="Z1463" s="85" t="s">
        <v>21498</v>
      </c>
      <c r="AA1463" s="85" t="s">
        <v>25045</v>
      </c>
      <c r="AB1463" s="85" t="s">
        <v>21694</v>
      </c>
      <c r="AC1463" s="85" t="s">
        <v>1861</v>
      </c>
      <c r="AD1463" s="85" t="s">
        <v>21695</v>
      </c>
    </row>
    <row r="1464" spans="1:30" x14ac:dyDescent="0.25">
      <c r="A1464" s="80" t="s">
        <v>21426</v>
      </c>
      <c r="B1464" s="80" t="s">
        <v>25046</v>
      </c>
      <c r="C1464" s="80" t="s">
        <v>21394</v>
      </c>
      <c r="D1464" s="80" t="s">
        <v>21395</v>
      </c>
      <c r="E1464" s="80" t="s">
        <v>21384</v>
      </c>
      <c r="F1464" s="80" t="s">
        <v>21385</v>
      </c>
      <c r="G1464" s="80" t="s">
        <v>732</v>
      </c>
      <c r="H1464" s="80" t="s">
        <v>733</v>
      </c>
      <c r="I1464" s="80" t="s">
        <v>732</v>
      </c>
      <c r="J1464" s="80" t="s">
        <v>21386</v>
      </c>
      <c r="K1464" s="80"/>
      <c r="L1464" s="80" t="s">
        <v>21493</v>
      </c>
      <c r="M1464" s="80"/>
      <c r="N1464" s="80" t="s">
        <v>21495</v>
      </c>
      <c r="O1464" s="80" t="s">
        <v>25034</v>
      </c>
      <c r="P1464" s="80"/>
      <c r="Q1464" s="80"/>
      <c r="R1464" s="81">
        <v>0</v>
      </c>
      <c r="S1464" s="81">
        <v>15</v>
      </c>
      <c r="T1464" s="81">
        <v>5</v>
      </c>
      <c r="U1464" s="82">
        <v>5.1120000000000001</v>
      </c>
      <c r="V1464" s="81">
        <v>3.2009999999999997E-2</v>
      </c>
      <c r="W1464" s="83" t="s">
        <v>732</v>
      </c>
      <c r="X1464" s="84" t="s">
        <v>25040</v>
      </c>
      <c r="Y1464" s="84">
        <v>0</v>
      </c>
      <c r="Z1464" s="85" t="s">
        <v>21498</v>
      </c>
      <c r="AA1464" s="85" t="s">
        <v>25035</v>
      </c>
      <c r="AB1464" s="85" t="s">
        <v>21694</v>
      </c>
      <c r="AC1464" s="85" t="s">
        <v>1861</v>
      </c>
      <c r="AD1464" s="85" t="s">
        <v>21695</v>
      </c>
    </row>
    <row r="1465" spans="1:30" x14ac:dyDescent="0.25">
      <c r="A1465" s="86" t="s">
        <v>21426</v>
      </c>
      <c r="B1465" s="86" t="s">
        <v>25047</v>
      </c>
      <c r="C1465" s="86" t="s">
        <v>21397</v>
      </c>
      <c r="D1465" s="86" t="s">
        <v>21398</v>
      </c>
      <c r="E1465" s="86" t="s">
        <v>21384</v>
      </c>
      <c r="F1465" s="86" t="s">
        <v>21385</v>
      </c>
      <c r="G1465" s="86" t="s">
        <v>104</v>
      </c>
      <c r="H1465" s="86" t="s">
        <v>22547</v>
      </c>
      <c r="I1465" s="86" t="s">
        <v>104</v>
      </c>
      <c r="J1465" s="86" t="s">
        <v>21386</v>
      </c>
      <c r="K1465" s="86"/>
      <c r="L1465" s="86" t="s">
        <v>23306</v>
      </c>
      <c r="M1465" s="86"/>
      <c r="N1465" s="86" t="s">
        <v>23307</v>
      </c>
      <c r="O1465" s="86" t="s">
        <v>25048</v>
      </c>
      <c r="P1465" s="86"/>
      <c r="Q1465" s="86"/>
      <c r="R1465" s="87">
        <v>0</v>
      </c>
      <c r="S1465" s="87">
        <v>493</v>
      </c>
      <c r="T1465" s="87">
        <v>19</v>
      </c>
      <c r="U1465" s="88">
        <v>148.82813999999999</v>
      </c>
      <c r="V1465" s="87">
        <v>0.45495000000000002</v>
      </c>
      <c r="W1465" s="83" t="s">
        <v>104</v>
      </c>
      <c r="X1465" s="84" t="s">
        <v>25049</v>
      </c>
      <c r="Y1465" s="84">
        <v>1</v>
      </c>
      <c r="Z1465" s="85" t="s">
        <v>21498</v>
      </c>
      <c r="AA1465" s="85" t="s">
        <v>24830</v>
      </c>
      <c r="AB1465" s="85" t="s">
        <v>21500</v>
      </c>
      <c r="AC1465" s="85" t="s">
        <v>1861</v>
      </c>
      <c r="AD1465" s="85" t="s">
        <v>21695</v>
      </c>
    </row>
    <row r="1466" spans="1:30" x14ac:dyDescent="0.25">
      <c r="A1466" s="86" t="s">
        <v>21426</v>
      </c>
      <c r="B1466" s="86" t="s">
        <v>25050</v>
      </c>
      <c r="C1466" s="86" t="s">
        <v>21394</v>
      </c>
      <c r="D1466" s="86" t="s">
        <v>21395</v>
      </c>
      <c r="E1466" s="86" t="s">
        <v>21384</v>
      </c>
      <c r="F1466" s="86" t="s">
        <v>21385</v>
      </c>
      <c r="G1466" s="86" t="s">
        <v>104</v>
      </c>
      <c r="H1466" s="86" t="s">
        <v>22547</v>
      </c>
      <c r="I1466" s="86" t="s">
        <v>104</v>
      </c>
      <c r="J1466" s="86" t="s">
        <v>21386</v>
      </c>
      <c r="K1466" s="86"/>
      <c r="L1466" s="86" t="s">
        <v>23479</v>
      </c>
      <c r="M1466" s="86"/>
      <c r="N1466" s="86" t="s">
        <v>22104</v>
      </c>
      <c r="O1466" s="86" t="s">
        <v>24693</v>
      </c>
      <c r="P1466" s="86"/>
      <c r="Q1466" s="86"/>
      <c r="R1466" s="87">
        <v>0</v>
      </c>
      <c r="S1466" s="87">
        <v>1</v>
      </c>
      <c r="T1466" s="87">
        <v>1</v>
      </c>
      <c r="U1466" s="88">
        <v>1.25</v>
      </c>
      <c r="V1466" s="87">
        <v>5.13E-3</v>
      </c>
      <c r="W1466" s="83" t="s">
        <v>104</v>
      </c>
      <c r="X1466" s="84" t="s">
        <v>25049</v>
      </c>
      <c r="Y1466" s="84">
        <v>0</v>
      </c>
      <c r="Z1466" s="85" t="s">
        <v>21498</v>
      </c>
      <c r="AA1466" s="85" t="s">
        <v>24694</v>
      </c>
      <c r="AB1466" s="85" t="s">
        <v>21500</v>
      </c>
      <c r="AC1466" s="85" t="s">
        <v>1861</v>
      </c>
      <c r="AD1466" s="85" t="s">
        <v>21695</v>
      </c>
    </row>
    <row r="1467" spans="1:30" x14ac:dyDescent="0.25">
      <c r="A1467" s="80" t="s">
        <v>21426</v>
      </c>
      <c r="B1467" s="80" t="s">
        <v>25051</v>
      </c>
      <c r="C1467" s="80" t="s">
        <v>21394</v>
      </c>
      <c r="D1467" s="80" t="s">
        <v>21395</v>
      </c>
      <c r="E1467" s="80" t="s">
        <v>21384</v>
      </c>
      <c r="F1467" s="80" t="s">
        <v>21385</v>
      </c>
      <c r="G1467" s="80" t="s">
        <v>104</v>
      </c>
      <c r="H1467" s="80" t="s">
        <v>22547</v>
      </c>
      <c r="I1467" s="80" t="s">
        <v>104</v>
      </c>
      <c r="J1467" s="80" t="s">
        <v>21386</v>
      </c>
      <c r="K1467" s="80"/>
      <c r="L1467" s="80" t="s">
        <v>23369</v>
      </c>
      <c r="M1467" s="80"/>
      <c r="N1467" s="80" t="s">
        <v>22110</v>
      </c>
      <c r="O1467" s="80" t="s">
        <v>25044</v>
      </c>
      <c r="P1467" s="80"/>
      <c r="Q1467" s="80"/>
      <c r="R1467" s="81">
        <v>0</v>
      </c>
      <c r="S1467" s="81">
        <v>18</v>
      </c>
      <c r="T1467" s="81">
        <v>1</v>
      </c>
      <c r="U1467" s="82">
        <v>3.24</v>
      </c>
      <c r="V1467" s="81">
        <v>1.728E-2</v>
      </c>
      <c r="W1467" s="83" t="s">
        <v>104</v>
      </c>
      <c r="X1467" s="84" t="s">
        <v>25049</v>
      </c>
      <c r="Y1467" s="84">
        <v>0</v>
      </c>
      <c r="Z1467" s="85" t="s">
        <v>21498</v>
      </c>
      <c r="AA1467" s="85" t="s">
        <v>25045</v>
      </c>
      <c r="AB1467" s="85" t="s">
        <v>21500</v>
      </c>
      <c r="AC1467" s="85" t="s">
        <v>1861</v>
      </c>
      <c r="AD1467" s="85" t="s">
        <v>21695</v>
      </c>
    </row>
    <row r="1468" spans="1:30" x14ac:dyDescent="0.25">
      <c r="A1468" s="80" t="s">
        <v>21426</v>
      </c>
      <c r="B1468" s="80" t="s">
        <v>25052</v>
      </c>
      <c r="C1468" s="80" t="s">
        <v>21394</v>
      </c>
      <c r="D1468" s="80" t="s">
        <v>21395</v>
      </c>
      <c r="E1468" s="80" t="s">
        <v>21384</v>
      </c>
      <c r="F1468" s="80" t="s">
        <v>21385</v>
      </c>
      <c r="G1468" s="80" t="s">
        <v>104</v>
      </c>
      <c r="H1468" s="80" t="s">
        <v>22547</v>
      </c>
      <c r="I1468" s="80" t="s">
        <v>104</v>
      </c>
      <c r="J1468" s="80" t="s">
        <v>21386</v>
      </c>
      <c r="K1468" s="80"/>
      <c r="L1468" s="80" t="s">
        <v>21493</v>
      </c>
      <c r="M1468" s="80"/>
      <c r="N1468" s="80" t="s">
        <v>21495</v>
      </c>
      <c r="O1468" s="80" t="s">
        <v>25053</v>
      </c>
      <c r="P1468" s="80"/>
      <c r="Q1468" s="80"/>
      <c r="R1468" s="81">
        <v>0</v>
      </c>
      <c r="S1468" s="81">
        <v>17</v>
      </c>
      <c r="T1468" s="81">
        <v>5</v>
      </c>
      <c r="U1468" s="82">
        <v>6.1760000000000002</v>
      </c>
      <c r="V1468" s="81">
        <v>3.8490000000000003E-2</v>
      </c>
      <c r="W1468" s="83" t="s">
        <v>104</v>
      </c>
      <c r="X1468" s="84" t="s">
        <v>25049</v>
      </c>
      <c r="Y1468" s="84">
        <v>0</v>
      </c>
      <c r="Z1468" s="85" t="s">
        <v>21498</v>
      </c>
      <c r="AA1468" s="85" t="s">
        <v>25054</v>
      </c>
      <c r="AB1468" s="85" t="s">
        <v>21500</v>
      </c>
      <c r="AC1468" s="85" t="s">
        <v>1861</v>
      </c>
      <c r="AD1468" s="85" t="s">
        <v>21695</v>
      </c>
    </row>
    <row r="1469" spans="1:30" x14ac:dyDescent="0.25">
      <c r="A1469" s="80" t="s">
        <v>21426</v>
      </c>
      <c r="B1469" s="80" t="s">
        <v>25055</v>
      </c>
      <c r="C1469" s="80" t="s">
        <v>21429</v>
      </c>
      <c r="D1469" s="80" t="s">
        <v>21430</v>
      </c>
      <c r="E1469" s="80" t="s">
        <v>21384</v>
      </c>
      <c r="F1469" s="80" t="s">
        <v>21385</v>
      </c>
      <c r="G1469" s="80" t="s">
        <v>104</v>
      </c>
      <c r="H1469" s="80" t="s">
        <v>22547</v>
      </c>
      <c r="I1469" s="80" t="s">
        <v>104</v>
      </c>
      <c r="J1469" s="80" t="s">
        <v>21386</v>
      </c>
      <c r="K1469" s="80"/>
      <c r="L1469" s="80" t="s">
        <v>23322</v>
      </c>
      <c r="M1469" s="80"/>
      <c r="N1469" s="80" t="s">
        <v>21495</v>
      </c>
      <c r="O1469" s="80" t="s">
        <v>23323</v>
      </c>
      <c r="P1469" s="80"/>
      <c r="Q1469" s="80"/>
      <c r="R1469" s="81">
        <v>0</v>
      </c>
      <c r="S1469" s="81">
        <v>13</v>
      </c>
      <c r="T1469" s="81">
        <v>5</v>
      </c>
      <c r="U1469" s="82">
        <v>2.9260000000000002</v>
      </c>
      <c r="V1469" s="81">
        <v>1.0580000000000001E-2</v>
      </c>
      <c r="W1469" s="83" t="s">
        <v>104</v>
      </c>
      <c r="X1469" s="84" t="s">
        <v>25049</v>
      </c>
      <c r="Y1469" s="84">
        <v>0</v>
      </c>
      <c r="Z1469" s="85" t="s">
        <v>21498</v>
      </c>
      <c r="AA1469" s="85" t="s">
        <v>23324</v>
      </c>
      <c r="AB1469" s="85" t="s">
        <v>21500</v>
      </c>
      <c r="AC1469" s="85" t="s">
        <v>1861</v>
      </c>
      <c r="AD1469" s="85" t="s">
        <v>21695</v>
      </c>
    </row>
    <row r="1470" spans="1:30" x14ac:dyDescent="0.25">
      <c r="A1470" s="86" t="s">
        <v>21426</v>
      </c>
      <c r="B1470" s="86" t="s">
        <v>25056</v>
      </c>
      <c r="C1470" s="86" t="s">
        <v>21397</v>
      </c>
      <c r="D1470" s="86" t="s">
        <v>21398</v>
      </c>
      <c r="E1470" s="86" t="s">
        <v>21384</v>
      </c>
      <c r="F1470" s="86" t="s">
        <v>21385</v>
      </c>
      <c r="G1470" s="86" t="s">
        <v>275</v>
      </c>
      <c r="H1470" s="86" t="s">
        <v>22550</v>
      </c>
      <c r="I1470" s="86" t="s">
        <v>275</v>
      </c>
      <c r="J1470" s="86" t="s">
        <v>21386</v>
      </c>
      <c r="K1470" s="86"/>
      <c r="L1470" s="86" t="s">
        <v>21493</v>
      </c>
      <c r="M1470" s="86"/>
      <c r="N1470" s="86" t="s">
        <v>21495</v>
      </c>
      <c r="O1470" s="86" t="s">
        <v>25023</v>
      </c>
      <c r="P1470" s="86"/>
      <c r="Q1470" s="86"/>
      <c r="R1470" s="87">
        <v>0</v>
      </c>
      <c r="S1470" s="87">
        <v>307</v>
      </c>
      <c r="T1470" s="87">
        <v>22</v>
      </c>
      <c r="U1470" s="88">
        <v>98.555350000000004</v>
      </c>
      <c r="V1470" s="87">
        <v>0.40023999999999998</v>
      </c>
      <c r="W1470" s="83" t="s">
        <v>275</v>
      </c>
      <c r="X1470" s="84" t="s">
        <v>25057</v>
      </c>
      <c r="Y1470" s="84">
        <v>1</v>
      </c>
      <c r="Z1470" s="85" t="s">
        <v>21498</v>
      </c>
      <c r="AA1470" s="85" t="s">
        <v>25025</v>
      </c>
      <c r="AB1470" s="85" t="s">
        <v>21500</v>
      </c>
      <c r="AC1470" s="85" t="s">
        <v>1861</v>
      </c>
      <c r="AD1470" s="85" t="s">
        <v>21695</v>
      </c>
    </row>
    <row r="1471" spans="1:30" x14ac:dyDescent="0.25">
      <c r="A1471" s="86" t="s">
        <v>21426</v>
      </c>
      <c r="B1471" s="86" t="s">
        <v>25058</v>
      </c>
      <c r="C1471" s="86" t="s">
        <v>21394</v>
      </c>
      <c r="D1471" s="86" t="s">
        <v>21395</v>
      </c>
      <c r="E1471" s="86" t="s">
        <v>21384</v>
      </c>
      <c r="F1471" s="86" t="s">
        <v>21385</v>
      </c>
      <c r="G1471" s="86" t="s">
        <v>275</v>
      </c>
      <c r="H1471" s="86" t="s">
        <v>22550</v>
      </c>
      <c r="I1471" s="86" t="s">
        <v>275</v>
      </c>
      <c r="J1471" s="86" t="s">
        <v>21386</v>
      </c>
      <c r="K1471" s="86"/>
      <c r="L1471" s="86" t="s">
        <v>23479</v>
      </c>
      <c r="M1471" s="86"/>
      <c r="N1471" s="86" t="s">
        <v>22104</v>
      </c>
      <c r="O1471" s="86" t="s">
        <v>24693</v>
      </c>
      <c r="P1471" s="86"/>
      <c r="Q1471" s="86"/>
      <c r="R1471" s="87">
        <v>0</v>
      </c>
      <c r="S1471" s="87">
        <v>1</v>
      </c>
      <c r="T1471" s="87">
        <v>1</v>
      </c>
      <c r="U1471" s="88">
        <v>1.25</v>
      </c>
      <c r="V1471" s="87">
        <v>5.13E-3</v>
      </c>
      <c r="W1471" s="83" t="s">
        <v>275</v>
      </c>
      <c r="X1471" s="84" t="s">
        <v>25057</v>
      </c>
      <c r="Y1471" s="84">
        <v>0</v>
      </c>
      <c r="Z1471" s="85" t="s">
        <v>21498</v>
      </c>
      <c r="AA1471" s="85" t="s">
        <v>24694</v>
      </c>
      <c r="AB1471" s="85" t="s">
        <v>21500</v>
      </c>
      <c r="AC1471" s="85" t="s">
        <v>1861</v>
      </c>
      <c r="AD1471" s="85" t="s">
        <v>21695</v>
      </c>
    </row>
    <row r="1472" spans="1:30" x14ac:dyDescent="0.25">
      <c r="A1472" s="80" t="s">
        <v>21426</v>
      </c>
      <c r="B1472" s="80" t="s">
        <v>25059</v>
      </c>
      <c r="C1472" s="80" t="s">
        <v>21394</v>
      </c>
      <c r="D1472" s="80" t="s">
        <v>21395</v>
      </c>
      <c r="E1472" s="80" t="s">
        <v>21384</v>
      </c>
      <c r="F1472" s="80" t="s">
        <v>21385</v>
      </c>
      <c r="G1472" s="80" t="s">
        <v>275</v>
      </c>
      <c r="H1472" s="80" t="s">
        <v>22550</v>
      </c>
      <c r="I1472" s="80" t="s">
        <v>275</v>
      </c>
      <c r="J1472" s="80" t="s">
        <v>21386</v>
      </c>
      <c r="K1472" s="80"/>
      <c r="L1472" s="80" t="s">
        <v>23369</v>
      </c>
      <c r="M1472" s="80"/>
      <c r="N1472" s="80" t="s">
        <v>22110</v>
      </c>
      <c r="O1472" s="80" t="s">
        <v>25044</v>
      </c>
      <c r="P1472" s="80"/>
      <c r="Q1472" s="80"/>
      <c r="R1472" s="81">
        <v>0</v>
      </c>
      <c r="S1472" s="81">
        <v>18</v>
      </c>
      <c r="T1472" s="81">
        <v>1</v>
      </c>
      <c r="U1472" s="82">
        <v>3.24</v>
      </c>
      <c r="V1472" s="81">
        <v>1.728E-2</v>
      </c>
      <c r="W1472" s="83" t="s">
        <v>275</v>
      </c>
      <c r="X1472" s="84" t="s">
        <v>25057</v>
      </c>
      <c r="Y1472" s="84">
        <v>0</v>
      </c>
      <c r="Z1472" s="85" t="s">
        <v>21498</v>
      </c>
      <c r="AA1472" s="85" t="s">
        <v>25045</v>
      </c>
      <c r="AB1472" s="85" t="s">
        <v>21500</v>
      </c>
      <c r="AC1472" s="85" t="s">
        <v>1861</v>
      </c>
      <c r="AD1472" s="85" t="s">
        <v>21695</v>
      </c>
    </row>
    <row r="1473" spans="1:30" x14ac:dyDescent="0.25">
      <c r="A1473" s="80" t="s">
        <v>21426</v>
      </c>
      <c r="B1473" s="80" t="s">
        <v>25060</v>
      </c>
      <c r="C1473" s="80" t="s">
        <v>21394</v>
      </c>
      <c r="D1473" s="80" t="s">
        <v>21395</v>
      </c>
      <c r="E1473" s="80" t="s">
        <v>21384</v>
      </c>
      <c r="F1473" s="80" t="s">
        <v>21385</v>
      </c>
      <c r="G1473" s="80" t="s">
        <v>275</v>
      </c>
      <c r="H1473" s="80" t="s">
        <v>22550</v>
      </c>
      <c r="I1473" s="80" t="s">
        <v>275</v>
      </c>
      <c r="J1473" s="80" t="s">
        <v>21386</v>
      </c>
      <c r="K1473" s="80"/>
      <c r="L1473" s="80" t="s">
        <v>21493</v>
      </c>
      <c r="M1473" s="80"/>
      <c r="N1473" s="80" t="s">
        <v>21495</v>
      </c>
      <c r="O1473" s="80" t="s">
        <v>25053</v>
      </c>
      <c r="P1473" s="80"/>
      <c r="Q1473" s="80"/>
      <c r="R1473" s="81">
        <v>0</v>
      </c>
      <c r="S1473" s="81">
        <v>17</v>
      </c>
      <c r="T1473" s="81">
        <v>5</v>
      </c>
      <c r="U1473" s="82">
        <v>6.1760000000000002</v>
      </c>
      <c r="V1473" s="81">
        <v>3.8490000000000003E-2</v>
      </c>
      <c r="W1473" s="83" t="s">
        <v>275</v>
      </c>
      <c r="X1473" s="84" t="s">
        <v>25057</v>
      </c>
      <c r="Y1473" s="84">
        <v>0</v>
      </c>
      <c r="Z1473" s="85" t="s">
        <v>21498</v>
      </c>
      <c r="AA1473" s="85" t="s">
        <v>25054</v>
      </c>
      <c r="AB1473" s="85" t="s">
        <v>21500</v>
      </c>
      <c r="AC1473" s="85" t="s">
        <v>1861</v>
      </c>
      <c r="AD1473" s="85" t="s">
        <v>21695</v>
      </c>
    </row>
    <row r="1474" spans="1:30" x14ac:dyDescent="0.25">
      <c r="A1474" s="86" t="s">
        <v>21426</v>
      </c>
      <c r="B1474" s="86" t="s">
        <v>25061</v>
      </c>
      <c r="C1474" s="86" t="s">
        <v>21429</v>
      </c>
      <c r="D1474" s="86" t="s">
        <v>21430</v>
      </c>
      <c r="E1474" s="86" t="s">
        <v>21384</v>
      </c>
      <c r="F1474" s="86" t="s">
        <v>21385</v>
      </c>
      <c r="G1474" s="86" t="s">
        <v>25062</v>
      </c>
      <c r="H1474" s="86" t="s">
        <v>22550</v>
      </c>
      <c r="I1474" s="86" t="s">
        <v>25062</v>
      </c>
      <c r="J1474" s="86" t="s">
        <v>21386</v>
      </c>
      <c r="K1474" s="86"/>
      <c r="L1474" s="86" t="s">
        <v>23322</v>
      </c>
      <c r="M1474" s="86"/>
      <c r="N1474" s="86" t="s">
        <v>21495</v>
      </c>
      <c r="O1474" s="86" t="s">
        <v>23323</v>
      </c>
      <c r="P1474" s="86"/>
      <c r="Q1474" s="86"/>
      <c r="R1474" s="87">
        <v>0</v>
      </c>
      <c r="S1474" s="87">
        <v>14</v>
      </c>
      <c r="T1474" s="87">
        <v>4</v>
      </c>
      <c r="U1474" s="88">
        <v>3.2120000000000002</v>
      </c>
      <c r="V1474" s="87">
        <v>1.6729999999999998E-2</v>
      </c>
      <c r="W1474" s="83" t="s">
        <v>275</v>
      </c>
      <c r="X1474" s="84" t="s">
        <v>25063</v>
      </c>
      <c r="Y1474" s="84">
        <v>0</v>
      </c>
      <c r="Z1474" s="85" t="s">
        <v>21498</v>
      </c>
      <c r="AA1474" s="85" t="s">
        <v>23324</v>
      </c>
      <c r="AB1474" s="85" t="s">
        <v>21500</v>
      </c>
      <c r="AC1474" s="85" t="s">
        <v>1861</v>
      </c>
      <c r="AD1474" s="85" t="s">
        <v>21695</v>
      </c>
    </row>
    <row r="1475" spans="1:30" x14ac:dyDescent="0.25">
      <c r="A1475" s="80" t="s">
        <v>21426</v>
      </c>
      <c r="B1475" s="80" t="s">
        <v>25064</v>
      </c>
      <c r="C1475" s="80" t="s">
        <v>21397</v>
      </c>
      <c r="D1475" s="80" t="s">
        <v>21398</v>
      </c>
      <c r="E1475" s="80" t="s">
        <v>21384</v>
      </c>
      <c r="F1475" s="80" t="s">
        <v>21385</v>
      </c>
      <c r="G1475" s="80" t="s">
        <v>278</v>
      </c>
      <c r="H1475" s="80" t="s">
        <v>22555</v>
      </c>
      <c r="I1475" s="80" t="s">
        <v>278</v>
      </c>
      <c r="J1475" s="80" t="s">
        <v>21386</v>
      </c>
      <c r="K1475" s="80"/>
      <c r="L1475" s="80" t="s">
        <v>21493</v>
      </c>
      <c r="M1475" s="80"/>
      <c r="N1475" s="80" t="s">
        <v>21495</v>
      </c>
      <c r="O1475" s="80" t="s">
        <v>23772</v>
      </c>
      <c r="P1475" s="80"/>
      <c r="Q1475" s="80"/>
      <c r="R1475" s="81">
        <v>0</v>
      </c>
      <c r="S1475" s="81">
        <v>148</v>
      </c>
      <c r="T1475" s="81">
        <v>10</v>
      </c>
      <c r="U1475" s="82">
        <v>39.701219999999999</v>
      </c>
      <c r="V1475" s="81">
        <v>0.22672</v>
      </c>
      <c r="W1475" s="83" t="s">
        <v>278</v>
      </c>
      <c r="X1475" s="84" t="s">
        <v>25065</v>
      </c>
      <c r="Y1475" s="84">
        <v>1</v>
      </c>
      <c r="Z1475" s="85" t="s">
        <v>21498</v>
      </c>
      <c r="AA1475" s="85" t="s">
        <v>23773</v>
      </c>
      <c r="AB1475" s="85" t="s">
        <v>21500</v>
      </c>
      <c r="AC1475" s="85" t="s">
        <v>1861</v>
      </c>
      <c r="AD1475" s="85" t="s">
        <v>21695</v>
      </c>
    </row>
    <row r="1476" spans="1:30" x14ac:dyDescent="0.25">
      <c r="A1476" s="80" t="s">
        <v>21426</v>
      </c>
      <c r="B1476" s="80" t="s">
        <v>25066</v>
      </c>
      <c r="C1476" s="80" t="s">
        <v>21394</v>
      </c>
      <c r="D1476" s="80" t="s">
        <v>21395</v>
      </c>
      <c r="E1476" s="80" t="s">
        <v>21384</v>
      </c>
      <c r="F1476" s="80" t="s">
        <v>21385</v>
      </c>
      <c r="G1476" s="80" t="s">
        <v>278</v>
      </c>
      <c r="H1476" s="80" t="s">
        <v>22555</v>
      </c>
      <c r="I1476" s="80" t="s">
        <v>278</v>
      </c>
      <c r="J1476" s="80" t="s">
        <v>21386</v>
      </c>
      <c r="K1476" s="80"/>
      <c r="L1476" s="80" t="s">
        <v>23479</v>
      </c>
      <c r="M1476" s="80"/>
      <c r="N1476" s="80" t="s">
        <v>22104</v>
      </c>
      <c r="O1476" s="80" t="s">
        <v>24693</v>
      </c>
      <c r="P1476" s="80"/>
      <c r="Q1476" s="80"/>
      <c r="R1476" s="81">
        <v>0</v>
      </c>
      <c r="S1476" s="81">
        <v>1</v>
      </c>
      <c r="T1476" s="81">
        <v>1</v>
      </c>
      <c r="U1476" s="82">
        <v>1.25</v>
      </c>
      <c r="V1476" s="81">
        <v>5.13E-3</v>
      </c>
      <c r="W1476" s="83" t="s">
        <v>278</v>
      </c>
      <c r="X1476" s="84" t="s">
        <v>25065</v>
      </c>
      <c r="Y1476" s="84">
        <v>0</v>
      </c>
      <c r="Z1476" s="85" t="s">
        <v>21498</v>
      </c>
      <c r="AA1476" s="85" t="s">
        <v>24694</v>
      </c>
      <c r="AB1476" s="85" t="s">
        <v>21500</v>
      </c>
      <c r="AC1476" s="85" t="s">
        <v>1861</v>
      </c>
      <c r="AD1476" s="85" t="s">
        <v>21695</v>
      </c>
    </row>
    <row r="1477" spans="1:30" x14ac:dyDescent="0.25">
      <c r="A1477" s="86" t="s">
        <v>21426</v>
      </c>
      <c r="B1477" s="86" t="s">
        <v>25067</v>
      </c>
      <c r="C1477" s="86" t="s">
        <v>21394</v>
      </c>
      <c r="D1477" s="86" t="s">
        <v>21395</v>
      </c>
      <c r="E1477" s="86" t="s">
        <v>21384</v>
      </c>
      <c r="F1477" s="86" t="s">
        <v>21385</v>
      </c>
      <c r="G1477" s="86" t="s">
        <v>278</v>
      </c>
      <c r="H1477" s="86" t="s">
        <v>22555</v>
      </c>
      <c r="I1477" s="86" t="s">
        <v>278</v>
      </c>
      <c r="J1477" s="86" t="s">
        <v>21386</v>
      </c>
      <c r="K1477" s="86"/>
      <c r="L1477" s="86" t="s">
        <v>23369</v>
      </c>
      <c r="M1477" s="86"/>
      <c r="N1477" s="86" t="s">
        <v>22110</v>
      </c>
      <c r="O1477" s="86" t="s">
        <v>25044</v>
      </c>
      <c r="P1477" s="86"/>
      <c r="Q1477" s="86"/>
      <c r="R1477" s="87">
        <v>0</v>
      </c>
      <c r="S1477" s="87">
        <v>18</v>
      </c>
      <c r="T1477" s="87">
        <v>1</v>
      </c>
      <c r="U1477" s="88">
        <v>3.24</v>
      </c>
      <c r="V1477" s="87">
        <v>1.728E-2</v>
      </c>
      <c r="W1477" s="83" t="s">
        <v>278</v>
      </c>
      <c r="X1477" s="84" t="s">
        <v>25065</v>
      </c>
      <c r="Y1477" s="84">
        <v>0</v>
      </c>
      <c r="Z1477" s="85" t="s">
        <v>21498</v>
      </c>
      <c r="AA1477" s="85" t="s">
        <v>25045</v>
      </c>
      <c r="AB1477" s="85" t="s">
        <v>21500</v>
      </c>
      <c r="AC1477" s="85" t="s">
        <v>1861</v>
      </c>
      <c r="AD1477" s="85" t="s">
        <v>21695</v>
      </c>
    </row>
    <row r="1478" spans="1:30" x14ac:dyDescent="0.25">
      <c r="A1478" s="86" t="s">
        <v>21426</v>
      </c>
      <c r="B1478" s="86" t="s">
        <v>25068</v>
      </c>
      <c r="C1478" s="86" t="s">
        <v>21394</v>
      </c>
      <c r="D1478" s="86" t="s">
        <v>21395</v>
      </c>
      <c r="E1478" s="86" t="s">
        <v>21384</v>
      </c>
      <c r="F1478" s="86" t="s">
        <v>21385</v>
      </c>
      <c r="G1478" s="86" t="s">
        <v>278</v>
      </c>
      <c r="H1478" s="86" t="s">
        <v>22555</v>
      </c>
      <c r="I1478" s="86" t="s">
        <v>278</v>
      </c>
      <c r="J1478" s="86" t="s">
        <v>21386</v>
      </c>
      <c r="K1478" s="86"/>
      <c r="L1478" s="86" t="s">
        <v>21493</v>
      </c>
      <c r="M1478" s="86"/>
      <c r="N1478" s="86" t="s">
        <v>21495</v>
      </c>
      <c r="O1478" s="86" t="s">
        <v>25053</v>
      </c>
      <c r="P1478" s="86"/>
      <c r="Q1478" s="86"/>
      <c r="R1478" s="87">
        <v>0</v>
      </c>
      <c r="S1478" s="87">
        <v>17</v>
      </c>
      <c r="T1478" s="87">
        <v>5</v>
      </c>
      <c r="U1478" s="88">
        <v>6.1760000000000002</v>
      </c>
      <c r="V1478" s="87">
        <v>3.8490000000000003E-2</v>
      </c>
      <c r="W1478" s="83" t="s">
        <v>278</v>
      </c>
      <c r="X1478" s="84" t="s">
        <v>25065</v>
      </c>
      <c r="Y1478" s="84">
        <v>0</v>
      </c>
      <c r="Z1478" s="85" t="s">
        <v>21498</v>
      </c>
      <c r="AA1478" s="85" t="s">
        <v>25054</v>
      </c>
      <c r="AB1478" s="85" t="s">
        <v>21500</v>
      </c>
      <c r="AC1478" s="85" t="s">
        <v>1861</v>
      </c>
      <c r="AD1478" s="85" t="s">
        <v>21695</v>
      </c>
    </row>
    <row r="1479" spans="1:30" x14ac:dyDescent="0.25">
      <c r="A1479" s="86" t="s">
        <v>21426</v>
      </c>
      <c r="B1479" s="86" t="s">
        <v>25069</v>
      </c>
      <c r="C1479" s="86" t="s">
        <v>21397</v>
      </c>
      <c r="D1479" s="86" t="s">
        <v>21398</v>
      </c>
      <c r="E1479" s="86" t="s">
        <v>21384</v>
      </c>
      <c r="F1479" s="86" t="s">
        <v>21385</v>
      </c>
      <c r="G1479" s="86" t="s">
        <v>22558</v>
      </c>
      <c r="H1479" s="86" t="s">
        <v>22559</v>
      </c>
      <c r="I1479" s="86" t="s">
        <v>22558</v>
      </c>
      <c r="J1479" s="86" t="s">
        <v>21386</v>
      </c>
      <c r="K1479" s="86"/>
      <c r="L1479" s="86" t="s">
        <v>21493</v>
      </c>
      <c r="M1479" s="86"/>
      <c r="N1479" s="86" t="s">
        <v>21495</v>
      </c>
      <c r="O1479" s="86" t="s">
        <v>23808</v>
      </c>
      <c r="P1479" s="86"/>
      <c r="Q1479" s="86"/>
      <c r="R1479" s="87">
        <v>0</v>
      </c>
      <c r="S1479" s="87">
        <v>311</v>
      </c>
      <c r="T1479" s="87">
        <v>28</v>
      </c>
      <c r="U1479" s="88">
        <v>105.90488999999999</v>
      </c>
      <c r="V1479" s="87">
        <v>0.28738999999999998</v>
      </c>
      <c r="W1479" s="83" t="s">
        <v>22558</v>
      </c>
      <c r="X1479" s="84" t="s">
        <v>25070</v>
      </c>
      <c r="Y1479" s="84">
        <v>1</v>
      </c>
      <c r="Z1479" s="85" t="s">
        <v>21498</v>
      </c>
      <c r="AA1479" s="85" t="s">
        <v>23809</v>
      </c>
      <c r="AB1479" s="85" t="s">
        <v>21500</v>
      </c>
      <c r="AC1479" s="85" t="s">
        <v>1861</v>
      </c>
      <c r="AD1479" s="85" t="s">
        <v>21695</v>
      </c>
    </row>
    <row r="1480" spans="1:30" x14ac:dyDescent="0.25">
      <c r="A1480" s="80" t="s">
        <v>21426</v>
      </c>
      <c r="B1480" s="80" t="s">
        <v>25071</v>
      </c>
      <c r="C1480" s="80" t="s">
        <v>21397</v>
      </c>
      <c r="D1480" s="80" t="s">
        <v>21398</v>
      </c>
      <c r="E1480" s="80" t="s">
        <v>21384</v>
      </c>
      <c r="F1480" s="80" t="s">
        <v>21385</v>
      </c>
      <c r="G1480" s="80" t="s">
        <v>738</v>
      </c>
      <c r="H1480" s="80" t="s">
        <v>22562</v>
      </c>
      <c r="I1480" s="80" t="s">
        <v>738</v>
      </c>
      <c r="J1480" s="80" t="s">
        <v>21386</v>
      </c>
      <c r="K1480" s="80"/>
      <c r="L1480" s="80" t="s">
        <v>21493</v>
      </c>
      <c r="M1480" s="80"/>
      <c r="N1480" s="80" t="s">
        <v>21495</v>
      </c>
      <c r="O1480" s="80" t="s">
        <v>25072</v>
      </c>
      <c r="P1480" s="80"/>
      <c r="Q1480" s="80"/>
      <c r="R1480" s="81">
        <v>0</v>
      </c>
      <c r="S1480" s="81">
        <v>420</v>
      </c>
      <c r="T1480" s="81">
        <v>19</v>
      </c>
      <c r="U1480" s="82">
        <v>155.50540000000001</v>
      </c>
      <c r="V1480" s="81">
        <v>0.57398000000000005</v>
      </c>
      <c r="W1480" s="83" t="s">
        <v>738</v>
      </c>
      <c r="X1480" s="84" t="s">
        <v>25073</v>
      </c>
      <c r="Y1480" s="84">
        <v>1</v>
      </c>
      <c r="Z1480" s="85" t="s">
        <v>21498</v>
      </c>
      <c r="AA1480" s="85" t="s">
        <v>25074</v>
      </c>
      <c r="AB1480" s="85" t="s">
        <v>21500</v>
      </c>
      <c r="AC1480" s="85" t="s">
        <v>1861</v>
      </c>
      <c r="AD1480" s="85" t="s">
        <v>21695</v>
      </c>
    </row>
    <row r="1481" spans="1:30" x14ac:dyDescent="0.25">
      <c r="A1481" s="86" t="s">
        <v>21426</v>
      </c>
      <c r="B1481" s="86" t="s">
        <v>25075</v>
      </c>
      <c r="C1481" s="86" t="s">
        <v>21394</v>
      </c>
      <c r="D1481" s="86" t="s">
        <v>21395</v>
      </c>
      <c r="E1481" s="86" t="s">
        <v>21384</v>
      </c>
      <c r="F1481" s="86" t="s">
        <v>21385</v>
      </c>
      <c r="G1481" s="86" t="s">
        <v>738</v>
      </c>
      <c r="H1481" s="86" t="s">
        <v>22562</v>
      </c>
      <c r="I1481" s="86" t="s">
        <v>738</v>
      </c>
      <c r="J1481" s="86" t="s">
        <v>21386</v>
      </c>
      <c r="K1481" s="86"/>
      <c r="L1481" s="86" t="s">
        <v>23479</v>
      </c>
      <c r="M1481" s="86"/>
      <c r="N1481" s="86" t="s">
        <v>22104</v>
      </c>
      <c r="O1481" s="86" t="s">
        <v>24693</v>
      </c>
      <c r="P1481" s="86"/>
      <c r="Q1481" s="86"/>
      <c r="R1481" s="87">
        <v>0</v>
      </c>
      <c r="S1481" s="87">
        <v>1</v>
      </c>
      <c r="T1481" s="87">
        <v>1</v>
      </c>
      <c r="U1481" s="88">
        <v>1.25</v>
      </c>
      <c r="V1481" s="87">
        <v>5.13E-3</v>
      </c>
      <c r="W1481" s="83" t="s">
        <v>738</v>
      </c>
      <c r="X1481" s="84" t="s">
        <v>25073</v>
      </c>
      <c r="Y1481" s="84">
        <v>0</v>
      </c>
      <c r="Z1481" s="85" t="s">
        <v>21498</v>
      </c>
      <c r="AA1481" s="85" t="s">
        <v>24694</v>
      </c>
      <c r="AB1481" s="85" t="s">
        <v>21500</v>
      </c>
      <c r="AC1481" s="85" t="s">
        <v>1861</v>
      </c>
      <c r="AD1481" s="85" t="s">
        <v>21695</v>
      </c>
    </row>
    <row r="1482" spans="1:30" x14ac:dyDescent="0.25">
      <c r="A1482" s="86" t="s">
        <v>21426</v>
      </c>
      <c r="B1482" s="86" t="s">
        <v>25076</v>
      </c>
      <c r="C1482" s="86" t="s">
        <v>21394</v>
      </c>
      <c r="D1482" s="86" t="s">
        <v>21395</v>
      </c>
      <c r="E1482" s="86" t="s">
        <v>21384</v>
      </c>
      <c r="F1482" s="86" t="s">
        <v>21385</v>
      </c>
      <c r="G1482" s="86" t="s">
        <v>738</v>
      </c>
      <c r="H1482" s="86" t="s">
        <v>22562</v>
      </c>
      <c r="I1482" s="86" t="s">
        <v>738</v>
      </c>
      <c r="J1482" s="86" t="s">
        <v>21386</v>
      </c>
      <c r="K1482" s="86"/>
      <c r="L1482" s="86" t="s">
        <v>23369</v>
      </c>
      <c r="M1482" s="86"/>
      <c r="N1482" s="86" t="s">
        <v>22110</v>
      </c>
      <c r="O1482" s="86" t="s">
        <v>25044</v>
      </c>
      <c r="P1482" s="86"/>
      <c r="Q1482" s="86"/>
      <c r="R1482" s="87">
        <v>0</v>
      </c>
      <c r="S1482" s="87">
        <v>18</v>
      </c>
      <c r="T1482" s="87">
        <v>1</v>
      </c>
      <c r="U1482" s="88">
        <v>3.24</v>
      </c>
      <c r="V1482" s="87">
        <v>1.728E-2</v>
      </c>
      <c r="W1482" s="83" t="s">
        <v>738</v>
      </c>
      <c r="X1482" s="84" t="s">
        <v>25073</v>
      </c>
      <c r="Y1482" s="84">
        <v>0</v>
      </c>
      <c r="Z1482" s="85" t="s">
        <v>21498</v>
      </c>
      <c r="AA1482" s="85" t="s">
        <v>25045</v>
      </c>
      <c r="AB1482" s="85" t="s">
        <v>21500</v>
      </c>
      <c r="AC1482" s="85" t="s">
        <v>1861</v>
      </c>
      <c r="AD1482" s="85" t="s">
        <v>21695</v>
      </c>
    </row>
    <row r="1483" spans="1:30" x14ac:dyDescent="0.25">
      <c r="A1483" s="86" t="s">
        <v>21426</v>
      </c>
      <c r="B1483" s="86" t="s">
        <v>25077</v>
      </c>
      <c r="C1483" s="86" t="s">
        <v>21394</v>
      </c>
      <c r="D1483" s="86" t="s">
        <v>21395</v>
      </c>
      <c r="E1483" s="86" t="s">
        <v>21384</v>
      </c>
      <c r="F1483" s="86" t="s">
        <v>21385</v>
      </c>
      <c r="G1483" s="86" t="s">
        <v>738</v>
      </c>
      <c r="H1483" s="86" t="s">
        <v>22562</v>
      </c>
      <c r="I1483" s="86" t="s">
        <v>738</v>
      </c>
      <c r="J1483" s="86" t="s">
        <v>21386</v>
      </c>
      <c r="K1483" s="86"/>
      <c r="L1483" s="86" t="s">
        <v>21493</v>
      </c>
      <c r="M1483" s="86"/>
      <c r="N1483" s="86" t="s">
        <v>21495</v>
      </c>
      <c r="O1483" s="86" t="s">
        <v>25053</v>
      </c>
      <c r="P1483" s="86"/>
      <c r="Q1483" s="86"/>
      <c r="R1483" s="87">
        <v>0</v>
      </c>
      <c r="S1483" s="87">
        <v>16</v>
      </c>
      <c r="T1483" s="87">
        <v>5</v>
      </c>
      <c r="U1483" s="88">
        <v>5.6319999999999997</v>
      </c>
      <c r="V1483" s="87">
        <v>3.5680000000000003E-2</v>
      </c>
      <c r="W1483" s="83" t="s">
        <v>738</v>
      </c>
      <c r="X1483" s="84" t="s">
        <v>25073</v>
      </c>
      <c r="Y1483" s="84">
        <v>0</v>
      </c>
      <c r="Z1483" s="85" t="s">
        <v>21498</v>
      </c>
      <c r="AA1483" s="85" t="s">
        <v>25054</v>
      </c>
      <c r="AB1483" s="85" t="s">
        <v>21500</v>
      </c>
      <c r="AC1483" s="85" t="s">
        <v>1861</v>
      </c>
      <c r="AD1483" s="85" t="s">
        <v>21695</v>
      </c>
    </row>
    <row r="1484" spans="1:30" x14ac:dyDescent="0.25">
      <c r="A1484" s="86" t="s">
        <v>21426</v>
      </c>
      <c r="B1484" s="86" t="s">
        <v>25078</v>
      </c>
      <c r="C1484" s="86" t="s">
        <v>21394</v>
      </c>
      <c r="D1484" s="86" t="s">
        <v>21395</v>
      </c>
      <c r="E1484" s="86" t="s">
        <v>21384</v>
      </c>
      <c r="F1484" s="86" t="s">
        <v>21385</v>
      </c>
      <c r="G1484" s="86" t="s">
        <v>20898</v>
      </c>
      <c r="H1484" s="86" t="s">
        <v>21437</v>
      </c>
      <c r="I1484" s="86" t="s">
        <v>20898</v>
      </c>
      <c r="J1484" s="86" t="s">
        <v>21386</v>
      </c>
      <c r="K1484" s="86"/>
      <c r="L1484" s="86" t="s">
        <v>21493</v>
      </c>
      <c r="M1484" s="86"/>
      <c r="N1484" s="86" t="s">
        <v>21495</v>
      </c>
      <c r="O1484" s="86" t="s">
        <v>25079</v>
      </c>
      <c r="P1484" s="86"/>
      <c r="Q1484" s="86"/>
      <c r="R1484" s="87">
        <v>0</v>
      </c>
      <c r="S1484" s="87">
        <v>11</v>
      </c>
      <c r="T1484" s="87">
        <v>5</v>
      </c>
      <c r="U1484" s="88">
        <v>3.9279999999999999</v>
      </c>
      <c r="V1484" s="87">
        <v>2.5010000000000001E-2</v>
      </c>
      <c r="W1484" s="83" t="s">
        <v>20898</v>
      </c>
      <c r="X1484" s="84" t="s">
        <v>25080</v>
      </c>
      <c r="Y1484" s="84">
        <v>1</v>
      </c>
      <c r="Z1484" s="85" t="s">
        <v>21498</v>
      </c>
      <c r="AA1484" s="85" t="s">
        <v>25081</v>
      </c>
      <c r="AB1484" s="85" t="s">
        <v>21500</v>
      </c>
      <c r="AC1484" s="85" t="s">
        <v>1861</v>
      </c>
      <c r="AD1484" s="85" t="s">
        <v>21695</v>
      </c>
    </row>
    <row r="1485" spans="1:30" x14ac:dyDescent="0.25">
      <c r="A1485" s="86" t="s">
        <v>21426</v>
      </c>
      <c r="B1485" s="86" t="s">
        <v>25082</v>
      </c>
      <c r="C1485" s="86" t="s">
        <v>21397</v>
      </c>
      <c r="D1485" s="86" t="s">
        <v>21398</v>
      </c>
      <c r="E1485" s="86" t="s">
        <v>21384</v>
      </c>
      <c r="F1485" s="86" t="s">
        <v>21385</v>
      </c>
      <c r="G1485" s="86" t="s">
        <v>650</v>
      </c>
      <c r="H1485" s="86" t="s">
        <v>22565</v>
      </c>
      <c r="I1485" s="86" t="s">
        <v>650</v>
      </c>
      <c r="J1485" s="86" t="s">
        <v>21386</v>
      </c>
      <c r="K1485" s="86"/>
      <c r="L1485" s="86" t="s">
        <v>21493</v>
      </c>
      <c r="M1485" s="86"/>
      <c r="N1485" s="86" t="s">
        <v>21495</v>
      </c>
      <c r="O1485" s="86" t="s">
        <v>24416</v>
      </c>
      <c r="P1485" s="86"/>
      <c r="Q1485" s="86"/>
      <c r="R1485" s="87">
        <v>0</v>
      </c>
      <c r="S1485" s="87">
        <v>89</v>
      </c>
      <c r="T1485" s="87">
        <v>7</v>
      </c>
      <c r="U1485" s="88">
        <v>30.189039999999999</v>
      </c>
      <c r="V1485" s="87">
        <v>5.1639999999999998E-2</v>
      </c>
      <c r="W1485" s="83" t="s">
        <v>650</v>
      </c>
      <c r="X1485" s="84" t="s">
        <v>25083</v>
      </c>
      <c r="Y1485" s="84">
        <v>1</v>
      </c>
      <c r="Z1485" s="85" t="s">
        <v>21498</v>
      </c>
      <c r="AA1485" s="85" t="s">
        <v>24417</v>
      </c>
      <c r="AB1485" s="85" t="s">
        <v>21500</v>
      </c>
      <c r="AC1485" s="85" t="s">
        <v>1861</v>
      </c>
      <c r="AD1485" s="85" t="s">
        <v>21695</v>
      </c>
    </row>
    <row r="1486" spans="1:30" x14ac:dyDescent="0.25">
      <c r="A1486" s="86" t="s">
        <v>21426</v>
      </c>
      <c r="B1486" s="86" t="s">
        <v>25084</v>
      </c>
      <c r="C1486" s="86" t="s">
        <v>21394</v>
      </c>
      <c r="D1486" s="86" t="s">
        <v>21395</v>
      </c>
      <c r="E1486" s="86" t="s">
        <v>21384</v>
      </c>
      <c r="F1486" s="86" t="s">
        <v>21385</v>
      </c>
      <c r="G1486" s="86" t="s">
        <v>650</v>
      </c>
      <c r="H1486" s="86" t="s">
        <v>22565</v>
      </c>
      <c r="I1486" s="86" t="s">
        <v>650</v>
      </c>
      <c r="J1486" s="86" t="s">
        <v>21386</v>
      </c>
      <c r="K1486" s="86"/>
      <c r="L1486" s="86" t="s">
        <v>23479</v>
      </c>
      <c r="M1486" s="86"/>
      <c r="N1486" s="86" t="s">
        <v>22104</v>
      </c>
      <c r="O1486" s="86" t="s">
        <v>24693</v>
      </c>
      <c r="P1486" s="86"/>
      <c r="Q1486" s="86"/>
      <c r="R1486" s="87">
        <v>0</v>
      </c>
      <c r="S1486" s="87">
        <v>1</v>
      </c>
      <c r="T1486" s="87">
        <v>1</v>
      </c>
      <c r="U1486" s="88">
        <v>1.25</v>
      </c>
      <c r="V1486" s="87">
        <v>5.13E-3</v>
      </c>
      <c r="W1486" s="83" t="s">
        <v>650</v>
      </c>
      <c r="X1486" s="84" t="s">
        <v>25083</v>
      </c>
      <c r="Y1486" s="84">
        <v>0</v>
      </c>
      <c r="Z1486" s="85" t="s">
        <v>21498</v>
      </c>
      <c r="AA1486" s="85" t="s">
        <v>24694</v>
      </c>
      <c r="AB1486" s="85" t="s">
        <v>21500</v>
      </c>
      <c r="AC1486" s="85" t="s">
        <v>1861</v>
      </c>
      <c r="AD1486" s="85" t="s">
        <v>21695</v>
      </c>
    </row>
    <row r="1487" spans="1:30" x14ac:dyDescent="0.25">
      <c r="A1487" s="80" t="s">
        <v>21426</v>
      </c>
      <c r="B1487" s="80" t="s">
        <v>25085</v>
      </c>
      <c r="C1487" s="80" t="s">
        <v>21394</v>
      </c>
      <c r="D1487" s="80" t="s">
        <v>21395</v>
      </c>
      <c r="E1487" s="80" t="s">
        <v>21384</v>
      </c>
      <c r="F1487" s="80" t="s">
        <v>21385</v>
      </c>
      <c r="G1487" s="80" t="s">
        <v>650</v>
      </c>
      <c r="H1487" s="80" t="s">
        <v>22565</v>
      </c>
      <c r="I1487" s="80" t="s">
        <v>650</v>
      </c>
      <c r="J1487" s="80" t="s">
        <v>21386</v>
      </c>
      <c r="K1487" s="80"/>
      <c r="L1487" s="80" t="s">
        <v>23369</v>
      </c>
      <c r="M1487" s="80"/>
      <c r="N1487" s="80" t="s">
        <v>22110</v>
      </c>
      <c r="O1487" s="80" t="s">
        <v>25044</v>
      </c>
      <c r="P1487" s="80"/>
      <c r="Q1487" s="80"/>
      <c r="R1487" s="81">
        <v>0</v>
      </c>
      <c r="S1487" s="81">
        <v>18</v>
      </c>
      <c r="T1487" s="81">
        <v>1</v>
      </c>
      <c r="U1487" s="82">
        <v>3.24</v>
      </c>
      <c r="V1487" s="81">
        <v>1.728E-2</v>
      </c>
      <c r="W1487" s="83" t="s">
        <v>650</v>
      </c>
      <c r="X1487" s="84" t="s">
        <v>25083</v>
      </c>
      <c r="Y1487" s="84">
        <v>0</v>
      </c>
      <c r="Z1487" s="85" t="s">
        <v>21498</v>
      </c>
      <c r="AA1487" s="85" t="s">
        <v>25045</v>
      </c>
      <c r="AB1487" s="85" t="s">
        <v>21500</v>
      </c>
      <c r="AC1487" s="85" t="s">
        <v>1861</v>
      </c>
      <c r="AD1487" s="85" t="s">
        <v>21695</v>
      </c>
    </row>
    <row r="1488" spans="1:30" x14ac:dyDescent="0.25">
      <c r="A1488" s="80" t="s">
        <v>21426</v>
      </c>
      <c r="B1488" s="80" t="s">
        <v>25086</v>
      </c>
      <c r="C1488" s="80" t="s">
        <v>21394</v>
      </c>
      <c r="D1488" s="80" t="s">
        <v>21395</v>
      </c>
      <c r="E1488" s="80" t="s">
        <v>21384</v>
      </c>
      <c r="F1488" s="80" t="s">
        <v>21385</v>
      </c>
      <c r="G1488" s="80" t="s">
        <v>650</v>
      </c>
      <c r="H1488" s="80" t="s">
        <v>22565</v>
      </c>
      <c r="I1488" s="80" t="s">
        <v>650</v>
      </c>
      <c r="J1488" s="80" t="s">
        <v>21386</v>
      </c>
      <c r="K1488" s="80"/>
      <c r="L1488" s="80" t="s">
        <v>21493</v>
      </c>
      <c r="M1488" s="80"/>
      <c r="N1488" s="80" t="s">
        <v>21495</v>
      </c>
      <c r="O1488" s="80" t="s">
        <v>25079</v>
      </c>
      <c r="P1488" s="80"/>
      <c r="Q1488" s="80"/>
      <c r="R1488" s="81">
        <v>0</v>
      </c>
      <c r="S1488" s="81">
        <v>17</v>
      </c>
      <c r="T1488" s="81">
        <v>5</v>
      </c>
      <c r="U1488" s="82">
        <v>6.1760000000000002</v>
      </c>
      <c r="V1488" s="81">
        <v>3.8490000000000003E-2</v>
      </c>
      <c r="W1488" s="83" t="s">
        <v>650</v>
      </c>
      <c r="X1488" s="84" t="s">
        <v>25083</v>
      </c>
      <c r="Y1488" s="84">
        <v>0</v>
      </c>
      <c r="Z1488" s="85" t="s">
        <v>21498</v>
      </c>
      <c r="AA1488" s="85" t="s">
        <v>25081</v>
      </c>
      <c r="AB1488" s="85" t="s">
        <v>21500</v>
      </c>
      <c r="AC1488" s="85" t="s">
        <v>1861</v>
      </c>
      <c r="AD1488" s="85" t="s">
        <v>21695</v>
      </c>
    </row>
    <row r="1489" spans="1:30" x14ac:dyDescent="0.25">
      <c r="A1489" s="80" t="s">
        <v>21426</v>
      </c>
      <c r="B1489" s="80" t="s">
        <v>25087</v>
      </c>
      <c r="C1489" s="80" t="s">
        <v>21394</v>
      </c>
      <c r="D1489" s="80" t="s">
        <v>21395</v>
      </c>
      <c r="E1489" s="80" t="s">
        <v>21384</v>
      </c>
      <c r="F1489" s="80" t="s">
        <v>21385</v>
      </c>
      <c r="G1489" s="80" t="s">
        <v>833</v>
      </c>
      <c r="H1489" s="80" t="s">
        <v>22568</v>
      </c>
      <c r="I1489" s="80" t="s">
        <v>833</v>
      </c>
      <c r="J1489" s="80" t="s">
        <v>21386</v>
      </c>
      <c r="K1489" s="80"/>
      <c r="L1489" s="80" t="s">
        <v>23479</v>
      </c>
      <c r="M1489" s="80"/>
      <c r="N1489" s="80" t="s">
        <v>22104</v>
      </c>
      <c r="O1489" s="80" t="s">
        <v>24693</v>
      </c>
      <c r="P1489" s="80"/>
      <c r="Q1489" s="80"/>
      <c r="R1489" s="81">
        <v>0</v>
      </c>
      <c r="S1489" s="81">
        <v>1</v>
      </c>
      <c r="T1489" s="81">
        <v>1</v>
      </c>
      <c r="U1489" s="82">
        <v>1.25</v>
      </c>
      <c r="V1489" s="81">
        <v>5.13E-3</v>
      </c>
      <c r="W1489" s="83" t="s">
        <v>833</v>
      </c>
      <c r="X1489" s="84" t="s">
        <v>25088</v>
      </c>
      <c r="Y1489" s="84">
        <v>1</v>
      </c>
      <c r="Z1489" s="85" t="s">
        <v>21498</v>
      </c>
      <c r="AA1489" s="85" t="s">
        <v>24694</v>
      </c>
      <c r="AB1489" s="85" t="s">
        <v>21500</v>
      </c>
      <c r="AC1489" s="85" t="s">
        <v>1861</v>
      </c>
      <c r="AD1489" s="85" t="s">
        <v>21695</v>
      </c>
    </row>
    <row r="1490" spans="1:30" x14ac:dyDescent="0.25">
      <c r="A1490" s="80" t="s">
        <v>21426</v>
      </c>
      <c r="B1490" s="80" t="s">
        <v>25089</v>
      </c>
      <c r="C1490" s="80" t="s">
        <v>21394</v>
      </c>
      <c r="D1490" s="80" t="s">
        <v>21395</v>
      </c>
      <c r="E1490" s="80" t="s">
        <v>21384</v>
      </c>
      <c r="F1490" s="80" t="s">
        <v>21385</v>
      </c>
      <c r="G1490" s="80" t="s">
        <v>833</v>
      </c>
      <c r="H1490" s="80" t="s">
        <v>22568</v>
      </c>
      <c r="I1490" s="80" t="s">
        <v>833</v>
      </c>
      <c r="J1490" s="80" t="s">
        <v>21386</v>
      </c>
      <c r="K1490" s="80"/>
      <c r="L1490" s="80" t="s">
        <v>23369</v>
      </c>
      <c r="M1490" s="80"/>
      <c r="N1490" s="80" t="s">
        <v>22110</v>
      </c>
      <c r="O1490" s="80" t="s">
        <v>25044</v>
      </c>
      <c r="P1490" s="80"/>
      <c r="Q1490" s="80"/>
      <c r="R1490" s="81">
        <v>0</v>
      </c>
      <c r="S1490" s="81">
        <v>18</v>
      </c>
      <c r="T1490" s="81">
        <v>1</v>
      </c>
      <c r="U1490" s="82">
        <v>3.24</v>
      </c>
      <c r="V1490" s="81">
        <v>1.728E-2</v>
      </c>
      <c r="W1490" s="83" t="s">
        <v>833</v>
      </c>
      <c r="X1490" s="84" t="s">
        <v>25088</v>
      </c>
      <c r="Y1490" s="84">
        <v>0</v>
      </c>
      <c r="Z1490" s="85" t="s">
        <v>21498</v>
      </c>
      <c r="AA1490" s="85" t="s">
        <v>25045</v>
      </c>
      <c r="AB1490" s="85" t="s">
        <v>21500</v>
      </c>
      <c r="AC1490" s="85" t="s">
        <v>1861</v>
      </c>
      <c r="AD1490" s="85" t="s">
        <v>21695</v>
      </c>
    </row>
    <row r="1491" spans="1:30" x14ac:dyDescent="0.25">
      <c r="A1491" s="80" t="s">
        <v>21426</v>
      </c>
      <c r="B1491" s="80" t="s">
        <v>25090</v>
      </c>
      <c r="C1491" s="80" t="s">
        <v>21394</v>
      </c>
      <c r="D1491" s="80" t="s">
        <v>21395</v>
      </c>
      <c r="E1491" s="80" t="s">
        <v>21384</v>
      </c>
      <c r="F1491" s="80" t="s">
        <v>21385</v>
      </c>
      <c r="G1491" s="80" t="s">
        <v>833</v>
      </c>
      <c r="H1491" s="80" t="s">
        <v>22568</v>
      </c>
      <c r="I1491" s="80" t="s">
        <v>833</v>
      </c>
      <c r="J1491" s="80" t="s">
        <v>21386</v>
      </c>
      <c r="K1491" s="80"/>
      <c r="L1491" s="80" t="s">
        <v>21493</v>
      </c>
      <c r="M1491" s="80"/>
      <c r="N1491" s="80" t="s">
        <v>21495</v>
      </c>
      <c r="O1491" s="80" t="s">
        <v>25079</v>
      </c>
      <c r="P1491" s="80"/>
      <c r="Q1491" s="80"/>
      <c r="R1491" s="81">
        <v>0</v>
      </c>
      <c r="S1491" s="81">
        <v>16</v>
      </c>
      <c r="T1491" s="81">
        <v>5</v>
      </c>
      <c r="U1491" s="82">
        <v>5.6319999999999997</v>
      </c>
      <c r="V1491" s="81">
        <v>3.5680000000000003E-2</v>
      </c>
      <c r="W1491" s="83" t="s">
        <v>833</v>
      </c>
      <c r="X1491" s="84" t="s">
        <v>25088</v>
      </c>
      <c r="Y1491" s="84">
        <v>0</v>
      </c>
      <c r="Z1491" s="85" t="s">
        <v>21498</v>
      </c>
      <c r="AA1491" s="85" t="s">
        <v>25081</v>
      </c>
      <c r="AB1491" s="85" t="s">
        <v>21500</v>
      </c>
      <c r="AC1491" s="85" t="s">
        <v>1861</v>
      </c>
      <c r="AD1491" s="85" t="s">
        <v>21695</v>
      </c>
    </row>
    <row r="1492" spans="1:30" x14ac:dyDescent="0.25">
      <c r="A1492" s="80" t="s">
        <v>21426</v>
      </c>
      <c r="B1492" s="80" t="s">
        <v>25091</v>
      </c>
      <c r="C1492" s="80" t="s">
        <v>21429</v>
      </c>
      <c r="D1492" s="80" t="s">
        <v>21430</v>
      </c>
      <c r="E1492" s="80" t="s">
        <v>21384</v>
      </c>
      <c r="F1492" s="80" t="s">
        <v>21385</v>
      </c>
      <c r="G1492" s="80" t="s">
        <v>833</v>
      </c>
      <c r="H1492" s="80" t="s">
        <v>22568</v>
      </c>
      <c r="I1492" s="80" t="s">
        <v>833</v>
      </c>
      <c r="J1492" s="80" t="s">
        <v>21386</v>
      </c>
      <c r="K1492" s="80"/>
      <c r="L1492" s="80" t="s">
        <v>23322</v>
      </c>
      <c r="M1492" s="80"/>
      <c r="N1492" s="80" t="s">
        <v>21495</v>
      </c>
      <c r="O1492" s="80" t="s">
        <v>23323</v>
      </c>
      <c r="P1492" s="80"/>
      <c r="Q1492" s="80"/>
      <c r="R1492" s="81">
        <v>0</v>
      </c>
      <c r="S1492" s="81">
        <v>22</v>
      </c>
      <c r="T1492" s="81">
        <v>8</v>
      </c>
      <c r="U1492" s="82">
        <v>12.782819999999999</v>
      </c>
      <c r="V1492" s="81">
        <v>3.6459999999999999E-2</v>
      </c>
      <c r="W1492" s="83" t="s">
        <v>833</v>
      </c>
      <c r="X1492" s="84" t="s">
        <v>25088</v>
      </c>
      <c r="Y1492" s="84">
        <v>0</v>
      </c>
      <c r="Z1492" s="85" t="s">
        <v>21498</v>
      </c>
      <c r="AA1492" s="85" t="s">
        <v>23324</v>
      </c>
      <c r="AB1492" s="85" t="s">
        <v>21500</v>
      </c>
      <c r="AC1492" s="85" t="s">
        <v>1861</v>
      </c>
      <c r="AD1492" s="85" t="s">
        <v>21695</v>
      </c>
    </row>
    <row r="1493" spans="1:30" x14ac:dyDescent="0.25">
      <c r="A1493" s="80" t="s">
        <v>21426</v>
      </c>
      <c r="B1493" s="80" t="s">
        <v>25092</v>
      </c>
      <c r="C1493" s="80" t="s">
        <v>21397</v>
      </c>
      <c r="D1493" s="80" t="s">
        <v>21398</v>
      </c>
      <c r="E1493" s="80" t="s">
        <v>21384</v>
      </c>
      <c r="F1493" s="80" t="s">
        <v>21385</v>
      </c>
      <c r="G1493" s="80" t="s">
        <v>21030</v>
      </c>
      <c r="H1493" s="80" t="s">
        <v>22571</v>
      </c>
      <c r="I1493" s="80" t="s">
        <v>21030</v>
      </c>
      <c r="J1493" s="80" t="s">
        <v>21386</v>
      </c>
      <c r="K1493" s="80"/>
      <c r="L1493" s="80" t="s">
        <v>21493</v>
      </c>
      <c r="M1493" s="80"/>
      <c r="N1493" s="80" t="s">
        <v>21495</v>
      </c>
      <c r="O1493" s="80" t="s">
        <v>24807</v>
      </c>
      <c r="P1493" s="80"/>
      <c r="Q1493" s="80"/>
      <c r="R1493" s="81">
        <v>0</v>
      </c>
      <c r="S1493" s="81">
        <v>94</v>
      </c>
      <c r="T1493" s="81">
        <v>8</v>
      </c>
      <c r="U1493" s="82">
        <v>39.258409999999998</v>
      </c>
      <c r="V1493" s="81">
        <v>0.15937999999999999</v>
      </c>
      <c r="W1493" s="83" t="s">
        <v>21030</v>
      </c>
      <c r="X1493" s="84" t="s">
        <v>25093</v>
      </c>
      <c r="Y1493" s="84">
        <v>1</v>
      </c>
      <c r="Z1493" s="85" t="s">
        <v>21498</v>
      </c>
      <c r="AA1493" s="85" t="s">
        <v>24481</v>
      </c>
      <c r="AB1493" s="85" t="s">
        <v>21500</v>
      </c>
      <c r="AC1493" s="85" t="s">
        <v>1861</v>
      </c>
      <c r="AD1493" s="85" t="s">
        <v>21695</v>
      </c>
    </row>
    <row r="1494" spans="1:30" x14ac:dyDescent="0.25">
      <c r="A1494" s="86" t="s">
        <v>21426</v>
      </c>
      <c r="B1494" s="86" t="s">
        <v>25094</v>
      </c>
      <c r="C1494" s="86" t="s">
        <v>21394</v>
      </c>
      <c r="D1494" s="86" t="s">
        <v>21395</v>
      </c>
      <c r="E1494" s="86" t="s">
        <v>21384</v>
      </c>
      <c r="F1494" s="86" t="s">
        <v>21385</v>
      </c>
      <c r="G1494" s="86" t="s">
        <v>21030</v>
      </c>
      <c r="H1494" s="86" t="s">
        <v>22571</v>
      </c>
      <c r="I1494" s="86" t="s">
        <v>21030</v>
      </c>
      <c r="J1494" s="86" t="s">
        <v>21386</v>
      </c>
      <c r="K1494" s="86"/>
      <c r="L1494" s="86" t="s">
        <v>23479</v>
      </c>
      <c r="M1494" s="86"/>
      <c r="N1494" s="86" t="s">
        <v>22104</v>
      </c>
      <c r="O1494" s="86" t="s">
        <v>24693</v>
      </c>
      <c r="P1494" s="86"/>
      <c r="Q1494" s="86"/>
      <c r="R1494" s="87">
        <v>0</v>
      </c>
      <c r="S1494" s="87">
        <v>1</v>
      </c>
      <c r="T1494" s="87">
        <v>1</v>
      </c>
      <c r="U1494" s="88">
        <v>1.25</v>
      </c>
      <c r="V1494" s="87">
        <v>5.13E-3</v>
      </c>
      <c r="W1494" s="83" t="s">
        <v>21030</v>
      </c>
      <c r="X1494" s="84" t="s">
        <v>25093</v>
      </c>
      <c r="Y1494" s="84">
        <v>0</v>
      </c>
      <c r="Z1494" s="85" t="s">
        <v>21498</v>
      </c>
      <c r="AA1494" s="85" t="s">
        <v>24694</v>
      </c>
      <c r="AB1494" s="85" t="s">
        <v>21500</v>
      </c>
      <c r="AC1494" s="85" t="s">
        <v>1861</v>
      </c>
      <c r="AD1494" s="85" t="s">
        <v>21695</v>
      </c>
    </row>
    <row r="1495" spans="1:30" x14ac:dyDescent="0.25">
      <c r="A1495" s="80" t="s">
        <v>21426</v>
      </c>
      <c r="B1495" s="80" t="s">
        <v>25095</v>
      </c>
      <c r="C1495" s="80" t="s">
        <v>21394</v>
      </c>
      <c r="D1495" s="80" t="s">
        <v>21395</v>
      </c>
      <c r="E1495" s="80" t="s">
        <v>21384</v>
      </c>
      <c r="F1495" s="80" t="s">
        <v>21385</v>
      </c>
      <c r="G1495" s="80" t="s">
        <v>21030</v>
      </c>
      <c r="H1495" s="80" t="s">
        <v>22571</v>
      </c>
      <c r="I1495" s="80" t="s">
        <v>21030</v>
      </c>
      <c r="J1495" s="80" t="s">
        <v>21386</v>
      </c>
      <c r="K1495" s="80"/>
      <c r="L1495" s="80" t="s">
        <v>23369</v>
      </c>
      <c r="M1495" s="80"/>
      <c r="N1495" s="80" t="s">
        <v>22110</v>
      </c>
      <c r="O1495" s="80" t="s">
        <v>25044</v>
      </c>
      <c r="P1495" s="80"/>
      <c r="Q1495" s="80"/>
      <c r="R1495" s="81">
        <v>0</v>
      </c>
      <c r="S1495" s="81">
        <v>18</v>
      </c>
      <c r="T1495" s="81">
        <v>1</v>
      </c>
      <c r="U1495" s="82">
        <v>3.24</v>
      </c>
      <c r="V1495" s="81">
        <v>1.728E-2</v>
      </c>
      <c r="W1495" s="83" t="s">
        <v>21030</v>
      </c>
      <c r="X1495" s="84" t="s">
        <v>25093</v>
      </c>
      <c r="Y1495" s="84">
        <v>0</v>
      </c>
      <c r="Z1495" s="85" t="s">
        <v>21498</v>
      </c>
      <c r="AA1495" s="85" t="s">
        <v>25045</v>
      </c>
      <c r="AB1495" s="85" t="s">
        <v>21500</v>
      </c>
      <c r="AC1495" s="85" t="s">
        <v>1861</v>
      </c>
      <c r="AD1495" s="85" t="s">
        <v>21695</v>
      </c>
    </row>
    <row r="1496" spans="1:30" x14ac:dyDescent="0.25">
      <c r="A1496" s="80" t="s">
        <v>21426</v>
      </c>
      <c r="B1496" s="80" t="s">
        <v>25096</v>
      </c>
      <c r="C1496" s="80" t="s">
        <v>21394</v>
      </c>
      <c r="D1496" s="80" t="s">
        <v>21395</v>
      </c>
      <c r="E1496" s="80" t="s">
        <v>21384</v>
      </c>
      <c r="F1496" s="80" t="s">
        <v>21385</v>
      </c>
      <c r="G1496" s="80" t="s">
        <v>21030</v>
      </c>
      <c r="H1496" s="80" t="s">
        <v>22571</v>
      </c>
      <c r="I1496" s="80" t="s">
        <v>21030</v>
      </c>
      <c r="J1496" s="80" t="s">
        <v>21386</v>
      </c>
      <c r="K1496" s="80"/>
      <c r="L1496" s="80" t="s">
        <v>21493</v>
      </c>
      <c r="M1496" s="80"/>
      <c r="N1496" s="80" t="s">
        <v>21495</v>
      </c>
      <c r="O1496" s="80" t="s">
        <v>25079</v>
      </c>
      <c r="P1496" s="80"/>
      <c r="Q1496" s="80"/>
      <c r="R1496" s="81">
        <v>0</v>
      </c>
      <c r="S1496" s="81">
        <v>17</v>
      </c>
      <c r="T1496" s="81">
        <v>5</v>
      </c>
      <c r="U1496" s="82">
        <v>6.1520000000000001</v>
      </c>
      <c r="V1496" s="81">
        <v>3.9350000000000003E-2</v>
      </c>
      <c r="W1496" s="83" t="s">
        <v>21030</v>
      </c>
      <c r="X1496" s="84" t="s">
        <v>25093</v>
      </c>
      <c r="Y1496" s="84">
        <v>0</v>
      </c>
      <c r="Z1496" s="85" t="s">
        <v>21498</v>
      </c>
      <c r="AA1496" s="85" t="s">
        <v>25081</v>
      </c>
      <c r="AB1496" s="85" t="s">
        <v>21500</v>
      </c>
      <c r="AC1496" s="85" t="s">
        <v>1861</v>
      </c>
      <c r="AD1496" s="85" t="s">
        <v>21695</v>
      </c>
    </row>
    <row r="1497" spans="1:30" x14ac:dyDescent="0.25">
      <c r="A1497" s="80" t="s">
        <v>21426</v>
      </c>
      <c r="B1497" s="80" t="s">
        <v>25097</v>
      </c>
      <c r="C1497" s="80" t="s">
        <v>21429</v>
      </c>
      <c r="D1497" s="80" t="s">
        <v>21430</v>
      </c>
      <c r="E1497" s="80" t="s">
        <v>21384</v>
      </c>
      <c r="F1497" s="80" t="s">
        <v>21385</v>
      </c>
      <c r="G1497" s="80" t="s">
        <v>21030</v>
      </c>
      <c r="H1497" s="80" t="s">
        <v>22571</v>
      </c>
      <c r="I1497" s="80" t="s">
        <v>21030</v>
      </c>
      <c r="J1497" s="80" t="s">
        <v>21386</v>
      </c>
      <c r="K1497" s="80"/>
      <c r="L1497" s="80" t="s">
        <v>23322</v>
      </c>
      <c r="M1497" s="80"/>
      <c r="N1497" s="80" t="s">
        <v>21495</v>
      </c>
      <c r="O1497" s="80" t="s">
        <v>25098</v>
      </c>
      <c r="P1497" s="80"/>
      <c r="Q1497" s="80"/>
      <c r="R1497" s="81">
        <v>0</v>
      </c>
      <c r="S1497" s="81">
        <v>27</v>
      </c>
      <c r="T1497" s="81">
        <v>8</v>
      </c>
      <c r="U1497" s="82">
        <v>9.2420000000000009</v>
      </c>
      <c r="V1497" s="81">
        <v>2.8369999999999999E-2</v>
      </c>
      <c r="W1497" s="83" t="s">
        <v>21030</v>
      </c>
      <c r="X1497" s="84" t="s">
        <v>25093</v>
      </c>
      <c r="Y1497" s="84">
        <v>0</v>
      </c>
      <c r="Z1497" s="85" t="s">
        <v>21498</v>
      </c>
      <c r="AA1497" s="85" t="s">
        <v>25099</v>
      </c>
      <c r="AB1497" s="85" t="s">
        <v>21500</v>
      </c>
      <c r="AC1497" s="85" t="s">
        <v>1861</v>
      </c>
      <c r="AD1497" s="85" t="s">
        <v>21695</v>
      </c>
    </row>
    <row r="1498" spans="1:30" x14ac:dyDescent="0.25">
      <c r="A1498" s="80" t="s">
        <v>21426</v>
      </c>
      <c r="B1498" s="80" t="s">
        <v>25100</v>
      </c>
      <c r="C1498" s="80" t="s">
        <v>21394</v>
      </c>
      <c r="D1498" s="80" t="s">
        <v>21395</v>
      </c>
      <c r="E1498" s="80" t="s">
        <v>21384</v>
      </c>
      <c r="F1498" s="80" t="s">
        <v>21385</v>
      </c>
      <c r="G1498" s="80" t="s">
        <v>357</v>
      </c>
      <c r="H1498" s="80" t="s">
        <v>22574</v>
      </c>
      <c r="I1498" s="80" t="s">
        <v>357</v>
      </c>
      <c r="J1498" s="80" t="s">
        <v>21386</v>
      </c>
      <c r="K1498" s="80"/>
      <c r="L1498" s="80" t="s">
        <v>23479</v>
      </c>
      <c r="M1498" s="80"/>
      <c r="N1498" s="80" t="s">
        <v>22104</v>
      </c>
      <c r="O1498" s="80" t="s">
        <v>24693</v>
      </c>
      <c r="P1498" s="80"/>
      <c r="Q1498" s="80"/>
      <c r="R1498" s="81">
        <v>0</v>
      </c>
      <c r="S1498" s="81">
        <v>1</v>
      </c>
      <c r="T1498" s="81">
        <v>1</v>
      </c>
      <c r="U1498" s="82">
        <v>1.25</v>
      </c>
      <c r="V1498" s="81">
        <v>5.13E-3</v>
      </c>
      <c r="W1498" s="83" t="s">
        <v>357</v>
      </c>
      <c r="X1498" s="84" t="s">
        <v>25101</v>
      </c>
      <c r="Y1498" s="84">
        <v>1</v>
      </c>
      <c r="Z1498" s="85" t="s">
        <v>21498</v>
      </c>
      <c r="AA1498" s="85" t="s">
        <v>24694</v>
      </c>
      <c r="AB1498" s="85" t="s">
        <v>21500</v>
      </c>
      <c r="AC1498" s="85" t="s">
        <v>1861</v>
      </c>
      <c r="AD1498" s="85" t="s">
        <v>21695</v>
      </c>
    </row>
    <row r="1499" spans="1:30" x14ac:dyDescent="0.25">
      <c r="A1499" s="86" t="s">
        <v>21426</v>
      </c>
      <c r="B1499" s="86" t="s">
        <v>25102</v>
      </c>
      <c r="C1499" s="86" t="s">
        <v>21394</v>
      </c>
      <c r="D1499" s="86" t="s">
        <v>21395</v>
      </c>
      <c r="E1499" s="86" t="s">
        <v>21384</v>
      </c>
      <c r="F1499" s="86" t="s">
        <v>21385</v>
      </c>
      <c r="G1499" s="86" t="s">
        <v>357</v>
      </c>
      <c r="H1499" s="86" t="s">
        <v>22574</v>
      </c>
      <c r="I1499" s="86" t="s">
        <v>357</v>
      </c>
      <c r="J1499" s="86" t="s">
        <v>21386</v>
      </c>
      <c r="K1499" s="86"/>
      <c r="L1499" s="86" t="s">
        <v>23369</v>
      </c>
      <c r="M1499" s="86"/>
      <c r="N1499" s="86" t="s">
        <v>22110</v>
      </c>
      <c r="O1499" s="86" t="s">
        <v>25044</v>
      </c>
      <c r="P1499" s="86"/>
      <c r="Q1499" s="86"/>
      <c r="R1499" s="87">
        <v>0</v>
      </c>
      <c r="S1499" s="87">
        <v>18</v>
      </c>
      <c r="T1499" s="87">
        <v>1</v>
      </c>
      <c r="U1499" s="88">
        <v>3.24</v>
      </c>
      <c r="V1499" s="87">
        <v>1.728E-2</v>
      </c>
      <c r="W1499" s="83" t="s">
        <v>357</v>
      </c>
      <c r="X1499" s="84" t="s">
        <v>25101</v>
      </c>
      <c r="Y1499" s="84">
        <v>0</v>
      </c>
      <c r="Z1499" s="85" t="s">
        <v>21498</v>
      </c>
      <c r="AA1499" s="85" t="s">
        <v>25045</v>
      </c>
      <c r="AB1499" s="85" t="s">
        <v>21500</v>
      </c>
      <c r="AC1499" s="85" t="s">
        <v>1861</v>
      </c>
      <c r="AD1499" s="85" t="s">
        <v>21695</v>
      </c>
    </row>
    <row r="1500" spans="1:30" x14ac:dyDescent="0.25">
      <c r="A1500" s="86" t="s">
        <v>21426</v>
      </c>
      <c r="B1500" s="86" t="s">
        <v>25103</v>
      </c>
      <c r="C1500" s="86" t="s">
        <v>21394</v>
      </c>
      <c r="D1500" s="86" t="s">
        <v>21395</v>
      </c>
      <c r="E1500" s="86" t="s">
        <v>21384</v>
      </c>
      <c r="F1500" s="86" t="s">
        <v>21385</v>
      </c>
      <c r="G1500" s="86" t="s">
        <v>357</v>
      </c>
      <c r="H1500" s="86" t="s">
        <v>22574</v>
      </c>
      <c r="I1500" s="86" t="s">
        <v>357</v>
      </c>
      <c r="J1500" s="86" t="s">
        <v>21386</v>
      </c>
      <c r="K1500" s="86"/>
      <c r="L1500" s="86" t="s">
        <v>21493</v>
      </c>
      <c r="M1500" s="86"/>
      <c r="N1500" s="86" t="s">
        <v>21495</v>
      </c>
      <c r="O1500" s="86" t="s">
        <v>25079</v>
      </c>
      <c r="P1500" s="86"/>
      <c r="Q1500" s="86"/>
      <c r="R1500" s="87">
        <v>0</v>
      </c>
      <c r="S1500" s="87">
        <v>17</v>
      </c>
      <c r="T1500" s="87">
        <v>5</v>
      </c>
      <c r="U1500" s="88">
        <v>6.1760000000000002</v>
      </c>
      <c r="V1500" s="87">
        <v>3.8490000000000003E-2</v>
      </c>
      <c r="W1500" s="83" t="s">
        <v>357</v>
      </c>
      <c r="X1500" s="84" t="s">
        <v>25101</v>
      </c>
      <c r="Y1500" s="84">
        <v>0</v>
      </c>
      <c r="Z1500" s="85" t="s">
        <v>21498</v>
      </c>
      <c r="AA1500" s="85" t="s">
        <v>25081</v>
      </c>
      <c r="AB1500" s="85" t="s">
        <v>21500</v>
      </c>
      <c r="AC1500" s="85" t="s">
        <v>1861</v>
      </c>
      <c r="AD1500" s="85" t="s">
        <v>21695</v>
      </c>
    </row>
    <row r="1501" spans="1:30" x14ac:dyDescent="0.25">
      <c r="A1501" s="80" t="s">
        <v>21426</v>
      </c>
      <c r="B1501" s="80" t="s">
        <v>25104</v>
      </c>
      <c r="C1501" s="80" t="s">
        <v>21397</v>
      </c>
      <c r="D1501" s="80" t="s">
        <v>21398</v>
      </c>
      <c r="E1501" s="80" t="s">
        <v>21384</v>
      </c>
      <c r="F1501" s="80" t="s">
        <v>21385</v>
      </c>
      <c r="G1501" s="80" t="s">
        <v>22577</v>
      </c>
      <c r="H1501" s="80" t="s">
        <v>22578</v>
      </c>
      <c r="I1501" s="80" t="s">
        <v>22577</v>
      </c>
      <c r="J1501" s="80" t="s">
        <v>21386</v>
      </c>
      <c r="K1501" s="80"/>
      <c r="L1501" s="80" t="s">
        <v>23472</v>
      </c>
      <c r="M1501" s="80"/>
      <c r="N1501" s="80" t="s">
        <v>21972</v>
      </c>
      <c r="O1501" s="80" t="s">
        <v>25105</v>
      </c>
      <c r="P1501" s="80"/>
      <c r="Q1501" s="80"/>
      <c r="R1501" s="81">
        <v>0</v>
      </c>
      <c r="S1501" s="81">
        <v>293</v>
      </c>
      <c r="T1501" s="81">
        <v>21</v>
      </c>
      <c r="U1501" s="82">
        <v>119.55546</v>
      </c>
      <c r="V1501" s="81">
        <v>0.57767999999999997</v>
      </c>
      <c r="W1501" s="83" t="s">
        <v>22577</v>
      </c>
      <c r="X1501" s="84" t="s">
        <v>25106</v>
      </c>
      <c r="Y1501" s="84">
        <v>1</v>
      </c>
      <c r="Z1501" s="85" t="s">
        <v>21498</v>
      </c>
      <c r="AA1501" s="85" t="s">
        <v>25107</v>
      </c>
      <c r="AB1501" s="85" t="s">
        <v>21500</v>
      </c>
      <c r="AC1501" s="85" t="s">
        <v>1861</v>
      </c>
      <c r="AD1501" s="85" t="s">
        <v>21695</v>
      </c>
    </row>
    <row r="1502" spans="1:30" x14ac:dyDescent="0.25">
      <c r="A1502" s="80" t="s">
        <v>21426</v>
      </c>
      <c r="B1502" s="80" t="s">
        <v>25108</v>
      </c>
      <c r="C1502" s="80" t="s">
        <v>21397</v>
      </c>
      <c r="D1502" s="80" t="s">
        <v>21398</v>
      </c>
      <c r="E1502" s="80" t="s">
        <v>21384</v>
      </c>
      <c r="F1502" s="80" t="s">
        <v>21385</v>
      </c>
      <c r="G1502" s="80" t="s">
        <v>22577</v>
      </c>
      <c r="H1502" s="80" t="s">
        <v>22578</v>
      </c>
      <c r="I1502" s="80" t="s">
        <v>22577</v>
      </c>
      <c r="J1502" s="80" t="s">
        <v>21386</v>
      </c>
      <c r="K1502" s="80"/>
      <c r="L1502" s="80" t="s">
        <v>21493</v>
      </c>
      <c r="M1502" s="80"/>
      <c r="N1502" s="80" t="s">
        <v>21495</v>
      </c>
      <c r="O1502" s="80" t="s">
        <v>25072</v>
      </c>
      <c r="P1502" s="80"/>
      <c r="Q1502" s="80"/>
      <c r="R1502" s="81">
        <v>0</v>
      </c>
      <c r="S1502" s="81">
        <v>498</v>
      </c>
      <c r="T1502" s="81">
        <v>33</v>
      </c>
      <c r="U1502" s="82">
        <v>145.08769000000001</v>
      </c>
      <c r="V1502" s="81">
        <v>0.62058999999999997</v>
      </c>
      <c r="W1502" s="83" t="s">
        <v>22577</v>
      </c>
      <c r="X1502" s="84" t="s">
        <v>25106</v>
      </c>
      <c r="Y1502" s="84">
        <v>0</v>
      </c>
      <c r="Z1502" s="85" t="s">
        <v>21498</v>
      </c>
      <c r="AA1502" s="85" t="s">
        <v>25074</v>
      </c>
      <c r="AB1502" s="85" t="s">
        <v>21500</v>
      </c>
      <c r="AC1502" s="85" t="s">
        <v>1861</v>
      </c>
      <c r="AD1502" s="85" t="s">
        <v>21695</v>
      </c>
    </row>
    <row r="1503" spans="1:30" x14ac:dyDescent="0.25">
      <c r="A1503" s="80" t="s">
        <v>21426</v>
      </c>
      <c r="B1503" s="80" t="s">
        <v>25109</v>
      </c>
      <c r="C1503" s="80" t="s">
        <v>21394</v>
      </c>
      <c r="D1503" s="80" t="s">
        <v>21395</v>
      </c>
      <c r="E1503" s="80" t="s">
        <v>21384</v>
      </c>
      <c r="F1503" s="80" t="s">
        <v>21385</v>
      </c>
      <c r="G1503" s="80" t="s">
        <v>22577</v>
      </c>
      <c r="H1503" s="80" t="s">
        <v>22578</v>
      </c>
      <c r="I1503" s="80" t="s">
        <v>22577</v>
      </c>
      <c r="J1503" s="80" t="s">
        <v>21386</v>
      </c>
      <c r="K1503" s="80"/>
      <c r="L1503" s="80" t="s">
        <v>23479</v>
      </c>
      <c r="M1503" s="80"/>
      <c r="N1503" s="80" t="s">
        <v>22104</v>
      </c>
      <c r="O1503" s="80" t="s">
        <v>25110</v>
      </c>
      <c r="P1503" s="80"/>
      <c r="Q1503" s="80"/>
      <c r="R1503" s="81">
        <v>0</v>
      </c>
      <c r="S1503" s="81">
        <v>1</v>
      </c>
      <c r="T1503" s="81">
        <v>1</v>
      </c>
      <c r="U1503" s="81">
        <v>1.25</v>
      </c>
      <c r="V1503" s="82">
        <v>5.13E-3</v>
      </c>
      <c r="W1503" s="83" t="s">
        <v>22577</v>
      </c>
      <c r="X1503" s="84" t="s">
        <v>25106</v>
      </c>
      <c r="Y1503" s="84">
        <v>0</v>
      </c>
      <c r="Z1503" s="85" t="s">
        <v>21498</v>
      </c>
      <c r="AA1503" s="85" t="s">
        <v>22140</v>
      </c>
      <c r="AB1503" s="85" t="s">
        <v>21500</v>
      </c>
      <c r="AC1503" s="85" t="s">
        <v>1861</v>
      </c>
      <c r="AD1503" s="85" t="s">
        <v>21695</v>
      </c>
    </row>
    <row r="1504" spans="1:30" x14ac:dyDescent="0.25">
      <c r="A1504" s="86" t="s">
        <v>21426</v>
      </c>
      <c r="B1504" s="86" t="s">
        <v>25111</v>
      </c>
      <c r="C1504" s="86" t="s">
        <v>21394</v>
      </c>
      <c r="D1504" s="86" t="s">
        <v>21395</v>
      </c>
      <c r="E1504" s="86" t="s">
        <v>21384</v>
      </c>
      <c r="F1504" s="86" t="s">
        <v>21385</v>
      </c>
      <c r="G1504" s="86" t="s">
        <v>22577</v>
      </c>
      <c r="H1504" s="86" t="s">
        <v>22578</v>
      </c>
      <c r="I1504" s="86" t="s">
        <v>22577</v>
      </c>
      <c r="J1504" s="86" t="s">
        <v>21386</v>
      </c>
      <c r="K1504" s="86"/>
      <c r="L1504" s="86" t="s">
        <v>23369</v>
      </c>
      <c r="M1504" s="86"/>
      <c r="N1504" s="86" t="s">
        <v>22110</v>
      </c>
      <c r="O1504" s="86" t="s">
        <v>25044</v>
      </c>
      <c r="P1504" s="86"/>
      <c r="Q1504" s="86"/>
      <c r="R1504" s="87">
        <v>0</v>
      </c>
      <c r="S1504" s="87">
        <v>18</v>
      </c>
      <c r="T1504" s="87">
        <v>1</v>
      </c>
      <c r="U1504" s="87">
        <v>3.24</v>
      </c>
      <c r="V1504" s="88">
        <v>1.728E-2</v>
      </c>
      <c r="W1504" s="83" t="s">
        <v>22577</v>
      </c>
      <c r="X1504" s="84" t="s">
        <v>25106</v>
      </c>
      <c r="Y1504" s="84">
        <v>0</v>
      </c>
      <c r="Z1504" s="85" t="s">
        <v>21498</v>
      </c>
      <c r="AA1504" s="85" t="s">
        <v>25045</v>
      </c>
      <c r="AB1504" s="85" t="s">
        <v>21500</v>
      </c>
      <c r="AC1504" s="85" t="s">
        <v>1861</v>
      </c>
      <c r="AD1504" s="85" t="s">
        <v>21695</v>
      </c>
    </row>
    <row r="1505" spans="1:30" x14ac:dyDescent="0.25">
      <c r="A1505" s="86" t="s">
        <v>21426</v>
      </c>
      <c r="B1505" s="86" t="s">
        <v>25112</v>
      </c>
      <c r="C1505" s="86" t="s">
        <v>21394</v>
      </c>
      <c r="D1505" s="86" t="s">
        <v>21395</v>
      </c>
      <c r="E1505" s="86" t="s">
        <v>21384</v>
      </c>
      <c r="F1505" s="86" t="s">
        <v>21385</v>
      </c>
      <c r="G1505" s="86" t="s">
        <v>22577</v>
      </c>
      <c r="H1505" s="86" t="s">
        <v>22578</v>
      </c>
      <c r="I1505" s="86" t="s">
        <v>22577</v>
      </c>
      <c r="J1505" s="86" t="s">
        <v>21386</v>
      </c>
      <c r="K1505" s="86"/>
      <c r="L1505" s="86" t="s">
        <v>21493</v>
      </c>
      <c r="M1505" s="86"/>
      <c r="N1505" s="86" t="s">
        <v>21495</v>
      </c>
      <c r="O1505" s="86" t="s">
        <v>25079</v>
      </c>
      <c r="P1505" s="86"/>
      <c r="Q1505" s="86"/>
      <c r="R1505" s="87">
        <v>0</v>
      </c>
      <c r="S1505" s="87">
        <v>17</v>
      </c>
      <c r="T1505" s="87">
        <v>5</v>
      </c>
      <c r="U1505" s="87">
        <v>6.1520000000000001</v>
      </c>
      <c r="V1505" s="88">
        <v>3.9350000000000003E-2</v>
      </c>
      <c r="W1505" s="83" t="s">
        <v>22577</v>
      </c>
      <c r="X1505" s="84" t="s">
        <v>25106</v>
      </c>
      <c r="Y1505" s="84">
        <v>0</v>
      </c>
      <c r="Z1505" s="85" t="s">
        <v>21498</v>
      </c>
      <c r="AA1505" s="85" t="s">
        <v>25081</v>
      </c>
      <c r="AB1505" s="85" t="s">
        <v>21500</v>
      </c>
      <c r="AC1505" s="85" t="s">
        <v>1861</v>
      </c>
      <c r="AD1505" s="85" t="s">
        <v>21695</v>
      </c>
    </row>
    <row r="1506" spans="1:30" x14ac:dyDescent="0.25">
      <c r="A1506" s="80" t="s">
        <v>21426</v>
      </c>
      <c r="B1506" s="80" t="s">
        <v>25113</v>
      </c>
      <c r="C1506" s="80" t="s">
        <v>21429</v>
      </c>
      <c r="D1506" s="80" t="s">
        <v>21430</v>
      </c>
      <c r="E1506" s="80" t="s">
        <v>21384</v>
      </c>
      <c r="F1506" s="80" t="s">
        <v>21385</v>
      </c>
      <c r="G1506" s="80" t="s">
        <v>22577</v>
      </c>
      <c r="H1506" s="80" t="s">
        <v>22578</v>
      </c>
      <c r="I1506" s="80" t="s">
        <v>22577</v>
      </c>
      <c r="J1506" s="80" t="s">
        <v>21386</v>
      </c>
      <c r="K1506" s="80"/>
      <c r="L1506" s="80" t="s">
        <v>23322</v>
      </c>
      <c r="M1506" s="80"/>
      <c r="N1506" s="80" t="s">
        <v>21495</v>
      </c>
      <c r="O1506" s="80" t="s">
        <v>25098</v>
      </c>
      <c r="P1506" s="80"/>
      <c r="Q1506" s="80"/>
      <c r="R1506" s="81">
        <v>0</v>
      </c>
      <c r="S1506" s="81">
        <v>12</v>
      </c>
      <c r="T1506" s="81">
        <v>4</v>
      </c>
      <c r="U1506" s="81">
        <v>4.3780000000000001</v>
      </c>
      <c r="V1506" s="82">
        <v>1.0030000000000001E-2</v>
      </c>
      <c r="W1506" s="83" t="s">
        <v>22577</v>
      </c>
      <c r="X1506" s="84" t="s">
        <v>25106</v>
      </c>
      <c r="Y1506" s="84">
        <v>0</v>
      </c>
      <c r="Z1506" s="85" t="s">
        <v>21498</v>
      </c>
      <c r="AA1506" s="85" t="s">
        <v>25099</v>
      </c>
      <c r="AB1506" s="85" t="s">
        <v>21500</v>
      </c>
      <c r="AC1506" s="85" t="s">
        <v>1861</v>
      </c>
      <c r="AD1506" s="85" t="s">
        <v>21695</v>
      </c>
    </row>
    <row r="1507" spans="1:30" x14ac:dyDescent="0.25">
      <c r="A1507" s="80" t="s">
        <v>21426</v>
      </c>
      <c r="B1507" s="80" t="s">
        <v>25114</v>
      </c>
      <c r="C1507" s="80" t="s">
        <v>21394</v>
      </c>
      <c r="D1507" s="80" t="s">
        <v>21395</v>
      </c>
      <c r="E1507" s="80" t="s">
        <v>21384</v>
      </c>
      <c r="F1507" s="80" t="s">
        <v>21385</v>
      </c>
      <c r="G1507" s="80" t="s">
        <v>783</v>
      </c>
      <c r="H1507" s="80" t="s">
        <v>22581</v>
      </c>
      <c r="I1507" s="80" t="s">
        <v>783</v>
      </c>
      <c r="J1507" s="80" t="s">
        <v>21386</v>
      </c>
      <c r="K1507" s="80"/>
      <c r="L1507" s="80" t="s">
        <v>23479</v>
      </c>
      <c r="M1507" s="80"/>
      <c r="N1507" s="80" t="s">
        <v>22104</v>
      </c>
      <c r="O1507" s="80" t="s">
        <v>25110</v>
      </c>
      <c r="P1507" s="80"/>
      <c r="Q1507" s="80"/>
      <c r="R1507" s="81">
        <v>0</v>
      </c>
      <c r="S1507" s="81">
        <v>1</v>
      </c>
      <c r="T1507" s="81">
        <v>1</v>
      </c>
      <c r="U1507" s="81">
        <v>1.25</v>
      </c>
      <c r="V1507" s="82">
        <v>5.13E-3</v>
      </c>
      <c r="W1507" s="83" t="s">
        <v>783</v>
      </c>
      <c r="X1507" s="84" t="s">
        <v>25115</v>
      </c>
      <c r="Y1507" s="84">
        <v>1</v>
      </c>
      <c r="Z1507" s="85" t="s">
        <v>21498</v>
      </c>
      <c r="AA1507" s="85" t="s">
        <v>22140</v>
      </c>
      <c r="AB1507" s="85" t="s">
        <v>21500</v>
      </c>
      <c r="AC1507" s="85" t="s">
        <v>1861</v>
      </c>
      <c r="AD1507" s="85" t="s">
        <v>21695</v>
      </c>
    </row>
    <row r="1508" spans="1:30" x14ac:dyDescent="0.25">
      <c r="A1508" s="80" t="s">
        <v>21426</v>
      </c>
      <c r="B1508" s="80" t="s">
        <v>25116</v>
      </c>
      <c r="C1508" s="80" t="s">
        <v>21394</v>
      </c>
      <c r="D1508" s="80" t="s">
        <v>21395</v>
      </c>
      <c r="E1508" s="80" t="s">
        <v>21384</v>
      </c>
      <c r="F1508" s="80" t="s">
        <v>21385</v>
      </c>
      <c r="G1508" s="80" t="s">
        <v>783</v>
      </c>
      <c r="H1508" s="80" t="s">
        <v>22581</v>
      </c>
      <c r="I1508" s="80" t="s">
        <v>783</v>
      </c>
      <c r="J1508" s="80" t="s">
        <v>21386</v>
      </c>
      <c r="K1508" s="80"/>
      <c r="L1508" s="80" t="s">
        <v>23369</v>
      </c>
      <c r="M1508" s="80"/>
      <c r="N1508" s="80" t="s">
        <v>22110</v>
      </c>
      <c r="O1508" s="80" t="s">
        <v>25044</v>
      </c>
      <c r="P1508" s="80"/>
      <c r="Q1508" s="80"/>
      <c r="R1508" s="81">
        <v>0</v>
      </c>
      <c r="S1508" s="81">
        <v>18</v>
      </c>
      <c r="T1508" s="81">
        <v>1</v>
      </c>
      <c r="U1508" s="81">
        <v>3.24</v>
      </c>
      <c r="V1508" s="82">
        <v>1.728E-2</v>
      </c>
      <c r="W1508" s="83" t="s">
        <v>783</v>
      </c>
      <c r="X1508" s="84" t="s">
        <v>25115</v>
      </c>
      <c r="Y1508" s="84">
        <v>0</v>
      </c>
      <c r="Z1508" s="85" t="s">
        <v>21498</v>
      </c>
      <c r="AA1508" s="85" t="s">
        <v>25045</v>
      </c>
      <c r="AB1508" s="85" t="s">
        <v>21500</v>
      </c>
      <c r="AC1508" s="85" t="s">
        <v>1861</v>
      </c>
      <c r="AD1508" s="85" t="s">
        <v>21695</v>
      </c>
    </row>
    <row r="1509" spans="1:30" x14ac:dyDescent="0.25">
      <c r="A1509" s="80" t="s">
        <v>21426</v>
      </c>
      <c r="B1509" s="80" t="s">
        <v>25117</v>
      </c>
      <c r="C1509" s="80" t="s">
        <v>21394</v>
      </c>
      <c r="D1509" s="80" t="s">
        <v>21395</v>
      </c>
      <c r="E1509" s="80" t="s">
        <v>21384</v>
      </c>
      <c r="F1509" s="80" t="s">
        <v>21385</v>
      </c>
      <c r="G1509" s="80" t="s">
        <v>783</v>
      </c>
      <c r="H1509" s="80" t="s">
        <v>22581</v>
      </c>
      <c r="I1509" s="80" t="s">
        <v>783</v>
      </c>
      <c r="J1509" s="80" t="s">
        <v>21386</v>
      </c>
      <c r="K1509" s="80"/>
      <c r="L1509" s="80" t="s">
        <v>21493</v>
      </c>
      <c r="M1509" s="80"/>
      <c r="N1509" s="80" t="s">
        <v>21495</v>
      </c>
      <c r="O1509" s="80" t="s">
        <v>25079</v>
      </c>
      <c r="P1509" s="80"/>
      <c r="Q1509" s="80"/>
      <c r="R1509" s="81">
        <v>0</v>
      </c>
      <c r="S1509" s="81">
        <v>11</v>
      </c>
      <c r="T1509" s="81">
        <v>5</v>
      </c>
      <c r="U1509" s="81">
        <v>3.9279999999999999</v>
      </c>
      <c r="V1509" s="82">
        <v>2.5010000000000001E-2</v>
      </c>
      <c r="W1509" s="83" t="s">
        <v>783</v>
      </c>
      <c r="X1509" s="84" t="s">
        <v>25115</v>
      </c>
      <c r="Y1509" s="84">
        <v>0</v>
      </c>
      <c r="Z1509" s="85" t="s">
        <v>21498</v>
      </c>
      <c r="AA1509" s="85" t="s">
        <v>25081</v>
      </c>
      <c r="AB1509" s="85" t="s">
        <v>21500</v>
      </c>
      <c r="AC1509" s="85" t="s">
        <v>1861</v>
      </c>
      <c r="AD1509" s="85" t="s">
        <v>21695</v>
      </c>
    </row>
    <row r="1510" spans="1:30" x14ac:dyDescent="0.25">
      <c r="A1510" s="80" t="s">
        <v>21426</v>
      </c>
      <c r="B1510" s="80" t="s">
        <v>25118</v>
      </c>
      <c r="C1510" s="80" t="s">
        <v>21397</v>
      </c>
      <c r="D1510" s="80" t="s">
        <v>21398</v>
      </c>
      <c r="E1510" s="80" t="s">
        <v>21384</v>
      </c>
      <c r="F1510" s="80" t="s">
        <v>21385</v>
      </c>
      <c r="G1510" s="80" t="s">
        <v>644</v>
      </c>
      <c r="H1510" s="80" t="s">
        <v>22584</v>
      </c>
      <c r="I1510" s="80" t="s">
        <v>644</v>
      </c>
      <c r="J1510" s="80" t="s">
        <v>21386</v>
      </c>
      <c r="K1510" s="80"/>
      <c r="L1510" s="80" t="s">
        <v>23306</v>
      </c>
      <c r="M1510" s="80"/>
      <c r="N1510" s="80" t="s">
        <v>23307</v>
      </c>
      <c r="O1510" s="80" t="s">
        <v>23318</v>
      </c>
      <c r="P1510" s="80"/>
      <c r="Q1510" s="80"/>
      <c r="R1510" s="81">
        <v>0</v>
      </c>
      <c r="S1510" s="81">
        <v>921</v>
      </c>
      <c r="T1510" s="81">
        <v>37</v>
      </c>
      <c r="U1510" s="81">
        <v>284.75132000000002</v>
      </c>
      <c r="V1510" s="82">
        <v>1.54379</v>
      </c>
      <c r="W1510" s="83" t="s">
        <v>644</v>
      </c>
      <c r="X1510" s="84" t="s">
        <v>25119</v>
      </c>
      <c r="Y1510" s="84">
        <v>1</v>
      </c>
      <c r="Z1510" s="85" t="s">
        <v>21498</v>
      </c>
      <c r="AA1510" s="85" t="s">
        <v>23320</v>
      </c>
      <c r="AB1510" s="85" t="s">
        <v>21694</v>
      </c>
      <c r="AC1510" s="85" t="s">
        <v>1861</v>
      </c>
      <c r="AD1510" s="85" t="s">
        <v>21695</v>
      </c>
    </row>
    <row r="1511" spans="1:30" x14ac:dyDescent="0.25">
      <c r="A1511" s="80" t="s">
        <v>21426</v>
      </c>
      <c r="B1511" s="80" t="s">
        <v>25120</v>
      </c>
      <c r="C1511" s="80" t="s">
        <v>21394</v>
      </c>
      <c r="D1511" s="80" t="s">
        <v>21395</v>
      </c>
      <c r="E1511" s="80" t="s">
        <v>21384</v>
      </c>
      <c r="F1511" s="80" t="s">
        <v>21385</v>
      </c>
      <c r="G1511" s="80" t="s">
        <v>644</v>
      </c>
      <c r="H1511" s="80" t="s">
        <v>22584</v>
      </c>
      <c r="I1511" s="80" t="s">
        <v>644</v>
      </c>
      <c r="J1511" s="80" t="s">
        <v>21386</v>
      </c>
      <c r="K1511" s="80"/>
      <c r="L1511" s="80" t="s">
        <v>23479</v>
      </c>
      <c r="M1511" s="80"/>
      <c r="N1511" s="80" t="s">
        <v>22104</v>
      </c>
      <c r="O1511" s="80" t="s">
        <v>25110</v>
      </c>
      <c r="P1511" s="80"/>
      <c r="Q1511" s="80"/>
      <c r="R1511" s="81">
        <v>0</v>
      </c>
      <c r="S1511" s="81">
        <v>1</v>
      </c>
      <c r="T1511" s="81">
        <v>1</v>
      </c>
      <c r="U1511" s="81">
        <v>1.25</v>
      </c>
      <c r="V1511" s="82">
        <v>5.13E-3</v>
      </c>
      <c r="W1511" s="83" t="s">
        <v>644</v>
      </c>
      <c r="X1511" s="84" t="s">
        <v>25119</v>
      </c>
      <c r="Y1511" s="84">
        <v>0</v>
      </c>
      <c r="Z1511" s="85" t="s">
        <v>21498</v>
      </c>
      <c r="AA1511" s="85" t="s">
        <v>22140</v>
      </c>
      <c r="AB1511" s="85" t="s">
        <v>21694</v>
      </c>
      <c r="AC1511" s="85" t="s">
        <v>1861</v>
      </c>
      <c r="AD1511" s="85" t="s">
        <v>21695</v>
      </c>
    </row>
    <row r="1512" spans="1:30" x14ac:dyDescent="0.25">
      <c r="A1512" s="80" t="s">
        <v>21426</v>
      </c>
      <c r="B1512" s="80" t="s">
        <v>25121</v>
      </c>
      <c r="C1512" s="80" t="s">
        <v>21394</v>
      </c>
      <c r="D1512" s="80" t="s">
        <v>21395</v>
      </c>
      <c r="E1512" s="80" t="s">
        <v>21384</v>
      </c>
      <c r="F1512" s="80" t="s">
        <v>21385</v>
      </c>
      <c r="G1512" s="80" t="s">
        <v>644</v>
      </c>
      <c r="H1512" s="80" t="s">
        <v>22584</v>
      </c>
      <c r="I1512" s="80" t="s">
        <v>644</v>
      </c>
      <c r="J1512" s="80" t="s">
        <v>21386</v>
      </c>
      <c r="K1512" s="80"/>
      <c r="L1512" s="80" t="s">
        <v>23369</v>
      </c>
      <c r="M1512" s="80"/>
      <c r="N1512" s="80" t="s">
        <v>22110</v>
      </c>
      <c r="O1512" s="80" t="s">
        <v>25122</v>
      </c>
      <c r="P1512" s="80"/>
      <c r="Q1512" s="80"/>
      <c r="R1512" s="81">
        <v>0</v>
      </c>
      <c r="S1512" s="81">
        <v>18</v>
      </c>
      <c r="T1512" s="81">
        <v>1</v>
      </c>
      <c r="U1512" s="81">
        <v>3.24</v>
      </c>
      <c r="V1512" s="82">
        <v>1.728E-2</v>
      </c>
      <c r="W1512" s="83" t="s">
        <v>644</v>
      </c>
      <c r="X1512" s="84" t="s">
        <v>25119</v>
      </c>
      <c r="Y1512" s="84">
        <v>0</v>
      </c>
      <c r="Z1512" s="85" t="s">
        <v>21498</v>
      </c>
      <c r="AA1512" s="85" t="s">
        <v>24619</v>
      </c>
      <c r="AB1512" s="85" t="s">
        <v>21694</v>
      </c>
      <c r="AC1512" s="85" t="s">
        <v>1861</v>
      </c>
      <c r="AD1512" s="85" t="s">
        <v>21695</v>
      </c>
    </row>
    <row r="1513" spans="1:30" x14ac:dyDescent="0.25">
      <c r="A1513" s="80" t="s">
        <v>21426</v>
      </c>
      <c r="B1513" s="80" t="s">
        <v>25123</v>
      </c>
      <c r="C1513" s="80" t="s">
        <v>21394</v>
      </c>
      <c r="D1513" s="80" t="s">
        <v>21395</v>
      </c>
      <c r="E1513" s="80" t="s">
        <v>21384</v>
      </c>
      <c r="F1513" s="80" t="s">
        <v>21385</v>
      </c>
      <c r="G1513" s="80" t="s">
        <v>644</v>
      </c>
      <c r="H1513" s="80" t="s">
        <v>22584</v>
      </c>
      <c r="I1513" s="80" t="s">
        <v>644</v>
      </c>
      <c r="J1513" s="80" t="s">
        <v>21386</v>
      </c>
      <c r="K1513" s="80"/>
      <c r="L1513" s="80" t="s">
        <v>21493</v>
      </c>
      <c r="M1513" s="80"/>
      <c r="N1513" s="80" t="s">
        <v>21495</v>
      </c>
      <c r="O1513" s="80" t="s">
        <v>25124</v>
      </c>
      <c r="P1513" s="80"/>
      <c r="Q1513" s="80"/>
      <c r="R1513" s="81">
        <v>0</v>
      </c>
      <c r="S1513" s="81">
        <v>17</v>
      </c>
      <c r="T1513" s="81">
        <v>5</v>
      </c>
      <c r="U1513" s="81">
        <v>6.1760000000000002</v>
      </c>
      <c r="V1513" s="82">
        <v>3.8490000000000003E-2</v>
      </c>
      <c r="W1513" s="83" t="s">
        <v>644</v>
      </c>
      <c r="X1513" s="84" t="s">
        <v>25119</v>
      </c>
      <c r="Y1513" s="84">
        <v>0</v>
      </c>
      <c r="Z1513" s="85" t="s">
        <v>21498</v>
      </c>
      <c r="AA1513" s="85" t="s">
        <v>25125</v>
      </c>
      <c r="AB1513" s="85" t="s">
        <v>21694</v>
      </c>
      <c r="AC1513" s="85" t="s">
        <v>1861</v>
      </c>
      <c r="AD1513" s="85" t="s">
        <v>21695</v>
      </c>
    </row>
    <row r="1514" spans="1:30" x14ac:dyDescent="0.25">
      <c r="A1514" s="80" t="s">
        <v>21426</v>
      </c>
      <c r="B1514" s="80" t="s">
        <v>25126</v>
      </c>
      <c r="C1514" s="80" t="s">
        <v>21397</v>
      </c>
      <c r="D1514" s="80" t="s">
        <v>21398</v>
      </c>
      <c r="E1514" s="80" t="s">
        <v>21384</v>
      </c>
      <c r="F1514" s="80" t="s">
        <v>21385</v>
      </c>
      <c r="G1514" s="80" t="s">
        <v>452</v>
      </c>
      <c r="H1514" s="80" t="s">
        <v>22589</v>
      </c>
      <c r="I1514" s="80" t="s">
        <v>452</v>
      </c>
      <c r="J1514" s="80" t="s">
        <v>21386</v>
      </c>
      <c r="K1514" s="80"/>
      <c r="L1514" s="80" t="s">
        <v>23479</v>
      </c>
      <c r="M1514" s="80"/>
      <c r="N1514" s="80" t="s">
        <v>22104</v>
      </c>
      <c r="O1514" s="80" t="s">
        <v>24226</v>
      </c>
      <c r="P1514" s="80"/>
      <c r="Q1514" s="80"/>
      <c r="R1514" s="81">
        <v>0</v>
      </c>
      <c r="S1514" s="81">
        <v>565</v>
      </c>
      <c r="T1514" s="81">
        <v>29</v>
      </c>
      <c r="U1514" s="81">
        <v>185.88660999999999</v>
      </c>
      <c r="V1514" s="82">
        <v>0.93974999999999997</v>
      </c>
      <c r="W1514" s="83" t="s">
        <v>452</v>
      </c>
      <c r="X1514" s="84" t="s">
        <v>25127</v>
      </c>
      <c r="Y1514" s="84">
        <v>1</v>
      </c>
      <c r="Z1514" s="85" t="s">
        <v>21498</v>
      </c>
      <c r="AA1514" s="85" t="s">
        <v>23946</v>
      </c>
      <c r="AB1514" s="85" t="s">
        <v>21694</v>
      </c>
      <c r="AC1514" s="85" t="s">
        <v>1861</v>
      </c>
      <c r="AD1514" s="85" t="s">
        <v>21695</v>
      </c>
    </row>
    <row r="1515" spans="1:30" x14ac:dyDescent="0.25">
      <c r="A1515" s="80" t="s">
        <v>21426</v>
      </c>
      <c r="B1515" s="80" t="s">
        <v>25128</v>
      </c>
      <c r="C1515" s="80" t="s">
        <v>21394</v>
      </c>
      <c r="D1515" s="80" t="s">
        <v>21395</v>
      </c>
      <c r="E1515" s="80" t="s">
        <v>21384</v>
      </c>
      <c r="F1515" s="80" t="s">
        <v>21385</v>
      </c>
      <c r="G1515" s="80" t="s">
        <v>452</v>
      </c>
      <c r="H1515" s="80" t="s">
        <v>22589</v>
      </c>
      <c r="I1515" s="80" t="s">
        <v>452</v>
      </c>
      <c r="J1515" s="80" t="s">
        <v>21386</v>
      </c>
      <c r="K1515" s="80"/>
      <c r="L1515" s="80" t="s">
        <v>21493</v>
      </c>
      <c r="M1515" s="80"/>
      <c r="N1515" s="80" t="s">
        <v>21495</v>
      </c>
      <c r="O1515" s="80" t="s">
        <v>25124</v>
      </c>
      <c r="P1515" s="80"/>
      <c r="Q1515" s="80"/>
      <c r="R1515" s="81">
        <v>0</v>
      </c>
      <c r="S1515" s="81">
        <v>11</v>
      </c>
      <c r="T1515" s="81">
        <v>5</v>
      </c>
      <c r="U1515" s="81">
        <v>3.9279999999999999</v>
      </c>
      <c r="V1515" s="82">
        <v>2.5010000000000001E-2</v>
      </c>
      <c r="W1515" s="83" t="s">
        <v>452</v>
      </c>
      <c r="X1515" s="84" t="s">
        <v>25127</v>
      </c>
      <c r="Y1515" s="84">
        <v>0</v>
      </c>
      <c r="Z1515" s="85" t="s">
        <v>21498</v>
      </c>
      <c r="AA1515" s="85" t="s">
        <v>25125</v>
      </c>
      <c r="AB1515" s="85" t="s">
        <v>21694</v>
      </c>
      <c r="AC1515" s="85" t="s">
        <v>1861</v>
      </c>
      <c r="AD1515" s="85" t="s">
        <v>21695</v>
      </c>
    </row>
    <row r="1516" spans="1:30" x14ac:dyDescent="0.25">
      <c r="A1516" s="80" t="s">
        <v>21426</v>
      </c>
      <c r="B1516" s="80" t="s">
        <v>25129</v>
      </c>
      <c r="C1516" s="80" t="s">
        <v>21397</v>
      </c>
      <c r="D1516" s="80" t="s">
        <v>21398</v>
      </c>
      <c r="E1516" s="80" t="s">
        <v>21384</v>
      </c>
      <c r="F1516" s="80" t="s">
        <v>21385</v>
      </c>
      <c r="G1516" s="80" t="s">
        <v>77</v>
      </c>
      <c r="H1516" s="80" t="s">
        <v>22592</v>
      </c>
      <c r="I1516" s="80" t="s">
        <v>77</v>
      </c>
      <c r="J1516" s="80" t="s">
        <v>21386</v>
      </c>
      <c r="K1516" s="80"/>
      <c r="L1516" s="80" t="s">
        <v>21493</v>
      </c>
      <c r="M1516" s="80"/>
      <c r="N1516" s="80" t="s">
        <v>21495</v>
      </c>
      <c r="O1516" s="80" t="s">
        <v>25130</v>
      </c>
      <c r="P1516" s="80"/>
      <c r="Q1516" s="80"/>
      <c r="R1516" s="81">
        <v>0</v>
      </c>
      <c r="S1516" s="81">
        <v>470</v>
      </c>
      <c r="T1516" s="81">
        <v>32</v>
      </c>
      <c r="U1516" s="81">
        <v>202.58779000000001</v>
      </c>
      <c r="V1516" s="82">
        <v>0.76512000000000002</v>
      </c>
      <c r="W1516" s="83" t="s">
        <v>77</v>
      </c>
      <c r="X1516" s="84" t="s">
        <v>25131</v>
      </c>
      <c r="Y1516" s="84">
        <v>1</v>
      </c>
      <c r="Z1516" s="85" t="s">
        <v>21498</v>
      </c>
      <c r="AA1516" s="85" t="s">
        <v>25132</v>
      </c>
      <c r="AB1516" s="85" t="s">
        <v>21694</v>
      </c>
      <c r="AC1516" s="85" t="s">
        <v>1861</v>
      </c>
      <c r="AD1516" s="85" t="s">
        <v>21695</v>
      </c>
    </row>
    <row r="1517" spans="1:30" x14ac:dyDescent="0.25">
      <c r="A1517" s="86" t="s">
        <v>21426</v>
      </c>
      <c r="B1517" s="86" t="s">
        <v>25133</v>
      </c>
      <c r="C1517" s="86" t="s">
        <v>21394</v>
      </c>
      <c r="D1517" s="86" t="s">
        <v>21395</v>
      </c>
      <c r="E1517" s="86" t="s">
        <v>21384</v>
      </c>
      <c r="F1517" s="86" t="s">
        <v>21385</v>
      </c>
      <c r="G1517" s="86" t="s">
        <v>77</v>
      </c>
      <c r="H1517" s="86" t="s">
        <v>22592</v>
      </c>
      <c r="I1517" s="86" t="s">
        <v>77</v>
      </c>
      <c r="J1517" s="86" t="s">
        <v>21386</v>
      </c>
      <c r="K1517" s="86"/>
      <c r="L1517" s="86" t="s">
        <v>23479</v>
      </c>
      <c r="M1517" s="86"/>
      <c r="N1517" s="86" t="s">
        <v>22104</v>
      </c>
      <c r="O1517" s="86" t="s">
        <v>25110</v>
      </c>
      <c r="P1517" s="86"/>
      <c r="Q1517" s="86"/>
      <c r="R1517" s="87">
        <v>0</v>
      </c>
      <c r="S1517" s="87">
        <v>2</v>
      </c>
      <c r="T1517" s="87">
        <v>1</v>
      </c>
      <c r="U1517" s="87">
        <v>2.5</v>
      </c>
      <c r="V1517" s="88">
        <v>1.026E-2</v>
      </c>
      <c r="W1517" s="83" t="s">
        <v>77</v>
      </c>
      <c r="X1517" s="84" t="s">
        <v>25131</v>
      </c>
      <c r="Y1517" s="84">
        <v>0</v>
      </c>
      <c r="Z1517" s="85" t="s">
        <v>21498</v>
      </c>
      <c r="AA1517" s="85" t="s">
        <v>22140</v>
      </c>
      <c r="AB1517" s="85" t="s">
        <v>21694</v>
      </c>
      <c r="AC1517" s="85" t="s">
        <v>1861</v>
      </c>
      <c r="AD1517" s="85" t="s">
        <v>21695</v>
      </c>
    </row>
    <row r="1518" spans="1:30" x14ac:dyDescent="0.25">
      <c r="A1518" s="86" t="s">
        <v>21426</v>
      </c>
      <c r="B1518" s="86" t="s">
        <v>25134</v>
      </c>
      <c r="C1518" s="86" t="s">
        <v>21394</v>
      </c>
      <c r="D1518" s="86" t="s">
        <v>21395</v>
      </c>
      <c r="E1518" s="86" t="s">
        <v>21384</v>
      </c>
      <c r="F1518" s="86" t="s">
        <v>21385</v>
      </c>
      <c r="G1518" s="86" t="s">
        <v>77</v>
      </c>
      <c r="H1518" s="86" t="s">
        <v>22592</v>
      </c>
      <c r="I1518" s="86" t="s">
        <v>77</v>
      </c>
      <c r="J1518" s="86" t="s">
        <v>21386</v>
      </c>
      <c r="K1518" s="86"/>
      <c r="L1518" s="86" t="s">
        <v>23369</v>
      </c>
      <c r="M1518" s="86"/>
      <c r="N1518" s="86" t="s">
        <v>22110</v>
      </c>
      <c r="O1518" s="86" t="s">
        <v>25122</v>
      </c>
      <c r="P1518" s="86"/>
      <c r="Q1518" s="86"/>
      <c r="R1518" s="87">
        <v>0</v>
      </c>
      <c r="S1518" s="87">
        <v>18</v>
      </c>
      <c r="T1518" s="87">
        <v>1</v>
      </c>
      <c r="U1518" s="87">
        <v>3.24</v>
      </c>
      <c r="V1518" s="88">
        <v>1.728E-2</v>
      </c>
      <c r="W1518" s="83" t="s">
        <v>77</v>
      </c>
      <c r="X1518" s="84" t="s">
        <v>25131</v>
      </c>
      <c r="Y1518" s="84">
        <v>0</v>
      </c>
      <c r="Z1518" s="85" t="s">
        <v>21498</v>
      </c>
      <c r="AA1518" s="85" t="s">
        <v>24619</v>
      </c>
      <c r="AB1518" s="85" t="s">
        <v>21694</v>
      </c>
      <c r="AC1518" s="85" t="s">
        <v>1861</v>
      </c>
      <c r="AD1518" s="85" t="s">
        <v>21695</v>
      </c>
    </row>
    <row r="1519" spans="1:30" x14ac:dyDescent="0.25">
      <c r="A1519" s="86" t="s">
        <v>21426</v>
      </c>
      <c r="B1519" s="86" t="s">
        <v>25135</v>
      </c>
      <c r="C1519" s="86" t="s">
        <v>21394</v>
      </c>
      <c r="D1519" s="86" t="s">
        <v>21395</v>
      </c>
      <c r="E1519" s="86" t="s">
        <v>21384</v>
      </c>
      <c r="F1519" s="86" t="s">
        <v>21385</v>
      </c>
      <c r="G1519" s="86" t="s">
        <v>77</v>
      </c>
      <c r="H1519" s="86" t="s">
        <v>22592</v>
      </c>
      <c r="I1519" s="86" t="s">
        <v>77</v>
      </c>
      <c r="J1519" s="86" t="s">
        <v>21386</v>
      </c>
      <c r="K1519" s="86"/>
      <c r="L1519" s="86" t="s">
        <v>21493</v>
      </c>
      <c r="M1519" s="86"/>
      <c r="N1519" s="86" t="s">
        <v>21495</v>
      </c>
      <c r="O1519" s="86" t="s">
        <v>25124</v>
      </c>
      <c r="P1519" s="86"/>
      <c r="Q1519" s="86"/>
      <c r="R1519" s="87">
        <v>0</v>
      </c>
      <c r="S1519" s="87">
        <v>17</v>
      </c>
      <c r="T1519" s="87">
        <v>5</v>
      </c>
      <c r="U1519" s="87">
        <v>6.1760000000000002</v>
      </c>
      <c r="V1519" s="88">
        <v>3.8490000000000003E-2</v>
      </c>
      <c r="W1519" s="83" t="s">
        <v>77</v>
      </c>
      <c r="X1519" s="84" t="s">
        <v>25131</v>
      </c>
      <c r="Y1519" s="84">
        <v>0</v>
      </c>
      <c r="Z1519" s="85" t="s">
        <v>21498</v>
      </c>
      <c r="AA1519" s="85" t="s">
        <v>25125</v>
      </c>
      <c r="AB1519" s="85" t="s">
        <v>21694</v>
      </c>
      <c r="AC1519" s="85" t="s">
        <v>1861</v>
      </c>
      <c r="AD1519" s="85" t="s">
        <v>21695</v>
      </c>
    </row>
    <row r="1520" spans="1:30" x14ac:dyDescent="0.25">
      <c r="A1520" s="86" t="s">
        <v>21426</v>
      </c>
      <c r="B1520" s="86" t="s">
        <v>25136</v>
      </c>
      <c r="C1520" s="86" t="s">
        <v>21429</v>
      </c>
      <c r="D1520" s="86" t="s">
        <v>21430</v>
      </c>
      <c r="E1520" s="86" t="s">
        <v>21384</v>
      </c>
      <c r="F1520" s="86" t="s">
        <v>21385</v>
      </c>
      <c r="G1520" s="86" t="s">
        <v>77</v>
      </c>
      <c r="H1520" s="86" t="s">
        <v>22592</v>
      </c>
      <c r="I1520" s="86" t="s">
        <v>77</v>
      </c>
      <c r="J1520" s="86" t="s">
        <v>21386</v>
      </c>
      <c r="K1520" s="86"/>
      <c r="L1520" s="86" t="s">
        <v>23322</v>
      </c>
      <c r="M1520" s="86"/>
      <c r="N1520" s="86" t="s">
        <v>21495</v>
      </c>
      <c r="O1520" s="86" t="s">
        <v>25098</v>
      </c>
      <c r="P1520" s="86"/>
      <c r="Q1520" s="86"/>
      <c r="R1520" s="87">
        <v>0</v>
      </c>
      <c r="S1520" s="87">
        <v>13</v>
      </c>
      <c r="T1520" s="87">
        <v>5</v>
      </c>
      <c r="U1520" s="87">
        <v>5.0259999999999998</v>
      </c>
      <c r="V1520" s="88">
        <v>2.4230000000000002E-2</v>
      </c>
      <c r="W1520" s="83" t="s">
        <v>77</v>
      </c>
      <c r="X1520" s="84" t="s">
        <v>25131</v>
      </c>
      <c r="Y1520" s="84">
        <v>0</v>
      </c>
      <c r="Z1520" s="85" t="s">
        <v>21498</v>
      </c>
      <c r="AA1520" s="85" t="s">
        <v>25099</v>
      </c>
      <c r="AB1520" s="85" t="s">
        <v>21694</v>
      </c>
      <c r="AC1520" s="85" t="s">
        <v>1861</v>
      </c>
      <c r="AD1520" s="85" t="s">
        <v>21695</v>
      </c>
    </row>
    <row r="1521" spans="1:30" x14ac:dyDescent="0.25">
      <c r="A1521" s="86" t="s">
        <v>21426</v>
      </c>
      <c r="B1521" s="86" t="s">
        <v>25137</v>
      </c>
      <c r="C1521" s="86" t="s">
        <v>21397</v>
      </c>
      <c r="D1521" s="86" t="s">
        <v>21398</v>
      </c>
      <c r="E1521" s="86" t="s">
        <v>21384</v>
      </c>
      <c r="F1521" s="86" t="s">
        <v>21385</v>
      </c>
      <c r="G1521" s="86" t="s">
        <v>21040</v>
      </c>
      <c r="H1521" s="86" t="s">
        <v>22595</v>
      </c>
      <c r="I1521" s="86" t="s">
        <v>21040</v>
      </c>
      <c r="J1521" s="86" t="s">
        <v>21386</v>
      </c>
      <c r="K1521" s="86"/>
      <c r="L1521" s="86" t="s">
        <v>23306</v>
      </c>
      <c r="M1521" s="86"/>
      <c r="N1521" s="86" t="s">
        <v>21495</v>
      </c>
      <c r="O1521" s="86" t="s">
        <v>24416</v>
      </c>
      <c r="P1521" s="86"/>
      <c r="Q1521" s="86"/>
      <c r="R1521" s="87">
        <v>0</v>
      </c>
      <c r="S1521" s="87">
        <v>306</v>
      </c>
      <c r="T1521" s="87">
        <v>13</v>
      </c>
      <c r="U1521" s="87">
        <v>60.863999999999997</v>
      </c>
      <c r="V1521" s="88">
        <v>0.35819000000000001</v>
      </c>
      <c r="W1521" s="83" t="s">
        <v>21040</v>
      </c>
      <c r="X1521" s="84" t="s">
        <v>25138</v>
      </c>
      <c r="Y1521" s="84">
        <v>1</v>
      </c>
      <c r="Z1521" s="85" t="s">
        <v>21498</v>
      </c>
      <c r="AA1521" s="85" t="s">
        <v>24417</v>
      </c>
      <c r="AB1521" s="85" t="s">
        <v>21694</v>
      </c>
      <c r="AC1521" s="85" t="s">
        <v>1861</v>
      </c>
      <c r="AD1521" s="85" t="s">
        <v>21695</v>
      </c>
    </row>
    <row r="1522" spans="1:30" x14ac:dyDescent="0.25">
      <c r="A1522" s="86" t="s">
        <v>21426</v>
      </c>
      <c r="B1522" s="86" t="s">
        <v>25139</v>
      </c>
      <c r="C1522" s="86" t="s">
        <v>21394</v>
      </c>
      <c r="D1522" s="86" t="s">
        <v>21395</v>
      </c>
      <c r="E1522" s="86" t="s">
        <v>21384</v>
      </c>
      <c r="F1522" s="86" t="s">
        <v>21385</v>
      </c>
      <c r="G1522" s="86" t="s">
        <v>21040</v>
      </c>
      <c r="H1522" s="86" t="s">
        <v>22595</v>
      </c>
      <c r="I1522" s="86" t="s">
        <v>21040</v>
      </c>
      <c r="J1522" s="86" t="s">
        <v>21386</v>
      </c>
      <c r="K1522" s="86"/>
      <c r="L1522" s="86" t="s">
        <v>23479</v>
      </c>
      <c r="M1522" s="86"/>
      <c r="N1522" s="86" t="s">
        <v>22104</v>
      </c>
      <c r="O1522" s="86" t="s">
        <v>25110</v>
      </c>
      <c r="P1522" s="86"/>
      <c r="Q1522" s="86"/>
      <c r="R1522" s="87">
        <v>0</v>
      </c>
      <c r="S1522" s="87">
        <v>1</v>
      </c>
      <c r="T1522" s="87">
        <v>1</v>
      </c>
      <c r="U1522" s="87">
        <v>1.25</v>
      </c>
      <c r="V1522" s="88">
        <v>5.13E-3</v>
      </c>
      <c r="W1522" s="83" t="s">
        <v>21040</v>
      </c>
      <c r="X1522" s="84" t="s">
        <v>25138</v>
      </c>
      <c r="Y1522" s="84">
        <v>0</v>
      </c>
      <c r="Z1522" s="85" t="s">
        <v>21498</v>
      </c>
      <c r="AA1522" s="85" t="s">
        <v>22140</v>
      </c>
      <c r="AB1522" s="85" t="s">
        <v>21694</v>
      </c>
      <c r="AC1522" s="85" t="s">
        <v>1861</v>
      </c>
      <c r="AD1522" s="85" t="s">
        <v>21695</v>
      </c>
    </row>
    <row r="1523" spans="1:30" x14ac:dyDescent="0.25">
      <c r="A1523" s="80" t="s">
        <v>21426</v>
      </c>
      <c r="B1523" s="80" t="s">
        <v>25140</v>
      </c>
      <c r="C1523" s="80" t="s">
        <v>21394</v>
      </c>
      <c r="D1523" s="80" t="s">
        <v>21395</v>
      </c>
      <c r="E1523" s="80" t="s">
        <v>21384</v>
      </c>
      <c r="F1523" s="80" t="s">
        <v>21385</v>
      </c>
      <c r="G1523" s="80" t="s">
        <v>21040</v>
      </c>
      <c r="H1523" s="80" t="s">
        <v>22595</v>
      </c>
      <c r="I1523" s="80" t="s">
        <v>21040</v>
      </c>
      <c r="J1523" s="80" t="s">
        <v>21386</v>
      </c>
      <c r="K1523" s="80"/>
      <c r="L1523" s="80" t="s">
        <v>23369</v>
      </c>
      <c r="M1523" s="80"/>
      <c r="N1523" s="80" t="s">
        <v>22110</v>
      </c>
      <c r="O1523" s="80" t="s">
        <v>25122</v>
      </c>
      <c r="P1523" s="80"/>
      <c r="Q1523" s="80"/>
      <c r="R1523" s="81">
        <v>0</v>
      </c>
      <c r="S1523" s="81">
        <v>18</v>
      </c>
      <c r="T1523" s="81">
        <v>1</v>
      </c>
      <c r="U1523" s="81">
        <v>3.24</v>
      </c>
      <c r="V1523" s="82">
        <v>1.728E-2</v>
      </c>
      <c r="W1523" s="83" t="s">
        <v>21040</v>
      </c>
      <c r="X1523" s="84" t="s">
        <v>25138</v>
      </c>
      <c r="Y1523" s="84">
        <v>0</v>
      </c>
      <c r="Z1523" s="85" t="s">
        <v>21498</v>
      </c>
      <c r="AA1523" s="85" t="s">
        <v>24619</v>
      </c>
      <c r="AB1523" s="85" t="s">
        <v>21694</v>
      </c>
      <c r="AC1523" s="85" t="s">
        <v>1861</v>
      </c>
      <c r="AD1523" s="85" t="s">
        <v>21695</v>
      </c>
    </row>
    <row r="1524" spans="1:30" x14ac:dyDescent="0.25">
      <c r="A1524" s="80" t="s">
        <v>21426</v>
      </c>
      <c r="B1524" s="80" t="s">
        <v>25141</v>
      </c>
      <c r="C1524" s="80" t="s">
        <v>21394</v>
      </c>
      <c r="D1524" s="80" t="s">
        <v>21395</v>
      </c>
      <c r="E1524" s="80" t="s">
        <v>21384</v>
      </c>
      <c r="F1524" s="80" t="s">
        <v>21385</v>
      </c>
      <c r="G1524" s="80" t="s">
        <v>21040</v>
      </c>
      <c r="H1524" s="80" t="s">
        <v>22595</v>
      </c>
      <c r="I1524" s="80" t="s">
        <v>21040</v>
      </c>
      <c r="J1524" s="80" t="s">
        <v>21386</v>
      </c>
      <c r="K1524" s="80"/>
      <c r="L1524" s="80" t="s">
        <v>21493</v>
      </c>
      <c r="M1524" s="80"/>
      <c r="N1524" s="80" t="s">
        <v>21495</v>
      </c>
      <c r="O1524" s="80" t="s">
        <v>25124</v>
      </c>
      <c r="P1524" s="80"/>
      <c r="Q1524" s="80"/>
      <c r="R1524" s="81">
        <v>0</v>
      </c>
      <c r="S1524" s="81">
        <v>11</v>
      </c>
      <c r="T1524" s="81">
        <v>5</v>
      </c>
      <c r="U1524" s="81">
        <v>3.9279999999999999</v>
      </c>
      <c r="V1524" s="82">
        <v>2.5010000000000001E-2</v>
      </c>
      <c r="W1524" s="83" t="s">
        <v>21040</v>
      </c>
      <c r="X1524" s="84" t="s">
        <v>25138</v>
      </c>
      <c r="Y1524" s="84">
        <v>0</v>
      </c>
      <c r="Z1524" s="85" t="s">
        <v>21498</v>
      </c>
      <c r="AA1524" s="85" t="s">
        <v>25125</v>
      </c>
      <c r="AB1524" s="85" t="s">
        <v>21694</v>
      </c>
      <c r="AC1524" s="85" t="s">
        <v>1861</v>
      </c>
      <c r="AD1524" s="85" t="s">
        <v>21695</v>
      </c>
    </row>
    <row r="1525" spans="1:30" x14ac:dyDescent="0.25">
      <c r="A1525" s="86" t="s">
        <v>21426</v>
      </c>
      <c r="B1525" s="86" t="s">
        <v>25142</v>
      </c>
      <c r="C1525" s="86" t="s">
        <v>21429</v>
      </c>
      <c r="D1525" s="86" t="s">
        <v>21430</v>
      </c>
      <c r="E1525" s="86" t="s">
        <v>21384</v>
      </c>
      <c r="F1525" s="86" t="s">
        <v>21385</v>
      </c>
      <c r="G1525" s="86" t="s">
        <v>21040</v>
      </c>
      <c r="H1525" s="86" t="s">
        <v>22595</v>
      </c>
      <c r="I1525" s="86" t="s">
        <v>21040</v>
      </c>
      <c r="J1525" s="86" t="s">
        <v>21386</v>
      </c>
      <c r="K1525" s="86"/>
      <c r="L1525" s="86" t="s">
        <v>23322</v>
      </c>
      <c r="M1525" s="86"/>
      <c r="N1525" s="86" t="s">
        <v>21495</v>
      </c>
      <c r="O1525" s="86" t="s">
        <v>25098</v>
      </c>
      <c r="P1525" s="86"/>
      <c r="Q1525" s="86"/>
      <c r="R1525" s="87">
        <v>0</v>
      </c>
      <c r="S1525" s="87">
        <v>28</v>
      </c>
      <c r="T1525" s="87">
        <v>10</v>
      </c>
      <c r="U1525" s="87">
        <v>16.45082</v>
      </c>
      <c r="V1525" s="88">
        <v>5.4710000000000002E-2</v>
      </c>
      <c r="W1525" s="83" t="s">
        <v>21040</v>
      </c>
      <c r="X1525" s="84" t="s">
        <v>25138</v>
      </c>
      <c r="Y1525" s="84">
        <v>0</v>
      </c>
      <c r="Z1525" s="85" t="s">
        <v>21498</v>
      </c>
      <c r="AA1525" s="85" t="s">
        <v>25099</v>
      </c>
      <c r="AB1525" s="85" t="s">
        <v>21694</v>
      </c>
      <c r="AC1525" s="85" t="s">
        <v>1861</v>
      </c>
      <c r="AD1525" s="85" t="s">
        <v>21695</v>
      </c>
    </row>
    <row r="1526" spans="1:30" x14ac:dyDescent="0.25">
      <c r="A1526" s="86" t="s">
        <v>21426</v>
      </c>
      <c r="B1526" s="86" t="s">
        <v>25143</v>
      </c>
      <c r="C1526" s="86" t="s">
        <v>21397</v>
      </c>
      <c r="D1526" s="86" t="s">
        <v>21398</v>
      </c>
      <c r="E1526" s="86" t="s">
        <v>21384</v>
      </c>
      <c r="F1526" s="86" t="s">
        <v>21385</v>
      </c>
      <c r="G1526" s="86" t="s">
        <v>21041</v>
      </c>
      <c r="H1526" s="86" t="s">
        <v>22598</v>
      </c>
      <c r="I1526" s="86" t="s">
        <v>21041</v>
      </c>
      <c r="J1526" s="86" t="s">
        <v>21386</v>
      </c>
      <c r="K1526" s="86"/>
      <c r="L1526" s="86" t="s">
        <v>23306</v>
      </c>
      <c r="M1526" s="86"/>
      <c r="N1526" s="86" t="s">
        <v>23307</v>
      </c>
      <c r="O1526" s="86" t="s">
        <v>25144</v>
      </c>
      <c r="P1526" s="86"/>
      <c r="Q1526" s="86"/>
      <c r="R1526" s="87">
        <v>0</v>
      </c>
      <c r="S1526" s="87">
        <v>294</v>
      </c>
      <c r="T1526" s="87">
        <v>12</v>
      </c>
      <c r="U1526" s="87">
        <v>84.775930000000002</v>
      </c>
      <c r="V1526" s="88">
        <v>0.56691000000000003</v>
      </c>
      <c r="W1526" s="83" t="s">
        <v>21041</v>
      </c>
      <c r="X1526" s="84" t="s">
        <v>25145</v>
      </c>
      <c r="Y1526" s="84">
        <v>1</v>
      </c>
      <c r="Z1526" s="85" t="s">
        <v>21498</v>
      </c>
      <c r="AA1526" s="85" t="s">
        <v>25146</v>
      </c>
      <c r="AB1526" s="85" t="s">
        <v>21694</v>
      </c>
      <c r="AC1526" s="85" t="s">
        <v>1861</v>
      </c>
      <c r="AD1526" s="85" t="s">
        <v>21695</v>
      </c>
    </row>
    <row r="1527" spans="1:30" x14ac:dyDescent="0.25">
      <c r="A1527" s="86" t="s">
        <v>21426</v>
      </c>
      <c r="B1527" s="86" t="s">
        <v>25147</v>
      </c>
      <c r="C1527" s="86" t="s">
        <v>21397</v>
      </c>
      <c r="D1527" s="86" t="s">
        <v>21398</v>
      </c>
      <c r="E1527" s="86" t="s">
        <v>21384</v>
      </c>
      <c r="F1527" s="86" t="s">
        <v>21385</v>
      </c>
      <c r="G1527" s="86" t="s">
        <v>21041</v>
      </c>
      <c r="H1527" s="86" t="s">
        <v>22598</v>
      </c>
      <c r="I1527" s="86" t="s">
        <v>21041</v>
      </c>
      <c r="J1527" s="86" t="s">
        <v>21386</v>
      </c>
      <c r="K1527" s="86"/>
      <c r="L1527" s="86" t="s">
        <v>23306</v>
      </c>
      <c r="M1527" s="86"/>
      <c r="N1527" s="86" t="s">
        <v>23307</v>
      </c>
      <c r="O1527" s="86" t="s">
        <v>25148</v>
      </c>
      <c r="P1527" s="86"/>
      <c r="Q1527" s="86"/>
      <c r="R1527" s="87">
        <v>0</v>
      </c>
      <c r="S1527" s="87">
        <v>13</v>
      </c>
      <c r="T1527" s="87">
        <v>2</v>
      </c>
      <c r="U1527" s="87">
        <v>8.6984999999999992</v>
      </c>
      <c r="V1527" s="88">
        <v>1.302E-2</v>
      </c>
      <c r="W1527" s="83" t="s">
        <v>21041</v>
      </c>
      <c r="X1527" s="84" t="s">
        <v>25145</v>
      </c>
      <c r="Y1527" s="84">
        <v>0</v>
      </c>
      <c r="Z1527" s="85" t="s">
        <v>21498</v>
      </c>
      <c r="AA1527" s="85" t="s">
        <v>25149</v>
      </c>
      <c r="AB1527" s="85" t="s">
        <v>21694</v>
      </c>
      <c r="AC1527" s="85" t="s">
        <v>1861</v>
      </c>
      <c r="AD1527" s="85" t="s">
        <v>21695</v>
      </c>
    </row>
    <row r="1528" spans="1:30" x14ac:dyDescent="0.25">
      <c r="A1528" s="86" t="s">
        <v>21426</v>
      </c>
      <c r="B1528" s="86" t="s">
        <v>25150</v>
      </c>
      <c r="C1528" s="86" t="s">
        <v>21394</v>
      </c>
      <c r="D1528" s="86" t="s">
        <v>21395</v>
      </c>
      <c r="E1528" s="86" t="s">
        <v>21384</v>
      </c>
      <c r="F1528" s="86" t="s">
        <v>21385</v>
      </c>
      <c r="G1528" s="86" t="s">
        <v>21041</v>
      </c>
      <c r="H1528" s="86" t="s">
        <v>22598</v>
      </c>
      <c r="I1528" s="86" t="s">
        <v>21041</v>
      </c>
      <c r="J1528" s="86" t="s">
        <v>21386</v>
      </c>
      <c r="K1528" s="86"/>
      <c r="L1528" s="86" t="s">
        <v>23479</v>
      </c>
      <c r="M1528" s="86"/>
      <c r="N1528" s="86" t="s">
        <v>22104</v>
      </c>
      <c r="O1528" s="86" t="s">
        <v>25110</v>
      </c>
      <c r="P1528" s="86"/>
      <c r="Q1528" s="86"/>
      <c r="R1528" s="87">
        <v>0</v>
      </c>
      <c r="S1528" s="87">
        <v>1</v>
      </c>
      <c r="T1528" s="87">
        <v>1</v>
      </c>
      <c r="U1528" s="87">
        <v>1.25</v>
      </c>
      <c r="V1528" s="88">
        <v>5.13E-3</v>
      </c>
      <c r="W1528" s="83" t="s">
        <v>21041</v>
      </c>
      <c r="X1528" s="84" t="s">
        <v>25145</v>
      </c>
      <c r="Y1528" s="84">
        <v>0</v>
      </c>
      <c r="Z1528" s="85" t="s">
        <v>21498</v>
      </c>
      <c r="AA1528" s="85" t="s">
        <v>22140</v>
      </c>
      <c r="AB1528" s="85" t="s">
        <v>21694</v>
      </c>
      <c r="AC1528" s="85" t="s">
        <v>1861</v>
      </c>
      <c r="AD1528" s="85" t="s">
        <v>21695</v>
      </c>
    </row>
    <row r="1529" spans="1:30" x14ac:dyDescent="0.25">
      <c r="A1529" s="86" t="s">
        <v>21426</v>
      </c>
      <c r="B1529" s="86" t="s">
        <v>25151</v>
      </c>
      <c r="C1529" s="86" t="s">
        <v>21394</v>
      </c>
      <c r="D1529" s="86" t="s">
        <v>21395</v>
      </c>
      <c r="E1529" s="86" t="s">
        <v>21384</v>
      </c>
      <c r="F1529" s="86" t="s">
        <v>21385</v>
      </c>
      <c r="G1529" s="86" t="s">
        <v>21041</v>
      </c>
      <c r="H1529" s="86" t="s">
        <v>22598</v>
      </c>
      <c r="I1529" s="86" t="s">
        <v>21041</v>
      </c>
      <c r="J1529" s="86" t="s">
        <v>21386</v>
      </c>
      <c r="K1529" s="86"/>
      <c r="L1529" s="86" t="s">
        <v>23369</v>
      </c>
      <c r="M1529" s="86"/>
      <c r="N1529" s="86" t="s">
        <v>22110</v>
      </c>
      <c r="O1529" s="86" t="s">
        <v>25122</v>
      </c>
      <c r="P1529" s="86"/>
      <c r="Q1529" s="86"/>
      <c r="R1529" s="87">
        <v>0</v>
      </c>
      <c r="S1529" s="87">
        <v>18</v>
      </c>
      <c r="T1529" s="87">
        <v>1</v>
      </c>
      <c r="U1529" s="87">
        <v>3.24</v>
      </c>
      <c r="V1529" s="88">
        <v>1.728E-2</v>
      </c>
      <c r="W1529" s="83" t="s">
        <v>21041</v>
      </c>
      <c r="X1529" s="84" t="s">
        <v>25145</v>
      </c>
      <c r="Y1529" s="84">
        <v>0</v>
      </c>
      <c r="Z1529" s="85" t="s">
        <v>21498</v>
      </c>
      <c r="AA1529" s="85" t="s">
        <v>24619</v>
      </c>
      <c r="AB1529" s="85" t="s">
        <v>21694</v>
      </c>
      <c r="AC1529" s="85" t="s">
        <v>1861</v>
      </c>
      <c r="AD1529" s="85" t="s">
        <v>21695</v>
      </c>
    </row>
    <row r="1530" spans="1:30" x14ac:dyDescent="0.25">
      <c r="A1530" s="80" t="s">
        <v>21426</v>
      </c>
      <c r="B1530" s="80" t="s">
        <v>25152</v>
      </c>
      <c r="C1530" s="80" t="s">
        <v>21394</v>
      </c>
      <c r="D1530" s="80" t="s">
        <v>21395</v>
      </c>
      <c r="E1530" s="80" t="s">
        <v>21384</v>
      </c>
      <c r="F1530" s="80" t="s">
        <v>21385</v>
      </c>
      <c r="G1530" s="80" t="s">
        <v>21041</v>
      </c>
      <c r="H1530" s="80" t="s">
        <v>22598</v>
      </c>
      <c r="I1530" s="80" t="s">
        <v>21041</v>
      </c>
      <c r="J1530" s="80" t="s">
        <v>21386</v>
      </c>
      <c r="K1530" s="80"/>
      <c r="L1530" s="80" t="s">
        <v>21493</v>
      </c>
      <c r="M1530" s="80"/>
      <c r="N1530" s="80" t="s">
        <v>21495</v>
      </c>
      <c r="O1530" s="80" t="s">
        <v>25124</v>
      </c>
      <c r="P1530" s="80"/>
      <c r="Q1530" s="80"/>
      <c r="R1530" s="81">
        <v>0</v>
      </c>
      <c r="S1530" s="81">
        <v>11</v>
      </c>
      <c r="T1530" s="81">
        <v>5</v>
      </c>
      <c r="U1530" s="81">
        <v>3.9279999999999999</v>
      </c>
      <c r="V1530" s="82">
        <v>2.5010000000000001E-2</v>
      </c>
      <c r="W1530" s="83" t="s">
        <v>21041</v>
      </c>
      <c r="X1530" s="84" t="s">
        <v>25145</v>
      </c>
      <c r="Y1530" s="84">
        <v>0</v>
      </c>
      <c r="Z1530" s="85" t="s">
        <v>21498</v>
      </c>
      <c r="AA1530" s="85" t="s">
        <v>25125</v>
      </c>
      <c r="AB1530" s="85" t="s">
        <v>21694</v>
      </c>
      <c r="AC1530" s="85" t="s">
        <v>1861</v>
      </c>
      <c r="AD1530" s="85" t="s">
        <v>21695</v>
      </c>
    </row>
    <row r="1531" spans="1:30" x14ac:dyDescent="0.25">
      <c r="A1531" s="86" t="s">
        <v>21426</v>
      </c>
      <c r="B1531" s="86" t="s">
        <v>25153</v>
      </c>
      <c r="C1531" s="86" t="s">
        <v>21397</v>
      </c>
      <c r="D1531" s="86" t="s">
        <v>21398</v>
      </c>
      <c r="E1531" s="86" t="s">
        <v>21384</v>
      </c>
      <c r="F1531" s="86" t="s">
        <v>21385</v>
      </c>
      <c r="G1531" s="86" t="s">
        <v>646</v>
      </c>
      <c r="H1531" s="86" t="s">
        <v>22601</v>
      </c>
      <c r="I1531" s="86" t="s">
        <v>646</v>
      </c>
      <c r="J1531" s="86" t="s">
        <v>21386</v>
      </c>
      <c r="K1531" s="86"/>
      <c r="L1531" s="86" t="s">
        <v>21493</v>
      </c>
      <c r="M1531" s="86"/>
      <c r="N1531" s="86" t="s">
        <v>21495</v>
      </c>
      <c r="O1531" s="86" t="s">
        <v>25072</v>
      </c>
      <c r="P1531" s="86"/>
      <c r="Q1531" s="86"/>
      <c r="R1531" s="87">
        <v>0</v>
      </c>
      <c r="S1531" s="87">
        <v>499</v>
      </c>
      <c r="T1531" s="87">
        <v>20</v>
      </c>
      <c r="U1531" s="87">
        <v>171.11080999999999</v>
      </c>
      <c r="V1531" s="88">
        <v>0.83845000000000003</v>
      </c>
      <c r="W1531" s="83" t="s">
        <v>646</v>
      </c>
      <c r="X1531" s="84" t="s">
        <v>25154</v>
      </c>
      <c r="Y1531" s="84">
        <v>1</v>
      </c>
      <c r="Z1531" s="85" t="s">
        <v>21498</v>
      </c>
      <c r="AA1531" s="85" t="s">
        <v>25074</v>
      </c>
      <c r="AB1531" s="85" t="s">
        <v>21694</v>
      </c>
      <c r="AC1531" s="85" t="s">
        <v>1861</v>
      </c>
      <c r="AD1531" s="85" t="s">
        <v>21695</v>
      </c>
    </row>
    <row r="1532" spans="1:30" x14ac:dyDescent="0.25">
      <c r="A1532" s="80" t="s">
        <v>21426</v>
      </c>
      <c r="B1532" s="80" t="s">
        <v>25155</v>
      </c>
      <c r="C1532" s="80" t="s">
        <v>21394</v>
      </c>
      <c r="D1532" s="80" t="s">
        <v>21395</v>
      </c>
      <c r="E1532" s="80" t="s">
        <v>21384</v>
      </c>
      <c r="F1532" s="80" t="s">
        <v>21385</v>
      </c>
      <c r="G1532" s="80" t="s">
        <v>646</v>
      </c>
      <c r="H1532" s="80" t="s">
        <v>22601</v>
      </c>
      <c r="I1532" s="80" t="s">
        <v>646</v>
      </c>
      <c r="J1532" s="80" t="s">
        <v>21386</v>
      </c>
      <c r="K1532" s="80"/>
      <c r="L1532" s="80" t="s">
        <v>23479</v>
      </c>
      <c r="M1532" s="80"/>
      <c r="N1532" s="80" t="s">
        <v>22104</v>
      </c>
      <c r="O1532" s="80" t="s">
        <v>25110</v>
      </c>
      <c r="P1532" s="80"/>
      <c r="Q1532" s="80"/>
      <c r="R1532" s="81">
        <v>0</v>
      </c>
      <c r="S1532" s="81">
        <v>1</v>
      </c>
      <c r="T1532" s="81">
        <v>1</v>
      </c>
      <c r="U1532" s="81">
        <v>1.25</v>
      </c>
      <c r="V1532" s="82">
        <v>5.13E-3</v>
      </c>
      <c r="W1532" s="83" t="s">
        <v>646</v>
      </c>
      <c r="X1532" s="84" t="s">
        <v>25154</v>
      </c>
      <c r="Y1532" s="84">
        <v>0</v>
      </c>
      <c r="Z1532" s="85" t="s">
        <v>21498</v>
      </c>
      <c r="AA1532" s="85" t="s">
        <v>22140</v>
      </c>
      <c r="AB1532" s="85" t="s">
        <v>21694</v>
      </c>
      <c r="AC1532" s="85" t="s">
        <v>1861</v>
      </c>
      <c r="AD1532" s="85" t="s">
        <v>21695</v>
      </c>
    </row>
    <row r="1533" spans="1:30" x14ac:dyDescent="0.25">
      <c r="A1533" s="86" t="s">
        <v>21426</v>
      </c>
      <c r="B1533" s="86" t="s">
        <v>25156</v>
      </c>
      <c r="C1533" s="86" t="s">
        <v>21394</v>
      </c>
      <c r="D1533" s="86" t="s">
        <v>21395</v>
      </c>
      <c r="E1533" s="86" t="s">
        <v>21384</v>
      </c>
      <c r="F1533" s="86" t="s">
        <v>21385</v>
      </c>
      <c r="G1533" s="86" t="s">
        <v>646</v>
      </c>
      <c r="H1533" s="86" t="s">
        <v>22601</v>
      </c>
      <c r="I1533" s="86" t="s">
        <v>646</v>
      </c>
      <c r="J1533" s="86" t="s">
        <v>21386</v>
      </c>
      <c r="K1533" s="86"/>
      <c r="L1533" s="86" t="s">
        <v>23369</v>
      </c>
      <c r="M1533" s="86"/>
      <c r="N1533" s="86" t="s">
        <v>22110</v>
      </c>
      <c r="O1533" s="86" t="s">
        <v>25122</v>
      </c>
      <c r="P1533" s="86"/>
      <c r="Q1533" s="86"/>
      <c r="R1533" s="87">
        <v>0</v>
      </c>
      <c r="S1533" s="87">
        <v>18</v>
      </c>
      <c r="T1533" s="87">
        <v>1</v>
      </c>
      <c r="U1533" s="87">
        <v>3.24</v>
      </c>
      <c r="V1533" s="88">
        <v>1.728E-2</v>
      </c>
      <c r="W1533" s="83" t="s">
        <v>646</v>
      </c>
      <c r="X1533" s="84" t="s">
        <v>25154</v>
      </c>
      <c r="Y1533" s="84">
        <v>0</v>
      </c>
      <c r="Z1533" s="85" t="s">
        <v>21498</v>
      </c>
      <c r="AA1533" s="85" t="s">
        <v>24619</v>
      </c>
      <c r="AB1533" s="85" t="s">
        <v>21694</v>
      </c>
      <c r="AC1533" s="85" t="s">
        <v>1861</v>
      </c>
      <c r="AD1533" s="85" t="s">
        <v>21695</v>
      </c>
    </row>
    <row r="1534" spans="1:30" x14ac:dyDescent="0.25">
      <c r="A1534" s="86" t="s">
        <v>21426</v>
      </c>
      <c r="B1534" s="86" t="s">
        <v>25157</v>
      </c>
      <c r="C1534" s="86" t="s">
        <v>21394</v>
      </c>
      <c r="D1534" s="86" t="s">
        <v>21395</v>
      </c>
      <c r="E1534" s="86" t="s">
        <v>21384</v>
      </c>
      <c r="F1534" s="86" t="s">
        <v>21385</v>
      </c>
      <c r="G1534" s="86" t="s">
        <v>646</v>
      </c>
      <c r="H1534" s="86" t="s">
        <v>22601</v>
      </c>
      <c r="I1534" s="86" t="s">
        <v>646</v>
      </c>
      <c r="J1534" s="86" t="s">
        <v>21386</v>
      </c>
      <c r="K1534" s="86"/>
      <c r="L1534" s="86" t="s">
        <v>21493</v>
      </c>
      <c r="M1534" s="86"/>
      <c r="N1534" s="86" t="s">
        <v>21495</v>
      </c>
      <c r="O1534" s="86" t="s">
        <v>25124</v>
      </c>
      <c r="P1534" s="86"/>
      <c r="Q1534" s="86"/>
      <c r="R1534" s="87">
        <v>0</v>
      </c>
      <c r="S1534" s="87">
        <v>17</v>
      </c>
      <c r="T1534" s="87">
        <v>5</v>
      </c>
      <c r="U1534" s="87">
        <v>6.1760000000000002</v>
      </c>
      <c r="V1534" s="88">
        <v>3.8490000000000003E-2</v>
      </c>
      <c r="W1534" s="83" t="s">
        <v>646</v>
      </c>
      <c r="X1534" s="84" t="s">
        <v>25154</v>
      </c>
      <c r="Y1534" s="84">
        <v>0</v>
      </c>
      <c r="Z1534" s="85" t="s">
        <v>21498</v>
      </c>
      <c r="AA1534" s="85" t="s">
        <v>25125</v>
      </c>
      <c r="AB1534" s="85" t="s">
        <v>21694</v>
      </c>
      <c r="AC1534" s="85" t="s">
        <v>1861</v>
      </c>
      <c r="AD1534" s="85" t="s">
        <v>21695</v>
      </c>
    </row>
    <row r="1535" spans="1:30" x14ac:dyDescent="0.25">
      <c r="A1535" s="80" t="s">
        <v>21426</v>
      </c>
      <c r="B1535" s="80" t="s">
        <v>25158</v>
      </c>
      <c r="C1535" s="80" t="s">
        <v>21397</v>
      </c>
      <c r="D1535" s="80" t="s">
        <v>21398</v>
      </c>
      <c r="E1535" s="80" t="s">
        <v>21384</v>
      </c>
      <c r="F1535" s="80" t="s">
        <v>21385</v>
      </c>
      <c r="G1535" s="80" t="s">
        <v>96</v>
      </c>
      <c r="H1535" s="80" t="s">
        <v>22604</v>
      </c>
      <c r="I1535" s="80" t="s">
        <v>96</v>
      </c>
      <c r="J1535" s="80" t="s">
        <v>21386</v>
      </c>
      <c r="K1535" s="80"/>
      <c r="L1535" s="80" t="s">
        <v>23306</v>
      </c>
      <c r="M1535" s="80"/>
      <c r="N1535" s="80" t="s">
        <v>23307</v>
      </c>
      <c r="O1535" s="80" t="s">
        <v>24948</v>
      </c>
      <c r="P1535" s="80"/>
      <c r="Q1535" s="80"/>
      <c r="R1535" s="81">
        <v>0</v>
      </c>
      <c r="S1535" s="81">
        <v>267</v>
      </c>
      <c r="T1535" s="81">
        <v>19</v>
      </c>
      <c r="U1535" s="81">
        <v>125.79255999999999</v>
      </c>
      <c r="V1535" s="82">
        <v>0.28066999999999998</v>
      </c>
      <c r="W1535" s="83" t="s">
        <v>96</v>
      </c>
      <c r="X1535" s="84" t="s">
        <v>25159</v>
      </c>
      <c r="Y1535" s="84">
        <v>1</v>
      </c>
      <c r="Z1535" s="85" t="s">
        <v>21498</v>
      </c>
      <c r="AA1535" s="85" t="s">
        <v>24623</v>
      </c>
      <c r="AB1535" s="85" t="s">
        <v>21694</v>
      </c>
      <c r="AC1535" s="85" t="s">
        <v>1861</v>
      </c>
      <c r="AD1535" s="85" t="s">
        <v>21695</v>
      </c>
    </row>
    <row r="1536" spans="1:30" x14ac:dyDescent="0.25">
      <c r="A1536" s="80" t="s">
        <v>21426</v>
      </c>
      <c r="B1536" s="80" t="s">
        <v>25160</v>
      </c>
      <c r="C1536" s="80" t="s">
        <v>21394</v>
      </c>
      <c r="D1536" s="80" t="s">
        <v>21395</v>
      </c>
      <c r="E1536" s="80" t="s">
        <v>21384</v>
      </c>
      <c r="F1536" s="80" t="s">
        <v>21385</v>
      </c>
      <c r="G1536" s="80" t="s">
        <v>96</v>
      </c>
      <c r="H1536" s="80" t="s">
        <v>22604</v>
      </c>
      <c r="I1536" s="80" t="s">
        <v>96</v>
      </c>
      <c r="J1536" s="80" t="s">
        <v>21386</v>
      </c>
      <c r="K1536" s="80"/>
      <c r="L1536" s="80" t="s">
        <v>23479</v>
      </c>
      <c r="M1536" s="80"/>
      <c r="N1536" s="80" t="s">
        <v>22104</v>
      </c>
      <c r="O1536" s="80" t="s">
        <v>25110</v>
      </c>
      <c r="P1536" s="80"/>
      <c r="Q1536" s="80"/>
      <c r="R1536" s="81">
        <v>0</v>
      </c>
      <c r="S1536" s="81">
        <v>1</v>
      </c>
      <c r="T1536" s="81">
        <v>1</v>
      </c>
      <c r="U1536" s="81">
        <v>1.25</v>
      </c>
      <c r="V1536" s="82">
        <v>5.13E-3</v>
      </c>
      <c r="W1536" s="83" t="s">
        <v>96</v>
      </c>
      <c r="X1536" s="84" t="s">
        <v>25159</v>
      </c>
      <c r="Y1536" s="84">
        <v>0</v>
      </c>
      <c r="Z1536" s="85" t="s">
        <v>21498</v>
      </c>
      <c r="AA1536" s="85" t="s">
        <v>22140</v>
      </c>
      <c r="AB1536" s="85" t="s">
        <v>21694</v>
      </c>
      <c r="AC1536" s="85" t="s">
        <v>1861</v>
      </c>
      <c r="AD1536" s="85" t="s">
        <v>21695</v>
      </c>
    </row>
    <row r="1537" spans="1:30" x14ac:dyDescent="0.25">
      <c r="A1537" s="86" t="s">
        <v>21426</v>
      </c>
      <c r="B1537" s="86" t="s">
        <v>25161</v>
      </c>
      <c r="C1537" s="86" t="s">
        <v>21394</v>
      </c>
      <c r="D1537" s="86" t="s">
        <v>21395</v>
      </c>
      <c r="E1537" s="86" t="s">
        <v>21384</v>
      </c>
      <c r="F1537" s="86" t="s">
        <v>21385</v>
      </c>
      <c r="G1537" s="86" t="s">
        <v>96</v>
      </c>
      <c r="H1537" s="86" t="s">
        <v>22604</v>
      </c>
      <c r="I1537" s="86" t="s">
        <v>96</v>
      </c>
      <c r="J1537" s="86" t="s">
        <v>21386</v>
      </c>
      <c r="K1537" s="86"/>
      <c r="L1537" s="86" t="s">
        <v>23369</v>
      </c>
      <c r="M1537" s="86"/>
      <c r="N1537" s="86" t="s">
        <v>22110</v>
      </c>
      <c r="O1537" s="86" t="s">
        <v>25122</v>
      </c>
      <c r="P1537" s="86"/>
      <c r="Q1537" s="86"/>
      <c r="R1537" s="87">
        <v>0</v>
      </c>
      <c r="S1537" s="87">
        <v>18</v>
      </c>
      <c r="T1537" s="87">
        <v>1</v>
      </c>
      <c r="U1537" s="87">
        <v>3.24</v>
      </c>
      <c r="V1537" s="88">
        <v>1.728E-2</v>
      </c>
      <c r="W1537" s="83" t="s">
        <v>96</v>
      </c>
      <c r="X1537" s="84" t="s">
        <v>25159</v>
      </c>
      <c r="Y1537" s="84">
        <v>0</v>
      </c>
      <c r="Z1537" s="85" t="s">
        <v>21498</v>
      </c>
      <c r="AA1537" s="85" t="s">
        <v>24619</v>
      </c>
      <c r="AB1537" s="85" t="s">
        <v>21694</v>
      </c>
      <c r="AC1537" s="85" t="s">
        <v>1861</v>
      </c>
      <c r="AD1537" s="85" t="s">
        <v>21695</v>
      </c>
    </row>
    <row r="1538" spans="1:30" x14ac:dyDescent="0.25">
      <c r="A1538" s="86" t="s">
        <v>21426</v>
      </c>
      <c r="B1538" s="86" t="s">
        <v>25162</v>
      </c>
      <c r="C1538" s="86" t="s">
        <v>21394</v>
      </c>
      <c r="D1538" s="86" t="s">
        <v>21395</v>
      </c>
      <c r="E1538" s="86" t="s">
        <v>21384</v>
      </c>
      <c r="F1538" s="86" t="s">
        <v>21385</v>
      </c>
      <c r="G1538" s="86" t="s">
        <v>96</v>
      </c>
      <c r="H1538" s="86" t="s">
        <v>22604</v>
      </c>
      <c r="I1538" s="86" t="s">
        <v>96</v>
      </c>
      <c r="J1538" s="86" t="s">
        <v>21386</v>
      </c>
      <c r="K1538" s="86"/>
      <c r="L1538" s="86" t="s">
        <v>21493</v>
      </c>
      <c r="M1538" s="86"/>
      <c r="N1538" s="86" t="s">
        <v>21495</v>
      </c>
      <c r="O1538" s="86" t="s">
        <v>25124</v>
      </c>
      <c r="P1538" s="86"/>
      <c r="Q1538" s="86"/>
      <c r="R1538" s="87">
        <v>0</v>
      </c>
      <c r="S1538" s="87">
        <v>15</v>
      </c>
      <c r="T1538" s="87">
        <v>5</v>
      </c>
      <c r="U1538" s="87">
        <v>5.1120000000000001</v>
      </c>
      <c r="V1538" s="88">
        <v>3.2009999999999997E-2</v>
      </c>
      <c r="W1538" s="83" t="s">
        <v>96</v>
      </c>
      <c r="X1538" s="84" t="s">
        <v>25159</v>
      </c>
      <c r="Y1538" s="84">
        <v>0</v>
      </c>
      <c r="Z1538" s="85" t="s">
        <v>21498</v>
      </c>
      <c r="AA1538" s="85" t="s">
        <v>25125</v>
      </c>
      <c r="AB1538" s="85" t="s">
        <v>21694</v>
      </c>
      <c r="AC1538" s="85" t="s">
        <v>1861</v>
      </c>
      <c r="AD1538" s="85" t="s">
        <v>21695</v>
      </c>
    </row>
    <row r="1539" spans="1:30" x14ac:dyDescent="0.25">
      <c r="A1539" s="80" t="s">
        <v>21426</v>
      </c>
      <c r="B1539" s="80" t="s">
        <v>25163</v>
      </c>
      <c r="C1539" s="80" t="s">
        <v>21429</v>
      </c>
      <c r="D1539" s="80" t="s">
        <v>21430</v>
      </c>
      <c r="E1539" s="80" t="s">
        <v>21384</v>
      </c>
      <c r="F1539" s="80" t="s">
        <v>21385</v>
      </c>
      <c r="G1539" s="80" t="s">
        <v>25164</v>
      </c>
      <c r="H1539" s="80" t="s">
        <v>22604</v>
      </c>
      <c r="I1539" s="80" t="s">
        <v>25164</v>
      </c>
      <c r="J1539" s="80" t="s">
        <v>21386</v>
      </c>
      <c r="K1539" s="80"/>
      <c r="L1539" s="80" t="s">
        <v>23322</v>
      </c>
      <c r="M1539" s="80"/>
      <c r="N1539" s="80" t="s">
        <v>21495</v>
      </c>
      <c r="O1539" s="80" t="s">
        <v>25098</v>
      </c>
      <c r="P1539" s="80"/>
      <c r="Q1539" s="80"/>
      <c r="R1539" s="81">
        <v>0</v>
      </c>
      <c r="S1539" s="81">
        <v>20</v>
      </c>
      <c r="T1539" s="81">
        <v>9</v>
      </c>
      <c r="U1539" s="81">
        <v>7.56</v>
      </c>
      <c r="V1539" s="82">
        <v>4.5269999999999998E-2</v>
      </c>
      <c r="W1539" s="83" t="s">
        <v>96</v>
      </c>
      <c r="X1539" s="84" t="s">
        <v>25165</v>
      </c>
      <c r="Y1539" s="84">
        <v>0</v>
      </c>
      <c r="Z1539" s="85" t="s">
        <v>21498</v>
      </c>
      <c r="AA1539" s="85" t="s">
        <v>25099</v>
      </c>
      <c r="AB1539" s="85" t="s">
        <v>21694</v>
      </c>
      <c r="AC1539" s="85" t="s">
        <v>1861</v>
      </c>
      <c r="AD1539" s="85" t="s">
        <v>21695</v>
      </c>
    </row>
    <row r="1540" spans="1:30" x14ac:dyDescent="0.25">
      <c r="A1540" s="80" t="s">
        <v>21426</v>
      </c>
      <c r="B1540" s="80" t="s">
        <v>25166</v>
      </c>
      <c r="C1540" s="80" t="s">
        <v>21397</v>
      </c>
      <c r="D1540" s="80" t="s">
        <v>21398</v>
      </c>
      <c r="E1540" s="80" t="s">
        <v>21384</v>
      </c>
      <c r="F1540" s="80" t="s">
        <v>21385</v>
      </c>
      <c r="G1540" s="80" t="s">
        <v>59</v>
      </c>
      <c r="H1540" s="80" t="s">
        <v>22607</v>
      </c>
      <c r="I1540" s="80" t="s">
        <v>59</v>
      </c>
      <c r="J1540" s="80" t="s">
        <v>21386</v>
      </c>
      <c r="K1540" s="80"/>
      <c r="L1540" s="80" t="s">
        <v>23306</v>
      </c>
      <c r="M1540" s="80"/>
      <c r="N1540" s="80" t="s">
        <v>23307</v>
      </c>
      <c r="O1540" s="80" t="s">
        <v>25167</v>
      </c>
      <c r="P1540" s="80"/>
      <c r="Q1540" s="80"/>
      <c r="R1540" s="81">
        <v>0</v>
      </c>
      <c r="S1540" s="81">
        <v>613</v>
      </c>
      <c r="T1540" s="81">
        <v>24</v>
      </c>
      <c r="U1540" s="81">
        <v>196.88034999999999</v>
      </c>
      <c r="V1540" s="82">
        <v>0.72755000000000003</v>
      </c>
      <c r="W1540" s="83" t="s">
        <v>59</v>
      </c>
      <c r="X1540" s="84" t="s">
        <v>25168</v>
      </c>
      <c r="Y1540" s="84">
        <v>1</v>
      </c>
      <c r="Z1540" s="85" t="s">
        <v>21498</v>
      </c>
      <c r="AA1540" s="85" t="s">
        <v>22930</v>
      </c>
      <c r="AB1540" s="85" t="s">
        <v>21694</v>
      </c>
      <c r="AC1540" s="85" t="s">
        <v>1861</v>
      </c>
      <c r="AD1540" s="85" t="s">
        <v>21695</v>
      </c>
    </row>
    <row r="1541" spans="1:30" x14ac:dyDescent="0.25">
      <c r="A1541" s="80" t="s">
        <v>21426</v>
      </c>
      <c r="B1541" s="80" t="s">
        <v>25169</v>
      </c>
      <c r="C1541" s="80" t="s">
        <v>21394</v>
      </c>
      <c r="D1541" s="80" t="s">
        <v>21395</v>
      </c>
      <c r="E1541" s="80" t="s">
        <v>21384</v>
      </c>
      <c r="F1541" s="80" t="s">
        <v>21385</v>
      </c>
      <c r="G1541" s="80" t="s">
        <v>59</v>
      </c>
      <c r="H1541" s="80" t="s">
        <v>22607</v>
      </c>
      <c r="I1541" s="80" t="s">
        <v>59</v>
      </c>
      <c r="J1541" s="80" t="s">
        <v>21386</v>
      </c>
      <c r="K1541" s="80"/>
      <c r="L1541" s="80" t="s">
        <v>23479</v>
      </c>
      <c r="M1541" s="80"/>
      <c r="N1541" s="80" t="s">
        <v>22104</v>
      </c>
      <c r="O1541" s="80" t="s">
        <v>25110</v>
      </c>
      <c r="P1541" s="80"/>
      <c r="Q1541" s="80"/>
      <c r="R1541" s="81">
        <v>0</v>
      </c>
      <c r="S1541" s="81">
        <v>1</v>
      </c>
      <c r="T1541" s="81">
        <v>1</v>
      </c>
      <c r="U1541" s="81">
        <v>1.25</v>
      </c>
      <c r="V1541" s="82">
        <v>5.13E-3</v>
      </c>
      <c r="W1541" s="83" t="s">
        <v>59</v>
      </c>
      <c r="X1541" s="84" t="s">
        <v>25168</v>
      </c>
      <c r="Y1541" s="84">
        <v>0</v>
      </c>
      <c r="Z1541" s="85" t="s">
        <v>21498</v>
      </c>
      <c r="AA1541" s="85" t="s">
        <v>22140</v>
      </c>
      <c r="AB1541" s="85" t="s">
        <v>21694</v>
      </c>
      <c r="AC1541" s="85" t="s">
        <v>1861</v>
      </c>
      <c r="AD1541" s="85" t="s">
        <v>21695</v>
      </c>
    </row>
    <row r="1542" spans="1:30" x14ac:dyDescent="0.25">
      <c r="A1542" s="86" t="s">
        <v>21426</v>
      </c>
      <c r="B1542" s="86" t="s">
        <v>25170</v>
      </c>
      <c r="C1542" s="86" t="s">
        <v>21394</v>
      </c>
      <c r="D1542" s="86" t="s">
        <v>21395</v>
      </c>
      <c r="E1542" s="86" t="s">
        <v>21384</v>
      </c>
      <c r="F1542" s="86" t="s">
        <v>21385</v>
      </c>
      <c r="G1542" s="86" t="s">
        <v>59</v>
      </c>
      <c r="H1542" s="86" t="s">
        <v>22607</v>
      </c>
      <c r="I1542" s="86" t="s">
        <v>59</v>
      </c>
      <c r="J1542" s="86" t="s">
        <v>21386</v>
      </c>
      <c r="K1542" s="86"/>
      <c r="L1542" s="86" t="s">
        <v>23369</v>
      </c>
      <c r="M1542" s="86"/>
      <c r="N1542" s="86" t="s">
        <v>22110</v>
      </c>
      <c r="O1542" s="86" t="s">
        <v>25122</v>
      </c>
      <c r="P1542" s="86"/>
      <c r="Q1542" s="86"/>
      <c r="R1542" s="87">
        <v>0</v>
      </c>
      <c r="S1542" s="87">
        <v>18</v>
      </c>
      <c r="T1542" s="87">
        <v>1</v>
      </c>
      <c r="U1542" s="87">
        <v>3.24</v>
      </c>
      <c r="V1542" s="88">
        <v>1.728E-2</v>
      </c>
      <c r="W1542" s="83" t="s">
        <v>59</v>
      </c>
      <c r="X1542" s="84" t="s">
        <v>25168</v>
      </c>
      <c r="Y1542" s="84">
        <v>0</v>
      </c>
      <c r="Z1542" s="85" t="s">
        <v>21498</v>
      </c>
      <c r="AA1542" s="85" t="s">
        <v>24619</v>
      </c>
      <c r="AB1542" s="85" t="s">
        <v>21694</v>
      </c>
      <c r="AC1542" s="85" t="s">
        <v>1861</v>
      </c>
      <c r="AD1542" s="85" t="s">
        <v>21695</v>
      </c>
    </row>
    <row r="1543" spans="1:30" x14ac:dyDescent="0.25">
      <c r="A1543" s="86" t="s">
        <v>21426</v>
      </c>
      <c r="B1543" s="86" t="s">
        <v>25171</v>
      </c>
      <c r="C1543" s="86" t="s">
        <v>21394</v>
      </c>
      <c r="D1543" s="86" t="s">
        <v>21395</v>
      </c>
      <c r="E1543" s="86" t="s">
        <v>21384</v>
      </c>
      <c r="F1543" s="86" t="s">
        <v>21385</v>
      </c>
      <c r="G1543" s="86" t="s">
        <v>59</v>
      </c>
      <c r="H1543" s="86" t="s">
        <v>22607</v>
      </c>
      <c r="I1543" s="86" t="s">
        <v>59</v>
      </c>
      <c r="J1543" s="86" t="s">
        <v>21386</v>
      </c>
      <c r="K1543" s="86"/>
      <c r="L1543" s="86" t="s">
        <v>21493</v>
      </c>
      <c r="M1543" s="86"/>
      <c r="N1543" s="86" t="s">
        <v>21495</v>
      </c>
      <c r="O1543" s="86" t="s">
        <v>25124</v>
      </c>
      <c r="P1543" s="86"/>
      <c r="Q1543" s="86"/>
      <c r="R1543" s="87">
        <v>0</v>
      </c>
      <c r="S1543" s="87">
        <v>11</v>
      </c>
      <c r="T1543" s="87">
        <v>5</v>
      </c>
      <c r="U1543" s="87">
        <v>3.9279999999999999</v>
      </c>
      <c r="V1543" s="88">
        <v>2.5010000000000001E-2</v>
      </c>
      <c r="W1543" s="83" t="s">
        <v>59</v>
      </c>
      <c r="X1543" s="84" t="s">
        <v>25168</v>
      </c>
      <c r="Y1543" s="84">
        <v>0</v>
      </c>
      <c r="Z1543" s="85" t="s">
        <v>21498</v>
      </c>
      <c r="AA1543" s="85" t="s">
        <v>25125</v>
      </c>
      <c r="AB1543" s="85" t="s">
        <v>21694</v>
      </c>
      <c r="AC1543" s="85" t="s">
        <v>1861</v>
      </c>
      <c r="AD1543" s="85" t="s">
        <v>21695</v>
      </c>
    </row>
    <row r="1544" spans="1:30" x14ac:dyDescent="0.25">
      <c r="A1544" s="80" t="s">
        <v>21426</v>
      </c>
      <c r="B1544" s="80" t="s">
        <v>25172</v>
      </c>
      <c r="C1544" s="80" t="s">
        <v>21429</v>
      </c>
      <c r="D1544" s="80" t="s">
        <v>21430</v>
      </c>
      <c r="E1544" s="80" t="s">
        <v>21384</v>
      </c>
      <c r="F1544" s="80" t="s">
        <v>21385</v>
      </c>
      <c r="G1544" s="80" t="s">
        <v>59</v>
      </c>
      <c r="H1544" s="80" t="s">
        <v>22607</v>
      </c>
      <c r="I1544" s="80" t="s">
        <v>59</v>
      </c>
      <c r="J1544" s="80" t="s">
        <v>21386</v>
      </c>
      <c r="K1544" s="80"/>
      <c r="L1544" s="80" t="s">
        <v>23322</v>
      </c>
      <c r="M1544" s="80"/>
      <c r="N1544" s="80" t="s">
        <v>21495</v>
      </c>
      <c r="O1544" s="80" t="s">
        <v>25098</v>
      </c>
      <c r="P1544" s="80"/>
      <c r="Q1544" s="80"/>
      <c r="R1544" s="81">
        <v>0</v>
      </c>
      <c r="S1544" s="81">
        <v>194</v>
      </c>
      <c r="T1544" s="81">
        <v>30</v>
      </c>
      <c r="U1544" s="81">
        <v>121.7208</v>
      </c>
      <c r="V1544" s="82">
        <v>0.65390999999999999</v>
      </c>
      <c r="W1544" s="83" t="s">
        <v>59</v>
      </c>
      <c r="X1544" s="84" t="s">
        <v>25168</v>
      </c>
      <c r="Y1544" s="84">
        <v>0</v>
      </c>
      <c r="Z1544" s="85" t="s">
        <v>21498</v>
      </c>
      <c r="AA1544" s="85" t="s">
        <v>25099</v>
      </c>
      <c r="AB1544" s="85" t="s">
        <v>21694</v>
      </c>
      <c r="AC1544" s="85" t="s">
        <v>1861</v>
      </c>
      <c r="AD1544" s="85" t="s">
        <v>21695</v>
      </c>
    </row>
    <row r="1545" spans="1:30" x14ac:dyDescent="0.25">
      <c r="A1545" s="80" t="s">
        <v>21426</v>
      </c>
      <c r="B1545" s="80" t="s">
        <v>25173</v>
      </c>
      <c r="C1545" s="80" t="s">
        <v>21397</v>
      </c>
      <c r="D1545" s="80" t="s">
        <v>21398</v>
      </c>
      <c r="E1545" s="80" t="s">
        <v>21384</v>
      </c>
      <c r="F1545" s="80" t="s">
        <v>21385</v>
      </c>
      <c r="G1545" s="80" t="s">
        <v>22610</v>
      </c>
      <c r="H1545" s="80" t="s">
        <v>22611</v>
      </c>
      <c r="I1545" s="80" t="s">
        <v>22610</v>
      </c>
      <c r="J1545" s="80" t="s">
        <v>21386</v>
      </c>
      <c r="K1545" s="80"/>
      <c r="L1545" s="80" t="s">
        <v>23472</v>
      </c>
      <c r="M1545" s="80"/>
      <c r="N1545" s="80" t="s">
        <v>21972</v>
      </c>
      <c r="O1545" s="80" t="s">
        <v>25174</v>
      </c>
      <c r="P1545" s="80"/>
      <c r="Q1545" s="80"/>
      <c r="R1545" s="81">
        <v>0</v>
      </c>
      <c r="S1545" s="81">
        <v>470</v>
      </c>
      <c r="T1545" s="81">
        <v>15</v>
      </c>
      <c r="U1545" s="81">
        <v>127.79946</v>
      </c>
      <c r="V1545" s="82">
        <v>0.51465000000000005</v>
      </c>
      <c r="W1545" s="83" t="s">
        <v>22610</v>
      </c>
      <c r="X1545" s="84" t="s">
        <v>25175</v>
      </c>
      <c r="Y1545" s="84">
        <v>1</v>
      </c>
      <c r="Z1545" s="85" t="s">
        <v>21498</v>
      </c>
      <c r="AA1545" s="85" t="s">
        <v>25176</v>
      </c>
      <c r="AB1545" s="85" t="s">
        <v>21694</v>
      </c>
      <c r="AC1545" s="85" t="s">
        <v>1861</v>
      </c>
      <c r="AD1545" s="85" t="s">
        <v>21695</v>
      </c>
    </row>
    <row r="1546" spans="1:30" x14ac:dyDescent="0.25">
      <c r="A1546" s="80" t="s">
        <v>21426</v>
      </c>
      <c r="B1546" s="80" t="s">
        <v>25177</v>
      </c>
      <c r="C1546" s="80" t="s">
        <v>21397</v>
      </c>
      <c r="D1546" s="80" t="s">
        <v>21398</v>
      </c>
      <c r="E1546" s="80" t="s">
        <v>21384</v>
      </c>
      <c r="F1546" s="80" t="s">
        <v>21385</v>
      </c>
      <c r="G1546" s="80" t="s">
        <v>22610</v>
      </c>
      <c r="H1546" s="80" t="s">
        <v>22611</v>
      </c>
      <c r="I1546" s="80" t="s">
        <v>22610</v>
      </c>
      <c r="J1546" s="80" t="s">
        <v>21386</v>
      </c>
      <c r="K1546" s="80"/>
      <c r="L1546" s="80" t="s">
        <v>21493</v>
      </c>
      <c r="M1546" s="80"/>
      <c r="N1546" s="80" t="s">
        <v>21495</v>
      </c>
      <c r="O1546" s="80" t="s">
        <v>25178</v>
      </c>
      <c r="P1546" s="80"/>
      <c r="Q1546" s="80"/>
      <c r="R1546" s="81">
        <v>0</v>
      </c>
      <c r="S1546" s="81">
        <v>1130</v>
      </c>
      <c r="T1546" s="81">
        <v>38</v>
      </c>
      <c r="U1546" s="81">
        <v>341.58866999999998</v>
      </c>
      <c r="V1546" s="82">
        <v>1.23491</v>
      </c>
      <c r="W1546" s="83" t="s">
        <v>22610</v>
      </c>
      <c r="X1546" s="84" t="s">
        <v>25175</v>
      </c>
      <c r="Y1546" s="84">
        <v>0</v>
      </c>
      <c r="Z1546" s="85" t="s">
        <v>21498</v>
      </c>
      <c r="AA1546" s="85" t="s">
        <v>24595</v>
      </c>
      <c r="AB1546" s="85" t="s">
        <v>21694</v>
      </c>
      <c r="AC1546" s="85" t="s">
        <v>1861</v>
      </c>
      <c r="AD1546" s="85" t="s">
        <v>21695</v>
      </c>
    </row>
    <row r="1547" spans="1:30" x14ac:dyDescent="0.25">
      <c r="A1547" s="86" t="s">
        <v>21426</v>
      </c>
      <c r="B1547" s="86" t="s">
        <v>25179</v>
      </c>
      <c r="C1547" s="86" t="s">
        <v>21394</v>
      </c>
      <c r="D1547" s="86" t="s">
        <v>21395</v>
      </c>
      <c r="E1547" s="86" t="s">
        <v>21384</v>
      </c>
      <c r="F1547" s="86" t="s">
        <v>21385</v>
      </c>
      <c r="G1547" s="86" t="s">
        <v>22610</v>
      </c>
      <c r="H1547" s="86" t="s">
        <v>22611</v>
      </c>
      <c r="I1547" s="86" t="s">
        <v>22610</v>
      </c>
      <c r="J1547" s="86" t="s">
        <v>21386</v>
      </c>
      <c r="K1547" s="86"/>
      <c r="L1547" s="86" t="s">
        <v>23479</v>
      </c>
      <c r="M1547" s="86"/>
      <c r="N1547" s="86" t="s">
        <v>22104</v>
      </c>
      <c r="O1547" s="86" t="s">
        <v>25110</v>
      </c>
      <c r="P1547" s="86"/>
      <c r="Q1547" s="86"/>
      <c r="R1547" s="87">
        <v>0</v>
      </c>
      <c r="S1547" s="87">
        <v>1</v>
      </c>
      <c r="T1547" s="87">
        <v>1</v>
      </c>
      <c r="U1547" s="87">
        <v>1.25</v>
      </c>
      <c r="V1547" s="88">
        <v>5.13E-3</v>
      </c>
      <c r="W1547" s="83" t="s">
        <v>22610</v>
      </c>
      <c r="X1547" s="84" t="s">
        <v>25175</v>
      </c>
      <c r="Y1547" s="84">
        <v>0</v>
      </c>
      <c r="Z1547" s="85" t="s">
        <v>21498</v>
      </c>
      <c r="AA1547" s="85" t="s">
        <v>22140</v>
      </c>
      <c r="AB1547" s="85" t="s">
        <v>21694</v>
      </c>
      <c r="AC1547" s="85" t="s">
        <v>1861</v>
      </c>
      <c r="AD1547" s="85" t="s">
        <v>21695</v>
      </c>
    </row>
    <row r="1548" spans="1:30" x14ac:dyDescent="0.25">
      <c r="A1548" s="86" t="s">
        <v>21426</v>
      </c>
      <c r="B1548" s="86" t="s">
        <v>25180</v>
      </c>
      <c r="C1548" s="86" t="s">
        <v>21394</v>
      </c>
      <c r="D1548" s="86" t="s">
        <v>21395</v>
      </c>
      <c r="E1548" s="86" t="s">
        <v>21384</v>
      </c>
      <c r="F1548" s="86" t="s">
        <v>21385</v>
      </c>
      <c r="G1548" s="86" t="s">
        <v>22610</v>
      </c>
      <c r="H1548" s="86" t="s">
        <v>22611</v>
      </c>
      <c r="I1548" s="86" t="s">
        <v>22610</v>
      </c>
      <c r="J1548" s="86" t="s">
        <v>21386</v>
      </c>
      <c r="K1548" s="86"/>
      <c r="L1548" s="86" t="s">
        <v>23369</v>
      </c>
      <c r="M1548" s="86"/>
      <c r="N1548" s="86" t="s">
        <v>22110</v>
      </c>
      <c r="O1548" s="86" t="s">
        <v>25122</v>
      </c>
      <c r="P1548" s="86"/>
      <c r="Q1548" s="86"/>
      <c r="R1548" s="87">
        <v>0</v>
      </c>
      <c r="S1548" s="87">
        <v>18</v>
      </c>
      <c r="T1548" s="87">
        <v>1</v>
      </c>
      <c r="U1548" s="87">
        <v>3.24</v>
      </c>
      <c r="V1548" s="88">
        <v>1.728E-2</v>
      </c>
      <c r="W1548" s="83" t="s">
        <v>22610</v>
      </c>
      <c r="X1548" s="84" t="s">
        <v>25175</v>
      </c>
      <c r="Y1548" s="84">
        <v>0</v>
      </c>
      <c r="Z1548" s="85" t="s">
        <v>21498</v>
      </c>
      <c r="AA1548" s="85" t="s">
        <v>24619</v>
      </c>
      <c r="AB1548" s="85" t="s">
        <v>21694</v>
      </c>
      <c r="AC1548" s="85" t="s">
        <v>1861</v>
      </c>
      <c r="AD1548" s="85" t="s">
        <v>21695</v>
      </c>
    </row>
    <row r="1549" spans="1:30" x14ac:dyDescent="0.25">
      <c r="A1549" s="86" t="s">
        <v>21426</v>
      </c>
      <c r="B1549" s="86" t="s">
        <v>25181</v>
      </c>
      <c r="C1549" s="86" t="s">
        <v>21394</v>
      </c>
      <c r="D1549" s="86" t="s">
        <v>21395</v>
      </c>
      <c r="E1549" s="86" t="s">
        <v>21384</v>
      </c>
      <c r="F1549" s="86" t="s">
        <v>21385</v>
      </c>
      <c r="G1549" s="86" t="s">
        <v>22610</v>
      </c>
      <c r="H1549" s="86" t="s">
        <v>22611</v>
      </c>
      <c r="I1549" s="86" t="s">
        <v>22610</v>
      </c>
      <c r="J1549" s="86" t="s">
        <v>21386</v>
      </c>
      <c r="K1549" s="86"/>
      <c r="L1549" s="86" t="s">
        <v>21493</v>
      </c>
      <c r="M1549" s="86"/>
      <c r="N1549" s="86" t="s">
        <v>21495</v>
      </c>
      <c r="O1549" s="86" t="s">
        <v>25182</v>
      </c>
      <c r="P1549" s="86"/>
      <c r="Q1549" s="86"/>
      <c r="R1549" s="87">
        <v>0</v>
      </c>
      <c r="S1549" s="87">
        <v>17</v>
      </c>
      <c r="T1549" s="87">
        <v>5</v>
      </c>
      <c r="U1549" s="87">
        <v>6.1520000000000001</v>
      </c>
      <c r="V1549" s="88">
        <v>3.9350000000000003E-2</v>
      </c>
      <c r="W1549" s="83" t="s">
        <v>22610</v>
      </c>
      <c r="X1549" s="84" t="s">
        <v>25175</v>
      </c>
      <c r="Y1549" s="84">
        <v>0</v>
      </c>
      <c r="Z1549" s="85" t="s">
        <v>21498</v>
      </c>
      <c r="AA1549" s="85" t="s">
        <v>25183</v>
      </c>
      <c r="AB1549" s="85" t="s">
        <v>21694</v>
      </c>
      <c r="AC1549" s="85" t="s">
        <v>1861</v>
      </c>
      <c r="AD1549" s="85" t="s">
        <v>21695</v>
      </c>
    </row>
    <row r="1550" spans="1:30" x14ac:dyDescent="0.25">
      <c r="A1550" s="80" t="s">
        <v>21426</v>
      </c>
      <c r="B1550" s="80" t="s">
        <v>25184</v>
      </c>
      <c r="C1550" s="80" t="s">
        <v>21394</v>
      </c>
      <c r="D1550" s="80" t="s">
        <v>21395</v>
      </c>
      <c r="E1550" s="80" t="s">
        <v>21384</v>
      </c>
      <c r="F1550" s="80" t="s">
        <v>21385</v>
      </c>
      <c r="G1550" s="80" t="s">
        <v>22614</v>
      </c>
      <c r="H1550" s="80" t="s">
        <v>22615</v>
      </c>
      <c r="I1550" s="80" t="s">
        <v>22614</v>
      </c>
      <c r="J1550" s="80" t="s">
        <v>21386</v>
      </c>
      <c r="K1550" s="80"/>
      <c r="L1550" s="80" t="s">
        <v>23479</v>
      </c>
      <c r="M1550" s="80"/>
      <c r="N1550" s="80" t="s">
        <v>22104</v>
      </c>
      <c r="O1550" s="80" t="s">
        <v>25110</v>
      </c>
      <c r="P1550" s="80"/>
      <c r="Q1550" s="80"/>
      <c r="R1550" s="81">
        <v>0</v>
      </c>
      <c r="S1550" s="81">
        <v>1</v>
      </c>
      <c r="T1550" s="81">
        <v>1</v>
      </c>
      <c r="U1550" s="81">
        <v>1.25</v>
      </c>
      <c r="V1550" s="82">
        <v>5.13E-3</v>
      </c>
      <c r="W1550" s="83" t="s">
        <v>22614</v>
      </c>
      <c r="X1550" s="84" t="s">
        <v>25185</v>
      </c>
      <c r="Y1550" s="84">
        <v>1</v>
      </c>
      <c r="Z1550" s="85" t="s">
        <v>21498</v>
      </c>
      <c r="AA1550" s="85" t="s">
        <v>22140</v>
      </c>
      <c r="AB1550" s="85" t="s">
        <v>21694</v>
      </c>
      <c r="AC1550" s="85" t="s">
        <v>1861</v>
      </c>
      <c r="AD1550" s="85" t="s">
        <v>21695</v>
      </c>
    </row>
    <row r="1551" spans="1:30" x14ac:dyDescent="0.25">
      <c r="A1551" s="80" t="s">
        <v>21426</v>
      </c>
      <c r="B1551" s="80" t="s">
        <v>25186</v>
      </c>
      <c r="C1551" s="80" t="s">
        <v>21397</v>
      </c>
      <c r="D1551" s="80" t="s">
        <v>21398</v>
      </c>
      <c r="E1551" s="80" t="s">
        <v>21384</v>
      </c>
      <c r="F1551" s="80" t="s">
        <v>21385</v>
      </c>
      <c r="G1551" s="80" t="s">
        <v>379</v>
      </c>
      <c r="H1551" s="80" t="s">
        <v>22618</v>
      </c>
      <c r="I1551" s="80" t="s">
        <v>379</v>
      </c>
      <c r="J1551" s="80" t="s">
        <v>21386</v>
      </c>
      <c r="K1551" s="80"/>
      <c r="L1551" s="80" t="s">
        <v>23306</v>
      </c>
      <c r="M1551" s="80"/>
      <c r="N1551" s="80" t="s">
        <v>23307</v>
      </c>
      <c r="O1551" s="80" t="s">
        <v>25187</v>
      </c>
      <c r="P1551" s="80"/>
      <c r="Q1551" s="80"/>
      <c r="R1551" s="81">
        <v>0</v>
      </c>
      <c r="S1551" s="81">
        <v>194</v>
      </c>
      <c r="T1551" s="81">
        <v>19</v>
      </c>
      <c r="U1551" s="81">
        <v>106.19490999999999</v>
      </c>
      <c r="V1551" s="82">
        <v>0.34176000000000001</v>
      </c>
      <c r="W1551" s="83" t="s">
        <v>379</v>
      </c>
      <c r="X1551" s="84" t="s">
        <v>25188</v>
      </c>
      <c r="Y1551" s="84">
        <v>1</v>
      </c>
      <c r="Z1551" s="85" t="s">
        <v>21498</v>
      </c>
      <c r="AA1551" s="85" t="s">
        <v>25189</v>
      </c>
      <c r="AB1551" s="85" t="s">
        <v>21694</v>
      </c>
      <c r="AC1551" s="85" t="s">
        <v>1861</v>
      </c>
      <c r="AD1551" s="85" t="s">
        <v>21695</v>
      </c>
    </row>
    <row r="1552" spans="1:30" x14ac:dyDescent="0.25">
      <c r="A1552" s="86" t="s">
        <v>21426</v>
      </c>
      <c r="B1552" s="86" t="s">
        <v>25190</v>
      </c>
      <c r="C1552" s="86" t="s">
        <v>21394</v>
      </c>
      <c r="D1552" s="86" t="s">
        <v>21395</v>
      </c>
      <c r="E1552" s="86" t="s">
        <v>21384</v>
      </c>
      <c r="F1552" s="86" t="s">
        <v>21385</v>
      </c>
      <c r="G1552" s="86" t="s">
        <v>379</v>
      </c>
      <c r="H1552" s="86" t="s">
        <v>22618</v>
      </c>
      <c r="I1552" s="86" t="s">
        <v>379</v>
      </c>
      <c r="J1552" s="86" t="s">
        <v>21386</v>
      </c>
      <c r="K1552" s="86"/>
      <c r="L1552" s="86" t="s">
        <v>23479</v>
      </c>
      <c r="M1552" s="86"/>
      <c r="N1552" s="86" t="s">
        <v>22104</v>
      </c>
      <c r="O1552" s="86" t="s">
        <v>25110</v>
      </c>
      <c r="P1552" s="86"/>
      <c r="Q1552" s="86"/>
      <c r="R1552" s="87">
        <v>0</v>
      </c>
      <c r="S1552" s="87">
        <v>1</v>
      </c>
      <c r="T1552" s="87">
        <v>1</v>
      </c>
      <c r="U1552" s="87">
        <v>1.25</v>
      </c>
      <c r="V1552" s="88">
        <v>5.13E-3</v>
      </c>
      <c r="W1552" s="83" t="s">
        <v>379</v>
      </c>
      <c r="X1552" s="84" t="s">
        <v>25188</v>
      </c>
      <c r="Y1552" s="84">
        <v>0</v>
      </c>
      <c r="Z1552" s="85" t="s">
        <v>21498</v>
      </c>
      <c r="AA1552" s="85" t="s">
        <v>22140</v>
      </c>
      <c r="AB1552" s="85" t="s">
        <v>21694</v>
      </c>
      <c r="AC1552" s="85" t="s">
        <v>1861</v>
      </c>
      <c r="AD1552" s="85" t="s">
        <v>21695</v>
      </c>
    </row>
    <row r="1553" spans="1:30" x14ac:dyDescent="0.25">
      <c r="A1553" s="80" t="s">
        <v>21426</v>
      </c>
      <c r="B1553" s="80" t="s">
        <v>25191</v>
      </c>
      <c r="C1553" s="80" t="s">
        <v>21394</v>
      </c>
      <c r="D1553" s="80" t="s">
        <v>21395</v>
      </c>
      <c r="E1553" s="80" t="s">
        <v>21384</v>
      </c>
      <c r="F1553" s="80" t="s">
        <v>21385</v>
      </c>
      <c r="G1553" s="80" t="s">
        <v>379</v>
      </c>
      <c r="H1553" s="80" t="s">
        <v>22618</v>
      </c>
      <c r="I1553" s="80" t="s">
        <v>379</v>
      </c>
      <c r="J1553" s="80" t="s">
        <v>21386</v>
      </c>
      <c r="K1553" s="80"/>
      <c r="L1553" s="80" t="s">
        <v>23369</v>
      </c>
      <c r="M1553" s="80"/>
      <c r="N1553" s="80" t="s">
        <v>22110</v>
      </c>
      <c r="O1553" s="80" t="s">
        <v>25122</v>
      </c>
      <c r="P1553" s="80"/>
      <c r="Q1553" s="80"/>
      <c r="R1553" s="81">
        <v>0</v>
      </c>
      <c r="S1553" s="81">
        <v>18</v>
      </c>
      <c r="T1553" s="81">
        <v>1</v>
      </c>
      <c r="U1553" s="81">
        <v>3.24</v>
      </c>
      <c r="V1553" s="82">
        <v>1.728E-2</v>
      </c>
      <c r="W1553" s="83" t="s">
        <v>379</v>
      </c>
      <c r="X1553" s="84" t="s">
        <v>25188</v>
      </c>
      <c r="Y1553" s="84">
        <v>0</v>
      </c>
      <c r="Z1553" s="85" t="s">
        <v>21498</v>
      </c>
      <c r="AA1553" s="85" t="s">
        <v>24619</v>
      </c>
      <c r="AB1553" s="85" t="s">
        <v>21694</v>
      </c>
      <c r="AC1553" s="85" t="s">
        <v>1861</v>
      </c>
      <c r="AD1553" s="85" t="s">
        <v>21695</v>
      </c>
    </row>
    <row r="1554" spans="1:30" x14ac:dyDescent="0.25">
      <c r="A1554" s="86" t="s">
        <v>21426</v>
      </c>
      <c r="B1554" s="86" t="s">
        <v>25192</v>
      </c>
      <c r="C1554" s="86" t="s">
        <v>21394</v>
      </c>
      <c r="D1554" s="86" t="s">
        <v>21395</v>
      </c>
      <c r="E1554" s="86" t="s">
        <v>21384</v>
      </c>
      <c r="F1554" s="86" t="s">
        <v>21385</v>
      </c>
      <c r="G1554" s="86" t="s">
        <v>379</v>
      </c>
      <c r="H1554" s="86" t="s">
        <v>22618</v>
      </c>
      <c r="I1554" s="86" t="s">
        <v>379</v>
      </c>
      <c r="J1554" s="86" t="s">
        <v>21386</v>
      </c>
      <c r="K1554" s="86"/>
      <c r="L1554" s="86" t="s">
        <v>21493</v>
      </c>
      <c r="M1554" s="86"/>
      <c r="N1554" s="86" t="s">
        <v>21495</v>
      </c>
      <c r="O1554" s="86" t="s">
        <v>25182</v>
      </c>
      <c r="P1554" s="86"/>
      <c r="Q1554" s="86"/>
      <c r="R1554" s="87">
        <v>0</v>
      </c>
      <c r="S1554" s="87">
        <v>15</v>
      </c>
      <c r="T1554" s="87">
        <v>5</v>
      </c>
      <c r="U1554" s="87">
        <v>5.1120000000000001</v>
      </c>
      <c r="V1554" s="88">
        <v>3.2009999999999997E-2</v>
      </c>
      <c r="W1554" s="83" t="s">
        <v>379</v>
      </c>
      <c r="X1554" s="84" t="s">
        <v>25188</v>
      </c>
      <c r="Y1554" s="84">
        <v>0</v>
      </c>
      <c r="Z1554" s="85" t="s">
        <v>21498</v>
      </c>
      <c r="AA1554" s="85" t="s">
        <v>25183</v>
      </c>
      <c r="AB1554" s="85" t="s">
        <v>21694</v>
      </c>
      <c r="AC1554" s="85" t="s">
        <v>1861</v>
      </c>
      <c r="AD1554" s="85" t="s">
        <v>21695</v>
      </c>
    </row>
    <row r="1555" spans="1:30" x14ac:dyDescent="0.25">
      <c r="A1555" s="80" t="s">
        <v>21426</v>
      </c>
      <c r="B1555" s="80" t="s">
        <v>25193</v>
      </c>
      <c r="C1555" s="80" t="s">
        <v>21397</v>
      </c>
      <c r="D1555" s="80" t="s">
        <v>21398</v>
      </c>
      <c r="E1555" s="80" t="s">
        <v>21384</v>
      </c>
      <c r="F1555" s="80" t="s">
        <v>21385</v>
      </c>
      <c r="G1555" s="80" t="s">
        <v>122</v>
      </c>
      <c r="H1555" s="80" t="s">
        <v>22621</v>
      </c>
      <c r="I1555" s="80" t="s">
        <v>122</v>
      </c>
      <c r="J1555" s="80" t="s">
        <v>21386</v>
      </c>
      <c r="K1555" s="80"/>
      <c r="L1555" s="80" t="s">
        <v>23306</v>
      </c>
      <c r="M1555" s="80"/>
      <c r="N1555" s="80" t="s">
        <v>23307</v>
      </c>
      <c r="O1555" s="80" t="s">
        <v>25187</v>
      </c>
      <c r="P1555" s="80"/>
      <c r="Q1555" s="80"/>
      <c r="R1555" s="81">
        <v>0</v>
      </c>
      <c r="S1555" s="81">
        <v>1047</v>
      </c>
      <c r="T1555" s="81">
        <v>49</v>
      </c>
      <c r="U1555" s="81">
        <v>256.33373999999998</v>
      </c>
      <c r="V1555" s="82">
        <v>1.5047999999999999</v>
      </c>
      <c r="W1555" s="83" t="s">
        <v>122</v>
      </c>
      <c r="X1555" s="84" t="s">
        <v>25194</v>
      </c>
      <c r="Y1555" s="84">
        <v>1</v>
      </c>
      <c r="Z1555" s="85" t="s">
        <v>21498</v>
      </c>
      <c r="AA1555" s="85" t="s">
        <v>25189</v>
      </c>
      <c r="AB1555" s="85" t="s">
        <v>21694</v>
      </c>
      <c r="AC1555" s="85" t="s">
        <v>1861</v>
      </c>
      <c r="AD1555" s="85" t="s">
        <v>21695</v>
      </c>
    </row>
    <row r="1556" spans="1:30" x14ac:dyDescent="0.25">
      <c r="A1556" s="86" t="s">
        <v>21426</v>
      </c>
      <c r="B1556" s="86" t="s">
        <v>25195</v>
      </c>
      <c r="C1556" s="86" t="s">
        <v>21394</v>
      </c>
      <c r="D1556" s="86" t="s">
        <v>21395</v>
      </c>
      <c r="E1556" s="86" t="s">
        <v>21384</v>
      </c>
      <c r="F1556" s="86" t="s">
        <v>21385</v>
      </c>
      <c r="G1556" s="86" t="s">
        <v>122</v>
      </c>
      <c r="H1556" s="86" t="s">
        <v>22621</v>
      </c>
      <c r="I1556" s="86" t="s">
        <v>122</v>
      </c>
      <c r="J1556" s="86" t="s">
        <v>21386</v>
      </c>
      <c r="K1556" s="86"/>
      <c r="L1556" s="86" t="s">
        <v>23479</v>
      </c>
      <c r="M1556" s="86"/>
      <c r="N1556" s="86" t="s">
        <v>22104</v>
      </c>
      <c r="O1556" s="86" t="s">
        <v>25110</v>
      </c>
      <c r="P1556" s="86"/>
      <c r="Q1556" s="86"/>
      <c r="R1556" s="87">
        <v>0</v>
      </c>
      <c r="S1556" s="87">
        <v>2</v>
      </c>
      <c r="T1556" s="87">
        <v>1</v>
      </c>
      <c r="U1556" s="87">
        <v>2.5</v>
      </c>
      <c r="V1556" s="88">
        <v>1.026E-2</v>
      </c>
      <c r="W1556" s="83" t="s">
        <v>122</v>
      </c>
      <c r="X1556" s="84" t="s">
        <v>25194</v>
      </c>
      <c r="Y1556" s="84">
        <v>0</v>
      </c>
      <c r="Z1556" s="85" t="s">
        <v>21498</v>
      </c>
      <c r="AA1556" s="85" t="s">
        <v>22140</v>
      </c>
      <c r="AB1556" s="85" t="s">
        <v>21694</v>
      </c>
      <c r="AC1556" s="85" t="s">
        <v>1861</v>
      </c>
      <c r="AD1556" s="85" t="s">
        <v>21695</v>
      </c>
    </row>
    <row r="1557" spans="1:30" x14ac:dyDescent="0.25">
      <c r="A1557" s="80" t="s">
        <v>21426</v>
      </c>
      <c r="B1557" s="80" t="s">
        <v>25196</v>
      </c>
      <c r="C1557" s="80" t="s">
        <v>21394</v>
      </c>
      <c r="D1557" s="80" t="s">
        <v>21395</v>
      </c>
      <c r="E1557" s="80" t="s">
        <v>21384</v>
      </c>
      <c r="F1557" s="80" t="s">
        <v>21385</v>
      </c>
      <c r="G1557" s="80" t="s">
        <v>122</v>
      </c>
      <c r="H1557" s="80" t="s">
        <v>22621</v>
      </c>
      <c r="I1557" s="80" t="s">
        <v>122</v>
      </c>
      <c r="J1557" s="80" t="s">
        <v>21386</v>
      </c>
      <c r="K1557" s="80"/>
      <c r="L1557" s="80" t="s">
        <v>23369</v>
      </c>
      <c r="M1557" s="80"/>
      <c r="N1557" s="80" t="s">
        <v>22110</v>
      </c>
      <c r="O1557" s="80" t="s">
        <v>25122</v>
      </c>
      <c r="P1557" s="80"/>
      <c r="Q1557" s="80"/>
      <c r="R1557" s="81">
        <v>0</v>
      </c>
      <c r="S1557" s="81">
        <v>18</v>
      </c>
      <c r="T1557" s="81">
        <v>1</v>
      </c>
      <c r="U1557" s="81">
        <v>3.24</v>
      </c>
      <c r="V1557" s="82">
        <v>1.728E-2</v>
      </c>
      <c r="W1557" s="83" t="s">
        <v>122</v>
      </c>
      <c r="X1557" s="84" t="s">
        <v>25194</v>
      </c>
      <c r="Y1557" s="84">
        <v>0</v>
      </c>
      <c r="Z1557" s="85" t="s">
        <v>21498</v>
      </c>
      <c r="AA1557" s="85" t="s">
        <v>24619</v>
      </c>
      <c r="AB1557" s="85" t="s">
        <v>21694</v>
      </c>
      <c r="AC1557" s="85" t="s">
        <v>1861</v>
      </c>
      <c r="AD1557" s="85" t="s">
        <v>21695</v>
      </c>
    </row>
    <row r="1558" spans="1:30" x14ac:dyDescent="0.25">
      <c r="A1558" s="80" t="s">
        <v>21426</v>
      </c>
      <c r="B1558" s="80" t="s">
        <v>25197</v>
      </c>
      <c r="C1558" s="80" t="s">
        <v>21394</v>
      </c>
      <c r="D1558" s="80" t="s">
        <v>21395</v>
      </c>
      <c r="E1558" s="80" t="s">
        <v>21384</v>
      </c>
      <c r="F1558" s="80" t="s">
        <v>21385</v>
      </c>
      <c r="G1558" s="80" t="s">
        <v>122</v>
      </c>
      <c r="H1558" s="80" t="s">
        <v>22621</v>
      </c>
      <c r="I1558" s="80" t="s">
        <v>122</v>
      </c>
      <c r="J1558" s="80" t="s">
        <v>21386</v>
      </c>
      <c r="K1558" s="80"/>
      <c r="L1558" s="80" t="s">
        <v>21493</v>
      </c>
      <c r="M1558" s="80"/>
      <c r="N1558" s="80" t="s">
        <v>21495</v>
      </c>
      <c r="O1558" s="80" t="s">
        <v>25182</v>
      </c>
      <c r="P1558" s="80"/>
      <c r="Q1558" s="80"/>
      <c r="R1558" s="81">
        <v>0</v>
      </c>
      <c r="S1558" s="81">
        <v>29</v>
      </c>
      <c r="T1558" s="81">
        <v>5</v>
      </c>
      <c r="U1558" s="81">
        <v>10.648</v>
      </c>
      <c r="V1558" s="82">
        <v>6.6309999999999994E-2</v>
      </c>
      <c r="W1558" s="83" t="s">
        <v>122</v>
      </c>
      <c r="X1558" s="84" t="s">
        <v>25194</v>
      </c>
      <c r="Y1558" s="84">
        <v>0</v>
      </c>
      <c r="Z1558" s="85" t="s">
        <v>21498</v>
      </c>
      <c r="AA1558" s="85" t="s">
        <v>25183</v>
      </c>
      <c r="AB1558" s="85" t="s">
        <v>21694</v>
      </c>
      <c r="AC1558" s="85" t="s">
        <v>1861</v>
      </c>
      <c r="AD1558" s="85" t="s">
        <v>21695</v>
      </c>
    </row>
    <row r="1559" spans="1:30" x14ac:dyDescent="0.25">
      <c r="A1559" s="80" t="s">
        <v>21426</v>
      </c>
      <c r="B1559" s="80" t="s">
        <v>25198</v>
      </c>
      <c r="C1559" s="80" t="s">
        <v>21429</v>
      </c>
      <c r="D1559" s="80" t="s">
        <v>21430</v>
      </c>
      <c r="E1559" s="80" t="s">
        <v>21384</v>
      </c>
      <c r="F1559" s="80" t="s">
        <v>21385</v>
      </c>
      <c r="G1559" s="80" t="s">
        <v>122</v>
      </c>
      <c r="H1559" s="80" t="s">
        <v>22621</v>
      </c>
      <c r="I1559" s="80" t="s">
        <v>122</v>
      </c>
      <c r="J1559" s="80" t="s">
        <v>21386</v>
      </c>
      <c r="K1559" s="80"/>
      <c r="L1559" s="80" t="s">
        <v>23322</v>
      </c>
      <c r="M1559" s="80"/>
      <c r="N1559" s="80" t="s">
        <v>21495</v>
      </c>
      <c r="O1559" s="80" t="s">
        <v>25098</v>
      </c>
      <c r="P1559" s="80"/>
      <c r="Q1559" s="80"/>
      <c r="R1559" s="81">
        <v>0</v>
      </c>
      <c r="S1559" s="81">
        <v>29</v>
      </c>
      <c r="T1559" s="81">
        <v>9</v>
      </c>
      <c r="U1559" s="81">
        <v>16.555</v>
      </c>
      <c r="V1559" s="82">
        <v>5.058E-2</v>
      </c>
      <c r="W1559" s="83" t="s">
        <v>122</v>
      </c>
      <c r="X1559" s="84" t="s">
        <v>25194</v>
      </c>
      <c r="Y1559" s="84">
        <v>0</v>
      </c>
      <c r="Z1559" s="85" t="s">
        <v>21498</v>
      </c>
      <c r="AA1559" s="85" t="s">
        <v>25099</v>
      </c>
      <c r="AB1559" s="85" t="s">
        <v>21694</v>
      </c>
      <c r="AC1559" s="85" t="s">
        <v>1861</v>
      </c>
      <c r="AD1559" s="85" t="s">
        <v>21695</v>
      </c>
    </row>
    <row r="1560" spans="1:30" x14ac:dyDescent="0.25">
      <c r="A1560" s="86" t="s">
        <v>21426</v>
      </c>
      <c r="B1560" s="86" t="s">
        <v>25199</v>
      </c>
      <c r="C1560" s="86" t="s">
        <v>21397</v>
      </c>
      <c r="D1560" s="86" t="s">
        <v>21398</v>
      </c>
      <c r="E1560" s="86" t="s">
        <v>21384</v>
      </c>
      <c r="F1560" s="86" t="s">
        <v>21385</v>
      </c>
      <c r="G1560" s="86" t="s">
        <v>21048</v>
      </c>
      <c r="H1560" s="86" t="s">
        <v>22624</v>
      </c>
      <c r="I1560" s="86" t="s">
        <v>21048</v>
      </c>
      <c r="J1560" s="86" t="s">
        <v>21386</v>
      </c>
      <c r="K1560" s="86"/>
      <c r="L1560" s="86" t="s">
        <v>23306</v>
      </c>
      <c r="M1560" s="86"/>
      <c r="N1560" s="86" t="s">
        <v>23307</v>
      </c>
      <c r="O1560" s="86" t="s">
        <v>25200</v>
      </c>
      <c r="P1560" s="86"/>
      <c r="Q1560" s="86"/>
      <c r="R1560" s="87">
        <v>0</v>
      </c>
      <c r="S1560" s="87">
        <v>479</v>
      </c>
      <c r="T1560" s="87">
        <v>22</v>
      </c>
      <c r="U1560" s="87">
        <v>112.33946</v>
      </c>
      <c r="V1560" s="88">
        <v>0.62987000000000004</v>
      </c>
      <c r="W1560" s="83" t="s">
        <v>21048</v>
      </c>
      <c r="X1560" s="84" t="s">
        <v>25201</v>
      </c>
      <c r="Y1560" s="84">
        <v>1</v>
      </c>
      <c r="Z1560" s="85" t="s">
        <v>21498</v>
      </c>
      <c r="AA1560" s="85" t="s">
        <v>25202</v>
      </c>
      <c r="AB1560" s="85" t="s">
        <v>21694</v>
      </c>
      <c r="AC1560" s="85" t="s">
        <v>1861</v>
      </c>
      <c r="AD1560" s="85" t="s">
        <v>21695</v>
      </c>
    </row>
    <row r="1561" spans="1:30" x14ac:dyDescent="0.25">
      <c r="A1561" s="80" t="s">
        <v>21426</v>
      </c>
      <c r="B1561" s="80" t="s">
        <v>25203</v>
      </c>
      <c r="C1561" s="80" t="s">
        <v>21394</v>
      </c>
      <c r="D1561" s="80" t="s">
        <v>21395</v>
      </c>
      <c r="E1561" s="80" t="s">
        <v>21384</v>
      </c>
      <c r="F1561" s="80" t="s">
        <v>21385</v>
      </c>
      <c r="G1561" s="80" t="s">
        <v>21048</v>
      </c>
      <c r="H1561" s="80" t="s">
        <v>22624</v>
      </c>
      <c r="I1561" s="80" t="s">
        <v>21048</v>
      </c>
      <c r="J1561" s="80" t="s">
        <v>21386</v>
      </c>
      <c r="K1561" s="80"/>
      <c r="L1561" s="80" t="s">
        <v>23479</v>
      </c>
      <c r="M1561" s="80"/>
      <c r="N1561" s="80" t="s">
        <v>22104</v>
      </c>
      <c r="O1561" s="80" t="s">
        <v>25110</v>
      </c>
      <c r="P1561" s="80"/>
      <c r="Q1561" s="80"/>
      <c r="R1561" s="81">
        <v>0</v>
      </c>
      <c r="S1561" s="81">
        <v>1</v>
      </c>
      <c r="T1561" s="81">
        <v>1</v>
      </c>
      <c r="U1561" s="81">
        <v>1.25</v>
      </c>
      <c r="V1561" s="82">
        <v>5.13E-3</v>
      </c>
      <c r="W1561" s="83" t="s">
        <v>21048</v>
      </c>
      <c r="X1561" s="84" t="s">
        <v>25201</v>
      </c>
      <c r="Y1561" s="84">
        <v>0</v>
      </c>
      <c r="Z1561" s="85" t="s">
        <v>21498</v>
      </c>
      <c r="AA1561" s="85" t="s">
        <v>22140</v>
      </c>
      <c r="AB1561" s="85" t="s">
        <v>21694</v>
      </c>
      <c r="AC1561" s="85" t="s">
        <v>1861</v>
      </c>
      <c r="AD1561" s="85" t="s">
        <v>21695</v>
      </c>
    </row>
    <row r="1562" spans="1:30" x14ac:dyDescent="0.25">
      <c r="A1562" s="80" t="s">
        <v>21426</v>
      </c>
      <c r="B1562" s="80" t="s">
        <v>25204</v>
      </c>
      <c r="C1562" s="80" t="s">
        <v>21394</v>
      </c>
      <c r="D1562" s="80" t="s">
        <v>21395</v>
      </c>
      <c r="E1562" s="80" t="s">
        <v>21384</v>
      </c>
      <c r="F1562" s="80" t="s">
        <v>21385</v>
      </c>
      <c r="G1562" s="80" t="s">
        <v>21048</v>
      </c>
      <c r="H1562" s="80" t="s">
        <v>22624</v>
      </c>
      <c r="I1562" s="80" t="s">
        <v>21048</v>
      </c>
      <c r="J1562" s="80" t="s">
        <v>21386</v>
      </c>
      <c r="K1562" s="80"/>
      <c r="L1562" s="80" t="s">
        <v>23369</v>
      </c>
      <c r="M1562" s="80"/>
      <c r="N1562" s="80" t="s">
        <v>22110</v>
      </c>
      <c r="O1562" s="80" t="s">
        <v>25122</v>
      </c>
      <c r="P1562" s="80"/>
      <c r="Q1562" s="80"/>
      <c r="R1562" s="81">
        <v>0</v>
      </c>
      <c r="S1562" s="81">
        <v>18</v>
      </c>
      <c r="T1562" s="81">
        <v>1</v>
      </c>
      <c r="U1562" s="81">
        <v>3.24</v>
      </c>
      <c r="V1562" s="82">
        <v>1.728E-2</v>
      </c>
      <c r="W1562" s="83" t="s">
        <v>21048</v>
      </c>
      <c r="X1562" s="84" t="s">
        <v>25201</v>
      </c>
      <c r="Y1562" s="84">
        <v>0</v>
      </c>
      <c r="Z1562" s="85" t="s">
        <v>21498</v>
      </c>
      <c r="AA1562" s="85" t="s">
        <v>24619</v>
      </c>
      <c r="AB1562" s="85" t="s">
        <v>21694</v>
      </c>
      <c r="AC1562" s="85" t="s">
        <v>1861</v>
      </c>
      <c r="AD1562" s="85" t="s">
        <v>21695</v>
      </c>
    </row>
    <row r="1563" spans="1:30" x14ac:dyDescent="0.25">
      <c r="A1563" s="80" t="s">
        <v>21426</v>
      </c>
      <c r="B1563" s="80" t="s">
        <v>25205</v>
      </c>
      <c r="C1563" s="80" t="s">
        <v>21394</v>
      </c>
      <c r="D1563" s="80" t="s">
        <v>21395</v>
      </c>
      <c r="E1563" s="80" t="s">
        <v>21384</v>
      </c>
      <c r="F1563" s="80" t="s">
        <v>21385</v>
      </c>
      <c r="G1563" s="80" t="s">
        <v>21048</v>
      </c>
      <c r="H1563" s="80" t="s">
        <v>22624</v>
      </c>
      <c r="I1563" s="80" t="s">
        <v>21048</v>
      </c>
      <c r="J1563" s="80" t="s">
        <v>21386</v>
      </c>
      <c r="K1563" s="80"/>
      <c r="L1563" s="80" t="s">
        <v>21493</v>
      </c>
      <c r="M1563" s="80"/>
      <c r="N1563" s="80" t="s">
        <v>21495</v>
      </c>
      <c r="O1563" s="80" t="s">
        <v>25182</v>
      </c>
      <c r="P1563" s="80"/>
      <c r="Q1563" s="80"/>
      <c r="R1563" s="81">
        <v>0</v>
      </c>
      <c r="S1563" s="81">
        <v>11</v>
      </c>
      <c r="T1563" s="81">
        <v>5</v>
      </c>
      <c r="U1563" s="81">
        <v>3.9279999999999999</v>
      </c>
      <c r="V1563" s="82">
        <v>2.5010000000000001E-2</v>
      </c>
      <c r="W1563" s="83" t="s">
        <v>21048</v>
      </c>
      <c r="X1563" s="84" t="s">
        <v>25201</v>
      </c>
      <c r="Y1563" s="84">
        <v>0</v>
      </c>
      <c r="Z1563" s="85" t="s">
        <v>21498</v>
      </c>
      <c r="AA1563" s="85" t="s">
        <v>25183</v>
      </c>
      <c r="AB1563" s="85" t="s">
        <v>21694</v>
      </c>
      <c r="AC1563" s="85" t="s">
        <v>1861</v>
      </c>
      <c r="AD1563" s="85" t="s">
        <v>21695</v>
      </c>
    </row>
    <row r="1564" spans="1:30" x14ac:dyDescent="0.25">
      <c r="A1564" s="80" t="s">
        <v>21426</v>
      </c>
      <c r="B1564" s="80" t="s">
        <v>25206</v>
      </c>
      <c r="C1564" s="80" t="s">
        <v>21429</v>
      </c>
      <c r="D1564" s="80" t="s">
        <v>21430</v>
      </c>
      <c r="E1564" s="80" t="s">
        <v>21384</v>
      </c>
      <c r="F1564" s="80" t="s">
        <v>21385</v>
      </c>
      <c r="G1564" s="80" t="s">
        <v>21048</v>
      </c>
      <c r="H1564" s="80" t="s">
        <v>22624</v>
      </c>
      <c r="I1564" s="80" t="s">
        <v>21048</v>
      </c>
      <c r="J1564" s="80" t="s">
        <v>21386</v>
      </c>
      <c r="K1564" s="80"/>
      <c r="L1564" s="80" t="s">
        <v>23322</v>
      </c>
      <c r="M1564" s="80"/>
      <c r="N1564" s="80" t="s">
        <v>21495</v>
      </c>
      <c r="O1564" s="80" t="s">
        <v>25098</v>
      </c>
      <c r="P1564" s="80"/>
      <c r="Q1564" s="80"/>
      <c r="R1564" s="81">
        <v>0</v>
      </c>
      <c r="S1564" s="81">
        <v>39</v>
      </c>
      <c r="T1564" s="81">
        <v>13</v>
      </c>
      <c r="U1564" s="81">
        <v>12.683</v>
      </c>
      <c r="V1564" s="82">
        <v>6.6070000000000004E-2</v>
      </c>
      <c r="W1564" s="83" t="s">
        <v>21048</v>
      </c>
      <c r="X1564" s="84" t="s">
        <v>25201</v>
      </c>
      <c r="Y1564" s="84">
        <v>0</v>
      </c>
      <c r="Z1564" s="85" t="s">
        <v>21498</v>
      </c>
      <c r="AA1564" s="85" t="s">
        <v>25099</v>
      </c>
      <c r="AB1564" s="85" t="s">
        <v>21694</v>
      </c>
      <c r="AC1564" s="85" t="s">
        <v>1861</v>
      </c>
      <c r="AD1564" s="85" t="s">
        <v>21695</v>
      </c>
    </row>
    <row r="1565" spans="1:30" x14ac:dyDescent="0.25">
      <c r="A1565" s="86" t="s">
        <v>21426</v>
      </c>
      <c r="B1565" s="86" t="s">
        <v>25207</v>
      </c>
      <c r="C1565" s="86" t="s">
        <v>21397</v>
      </c>
      <c r="D1565" s="86" t="s">
        <v>21398</v>
      </c>
      <c r="E1565" s="86" t="s">
        <v>21384</v>
      </c>
      <c r="F1565" s="86" t="s">
        <v>21385</v>
      </c>
      <c r="G1565" s="86" t="s">
        <v>20385</v>
      </c>
      <c r="H1565" s="86" t="s">
        <v>22627</v>
      </c>
      <c r="I1565" s="86" t="s">
        <v>20385</v>
      </c>
      <c r="J1565" s="86" t="s">
        <v>21386</v>
      </c>
      <c r="K1565" s="86"/>
      <c r="L1565" s="86" t="s">
        <v>21493</v>
      </c>
      <c r="M1565" s="86"/>
      <c r="N1565" s="86" t="s">
        <v>21495</v>
      </c>
      <c r="O1565" s="86" t="s">
        <v>25208</v>
      </c>
      <c r="P1565" s="86"/>
      <c r="Q1565" s="86"/>
      <c r="R1565" s="87">
        <v>0</v>
      </c>
      <c r="S1565" s="87">
        <v>287</v>
      </c>
      <c r="T1565" s="87">
        <v>14</v>
      </c>
      <c r="U1565" s="87">
        <v>64.590689999999995</v>
      </c>
      <c r="V1565" s="88">
        <v>0.42402000000000001</v>
      </c>
      <c r="W1565" s="83" t="s">
        <v>20385</v>
      </c>
      <c r="X1565" s="84" t="s">
        <v>25209</v>
      </c>
      <c r="Y1565" s="84">
        <v>1</v>
      </c>
      <c r="Z1565" s="85" t="s">
        <v>21498</v>
      </c>
      <c r="AA1565" s="85" t="s">
        <v>25045</v>
      </c>
      <c r="AB1565" s="85" t="s">
        <v>21694</v>
      </c>
      <c r="AC1565" s="85" t="s">
        <v>1861</v>
      </c>
      <c r="AD1565" s="85" t="s">
        <v>21695</v>
      </c>
    </row>
    <row r="1566" spans="1:30" x14ac:dyDescent="0.25">
      <c r="A1566" s="80" t="s">
        <v>21426</v>
      </c>
      <c r="B1566" s="80" t="s">
        <v>25210</v>
      </c>
      <c r="C1566" s="80" t="s">
        <v>21394</v>
      </c>
      <c r="D1566" s="80" t="s">
        <v>21395</v>
      </c>
      <c r="E1566" s="80" t="s">
        <v>21384</v>
      </c>
      <c r="F1566" s="80" t="s">
        <v>21385</v>
      </c>
      <c r="G1566" s="80" t="s">
        <v>20385</v>
      </c>
      <c r="H1566" s="80" t="s">
        <v>22627</v>
      </c>
      <c r="I1566" s="80" t="s">
        <v>20385</v>
      </c>
      <c r="J1566" s="80" t="s">
        <v>21386</v>
      </c>
      <c r="K1566" s="80"/>
      <c r="L1566" s="80" t="s">
        <v>23479</v>
      </c>
      <c r="M1566" s="80"/>
      <c r="N1566" s="80" t="s">
        <v>22104</v>
      </c>
      <c r="O1566" s="80" t="s">
        <v>25110</v>
      </c>
      <c r="P1566" s="80"/>
      <c r="Q1566" s="80"/>
      <c r="R1566" s="81">
        <v>0</v>
      </c>
      <c r="S1566" s="81">
        <v>1</v>
      </c>
      <c r="T1566" s="81">
        <v>1</v>
      </c>
      <c r="U1566" s="81">
        <v>1.25</v>
      </c>
      <c r="V1566" s="82">
        <v>5.13E-3</v>
      </c>
      <c r="W1566" s="83" t="s">
        <v>20385</v>
      </c>
      <c r="X1566" s="84" t="s">
        <v>25209</v>
      </c>
      <c r="Y1566" s="84">
        <v>0</v>
      </c>
      <c r="Z1566" s="85" t="s">
        <v>21498</v>
      </c>
      <c r="AA1566" s="85" t="s">
        <v>22140</v>
      </c>
      <c r="AB1566" s="85" t="s">
        <v>21694</v>
      </c>
      <c r="AC1566" s="85" t="s">
        <v>1861</v>
      </c>
      <c r="AD1566" s="85" t="s">
        <v>21695</v>
      </c>
    </row>
    <row r="1567" spans="1:30" x14ac:dyDescent="0.25">
      <c r="A1567" s="86" t="s">
        <v>21426</v>
      </c>
      <c r="B1567" s="86" t="s">
        <v>25211</v>
      </c>
      <c r="C1567" s="86" t="s">
        <v>21394</v>
      </c>
      <c r="D1567" s="86" t="s">
        <v>21395</v>
      </c>
      <c r="E1567" s="86" t="s">
        <v>21384</v>
      </c>
      <c r="F1567" s="86" t="s">
        <v>21385</v>
      </c>
      <c r="G1567" s="86" t="s">
        <v>20385</v>
      </c>
      <c r="H1567" s="86" t="s">
        <v>22627</v>
      </c>
      <c r="I1567" s="86" t="s">
        <v>20385</v>
      </c>
      <c r="J1567" s="86" t="s">
        <v>21386</v>
      </c>
      <c r="K1567" s="86"/>
      <c r="L1567" s="86" t="s">
        <v>23369</v>
      </c>
      <c r="M1567" s="86"/>
      <c r="N1567" s="86" t="s">
        <v>22110</v>
      </c>
      <c r="O1567" s="86" t="s">
        <v>25122</v>
      </c>
      <c r="P1567" s="86"/>
      <c r="Q1567" s="86"/>
      <c r="R1567" s="87">
        <v>0</v>
      </c>
      <c r="S1567" s="87">
        <v>18</v>
      </c>
      <c r="T1567" s="87">
        <v>1</v>
      </c>
      <c r="U1567" s="87">
        <v>3.24</v>
      </c>
      <c r="V1567" s="88">
        <v>1.728E-2</v>
      </c>
      <c r="W1567" s="83" t="s">
        <v>20385</v>
      </c>
      <c r="X1567" s="84" t="s">
        <v>25209</v>
      </c>
      <c r="Y1567" s="84">
        <v>0</v>
      </c>
      <c r="Z1567" s="85" t="s">
        <v>21498</v>
      </c>
      <c r="AA1567" s="85" t="s">
        <v>24619</v>
      </c>
      <c r="AB1567" s="85" t="s">
        <v>21694</v>
      </c>
      <c r="AC1567" s="85" t="s">
        <v>1861</v>
      </c>
      <c r="AD1567" s="85" t="s">
        <v>21695</v>
      </c>
    </row>
    <row r="1568" spans="1:30" x14ac:dyDescent="0.25">
      <c r="A1568" s="80" t="s">
        <v>21426</v>
      </c>
      <c r="B1568" s="80" t="s">
        <v>25212</v>
      </c>
      <c r="C1568" s="80" t="s">
        <v>21394</v>
      </c>
      <c r="D1568" s="80" t="s">
        <v>21395</v>
      </c>
      <c r="E1568" s="80" t="s">
        <v>21384</v>
      </c>
      <c r="F1568" s="80" t="s">
        <v>21385</v>
      </c>
      <c r="G1568" s="80" t="s">
        <v>20385</v>
      </c>
      <c r="H1568" s="80" t="s">
        <v>22627</v>
      </c>
      <c r="I1568" s="80" t="s">
        <v>20385</v>
      </c>
      <c r="J1568" s="80" t="s">
        <v>21386</v>
      </c>
      <c r="K1568" s="80"/>
      <c r="L1568" s="80" t="s">
        <v>21493</v>
      </c>
      <c r="M1568" s="80"/>
      <c r="N1568" s="80" t="s">
        <v>21495</v>
      </c>
      <c r="O1568" s="80" t="s">
        <v>25182</v>
      </c>
      <c r="P1568" s="80"/>
      <c r="Q1568" s="80"/>
      <c r="R1568" s="81">
        <v>0</v>
      </c>
      <c r="S1568" s="81">
        <v>11</v>
      </c>
      <c r="T1568" s="81">
        <v>5</v>
      </c>
      <c r="U1568" s="81">
        <v>3.9279999999999999</v>
      </c>
      <c r="V1568" s="82">
        <v>2.5010000000000001E-2</v>
      </c>
      <c r="W1568" s="83" t="s">
        <v>20385</v>
      </c>
      <c r="X1568" s="84" t="s">
        <v>25209</v>
      </c>
      <c r="Y1568" s="84">
        <v>0</v>
      </c>
      <c r="Z1568" s="85" t="s">
        <v>21498</v>
      </c>
      <c r="AA1568" s="85" t="s">
        <v>25183</v>
      </c>
      <c r="AB1568" s="85" t="s">
        <v>21694</v>
      </c>
      <c r="AC1568" s="85" t="s">
        <v>1861</v>
      </c>
      <c r="AD1568" s="85" t="s">
        <v>21695</v>
      </c>
    </row>
    <row r="1569" spans="1:30" x14ac:dyDescent="0.25">
      <c r="A1569" s="86" t="s">
        <v>21426</v>
      </c>
      <c r="B1569" s="86" t="s">
        <v>25213</v>
      </c>
      <c r="C1569" s="86" t="s">
        <v>21397</v>
      </c>
      <c r="D1569" s="86" t="s">
        <v>21398</v>
      </c>
      <c r="E1569" s="86" t="s">
        <v>21384</v>
      </c>
      <c r="F1569" s="86" t="s">
        <v>21385</v>
      </c>
      <c r="G1569" s="86" t="s">
        <v>20463</v>
      </c>
      <c r="H1569" s="86" t="s">
        <v>22630</v>
      </c>
      <c r="I1569" s="86" t="s">
        <v>20463</v>
      </c>
      <c r="J1569" s="86" t="s">
        <v>21386</v>
      </c>
      <c r="K1569" s="86"/>
      <c r="L1569" s="86" t="s">
        <v>21493</v>
      </c>
      <c r="M1569" s="86"/>
      <c r="N1569" s="86" t="s">
        <v>21495</v>
      </c>
      <c r="O1569" s="86" t="s">
        <v>25003</v>
      </c>
      <c r="P1569" s="86"/>
      <c r="Q1569" s="86"/>
      <c r="R1569" s="87">
        <v>0</v>
      </c>
      <c r="S1569" s="87">
        <v>373</v>
      </c>
      <c r="T1569" s="87">
        <v>9</v>
      </c>
      <c r="U1569" s="87">
        <v>96.091750000000005</v>
      </c>
      <c r="V1569" s="88">
        <v>0.18271999999999999</v>
      </c>
      <c r="W1569" s="83" t="s">
        <v>20463</v>
      </c>
      <c r="X1569" s="84" t="s">
        <v>25214</v>
      </c>
      <c r="Y1569" s="84">
        <v>1</v>
      </c>
      <c r="Z1569" s="85" t="s">
        <v>21498</v>
      </c>
      <c r="AA1569" s="85" t="s">
        <v>24580</v>
      </c>
      <c r="AB1569" s="85" t="s">
        <v>21694</v>
      </c>
      <c r="AC1569" s="85" t="s">
        <v>1861</v>
      </c>
      <c r="AD1569" s="85" t="s">
        <v>21695</v>
      </c>
    </row>
    <row r="1570" spans="1:30" x14ac:dyDescent="0.25">
      <c r="A1570" s="86" t="s">
        <v>21426</v>
      </c>
      <c r="B1570" s="86" t="s">
        <v>25215</v>
      </c>
      <c r="C1570" s="86" t="s">
        <v>21394</v>
      </c>
      <c r="D1570" s="86" t="s">
        <v>21395</v>
      </c>
      <c r="E1570" s="86" t="s">
        <v>21384</v>
      </c>
      <c r="F1570" s="86" t="s">
        <v>21385</v>
      </c>
      <c r="G1570" s="86" t="s">
        <v>20463</v>
      </c>
      <c r="H1570" s="86" t="s">
        <v>22630</v>
      </c>
      <c r="I1570" s="86" t="s">
        <v>20463</v>
      </c>
      <c r="J1570" s="86" t="s">
        <v>21386</v>
      </c>
      <c r="K1570" s="86"/>
      <c r="L1570" s="86" t="s">
        <v>23479</v>
      </c>
      <c r="M1570" s="86"/>
      <c r="N1570" s="86" t="s">
        <v>22104</v>
      </c>
      <c r="O1570" s="86" t="s">
        <v>25110</v>
      </c>
      <c r="P1570" s="86"/>
      <c r="Q1570" s="86"/>
      <c r="R1570" s="87">
        <v>0</v>
      </c>
      <c r="S1570" s="87">
        <v>1</v>
      </c>
      <c r="T1570" s="87">
        <v>1</v>
      </c>
      <c r="U1570" s="87">
        <v>1.25</v>
      </c>
      <c r="V1570" s="88">
        <v>5.13E-3</v>
      </c>
      <c r="W1570" s="83" t="s">
        <v>20463</v>
      </c>
      <c r="X1570" s="84" t="s">
        <v>25214</v>
      </c>
      <c r="Y1570" s="84">
        <v>0</v>
      </c>
      <c r="Z1570" s="85" t="s">
        <v>21498</v>
      </c>
      <c r="AA1570" s="85" t="s">
        <v>22140</v>
      </c>
      <c r="AB1570" s="85" t="s">
        <v>21694</v>
      </c>
      <c r="AC1570" s="85" t="s">
        <v>1861</v>
      </c>
      <c r="AD1570" s="85" t="s">
        <v>21695</v>
      </c>
    </row>
    <row r="1571" spans="1:30" x14ac:dyDescent="0.25">
      <c r="A1571" s="86" t="s">
        <v>21426</v>
      </c>
      <c r="B1571" s="86" t="s">
        <v>25216</v>
      </c>
      <c r="C1571" s="86" t="s">
        <v>21394</v>
      </c>
      <c r="D1571" s="86" t="s">
        <v>21395</v>
      </c>
      <c r="E1571" s="86" t="s">
        <v>21384</v>
      </c>
      <c r="F1571" s="86" t="s">
        <v>21385</v>
      </c>
      <c r="G1571" s="86" t="s">
        <v>20463</v>
      </c>
      <c r="H1571" s="86" t="s">
        <v>22630</v>
      </c>
      <c r="I1571" s="86" t="s">
        <v>20463</v>
      </c>
      <c r="J1571" s="86" t="s">
        <v>21386</v>
      </c>
      <c r="K1571" s="86"/>
      <c r="L1571" s="86" t="s">
        <v>23369</v>
      </c>
      <c r="M1571" s="86"/>
      <c r="N1571" s="86" t="s">
        <v>22110</v>
      </c>
      <c r="O1571" s="86" t="s">
        <v>25122</v>
      </c>
      <c r="P1571" s="86"/>
      <c r="Q1571" s="86"/>
      <c r="R1571" s="87">
        <v>0</v>
      </c>
      <c r="S1571" s="87">
        <v>18</v>
      </c>
      <c r="T1571" s="87">
        <v>1</v>
      </c>
      <c r="U1571" s="87">
        <v>3.24</v>
      </c>
      <c r="V1571" s="88">
        <v>1.728E-2</v>
      </c>
      <c r="W1571" s="83" t="s">
        <v>20463</v>
      </c>
      <c r="X1571" s="84" t="s">
        <v>25214</v>
      </c>
      <c r="Y1571" s="84">
        <v>0</v>
      </c>
      <c r="Z1571" s="85" t="s">
        <v>21498</v>
      </c>
      <c r="AA1571" s="85" t="s">
        <v>24619</v>
      </c>
      <c r="AB1571" s="85" t="s">
        <v>21694</v>
      </c>
      <c r="AC1571" s="85" t="s">
        <v>1861</v>
      </c>
      <c r="AD1571" s="85" t="s">
        <v>21695</v>
      </c>
    </row>
    <row r="1572" spans="1:30" x14ac:dyDescent="0.25">
      <c r="A1572" s="86" t="s">
        <v>21426</v>
      </c>
      <c r="B1572" s="86" t="s">
        <v>25217</v>
      </c>
      <c r="C1572" s="86" t="s">
        <v>21394</v>
      </c>
      <c r="D1572" s="86" t="s">
        <v>21395</v>
      </c>
      <c r="E1572" s="86" t="s">
        <v>21384</v>
      </c>
      <c r="F1572" s="86" t="s">
        <v>21385</v>
      </c>
      <c r="G1572" s="86" t="s">
        <v>20463</v>
      </c>
      <c r="H1572" s="86" t="s">
        <v>22630</v>
      </c>
      <c r="I1572" s="86" t="s">
        <v>20463</v>
      </c>
      <c r="J1572" s="86" t="s">
        <v>21386</v>
      </c>
      <c r="K1572" s="86"/>
      <c r="L1572" s="86" t="s">
        <v>21493</v>
      </c>
      <c r="M1572" s="86"/>
      <c r="N1572" s="86" t="s">
        <v>21495</v>
      </c>
      <c r="O1572" s="86" t="s">
        <v>25182</v>
      </c>
      <c r="P1572" s="86"/>
      <c r="Q1572" s="86"/>
      <c r="R1572" s="87">
        <v>0</v>
      </c>
      <c r="S1572" s="87">
        <v>15</v>
      </c>
      <c r="T1572" s="87">
        <v>5</v>
      </c>
      <c r="U1572" s="87">
        <v>5.1120000000000001</v>
      </c>
      <c r="V1572" s="88">
        <v>3.2009999999999997E-2</v>
      </c>
      <c r="W1572" s="83" t="s">
        <v>20463</v>
      </c>
      <c r="X1572" s="84" t="s">
        <v>25214</v>
      </c>
      <c r="Y1572" s="84">
        <v>0</v>
      </c>
      <c r="Z1572" s="85" t="s">
        <v>21498</v>
      </c>
      <c r="AA1572" s="85" t="s">
        <v>25183</v>
      </c>
      <c r="AB1572" s="85" t="s">
        <v>21694</v>
      </c>
      <c r="AC1572" s="85" t="s">
        <v>1861</v>
      </c>
      <c r="AD1572" s="85" t="s">
        <v>21695</v>
      </c>
    </row>
    <row r="1573" spans="1:30" x14ac:dyDescent="0.25">
      <c r="A1573" s="86" t="s">
        <v>21426</v>
      </c>
      <c r="B1573" s="86" t="s">
        <v>25218</v>
      </c>
      <c r="C1573" s="86" t="s">
        <v>21394</v>
      </c>
      <c r="D1573" s="86" t="s">
        <v>21395</v>
      </c>
      <c r="E1573" s="86" t="s">
        <v>21384</v>
      </c>
      <c r="F1573" s="86" t="s">
        <v>21385</v>
      </c>
      <c r="G1573" s="86" t="s">
        <v>21057</v>
      </c>
      <c r="H1573" s="86" t="s">
        <v>22633</v>
      </c>
      <c r="I1573" s="86" t="s">
        <v>21057</v>
      </c>
      <c r="J1573" s="86" t="s">
        <v>21386</v>
      </c>
      <c r="K1573" s="86"/>
      <c r="L1573" s="86" t="s">
        <v>23479</v>
      </c>
      <c r="M1573" s="86"/>
      <c r="N1573" s="86" t="s">
        <v>22104</v>
      </c>
      <c r="O1573" s="86" t="s">
        <v>25110</v>
      </c>
      <c r="P1573" s="86"/>
      <c r="Q1573" s="86"/>
      <c r="R1573" s="87">
        <v>0</v>
      </c>
      <c r="S1573" s="87">
        <v>1</v>
      </c>
      <c r="T1573" s="87">
        <v>1</v>
      </c>
      <c r="U1573" s="87">
        <v>1.25</v>
      </c>
      <c r="V1573" s="88">
        <v>5.13E-3</v>
      </c>
      <c r="W1573" s="83" t="s">
        <v>21057</v>
      </c>
      <c r="X1573" s="84" t="s">
        <v>25219</v>
      </c>
      <c r="Y1573" s="84">
        <v>1</v>
      </c>
      <c r="Z1573" s="85" t="s">
        <v>21498</v>
      </c>
      <c r="AA1573" s="85" t="s">
        <v>22140</v>
      </c>
      <c r="AB1573" s="85" t="s">
        <v>21694</v>
      </c>
      <c r="AC1573" s="85" t="s">
        <v>1861</v>
      </c>
      <c r="AD1573" s="85" t="s">
        <v>21695</v>
      </c>
    </row>
    <row r="1574" spans="1:30" x14ac:dyDescent="0.25">
      <c r="A1574" s="80" t="s">
        <v>21426</v>
      </c>
      <c r="B1574" s="80" t="s">
        <v>25220</v>
      </c>
      <c r="C1574" s="80" t="s">
        <v>21394</v>
      </c>
      <c r="D1574" s="80" t="s">
        <v>21395</v>
      </c>
      <c r="E1574" s="80" t="s">
        <v>21384</v>
      </c>
      <c r="F1574" s="80" t="s">
        <v>21385</v>
      </c>
      <c r="G1574" s="80" t="s">
        <v>21057</v>
      </c>
      <c r="H1574" s="80" t="s">
        <v>22633</v>
      </c>
      <c r="I1574" s="80" t="s">
        <v>21057</v>
      </c>
      <c r="J1574" s="80" t="s">
        <v>21386</v>
      </c>
      <c r="K1574" s="80"/>
      <c r="L1574" s="80" t="s">
        <v>23369</v>
      </c>
      <c r="M1574" s="80"/>
      <c r="N1574" s="80" t="s">
        <v>22110</v>
      </c>
      <c r="O1574" s="80" t="s">
        <v>25122</v>
      </c>
      <c r="P1574" s="80"/>
      <c r="Q1574" s="80"/>
      <c r="R1574" s="81">
        <v>0</v>
      </c>
      <c r="S1574" s="81">
        <v>18</v>
      </c>
      <c r="T1574" s="81">
        <v>1</v>
      </c>
      <c r="U1574" s="81">
        <v>3.24</v>
      </c>
      <c r="V1574" s="82">
        <v>1.728E-2</v>
      </c>
      <c r="W1574" s="83" t="s">
        <v>21057</v>
      </c>
      <c r="X1574" s="84" t="s">
        <v>25219</v>
      </c>
      <c r="Y1574" s="84">
        <v>0</v>
      </c>
      <c r="Z1574" s="85" t="s">
        <v>21498</v>
      </c>
      <c r="AA1574" s="85" t="s">
        <v>24619</v>
      </c>
      <c r="AB1574" s="85" t="s">
        <v>21694</v>
      </c>
      <c r="AC1574" s="85" t="s">
        <v>1861</v>
      </c>
      <c r="AD1574" s="85" t="s">
        <v>21695</v>
      </c>
    </row>
    <row r="1575" spans="1:30" x14ac:dyDescent="0.25">
      <c r="A1575" s="86" t="s">
        <v>21426</v>
      </c>
      <c r="B1575" s="86" t="s">
        <v>25221</v>
      </c>
      <c r="C1575" s="86" t="s">
        <v>21394</v>
      </c>
      <c r="D1575" s="86" t="s">
        <v>21395</v>
      </c>
      <c r="E1575" s="86" t="s">
        <v>21384</v>
      </c>
      <c r="F1575" s="86" t="s">
        <v>21385</v>
      </c>
      <c r="G1575" s="86" t="s">
        <v>21057</v>
      </c>
      <c r="H1575" s="86" t="s">
        <v>22633</v>
      </c>
      <c r="I1575" s="86" t="s">
        <v>21057</v>
      </c>
      <c r="J1575" s="86" t="s">
        <v>21386</v>
      </c>
      <c r="K1575" s="86"/>
      <c r="L1575" s="86" t="s">
        <v>21493</v>
      </c>
      <c r="M1575" s="86"/>
      <c r="N1575" s="86" t="s">
        <v>21495</v>
      </c>
      <c r="O1575" s="86" t="s">
        <v>25182</v>
      </c>
      <c r="P1575" s="86"/>
      <c r="Q1575" s="86"/>
      <c r="R1575" s="87">
        <v>0</v>
      </c>
      <c r="S1575" s="87">
        <v>11</v>
      </c>
      <c r="T1575" s="87">
        <v>5</v>
      </c>
      <c r="U1575" s="87">
        <v>3.9279999999999999</v>
      </c>
      <c r="V1575" s="88">
        <v>2.5010000000000001E-2</v>
      </c>
      <c r="W1575" s="83" t="s">
        <v>21057</v>
      </c>
      <c r="X1575" s="84" t="s">
        <v>25219</v>
      </c>
      <c r="Y1575" s="84">
        <v>0</v>
      </c>
      <c r="Z1575" s="85" t="s">
        <v>21498</v>
      </c>
      <c r="AA1575" s="85" t="s">
        <v>25183</v>
      </c>
      <c r="AB1575" s="85" t="s">
        <v>21694</v>
      </c>
      <c r="AC1575" s="85" t="s">
        <v>1861</v>
      </c>
      <c r="AD1575" s="85" t="s">
        <v>21695</v>
      </c>
    </row>
    <row r="1576" spans="1:30" x14ac:dyDescent="0.25">
      <c r="A1576" s="86" t="s">
        <v>21426</v>
      </c>
      <c r="B1576" s="86" t="s">
        <v>25222</v>
      </c>
      <c r="C1576" s="86" t="s">
        <v>21397</v>
      </c>
      <c r="D1576" s="86" t="s">
        <v>21398</v>
      </c>
      <c r="E1576" s="86" t="s">
        <v>21384</v>
      </c>
      <c r="F1576" s="86" t="s">
        <v>21385</v>
      </c>
      <c r="G1576" s="86" t="s">
        <v>614</v>
      </c>
      <c r="H1576" s="86" t="s">
        <v>22638</v>
      </c>
      <c r="I1576" s="86" t="s">
        <v>614</v>
      </c>
      <c r="J1576" s="86" t="s">
        <v>21386</v>
      </c>
      <c r="K1576" s="86"/>
      <c r="L1576" s="86" t="s">
        <v>21493</v>
      </c>
      <c r="M1576" s="86"/>
      <c r="N1576" s="86" t="s">
        <v>21495</v>
      </c>
      <c r="O1576" s="86" t="s">
        <v>25223</v>
      </c>
      <c r="P1576" s="86"/>
      <c r="Q1576" s="86"/>
      <c r="R1576" s="87">
        <v>0</v>
      </c>
      <c r="S1576" s="87">
        <v>281</v>
      </c>
      <c r="T1576" s="87">
        <v>10</v>
      </c>
      <c r="U1576" s="87">
        <v>31.79881</v>
      </c>
      <c r="V1576" s="88">
        <v>0.33382000000000001</v>
      </c>
      <c r="W1576" s="83" t="s">
        <v>614</v>
      </c>
      <c r="X1576" s="84" t="s">
        <v>25224</v>
      </c>
      <c r="Y1576" s="84">
        <v>1</v>
      </c>
      <c r="Z1576" s="85" t="s">
        <v>21498</v>
      </c>
      <c r="AA1576" s="85" t="s">
        <v>25225</v>
      </c>
      <c r="AB1576" s="85" t="s">
        <v>21694</v>
      </c>
      <c r="AC1576" s="85" t="s">
        <v>1861</v>
      </c>
      <c r="AD1576" s="85" t="s">
        <v>21695</v>
      </c>
    </row>
    <row r="1577" spans="1:30" x14ac:dyDescent="0.25">
      <c r="A1577" s="86" t="s">
        <v>21426</v>
      </c>
      <c r="B1577" s="86" t="s">
        <v>25226</v>
      </c>
      <c r="C1577" s="86" t="s">
        <v>21394</v>
      </c>
      <c r="D1577" s="86" t="s">
        <v>21395</v>
      </c>
      <c r="E1577" s="86" t="s">
        <v>21384</v>
      </c>
      <c r="F1577" s="86" t="s">
        <v>21385</v>
      </c>
      <c r="G1577" s="86" t="s">
        <v>614</v>
      </c>
      <c r="H1577" s="86" t="s">
        <v>22638</v>
      </c>
      <c r="I1577" s="86" t="s">
        <v>614</v>
      </c>
      <c r="J1577" s="86" t="s">
        <v>21386</v>
      </c>
      <c r="K1577" s="86"/>
      <c r="L1577" s="86" t="s">
        <v>23479</v>
      </c>
      <c r="M1577" s="86"/>
      <c r="N1577" s="86" t="s">
        <v>22104</v>
      </c>
      <c r="O1577" s="86" t="s">
        <v>25110</v>
      </c>
      <c r="P1577" s="86"/>
      <c r="Q1577" s="86"/>
      <c r="R1577" s="87">
        <v>0</v>
      </c>
      <c r="S1577" s="87">
        <v>1</v>
      </c>
      <c r="T1577" s="87">
        <v>1</v>
      </c>
      <c r="U1577" s="87">
        <v>1.25</v>
      </c>
      <c r="V1577" s="88">
        <v>5.13E-3</v>
      </c>
      <c r="W1577" s="83" t="s">
        <v>614</v>
      </c>
      <c r="X1577" s="84" t="s">
        <v>25224</v>
      </c>
      <c r="Y1577" s="84">
        <v>0</v>
      </c>
      <c r="Z1577" s="85" t="s">
        <v>21498</v>
      </c>
      <c r="AA1577" s="85" t="s">
        <v>22140</v>
      </c>
      <c r="AB1577" s="85" t="s">
        <v>21694</v>
      </c>
      <c r="AC1577" s="85" t="s">
        <v>1861</v>
      </c>
      <c r="AD1577" s="85" t="s">
        <v>21695</v>
      </c>
    </row>
    <row r="1578" spans="1:30" x14ac:dyDescent="0.25">
      <c r="A1578" s="86" t="s">
        <v>21426</v>
      </c>
      <c r="B1578" s="86" t="s">
        <v>25227</v>
      </c>
      <c r="C1578" s="86" t="s">
        <v>21394</v>
      </c>
      <c r="D1578" s="86" t="s">
        <v>21395</v>
      </c>
      <c r="E1578" s="86" t="s">
        <v>21384</v>
      </c>
      <c r="F1578" s="86" t="s">
        <v>21385</v>
      </c>
      <c r="G1578" s="86" t="s">
        <v>614</v>
      </c>
      <c r="H1578" s="86" t="s">
        <v>22638</v>
      </c>
      <c r="I1578" s="86" t="s">
        <v>614</v>
      </c>
      <c r="J1578" s="86" t="s">
        <v>21386</v>
      </c>
      <c r="K1578" s="86"/>
      <c r="L1578" s="86" t="s">
        <v>23369</v>
      </c>
      <c r="M1578" s="86"/>
      <c r="N1578" s="86" t="s">
        <v>22110</v>
      </c>
      <c r="O1578" s="86" t="s">
        <v>25122</v>
      </c>
      <c r="P1578" s="86"/>
      <c r="Q1578" s="86"/>
      <c r="R1578" s="87">
        <v>0</v>
      </c>
      <c r="S1578" s="87">
        <v>18</v>
      </c>
      <c r="T1578" s="87">
        <v>1</v>
      </c>
      <c r="U1578" s="87">
        <v>3.24</v>
      </c>
      <c r="V1578" s="88">
        <v>1.728E-2</v>
      </c>
      <c r="W1578" s="83" t="s">
        <v>614</v>
      </c>
      <c r="X1578" s="84" t="s">
        <v>25224</v>
      </c>
      <c r="Y1578" s="84">
        <v>0</v>
      </c>
      <c r="Z1578" s="85" t="s">
        <v>21498</v>
      </c>
      <c r="AA1578" s="85" t="s">
        <v>24619</v>
      </c>
      <c r="AB1578" s="85" t="s">
        <v>21694</v>
      </c>
      <c r="AC1578" s="85" t="s">
        <v>1861</v>
      </c>
      <c r="AD1578" s="85" t="s">
        <v>21695</v>
      </c>
    </row>
    <row r="1579" spans="1:30" x14ac:dyDescent="0.25">
      <c r="A1579" s="80" t="s">
        <v>21426</v>
      </c>
      <c r="B1579" s="80" t="s">
        <v>25228</v>
      </c>
      <c r="C1579" s="80" t="s">
        <v>21394</v>
      </c>
      <c r="D1579" s="80" t="s">
        <v>21395</v>
      </c>
      <c r="E1579" s="80" t="s">
        <v>21384</v>
      </c>
      <c r="F1579" s="80" t="s">
        <v>21385</v>
      </c>
      <c r="G1579" s="80" t="s">
        <v>614</v>
      </c>
      <c r="H1579" s="80" t="s">
        <v>22638</v>
      </c>
      <c r="I1579" s="80" t="s">
        <v>614</v>
      </c>
      <c r="J1579" s="80" t="s">
        <v>21386</v>
      </c>
      <c r="K1579" s="80"/>
      <c r="L1579" s="80" t="s">
        <v>21493</v>
      </c>
      <c r="M1579" s="80"/>
      <c r="N1579" s="80" t="s">
        <v>21495</v>
      </c>
      <c r="O1579" s="80" t="s">
        <v>25182</v>
      </c>
      <c r="P1579" s="80"/>
      <c r="Q1579" s="80"/>
      <c r="R1579" s="81">
        <v>0</v>
      </c>
      <c r="S1579" s="81">
        <v>17</v>
      </c>
      <c r="T1579" s="81">
        <v>5</v>
      </c>
      <c r="U1579" s="81">
        <v>6.1760000000000002</v>
      </c>
      <c r="V1579" s="82">
        <v>3.8490000000000003E-2</v>
      </c>
      <c r="W1579" s="83" t="s">
        <v>614</v>
      </c>
      <c r="X1579" s="84" t="s">
        <v>25224</v>
      </c>
      <c r="Y1579" s="84">
        <v>0</v>
      </c>
      <c r="Z1579" s="85" t="s">
        <v>21498</v>
      </c>
      <c r="AA1579" s="85" t="s">
        <v>25183</v>
      </c>
      <c r="AB1579" s="85" t="s">
        <v>21694</v>
      </c>
      <c r="AC1579" s="85" t="s">
        <v>1861</v>
      </c>
      <c r="AD1579" s="85" t="s">
        <v>21695</v>
      </c>
    </row>
    <row r="1580" spans="1:30" x14ac:dyDescent="0.25">
      <c r="A1580" s="80" t="s">
        <v>21426</v>
      </c>
      <c r="B1580" s="80" t="s">
        <v>25229</v>
      </c>
      <c r="C1580" s="80" t="s">
        <v>21394</v>
      </c>
      <c r="D1580" s="80" t="s">
        <v>21395</v>
      </c>
      <c r="E1580" s="80" t="s">
        <v>21384</v>
      </c>
      <c r="F1580" s="80" t="s">
        <v>21385</v>
      </c>
      <c r="G1580" s="80" t="s">
        <v>119</v>
      </c>
      <c r="H1580" s="80" t="s">
        <v>22641</v>
      </c>
      <c r="I1580" s="80" t="s">
        <v>119</v>
      </c>
      <c r="J1580" s="80" t="s">
        <v>21386</v>
      </c>
      <c r="K1580" s="80"/>
      <c r="L1580" s="80" t="s">
        <v>23479</v>
      </c>
      <c r="M1580" s="80"/>
      <c r="N1580" s="80" t="s">
        <v>22104</v>
      </c>
      <c r="O1580" s="80" t="s">
        <v>25110</v>
      </c>
      <c r="P1580" s="80"/>
      <c r="Q1580" s="80"/>
      <c r="R1580" s="81">
        <v>0</v>
      </c>
      <c r="S1580" s="81">
        <v>1</v>
      </c>
      <c r="T1580" s="81">
        <v>1</v>
      </c>
      <c r="U1580" s="81">
        <v>1.25</v>
      </c>
      <c r="V1580" s="82">
        <v>5.13E-3</v>
      </c>
      <c r="W1580" s="83" t="s">
        <v>119</v>
      </c>
      <c r="X1580" s="84" t="s">
        <v>25230</v>
      </c>
      <c r="Y1580" s="84">
        <v>1</v>
      </c>
      <c r="Z1580" s="85" t="s">
        <v>21498</v>
      </c>
      <c r="AA1580" s="85" t="s">
        <v>22140</v>
      </c>
      <c r="AB1580" s="85" t="s">
        <v>21694</v>
      </c>
      <c r="AC1580" s="85" t="s">
        <v>1861</v>
      </c>
      <c r="AD1580" s="85" t="s">
        <v>21695</v>
      </c>
    </row>
    <row r="1581" spans="1:30" x14ac:dyDescent="0.25">
      <c r="A1581" s="80" t="s">
        <v>21426</v>
      </c>
      <c r="B1581" s="80" t="s">
        <v>25231</v>
      </c>
      <c r="C1581" s="80" t="s">
        <v>21394</v>
      </c>
      <c r="D1581" s="80" t="s">
        <v>21395</v>
      </c>
      <c r="E1581" s="80" t="s">
        <v>21384</v>
      </c>
      <c r="F1581" s="80" t="s">
        <v>21385</v>
      </c>
      <c r="G1581" s="80" t="s">
        <v>119</v>
      </c>
      <c r="H1581" s="80" t="s">
        <v>22641</v>
      </c>
      <c r="I1581" s="80" t="s">
        <v>119</v>
      </c>
      <c r="J1581" s="80" t="s">
        <v>21386</v>
      </c>
      <c r="K1581" s="80"/>
      <c r="L1581" s="80" t="s">
        <v>23369</v>
      </c>
      <c r="M1581" s="80"/>
      <c r="N1581" s="80" t="s">
        <v>22110</v>
      </c>
      <c r="O1581" s="80" t="s">
        <v>25122</v>
      </c>
      <c r="P1581" s="80"/>
      <c r="Q1581" s="80"/>
      <c r="R1581" s="81">
        <v>0</v>
      </c>
      <c r="S1581" s="81">
        <v>18</v>
      </c>
      <c r="T1581" s="81">
        <v>1</v>
      </c>
      <c r="U1581" s="81">
        <v>3.24</v>
      </c>
      <c r="V1581" s="82">
        <v>1.728E-2</v>
      </c>
      <c r="W1581" s="83" t="s">
        <v>119</v>
      </c>
      <c r="X1581" s="84" t="s">
        <v>25230</v>
      </c>
      <c r="Y1581" s="84">
        <v>0</v>
      </c>
      <c r="Z1581" s="85" t="s">
        <v>21498</v>
      </c>
      <c r="AA1581" s="85" t="s">
        <v>24619</v>
      </c>
      <c r="AB1581" s="85" t="s">
        <v>21694</v>
      </c>
      <c r="AC1581" s="85" t="s">
        <v>1861</v>
      </c>
      <c r="AD1581" s="85" t="s">
        <v>21695</v>
      </c>
    </row>
    <row r="1582" spans="1:30" x14ac:dyDescent="0.25">
      <c r="A1582" s="86" t="s">
        <v>21426</v>
      </c>
      <c r="B1582" s="86" t="s">
        <v>25232</v>
      </c>
      <c r="C1582" s="86" t="s">
        <v>21394</v>
      </c>
      <c r="D1582" s="86" t="s">
        <v>21395</v>
      </c>
      <c r="E1582" s="86" t="s">
        <v>21384</v>
      </c>
      <c r="F1582" s="86" t="s">
        <v>21385</v>
      </c>
      <c r="G1582" s="86" t="s">
        <v>119</v>
      </c>
      <c r="H1582" s="86" t="s">
        <v>22641</v>
      </c>
      <c r="I1582" s="86" t="s">
        <v>119</v>
      </c>
      <c r="J1582" s="86" t="s">
        <v>21386</v>
      </c>
      <c r="K1582" s="86"/>
      <c r="L1582" s="86" t="s">
        <v>21493</v>
      </c>
      <c r="M1582" s="86"/>
      <c r="N1582" s="86" t="s">
        <v>21495</v>
      </c>
      <c r="O1582" s="86" t="s">
        <v>25182</v>
      </c>
      <c r="P1582" s="86"/>
      <c r="Q1582" s="86"/>
      <c r="R1582" s="87">
        <v>0</v>
      </c>
      <c r="S1582" s="87">
        <v>11</v>
      </c>
      <c r="T1582" s="87">
        <v>5</v>
      </c>
      <c r="U1582" s="87">
        <v>3.9279999999999999</v>
      </c>
      <c r="V1582" s="88">
        <v>2.5010000000000001E-2</v>
      </c>
      <c r="W1582" s="83" t="s">
        <v>119</v>
      </c>
      <c r="X1582" s="84" t="s">
        <v>25230</v>
      </c>
      <c r="Y1582" s="84">
        <v>0</v>
      </c>
      <c r="Z1582" s="85" t="s">
        <v>21498</v>
      </c>
      <c r="AA1582" s="85" t="s">
        <v>25183</v>
      </c>
      <c r="AB1582" s="85" t="s">
        <v>21694</v>
      </c>
      <c r="AC1582" s="85" t="s">
        <v>1861</v>
      </c>
      <c r="AD1582" s="85" t="s">
        <v>21695</v>
      </c>
    </row>
    <row r="1583" spans="1:30" x14ac:dyDescent="0.25">
      <c r="A1583" s="80" t="s">
        <v>21426</v>
      </c>
      <c r="B1583" s="80" t="s">
        <v>25233</v>
      </c>
      <c r="C1583" s="80" t="s">
        <v>21397</v>
      </c>
      <c r="D1583" s="80" t="s">
        <v>21398</v>
      </c>
      <c r="E1583" s="80" t="s">
        <v>21384</v>
      </c>
      <c r="F1583" s="80" t="s">
        <v>21385</v>
      </c>
      <c r="G1583" s="80" t="s">
        <v>21178</v>
      </c>
      <c r="H1583" s="80" t="s">
        <v>22644</v>
      </c>
      <c r="I1583" s="80" t="s">
        <v>21178</v>
      </c>
      <c r="J1583" s="80" t="s">
        <v>21386</v>
      </c>
      <c r="K1583" s="80"/>
      <c r="L1583" s="80" t="s">
        <v>23306</v>
      </c>
      <c r="M1583" s="80"/>
      <c r="N1583" s="80" t="s">
        <v>23307</v>
      </c>
      <c r="O1583" s="80" t="s">
        <v>24801</v>
      </c>
      <c r="P1583" s="80"/>
      <c r="Q1583" s="80"/>
      <c r="R1583" s="81">
        <v>0</v>
      </c>
      <c r="S1583" s="81">
        <v>445</v>
      </c>
      <c r="T1583" s="81">
        <v>19</v>
      </c>
      <c r="U1583" s="81">
        <v>68.567040000000006</v>
      </c>
      <c r="V1583" s="82">
        <v>0.38643</v>
      </c>
      <c r="W1583" s="83" t="s">
        <v>21178</v>
      </c>
      <c r="X1583" s="84" t="s">
        <v>25234</v>
      </c>
      <c r="Y1583" s="84">
        <v>1</v>
      </c>
      <c r="Z1583" s="85" t="s">
        <v>21498</v>
      </c>
      <c r="AA1583" s="85" t="s">
        <v>24803</v>
      </c>
      <c r="AB1583" s="85" t="s">
        <v>21694</v>
      </c>
      <c r="AC1583" s="85" t="s">
        <v>1861</v>
      </c>
      <c r="AD1583" s="85" t="s">
        <v>21695</v>
      </c>
    </row>
    <row r="1584" spans="1:30" x14ac:dyDescent="0.25">
      <c r="A1584" s="80" t="s">
        <v>21426</v>
      </c>
      <c r="B1584" s="80" t="s">
        <v>25235</v>
      </c>
      <c r="C1584" s="80" t="s">
        <v>21394</v>
      </c>
      <c r="D1584" s="80" t="s">
        <v>21395</v>
      </c>
      <c r="E1584" s="80" t="s">
        <v>21384</v>
      </c>
      <c r="F1584" s="80" t="s">
        <v>21385</v>
      </c>
      <c r="G1584" s="80" t="s">
        <v>21178</v>
      </c>
      <c r="H1584" s="80" t="s">
        <v>22644</v>
      </c>
      <c r="I1584" s="80" t="s">
        <v>21178</v>
      </c>
      <c r="J1584" s="80" t="s">
        <v>21386</v>
      </c>
      <c r="K1584" s="80"/>
      <c r="L1584" s="80" t="s">
        <v>23479</v>
      </c>
      <c r="M1584" s="80"/>
      <c r="N1584" s="80" t="s">
        <v>22104</v>
      </c>
      <c r="O1584" s="80" t="s">
        <v>25110</v>
      </c>
      <c r="P1584" s="80"/>
      <c r="Q1584" s="80"/>
      <c r="R1584" s="81">
        <v>0</v>
      </c>
      <c r="S1584" s="81">
        <v>1</v>
      </c>
      <c r="T1584" s="81">
        <v>1</v>
      </c>
      <c r="U1584" s="81">
        <v>1.25</v>
      </c>
      <c r="V1584" s="82">
        <v>5.13E-3</v>
      </c>
      <c r="W1584" s="83" t="s">
        <v>21178</v>
      </c>
      <c r="X1584" s="84" t="s">
        <v>25234</v>
      </c>
      <c r="Y1584" s="84">
        <v>0</v>
      </c>
      <c r="Z1584" s="85" t="s">
        <v>21498</v>
      </c>
      <c r="AA1584" s="85" t="s">
        <v>22140</v>
      </c>
      <c r="AB1584" s="85" t="s">
        <v>21694</v>
      </c>
      <c r="AC1584" s="85" t="s">
        <v>1861</v>
      </c>
      <c r="AD1584" s="85" t="s">
        <v>21695</v>
      </c>
    </row>
    <row r="1585" spans="1:30" x14ac:dyDescent="0.25">
      <c r="A1585" s="80" t="s">
        <v>21426</v>
      </c>
      <c r="B1585" s="80" t="s">
        <v>25236</v>
      </c>
      <c r="C1585" s="80" t="s">
        <v>21394</v>
      </c>
      <c r="D1585" s="80" t="s">
        <v>21395</v>
      </c>
      <c r="E1585" s="80" t="s">
        <v>21384</v>
      </c>
      <c r="F1585" s="80" t="s">
        <v>21385</v>
      </c>
      <c r="G1585" s="80" t="s">
        <v>21178</v>
      </c>
      <c r="H1585" s="80" t="s">
        <v>22644</v>
      </c>
      <c r="I1585" s="80" t="s">
        <v>21178</v>
      </c>
      <c r="J1585" s="80" t="s">
        <v>21386</v>
      </c>
      <c r="K1585" s="80"/>
      <c r="L1585" s="80" t="s">
        <v>23369</v>
      </c>
      <c r="M1585" s="80"/>
      <c r="N1585" s="80" t="s">
        <v>22110</v>
      </c>
      <c r="O1585" s="80" t="s">
        <v>25122</v>
      </c>
      <c r="P1585" s="80"/>
      <c r="Q1585" s="80"/>
      <c r="R1585" s="81">
        <v>0</v>
      </c>
      <c r="S1585" s="81">
        <v>18</v>
      </c>
      <c r="T1585" s="81">
        <v>1</v>
      </c>
      <c r="U1585" s="81">
        <v>3.24</v>
      </c>
      <c r="V1585" s="82">
        <v>1.728E-2</v>
      </c>
      <c r="W1585" s="83" t="s">
        <v>21178</v>
      </c>
      <c r="X1585" s="84" t="s">
        <v>25234</v>
      </c>
      <c r="Y1585" s="84">
        <v>0</v>
      </c>
      <c r="Z1585" s="85" t="s">
        <v>21498</v>
      </c>
      <c r="AA1585" s="85" t="s">
        <v>24619</v>
      </c>
      <c r="AB1585" s="85" t="s">
        <v>21694</v>
      </c>
      <c r="AC1585" s="85" t="s">
        <v>1861</v>
      </c>
      <c r="AD1585" s="85" t="s">
        <v>21695</v>
      </c>
    </row>
    <row r="1586" spans="1:30" x14ac:dyDescent="0.25">
      <c r="A1586" s="86" t="s">
        <v>21426</v>
      </c>
      <c r="B1586" s="86" t="s">
        <v>25237</v>
      </c>
      <c r="C1586" s="86" t="s">
        <v>21394</v>
      </c>
      <c r="D1586" s="86" t="s">
        <v>21395</v>
      </c>
      <c r="E1586" s="86" t="s">
        <v>21384</v>
      </c>
      <c r="F1586" s="86" t="s">
        <v>21385</v>
      </c>
      <c r="G1586" s="86" t="s">
        <v>21178</v>
      </c>
      <c r="H1586" s="86" t="s">
        <v>22644</v>
      </c>
      <c r="I1586" s="86" t="s">
        <v>21178</v>
      </c>
      <c r="J1586" s="86" t="s">
        <v>21386</v>
      </c>
      <c r="K1586" s="86"/>
      <c r="L1586" s="86" t="s">
        <v>21493</v>
      </c>
      <c r="M1586" s="86"/>
      <c r="N1586" s="86" t="s">
        <v>21495</v>
      </c>
      <c r="O1586" s="86" t="s">
        <v>25182</v>
      </c>
      <c r="P1586" s="86"/>
      <c r="Q1586" s="86"/>
      <c r="R1586" s="87">
        <v>0</v>
      </c>
      <c r="S1586" s="87">
        <v>11</v>
      </c>
      <c r="T1586" s="87">
        <v>5</v>
      </c>
      <c r="U1586" s="87">
        <v>3.9279999999999999</v>
      </c>
      <c r="V1586" s="88">
        <v>2.5010000000000001E-2</v>
      </c>
      <c r="W1586" s="83" t="s">
        <v>21178</v>
      </c>
      <c r="X1586" s="84" t="s">
        <v>25234</v>
      </c>
      <c r="Y1586" s="84">
        <v>0</v>
      </c>
      <c r="Z1586" s="85" t="s">
        <v>21498</v>
      </c>
      <c r="AA1586" s="85" t="s">
        <v>25183</v>
      </c>
      <c r="AB1586" s="85" t="s">
        <v>21694</v>
      </c>
      <c r="AC1586" s="85" t="s">
        <v>1861</v>
      </c>
      <c r="AD1586" s="85" t="s">
        <v>21695</v>
      </c>
    </row>
    <row r="1587" spans="1:30" x14ac:dyDescent="0.25">
      <c r="A1587" s="80" t="s">
        <v>21426</v>
      </c>
      <c r="B1587" s="80" t="s">
        <v>25238</v>
      </c>
      <c r="C1587" s="80" t="s">
        <v>21429</v>
      </c>
      <c r="D1587" s="80" t="s">
        <v>21430</v>
      </c>
      <c r="E1587" s="80" t="s">
        <v>21384</v>
      </c>
      <c r="F1587" s="80" t="s">
        <v>21385</v>
      </c>
      <c r="G1587" s="80" t="s">
        <v>21178</v>
      </c>
      <c r="H1587" s="80" t="s">
        <v>22644</v>
      </c>
      <c r="I1587" s="80" t="s">
        <v>21178</v>
      </c>
      <c r="J1587" s="80" t="s">
        <v>21386</v>
      </c>
      <c r="K1587" s="80"/>
      <c r="L1587" s="80" t="s">
        <v>23322</v>
      </c>
      <c r="M1587" s="80"/>
      <c r="N1587" s="80" t="s">
        <v>21495</v>
      </c>
      <c r="O1587" s="80" t="s">
        <v>25098</v>
      </c>
      <c r="P1587" s="80"/>
      <c r="Q1587" s="80"/>
      <c r="R1587" s="81">
        <v>0</v>
      </c>
      <c r="S1587" s="81">
        <v>5</v>
      </c>
      <c r="T1587" s="81">
        <v>3</v>
      </c>
      <c r="U1587" s="81">
        <v>1.3959999999999999</v>
      </c>
      <c r="V1587" s="82">
        <v>7.1199999999999996E-3</v>
      </c>
      <c r="W1587" s="83" t="s">
        <v>21178</v>
      </c>
      <c r="X1587" s="84" t="s">
        <v>25234</v>
      </c>
      <c r="Y1587" s="84">
        <v>0</v>
      </c>
      <c r="Z1587" s="85" t="s">
        <v>21498</v>
      </c>
      <c r="AA1587" s="85" t="s">
        <v>25099</v>
      </c>
      <c r="AB1587" s="85" t="s">
        <v>21694</v>
      </c>
      <c r="AC1587" s="85" t="s">
        <v>1861</v>
      </c>
      <c r="AD1587" s="85" t="s">
        <v>21695</v>
      </c>
    </row>
    <row r="1588" spans="1:30" x14ac:dyDescent="0.25">
      <c r="A1588" s="86" t="s">
        <v>21426</v>
      </c>
      <c r="B1588" s="86" t="s">
        <v>25239</v>
      </c>
      <c r="C1588" s="86" t="s">
        <v>21397</v>
      </c>
      <c r="D1588" s="86" t="s">
        <v>21398</v>
      </c>
      <c r="E1588" s="86" t="s">
        <v>21384</v>
      </c>
      <c r="F1588" s="86" t="s">
        <v>21385</v>
      </c>
      <c r="G1588" s="86" t="s">
        <v>22647</v>
      </c>
      <c r="H1588" s="86" t="s">
        <v>22648</v>
      </c>
      <c r="I1588" s="86" t="s">
        <v>22647</v>
      </c>
      <c r="J1588" s="86" t="s">
        <v>21386</v>
      </c>
      <c r="K1588" s="86"/>
      <c r="L1588" s="86" t="s">
        <v>23668</v>
      </c>
      <c r="M1588" s="86"/>
      <c r="N1588" s="86" t="s">
        <v>24153</v>
      </c>
      <c r="O1588" s="86" t="s">
        <v>25240</v>
      </c>
      <c r="P1588" s="86"/>
      <c r="Q1588" s="86"/>
      <c r="R1588" s="87">
        <v>0</v>
      </c>
      <c r="S1588" s="87">
        <v>126</v>
      </c>
      <c r="T1588" s="87">
        <v>12</v>
      </c>
      <c r="U1588" s="87">
        <v>21.838850000000001</v>
      </c>
      <c r="V1588" s="88">
        <v>8.7959999999999997E-2</v>
      </c>
      <c r="W1588" s="83" t="s">
        <v>22647</v>
      </c>
      <c r="X1588" s="84" t="s">
        <v>25241</v>
      </c>
      <c r="Y1588" s="84">
        <v>1</v>
      </c>
      <c r="Z1588" s="85" t="s">
        <v>21498</v>
      </c>
      <c r="AA1588" s="85" t="s">
        <v>25242</v>
      </c>
      <c r="AB1588" s="85" t="s">
        <v>21694</v>
      </c>
      <c r="AC1588" s="85" t="s">
        <v>1861</v>
      </c>
      <c r="AD1588" s="85" t="s">
        <v>21695</v>
      </c>
    </row>
    <row r="1589" spans="1:30" x14ac:dyDescent="0.25">
      <c r="A1589" s="80" t="s">
        <v>21426</v>
      </c>
      <c r="B1589" s="80" t="s">
        <v>25243</v>
      </c>
      <c r="C1589" s="80" t="s">
        <v>21394</v>
      </c>
      <c r="D1589" s="80" t="s">
        <v>21395</v>
      </c>
      <c r="E1589" s="80" t="s">
        <v>21384</v>
      </c>
      <c r="F1589" s="80" t="s">
        <v>21385</v>
      </c>
      <c r="G1589" s="80" t="s">
        <v>22647</v>
      </c>
      <c r="H1589" s="80" t="s">
        <v>22648</v>
      </c>
      <c r="I1589" s="80" t="s">
        <v>22647</v>
      </c>
      <c r="J1589" s="80" t="s">
        <v>21386</v>
      </c>
      <c r="K1589" s="80"/>
      <c r="L1589" s="80" t="s">
        <v>23479</v>
      </c>
      <c r="M1589" s="80"/>
      <c r="N1589" s="80" t="s">
        <v>22104</v>
      </c>
      <c r="O1589" s="80" t="s">
        <v>25110</v>
      </c>
      <c r="P1589" s="80"/>
      <c r="Q1589" s="80"/>
      <c r="R1589" s="81">
        <v>0</v>
      </c>
      <c r="S1589" s="81">
        <v>1</v>
      </c>
      <c r="T1589" s="81">
        <v>1</v>
      </c>
      <c r="U1589" s="81">
        <v>1.25</v>
      </c>
      <c r="V1589" s="82">
        <v>5.13E-3</v>
      </c>
      <c r="W1589" s="83" t="s">
        <v>22647</v>
      </c>
      <c r="X1589" s="84" t="s">
        <v>25241</v>
      </c>
      <c r="Y1589" s="84">
        <v>0</v>
      </c>
      <c r="Z1589" s="85" t="s">
        <v>21498</v>
      </c>
      <c r="AA1589" s="85" t="s">
        <v>22140</v>
      </c>
      <c r="AB1589" s="85" t="s">
        <v>21694</v>
      </c>
      <c r="AC1589" s="85" t="s">
        <v>1861</v>
      </c>
      <c r="AD1589" s="85" t="s">
        <v>21695</v>
      </c>
    </row>
    <row r="1590" spans="1:30" x14ac:dyDescent="0.25">
      <c r="A1590" s="80" t="s">
        <v>21426</v>
      </c>
      <c r="B1590" s="80" t="s">
        <v>25244</v>
      </c>
      <c r="C1590" s="80" t="s">
        <v>21394</v>
      </c>
      <c r="D1590" s="80" t="s">
        <v>21395</v>
      </c>
      <c r="E1590" s="80" t="s">
        <v>21384</v>
      </c>
      <c r="F1590" s="80" t="s">
        <v>21385</v>
      </c>
      <c r="G1590" s="80" t="s">
        <v>22647</v>
      </c>
      <c r="H1590" s="80" t="s">
        <v>22648</v>
      </c>
      <c r="I1590" s="80" t="s">
        <v>22647</v>
      </c>
      <c r="J1590" s="80" t="s">
        <v>21386</v>
      </c>
      <c r="K1590" s="80"/>
      <c r="L1590" s="80" t="s">
        <v>23369</v>
      </c>
      <c r="M1590" s="80"/>
      <c r="N1590" s="80" t="s">
        <v>22110</v>
      </c>
      <c r="O1590" s="80" t="s">
        <v>25245</v>
      </c>
      <c r="P1590" s="80"/>
      <c r="Q1590" s="80"/>
      <c r="R1590" s="81">
        <v>0</v>
      </c>
      <c r="S1590" s="81">
        <v>18</v>
      </c>
      <c r="T1590" s="81">
        <v>1</v>
      </c>
      <c r="U1590" s="81">
        <v>3.24</v>
      </c>
      <c r="V1590" s="82">
        <v>1.728E-2</v>
      </c>
      <c r="W1590" s="83" t="s">
        <v>22647</v>
      </c>
      <c r="X1590" s="84" t="s">
        <v>25241</v>
      </c>
      <c r="Y1590" s="84">
        <v>0</v>
      </c>
      <c r="Z1590" s="85" t="s">
        <v>21498</v>
      </c>
      <c r="AA1590" s="85" t="s">
        <v>25246</v>
      </c>
      <c r="AB1590" s="85" t="s">
        <v>21694</v>
      </c>
      <c r="AC1590" s="85" t="s">
        <v>1861</v>
      </c>
      <c r="AD1590" s="85" t="s">
        <v>21695</v>
      </c>
    </row>
    <row r="1591" spans="1:30" x14ac:dyDescent="0.25">
      <c r="A1591" s="86" t="s">
        <v>21426</v>
      </c>
      <c r="B1591" s="86" t="s">
        <v>25247</v>
      </c>
      <c r="C1591" s="86" t="s">
        <v>21397</v>
      </c>
      <c r="D1591" s="86" t="s">
        <v>21398</v>
      </c>
      <c r="E1591" s="86" t="s">
        <v>21384</v>
      </c>
      <c r="F1591" s="86" t="s">
        <v>21385</v>
      </c>
      <c r="G1591" s="86" t="s">
        <v>22651</v>
      </c>
      <c r="H1591" s="86" t="s">
        <v>22652</v>
      </c>
      <c r="I1591" s="86" t="s">
        <v>22651</v>
      </c>
      <c r="J1591" s="86" t="s">
        <v>21386</v>
      </c>
      <c r="K1591" s="86"/>
      <c r="L1591" s="86" t="s">
        <v>23306</v>
      </c>
      <c r="M1591" s="86"/>
      <c r="N1591" s="86" t="s">
        <v>23307</v>
      </c>
      <c r="O1591" s="86" t="s">
        <v>24801</v>
      </c>
      <c r="P1591" s="86"/>
      <c r="Q1591" s="86"/>
      <c r="R1591" s="87">
        <v>0</v>
      </c>
      <c r="S1591" s="87">
        <v>376</v>
      </c>
      <c r="T1591" s="87">
        <v>26</v>
      </c>
      <c r="U1591" s="87">
        <v>138.46096</v>
      </c>
      <c r="V1591" s="88">
        <v>0.57506000000000002</v>
      </c>
      <c r="W1591" s="83" t="s">
        <v>22651</v>
      </c>
      <c r="X1591" s="84" t="s">
        <v>25248</v>
      </c>
      <c r="Y1591" s="84">
        <v>1</v>
      </c>
      <c r="Z1591" s="85" t="s">
        <v>21498</v>
      </c>
      <c r="AA1591" s="85" t="s">
        <v>24803</v>
      </c>
      <c r="AB1591" s="85" t="s">
        <v>21694</v>
      </c>
      <c r="AC1591" s="85" t="s">
        <v>1861</v>
      </c>
      <c r="AD1591" s="85" t="s">
        <v>21695</v>
      </c>
    </row>
    <row r="1592" spans="1:30" x14ac:dyDescent="0.25">
      <c r="A1592" s="86" t="s">
        <v>21426</v>
      </c>
      <c r="B1592" s="86" t="s">
        <v>25249</v>
      </c>
      <c r="C1592" s="86" t="s">
        <v>21394</v>
      </c>
      <c r="D1592" s="86" t="s">
        <v>21395</v>
      </c>
      <c r="E1592" s="86" t="s">
        <v>21384</v>
      </c>
      <c r="F1592" s="86" t="s">
        <v>21385</v>
      </c>
      <c r="G1592" s="86" t="s">
        <v>22651</v>
      </c>
      <c r="H1592" s="86" t="s">
        <v>22652</v>
      </c>
      <c r="I1592" s="86" t="s">
        <v>22651</v>
      </c>
      <c r="J1592" s="86" t="s">
        <v>21386</v>
      </c>
      <c r="K1592" s="86"/>
      <c r="L1592" s="86" t="s">
        <v>23479</v>
      </c>
      <c r="M1592" s="86"/>
      <c r="N1592" s="86" t="s">
        <v>22104</v>
      </c>
      <c r="O1592" s="86" t="s">
        <v>25110</v>
      </c>
      <c r="P1592" s="86"/>
      <c r="Q1592" s="86"/>
      <c r="R1592" s="87">
        <v>0</v>
      </c>
      <c r="S1592" s="87">
        <v>1</v>
      </c>
      <c r="T1592" s="87">
        <v>1</v>
      </c>
      <c r="U1592" s="87">
        <v>1.25</v>
      </c>
      <c r="V1592" s="88">
        <v>5.13E-3</v>
      </c>
      <c r="W1592" s="83" t="s">
        <v>22651</v>
      </c>
      <c r="X1592" s="84" t="s">
        <v>25248</v>
      </c>
      <c r="Y1592" s="84">
        <v>0</v>
      </c>
      <c r="Z1592" s="85" t="s">
        <v>21498</v>
      </c>
      <c r="AA1592" s="85" t="s">
        <v>22140</v>
      </c>
      <c r="AB1592" s="85" t="s">
        <v>21694</v>
      </c>
      <c r="AC1592" s="85" t="s">
        <v>1861</v>
      </c>
      <c r="AD1592" s="85" t="s">
        <v>21695</v>
      </c>
    </row>
    <row r="1593" spans="1:30" x14ac:dyDescent="0.25">
      <c r="A1593" s="86" t="s">
        <v>21426</v>
      </c>
      <c r="B1593" s="86" t="s">
        <v>25250</v>
      </c>
      <c r="C1593" s="86" t="s">
        <v>21394</v>
      </c>
      <c r="D1593" s="86" t="s">
        <v>21395</v>
      </c>
      <c r="E1593" s="86" t="s">
        <v>21384</v>
      </c>
      <c r="F1593" s="86" t="s">
        <v>21385</v>
      </c>
      <c r="G1593" s="86" t="s">
        <v>22651</v>
      </c>
      <c r="H1593" s="86" t="s">
        <v>22652</v>
      </c>
      <c r="I1593" s="86" t="s">
        <v>22651</v>
      </c>
      <c r="J1593" s="86" t="s">
        <v>21386</v>
      </c>
      <c r="K1593" s="86"/>
      <c r="L1593" s="86" t="s">
        <v>23369</v>
      </c>
      <c r="M1593" s="86"/>
      <c r="N1593" s="86" t="s">
        <v>22110</v>
      </c>
      <c r="O1593" s="86" t="s">
        <v>25245</v>
      </c>
      <c r="P1593" s="86"/>
      <c r="Q1593" s="86"/>
      <c r="R1593" s="87">
        <v>0</v>
      </c>
      <c r="S1593" s="87">
        <v>18</v>
      </c>
      <c r="T1593" s="87">
        <v>1</v>
      </c>
      <c r="U1593" s="87">
        <v>3.24</v>
      </c>
      <c r="V1593" s="88">
        <v>1.728E-2</v>
      </c>
      <c r="W1593" s="83" t="s">
        <v>22651</v>
      </c>
      <c r="X1593" s="84" t="s">
        <v>25248</v>
      </c>
      <c r="Y1593" s="84">
        <v>0</v>
      </c>
      <c r="Z1593" s="85" t="s">
        <v>21498</v>
      </c>
      <c r="AA1593" s="85" t="s">
        <v>25246</v>
      </c>
      <c r="AB1593" s="85" t="s">
        <v>21694</v>
      </c>
      <c r="AC1593" s="85" t="s">
        <v>1861</v>
      </c>
      <c r="AD1593" s="85" t="s">
        <v>21695</v>
      </c>
    </row>
    <row r="1594" spans="1:30" x14ac:dyDescent="0.25">
      <c r="A1594" s="80" t="s">
        <v>21426</v>
      </c>
      <c r="B1594" s="80" t="s">
        <v>25251</v>
      </c>
      <c r="C1594" s="80" t="s">
        <v>21394</v>
      </c>
      <c r="D1594" s="80" t="s">
        <v>21395</v>
      </c>
      <c r="E1594" s="80" t="s">
        <v>21384</v>
      </c>
      <c r="F1594" s="80" t="s">
        <v>21385</v>
      </c>
      <c r="G1594" s="80" t="s">
        <v>22651</v>
      </c>
      <c r="H1594" s="80" t="s">
        <v>22652</v>
      </c>
      <c r="I1594" s="80" t="s">
        <v>22651</v>
      </c>
      <c r="J1594" s="80" t="s">
        <v>21386</v>
      </c>
      <c r="K1594" s="80"/>
      <c r="L1594" s="80" t="s">
        <v>21493</v>
      </c>
      <c r="M1594" s="80"/>
      <c r="N1594" s="80" t="s">
        <v>21495</v>
      </c>
      <c r="O1594" s="80" t="s">
        <v>25252</v>
      </c>
      <c r="P1594" s="80"/>
      <c r="Q1594" s="80"/>
      <c r="R1594" s="81">
        <v>0</v>
      </c>
      <c r="S1594" s="81">
        <v>17</v>
      </c>
      <c r="T1594" s="81">
        <v>5</v>
      </c>
      <c r="U1594" s="81">
        <v>6.1520000000000001</v>
      </c>
      <c r="V1594" s="82">
        <v>3.9350000000000003E-2</v>
      </c>
      <c r="W1594" s="83" t="s">
        <v>22651</v>
      </c>
      <c r="X1594" s="84" t="s">
        <v>25248</v>
      </c>
      <c r="Y1594" s="84">
        <v>0</v>
      </c>
      <c r="Z1594" s="85" t="s">
        <v>21498</v>
      </c>
      <c r="AA1594" s="85" t="s">
        <v>25253</v>
      </c>
      <c r="AB1594" s="85" t="s">
        <v>21694</v>
      </c>
      <c r="AC1594" s="85" t="s">
        <v>1861</v>
      </c>
      <c r="AD1594" s="85" t="s">
        <v>21695</v>
      </c>
    </row>
    <row r="1595" spans="1:30" x14ac:dyDescent="0.25">
      <c r="A1595" s="80" t="s">
        <v>21426</v>
      </c>
      <c r="B1595" s="80" t="s">
        <v>25254</v>
      </c>
      <c r="C1595" s="80" t="s">
        <v>21429</v>
      </c>
      <c r="D1595" s="80" t="s">
        <v>21430</v>
      </c>
      <c r="E1595" s="80" t="s">
        <v>21384</v>
      </c>
      <c r="F1595" s="80" t="s">
        <v>21385</v>
      </c>
      <c r="G1595" s="80" t="s">
        <v>22651</v>
      </c>
      <c r="H1595" s="80" t="s">
        <v>22652</v>
      </c>
      <c r="I1595" s="80" t="s">
        <v>22651</v>
      </c>
      <c r="J1595" s="80" t="s">
        <v>21386</v>
      </c>
      <c r="K1595" s="80"/>
      <c r="L1595" s="80" t="s">
        <v>23322</v>
      </c>
      <c r="M1595" s="80"/>
      <c r="N1595" s="80" t="s">
        <v>21495</v>
      </c>
      <c r="O1595" s="80" t="s">
        <v>25098</v>
      </c>
      <c r="P1595" s="80"/>
      <c r="Q1595" s="80"/>
      <c r="R1595" s="81">
        <v>0</v>
      </c>
      <c r="S1595" s="81">
        <v>17</v>
      </c>
      <c r="T1595" s="81">
        <v>7</v>
      </c>
      <c r="U1595" s="81">
        <v>5.4729999999999999</v>
      </c>
      <c r="V1595" s="82">
        <v>3.9699999999999999E-2</v>
      </c>
      <c r="W1595" s="83" t="s">
        <v>22651</v>
      </c>
      <c r="X1595" s="84" t="s">
        <v>25248</v>
      </c>
      <c r="Y1595" s="84">
        <v>0</v>
      </c>
      <c r="Z1595" s="85" t="s">
        <v>21498</v>
      </c>
      <c r="AA1595" s="85" t="s">
        <v>25099</v>
      </c>
      <c r="AB1595" s="85" t="s">
        <v>21694</v>
      </c>
      <c r="AC1595" s="85" t="s">
        <v>1861</v>
      </c>
      <c r="AD1595" s="85" t="s">
        <v>21695</v>
      </c>
    </row>
    <row r="1596" spans="1:30" x14ac:dyDescent="0.25">
      <c r="A1596" s="86" t="s">
        <v>21426</v>
      </c>
      <c r="B1596" s="86" t="s">
        <v>25255</v>
      </c>
      <c r="C1596" s="86" t="s">
        <v>21397</v>
      </c>
      <c r="D1596" s="86" t="s">
        <v>21398</v>
      </c>
      <c r="E1596" s="86" t="s">
        <v>21384</v>
      </c>
      <c r="F1596" s="86" t="s">
        <v>21385</v>
      </c>
      <c r="G1596" s="86" t="s">
        <v>21180</v>
      </c>
      <c r="H1596" s="86" t="s">
        <v>22655</v>
      </c>
      <c r="I1596" s="86" t="s">
        <v>21180</v>
      </c>
      <c r="J1596" s="86" t="s">
        <v>21386</v>
      </c>
      <c r="K1596" s="86"/>
      <c r="L1596" s="86" t="s">
        <v>23306</v>
      </c>
      <c r="M1596" s="86"/>
      <c r="N1596" s="86" t="s">
        <v>23307</v>
      </c>
      <c r="O1596" s="86" t="s">
        <v>24710</v>
      </c>
      <c r="P1596" s="86"/>
      <c r="Q1596" s="86"/>
      <c r="R1596" s="87">
        <v>0</v>
      </c>
      <c r="S1596" s="87">
        <v>760</v>
      </c>
      <c r="T1596" s="87">
        <v>26</v>
      </c>
      <c r="U1596" s="87">
        <v>195.57534999999999</v>
      </c>
      <c r="V1596" s="88">
        <v>0.61214000000000002</v>
      </c>
      <c r="W1596" s="83" t="s">
        <v>21180</v>
      </c>
      <c r="X1596" s="84" t="s">
        <v>25256</v>
      </c>
      <c r="Y1596" s="84">
        <v>1</v>
      </c>
      <c r="Z1596" s="85" t="s">
        <v>21498</v>
      </c>
      <c r="AA1596" s="85" t="s">
        <v>23618</v>
      </c>
      <c r="AB1596" s="85" t="s">
        <v>21694</v>
      </c>
      <c r="AC1596" s="85" t="s">
        <v>1861</v>
      </c>
      <c r="AD1596" s="85" t="s">
        <v>21695</v>
      </c>
    </row>
    <row r="1597" spans="1:30" x14ac:dyDescent="0.25">
      <c r="A1597" s="86" t="s">
        <v>21426</v>
      </c>
      <c r="B1597" s="86" t="s">
        <v>25257</v>
      </c>
      <c r="C1597" s="86" t="s">
        <v>21394</v>
      </c>
      <c r="D1597" s="86" t="s">
        <v>21395</v>
      </c>
      <c r="E1597" s="86" t="s">
        <v>21384</v>
      </c>
      <c r="F1597" s="86" t="s">
        <v>21385</v>
      </c>
      <c r="G1597" s="86" t="s">
        <v>21180</v>
      </c>
      <c r="H1597" s="86" t="s">
        <v>22655</v>
      </c>
      <c r="I1597" s="86" t="s">
        <v>21180</v>
      </c>
      <c r="J1597" s="86" t="s">
        <v>21386</v>
      </c>
      <c r="K1597" s="86"/>
      <c r="L1597" s="86" t="s">
        <v>23479</v>
      </c>
      <c r="M1597" s="86"/>
      <c r="N1597" s="86" t="s">
        <v>22104</v>
      </c>
      <c r="O1597" s="86" t="s">
        <v>25110</v>
      </c>
      <c r="P1597" s="86"/>
      <c r="Q1597" s="86"/>
      <c r="R1597" s="87">
        <v>0</v>
      </c>
      <c r="S1597" s="87">
        <v>1</v>
      </c>
      <c r="T1597" s="87">
        <v>1</v>
      </c>
      <c r="U1597" s="87">
        <v>1.25</v>
      </c>
      <c r="V1597" s="88">
        <v>5.13E-3</v>
      </c>
      <c r="W1597" s="83" t="s">
        <v>21180</v>
      </c>
      <c r="X1597" s="84" t="s">
        <v>25256</v>
      </c>
      <c r="Y1597" s="84">
        <v>0</v>
      </c>
      <c r="Z1597" s="85" t="s">
        <v>21498</v>
      </c>
      <c r="AA1597" s="85" t="s">
        <v>22140</v>
      </c>
      <c r="AB1597" s="85" t="s">
        <v>21694</v>
      </c>
      <c r="AC1597" s="85" t="s">
        <v>1861</v>
      </c>
      <c r="AD1597" s="85" t="s">
        <v>21695</v>
      </c>
    </row>
    <row r="1598" spans="1:30" x14ac:dyDescent="0.25">
      <c r="A1598" s="86" t="s">
        <v>21426</v>
      </c>
      <c r="B1598" s="86" t="s">
        <v>25258</v>
      </c>
      <c r="C1598" s="86" t="s">
        <v>21394</v>
      </c>
      <c r="D1598" s="86" t="s">
        <v>21395</v>
      </c>
      <c r="E1598" s="86" t="s">
        <v>21384</v>
      </c>
      <c r="F1598" s="86" t="s">
        <v>21385</v>
      </c>
      <c r="G1598" s="86" t="s">
        <v>21180</v>
      </c>
      <c r="H1598" s="86" t="s">
        <v>22655</v>
      </c>
      <c r="I1598" s="86" t="s">
        <v>21180</v>
      </c>
      <c r="J1598" s="86" t="s">
        <v>21386</v>
      </c>
      <c r="K1598" s="86"/>
      <c r="L1598" s="86" t="s">
        <v>23369</v>
      </c>
      <c r="M1598" s="86"/>
      <c r="N1598" s="86" t="s">
        <v>22110</v>
      </c>
      <c r="O1598" s="86" t="s">
        <v>25245</v>
      </c>
      <c r="P1598" s="86"/>
      <c r="Q1598" s="86"/>
      <c r="R1598" s="87">
        <v>0</v>
      </c>
      <c r="S1598" s="87">
        <v>18</v>
      </c>
      <c r="T1598" s="87">
        <v>1</v>
      </c>
      <c r="U1598" s="87">
        <v>3.24</v>
      </c>
      <c r="V1598" s="88">
        <v>1.728E-2</v>
      </c>
      <c r="W1598" s="83" t="s">
        <v>21180</v>
      </c>
      <c r="X1598" s="84" t="s">
        <v>25256</v>
      </c>
      <c r="Y1598" s="84">
        <v>0</v>
      </c>
      <c r="Z1598" s="85" t="s">
        <v>21498</v>
      </c>
      <c r="AA1598" s="85" t="s">
        <v>25246</v>
      </c>
      <c r="AB1598" s="85" t="s">
        <v>21694</v>
      </c>
      <c r="AC1598" s="85" t="s">
        <v>1861</v>
      </c>
      <c r="AD1598" s="85" t="s">
        <v>21695</v>
      </c>
    </row>
    <row r="1599" spans="1:30" x14ac:dyDescent="0.25">
      <c r="A1599" s="80" t="s">
        <v>21426</v>
      </c>
      <c r="B1599" s="80" t="s">
        <v>25259</v>
      </c>
      <c r="C1599" s="80" t="s">
        <v>21394</v>
      </c>
      <c r="D1599" s="80" t="s">
        <v>21395</v>
      </c>
      <c r="E1599" s="80" t="s">
        <v>21384</v>
      </c>
      <c r="F1599" s="80" t="s">
        <v>21385</v>
      </c>
      <c r="G1599" s="80" t="s">
        <v>21180</v>
      </c>
      <c r="H1599" s="80" t="s">
        <v>22655</v>
      </c>
      <c r="I1599" s="80" t="s">
        <v>21180</v>
      </c>
      <c r="J1599" s="80" t="s">
        <v>21386</v>
      </c>
      <c r="K1599" s="80"/>
      <c r="L1599" s="80" t="s">
        <v>21493</v>
      </c>
      <c r="M1599" s="80"/>
      <c r="N1599" s="80" t="s">
        <v>21495</v>
      </c>
      <c r="O1599" s="80" t="s">
        <v>25252</v>
      </c>
      <c r="P1599" s="80"/>
      <c r="Q1599" s="80"/>
      <c r="R1599" s="81">
        <v>0</v>
      </c>
      <c r="S1599" s="81">
        <v>11</v>
      </c>
      <c r="T1599" s="81">
        <v>5</v>
      </c>
      <c r="U1599" s="81">
        <v>3.9279999999999999</v>
      </c>
      <c r="V1599" s="82">
        <v>2.5010000000000001E-2</v>
      </c>
      <c r="W1599" s="83" t="s">
        <v>21180</v>
      </c>
      <c r="X1599" s="84" t="s">
        <v>25256</v>
      </c>
      <c r="Y1599" s="84">
        <v>0</v>
      </c>
      <c r="Z1599" s="85" t="s">
        <v>21498</v>
      </c>
      <c r="AA1599" s="85" t="s">
        <v>25253</v>
      </c>
      <c r="AB1599" s="85" t="s">
        <v>21694</v>
      </c>
      <c r="AC1599" s="85" t="s">
        <v>1861</v>
      </c>
      <c r="AD1599" s="85" t="s">
        <v>21695</v>
      </c>
    </row>
    <row r="1600" spans="1:30" x14ac:dyDescent="0.25">
      <c r="A1600" s="80" t="s">
        <v>21426</v>
      </c>
      <c r="B1600" s="80" t="s">
        <v>25260</v>
      </c>
      <c r="C1600" s="80" t="s">
        <v>21429</v>
      </c>
      <c r="D1600" s="80" t="s">
        <v>21430</v>
      </c>
      <c r="E1600" s="80" t="s">
        <v>21384</v>
      </c>
      <c r="F1600" s="80" t="s">
        <v>21385</v>
      </c>
      <c r="G1600" s="80" t="s">
        <v>21180</v>
      </c>
      <c r="H1600" s="80" t="s">
        <v>22655</v>
      </c>
      <c r="I1600" s="80" t="s">
        <v>21180</v>
      </c>
      <c r="J1600" s="80" t="s">
        <v>21386</v>
      </c>
      <c r="K1600" s="80"/>
      <c r="L1600" s="80" t="s">
        <v>23322</v>
      </c>
      <c r="M1600" s="80"/>
      <c r="N1600" s="80" t="s">
        <v>21495</v>
      </c>
      <c r="O1600" s="80" t="s">
        <v>25098</v>
      </c>
      <c r="P1600" s="80"/>
      <c r="Q1600" s="80"/>
      <c r="R1600" s="81">
        <v>0</v>
      </c>
      <c r="S1600" s="81">
        <v>52</v>
      </c>
      <c r="T1600" s="81">
        <v>19</v>
      </c>
      <c r="U1600" s="81">
        <v>18.42333</v>
      </c>
      <c r="V1600" s="82">
        <v>8.4879999999999997E-2</v>
      </c>
      <c r="W1600" s="83" t="s">
        <v>21180</v>
      </c>
      <c r="X1600" s="84" t="s">
        <v>25256</v>
      </c>
      <c r="Y1600" s="84">
        <v>0</v>
      </c>
      <c r="Z1600" s="85" t="s">
        <v>21498</v>
      </c>
      <c r="AA1600" s="85" t="s">
        <v>25099</v>
      </c>
      <c r="AB1600" s="85" t="s">
        <v>21694</v>
      </c>
      <c r="AC1600" s="85" t="s">
        <v>1861</v>
      </c>
      <c r="AD1600" s="85" t="s">
        <v>21695</v>
      </c>
    </row>
    <row r="1601" spans="1:30" x14ac:dyDescent="0.25">
      <c r="A1601" s="86" t="s">
        <v>21426</v>
      </c>
      <c r="B1601" s="86" t="s">
        <v>25261</v>
      </c>
      <c r="C1601" s="86" t="s">
        <v>21397</v>
      </c>
      <c r="D1601" s="86" t="s">
        <v>21398</v>
      </c>
      <c r="E1601" s="86" t="s">
        <v>21384</v>
      </c>
      <c r="F1601" s="86" t="s">
        <v>21385</v>
      </c>
      <c r="G1601" s="86" t="s">
        <v>21150</v>
      </c>
      <c r="H1601" s="86" t="s">
        <v>22658</v>
      </c>
      <c r="I1601" s="86" t="s">
        <v>21150</v>
      </c>
      <c r="J1601" s="86" t="s">
        <v>21386</v>
      </c>
      <c r="K1601" s="86"/>
      <c r="L1601" s="86" t="s">
        <v>21493</v>
      </c>
      <c r="M1601" s="86"/>
      <c r="N1601" s="86" t="s">
        <v>21495</v>
      </c>
      <c r="O1601" s="86" t="s">
        <v>24469</v>
      </c>
      <c r="P1601" s="86"/>
      <c r="Q1601" s="86"/>
      <c r="R1601" s="87">
        <v>0</v>
      </c>
      <c r="S1601" s="87">
        <v>248</v>
      </c>
      <c r="T1601" s="87">
        <v>22</v>
      </c>
      <c r="U1601" s="87">
        <v>98.177850000000007</v>
      </c>
      <c r="V1601" s="88">
        <v>0.48552000000000001</v>
      </c>
      <c r="W1601" s="83" t="s">
        <v>21150</v>
      </c>
      <c r="X1601" s="84" t="s">
        <v>25262</v>
      </c>
      <c r="Y1601" s="84">
        <v>1</v>
      </c>
      <c r="Z1601" s="85" t="s">
        <v>21498</v>
      </c>
      <c r="AA1601" s="85" t="s">
        <v>24470</v>
      </c>
      <c r="AB1601" s="85" t="s">
        <v>21694</v>
      </c>
      <c r="AC1601" s="85" t="s">
        <v>1861</v>
      </c>
      <c r="AD1601" s="85" t="s">
        <v>21695</v>
      </c>
    </row>
    <row r="1602" spans="1:30" x14ac:dyDescent="0.25">
      <c r="A1602" s="80" t="s">
        <v>21426</v>
      </c>
      <c r="B1602" s="80" t="s">
        <v>25263</v>
      </c>
      <c r="C1602" s="80" t="s">
        <v>21394</v>
      </c>
      <c r="D1602" s="80" t="s">
        <v>21395</v>
      </c>
      <c r="E1602" s="80" t="s">
        <v>21384</v>
      </c>
      <c r="F1602" s="80" t="s">
        <v>21385</v>
      </c>
      <c r="G1602" s="80" t="s">
        <v>21150</v>
      </c>
      <c r="H1602" s="80" t="s">
        <v>22658</v>
      </c>
      <c r="I1602" s="80" t="s">
        <v>21150</v>
      </c>
      <c r="J1602" s="80" t="s">
        <v>21386</v>
      </c>
      <c r="K1602" s="80"/>
      <c r="L1602" s="80" t="s">
        <v>23479</v>
      </c>
      <c r="M1602" s="80"/>
      <c r="N1602" s="80" t="s">
        <v>22104</v>
      </c>
      <c r="O1602" s="80" t="s">
        <v>25110</v>
      </c>
      <c r="P1602" s="80"/>
      <c r="Q1602" s="80"/>
      <c r="R1602" s="81">
        <v>0</v>
      </c>
      <c r="S1602" s="81">
        <v>1</v>
      </c>
      <c r="T1602" s="81">
        <v>1</v>
      </c>
      <c r="U1602" s="81">
        <v>1.25</v>
      </c>
      <c r="V1602" s="82">
        <v>5.13E-3</v>
      </c>
      <c r="W1602" s="83" t="s">
        <v>21150</v>
      </c>
      <c r="X1602" s="84" t="s">
        <v>25262</v>
      </c>
      <c r="Y1602" s="84">
        <v>0</v>
      </c>
      <c r="Z1602" s="85" t="s">
        <v>21498</v>
      </c>
      <c r="AA1602" s="85" t="s">
        <v>22140</v>
      </c>
      <c r="AB1602" s="85" t="s">
        <v>21694</v>
      </c>
      <c r="AC1602" s="85" t="s">
        <v>1861</v>
      </c>
      <c r="AD1602" s="85" t="s">
        <v>21695</v>
      </c>
    </row>
    <row r="1603" spans="1:30" x14ac:dyDescent="0.25">
      <c r="A1603" s="86" t="s">
        <v>21426</v>
      </c>
      <c r="B1603" s="86" t="s">
        <v>25264</v>
      </c>
      <c r="C1603" s="86" t="s">
        <v>21394</v>
      </c>
      <c r="D1603" s="86" t="s">
        <v>21395</v>
      </c>
      <c r="E1603" s="86" t="s">
        <v>21384</v>
      </c>
      <c r="F1603" s="86" t="s">
        <v>21385</v>
      </c>
      <c r="G1603" s="86" t="s">
        <v>21150</v>
      </c>
      <c r="H1603" s="86" t="s">
        <v>22658</v>
      </c>
      <c r="I1603" s="86" t="s">
        <v>21150</v>
      </c>
      <c r="J1603" s="86" t="s">
        <v>21386</v>
      </c>
      <c r="K1603" s="86"/>
      <c r="L1603" s="86" t="s">
        <v>23369</v>
      </c>
      <c r="M1603" s="86"/>
      <c r="N1603" s="86" t="s">
        <v>22110</v>
      </c>
      <c r="O1603" s="86" t="s">
        <v>25245</v>
      </c>
      <c r="P1603" s="86"/>
      <c r="Q1603" s="86"/>
      <c r="R1603" s="87">
        <v>0</v>
      </c>
      <c r="S1603" s="87">
        <v>18</v>
      </c>
      <c r="T1603" s="87">
        <v>1</v>
      </c>
      <c r="U1603" s="87">
        <v>3.24</v>
      </c>
      <c r="V1603" s="88">
        <v>1.728E-2</v>
      </c>
      <c r="W1603" s="83" t="s">
        <v>21150</v>
      </c>
      <c r="X1603" s="84" t="s">
        <v>25262</v>
      </c>
      <c r="Y1603" s="84">
        <v>0</v>
      </c>
      <c r="Z1603" s="85" t="s">
        <v>21498</v>
      </c>
      <c r="AA1603" s="85" t="s">
        <v>25246</v>
      </c>
      <c r="AB1603" s="85" t="s">
        <v>21694</v>
      </c>
      <c r="AC1603" s="85" t="s">
        <v>1861</v>
      </c>
      <c r="AD1603" s="85" t="s">
        <v>21695</v>
      </c>
    </row>
    <row r="1604" spans="1:30" x14ac:dyDescent="0.25">
      <c r="A1604" s="86" t="s">
        <v>21426</v>
      </c>
      <c r="B1604" s="86" t="s">
        <v>25265</v>
      </c>
      <c r="C1604" s="86" t="s">
        <v>21394</v>
      </c>
      <c r="D1604" s="86" t="s">
        <v>21395</v>
      </c>
      <c r="E1604" s="86" t="s">
        <v>21384</v>
      </c>
      <c r="F1604" s="86" t="s">
        <v>21385</v>
      </c>
      <c r="G1604" s="86" t="s">
        <v>21150</v>
      </c>
      <c r="H1604" s="86" t="s">
        <v>22658</v>
      </c>
      <c r="I1604" s="86" t="s">
        <v>21150</v>
      </c>
      <c r="J1604" s="86" t="s">
        <v>21386</v>
      </c>
      <c r="K1604" s="86"/>
      <c r="L1604" s="86" t="s">
        <v>21493</v>
      </c>
      <c r="M1604" s="86"/>
      <c r="N1604" s="86" t="s">
        <v>21495</v>
      </c>
      <c r="O1604" s="86" t="s">
        <v>25252</v>
      </c>
      <c r="P1604" s="86"/>
      <c r="Q1604" s="86"/>
      <c r="R1604" s="87">
        <v>0</v>
      </c>
      <c r="S1604" s="87">
        <v>11</v>
      </c>
      <c r="T1604" s="87">
        <v>5</v>
      </c>
      <c r="U1604" s="87">
        <v>3.9279999999999999</v>
      </c>
      <c r="V1604" s="88">
        <v>2.5010000000000001E-2</v>
      </c>
      <c r="W1604" s="83" t="s">
        <v>21150</v>
      </c>
      <c r="X1604" s="84" t="s">
        <v>25262</v>
      </c>
      <c r="Y1604" s="84">
        <v>0</v>
      </c>
      <c r="Z1604" s="85" t="s">
        <v>21498</v>
      </c>
      <c r="AA1604" s="85" t="s">
        <v>25253</v>
      </c>
      <c r="AB1604" s="85" t="s">
        <v>21694</v>
      </c>
      <c r="AC1604" s="85" t="s">
        <v>1861</v>
      </c>
      <c r="AD1604" s="85" t="s">
        <v>21695</v>
      </c>
    </row>
    <row r="1605" spans="1:30" x14ac:dyDescent="0.25">
      <c r="A1605" s="86" t="s">
        <v>21426</v>
      </c>
      <c r="B1605" s="86" t="s">
        <v>25266</v>
      </c>
      <c r="C1605" s="86" t="s">
        <v>21397</v>
      </c>
      <c r="D1605" s="86" t="s">
        <v>21398</v>
      </c>
      <c r="E1605" s="86" t="s">
        <v>21384</v>
      </c>
      <c r="F1605" s="86" t="s">
        <v>21385</v>
      </c>
      <c r="G1605" s="86" t="s">
        <v>21137</v>
      </c>
      <c r="H1605" s="86" t="s">
        <v>22661</v>
      </c>
      <c r="I1605" s="86" t="s">
        <v>21137</v>
      </c>
      <c r="J1605" s="86" t="s">
        <v>21386</v>
      </c>
      <c r="K1605" s="86"/>
      <c r="L1605" s="86" t="s">
        <v>23306</v>
      </c>
      <c r="M1605" s="86"/>
      <c r="N1605" s="86" t="s">
        <v>21495</v>
      </c>
      <c r="O1605" s="86" t="s">
        <v>24618</v>
      </c>
      <c r="P1605" s="86"/>
      <c r="Q1605" s="86"/>
      <c r="R1605" s="87">
        <v>0</v>
      </c>
      <c r="S1605" s="87">
        <v>484</v>
      </c>
      <c r="T1605" s="87">
        <v>16</v>
      </c>
      <c r="U1605" s="87">
        <v>135.83905999999999</v>
      </c>
      <c r="V1605" s="88">
        <v>0.47926000000000002</v>
      </c>
      <c r="W1605" s="83" t="s">
        <v>21137</v>
      </c>
      <c r="X1605" s="84" t="s">
        <v>25267</v>
      </c>
      <c r="Y1605" s="84">
        <v>1</v>
      </c>
      <c r="Z1605" s="85" t="s">
        <v>21498</v>
      </c>
      <c r="AA1605" s="85" t="s">
        <v>24619</v>
      </c>
      <c r="AB1605" s="85" t="s">
        <v>21694</v>
      </c>
      <c r="AC1605" s="85" t="s">
        <v>1861</v>
      </c>
      <c r="AD1605" s="85" t="s">
        <v>21695</v>
      </c>
    </row>
    <row r="1606" spans="1:30" x14ac:dyDescent="0.25">
      <c r="A1606" s="86" t="s">
        <v>21426</v>
      </c>
      <c r="B1606" s="86" t="s">
        <v>25268</v>
      </c>
      <c r="C1606" s="86" t="s">
        <v>21394</v>
      </c>
      <c r="D1606" s="86" t="s">
        <v>21395</v>
      </c>
      <c r="E1606" s="86" t="s">
        <v>21384</v>
      </c>
      <c r="F1606" s="86" t="s">
        <v>21385</v>
      </c>
      <c r="G1606" s="86" t="s">
        <v>21137</v>
      </c>
      <c r="H1606" s="86" t="s">
        <v>22661</v>
      </c>
      <c r="I1606" s="86" t="s">
        <v>21137</v>
      </c>
      <c r="J1606" s="86" t="s">
        <v>21386</v>
      </c>
      <c r="K1606" s="86"/>
      <c r="L1606" s="86" t="s">
        <v>23479</v>
      </c>
      <c r="M1606" s="86"/>
      <c r="N1606" s="86" t="s">
        <v>22104</v>
      </c>
      <c r="O1606" s="86" t="s">
        <v>25110</v>
      </c>
      <c r="P1606" s="86"/>
      <c r="Q1606" s="86"/>
      <c r="R1606" s="87">
        <v>0</v>
      </c>
      <c r="S1606" s="87">
        <v>1</v>
      </c>
      <c r="T1606" s="87">
        <v>1</v>
      </c>
      <c r="U1606" s="87">
        <v>1.25</v>
      </c>
      <c r="V1606" s="88">
        <v>5.13E-3</v>
      </c>
      <c r="W1606" s="83" t="s">
        <v>21137</v>
      </c>
      <c r="X1606" s="84" t="s">
        <v>25267</v>
      </c>
      <c r="Y1606" s="84">
        <v>0</v>
      </c>
      <c r="Z1606" s="85" t="s">
        <v>21498</v>
      </c>
      <c r="AA1606" s="85" t="s">
        <v>22140</v>
      </c>
      <c r="AB1606" s="85" t="s">
        <v>21694</v>
      </c>
      <c r="AC1606" s="85" t="s">
        <v>1861</v>
      </c>
      <c r="AD1606" s="85" t="s">
        <v>21695</v>
      </c>
    </row>
    <row r="1607" spans="1:30" x14ac:dyDescent="0.25">
      <c r="A1607" s="86" t="s">
        <v>21426</v>
      </c>
      <c r="B1607" s="86" t="s">
        <v>25269</v>
      </c>
      <c r="C1607" s="86" t="s">
        <v>21394</v>
      </c>
      <c r="D1607" s="86" t="s">
        <v>21395</v>
      </c>
      <c r="E1607" s="86" t="s">
        <v>21384</v>
      </c>
      <c r="F1607" s="86" t="s">
        <v>21385</v>
      </c>
      <c r="G1607" s="86" t="s">
        <v>21137</v>
      </c>
      <c r="H1607" s="86" t="s">
        <v>22661</v>
      </c>
      <c r="I1607" s="86" t="s">
        <v>21137</v>
      </c>
      <c r="J1607" s="86" t="s">
        <v>21386</v>
      </c>
      <c r="K1607" s="86"/>
      <c r="L1607" s="86" t="s">
        <v>23369</v>
      </c>
      <c r="M1607" s="86"/>
      <c r="N1607" s="86" t="s">
        <v>22110</v>
      </c>
      <c r="O1607" s="86" t="s">
        <v>25245</v>
      </c>
      <c r="P1607" s="86"/>
      <c r="Q1607" s="86"/>
      <c r="R1607" s="87">
        <v>0</v>
      </c>
      <c r="S1607" s="87">
        <v>18</v>
      </c>
      <c r="T1607" s="87">
        <v>1</v>
      </c>
      <c r="U1607" s="87">
        <v>3.24</v>
      </c>
      <c r="V1607" s="88">
        <v>1.728E-2</v>
      </c>
      <c r="W1607" s="83" t="s">
        <v>21137</v>
      </c>
      <c r="X1607" s="84" t="s">
        <v>25267</v>
      </c>
      <c r="Y1607" s="84">
        <v>0</v>
      </c>
      <c r="Z1607" s="85" t="s">
        <v>21498</v>
      </c>
      <c r="AA1607" s="85" t="s">
        <v>25246</v>
      </c>
      <c r="AB1607" s="85" t="s">
        <v>21694</v>
      </c>
      <c r="AC1607" s="85" t="s">
        <v>1861</v>
      </c>
      <c r="AD1607" s="85" t="s">
        <v>21695</v>
      </c>
    </row>
    <row r="1608" spans="1:30" x14ac:dyDescent="0.25">
      <c r="A1608" s="86" t="s">
        <v>21426</v>
      </c>
      <c r="B1608" s="86" t="s">
        <v>25270</v>
      </c>
      <c r="C1608" s="86" t="s">
        <v>21394</v>
      </c>
      <c r="D1608" s="86" t="s">
        <v>21395</v>
      </c>
      <c r="E1608" s="86" t="s">
        <v>21384</v>
      </c>
      <c r="F1608" s="86" t="s">
        <v>21385</v>
      </c>
      <c r="G1608" s="86" t="s">
        <v>21137</v>
      </c>
      <c r="H1608" s="86" t="s">
        <v>22661</v>
      </c>
      <c r="I1608" s="86" t="s">
        <v>21137</v>
      </c>
      <c r="J1608" s="86" t="s">
        <v>21386</v>
      </c>
      <c r="K1608" s="86"/>
      <c r="L1608" s="86" t="s">
        <v>21493</v>
      </c>
      <c r="M1608" s="86"/>
      <c r="N1608" s="86" t="s">
        <v>21495</v>
      </c>
      <c r="O1608" s="86" t="s">
        <v>25252</v>
      </c>
      <c r="P1608" s="86"/>
      <c r="Q1608" s="86"/>
      <c r="R1608" s="87">
        <v>0</v>
      </c>
      <c r="S1608" s="87">
        <v>11</v>
      </c>
      <c r="T1608" s="87">
        <v>5</v>
      </c>
      <c r="U1608" s="87">
        <v>3.9279999999999999</v>
      </c>
      <c r="V1608" s="88">
        <v>2.5010000000000001E-2</v>
      </c>
      <c r="W1608" s="83" t="s">
        <v>21137</v>
      </c>
      <c r="X1608" s="84" t="s">
        <v>25267</v>
      </c>
      <c r="Y1608" s="84">
        <v>0</v>
      </c>
      <c r="Z1608" s="85" t="s">
        <v>21498</v>
      </c>
      <c r="AA1608" s="85" t="s">
        <v>25253</v>
      </c>
      <c r="AB1608" s="85" t="s">
        <v>21694</v>
      </c>
      <c r="AC1608" s="85" t="s">
        <v>1861</v>
      </c>
      <c r="AD1608" s="85" t="s">
        <v>21695</v>
      </c>
    </row>
    <row r="1609" spans="1:30" x14ac:dyDescent="0.25">
      <c r="A1609" s="86" t="s">
        <v>21426</v>
      </c>
      <c r="B1609" s="86" t="s">
        <v>25271</v>
      </c>
      <c r="C1609" s="86" t="s">
        <v>21397</v>
      </c>
      <c r="D1609" s="86" t="s">
        <v>21398</v>
      </c>
      <c r="E1609" s="86" t="s">
        <v>21384</v>
      </c>
      <c r="F1609" s="86" t="s">
        <v>21385</v>
      </c>
      <c r="G1609" s="86" t="s">
        <v>21107</v>
      </c>
      <c r="H1609" s="86" t="s">
        <v>22664</v>
      </c>
      <c r="I1609" s="86" t="s">
        <v>21107</v>
      </c>
      <c r="J1609" s="86" t="s">
        <v>21386</v>
      </c>
      <c r="K1609" s="86"/>
      <c r="L1609" s="86" t="s">
        <v>21493</v>
      </c>
      <c r="M1609" s="86"/>
      <c r="N1609" s="86" t="s">
        <v>21495</v>
      </c>
      <c r="O1609" s="86" t="s">
        <v>24872</v>
      </c>
      <c r="P1609" s="86"/>
      <c r="Q1609" s="86"/>
      <c r="R1609" s="87">
        <v>0</v>
      </c>
      <c r="S1609" s="87">
        <v>313</v>
      </c>
      <c r="T1609" s="87">
        <v>16</v>
      </c>
      <c r="U1609" s="87">
        <v>48.356870000000001</v>
      </c>
      <c r="V1609" s="88">
        <v>0.48765999999999998</v>
      </c>
      <c r="W1609" s="83" t="s">
        <v>21107</v>
      </c>
      <c r="X1609" s="84" t="s">
        <v>25272</v>
      </c>
      <c r="Y1609" s="84">
        <v>1</v>
      </c>
      <c r="Z1609" s="85" t="s">
        <v>21498</v>
      </c>
      <c r="AA1609" s="85" t="s">
        <v>24874</v>
      </c>
      <c r="AB1609" s="85" t="s">
        <v>21694</v>
      </c>
      <c r="AC1609" s="85" t="s">
        <v>1861</v>
      </c>
      <c r="AD1609" s="85" t="s">
        <v>21695</v>
      </c>
    </row>
    <row r="1610" spans="1:30" x14ac:dyDescent="0.25">
      <c r="A1610" s="80" t="s">
        <v>21426</v>
      </c>
      <c r="B1610" s="80" t="s">
        <v>25273</v>
      </c>
      <c r="C1610" s="80" t="s">
        <v>21394</v>
      </c>
      <c r="D1610" s="80" t="s">
        <v>21395</v>
      </c>
      <c r="E1610" s="80" t="s">
        <v>21384</v>
      </c>
      <c r="F1610" s="80" t="s">
        <v>21385</v>
      </c>
      <c r="G1610" s="80" t="s">
        <v>21107</v>
      </c>
      <c r="H1610" s="80" t="s">
        <v>22664</v>
      </c>
      <c r="I1610" s="80" t="s">
        <v>21107</v>
      </c>
      <c r="J1610" s="80" t="s">
        <v>21386</v>
      </c>
      <c r="K1610" s="80"/>
      <c r="L1610" s="80" t="s">
        <v>23479</v>
      </c>
      <c r="M1610" s="80"/>
      <c r="N1610" s="80" t="s">
        <v>22104</v>
      </c>
      <c r="O1610" s="80" t="s">
        <v>25110</v>
      </c>
      <c r="P1610" s="80"/>
      <c r="Q1610" s="80"/>
      <c r="R1610" s="81">
        <v>0</v>
      </c>
      <c r="S1610" s="81">
        <v>1</v>
      </c>
      <c r="T1610" s="81">
        <v>1</v>
      </c>
      <c r="U1610" s="81">
        <v>1.25</v>
      </c>
      <c r="V1610" s="82">
        <v>5.13E-3</v>
      </c>
      <c r="W1610" s="83" t="s">
        <v>21107</v>
      </c>
      <c r="X1610" s="84" t="s">
        <v>25272</v>
      </c>
      <c r="Y1610" s="84">
        <v>0</v>
      </c>
      <c r="Z1610" s="85" t="s">
        <v>21498</v>
      </c>
      <c r="AA1610" s="85" t="s">
        <v>22140</v>
      </c>
      <c r="AB1610" s="85" t="s">
        <v>21694</v>
      </c>
      <c r="AC1610" s="85" t="s">
        <v>1861</v>
      </c>
      <c r="AD1610" s="85" t="s">
        <v>21695</v>
      </c>
    </row>
    <row r="1611" spans="1:30" x14ac:dyDescent="0.25">
      <c r="A1611" s="86" t="s">
        <v>21426</v>
      </c>
      <c r="B1611" s="86" t="s">
        <v>25274</v>
      </c>
      <c r="C1611" s="86" t="s">
        <v>21394</v>
      </c>
      <c r="D1611" s="86" t="s">
        <v>21395</v>
      </c>
      <c r="E1611" s="86" t="s">
        <v>21384</v>
      </c>
      <c r="F1611" s="86" t="s">
        <v>21385</v>
      </c>
      <c r="G1611" s="86" t="s">
        <v>21107</v>
      </c>
      <c r="H1611" s="86" t="s">
        <v>22664</v>
      </c>
      <c r="I1611" s="86" t="s">
        <v>21107</v>
      </c>
      <c r="J1611" s="86" t="s">
        <v>21386</v>
      </c>
      <c r="K1611" s="86"/>
      <c r="L1611" s="86" t="s">
        <v>23369</v>
      </c>
      <c r="M1611" s="86"/>
      <c r="N1611" s="86" t="s">
        <v>22110</v>
      </c>
      <c r="O1611" s="86" t="s">
        <v>25245</v>
      </c>
      <c r="P1611" s="86"/>
      <c r="Q1611" s="86"/>
      <c r="R1611" s="87">
        <v>0</v>
      </c>
      <c r="S1611" s="87">
        <v>18</v>
      </c>
      <c r="T1611" s="87">
        <v>1</v>
      </c>
      <c r="U1611" s="87">
        <v>3.24</v>
      </c>
      <c r="V1611" s="88">
        <v>1.728E-2</v>
      </c>
      <c r="W1611" s="83" t="s">
        <v>21107</v>
      </c>
      <c r="X1611" s="84" t="s">
        <v>25272</v>
      </c>
      <c r="Y1611" s="84">
        <v>0</v>
      </c>
      <c r="Z1611" s="85" t="s">
        <v>21498</v>
      </c>
      <c r="AA1611" s="85" t="s">
        <v>25246</v>
      </c>
      <c r="AB1611" s="85" t="s">
        <v>21694</v>
      </c>
      <c r="AC1611" s="85" t="s">
        <v>1861</v>
      </c>
      <c r="AD1611" s="85" t="s">
        <v>21695</v>
      </c>
    </row>
    <row r="1612" spans="1:30" x14ac:dyDescent="0.25">
      <c r="A1612" s="80" t="s">
        <v>21426</v>
      </c>
      <c r="B1612" s="80" t="s">
        <v>25275</v>
      </c>
      <c r="C1612" s="80" t="s">
        <v>21394</v>
      </c>
      <c r="D1612" s="80" t="s">
        <v>21395</v>
      </c>
      <c r="E1612" s="80" t="s">
        <v>21384</v>
      </c>
      <c r="F1612" s="80" t="s">
        <v>21385</v>
      </c>
      <c r="G1612" s="80" t="s">
        <v>21107</v>
      </c>
      <c r="H1612" s="80" t="s">
        <v>22664</v>
      </c>
      <c r="I1612" s="80" t="s">
        <v>21107</v>
      </c>
      <c r="J1612" s="80" t="s">
        <v>21386</v>
      </c>
      <c r="K1612" s="80"/>
      <c r="L1612" s="80" t="s">
        <v>21493</v>
      </c>
      <c r="M1612" s="80"/>
      <c r="N1612" s="80" t="s">
        <v>21495</v>
      </c>
      <c r="O1612" s="80" t="s">
        <v>25252</v>
      </c>
      <c r="P1612" s="80"/>
      <c r="Q1612" s="80"/>
      <c r="R1612" s="81">
        <v>0</v>
      </c>
      <c r="S1612" s="81">
        <v>11</v>
      </c>
      <c r="T1612" s="81">
        <v>5</v>
      </c>
      <c r="U1612" s="81">
        <v>3.9279999999999999</v>
      </c>
      <c r="V1612" s="82">
        <v>2.5010000000000001E-2</v>
      </c>
      <c r="W1612" s="83" t="s">
        <v>21107</v>
      </c>
      <c r="X1612" s="84" t="s">
        <v>25272</v>
      </c>
      <c r="Y1612" s="84">
        <v>0</v>
      </c>
      <c r="Z1612" s="85" t="s">
        <v>21498</v>
      </c>
      <c r="AA1612" s="85" t="s">
        <v>25253</v>
      </c>
      <c r="AB1612" s="85" t="s">
        <v>21694</v>
      </c>
      <c r="AC1612" s="85" t="s">
        <v>1861</v>
      </c>
      <c r="AD1612" s="85" t="s">
        <v>21695</v>
      </c>
    </row>
    <row r="1613" spans="1:30" x14ac:dyDescent="0.25">
      <c r="A1613" s="80" t="s">
        <v>21426</v>
      </c>
      <c r="B1613" s="80" t="s">
        <v>25276</v>
      </c>
      <c r="C1613" s="80" t="s">
        <v>21397</v>
      </c>
      <c r="D1613" s="80" t="s">
        <v>21398</v>
      </c>
      <c r="E1613" s="80" t="s">
        <v>21384</v>
      </c>
      <c r="F1613" s="80" t="s">
        <v>21385</v>
      </c>
      <c r="G1613" s="80" t="s">
        <v>21172</v>
      </c>
      <c r="H1613" s="80" t="s">
        <v>22667</v>
      </c>
      <c r="I1613" s="80" t="s">
        <v>21172</v>
      </c>
      <c r="J1613" s="80" t="s">
        <v>21386</v>
      </c>
      <c r="K1613" s="80"/>
      <c r="L1613" s="80" t="s">
        <v>21493</v>
      </c>
      <c r="M1613" s="80"/>
      <c r="N1613" s="80" t="s">
        <v>21495</v>
      </c>
      <c r="O1613" s="80" t="s">
        <v>23313</v>
      </c>
      <c r="P1613" s="80"/>
      <c r="Q1613" s="80"/>
      <c r="R1613" s="81">
        <v>0</v>
      </c>
      <c r="S1613" s="81">
        <v>786</v>
      </c>
      <c r="T1613" s="81">
        <v>20</v>
      </c>
      <c r="U1613" s="81">
        <v>260.34595999999999</v>
      </c>
      <c r="V1613" s="82">
        <v>1.0519700000000001</v>
      </c>
      <c r="W1613" s="83" t="s">
        <v>21172</v>
      </c>
      <c r="X1613" s="84" t="s">
        <v>25277</v>
      </c>
      <c r="Y1613" s="84">
        <v>1</v>
      </c>
      <c r="Z1613" s="85" t="s">
        <v>21498</v>
      </c>
      <c r="AA1613" s="85" t="s">
        <v>23314</v>
      </c>
      <c r="AB1613" s="85" t="s">
        <v>21694</v>
      </c>
      <c r="AC1613" s="85" t="s">
        <v>1861</v>
      </c>
      <c r="AD1613" s="85" t="s">
        <v>21695</v>
      </c>
    </row>
    <row r="1614" spans="1:30" x14ac:dyDescent="0.25">
      <c r="A1614" s="80" t="s">
        <v>21426</v>
      </c>
      <c r="B1614" s="80" t="s">
        <v>25278</v>
      </c>
      <c r="C1614" s="80" t="s">
        <v>21394</v>
      </c>
      <c r="D1614" s="80" t="s">
        <v>21395</v>
      </c>
      <c r="E1614" s="80" t="s">
        <v>21384</v>
      </c>
      <c r="F1614" s="80" t="s">
        <v>21385</v>
      </c>
      <c r="G1614" s="80" t="s">
        <v>21172</v>
      </c>
      <c r="H1614" s="80" t="s">
        <v>22667</v>
      </c>
      <c r="I1614" s="80" t="s">
        <v>21172</v>
      </c>
      <c r="J1614" s="80" t="s">
        <v>21386</v>
      </c>
      <c r="K1614" s="80"/>
      <c r="L1614" s="80" t="s">
        <v>23479</v>
      </c>
      <c r="M1614" s="80"/>
      <c r="N1614" s="80" t="s">
        <v>22104</v>
      </c>
      <c r="O1614" s="80" t="s">
        <v>25110</v>
      </c>
      <c r="P1614" s="80"/>
      <c r="Q1614" s="80"/>
      <c r="R1614" s="81">
        <v>0</v>
      </c>
      <c r="S1614" s="81">
        <v>1</v>
      </c>
      <c r="T1614" s="81">
        <v>1</v>
      </c>
      <c r="U1614" s="81">
        <v>1.25</v>
      </c>
      <c r="V1614" s="82">
        <v>5.13E-3</v>
      </c>
      <c r="W1614" s="83" t="s">
        <v>21172</v>
      </c>
      <c r="X1614" s="84" t="s">
        <v>25277</v>
      </c>
      <c r="Y1614" s="84">
        <v>0</v>
      </c>
      <c r="Z1614" s="85" t="s">
        <v>21498</v>
      </c>
      <c r="AA1614" s="85" t="s">
        <v>22140</v>
      </c>
      <c r="AB1614" s="85" t="s">
        <v>21694</v>
      </c>
      <c r="AC1614" s="85" t="s">
        <v>1861</v>
      </c>
      <c r="AD1614" s="85" t="s">
        <v>21695</v>
      </c>
    </row>
    <row r="1615" spans="1:30" x14ac:dyDescent="0.25">
      <c r="A1615" s="86" t="s">
        <v>21426</v>
      </c>
      <c r="B1615" s="86" t="s">
        <v>25279</v>
      </c>
      <c r="C1615" s="86" t="s">
        <v>21394</v>
      </c>
      <c r="D1615" s="86" t="s">
        <v>21395</v>
      </c>
      <c r="E1615" s="86" t="s">
        <v>21384</v>
      </c>
      <c r="F1615" s="86" t="s">
        <v>21385</v>
      </c>
      <c r="G1615" s="86" t="s">
        <v>21172</v>
      </c>
      <c r="H1615" s="86" t="s">
        <v>22667</v>
      </c>
      <c r="I1615" s="86" t="s">
        <v>21172</v>
      </c>
      <c r="J1615" s="86" t="s">
        <v>21386</v>
      </c>
      <c r="K1615" s="86"/>
      <c r="L1615" s="86" t="s">
        <v>23369</v>
      </c>
      <c r="M1615" s="86"/>
      <c r="N1615" s="86" t="s">
        <v>22110</v>
      </c>
      <c r="O1615" s="86" t="s">
        <v>25245</v>
      </c>
      <c r="P1615" s="86"/>
      <c r="Q1615" s="86"/>
      <c r="R1615" s="87">
        <v>0</v>
      </c>
      <c r="S1615" s="87">
        <v>18</v>
      </c>
      <c r="T1615" s="87">
        <v>1</v>
      </c>
      <c r="U1615" s="87">
        <v>3.24</v>
      </c>
      <c r="V1615" s="88">
        <v>1.728E-2</v>
      </c>
      <c r="W1615" s="83" t="s">
        <v>21172</v>
      </c>
      <c r="X1615" s="84" t="s">
        <v>25277</v>
      </c>
      <c r="Y1615" s="84">
        <v>0</v>
      </c>
      <c r="Z1615" s="85" t="s">
        <v>21498</v>
      </c>
      <c r="AA1615" s="85" t="s">
        <v>25246</v>
      </c>
      <c r="AB1615" s="85" t="s">
        <v>21694</v>
      </c>
      <c r="AC1615" s="85" t="s">
        <v>1861</v>
      </c>
      <c r="AD1615" s="85" t="s">
        <v>21695</v>
      </c>
    </row>
    <row r="1616" spans="1:30" x14ac:dyDescent="0.25">
      <c r="A1616" s="86" t="s">
        <v>21426</v>
      </c>
      <c r="B1616" s="86" t="s">
        <v>25280</v>
      </c>
      <c r="C1616" s="86" t="s">
        <v>21394</v>
      </c>
      <c r="D1616" s="86" t="s">
        <v>21395</v>
      </c>
      <c r="E1616" s="86" t="s">
        <v>21384</v>
      </c>
      <c r="F1616" s="86" t="s">
        <v>21385</v>
      </c>
      <c r="G1616" s="86" t="s">
        <v>21172</v>
      </c>
      <c r="H1616" s="86" t="s">
        <v>22667</v>
      </c>
      <c r="I1616" s="86" t="s">
        <v>21172</v>
      </c>
      <c r="J1616" s="86" t="s">
        <v>21386</v>
      </c>
      <c r="K1616" s="86"/>
      <c r="L1616" s="86" t="s">
        <v>21493</v>
      </c>
      <c r="M1616" s="86"/>
      <c r="N1616" s="86" t="s">
        <v>21495</v>
      </c>
      <c r="O1616" s="86" t="s">
        <v>25252</v>
      </c>
      <c r="P1616" s="86"/>
      <c r="Q1616" s="86"/>
      <c r="R1616" s="87">
        <v>0</v>
      </c>
      <c r="S1616" s="87">
        <v>11</v>
      </c>
      <c r="T1616" s="87">
        <v>5</v>
      </c>
      <c r="U1616" s="87">
        <v>3.9279999999999999</v>
      </c>
      <c r="V1616" s="88">
        <v>2.5010000000000001E-2</v>
      </c>
      <c r="W1616" s="83" t="s">
        <v>21172</v>
      </c>
      <c r="X1616" s="84" t="s">
        <v>25277</v>
      </c>
      <c r="Y1616" s="84">
        <v>0</v>
      </c>
      <c r="Z1616" s="85" t="s">
        <v>21498</v>
      </c>
      <c r="AA1616" s="85" t="s">
        <v>25253</v>
      </c>
      <c r="AB1616" s="85" t="s">
        <v>21694</v>
      </c>
      <c r="AC1616" s="85" t="s">
        <v>1861</v>
      </c>
      <c r="AD1616" s="85" t="s">
        <v>21695</v>
      </c>
    </row>
    <row r="1617" spans="1:30" x14ac:dyDescent="0.25">
      <c r="A1617" s="86" t="s">
        <v>21426</v>
      </c>
      <c r="B1617" s="86" t="s">
        <v>25281</v>
      </c>
      <c r="C1617" s="86" t="s">
        <v>21429</v>
      </c>
      <c r="D1617" s="86" t="s">
        <v>21430</v>
      </c>
      <c r="E1617" s="86" t="s">
        <v>21384</v>
      </c>
      <c r="F1617" s="86" t="s">
        <v>21385</v>
      </c>
      <c r="G1617" s="86" t="s">
        <v>21172</v>
      </c>
      <c r="H1617" s="86" t="s">
        <v>22667</v>
      </c>
      <c r="I1617" s="86" t="s">
        <v>21172</v>
      </c>
      <c r="J1617" s="86" t="s">
        <v>21386</v>
      </c>
      <c r="K1617" s="86"/>
      <c r="L1617" s="86" t="s">
        <v>23322</v>
      </c>
      <c r="M1617" s="86"/>
      <c r="N1617" s="86" t="s">
        <v>21495</v>
      </c>
      <c r="O1617" s="86" t="s">
        <v>25098</v>
      </c>
      <c r="P1617" s="86"/>
      <c r="Q1617" s="86"/>
      <c r="R1617" s="87">
        <v>0</v>
      </c>
      <c r="S1617" s="87">
        <v>30</v>
      </c>
      <c r="T1617" s="87">
        <v>12</v>
      </c>
      <c r="U1617" s="87">
        <v>12.568339999999999</v>
      </c>
      <c r="V1617" s="88">
        <v>6.8750000000000006E-2</v>
      </c>
      <c r="W1617" s="83" t="s">
        <v>21172</v>
      </c>
      <c r="X1617" s="84" t="s">
        <v>25277</v>
      </c>
      <c r="Y1617" s="84">
        <v>0</v>
      </c>
      <c r="Z1617" s="85" t="s">
        <v>21498</v>
      </c>
      <c r="AA1617" s="85" t="s">
        <v>25099</v>
      </c>
      <c r="AB1617" s="85" t="s">
        <v>21694</v>
      </c>
      <c r="AC1617" s="85" t="s">
        <v>1861</v>
      </c>
      <c r="AD1617" s="85" t="s">
        <v>21695</v>
      </c>
    </row>
    <row r="1618" spans="1:30" x14ac:dyDescent="0.25">
      <c r="A1618" s="86" t="s">
        <v>21426</v>
      </c>
      <c r="B1618" s="86" t="s">
        <v>25282</v>
      </c>
      <c r="C1618" s="86" t="s">
        <v>21394</v>
      </c>
      <c r="D1618" s="86" t="s">
        <v>21395</v>
      </c>
      <c r="E1618" s="86" t="s">
        <v>21384</v>
      </c>
      <c r="F1618" s="86" t="s">
        <v>21385</v>
      </c>
      <c r="G1618" s="86" t="s">
        <v>21148</v>
      </c>
      <c r="H1618" s="86" t="s">
        <v>22670</v>
      </c>
      <c r="I1618" s="86" t="s">
        <v>21148</v>
      </c>
      <c r="J1618" s="86" t="s">
        <v>21386</v>
      </c>
      <c r="K1618" s="86"/>
      <c r="L1618" s="86" t="s">
        <v>23479</v>
      </c>
      <c r="M1618" s="86"/>
      <c r="N1618" s="86" t="s">
        <v>22104</v>
      </c>
      <c r="O1618" s="86" t="s">
        <v>25110</v>
      </c>
      <c r="P1618" s="86"/>
      <c r="Q1618" s="86"/>
      <c r="R1618" s="87">
        <v>0</v>
      </c>
      <c r="S1618" s="87">
        <v>1</v>
      </c>
      <c r="T1618" s="87">
        <v>1</v>
      </c>
      <c r="U1618" s="87">
        <v>1.25</v>
      </c>
      <c r="V1618" s="88">
        <v>5.13E-3</v>
      </c>
      <c r="W1618" s="83" t="s">
        <v>21148</v>
      </c>
      <c r="X1618" s="84" t="s">
        <v>25283</v>
      </c>
      <c r="Y1618" s="84">
        <v>1</v>
      </c>
      <c r="Z1618" s="85" t="s">
        <v>21498</v>
      </c>
      <c r="AA1618" s="85" t="s">
        <v>22140</v>
      </c>
      <c r="AB1618" s="85" t="s">
        <v>21694</v>
      </c>
      <c r="AC1618" s="85" t="s">
        <v>1861</v>
      </c>
      <c r="AD1618" s="85" t="s">
        <v>21695</v>
      </c>
    </row>
    <row r="1619" spans="1:30" x14ac:dyDescent="0.25">
      <c r="A1619" s="86" t="s">
        <v>21426</v>
      </c>
      <c r="B1619" s="86" t="s">
        <v>25284</v>
      </c>
      <c r="C1619" s="86" t="s">
        <v>21394</v>
      </c>
      <c r="D1619" s="86" t="s">
        <v>21395</v>
      </c>
      <c r="E1619" s="86" t="s">
        <v>21384</v>
      </c>
      <c r="F1619" s="86" t="s">
        <v>21385</v>
      </c>
      <c r="G1619" s="86" t="s">
        <v>21148</v>
      </c>
      <c r="H1619" s="86" t="s">
        <v>22670</v>
      </c>
      <c r="I1619" s="86" t="s">
        <v>21148</v>
      </c>
      <c r="J1619" s="86" t="s">
        <v>21386</v>
      </c>
      <c r="K1619" s="86"/>
      <c r="L1619" s="86" t="s">
        <v>23369</v>
      </c>
      <c r="M1619" s="86"/>
      <c r="N1619" s="86" t="s">
        <v>22110</v>
      </c>
      <c r="O1619" s="86" t="s">
        <v>25245</v>
      </c>
      <c r="P1619" s="86"/>
      <c r="Q1619" s="86"/>
      <c r="R1619" s="87">
        <v>0</v>
      </c>
      <c r="S1619" s="87">
        <v>18</v>
      </c>
      <c r="T1619" s="87">
        <v>1</v>
      </c>
      <c r="U1619" s="87">
        <v>3.24</v>
      </c>
      <c r="V1619" s="88">
        <v>1.728E-2</v>
      </c>
      <c r="W1619" s="83" t="s">
        <v>21148</v>
      </c>
      <c r="X1619" s="84" t="s">
        <v>25283</v>
      </c>
      <c r="Y1619" s="84">
        <v>0</v>
      </c>
      <c r="Z1619" s="85" t="s">
        <v>21498</v>
      </c>
      <c r="AA1619" s="85" t="s">
        <v>25246</v>
      </c>
      <c r="AB1619" s="85" t="s">
        <v>21694</v>
      </c>
      <c r="AC1619" s="85" t="s">
        <v>1861</v>
      </c>
      <c r="AD1619" s="85" t="s">
        <v>21695</v>
      </c>
    </row>
    <row r="1620" spans="1:30" x14ac:dyDescent="0.25">
      <c r="A1620" s="86" t="s">
        <v>21426</v>
      </c>
      <c r="B1620" s="86" t="s">
        <v>25285</v>
      </c>
      <c r="C1620" s="86" t="s">
        <v>21394</v>
      </c>
      <c r="D1620" s="86" t="s">
        <v>21395</v>
      </c>
      <c r="E1620" s="86" t="s">
        <v>21384</v>
      </c>
      <c r="F1620" s="86" t="s">
        <v>21385</v>
      </c>
      <c r="G1620" s="86" t="s">
        <v>21148</v>
      </c>
      <c r="H1620" s="86" t="s">
        <v>22670</v>
      </c>
      <c r="I1620" s="86" t="s">
        <v>21148</v>
      </c>
      <c r="J1620" s="86" t="s">
        <v>21386</v>
      </c>
      <c r="K1620" s="86"/>
      <c r="L1620" s="86" t="s">
        <v>21493</v>
      </c>
      <c r="M1620" s="86"/>
      <c r="N1620" s="86" t="s">
        <v>21495</v>
      </c>
      <c r="O1620" s="86" t="s">
        <v>25252</v>
      </c>
      <c r="P1620" s="86"/>
      <c r="Q1620" s="86"/>
      <c r="R1620" s="87">
        <v>0</v>
      </c>
      <c r="S1620" s="87">
        <v>11</v>
      </c>
      <c r="T1620" s="87">
        <v>5</v>
      </c>
      <c r="U1620" s="87">
        <v>3.9279999999999999</v>
      </c>
      <c r="V1620" s="88">
        <v>2.5010000000000001E-2</v>
      </c>
      <c r="W1620" s="83" t="s">
        <v>21148</v>
      </c>
      <c r="X1620" s="84" t="s">
        <v>25283</v>
      </c>
      <c r="Y1620" s="84">
        <v>0</v>
      </c>
      <c r="Z1620" s="85" t="s">
        <v>21498</v>
      </c>
      <c r="AA1620" s="85" t="s">
        <v>25253</v>
      </c>
      <c r="AB1620" s="85" t="s">
        <v>21694</v>
      </c>
      <c r="AC1620" s="85" t="s">
        <v>1861</v>
      </c>
      <c r="AD1620" s="85" t="s">
        <v>21695</v>
      </c>
    </row>
    <row r="1621" spans="1:30" x14ac:dyDescent="0.25">
      <c r="A1621" s="86" t="s">
        <v>21426</v>
      </c>
      <c r="B1621" s="86" t="s">
        <v>25286</v>
      </c>
      <c r="C1621" s="86" t="s">
        <v>21397</v>
      </c>
      <c r="D1621" s="86" t="s">
        <v>21398</v>
      </c>
      <c r="E1621" s="86" t="s">
        <v>21384</v>
      </c>
      <c r="F1621" s="86" t="s">
        <v>21385</v>
      </c>
      <c r="G1621" s="86" t="s">
        <v>21102</v>
      </c>
      <c r="H1621" s="86" t="s">
        <v>22673</v>
      </c>
      <c r="I1621" s="86" t="s">
        <v>21102</v>
      </c>
      <c r="J1621" s="86" t="s">
        <v>21386</v>
      </c>
      <c r="K1621" s="86"/>
      <c r="L1621" s="86" t="s">
        <v>23306</v>
      </c>
      <c r="M1621" s="86"/>
      <c r="N1621" s="86" t="s">
        <v>23307</v>
      </c>
      <c r="O1621" s="86" t="s">
        <v>25287</v>
      </c>
      <c r="P1621" s="86"/>
      <c r="Q1621" s="86"/>
      <c r="R1621" s="87">
        <v>0</v>
      </c>
      <c r="S1621" s="87">
        <v>969</v>
      </c>
      <c r="T1621" s="87">
        <v>45</v>
      </c>
      <c r="U1621" s="87">
        <v>365.81249000000003</v>
      </c>
      <c r="V1621" s="88">
        <v>1.1254500000000001</v>
      </c>
      <c r="W1621" s="83" t="s">
        <v>21102</v>
      </c>
      <c r="X1621" s="84" t="s">
        <v>25288</v>
      </c>
      <c r="Y1621" s="84">
        <v>1</v>
      </c>
      <c r="Z1621" s="85" t="s">
        <v>21498</v>
      </c>
      <c r="AA1621" s="85" t="s">
        <v>25289</v>
      </c>
      <c r="AB1621" s="85" t="s">
        <v>21694</v>
      </c>
      <c r="AC1621" s="85" t="s">
        <v>1861</v>
      </c>
      <c r="AD1621" s="85" t="s">
        <v>21695</v>
      </c>
    </row>
    <row r="1622" spans="1:30" x14ac:dyDescent="0.25">
      <c r="A1622" s="80" t="s">
        <v>21426</v>
      </c>
      <c r="B1622" s="80" t="s">
        <v>25290</v>
      </c>
      <c r="C1622" s="80" t="s">
        <v>21394</v>
      </c>
      <c r="D1622" s="80" t="s">
        <v>21395</v>
      </c>
      <c r="E1622" s="80" t="s">
        <v>21384</v>
      </c>
      <c r="F1622" s="80" t="s">
        <v>21385</v>
      </c>
      <c r="G1622" s="80" t="s">
        <v>21102</v>
      </c>
      <c r="H1622" s="80" t="s">
        <v>22673</v>
      </c>
      <c r="I1622" s="80" t="s">
        <v>21102</v>
      </c>
      <c r="J1622" s="80" t="s">
        <v>21386</v>
      </c>
      <c r="K1622" s="80"/>
      <c r="L1622" s="80" t="s">
        <v>23479</v>
      </c>
      <c r="M1622" s="80"/>
      <c r="N1622" s="80" t="s">
        <v>22104</v>
      </c>
      <c r="O1622" s="80" t="s">
        <v>25110</v>
      </c>
      <c r="P1622" s="80"/>
      <c r="Q1622" s="80"/>
      <c r="R1622" s="81">
        <v>0</v>
      </c>
      <c r="S1622" s="81">
        <v>1</v>
      </c>
      <c r="T1622" s="81">
        <v>1</v>
      </c>
      <c r="U1622" s="81">
        <v>1.25</v>
      </c>
      <c r="V1622" s="82">
        <v>5.13E-3</v>
      </c>
      <c r="W1622" s="83" t="s">
        <v>21102</v>
      </c>
      <c r="X1622" s="84" t="s">
        <v>25288</v>
      </c>
      <c r="Y1622" s="84">
        <v>0</v>
      </c>
      <c r="Z1622" s="85" t="s">
        <v>21498</v>
      </c>
      <c r="AA1622" s="85" t="s">
        <v>22140</v>
      </c>
      <c r="AB1622" s="85" t="s">
        <v>21694</v>
      </c>
      <c r="AC1622" s="85" t="s">
        <v>1861</v>
      </c>
      <c r="AD1622" s="85" t="s">
        <v>21695</v>
      </c>
    </row>
    <row r="1623" spans="1:30" x14ac:dyDescent="0.25">
      <c r="A1623" s="80" t="s">
        <v>21426</v>
      </c>
      <c r="B1623" s="80" t="s">
        <v>25291</v>
      </c>
      <c r="C1623" s="80" t="s">
        <v>21394</v>
      </c>
      <c r="D1623" s="80" t="s">
        <v>21395</v>
      </c>
      <c r="E1623" s="80" t="s">
        <v>21384</v>
      </c>
      <c r="F1623" s="80" t="s">
        <v>21385</v>
      </c>
      <c r="G1623" s="80" t="s">
        <v>21102</v>
      </c>
      <c r="H1623" s="80" t="s">
        <v>22673</v>
      </c>
      <c r="I1623" s="80" t="s">
        <v>21102</v>
      </c>
      <c r="J1623" s="80" t="s">
        <v>21386</v>
      </c>
      <c r="K1623" s="80"/>
      <c r="L1623" s="80" t="s">
        <v>23369</v>
      </c>
      <c r="M1623" s="80"/>
      <c r="N1623" s="80" t="s">
        <v>22110</v>
      </c>
      <c r="O1623" s="80" t="s">
        <v>25245</v>
      </c>
      <c r="P1623" s="80"/>
      <c r="Q1623" s="80"/>
      <c r="R1623" s="81">
        <v>0</v>
      </c>
      <c r="S1623" s="81">
        <v>18</v>
      </c>
      <c r="T1623" s="81">
        <v>1</v>
      </c>
      <c r="U1623" s="81">
        <v>3.24</v>
      </c>
      <c r="V1623" s="82">
        <v>1.728E-2</v>
      </c>
      <c r="W1623" s="83" t="s">
        <v>21102</v>
      </c>
      <c r="X1623" s="84" t="s">
        <v>25288</v>
      </c>
      <c r="Y1623" s="84">
        <v>0</v>
      </c>
      <c r="Z1623" s="85" t="s">
        <v>21498</v>
      </c>
      <c r="AA1623" s="85" t="s">
        <v>25246</v>
      </c>
      <c r="AB1623" s="85" t="s">
        <v>21694</v>
      </c>
      <c r="AC1623" s="85" t="s">
        <v>1861</v>
      </c>
      <c r="AD1623" s="85" t="s">
        <v>21695</v>
      </c>
    </row>
    <row r="1624" spans="1:30" x14ac:dyDescent="0.25">
      <c r="A1624" s="80" t="s">
        <v>21426</v>
      </c>
      <c r="B1624" s="80" t="s">
        <v>25292</v>
      </c>
      <c r="C1624" s="80" t="s">
        <v>21394</v>
      </c>
      <c r="D1624" s="80" t="s">
        <v>21395</v>
      </c>
      <c r="E1624" s="80" t="s">
        <v>21384</v>
      </c>
      <c r="F1624" s="80" t="s">
        <v>21385</v>
      </c>
      <c r="G1624" s="80" t="s">
        <v>21102</v>
      </c>
      <c r="H1624" s="80" t="s">
        <v>22673</v>
      </c>
      <c r="I1624" s="80" t="s">
        <v>21102</v>
      </c>
      <c r="J1624" s="80" t="s">
        <v>21386</v>
      </c>
      <c r="K1624" s="80"/>
      <c r="L1624" s="80" t="s">
        <v>21493</v>
      </c>
      <c r="M1624" s="80"/>
      <c r="N1624" s="80" t="s">
        <v>21495</v>
      </c>
      <c r="O1624" s="80" t="s">
        <v>25252</v>
      </c>
      <c r="P1624" s="80"/>
      <c r="Q1624" s="80"/>
      <c r="R1624" s="81">
        <v>0</v>
      </c>
      <c r="S1624" s="81">
        <v>11</v>
      </c>
      <c r="T1624" s="81">
        <v>5</v>
      </c>
      <c r="U1624" s="81">
        <v>3.9279999999999999</v>
      </c>
      <c r="V1624" s="82">
        <v>2.5010000000000001E-2</v>
      </c>
      <c r="W1624" s="83" t="s">
        <v>21102</v>
      </c>
      <c r="X1624" s="84" t="s">
        <v>25288</v>
      </c>
      <c r="Y1624" s="84">
        <v>0</v>
      </c>
      <c r="Z1624" s="85" t="s">
        <v>21498</v>
      </c>
      <c r="AA1624" s="85" t="s">
        <v>25253</v>
      </c>
      <c r="AB1624" s="85" t="s">
        <v>21694</v>
      </c>
      <c r="AC1624" s="85" t="s">
        <v>1861</v>
      </c>
      <c r="AD1624" s="85" t="s">
        <v>21695</v>
      </c>
    </row>
    <row r="1625" spans="1:30" x14ac:dyDescent="0.25">
      <c r="A1625" s="86" t="s">
        <v>21426</v>
      </c>
      <c r="B1625" s="86" t="s">
        <v>25293</v>
      </c>
      <c r="C1625" s="86" t="s">
        <v>21429</v>
      </c>
      <c r="D1625" s="86" t="s">
        <v>21430</v>
      </c>
      <c r="E1625" s="86" t="s">
        <v>21384</v>
      </c>
      <c r="F1625" s="86" t="s">
        <v>21385</v>
      </c>
      <c r="G1625" s="86" t="s">
        <v>21102</v>
      </c>
      <c r="H1625" s="86" t="s">
        <v>22673</v>
      </c>
      <c r="I1625" s="86" t="s">
        <v>21102</v>
      </c>
      <c r="J1625" s="86" t="s">
        <v>21386</v>
      </c>
      <c r="K1625" s="86"/>
      <c r="L1625" s="86" t="s">
        <v>23322</v>
      </c>
      <c r="M1625" s="86"/>
      <c r="N1625" s="86" t="s">
        <v>21495</v>
      </c>
      <c r="O1625" s="86" t="s">
        <v>25098</v>
      </c>
      <c r="P1625" s="86"/>
      <c r="Q1625" s="86"/>
      <c r="R1625" s="87">
        <v>0</v>
      </c>
      <c r="S1625" s="87">
        <v>20</v>
      </c>
      <c r="T1625" s="87">
        <v>9</v>
      </c>
      <c r="U1625" s="87">
        <v>9.0350000000000001</v>
      </c>
      <c r="V1625" s="88">
        <v>5.4879999999999998E-2</v>
      </c>
      <c r="W1625" s="83" t="s">
        <v>21102</v>
      </c>
      <c r="X1625" s="84" t="s">
        <v>25288</v>
      </c>
      <c r="Y1625" s="84">
        <v>0</v>
      </c>
      <c r="Z1625" s="85" t="s">
        <v>21498</v>
      </c>
      <c r="AA1625" s="85" t="s">
        <v>25099</v>
      </c>
      <c r="AB1625" s="85" t="s">
        <v>21694</v>
      </c>
      <c r="AC1625" s="85" t="s">
        <v>1861</v>
      </c>
      <c r="AD1625" s="85" t="s">
        <v>21695</v>
      </c>
    </row>
    <row r="1626" spans="1:30" x14ac:dyDescent="0.25">
      <c r="A1626" s="80" t="s">
        <v>21426</v>
      </c>
      <c r="B1626" s="80" t="s">
        <v>25294</v>
      </c>
      <c r="C1626" s="80" t="s">
        <v>21397</v>
      </c>
      <c r="D1626" s="80" t="s">
        <v>21398</v>
      </c>
      <c r="E1626" s="80" t="s">
        <v>21384</v>
      </c>
      <c r="F1626" s="80" t="s">
        <v>21385</v>
      </c>
      <c r="G1626" s="80" t="s">
        <v>22676</v>
      </c>
      <c r="H1626" s="80" t="s">
        <v>22677</v>
      </c>
      <c r="I1626" s="80" t="s">
        <v>22676</v>
      </c>
      <c r="J1626" s="80" t="s">
        <v>21386</v>
      </c>
      <c r="K1626" s="80"/>
      <c r="L1626" s="80" t="s">
        <v>23306</v>
      </c>
      <c r="M1626" s="80"/>
      <c r="N1626" s="80" t="s">
        <v>23307</v>
      </c>
      <c r="O1626" s="80" t="s">
        <v>25200</v>
      </c>
      <c r="P1626" s="80"/>
      <c r="Q1626" s="80"/>
      <c r="R1626" s="81">
        <v>0</v>
      </c>
      <c r="S1626" s="81">
        <v>762</v>
      </c>
      <c r="T1626" s="81">
        <v>28</v>
      </c>
      <c r="U1626" s="81">
        <v>284.56171000000001</v>
      </c>
      <c r="V1626" s="82">
        <v>1.29152</v>
      </c>
      <c r="W1626" s="83" t="s">
        <v>22676</v>
      </c>
      <c r="X1626" s="84" t="s">
        <v>25295</v>
      </c>
      <c r="Y1626" s="84">
        <v>1</v>
      </c>
      <c r="Z1626" s="85" t="s">
        <v>21498</v>
      </c>
      <c r="AA1626" s="85" t="s">
        <v>25202</v>
      </c>
      <c r="AB1626" s="85" t="s">
        <v>21694</v>
      </c>
      <c r="AC1626" s="85" t="s">
        <v>1861</v>
      </c>
      <c r="AD1626" s="85" t="s">
        <v>21695</v>
      </c>
    </row>
    <row r="1627" spans="1:30" x14ac:dyDescent="0.25">
      <c r="A1627" s="80" t="s">
        <v>21426</v>
      </c>
      <c r="B1627" s="80" t="s">
        <v>25296</v>
      </c>
      <c r="C1627" s="80" t="s">
        <v>21394</v>
      </c>
      <c r="D1627" s="80" t="s">
        <v>21395</v>
      </c>
      <c r="E1627" s="80" t="s">
        <v>21384</v>
      </c>
      <c r="F1627" s="80" t="s">
        <v>21385</v>
      </c>
      <c r="G1627" s="80" t="s">
        <v>22676</v>
      </c>
      <c r="H1627" s="80" t="s">
        <v>22677</v>
      </c>
      <c r="I1627" s="80" t="s">
        <v>22676</v>
      </c>
      <c r="J1627" s="80" t="s">
        <v>21386</v>
      </c>
      <c r="K1627" s="80"/>
      <c r="L1627" s="80" t="s">
        <v>23479</v>
      </c>
      <c r="M1627" s="80"/>
      <c r="N1627" s="80" t="s">
        <v>22104</v>
      </c>
      <c r="O1627" s="80" t="s">
        <v>25110</v>
      </c>
      <c r="P1627" s="80"/>
      <c r="Q1627" s="80"/>
      <c r="R1627" s="81">
        <v>0</v>
      </c>
      <c r="S1627" s="81">
        <v>1</v>
      </c>
      <c r="T1627" s="81">
        <v>1</v>
      </c>
      <c r="U1627" s="81">
        <v>1.25</v>
      </c>
      <c r="V1627" s="82">
        <v>5.13E-3</v>
      </c>
      <c r="W1627" s="83" t="s">
        <v>22676</v>
      </c>
      <c r="X1627" s="84" t="s">
        <v>25295</v>
      </c>
      <c r="Y1627" s="84">
        <v>0</v>
      </c>
      <c r="Z1627" s="85" t="s">
        <v>21498</v>
      </c>
      <c r="AA1627" s="85" t="s">
        <v>22140</v>
      </c>
      <c r="AB1627" s="85" t="s">
        <v>21694</v>
      </c>
      <c r="AC1627" s="85" t="s">
        <v>1861</v>
      </c>
      <c r="AD1627" s="85" t="s">
        <v>21695</v>
      </c>
    </row>
    <row r="1628" spans="1:30" x14ac:dyDescent="0.25">
      <c r="A1628" s="80" t="s">
        <v>21426</v>
      </c>
      <c r="B1628" s="80" t="s">
        <v>25297</v>
      </c>
      <c r="C1628" s="80" t="s">
        <v>21394</v>
      </c>
      <c r="D1628" s="80" t="s">
        <v>21395</v>
      </c>
      <c r="E1628" s="80" t="s">
        <v>21384</v>
      </c>
      <c r="F1628" s="80" t="s">
        <v>21385</v>
      </c>
      <c r="G1628" s="80" t="s">
        <v>22676</v>
      </c>
      <c r="H1628" s="80" t="s">
        <v>22677</v>
      </c>
      <c r="I1628" s="80" t="s">
        <v>22676</v>
      </c>
      <c r="J1628" s="80" t="s">
        <v>21386</v>
      </c>
      <c r="K1628" s="80"/>
      <c r="L1628" s="80" t="s">
        <v>23369</v>
      </c>
      <c r="M1628" s="80"/>
      <c r="N1628" s="80" t="s">
        <v>22110</v>
      </c>
      <c r="O1628" s="80" t="s">
        <v>25245</v>
      </c>
      <c r="P1628" s="80"/>
      <c r="Q1628" s="80"/>
      <c r="R1628" s="81">
        <v>0</v>
      </c>
      <c r="S1628" s="81">
        <v>18</v>
      </c>
      <c r="T1628" s="81">
        <v>1</v>
      </c>
      <c r="U1628" s="81">
        <v>3.24</v>
      </c>
      <c r="V1628" s="82">
        <v>1.728E-2</v>
      </c>
      <c r="W1628" s="83" t="s">
        <v>22676</v>
      </c>
      <c r="X1628" s="84" t="s">
        <v>25295</v>
      </c>
      <c r="Y1628" s="84">
        <v>0</v>
      </c>
      <c r="Z1628" s="85" t="s">
        <v>21498</v>
      </c>
      <c r="AA1628" s="85" t="s">
        <v>25246</v>
      </c>
      <c r="AB1628" s="85" t="s">
        <v>21694</v>
      </c>
      <c r="AC1628" s="85" t="s">
        <v>1861</v>
      </c>
      <c r="AD1628" s="85" t="s">
        <v>21695</v>
      </c>
    </row>
    <row r="1629" spans="1:30" x14ac:dyDescent="0.25">
      <c r="A1629" s="86" t="s">
        <v>21426</v>
      </c>
      <c r="B1629" s="86" t="s">
        <v>25298</v>
      </c>
      <c r="C1629" s="86" t="s">
        <v>21397</v>
      </c>
      <c r="D1629" s="86" t="s">
        <v>21398</v>
      </c>
      <c r="E1629" s="86" t="s">
        <v>21384</v>
      </c>
      <c r="F1629" s="86" t="s">
        <v>21385</v>
      </c>
      <c r="G1629" s="86" t="s">
        <v>22680</v>
      </c>
      <c r="H1629" s="86" t="s">
        <v>22681</v>
      </c>
      <c r="I1629" s="86" t="s">
        <v>22680</v>
      </c>
      <c r="J1629" s="86" t="s">
        <v>21386</v>
      </c>
      <c r="K1629" s="86"/>
      <c r="L1629" s="86" t="s">
        <v>21493</v>
      </c>
      <c r="M1629" s="86"/>
      <c r="N1629" s="86" t="s">
        <v>21495</v>
      </c>
      <c r="O1629" s="86" t="s">
        <v>24689</v>
      </c>
      <c r="P1629" s="86"/>
      <c r="Q1629" s="86"/>
      <c r="R1629" s="87">
        <v>0</v>
      </c>
      <c r="S1629" s="87">
        <v>1609</v>
      </c>
      <c r="T1629" s="87">
        <v>48</v>
      </c>
      <c r="U1629" s="87">
        <v>474.37511999999998</v>
      </c>
      <c r="V1629" s="88">
        <v>1.58152</v>
      </c>
      <c r="W1629" s="83" t="s">
        <v>22680</v>
      </c>
      <c r="X1629" s="84" t="s">
        <v>25299</v>
      </c>
      <c r="Y1629" s="84">
        <v>1</v>
      </c>
      <c r="Z1629" s="85" t="s">
        <v>21498</v>
      </c>
      <c r="AA1629" s="85" t="s">
        <v>24691</v>
      </c>
      <c r="AB1629" s="85" t="s">
        <v>21694</v>
      </c>
      <c r="AC1629" s="85" t="s">
        <v>1861</v>
      </c>
      <c r="AD1629" s="85" t="s">
        <v>21695</v>
      </c>
    </row>
    <row r="1630" spans="1:30" x14ac:dyDescent="0.25">
      <c r="A1630" s="80" t="s">
        <v>21426</v>
      </c>
      <c r="B1630" s="80" t="s">
        <v>25300</v>
      </c>
      <c r="C1630" s="80" t="s">
        <v>21394</v>
      </c>
      <c r="D1630" s="80" t="s">
        <v>21395</v>
      </c>
      <c r="E1630" s="80" t="s">
        <v>21384</v>
      </c>
      <c r="F1630" s="80" t="s">
        <v>21385</v>
      </c>
      <c r="G1630" s="80" t="s">
        <v>22680</v>
      </c>
      <c r="H1630" s="80" t="s">
        <v>22681</v>
      </c>
      <c r="I1630" s="80" t="s">
        <v>22680</v>
      </c>
      <c r="J1630" s="80" t="s">
        <v>21386</v>
      </c>
      <c r="K1630" s="80"/>
      <c r="L1630" s="80" t="s">
        <v>23479</v>
      </c>
      <c r="M1630" s="80"/>
      <c r="N1630" s="80" t="s">
        <v>22104</v>
      </c>
      <c r="O1630" s="80" t="s">
        <v>25110</v>
      </c>
      <c r="P1630" s="80"/>
      <c r="Q1630" s="80"/>
      <c r="R1630" s="81">
        <v>0</v>
      </c>
      <c r="S1630" s="81">
        <v>1</v>
      </c>
      <c r="T1630" s="81">
        <v>1</v>
      </c>
      <c r="U1630" s="81">
        <v>1.25</v>
      </c>
      <c r="V1630" s="82">
        <v>5.13E-3</v>
      </c>
      <c r="W1630" s="83" t="s">
        <v>22680</v>
      </c>
      <c r="X1630" s="84" t="s">
        <v>25299</v>
      </c>
      <c r="Y1630" s="84">
        <v>0</v>
      </c>
      <c r="Z1630" s="85" t="s">
        <v>21498</v>
      </c>
      <c r="AA1630" s="85" t="s">
        <v>22140</v>
      </c>
      <c r="AB1630" s="85" t="s">
        <v>21694</v>
      </c>
      <c r="AC1630" s="85" t="s">
        <v>1861</v>
      </c>
      <c r="AD1630" s="85" t="s">
        <v>21695</v>
      </c>
    </row>
    <row r="1631" spans="1:30" x14ac:dyDescent="0.25">
      <c r="A1631" s="86" t="s">
        <v>21426</v>
      </c>
      <c r="B1631" s="86" t="s">
        <v>25301</v>
      </c>
      <c r="C1631" s="86" t="s">
        <v>21394</v>
      </c>
      <c r="D1631" s="86" t="s">
        <v>21395</v>
      </c>
      <c r="E1631" s="86" t="s">
        <v>21384</v>
      </c>
      <c r="F1631" s="86" t="s">
        <v>21385</v>
      </c>
      <c r="G1631" s="86" t="s">
        <v>22680</v>
      </c>
      <c r="H1631" s="86" t="s">
        <v>22681</v>
      </c>
      <c r="I1631" s="86" t="s">
        <v>22680</v>
      </c>
      <c r="J1631" s="86" t="s">
        <v>21386</v>
      </c>
      <c r="K1631" s="86"/>
      <c r="L1631" s="86" t="s">
        <v>23369</v>
      </c>
      <c r="M1631" s="86"/>
      <c r="N1631" s="86" t="s">
        <v>22110</v>
      </c>
      <c r="O1631" s="86" t="s">
        <v>25245</v>
      </c>
      <c r="P1631" s="86"/>
      <c r="Q1631" s="86"/>
      <c r="R1631" s="87">
        <v>0</v>
      </c>
      <c r="S1631" s="87">
        <v>18</v>
      </c>
      <c r="T1631" s="87">
        <v>1</v>
      </c>
      <c r="U1631" s="87">
        <v>3.24</v>
      </c>
      <c r="V1631" s="88">
        <v>1.728E-2</v>
      </c>
      <c r="W1631" s="83" t="s">
        <v>22680</v>
      </c>
      <c r="X1631" s="84" t="s">
        <v>25299</v>
      </c>
      <c r="Y1631" s="84">
        <v>0</v>
      </c>
      <c r="Z1631" s="85" t="s">
        <v>21498</v>
      </c>
      <c r="AA1631" s="85" t="s">
        <v>25246</v>
      </c>
      <c r="AB1631" s="85" t="s">
        <v>21694</v>
      </c>
      <c r="AC1631" s="85" t="s">
        <v>1861</v>
      </c>
      <c r="AD1631" s="85" t="s">
        <v>21695</v>
      </c>
    </row>
    <row r="1632" spans="1:30" x14ac:dyDescent="0.25">
      <c r="A1632" s="86" t="s">
        <v>21426</v>
      </c>
      <c r="B1632" s="86" t="s">
        <v>25302</v>
      </c>
      <c r="C1632" s="86" t="s">
        <v>21429</v>
      </c>
      <c r="D1632" s="86" t="s">
        <v>21430</v>
      </c>
      <c r="E1632" s="86" t="s">
        <v>21384</v>
      </c>
      <c r="F1632" s="86" t="s">
        <v>21385</v>
      </c>
      <c r="G1632" s="86" t="s">
        <v>22680</v>
      </c>
      <c r="H1632" s="86" t="s">
        <v>22681</v>
      </c>
      <c r="I1632" s="86" t="s">
        <v>22680</v>
      </c>
      <c r="J1632" s="86" t="s">
        <v>21386</v>
      </c>
      <c r="K1632" s="86"/>
      <c r="L1632" s="86" t="s">
        <v>23322</v>
      </c>
      <c r="M1632" s="86"/>
      <c r="N1632" s="86" t="s">
        <v>21495</v>
      </c>
      <c r="O1632" s="86" t="s">
        <v>25098</v>
      </c>
      <c r="P1632" s="86"/>
      <c r="Q1632" s="86"/>
      <c r="R1632" s="87">
        <v>0</v>
      </c>
      <c r="S1632" s="87">
        <v>71</v>
      </c>
      <c r="T1632" s="87">
        <v>10</v>
      </c>
      <c r="U1632" s="87">
        <v>28.494</v>
      </c>
      <c r="V1632" s="88">
        <v>0.10594000000000001</v>
      </c>
      <c r="W1632" s="83" t="s">
        <v>22680</v>
      </c>
      <c r="X1632" s="84" t="s">
        <v>25299</v>
      </c>
      <c r="Y1632" s="84">
        <v>0</v>
      </c>
      <c r="Z1632" s="85" t="s">
        <v>21498</v>
      </c>
      <c r="AA1632" s="85" t="s">
        <v>25099</v>
      </c>
      <c r="AB1632" s="85" t="s">
        <v>21694</v>
      </c>
      <c r="AC1632" s="85" t="s">
        <v>1861</v>
      </c>
      <c r="AD1632" s="85" t="s">
        <v>21695</v>
      </c>
    </row>
    <row r="1633" spans="1:30" x14ac:dyDescent="0.25">
      <c r="A1633" s="86" t="s">
        <v>21426</v>
      </c>
      <c r="B1633" s="86" t="s">
        <v>25303</v>
      </c>
      <c r="C1633" s="86" t="s">
        <v>21397</v>
      </c>
      <c r="D1633" s="86" t="s">
        <v>21398</v>
      </c>
      <c r="E1633" s="86" t="s">
        <v>21384</v>
      </c>
      <c r="F1633" s="86" t="s">
        <v>21385</v>
      </c>
      <c r="G1633" s="86" t="s">
        <v>21080</v>
      </c>
      <c r="H1633" s="86" t="s">
        <v>22684</v>
      </c>
      <c r="I1633" s="86" t="s">
        <v>21080</v>
      </c>
      <c r="J1633" s="86" t="s">
        <v>21386</v>
      </c>
      <c r="K1633" s="86"/>
      <c r="L1633" s="86" t="s">
        <v>23306</v>
      </c>
      <c r="M1633" s="86"/>
      <c r="N1633" s="86" t="s">
        <v>23307</v>
      </c>
      <c r="O1633" s="86" t="s">
        <v>25304</v>
      </c>
      <c r="P1633" s="86"/>
      <c r="Q1633" s="86"/>
      <c r="R1633" s="87">
        <v>0</v>
      </c>
      <c r="S1633" s="87">
        <v>743</v>
      </c>
      <c r="T1633" s="87">
        <v>28</v>
      </c>
      <c r="U1633" s="87">
        <v>212.64555999999999</v>
      </c>
      <c r="V1633" s="88">
        <v>0.97767000000000004</v>
      </c>
      <c r="W1633" s="83" t="s">
        <v>21080</v>
      </c>
      <c r="X1633" s="84" t="s">
        <v>25305</v>
      </c>
      <c r="Y1633" s="84">
        <v>1</v>
      </c>
      <c r="Z1633" s="85" t="s">
        <v>21498</v>
      </c>
      <c r="AA1633" s="85" t="s">
        <v>22996</v>
      </c>
      <c r="AB1633" s="85" t="s">
        <v>21694</v>
      </c>
      <c r="AC1633" s="85" t="s">
        <v>1861</v>
      </c>
      <c r="AD1633" s="85" t="s">
        <v>21695</v>
      </c>
    </row>
    <row r="1634" spans="1:30" x14ac:dyDescent="0.25">
      <c r="A1634" s="86" t="s">
        <v>21426</v>
      </c>
      <c r="B1634" s="86" t="s">
        <v>25306</v>
      </c>
      <c r="C1634" s="86" t="s">
        <v>21394</v>
      </c>
      <c r="D1634" s="86" t="s">
        <v>21395</v>
      </c>
      <c r="E1634" s="86" t="s">
        <v>21384</v>
      </c>
      <c r="F1634" s="86" t="s">
        <v>21385</v>
      </c>
      <c r="G1634" s="86" t="s">
        <v>21080</v>
      </c>
      <c r="H1634" s="86" t="s">
        <v>22684</v>
      </c>
      <c r="I1634" s="86" t="s">
        <v>21080</v>
      </c>
      <c r="J1634" s="86" t="s">
        <v>21386</v>
      </c>
      <c r="K1634" s="86"/>
      <c r="L1634" s="86" t="s">
        <v>23479</v>
      </c>
      <c r="M1634" s="86"/>
      <c r="N1634" s="86" t="s">
        <v>22104</v>
      </c>
      <c r="O1634" s="86" t="s">
        <v>25110</v>
      </c>
      <c r="P1634" s="86"/>
      <c r="Q1634" s="86"/>
      <c r="R1634" s="87">
        <v>0</v>
      </c>
      <c r="S1634" s="87">
        <v>1</v>
      </c>
      <c r="T1634" s="87">
        <v>1</v>
      </c>
      <c r="U1634" s="87">
        <v>1.25</v>
      </c>
      <c r="V1634" s="88">
        <v>5.13E-3</v>
      </c>
      <c r="W1634" s="83" t="s">
        <v>21080</v>
      </c>
      <c r="X1634" s="84" t="s">
        <v>25305</v>
      </c>
      <c r="Y1634" s="84">
        <v>0</v>
      </c>
      <c r="Z1634" s="85" t="s">
        <v>21498</v>
      </c>
      <c r="AA1634" s="85" t="s">
        <v>22140</v>
      </c>
      <c r="AB1634" s="85" t="s">
        <v>21694</v>
      </c>
      <c r="AC1634" s="85" t="s">
        <v>1861</v>
      </c>
      <c r="AD1634" s="85" t="s">
        <v>21695</v>
      </c>
    </row>
    <row r="1635" spans="1:30" x14ac:dyDescent="0.25">
      <c r="A1635" s="86" t="s">
        <v>21426</v>
      </c>
      <c r="B1635" s="86" t="s">
        <v>25307</v>
      </c>
      <c r="C1635" s="86" t="s">
        <v>21394</v>
      </c>
      <c r="D1635" s="86" t="s">
        <v>21395</v>
      </c>
      <c r="E1635" s="86" t="s">
        <v>21384</v>
      </c>
      <c r="F1635" s="86" t="s">
        <v>21385</v>
      </c>
      <c r="G1635" s="86" t="s">
        <v>21080</v>
      </c>
      <c r="H1635" s="86" t="s">
        <v>22684</v>
      </c>
      <c r="I1635" s="86" t="s">
        <v>21080</v>
      </c>
      <c r="J1635" s="86" t="s">
        <v>21386</v>
      </c>
      <c r="K1635" s="86"/>
      <c r="L1635" s="86" t="s">
        <v>23369</v>
      </c>
      <c r="M1635" s="86"/>
      <c r="N1635" s="86" t="s">
        <v>22110</v>
      </c>
      <c r="O1635" s="86" t="s">
        <v>25245</v>
      </c>
      <c r="P1635" s="86"/>
      <c r="Q1635" s="86"/>
      <c r="R1635" s="87">
        <v>0</v>
      </c>
      <c r="S1635" s="87">
        <v>18</v>
      </c>
      <c r="T1635" s="87">
        <v>1</v>
      </c>
      <c r="U1635" s="87">
        <v>3.24</v>
      </c>
      <c r="V1635" s="88">
        <v>1.728E-2</v>
      </c>
      <c r="W1635" s="83" t="s">
        <v>21080</v>
      </c>
      <c r="X1635" s="84" t="s">
        <v>25305</v>
      </c>
      <c r="Y1635" s="84">
        <v>0</v>
      </c>
      <c r="Z1635" s="85" t="s">
        <v>21498</v>
      </c>
      <c r="AA1635" s="85" t="s">
        <v>25246</v>
      </c>
      <c r="AB1635" s="85" t="s">
        <v>21694</v>
      </c>
      <c r="AC1635" s="85" t="s">
        <v>1861</v>
      </c>
      <c r="AD1635" s="85" t="s">
        <v>21695</v>
      </c>
    </row>
    <row r="1636" spans="1:30" x14ac:dyDescent="0.25">
      <c r="A1636" s="80" t="s">
        <v>21426</v>
      </c>
      <c r="B1636" s="80" t="s">
        <v>25308</v>
      </c>
      <c r="C1636" s="80" t="s">
        <v>21394</v>
      </c>
      <c r="D1636" s="80" t="s">
        <v>21395</v>
      </c>
      <c r="E1636" s="80" t="s">
        <v>21384</v>
      </c>
      <c r="F1636" s="80" t="s">
        <v>21385</v>
      </c>
      <c r="G1636" s="80" t="s">
        <v>21080</v>
      </c>
      <c r="H1636" s="80" t="s">
        <v>22684</v>
      </c>
      <c r="I1636" s="80" t="s">
        <v>21080</v>
      </c>
      <c r="J1636" s="80" t="s">
        <v>21386</v>
      </c>
      <c r="K1636" s="80"/>
      <c r="L1636" s="80" t="s">
        <v>21493</v>
      </c>
      <c r="M1636" s="80"/>
      <c r="N1636" s="80" t="s">
        <v>21495</v>
      </c>
      <c r="O1636" s="80" t="s">
        <v>25309</v>
      </c>
      <c r="P1636" s="80"/>
      <c r="Q1636" s="80"/>
      <c r="R1636" s="81">
        <v>0</v>
      </c>
      <c r="S1636" s="81">
        <v>11</v>
      </c>
      <c r="T1636" s="81">
        <v>5</v>
      </c>
      <c r="U1636" s="81">
        <v>3.9279999999999999</v>
      </c>
      <c r="V1636" s="82">
        <v>2.5010000000000001E-2</v>
      </c>
      <c r="W1636" s="83" t="s">
        <v>21080</v>
      </c>
      <c r="X1636" s="84" t="s">
        <v>25305</v>
      </c>
      <c r="Y1636" s="84">
        <v>0</v>
      </c>
      <c r="Z1636" s="85" t="s">
        <v>21498</v>
      </c>
      <c r="AA1636" s="85" t="s">
        <v>25310</v>
      </c>
      <c r="AB1636" s="85" t="s">
        <v>21694</v>
      </c>
      <c r="AC1636" s="85" t="s">
        <v>1861</v>
      </c>
      <c r="AD1636" s="85" t="s">
        <v>21695</v>
      </c>
    </row>
    <row r="1637" spans="1:30" x14ac:dyDescent="0.25">
      <c r="A1637" s="86" t="s">
        <v>21426</v>
      </c>
      <c r="B1637" s="86" t="s">
        <v>25311</v>
      </c>
      <c r="C1637" s="86" t="s">
        <v>21397</v>
      </c>
      <c r="D1637" s="86" t="s">
        <v>21398</v>
      </c>
      <c r="E1637" s="86" t="s">
        <v>21384</v>
      </c>
      <c r="F1637" s="86" t="s">
        <v>21385</v>
      </c>
      <c r="G1637" s="86" t="s">
        <v>21068</v>
      </c>
      <c r="H1637" s="86" t="s">
        <v>22687</v>
      </c>
      <c r="I1637" s="86" t="s">
        <v>21068</v>
      </c>
      <c r="J1637" s="86" t="s">
        <v>21386</v>
      </c>
      <c r="K1637" s="86"/>
      <c r="L1637" s="86" t="s">
        <v>21493</v>
      </c>
      <c r="M1637" s="86"/>
      <c r="N1637" s="86" t="s">
        <v>21495</v>
      </c>
      <c r="O1637" s="86" t="s">
        <v>24448</v>
      </c>
      <c r="P1637" s="86"/>
      <c r="Q1637" s="86"/>
      <c r="R1637" s="87">
        <v>0</v>
      </c>
      <c r="S1637" s="87">
        <v>311</v>
      </c>
      <c r="T1637" s="87">
        <v>8</v>
      </c>
      <c r="U1637" s="87">
        <v>60.735080000000004</v>
      </c>
      <c r="V1637" s="88">
        <v>0.28542000000000001</v>
      </c>
      <c r="W1637" s="83" t="s">
        <v>21068</v>
      </c>
      <c r="X1637" s="84" t="s">
        <v>25312</v>
      </c>
      <c r="Y1637" s="84">
        <v>1</v>
      </c>
      <c r="Z1637" s="85" t="s">
        <v>21498</v>
      </c>
      <c r="AA1637" s="85" t="s">
        <v>24449</v>
      </c>
      <c r="AB1637" s="85" t="s">
        <v>21500</v>
      </c>
      <c r="AC1637" s="85" t="s">
        <v>1861</v>
      </c>
      <c r="AD1637" s="85" t="s">
        <v>21695</v>
      </c>
    </row>
    <row r="1638" spans="1:30" x14ac:dyDescent="0.25">
      <c r="A1638" s="80" t="s">
        <v>21426</v>
      </c>
      <c r="B1638" s="80" t="s">
        <v>25313</v>
      </c>
      <c r="C1638" s="80" t="s">
        <v>21394</v>
      </c>
      <c r="D1638" s="80" t="s">
        <v>21395</v>
      </c>
      <c r="E1638" s="80" t="s">
        <v>21384</v>
      </c>
      <c r="F1638" s="80" t="s">
        <v>21385</v>
      </c>
      <c r="G1638" s="80" t="s">
        <v>21068</v>
      </c>
      <c r="H1638" s="80" t="s">
        <v>22687</v>
      </c>
      <c r="I1638" s="80" t="s">
        <v>21068</v>
      </c>
      <c r="J1638" s="80" t="s">
        <v>21386</v>
      </c>
      <c r="K1638" s="80"/>
      <c r="L1638" s="80" t="s">
        <v>23479</v>
      </c>
      <c r="M1638" s="80"/>
      <c r="N1638" s="80" t="s">
        <v>22104</v>
      </c>
      <c r="O1638" s="80" t="s">
        <v>25110</v>
      </c>
      <c r="P1638" s="80"/>
      <c r="Q1638" s="80"/>
      <c r="R1638" s="81">
        <v>0</v>
      </c>
      <c r="S1638" s="81">
        <v>1</v>
      </c>
      <c r="T1638" s="81">
        <v>1</v>
      </c>
      <c r="U1638" s="81">
        <v>1.25</v>
      </c>
      <c r="V1638" s="82">
        <v>5.13E-3</v>
      </c>
      <c r="W1638" s="83" t="s">
        <v>21068</v>
      </c>
      <c r="X1638" s="84" t="s">
        <v>25312</v>
      </c>
      <c r="Y1638" s="84">
        <v>0</v>
      </c>
      <c r="Z1638" s="85" t="s">
        <v>21498</v>
      </c>
      <c r="AA1638" s="85" t="s">
        <v>22140</v>
      </c>
      <c r="AB1638" s="85" t="s">
        <v>21500</v>
      </c>
      <c r="AC1638" s="85" t="s">
        <v>1861</v>
      </c>
      <c r="AD1638" s="85" t="s">
        <v>21695</v>
      </c>
    </row>
    <row r="1639" spans="1:30" x14ac:dyDescent="0.25">
      <c r="A1639" s="80" t="s">
        <v>21426</v>
      </c>
      <c r="B1639" s="80" t="s">
        <v>25314</v>
      </c>
      <c r="C1639" s="80" t="s">
        <v>21394</v>
      </c>
      <c r="D1639" s="80" t="s">
        <v>21395</v>
      </c>
      <c r="E1639" s="80" t="s">
        <v>21384</v>
      </c>
      <c r="F1639" s="80" t="s">
        <v>21385</v>
      </c>
      <c r="G1639" s="80" t="s">
        <v>21068</v>
      </c>
      <c r="H1639" s="80" t="s">
        <v>22687</v>
      </c>
      <c r="I1639" s="80" t="s">
        <v>21068</v>
      </c>
      <c r="J1639" s="80" t="s">
        <v>21386</v>
      </c>
      <c r="K1639" s="80"/>
      <c r="L1639" s="80" t="s">
        <v>23369</v>
      </c>
      <c r="M1639" s="80"/>
      <c r="N1639" s="80" t="s">
        <v>22110</v>
      </c>
      <c r="O1639" s="80" t="s">
        <v>25245</v>
      </c>
      <c r="P1639" s="80"/>
      <c r="Q1639" s="80"/>
      <c r="R1639" s="81">
        <v>0</v>
      </c>
      <c r="S1639" s="81">
        <v>18</v>
      </c>
      <c r="T1639" s="81">
        <v>1</v>
      </c>
      <c r="U1639" s="81">
        <v>3.24</v>
      </c>
      <c r="V1639" s="82">
        <v>1.728E-2</v>
      </c>
      <c r="W1639" s="83" t="s">
        <v>21068</v>
      </c>
      <c r="X1639" s="84" t="s">
        <v>25312</v>
      </c>
      <c r="Y1639" s="84">
        <v>0</v>
      </c>
      <c r="Z1639" s="85" t="s">
        <v>21498</v>
      </c>
      <c r="AA1639" s="85" t="s">
        <v>25246</v>
      </c>
      <c r="AB1639" s="85" t="s">
        <v>21500</v>
      </c>
      <c r="AC1639" s="85" t="s">
        <v>1861</v>
      </c>
      <c r="AD1639" s="85" t="s">
        <v>21695</v>
      </c>
    </row>
    <row r="1640" spans="1:30" x14ac:dyDescent="0.25">
      <c r="A1640" s="80" t="s">
        <v>21426</v>
      </c>
      <c r="B1640" s="80" t="s">
        <v>25315</v>
      </c>
      <c r="C1640" s="80" t="s">
        <v>21394</v>
      </c>
      <c r="D1640" s="80" t="s">
        <v>21395</v>
      </c>
      <c r="E1640" s="80" t="s">
        <v>21384</v>
      </c>
      <c r="F1640" s="80" t="s">
        <v>21385</v>
      </c>
      <c r="G1640" s="80" t="s">
        <v>21068</v>
      </c>
      <c r="H1640" s="80" t="s">
        <v>22687</v>
      </c>
      <c r="I1640" s="80" t="s">
        <v>21068</v>
      </c>
      <c r="J1640" s="80" t="s">
        <v>21386</v>
      </c>
      <c r="K1640" s="80"/>
      <c r="L1640" s="80" t="s">
        <v>21493</v>
      </c>
      <c r="M1640" s="80"/>
      <c r="N1640" s="80" t="s">
        <v>21495</v>
      </c>
      <c r="O1640" s="80" t="s">
        <v>25309</v>
      </c>
      <c r="P1640" s="80"/>
      <c r="Q1640" s="80"/>
      <c r="R1640" s="81">
        <v>0</v>
      </c>
      <c r="S1640" s="81">
        <v>11</v>
      </c>
      <c r="T1640" s="81">
        <v>5</v>
      </c>
      <c r="U1640" s="81">
        <v>3.9279999999999999</v>
      </c>
      <c r="V1640" s="82">
        <v>2.5010000000000001E-2</v>
      </c>
      <c r="W1640" s="83" t="s">
        <v>21068</v>
      </c>
      <c r="X1640" s="84" t="s">
        <v>25312</v>
      </c>
      <c r="Y1640" s="84">
        <v>0</v>
      </c>
      <c r="Z1640" s="85" t="s">
        <v>21498</v>
      </c>
      <c r="AA1640" s="85" t="s">
        <v>25310</v>
      </c>
      <c r="AB1640" s="85" t="s">
        <v>21500</v>
      </c>
      <c r="AC1640" s="85" t="s">
        <v>1861</v>
      </c>
      <c r="AD1640" s="85" t="s">
        <v>21695</v>
      </c>
    </row>
    <row r="1641" spans="1:30" x14ac:dyDescent="0.25">
      <c r="A1641" s="80" t="s">
        <v>21426</v>
      </c>
      <c r="B1641" s="80" t="s">
        <v>25316</v>
      </c>
      <c r="C1641" s="80" t="s">
        <v>21429</v>
      </c>
      <c r="D1641" s="80" t="s">
        <v>21430</v>
      </c>
      <c r="E1641" s="80" t="s">
        <v>21384</v>
      </c>
      <c r="F1641" s="80" t="s">
        <v>21385</v>
      </c>
      <c r="G1641" s="80" t="s">
        <v>21068</v>
      </c>
      <c r="H1641" s="80" t="s">
        <v>22687</v>
      </c>
      <c r="I1641" s="80" t="s">
        <v>21068</v>
      </c>
      <c r="J1641" s="80" t="s">
        <v>21386</v>
      </c>
      <c r="K1641" s="80"/>
      <c r="L1641" s="80" t="s">
        <v>23322</v>
      </c>
      <c r="M1641" s="80"/>
      <c r="N1641" s="80" t="s">
        <v>21495</v>
      </c>
      <c r="O1641" s="80" t="s">
        <v>25098</v>
      </c>
      <c r="P1641" s="80"/>
      <c r="Q1641" s="80"/>
      <c r="R1641" s="81">
        <v>0</v>
      </c>
      <c r="S1641" s="81">
        <v>33</v>
      </c>
      <c r="T1641" s="81">
        <v>9</v>
      </c>
      <c r="U1641" s="81">
        <v>12.563829999999999</v>
      </c>
      <c r="V1641" s="82">
        <v>5.1990000000000001E-2</v>
      </c>
      <c r="W1641" s="83" t="s">
        <v>21068</v>
      </c>
      <c r="X1641" s="84" t="s">
        <v>25312</v>
      </c>
      <c r="Y1641" s="84">
        <v>0</v>
      </c>
      <c r="Z1641" s="85" t="s">
        <v>21498</v>
      </c>
      <c r="AA1641" s="85" t="s">
        <v>25099</v>
      </c>
      <c r="AB1641" s="85" t="s">
        <v>21500</v>
      </c>
      <c r="AC1641" s="85" t="s">
        <v>1861</v>
      </c>
      <c r="AD1641" s="85" t="s">
        <v>21695</v>
      </c>
    </row>
    <row r="1642" spans="1:30" x14ac:dyDescent="0.25">
      <c r="A1642" s="86" t="s">
        <v>21426</v>
      </c>
      <c r="B1642" s="86" t="s">
        <v>25317</v>
      </c>
      <c r="C1642" s="86" t="s">
        <v>21397</v>
      </c>
      <c r="D1642" s="86" t="s">
        <v>21398</v>
      </c>
      <c r="E1642" s="86" t="s">
        <v>21384</v>
      </c>
      <c r="F1642" s="86" t="s">
        <v>21385</v>
      </c>
      <c r="G1642" s="86" t="s">
        <v>21370</v>
      </c>
      <c r="H1642" s="86" t="s">
        <v>22692</v>
      </c>
      <c r="I1642" s="86" t="s">
        <v>21370</v>
      </c>
      <c r="J1642" s="86" t="s">
        <v>21386</v>
      </c>
      <c r="K1642" s="86"/>
      <c r="L1642" s="86" t="s">
        <v>23306</v>
      </c>
      <c r="M1642" s="86"/>
      <c r="N1642" s="86" t="s">
        <v>23307</v>
      </c>
      <c r="O1642" s="86" t="s">
        <v>24948</v>
      </c>
      <c r="P1642" s="86"/>
      <c r="Q1642" s="86"/>
      <c r="R1642" s="87">
        <v>0</v>
      </c>
      <c r="S1642" s="87">
        <v>448</v>
      </c>
      <c r="T1642" s="87">
        <v>37</v>
      </c>
      <c r="U1642" s="87">
        <v>137.71630999999999</v>
      </c>
      <c r="V1642" s="88">
        <v>0.47566000000000003</v>
      </c>
      <c r="W1642" s="83" t="s">
        <v>21370</v>
      </c>
      <c r="X1642" s="84" t="s">
        <v>25318</v>
      </c>
      <c r="Y1642" s="84">
        <v>1</v>
      </c>
      <c r="Z1642" s="85" t="s">
        <v>21498</v>
      </c>
      <c r="AA1642" s="85" t="s">
        <v>24623</v>
      </c>
      <c r="AB1642" s="85" t="s">
        <v>21500</v>
      </c>
      <c r="AC1642" s="85" t="s">
        <v>1861</v>
      </c>
      <c r="AD1642" s="85" t="s">
        <v>21695</v>
      </c>
    </row>
    <row r="1643" spans="1:30" x14ac:dyDescent="0.25">
      <c r="A1643" s="80" t="s">
        <v>21426</v>
      </c>
      <c r="B1643" s="80" t="s">
        <v>25319</v>
      </c>
      <c r="C1643" s="80" t="s">
        <v>21394</v>
      </c>
      <c r="D1643" s="80" t="s">
        <v>21395</v>
      </c>
      <c r="E1643" s="80" t="s">
        <v>21384</v>
      </c>
      <c r="F1643" s="80" t="s">
        <v>21385</v>
      </c>
      <c r="G1643" s="80" t="s">
        <v>21370</v>
      </c>
      <c r="H1643" s="80" t="s">
        <v>22692</v>
      </c>
      <c r="I1643" s="80" t="s">
        <v>21370</v>
      </c>
      <c r="J1643" s="80" t="s">
        <v>21386</v>
      </c>
      <c r="K1643" s="80"/>
      <c r="L1643" s="80" t="s">
        <v>23479</v>
      </c>
      <c r="M1643" s="80"/>
      <c r="N1643" s="80" t="s">
        <v>22104</v>
      </c>
      <c r="O1643" s="80" t="s">
        <v>25110</v>
      </c>
      <c r="P1643" s="80"/>
      <c r="Q1643" s="80"/>
      <c r="R1643" s="81">
        <v>0</v>
      </c>
      <c r="S1643" s="81">
        <v>1</v>
      </c>
      <c r="T1643" s="81">
        <v>1</v>
      </c>
      <c r="U1643" s="81">
        <v>1.25</v>
      </c>
      <c r="V1643" s="82">
        <v>5.13E-3</v>
      </c>
      <c r="W1643" s="83" t="s">
        <v>21370</v>
      </c>
      <c r="X1643" s="84" t="s">
        <v>25318</v>
      </c>
      <c r="Y1643" s="84">
        <v>0</v>
      </c>
      <c r="Z1643" s="85" t="s">
        <v>21498</v>
      </c>
      <c r="AA1643" s="85" t="s">
        <v>22140</v>
      </c>
      <c r="AB1643" s="85" t="s">
        <v>21500</v>
      </c>
      <c r="AC1643" s="85" t="s">
        <v>1861</v>
      </c>
      <c r="AD1643" s="85" t="s">
        <v>21695</v>
      </c>
    </row>
    <row r="1644" spans="1:30" x14ac:dyDescent="0.25">
      <c r="A1644" s="86" t="s">
        <v>21426</v>
      </c>
      <c r="B1644" s="86" t="s">
        <v>25320</v>
      </c>
      <c r="C1644" s="86" t="s">
        <v>21394</v>
      </c>
      <c r="D1644" s="86" t="s">
        <v>21395</v>
      </c>
      <c r="E1644" s="86" t="s">
        <v>21384</v>
      </c>
      <c r="F1644" s="86" t="s">
        <v>21385</v>
      </c>
      <c r="G1644" s="86" t="s">
        <v>21370</v>
      </c>
      <c r="H1644" s="86" t="s">
        <v>22692</v>
      </c>
      <c r="I1644" s="86" t="s">
        <v>21370</v>
      </c>
      <c r="J1644" s="86" t="s">
        <v>21386</v>
      </c>
      <c r="K1644" s="86"/>
      <c r="L1644" s="86" t="s">
        <v>23369</v>
      </c>
      <c r="M1644" s="86"/>
      <c r="N1644" s="86" t="s">
        <v>22110</v>
      </c>
      <c r="O1644" s="86" t="s">
        <v>25245</v>
      </c>
      <c r="P1644" s="86"/>
      <c r="Q1644" s="86"/>
      <c r="R1644" s="87">
        <v>0</v>
      </c>
      <c r="S1644" s="87">
        <v>18</v>
      </c>
      <c r="T1644" s="87">
        <v>1</v>
      </c>
      <c r="U1644" s="87">
        <v>3.24</v>
      </c>
      <c r="V1644" s="88">
        <v>1.728E-2</v>
      </c>
      <c r="W1644" s="83" t="s">
        <v>21370</v>
      </c>
      <c r="X1644" s="84" t="s">
        <v>25318</v>
      </c>
      <c r="Y1644" s="84">
        <v>0</v>
      </c>
      <c r="Z1644" s="85" t="s">
        <v>21498</v>
      </c>
      <c r="AA1644" s="85" t="s">
        <v>25246</v>
      </c>
      <c r="AB1644" s="85" t="s">
        <v>21500</v>
      </c>
      <c r="AC1644" s="85" t="s">
        <v>1861</v>
      </c>
      <c r="AD1644" s="85" t="s">
        <v>21695</v>
      </c>
    </row>
    <row r="1645" spans="1:30" x14ac:dyDescent="0.25">
      <c r="A1645" s="80" t="s">
        <v>21426</v>
      </c>
      <c r="B1645" s="80" t="s">
        <v>25321</v>
      </c>
      <c r="C1645" s="80" t="s">
        <v>21394</v>
      </c>
      <c r="D1645" s="80" t="s">
        <v>21395</v>
      </c>
      <c r="E1645" s="80" t="s">
        <v>21384</v>
      </c>
      <c r="F1645" s="80" t="s">
        <v>21385</v>
      </c>
      <c r="G1645" s="80" t="s">
        <v>21370</v>
      </c>
      <c r="H1645" s="80" t="s">
        <v>22692</v>
      </c>
      <c r="I1645" s="80" t="s">
        <v>21370</v>
      </c>
      <c r="J1645" s="80" t="s">
        <v>21386</v>
      </c>
      <c r="K1645" s="80"/>
      <c r="L1645" s="80" t="s">
        <v>21493</v>
      </c>
      <c r="M1645" s="80"/>
      <c r="N1645" s="80" t="s">
        <v>21495</v>
      </c>
      <c r="O1645" s="80" t="s">
        <v>25309</v>
      </c>
      <c r="P1645" s="80"/>
      <c r="Q1645" s="80"/>
      <c r="R1645" s="81">
        <v>0</v>
      </c>
      <c r="S1645" s="81">
        <v>11</v>
      </c>
      <c r="T1645" s="81">
        <v>5</v>
      </c>
      <c r="U1645" s="81">
        <v>3.9279999999999999</v>
      </c>
      <c r="V1645" s="82">
        <v>2.5010000000000001E-2</v>
      </c>
      <c r="W1645" s="83" t="s">
        <v>21370</v>
      </c>
      <c r="X1645" s="84" t="s">
        <v>25318</v>
      </c>
      <c r="Y1645" s="84">
        <v>0</v>
      </c>
      <c r="Z1645" s="85" t="s">
        <v>21498</v>
      </c>
      <c r="AA1645" s="85" t="s">
        <v>25310</v>
      </c>
      <c r="AB1645" s="85" t="s">
        <v>21500</v>
      </c>
      <c r="AC1645" s="85" t="s">
        <v>1861</v>
      </c>
      <c r="AD1645" s="85" t="s">
        <v>21695</v>
      </c>
    </row>
    <row r="1646" spans="1:30" x14ac:dyDescent="0.25">
      <c r="A1646" s="80" t="s">
        <v>21426</v>
      </c>
      <c r="B1646" s="80" t="s">
        <v>25322</v>
      </c>
      <c r="C1646" s="80" t="s">
        <v>21397</v>
      </c>
      <c r="D1646" s="80" t="s">
        <v>21398</v>
      </c>
      <c r="E1646" s="80" t="s">
        <v>21384</v>
      </c>
      <c r="F1646" s="80" t="s">
        <v>21385</v>
      </c>
      <c r="G1646" s="80" t="s">
        <v>21221</v>
      </c>
      <c r="H1646" s="80" t="s">
        <v>22695</v>
      </c>
      <c r="I1646" s="80" t="s">
        <v>21221</v>
      </c>
      <c r="J1646" s="80" t="s">
        <v>21386</v>
      </c>
      <c r="K1646" s="80"/>
      <c r="L1646" s="80" t="s">
        <v>23306</v>
      </c>
      <c r="M1646" s="80"/>
      <c r="N1646" s="80" t="s">
        <v>23307</v>
      </c>
      <c r="O1646" s="80" t="s">
        <v>24801</v>
      </c>
      <c r="P1646" s="80"/>
      <c r="Q1646" s="80"/>
      <c r="R1646" s="81">
        <v>0</v>
      </c>
      <c r="S1646" s="81">
        <v>623</v>
      </c>
      <c r="T1646" s="81">
        <v>19</v>
      </c>
      <c r="U1646" s="81">
        <v>123.71312</v>
      </c>
      <c r="V1646" s="82">
        <v>0.57425999999999999</v>
      </c>
      <c r="W1646" s="83" t="s">
        <v>21221</v>
      </c>
      <c r="X1646" s="84" t="s">
        <v>25323</v>
      </c>
      <c r="Y1646" s="84">
        <v>1</v>
      </c>
      <c r="Z1646" s="85" t="s">
        <v>21498</v>
      </c>
      <c r="AA1646" s="85" t="s">
        <v>24803</v>
      </c>
      <c r="AB1646" s="85" t="s">
        <v>21500</v>
      </c>
      <c r="AC1646" s="85" t="s">
        <v>1861</v>
      </c>
      <c r="AD1646" s="85" t="s">
        <v>21695</v>
      </c>
    </row>
    <row r="1647" spans="1:30" x14ac:dyDescent="0.25">
      <c r="A1647" s="86" t="s">
        <v>21426</v>
      </c>
      <c r="B1647" s="86" t="s">
        <v>25324</v>
      </c>
      <c r="C1647" s="86" t="s">
        <v>21394</v>
      </c>
      <c r="D1647" s="86" t="s">
        <v>21395</v>
      </c>
      <c r="E1647" s="86" t="s">
        <v>21384</v>
      </c>
      <c r="F1647" s="86" t="s">
        <v>21385</v>
      </c>
      <c r="G1647" s="86" t="s">
        <v>21221</v>
      </c>
      <c r="H1647" s="86" t="s">
        <v>22695</v>
      </c>
      <c r="I1647" s="86" t="s">
        <v>21221</v>
      </c>
      <c r="J1647" s="86" t="s">
        <v>21386</v>
      </c>
      <c r="K1647" s="86"/>
      <c r="L1647" s="86" t="s">
        <v>23479</v>
      </c>
      <c r="M1647" s="86"/>
      <c r="N1647" s="86" t="s">
        <v>22104</v>
      </c>
      <c r="O1647" s="86" t="s">
        <v>25110</v>
      </c>
      <c r="P1647" s="86"/>
      <c r="Q1647" s="86"/>
      <c r="R1647" s="87">
        <v>0</v>
      </c>
      <c r="S1647" s="87">
        <v>1</v>
      </c>
      <c r="T1647" s="87">
        <v>1</v>
      </c>
      <c r="U1647" s="87">
        <v>1.25</v>
      </c>
      <c r="V1647" s="88">
        <v>5.13E-3</v>
      </c>
      <c r="W1647" s="83" t="s">
        <v>21221</v>
      </c>
      <c r="X1647" s="84" t="s">
        <v>25323</v>
      </c>
      <c r="Y1647" s="84">
        <v>0</v>
      </c>
      <c r="Z1647" s="85" t="s">
        <v>21498</v>
      </c>
      <c r="AA1647" s="85" t="s">
        <v>22140</v>
      </c>
      <c r="AB1647" s="85" t="s">
        <v>21500</v>
      </c>
      <c r="AC1647" s="85" t="s">
        <v>1861</v>
      </c>
      <c r="AD1647" s="85" t="s">
        <v>21695</v>
      </c>
    </row>
    <row r="1648" spans="1:30" x14ac:dyDescent="0.25">
      <c r="A1648" s="86" t="s">
        <v>21426</v>
      </c>
      <c r="B1648" s="86" t="s">
        <v>25325</v>
      </c>
      <c r="C1648" s="86" t="s">
        <v>21394</v>
      </c>
      <c r="D1648" s="86" t="s">
        <v>21395</v>
      </c>
      <c r="E1648" s="86" t="s">
        <v>21384</v>
      </c>
      <c r="F1648" s="86" t="s">
        <v>21385</v>
      </c>
      <c r="G1648" s="86" t="s">
        <v>21221</v>
      </c>
      <c r="H1648" s="86" t="s">
        <v>22695</v>
      </c>
      <c r="I1648" s="86" t="s">
        <v>21221</v>
      </c>
      <c r="J1648" s="86" t="s">
        <v>21386</v>
      </c>
      <c r="K1648" s="86"/>
      <c r="L1648" s="86" t="s">
        <v>23369</v>
      </c>
      <c r="M1648" s="86"/>
      <c r="N1648" s="86" t="s">
        <v>22110</v>
      </c>
      <c r="O1648" s="86" t="s">
        <v>25245</v>
      </c>
      <c r="P1648" s="86"/>
      <c r="Q1648" s="86"/>
      <c r="R1648" s="87">
        <v>0</v>
      </c>
      <c r="S1648" s="87">
        <v>18</v>
      </c>
      <c r="T1648" s="87">
        <v>1</v>
      </c>
      <c r="U1648" s="87">
        <v>3.24</v>
      </c>
      <c r="V1648" s="88">
        <v>1.728E-2</v>
      </c>
      <c r="W1648" s="83" t="s">
        <v>21221</v>
      </c>
      <c r="X1648" s="84" t="s">
        <v>25323</v>
      </c>
      <c r="Y1648" s="84">
        <v>0</v>
      </c>
      <c r="Z1648" s="85" t="s">
        <v>21498</v>
      </c>
      <c r="AA1648" s="85" t="s">
        <v>25246</v>
      </c>
      <c r="AB1648" s="85" t="s">
        <v>21500</v>
      </c>
      <c r="AC1648" s="85" t="s">
        <v>1861</v>
      </c>
      <c r="AD1648" s="85" t="s">
        <v>21695</v>
      </c>
    </row>
    <row r="1649" spans="1:30" x14ac:dyDescent="0.25">
      <c r="A1649" s="86" t="s">
        <v>21426</v>
      </c>
      <c r="B1649" s="86" t="s">
        <v>25326</v>
      </c>
      <c r="C1649" s="86" t="s">
        <v>21394</v>
      </c>
      <c r="D1649" s="86" t="s">
        <v>21395</v>
      </c>
      <c r="E1649" s="86" t="s">
        <v>21384</v>
      </c>
      <c r="F1649" s="86" t="s">
        <v>21385</v>
      </c>
      <c r="G1649" s="86" t="s">
        <v>21221</v>
      </c>
      <c r="H1649" s="86" t="s">
        <v>22695</v>
      </c>
      <c r="I1649" s="86" t="s">
        <v>21221</v>
      </c>
      <c r="J1649" s="86" t="s">
        <v>21386</v>
      </c>
      <c r="K1649" s="86"/>
      <c r="L1649" s="86" t="s">
        <v>21493</v>
      </c>
      <c r="M1649" s="86"/>
      <c r="N1649" s="86" t="s">
        <v>21495</v>
      </c>
      <c r="O1649" s="86" t="s">
        <v>25309</v>
      </c>
      <c r="P1649" s="86"/>
      <c r="Q1649" s="86"/>
      <c r="R1649" s="87">
        <v>0</v>
      </c>
      <c r="S1649" s="87">
        <v>11</v>
      </c>
      <c r="T1649" s="87">
        <v>5</v>
      </c>
      <c r="U1649" s="87">
        <v>3.9279999999999999</v>
      </c>
      <c r="V1649" s="88">
        <v>2.5010000000000001E-2</v>
      </c>
      <c r="W1649" s="83" t="s">
        <v>21221</v>
      </c>
      <c r="X1649" s="84" t="s">
        <v>25323</v>
      </c>
      <c r="Y1649" s="84">
        <v>0</v>
      </c>
      <c r="Z1649" s="85" t="s">
        <v>21498</v>
      </c>
      <c r="AA1649" s="85" t="s">
        <v>25310</v>
      </c>
      <c r="AB1649" s="85" t="s">
        <v>21500</v>
      </c>
      <c r="AC1649" s="85" t="s">
        <v>1861</v>
      </c>
      <c r="AD1649" s="85" t="s">
        <v>21695</v>
      </c>
    </row>
    <row r="1650" spans="1:30" x14ac:dyDescent="0.25">
      <c r="A1650" s="80" t="s">
        <v>21426</v>
      </c>
      <c r="B1650" s="80" t="s">
        <v>25327</v>
      </c>
      <c r="C1650" s="80" t="s">
        <v>21397</v>
      </c>
      <c r="D1650" s="80" t="s">
        <v>21398</v>
      </c>
      <c r="E1650" s="80" t="s">
        <v>21384</v>
      </c>
      <c r="F1650" s="80" t="s">
        <v>21385</v>
      </c>
      <c r="G1650" s="80" t="s">
        <v>21231</v>
      </c>
      <c r="H1650" s="80" t="s">
        <v>22698</v>
      </c>
      <c r="I1650" s="80" t="s">
        <v>21231</v>
      </c>
      <c r="J1650" s="80" t="s">
        <v>21386</v>
      </c>
      <c r="K1650" s="80"/>
      <c r="L1650" s="80" t="s">
        <v>23306</v>
      </c>
      <c r="M1650" s="80"/>
      <c r="N1650" s="80" t="s">
        <v>23307</v>
      </c>
      <c r="O1650" s="80" t="s">
        <v>25328</v>
      </c>
      <c r="P1650" s="80"/>
      <c r="Q1650" s="80"/>
      <c r="R1650" s="81">
        <v>0</v>
      </c>
      <c r="S1650" s="81">
        <v>525</v>
      </c>
      <c r="T1650" s="81">
        <v>28</v>
      </c>
      <c r="U1650" s="81">
        <v>186.21616</v>
      </c>
      <c r="V1650" s="82">
        <v>0.73680999999999996</v>
      </c>
      <c r="W1650" s="83" t="s">
        <v>21231</v>
      </c>
      <c r="X1650" s="84" t="s">
        <v>25329</v>
      </c>
      <c r="Y1650" s="84">
        <v>1</v>
      </c>
      <c r="Z1650" s="85" t="s">
        <v>21498</v>
      </c>
      <c r="AA1650" s="85" t="s">
        <v>25330</v>
      </c>
      <c r="AB1650" s="85" t="s">
        <v>21500</v>
      </c>
      <c r="AC1650" s="85" t="s">
        <v>1861</v>
      </c>
      <c r="AD1650" s="85" t="s">
        <v>21695</v>
      </c>
    </row>
    <row r="1651" spans="1:30" x14ac:dyDescent="0.25">
      <c r="A1651" s="80" t="s">
        <v>21426</v>
      </c>
      <c r="B1651" s="80" t="s">
        <v>25331</v>
      </c>
      <c r="C1651" s="80" t="s">
        <v>21397</v>
      </c>
      <c r="D1651" s="80" t="s">
        <v>21398</v>
      </c>
      <c r="E1651" s="80" t="s">
        <v>21384</v>
      </c>
      <c r="F1651" s="80" t="s">
        <v>21385</v>
      </c>
      <c r="G1651" s="80" t="s">
        <v>21231</v>
      </c>
      <c r="H1651" s="80" t="s">
        <v>22698</v>
      </c>
      <c r="I1651" s="80" t="s">
        <v>21231</v>
      </c>
      <c r="J1651" s="80" t="s">
        <v>21386</v>
      </c>
      <c r="K1651" s="80"/>
      <c r="L1651" s="80" t="s">
        <v>23306</v>
      </c>
      <c r="M1651" s="80"/>
      <c r="N1651" s="80" t="s">
        <v>23307</v>
      </c>
      <c r="O1651" s="80" t="s">
        <v>25287</v>
      </c>
      <c r="P1651" s="80"/>
      <c r="Q1651" s="80"/>
      <c r="R1651" s="81">
        <v>0</v>
      </c>
      <c r="S1651" s="81">
        <v>42</v>
      </c>
      <c r="T1651" s="81">
        <v>3</v>
      </c>
      <c r="U1651" s="81">
        <v>4.23996</v>
      </c>
      <c r="V1651" s="82">
        <v>3.5279999999999999E-2</v>
      </c>
      <c r="W1651" s="83" t="s">
        <v>21231</v>
      </c>
      <c r="X1651" s="84" t="s">
        <v>25329</v>
      </c>
      <c r="Y1651" s="84">
        <v>0</v>
      </c>
      <c r="Z1651" s="85" t="s">
        <v>21498</v>
      </c>
      <c r="AA1651" s="85" t="s">
        <v>25289</v>
      </c>
      <c r="AB1651" s="85" t="s">
        <v>21500</v>
      </c>
      <c r="AC1651" s="85" t="s">
        <v>1861</v>
      </c>
      <c r="AD1651" s="85" t="s">
        <v>21695</v>
      </c>
    </row>
    <row r="1652" spans="1:30" x14ac:dyDescent="0.25">
      <c r="A1652" s="86" t="s">
        <v>21426</v>
      </c>
      <c r="B1652" s="86" t="s">
        <v>25332</v>
      </c>
      <c r="C1652" s="86" t="s">
        <v>21394</v>
      </c>
      <c r="D1652" s="86" t="s">
        <v>21395</v>
      </c>
      <c r="E1652" s="86" t="s">
        <v>21384</v>
      </c>
      <c r="F1652" s="86" t="s">
        <v>21385</v>
      </c>
      <c r="G1652" s="86" t="s">
        <v>21231</v>
      </c>
      <c r="H1652" s="86" t="s">
        <v>22698</v>
      </c>
      <c r="I1652" s="86" t="s">
        <v>21231</v>
      </c>
      <c r="J1652" s="86" t="s">
        <v>21386</v>
      </c>
      <c r="K1652" s="86"/>
      <c r="L1652" s="86" t="s">
        <v>23479</v>
      </c>
      <c r="M1652" s="86"/>
      <c r="N1652" s="86" t="s">
        <v>22104</v>
      </c>
      <c r="O1652" s="86" t="s">
        <v>25110</v>
      </c>
      <c r="P1652" s="86"/>
      <c r="Q1652" s="86"/>
      <c r="R1652" s="87">
        <v>0</v>
      </c>
      <c r="S1652" s="87">
        <v>2</v>
      </c>
      <c r="T1652" s="87">
        <v>1</v>
      </c>
      <c r="U1652" s="87">
        <v>2.5</v>
      </c>
      <c r="V1652" s="88">
        <v>1.026E-2</v>
      </c>
      <c r="W1652" s="83" t="s">
        <v>21231</v>
      </c>
      <c r="X1652" s="84" t="s">
        <v>25329</v>
      </c>
      <c r="Y1652" s="84">
        <v>0</v>
      </c>
      <c r="Z1652" s="85" t="s">
        <v>21498</v>
      </c>
      <c r="AA1652" s="85" t="s">
        <v>22140</v>
      </c>
      <c r="AB1652" s="85" t="s">
        <v>21500</v>
      </c>
      <c r="AC1652" s="85" t="s">
        <v>1861</v>
      </c>
      <c r="AD1652" s="85" t="s">
        <v>21695</v>
      </c>
    </row>
    <row r="1653" spans="1:30" x14ac:dyDescent="0.25">
      <c r="A1653" s="86" t="s">
        <v>21426</v>
      </c>
      <c r="B1653" s="86" t="s">
        <v>25333</v>
      </c>
      <c r="C1653" s="86" t="s">
        <v>21394</v>
      </c>
      <c r="D1653" s="86" t="s">
        <v>21395</v>
      </c>
      <c r="E1653" s="86" t="s">
        <v>21384</v>
      </c>
      <c r="F1653" s="86" t="s">
        <v>21385</v>
      </c>
      <c r="G1653" s="86" t="s">
        <v>21231</v>
      </c>
      <c r="H1653" s="86" t="s">
        <v>22698</v>
      </c>
      <c r="I1653" s="86" t="s">
        <v>21231</v>
      </c>
      <c r="J1653" s="86" t="s">
        <v>21386</v>
      </c>
      <c r="K1653" s="86"/>
      <c r="L1653" s="86" t="s">
        <v>23369</v>
      </c>
      <c r="M1653" s="86"/>
      <c r="N1653" s="86" t="s">
        <v>22110</v>
      </c>
      <c r="O1653" s="86" t="s">
        <v>25245</v>
      </c>
      <c r="P1653" s="86"/>
      <c r="Q1653" s="86"/>
      <c r="R1653" s="87">
        <v>0</v>
      </c>
      <c r="S1653" s="87">
        <v>18</v>
      </c>
      <c r="T1653" s="87">
        <v>1</v>
      </c>
      <c r="U1653" s="87">
        <v>3.24</v>
      </c>
      <c r="V1653" s="88">
        <v>1.728E-2</v>
      </c>
      <c r="W1653" s="83" t="s">
        <v>21231</v>
      </c>
      <c r="X1653" s="84" t="s">
        <v>25329</v>
      </c>
      <c r="Y1653" s="84">
        <v>0</v>
      </c>
      <c r="Z1653" s="85" t="s">
        <v>21498</v>
      </c>
      <c r="AA1653" s="85" t="s">
        <v>25246</v>
      </c>
      <c r="AB1653" s="85" t="s">
        <v>21500</v>
      </c>
      <c r="AC1653" s="85" t="s">
        <v>1861</v>
      </c>
      <c r="AD1653" s="85" t="s">
        <v>21695</v>
      </c>
    </row>
    <row r="1654" spans="1:30" x14ac:dyDescent="0.25">
      <c r="A1654" s="80" t="s">
        <v>21426</v>
      </c>
      <c r="B1654" s="80" t="s">
        <v>25334</v>
      </c>
      <c r="C1654" s="80" t="s">
        <v>21394</v>
      </c>
      <c r="D1654" s="80" t="s">
        <v>21395</v>
      </c>
      <c r="E1654" s="80" t="s">
        <v>21384</v>
      </c>
      <c r="F1654" s="80" t="s">
        <v>21385</v>
      </c>
      <c r="G1654" s="80" t="s">
        <v>21231</v>
      </c>
      <c r="H1654" s="80" t="s">
        <v>22698</v>
      </c>
      <c r="I1654" s="80" t="s">
        <v>21231</v>
      </c>
      <c r="J1654" s="80" t="s">
        <v>21386</v>
      </c>
      <c r="K1654" s="80"/>
      <c r="L1654" s="80" t="s">
        <v>21493</v>
      </c>
      <c r="M1654" s="80"/>
      <c r="N1654" s="80" t="s">
        <v>21495</v>
      </c>
      <c r="O1654" s="80" t="s">
        <v>25309</v>
      </c>
      <c r="P1654" s="80"/>
      <c r="Q1654" s="80"/>
      <c r="R1654" s="81">
        <v>0</v>
      </c>
      <c r="S1654" s="81">
        <v>11</v>
      </c>
      <c r="T1654" s="81">
        <v>5</v>
      </c>
      <c r="U1654" s="81">
        <v>3.9279999999999999</v>
      </c>
      <c r="V1654" s="82">
        <v>2.5010000000000001E-2</v>
      </c>
      <c r="W1654" s="83" t="s">
        <v>21231</v>
      </c>
      <c r="X1654" s="84" t="s">
        <v>25329</v>
      </c>
      <c r="Y1654" s="84">
        <v>0</v>
      </c>
      <c r="Z1654" s="85" t="s">
        <v>21498</v>
      </c>
      <c r="AA1654" s="85" t="s">
        <v>25310</v>
      </c>
      <c r="AB1654" s="85" t="s">
        <v>21500</v>
      </c>
      <c r="AC1654" s="85" t="s">
        <v>1861</v>
      </c>
      <c r="AD1654" s="85" t="s">
        <v>21695</v>
      </c>
    </row>
    <row r="1655" spans="1:30" x14ac:dyDescent="0.25">
      <c r="A1655" s="80" t="s">
        <v>21426</v>
      </c>
      <c r="B1655" s="80" t="s">
        <v>25335</v>
      </c>
      <c r="C1655" s="80" t="s">
        <v>21429</v>
      </c>
      <c r="D1655" s="80" t="s">
        <v>21430</v>
      </c>
      <c r="E1655" s="80" t="s">
        <v>21384</v>
      </c>
      <c r="F1655" s="80" t="s">
        <v>21385</v>
      </c>
      <c r="G1655" s="80" t="s">
        <v>25336</v>
      </c>
      <c r="H1655" s="80" t="s">
        <v>22698</v>
      </c>
      <c r="I1655" s="80" t="s">
        <v>25336</v>
      </c>
      <c r="J1655" s="80" t="s">
        <v>21386</v>
      </c>
      <c r="K1655" s="80"/>
      <c r="L1655" s="80" t="s">
        <v>23322</v>
      </c>
      <c r="M1655" s="80"/>
      <c r="N1655" s="80" t="s">
        <v>21495</v>
      </c>
      <c r="O1655" s="80" t="s">
        <v>25098</v>
      </c>
      <c r="P1655" s="80"/>
      <c r="Q1655" s="80"/>
      <c r="R1655" s="81">
        <v>0</v>
      </c>
      <c r="S1655" s="81">
        <v>20</v>
      </c>
      <c r="T1655" s="81">
        <v>8</v>
      </c>
      <c r="U1655" s="81">
        <v>20.417000000000002</v>
      </c>
      <c r="V1655" s="82">
        <v>8.251E-2</v>
      </c>
      <c r="W1655" s="83" t="s">
        <v>21231</v>
      </c>
      <c r="X1655" s="84" t="s">
        <v>25337</v>
      </c>
      <c r="Y1655" s="84">
        <v>0</v>
      </c>
      <c r="Z1655" s="85" t="s">
        <v>21498</v>
      </c>
      <c r="AA1655" s="85" t="s">
        <v>25099</v>
      </c>
      <c r="AB1655" s="85" t="s">
        <v>21500</v>
      </c>
      <c r="AC1655" s="85" t="s">
        <v>1861</v>
      </c>
      <c r="AD1655" s="85" t="s">
        <v>21695</v>
      </c>
    </row>
    <row r="1656" spans="1:30" x14ac:dyDescent="0.25">
      <c r="A1656" s="86" t="s">
        <v>21426</v>
      </c>
      <c r="B1656" s="86" t="s">
        <v>25338</v>
      </c>
      <c r="C1656" s="86" t="s">
        <v>21397</v>
      </c>
      <c r="D1656" s="86" t="s">
        <v>21398</v>
      </c>
      <c r="E1656" s="86" t="s">
        <v>21384</v>
      </c>
      <c r="F1656" s="86" t="s">
        <v>21385</v>
      </c>
      <c r="G1656" s="86" t="s">
        <v>22701</v>
      </c>
      <c r="H1656" s="86" t="s">
        <v>22702</v>
      </c>
      <c r="I1656" s="86" t="s">
        <v>22701</v>
      </c>
      <c r="J1656" s="86" t="s">
        <v>21386</v>
      </c>
      <c r="K1656" s="86"/>
      <c r="L1656" s="86" t="s">
        <v>23306</v>
      </c>
      <c r="M1656" s="86"/>
      <c r="N1656" s="86" t="s">
        <v>23307</v>
      </c>
      <c r="O1656" s="86" t="s">
        <v>25048</v>
      </c>
      <c r="P1656" s="86"/>
      <c r="Q1656" s="86"/>
      <c r="R1656" s="87">
        <v>0</v>
      </c>
      <c r="S1656" s="87">
        <v>591</v>
      </c>
      <c r="T1656" s="87">
        <v>35</v>
      </c>
      <c r="U1656" s="87">
        <v>107.48256000000001</v>
      </c>
      <c r="V1656" s="88">
        <v>0.70881000000000005</v>
      </c>
      <c r="W1656" s="83" t="s">
        <v>22701</v>
      </c>
      <c r="X1656" s="84" t="s">
        <v>25339</v>
      </c>
      <c r="Y1656" s="84">
        <v>1</v>
      </c>
      <c r="Z1656" s="85" t="s">
        <v>21498</v>
      </c>
      <c r="AA1656" s="85" t="s">
        <v>24830</v>
      </c>
      <c r="AB1656" s="85" t="s">
        <v>21500</v>
      </c>
      <c r="AC1656" s="85" t="s">
        <v>1861</v>
      </c>
      <c r="AD1656" s="85" t="s">
        <v>21695</v>
      </c>
    </row>
    <row r="1657" spans="1:30" x14ac:dyDescent="0.25">
      <c r="A1657" s="80" t="s">
        <v>21426</v>
      </c>
      <c r="B1657" s="80" t="s">
        <v>25340</v>
      </c>
      <c r="C1657" s="80" t="s">
        <v>21394</v>
      </c>
      <c r="D1657" s="80" t="s">
        <v>21395</v>
      </c>
      <c r="E1657" s="80" t="s">
        <v>21384</v>
      </c>
      <c r="F1657" s="80" t="s">
        <v>21385</v>
      </c>
      <c r="G1657" s="80" t="s">
        <v>22701</v>
      </c>
      <c r="H1657" s="80" t="s">
        <v>22702</v>
      </c>
      <c r="I1657" s="80" t="s">
        <v>22701</v>
      </c>
      <c r="J1657" s="80" t="s">
        <v>21386</v>
      </c>
      <c r="K1657" s="80"/>
      <c r="L1657" s="80" t="s">
        <v>23479</v>
      </c>
      <c r="M1657" s="80"/>
      <c r="N1657" s="80" t="s">
        <v>22104</v>
      </c>
      <c r="O1657" s="80" t="s">
        <v>25110</v>
      </c>
      <c r="P1657" s="80"/>
      <c r="Q1657" s="80"/>
      <c r="R1657" s="81">
        <v>0</v>
      </c>
      <c r="S1657" s="81">
        <v>1</v>
      </c>
      <c r="T1657" s="81">
        <v>1</v>
      </c>
      <c r="U1657" s="81">
        <v>1.25</v>
      </c>
      <c r="V1657" s="82">
        <v>5.13E-3</v>
      </c>
      <c r="W1657" s="83" t="s">
        <v>22701</v>
      </c>
      <c r="X1657" s="84" t="s">
        <v>25339</v>
      </c>
      <c r="Y1657" s="84">
        <v>0</v>
      </c>
      <c r="Z1657" s="85" t="s">
        <v>21498</v>
      </c>
      <c r="AA1657" s="85" t="s">
        <v>22140</v>
      </c>
      <c r="AB1657" s="85" t="s">
        <v>21500</v>
      </c>
      <c r="AC1657" s="85" t="s">
        <v>1861</v>
      </c>
      <c r="AD1657" s="85" t="s">
        <v>21695</v>
      </c>
    </row>
    <row r="1658" spans="1:30" x14ac:dyDescent="0.25">
      <c r="A1658" s="80" t="s">
        <v>21426</v>
      </c>
      <c r="B1658" s="80" t="s">
        <v>25341</v>
      </c>
      <c r="C1658" s="80" t="s">
        <v>21394</v>
      </c>
      <c r="D1658" s="80" t="s">
        <v>21395</v>
      </c>
      <c r="E1658" s="80" t="s">
        <v>21384</v>
      </c>
      <c r="F1658" s="80" t="s">
        <v>21385</v>
      </c>
      <c r="G1658" s="80" t="s">
        <v>22701</v>
      </c>
      <c r="H1658" s="80" t="s">
        <v>22702</v>
      </c>
      <c r="I1658" s="80" t="s">
        <v>22701</v>
      </c>
      <c r="J1658" s="80" t="s">
        <v>21386</v>
      </c>
      <c r="K1658" s="80"/>
      <c r="L1658" s="80" t="s">
        <v>23369</v>
      </c>
      <c r="M1658" s="80"/>
      <c r="N1658" s="80" t="s">
        <v>22110</v>
      </c>
      <c r="O1658" s="80" t="s">
        <v>25245</v>
      </c>
      <c r="P1658" s="80"/>
      <c r="Q1658" s="80"/>
      <c r="R1658" s="81">
        <v>0</v>
      </c>
      <c r="S1658" s="81">
        <v>18</v>
      </c>
      <c r="T1658" s="81">
        <v>1</v>
      </c>
      <c r="U1658" s="81">
        <v>3.24</v>
      </c>
      <c r="V1658" s="82">
        <v>1.728E-2</v>
      </c>
      <c r="W1658" s="83" t="s">
        <v>22701</v>
      </c>
      <c r="X1658" s="84" t="s">
        <v>25339</v>
      </c>
      <c r="Y1658" s="84">
        <v>0</v>
      </c>
      <c r="Z1658" s="85" t="s">
        <v>21498</v>
      </c>
      <c r="AA1658" s="85" t="s">
        <v>25246</v>
      </c>
      <c r="AB1658" s="85" t="s">
        <v>21500</v>
      </c>
      <c r="AC1658" s="85" t="s">
        <v>1861</v>
      </c>
      <c r="AD1658" s="85" t="s">
        <v>21695</v>
      </c>
    </row>
    <row r="1659" spans="1:30" x14ac:dyDescent="0.25">
      <c r="A1659" s="86" t="s">
        <v>21426</v>
      </c>
      <c r="B1659" s="86" t="s">
        <v>25342</v>
      </c>
      <c r="C1659" s="86" t="s">
        <v>21429</v>
      </c>
      <c r="D1659" s="86" t="s">
        <v>21430</v>
      </c>
      <c r="E1659" s="86" t="s">
        <v>21384</v>
      </c>
      <c r="F1659" s="86" t="s">
        <v>21385</v>
      </c>
      <c r="G1659" s="86" t="s">
        <v>25343</v>
      </c>
      <c r="H1659" s="86" t="s">
        <v>22702</v>
      </c>
      <c r="I1659" s="86" t="s">
        <v>25343</v>
      </c>
      <c r="J1659" s="86" t="s">
        <v>21386</v>
      </c>
      <c r="K1659" s="86"/>
      <c r="L1659" s="86" t="s">
        <v>23322</v>
      </c>
      <c r="M1659" s="86"/>
      <c r="N1659" s="86" t="s">
        <v>21495</v>
      </c>
      <c r="O1659" s="86" t="s">
        <v>25098</v>
      </c>
      <c r="P1659" s="86"/>
      <c r="Q1659" s="86"/>
      <c r="R1659" s="87">
        <v>0</v>
      </c>
      <c r="S1659" s="87">
        <v>18</v>
      </c>
      <c r="T1659" s="87">
        <v>7</v>
      </c>
      <c r="U1659" s="87">
        <v>5.0949999999999998</v>
      </c>
      <c r="V1659" s="88">
        <v>2.2259999999999999E-2</v>
      </c>
      <c r="W1659" s="83" t="s">
        <v>22701</v>
      </c>
      <c r="X1659" s="84" t="s">
        <v>25344</v>
      </c>
      <c r="Y1659" s="84">
        <v>0</v>
      </c>
      <c r="Z1659" s="85" t="s">
        <v>21498</v>
      </c>
      <c r="AA1659" s="85" t="s">
        <v>25099</v>
      </c>
      <c r="AB1659" s="85" t="s">
        <v>21500</v>
      </c>
      <c r="AC1659" s="85" t="s">
        <v>1861</v>
      </c>
      <c r="AD1659" s="85" t="s">
        <v>21695</v>
      </c>
    </row>
    <row r="1660" spans="1:30" x14ac:dyDescent="0.25">
      <c r="A1660" s="80" t="s">
        <v>21426</v>
      </c>
      <c r="B1660" s="80" t="s">
        <v>25345</v>
      </c>
      <c r="C1660" s="80" t="s">
        <v>21397</v>
      </c>
      <c r="D1660" s="80" t="s">
        <v>21398</v>
      </c>
      <c r="E1660" s="80" t="s">
        <v>21384</v>
      </c>
      <c r="F1660" s="80" t="s">
        <v>21385</v>
      </c>
      <c r="G1660" s="80" t="s">
        <v>21116</v>
      </c>
      <c r="H1660" s="80" t="s">
        <v>22705</v>
      </c>
      <c r="I1660" s="80" t="s">
        <v>21116</v>
      </c>
      <c r="J1660" s="80" t="s">
        <v>21386</v>
      </c>
      <c r="K1660" s="80"/>
      <c r="L1660" s="80" t="s">
        <v>23306</v>
      </c>
      <c r="M1660" s="80"/>
      <c r="N1660" s="80" t="s">
        <v>23307</v>
      </c>
      <c r="O1660" s="80" t="s">
        <v>25200</v>
      </c>
      <c r="P1660" s="80"/>
      <c r="Q1660" s="80"/>
      <c r="R1660" s="81">
        <v>0</v>
      </c>
      <c r="S1660" s="81">
        <v>188</v>
      </c>
      <c r="T1660" s="81">
        <v>12</v>
      </c>
      <c r="U1660" s="81">
        <v>26.9376</v>
      </c>
      <c r="V1660" s="82">
        <v>0.22273999999999999</v>
      </c>
      <c r="W1660" s="83" t="s">
        <v>21116</v>
      </c>
      <c r="X1660" s="84" t="s">
        <v>25346</v>
      </c>
      <c r="Y1660" s="84">
        <v>1</v>
      </c>
      <c r="Z1660" s="85" t="s">
        <v>21498</v>
      </c>
      <c r="AA1660" s="85" t="s">
        <v>25202</v>
      </c>
      <c r="AB1660" s="85" t="s">
        <v>21500</v>
      </c>
      <c r="AC1660" s="85" t="s">
        <v>1861</v>
      </c>
      <c r="AD1660" s="85" t="s">
        <v>21695</v>
      </c>
    </row>
    <row r="1661" spans="1:30" x14ac:dyDescent="0.25">
      <c r="A1661" s="86" t="s">
        <v>21426</v>
      </c>
      <c r="B1661" s="86" t="s">
        <v>25347</v>
      </c>
      <c r="C1661" s="86" t="s">
        <v>21394</v>
      </c>
      <c r="D1661" s="86" t="s">
        <v>21395</v>
      </c>
      <c r="E1661" s="86" t="s">
        <v>21384</v>
      </c>
      <c r="F1661" s="86" t="s">
        <v>21385</v>
      </c>
      <c r="G1661" s="86" t="s">
        <v>21116</v>
      </c>
      <c r="H1661" s="86" t="s">
        <v>22705</v>
      </c>
      <c r="I1661" s="86" t="s">
        <v>21116</v>
      </c>
      <c r="J1661" s="86" t="s">
        <v>21386</v>
      </c>
      <c r="K1661" s="86"/>
      <c r="L1661" s="86" t="s">
        <v>23479</v>
      </c>
      <c r="M1661" s="86"/>
      <c r="N1661" s="86" t="s">
        <v>22104</v>
      </c>
      <c r="O1661" s="86" t="s">
        <v>25110</v>
      </c>
      <c r="P1661" s="86"/>
      <c r="Q1661" s="86"/>
      <c r="R1661" s="87">
        <v>0</v>
      </c>
      <c r="S1661" s="87">
        <v>1</v>
      </c>
      <c r="T1661" s="87">
        <v>1</v>
      </c>
      <c r="U1661" s="87">
        <v>1.25</v>
      </c>
      <c r="V1661" s="88">
        <v>5.13E-3</v>
      </c>
      <c r="W1661" s="83" t="s">
        <v>21116</v>
      </c>
      <c r="X1661" s="84" t="s">
        <v>25346</v>
      </c>
      <c r="Y1661" s="84">
        <v>0</v>
      </c>
      <c r="Z1661" s="85" t="s">
        <v>21498</v>
      </c>
      <c r="AA1661" s="85" t="s">
        <v>22140</v>
      </c>
      <c r="AB1661" s="85" t="s">
        <v>21500</v>
      </c>
      <c r="AC1661" s="85" t="s">
        <v>1861</v>
      </c>
      <c r="AD1661" s="85" t="s">
        <v>21695</v>
      </c>
    </row>
    <row r="1662" spans="1:30" x14ac:dyDescent="0.25">
      <c r="A1662" s="86" t="s">
        <v>21426</v>
      </c>
      <c r="B1662" s="86" t="s">
        <v>25348</v>
      </c>
      <c r="C1662" s="86" t="s">
        <v>21394</v>
      </c>
      <c r="D1662" s="86" t="s">
        <v>21395</v>
      </c>
      <c r="E1662" s="86" t="s">
        <v>21384</v>
      </c>
      <c r="F1662" s="86" t="s">
        <v>21385</v>
      </c>
      <c r="G1662" s="86" t="s">
        <v>21116</v>
      </c>
      <c r="H1662" s="86" t="s">
        <v>22705</v>
      </c>
      <c r="I1662" s="86" t="s">
        <v>21116</v>
      </c>
      <c r="J1662" s="86" t="s">
        <v>21386</v>
      </c>
      <c r="K1662" s="86"/>
      <c r="L1662" s="86" t="s">
        <v>23369</v>
      </c>
      <c r="M1662" s="86"/>
      <c r="N1662" s="86" t="s">
        <v>22110</v>
      </c>
      <c r="O1662" s="86" t="s">
        <v>25349</v>
      </c>
      <c r="P1662" s="86"/>
      <c r="Q1662" s="86"/>
      <c r="R1662" s="87">
        <v>0</v>
      </c>
      <c r="S1662" s="87">
        <v>18</v>
      </c>
      <c r="T1662" s="87">
        <v>1</v>
      </c>
      <c r="U1662" s="87">
        <v>3.24</v>
      </c>
      <c r="V1662" s="88">
        <v>1.728E-2</v>
      </c>
      <c r="W1662" s="83" t="s">
        <v>21116</v>
      </c>
      <c r="X1662" s="84" t="s">
        <v>25346</v>
      </c>
      <c r="Y1662" s="84">
        <v>0</v>
      </c>
      <c r="Z1662" s="85" t="s">
        <v>21498</v>
      </c>
      <c r="AA1662" s="85" t="s">
        <v>23680</v>
      </c>
      <c r="AB1662" s="85" t="s">
        <v>21500</v>
      </c>
      <c r="AC1662" s="85" t="s">
        <v>1861</v>
      </c>
      <c r="AD1662" s="85" t="s">
        <v>21695</v>
      </c>
    </row>
    <row r="1663" spans="1:30" x14ac:dyDescent="0.25">
      <c r="A1663" s="80" t="s">
        <v>21426</v>
      </c>
      <c r="B1663" s="80" t="s">
        <v>25350</v>
      </c>
      <c r="C1663" s="80" t="s">
        <v>21394</v>
      </c>
      <c r="D1663" s="80" t="s">
        <v>21395</v>
      </c>
      <c r="E1663" s="80" t="s">
        <v>21384</v>
      </c>
      <c r="F1663" s="80" t="s">
        <v>21385</v>
      </c>
      <c r="G1663" s="80" t="s">
        <v>21096</v>
      </c>
      <c r="H1663" s="80" t="s">
        <v>22708</v>
      </c>
      <c r="I1663" s="80" t="s">
        <v>21096</v>
      </c>
      <c r="J1663" s="80" t="s">
        <v>21386</v>
      </c>
      <c r="K1663" s="80"/>
      <c r="L1663" s="80" t="s">
        <v>23479</v>
      </c>
      <c r="M1663" s="80"/>
      <c r="N1663" s="80" t="s">
        <v>22104</v>
      </c>
      <c r="O1663" s="80" t="s">
        <v>25110</v>
      </c>
      <c r="P1663" s="80"/>
      <c r="Q1663" s="80"/>
      <c r="R1663" s="81">
        <v>0</v>
      </c>
      <c r="S1663" s="81">
        <v>1</v>
      </c>
      <c r="T1663" s="81">
        <v>1</v>
      </c>
      <c r="U1663" s="81">
        <v>1.25</v>
      </c>
      <c r="V1663" s="82">
        <v>5.13E-3</v>
      </c>
      <c r="W1663" s="83" t="s">
        <v>21096</v>
      </c>
      <c r="X1663" s="84" t="s">
        <v>25351</v>
      </c>
      <c r="Y1663" s="84">
        <v>1</v>
      </c>
      <c r="Z1663" s="85" t="s">
        <v>21498</v>
      </c>
      <c r="AA1663" s="85" t="s">
        <v>22140</v>
      </c>
      <c r="AB1663" s="85" t="s">
        <v>21500</v>
      </c>
      <c r="AC1663" s="85" t="s">
        <v>1861</v>
      </c>
      <c r="AD1663" s="85" t="s">
        <v>21695</v>
      </c>
    </row>
    <row r="1664" spans="1:30" x14ac:dyDescent="0.25">
      <c r="A1664" s="80" t="s">
        <v>21426</v>
      </c>
      <c r="B1664" s="80" t="s">
        <v>25352</v>
      </c>
      <c r="C1664" s="80" t="s">
        <v>21394</v>
      </c>
      <c r="D1664" s="80" t="s">
        <v>21395</v>
      </c>
      <c r="E1664" s="80" t="s">
        <v>21384</v>
      </c>
      <c r="F1664" s="80" t="s">
        <v>21385</v>
      </c>
      <c r="G1664" s="80" t="s">
        <v>21096</v>
      </c>
      <c r="H1664" s="80" t="s">
        <v>22708</v>
      </c>
      <c r="I1664" s="80" t="s">
        <v>21096</v>
      </c>
      <c r="J1664" s="80" t="s">
        <v>21386</v>
      </c>
      <c r="K1664" s="80"/>
      <c r="L1664" s="80" t="s">
        <v>23369</v>
      </c>
      <c r="M1664" s="80"/>
      <c r="N1664" s="80" t="s">
        <v>22110</v>
      </c>
      <c r="O1664" s="80" t="s">
        <v>25349</v>
      </c>
      <c r="P1664" s="80"/>
      <c r="Q1664" s="80"/>
      <c r="R1664" s="81">
        <v>0</v>
      </c>
      <c r="S1664" s="81">
        <v>18</v>
      </c>
      <c r="T1664" s="81">
        <v>1</v>
      </c>
      <c r="U1664" s="81">
        <v>3.24</v>
      </c>
      <c r="V1664" s="82">
        <v>1.728E-2</v>
      </c>
      <c r="W1664" s="83" t="s">
        <v>21096</v>
      </c>
      <c r="X1664" s="84" t="s">
        <v>25351</v>
      </c>
      <c r="Y1664" s="84">
        <v>0</v>
      </c>
      <c r="Z1664" s="85" t="s">
        <v>21498</v>
      </c>
      <c r="AA1664" s="85" t="s">
        <v>23680</v>
      </c>
      <c r="AB1664" s="85" t="s">
        <v>21500</v>
      </c>
      <c r="AC1664" s="85" t="s">
        <v>1861</v>
      </c>
      <c r="AD1664" s="85" t="s">
        <v>21695</v>
      </c>
    </row>
    <row r="1665" spans="1:30" x14ac:dyDescent="0.25">
      <c r="A1665" s="80" t="s">
        <v>21426</v>
      </c>
      <c r="B1665" s="80" t="s">
        <v>25353</v>
      </c>
      <c r="C1665" s="80" t="s">
        <v>21394</v>
      </c>
      <c r="D1665" s="80" t="s">
        <v>21395</v>
      </c>
      <c r="E1665" s="80" t="s">
        <v>21384</v>
      </c>
      <c r="F1665" s="80" t="s">
        <v>21385</v>
      </c>
      <c r="G1665" s="80" t="s">
        <v>22711</v>
      </c>
      <c r="H1665" s="80" t="s">
        <v>22712</v>
      </c>
      <c r="I1665" s="80" t="s">
        <v>22711</v>
      </c>
      <c r="J1665" s="80" t="s">
        <v>21386</v>
      </c>
      <c r="K1665" s="80"/>
      <c r="L1665" s="80" t="s">
        <v>23479</v>
      </c>
      <c r="M1665" s="80"/>
      <c r="N1665" s="80" t="s">
        <v>22104</v>
      </c>
      <c r="O1665" s="80" t="s">
        <v>25110</v>
      </c>
      <c r="P1665" s="80"/>
      <c r="Q1665" s="80"/>
      <c r="R1665" s="81">
        <v>0</v>
      </c>
      <c r="S1665" s="81">
        <v>1</v>
      </c>
      <c r="T1665" s="81">
        <v>1</v>
      </c>
      <c r="U1665" s="81">
        <v>1.25</v>
      </c>
      <c r="V1665" s="82">
        <v>5.13E-3</v>
      </c>
      <c r="W1665" s="83" t="s">
        <v>22711</v>
      </c>
      <c r="X1665" s="84" t="s">
        <v>25354</v>
      </c>
      <c r="Y1665" s="84">
        <v>1</v>
      </c>
      <c r="Z1665" s="85" t="s">
        <v>21498</v>
      </c>
      <c r="AA1665" s="85" t="s">
        <v>22140</v>
      </c>
      <c r="AB1665" s="85" t="s">
        <v>21500</v>
      </c>
      <c r="AC1665" s="85" t="s">
        <v>1861</v>
      </c>
      <c r="AD1665" s="85" t="s">
        <v>21695</v>
      </c>
    </row>
    <row r="1666" spans="1:30" x14ac:dyDescent="0.25">
      <c r="A1666" s="80" t="s">
        <v>21426</v>
      </c>
      <c r="B1666" s="80" t="s">
        <v>25355</v>
      </c>
      <c r="C1666" s="80" t="s">
        <v>21394</v>
      </c>
      <c r="D1666" s="80" t="s">
        <v>21395</v>
      </c>
      <c r="E1666" s="80" t="s">
        <v>21384</v>
      </c>
      <c r="F1666" s="80" t="s">
        <v>21385</v>
      </c>
      <c r="G1666" s="80" t="s">
        <v>22711</v>
      </c>
      <c r="H1666" s="80" t="s">
        <v>22712</v>
      </c>
      <c r="I1666" s="80" t="s">
        <v>22711</v>
      </c>
      <c r="J1666" s="80" t="s">
        <v>21386</v>
      </c>
      <c r="K1666" s="80"/>
      <c r="L1666" s="80" t="s">
        <v>23369</v>
      </c>
      <c r="M1666" s="80"/>
      <c r="N1666" s="80" t="s">
        <v>22110</v>
      </c>
      <c r="O1666" s="80" t="s">
        <v>25349</v>
      </c>
      <c r="P1666" s="80"/>
      <c r="Q1666" s="80"/>
      <c r="R1666" s="81">
        <v>0</v>
      </c>
      <c r="S1666" s="81">
        <v>18</v>
      </c>
      <c r="T1666" s="81">
        <v>1</v>
      </c>
      <c r="U1666" s="81">
        <v>3.24</v>
      </c>
      <c r="V1666" s="82">
        <v>1.728E-2</v>
      </c>
      <c r="W1666" s="83" t="s">
        <v>22711</v>
      </c>
      <c r="X1666" s="84" t="s">
        <v>25354</v>
      </c>
      <c r="Y1666" s="84">
        <v>0</v>
      </c>
      <c r="Z1666" s="85" t="s">
        <v>21498</v>
      </c>
      <c r="AA1666" s="85" t="s">
        <v>23680</v>
      </c>
      <c r="AB1666" s="85" t="s">
        <v>21500</v>
      </c>
      <c r="AC1666" s="85" t="s">
        <v>1861</v>
      </c>
      <c r="AD1666" s="85" t="s">
        <v>21695</v>
      </c>
    </row>
    <row r="1667" spans="1:30" x14ac:dyDescent="0.25">
      <c r="A1667" s="80" t="s">
        <v>21426</v>
      </c>
      <c r="B1667" s="80" t="s">
        <v>25356</v>
      </c>
      <c r="C1667" s="80" t="s">
        <v>21394</v>
      </c>
      <c r="D1667" s="80" t="s">
        <v>21395</v>
      </c>
      <c r="E1667" s="80" t="s">
        <v>21384</v>
      </c>
      <c r="F1667" s="80" t="s">
        <v>21385</v>
      </c>
      <c r="G1667" s="80" t="s">
        <v>22715</v>
      </c>
      <c r="H1667" s="80" t="s">
        <v>22716</v>
      </c>
      <c r="I1667" s="80" t="s">
        <v>22715</v>
      </c>
      <c r="J1667" s="80" t="s">
        <v>21386</v>
      </c>
      <c r="K1667" s="80"/>
      <c r="L1667" s="80" t="s">
        <v>23479</v>
      </c>
      <c r="M1667" s="80"/>
      <c r="N1667" s="80" t="s">
        <v>22104</v>
      </c>
      <c r="O1667" s="80" t="s">
        <v>25110</v>
      </c>
      <c r="P1667" s="80"/>
      <c r="Q1667" s="80"/>
      <c r="R1667" s="81">
        <v>0</v>
      </c>
      <c r="S1667" s="81">
        <v>1</v>
      </c>
      <c r="T1667" s="81">
        <v>1</v>
      </c>
      <c r="U1667" s="81">
        <v>1.25</v>
      </c>
      <c r="V1667" s="82">
        <v>5.13E-3</v>
      </c>
      <c r="W1667" s="83" t="s">
        <v>22715</v>
      </c>
      <c r="X1667" s="84" t="s">
        <v>25357</v>
      </c>
      <c r="Y1667" s="84">
        <v>1</v>
      </c>
      <c r="Z1667" s="85" t="s">
        <v>21498</v>
      </c>
      <c r="AA1667" s="85" t="s">
        <v>22140</v>
      </c>
      <c r="AB1667" s="85" t="s">
        <v>21500</v>
      </c>
      <c r="AC1667" s="85" t="s">
        <v>1861</v>
      </c>
      <c r="AD1667" s="85" t="s">
        <v>21695</v>
      </c>
    </row>
    <row r="1668" spans="1:30" x14ac:dyDescent="0.25">
      <c r="A1668" s="80" t="s">
        <v>21426</v>
      </c>
      <c r="B1668" s="80" t="s">
        <v>25358</v>
      </c>
      <c r="C1668" s="80" t="s">
        <v>21394</v>
      </c>
      <c r="D1668" s="80" t="s">
        <v>21395</v>
      </c>
      <c r="E1668" s="80" t="s">
        <v>21384</v>
      </c>
      <c r="F1668" s="80" t="s">
        <v>21385</v>
      </c>
      <c r="G1668" s="80" t="s">
        <v>22715</v>
      </c>
      <c r="H1668" s="80" t="s">
        <v>22716</v>
      </c>
      <c r="I1668" s="80" t="s">
        <v>22715</v>
      </c>
      <c r="J1668" s="80" t="s">
        <v>21386</v>
      </c>
      <c r="K1668" s="80"/>
      <c r="L1668" s="80" t="s">
        <v>23369</v>
      </c>
      <c r="M1668" s="80"/>
      <c r="N1668" s="80" t="s">
        <v>22110</v>
      </c>
      <c r="O1668" s="80" t="s">
        <v>25349</v>
      </c>
      <c r="P1668" s="80"/>
      <c r="Q1668" s="80"/>
      <c r="R1668" s="81">
        <v>0</v>
      </c>
      <c r="S1668" s="81">
        <v>18</v>
      </c>
      <c r="T1668" s="81">
        <v>1</v>
      </c>
      <c r="U1668" s="81">
        <v>3.24</v>
      </c>
      <c r="V1668" s="82">
        <v>1.728E-2</v>
      </c>
      <c r="W1668" s="83" t="s">
        <v>22715</v>
      </c>
      <c r="X1668" s="84" t="s">
        <v>25357</v>
      </c>
      <c r="Y1668" s="84">
        <v>0</v>
      </c>
      <c r="Z1668" s="85" t="s">
        <v>21498</v>
      </c>
      <c r="AA1668" s="85" t="s">
        <v>23680</v>
      </c>
      <c r="AB1668" s="85" t="s">
        <v>21500</v>
      </c>
      <c r="AC1668" s="85" t="s">
        <v>1861</v>
      </c>
      <c r="AD1668" s="85" t="s">
        <v>21695</v>
      </c>
    </row>
    <row r="1669" spans="1:30" x14ac:dyDescent="0.25">
      <c r="A1669" s="80" t="s">
        <v>21426</v>
      </c>
      <c r="B1669" s="80" t="s">
        <v>25359</v>
      </c>
      <c r="C1669" s="80" t="s">
        <v>21397</v>
      </c>
      <c r="D1669" s="80" t="s">
        <v>21398</v>
      </c>
      <c r="E1669" s="80" t="s">
        <v>21384</v>
      </c>
      <c r="F1669" s="80" t="s">
        <v>21385</v>
      </c>
      <c r="G1669" s="80" t="s">
        <v>22720</v>
      </c>
      <c r="H1669" s="80" t="s">
        <v>22721</v>
      </c>
      <c r="I1669" s="80" t="s">
        <v>22720</v>
      </c>
      <c r="J1669" s="80" t="s">
        <v>21386</v>
      </c>
      <c r="K1669" s="80"/>
      <c r="L1669" s="80" t="s">
        <v>21493</v>
      </c>
      <c r="M1669" s="80"/>
      <c r="N1669" s="80" t="s">
        <v>21495</v>
      </c>
      <c r="O1669" s="80" t="s">
        <v>25360</v>
      </c>
      <c r="P1669" s="80"/>
      <c r="Q1669" s="80"/>
      <c r="R1669" s="81">
        <v>0</v>
      </c>
      <c r="S1669" s="81">
        <v>103</v>
      </c>
      <c r="T1669" s="81">
        <v>11</v>
      </c>
      <c r="U1669" s="81">
        <v>52.500369999999997</v>
      </c>
      <c r="V1669" s="82">
        <v>0.10347000000000001</v>
      </c>
      <c r="W1669" s="83" t="s">
        <v>22720</v>
      </c>
      <c r="X1669" s="84" t="s">
        <v>25361</v>
      </c>
      <c r="Y1669" s="84">
        <v>1</v>
      </c>
      <c r="Z1669" s="85" t="s">
        <v>21498</v>
      </c>
      <c r="AA1669" s="85" t="s">
        <v>25362</v>
      </c>
      <c r="AB1669" s="85" t="s">
        <v>21500</v>
      </c>
      <c r="AC1669" s="85" t="s">
        <v>1861</v>
      </c>
      <c r="AD1669" s="85" t="s">
        <v>21695</v>
      </c>
    </row>
    <row r="1670" spans="1:30" x14ac:dyDescent="0.25">
      <c r="A1670" s="86" t="s">
        <v>21426</v>
      </c>
      <c r="B1670" s="86" t="s">
        <v>25363</v>
      </c>
      <c r="C1670" s="86" t="s">
        <v>21394</v>
      </c>
      <c r="D1670" s="86" t="s">
        <v>21395</v>
      </c>
      <c r="E1670" s="86" t="s">
        <v>21384</v>
      </c>
      <c r="F1670" s="86" t="s">
        <v>21385</v>
      </c>
      <c r="G1670" s="86" t="s">
        <v>22720</v>
      </c>
      <c r="H1670" s="86" t="s">
        <v>22721</v>
      </c>
      <c r="I1670" s="86" t="s">
        <v>22720</v>
      </c>
      <c r="J1670" s="86" t="s">
        <v>21386</v>
      </c>
      <c r="K1670" s="86"/>
      <c r="L1670" s="86" t="s">
        <v>23479</v>
      </c>
      <c r="M1670" s="86"/>
      <c r="N1670" s="86" t="s">
        <v>22104</v>
      </c>
      <c r="O1670" s="86" t="s">
        <v>25110</v>
      </c>
      <c r="P1670" s="86"/>
      <c r="Q1670" s="86"/>
      <c r="R1670" s="87">
        <v>0</v>
      </c>
      <c r="S1670" s="87">
        <v>1</v>
      </c>
      <c r="T1670" s="87">
        <v>1</v>
      </c>
      <c r="U1670" s="87">
        <v>1.25</v>
      </c>
      <c r="V1670" s="88">
        <v>5.13E-3</v>
      </c>
      <c r="W1670" s="83" t="s">
        <v>22720</v>
      </c>
      <c r="X1670" s="84" t="s">
        <v>25361</v>
      </c>
      <c r="Y1670" s="84">
        <v>0</v>
      </c>
      <c r="Z1670" s="85" t="s">
        <v>21498</v>
      </c>
      <c r="AA1670" s="85" t="s">
        <v>22140</v>
      </c>
      <c r="AB1670" s="85" t="s">
        <v>21500</v>
      </c>
      <c r="AC1670" s="85" t="s">
        <v>1861</v>
      </c>
      <c r="AD1670" s="85" t="s">
        <v>21695</v>
      </c>
    </row>
    <row r="1671" spans="1:30" x14ac:dyDescent="0.25">
      <c r="A1671" s="80" t="s">
        <v>21426</v>
      </c>
      <c r="B1671" s="80" t="s">
        <v>25364</v>
      </c>
      <c r="C1671" s="80" t="s">
        <v>21394</v>
      </c>
      <c r="D1671" s="80" t="s">
        <v>21395</v>
      </c>
      <c r="E1671" s="80" t="s">
        <v>21384</v>
      </c>
      <c r="F1671" s="80" t="s">
        <v>21385</v>
      </c>
      <c r="G1671" s="80" t="s">
        <v>22720</v>
      </c>
      <c r="H1671" s="80" t="s">
        <v>22721</v>
      </c>
      <c r="I1671" s="80" t="s">
        <v>22720</v>
      </c>
      <c r="J1671" s="80" t="s">
        <v>21386</v>
      </c>
      <c r="K1671" s="80"/>
      <c r="L1671" s="80" t="s">
        <v>23369</v>
      </c>
      <c r="M1671" s="80"/>
      <c r="N1671" s="80" t="s">
        <v>22110</v>
      </c>
      <c r="O1671" s="80" t="s">
        <v>25349</v>
      </c>
      <c r="P1671" s="80"/>
      <c r="Q1671" s="80"/>
      <c r="R1671" s="81">
        <v>0</v>
      </c>
      <c r="S1671" s="81">
        <v>18</v>
      </c>
      <c r="T1671" s="81">
        <v>1</v>
      </c>
      <c r="U1671" s="81">
        <v>3.24</v>
      </c>
      <c r="V1671" s="82">
        <v>1.728E-2</v>
      </c>
      <c r="W1671" s="83" t="s">
        <v>22720</v>
      </c>
      <c r="X1671" s="84" t="s">
        <v>25361</v>
      </c>
      <c r="Y1671" s="84">
        <v>0</v>
      </c>
      <c r="Z1671" s="85" t="s">
        <v>21498</v>
      </c>
      <c r="AA1671" s="85" t="s">
        <v>23680</v>
      </c>
      <c r="AB1671" s="85" t="s">
        <v>21500</v>
      </c>
      <c r="AC1671" s="85" t="s">
        <v>1861</v>
      </c>
      <c r="AD1671" s="85" t="s">
        <v>21695</v>
      </c>
    </row>
    <row r="1672" spans="1:30" x14ac:dyDescent="0.25">
      <c r="A1672" s="86" t="s">
        <v>21426</v>
      </c>
      <c r="B1672" s="86" t="s">
        <v>25365</v>
      </c>
      <c r="C1672" s="86" t="s">
        <v>21397</v>
      </c>
      <c r="D1672" s="86" t="s">
        <v>21398</v>
      </c>
      <c r="E1672" s="86" t="s">
        <v>21384</v>
      </c>
      <c r="F1672" s="86" t="s">
        <v>21385</v>
      </c>
      <c r="G1672" s="86" t="s">
        <v>22726</v>
      </c>
      <c r="H1672" s="86" t="s">
        <v>22727</v>
      </c>
      <c r="I1672" s="86" t="s">
        <v>22726</v>
      </c>
      <c r="J1672" s="86" t="s">
        <v>21386</v>
      </c>
      <c r="K1672" s="86"/>
      <c r="L1672" s="86" t="s">
        <v>21493</v>
      </c>
      <c r="M1672" s="86"/>
      <c r="N1672" s="86" t="s">
        <v>21495</v>
      </c>
      <c r="O1672" s="86" t="s">
        <v>25178</v>
      </c>
      <c r="P1672" s="86"/>
      <c r="Q1672" s="86"/>
      <c r="R1672" s="87">
        <v>0</v>
      </c>
      <c r="S1672" s="87">
        <v>450</v>
      </c>
      <c r="T1672" s="87">
        <v>23</v>
      </c>
      <c r="U1672" s="87">
        <v>110.26725999999999</v>
      </c>
      <c r="V1672" s="88">
        <v>0.54832999999999998</v>
      </c>
      <c r="W1672" s="83" t="s">
        <v>22726</v>
      </c>
      <c r="X1672" s="84" t="s">
        <v>25366</v>
      </c>
      <c r="Y1672" s="84">
        <v>1</v>
      </c>
      <c r="Z1672" s="85" t="s">
        <v>21498</v>
      </c>
      <c r="AA1672" s="85" t="s">
        <v>24595</v>
      </c>
      <c r="AB1672" s="85" t="s">
        <v>21500</v>
      </c>
      <c r="AC1672" s="85" t="s">
        <v>1861</v>
      </c>
      <c r="AD1672" s="85" t="s">
        <v>21695</v>
      </c>
    </row>
    <row r="1673" spans="1:30" x14ac:dyDescent="0.25">
      <c r="A1673" s="86" t="s">
        <v>21426</v>
      </c>
      <c r="B1673" s="86" t="s">
        <v>25367</v>
      </c>
      <c r="C1673" s="86" t="s">
        <v>21397</v>
      </c>
      <c r="D1673" s="86" t="s">
        <v>21398</v>
      </c>
      <c r="E1673" s="86" t="s">
        <v>21384</v>
      </c>
      <c r="F1673" s="86" t="s">
        <v>21385</v>
      </c>
      <c r="G1673" s="86" t="s">
        <v>22731</v>
      </c>
      <c r="H1673" s="86" t="s">
        <v>22732</v>
      </c>
      <c r="I1673" s="86" t="s">
        <v>22731</v>
      </c>
      <c r="J1673" s="86" t="s">
        <v>21386</v>
      </c>
      <c r="K1673" s="86"/>
      <c r="L1673" s="86" t="s">
        <v>23306</v>
      </c>
      <c r="M1673" s="86"/>
      <c r="N1673" s="86" t="s">
        <v>21495</v>
      </c>
      <c r="O1673" s="86" t="s">
        <v>25360</v>
      </c>
      <c r="P1673" s="86"/>
      <c r="Q1673" s="86"/>
      <c r="R1673" s="87">
        <v>0</v>
      </c>
      <c r="S1673" s="87">
        <v>312</v>
      </c>
      <c r="T1673" s="87">
        <v>18</v>
      </c>
      <c r="U1673" s="87">
        <v>37.7333</v>
      </c>
      <c r="V1673" s="88">
        <v>0.25580999999999998</v>
      </c>
      <c r="W1673" s="83" t="s">
        <v>22731</v>
      </c>
      <c r="X1673" s="84" t="s">
        <v>25368</v>
      </c>
      <c r="Y1673" s="84">
        <v>1</v>
      </c>
      <c r="Z1673" s="85" t="s">
        <v>21498</v>
      </c>
      <c r="AA1673" s="85" t="s">
        <v>25362</v>
      </c>
      <c r="AB1673" s="85" t="s">
        <v>21500</v>
      </c>
      <c r="AC1673" s="85" t="s">
        <v>1861</v>
      </c>
      <c r="AD1673" s="85" t="s">
        <v>21695</v>
      </c>
    </row>
    <row r="1674" spans="1:30" x14ac:dyDescent="0.25">
      <c r="A1674" s="86" t="s">
        <v>21426</v>
      </c>
      <c r="B1674" s="86" t="s">
        <v>25369</v>
      </c>
      <c r="C1674" s="86" t="s">
        <v>21394</v>
      </c>
      <c r="D1674" s="86" t="s">
        <v>21395</v>
      </c>
      <c r="E1674" s="86" t="s">
        <v>21384</v>
      </c>
      <c r="F1674" s="86" t="s">
        <v>21385</v>
      </c>
      <c r="G1674" s="86" t="s">
        <v>22731</v>
      </c>
      <c r="H1674" s="86" t="s">
        <v>22732</v>
      </c>
      <c r="I1674" s="86" t="s">
        <v>22731</v>
      </c>
      <c r="J1674" s="86" t="s">
        <v>21386</v>
      </c>
      <c r="K1674" s="86"/>
      <c r="L1674" s="86" t="s">
        <v>23479</v>
      </c>
      <c r="M1674" s="86"/>
      <c r="N1674" s="86" t="s">
        <v>22104</v>
      </c>
      <c r="O1674" s="86" t="s">
        <v>25110</v>
      </c>
      <c r="P1674" s="86"/>
      <c r="Q1674" s="86"/>
      <c r="R1674" s="87">
        <v>0</v>
      </c>
      <c r="S1674" s="87">
        <v>1</v>
      </c>
      <c r="T1674" s="87">
        <v>1</v>
      </c>
      <c r="U1674" s="87">
        <v>1.25</v>
      </c>
      <c r="V1674" s="88">
        <v>5.13E-3</v>
      </c>
      <c r="W1674" s="83" t="s">
        <v>22731</v>
      </c>
      <c r="X1674" s="84" t="s">
        <v>25368</v>
      </c>
      <c r="Y1674" s="84">
        <v>0</v>
      </c>
      <c r="Z1674" s="85" t="s">
        <v>21498</v>
      </c>
      <c r="AA1674" s="85" t="s">
        <v>22140</v>
      </c>
      <c r="AB1674" s="85" t="s">
        <v>21500</v>
      </c>
      <c r="AC1674" s="85" t="s">
        <v>1861</v>
      </c>
      <c r="AD1674" s="85" t="s">
        <v>21695</v>
      </c>
    </row>
    <row r="1675" spans="1:30" x14ac:dyDescent="0.25">
      <c r="A1675" s="86" t="s">
        <v>21426</v>
      </c>
      <c r="B1675" s="86" t="s">
        <v>25370</v>
      </c>
      <c r="C1675" s="86" t="s">
        <v>21394</v>
      </c>
      <c r="D1675" s="86" t="s">
        <v>21395</v>
      </c>
      <c r="E1675" s="86" t="s">
        <v>21384</v>
      </c>
      <c r="F1675" s="86" t="s">
        <v>21385</v>
      </c>
      <c r="G1675" s="86" t="s">
        <v>22731</v>
      </c>
      <c r="H1675" s="86" t="s">
        <v>22732</v>
      </c>
      <c r="I1675" s="86" t="s">
        <v>22731</v>
      </c>
      <c r="J1675" s="86" t="s">
        <v>21386</v>
      </c>
      <c r="K1675" s="86"/>
      <c r="L1675" s="86" t="s">
        <v>23369</v>
      </c>
      <c r="M1675" s="86"/>
      <c r="N1675" s="86" t="s">
        <v>22110</v>
      </c>
      <c r="O1675" s="86" t="s">
        <v>25371</v>
      </c>
      <c r="P1675" s="86"/>
      <c r="Q1675" s="86"/>
      <c r="R1675" s="87">
        <v>0</v>
      </c>
      <c r="S1675" s="87">
        <v>18</v>
      </c>
      <c r="T1675" s="87">
        <v>1</v>
      </c>
      <c r="U1675" s="87">
        <v>3.24</v>
      </c>
      <c r="V1675" s="88">
        <v>1.728E-2</v>
      </c>
      <c r="W1675" s="83" t="s">
        <v>22731</v>
      </c>
      <c r="X1675" s="84" t="s">
        <v>25368</v>
      </c>
      <c r="Y1675" s="84">
        <v>0</v>
      </c>
      <c r="Z1675" s="85" t="s">
        <v>21498</v>
      </c>
      <c r="AA1675" s="85" t="s">
        <v>25025</v>
      </c>
      <c r="AB1675" s="85" t="s">
        <v>21500</v>
      </c>
      <c r="AC1675" s="85" t="s">
        <v>1861</v>
      </c>
      <c r="AD1675" s="85" t="s">
        <v>21695</v>
      </c>
    </row>
    <row r="1676" spans="1:30" x14ac:dyDescent="0.25">
      <c r="A1676" s="86" t="s">
        <v>21426</v>
      </c>
      <c r="B1676" s="86" t="s">
        <v>25372</v>
      </c>
      <c r="C1676" s="86" t="s">
        <v>21429</v>
      </c>
      <c r="D1676" s="86" t="s">
        <v>21430</v>
      </c>
      <c r="E1676" s="86" t="s">
        <v>21384</v>
      </c>
      <c r="F1676" s="86" t="s">
        <v>21385</v>
      </c>
      <c r="G1676" s="86" t="s">
        <v>22731</v>
      </c>
      <c r="H1676" s="86" t="s">
        <v>22732</v>
      </c>
      <c r="I1676" s="86" t="s">
        <v>22731</v>
      </c>
      <c r="J1676" s="86" t="s">
        <v>21386</v>
      </c>
      <c r="K1676" s="86"/>
      <c r="L1676" s="86" t="s">
        <v>23322</v>
      </c>
      <c r="M1676" s="86"/>
      <c r="N1676" s="86" t="s">
        <v>21495</v>
      </c>
      <c r="O1676" s="86" t="s">
        <v>25373</v>
      </c>
      <c r="P1676" s="86"/>
      <c r="Q1676" s="86"/>
      <c r="R1676" s="87">
        <v>0</v>
      </c>
      <c r="S1676" s="87">
        <v>15</v>
      </c>
      <c r="T1676" s="87">
        <v>7</v>
      </c>
      <c r="U1676" s="87">
        <v>4.4290000000000003</v>
      </c>
      <c r="V1676" s="88">
        <v>1.712E-2</v>
      </c>
      <c r="W1676" s="83" t="s">
        <v>22731</v>
      </c>
      <c r="X1676" s="84" t="s">
        <v>25368</v>
      </c>
      <c r="Y1676" s="84">
        <v>0</v>
      </c>
      <c r="Z1676" s="85" t="s">
        <v>21498</v>
      </c>
      <c r="AA1676" s="85" t="s">
        <v>25374</v>
      </c>
      <c r="AB1676" s="85" t="s">
        <v>21500</v>
      </c>
      <c r="AC1676" s="85" t="s">
        <v>1861</v>
      </c>
      <c r="AD1676" s="85" t="s">
        <v>21695</v>
      </c>
    </row>
    <row r="1677" spans="1:30" x14ac:dyDescent="0.25">
      <c r="A1677" s="80" t="s">
        <v>21426</v>
      </c>
      <c r="B1677" s="80" t="s">
        <v>25375</v>
      </c>
      <c r="C1677" s="80" t="s">
        <v>21397</v>
      </c>
      <c r="D1677" s="80" t="s">
        <v>21398</v>
      </c>
      <c r="E1677" s="80" t="s">
        <v>21384</v>
      </c>
      <c r="F1677" s="80" t="s">
        <v>21385</v>
      </c>
      <c r="G1677" s="80" t="s">
        <v>22736</v>
      </c>
      <c r="H1677" s="80" t="s">
        <v>22737</v>
      </c>
      <c r="I1677" s="80" t="s">
        <v>22736</v>
      </c>
      <c r="J1677" s="80" t="s">
        <v>21386</v>
      </c>
      <c r="K1677" s="80"/>
      <c r="L1677" s="80" t="s">
        <v>23306</v>
      </c>
      <c r="M1677" s="80"/>
      <c r="N1677" s="80" t="s">
        <v>23307</v>
      </c>
      <c r="O1677" s="80" t="s">
        <v>25048</v>
      </c>
      <c r="P1677" s="80"/>
      <c r="Q1677" s="80"/>
      <c r="R1677" s="81">
        <v>0</v>
      </c>
      <c r="S1677" s="81">
        <v>713</v>
      </c>
      <c r="T1677" s="81">
        <v>21</v>
      </c>
      <c r="U1677" s="81">
        <v>253.31817000000001</v>
      </c>
      <c r="V1677" s="82">
        <v>0.75710999999999995</v>
      </c>
      <c r="W1677" s="83" t="s">
        <v>22736</v>
      </c>
      <c r="X1677" s="84" t="s">
        <v>25376</v>
      </c>
      <c r="Y1677" s="84">
        <v>1</v>
      </c>
      <c r="Z1677" s="85" t="s">
        <v>21498</v>
      </c>
      <c r="AA1677" s="85" t="s">
        <v>24830</v>
      </c>
      <c r="AB1677" s="85" t="s">
        <v>21500</v>
      </c>
      <c r="AC1677" s="85" t="s">
        <v>1861</v>
      </c>
      <c r="AD1677" s="85" t="s">
        <v>21695</v>
      </c>
    </row>
    <row r="1678" spans="1:30" x14ac:dyDescent="0.25">
      <c r="A1678" s="86" t="s">
        <v>21426</v>
      </c>
      <c r="B1678" s="86" t="s">
        <v>25377</v>
      </c>
      <c r="C1678" s="86" t="s">
        <v>21394</v>
      </c>
      <c r="D1678" s="86" t="s">
        <v>21395</v>
      </c>
      <c r="E1678" s="86" t="s">
        <v>21384</v>
      </c>
      <c r="F1678" s="86" t="s">
        <v>21385</v>
      </c>
      <c r="G1678" s="86" t="s">
        <v>22736</v>
      </c>
      <c r="H1678" s="86" t="s">
        <v>22737</v>
      </c>
      <c r="I1678" s="86" t="s">
        <v>22736</v>
      </c>
      <c r="J1678" s="86" t="s">
        <v>21386</v>
      </c>
      <c r="K1678" s="86"/>
      <c r="L1678" s="86" t="s">
        <v>23479</v>
      </c>
      <c r="M1678" s="86"/>
      <c r="N1678" s="86" t="s">
        <v>22104</v>
      </c>
      <c r="O1678" s="86" t="s">
        <v>25110</v>
      </c>
      <c r="P1678" s="86"/>
      <c r="Q1678" s="86"/>
      <c r="R1678" s="87">
        <v>0</v>
      </c>
      <c r="S1678" s="87">
        <v>1</v>
      </c>
      <c r="T1678" s="87">
        <v>1</v>
      </c>
      <c r="U1678" s="87">
        <v>1.25</v>
      </c>
      <c r="V1678" s="88">
        <v>5.13E-3</v>
      </c>
      <c r="W1678" s="83" t="s">
        <v>22736</v>
      </c>
      <c r="X1678" s="84" t="s">
        <v>25376</v>
      </c>
      <c r="Y1678" s="84">
        <v>0</v>
      </c>
      <c r="Z1678" s="85" t="s">
        <v>21498</v>
      </c>
      <c r="AA1678" s="85" t="s">
        <v>22140</v>
      </c>
      <c r="AB1678" s="85" t="s">
        <v>21500</v>
      </c>
      <c r="AC1678" s="85" t="s">
        <v>1861</v>
      </c>
      <c r="AD1678" s="85" t="s">
        <v>21695</v>
      </c>
    </row>
    <row r="1679" spans="1:30" x14ac:dyDescent="0.25">
      <c r="A1679" s="80" t="s">
        <v>21426</v>
      </c>
      <c r="B1679" s="80" t="s">
        <v>25378</v>
      </c>
      <c r="C1679" s="80" t="s">
        <v>21394</v>
      </c>
      <c r="D1679" s="80" t="s">
        <v>21395</v>
      </c>
      <c r="E1679" s="80" t="s">
        <v>21384</v>
      </c>
      <c r="F1679" s="80" t="s">
        <v>21385</v>
      </c>
      <c r="G1679" s="80" t="s">
        <v>22736</v>
      </c>
      <c r="H1679" s="80" t="s">
        <v>22737</v>
      </c>
      <c r="I1679" s="80" t="s">
        <v>22736</v>
      </c>
      <c r="J1679" s="80" t="s">
        <v>21386</v>
      </c>
      <c r="K1679" s="80"/>
      <c r="L1679" s="80" t="s">
        <v>23369</v>
      </c>
      <c r="M1679" s="80"/>
      <c r="N1679" s="80" t="s">
        <v>22110</v>
      </c>
      <c r="O1679" s="80" t="s">
        <v>25371</v>
      </c>
      <c r="P1679" s="80"/>
      <c r="Q1679" s="80"/>
      <c r="R1679" s="81">
        <v>0</v>
      </c>
      <c r="S1679" s="81">
        <v>18</v>
      </c>
      <c r="T1679" s="81">
        <v>1</v>
      </c>
      <c r="U1679" s="81">
        <v>3.24</v>
      </c>
      <c r="V1679" s="82">
        <v>1.728E-2</v>
      </c>
      <c r="W1679" s="83" t="s">
        <v>22736</v>
      </c>
      <c r="X1679" s="84" t="s">
        <v>25376</v>
      </c>
      <c r="Y1679" s="84">
        <v>0</v>
      </c>
      <c r="Z1679" s="85" t="s">
        <v>21498</v>
      </c>
      <c r="AA1679" s="85" t="s">
        <v>25025</v>
      </c>
      <c r="AB1679" s="85" t="s">
        <v>21500</v>
      </c>
      <c r="AC1679" s="85" t="s">
        <v>1861</v>
      </c>
      <c r="AD1679" s="85" t="s">
        <v>21695</v>
      </c>
    </row>
    <row r="1680" spans="1:30" x14ac:dyDescent="0.25">
      <c r="A1680" s="86" t="s">
        <v>21426</v>
      </c>
      <c r="B1680" s="86" t="s">
        <v>25379</v>
      </c>
      <c r="C1680" s="86" t="s">
        <v>21429</v>
      </c>
      <c r="D1680" s="86" t="s">
        <v>21430</v>
      </c>
      <c r="E1680" s="86" t="s">
        <v>21384</v>
      </c>
      <c r="F1680" s="86" t="s">
        <v>21385</v>
      </c>
      <c r="G1680" s="86" t="s">
        <v>22736</v>
      </c>
      <c r="H1680" s="86" t="s">
        <v>22737</v>
      </c>
      <c r="I1680" s="86" t="s">
        <v>22736</v>
      </c>
      <c r="J1680" s="86" t="s">
        <v>21386</v>
      </c>
      <c r="K1680" s="86"/>
      <c r="L1680" s="86" t="s">
        <v>23322</v>
      </c>
      <c r="M1680" s="86"/>
      <c r="N1680" s="86" t="s">
        <v>21495</v>
      </c>
      <c r="O1680" s="86" t="s">
        <v>25373</v>
      </c>
      <c r="P1680" s="86"/>
      <c r="Q1680" s="86"/>
      <c r="R1680" s="87">
        <v>0</v>
      </c>
      <c r="S1680" s="87">
        <v>48</v>
      </c>
      <c r="T1680" s="87">
        <v>19</v>
      </c>
      <c r="U1680" s="87">
        <v>18.259319999999999</v>
      </c>
      <c r="V1680" s="88">
        <v>0.10469000000000001</v>
      </c>
      <c r="W1680" s="83" t="s">
        <v>22736</v>
      </c>
      <c r="X1680" s="84" t="s">
        <v>25376</v>
      </c>
      <c r="Y1680" s="84">
        <v>0</v>
      </c>
      <c r="Z1680" s="85" t="s">
        <v>21498</v>
      </c>
      <c r="AA1680" s="85" t="s">
        <v>25374</v>
      </c>
      <c r="AB1680" s="85" t="s">
        <v>21500</v>
      </c>
      <c r="AC1680" s="85" t="s">
        <v>1861</v>
      </c>
      <c r="AD1680" s="85" t="s">
        <v>21695</v>
      </c>
    </row>
    <row r="1681" spans="1:30" x14ac:dyDescent="0.25">
      <c r="A1681" s="80" t="s">
        <v>21426</v>
      </c>
      <c r="B1681" s="80" t="s">
        <v>25380</v>
      </c>
      <c r="C1681" s="80" t="s">
        <v>21397</v>
      </c>
      <c r="D1681" s="80" t="s">
        <v>21398</v>
      </c>
      <c r="E1681" s="80" t="s">
        <v>21384</v>
      </c>
      <c r="F1681" s="80" t="s">
        <v>21385</v>
      </c>
      <c r="G1681" s="80" t="s">
        <v>22740</v>
      </c>
      <c r="H1681" s="80" t="s">
        <v>22741</v>
      </c>
      <c r="I1681" s="80" t="s">
        <v>22740</v>
      </c>
      <c r="J1681" s="80" t="s">
        <v>21386</v>
      </c>
      <c r="K1681" s="80"/>
      <c r="L1681" s="80" t="s">
        <v>21493</v>
      </c>
      <c r="M1681" s="80"/>
      <c r="N1681" s="80" t="s">
        <v>21495</v>
      </c>
      <c r="O1681" s="80" t="s">
        <v>24716</v>
      </c>
      <c r="P1681" s="80"/>
      <c r="Q1681" s="80"/>
      <c r="R1681" s="81">
        <v>0</v>
      </c>
      <c r="S1681" s="81">
        <v>582</v>
      </c>
      <c r="T1681" s="81">
        <v>30</v>
      </c>
      <c r="U1681" s="81">
        <v>181.37876</v>
      </c>
      <c r="V1681" s="82">
        <v>0.50212000000000001</v>
      </c>
      <c r="W1681" s="83" t="s">
        <v>22740</v>
      </c>
      <c r="X1681" s="84" t="s">
        <v>25381</v>
      </c>
      <c r="Y1681" s="84">
        <v>1</v>
      </c>
      <c r="Z1681" s="85" t="s">
        <v>21498</v>
      </c>
      <c r="AA1681" s="85" t="s">
        <v>24718</v>
      </c>
      <c r="AB1681" s="85" t="s">
        <v>21500</v>
      </c>
      <c r="AC1681" s="85" t="s">
        <v>1861</v>
      </c>
      <c r="AD1681" s="85" t="s">
        <v>21695</v>
      </c>
    </row>
    <row r="1682" spans="1:30" x14ac:dyDescent="0.25">
      <c r="A1682" s="86" t="s">
        <v>21426</v>
      </c>
      <c r="B1682" s="86" t="s">
        <v>25382</v>
      </c>
      <c r="C1682" s="86" t="s">
        <v>21394</v>
      </c>
      <c r="D1682" s="86" t="s">
        <v>21395</v>
      </c>
      <c r="E1682" s="86" t="s">
        <v>21384</v>
      </c>
      <c r="F1682" s="86" t="s">
        <v>21385</v>
      </c>
      <c r="G1682" s="86" t="s">
        <v>22740</v>
      </c>
      <c r="H1682" s="86" t="s">
        <v>22741</v>
      </c>
      <c r="I1682" s="86" t="s">
        <v>22740</v>
      </c>
      <c r="J1682" s="86" t="s">
        <v>21386</v>
      </c>
      <c r="K1682" s="86"/>
      <c r="L1682" s="86" t="s">
        <v>23479</v>
      </c>
      <c r="M1682" s="86"/>
      <c r="N1682" s="86" t="s">
        <v>22104</v>
      </c>
      <c r="O1682" s="86" t="s">
        <v>25110</v>
      </c>
      <c r="P1682" s="86"/>
      <c r="Q1682" s="86"/>
      <c r="R1682" s="87">
        <v>0</v>
      </c>
      <c r="S1682" s="87">
        <v>1</v>
      </c>
      <c r="T1682" s="87">
        <v>1</v>
      </c>
      <c r="U1682" s="87">
        <v>1.25</v>
      </c>
      <c r="V1682" s="88">
        <v>5.13E-3</v>
      </c>
      <c r="W1682" s="83" t="s">
        <v>22740</v>
      </c>
      <c r="X1682" s="84" t="s">
        <v>25381</v>
      </c>
      <c r="Y1682" s="84">
        <v>0</v>
      </c>
      <c r="Z1682" s="85" t="s">
        <v>21498</v>
      </c>
      <c r="AA1682" s="85" t="s">
        <v>22140</v>
      </c>
      <c r="AB1682" s="85" t="s">
        <v>21500</v>
      </c>
      <c r="AC1682" s="85" t="s">
        <v>1861</v>
      </c>
      <c r="AD1682" s="85" t="s">
        <v>21695</v>
      </c>
    </row>
    <row r="1683" spans="1:30" x14ac:dyDescent="0.25">
      <c r="A1683" s="86" t="s">
        <v>21426</v>
      </c>
      <c r="B1683" s="86" t="s">
        <v>25383</v>
      </c>
      <c r="C1683" s="86" t="s">
        <v>21394</v>
      </c>
      <c r="D1683" s="86" t="s">
        <v>21395</v>
      </c>
      <c r="E1683" s="86" t="s">
        <v>21384</v>
      </c>
      <c r="F1683" s="86" t="s">
        <v>21385</v>
      </c>
      <c r="G1683" s="86" t="s">
        <v>22740</v>
      </c>
      <c r="H1683" s="86" t="s">
        <v>22741</v>
      </c>
      <c r="I1683" s="86" t="s">
        <v>22740</v>
      </c>
      <c r="J1683" s="86" t="s">
        <v>21386</v>
      </c>
      <c r="K1683" s="86"/>
      <c r="L1683" s="86" t="s">
        <v>23369</v>
      </c>
      <c r="M1683" s="86"/>
      <c r="N1683" s="86" t="s">
        <v>22110</v>
      </c>
      <c r="O1683" s="86" t="s">
        <v>25371</v>
      </c>
      <c r="P1683" s="86"/>
      <c r="Q1683" s="86"/>
      <c r="R1683" s="87">
        <v>0</v>
      </c>
      <c r="S1683" s="87">
        <v>18</v>
      </c>
      <c r="T1683" s="87">
        <v>1</v>
      </c>
      <c r="U1683" s="87">
        <v>3.24</v>
      </c>
      <c r="V1683" s="88">
        <v>1.728E-2</v>
      </c>
      <c r="W1683" s="83" t="s">
        <v>22740</v>
      </c>
      <c r="X1683" s="84" t="s">
        <v>25381</v>
      </c>
      <c r="Y1683" s="84">
        <v>0</v>
      </c>
      <c r="Z1683" s="85" t="s">
        <v>21498</v>
      </c>
      <c r="AA1683" s="85" t="s">
        <v>25025</v>
      </c>
      <c r="AB1683" s="85" t="s">
        <v>21500</v>
      </c>
      <c r="AC1683" s="85" t="s">
        <v>1861</v>
      </c>
      <c r="AD1683" s="85" t="s">
        <v>21695</v>
      </c>
    </row>
    <row r="1684" spans="1:30" x14ac:dyDescent="0.25">
      <c r="A1684" s="86" t="s">
        <v>21426</v>
      </c>
      <c r="B1684" s="86" t="s">
        <v>25384</v>
      </c>
      <c r="C1684" s="86" t="s">
        <v>21429</v>
      </c>
      <c r="D1684" s="86" t="s">
        <v>21430</v>
      </c>
      <c r="E1684" s="86" t="s">
        <v>21403</v>
      </c>
      <c r="F1684" s="86" t="s">
        <v>21404</v>
      </c>
      <c r="G1684" s="86" t="s">
        <v>22740</v>
      </c>
      <c r="H1684" s="86" t="s">
        <v>22741</v>
      </c>
      <c r="I1684" s="86" t="s">
        <v>22740</v>
      </c>
      <c r="J1684" s="86" t="s">
        <v>25385</v>
      </c>
      <c r="K1684" s="86"/>
      <c r="L1684" s="86" t="s">
        <v>25386</v>
      </c>
      <c r="M1684" s="86"/>
      <c r="N1684" s="86" t="s">
        <v>25387</v>
      </c>
      <c r="O1684" s="86" t="s">
        <v>25388</v>
      </c>
      <c r="P1684" s="86"/>
      <c r="Q1684" s="86"/>
      <c r="R1684" s="87">
        <v>0</v>
      </c>
      <c r="S1684" s="87">
        <v>1</v>
      </c>
      <c r="T1684" s="87">
        <v>1</v>
      </c>
      <c r="U1684" s="87">
        <v>0.371</v>
      </c>
      <c r="V1684" s="88">
        <v>4.8999999999999998E-4</v>
      </c>
      <c r="W1684" s="83" t="s">
        <v>22740</v>
      </c>
      <c r="X1684" s="84" t="s">
        <v>25381</v>
      </c>
      <c r="Y1684" s="84">
        <v>0</v>
      </c>
      <c r="Z1684" s="85" t="s">
        <v>21498</v>
      </c>
      <c r="AA1684" s="85" t="s">
        <v>25389</v>
      </c>
      <c r="AB1684" s="85" t="s">
        <v>21500</v>
      </c>
      <c r="AC1684" s="85" t="s">
        <v>1861</v>
      </c>
      <c r="AD1684" s="85" t="s">
        <v>21695</v>
      </c>
    </row>
    <row r="1685" spans="1:30" x14ac:dyDescent="0.25">
      <c r="A1685" s="86" t="s">
        <v>21426</v>
      </c>
      <c r="B1685" s="86" t="s">
        <v>25390</v>
      </c>
      <c r="C1685" s="86" t="s">
        <v>21397</v>
      </c>
      <c r="D1685" s="86" t="s">
        <v>21398</v>
      </c>
      <c r="E1685" s="86" t="s">
        <v>21384</v>
      </c>
      <c r="F1685" s="86" t="s">
        <v>21385</v>
      </c>
      <c r="G1685" s="86" t="s">
        <v>22744</v>
      </c>
      <c r="H1685" s="86" t="s">
        <v>22745</v>
      </c>
      <c r="I1685" s="86" t="s">
        <v>22744</v>
      </c>
      <c r="J1685" s="86" t="s">
        <v>21386</v>
      </c>
      <c r="K1685" s="86"/>
      <c r="L1685" s="86" t="s">
        <v>21493</v>
      </c>
      <c r="M1685" s="86"/>
      <c r="N1685" s="86" t="s">
        <v>21495</v>
      </c>
      <c r="O1685" s="86" t="s">
        <v>24848</v>
      </c>
      <c r="P1685" s="86"/>
      <c r="Q1685" s="86"/>
      <c r="R1685" s="87">
        <v>0</v>
      </c>
      <c r="S1685" s="87">
        <v>219</v>
      </c>
      <c r="T1685" s="87">
        <v>17</v>
      </c>
      <c r="U1685" s="87">
        <v>68.038970000000006</v>
      </c>
      <c r="V1685" s="88">
        <v>0.30614000000000002</v>
      </c>
      <c r="W1685" s="83" t="s">
        <v>22744</v>
      </c>
      <c r="X1685" s="84" t="s">
        <v>25391</v>
      </c>
      <c r="Y1685" s="84">
        <v>1</v>
      </c>
      <c r="Z1685" s="85" t="s">
        <v>21498</v>
      </c>
      <c r="AA1685" s="85" t="s">
        <v>24850</v>
      </c>
      <c r="AB1685" s="85" t="s">
        <v>21500</v>
      </c>
      <c r="AC1685" s="85" t="s">
        <v>1861</v>
      </c>
      <c r="AD1685" s="85" t="s">
        <v>21695</v>
      </c>
    </row>
    <row r="1686" spans="1:30" x14ac:dyDescent="0.25">
      <c r="A1686" s="80" t="s">
        <v>21426</v>
      </c>
      <c r="B1686" s="80" t="s">
        <v>25392</v>
      </c>
      <c r="C1686" s="80" t="s">
        <v>21394</v>
      </c>
      <c r="D1686" s="80" t="s">
        <v>21395</v>
      </c>
      <c r="E1686" s="80" t="s">
        <v>21384</v>
      </c>
      <c r="F1686" s="80" t="s">
        <v>21385</v>
      </c>
      <c r="G1686" s="80" t="s">
        <v>22744</v>
      </c>
      <c r="H1686" s="80" t="s">
        <v>22745</v>
      </c>
      <c r="I1686" s="80" t="s">
        <v>22744</v>
      </c>
      <c r="J1686" s="80" t="s">
        <v>21386</v>
      </c>
      <c r="K1686" s="80"/>
      <c r="L1686" s="80" t="s">
        <v>23479</v>
      </c>
      <c r="M1686" s="80"/>
      <c r="N1686" s="80" t="s">
        <v>22104</v>
      </c>
      <c r="O1686" s="80" t="s">
        <v>25110</v>
      </c>
      <c r="P1686" s="80"/>
      <c r="Q1686" s="80"/>
      <c r="R1686" s="81">
        <v>0</v>
      </c>
      <c r="S1686" s="81">
        <v>1</v>
      </c>
      <c r="T1686" s="81">
        <v>1</v>
      </c>
      <c r="U1686" s="81">
        <v>1.25</v>
      </c>
      <c r="V1686" s="82">
        <v>5.13E-3</v>
      </c>
      <c r="W1686" s="83" t="s">
        <v>22744</v>
      </c>
      <c r="X1686" s="84" t="s">
        <v>25391</v>
      </c>
      <c r="Y1686" s="84">
        <v>0</v>
      </c>
      <c r="Z1686" s="85" t="s">
        <v>21498</v>
      </c>
      <c r="AA1686" s="85" t="s">
        <v>22140</v>
      </c>
      <c r="AB1686" s="85" t="s">
        <v>21500</v>
      </c>
      <c r="AC1686" s="85" t="s">
        <v>1861</v>
      </c>
      <c r="AD1686" s="85" t="s">
        <v>21695</v>
      </c>
    </row>
    <row r="1687" spans="1:30" x14ac:dyDescent="0.25">
      <c r="A1687" s="80" t="s">
        <v>21426</v>
      </c>
      <c r="B1687" s="80" t="s">
        <v>25393</v>
      </c>
      <c r="C1687" s="80" t="s">
        <v>21394</v>
      </c>
      <c r="D1687" s="80" t="s">
        <v>21395</v>
      </c>
      <c r="E1687" s="80" t="s">
        <v>21384</v>
      </c>
      <c r="F1687" s="80" t="s">
        <v>21385</v>
      </c>
      <c r="G1687" s="80" t="s">
        <v>22744</v>
      </c>
      <c r="H1687" s="80" t="s">
        <v>22745</v>
      </c>
      <c r="I1687" s="80" t="s">
        <v>22744</v>
      </c>
      <c r="J1687" s="80" t="s">
        <v>21386</v>
      </c>
      <c r="K1687" s="80"/>
      <c r="L1687" s="80" t="s">
        <v>23369</v>
      </c>
      <c r="M1687" s="80"/>
      <c r="N1687" s="80" t="s">
        <v>22110</v>
      </c>
      <c r="O1687" s="80" t="s">
        <v>25371</v>
      </c>
      <c r="P1687" s="80"/>
      <c r="Q1687" s="80"/>
      <c r="R1687" s="81">
        <v>0</v>
      </c>
      <c r="S1687" s="81">
        <v>18</v>
      </c>
      <c r="T1687" s="81">
        <v>1</v>
      </c>
      <c r="U1687" s="81">
        <v>3.24</v>
      </c>
      <c r="V1687" s="82">
        <v>1.728E-2</v>
      </c>
      <c r="W1687" s="83" t="s">
        <v>22744</v>
      </c>
      <c r="X1687" s="84" t="s">
        <v>25391</v>
      </c>
      <c r="Y1687" s="84">
        <v>0</v>
      </c>
      <c r="Z1687" s="85" t="s">
        <v>21498</v>
      </c>
      <c r="AA1687" s="85" t="s">
        <v>25025</v>
      </c>
      <c r="AB1687" s="85" t="s">
        <v>21500</v>
      </c>
      <c r="AC1687" s="85" t="s">
        <v>1861</v>
      </c>
      <c r="AD1687" s="85" t="s">
        <v>21695</v>
      </c>
    </row>
    <row r="1688" spans="1:30" x14ac:dyDescent="0.25">
      <c r="A1688" s="86" t="s">
        <v>21426</v>
      </c>
      <c r="B1688" s="86" t="s">
        <v>25394</v>
      </c>
      <c r="C1688" s="86" t="s">
        <v>21397</v>
      </c>
      <c r="D1688" s="86" t="s">
        <v>21398</v>
      </c>
      <c r="E1688" s="86" t="s">
        <v>21384</v>
      </c>
      <c r="F1688" s="86" t="s">
        <v>21385</v>
      </c>
      <c r="G1688" s="86" t="s">
        <v>22753</v>
      </c>
      <c r="H1688" s="86" t="s">
        <v>22754</v>
      </c>
      <c r="I1688" s="86" t="s">
        <v>22753</v>
      </c>
      <c r="J1688" s="86" t="s">
        <v>21386</v>
      </c>
      <c r="K1688" s="86"/>
      <c r="L1688" s="86" t="s">
        <v>21493</v>
      </c>
      <c r="M1688" s="86"/>
      <c r="N1688" s="86" t="s">
        <v>21495</v>
      </c>
      <c r="O1688" s="86" t="s">
        <v>24716</v>
      </c>
      <c r="P1688" s="86"/>
      <c r="Q1688" s="86"/>
      <c r="R1688" s="87">
        <v>0</v>
      </c>
      <c r="S1688" s="87">
        <v>2235</v>
      </c>
      <c r="T1688" s="87">
        <v>61</v>
      </c>
      <c r="U1688" s="87">
        <v>544.01391999999998</v>
      </c>
      <c r="V1688" s="88">
        <v>2.0286599999999999</v>
      </c>
      <c r="W1688" s="83" t="s">
        <v>22753</v>
      </c>
      <c r="X1688" s="84" t="s">
        <v>25395</v>
      </c>
      <c r="Y1688" s="84">
        <v>1</v>
      </c>
      <c r="Z1688" s="85" t="s">
        <v>21498</v>
      </c>
      <c r="AA1688" s="85" t="s">
        <v>24718</v>
      </c>
      <c r="AB1688" s="85" t="s">
        <v>21500</v>
      </c>
      <c r="AC1688" s="85" t="s">
        <v>1861</v>
      </c>
      <c r="AD1688" s="85" t="s">
        <v>21695</v>
      </c>
    </row>
    <row r="1689" spans="1:30" x14ac:dyDescent="0.25">
      <c r="A1689" s="86" t="s">
        <v>21426</v>
      </c>
      <c r="B1689" s="86" t="s">
        <v>25396</v>
      </c>
      <c r="C1689" s="86" t="s">
        <v>21394</v>
      </c>
      <c r="D1689" s="86" t="s">
        <v>21395</v>
      </c>
      <c r="E1689" s="86" t="s">
        <v>21384</v>
      </c>
      <c r="F1689" s="86" t="s">
        <v>21385</v>
      </c>
      <c r="G1689" s="86" t="s">
        <v>22753</v>
      </c>
      <c r="H1689" s="86" t="s">
        <v>22754</v>
      </c>
      <c r="I1689" s="86" t="s">
        <v>22753</v>
      </c>
      <c r="J1689" s="86" t="s">
        <v>21386</v>
      </c>
      <c r="K1689" s="86"/>
      <c r="L1689" s="86" t="s">
        <v>23479</v>
      </c>
      <c r="M1689" s="86"/>
      <c r="N1689" s="86" t="s">
        <v>22104</v>
      </c>
      <c r="O1689" s="86" t="s">
        <v>25110</v>
      </c>
      <c r="P1689" s="86"/>
      <c r="Q1689" s="86"/>
      <c r="R1689" s="87">
        <v>0</v>
      </c>
      <c r="S1689" s="87">
        <v>1</v>
      </c>
      <c r="T1689" s="87">
        <v>1</v>
      </c>
      <c r="U1689" s="87">
        <v>1.25</v>
      </c>
      <c r="V1689" s="88">
        <v>5.13E-3</v>
      </c>
      <c r="W1689" s="83" t="s">
        <v>22753</v>
      </c>
      <c r="X1689" s="84" t="s">
        <v>25395</v>
      </c>
      <c r="Y1689" s="84">
        <v>0</v>
      </c>
      <c r="Z1689" s="85" t="s">
        <v>21498</v>
      </c>
      <c r="AA1689" s="85" t="s">
        <v>22140</v>
      </c>
      <c r="AB1689" s="85" t="s">
        <v>21500</v>
      </c>
      <c r="AC1689" s="85" t="s">
        <v>1861</v>
      </c>
      <c r="AD1689" s="85" t="s">
        <v>21695</v>
      </c>
    </row>
    <row r="1690" spans="1:30" x14ac:dyDescent="0.25">
      <c r="A1690" s="86" t="s">
        <v>21426</v>
      </c>
      <c r="B1690" s="86" t="s">
        <v>25397</v>
      </c>
      <c r="C1690" s="86" t="s">
        <v>21394</v>
      </c>
      <c r="D1690" s="86" t="s">
        <v>21395</v>
      </c>
      <c r="E1690" s="86" t="s">
        <v>21384</v>
      </c>
      <c r="F1690" s="86" t="s">
        <v>21385</v>
      </c>
      <c r="G1690" s="86" t="s">
        <v>22753</v>
      </c>
      <c r="H1690" s="86" t="s">
        <v>22754</v>
      </c>
      <c r="I1690" s="86" t="s">
        <v>22753</v>
      </c>
      <c r="J1690" s="86" t="s">
        <v>21386</v>
      </c>
      <c r="K1690" s="86"/>
      <c r="L1690" s="86" t="s">
        <v>23369</v>
      </c>
      <c r="M1690" s="86"/>
      <c r="N1690" s="86" t="s">
        <v>22110</v>
      </c>
      <c r="O1690" s="86" t="s">
        <v>25371</v>
      </c>
      <c r="P1690" s="86"/>
      <c r="Q1690" s="86"/>
      <c r="R1690" s="87">
        <v>0</v>
      </c>
      <c r="S1690" s="87">
        <v>18</v>
      </c>
      <c r="T1690" s="87">
        <v>1</v>
      </c>
      <c r="U1690" s="87">
        <v>3.24</v>
      </c>
      <c r="V1690" s="88">
        <v>1.728E-2</v>
      </c>
      <c r="W1690" s="83" t="s">
        <v>22753</v>
      </c>
      <c r="X1690" s="84" t="s">
        <v>25395</v>
      </c>
      <c r="Y1690" s="84">
        <v>0</v>
      </c>
      <c r="Z1690" s="85" t="s">
        <v>21498</v>
      </c>
      <c r="AA1690" s="85" t="s">
        <v>25025</v>
      </c>
      <c r="AB1690" s="85" t="s">
        <v>21500</v>
      </c>
      <c r="AC1690" s="85" t="s">
        <v>1861</v>
      </c>
      <c r="AD1690" s="85" t="s">
        <v>21695</v>
      </c>
    </row>
    <row r="1691" spans="1:30" x14ac:dyDescent="0.25">
      <c r="A1691" s="80" t="s">
        <v>21426</v>
      </c>
      <c r="B1691" s="80" t="s">
        <v>25398</v>
      </c>
      <c r="C1691" s="80" t="s">
        <v>21429</v>
      </c>
      <c r="D1691" s="80" t="s">
        <v>21430</v>
      </c>
      <c r="E1691" s="80" t="s">
        <v>21384</v>
      </c>
      <c r="F1691" s="80" t="s">
        <v>21385</v>
      </c>
      <c r="G1691" s="80" t="s">
        <v>22753</v>
      </c>
      <c r="H1691" s="80" t="s">
        <v>22754</v>
      </c>
      <c r="I1691" s="80" t="s">
        <v>22753</v>
      </c>
      <c r="J1691" s="80" t="s">
        <v>21386</v>
      </c>
      <c r="K1691" s="80"/>
      <c r="L1691" s="80" t="s">
        <v>23322</v>
      </c>
      <c r="M1691" s="80"/>
      <c r="N1691" s="80" t="s">
        <v>21495</v>
      </c>
      <c r="O1691" s="80" t="s">
        <v>25373</v>
      </c>
      <c r="P1691" s="80"/>
      <c r="Q1691" s="80"/>
      <c r="R1691" s="81">
        <v>0</v>
      </c>
      <c r="S1691" s="81">
        <v>31</v>
      </c>
      <c r="T1691" s="81">
        <v>9</v>
      </c>
      <c r="U1691" s="81">
        <v>16.994</v>
      </c>
      <c r="V1691" s="82">
        <v>6.6519999999999996E-2</v>
      </c>
      <c r="W1691" s="83" t="s">
        <v>22753</v>
      </c>
      <c r="X1691" s="84" t="s">
        <v>25395</v>
      </c>
      <c r="Y1691" s="84">
        <v>0</v>
      </c>
      <c r="Z1691" s="85" t="s">
        <v>21498</v>
      </c>
      <c r="AA1691" s="85" t="s">
        <v>25374</v>
      </c>
      <c r="AB1691" s="85" t="s">
        <v>21500</v>
      </c>
      <c r="AC1691" s="85" t="s">
        <v>1861</v>
      </c>
      <c r="AD1691" s="85" t="s">
        <v>21695</v>
      </c>
    </row>
    <row r="1692" spans="1:30" x14ac:dyDescent="0.25">
      <c r="A1692" s="86" t="s">
        <v>21426</v>
      </c>
      <c r="B1692" s="86" t="s">
        <v>25399</v>
      </c>
      <c r="C1692" s="86" t="s">
        <v>21397</v>
      </c>
      <c r="D1692" s="86" t="s">
        <v>21398</v>
      </c>
      <c r="E1692" s="86" t="s">
        <v>21384</v>
      </c>
      <c r="F1692" s="86" t="s">
        <v>21385</v>
      </c>
      <c r="G1692" s="86" t="s">
        <v>22758</v>
      </c>
      <c r="H1692" s="86" t="s">
        <v>22759</v>
      </c>
      <c r="I1692" s="86" t="s">
        <v>22758</v>
      </c>
      <c r="J1692" s="86" t="s">
        <v>21386</v>
      </c>
      <c r="K1692" s="86"/>
      <c r="L1692" s="86" t="s">
        <v>23306</v>
      </c>
      <c r="M1692" s="86"/>
      <c r="N1692" s="86" t="s">
        <v>23307</v>
      </c>
      <c r="O1692" s="86" t="s">
        <v>25400</v>
      </c>
      <c r="P1692" s="86"/>
      <c r="Q1692" s="86"/>
      <c r="R1692" s="87">
        <v>0</v>
      </c>
      <c r="S1692" s="87">
        <v>503</v>
      </c>
      <c r="T1692" s="87">
        <v>24</v>
      </c>
      <c r="U1692" s="87">
        <v>113.95484</v>
      </c>
      <c r="V1692" s="88">
        <v>0.58484999999999998</v>
      </c>
      <c r="W1692" s="83" t="s">
        <v>22758</v>
      </c>
      <c r="X1692" s="84" t="s">
        <v>25401</v>
      </c>
      <c r="Y1692" s="84">
        <v>1</v>
      </c>
      <c r="Z1692" s="85" t="s">
        <v>21498</v>
      </c>
      <c r="AA1692" s="85" t="s">
        <v>25402</v>
      </c>
      <c r="AB1692" s="85" t="s">
        <v>21500</v>
      </c>
      <c r="AC1692" s="85" t="s">
        <v>1861</v>
      </c>
      <c r="AD1692" s="85" t="s">
        <v>21695</v>
      </c>
    </row>
    <row r="1693" spans="1:30" x14ac:dyDescent="0.25">
      <c r="A1693" s="80" t="s">
        <v>21426</v>
      </c>
      <c r="B1693" s="80" t="s">
        <v>25403</v>
      </c>
      <c r="C1693" s="80" t="s">
        <v>21394</v>
      </c>
      <c r="D1693" s="80" t="s">
        <v>21395</v>
      </c>
      <c r="E1693" s="80" t="s">
        <v>21384</v>
      </c>
      <c r="F1693" s="80" t="s">
        <v>21385</v>
      </c>
      <c r="G1693" s="80" t="s">
        <v>22758</v>
      </c>
      <c r="H1693" s="80" t="s">
        <v>22759</v>
      </c>
      <c r="I1693" s="80" t="s">
        <v>22758</v>
      </c>
      <c r="J1693" s="80" t="s">
        <v>21386</v>
      </c>
      <c r="K1693" s="80"/>
      <c r="L1693" s="80" t="s">
        <v>23479</v>
      </c>
      <c r="M1693" s="80"/>
      <c r="N1693" s="80" t="s">
        <v>22104</v>
      </c>
      <c r="O1693" s="80" t="s">
        <v>25110</v>
      </c>
      <c r="P1693" s="80"/>
      <c r="Q1693" s="80"/>
      <c r="R1693" s="81">
        <v>0</v>
      </c>
      <c r="S1693" s="81">
        <v>1</v>
      </c>
      <c r="T1693" s="81">
        <v>1</v>
      </c>
      <c r="U1693" s="81">
        <v>1.25</v>
      </c>
      <c r="V1693" s="82">
        <v>5.13E-3</v>
      </c>
      <c r="W1693" s="83" t="s">
        <v>22758</v>
      </c>
      <c r="X1693" s="84" t="s">
        <v>25401</v>
      </c>
      <c r="Y1693" s="84">
        <v>0</v>
      </c>
      <c r="Z1693" s="85" t="s">
        <v>21498</v>
      </c>
      <c r="AA1693" s="85" t="s">
        <v>22140</v>
      </c>
      <c r="AB1693" s="85" t="s">
        <v>21500</v>
      </c>
      <c r="AC1693" s="85" t="s">
        <v>1861</v>
      </c>
      <c r="AD1693" s="85" t="s">
        <v>21695</v>
      </c>
    </row>
    <row r="1694" spans="1:30" x14ac:dyDescent="0.25">
      <c r="A1694" s="86" t="s">
        <v>21426</v>
      </c>
      <c r="B1694" s="86" t="s">
        <v>25404</v>
      </c>
      <c r="C1694" s="86" t="s">
        <v>21394</v>
      </c>
      <c r="D1694" s="86" t="s">
        <v>21395</v>
      </c>
      <c r="E1694" s="86" t="s">
        <v>21384</v>
      </c>
      <c r="F1694" s="86" t="s">
        <v>21385</v>
      </c>
      <c r="G1694" s="86" t="s">
        <v>22758</v>
      </c>
      <c r="H1694" s="86" t="s">
        <v>22759</v>
      </c>
      <c r="I1694" s="86" t="s">
        <v>22758</v>
      </c>
      <c r="J1694" s="86" t="s">
        <v>21386</v>
      </c>
      <c r="K1694" s="86"/>
      <c r="L1694" s="86" t="s">
        <v>23369</v>
      </c>
      <c r="M1694" s="86"/>
      <c r="N1694" s="86" t="s">
        <v>22110</v>
      </c>
      <c r="O1694" s="86" t="s">
        <v>25371</v>
      </c>
      <c r="P1694" s="86"/>
      <c r="Q1694" s="86"/>
      <c r="R1694" s="87">
        <v>0</v>
      </c>
      <c r="S1694" s="87">
        <v>18</v>
      </c>
      <c r="T1694" s="87">
        <v>1</v>
      </c>
      <c r="U1694" s="87">
        <v>3.24</v>
      </c>
      <c r="V1694" s="88">
        <v>1.728E-2</v>
      </c>
      <c r="W1694" s="83" t="s">
        <v>22758</v>
      </c>
      <c r="X1694" s="84" t="s">
        <v>25401</v>
      </c>
      <c r="Y1694" s="84">
        <v>0</v>
      </c>
      <c r="Z1694" s="85" t="s">
        <v>21498</v>
      </c>
      <c r="AA1694" s="85" t="s">
        <v>25025</v>
      </c>
      <c r="AB1694" s="85" t="s">
        <v>21500</v>
      </c>
      <c r="AC1694" s="85" t="s">
        <v>1861</v>
      </c>
      <c r="AD1694" s="85" t="s">
        <v>21695</v>
      </c>
    </row>
    <row r="1695" spans="1:30" x14ac:dyDescent="0.25">
      <c r="A1695" s="86" t="s">
        <v>21426</v>
      </c>
      <c r="B1695" s="86" t="s">
        <v>25405</v>
      </c>
      <c r="C1695" s="86" t="s">
        <v>21429</v>
      </c>
      <c r="D1695" s="86" t="s">
        <v>21430</v>
      </c>
      <c r="E1695" s="86" t="s">
        <v>21384</v>
      </c>
      <c r="F1695" s="86" t="s">
        <v>21385</v>
      </c>
      <c r="G1695" s="86" t="s">
        <v>22758</v>
      </c>
      <c r="H1695" s="86" t="s">
        <v>22759</v>
      </c>
      <c r="I1695" s="86" t="s">
        <v>22758</v>
      </c>
      <c r="J1695" s="86" t="s">
        <v>21386</v>
      </c>
      <c r="K1695" s="86"/>
      <c r="L1695" s="86" t="s">
        <v>23322</v>
      </c>
      <c r="M1695" s="86"/>
      <c r="N1695" s="86" t="s">
        <v>21495</v>
      </c>
      <c r="O1695" s="86" t="s">
        <v>25373</v>
      </c>
      <c r="P1695" s="86"/>
      <c r="Q1695" s="86"/>
      <c r="R1695" s="87">
        <v>0</v>
      </c>
      <c r="S1695" s="87">
        <v>52</v>
      </c>
      <c r="T1695" s="87">
        <v>17</v>
      </c>
      <c r="U1695" s="87">
        <v>23.907</v>
      </c>
      <c r="V1695" s="88">
        <v>7.1120000000000003E-2</v>
      </c>
      <c r="W1695" s="83" t="s">
        <v>22758</v>
      </c>
      <c r="X1695" s="84" t="s">
        <v>25401</v>
      </c>
      <c r="Y1695" s="84">
        <v>0</v>
      </c>
      <c r="Z1695" s="85" t="s">
        <v>21498</v>
      </c>
      <c r="AA1695" s="85" t="s">
        <v>25374</v>
      </c>
      <c r="AB1695" s="85" t="s">
        <v>21500</v>
      </c>
      <c r="AC1695" s="85" t="s">
        <v>1861</v>
      </c>
      <c r="AD1695" s="85" t="s">
        <v>21695</v>
      </c>
    </row>
    <row r="1696" spans="1:30" x14ac:dyDescent="0.25">
      <c r="A1696" s="86" t="s">
        <v>21426</v>
      </c>
      <c r="B1696" s="86" t="s">
        <v>25406</v>
      </c>
      <c r="C1696" s="86" t="s">
        <v>21397</v>
      </c>
      <c r="D1696" s="86" t="s">
        <v>21398</v>
      </c>
      <c r="E1696" s="86" t="s">
        <v>21384</v>
      </c>
      <c r="F1696" s="86" t="s">
        <v>21385</v>
      </c>
      <c r="G1696" s="86" t="s">
        <v>22762</v>
      </c>
      <c r="H1696" s="86" t="s">
        <v>22763</v>
      </c>
      <c r="I1696" s="86" t="s">
        <v>22762</v>
      </c>
      <c r="J1696" s="86" t="s">
        <v>21386</v>
      </c>
      <c r="K1696" s="86"/>
      <c r="L1696" s="86" t="s">
        <v>23306</v>
      </c>
      <c r="M1696" s="86"/>
      <c r="N1696" s="86" t="s">
        <v>23307</v>
      </c>
      <c r="O1696" s="86" t="s">
        <v>24710</v>
      </c>
      <c r="P1696" s="86"/>
      <c r="Q1696" s="86"/>
      <c r="R1696" s="87">
        <v>0</v>
      </c>
      <c r="S1696" s="87">
        <v>72</v>
      </c>
      <c r="T1696" s="87">
        <v>9</v>
      </c>
      <c r="U1696" s="87">
        <v>44.950960000000002</v>
      </c>
      <c r="V1696" s="88">
        <v>0.10362</v>
      </c>
      <c r="W1696" s="83" t="s">
        <v>22762</v>
      </c>
      <c r="X1696" s="84" t="s">
        <v>25407</v>
      </c>
      <c r="Y1696" s="84">
        <v>1</v>
      </c>
      <c r="Z1696" s="85" t="s">
        <v>21498</v>
      </c>
      <c r="AA1696" s="85" t="s">
        <v>23618</v>
      </c>
      <c r="AB1696" s="85" t="s">
        <v>21694</v>
      </c>
      <c r="AC1696" s="85" t="s">
        <v>1861</v>
      </c>
      <c r="AD1696" s="85" t="s">
        <v>21695</v>
      </c>
    </row>
    <row r="1697" spans="1:30" x14ac:dyDescent="0.25">
      <c r="A1697" s="80" t="s">
        <v>21426</v>
      </c>
      <c r="B1697" s="80" t="s">
        <v>25408</v>
      </c>
      <c r="C1697" s="80" t="s">
        <v>21397</v>
      </c>
      <c r="D1697" s="80" t="s">
        <v>21398</v>
      </c>
      <c r="E1697" s="80" t="s">
        <v>21384</v>
      </c>
      <c r="F1697" s="80" t="s">
        <v>21385</v>
      </c>
      <c r="G1697" s="80" t="s">
        <v>22762</v>
      </c>
      <c r="H1697" s="80" t="s">
        <v>22763</v>
      </c>
      <c r="I1697" s="80" t="s">
        <v>22762</v>
      </c>
      <c r="J1697" s="80" t="s">
        <v>21386</v>
      </c>
      <c r="K1697" s="80"/>
      <c r="L1697" s="80" t="s">
        <v>23306</v>
      </c>
      <c r="M1697" s="80"/>
      <c r="N1697" s="80" t="s">
        <v>23307</v>
      </c>
      <c r="O1697" s="80" t="s">
        <v>25400</v>
      </c>
      <c r="P1697" s="80"/>
      <c r="Q1697" s="80"/>
      <c r="R1697" s="81">
        <v>0</v>
      </c>
      <c r="S1697" s="81">
        <v>1</v>
      </c>
      <c r="T1697" s="81">
        <v>1</v>
      </c>
      <c r="U1697" s="81">
        <v>1.25</v>
      </c>
      <c r="V1697" s="82">
        <v>5.13E-3</v>
      </c>
      <c r="W1697" s="83" t="s">
        <v>22762</v>
      </c>
      <c r="X1697" s="84" t="s">
        <v>25407</v>
      </c>
      <c r="Y1697" s="84">
        <v>0</v>
      </c>
      <c r="Z1697" s="85" t="s">
        <v>21498</v>
      </c>
      <c r="AA1697" s="85" t="s">
        <v>25402</v>
      </c>
      <c r="AB1697" s="85" t="s">
        <v>21694</v>
      </c>
      <c r="AC1697" s="85" t="s">
        <v>1861</v>
      </c>
      <c r="AD1697" s="85" t="s">
        <v>21695</v>
      </c>
    </row>
    <row r="1698" spans="1:30" x14ac:dyDescent="0.25">
      <c r="A1698" s="80" t="s">
        <v>21426</v>
      </c>
      <c r="B1698" s="80" t="s">
        <v>25409</v>
      </c>
      <c r="C1698" s="80" t="s">
        <v>21394</v>
      </c>
      <c r="D1698" s="80" t="s">
        <v>21395</v>
      </c>
      <c r="E1698" s="80" t="s">
        <v>21384</v>
      </c>
      <c r="F1698" s="80" t="s">
        <v>21385</v>
      </c>
      <c r="G1698" s="80" t="s">
        <v>22762</v>
      </c>
      <c r="H1698" s="80" t="s">
        <v>22763</v>
      </c>
      <c r="I1698" s="80" t="s">
        <v>22762</v>
      </c>
      <c r="J1698" s="80" t="s">
        <v>21386</v>
      </c>
      <c r="K1698" s="80"/>
      <c r="L1698" s="80" t="s">
        <v>23479</v>
      </c>
      <c r="M1698" s="80"/>
      <c r="N1698" s="80" t="s">
        <v>22104</v>
      </c>
      <c r="O1698" s="80" t="s">
        <v>25110</v>
      </c>
      <c r="P1698" s="80"/>
      <c r="Q1698" s="80"/>
      <c r="R1698" s="81">
        <v>0</v>
      </c>
      <c r="S1698" s="81">
        <v>1</v>
      </c>
      <c r="T1698" s="81">
        <v>1</v>
      </c>
      <c r="U1698" s="81">
        <v>1.25</v>
      </c>
      <c r="V1698" s="82">
        <v>5.13E-3</v>
      </c>
      <c r="W1698" s="83" t="s">
        <v>22762</v>
      </c>
      <c r="X1698" s="84" t="s">
        <v>25407</v>
      </c>
      <c r="Y1698" s="84">
        <v>0</v>
      </c>
      <c r="Z1698" s="85" t="s">
        <v>21498</v>
      </c>
      <c r="AA1698" s="85" t="s">
        <v>22140</v>
      </c>
      <c r="AB1698" s="85" t="s">
        <v>21694</v>
      </c>
      <c r="AC1698" s="85" t="s">
        <v>1861</v>
      </c>
      <c r="AD1698" s="85" t="s">
        <v>21695</v>
      </c>
    </row>
    <row r="1699" spans="1:30" x14ac:dyDescent="0.25">
      <c r="A1699" s="86" t="s">
        <v>21426</v>
      </c>
      <c r="B1699" s="86" t="s">
        <v>25410</v>
      </c>
      <c r="C1699" s="86" t="s">
        <v>21394</v>
      </c>
      <c r="D1699" s="86" t="s">
        <v>21395</v>
      </c>
      <c r="E1699" s="86" t="s">
        <v>21384</v>
      </c>
      <c r="F1699" s="86" t="s">
        <v>21385</v>
      </c>
      <c r="G1699" s="86" t="s">
        <v>22762</v>
      </c>
      <c r="H1699" s="86" t="s">
        <v>22763</v>
      </c>
      <c r="I1699" s="86" t="s">
        <v>22762</v>
      </c>
      <c r="J1699" s="86" t="s">
        <v>21386</v>
      </c>
      <c r="K1699" s="86"/>
      <c r="L1699" s="86" t="s">
        <v>23369</v>
      </c>
      <c r="M1699" s="86"/>
      <c r="N1699" s="86" t="s">
        <v>22110</v>
      </c>
      <c r="O1699" s="86" t="s">
        <v>25371</v>
      </c>
      <c r="P1699" s="86"/>
      <c r="Q1699" s="86"/>
      <c r="R1699" s="87">
        <v>0</v>
      </c>
      <c r="S1699" s="87">
        <v>18</v>
      </c>
      <c r="T1699" s="87">
        <v>1</v>
      </c>
      <c r="U1699" s="87">
        <v>3.24</v>
      </c>
      <c r="V1699" s="88">
        <v>1.728E-2</v>
      </c>
      <c r="W1699" s="83" t="s">
        <v>22762</v>
      </c>
      <c r="X1699" s="84" t="s">
        <v>25407</v>
      </c>
      <c r="Y1699" s="84">
        <v>0</v>
      </c>
      <c r="Z1699" s="85" t="s">
        <v>21498</v>
      </c>
      <c r="AA1699" s="85" t="s">
        <v>25025</v>
      </c>
      <c r="AB1699" s="85" t="s">
        <v>21694</v>
      </c>
      <c r="AC1699" s="85" t="s">
        <v>1861</v>
      </c>
      <c r="AD1699" s="85" t="s">
        <v>21695</v>
      </c>
    </row>
    <row r="1700" spans="1:30" x14ac:dyDescent="0.25">
      <c r="A1700" s="86" t="s">
        <v>21426</v>
      </c>
      <c r="B1700" s="86" t="s">
        <v>25411</v>
      </c>
      <c r="C1700" s="86" t="s">
        <v>21429</v>
      </c>
      <c r="D1700" s="86" t="s">
        <v>21430</v>
      </c>
      <c r="E1700" s="86" t="s">
        <v>21384</v>
      </c>
      <c r="F1700" s="86" t="s">
        <v>21385</v>
      </c>
      <c r="G1700" s="86" t="s">
        <v>22762</v>
      </c>
      <c r="H1700" s="86" t="s">
        <v>22763</v>
      </c>
      <c r="I1700" s="86" t="s">
        <v>22762</v>
      </c>
      <c r="J1700" s="86" t="s">
        <v>21386</v>
      </c>
      <c r="K1700" s="86"/>
      <c r="L1700" s="86" t="s">
        <v>23322</v>
      </c>
      <c r="M1700" s="86"/>
      <c r="N1700" s="86" t="s">
        <v>21495</v>
      </c>
      <c r="O1700" s="86" t="s">
        <v>25373</v>
      </c>
      <c r="P1700" s="86"/>
      <c r="Q1700" s="86"/>
      <c r="R1700" s="87">
        <v>0</v>
      </c>
      <c r="S1700" s="87">
        <v>29</v>
      </c>
      <c r="T1700" s="87">
        <v>17</v>
      </c>
      <c r="U1700" s="87">
        <v>14.724</v>
      </c>
      <c r="V1700" s="88">
        <v>7.8719999999999998E-2</v>
      </c>
      <c r="W1700" s="83" t="s">
        <v>22762</v>
      </c>
      <c r="X1700" s="84" t="s">
        <v>25407</v>
      </c>
      <c r="Y1700" s="84">
        <v>0</v>
      </c>
      <c r="Z1700" s="85" t="s">
        <v>21498</v>
      </c>
      <c r="AA1700" s="85" t="s">
        <v>25374</v>
      </c>
      <c r="AB1700" s="85" t="s">
        <v>21694</v>
      </c>
      <c r="AC1700" s="85" t="s">
        <v>1861</v>
      </c>
      <c r="AD1700" s="85" t="s">
        <v>21695</v>
      </c>
    </row>
    <row r="1701" spans="1:30" x14ac:dyDescent="0.25">
      <c r="A1701" s="86" t="s">
        <v>21426</v>
      </c>
      <c r="B1701" s="86" t="s">
        <v>25412</v>
      </c>
      <c r="C1701" s="86" t="s">
        <v>21397</v>
      </c>
      <c r="D1701" s="86" t="s">
        <v>21398</v>
      </c>
      <c r="E1701" s="86" t="s">
        <v>21384</v>
      </c>
      <c r="F1701" s="86" t="s">
        <v>21385</v>
      </c>
      <c r="G1701" s="86" t="s">
        <v>22766</v>
      </c>
      <c r="H1701" s="86" t="s">
        <v>22767</v>
      </c>
      <c r="I1701" s="86" t="s">
        <v>22766</v>
      </c>
      <c r="J1701" s="86" t="s">
        <v>21386</v>
      </c>
      <c r="K1701" s="86"/>
      <c r="L1701" s="86" t="s">
        <v>23369</v>
      </c>
      <c r="M1701" s="86"/>
      <c r="N1701" s="86" t="s">
        <v>21495</v>
      </c>
      <c r="O1701" s="86" t="s">
        <v>25023</v>
      </c>
      <c r="P1701" s="86"/>
      <c r="Q1701" s="86"/>
      <c r="R1701" s="87">
        <v>0</v>
      </c>
      <c r="S1701" s="87">
        <v>115</v>
      </c>
      <c r="T1701" s="87">
        <v>11</v>
      </c>
      <c r="U1701" s="87">
        <v>35.762039999999999</v>
      </c>
      <c r="V1701" s="88">
        <v>0.10102</v>
      </c>
      <c r="W1701" s="83" t="s">
        <v>22766</v>
      </c>
      <c r="X1701" s="84" t="s">
        <v>25413</v>
      </c>
      <c r="Y1701" s="84">
        <v>1</v>
      </c>
      <c r="Z1701" s="85" t="s">
        <v>21498</v>
      </c>
      <c r="AA1701" s="85" t="s">
        <v>25025</v>
      </c>
      <c r="AB1701" s="85" t="s">
        <v>21694</v>
      </c>
      <c r="AC1701" s="85" t="s">
        <v>1861</v>
      </c>
      <c r="AD1701" s="85" t="s">
        <v>21695</v>
      </c>
    </row>
    <row r="1702" spans="1:30" x14ac:dyDescent="0.25">
      <c r="A1702" s="80" t="s">
        <v>21426</v>
      </c>
      <c r="B1702" s="80" t="s">
        <v>25414</v>
      </c>
      <c r="C1702" s="80" t="s">
        <v>21397</v>
      </c>
      <c r="D1702" s="80" t="s">
        <v>21398</v>
      </c>
      <c r="E1702" s="80" t="s">
        <v>21384</v>
      </c>
      <c r="F1702" s="80" t="s">
        <v>21385</v>
      </c>
      <c r="G1702" s="80" t="s">
        <v>22771</v>
      </c>
      <c r="H1702" s="80" t="s">
        <v>22772</v>
      </c>
      <c r="I1702" s="80" t="s">
        <v>22771</v>
      </c>
      <c r="J1702" s="80" t="s">
        <v>21386</v>
      </c>
      <c r="K1702" s="80"/>
      <c r="L1702" s="80" t="s">
        <v>23472</v>
      </c>
      <c r="M1702" s="80"/>
      <c r="N1702" s="80" t="s">
        <v>21972</v>
      </c>
      <c r="O1702" s="80" t="s">
        <v>25415</v>
      </c>
      <c r="P1702" s="80"/>
      <c r="Q1702" s="80"/>
      <c r="R1702" s="81">
        <v>0</v>
      </c>
      <c r="S1702" s="81">
        <v>20</v>
      </c>
      <c r="T1702" s="81">
        <v>3</v>
      </c>
      <c r="U1702" s="81">
        <v>10.30672</v>
      </c>
      <c r="V1702" s="82">
        <v>2.0310000000000002E-2</v>
      </c>
      <c r="W1702" s="83" t="s">
        <v>22771</v>
      </c>
      <c r="X1702" s="84" t="s">
        <v>25416</v>
      </c>
      <c r="Y1702" s="84">
        <v>1</v>
      </c>
      <c r="Z1702" s="85" t="s">
        <v>21498</v>
      </c>
      <c r="AA1702" s="85" t="s">
        <v>25417</v>
      </c>
      <c r="AB1702" s="85" t="s">
        <v>21694</v>
      </c>
      <c r="AC1702" s="85" t="s">
        <v>1861</v>
      </c>
      <c r="AD1702" s="85" t="s">
        <v>21695</v>
      </c>
    </row>
    <row r="1703" spans="1:30" x14ac:dyDescent="0.25">
      <c r="A1703" s="86" t="s">
        <v>21426</v>
      </c>
      <c r="B1703" s="86" t="s">
        <v>25418</v>
      </c>
      <c r="C1703" s="86" t="s">
        <v>21397</v>
      </c>
      <c r="D1703" s="86" t="s">
        <v>21398</v>
      </c>
      <c r="E1703" s="86" t="s">
        <v>21384</v>
      </c>
      <c r="F1703" s="86" t="s">
        <v>21385</v>
      </c>
      <c r="G1703" s="86" t="s">
        <v>22771</v>
      </c>
      <c r="H1703" s="86" t="s">
        <v>22772</v>
      </c>
      <c r="I1703" s="86" t="s">
        <v>22771</v>
      </c>
      <c r="J1703" s="86" t="s">
        <v>21386</v>
      </c>
      <c r="K1703" s="86"/>
      <c r="L1703" s="86" t="s">
        <v>23306</v>
      </c>
      <c r="M1703" s="86"/>
      <c r="N1703" s="86" t="s">
        <v>23307</v>
      </c>
      <c r="O1703" s="86" t="s">
        <v>25187</v>
      </c>
      <c r="P1703" s="86"/>
      <c r="Q1703" s="86"/>
      <c r="R1703" s="87">
        <v>0</v>
      </c>
      <c r="S1703" s="87">
        <v>179</v>
      </c>
      <c r="T1703" s="87">
        <v>18</v>
      </c>
      <c r="U1703" s="87">
        <v>80.673090000000002</v>
      </c>
      <c r="V1703" s="88">
        <v>0.27532000000000001</v>
      </c>
      <c r="W1703" s="83" t="s">
        <v>22771</v>
      </c>
      <c r="X1703" s="84" t="s">
        <v>25416</v>
      </c>
      <c r="Y1703" s="84">
        <v>0</v>
      </c>
      <c r="Z1703" s="85" t="s">
        <v>21498</v>
      </c>
      <c r="AA1703" s="85" t="s">
        <v>25189</v>
      </c>
      <c r="AB1703" s="85" t="s">
        <v>21694</v>
      </c>
      <c r="AC1703" s="85" t="s">
        <v>1861</v>
      </c>
      <c r="AD1703" s="85" t="s">
        <v>21695</v>
      </c>
    </row>
    <row r="1704" spans="1:30" x14ac:dyDescent="0.25">
      <c r="A1704" s="80" t="s">
        <v>21426</v>
      </c>
      <c r="B1704" s="80" t="s">
        <v>25419</v>
      </c>
      <c r="C1704" s="80" t="s">
        <v>21397</v>
      </c>
      <c r="D1704" s="80" t="s">
        <v>21398</v>
      </c>
      <c r="E1704" s="80" t="s">
        <v>21384</v>
      </c>
      <c r="F1704" s="80" t="s">
        <v>21385</v>
      </c>
      <c r="G1704" s="80" t="s">
        <v>22778</v>
      </c>
      <c r="H1704" s="80" t="s">
        <v>22779</v>
      </c>
      <c r="I1704" s="80" t="s">
        <v>22778</v>
      </c>
      <c r="J1704" s="80" t="s">
        <v>21386</v>
      </c>
      <c r="K1704" s="80"/>
      <c r="L1704" s="80" t="s">
        <v>24351</v>
      </c>
      <c r="M1704" s="80"/>
      <c r="N1704" s="80" t="s">
        <v>21690</v>
      </c>
      <c r="O1704" s="80" t="s">
        <v>25420</v>
      </c>
      <c r="P1704" s="80"/>
      <c r="Q1704" s="80"/>
      <c r="R1704" s="81">
        <v>0</v>
      </c>
      <c r="S1704" s="81">
        <v>1814</v>
      </c>
      <c r="T1704" s="81">
        <v>63</v>
      </c>
      <c r="U1704" s="81">
        <v>499.26548000000003</v>
      </c>
      <c r="V1704" s="82">
        <v>2.2576999999999998</v>
      </c>
      <c r="W1704" s="83" t="s">
        <v>22778</v>
      </c>
      <c r="X1704" s="84" t="s">
        <v>25421</v>
      </c>
      <c r="Y1704" s="84">
        <v>1</v>
      </c>
      <c r="Z1704" s="85" t="s">
        <v>21498</v>
      </c>
      <c r="AA1704" s="85" t="s">
        <v>24470</v>
      </c>
      <c r="AB1704" s="85" t="s">
        <v>21694</v>
      </c>
      <c r="AC1704" s="85" t="s">
        <v>1861</v>
      </c>
      <c r="AD1704" s="85" t="s">
        <v>21695</v>
      </c>
    </row>
    <row r="1705" spans="1:30" x14ac:dyDescent="0.25">
      <c r="A1705" s="86" t="s">
        <v>21426</v>
      </c>
      <c r="B1705" s="86" t="s">
        <v>25422</v>
      </c>
      <c r="C1705" s="86" t="s">
        <v>21394</v>
      </c>
      <c r="D1705" s="86" t="s">
        <v>21395</v>
      </c>
      <c r="E1705" s="86" t="s">
        <v>21384</v>
      </c>
      <c r="F1705" s="86" t="s">
        <v>21385</v>
      </c>
      <c r="G1705" s="86" t="s">
        <v>22778</v>
      </c>
      <c r="H1705" s="86" t="s">
        <v>22779</v>
      </c>
      <c r="I1705" s="86" t="s">
        <v>22778</v>
      </c>
      <c r="J1705" s="86" t="s">
        <v>21386</v>
      </c>
      <c r="K1705" s="86"/>
      <c r="L1705" s="86" t="s">
        <v>23479</v>
      </c>
      <c r="M1705" s="86"/>
      <c r="N1705" s="86" t="s">
        <v>22104</v>
      </c>
      <c r="O1705" s="86" t="s">
        <v>25110</v>
      </c>
      <c r="P1705" s="86"/>
      <c r="Q1705" s="86"/>
      <c r="R1705" s="87">
        <v>0</v>
      </c>
      <c r="S1705" s="87">
        <v>1</v>
      </c>
      <c r="T1705" s="87">
        <v>1</v>
      </c>
      <c r="U1705" s="87">
        <v>1.25</v>
      </c>
      <c r="V1705" s="88">
        <v>5.13E-3</v>
      </c>
      <c r="W1705" s="83" t="s">
        <v>22778</v>
      </c>
      <c r="X1705" s="84" t="s">
        <v>25421</v>
      </c>
      <c r="Y1705" s="84">
        <v>0</v>
      </c>
      <c r="Z1705" s="85" t="s">
        <v>21498</v>
      </c>
      <c r="AA1705" s="85" t="s">
        <v>22140</v>
      </c>
      <c r="AB1705" s="85" t="s">
        <v>21694</v>
      </c>
      <c r="AC1705" s="85" t="s">
        <v>1861</v>
      </c>
      <c r="AD1705" s="85" t="s">
        <v>21695</v>
      </c>
    </row>
    <row r="1706" spans="1:30" x14ac:dyDescent="0.25">
      <c r="A1706" s="86" t="s">
        <v>21426</v>
      </c>
      <c r="B1706" s="86" t="s">
        <v>25423</v>
      </c>
      <c r="C1706" s="86" t="s">
        <v>21394</v>
      </c>
      <c r="D1706" s="86" t="s">
        <v>21395</v>
      </c>
      <c r="E1706" s="86" t="s">
        <v>21384</v>
      </c>
      <c r="F1706" s="86" t="s">
        <v>21385</v>
      </c>
      <c r="G1706" s="86" t="s">
        <v>22778</v>
      </c>
      <c r="H1706" s="86" t="s">
        <v>22779</v>
      </c>
      <c r="I1706" s="86" t="s">
        <v>22778</v>
      </c>
      <c r="J1706" s="86" t="s">
        <v>21386</v>
      </c>
      <c r="K1706" s="86"/>
      <c r="L1706" s="86" t="s">
        <v>23369</v>
      </c>
      <c r="M1706" s="86"/>
      <c r="N1706" s="86" t="s">
        <v>22110</v>
      </c>
      <c r="O1706" s="86" t="s">
        <v>25371</v>
      </c>
      <c r="P1706" s="86"/>
      <c r="Q1706" s="86"/>
      <c r="R1706" s="87">
        <v>0</v>
      </c>
      <c r="S1706" s="87">
        <v>18</v>
      </c>
      <c r="T1706" s="87">
        <v>1</v>
      </c>
      <c r="U1706" s="87">
        <v>3.24</v>
      </c>
      <c r="V1706" s="88">
        <v>1.728E-2</v>
      </c>
      <c r="W1706" s="83" t="s">
        <v>22778</v>
      </c>
      <c r="X1706" s="84" t="s">
        <v>25421</v>
      </c>
      <c r="Y1706" s="84">
        <v>0</v>
      </c>
      <c r="Z1706" s="85" t="s">
        <v>21498</v>
      </c>
      <c r="AA1706" s="85" t="s">
        <v>25025</v>
      </c>
      <c r="AB1706" s="85" t="s">
        <v>21694</v>
      </c>
      <c r="AC1706" s="85" t="s">
        <v>1861</v>
      </c>
      <c r="AD1706" s="85" t="s">
        <v>21695</v>
      </c>
    </row>
    <row r="1707" spans="1:30" x14ac:dyDescent="0.25">
      <c r="A1707" s="80" t="s">
        <v>21426</v>
      </c>
      <c r="B1707" s="80" t="s">
        <v>25424</v>
      </c>
      <c r="C1707" s="80" t="s">
        <v>21397</v>
      </c>
      <c r="D1707" s="80" t="s">
        <v>21398</v>
      </c>
      <c r="E1707" s="80" t="s">
        <v>21403</v>
      </c>
      <c r="F1707" s="80" t="s">
        <v>21404</v>
      </c>
      <c r="G1707" s="80" t="s">
        <v>22782</v>
      </c>
      <c r="H1707" s="80" t="s">
        <v>22783</v>
      </c>
      <c r="I1707" s="80" t="s">
        <v>22782</v>
      </c>
      <c r="J1707" s="80" t="s">
        <v>25425</v>
      </c>
      <c r="K1707" s="80"/>
      <c r="L1707" s="80" t="s">
        <v>25426</v>
      </c>
      <c r="M1707" s="80"/>
      <c r="N1707" s="80" t="s">
        <v>24171</v>
      </c>
      <c r="O1707" s="80" t="s">
        <v>25427</v>
      </c>
      <c r="P1707" s="80"/>
      <c r="Q1707" s="80"/>
      <c r="R1707" s="81">
        <v>0</v>
      </c>
      <c r="S1707" s="81">
        <v>6</v>
      </c>
      <c r="T1707" s="81">
        <v>1</v>
      </c>
      <c r="U1707" s="81">
        <v>0.33</v>
      </c>
      <c r="V1707" s="82">
        <v>1.0200000000000001E-3</v>
      </c>
      <c r="W1707" s="83" t="s">
        <v>22782</v>
      </c>
      <c r="X1707" s="84" t="s">
        <v>25428</v>
      </c>
      <c r="Y1707" s="84">
        <v>1</v>
      </c>
      <c r="Z1707" s="85" t="s">
        <v>21498</v>
      </c>
      <c r="AA1707" s="85" t="s">
        <v>25429</v>
      </c>
      <c r="AB1707" s="85" t="s">
        <v>21694</v>
      </c>
      <c r="AC1707" s="85" t="s">
        <v>1861</v>
      </c>
      <c r="AD1707" s="85" t="s">
        <v>21695</v>
      </c>
    </row>
    <row r="1708" spans="1:30" x14ac:dyDescent="0.25">
      <c r="A1708" s="86" t="s">
        <v>21426</v>
      </c>
      <c r="B1708" s="86" t="s">
        <v>25430</v>
      </c>
      <c r="C1708" s="86" t="s">
        <v>21397</v>
      </c>
      <c r="D1708" s="86" t="s">
        <v>21398</v>
      </c>
      <c r="E1708" s="86" t="s">
        <v>21384</v>
      </c>
      <c r="F1708" s="86" t="s">
        <v>21385</v>
      </c>
      <c r="G1708" s="86" t="s">
        <v>22782</v>
      </c>
      <c r="H1708" s="86" t="s">
        <v>22783</v>
      </c>
      <c r="I1708" s="86" t="s">
        <v>22782</v>
      </c>
      <c r="J1708" s="86" t="s">
        <v>21386</v>
      </c>
      <c r="K1708" s="86"/>
      <c r="L1708" s="86" t="s">
        <v>23306</v>
      </c>
      <c r="M1708" s="86"/>
      <c r="N1708" s="86" t="s">
        <v>23307</v>
      </c>
      <c r="O1708" s="86" t="s">
        <v>24710</v>
      </c>
      <c r="P1708" s="86"/>
      <c r="Q1708" s="86"/>
      <c r="R1708" s="87">
        <v>0</v>
      </c>
      <c r="S1708" s="87">
        <v>57</v>
      </c>
      <c r="T1708" s="87">
        <v>6</v>
      </c>
      <c r="U1708" s="87">
        <v>17.220949999999998</v>
      </c>
      <c r="V1708" s="88">
        <v>8.2239999999999994E-2</v>
      </c>
      <c r="W1708" s="83" t="s">
        <v>22782</v>
      </c>
      <c r="X1708" s="84" t="s">
        <v>25428</v>
      </c>
      <c r="Y1708" s="84">
        <v>0</v>
      </c>
      <c r="Z1708" s="85" t="s">
        <v>21498</v>
      </c>
      <c r="AA1708" s="85" t="s">
        <v>23618</v>
      </c>
      <c r="AB1708" s="85" t="s">
        <v>21694</v>
      </c>
      <c r="AC1708" s="85" t="s">
        <v>1861</v>
      </c>
      <c r="AD1708" s="85" t="s">
        <v>21695</v>
      </c>
    </row>
    <row r="1709" spans="1:30" x14ac:dyDescent="0.25">
      <c r="A1709" s="86" t="s">
        <v>21426</v>
      </c>
      <c r="B1709" s="86" t="s">
        <v>25431</v>
      </c>
      <c r="C1709" s="86" t="s">
        <v>21429</v>
      </c>
      <c r="D1709" s="86" t="s">
        <v>21430</v>
      </c>
      <c r="E1709" s="86" t="s">
        <v>21384</v>
      </c>
      <c r="F1709" s="86" t="s">
        <v>21385</v>
      </c>
      <c r="G1709" s="86" t="s">
        <v>22782</v>
      </c>
      <c r="H1709" s="86" t="s">
        <v>22783</v>
      </c>
      <c r="I1709" s="86" t="s">
        <v>22782</v>
      </c>
      <c r="J1709" s="86" t="s">
        <v>21386</v>
      </c>
      <c r="K1709" s="86"/>
      <c r="L1709" s="86" t="s">
        <v>23322</v>
      </c>
      <c r="M1709" s="86"/>
      <c r="N1709" s="86" t="s">
        <v>21495</v>
      </c>
      <c r="O1709" s="86" t="s">
        <v>25373</v>
      </c>
      <c r="P1709" s="86"/>
      <c r="Q1709" s="86"/>
      <c r="R1709" s="87">
        <v>0</v>
      </c>
      <c r="S1709" s="87">
        <v>4</v>
      </c>
      <c r="T1709" s="87">
        <v>3</v>
      </c>
      <c r="U1709" s="87">
        <v>1.0449999999999999</v>
      </c>
      <c r="V1709" s="88">
        <v>1.179E-2</v>
      </c>
      <c r="W1709" s="83" t="s">
        <v>22782</v>
      </c>
      <c r="X1709" s="84" t="s">
        <v>25428</v>
      </c>
      <c r="Y1709" s="84">
        <v>0</v>
      </c>
      <c r="Z1709" s="85" t="s">
        <v>21498</v>
      </c>
      <c r="AA1709" s="85" t="s">
        <v>25374</v>
      </c>
      <c r="AB1709" s="85" t="s">
        <v>21694</v>
      </c>
      <c r="AC1709" s="85" t="s">
        <v>1861</v>
      </c>
      <c r="AD1709" s="85" t="s">
        <v>21695</v>
      </c>
    </row>
    <row r="1710" spans="1:30" x14ac:dyDescent="0.25">
      <c r="A1710" s="80" t="s">
        <v>21426</v>
      </c>
      <c r="B1710" s="80" t="s">
        <v>25432</v>
      </c>
      <c r="C1710" s="80" t="s">
        <v>21397</v>
      </c>
      <c r="D1710" s="80" t="s">
        <v>21398</v>
      </c>
      <c r="E1710" s="80" t="s">
        <v>21384</v>
      </c>
      <c r="F1710" s="80" t="s">
        <v>21385</v>
      </c>
      <c r="G1710" s="80" t="s">
        <v>22787</v>
      </c>
      <c r="H1710" s="80" t="s">
        <v>22788</v>
      </c>
      <c r="I1710" s="80" t="s">
        <v>22787</v>
      </c>
      <c r="J1710" s="80" t="s">
        <v>21386</v>
      </c>
      <c r="K1710" s="80"/>
      <c r="L1710" s="80" t="s">
        <v>21493</v>
      </c>
      <c r="M1710" s="80"/>
      <c r="N1710" s="80" t="s">
        <v>21495</v>
      </c>
      <c r="O1710" s="80" t="s">
        <v>25023</v>
      </c>
      <c r="P1710" s="80"/>
      <c r="Q1710" s="80"/>
      <c r="R1710" s="81">
        <v>0</v>
      </c>
      <c r="S1710" s="81">
        <v>290</v>
      </c>
      <c r="T1710" s="81">
        <v>15</v>
      </c>
      <c r="U1710" s="81">
        <v>46.77075</v>
      </c>
      <c r="V1710" s="82">
        <v>0.19181999999999999</v>
      </c>
      <c r="W1710" s="83" t="s">
        <v>22787</v>
      </c>
      <c r="X1710" s="84" t="s">
        <v>25433</v>
      </c>
      <c r="Y1710" s="84">
        <v>1</v>
      </c>
      <c r="Z1710" s="85" t="s">
        <v>21498</v>
      </c>
      <c r="AA1710" s="85" t="s">
        <v>25025</v>
      </c>
      <c r="AB1710" s="85" t="s">
        <v>21694</v>
      </c>
      <c r="AC1710" s="85" t="s">
        <v>1861</v>
      </c>
      <c r="AD1710" s="85" t="s">
        <v>21695</v>
      </c>
    </row>
    <row r="1711" spans="1:30" x14ac:dyDescent="0.25">
      <c r="A1711" s="86" t="s">
        <v>21426</v>
      </c>
      <c r="B1711" s="86" t="s">
        <v>25434</v>
      </c>
      <c r="C1711" s="86" t="s">
        <v>21394</v>
      </c>
      <c r="D1711" s="86" t="s">
        <v>21395</v>
      </c>
      <c r="E1711" s="86" t="s">
        <v>21384</v>
      </c>
      <c r="F1711" s="86" t="s">
        <v>21385</v>
      </c>
      <c r="G1711" s="86" t="s">
        <v>22787</v>
      </c>
      <c r="H1711" s="86" t="s">
        <v>22788</v>
      </c>
      <c r="I1711" s="86" t="s">
        <v>22787</v>
      </c>
      <c r="J1711" s="86" t="s">
        <v>21386</v>
      </c>
      <c r="K1711" s="86"/>
      <c r="L1711" s="86" t="s">
        <v>23479</v>
      </c>
      <c r="M1711" s="86"/>
      <c r="N1711" s="86" t="s">
        <v>22104</v>
      </c>
      <c r="O1711" s="86" t="s">
        <v>25110</v>
      </c>
      <c r="P1711" s="86"/>
      <c r="Q1711" s="86"/>
      <c r="R1711" s="87">
        <v>0</v>
      </c>
      <c r="S1711" s="87">
        <v>1</v>
      </c>
      <c r="T1711" s="87">
        <v>1</v>
      </c>
      <c r="U1711" s="87">
        <v>1.25</v>
      </c>
      <c r="V1711" s="88">
        <v>5.13E-3</v>
      </c>
      <c r="W1711" s="83" t="s">
        <v>22787</v>
      </c>
      <c r="X1711" s="84" t="s">
        <v>25433</v>
      </c>
      <c r="Y1711" s="84">
        <v>0</v>
      </c>
      <c r="Z1711" s="85" t="s">
        <v>21498</v>
      </c>
      <c r="AA1711" s="85" t="s">
        <v>22140</v>
      </c>
      <c r="AB1711" s="85" t="s">
        <v>21694</v>
      </c>
      <c r="AC1711" s="85" t="s">
        <v>1861</v>
      </c>
      <c r="AD1711" s="85" t="s">
        <v>21695</v>
      </c>
    </row>
    <row r="1712" spans="1:30" x14ac:dyDescent="0.25">
      <c r="A1712" s="80" t="s">
        <v>21426</v>
      </c>
      <c r="B1712" s="80" t="s">
        <v>25435</v>
      </c>
      <c r="C1712" s="80" t="s">
        <v>21394</v>
      </c>
      <c r="D1712" s="80" t="s">
        <v>21395</v>
      </c>
      <c r="E1712" s="80" t="s">
        <v>21384</v>
      </c>
      <c r="F1712" s="80" t="s">
        <v>21385</v>
      </c>
      <c r="G1712" s="80" t="s">
        <v>22787</v>
      </c>
      <c r="H1712" s="80" t="s">
        <v>22788</v>
      </c>
      <c r="I1712" s="80" t="s">
        <v>22787</v>
      </c>
      <c r="J1712" s="80" t="s">
        <v>21386</v>
      </c>
      <c r="K1712" s="80"/>
      <c r="L1712" s="80" t="s">
        <v>23369</v>
      </c>
      <c r="M1712" s="80"/>
      <c r="N1712" s="80" t="s">
        <v>22110</v>
      </c>
      <c r="O1712" s="80" t="s">
        <v>25371</v>
      </c>
      <c r="P1712" s="80"/>
      <c r="Q1712" s="80"/>
      <c r="R1712" s="81">
        <v>0</v>
      </c>
      <c r="S1712" s="81">
        <v>18</v>
      </c>
      <c r="T1712" s="81">
        <v>1</v>
      </c>
      <c r="U1712" s="81">
        <v>3.24</v>
      </c>
      <c r="V1712" s="82">
        <v>1.728E-2</v>
      </c>
      <c r="W1712" s="83" t="s">
        <v>22787</v>
      </c>
      <c r="X1712" s="84" t="s">
        <v>25433</v>
      </c>
      <c r="Y1712" s="84">
        <v>0</v>
      </c>
      <c r="Z1712" s="85" t="s">
        <v>21498</v>
      </c>
      <c r="AA1712" s="85" t="s">
        <v>25025</v>
      </c>
      <c r="AB1712" s="85" t="s">
        <v>21694</v>
      </c>
      <c r="AC1712" s="85" t="s">
        <v>1861</v>
      </c>
      <c r="AD1712" s="85" t="s">
        <v>21695</v>
      </c>
    </row>
    <row r="1713" spans="1:30" x14ac:dyDescent="0.25">
      <c r="A1713" s="80" t="s">
        <v>21426</v>
      </c>
      <c r="B1713" s="80" t="s">
        <v>25436</v>
      </c>
      <c r="C1713" s="80" t="s">
        <v>21397</v>
      </c>
      <c r="D1713" s="80" t="s">
        <v>21398</v>
      </c>
      <c r="E1713" s="80" t="s">
        <v>21384</v>
      </c>
      <c r="F1713" s="80" t="s">
        <v>21385</v>
      </c>
      <c r="G1713" s="80" t="s">
        <v>22791</v>
      </c>
      <c r="H1713" s="80" t="s">
        <v>22792</v>
      </c>
      <c r="I1713" s="80" t="s">
        <v>22791</v>
      </c>
      <c r="J1713" s="80" t="s">
        <v>21386</v>
      </c>
      <c r="K1713" s="80"/>
      <c r="L1713" s="80" t="s">
        <v>21493</v>
      </c>
      <c r="M1713" s="80"/>
      <c r="N1713" s="80" t="s">
        <v>21495</v>
      </c>
      <c r="O1713" s="80" t="s">
        <v>24852</v>
      </c>
      <c r="P1713" s="80"/>
      <c r="Q1713" s="80"/>
      <c r="R1713" s="81">
        <v>0</v>
      </c>
      <c r="S1713" s="81">
        <v>821</v>
      </c>
      <c r="T1713" s="81">
        <v>40</v>
      </c>
      <c r="U1713" s="81">
        <v>256.87785000000002</v>
      </c>
      <c r="V1713" s="82">
        <v>1.0648599999999999</v>
      </c>
      <c r="W1713" s="83" t="s">
        <v>22791</v>
      </c>
      <c r="X1713" s="84" t="s">
        <v>25437</v>
      </c>
      <c r="Y1713" s="84">
        <v>1</v>
      </c>
      <c r="Z1713" s="85" t="s">
        <v>21498</v>
      </c>
      <c r="AA1713" s="85" t="s">
        <v>23534</v>
      </c>
      <c r="AB1713" s="85" t="s">
        <v>21694</v>
      </c>
      <c r="AC1713" s="85" t="s">
        <v>1861</v>
      </c>
      <c r="AD1713" s="85" t="s">
        <v>21695</v>
      </c>
    </row>
    <row r="1714" spans="1:30" x14ac:dyDescent="0.25">
      <c r="A1714" s="80" t="s">
        <v>21426</v>
      </c>
      <c r="B1714" s="80" t="s">
        <v>25438</v>
      </c>
      <c r="C1714" s="80" t="s">
        <v>21397</v>
      </c>
      <c r="D1714" s="80" t="s">
        <v>21398</v>
      </c>
      <c r="E1714" s="80" t="s">
        <v>21384</v>
      </c>
      <c r="F1714" s="80" t="s">
        <v>21385</v>
      </c>
      <c r="G1714" s="80" t="s">
        <v>331</v>
      </c>
      <c r="H1714" s="80" t="s">
        <v>22799</v>
      </c>
      <c r="I1714" s="80" t="s">
        <v>331</v>
      </c>
      <c r="J1714" s="80" t="s">
        <v>21386</v>
      </c>
      <c r="K1714" s="80"/>
      <c r="L1714" s="80" t="s">
        <v>23668</v>
      </c>
      <c r="M1714" s="80"/>
      <c r="N1714" s="80" t="s">
        <v>21495</v>
      </c>
      <c r="O1714" s="80" t="s">
        <v>24724</v>
      </c>
      <c r="P1714" s="80"/>
      <c r="Q1714" s="80"/>
      <c r="R1714" s="81">
        <v>0</v>
      </c>
      <c r="S1714" s="81">
        <v>193</v>
      </c>
      <c r="T1714" s="81">
        <v>11</v>
      </c>
      <c r="U1714" s="81">
        <v>61.764749999999999</v>
      </c>
      <c r="V1714" s="82">
        <v>0.52278000000000002</v>
      </c>
      <c r="W1714" s="83" t="s">
        <v>331</v>
      </c>
      <c r="X1714" s="84" t="s">
        <v>25439</v>
      </c>
      <c r="Y1714" s="84">
        <v>1</v>
      </c>
      <c r="Z1714" s="85" t="s">
        <v>21498</v>
      </c>
      <c r="AA1714" s="85" t="s">
        <v>24726</v>
      </c>
      <c r="AB1714" s="85" t="s">
        <v>21694</v>
      </c>
      <c r="AC1714" s="85" t="s">
        <v>1861</v>
      </c>
      <c r="AD1714" s="85" t="s">
        <v>21695</v>
      </c>
    </row>
    <row r="1715" spans="1:30" x14ac:dyDescent="0.25">
      <c r="A1715" s="86" t="s">
        <v>21426</v>
      </c>
      <c r="B1715" s="86" t="s">
        <v>25440</v>
      </c>
      <c r="C1715" s="86" t="s">
        <v>21397</v>
      </c>
      <c r="D1715" s="86" t="s">
        <v>21398</v>
      </c>
      <c r="E1715" s="86" t="s">
        <v>21384</v>
      </c>
      <c r="F1715" s="86" t="s">
        <v>21385</v>
      </c>
      <c r="G1715" s="86" t="s">
        <v>112</v>
      </c>
      <c r="H1715" s="86" t="s">
        <v>22802</v>
      </c>
      <c r="I1715" s="86" t="s">
        <v>112</v>
      </c>
      <c r="J1715" s="86" t="s">
        <v>21386</v>
      </c>
      <c r="K1715" s="86"/>
      <c r="L1715" s="86" t="s">
        <v>23306</v>
      </c>
      <c r="M1715" s="86"/>
      <c r="N1715" s="86" t="s">
        <v>23307</v>
      </c>
      <c r="O1715" s="86" t="s">
        <v>25400</v>
      </c>
      <c r="P1715" s="86"/>
      <c r="Q1715" s="86"/>
      <c r="R1715" s="87">
        <v>0</v>
      </c>
      <c r="S1715" s="87">
        <v>721</v>
      </c>
      <c r="T1715" s="87">
        <v>32</v>
      </c>
      <c r="U1715" s="87">
        <v>209.29328000000001</v>
      </c>
      <c r="V1715" s="88">
        <v>0.82042000000000004</v>
      </c>
      <c r="W1715" s="83" t="s">
        <v>112</v>
      </c>
      <c r="X1715" s="84" t="s">
        <v>25441</v>
      </c>
      <c r="Y1715" s="84">
        <v>1</v>
      </c>
      <c r="Z1715" s="85" t="s">
        <v>21498</v>
      </c>
      <c r="AA1715" s="85" t="s">
        <v>25402</v>
      </c>
      <c r="AB1715" s="85" t="s">
        <v>21694</v>
      </c>
      <c r="AC1715" s="85" t="s">
        <v>1861</v>
      </c>
      <c r="AD1715" s="85" t="s">
        <v>21695</v>
      </c>
    </row>
    <row r="1716" spans="1:30" x14ac:dyDescent="0.25">
      <c r="A1716" s="80" t="s">
        <v>21426</v>
      </c>
      <c r="B1716" s="80" t="s">
        <v>25442</v>
      </c>
      <c r="C1716" s="80" t="s">
        <v>21394</v>
      </c>
      <c r="D1716" s="80" t="s">
        <v>21395</v>
      </c>
      <c r="E1716" s="80" t="s">
        <v>21384</v>
      </c>
      <c r="F1716" s="80" t="s">
        <v>21385</v>
      </c>
      <c r="G1716" s="80" t="s">
        <v>112</v>
      </c>
      <c r="H1716" s="80" t="s">
        <v>22802</v>
      </c>
      <c r="I1716" s="80" t="s">
        <v>112</v>
      </c>
      <c r="J1716" s="80" t="s">
        <v>21386</v>
      </c>
      <c r="K1716" s="80"/>
      <c r="L1716" s="80" t="s">
        <v>23479</v>
      </c>
      <c r="M1716" s="80"/>
      <c r="N1716" s="80" t="s">
        <v>22104</v>
      </c>
      <c r="O1716" s="80" t="s">
        <v>25110</v>
      </c>
      <c r="P1716" s="80"/>
      <c r="Q1716" s="80"/>
      <c r="R1716" s="81">
        <v>0</v>
      </c>
      <c r="S1716" s="81">
        <v>1</v>
      </c>
      <c r="T1716" s="81">
        <v>1</v>
      </c>
      <c r="U1716" s="81">
        <v>1.25</v>
      </c>
      <c r="V1716" s="82">
        <v>5.13E-3</v>
      </c>
      <c r="W1716" s="83" t="s">
        <v>112</v>
      </c>
      <c r="X1716" s="84" t="s">
        <v>25441</v>
      </c>
      <c r="Y1716" s="84">
        <v>0</v>
      </c>
      <c r="Z1716" s="85" t="s">
        <v>21498</v>
      </c>
      <c r="AA1716" s="85" t="s">
        <v>22140</v>
      </c>
      <c r="AB1716" s="85" t="s">
        <v>21694</v>
      </c>
      <c r="AC1716" s="85" t="s">
        <v>1861</v>
      </c>
      <c r="AD1716" s="85" t="s">
        <v>21695</v>
      </c>
    </row>
    <row r="1717" spans="1:30" x14ac:dyDescent="0.25">
      <c r="A1717" s="86" t="s">
        <v>21426</v>
      </c>
      <c r="B1717" s="86" t="s">
        <v>25443</v>
      </c>
      <c r="C1717" s="86" t="s">
        <v>21394</v>
      </c>
      <c r="D1717" s="86" t="s">
        <v>21395</v>
      </c>
      <c r="E1717" s="86" t="s">
        <v>21384</v>
      </c>
      <c r="F1717" s="86" t="s">
        <v>21385</v>
      </c>
      <c r="G1717" s="86" t="s">
        <v>112</v>
      </c>
      <c r="H1717" s="86" t="s">
        <v>22802</v>
      </c>
      <c r="I1717" s="86" t="s">
        <v>112</v>
      </c>
      <c r="J1717" s="86" t="s">
        <v>21386</v>
      </c>
      <c r="K1717" s="86"/>
      <c r="L1717" s="86" t="s">
        <v>23369</v>
      </c>
      <c r="M1717" s="86"/>
      <c r="N1717" s="86" t="s">
        <v>22110</v>
      </c>
      <c r="O1717" s="86" t="s">
        <v>25371</v>
      </c>
      <c r="P1717" s="86"/>
      <c r="Q1717" s="86"/>
      <c r="R1717" s="87">
        <v>0</v>
      </c>
      <c r="S1717" s="87">
        <v>18</v>
      </c>
      <c r="T1717" s="87">
        <v>1</v>
      </c>
      <c r="U1717" s="87">
        <v>3.24</v>
      </c>
      <c r="V1717" s="88">
        <v>1.728E-2</v>
      </c>
      <c r="W1717" s="83" t="s">
        <v>112</v>
      </c>
      <c r="X1717" s="84" t="s">
        <v>25441</v>
      </c>
      <c r="Y1717" s="84">
        <v>0</v>
      </c>
      <c r="Z1717" s="85" t="s">
        <v>21498</v>
      </c>
      <c r="AA1717" s="85" t="s">
        <v>25025</v>
      </c>
      <c r="AB1717" s="85" t="s">
        <v>21694</v>
      </c>
      <c r="AC1717" s="85" t="s">
        <v>1861</v>
      </c>
      <c r="AD1717" s="85" t="s">
        <v>21695</v>
      </c>
    </row>
    <row r="1718" spans="1:30" x14ac:dyDescent="0.25">
      <c r="A1718" s="86" t="s">
        <v>21426</v>
      </c>
      <c r="B1718" s="86" t="s">
        <v>25444</v>
      </c>
      <c r="C1718" s="86" t="s">
        <v>21429</v>
      </c>
      <c r="D1718" s="86" t="s">
        <v>21430</v>
      </c>
      <c r="E1718" s="86" t="s">
        <v>21384</v>
      </c>
      <c r="F1718" s="86" t="s">
        <v>21385</v>
      </c>
      <c r="G1718" s="86" t="s">
        <v>112</v>
      </c>
      <c r="H1718" s="86" t="s">
        <v>22802</v>
      </c>
      <c r="I1718" s="86" t="s">
        <v>112</v>
      </c>
      <c r="J1718" s="86" t="s">
        <v>21386</v>
      </c>
      <c r="K1718" s="86"/>
      <c r="L1718" s="86" t="s">
        <v>23322</v>
      </c>
      <c r="M1718" s="86"/>
      <c r="N1718" s="86" t="s">
        <v>21495</v>
      </c>
      <c r="O1718" s="86" t="s">
        <v>25373</v>
      </c>
      <c r="P1718" s="86"/>
      <c r="Q1718" s="86"/>
      <c r="R1718" s="87">
        <v>0</v>
      </c>
      <c r="S1718" s="87">
        <v>23</v>
      </c>
      <c r="T1718" s="87">
        <v>10</v>
      </c>
      <c r="U1718" s="87">
        <v>6.532</v>
      </c>
      <c r="V1718" s="88">
        <v>2.6210000000000001E-2</v>
      </c>
      <c r="W1718" s="83" t="s">
        <v>112</v>
      </c>
      <c r="X1718" s="84" t="s">
        <v>25441</v>
      </c>
      <c r="Y1718" s="84">
        <v>0</v>
      </c>
      <c r="Z1718" s="85" t="s">
        <v>21498</v>
      </c>
      <c r="AA1718" s="85" t="s">
        <v>25374</v>
      </c>
      <c r="AB1718" s="85" t="s">
        <v>21694</v>
      </c>
      <c r="AC1718" s="85" t="s">
        <v>1861</v>
      </c>
      <c r="AD1718" s="85" t="s">
        <v>21695</v>
      </c>
    </row>
    <row r="1719" spans="1:30" x14ac:dyDescent="0.25">
      <c r="A1719" s="80" t="s">
        <v>21426</v>
      </c>
      <c r="B1719" s="80" t="s">
        <v>25445</v>
      </c>
      <c r="C1719" s="80" t="s">
        <v>21397</v>
      </c>
      <c r="D1719" s="80" t="s">
        <v>21398</v>
      </c>
      <c r="E1719" s="80" t="s">
        <v>21384</v>
      </c>
      <c r="F1719" s="80" t="s">
        <v>21385</v>
      </c>
      <c r="G1719" s="80" t="s">
        <v>847</v>
      </c>
      <c r="H1719" s="80" t="s">
        <v>22805</v>
      </c>
      <c r="I1719" s="80" t="s">
        <v>847</v>
      </c>
      <c r="J1719" s="80" t="s">
        <v>21386</v>
      </c>
      <c r="K1719" s="80"/>
      <c r="L1719" s="80" t="s">
        <v>23306</v>
      </c>
      <c r="M1719" s="80"/>
      <c r="N1719" s="80" t="s">
        <v>23307</v>
      </c>
      <c r="O1719" s="80" t="s">
        <v>24699</v>
      </c>
      <c r="P1719" s="80"/>
      <c r="Q1719" s="80"/>
      <c r="R1719" s="81">
        <v>0</v>
      </c>
      <c r="S1719" s="81">
        <v>724</v>
      </c>
      <c r="T1719" s="81">
        <v>33</v>
      </c>
      <c r="U1719" s="81">
        <v>161.20926</v>
      </c>
      <c r="V1719" s="82">
        <v>0.65373999999999999</v>
      </c>
      <c r="W1719" s="83" t="s">
        <v>847</v>
      </c>
      <c r="X1719" s="84" t="s">
        <v>25446</v>
      </c>
      <c r="Y1719" s="84">
        <v>1</v>
      </c>
      <c r="Z1719" s="85" t="s">
        <v>21498</v>
      </c>
      <c r="AA1719" s="85" t="s">
        <v>24701</v>
      </c>
      <c r="AB1719" s="85" t="s">
        <v>21694</v>
      </c>
      <c r="AC1719" s="85" t="s">
        <v>1861</v>
      </c>
      <c r="AD1719" s="85" t="s">
        <v>21695</v>
      </c>
    </row>
    <row r="1720" spans="1:30" x14ac:dyDescent="0.25">
      <c r="A1720" s="80" t="s">
        <v>21426</v>
      </c>
      <c r="B1720" s="80" t="s">
        <v>25447</v>
      </c>
      <c r="C1720" s="80" t="s">
        <v>21394</v>
      </c>
      <c r="D1720" s="80" t="s">
        <v>21395</v>
      </c>
      <c r="E1720" s="80" t="s">
        <v>21384</v>
      </c>
      <c r="F1720" s="80" t="s">
        <v>21385</v>
      </c>
      <c r="G1720" s="80" t="s">
        <v>847</v>
      </c>
      <c r="H1720" s="80" t="s">
        <v>22805</v>
      </c>
      <c r="I1720" s="80" t="s">
        <v>847</v>
      </c>
      <c r="J1720" s="80" t="s">
        <v>21386</v>
      </c>
      <c r="K1720" s="80"/>
      <c r="L1720" s="80" t="s">
        <v>23479</v>
      </c>
      <c r="M1720" s="80"/>
      <c r="N1720" s="80" t="s">
        <v>22104</v>
      </c>
      <c r="O1720" s="80" t="s">
        <v>25110</v>
      </c>
      <c r="P1720" s="80"/>
      <c r="Q1720" s="80"/>
      <c r="R1720" s="81">
        <v>0</v>
      </c>
      <c r="S1720" s="81">
        <v>1</v>
      </c>
      <c r="T1720" s="81">
        <v>1</v>
      </c>
      <c r="U1720" s="81">
        <v>1.25</v>
      </c>
      <c r="V1720" s="82">
        <v>5.13E-3</v>
      </c>
      <c r="W1720" s="83" t="s">
        <v>847</v>
      </c>
      <c r="X1720" s="84" t="s">
        <v>25446</v>
      </c>
      <c r="Y1720" s="84">
        <v>0</v>
      </c>
      <c r="Z1720" s="85" t="s">
        <v>21498</v>
      </c>
      <c r="AA1720" s="85" t="s">
        <v>22140</v>
      </c>
      <c r="AB1720" s="85" t="s">
        <v>21694</v>
      </c>
      <c r="AC1720" s="85" t="s">
        <v>1861</v>
      </c>
      <c r="AD1720" s="85" t="s">
        <v>21695</v>
      </c>
    </row>
    <row r="1721" spans="1:30" x14ac:dyDescent="0.25">
      <c r="A1721" s="86" t="s">
        <v>21426</v>
      </c>
      <c r="B1721" s="86" t="s">
        <v>25448</v>
      </c>
      <c r="C1721" s="86" t="s">
        <v>21394</v>
      </c>
      <c r="D1721" s="86" t="s">
        <v>21395</v>
      </c>
      <c r="E1721" s="86" t="s">
        <v>21384</v>
      </c>
      <c r="F1721" s="86" t="s">
        <v>21385</v>
      </c>
      <c r="G1721" s="86" t="s">
        <v>847</v>
      </c>
      <c r="H1721" s="86" t="s">
        <v>22805</v>
      </c>
      <c r="I1721" s="86" t="s">
        <v>847</v>
      </c>
      <c r="J1721" s="86" t="s">
        <v>21386</v>
      </c>
      <c r="K1721" s="86"/>
      <c r="L1721" s="86" t="s">
        <v>23369</v>
      </c>
      <c r="M1721" s="86"/>
      <c r="N1721" s="86" t="s">
        <v>22110</v>
      </c>
      <c r="O1721" s="86" t="s">
        <v>25371</v>
      </c>
      <c r="P1721" s="86"/>
      <c r="Q1721" s="86"/>
      <c r="R1721" s="87">
        <v>0</v>
      </c>
      <c r="S1721" s="87">
        <v>18</v>
      </c>
      <c r="T1721" s="87">
        <v>1</v>
      </c>
      <c r="U1721" s="87">
        <v>3.24</v>
      </c>
      <c r="V1721" s="88">
        <v>1.728E-2</v>
      </c>
      <c r="W1721" s="83" t="s">
        <v>847</v>
      </c>
      <c r="X1721" s="84" t="s">
        <v>25446</v>
      </c>
      <c r="Y1721" s="84">
        <v>0</v>
      </c>
      <c r="Z1721" s="85" t="s">
        <v>21498</v>
      </c>
      <c r="AA1721" s="85" t="s">
        <v>25025</v>
      </c>
      <c r="AB1721" s="85" t="s">
        <v>21694</v>
      </c>
      <c r="AC1721" s="85" t="s">
        <v>1861</v>
      </c>
      <c r="AD1721" s="85" t="s">
        <v>21695</v>
      </c>
    </row>
    <row r="1722" spans="1:30" x14ac:dyDescent="0.25">
      <c r="A1722" s="80" t="s">
        <v>21426</v>
      </c>
      <c r="B1722" s="80" t="s">
        <v>25449</v>
      </c>
      <c r="C1722" s="80" t="s">
        <v>21429</v>
      </c>
      <c r="D1722" s="80" t="s">
        <v>21430</v>
      </c>
      <c r="E1722" s="80" t="s">
        <v>21384</v>
      </c>
      <c r="F1722" s="80" t="s">
        <v>21385</v>
      </c>
      <c r="G1722" s="80" t="s">
        <v>847</v>
      </c>
      <c r="H1722" s="80" t="s">
        <v>22805</v>
      </c>
      <c r="I1722" s="80" t="s">
        <v>847</v>
      </c>
      <c r="J1722" s="80" t="s">
        <v>21386</v>
      </c>
      <c r="K1722" s="80"/>
      <c r="L1722" s="80" t="s">
        <v>23322</v>
      </c>
      <c r="M1722" s="80"/>
      <c r="N1722" s="80" t="s">
        <v>21495</v>
      </c>
      <c r="O1722" s="80" t="s">
        <v>25373</v>
      </c>
      <c r="P1722" s="80"/>
      <c r="Q1722" s="80"/>
      <c r="R1722" s="81">
        <v>0</v>
      </c>
      <c r="S1722" s="81">
        <v>8</v>
      </c>
      <c r="T1722" s="81">
        <v>4</v>
      </c>
      <c r="U1722" s="81">
        <v>4.8040000000000003</v>
      </c>
      <c r="V1722" s="82">
        <v>2.6200000000000001E-2</v>
      </c>
      <c r="W1722" s="83" t="s">
        <v>847</v>
      </c>
      <c r="X1722" s="84" t="s">
        <v>25446</v>
      </c>
      <c r="Y1722" s="84">
        <v>0</v>
      </c>
      <c r="Z1722" s="85" t="s">
        <v>21498</v>
      </c>
      <c r="AA1722" s="85" t="s">
        <v>25374</v>
      </c>
      <c r="AB1722" s="85" t="s">
        <v>21694</v>
      </c>
      <c r="AC1722" s="85" t="s">
        <v>1861</v>
      </c>
      <c r="AD1722" s="85" t="s">
        <v>21695</v>
      </c>
    </row>
    <row r="1723" spans="1:30" x14ac:dyDescent="0.25">
      <c r="A1723" s="80" t="s">
        <v>21426</v>
      </c>
      <c r="B1723" s="80" t="s">
        <v>25450</v>
      </c>
      <c r="C1723" s="80" t="s">
        <v>21397</v>
      </c>
      <c r="D1723" s="80" t="s">
        <v>21398</v>
      </c>
      <c r="E1723" s="80" t="s">
        <v>21384</v>
      </c>
      <c r="F1723" s="80" t="s">
        <v>21385</v>
      </c>
      <c r="G1723" s="80" t="s">
        <v>421</v>
      </c>
      <c r="H1723" s="80" t="s">
        <v>22808</v>
      </c>
      <c r="I1723" s="80" t="s">
        <v>421</v>
      </c>
      <c r="J1723" s="80" t="s">
        <v>21386</v>
      </c>
      <c r="K1723" s="80"/>
      <c r="L1723" s="80" t="s">
        <v>21493</v>
      </c>
      <c r="M1723" s="80"/>
      <c r="N1723" s="80" t="s">
        <v>21495</v>
      </c>
      <c r="O1723" s="80" t="s">
        <v>25451</v>
      </c>
      <c r="P1723" s="80"/>
      <c r="Q1723" s="80"/>
      <c r="R1723" s="81">
        <v>0</v>
      </c>
      <c r="S1723" s="81">
        <v>238</v>
      </c>
      <c r="T1723" s="81">
        <v>26</v>
      </c>
      <c r="U1723" s="81">
        <v>103.10786</v>
      </c>
      <c r="V1723" s="82">
        <v>0.32790999999999998</v>
      </c>
      <c r="W1723" s="83" t="s">
        <v>421</v>
      </c>
      <c r="X1723" s="84" t="s">
        <v>25452</v>
      </c>
      <c r="Y1723" s="84">
        <v>1</v>
      </c>
      <c r="Z1723" s="85" t="s">
        <v>21498</v>
      </c>
      <c r="AA1723" s="85" t="s">
        <v>25246</v>
      </c>
      <c r="AB1723" s="85" t="s">
        <v>21694</v>
      </c>
      <c r="AC1723" s="85" t="s">
        <v>1861</v>
      </c>
      <c r="AD1723" s="85" t="s">
        <v>21695</v>
      </c>
    </row>
    <row r="1724" spans="1:30" x14ac:dyDescent="0.25">
      <c r="A1724" s="86" t="s">
        <v>21426</v>
      </c>
      <c r="B1724" s="86" t="s">
        <v>25453</v>
      </c>
      <c r="C1724" s="86" t="s">
        <v>21394</v>
      </c>
      <c r="D1724" s="86" t="s">
        <v>21395</v>
      </c>
      <c r="E1724" s="86" t="s">
        <v>21384</v>
      </c>
      <c r="F1724" s="86" t="s">
        <v>21385</v>
      </c>
      <c r="G1724" s="86" t="s">
        <v>421</v>
      </c>
      <c r="H1724" s="86" t="s">
        <v>22808</v>
      </c>
      <c r="I1724" s="86" t="s">
        <v>421</v>
      </c>
      <c r="J1724" s="86" t="s">
        <v>21386</v>
      </c>
      <c r="K1724" s="86"/>
      <c r="L1724" s="86" t="s">
        <v>23479</v>
      </c>
      <c r="M1724" s="86"/>
      <c r="N1724" s="86" t="s">
        <v>22104</v>
      </c>
      <c r="O1724" s="86" t="s">
        <v>25110</v>
      </c>
      <c r="P1724" s="86"/>
      <c r="Q1724" s="86"/>
      <c r="R1724" s="87">
        <v>0</v>
      </c>
      <c r="S1724" s="87">
        <v>1</v>
      </c>
      <c r="T1724" s="87">
        <v>1</v>
      </c>
      <c r="U1724" s="87">
        <v>1.25</v>
      </c>
      <c r="V1724" s="88">
        <v>5.13E-3</v>
      </c>
      <c r="W1724" s="83" t="s">
        <v>421</v>
      </c>
      <c r="X1724" s="84" t="s">
        <v>25452</v>
      </c>
      <c r="Y1724" s="84">
        <v>0</v>
      </c>
      <c r="Z1724" s="85" t="s">
        <v>21498</v>
      </c>
      <c r="AA1724" s="85" t="s">
        <v>22140</v>
      </c>
      <c r="AB1724" s="85" t="s">
        <v>21694</v>
      </c>
      <c r="AC1724" s="85" t="s">
        <v>1861</v>
      </c>
      <c r="AD1724" s="85" t="s">
        <v>21695</v>
      </c>
    </row>
    <row r="1725" spans="1:30" x14ac:dyDescent="0.25">
      <c r="A1725" s="80" t="s">
        <v>21426</v>
      </c>
      <c r="B1725" s="80" t="s">
        <v>25454</v>
      </c>
      <c r="C1725" s="80" t="s">
        <v>21394</v>
      </c>
      <c r="D1725" s="80" t="s">
        <v>21395</v>
      </c>
      <c r="E1725" s="80" t="s">
        <v>21384</v>
      </c>
      <c r="F1725" s="80" t="s">
        <v>21385</v>
      </c>
      <c r="G1725" s="80" t="s">
        <v>421</v>
      </c>
      <c r="H1725" s="80" t="s">
        <v>22808</v>
      </c>
      <c r="I1725" s="80" t="s">
        <v>421</v>
      </c>
      <c r="J1725" s="80" t="s">
        <v>21386</v>
      </c>
      <c r="K1725" s="80"/>
      <c r="L1725" s="80" t="s">
        <v>23369</v>
      </c>
      <c r="M1725" s="80"/>
      <c r="N1725" s="80" t="s">
        <v>22110</v>
      </c>
      <c r="O1725" s="80" t="s">
        <v>25371</v>
      </c>
      <c r="P1725" s="80"/>
      <c r="Q1725" s="80"/>
      <c r="R1725" s="81">
        <v>0</v>
      </c>
      <c r="S1725" s="81">
        <v>18</v>
      </c>
      <c r="T1725" s="81">
        <v>1</v>
      </c>
      <c r="U1725" s="81">
        <v>3.24</v>
      </c>
      <c r="V1725" s="82">
        <v>1.728E-2</v>
      </c>
      <c r="W1725" s="83" t="s">
        <v>421</v>
      </c>
      <c r="X1725" s="84" t="s">
        <v>25452</v>
      </c>
      <c r="Y1725" s="84">
        <v>0</v>
      </c>
      <c r="Z1725" s="85" t="s">
        <v>21498</v>
      </c>
      <c r="AA1725" s="85" t="s">
        <v>25025</v>
      </c>
      <c r="AB1725" s="85" t="s">
        <v>21694</v>
      </c>
      <c r="AC1725" s="85" t="s">
        <v>1861</v>
      </c>
      <c r="AD1725" s="85" t="s">
        <v>21695</v>
      </c>
    </row>
    <row r="1726" spans="1:30" x14ac:dyDescent="0.25">
      <c r="A1726" s="80" t="s">
        <v>21426</v>
      </c>
      <c r="B1726" s="80" t="s">
        <v>25455</v>
      </c>
      <c r="C1726" s="80" t="s">
        <v>21397</v>
      </c>
      <c r="D1726" s="80" t="s">
        <v>21398</v>
      </c>
      <c r="E1726" s="80" t="s">
        <v>21384</v>
      </c>
      <c r="F1726" s="80" t="s">
        <v>21385</v>
      </c>
      <c r="G1726" s="80" t="s">
        <v>325</v>
      </c>
      <c r="H1726" s="80" t="s">
        <v>22813</v>
      </c>
      <c r="I1726" s="80" t="s">
        <v>325</v>
      </c>
      <c r="J1726" s="80" t="s">
        <v>21386</v>
      </c>
      <c r="K1726" s="80"/>
      <c r="L1726" s="80" t="s">
        <v>21493</v>
      </c>
      <c r="M1726" s="80"/>
      <c r="N1726" s="80" t="s">
        <v>21495</v>
      </c>
      <c r="O1726" s="80" t="s">
        <v>25456</v>
      </c>
      <c r="P1726" s="80"/>
      <c r="Q1726" s="80"/>
      <c r="R1726" s="81">
        <v>0</v>
      </c>
      <c r="S1726" s="81">
        <v>911</v>
      </c>
      <c r="T1726" s="81">
        <v>32</v>
      </c>
      <c r="U1726" s="81">
        <v>248.11376000000001</v>
      </c>
      <c r="V1726" s="82">
        <v>1.23508</v>
      </c>
      <c r="W1726" s="83" t="s">
        <v>325</v>
      </c>
      <c r="X1726" s="84" t="s">
        <v>25457</v>
      </c>
      <c r="Y1726" s="84">
        <v>1</v>
      </c>
      <c r="Z1726" s="85" t="s">
        <v>21498</v>
      </c>
      <c r="AA1726" s="85" t="s">
        <v>25458</v>
      </c>
      <c r="AB1726" s="85" t="s">
        <v>21694</v>
      </c>
      <c r="AC1726" s="85" t="s">
        <v>1861</v>
      </c>
      <c r="AD1726" s="85" t="s">
        <v>21695</v>
      </c>
    </row>
    <row r="1727" spans="1:30" x14ac:dyDescent="0.25">
      <c r="A1727" s="86" t="s">
        <v>21426</v>
      </c>
      <c r="B1727" s="86" t="s">
        <v>25459</v>
      </c>
      <c r="C1727" s="86" t="s">
        <v>21394</v>
      </c>
      <c r="D1727" s="86" t="s">
        <v>21395</v>
      </c>
      <c r="E1727" s="86" t="s">
        <v>21384</v>
      </c>
      <c r="F1727" s="86" t="s">
        <v>21385</v>
      </c>
      <c r="G1727" s="86" t="s">
        <v>325</v>
      </c>
      <c r="H1727" s="86" t="s">
        <v>22813</v>
      </c>
      <c r="I1727" s="86" t="s">
        <v>325</v>
      </c>
      <c r="J1727" s="86" t="s">
        <v>21386</v>
      </c>
      <c r="K1727" s="86"/>
      <c r="L1727" s="86" t="s">
        <v>23479</v>
      </c>
      <c r="M1727" s="86"/>
      <c r="N1727" s="86" t="s">
        <v>22104</v>
      </c>
      <c r="O1727" s="86" t="s">
        <v>25110</v>
      </c>
      <c r="P1727" s="86"/>
      <c r="Q1727" s="86"/>
      <c r="R1727" s="87">
        <v>0</v>
      </c>
      <c r="S1727" s="87">
        <v>1</v>
      </c>
      <c r="T1727" s="87">
        <v>1</v>
      </c>
      <c r="U1727" s="87">
        <v>1.25</v>
      </c>
      <c r="V1727" s="88">
        <v>5.13E-3</v>
      </c>
      <c r="W1727" s="83" t="s">
        <v>325</v>
      </c>
      <c r="X1727" s="84" t="s">
        <v>25457</v>
      </c>
      <c r="Y1727" s="84">
        <v>0</v>
      </c>
      <c r="Z1727" s="85" t="s">
        <v>21498</v>
      </c>
      <c r="AA1727" s="85" t="s">
        <v>22140</v>
      </c>
      <c r="AB1727" s="85" t="s">
        <v>21694</v>
      </c>
      <c r="AC1727" s="85" t="s">
        <v>1861</v>
      </c>
      <c r="AD1727" s="85" t="s">
        <v>21695</v>
      </c>
    </row>
    <row r="1728" spans="1:30" x14ac:dyDescent="0.25">
      <c r="A1728" s="80" t="s">
        <v>21426</v>
      </c>
      <c r="B1728" s="80" t="s">
        <v>25460</v>
      </c>
      <c r="C1728" s="80" t="s">
        <v>21394</v>
      </c>
      <c r="D1728" s="80" t="s">
        <v>21395</v>
      </c>
      <c r="E1728" s="80" t="s">
        <v>21384</v>
      </c>
      <c r="F1728" s="80" t="s">
        <v>21385</v>
      </c>
      <c r="G1728" s="80" t="s">
        <v>325</v>
      </c>
      <c r="H1728" s="80" t="s">
        <v>22813</v>
      </c>
      <c r="I1728" s="80" t="s">
        <v>325</v>
      </c>
      <c r="J1728" s="80" t="s">
        <v>21386</v>
      </c>
      <c r="K1728" s="80"/>
      <c r="L1728" s="80" t="s">
        <v>23369</v>
      </c>
      <c r="M1728" s="80"/>
      <c r="N1728" s="80" t="s">
        <v>22110</v>
      </c>
      <c r="O1728" s="80" t="s">
        <v>25371</v>
      </c>
      <c r="P1728" s="80"/>
      <c r="Q1728" s="80"/>
      <c r="R1728" s="81">
        <v>0</v>
      </c>
      <c r="S1728" s="81">
        <v>18</v>
      </c>
      <c r="T1728" s="81">
        <v>1</v>
      </c>
      <c r="U1728" s="81">
        <v>3.24</v>
      </c>
      <c r="V1728" s="82">
        <v>1.728E-2</v>
      </c>
      <c r="W1728" s="83" t="s">
        <v>325</v>
      </c>
      <c r="X1728" s="84" t="s">
        <v>25457</v>
      </c>
      <c r="Y1728" s="84">
        <v>0</v>
      </c>
      <c r="Z1728" s="85" t="s">
        <v>21498</v>
      </c>
      <c r="AA1728" s="85" t="s">
        <v>25025</v>
      </c>
      <c r="AB1728" s="85" t="s">
        <v>21694</v>
      </c>
      <c r="AC1728" s="85" t="s">
        <v>1861</v>
      </c>
      <c r="AD1728" s="85" t="s">
        <v>21695</v>
      </c>
    </row>
    <row r="1729" spans="1:30" x14ac:dyDescent="0.25">
      <c r="A1729" s="86" t="s">
        <v>21426</v>
      </c>
      <c r="B1729" s="86" t="s">
        <v>25461</v>
      </c>
      <c r="C1729" s="86" t="s">
        <v>21397</v>
      </c>
      <c r="D1729" s="86" t="s">
        <v>21398</v>
      </c>
      <c r="E1729" s="86" t="s">
        <v>21384</v>
      </c>
      <c r="F1729" s="86" t="s">
        <v>21385</v>
      </c>
      <c r="G1729" s="86" t="s">
        <v>837</v>
      </c>
      <c r="H1729" s="86" t="s">
        <v>22816</v>
      </c>
      <c r="I1729" s="86" t="s">
        <v>837</v>
      </c>
      <c r="J1729" s="86" t="s">
        <v>21386</v>
      </c>
      <c r="K1729" s="86"/>
      <c r="L1729" s="86" t="s">
        <v>23306</v>
      </c>
      <c r="M1729" s="86"/>
      <c r="N1729" s="86" t="s">
        <v>23307</v>
      </c>
      <c r="O1729" s="86" t="s">
        <v>24801</v>
      </c>
      <c r="P1729" s="86"/>
      <c r="Q1729" s="86"/>
      <c r="R1729" s="87">
        <v>0</v>
      </c>
      <c r="S1729" s="87">
        <v>1826</v>
      </c>
      <c r="T1729" s="87">
        <v>59</v>
      </c>
      <c r="U1729" s="87">
        <v>432.53284000000002</v>
      </c>
      <c r="V1729" s="88">
        <v>2.3677100000000002</v>
      </c>
      <c r="W1729" s="83" t="s">
        <v>837</v>
      </c>
      <c r="X1729" s="84" t="s">
        <v>25462</v>
      </c>
      <c r="Y1729" s="84">
        <v>1</v>
      </c>
      <c r="Z1729" s="85" t="s">
        <v>21498</v>
      </c>
      <c r="AA1729" s="85" t="s">
        <v>24803</v>
      </c>
      <c r="AB1729" s="85" t="s">
        <v>21694</v>
      </c>
      <c r="AC1729" s="85" t="s">
        <v>1861</v>
      </c>
      <c r="AD1729" s="85" t="s">
        <v>21695</v>
      </c>
    </row>
    <row r="1730" spans="1:30" x14ac:dyDescent="0.25">
      <c r="A1730" s="86" t="s">
        <v>21426</v>
      </c>
      <c r="B1730" s="86" t="s">
        <v>25463</v>
      </c>
      <c r="C1730" s="86" t="s">
        <v>21394</v>
      </c>
      <c r="D1730" s="86" t="s">
        <v>21395</v>
      </c>
      <c r="E1730" s="86" t="s">
        <v>21384</v>
      </c>
      <c r="F1730" s="86" t="s">
        <v>21385</v>
      </c>
      <c r="G1730" s="86" t="s">
        <v>837</v>
      </c>
      <c r="H1730" s="86" t="s">
        <v>22816</v>
      </c>
      <c r="I1730" s="86" t="s">
        <v>837</v>
      </c>
      <c r="J1730" s="86" t="s">
        <v>21386</v>
      </c>
      <c r="K1730" s="86"/>
      <c r="L1730" s="86" t="s">
        <v>23479</v>
      </c>
      <c r="M1730" s="86"/>
      <c r="N1730" s="86" t="s">
        <v>22104</v>
      </c>
      <c r="O1730" s="86" t="s">
        <v>25110</v>
      </c>
      <c r="P1730" s="86"/>
      <c r="Q1730" s="86"/>
      <c r="R1730" s="87">
        <v>0</v>
      </c>
      <c r="S1730" s="87">
        <v>1</v>
      </c>
      <c r="T1730" s="87">
        <v>1</v>
      </c>
      <c r="U1730" s="87">
        <v>1.25</v>
      </c>
      <c r="V1730" s="88">
        <v>5.13E-3</v>
      </c>
      <c r="W1730" s="83" t="s">
        <v>837</v>
      </c>
      <c r="X1730" s="84" t="s">
        <v>25462</v>
      </c>
      <c r="Y1730" s="84">
        <v>0</v>
      </c>
      <c r="Z1730" s="85" t="s">
        <v>21498</v>
      </c>
      <c r="AA1730" s="85" t="s">
        <v>22140</v>
      </c>
      <c r="AB1730" s="85" t="s">
        <v>21694</v>
      </c>
      <c r="AC1730" s="85" t="s">
        <v>1861</v>
      </c>
      <c r="AD1730" s="85" t="s">
        <v>21695</v>
      </c>
    </row>
    <row r="1731" spans="1:30" x14ac:dyDescent="0.25">
      <c r="A1731" s="80" t="s">
        <v>21426</v>
      </c>
      <c r="B1731" s="80" t="s">
        <v>25464</v>
      </c>
      <c r="C1731" s="80" t="s">
        <v>21394</v>
      </c>
      <c r="D1731" s="80" t="s">
        <v>21395</v>
      </c>
      <c r="E1731" s="80" t="s">
        <v>21384</v>
      </c>
      <c r="F1731" s="80" t="s">
        <v>21385</v>
      </c>
      <c r="G1731" s="80" t="s">
        <v>837</v>
      </c>
      <c r="H1731" s="80" t="s">
        <v>22816</v>
      </c>
      <c r="I1731" s="80" t="s">
        <v>837</v>
      </c>
      <c r="J1731" s="80" t="s">
        <v>21386</v>
      </c>
      <c r="K1731" s="80"/>
      <c r="L1731" s="80" t="s">
        <v>23369</v>
      </c>
      <c r="M1731" s="80"/>
      <c r="N1731" s="80" t="s">
        <v>22110</v>
      </c>
      <c r="O1731" s="80" t="s">
        <v>25371</v>
      </c>
      <c r="P1731" s="80"/>
      <c r="Q1731" s="80"/>
      <c r="R1731" s="81">
        <v>0</v>
      </c>
      <c r="S1731" s="81">
        <v>18</v>
      </c>
      <c r="T1731" s="81">
        <v>1</v>
      </c>
      <c r="U1731" s="81">
        <v>3.24</v>
      </c>
      <c r="V1731" s="82">
        <v>1.728E-2</v>
      </c>
      <c r="W1731" s="83" t="s">
        <v>837</v>
      </c>
      <c r="X1731" s="84" t="s">
        <v>25462</v>
      </c>
      <c r="Y1731" s="84">
        <v>0</v>
      </c>
      <c r="Z1731" s="85" t="s">
        <v>21498</v>
      </c>
      <c r="AA1731" s="85" t="s">
        <v>25025</v>
      </c>
      <c r="AB1731" s="85" t="s">
        <v>21694</v>
      </c>
      <c r="AC1731" s="85" t="s">
        <v>1861</v>
      </c>
      <c r="AD1731" s="85" t="s">
        <v>21695</v>
      </c>
    </row>
    <row r="1732" spans="1:30" x14ac:dyDescent="0.25">
      <c r="A1732" s="86" t="s">
        <v>21426</v>
      </c>
      <c r="B1732" s="86" t="s">
        <v>25465</v>
      </c>
      <c r="C1732" s="86" t="s">
        <v>21394</v>
      </c>
      <c r="D1732" s="86" t="s">
        <v>21395</v>
      </c>
      <c r="E1732" s="86" t="s">
        <v>21384</v>
      </c>
      <c r="F1732" s="86" t="s">
        <v>21385</v>
      </c>
      <c r="G1732" s="86" t="s">
        <v>64</v>
      </c>
      <c r="H1732" s="86" t="s">
        <v>22819</v>
      </c>
      <c r="I1732" s="86" t="s">
        <v>64</v>
      </c>
      <c r="J1732" s="86" t="s">
        <v>21386</v>
      </c>
      <c r="K1732" s="86"/>
      <c r="L1732" s="86" t="s">
        <v>23479</v>
      </c>
      <c r="M1732" s="86"/>
      <c r="N1732" s="86" t="s">
        <v>22104</v>
      </c>
      <c r="O1732" s="86" t="s">
        <v>25110</v>
      </c>
      <c r="P1732" s="86"/>
      <c r="Q1732" s="86"/>
      <c r="R1732" s="87">
        <v>0</v>
      </c>
      <c r="S1732" s="87">
        <v>1</v>
      </c>
      <c r="T1732" s="87">
        <v>1</v>
      </c>
      <c r="U1732" s="87">
        <v>1.25</v>
      </c>
      <c r="V1732" s="88">
        <v>5.13E-3</v>
      </c>
      <c r="W1732" s="83" t="s">
        <v>64</v>
      </c>
      <c r="X1732" s="84" t="s">
        <v>25466</v>
      </c>
      <c r="Y1732" s="84">
        <v>1</v>
      </c>
      <c r="Z1732" s="85" t="s">
        <v>21498</v>
      </c>
      <c r="AA1732" s="85" t="s">
        <v>22140</v>
      </c>
      <c r="AB1732" s="85" t="s">
        <v>21694</v>
      </c>
      <c r="AC1732" s="85" t="s">
        <v>1861</v>
      </c>
      <c r="AD1732" s="85" t="s">
        <v>21695</v>
      </c>
    </row>
    <row r="1733" spans="1:30" x14ac:dyDescent="0.25">
      <c r="A1733" s="86" t="s">
        <v>21426</v>
      </c>
      <c r="B1733" s="86" t="s">
        <v>25467</v>
      </c>
      <c r="C1733" s="86" t="s">
        <v>21394</v>
      </c>
      <c r="D1733" s="86" t="s">
        <v>21395</v>
      </c>
      <c r="E1733" s="86" t="s">
        <v>21384</v>
      </c>
      <c r="F1733" s="86" t="s">
        <v>21385</v>
      </c>
      <c r="G1733" s="86" t="s">
        <v>64</v>
      </c>
      <c r="H1733" s="86" t="s">
        <v>22819</v>
      </c>
      <c r="I1733" s="86" t="s">
        <v>64</v>
      </c>
      <c r="J1733" s="86" t="s">
        <v>21386</v>
      </c>
      <c r="K1733" s="86"/>
      <c r="L1733" s="86" t="s">
        <v>23369</v>
      </c>
      <c r="M1733" s="86"/>
      <c r="N1733" s="86" t="s">
        <v>22110</v>
      </c>
      <c r="O1733" s="86" t="s">
        <v>25468</v>
      </c>
      <c r="P1733" s="86"/>
      <c r="Q1733" s="86"/>
      <c r="R1733" s="87">
        <v>0</v>
      </c>
      <c r="S1733" s="87">
        <v>18</v>
      </c>
      <c r="T1733" s="87">
        <v>1</v>
      </c>
      <c r="U1733" s="87">
        <v>3.24</v>
      </c>
      <c r="V1733" s="88">
        <v>1.728E-2</v>
      </c>
      <c r="W1733" s="83" t="s">
        <v>64</v>
      </c>
      <c r="X1733" s="84" t="s">
        <v>25466</v>
      </c>
      <c r="Y1733" s="84">
        <v>0</v>
      </c>
      <c r="Z1733" s="85" t="s">
        <v>21498</v>
      </c>
      <c r="AA1733" s="85" t="s">
        <v>25041</v>
      </c>
      <c r="AB1733" s="85" t="s">
        <v>21694</v>
      </c>
      <c r="AC1733" s="85" t="s">
        <v>1861</v>
      </c>
      <c r="AD1733" s="85" t="s">
        <v>21695</v>
      </c>
    </row>
    <row r="1734" spans="1:30" x14ac:dyDescent="0.25">
      <c r="A1734" s="80" t="s">
        <v>21426</v>
      </c>
      <c r="B1734" s="80" t="s">
        <v>25469</v>
      </c>
      <c r="C1734" s="80" t="s">
        <v>21429</v>
      </c>
      <c r="D1734" s="80" t="s">
        <v>21430</v>
      </c>
      <c r="E1734" s="80" t="s">
        <v>21384</v>
      </c>
      <c r="F1734" s="80" t="s">
        <v>21385</v>
      </c>
      <c r="G1734" s="80" t="s">
        <v>64</v>
      </c>
      <c r="H1734" s="80" t="s">
        <v>22819</v>
      </c>
      <c r="I1734" s="80" t="s">
        <v>64</v>
      </c>
      <c r="J1734" s="80" t="s">
        <v>21386</v>
      </c>
      <c r="K1734" s="80"/>
      <c r="L1734" s="80" t="s">
        <v>23322</v>
      </c>
      <c r="M1734" s="80"/>
      <c r="N1734" s="80" t="s">
        <v>21495</v>
      </c>
      <c r="O1734" s="80" t="s">
        <v>25373</v>
      </c>
      <c r="P1734" s="80"/>
      <c r="Q1734" s="80"/>
      <c r="R1734" s="81">
        <v>0</v>
      </c>
      <c r="S1734" s="81">
        <v>10</v>
      </c>
      <c r="T1734" s="81">
        <v>4</v>
      </c>
      <c r="U1734" s="81">
        <v>3.1440000000000001</v>
      </c>
      <c r="V1734" s="82">
        <v>2.6620000000000001E-2</v>
      </c>
      <c r="W1734" s="83" t="s">
        <v>64</v>
      </c>
      <c r="X1734" s="84" t="s">
        <v>25466</v>
      </c>
      <c r="Y1734" s="84">
        <v>0</v>
      </c>
      <c r="Z1734" s="85" t="s">
        <v>21498</v>
      </c>
      <c r="AA1734" s="85" t="s">
        <v>25374</v>
      </c>
      <c r="AB1734" s="85" t="s">
        <v>21694</v>
      </c>
      <c r="AC1734" s="85" t="s">
        <v>1861</v>
      </c>
      <c r="AD1734" s="85" t="s">
        <v>21695</v>
      </c>
    </row>
    <row r="1735" spans="1:30" x14ac:dyDescent="0.25">
      <c r="A1735" s="80" t="s">
        <v>21426</v>
      </c>
      <c r="B1735" s="80" t="s">
        <v>25470</v>
      </c>
      <c r="C1735" s="80" t="s">
        <v>21397</v>
      </c>
      <c r="D1735" s="80" t="s">
        <v>21398</v>
      </c>
      <c r="E1735" s="80" t="s">
        <v>21384</v>
      </c>
      <c r="F1735" s="80" t="s">
        <v>21385</v>
      </c>
      <c r="G1735" s="80" t="s">
        <v>843</v>
      </c>
      <c r="H1735" s="80" t="s">
        <v>22822</v>
      </c>
      <c r="I1735" s="80" t="s">
        <v>843</v>
      </c>
      <c r="J1735" s="80" t="s">
        <v>21386</v>
      </c>
      <c r="K1735" s="80"/>
      <c r="L1735" s="80" t="s">
        <v>23306</v>
      </c>
      <c r="M1735" s="80"/>
      <c r="N1735" s="80" t="s">
        <v>23307</v>
      </c>
      <c r="O1735" s="80" t="s">
        <v>25287</v>
      </c>
      <c r="P1735" s="80"/>
      <c r="Q1735" s="80"/>
      <c r="R1735" s="81">
        <v>0</v>
      </c>
      <c r="S1735" s="81">
        <v>426</v>
      </c>
      <c r="T1735" s="81">
        <v>16</v>
      </c>
      <c r="U1735" s="81">
        <v>71.692599999999999</v>
      </c>
      <c r="V1735" s="82">
        <v>0.27642</v>
      </c>
      <c r="W1735" s="83" t="s">
        <v>843</v>
      </c>
      <c r="X1735" s="84" t="s">
        <v>25471</v>
      </c>
      <c r="Y1735" s="84">
        <v>1</v>
      </c>
      <c r="Z1735" s="85" t="s">
        <v>21498</v>
      </c>
      <c r="AA1735" s="85" t="s">
        <v>25289</v>
      </c>
      <c r="AB1735" s="85" t="s">
        <v>21694</v>
      </c>
      <c r="AC1735" s="85" t="s">
        <v>1861</v>
      </c>
      <c r="AD1735" s="85" t="s">
        <v>21695</v>
      </c>
    </row>
    <row r="1736" spans="1:30" x14ac:dyDescent="0.25">
      <c r="A1736" s="80" t="s">
        <v>21426</v>
      </c>
      <c r="B1736" s="80" t="s">
        <v>25472</v>
      </c>
      <c r="C1736" s="80" t="s">
        <v>21394</v>
      </c>
      <c r="D1736" s="80" t="s">
        <v>21395</v>
      </c>
      <c r="E1736" s="80" t="s">
        <v>21384</v>
      </c>
      <c r="F1736" s="80" t="s">
        <v>21385</v>
      </c>
      <c r="G1736" s="80" t="s">
        <v>843</v>
      </c>
      <c r="H1736" s="80" t="s">
        <v>22822</v>
      </c>
      <c r="I1736" s="80" t="s">
        <v>843</v>
      </c>
      <c r="J1736" s="80" t="s">
        <v>21386</v>
      </c>
      <c r="K1736" s="80"/>
      <c r="L1736" s="80" t="s">
        <v>23479</v>
      </c>
      <c r="M1736" s="80"/>
      <c r="N1736" s="80" t="s">
        <v>22104</v>
      </c>
      <c r="O1736" s="80" t="s">
        <v>25110</v>
      </c>
      <c r="P1736" s="80"/>
      <c r="Q1736" s="80"/>
      <c r="R1736" s="81">
        <v>0</v>
      </c>
      <c r="S1736" s="81">
        <v>1</v>
      </c>
      <c r="T1736" s="81">
        <v>1</v>
      </c>
      <c r="U1736" s="81">
        <v>1.25</v>
      </c>
      <c r="V1736" s="82">
        <v>5.13E-3</v>
      </c>
      <c r="W1736" s="83" t="s">
        <v>843</v>
      </c>
      <c r="X1736" s="84" t="s">
        <v>25471</v>
      </c>
      <c r="Y1736" s="84">
        <v>0</v>
      </c>
      <c r="Z1736" s="85" t="s">
        <v>21498</v>
      </c>
      <c r="AA1736" s="85" t="s">
        <v>22140</v>
      </c>
      <c r="AB1736" s="85" t="s">
        <v>21694</v>
      </c>
      <c r="AC1736" s="85" t="s">
        <v>1861</v>
      </c>
      <c r="AD1736" s="85" t="s">
        <v>21695</v>
      </c>
    </row>
    <row r="1737" spans="1:30" x14ac:dyDescent="0.25">
      <c r="A1737" s="80" t="s">
        <v>21426</v>
      </c>
      <c r="B1737" s="80" t="s">
        <v>25473</v>
      </c>
      <c r="C1737" s="80" t="s">
        <v>21394</v>
      </c>
      <c r="D1737" s="80" t="s">
        <v>21395</v>
      </c>
      <c r="E1737" s="80" t="s">
        <v>21384</v>
      </c>
      <c r="F1737" s="80" t="s">
        <v>21385</v>
      </c>
      <c r="G1737" s="80" t="s">
        <v>843</v>
      </c>
      <c r="H1737" s="80" t="s">
        <v>22822</v>
      </c>
      <c r="I1737" s="80" t="s">
        <v>843</v>
      </c>
      <c r="J1737" s="80" t="s">
        <v>21386</v>
      </c>
      <c r="K1737" s="80"/>
      <c r="L1737" s="80" t="s">
        <v>23369</v>
      </c>
      <c r="M1737" s="80"/>
      <c r="N1737" s="80" t="s">
        <v>22110</v>
      </c>
      <c r="O1737" s="80" t="s">
        <v>25468</v>
      </c>
      <c r="P1737" s="80"/>
      <c r="Q1737" s="80"/>
      <c r="R1737" s="81">
        <v>0</v>
      </c>
      <c r="S1737" s="81">
        <v>18</v>
      </c>
      <c r="T1737" s="81">
        <v>1</v>
      </c>
      <c r="U1737" s="81">
        <v>3.24</v>
      </c>
      <c r="V1737" s="82">
        <v>1.728E-2</v>
      </c>
      <c r="W1737" s="83" t="s">
        <v>843</v>
      </c>
      <c r="X1737" s="84" t="s">
        <v>25471</v>
      </c>
      <c r="Y1737" s="84">
        <v>0</v>
      </c>
      <c r="Z1737" s="85" t="s">
        <v>21498</v>
      </c>
      <c r="AA1737" s="85" t="s">
        <v>25041</v>
      </c>
      <c r="AB1737" s="85" t="s">
        <v>21694</v>
      </c>
      <c r="AC1737" s="85" t="s">
        <v>1861</v>
      </c>
      <c r="AD1737" s="85" t="s">
        <v>21695</v>
      </c>
    </row>
    <row r="1738" spans="1:30" x14ac:dyDescent="0.25">
      <c r="A1738" s="86" t="s">
        <v>21426</v>
      </c>
      <c r="B1738" s="86" t="s">
        <v>25474</v>
      </c>
      <c r="C1738" s="86" t="s">
        <v>21429</v>
      </c>
      <c r="D1738" s="86" t="s">
        <v>21430</v>
      </c>
      <c r="E1738" s="86" t="s">
        <v>21384</v>
      </c>
      <c r="F1738" s="86" t="s">
        <v>21385</v>
      </c>
      <c r="G1738" s="86" t="s">
        <v>843</v>
      </c>
      <c r="H1738" s="86" t="s">
        <v>22822</v>
      </c>
      <c r="I1738" s="86" t="s">
        <v>843</v>
      </c>
      <c r="J1738" s="86" t="s">
        <v>21386</v>
      </c>
      <c r="K1738" s="86"/>
      <c r="L1738" s="86" t="s">
        <v>23322</v>
      </c>
      <c r="M1738" s="86"/>
      <c r="N1738" s="86" t="s">
        <v>21495</v>
      </c>
      <c r="O1738" s="86" t="s">
        <v>25373</v>
      </c>
      <c r="P1738" s="86"/>
      <c r="Q1738" s="86"/>
      <c r="R1738" s="87">
        <v>0</v>
      </c>
      <c r="S1738" s="87">
        <v>16</v>
      </c>
      <c r="T1738" s="87">
        <v>7</v>
      </c>
      <c r="U1738" s="87">
        <v>8.0429999999999993</v>
      </c>
      <c r="V1738" s="88">
        <v>2.2950000000000002E-2</v>
      </c>
      <c r="W1738" s="83" t="s">
        <v>843</v>
      </c>
      <c r="X1738" s="84" t="s">
        <v>25471</v>
      </c>
      <c r="Y1738" s="84">
        <v>0</v>
      </c>
      <c r="Z1738" s="85" t="s">
        <v>21498</v>
      </c>
      <c r="AA1738" s="85" t="s">
        <v>25374</v>
      </c>
      <c r="AB1738" s="85" t="s">
        <v>21694</v>
      </c>
      <c r="AC1738" s="85" t="s">
        <v>1861</v>
      </c>
      <c r="AD1738" s="85" t="s">
        <v>21695</v>
      </c>
    </row>
    <row r="1739" spans="1:30" x14ac:dyDescent="0.25">
      <c r="A1739" s="80" t="s">
        <v>21426</v>
      </c>
      <c r="B1739" s="80" t="s">
        <v>25475</v>
      </c>
      <c r="C1739" s="80" t="s">
        <v>21394</v>
      </c>
      <c r="D1739" s="80" t="s">
        <v>21395</v>
      </c>
      <c r="E1739" s="80" t="s">
        <v>21384</v>
      </c>
      <c r="F1739" s="80" t="s">
        <v>21385</v>
      </c>
      <c r="G1739" s="80" t="s">
        <v>359</v>
      </c>
      <c r="H1739" s="80" t="s">
        <v>22825</v>
      </c>
      <c r="I1739" s="80" t="s">
        <v>359</v>
      </c>
      <c r="J1739" s="80" t="s">
        <v>21386</v>
      </c>
      <c r="K1739" s="80"/>
      <c r="L1739" s="80" t="s">
        <v>23479</v>
      </c>
      <c r="M1739" s="80"/>
      <c r="N1739" s="80" t="s">
        <v>22104</v>
      </c>
      <c r="O1739" s="80" t="s">
        <v>25110</v>
      </c>
      <c r="P1739" s="80"/>
      <c r="Q1739" s="80"/>
      <c r="R1739" s="81">
        <v>0</v>
      </c>
      <c r="S1739" s="81">
        <v>1</v>
      </c>
      <c r="T1739" s="81">
        <v>1</v>
      </c>
      <c r="U1739" s="81">
        <v>1.25</v>
      </c>
      <c r="V1739" s="82">
        <v>5.13E-3</v>
      </c>
      <c r="W1739" s="83" t="s">
        <v>359</v>
      </c>
      <c r="X1739" s="84" t="s">
        <v>25476</v>
      </c>
      <c r="Y1739" s="84">
        <v>1</v>
      </c>
      <c r="Z1739" s="85" t="s">
        <v>21498</v>
      </c>
      <c r="AA1739" s="85" t="s">
        <v>22140</v>
      </c>
      <c r="AB1739" s="85" t="s">
        <v>21694</v>
      </c>
      <c r="AC1739" s="85" t="s">
        <v>1861</v>
      </c>
      <c r="AD1739" s="85" t="s">
        <v>21695</v>
      </c>
    </row>
    <row r="1740" spans="1:30" x14ac:dyDescent="0.25">
      <c r="A1740" s="80" t="s">
        <v>21426</v>
      </c>
      <c r="B1740" s="80" t="s">
        <v>25477</v>
      </c>
      <c r="C1740" s="80" t="s">
        <v>21394</v>
      </c>
      <c r="D1740" s="80" t="s">
        <v>21395</v>
      </c>
      <c r="E1740" s="80" t="s">
        <v>21384</v>
      </c>
      <c r="F1740" s="80" t="s">
        <v>21385</v>
      </c>
      <c r="G1740" s="80" t="s">
        <v>359</v>
      </c>
      <c r="H1740" s="80" t="s">
        <v>22825</v>
      </c>
      <c r="I1740" s="80" t="s">
        <v>359</v>
      </c>
      <c r="J1740" s="80" t="s">
        <v>21386</v>
      </c>
      <c r="K1740" s="80"/>
      <c r="L1740" s="80" t="s">
        <v>23369</v>
      </c>
      <c r="M1740" s="80"/>
      <c r="N1740" s="80" t="s">
        <v>22110</v>
      </c>
      <c r="O1740" s="80" t="s">
        <v>25468</v>
      </c>
      <c r="P1740" s="80"/>
      <c r="Q1740" s="80"/>
      <c r="R1740" s="81">
        <v>0</v>
      </c>
      <c r="S1740" s="81">
        <v>18</v>
      </c>
      <c r="T1740" s="81">
        <v>1</v>
      </c>
      <c r="U1740" s="81">
        <v>3.24</v>
      </c>
      <c r="V1740" s="82">
        <v>1.728E-2</v>
      </c>
      <c r="W1740" s="83" t="s">
        <v>359</v>
      </c>
      <c r="X1740" s="84" t="s">
        <v>25476</v>
      </c>
      <c r="Y1740" s="84">
        <v>0</v>
      </c>
      <c r="Z1740" s="85" t="s">
        <v>21498</v>
      </c>
      <c r="AA1740" s="85" t="s">
        <v>25041</v>
      </c>
      <c r="AB1740" s="85" t="s">
        <v>21694</v>
      </c>
      <c r="AC1740" s="85" t="s">
        <v>1861</v>
      </c>
      <c r="AD1740" s="85" t="s">
        <v>21695</v>
      </c>
    </row>
    <row r="1741" spans="1:30" x14ac:dyDescent="0.25">
      <c r="A1741" s="80" t="s">
        <v>21426</v>
      </c>
      <c r="B1741" s="80" t="s">
        <v>25478</v>
      </c>
      <c r="C1741" s="80" t="s">
        <v>21396</v>
      </c>
      <c r="D1741" s="80" t="s">
        <v>21396</v>
      </c>
      <c r="E1741" s="80" t="s">
        <v>21384</v>
      </c>
      <c r="F1741" s="80" t="s">
        <v>21385</v>
      </c>
      <c r="G1741" s="80" t="s">
        <v>359</v>
      </c>
      <c r="H1741" s="80" t="s">
        <v>22825</v>
      </c>
      <c r="I1741" s="80" t="s">
        <v>359</v>
      </c>
      <c r="J1741" s="80" t="s">
        <v>21386</v>
      </c>
      <c r="K1741" s="80" t="s">
        <v>21494</v>
      </c>
      <c r="L1741" s="80" t="s">
        <v>23306</v>
      </c>
      <c r="M1741" s="80"/>
      <c r="N1741" s="80" t="s">
        <v>23307</v>
      </c>
      <c r="O1741" s="80" t="s">
        <v>25479</v>
      </c>
      <c r="P1741" s="80"/>
      <c r="Q1741" s="80"/>
      <c r="R1741" s="81">
        <v>0</v>
      </c>
      <c r="S1741" s="81">
        <v>469</v>
      </c>
      <c r="T1741" s="81">
        <v>36</v>
      </c>
      <c r="U1741" s="81">
        <v>134.68664999999999</v>
      </c>
      <c r="V1741" s="82">
        <v>0.65652999999999995</v>
      </c>
      <c r="W1741" s="83" t="s">
        <v>359</v>
      </c>
      <c r="X1741" s="84" t="s">
        <v>25476</v>
      </c>
      <c r="Y1741" s="84">
        <v>0</v>
      </c>
      <c r="Z1741" s="85" t="s">
        <v>21498</v>
      </c>
      <c r="AA1741" s="85" t="s">
        <v>23557</v>
      </c>
      <c r="AB1741" s="85" t="s">
        <v>21500</v>
      </c>
      <c r="AC1741" s="85" t="s">
        <v>1861</v>
      </c>
      <c r="AD1741" s="85" t="s">
        <v>21695</v>
      </c>
    </row>
    <row r="1742" spans="1:30" x14ac:dyDescent="0.25">
      <c r="A1742" s="80" t="s">
        <v>21426</v>
      </c>
      <c r="B1742" s="80" t="s">
        <v>25480</v>
      </c>
      <c r="C1742" s="80" t="s">
        <v>21394</v>
      </c>
      <c r="D1742" s="80" t="s">
        <v>21395</v>
      </c>
      <c r="E1742" s="80" t="s">
        <v>21384</v>
      </c>
      <c r="F1742" s="80" t="s">
        <v>21385</v>
      </c>
      <c r="G1742" s="80" t="s">
        <v>857</v>
      </c>
      <c r="H1742" s="80" t="s">
        <v>22828</v>
      </c>
      <c r="I1742" s="80" t="s">
        <v>857</v>
      </c>
      <c r="J1742" s="80" t="s">
        <v>21386</v>
      </c>
      <c r="K1742" s="80"/>
      <c r="L1742" s="80" t="s">
        <v>23479</v>
      </c>
      <c r="M1742" s="80"/>
      <c r="N1742" s="80" t="s">
        <v>22104</v>
      </c>
      <c r="O1742" s="80" t="s">
        <v>25110</v>
      </c>
      <c r="P1742" s="80"/>
      <c r="Q1742" s="80"/>
      <c r="R1742" s="81">
        <v>0</v>
      </c>
      <c r="S1742" s="81">
        <v>1</v>
      </c>
      <c r="T1742" s="81">
        <v>1</v>
      </c>
      <c r="U1742" s="81">
        <v>1.25</v>
      </c>
      <c r="V1742" s="82">
        <v>5.13E-3</v>
      </c>
      <c r="W1742" s="83" t="s">
        <v>857</v>
      </c>
      <c r="X1742" s="84" t="s">
        <v>25481</v>
      </c>
      <c r="Y1742" s="84">
        <v>1</v>
      </c>
      <c r="Z1742" s="85" t="s">
        <v>21498</v>
      </c>
      <c r="AA1742" s="85" t="s">
        <v>22140</v>
      </c>
      <c r="AB1742" s="85" t="s">
        <v>21694</v>
      </c>
      <c r="AC1742" s="85" t="s">
        <v>1861</v>
      </c>
      <c r="AD1742" s="85" t="s">
        <v>21695</v>
      </c>
    </row>
    <row r="1743" spans="1:30" x14ac:dyDescent="0.25">
      <c r="A1743" s="86" t="s">
        <v>21426</v>
      </c>
      <c r="B1743" s="86" t="s">
        <v>25482</v>
      </c>
      <c r="C1743" s="86" t="s">
        <v>21394</v>
      </c>
      <c r="D1743" s="86" t="s">
        <v>21395</v>
      </c>
      <c r="E1743" s="86" t="s">
        <v>21384</v>
      </c>
      <c r="F1743" s="86" t="s">
        <v>21385</v>
      </c>
      <c r="G1743" s="86" t="s">
        <v>857</v>
      </c>
      <c r="H1743" s="86" t="s">
        <v>22828</v>
      </c>
      <c r="I1743" s="86" t="s">
        <v>857</v>
      </c>
      <c r="J1743" s="86" t="s">
        <v>21386</v>
      </c>
      <c r="K1743" s="86"/>
      <c r="L1743" s="86" t="s">
        <v>23369</v>
      </c>
      <c r="M1743" s="86"/>
      <c r="N1743" s="86" t="s">
        <v>22110</v>
      </c>
      <c r="O1743" s="86" t="s">
        <v>25468</v>
      </c>
      <c r="P1743" s="86"/>
      <c r="Q1743" s="86"/>
      <c r="R1743" s="87">
        <v>0</v>
      </c>
      <c r="S1743" s="87">
        <v>18</v>
      </c>
      <c r="T1743" s="87">
        <v>1</v>
      </c>
      <c r="U1743" s="87">
        <v>3.24</v>
      </c>
      <c r="V1743" s="88">
        <v>1.728E-2</v>
      </c>
      <c r="W1743" s="83" t="s">
        <v>857</v>
      </c>
      <c r="X1743" s="84" t="s">
        <v>25481</v>
      </c>
      <c r="Y1743" s="84">
        <v>0</v>
      </c>
      <c r="Z1743" s="85" t="s">
        <v>21498</v>
      </c>
      <c r="AA1743" s="85" t="s">
        <v>25041</v>
      </c>
      <c r="AB1743" s="85" t="s">
        <v>21694</v>
      </c>
      <c r="AC1743" s="85" t="s">
        <v>1861</v>
      </c>
      <c r="AD1743" s="85" t="s">
        <v>21695</v>
      </c>
    </row>
    <row r="1744" spans="1:30" x14ac:dyDescent="0.25">
      <c r="A1744" s="86" t="s">
        <v>21426</v>
      </c>
      <c r="B1744" s="86" t="s">
        <v>25483</v>
      </c>
      <c r="C1744" s="86" t="s">
        <v>21396</v>
      </c>
      <c r="D1744" s="86" t="s">
        <v>21396</v>
      </c>
      <c r="E1744" s="86" t="s">
        <v>21384</v>
      </c>
      <c r="F1744" s="86" t="s">
        <v>21385</v>
      </c>
      <c r="G1744" s="86" t="s">
        <v>241</v>
      </c>
      <c r="H1744" s="86" t="s">
        <v>21438</v>
      </c>
      <c r="I1744" s="86" t="s">
        <v>241</v>
      </c>
      <c r="J1744" s="86" t="s">
        <v>21386</v>
      </c>
      <c r="K1744" s="86" t="s">
        <v>21494</v>
      </c>
      <c r="L1744" s="86" t="s">
        <v>21493</v>
      </c>
      <c r="M1744" s="86"/>
      <c r="N1744" s="86" t="s">
        <v>21495</v>
      </c>
      <c r="O1744" s="86" t="s">
        <v>25484</v>
      </c>
      <c r="P1744" s="86"/>
      <c r="Q1744" s="86"/>
      <c r="R1744" s="87">
        <v>0</v>
      </c>
      <c r="S1744" s="87">
        <v>651</v>
      </c>
      <c r="T1744" s="87">
        <v>35</v>
      </c>
      <c r="U1744" s="87">
        <v>114.34912</v>
      </c>
      <c r="V1744" s="88">
        <v>0.55422000000000005</v>
      </c>
      <c r="W1744" s="83" t="s">
        <v>241</v>
      </c>
      <c r="X1744" s="84" t="s">
        <v>25485</v>
      </c>
      <c r="Y1744" s="84">
        <v>1</v>
      </c>
      <c r="Z1744" s="85" t="s">
        <v>21498</v>
      </c>
      <c r="AA1744" s="85" t="s">
        <v>24914</v>
      </c>
      <c r="AB1744" s="85" t="s">
        <v>21694</v>
      </c>
      <c r="AC1744" s="85" t="s">
        <v>1861</v>
      </c>
      <c r="AD1744" s="85" t="s">
        <v>21695</v>
      </c>
    </row>
    <row r="1745" spans="1:30" x14ac:dyDescent="0.25">
      <c r="A1745" s="80" t="s">
        <v>21426</v>
      </c>
      <c r="B1745" s="80" t="s">
        <v>25486</v>
      </c>
      <c r="C1745" s="80" t="s">
        <v>21397</v>
      </c>
      <c r="D1745" s="80" t="s">
        <v>21398</v>
      </c>
      <c r="E1745" s="80" t="s">
        <v>21384</v>
      </c>
      <c r="F1745" s="80" t="s">
        <v>21385</v>
      </c>
      <c r="G1745" s="80" t="s">
        <v>781</v>
      </c>
      <c r="H1745" s="80" t="s">
        <v>22833</v>
      </c>
      <c r="I1745" s="80" t="s">
        <v>781</v>
      </c>
      <c r="J1745" s="80" t="s">
        <v>21386</v>
      </c>
      <c r="K1745" s="80"/>
      <c r="L1745" s="80" t="s">
        <v>21493</v>
      </c>
      <c r="M1745" s="80"/>
      <c r="N1745" s="80" t="s">
        <v>21495</v>
      </c>
      <c r="O1745" s="80" t="s">
        <v>25208</v>
      </c>
      <c r="P1745" s="80"/>
      <c r="Q1745" s="80"/>
      <c r="R1745" s="81">
        <v>0</v>
      </c>
      <c r="S1745" s="81">
        <v>315</v>
      </c>
      <c r="T1745" s="81">
        <v>28</v>
      </c>
      <c r="U1745" s="81">
        <v>109.07158</v>
      </c>
      <c r="V1745" s="82">
        <v>0.50997000000000003</v>
      </c>
      <c r="W1745" s="83" t="s">
        <v>781</v>
      </c>
      <c r="X1745" s="84" t="s">
        <v>25487</v>
      </c>
      <c r="Y1745" s="84">
        <v>1</v>
      </c>
      <c r="Z1745" s="85" t="s">
        <v>21498</v>
      </c>
      <c r="AA1745" s="85" t="s">
        <v>25045</v>
      </c>
      <c r="AB1745" s="85" t="s">
        <v>21694</v>
      </c>
      <c r="AC1745" s="85" t="s">
        <v>1861</v>
      </c>
      <c r="AD1745" s="85" t="s">
        <v>21695</v>
      </c>
    </row>
    <row r="1746" spans="1:30" x14ac:dyDescent="0.25">
      <c r="A1746" s="80" t="s">
        <v>21426</v>
      </c>
      <c r="B1746" s="80" t="s">
        <v>25488</v>
      </c>
      <c r="C1746" s="80" t="s">
        <v>21394</v>
      </c>
      <c r="D1746" s="80" t="s">
        <v>21395</v>
      </c>
      <c r="E1746" s="80" t="s">
        <v>21384</v>
      </c>
      <c r="F1746" s="80" t="s">
        <v>21385</v>
      </c>
      <c r="G1746" s="80" t="s">
        <v>781</v>
      </c>
      <c r="H1746" s="80" t="s">
        <v>22833</v>
      </c>
      <c r="I1746" s="80" t="s">
        <v>781</v>
      </c>
      <c r="J1746" s="80" t="s">
        <v>21386</v>
      </c>
      <c r="K1746" s="80"/>
      <c r="L1746" s="80" t="s">
        <v>23479</v>
      </c>
      <c r="M1746" s="80"/>
      <c r="N1746" s="80" t="s">
        <v>22104</v>
      </c>
      <c r="O1746" s="80" t="s">
        <v>25110</v>
      </c>
      <c r="P1746" s="80"/>
      <c r="Q1746" s="80"/>
      <c r="R1746" s="81">
        <v>0</v>
      </c>
      <c r="S1746" s="81">
        <v>1</v>
      </c>
      <c r="T1746" s="81">
        <v>1</v>
      </c>
      <c r="U1746" s="81">
        <v>1.25</v>
      </c>
      <c r="V1746" s="82">
        <v>5.13E-3</v>
      </c>
      <c r="W1746" s="83" t="s">
        <v>781</v>
      </c>
      <c r="X1746" s="84" t="s">
        <v>25487</v>
      </c>
      <c r="Y1746" s="84">
        <v>0</v>
      </c>
      <c r="Z1746" s="85" t="s">
        <v>21498</v>
      </c>
      <c r="AA1746" s="85" t="s">
        <v>22140</v>
      </c>
      <c r="AB1746" s="85" t="s">
        <v>21694</v>
      </c>
      <c r="AC1746" s="85" t="s">
        <v>1861</v>
      </c>
      <c r="AD1746" s="85" t="s">
        <v>21695</v>
      </c>
    </row>
    <row r="1747" spans="1:30" x14ac:dyDescent="0.25">
      <c r="A1747" s="80" t="s">
        <v>21426</v>
      </c>
      <c r="B1747" s="80" t="s">
        <v>25489</v>
      </c>
      <c r="C1747" s="80" t="s">
        <v>21394</v>
      </c>
      <c r="D1747" s="80" t="s">
        <v>21395</v>
      </c>
      <c r="E1747" s="80" t="s">
        <v>21384</v>
      </c>
      <c r="F1747" s="80" t="s">
        <v>21385</v>
      </c>
      <c r="G1747" s="80" t="s">
        <v>781</v>
      </c>
      <c r="H1747" s="80" t="s">
        <v>22833</v>
      </c>
      <c r="I1747" s="80" t="s">
        <v>781</v>
      </c>
      <c r="J1747" s="80" t="s">
        <v>21386</v>
      </c>
      <c r="K1747" s="80"/>
      <c r="L1747" s="80" t="s">
        <v>23369</v>
      </c>
      <c r="M1747" s="80"/>
      <c r="N1747" s="80" t="s">
        <v>22110</v>
      </c>
      <c r="O1747" s="80" t="s">
        <v>25468</v>
      </c>
      <c r="P1747" s="80"/>
      <c r="Q1747" s="80"/>
      <c r="R1747" s="81">
        <v>0</v>
      </c>
      <c r="S1747" s="81">
        <v>18</v>
      </c>
      <c r="T1747" s="81">
        <v>1</v>
      </c>
      <c r="U1747" s="81">
        <v>3.24</v>
      </c>
      <c r="V1747" s="82">
        <v>1.728E-2</v>
      </c>
      <c r="W1747" s="83" t="s">
        <v>781</v>
      </c>
      <c r="X1747" s="84" t="s">
        <v>25487</v>
      </c>
      <c r="Y1747" s="84">
        <v>0</v>
      </c>
      <c r="Z1747" s="85" t="s">
        <v>21498</v>
      </c>
      <c r="AA1747" s="85" t="s">
        <v>25041</v>
      </c>
      <c r="AB1747" s="85" t="s">
        <v>21694</v>
      </c>
      <c r="AC1747" s="85" t="s">
        <v>1861</v>
      </c>
      <c r="AD1747" s="85" t="s">
        <v>21695</v>
      </c>
    </row>
    <row r="1748" spans="1:30" x14ac:dyDescent="0.25">
      <c r="A1748" s="80" t="s">
        <v>21426</v>
      </c>
      <c r="B1748" s="80" t="s">
        <v>25490</v>
      </c>
      <c r="C1748" s="80" t="s">
        <v>21429</v>
      </c>
      <c r="D1748" s="80" t="s">
        <v>21430</v>
      </c>
      <c r="E1748" s="80" t="s">
        <v>21384</v>
      </c>
      <c r="F1748" s="80" t="s">
        <v>21385</v>
      </c>
      <c r="G1748" s="80" t="s">
        <v>25491</v>
      </c>
      <c r="H1748" s="80" t="s">
        <v>22833</v>
      </c>
      <c r="I1748" s="80" t="s">
        <v>25491</v>
      </c>
      <c r="J1748" s="80" t="s">
        <v>21386</v>
      </c>
      <c r="K1748" s="80"/>
      <c r="L1748" s="80" t="s">
        <v>23322</v>
      </c>
      <c r="M1748" s="80"/>
      <c r="N1748" s="80" t="s">
        <v>21495</v>
      </c>
      <c r="O1748" s="80" t="s">
        <v>25373</v>
      </c>
      <c r="P1748" s="80"/>
      <c r="Q1748" s="80"/>
      <c r="R1748" s="81">
        <v>0</v>
      </c>
      <c r="S1748" s="81">
        <v>3</v>
      </c>
      <c r="T1748" s="81">
        <v>1</v>
      </c>
      <c r="U1748" s="81">
        <v>0.26100000000000001</v>
      </c>
      <c r="V1748" s="82">
        <v>5.4000000000000001E-4</v>
      </c>
      <c r="W1748" s="83" t="s">
        <v>781</v>
      </c>
      <c r="X1748" s="84" t="s">
        <v>25492</v>
      </c>
      <c r="Y1748" s="84">
        <v>0</v>
      </c>
      <c r="Z1748" s="85" t="s">
        <v>21498</v>
      </c>
      <c r="AA1748" s="85" t="s">
        <v>25374</v>
      </c>
      <c r="AB1748" s="85" t="s">
        <v>21694</v>
      </c>
      <c r="AC1748" s="85" t="s">
        <v>1861</v>
      </c>
      <c r="AD1748" s="85" t="s">
        <v>21695</v>
      </c>
    </row>
    <row r="1749" spans="1:30" x14ac:dyDescent="0.25">
      <c r="A1749" s="80" t="s">
        <v>21426</v>
      </c>
      <c r="B1749" s="80" t="s">
        <v>25493</v>
      </c>
      <c r="C1749" s="80" t="s">
        <v>21429</v>
      </c>
      <c r="D1749" s="80" t="s">
        <v>21430</v>
      </c>
      <c r="E1749" s="80" t="s">
        <v>21403</v>
      </c>
      <c r="F1749" s="80" t="s">
        <v>21404</v>
      </c>
      <c r="G1749" s="80" t="s">
        <v>239</v>
      </c>
      <c r="H1749" s="80" t="s">
        <v>21439</v>
      </c>
      <c r="I1749" s="80" t="s">
        <v>239</v>
      </c>
      <c r="J1749" s="80" t="s">
        <v>25494</v>
      </c>
      <c r="K1749" s="80"/>
      <c r="L1749" s="80" t="s">
        <v>25495</v>
      </c>
      <c r="M1749" s="80"/>
      <c r="N1749" s="80" t="s">
        <v>22110</v>
      </c>
      <c r="O1749" s="80" t="s">
        <v>25496</v>
      </c>
      <c r="P1749" s="80"/>
      <c r="Q1749" s="80"/>
      <c r="R1749" s="81">
        <v>0</v>
      </c>
      <c r="S1749" s="81">
        <v>20</v>
      </c>
      <c r="T1749" s="81">
        <v>1</v>
      </c>
      <c r="U1749" s="81">
        <v>8</v>
      </c>
      <c r="V1749" s="82">
        <v>4.82E-2</v>
      </c>
      <c r="W1749" s="83" t="s">
        <v>239</v>
      </c>
      <c r="X1749" s="84" t="s">
        <v>25497</v>
      </c>
      <c r="Y1749" s="84">
        <v>1</v>
      </c>
      <c r="Z1749" s="85" t="s">
        <v>21498</v>
      </c>
      <c r="AA1749" s="85" t="s">
        <v>25498</v>
      </c>
      <c r="AB1749" s="85" t="s">
        <v>21694</v>
      </c>
      <c r="AC1749" s="85" t="s">
        <v>1861</v>
      </c>
      <c r="AD1749" s="85" t="s">
        <v>21695</v>
      </c>
    </row>
    <row r="1750" spans="1:30" x14ac:dyDescent="0.25">
      <c r="A1750" s="80" t="s">
        <v>21426</v>
      </c>
      <c r="B1750" s="80" t="s">
        <v>25499</v>
      </c>
      <c r="C1750" s="80" t="s">
        <v>21394</v>
      </c>
      <c r="D1750" s="80" t="s">
        <v>21395</v>
      </c>
      <c r="E1750" s="80" t="s">
        <v>21384</v>
      </c>
      <c r="F1750" s="80" t="s">
        <v>21385</v>
      </c>
      <c r="G1750" s="80" t="s">
        <v>712</v>
      </c>
      <c r="H1750" s="80" t="s">
        <v>22836</v>
      </c>
      <c r="I1750" s="80" t="s">
        <v>712</v>
      </c>
      <c r="J1750" s="80" t="s">
        <v>21386</v>
      </c>
      <c r="K1750" s="80"/>
      <c r="L1750" s="80" t="s">
        <v>23479</v>
      </c>
      <c r="M1750" s="80"/>
      <c r="N1750" s="80" t="s">
        <v>22104</v>
      </c>
      <c r="O1750" s="80" t="s">
        <v>25500</v>
      </c>
      <c r="P1750" s="80"/>
      <c r="Q1750" s="80"/>
      <c r="R1750" s="81">
        <v>0</v>
      </c>
      <c r="S1750" s="81">
        <v>1</v>
      </c>
      <c r="T1750" s="81">
        <v>1</v>
      </c>
      <c r="U1750" s="81">
        <v>1.25</v>
      </c>
      <c r="V1750" s="82">
        <v>5.13E-3</v>
      </c>
      <c r="W1750" s="83" t="s">
        <v>712</v>
      </c>
      <c r="X1750" s="84" t="s">
        <v>25501</v>
      </c>
      <c r="Y1750" s="84">
        <v>1</v>
      </c>
      <c r="Z1750" s="85" t="s">
        <v>21498</v>
      </c>
      <c r="AA1750" s="85" t="s">
        <v>22181</v>
      </c>
      <c r="AB1750" s="85" t="s">
        <v>21694</v>
      </c>
      <c r="AC1750" s="85" t="s">
        <v>1861</v>
      </c>
      <c r="AD1750" s="85" t="s">
        <v>21695</v>
      </c>
    </row>
    <row r="1751" spans="1:30" x14ac:dyDescent="0.25">
      <c r="A1751" s="86" t="s">
        <v>21426</v>
      </c>
      <c r="B1751" s="86" t="s">
        <v>25502</v>
      </c>
      <c r="C1751" s="86" t="s">
        <v>21394</v>
      </c>
      <c r="D1751" s="86" t="s">
        <v>21395</v>
      </c>
      <c r="E1751" s="86" t="s">
        <v>21384</v>
      </c>
      <c r="F1751" s="86" t="s">
        <v>21385</v>
      </c>
      <c r="G1751" s="86" t="s">
        <v>712</v>
      </c>
      <c r="H1751" s="86" t="s">
        <v>22836</v>
      </c>
      <c r="I1751" s="86" t="s">
        <v>712</v>
      </c>
      <c r="J1751" s="86" t="s">
        <v>21386</v>
      </c>
      <c r="K1751" s="86"/>
      <c r="L1751" s="86" t="s">
        <v>23369</v>
      </c>
      <c r="M1751" s="86"/>
      <c r="N1751" s="86" t="s">
        <v>22110</v>
      </c>
      <c r="O1751" s="86" t="s">
        <v>25503</v>
      </c>
      <c r="P1751" s="86"/>
      <c r="Q1751" s="86"/>
      <c r="R1751" s="87">
        <v>0</v>
      </c>
      <c r="S1751" s="87">
        <v>18</v>
      </c>
      <c r="T1751" s="87">
        <v>1</v>
      </c>
      <c r="U1751" s="87">
        <v>3.24</v>
      </c>
      <c r="V1751" s="88">
        <v>1.728E-2</v>
      </c>
      <c r="W1751" s="83" t="s">
        <v>712</v>
      </c>
      <c r="X1751" s="84" t="s">
        <v>25501</v>
      </c>
      <c r="Y1751" s="84">
        <v>0</v>
      </c>
      <c r="Z1751" s="85" t="s">
        <v>21498</v>
      </c>
      <c r="AA1751" s="85" t="s">
        <v>24654</v>
      </c>
      <c r="AB1751" s="85" t="s">
        <v>21694</v>
      </c>
      <c r="AC1751" s="85" t="s">
        <v>1861</v>
      </c>
      <c r="AD1751" s="85" t="s">
        <v>21695</v>
      </c>
    </row>
    <row r="1752" spans="1:30" x14ac:dyDescent="0.25">
      <c r="A1752" s="80" t="s">
        <v>21426</v>
      </c>
      <c r="B1752" s="80" t="s">
        <v>25504</v>
      </c>
      <c r="C1752" s="80" t="s">
        <v>21397</v>
      </c>
      <c r="D1752" s="80" t="s">
        <v>21398</v>
      </c>
      <c r="E1752" s="80" t="s">
        <v>21384</v>
      </c>
      <c r="F1752" s="80" t="s">
        <v>21385</v>
      </c>
      <c r="G1752" s="80" t="s">
        <v>638</v>
      </c>
      <c r="H1752" s="80" t="s">
        <v>22839</v>
      </c>
      <c r="I1752" s="80" t="s">
        <v>638</v>
      </c>
      <c r="J1752" s="80" t="s">
        <v>21386</v>
      </c>
      <c r="K1752" s="80"/>
      <c r="L1752" s="80" t="s">
        <v>23306</v>
      </c>
      <c r="M1752" s="80"/>
      <c r="N1752" s="80" t="s">
        <v>23307</v>
      </c>
      <c r="O1752" s="80" t="s">
        <v>24699</v>
      </c>
      <c r="P1752" s="80"/>
      <c r="Q1752" s="80"/>
      <c r="R1752" s="81">
        <v>0</v>
      </c>
      <c r="S1752" s="81">
        <v>704</v>
      </c>
      <c r="T1752" s="81">
        <v>23</v>
      </c>
      <c r="U1752" s="81">
        <v>212.24898999999999</v>
      </c>
      <c r="V1752" s="82">
        <v>0.98792000000000002</v>
      </c>
      <c r="W1752" s="83" t="s">
        <v>638</v>
      </c>
      <c r="X1752" s="84" t="s">
        <v>25505</v>
      </c>
      <c r="Y1752" s="84">
        <v>1</v>
      </c>
      <c r="Z1752" s="85" t="s">
        <v>21498</v>
      </c>
      <c r="AA1752" s="85" t="s">
        <v>24701</v>
      </c>
      <c r="AB1752" s="85" t="s">
        <v>21694</v>
      </c>
      <c r="AC1752" s="85" t="s">
        <v>1861</v>
      </c>
      <c r="AD1752" s="85" t="s">
        <v>21695</v>
      </c>
    </row>
    <row r="1753" spans="1:30" x14ac:dyDescent="0.25">
      <c r="A1753" s="80" t="s">
        <v>21426</v>
      </c>
      <c r="B1753" s="80" t="s">
        <v>25506</v>
      </c>
      <c r="C1753" s="80" t="s">
        <v>21394</v>
      </c>
      <c r="D1753" s="80" t="s">
        <v>21395</v>
      </c>
      <c r="E1753" s="80" t="s">
        <v>21384</v>
      </c>
      <c r="F1753" s="80" t="s">
        <v>21385</v>
      </c>
      <c r="G1753" s="80" t="s">
        <v>638</v>
      </c>
      <c r="H1753" s="80" t="s">
        <v>22839</v>
      </c>
      <c r="I1753" s="80" t="s">
        <v>638</v>
      </c>
      <c r="J1753" s="80" t="s">
        <v>21386</v>
      </c>
      <c r="K1753" s="80"/>
      <c r="L1753" s="80" t="s">
        <v>23479</v>
      </c>
      <c r="M1753" s="80"/>
      <c r="N1753" s="80" t="s">
        <v>22104</v>
      </c>
      <c r="O1753" s="80" t="s">
        <v>25500</v>
      </c>
      <c r="P1753" s="80"/>
      <c r="Q1753" s="80"/>
      <c r="R1753" s="81">
        <v>0</v>
      </c>
      <c r="S1753" s="81">
        <v>1</v>
      </c>
      <c r="T1753" s="81">
        <v>1</v>
      </c>
      <c r="U1753" s="81">
        <v>1.25</v>
      </c>
      <c r="V1753" s="82">
        <v>5.13E-3</v>
      </c>
      <c r="W1753" s="83" t="s">
        <v>638</v>
      </c>
      <c r="X1753" s="84" t="s">
        <v>25505</v>
      </c>
      <c r="Y1753" s="84">
        <v>0</v>
      </c>
      <c r="Z1753" s="85" t="s">
        <v>21498</v>
      </c>
      <c r="AA1753" s="85" t="s">
        <v>22181</v>
      </c>
      <c r="AB1753" s="85" t="s">
        <v>21694</v>
      </c>
      <c r="AC1753" s="85" t="s">
        <v>1861</v>
      </c>
      <c r="AD1753" s="85" t="s">
        <v>21695</v>
      </c>
    </row>
    <row r="1754" spans="1:30" x14ac:dyDescent="0.25">
      <c r="A1754" s="80" t="s">
        <v>21426</v>
      </c>
      <c r="B1754" s="80" t="s">
        <v>25507</v>
      </c>
      <c r="C1754" s="80" t="s">
        <v>21394</v>
      </c>
      <c r="D1754" s="80" t="s">
        <v>21395</v>
      </c>
      <c r="E1754" s="80" t="s">
        <v>21384</v>
      </c>
      <c r="F1754" s="80" t="s">
        <v>21385</v>
      </c>
      <c r="G1754" s="80" t="s">
        <v>638</v>
      </c>
      <c r="H1754" s="80" t="s">
        <v>22839</v>
      </c>
      <c r="I1754" s="80" t="s">
        <v>638</v>
      </c>
      <c r="J1754" s="80" t="s">
        <v>21386</v>
      </c>
      <c r="K1754" s="80"/>
      <c r="L1754" s="80" t="s">
        <v>23369</v>
      </c>
      <c r="M1754" s="80"/>
      <c r="N1754" s="80" t="s">
        <v>22110</v>
      </c>
      <c r="O1754" s="80" t="s">
        <v>25503</v>
      </c>
      <c r="P1754" s="80"/>
      <c r="Q1754" s="80"/>
      <c r="R1754" s="81">
        <v>0</v>
      </c>
      <c r="S1754" s="81">
        <v>18</v>
      </c>
      <c r="T1754" s="81">
        <v>1</v>
      </c>
      <c r="U1754" s="81">
        <v>3.24</v>
      </c>
      <c r="V1754" s="82">
        <v>1.728E-2</v>
      </c>
      <c r="W1754" s="83" t="s">
        <v>638</v>
      </c>
      <c r="X1754" s="84" t="s">
        <v>25505</v>
      </c>
      <c r="Y1754" s="84">
        <v>0</v>
      </c>
      <c r="Z1754" s="85" t="s">
        <v>21498</v>
      </c>
      <c r="AA1754" s="85" t="s">
        <v>24654</v>
      </c>
      <c r="AB1754" s="85" t="s">
        <v>21694</v>
      </c>
      <c r="AC1754" s="85" t="s">
        <v>1861</v>
      </c>
      <c r="AD1754" s="85" t="s">
        <v>21695</v>
      </c>
    </row>
    <row r="1755" spans="1:30" x14ac:dyDescent="0.25">
      <c r="A1755" s="86" t="s">
        <v>21426</v>
      </c>
      <c r="B1755" s="86" t="s">
        <v>25508</v>
      </c>
      <c r="C1755" s="86" t="s">
        <v>21397</v>
      </c>
      <c r="D1755" s="86" t="s">
        <v>21398</v>
      </c>
      <c r="E1755" s="86" t="s">
        <v>21384</v>
      </c>
      <c r="F1755" s="86" t="s">
        <v>21385</v>
      </c>
      <c r="G1755" s="86" t="s">
        <v>785</v>
      </c>
      <c r="H1755" s="86" t="s">
        <v>22842</v>
      </c>
      <c r="I1755" s="86" t="s">
        <v>785</v>
      </c>
      <c r="J1755" s="86" t="s">
        <v>21386</v>
      </c>
      <c r="K1755" s="86"/>
      <c r="L1755" s="86" t="s">
        <v>21493</v>
      </c>
      <c r="M1755" s="86"/>
      <c r="N1755" s="86" t="s">
        <v>21495</v>
      </c>
      <c r="O1755" s="86" t="s">
        <v>24196</v>
      </c>
      <c r="P1755" s="86"/>
      <c r="Q1755" s="86"/>
      <c r="R1755" s="87">
        <v>0</v>
      </c>
      <c r="S1755" s="87">
        <v>764</v>
      </c>
      <c r="T1755" s="87">
        <v>37</v>
      </c>
      <c r="U1755" s="87">
        <v>245.97672</v>
      </c>
      <c r="V1755" s="88">
        <v>1.1305700000000001</v>
      </c>
      <c r="W1755" s="83" t="s">
        <v>785</v>
      </c>
      <c r="X1755" s="84" t="s">
        <v>25509</v>
      </c>
      <c r="Y1755" s="84">
        <v>1</v>
      </c>
      <c r="Z1755" s="85" t="s">
        <v>21498</v>
      </c>
      <c r="AA1755" s="85" t="s">
        <v>24197</v>
      </c>
      <c r="AB1755" s="85" t="s">
        <v>21694</v>
      </c>
      <c r="AC1755" s="85" t="s">
        <v>1861</v>
      </c>
      <c r="AD1755" s="85" t="s">
        <v>21695</v>
      </c>
    </row>
    <row r="1756" spans="1:30" x14ac:dyDescent="0.25">
      <c r="A1756" s="86" t="s">
        <v>21426</v>
      </c>
      <c r="B1756" s="86" t="s">
        <v>25510</v>
      </c>
      <c r="C1756" s="86" t="s">
        <v>21394</v>
      </c>
      <c r="D1756" s="86" t="s">
        <v>21395</v>
      </c>
      <c r="E1756" s="86" t="s">
        <v>21384</v>
      </c>
      <c r="F1756" s="86" t="s">
        <v>21385</v>
      </c>
      <c r="G1756" s="86" t="s">
        <v>785</v>
      </c>
      <c r="H1756" s="86" t="s">
        <v>22842</v>
      </c>
      <c r="I1756" s="86" t="s">
        <v>785</v>
      </c>
      <c r="J1756" s="86" t="s">
        <v>21386</v>
      </c>
      <c r="K1756" s="86"/>
      <c r="L1756" s="86" t="s">
        <v>23479</v>
      </c>
      <c r="M1756" s="86"/>
      <c r="N1756" s="86" t="s">
        <v>22104</v>
      </c>
      <c r="O1756" s="86" t="s">
        <v>25500</v>
      </c>
      <c r="P1756" s="86"/>
      <c r="Q1756" s="86"/>
      <c r="R1756" s="87">
        <v>0</v>
      </c>
      <c r="S1756" s="87">
        <v>1</v>
      </c>
      <c r="T1756" s="87">
        <v>1</v>
      </c>
      <c r="U1756" s="87">
        <v>1.25</v>
      </c>
      <c r="V1756" s="88">
        <v>5.13E-3</v>
      </c>
      <c r="W1756" s="83" t="s">
        <v>785</v>
      </c>
      <c r="X1756" s="84" t="s">
        <v>25509</v>
      </c>
      <c r="Y1756" s="84">
        <v>0</v>
      </c>
      <c r="Z1756" s="85" t="s">
        <v>21498</v>
      </c>
      <c r="AA1756" s="85" t="s">
        <v>22181</v>
      </c>
      <c r="AB1756" s="85" t="s">
        <v>21694</v>
      </c>
      <c r="AC1756" s="85" t="s">
        <v>1861</v>
      </c>
      <c r="AD1756" s="85" t="s">
        <v>21695</v>
      </c>
    </row>
    <row r="1757" spans="1:30" x14ac:dyDescent="0.25">
      <c r="A1757" s="80" t="s">
        <v>21426</v>
      </c>
      <c r="B1757" s="80" t="s">
        <v>25511</v>
      </c>
      <c r="C1757" s="80" t="s">
        <v>21394</v>
      </c>
      <c r="D1757" s="80" t="s">
        <v>21395</v>
      </c>
      <c r="E1757" s="80" t="s">
        <v>21384</v>
      </c>
      <c r="F1757" s="80" t="s">
        <v>21385</v>
      </c>
      <c r="G1757" s="80" t="s">
        <v>785</v>
      </c>
      <c r="H1757" s="80" t="s">
        <v>22842</v>
      </c>
      <c r="I1757" s="80" t="s">
        <v>785</v>
      </c>
      <c r="J1757" s="80" t="s">
        <v>21386</v>
      </c>
      <c r="K1757" s="80"/>
      <c r="L1757" s="80" t="s">
        <v>23369</v>
      </c>
      <c r="M1757" s="80"/>
      <c r="N1757" s="80" t="s">
        <v>22110</v>
      </c>
      <c r="O1757" s="80" t="s">
        <v>25503</v>
      </c>
      <c r="P1757" s="80"/>
      <c r="Q1757" s="80"/>
      <c r="R1757" s="81">
        <v>0</v>
      </c>
      <c r="S1757" s="81">
        <v>18</v>
      </c>
      <c r="T1757" s="81">
        <v>1</v>
      </c>
      <c r="U1757" s="81">
        <v>3.24</v>
      </c>
      <c r="V1757" s="82">
        <v>1.728E-2</v>
      </c>
      <c r="W1757" s="83" t="s">
        <v>785</v>
      </c>
      <c r="X1757" s="84" t="s">
        <v>25509</v>
      </c>
      <c r="Y1757" s="84">
        <v>0</v>
      </c>
      <c r="Z1757" s="85" t="s">
        <v>21498</v>
      </c>
      <c r="AA1757" s="85" t="s">
        <v>24654</v>
      </c>
      <c r="AB1757" s="85" t="s">
        <v>21694</v>
      </c>
      <c r="AC1757" s="85" t="s">
        <v>1861</v>
      </c>
      <c r="AD1757" s="85" t="s">
        <v>21695</v>
      </c>
    </row>
    <row r="1758" spans="1:30" x14ac:dyDescent="0.25">
      <c r="A1758" s="80" t="s">
        <v>21426</v>
      </c>
      <c r="B1758" s="80" t="s">
        <v>25512</v>
      </c>
      <c r="C1758" s="80" t="s">
        <v>21394</v>
      </c>
      <c r="D1758" s="80" t="s">
        <v>21395</v>
      </c>
      <c r="E1758" s="80" t="s">
        <v>21384</v>
      </c>
      <c r="F1758" s="80" t="s">
        <v>21385</v>
      </c>
      <c r="G1758" s="80" t="s">
        <v>656</v>
      </c>
      <c r="H1758" s="80" t="s">
        <v>22847</v>
      </c>
      <c r="I1758" s="80" t="s">
        <v>656</v>
      </c>
      <c r="J1758" s="80" t="s">
        <v>21386</v>
      </c>
      <c r="K1758" s="80"/>
      <c r="L1758" s="80" t="s">
        <v>23479</v>
      </c>
      <c r="M1758" s="80"/>
      <c r="N1758" s="80" t="s">
        <v>22104</v>
      </c>
      <c r="O1758" s="80" t="s">
        <v>25500</v>
      </c>
      <c r="P1758" s="80"/>
      <c r="Q1758" s="80"/>
      <c r="R1758" s="81">
        <v>0</v>
      </c>
      <c r="S1758" s="81">
        <v>1</v>
      </c>
      <c r="T1758" s="81">
        <v>1</v>
      </c>
      <c r="U1758" s="81">
        <v>1.25</v>
      </c>
      <c r="V1758" s="82">
        <v>5.13E-3</v>
      </c>
      <c r="W1758" s="83" t="s">
        <v>656</v>
      </c>
      <c r="X1758" s="84" t="s">
        <v>25513</v>
      </c>
      <c r="Y1758" s="84">
        <v>1</v>
      </c>
      <c r="Z1758" s="85" t="s">
        <v>21498</v>
      </c>
      <c r="AA1758" s="85" t="s">
        <v>22181</v>
      </c>
      <c r="AB1758" s="85" t="s">
        <v>21694</v>
      </c>
      <c r="AC1758" s="85" t="s">
        <v>1861</v>
      </c>
      <c r="AD1758" s="85" t="s">
        <v>21695</v>
      </c>
    </row>
    <row r="1759" spans="1:30" x14ac:dyDescent="0.25">
      <c r="A1759" s="80" t="s">
        <v>21426</v>
      </c>
      <c r="B1759" s="80" t="s">
        <v>25514</v>
      </c>
      <c r="C1759" s="80" t="s">
        <v>21394</v>
      </c>
      <c r="D1759" s="80" t="s">
        <v>21395</v>
      </c>
      <c r="E1759" s="80" t="s">
        <v>21384</v>
      </c>
      <c r="F1759" s="80" t="s">
        <v>21385</v>
      </c>
      <c r="G1759" s="80" t="s">
        <v>656</v>
      </c>
      <c r="H1759" s="80" t="s">
        <v>22847</v>
      </c>
      <c r="I1759" s="80" t="s">
        <v>656</v>
      </c>
      <c r="J1759" s="80" t="s">
        <v>21386</v>
      </c>
      <c r="K1759" s="80"/>
      <c r="L1759" s="80" t="s">
        <v>23369</v>
      </c>
      <c r="M1759" s="80"/>
      <c r="N1759" s="80" t="s">
        <v>22110</v>
      </c>
      <c r="O1759" s="80" t="s">
        <v>25503</v>
      </c>
      <c r="P1759" s="80"/>
      <c r="Q1759" s="80"/>
      <c r="R1759" s="81">
        <v>0</v>
      </c>
      <c r="S1759" s="81">
        <v>18</v>
      </c>
      <c r="T1759" s="81">
        <v>1</v>
      </c>
      <c r="U1759" s="81">
        <v>3.24</v>
      </c>
      <c r="V1759" s="82">
        <v>1.728E-2</v>
      </c>
      <c r="W1759" s="83" t="s">
        <v>656</v>
      </c>
      <c r="X1759" s="84" t="s">
        <v>25513</v>
      </c>
      <c r="Y1759" s="84">
        <v>0</v>
      </c>
      <c r="Z1759" s="85" t="s">
        <v>21498</v>
      </c>
      <c r="AA1759" s="85" t="s">
        <v>24654</v>
      </c>
      <c r="AB1759" s="85" t="s">
        <v>21694</v>
      </c>
      <c r="AC1759" s="85" t="s">
        <v>1861</v>
      </c>
      <c r="AD1759" s="85" t="s">
        <v>21695</v>
      </c>
    </row>
    <row r="1760" spans="1:30" x14ac:dyDescent="0.25">
      <c r="A1760" s="86" t="s">
        <v>21426</v>
      </c>
      <c r="B1760" s="86" t="s">
        <v>25515</v>
      </c>
      <c r="C1760" s="86" t="s">
        <v>21397</v>
      </c>
      <c r="D1760" s="86" t="s">
        <v>21398</v>
      </c>
      <c r="E1760" s="86" t="s">
        <v>21384</v>
      </c>
      <c r="F1760" s="86" t="s">
        <v>21385</v>
      </c>
      <c r="G1760" s="86" t="s">
        <v>770</v>
      </c>
      <c r="H1760" s="86" t="s">
        <v>22850</v>
      </c>
      <c r="I1760" s="86" t="s">
        <v>770</v>
      </c>
      <c r="J1760" s="86" t="s">
        <v>21386</v>
      </c>
      <c r="K1760" s="86"/>
      <c r="L1760" s="86" t="s">
        <v>23306</v>
      </c>
      <c r="M1760" s="86"/>
      <c r="N1760" s="86" t="s">
        <v>23307</v>
      </c>
      <c r="O1760" s="86" t="s">
        <v>25200</v>
      </c>
      <c r="P1760" s="86"/>
      <c r="Q1760" s="86"/>
      <c r="R1760" s="87">
        <v>0</v>
      </c>
      <c r="S1760" s="87">
        <v>329</v>
      </c>
      <c r="T1760" s="87">
        <v>14</v>
      </c>
      <c r="U1760" s="87">
        <v>135.71164999999999</v>
      </c>
      <c r="V1760" s="88">
        <v>0.38725999999999999</v>
      </c>
      <c r="W1760" s="83" t="s">
        <v>770</v>
      </c>
      <c r="X1760" s="84" t="s">
        <v>25516</v>
      </c>
      <c r="Y1760" s="84">
        <v>1</v>
      </c>
      <c r="Z1760" s="85" t="s">
        <v>21498</v>
      </c>
      <c r="AA1760" s="85" t="s">
        <v>25202</v>
      </c>
      <c r="AB1760" s="85" t="s">
        <v>21694</v>
      </c>
      <c r="AC1760" s="85" t="s">
        <v>1861</v>
      </c>
      <c r="AD1760" s="85" t="s">
        <v>21695</v>
      </c>
    </row>
    <row r="1761" spans="1:30" x14ac:dyDescent="0.25">
      <c r="A1761" s="80" t="s">
        <v>21426</v>
      </c>
      <c r="B1761" s="80" t="s">
        <v>25517</v>
      </c>
      <c r="C1761" s="80" t="s">
        <v>21397</v>
      </c>
      <c r="D1761" s="80" t="s">
        <v>21398</v>
      </c>
      <c r="E1761" s="80" t="s">
        <v>21384</v>
      </c>
      <c r="F1761" s="80" t="s">
        <v>21385</v>
      </c>
      <c r="G1761" s="80" t="s">
        <v>640</v>
      </c>
      <c r="H1761" s="80" t="s">
        <v>22853</v>
      </c>
      <c r="I1761" s="80" t="s">
        <v>640</v>
      </c>
      <c r="J1761" s="80" t="s">
        <v>21386</v>
      </c>
      <c r="K1761" s="80"/>
      <c r="L1761" s="80" t="s">
        <v>23306</v>
      </c>
      <c r="M1761" s="80"/>
      <c r="N1761" s="80" t="s">
        <v>23307</v>
      </c>
      <c r="O1761" s="80" t="s">
        <v>25048</v>
      </c>
      <c r="P1761" s="80"/>
      <c r="Q1761" s="80"/>
      <c r="R1761" s="81">
        <v>0</v>
      </c>
      <c r="S1761" s="81">
        <v>345</v>
      </c>
      <c r="T1761" s="81">
        <v>23</v>
      </c>
      <c r="U1761" s="81">
        <v>91.154309999999995</v>
      </c>
      <c r="V1761" s="82">
        <v>0.47931000000000001</v>
      </c>
      <c r="W1761" s="83" t="s">
        <v>640</v>
      </c>
      <c r="X1761" s="84" t="s">
        <v>25518</v>
      </c>
      <c r="Y1761" s="84">
        <v>1</v>
      </c>
      <c r="Z1761" s="85" t="s">
        <v>21498</v>
      </c>
      <c r="AA1761" s="85" t="s">
        <v>24830</v>
      </c>
      <c r="AB1761" s="85" t="s">
        <v>21694</v>
      </c>
      <c r="AC1761" s="85" t="s">
        <v>1861</v>
      </c>
      <c r="AD1761" s="85" t="s">
        <v>21695</v>
      </c>
    </row>
    <row r="1762" spans="1:30" x14ac:dyDescent="0.25">
      <c r="A1762" s="86" t="s">
        <v>21426</v>
      </c>
      <c r="B1762" s="86" t="s">
        <v>25519</v>
      </c>
      <c r="C1762" s="86" t="s">
        <v>21397</v>
      </c>
      <c r="D1762" s="86" t="s">
        <v>21398</v>
      </c>
      <c r="E1762" s="86" t="s">
        <v>21384</v>
      </c>
      <c r="F1762" s="86" t="s">
        <v>21385</v>
      </c>
      <c r="G1762" s="86" t="s">
        <v>129</v>
      </c>
      <c r="H1762" s="86" t="s">
        <v>22859</v>
      </c>
      <c r="I1762" s="86" t="s">
        <v>129</v>
      </c>
      <c r="J1762" s="86" t="s">
        <v>21386</v>
      </c>
      <c r="K1762" s="86"/>
      <c r="L1762" s="86" t="s">
        <v>23306</v>
      </c>
      <c r="M1762" s="86"/>
      <c r="N1762" s="86" t="s">
        <v>23307</v>
      </c>
      <c r="O1762" s="86" t="s">
        <v>24948</v>
      </c>
      <c r="P1762" s="86"/>
      <c r="Q1762" s="86"/>
      <c r="R1762" s="87">
        <v>0</v>
      </c>
      <c r="S1762" s="87">
        <v>2095</v>
      </c>
      <c r="T1762" s="87">
        <v>44</v>
      </c>
      <c r="U1762" s="87">
        <v>807.62189000000001</v>
      </c>
      <c r="V1762" s="88">
        <v>2.5790199999999999</v>
      </c>
      <c r="W1762" s="83" t="s">
        <v>129</v>
      </c>
      <c r="X1762" s="84" t="s">
        <v>25520</v>
      </c>
      <c r="Y1762" s="84">
        <v>1</v>
      </c>
      <c r="Z1762" s="85" t="s">
        <v>21498</v>
      </c>
      <c r="AA1762" s="85" t="s">
        <v>24623</v>
      </c>
      <c r="AB1762" s="85" t="s">
        <v>21694</v>
      </c>
      <c r="AC1762" s="85" t="s">
        <v>1861</v>
      </c>
      <c r="AD1762" s="85" t="s">
        <v>21695</v>
      </c>
    </row>
    <row r="1763" spans="1:30" x14ac:dyDescent="0.25">
      <c r="A1763" s="86" t="s">
        <v>21426</v>
      </c>
      <c r="B1763" s="86" t="s">
        <v>25521</v>
      </c>
      <c r="C1763" s="86" t="s">
        <v>21397</v>
      </c>
      <c r="D1763" s="86" t="s">
        <v>21398</v>
      </c>
      <c r="E1763" s="86" t="s">
        <v>21384</v>
      </c>
      <c r="F1763" s="86" t="s">
        <v>21385</v>
      </c>
      <c r="G1763" s="86" t="s">
        <v>720</v>
      </c>
      <c r="H1763" s="86" t="s">
        <v>22862</v>
      </c>
      <c r="I1763" s="86" t="s">
        <v>720</v>
      </c>
      <c r="J1763" s="86" t="s">
        <v>21386</v>
      </c>
      <c r="K1763" s="86"/>
      <c r="L1763" s="86" t="s">
        <v>21493</v>
      </c>
      <c r="M1763" s="86"/>
      <c r="N1763" s="86" t="s">
        <v>21495</v>
      </c>
      <c r="O1763" s="86" t="s">
        <v>24618</v>
      </c>
      <c r="P1763" s="86"/>
      <c r="Q1763" s="86"/>
      <c r="R1763" s="87">
        <v>0</v>
      </c>
      <c r="S1763" s="87">
        <v>447</v>
      </c>
      <c r="T1763" s="87">
        <v>27</v>
      </c>
      <c r="U1763" s="87">
        <v>97.729029999999995</v>
      </c>
      <c r="V1763" s="88">
        <v>0.39229999999999998</v>
      </c>
      <c r="W1763" s="83" t="s">
        <v>720</v>
      </c>
      <c r="X1763" s="84" t="s">
        <v>25522</v>
      </c>
      <c r="Y1763" s="84">
        <v>1</v>
      </c>
      <c r="Z1763" s="85" t="s">
        <v>21498</v>
      </c>
      <c r="AA1763" s="85" t="s">
        <v>24619</v>
      </c>
      <c r="AB1763" s="85" t="s">
        <v>21694</v>
      </c>
      <c r="AC1763" s="85" t="s">
        <v>1861</v>
      </c>
      <c r="AD1763" s="85" t="s">
        <v>21695</v>
      </c>
    </row>
    <row r="1764" spans="1:30" x14ac:dyDescent="0.25">
      <c r="A1764" s="86" t="s">
        <v>21426</v>
      </c>
      <c r="B1764" s="86" t="s">
        <v>25523</v>
      </c>
      <c r="C1764" s="86" t="s">
        <v>21394</v>
      </c>
      <c r="D1764" s="86" t="s">
        <v>21395</v>
      </c>
      <c r="E1764" s="86" t="s">
        <v>21384</v>
      </c>
      <c r="F1764" s="86" t="s">
        <v>21385</v>
      </c>
      <c r="G1764" s="86" t="s">
        <v>290</v>
      </c>
      <c r="H1764" s="86" t="s">
        <v>22865</v>
      </c>
      <c r="I1764" s="86" t="s">
        <v>290</v>
      </c>
      <c r="J1764" s="86" t="s">
        <v>21386</v>
      </c>
      <c r="K1764" s="86"/>
      <c r="L1764" s="86" t="s">
        <v>23479</v>
      </c>
      <c r="M1764" s="86"/>
      <c r="N1764" s="86" t="s">
        <v>22104</v>
      </c>
      <c r="O1764" s="86" t="s">
        <v>25500</v>
      </c>
      <c r="P1764" s="86"/>
      <c r="Q1764" s="86"/>
      <c r="R1764" s="87">
        <v>0</v>
      </c>
      <c r="S1764" s="87">
        <v>1</v>
      </c>
      <c r="T1764" s="87">
        <v>1</v>
      </c>
      <c r="U1764" s="87">
        <v>1.25</v>
      </c>
      <c r="V1764" s="88">
        <v>5.13E-3</v>
      </c>
      <c r="W1764" s="83" t="s">
        <v>290</v>
      </c>
      <c r="X1764" s="84" t="s">
        <v>25524</v>
      </c>
      <c r="Y1764" s="84">
        <v>1</v>
      </c>
      <c r="Z1764" s="85" t="s">
        <v>21498</v>
      </c>
      <c r="AA1764" s="85" t="s">
        <v>22181</v>
      </c>
      <c r="AB1764" s="85" t="s">
        <v>21694</v>
      </c>
      <c r="AC1764" s="85" t="s">
        <v>1861</v>
      </c>
      <c r="AD1764" s="85" t="s">
        <v>21695</v>
      </c>
    </row>
    <row r="1765" spans="1:30" x14ac:dyDescent="0.25">
      <c r="A1765" s="86" t="s">
        <v>21426</v>
      </c>
      <c r="B1765" s="86" t="s">
        <v>25525</v>
      </c>
      <c r="C1765" s="86" t="s">
        <v>21394</v>
      </c>
      <c r="D1765" s="86" t="s">
        <v>21395</v>
      </c>
      <c r="E1765" s="86" t="s">
        <v>21384</v>
      </c>
      <c r="F1765" s="86" t="s">
        <v>21385</v>
      </c>
      <c r="G1765" s="86" t="s">
        <v>290</v>
      </c>
      <c r="H1765" s="86" t="s">
        <v>22865</v>
      </c>
      <c r="I1765" s="86" t="s">
        <v>290</v>
      </c>
      <c r="J1765" s="86" t="s">
        <v>21386</v>
      </c>
      <c r="K1765" s="86"/>
      <c r="L1765" s="86" t="s">
        <v>23369</v>
      </c>
      <c r="M1765" s="86"/>
      <c r="N1765" s="86" t="s">
        <v>22110</v>
      </c>
      <c r="O1765" s="86" t="s">
        <v>25503</v>
      </c>
      <c r="P1765" s="86"/>
      <c r="Q1765" s="86"/>
      <c r="R1765" s="87">
        <v>0</v>
      </c>
      <c r="S1765" s="87">
        <v>18</v>
      </c>
      <c r="T1765" s="87">
        <v>1</v>
      </c>
      <c r="U1765" s="87">
        <v>3.24</v>
      </c>
      <c r="V1765" s="88">
        <v>1.728E-2</v>
      </c>
      <c r="W1765" s="83" t="s">
        <v>290</v>
      </c>
      <c r="X1765" s="84" t="s">
        <v>25524</v>
      </c>
      <c r="Y1765" s="84">
        <v>0</v>
      </c>
      <c r="Z1765" s="85" t="s">
        <v>21498</v>
      </c>
      <c r="AA1765" s="85" t="s">
        <v>24654</v>
      </c>
      <c r="AB1765" s="85" t="s">
        <v>21694</v>
      </c>
      <c r="AC1765" s="85" t="s">
        <v>1861</v>
      </c>
      <c r="AD1765" s="85" t="s">
        <v>21695</v>
      </c>
    </row>
    <row r="1766" spans="1:30" x14ac:dyDescent="0.25">
      <c r="A1766" s="86" t="s">
        <v>21426</v>
      </c>
      <c r="B1766" s="86" t="s">
        <v>25526</v>
      </c>
      <c r="C1766" s="86" t="s">
        <v>21396</v>
      </c>
      <c r="D1766" s="86" t="s">
        <v>21396</v>
      </c>
      <c r="E1766" s="86" t="s">
        <v>21384</v>
      </c>
      <c r="F1766" s="86" t="s">
        <v>21385</v>
      </c>
      <c r="G1766" s="86" t="s">
        <v>290</v>
      </c>
      <c r="H1766" s="86" t="s">
        <v>22865</v>
      </c>
      <c r="I1766" s="86" t="s">
        <v>290</v>
      </c>
      <c r="J1766" s="86" t="s">
        <v>21386</v>
      </c>
      <c r="K1766" s="86" t="s">
        <v>24752</v>
      </c>
      <c r="L1766" s="86" t="s">
        <v>21493</v>
      </c>
      <c r="M1766" s="86"/>
      <c r="N1766" s="86" t="s">
        <v>21495</v>
      </c>
      <c r="O1766" s="86" t="s">
        <v>24254</v>
      </c>
      <c r="P1766" s="86"/>
      <c r="Q1766" s="86"/>
      <c r="R1766" s="87">
        <v>0</v>
      </c>
      <c r="S1766" s="87">
        <v>488</v>
      </c>
      <c r="T1766" s="87">
        <v>22</v>
      </c>
      <c r="U1766" s="87">
        <v>61.237490000000001</v>
      </c>
      <c r="V1766" s="88">
        <v>0.46156000000000003</v>
      </c>
      <c r="W1766" s="83" t="s">
        <v>290</v>
      </c>
      <c r="X1766" s="84" t="s">
        <v>25524</v>
      </c>
      <c r="Y1766" s="84">
        <v>0</v>
      </c>
      <c r="Z1766" s="85" t="s">
        <v>21498</v>
      </c>
      <c r="AA1766" s="85" t="s">
        <v>24255</v>
      </c>
      <c r="AB1766" s="85" t="s">
        <v>21694</v>
      </c>
      <c r="AC1766" s="85" t="s">
        <v>1861</v>
      </c>
      <c r="AD1766" s="85" t="s">
        <v>21695</v>
      </c>
    </row>
    <row r="1767" spans="1:30" x14ac:dyDescent="0.25">
      <c r="A1767" s="86" t="s">
        <v>21426</v>
      </c>
      <c r="B1767" s="86" t="s">
        <v>25527</v>
      </c>
      <c r="C1767" s="86" t="s">
        <v>21397</v>
      </c>
      <c r="D1767" s="86" t="s">
        <v>21398</v>
      </c>
      <c r="E1767" s="86" t="s">
        <v>21384</v>
      </c>
      <c r="F1767" s="86" t="s">
        <v>21385</v>
      </c>
      <c r="G1767" s="86" t="s">
        <v>72</v>
      </c>
      <c r="H1767" s="86" t="s">
        <v>22868</v>
      </c>
      <c r="I1767" s="86" t="s">
        <v>72</v>
      </c>
      <c r="J1767" s="86" t="s">
        <v>21386</v>
      </c>
      <c r="K1767" s="86"/>
      <c r="L1767" s="86" t="s">
        <v>23306</v>
      </c>
      <c r="M1767" s="86"/>
      <c r="N1767" s="86" t="s">
        <v>23307</v>
      </c>
      <c r="O1767" s="86" t="s">
        <v>24801</v>
      </c>
      <c r="P1767" s="86"/>
      <c r="Q1767" s="86"/>
      <c r="R1767" s="87">
        <v>0</v>
      </c>
      <c r="S1767" s="87">
        <v>369</v>
      </c>
      <c r="T1767" s="87">
        <v>29</v>
      </c>
      <c r="U1767" s="87">
        <v>114.50857999999999</v>
      </c>
      <c r="V1767" s="88">
        <v>0.53519000000000005</v>
      </c>
      <c r="W1767" s="83" t="s">
        <v>72</v>
      </c>
      <c r="X1767" s="84" t="s">
        <v>25528</v>
      </c>
      <c r="Y1767" s="84">
        <v>1</v>
      </c>
      <c r="Z1767" s="85" t="s">
        <v>21498</v>
      </c>
      <c r="AA1767" s="85" t="s">
        <v>24803</v>
      </c>
      <c r="AB1767" s="85" t="s">
        <v>21694</v>
      </c>
      <c r="AC1767" s="85" t="s">
        <v>1861</v>
      </c>
      <c r="AD1767" s="85" t="s">
        <v>21695</v>
      </c>
    </row>
    <row r="1768" spans="1:30" x14ac:dyDescent="0.25">
      <c r="A1768" s="86" t="s">
        <v>21426</v>
      </c>
      <c r="B1768" s="86" t="s">
        <v>25529</v>
      </c>
      <c r="C1768" s="86" t="s">
        <v>21394</v>
      </c>
      <c r="D1768" s="86" t="s">
        <v>21395</v>
      </c>
      <c r="E1768" s="86" t="s">
        <v>21384</v>
      </c>
      <c r="F1768" s="86" t="s">
        <v>21385</v>
      </c>
      <c r="G1768" s="86" t="s">
        <v>72</v>
      </c>
      <c r="H1768" s="86" t="s">
        <v>22868</v>
      </c>
      <c r="I1768" s="86" t="s">
        <v>72</v>
      </c>
      <c r="J1768" s="86" t="s">
        <v>21386</v>
      </c>
      <c r="K1768" s="86"/>
      <c r="L1768" s="86" t="s">
        <v>23479</v>
      </c>
      <c r="M1768" s="86"/>
      <c r="N1768" s="86" t="s">
        <v>22104</v>
      </c>
      <c r="O1768" s="86" t="s">
        <v>25500</v>
      </c>
      <c r="P1768" s="86"/>
      <c r="Q1768" s="86"/>
      <c r="R1768" s="87">
        <v>0</v>
      </c>
      <c r="S1768" s="87">
        <v>1</v>
      </c>
      <c r="T1768" s="87">
        <v>1</v>
      </c>
      <c r="U1768" s="87">
        <v>1.25</v>
      </c>
      <c r="V1768" s="88">
        <v>5.13E-3</v>
      </c>
      <c r="W1768" s="83" t="s">
        <v>72</v>
      </c>
      <c r="X1768" s="84" t="s">
        <v>25528</v>
      </c>
      <c r="Y1768" s="84">
        <v>0</v>
      </c>
      <c r="Z1768" s="85" t="s">
        <v>21498</v>
      </c>
      <c r="AA1768" s="85" t="s">
        <v>22181</v>
      </c>
      <c r="AB1768" s="85" t="s">
        <v>21694</v>
      </c>
      <c r="AC1768" s="85" t="s">
        <v>1861</v>
      </c>
      <c r="AD1768" s="85" t="s">
        <v>21695</v>
      </c>
    </row>
    <row r="1769" spans="1:30" x14ac:dyDescent="0.25">
      <c r="A1769" s="80" t="s">
        <v>21426</v>
      </c>
      <c r="B1769" s="80" t="s">
        <v>25530</v>
      </c>
      <c r="C1769" s="80" t="s">
        <v>21394</v>
      </c>
      <c r="D1769" s="80" t="s">
        <v>21395</v>
      </c>
      <c r="E1769" s="80" t="s">
        <v>21384</v>
      </c>
      <c r="F1769" s="80" t="s">
        <v>21385</v>
      </c>
      <c r="G1769" s="80" t="s">
        <v>72</v>
      </c>
      <c r="H1769" s="80" t="s">
        <v>22868</v>
      </c>
      <c r="I1769" s="80" t="s">
        <v>72</v>
      </c>
      <c r="J1769" s="80" t="s">
        <v>21386</v>
      </c>
      <c r="K1769" s="80"/>
      <c r="L1769" s="80" t="s">
        <v>23369</v>
      </c>
      <c r="M1769" s="80"/>
      <c r="N1769" s="80" t="s">
        <v>22110</v>
      </c>
      <c r="O1769" s="80" t="s">
        <v>25503</v>
      </c>
      <c r="P1769" s="80"/>
      <c r="Q1769" s="80"/>
      <c r="R1769" s="81">
        <v>0</v>
      </c>
      <c r="S1769" s="81">
        <v>18</v>
      </c>
      <c r="T1769" s="81">
        <v>1</v>
      </c>
      <c r="U1769" s="81">
        <v>3.24</v>
      </c>
      <c r="V1769" s="82">
        <v>1.728E-2</v>
      </c>
      <c r="W1769" s="83" t="s">
        <v>72</v>
      </c>
      <c r="X1769" s="84" t="s">
        <v>25528</v>
      </c>
      <c r="Y1769" s="84">
        <v>0</v>
      </c>
      <c r="Z1769" s="85" t="s">
        <v>21498</v>
      </c>
      <c r="AA1769" s="85" t="s">
        <v>24654</v>
      </c>
      <c r="AB1769" s="85" t="s">
        <v>21694</v>
      </c>
      <c r="AC1769" s="85" t="s">
        <v>1861</v>
      </c>
      <c r="AD1769" s="85" t="s">
        <v>21695</v>
      </c>
    </row>
    <row r="1770" spans="1:30" x14ac:dyDescent="0.25">
      <c r="A1770" s="80" t="s">
        <v>21426</v>
      </c>
      <c r="B1770" s="80" t="s">
        <v>25531</v>
      </c>
      <c r="C1770" s="80" t="s">
        <v>21429</v>
      </c>
      <c r="D1770" s="80" t="s">
        <v>21430</v>
      </c>
      <c r="E1770" s="80" t="s">
        <v>21384</v>
      </c>
      <c r="F1770" s="80" t="s">
        <v>21385</v>
      </c>
      <c r="G1770" s="80" t="s">
        <v>72</v>
      </c>
      <c r="H1770" s="80" t="s">
        <v>22868</v>
      </c>
      <c r="I1770" s="80" t="s">
        <v>72</v>
      </c>
      <c r="J1770" s="80" t="s">
        <v>21386</v>
      </c>
      <c r="K1770" s="80"/>
      <c r="L1770" s="80" t="s">
        <v>23322</v>
      </c>
      <c r="M1770" s="80"/>
      <c r="N1770" s="80" t="s">
        <v>21495</v>
      </c>
      <c r="O1770" s="80" t="s">
        <v>25373</v>
      </c>
      <c r="P1770" s="80"/>
      <c r="Q1770" s="80"/>
      <c r="R1770" s="81">
        <v>0</v>
      </c>
      <c r="S1770" s="81">
        <v>12</v>
      </c>
      <c r="T1770" s="81">
        <v>5</v>
      </c>
      <c r="U1770" s="81">
        <v>2.7280000000000002</v>
      </c>
      <c r="V1770" s="82">
        <v>1.7149999999999999E-2</v>
      </c>
      <c r="W1770" s="83" t="s">
        <v>72</v>
      </c>
      <c r="X1770" s="84" t="s">
        <v>25528</v>
      </c>
      <c r="Y1770" s="84">
        <v>0</v>
      </c>
      <c r="Z1770" s="85" t="s">
        <v>21498</v>
      </c>
      <c r="AA1770" s="85" t="s">
        <v>25374</v>
      </c>
      <c r="AB1770" s="85" t="s">
        <v>21694</v>
      </c>
      <c r="AC1770" s="85" t="s">
        <v>1861</v>
      </c>
      <c r="AD1770" s="85" t="s">
        <v>21695</v>
      </c>
    </row>
    <row r="1771" spans="1:30" x14ac:dyDescent="0.25">
      <c r="A1771" s="80" t="s">
        <v>21426</v>
      </c>
      <c r="B1771" s="80" t="s">
        <v>25532</v>
      </c>
      <c r="C1771" s="80" t="s">
        <v>21397</v>
      </c>
      <c r="D1771" s="80" t="s">
        <v>21398</v>
      </c>
      <c r="E1771" s="80" t="s">
        <v>21384</v>
      </c>
      <c r="F1771" s="80" t="s">
        <v>21385</v>
      </c>
      <c r="G1771" s="80" t="s">
        <v>522</v>
      </c>
      <c r="H1771" s="80" t="s">
        <v>22871</v>
      </c>
      <c r="I1771" s="80" t="s">
        <v>522</v>
      </c>
      <c r="J1771" s="80" t="s">
        <v>21386</v>
      </c>
      <c r="K1771" s="80"/>
      <c r="L1771" s="80" t="s">
        <v>21493</v>
      </c>
      <c r="M1771" s="80"/>
      <c r="N1771" s="80" t="s">
        <v>21495</v>
      </c>
      <c r="O1771" s="80" t="s">
        <v>24931</v>
      </c>
      <c r="P1771" s="80"/>
      <c r="Q1771" s="80"/>
      <c r="R1771" s="81">
        <v>0</v>
      </c>
      <c r="S1771" s="81">
        <v>759</v>
      </c>
      <c r="T1771" s="81">
        <v>31</v>
      </c>
      <c r="U1771" s="81">
        <v>172.39861999999999</v>
      </c>
      <c r="V1771" s="82">
        <v>0.76922999999999997</v>
      </c>
      <c r="W1771" s="83" t="s">
        <v>522</v>
      </c>
      <c r="X1771" s="84" t="s">
        <v>25533</v>
      </c>
      <c r="Y1771" s="84">
        <v>1</v>
      </c>
      <c r="Z1771" s="85" t="s">
        <v>21498</v>
      </c>
      <c r="AA1771" s="85" t="s">
        <v>23670</v>
      </c>
      <c r="AB1771" s="85" t="s">
        <v>21694</v>
      </c>
      <c r="AC1771" s="85" t="s">
        <v>1861</v>
      </c>
      <c r="AD1771" s="85" t="s">
        <v>21695</v>
      </c>
    </row>
    <row r="1772" spans="1:30" x14ac:dyDescent="0.25">
      <c r="A1772" s="86" t="s">
        <v>21426</v>
      </c>
      <c r="B1772" s="86" t="s">
        <v>25534</v>
      </c>
      <c r="C1772" s="86" t="s">
        <v>21394</v>
      </c>
      <c r="D1772" s="86" t="s">
        <v>21395</v>
      </c>
      <c r="E1772" s="86" t="s">
        <v>21384</v>
      </c>
      <c r="F1772" s="86" t="s">
        <v>21385</v>
      </c>
      <c r="G1772" s="86" t="s">
        <v>522</v>
      </c>
      <c r="H1772" s="86" t="s">
        <v>22871</v>
      </c>
      <c r="I1772" s="86" t="s">
        <v>522</v>
      </c>
      <c r="J1772" s="86" t="s">
        <v>21386</v>
      </c>
      <c r="K1772" s="86"/>
      <c r="L1772" s="86" t="s">
        <v>23479</v>
      </c>
      <c r="M1772" s="86"/>
      <c r="N1772" s="86" t="s">
        <v>22104</v>
      </c>
      <c r="O1772" s="86" t="s">
        <v>25500</v>
      </c>
      <c r="P1772" s="86"/>
      <c r="Q1772" s="86"/>
      <c r="R1772" s="87">
        <v>0</v>
      </c>
      <c r="S1772" s="87">
        <v>1</v>
      </c>
      <c r="T1772" s="87">
        <v>1</v>
      </c>
      <c r="U1772" s="87">
        <v>1.25</v>
      </c>
      <c r="V1772" s="88">
        <v>5.13E-3</v>
      </c>
      <c r="W1772" s="83" t="s">
        <v>522</v>
      </c>
      <c r="X1772" s="84" t="s">
        <v>25533</v>
      </c>
      <c r="Y1772" s="84">
        <v>0</v>
      </c>
      <c r="Z1772" s="85" t="s">
        <v>21498</v>
      </c>
      <c r="AA1772" s="85" t="s">
        <v>22181</v>
      </c>
      <c r="AB1772" s="85" t="s">
        <v>21694</v>
      </c>
      <c r="AC1772" s="85" t="s">
        <v>1861</v>
      </c>
      <c r="AD1772" s="85" t="s">
        <v>21695</v>
      </c>
    </row>
    <row r="1773" spans="1:30" x14ac:dyDescent="0.25">
      <c r="A1773" s="80" t="s">
        <v>21426</v>
      </c>
      <c r="B1773" s="80" t="s">
        <v>25535</v>
      </c>
      <c r="C1773" s="80" t="s">
        <v>21394</v>
      </c>
      <c r="D1773" s="80" t="s">
        <v>21395</v>
      </c>
      <c r="E1773" s="80" t="s">
        <v>21384</v>
      </c>
      <c r="F1773" s="80" t="s">
        <v>21385</v>
      </c>
      <c r="G1773" s="80" t="s">
        <v>522</v>
      </c>
      <c r="H1773" s="80" t="s">
        <v>22871</v>
      </c>
      <c r="I1773" s="80" t="s">
        <v>522</v>
      </c>
      <c r="J1773" s="80" t="s">
        <v>21386</v>
      </c>
      <c r="K1773" s="80"/>
      <c r="L1773" s="80" t="s">
        <v>23369</v>
      </c>
      <c r="M1773" s="80"/>
      <c r="N1773" s="80" t="s">
        <v>22110</v>
      </c>
      <c r="O1773" s="80" t="s">
        <v>25503</v>
      </c>
      <c r="P1773" s="80"/>
      <c r="Q1773" s="80"/>
      <c r="R1773" s="81">
        <v>0</v>
      </c>
      <c r="S1773" s="81">
        <v>18</v>
      </c>
      <c r="T1773" s="81">
        <v>1</v>
      </c>
      <c r="U1773" s="81">
        <v>3.24</v>
      </c>
      <c r="V1773" s="82">
        <v>1.728E-2</v>
      </c>
      <c r="W1773" s="83" t="s">
        <v>522</v>
      </c>
      <c r="X1773" s="84" t="s">
        <v>25533</v>
      </c>
      <c r="Y1773" s="84">
        <v>0</v>
      </c>
      <c r="Z1773" s="85" t="s">
        <v>21498</v>
      </c>
      <c r="AA1773" s="85" t="s">
        <v>24654</v>
      </c>
      <c r="AB1773" s="85" t="s">
        <v>21694</v>
      </c>
      <c r="AC1773" s="85" t="s">
        <v>1861</v>
      </c>
      <c r="AD1773" s="85" t="s">
        <v>21695</v>
      </c>
    </row>
    <row r="1774" spans="1:30" x14ac:dyDescent="0.25">
      <c r="A1774" s="80" t="s">
        <v>21426</v>
      </c>
      <c r="B1774" s="80" t="s">
        <v>25536</v>
      </c>
      <c r="C1774" s="80" t="s">
        <v>21397</v>
      </c>
      <c r="D1774" s="80" t="s">
        <v>21398</v>
      </c>
      <c r="E1774" s="80" t="s">
        <v>21384</v>
      </c>
      <c r="F1774" s="80" t="s">
        <v>21385</v>
      </c>
      <c r="G1774" s="80" t="s">
        <v>450</v>
      </c>
      <c r="H1774" s="80" t="s">
        <v>25537</v>
      </c>
      <c r="I1774" s="80" t="s">
        <v>450</v>
      </c>
      <c r="J1774" s="80" t="s">
        <v>21386</v>
      </c>
      <c r="K1774" s="80"/>
      <c r="L1774" s="80" t="s">
        <v>21493</v>
      </c>
      <c r="M1774" s="80"/>
      <c r="N1774" s="80" t="s">
        <v>21495</v>
      </c>
      <c r="O1774" s="80" t="s">
        <v>25208</v>
      </c>
      <c r="P1774" s="80"/>
      <c r="Q1774" s="80"/>
      <c r="R1774" s="81">
        <v>0</v>
      </c>
      <c r="S1774" s="81">
        <v>292</v>
      </c>
      <c r="T1774" s="81">
        <v>14</v>
      </c>
      <c r="U1774" s="81">
        <v>96.086330000000004</v>
      </c>
      <c r="V1774" s="82">
        <v>0.28309000000000001</v>
      </c>
      <c r="W1774" s="83" t="s">
        <v>450</v>
      </c>
      <c r="X1774" s="84" t="s">
        <v>25538</v>
      </c>
      <c r="Y1774" s="84">
        <v>1</v>
      </c>
      <c r="Z1774" s="85" t="s">
        <v>21498</v>
      </c>
      <c r="AA1774" s="85" t="s">
        <v>25045</v>
      </c>
      <c r="AB1774" s="85" t="s">
        <v>21694</v>
      </c>
      <c r="AC1774" s="85" t="s">
        <v>1861</v>
      </c>
      <c r="AD1774" s="85" t="s">
        <v>21695</v>
      </c>
    </row>
    <row r="1775" spans="1:30" x14ac:dyDescent="0.25">
      <c r="A1775" s="86" t="s">
        <v>21426</v>
      </c>
      <c r="B1775" s="86" t="s">
        <v>25539</v>
      </c>
      <c r="C1775" s="86" t="s">
        <v>21397</v>
      </c>
      <c r="D1775" s="86" t="s">
        <v>21398</v>
      </c>
      <c r="E1775" s="86" t="s">
        <v>21384</v>
      </c>
      <c r="F1775" s="86" t="s">
        <v>21385</v>
      </c>
      <c r="G1775" s="86" t="s">
        <v>298</v>
      </c>
      <c r="H1775" s="86" t="s">
        <v>22874</v>
      </c>
      <c r="I1775" s="86" t="s">
        <v>298</v>
      </c>
      <c r="J1775" s="86" t="s">
        <v>21386</v>
      </c>
      <c r="K1775" s="86"/>
      <c r="L1775" s="86" t="s">
        <v>21493</v>
      </c>
      <c r="M1775" s="86"/>
      <c r="N1775" s="86" t="s">
        <v>21495</v>
      </c>
      <c r="O1775" s="86" t="s">
        <v>24196</v>
      </c>
      <c r="P1775" s="86"/>
      <c r="Q1775" s="86"/>
      <c r="R1775" s="87">
        <v>0</v>
      </c>
      <c r="S1775" s="87">
        <v>583</v>
      </c>
      <c r="T1775" s="87">
        <v>40</v>
      </c>
      <c r="U1775" s="87">
        <v>165.40423999999999</v>
      </c>
      <c r="V1775" s="88">
        <v>0.93513000000000002</v>
      </c>
      <c r="W1775" s="83" t="s">
        <v>298</v>
      </c>
      <c r="X1775" s="84" t="s">
        <v>25540</v>
      </c>
      <c r="Y1775" s="84">
        <v>1</v>
      </c>
      <c r="Z1775" s="85" t="s">
        <v>21498</v>
      </c>
      <c r="AA1775" s="85" t="s">
        <v>24197</v>
      </c>
      <c r="AB1775" s="85" t="s">
        <v>21694</v>
      </c>
      <c r="AC1775" s="85" t="s">
        <v>1861</v>
      </c>
      <c r="AD1775" s="85" t="s">
        <v>21695</v>
      </c>
    </row>
    <row r="1776" spans="1:30" x14ac:dyDescent="0.25">
      <c r="A1776" s="80" t="s">
        <v>21426</v>
      </c>
      <c r="B1776" s="80" t="s">
        <v>25541</v>
      </c>
      <c r="C1776" s="80" t="s">
        <v>21394</v>
      </c>
      <c r="D1776" s="80" t="s">
        <v>21395</v>
      </c>
      <c r="E1776" s="80" t="s">
        <v>21384</v>
      </c>
      <c r="F1776" s="80" t="s">
        <v>21385</v>
      </c>
      <c r="G1776" s="80" t="s">
        <v>298</v>
      </c>
      <c r="H1776" s="80" t="s">
        <v>22874</v>
      </c>
      <c r="I1776" s="80" t="s">
        <v>298</v>
      </c>
      <c r="J1776" s="80" t="s">
        <v>21386</v>
      </c>
      <c r="K1776" s="80"/>
      <c r="L1776" s="80" t="s">
        <v>23479</v>
      </c>
      <c r="M1776" s="80"/>
      <c r="N1776" s="80" t="s">
        <v>22104</v>
      </c>
      <c r="O1776" s="80" t="s">
        <v>25500</v>
      </c>
      <c r="P1776" s="80"/>
      <c r="Q1776" s="80"/>
      <c r="R1776" s="81">
        <v>0</v>
      </c>
      <c r="S1776" s="81">
        <v>2</v>
      </c>
      <c r="T1776" s="81">
        <v>1</v>
      </c>
      <c r="U1776" s="81">
        <v>2.5</v>
      </c>
      <c r="V1776" s="82">
        <v>1.026E-2</v>
      </c>
      <c r="W1776" s="83" t="s">
        <v>298</v>
      </c>
      <c r="X1776" s="84" t="s">
        <v>25540</v>
      </c>
      <c r="Y1776" s="84">
        <v>0</v>
      </c>
      <c r="Z1776" s="85" t="s">
        <v>21498</v>
      </c>
      <c r="AA1776" s="85" t="s">
        <v>22181</v>
      </c>
      <c r="AB1776" s="85" t="s">
        <v>21694</v>
      </c>
      <c r="AC1776" s="85" t="s">
        <v>1861</v>
      </c>
      <c r="AD1776" s="85" t="s">
        <v>21695</v>
      </c>
    </row>
    <row r="1777" spans="1:30" x14ac:dyDescent="0.25">
      <c r="A1777" s="86" t="s">
        <v>21426</v>
      </c>
      <c r="B1777" s="86" t="s">
        <v>25542</v>
      </c>
      <c r="C1777" s="86" t="s">
        <v>21394</v>
      </c>
      <c r="D1777" s="86" t="s">
        <v>21395</v>
      </c>
      <c r="E1777" s="86" t="s">
        <v>21384</v>
      </c>
      <c r="F1777" s="86" t="s">
        <v>21385</v>
      </c>
      <c r="G1777" s="86" t="s">
        <v>298</v>
      </c>
      <c r="H1777" s="86" t="s">
        <v>22874</v>
      </c>
      <c r="I1777" s="86" t="s">
        <v>298</v>
      </c>
      <c r="J1777" s="86" t="s">
        <v>21386</v>
      </c>
      <c r="K1777" s="86"/>
      <c r="L1777" s="86" t="s">
        <v>23369</v>
      </c>
      <c r="M1777" s="86"/>
      <c r="N1777" s="86" t="s">
        <v>22110</v>
      </c>
      <c r="O1777" s="86" t="s">
        <v>25503</v>
      </c>
      <c r="P1777" s="86"/>
      <c r="Q1777" s="86"/>
      <c r="R1777" s="87">
        <v>0</v>
      </c>
      <c r="S1777" s="87">
        <v>18</v>
      </c>
      <c r="T1777" s="87">
        <v>1</v>
      </c>
      <c r="U1777" s="87">
        <v>3.24</v>
      </c>
      <c r="V1777" s="88">
        <v>1.728E-2</v>
      </c>
      <c r="W1777" s="83" t="s">
        <v>298</v>
      </c>
      <c r="X1777" s="84" t="s">
        <v>25540</v>
      </c>
      <c r="Y1777" s="84">
        <v>0</v>
      </c>
      <c r="Z1777" s="85" t="s">
        <v>21498</v>
      </c>
      <c r="AA1777" s="85" t="s">
        <v>24654</v>
      </c>
      <c r="AB1777" s="85" t="s">
        <v>21694</v>
      </c>
      <c r="AC1777" s="85" t="s">
        <v>1861</v>
      </c>
      <c r="AD1777" s="85" t="s">
        <v>21695</v>
      </c>
    </row>
    <row r="1778" spans="1:30" x14ac:dyDescent="0.25">
      <c r="A1778" s="86" t="s">
        <v>21426</v>
      </c>
      <c r="B1778" s="86" t="s">
        <v>25543</v>
      </c>
      <c r="C1778" s="86" t="s">
        <v>21429</v>
      </c>
      <c r="D1778" s="86" t="s">
        <v>21430</v>
      </c>
      <c r="E1778" s="86" t="s">
        <v>21384</v>
      </c>
      <c r="F1778" s="86" t="s">
        <v>21385</v>
      </c>
      <c r="G1778" s="86" t="s">
        <v>25544</v>
      </c>
      <c r="H1778" s="86" t="s">
        <v>22874</v>
      </c>
      <c r="I1778" s="86" t="s">
        <v>25544</v>
      </c>
      <c r="J1778" s="86" t="s">
        <v>21386</v>
      </c>
      <c r="K1778" s="86"/>
      <c r="L1778" s="86" t="s">
        <v>23322</v>
      </c>
      <c r="M1778" s="86"/>
      <c r="N1778" s="86" t="s">
        <v>21495</v>
      </c>
      <c r="O1778" s="86" t="s">
        <v>25373</v>
      </c>
      <c r="P1778" s="86"/>
      <c r="Q1778" s="86"/>
      <c r="R1778" s="87">
        <v>0</v>
      </c>
      <c r="S1778" s="87">
        <v>17</v>
      </c>
      <c r="T1778" s="87">
        <v>7</v>
      </c>
      <c r="U1778" s="87">
        <v>7.8479999999999999</v>
      </c>
      <c r="V1778" s="88">
        <v>5.4640000000000001E-2</v>
      </c>
      <c r="W1778" s="83" t="s">
        <v>298</v>
      </c>
      <c r="X1778" s="84" t="s">
        <v>25545</v>
      </c>
      <c r="Y1778" s="84">
        <v>0</v>
      </c>
      <c r="Z1778" s="85" t="s">
        <v>21498</v>
      </c>
      <c r="AA1778" s="85" t="s">
        <v>25374</v>
      </c>
      <c r="AB1778" s="85" t="s">
        <v>21694</v>
      </c>
      <c r="AC1778" s="85" t="s">
        <v>1861</v>
      </c>
      <c r="AD1778" s="85" t="s">
        <v>21695</v>
      </c>
    </row>
    <row r="1779" spans="1:30" x14ac:dyDescent="0.25">
      <c r="A1779" s="80" t="s">
        <v>21426</v>
      </c>
      <c r="B1779" s="80" t="s">
        <v>25546</v>
      </c>
      <c r="C1779" s="80" t="s">
        <v>21397</v>
      </c>
      <c r="D1779" s="80" t="s">
        <v>21398</v>
      </c>
      <c r="E1779" s="80" t="s">
        <v>21384</v>
      </c>
      <c r="F1779" s="80" t="s">
        <v>21385</v>
      </c>
      <c r="G1779" s="80" t="s">
        <v>70</v>
      </c>
      <c r="H1779" s="80" t="s">
        <v>22877</v>
      </c>
      <c r="I1779" s="80" t="s">
        <v>70</v>
      </c>
      <c r="J1779" s="80" t="s">
        <v>21386</v>
      </c>
      <c r="K1779" s="80"/>
      <c r="L1779" s="80" t="s">
        <v>23306</v>
      </c>
      <c r="M1779" s="80"/>
      <c r="N1779" s="80" t="s">
        <v>23307</v>
      </c>
      <c r="O1779" s="80" t="s">
        <v>24948</v>
      </c>
      <c r="P1779" s="80"/>
      <c r="Q1779" s="80"/>
      <c r="R1779" s="81">
        <v>0</v>
      </c>
      <c r="S1779" s="81">
        <v>415</v>
      </c>
      <c r="T1779" s="81">
        <v>27</v>
      </c>
      <c r="U1779" s="81">
        <v>121.12454</v>
      </c>
      <c r="V1779" s="82">
        <v>0.50556999999999996</v>
      </c>
      <c r="W1779" s="83" t="s">
        <v>70</v>
      </c>
      <c r="X1779" s="84" t="s">
        <v>25547</v>
      </c>
      <c r="Y1779" s="84">
        <v>1</v>
      </c>
      <c r="Z1779" s="85" t="s">
        <v>21498</v>
      </c>
      <c r="AA1779" s="85" t="s">
        <v>24623</v>
      </c>
      <c r="AB1779" s="85" t="s">
        <v>21694</v>
      </c>
      <c r="AC1779" s="85" t="s">
        <v>1861</v>
      </c>
      <c r="AD1779" s="85" t="s">
        <v>21695</v>
      </c>
    </row>
    <row r="1780" spans="1:30" x14ac:dyDescent="0.25">
      <c r="A1780" s="86" t="s">
        <v>21426</v>
      </c>
      <c r="B1780" s="86" t="s">
        <v>25548</v>
      </c>
      <c r="C1780" s="86" t="s">
        <v>21394</v>
      </c>
      <c r="D1780" s="86" t="s">
        <v>21395</v>
      </c>
      <c r="E1780" s="86" t="s">
        <v>21384</v>
      </c>
      <c r="F1780" s="86" t="s">
        <v>21385</v>
      </c>
      <c r="G1780" s="86" t="s">
        <v>70</v>
      </c>
      <c r="H1780" s="86" t="s">
        <v>22877</v>
      </c>
      <c r="I1780" s="86" t="s">
        <v>70</v>
      </c>
      <c r="J1780" s="86" t="s">
        <v>21386</v>
      </c>
      <c r="K1780" s="86"/>
      <c r="L1780" s="86" t="s">
        <v>23479</v>
      </c>
      <c r="M1780" s="86"/>
      <c r="N1780" s="86" t="s">
        <v>22104</v>
      </c>
      <c r="O1780" s="86" t="s">
        <v>25500</v>
      </c>
      <c r="P1780" s="86"/>
      <c r="Q1780" s="86"/>
      <c r="R1780" s="87">
        <v>0</v>
      </c>
      <c r="S1780" s="87">
        <v>1</v>
      </c>
      <c r="T1780" s="87">
        <v>1</v>
      </c>
      <c r="U1780" s="87">
        <v>1.25</v>
      </c>
      <c r="V1780" s="88">
        <v>5.13E-3</v>
      </c>
      <c r="W1780" s="83" t="s">
        <v>70</v>
      </c>
      <c r="X1780" s="84" t="s">
        <v>25547</v>
      </c>
      <c r="Y1780" s="84">
        <v>0</v>
      </c>
      <c r="Z1780" s="85" t="s">
        <v>21498</v>
      </c>
      <c r="AA1780" s="85" t="s">
        <v>22181</v>
      </c>
      <c r="AB1780" s="85" t="s">
        <v>21694</v>
      </c>
      <c r="AC1780" s="85" t="s">
        <v>1861</v>
      </c>
      <c r="AD1780" s="85" t="s">
        <v>21695</v>
      </c>
    </row>
    <row r="1781" spans="1:30" x14ac:dyDescent="0.25">
      <c r="A1781" s="86" t="s">
        <v>21426</v>
      </c>
      <c r="B1781" s="86" t="s">
        <v>25549</v>
      </c>
      <c r="C1781" s="86" t="s">
        <v>21394</v>
      </c>
      <c r="D1781" s="86" t="s">
        <v>21395</v>
      </c>
      <c r="E1781" s="86" t="s">
        <v>21384</v>
      </c>
      <c r="F1781" s="86" t="s">
        <v>21385</v>
      </c>
      <c r="G1781" s="86" t="s">
        <v>70</v>
      </c>
      <c r="H1781" s="86" t="s">
        <v>22877</v>
      </c>
      <c r="I1781" s="86" t="s">
        <v>70</v>
      </c>
      <c r="J1781" s="86" t="s">
        <v>21386</v>
      </c>
      <c r="K1781" s="86"/>
      <c r="L1781" s="86" t="s">
        <v>23369</v>
      </c>
      <c r="M1781" s="86"/>
      <c r="N1781" s="86" t="s">
        <v>22110</v>
      </c>
      <c r="O1781" s="86" t="s">
        <v>25503</v>
      </c>
      <c r="P1781" s="86"/>
      <c r="Q1781" s="86"/>
      <c r="R1781" s="87">
        <v>0</v>
      </c>
      <c r="S1781" s="87">
        <v>18</v>
      </c>
      <c r="T1781" s="87">
        <v>1</v>
      </c>
      <c r="U1781" s="87">
        <v>3.24</v>
      </c>
      <c r="V1781" s="87">
        <v>1.728E-2</v>
      </c>
      <c r="W1781" s="83" t="s">
        <v>70</v>
      </c>
      <c r="X1781" s="84" t="s">
        <v>25547</v>
      </c>
      <c r="Y1781" s="84">
        <v>0</v>
      </c>
      <c r="Z1781" s="85" t="s">
        <v>21498</v>
      </c>
      <c r="AA1781" s="85" t="s">
        <v>24654</v>
      </c>
      <c r="AB1781" s="85" t="s">
        <v>21694</v>
      </c>
      <c r="AC1781" s="85" t="s">
        <v>1861</v>
      </c>
      <c r="AD1781" s="85" t="s">
        <v>21695</v>
      </c>
    </row>
    <row r="1782" spans="1:30" x14ac:dyDescent="0.25">
      <c r="A1782" s="80" t="s">
        <v>21426</v>
      </c>
      <c r="B1782" s="80" t="s">
        <v>25550</v>
      </c>
      <c r="C1782" s="80" t="s">
        <v>21429</v>
      </c>
      <c r="D1782" s="80" t="s">
        <v>21430</v>
      </c>
      <c r="E1782" s="80" t="s">
        <v>21384</v>
      </c>
      <c r="F1782" s="80" t="s">
        <v>21385</v>
      </c>
      <c r="G1782" s="80" t="s">
        <v>70</v>
      </c>
      <c r="H1782" s="80" t="s">
        <v>22877</v>
      </c>
      <c r="I1782" s="80" t="s">
        <v>70</v>
      </c>
      <c r="J1782" s="80" t="s">
        <v>21386</v>
      </c>
      <c r="K1782" s="80"/>
      <c r="L1782" s="80" t="s">
        <v>23322</v>
      </c>
      <c r="M1782" s="80"/>
      <c r="N1782" s="80" t="s">
        <v>21495</v>
      </c>
      <c r="O1782" s="80" t="s">
        <v>25373</v>
      </c>
      <c r="P1782" s="80"/>
      <c r="Q1782" s="80"/>
      <c r="R1782" s="81">
        <v>0</v>
      </c>
      <c r="S1782" s="81">
        <v>11</v>
      </c>
      <c r="T1782" s="81">
        <v>6</v>
      </c>
      <c r="U1782" s="82">
        <v>2.9319999999999999</v>
      </c>
      <c r="V1782" s="82">
        <v>1.8089999999999998E-2</v>
      </c>
      <c r="W1782" s="83" t="s">
        <v>70</v>
      </c>
      <c r="X1782" s="84" t="s">
        <v>25547</v>
      </c>
      <c r="Y1782" s="84">
        <v>0</v>
      </c>
      <c r="Z1782" s="85" t="s">
        <v>21498</v>
      </c>
      <c r="AA1782" s="85" t="s">
        <v>25374</v>
      </c>
      <c r="AB1782" s="85" t="s">
        <v>21694</v>
      </c>
      <c r="AC1782" s="85" t="s">
        <v>1861</v>
      </c>
      <c r="AD1782" s="85" t="s">
        <v>21695</v>
      </c>
    </row>
    <row r="1783" spans="1:30" x14ac:dyDescent="0.25">
      <c r="A1783" s="86" t="s">
        <v>21426</v>
      </c>
      <c r="B1783" s="86" t="s">
        <v>25551</v>
      </c>
      <c r="C1783" s="86" t="s">
        <v>21394</v>
      </c>
      <c r="D1783" s="86" t="s">
        <v>21395</v>
      </c>
      <c r="E1783" s="86" t="s">
        <v>21384</v>
      </c>
      <c r="F1783" s="86" t="s">
        <v>21385</v>
      </c>
      <c r="G1783" s="86" t="s">
        <v>620</v>
      </c>
      <c r="H1783" s="86" t="s">
        <v>22880</v>
      </c>
      <c r="I1783" s="86" t="s">
        <v>620</v>
      </c>
      <c r="J1783" s="86" t="s">
        <v>21386</v>
      </c>
      <c r="K1783" s="86"/>
      <c r="L1783" s="86" t="s">
        <v>23479</v>
      </c>
      <c r="M1783" s="86"/>
      <c r="N1783" s="86" t="s">
        <v>22104</v>
      </c>
      <c r="O1783" s="86" t="s">
        <v>25500</v>
      </c>
      <c r="P1783" s="86"/>
      <c r="Q1783" s="86"/>
      <c r="R1783" s="87">
        <v>0</v>
      </c>
      <c r="S1783" s="87">
        <v>1</v>
      </c>
      <c r="T1783" s="87">
        <v>1</v>
      </c>
      <c r="U1783" s="87">
        <v>1.25</v>
      </c>
      <c r="V1783" s="88">
        <v>5.13E-3</v>
      </c>
      <c r="W1783" s="83" t="s">
        <v>620</v>
      </c>
      <c r="X1783" s="84" t="s">
        <v>25552</v>
      </c>
      <c r="Y1783" s="84">
        <v>1</v>
      </c>
      <c r="Z1783" s="85" t="s">
        <v>21498</v>
      </c>
      <c r="AA1783" s="85" t="s">
        <v>22181</v>
      </c>
      <c r="AB1783" s="85" t="s">
        <v>21694</v>
      </c>
      <c r="AC1783" s="85" t="s">
        <v>1861</v>
      </c>
      <c r="AD1783" s="85" t="s">
        <v>21695</v>
      </c>
    </row>
    <row r="1784" spans="1:30" x14ac:dyDescent="0.25">
      <c r="A1784" s="86" t="s">
        <v>21426</v>
      </c>
      <c r="B1784" s="86" t="s">
        <v>25553</v>
      </c>
      <c r="C1784" s="86" t="s">
        <v>21394</v>
      </c>
      <c r="D1784" s="86" t="s">
        <v>21395</v>
      </c>
      <c r="E1784" s="86" t="s">
        <v>21384</v>
      </c>
      <c r="F1784" s="86" t="s">
        <v>21385</v>
      </c>
      <c r="G1784" s="86" t="s">
        <v>620</v>
      </c>
      <c r="H1784" s="86" t="s">
        <v>22880</v>
      </c>
      <c r="I1784" s="86" t="s">
        <v>620</v>
      </c>
      <c r="J1784" s="86" t="s">
        <v>21386</v>
      </c>
      <c r="K1784" s="86"/>
      <c r="L1784" s="86" t="s">
        <v>23369</v>
      </c>
      <c r="M1784" s="86"/>
      <c r="N1784" s="86" t="s">
        <v>22110</v>
      </c>
      <c r="O1784" s="86" t="s">
        <v>25554</v>
      </c>
      <c r="P1784" s="86"/>
      <c r="Q1784" s="86"/>
      <c r="R1784" s="87">
        <v>0</v>
      </c>
      <c r="S1784" s="87">
        <v>18</v>
      </c>
      <c r="T1784" s="87">
        <v>1</v>
      </c>
      <c r="U1784" s="88">
        <v>3.24</v>
      </c>
      <c r="V1784" s="87">
        <v>1.728E-2</v>
      </c>
      <c r="W1784" s="83" t="s">
        <v>620</v>
      </c>
      <c r="X1784" s="84" t="s">
        <v>25552</v>
      </c>
      <c r="Y1784" s="84">
        <v>0</v>
      </c>
      <c r="Z1784" s="85" t="s">
        <v>21498</v>
      </c>
      <c r="AA1784" s="85" t="s">
        <v>24470</v>
      </c>
      <c r="AB1784" s="85" t="s">
        <v>21694</v>
      </c>
      <c r="AC1784" s="85" t="s">
        <v>1861</v>
      </c>
      <c r="AD1784" s="85" t="s">
        <v>21695</v>
      </c>
    </row>
    <row r="1785" spans="1:30" x14ac:dyDescent="0.25">
      <c r="A1785" s="86" t="s">
        <v>21426</v>
      </c>
      <c r="B1785" s="86" t="s">
        <v>25555</v>
      </c>
      <c r="C1785" s="86" t="s">
        <v>21394</v>
      </c>
      <c r="D1785" s="86" t="s">
        <v>21395</v>
      </c>
      <c r="E1785" s="86" t="s">
        <v>21384</v>
      </c>
      <c r="F1785" s="86" t="s">
        <v>21385</v>
      </c>
      <c r="G1785" s="86" t="s">
        <v>714</v>
      </c>
      <c r="H1785" s="86" t="s">
        <v>22883</v>
      </c>
      <c r="I1785" s="86" t="s">
        <v>714</v>
      </c>
      <c r="J1785" s="86" t="s">
        <v>21386</v>
      </c>
      <c r="K1785" s="86"/>
      <c r="L1785" s="86" t="s">
        <v>23479</v>
      </c>
      <c r="M1785" s="86"/>
      <c r="N1785" s="86" t="s">
        <v>22104</v>
      </c>
      <c r="O1785" s="86" t="s">
        <v>25500</v>
      </c>
      <c r="P1785" s="86"/>
      <c r="Q1785" s="86"/>
      <c r="R1785" s="87">
        <v>0</v>
      </c>
      <c r="S1785" s="87">
        <v>1</v>
      </c>
      <c r="T1785" s="87">
        <v>1</v>
      </c>
      <c r="U1785" s="88">
        <v>1.25</v>
      </c>
      <c r="V1785" s="87">
        <v>5.13E-3</v>
      </c>
      <c r="W1785" s="83" t="s">
        <v>714</v>
      </c>
      <c r="X1785" s="84" t="s">
        <v>25556</v>
      </c>
      <c r="Y1785" s="84">
        <v>1</v>
      </c>
      <c r="Z1785" s="85" t="s">
        <v>21498</v>
      </c>
      <c r="AA1785" s="85" t="s">
        <v>22181</v>
      </c>
      <c r="AB1785" s="85" t="s">
        <v>21694</v>
      </c>
      <c r="AC1785" s="85" t="s">
        <v>1861</v>
      </c>
      <c r="AD1785" s="85" t="s">
        <v>21695</v>
      </c>
    </row>
    <row r="1786" spans="1:30" x14ac:dyDescent="0.25">
      <c r="A1786" s="80" t="s">
        <v>21426</v>
      </c>
      <c r="B1786" s="80" t="s">
        <v>25557</v>
      </c>
      <c r="C1786" s="80" t="s">
        <v>21394</v>
      </c>
      <c r="D1786" s="80" t="s">
        <v>21395</v>
      </c>
      <c r="E1786" s="80" t="s">
        <v>21384</v>
      </c>
      <c r="F1786" s="80" t="s">
        <v>21385</v>
      </c>
      <c r="G1786" s="80" t="s">
        <v>714</v>
      </c>
      <c r="H1786" s="80" t="s">
        <v>22883</v>
      </c>
      <c r="I1786" s="80" t="s">
        <v>714</v>
      </c>
      <c r="J1786" s="80" t="s">
        <v>21386</v>
      </c>
      <c r="K1786" s="80"/>
      <c r="L1786" s="80" t="s">
        <v>23369</v>
      </c>
      <c r="M1786" s="80"/>
      <c r="N1786" s="80" t="s">
        <v>22110</v>
      </c>
      <c r="O1786" s="80" t="s">
        <v>25554</v>
      </c>
      <c r="P1786" s="80"/>
      <c r="Q1786" s="80"/>
      <c r="R1786" s="81">
        <v>0</v>
      </c>
      <c r="S1786" s="81">
        <v>18</v>
      </c>
      <c r="T1786" s="81">
        <v>1</v>
      </c>
      <c r="U1786" s="81">
        <v>3.24</v>
      </c>
      <c r="V1786" s="82">
        <v>1.728E-2</v>
      </c>
      <c r="W1786" s="83" t="s">
        <v>714</v>
      </c>
      <c r="X1786" s="84" t="s">
        <v>25556</v>
      </c>
      <c r="Y1786" s="84">
        <v>0</v>
      </c>
      <c r="Z1786" s="85" t="s">
        <v>21498</v>
      </c>
      <c r="AA1786" s="85" t="s">
        <v>24470</v>
      </c>
      <c r="AB1786" s="85" t="s">
        <v>21694</v>
      </c>
      <c r="AC1786" s="85" t="s">
        <v>1861</v>
      </c>
      <c r="AD1786" s="85" t="s">
        <v>21695</v>
      </c>
    </row>
    <row r="1787" spans="1:30" x14ac:dyDescent="0.25">
      <c r="A1787" s="86" t="s">
        <v>21426</v>
      </c>
      <c r="B1787" s="86" t="s">
        <v>25558</v>
      </c>
      <c r="C1787" s="86" t="s">
        <v>21394</v>
      </c>
      <c r="D1787" s="86" t="s">
        <v>21395</v>
      </c>
      <c r="E1787" s="86" t="s">
        <v>21384</v>
      </c>
      <c r="F1787" s="86" t="s">
        <v>21385</v>
      </c>
      <c r="G1787" s="86" t="s">
        <v>329</v>
      </c>
      <c r="H1787" s="86" t="s">
        <v>22888</v>
      </c>
      <c r="I1787" s="86" t="s">
        <v>329</v>
      </c>
      <c r="J1787" s="86" t="s">
        <v>21386</v>
      </c>
      <c r="K1787" s="86"/>
      <c r="L1787" s="86" t="s">
        <v>23479</v>
      </c>
      <c r="M1787" s="86"/>
      <c r="N1787" s="86" t="s">
        <v>22104</v>
      </c>
      <c r="O1787" s="86" t="s">
        <v>25500</v>
      </c>
      <c r="P1787" s="86"/>
      <c r="Q1787" s="86"/>
      <c r="R1787" s="87">
        <v>0</v>
      </c>
      <c r="S1787" s="87">
        <v>1</v>
      </c>
      <c r="T1787" s="87">
        <v>1</v>
      </c>
      <c r="U1787" s="87">
        <v>1.25</v>
      </c>
      <c r="V1787" s="88">
        <v>5.13E-3</v>
      </c>
      <c r="W1787" s="83" t="s">
        <v>329</v>
      </c>
      <c r="X1787" s="84" t="s">
        <v>25559</v>
      </c>
      <c r="Y1787" s="84">
        <v>1</v>
      </c>
      <c r="Z1787" s="85" t="s">
        <v>21498</v>
      </c>
      <c r="AA1787" s="85" t="s">
        <v>22181</v>
      </c>
      <c r="AB1787" s="85" t="s">
        <v>21694</v>
      </c>
      <c r="AC1787" s="85" t="s">
        <v>1861</v>
      </c>
      <c r="AD1787" s="85" t="s">
        <v>21695</v>
      </c>
    </row>
    <row r="1788" spans="1:30" x14ac:dyDescent="0.25">
      <c r="A1788" s="80" t="s">
        <v>21426</v>
      </c>
      <c r="B1788" s="80" t="s">
        <v>25560</v>
      </c>
      <c r="C1788" s="80" t="s">
        <v>21394</v>
      </c>
      <c r="D1788" s="80" t="s">
        <v>21395</v>
      </c>
      <c r="E1788" s="80" t="s">
        <v>21384</v>
      </c>
      <c r="F1788" s="80" t="s">
        <v>21385</v>
      </c>
      <c r="G1788" s="80" t="s">
        <v>329</v>
      </c>
      <c r="H1788" s="80" t="s">
        <v>22888</v>
      </c>
      <c r="I1788" s="80" t="s">
        <v>329</v>
      </c>
      <c r="J1788" s="80" t="s">
        <v>21386</v>
      </c>
      <c r="K1788" s="80"/>
      <c r="L1788" s="80" t="s">
        <v>23369</v>
      </c>
      <c r="M1788" s="80"/>
      <c r="N1788" s="80" t="s">
        <v>22110</v>
      </c>
      <c r="O1788" s="80" t="s">
        <v>25554</v>
      </c>
      <c r="P1788" s="80"/>
      <c r="Q1788" s="80"/>
      <c r="R1788" s="81">
        <v>0</v>
      </c>
      <c r="S1788" s="81">
        <v>18</v>
      </c>
      <c r="T1788" s="81">
        <v>1</v>
      </c>
      <c r="U1788" s="81">
        <v>3.24</v>
      </c>
      <c r="V1788" s="82">
        <v>1.728E-2</v>
      </c>
      <c r="W1788" s="83" t="s">
        <v>329</v>
      </c>
      <c r="X1788" s="84" t="s">
        <v>25559</v>
      </c>
      <c r="Y1788" s="84">
        <v>0</v>
      </c>
      <c r="Z1788" s="85" t="s">
        <v>21498</v>
      </c>
      <c r="AA1788" s="85" t="s">
        <v>24470</v>
      </c>
      <c r="AB1788" s="85" t="s">
        <v>21694</v>
      </c>
      <c r="AC1788" s="85" t="s">
        <v>1861</v>
      </c>
      <c r="AD1788" s="85" t="s">
        <v>21695</v>
      </c>
    </row>
    <row r="1789" spans="1:30" x14ac:dyDescent="0.25">
      <c r="A1789" s="80" t="s">
        <v>21426</v>
      </c>
      <c r="B1789" s="80" t="s">
        <v>25561</v>
      </c>
      <c r="C1789" s="80" t="s">
        <v>21397</v>
      </c>
      <c r="D1789" s="80" t="s">
        <v>21398</v>
      </c>
      <c r="E1789" s="80" t="s">
        <v>21384</v>
      </c>
      <c r="F1789" s="80" t="s">
        <v>21385</v>
      </c>
      <c r="G1789" s="80" t="s">
        <v>718</v>
      </c>
      <c r="H1789" s="80" t="s">
        <v>22891</v>
      </c>
      <c r="I1789" s="80" t="s">
        <v>718</v>
      </c>
      <c r="J1789" s="80" t="s">
        <v>21386</v>
      </c>
      <c r="K1789" s="80"/>
      <c r="L1789" s="80" t="s">
        <v>23306</v>
      </c>
      <c r="M1789" s="80"/>
      <c r="N1789" s="80" t="s">
        <v>23307</v>
      </c>
      <c r="O1789" s="80" t="s">
        <v>24699</v>
      </c>
      <c r="P1789" s="80"/>
      <c r="Q1789" s="80"/>
      <c r="R1789" s="81">
        <v>0</v>
      </c>
      <c r="S1789" s="81">
        <v>1015</v>
      </c>
      <c r="T1789" s="81">
        <v>40</v>
      </c>
      <c r="U1789" s="81">
        <v>179.36178000000001</v>
      </c>
      <c r="V1789" s="82">
        <v>0.74490999999999996</v>
      </c>
      <c r="W1789" s="83" t="s">
        <v>718</v>
      </c>
      <c r="X1789" s="84" t="s">
        <v>25562</v>
      </c>
      <c r="Y1789" s="84">
        <v>1</v>
      </c>
      <c r="Z1789" s="85" t="s">
        <v>21498</v>
      </c>
      <c r="AA1789" s="85" t="s">
        <v>24701</v>
      </c>
      <c r="AB1789" s="85" t="s">
        <v>21694</v>
      </c>
      <c r="AC1789" s="85" t="s">
        <v>1861</v>
      </c>
      <c r="AD1789" s="85" t="s">
        <v>21695</v>
      </c>
    </row>
    <row r="1790" spans="1:30" x14ac:dyDescent="0.25">
      <c r="A1790" s="80" t="s">
        <v>21426</v>
      </c>
      <c r="B1790" s="80" t="s">
        <v>25563</v>
      </c>
      <c r="C1790" s="80" t="s">
        <v>21394</v>
      </c>
      <c r="D1790" s="80" t="s">
        <v>21395</v>
      </c>
      <c r="E1790" s="80" t="s">
        <v>21384</v>
      </c>
      <c r="F1790" s="80" t="s">
        <v>21385</v>
      </c>
      <c r="G1790" s="80" t="s">
        <v>718</v>
      </c>
      <c r="H1790" s="80" t="s">
        <v>22891</v>
      </c>
      <c r="I1790" s="80" t="s">
        <v>718</v>
      </c>
      <c r="J1790" s="80" t="s">
        <v>21386</v>
      </c>
      <c r="K1790" s="80"/>
      <c r="L1790" s="80" t="s">
        <v>23479</v>
      </c>
      <c r="M1790" s="80"/>
      <c r="N1790" s="80" t="s">
        <v>22104</v>
      </c>
      <c r="O1790" s="80" t="s">
        <v>25500</v>
      </c>
      <c r="P1790" s="80"/>
      <c r="Q1790" s="80"/>
      <c r="R1790" s="81">
        <v>0</v>
      </c>
      <c r="S1790" s="81">
        <v>1</v>
      </c>
      <c r="T1790" s="81">
        <v>1</v>
      </c>
      <c r="U1790" s="81">
        <v>1.25</v>
      </c>
      <c r="V1790" s="82">
        <v>5.13E-3</v>
      </c>
      <c r="W1790" s="83" t="s">
        <v>718</v>
      </c>
      <c r="X1790" s="84" t="s">
        <v>25562</v>
      </c>
      <c r="Y1790" s="84">
        <v>0</v>
      </c>
      <c r="Z1790" s="85" t="s">
        <v>21498</v>
      </c>
      <c r="AA1790" s="85" t="s">
        <v>22181</v>
      </c>
      <c r="AB1790" s="85" t="s">
        <v>21694</v>
      </c>
      <c r="AC1790" s="85" t="s">
        <v>1861</v>
      </c>
      <c r="AD1790" s="85" t="s">
        <v>21695</v>
      </c>
    </row>
    <row r="1791" spans="1:30" x14ac:dyDescent="0.25">
      <c r="A1791" s="80" t="s">
        <v>21426</v>
      </c>
      <c r="B1791" s="80" t="s">
        <v>25564</v>
      </c>
      <c r="C1791" s="80" t="s">
        <v>21394</v>
      </c>
      <c r="D1791" s="80" t="s">
        <v>21395</v>
      </c>
      <c r="E1791" s="80" t="s">
        <v>21384</v>
      </c>
      <c r="F1791" s="80" t="s">
        <v>21385</v>
      </c>
      <c r="G1791" s="80" t="s">
        <v>718</v>
      </c>
      <c r="H1791" s="80" t="s">
        <v>22891</v>
      </c>
      <c r="I1791" s="80" t="s">
        <v>718</v>
      </c>
      <c r="J1791" s="80" t="s">
        <v>21386</v>
      </c>
      <c r="K1791" s="80"/>
      <c r="L1791" s="80" t="s">
        <v>23369</v>
      </c>
      <c r="M1791" s="80"/>
      <c r="N1791" s="80" t="s">
        <v>22110</v>
      </c>
      <c r="O1791" s="80" t="s">
        <v>25554</v>
      </c>
      <c r="P1791" s="80"/>
      <c r="Q1791" s="80"/>
      <c r="R1791" s="81">
        <v>0</v>
      </c>
      <c r="S1791" s="81">
        <v>18</v>
      </c>
      <c r="T1791" s="81">
        <v>1</v>
      </c>
      <c r="U1791" s="81">
        <v>3.24</v>
      </c>
      <c r="V1791" s="82">
        <v>1.728E-2</v>
      </c>
      <c r="W1791" s="83" t="s">
        <v>718</v>
      </c>
      <c r="X1791" s="84" t="s">
        <v>25562</v>
      </c>
      <c r="Y1791" s="84">
        <v>0</v>
      </c>
      <c r="Z1791" s="85" t="s">
        <v>21498</v>
      </c>
      <c r="AA1791" s="85" t="s">
        <v>24470</v>
      </c>
      <c r="AB1791" s="85" t="s">
        <v>21694</v>
      </c>
      <c r="AC1791" s="85" t="s">
        <v>1861</v>
      </c>
      <c r="AD1791" s="85" t="s">
        <v>21695</v>
      </c>
    </row>
    <row r="1792" spans="1:30" x14ac:dyDescent="0.25">
      <c r="A1792" s="86" t="s">
        <v>21426</v>
      </c>
      <c r="B1792" s="86" t="s">
        <v>25565</v>
      </c>
      <c r="C1792" s="86" t="s">
        <v>21397</v>
      </c>
      <c r="D1792" s="86" t="s">
        <v>21398</v>
      </c>
      <c r="E1792" s="86" t="s">
        <v>21384</v>
      </c>
      <c r="F1792" s="86" t="s">
        <v>21385</v>
      </c>
      <c r="G1792" s="86" t="s">
        <v>296</v>
      </c>
      <c r="H1792" s="86" t="s">
        <v>22894</v>
      </c>
      <c r="I1792" s="86" t="s">
        <v>296</v>
      </c>
      <c r="J1792" s="86" t="s">
        <v>21386</v>
      </c>
      <c r="K1792" s="86"/>
      <c r="L1792" s="86" t="s">
        <v>23668</v>
      </c>
      <c r="M1792" s="86"/>
      <c r="N1792" s="86" t="s">
        <v>24153</v>
      </c>
      <c r="O1792" s="86" t="s">
        <v>24494</v>
      </c>
      <c r="P1792" s="86"/>
      <c r="Q1792" s="86"/>
      <c r="R1792" s="87">
        <v>0</v>
      </c>
      <c r="S1792" s="87">
        <v>136</v>
      </c>
      <c r="T1792" s="87">
        <v>10</v>
      </c>
      <c r="U1792" s="87">
        <v>30.39048</v>
      </c>
      <c r="V1792" s="88">
        <v>0.20016</v>
      </c>
      <c r="W1792" s="83" t="s">
        <v>296</v>
      </c>
      <c r="X1792" s="84" t="s">
        <v>25566</v>
      </c>
      <c r="Y1792" s="84">
        <v>1</v>
      </c>
      <c r="Z1792" s="85" t="s">
        <v>21498</v>
      </c>
      <c r="AA1792" s="85" t="s">
        <v>24495</v>
      </c>
      <c r="AB1792" s="85" t="s">
        <v>21694</v>
      </c>
      <c r="AC1792" s="85" t="s">
        <v>1861</v>
      </c>
      <c r="AD1792" s="85" t="s">
        <v>21695</v>
      </c>
    </row>
    <row r="1793" spans="1:30" x14ac:dyDescent="0.25">
      <c r="A1793" s="80" t="s">
        <v>21426</v>
      </c>
      <c r="B1793" s="80" t="s">
        <v>25567</v>
      </c>
      <c r="C1793" s="80" t="s">
        <v>21394</v>
      </c>
      <c r="D1793" s="80" t="s">
        <v>21395</v>
      </c>
      <c r="E1793" s="80" t="s">
        <v>21384</v>
      </c>
      <c r="F1793" s="80" t="s">
        <v>21385</v>
      </c>
      <c r="G1793" s="80" t="s">
        <v>296</v>
      </c>
      <c r="H1793" s="80" t="s">
        <v>22894</v>
      </c>
      <c r="I1793" s="80" t="s">
        <v>296</v>
      </c>
      <c r="J1793" s="80" t="s">
        <v>21386</v>
      </c>
      <c r="K1793" s="80"/>
      <c r="L1793" s="80" t="s">
        <v>23479</v>
      </c>
      <c r="M1793" s="80"/>
      <c r="N1793" s="80" t="s">
        <v>22104</v>
      </c>
      <c r="O1793" s="80" t="s">
        <v>25500</v>
      </c>
      <c r="P1793" s="80"/>
      <c r="Q1793" s="80"/>
      <c r="R1793" s="81">
        <v>0</v>
      </c>
      <c r="S1793" s="81">
        <v>1</v>
      </c>
      <c r="T1793" s="81">
        <v>1</v>
      </c>
      <c r="U1793" s="81">
        <v>1.25</v>
      </c>
      <c r="V1793" s="82">
        <v>5.13E-3</v>
      </c>
      <c r="W1793" s="83" t="s">
        <v>296</v>
      </c>
      <c r="X1793" s="84" t="s">
        <v>25566</v>
      </c>
      <c r="Y1793" s="84">
        <v>0</v>
      </c>
      <c r="Z1793" s="85" t="s">
        <v>21498</v>
      </c>
      <c r="AA1793" s="85" t="s">
        <v>22181</v>
      </c>
      <c r="AB1793" s="85" t="s">
        <v>21694</v>
      </c>
      <c r="AC1793" s="85" t="s">
        <v>1861</v>
      </c>
      <c r="AD1793" s="85" t="s">
        <v>21695</v>
      </c>
    </row>
    <row r="1794" spans="1:30" x14ac:dyDescent="0.25">
      <c r="A1794" s="86" t="s">
        <v>21426</v>
      </c>
      <c r="B1794" s="86" t="s">
        <v>25568</v>
      </c>
      <c r="C1794" s="86" t="s">
        <v>21394</v>
      </c>
      <c r="D1794" s="86" t="s">
        <v>21395</v>
      </c>
      <c r="E1794" s="86" t="s">
        <v>21384</v>
      </c>
      <c r="F1794" s="86" t="s">
        <v>21385</v>
      </c>
      <c r="G1794" s="86" t="s">
        <v>296</v>
      </c>
      <c r="H1794" s="86" t="s">
        <v>22894</v>
      </c>
      <c r="I1794" s="86" t="s">
        <v>296</v>
      </c>
      <c r="J1794" s="86" t="s">
        <v>21386</v>
      </c>
      <c r="K1794" s="86"/>
      <c r="L1794" s="86" t="s">
        <v>23369</v>
      </c>
      <c r="M1794" s="86"/>
      <c r="N1794" s="86" t="s">
        <v>22110</v>
      </c>
      <c r="O1794" s="86" t="s">
        <v>25554</v>
      </c>
      <c r="P1794" s="86"/>
      <c r="Q1794" s="86"/>
      <c r="R1794" s="87">
        <v>0</v>
      </c>
      <c r="S1794" s="87">
        <v>18</v>
      </c>
      <c r="T1794" s="87">
        <v>1</v>
      </c>
      <c r="U1794" s="87">
        <v>3.24</v>
      </c>
      <c r="V1794" s="88">
        <v>1.728E-2</v>
      </c>
      <c r="W1794" s="83" t="s">
        <v>296</v>
      </c>
      <c r="X1794" s="84" t="s">
        <v>25566</v>
      </c>
      <c r="Y1794" s="84">
        <v>0</v>
      </c>
      <c r="Z1794" s="85" t="s">
        <v>21498</v>
      </c>
      <c r="AA1794" s="85" t="s">
        <v>24470</v>
      </c>
      <c r="AB1794" s="85" t="s">
        <v>21694</v>
      </c>
      <c r="AC1794" s="85" t="s">
        <v>1861</v>
      </c>
      <c r="AD1794" s="85" t="s">
        <v>21695</v>
      </c>
    </row>
    <row r="1795" spans="1:30" x14ac:dyDescent="0.25">
      <c r="A1795" s="80" t="s">
        <v>21426</v>
      </c>
      <c r="B1795" s="80" t="s">
        <v>25569</v>
      </c>
      <c r="C1795" s="80" t="s">
        <v>21397</v>
      </c>
      <c r="D1795" s="80" t="s">
        <v>21398</v>
      </c>
      <c r="E1795" s="80" t="s">
        <v>21384</v>
      </c>
      <c r="F1795" s="80" t="s">
        <v>21385</v>
      </c>
      <c r="G1795" s="80" t="s">
        <v>520</v>
      </c>
      <c r="H1795" s="80" t="s">
        <v>22897</v>
      </c>
      <c r="I1795" s="80" t="s">
        <v>520</v>
      </c>
      <c r="J1795" s="80" t="s">
        <v>21386</v>
      </c>
      <c r="K1795" s="80"/>
      <c r="L1795" s="80" t="s">
        <v>23668</v>
      </c>
      <c r="M1795" s="80"/>
      <c r="N1795" s="80" t="s">
        <v>24153</v>
      </c>
      <c r="O1795" s="80" t="s">
        <v>25570</v>
      </c>
      <c r="P1795" s="80"/>
      <c r="Q1795" s="80"/>
      <c r="R1795" s="81">
        <v>0</v>
      </c>
      <c r="S1795" s="81">
        <v>149</v>
      </c>
      <c r="T1795" s="81">
        <v>11</v>
      </c>
      <c r="U1795" s="82">
        <v>94.495080000000002</v>
      </c>
      <c r="V1795" s="82">
        <v>0.19328000000000001</v>
      </c>
      <c r="W1795" s="83" t="s">
        <v>520</v>
      </c>
      <c r="X1795" s="84" t="s">
        <v>25571</v>
      </c>
      <c r="Y1795" s="84">
        <v>1</v>
      </c>
      <c r="Z1795" s="85" t="s">
        <v>21498</v>
      </c>
      <c r="AA1795" s="85" t="s">
        <v>25572</v>
      </c>
      <c r="AB1795" s="85" t="s">
        <v>21694</v>
      </c>
      <c r="AC1795" s="85" t="s">
        <v>1861</v>
      </c>
      <c r="AD1795" s="85" t="s">
        <v>21695</v>
      </c>
    </row>
    <row r="1796" spans="1:30" x14ac:dyDescent="0.25">
      <c r="A1796" s="86" t="s">
        <v>21426</v>
      </c>
      <c r="B1796" s="86" t="s">
        <v>25573</v>
      </c>
      <c r="C1796" s="86" t="s">
        <v>21394</v>
      </c>
      <c r="D1796" s="86" t="s">
        <v>21395</v>
      </c>
      <c r="E1796" s="86" t="s">
        <v>21384</v>
      </c>
      <c r="F1796" s="86" t="s">
        <v>21385</v>
      </c>
      <c r="G1796" s="86" t="s">
        <v>520</v>
      </c>
      <c r="H1796" s="86" t="s">
        <v>22897</v>
      </c>
      <c r="I1796" s="86" t="s">
        <v>520</v>
      </c>
      <c r="J1796" s="86" t="s">
        <v>21386</v>
      </c>
      <c r="K1796" s="86"/>
      <c r="L1796" s="86" t="s">
        <v>23479</v>
      </c>
      <c r="M1796" s="86"/>
      <c r="N1796" s="86" t="s">
        <v>22104</v>
      </c>
      <c r="O1796" s="86" t="s">
        <v>25500</v>
      </c>
      <c r="P1796" s="86"/>
      <c r="Q1796" s="86"/>
      <c r="R1796" s="87">
        <v>0</v>
      </c>
      <c r="S1796" s="87">
        <v>1</v>
      </c>
      <c r="T1796" s="87">
        <v>1</v>
      </c>
      <c r="U1796" s="88">
        <v>1.25</v>
      </c>
      <c r="V1796" s="88">
        <v>5.13E-3</v>
      </c>
      <c r="W1796" s="83" t="s">
        <v>520</v>
      </c>
      <c r="X1796" s="84" t="s">
        <v>25571</v>
      </c>
      <c r="Y1796" s="84">
        <v>0</v>
      </c>
      <c r="Z1796" s="85" t="s">
        <v>21498</v>
      </c>
      <c r="AA1796" s="85" t="s">
        <v>22181</v>
      </c>
      <c r="AB1796" s="85" t="s">
        <v>21694</v>
      </c>
      <c r="AC1796" s="85" t="s">
        <v>1861</v>
      </c>
      <c r="AD1796" s="85" t="s">
        <v>21695</v>
      </c>
    </row>
    <row r="1797" spans="1:30" x14ac:dyDescent="0.25">
      <c r="A1797" s="80" t="s">
        <v>21426</v>
      </c>
      <c r="B1797" s="80" t="s">
        <v>25574</v>
      </c>
      <c r="C1797" s="80" t="s">
        <v>21394</v>
      </c>
      <c r="D1797" s="80" t="s">
        <v>21395</v>
      </c>
      <c r="E1797" s="80" t="s">
        <v>21384</v>
      </c>
      <c r="F1797" s="80" t="s">
        <v>21385</v>
      </c>
      <c r="G1797" s="80" t="s">
        <v>520</v>
      </c>
      <c r="H1797" s="80" t="s">
        <v>22897</v>
      </c>
      <c r="I1797" s="80" t="s">
        <v>520</v>
      </c>
      <c r="J1797" s="80" t="s">
        <v>21386</v>
      </c>
      <c r="K1797" s="80"/>
      <c r="L1797" s="80" t="s">
        <v>23369</v>
      </c>
      <c r="M1797" s="80"/>
      <c r="N1797" s="80" t="s">
        <v>22110</v>
      </c>
      <c r="O1797" s="80" t="s">
        <v>25554</v>
      </c>
      <c r="P1797" s="80"/>
      <c r="Q1797" s="80"/>
      <c r="R1797" s="81">
        <v>0</v>
      </c>
      <c r="S1797" s="81">
        <v>18</v>
      </c>
      <c r="T1797" s="81">
        <v>1</v>
      </c>
      <c r="U1797" s="82">
        <v>3.24</v>
      </c>
      <c r="V1797" s="81">
        <v>1.728E-2</v>
      </c>
      <c r="W1797" s="83" t="s">
        <v>520</v>
      </c>
      <c r="X1797" s="84" t="s">
        <v>25571</v>
      </c>
      <c r="Y1797" s="84">
        <v>0</v>
      </c>
      <c r="Z1797" s="85" t="s">
        <v>21498</v>
      </c>
      <c r="AA1797" s="85" t="s">
        <v>24470</v>
      </c>
      <c r="AB1797" s="85" t="s">
        <v>21694</v>
      </c>
      <c r="AC1797" s="85" t="s">
        <v>1861</v>
      </c>
      <c r="AD1797" s="85" t="s">
        <v>21695</v>
      </c>
    </row>
    <row r="1798" spans="1:30" x14ac:dyDescent="0.25">
      <c r="A1798" s="86" t="s">
        <v>21426</v>
      </c>
      <c r="B1798" s="86" t="s">
        <v>25575</v>
      </c>
      <c r="C1798" s="86" t="s">
        <v>21397</v>
      </c>
      <c r="D1798" s="86" t="s">
        <v>21398</v>
      </c>
      <c r="E1798" s="86" t="s">
        <v>21384</v>
      </c>
      <c r="F1798" s="86" t="s">
        <v>21385</v>
      </c>
      <c r="G1798" s="86" t="s">
        <v>511</v>
      </c>
      <c r="H1798" s="86" t="s">
        <v>25576</v>
      </c>
      <c r="I1798" s="86" t="s">
        <v>511</v>
      </c>
      <c r="J1798" s="86" t="s">
        <v>21386</v>
      </c>
      <c r="K1798" s="86"/>
      <c r="L1798" s="86" t="s">
        <v>23306</v>
      </c>
      <c r="M1798" s="86"/>
      <c r="N1798" s="86" t="s">
        <v>21495</v>
      </c>
      <c r="O1798" s="86" t="s">
        <v>24807</v>
      </c>
      <c r="P1798" s="86"/>
      <c r="Q1798" s="86"/>
      <c r="R1798" s="87">
        <v>0</v>
      </c>
      <c r="S1798" s="87">
        <v>314</v>
      </c>
      <c r="T1798" s="87">
        <v>15</v>
      </c>
      <c r="U1798" s="88">
        <v>76.430070000000001</v>
      </c>
      <c r="V1798" s="87">
        <v>0.14446999999999999</v>
      </c>
      <c r="W1798" s="83" t="s">
        <v>511</v>
      </c>
      <c r="X1798" s="84" t="s">
        <v>25577</v>
      </c>
      <c r="Y1798" s="84">
        <v>1</v>
      </c>
      <c r="Z1798" s="85" t="s">
        <v>21498</v>
      </c>
      <c r="AA1798" s="85" t="s">
        <v>24481</v>
      </c>
      <c r="AB1798" s="85" t="s">
        <v>21694</v>
      </c>
      <c r="AC1798" s="85" t="s">
        <v>1861</v>
      </c>
      <c r="AD1798" s="85" t="s">
        <v>21695</v>
      </c>
    </row>
    <row r="1799" spans="1:30" x14ac:dyDescent="0.25">
      <c r="A1799" s="80" t="s">
        <v>21426</v>
      </c>
      <c r="B1799" s="80" t="s">
        <v>25578</v>
      </c>
      <c r="C1799" s="80" t="s">
        <v>21429</v>
      </c>
      <c r="D1799" s="80" t="s">
        <v>21430</v>
      </c>
      <c r="E1799" s="80" t="s">
        <v>21384</v>
      </c>
      <c r="F1799" s="80" t="s">
        <v>21385</v>
      </c>
      <c r="G1799" s="80" t="s">
        <v>511</v>
      </c>
      <c r="H1799" s="80" t="s">
        <v>25576</v>
      </c>
      <c r="I1799" s="80" t="s">
        <v>511</v>
      </c>
      <c r="J1799" s="80" t="s">
        <v>21386</v>
      </c>
      <c r="K1799" s="80"/>
      <c r="L1799" s="80" t="s">
        <v>23322</v>
      </c>
      <c r="M1799" s="80"/>
      <c r="N1799" s="80" t="s">
        <v>21495</v>
      </c>
      <c r="O1799" s="80" t="s">
        <v>25373</v>
      </c>
      <c r="P1799" s="80"/>
      <c r="Q1799" s="80"/>
      <c r="R1799" s="81">
        <v>0</v>
      </c>
      <c r="S1799" s="81">
        <v>35</v>
      </c>
      <c r="T1799" s="81">
        <v>10</v>
      </c>
      <c r="U1799" s="82">
        <v>12.54</v>
      </c>
      <c r="V1799" s="82">
        <v>4.2369999999999998E-2</v>
      </c>
      <c r="W1799" s="83" t="s">
        <v>511</v>
      </c>
      <c r="X1799" s="84" t="s">
        <v>25577</v>
      </c>
      <c r="Y1799" s="84">
        <v>0</v>
      </c>
      <c r="Z1799" s="85" t="s">
        <v>21498</v>
      </c>
      <c r="AA1799" s="85" t="s">
        <v>25374</v>
      </c>
      <c r="AB1799" s="85" t="s">
        <v>21694</v>
      </c>
      <c r="AC1799" s="85" t="s">
        <v>1861</v>
      </c>
      <c r="AD1799" s="85" t="s">
        <v>21695</v>
      </c>
    </row>
    <row r="1800" spans="1:30" x14ac:dyDescent="0.25">
      <c r="A1800" s="80" t="s">
        <v>21426</v>
      </c>
      <c r="B1800" s="80" t="s">
        <v>25579</v>
      </c>
      <c r="C1800" s="80" t="s">
        <v>21397</v>
      </c>
      <c r="D1800" s="80" t="s">
        <v>21398</v>
      </c>
      <c r="E1800" s="80" t="s">
        <v>21384</v>
      </c>
      <c r="F1800" s="80" t="s">
        <v>21385</v>
      </c>
      <c r="G1800" s="80" t="s">
        <v>251</v>
      </c>
      <c r="H1800" s="80" t="s">
        <v>22900</v>
      </c>
      <c r="I1800" s="80" t="s">
        <v>251</v>
      </c>
      <c r="J1800" s="80" t="s">
        <v>21386</v>
      </c>
      <c r="K1800" s="80"/>
      <c r="L1800" s="80" t="s">
        <v>23369</v>
      </c>
      <c r="M1800" s="80"/>
      <c r="N1800" s="80" t="s">
        <v>21495</v>
      </c>
      <c r="O1800" s="80" t="s">
        <v>25456</v>
      </c>
      <c r="P1800" s="80"/>
      <c r="Q1800" s="80"/>
      <c r="R1800" s="81">
        <v>0</v>
      </c>
      <c r="S1800" s="81">
        <v>107</v>
      </c>
      <c r="T1800" s="81">
        <v>9</v>
      </c>
      <c r="U1800" s="81">
        <v>23.0305</v>
      </c>
      <c r="V1800" s="81">
        <v>0.17194000000000001</v>
      </c>
      <c r="W1800" s="83" t="s">
        <v>251</v>
      </c>
      <c r="X1800" s="84" t="s">
        <v>25580</v>
      </c>
      <c r="Y1800" s="84">
        <v>1</v>
      </c>
      <c r="Z1800" s="85" t="s">
        <v>21498</v>
      </c>
      <c r="AA1800" s="85" t="s">
        <v>25458</v>
      </c>
      <c r="AB1800" s="85" t="s">
        <v>21694</v>
      </c>
      <c r="AC1800" s="85" t="s">
        <v>1861</v>
      </c>
      <c r="AD1800" s="85" t="s">
        <v>21695</v>
      </c>
    </row>
    <row r="1801" spans="1:30" x14ac:dyDescent="0.25">
      <c r="A1801" s="86" t="s">
        <v>21426</v>
      </c>
      <c r="B1801" s="86" t="s">
        <v>25581</v>
      </c>
      <c r="C1801" s="86" t="s">
        <v>21394</v>
      </c>
      <c r="D1801" s="86" t="s">
        <v>21395</v>
      </c>
      <c r="E1801" s="86" t="s">
        <v>21384</v>
      </c>
      <c r="F1801" s="86" t="s">
        <v>21385</v>
      </c>
      <c r="G1801" s="86" t="s">
        <v>251</v>
      </c>
      <c r="H1801" s="86" t="s">
        <v>22900</v>
      </c>
      <c r="I1801" s="86" t="s">
        <v>251</v>
      </c>
      <c r="J1801" s="86" t="s">
        <v>21386</v>
      </c>
      <c r="K1801" s="86"/>
      <c r="L1801" s="86" t="s">
        <v>23479</v>
      </c>
      <c r="M1801" s="86"/>
      <c r="N1801" s="86" t="s">
        <v>22104</v>
      </c>
      <c r="O1801" s="86" t="s">
        <v>25500</v>
      </c>
      <c r="P1801" s="86"/>
      <c r="Q1801" s="86"/>
      <c r="R1801" s="87">
        <v>0</v>
      </c>
      <c r="S1801" s="87">
        <v>2</v>
      </c>
      <c r="T1801" s="87">
        <v>1</v>
      </c>
      <c r="U1801" s="87">
        <v>2.5</v>
      </c>
      <c r="V1801" s="87">
        <v>1.026E-2</v>
      </c>
      <c r="W1801" s="83" t="s">
        <v>251</v>
      </c>
      <c r="X1801" s="84" t="s">
        <v>25580</v>
      </c>
      <c r="Y1801" s="84">
        <v>0</v>
      </c>
      <c r="Z1801" s="85" t="s">
        <v>21498</v>
      </c>
      <c r="AA1801" s="85" t="s">
        <v>22181</v>
      </c>
      <c r="AB1801" s="85" t="s">
        <v>21694</v>
      </c>
      <c r="AC1801" s="85" t="s">
        <v>1861</v>
      </c>
      <c r="AD1801" s="85" t="s">
        <v>21695</v>
      </c>
    </row>
    <row r="1802" spans="1:30" x14ac:dyDescent="0.25">
      <c r="A1802" s="80" t="s">
        <v>21426</v>
      </c>
      <c r="B1802" s="80" t="s">
        <v>25582</v>
      </c>
      <c r="C1802" s="80" t="s">
        <v>21394</v>
      </c>
      <c r="D1802" s="80" t="s">
        <v>21395</v>
      </c>
      <c r="E1802" s="80" t="s">
        <v>21384</v>
      </c>
      <c r="F1802" s="80" t="s">
        <v>21385</v>
      </c>
      <c r="G1802" s="80" t="s">
        <v>251</v>
      </c>
      <c r="H1802" s="80" t="s">
        <v>22900</v>
      </c>
      <c r="I1802" s="80" t="s">
        <v>251</v>
      </c>
      <c r="J1802" s="80" t="s">
        <v>21386</v>
      </c>
      <c r="K1802" s="80"/>
      <c r="L1802" s="80" t="s">
        <v>23369</v>
      </c>
      <c r="M1802" s="80"/>
      <c r="N1802" s="80" t="s">
        <v>22110</v>
      </c>
      <c r="O1802" s="80" t="s">
        <v>25554</v>
      </c>
      <c r="P1802" s="80"/>
      <c r="Q1802" s="80"/>
      <c r="R1802" s="81">
        <v>0</v>
      </c>
      <c r="S1802" s="81">
        <v>18</v>
      </c>
      <c r="T1802" s="81">
        <v>1</v>
      </c>
      <c r="U1802" s="81">
        <v>3.24</v>
      </c>
      <c r="V1802" s="81">
        <v>1.728E-2</v>
      </c>
      <c r="W1802" s="83" t="s">
        <v>251</v>
      </c>
      <c r="X1802" s="84" t="s">
        <v>25580</v>
      </c>
      <c r="Y1802" s="84">
        <v>0</v>
      </c>
      <c r="Z1802" s="85" t="s">
        <v>21498</v>
      </c>
      <c r="AA1802" s="85" t="s">
        <v>24470</v>
      </c>
      <c r="AB1802" s="85" t="s">
        <v>21694</v>
      </c>
      <c r="AC1802" s="85" t="s">
        <v>1861</v>
      </c>
      <c r="AD1802" s="85" t="s">
        <v>21695</v>
      </c>
    </row>
    <row r="1803" spans="1:30" x14ac:dyDescent="0.25">
      <c r="A1803" s="86" t="s">
        <v>21426</v>
      </c>
      <c r="B1803" s="86" t="s">
        <v>25583</v>
      </c>
      <c r="C1803" s="86" t="s">
        <v>21429</v>
      </c>
      <c r="D1803" s="86" t="s">
        <v>21430</v>
      </c>
      <c r="E1803" s="86" t="s">
        <v>21384</v>
      </c>
      <c r="F1803" s="86" t="s">
        <v>21385</v>
      </c>
      <c r="G1803" s="86" t="s">
        <v>251</v>
      </c>
      <c r="H1803" s="86" t="s">
        <v>22900</v>
      </c>
      <c r="I1803" s="86" t="s">
        <v>251</v>
      </c>
      <c r="J1803" s="86" t="s">
        <v>21386</v>
      </c>
      <c r="K1803" s="86"/>
      <c r="L1803" s="86" t="s">
        <v>23322</v>
      </c>
      <c r="M1803" s="86"/>
      <c r="N1803" s="86" t="s">
        <v>21495</v>
      </c>
      <c r="O1803" s="86" t="s">
        <v>25373</v>
      </c>
      <c r="P1803" s="86"/>
      <c r="Q1803" s="86"/>
      <c r="R1803" s="87">
        <v>0</v>
      </c>
      <c r="S1803" s="87">
        <v>38</v>
      </c>
      <c r="T1803" s="87">
        <v>13</v>
      </c>
      <c r="U1803" s="87">
        <v>13.952</v>
      </c>
      <c r="V1803" s="87">
        <v>0.10032000000000001</v>
      </c>
      <c r="W1803" s="83" t="s">
        <v>251</v>
      </c>
      <c r="X1803" s="84" t="s">
        <v>25580</v>
      </c>
      <c r="Y1803" s="84">
        <v>0</v>
      </c>
      <c r="Z1803" s="85" t="s">
        <v>21498</v>
      </c>
      <c r="AA1803" s="85" t="s">
        <v>25374</v>
      </c>
      <c r="AB1803" s="85" t="s">
        <v>21694</v>
      </c>
      <c r="AC1803" s="85" t="s">
        <v>1861</v>
      </c>
      <c r="AD1803" s="85" t="s">
        <v>21695</v>
      </c>
    </row>
    <row r="1804" spans="1:30" x14ac:dyDescent="0.25">
      <c r="A1804" s="80" t="s">
        <v>21426</v>
      </c>
      <c r="B1804" s="80" t="s">
        <v>25584</v>
      </c>
      <c r="C1804" s="80" t="s">
        <v>21397</v>
      </c>
      <c r="D1804" s="80" t="s">
        <v>21398</v>
      </c>
      <c r="E1804" s="80" t="s">
        <v>21384</v>
      </c>
      <c r="F1804" s="80" t="s">
        <v>21385</v>
      </c>
      <c r="G1804" s="80" t="s">
        <v>300</v>
      </c>
      <c r="H1804" s="80" t="s">
        <v>22903</v>
      </c>
      <c r="I1804" s="80" t="s">
        <v>300</v>
      </c>
      <c r="J1804" s="80" t="s">
        <v>21386</v>
      </c>
      <c r="K1804" s="80"/>
      <c r="L1804" s="80" t="s">
        <v>23306</v>
      </c>
      <c r="M1804" s="80"/>
      <c r="N1804" s="80" t="s">
        <v>23307</v>
      </c>
      <c r="O1804" s="80" t="s">
        <v>25585</v>
      </c>
      <c r="P1804" s="80"/>
      <c r="Q1804" s="80"/>
      <c r="R1804" s="81">
        <v>0</v>
      </c>
      <c r="S1804" s="81">
        <v>424</v>
      </c>
      <c r="T1804" s="81">
        <v>33</v>
      </c>
      <c r="U1804" s="81">
        <v>149.71198000000001</v>
      </c>
      <c r="V1804" s="81">
        <v>0.61653999999999998</v>
      </c>
      <c r="W1804" s="83" t="s">
        <v>300</v>
      </c>
      <c r="X1804" s="84" t="s">
        <v>25586</v>
      </c>
      <c r="Y1804" s="84">
        <v>1</v>
      </c>
      <c r="Z1804" s="85" t="s">
        <v>21498</v>
      </c>
      <c r="AA1804" s="85" t="s">
        <v>25587</v>
      </c>
      <c r="AB1804" s="85" t="s">
        <v>21694</v>
      </c>
      <c r="AC1804" s="85" t="s">
        <v>1861</v>
      </c>
      <c r="AD1804" s="85" t="s">
        <v>21695</v>
      </c>
    </row>
    <row r="1805" spans="1:30" x14ac:dyDescent="0.25">
      <c r="A1805" s="80" t="s">
        <v>21426</v>
      </c>
      <c r="B1805" s="80" t="s">
        <v>25588</v>
      </c>
      <c r="C1805" s="80" t="s">
        <v>21394</v>
      </c>
      <c r="D1805" s="80" t="s">
        <v>21395</v>
      </c>
      <c r="E1805" s="80" t="s">
        <v>21384</v>
      </c>
      <c r="F1805" s="80" t="s">
        <v>21385</v>
      </c>
      <c r="G1805" s="80" t="s">
        <v>300</v>
      </c>
      <c r="H1805" s="80" t="s">
        <v>22903</v>
      </c>
      <c r="I1805" s="80" t="s">
        <v>300</v>
      </c>
      <c r="J1805" s="80" t="s">
        <v>21386</v>
      </c>
      <c r="K1805" s="80"/>
      <c r="L1805" s="80" t="s">
        <v>23479</v>
      </c>
      <c r="M1805" s="80"/>
      <c r="N1805" s="80" t="s">
        <v>22104</v>
      </c>
      <c r="O1805" s="80" t="s">
        <v>25500</v>
      </c>
      <c r="P1805" s="80"/>
      <c r="Q1805" s="80"/>
      <c r="R1805" s="81">
        <v>0</v>
      </c>
      <c r="S1805" s="81">
        <v>1</v>
      </c>
      <c r="T1805" s="81">
        <v>1</v>
      </c>
      <c r="U1805" s="81">
        <v>1.25</v>
      </c>
      <c r="V1805" s="81">
        <v>5.13E-3</v>
      </c>
      <c r="W1805" s="83" t="s">
        <v>300</v>
      </c>
      <c r="X1805" s="84" t="s">
        <v>25586</v>
      </c>
      <c r="Y1805" s="84">
        <v>0</v>
      </c>
      <c r="Z1805" s="85" t="s">
        <v>21498</v>
      </c>
      <c r="AA1805" s="85" t="s">
        <v>22181</v>
      </c>
      <c r="AB1805" s="85" t="s">
        <v>21694</v>
      </c>
      <c r="AC1805" s="85" t="s">
        <v>1861</v>
      </c>
      <c r="AD1805" s="85" t="s">
        <v>21695</v>
      </c>
    </row>
    <row r="1806" spans="1:30" x14ac:dyDescent="0.25">
      <c r="A1806" s="86" t="s">
        <v>21426</v>
      </c>
      <c r="B1806" s="86" t="s">
        <v>25589</v>
      </c>
      <c r="C1806" s="86" t="s">
        <v>21394</v>
      </c>
      <c r="D1806" s="86" t="s">
        <v>21395</v>
      </c>
      <c r="E1806" s="86" t="s">
        <v>21384</v>
      </c>
      <c r="F1806" s="86" t="s">
        <v>21385</v>
      </c>
      <c r="G1806" s="86" t="s">
        <v>300</v>
      </c>
      <c r="H1806" s="86" t="s">
        <v>22903</v>
      </c>
      <c r="I1806" s="86" t="s">
        <v>300</v>
      </c>
      <c r="J1806" s="86" t="s">
        <v>21386</v>
      </c>
      <c r="K1806" s="86"/>
      <c r="L1806" s="86" t="s">
        <v>23369</v>
      </c>
      <c r="M1806" s="86"/>
      <c r="N1806" s="86" t="s">
        <v>22110</v>
      </c>
      <c r="O1806" s="86" t="s">
        <v>25554</v>
      </c>
      <c r="P1806" s="86"/>
      <c r="Q1806" s="86"/>
      <c r="R1806" s="87">
        <v>0</v>
      </c>
      <c r="S1806" s="87">
        <v>18</v>
      </c>
      <c r="T1806" s="87">
        <v>1</v>
      </c>
      <c r="U1806" s="87">
        <v>3.24</v>
      </c>
      <c r="V1806" s="87">
        <v>1.728E-2</v>
      </c>
      <c r="W1806" s="83" t="s">
        <v>300</v>
      </c>
      <c r="X1806" s="84" t="s">
        <v>25586</v>
      </c>
      <c r="Y1806" s="84">
        <v>0</v>
      </c>
      <c r="Z1806" s="85" t="s">
        <v>21498</v>
      </c>
      <c r="AA1806" s="85" t="s">
        <v>24470</v>
      </c>
      <c r="AB1806" s="85" t="s">
        <v>21694</v>
      </c>
      <c r="AC1806" s="85" t="s">
        <v>1861</v>
      </c>
      <c r="AD1806" s="85" t="s">
        <v>21695</v>
      </c>
    </row>
    <row r="1807" spans="1:30" x14ac:dyDescent="0.25">
      <c r="A1807" s="80" t="s">
        <v>21426</v>
      </c>
      <c r="B1807" s="80" t="s">
        <v>25590</v>
      </c>
      <c r="C1807" s="80" t="s">
        <v>21429</v>
      </c>
      <c r="D1807" s="80" t="s">
        <v>21430</v>
      </c>
      <c r="E1807" s="80" t="s">
        <v>21384</v>
      </c>
      <c r="F1807" s="80" t="s">
        <v>21385</v>
      </c>
      <c r="G1807" s="80" t="s">
        <v>300</v>
      </c>
      <c r="H1807" s="80" t="s">
        <v>22903</v>
      </c>
      <c r="I1807" s="80" t="s">
        <v>300</v>
      </c>
      <c r="J1807" s="80" t="s">
        <v>21386</v>
      </c>
      <c r="K1807" s="80"/>
      <c r="L1807" s="80" t="s">
        <v>23322</v>
      </c>
      <c r="M1807" s="80"/>
      <c r="N1807" s="80" t="s">
        <v>21495</v>
      </c>
      <c r="O1807" s="80" t="s">
        <v>25373</v>
      </c>
      <c r="P1807" s="80"/>
      <c r="Q1807" s="80"/>
      <c r="R1807" s="81">
        <v>0</v>
      </c>
      <c r="S1807" s="81">
        <v>8</v>
      </c>
      <c r="T1807" s="81">
        <v>4</v>
      </c>
      <c r="U1807" s="81">
        <v>2.2170000000000001</v>
      </c>
      <c r="V1807" s="81">
        <v>1.4080000000000001E-2</v>
      </c>
      <c r="W1807" s="83" t="s">
        <v>300</v>
      </c>
      <c r="X1807" s="84" t="s">
        <v>25586</v>
      </c>
      <c r="Y1807" s="84">
        <v>0</v>
      </c>
      <c r="Z1807" s="85" t="s">
        <v>21498</v>
      </c>
      <c r="AA1807" s="85" t="s">
        <v>25374</v>
      </c>
      <c r="AB1807" s="85" t="s">
        <v>21694</v>
      </c>
      <c r="AC1807" s="85" t="s">
        <v>1861</v>
      </c>
      <c r="AD1807" s="85" t="s">
        <v>21695</v>
      </c>
    </row>
    <row r="1808" spans="1:30" x14ac:dyDescent="0.25">
      <c r="A1808" s="80" t="s">
        <v>21426</v>
      </c>
      <c r="B1808" s="80" t="s">
        <v>25591</v>
      </c>
      <c r="C1808" s="80" t="s">
        <v>21394</v>
      </c>
      <c r="D1808" s="80" t="s">
        <v>21395</v>
      </c>
      <c r="E1808" s="80" t="s">
        <v>21384</v>
      </c>
      <c r="F1808" s="80" t="s">
        <v>21385</v>
      </c>
      <c r="G1808" s="80" t="s">
        <v>401</v>
      </c>
      <c r="H1808" s="80" t="s">
        <v>22906</v>
      </c>
      <c r="I1808" s="80" t="s">
        <v>401</v>
      </c>
      <c r="J1808" s="80" t="s">
        <v>21386</v>
      </c>
      <c r="K1808" s="80"/>
      <c r="L1808" s="80" t="s">
        <v>23479</v>
      </c>
      <c r="M1808" s="80"/>
      <c r="N1808" s="80" t="s">
        <v>22104</v>
      </c>
      <c r="O1808" s="80" t="s">
        <v>25500</v>
      </c>
      <c r="P1808" s="80"/>
      <c r="Q1808" s="80"/>
      <c r="R1808" s="81">
        <v>0</v>
      </c>
      <c r="S1808" s="81">
        <v>1</v>
      </c>
      <c r="T1808" s="81">
        <v>1</v>
      </c>
      <c r="U1808" s="81">
        <v>1.25</v>
      </c>
      <c r="V1808" s="81">
        <v>5.13E-3</v>
      </c>
      <c r="W1808" s="83" t="s">
        <v>401</v>
      </c>
      <c r="X1808" s="84" t="s">
        <v>25592</v>
      </c>
      <c r="Y1808" s="84">
        <v>1</v>
      </c>
      <c r="Z1808" s="85" t="s">
        <v>21498</v>
      </c>
      <c r="AA1808" s="85" t="s">
        <v>22181</v>
      </c>
      <c r="AB1808" s="85" t="s">
        <v>21694</v>
      </c>
      <c r="AC1808" s="85" t="s">
        <v>1861</v>
      </c>
      <c r="AD1808" s="85" t="s">
        <v>21695</v>
      </c>
    </row>
    <row r="1809" spans="1:30" x14ac:dyDescent="0.25">
      <c r="A1809" s="86" t="s">
        <v>21426</v>
      </c>
      <c r="B1809" s="86" t="s">
        <v>25593</v>
      </c>
      <c r="C1809" s="86" t="s">
        <v>21394</v>
      </c>
      <c r="D1809" s="86" t="s">
        <v>21395</v>
      </c>
      <c r="E1809" s="86" t="s">
        <v>21384</v>
      </c>
      <c r="F1809" s="86" t="s">
        <v>21385</v>
      </c>
      <c r="G1809" s="86" t="s">
        <v>401</v>
      </c>
      <c r="H1809" s="86" t="s">
        <v>22906</v>
      </c>
      <c r="I1809" s="86" t="s">
        <v>401</v>
      </c>
      <c r="J1809" s="86" t="s">
        <v>21386</v>
      </c>
      <c r="K1809" s="86"/>
      <c r="L1809" s="86" t="s">
        <v>23369</v>
      </c>
      <c r="M1809" s="86"/>
      <c r="N1809" s="86" t="s">
        <v>22110</v>
      </c>
      <c r="O1809" s="86" t="s">
        <v>25554</v>
      </c>
      <c r="P1809" s="86"/>
      <c r="Q1809" s="86"/>
      <c r="R1809" s="87">
        <v>0</v>
      </c>
      <c r="S1809" s="87">
        <v>18</v>
      </c>
      <c r="T1809" s="87">
        <v>1</v>
      </c>
      <c r="U1809" s="88">
        <v>3.24</v>
      </c>
      <c r="V1809" s="87">
        <v>1.728E-2</v>
      </c>
      <c r="W1809" s="83" t="s">
        <v>401</v>
      </c>
      <c r="X1809" s="84" t="s">
        <v>25592</v>
      </c>
      <c r="Y1809" s="84">
        <v>0</v>
      </c>
      <c r="Z1809" s="85" t="s">
        <v>21498</v>
      </c>
      <c r="AA1809" s="85" t="s">
        <v>24470</v>
      </c>
      <c r="AB1809" s="85" t="s">
        <v>21694</v>
      </c>
      <c r="AC1809" s="85" t="s">
        <v>1861</v>
      </c>
      <c r="AD1809" s="85" t="s">
        <v>21695</v>
      </c>
    </row>
    <row r="1810" spans="1:30" x14ac:dyDescent="0.25">
      <c r="A1810" s="86" t="s">
        <v>21426</v>
      </c>
      <c r="B1810" s="86" t="s">
        <v>25594</v>
      </c>
      <c r="C1810" s="86" t="s">
        <v>21394</v>
      </c>
      <c r="D1810" s="86" t="s">
        <v>21395</v>
      </c>
      <c r="E1810" s="86" t="s">
        <v>21384</v>
      </c>
      <c r="F1810" s="86" t="s">
        <v>21385</v>
      </c>
      <c r="G1810" s="86" t="s">
        <v>608</v>
      </c>
      <c r="H1810" s="86" t="s">
        <v>22909</v>
      </c>
      <c r="I1810" s="86" t="s">
        <v>608</v>
      </c>
      <c r="J1810" s="86" t="s">
        <v>21386</v>
      </c>
      <c r="K1810" s="86"/>
      <c r="L1810" s="86" t="s">
        <v>23479</v>
      </c>
      <c r="M1810" s="86"/>
      <c r="N1810" s="86" t="s">
        <v>22104</v>
      </c>
      <c r="O1810" s="86" t="s">
        <v>25500</v>
      </c>
      <c r="P1810" s="86"/>
      <c r="Q1810" s="86"/>
      <c r="R1810" s="87">
        <v>0</v>
      </c>
      <c r="S1810" s="87">
        <v>1</v>
      </c>
      <c r="T1810" s="87">
        <v>1</v>
      </c>
      <c r="U1810" s="88">
        <v>1.25</v>
      </c>
      <c r="V1810" s="87">
        <v>5.13E-3</v>
      </c>
      <c r="W1810" s="83" t="s">
        <v>608</v>
      </c>
      <c r="X1810" s="84" t="s">
        <v>25595</v>
      </c>
      <c r="Y1810" s="84">
        <v>1</v>
      </c>
      <c r="Z1810" s="85" t="s">
        <v>21498</v>
      </c>
      <c r="AA1810" s="85" t="s">
        <v>22181</v>
      </c>
      <c r="AB1810" s="85" t="s">
        <v>21694</v>
      </c>
      <c r="AC1810" s="85" t="s">
        <v>1861</v>
      </c>
      <c r="AD1810" s="85" t="s">
        <v>21695</v>
      </c>
    </row>
    <row r="1811" spans="1:30" x14ac:dyDescent="0.25">
      <c r="A1811" s="86" t="s">
        <v>21426</v>
      </c>
      <c r="B1811" s="86" t="s">
        <v>25596</v>
      </c>
      <c r="C1811" s="86" t="s">
        <v>21394</v>
      </c>
      <c r="D1811" s="86" t="s">
        <v>21395</v>
      </c>
      <c r="E1811" s="86" t="s">
        <v>21384</v>
      </c>
      <c r="F1811" s="86" t="s">
        <v>21385</v>
      </c>
      <c r="G1811" s="86" t="s">
        <v>608</v>
      </c>
      <c r="H1811" s="86" t="s">
        <v>22909</v>
      </c>
      <c r="I1811" s="86" t="s">
        <v>608</v>
      </c>
      <c r="J1811" s="86" t="s">
        <v>21386</v>
      </c>
      <c r="K1811" s="86"/>
      <c r="L1811" s="86" t="s">
        <v>23369</v>
      </c>
      <c r="M1811" s="86"/>
      <c r="N1811" s="86" t="s">
        <v>22110</v>
      </c>
      <c r="O1811" s="86" t="s">
        <v>25554</v>
      </c>
      <c r="P1811" s="86"/>
      <c r="Q1811" s="86"/>
      <c r="R1811" s="87">
        <v>0</v>
      </c>
      <c r="S1811" s="87">
        <v>18</v>
      </c>
      <c r="T1811" s="87">
        <v>1</v>
      </c>
      <c r="U1811" s="87">
        <v>3.24</v>
      </c>
      <c r="V1811" s="88">
        <v>1.728E-2</v>
      </c>
      <c r="W1811" s="83" t="s">
        <v>608</v>
      </c>
      <c r="X1811" s="84" t="s">
        <v>25595</v>
      </c>
      <c r="Y1811" s="84">
        <v>0</v>
      </c>
      <c r="Z1811" s="85" t="s">
        <v>21498</v>
      </c>
      <c r="AA1811" s="85" t="s">
        <v>24470</v>
      </c>
      <c r="AB1811" s="85" t="s">
        <v>21694</v>
      </c>
      <c r="AC1811" s="85" t="s">
        <v>1861</v>
      </c>
      <c r="AD1811" s="85" t="s">
        <v>21695</v>
      </c>
    </row>
    <row r="1812" spans="1:30" x14ac:dyDescent="0.25">
      <c r="A1812" s="80" t="s">
        <v>21426</v>
      </c>
      <c r="B1812" s="80" t="s">
        <v>25597</v>
      </c>
      <c r="C1812" s="80" t="s">
        <v>21397</v>
      </c>
      <c r="D1812" s="80" t="s">
        <v>21398</v>
      </c>
      <c r="E1812" s="80" t="s">
        <v>21384</v>
      </c>
      <c r="F1812" s="80" t="s">
        <v>21385</v>
      </c>
      <c r="G1812" s="80" t="s">
        <v>13028</v>
      </c>
      <c r="H1812" s="80" t="s">
        <v>22912</v>
      </c>
      <c r="I1812" s="80" t="s">
        <v>13028</v>
      </c>
      <c r="J1812" s="80" t="s">
        <v>21386</v>
      </c>
      <c r="K1812" s="80"/>
      <c r="L1812" s="80" t="s">
        <v>21493</v>
      </c>
      <c r="M1812" s="80"/>
      <c r="N1812" s="80" t="s">
        <v>21495</v>
      </c>
      <c r="O1812" s="80" t="s">
        <v>25208</v>
      </c>
      <c r="P1812" s="80"/>
      <c r="Q1812" s="80"/>
      <c r="R1812" s="81">
        <v>0</v>
      </c>
      <c r="S1812" s="81">
        <v>533</v>
      </c>
      <c r="T1812" s="81">
        <v>33</v>
      </c>
      <c r="U1812" s="81">
        <v>188.70048</v>
      </c>
      <c r="V1812" s="82">
        <v>0.61385000000000001</v>
      </c>
      <c r="W1812" s="83" t="s">
        <v>13028</v>
      </c>
      <c r="X1812" s="84" t="s">
        <v>25598</v>
      </c>
      <c r="Y1812" s="84">
        <v>1</v>
      </c>
      <c r="Z1812" s="85" t="s">
        <v>21498</v>
      </c>
      <c r="AA1812" s="85" t="s">
        <v>25045</v>
      </c>
      <c r="AB1812" s="85" t="s">
        <v>21694</v>
      </c>
      <c r="AC1812" s="85" t="s">
        <v>1861</v>
      </c>
      <c r="AD1812" s="85" t="s">
        <v>21695</v>
      </c>
    </row>
    <row r="1813" spans="1:30" x14ac:dyDescent="0.25">
      <c r="A1813" s="80" t="s">
        <v>21426</v>
      </c>
      <c r="B1813" s="80" t="s">
        <v>25599</v>
      </c>
      <c r="C1813" s="80" t="s">
        <v>21394</v>
      </c>
      <c r="D1813" s="80" t="s">
        <v>21395</v>
      </c>
      <c r="E1813" s="80" t="s">
        <v>21384</v>
      </c>
      <c r="F1813" s="80" t="s">
        <v>21385</v>
      </c>
      <c r="G1813" s="80" t="s">
        <v>13028</v>
      </c>
      <c r="H1813" s="80" t="s">
        <v>22912</v>
      </c>
      <c r="I1813" s="80" t="s">
        <v>13028</v>
      </c>
      <c r="J1813" s="80" t="s">
        <v>21386</v>
      </c>
      <c r="K1813" s="80"/>
      <c r="L1813" s="80" t="s">
        <v>23479</v>
      </c>
      <c r="M1813" s="80"/>
      <c r="N1813" s="80" t="s">
        <v>22104</v>
      </c>
      <c r="O1813" s="80" t="s">
        <v>25500</v>
      </c>
      <c r="P1813" s="80"/>
      <c r="Q1813" s="80"/>
      <c r="R1813" s="81">
        <v>0</v>
      </c>
      <c r="S1813" s="81">
        <v>1</v>
      </c>
      <c r="T1813" s="81">
        <v>1</v>
      </c>
      <c r="U1813" s="82">
        <v>1.25</v>
      </c>
      <c r="V1813" s="82">
        <v>5.13E-3</v>
      </c>
      <c r="W1813" s="83" t="s">
        <v>13028</v>
      </c>
      <c r="X1813" s="84" t="s">
        <v>25598</v>
      </c>
      <c r="Y1813" s="84">
        <v>0</v>
      </c>
      <c r="Z1813" s="85" t="s">
        <v>21498</v>
      </c>
      <c r="AA1813" s="85" t="s">
        <v>22181</v>
      </c>
      <c r="AB1813" s="85" t="s">
        <v>21694</v>
      </c>
      <c r="AC1813" s="85" t="s">
        <v>1861</v>
      </c>
      <c r="AD1813" s="85" t="s">
        <v>21695</v>
      </c>
    </row>
    <row r="1814" spans="1:30" x14ac:dyDescent="0.25">
      <c r="A1814" s="80" t="s">
        <v>21426</v>
      </c>
      <c r="B1814" s="80" t="s">
        <v>25600</v>
      </c>
      <c r="C1814" s="80" t="s">
        <v>21394</v>
      </c>
      <c r="D1814" s="80" t="s">
        <v>21395</v>
      </c>
      <c r="E1814" s="80" t="s">
        <v>21384</v>
      </c>
      <c r="F1814" s="80" t="s">
        <v>21385</v>
      </c>
      <c r="G1814" s="80" t="s">
        <v>13028</v>
      </c>
      <c r="H1814" s="80" t="s">
        <v>22912</v>
      </c>
      <c r="I1814" s="80" t="s">
        <v>13028</v>
      </c>
      <c r="J1814" s="80" t="s">
        <v>21386</v>
      </c>
      <c r="K1814" s="80"/>
      <c r="L1814" s="80" t="s">
        <v>23369</v>
      </c>
      <c r="M1814" s="80"/>
      <c r="N1814" s="80" t="s">
        <v>22110</v>
      </c>
      <c r="O1814" s="80" t="s">
        <v>25554</v>
      </c>
      <c r="P1814" s="80"/>
      <c r="Q1814" s="80"/>
      <c r="R1814" s="81">
        <v>0</v>
      </c>
      <c r="S1814" s="81">
        <v>18</v>
      </c>
      <c r="T1814" s="81">
        <v>1</v>
      </c>
      <c r="U1814" s="81">
        <v>3.24</v>
      </c>
      <c r="V1814" s="81">
        <v>1.728E-2</v>
      </c>
      <c r="W1814" s="83" t="s">
        <v>13028</v>
      </c>
      <c r="X1814" s="84" t="s">
        <v>25598</v>
      </c>
      <c r="Y1814" s="84">
        <v>0</v>
      </c>
      <c r="Z1814" s="85" t="s">
        <v>21498</v>
      </c>
      <c r="AA1814" s="85" t="s">
        <v>24470</v>
      </c>
      <c r="AB1814" s="85" t="s">
        <v>21694</v>
      </c>
      <c r="AC1814" s="85" t="s">
        <v>1861</v>
      </c>
      <c r="AD1814" s="85" t="s">
        <v>21695</v>
      </c>
    </row>
    <row r="1815" spans="1:30" x14ac:dyDescent="0.25">
      <c r="A1815" s="80" t="s">
        <v>21426</v>
      </c>
      <c r="B1815" s="80" t="s">
        <v>25601</v>
      </c>
      <c r="C1815" s="80" t="s">
        <v>21397</v>
      </c>
      <c r="D1815" s="80" t="s">
        <v>21398</v>
      </c>
      <c r="E1815" s="80" t="s">
        <v>21384</v>
      </c>
      <c r="F1815" s="80" t="s">
        <v>21385</v>
      </c>
      <c r="G1815" s="80" t="s">
        <v>116</v>
      </c>
      <c r="H1815" s="80" t="s">
        <v>22915</v>
      </c>
      <c r="I1815" s="80" t="s">
        <v>116</v>
      </c>
      <c r="J1815" s="80" t="s">
        <v>21386</v>
      </c>
      <c r="K1815" s="80"/>
      <c r="L1815" s="80" t="s">
        <v>23306</v>
      </c>
      <c r="M1815" s="80"/>
      <c r="N1815" s="80" t="s">
        <v>23307</v>
      </c>
      <c r="O1815" s="80" t="s">
        <v>25602</v>
      </c>
      <c r="P1815" s="80"/>
      <c r="Q1815" s="80"/>
      <c r="R1815" s="81">
        <v>0</v>
      </c>
      <c r="S1815" s="81">
        <v>283</v>
      </c>
      <c r="T1815" s="81">
        <v>20</v>
      </c>
      <c r="U1815" s="82">
        <v>115.80027</v>
      </c>
      <c r="V1815" s="81">
        <v>0.40533999999999998</v>
      </c>
      <c r="W1815" s="83" t="s">
        <v>116</v>
      </c>
      <c r="X1815" s="84" t="s">
        <v>25603</v>
      </c>
      <c r="Y1815" s="84">
        <v>1</v>
      </c>
      <c r="Z1815" s="85" t="s">
        <v>21498</v>
      </c>
      <c r="AA1815" s="85" t="s">
        <v>23856</v>
      </c>
      <c r="AB1815" s="85" t="s">
        <v>21694</v>
      </c>
      <c r="AC1815" s="85" t="s">
        <v>1861</v>
      </c>
      <c r="AD1815" s="85" t="s">
        <v>21695</v>
      </c>
    </row>
    <row r="1816" spans="1:30" x14ac:dyDescent="0.25">
      <c r="A1816" s="86" t="s">
        <v>21426</v>
      </c>
      <c r="B1816" s="86" t="s">
        <v>25604</v>
      </c>
      <c r="C1816" s="86" t="s">
        <v>21429</v>
      </c>
      <c r="D1816" s="86" t="s">
        <v>21430</v>
      </c>
      <c r="E1816" s="86" t="s">
        <v>21384</v>
      </c>
      <c r="F1816" s="86" t="s">
        <v>21385</v>
      </c>
      <c r="G1816" s="86" t="s">
        <v>25605</v>
      </c>
      <c r="H1816" s="86" t="s">
        <v>22915</v>
      </c>
      <c r="I1816" s="86" t="s">
        <v>25605</v>
      </c>
      <c r="J1816" s="86" t="s">
        <v>21386</v>
      </c>
      <c r="K1816" s="86"/>
      <c r="L1816" s="86" t="s">
        <v>23322</v>
      </c>
      <c r="M1816" s="86"/>
      <c r="N1816" s="86" t="s">
        <v>21495</v>
      </c>
      <c r="O1816" s="86" t="s">
        <v>25373</v>
      </c>
      <c r="P1816" s="86"/>
      <c r="Q1816" s="86"/>
      <c r="R1816" s="87">
        <v>0</v>
      </c>
      <c r="S1816" s="87">
        <v>17</v>
      </c>
      <c r="T1816" s="87">
        <v>4</v>
      </c>
      <c r="U1816" s="88">
        <v>4.21</v>
      </c>
      <c r="V1816" s="88">
        <v>2.1139999999999999E-2</v>
      </c>
      <c r="W1816" s="83" t="s">
        <v>116</v>
      </c>
      <c r="X1816" s="84" t="s">
        <v>25606</v>
      </c>
      <c r="Y1816" s="84">
        <v>0</v>
      </c>
      <c r="Z1816" s="85" t="s">
        <v>21498</v>
      </c>
      <c r="AA1816" s="85" t="s">
        <v>25374</v>
      </c>
      <c r="AB1816" s="85" t="s">
        <v>21694</v>
      </c>
      <c r="AC1816" s="85" t="s">
        <v>1861</v>
      </c>
      <c r="AD1816" s="85" t="s">
        <v>21695</v>
      </c>
    </row>
    <row r="1817" spans="1:30" x14ac:dyDescent="0.25">
      <c r="A1817" s="86" t="s">
        <v>21426</v>
      </c>
      <c r="B1817" s="86" t="s">
        <v>25607</v>
      </c>
      <c r="C1817" s="86" t="s">
        <v>21397</v>
      </c>
      <c r="D1817" s="86" t="s">
        <v>21398</v>
      </c>
      <c r="E1817" s="86" t="s">
        <v>21384</v>
      </c>
      <c r="F1817" s="86" t="s">
        <v>21385</v>
      </c>
      <c r="G1817" s="86" t="s">
        <v>390</v>
      </c>
      <c r="H1817" s="86" t="s">
        <v>22918</v>
      </c>
      <c r="I1817" s="86" t="s">
        <v>390</v>
      </c>
      <c r="J1817" s="86" t="s">
        <v>21386</v>
      </c>
      <c r="K1817" s="86"/>
      <c r="L1817" s="86" t="s">
        <v>23306</v>
      </c>
      <c r="M1817" s="86"/>
      <c r="N1817" s="86" t="s">
        <v>21495</v>
      </c>
      <c r="O1817" s="86" t="s">
        <v>24689</v>
      </c>
      <c r="P1817" s="86"/>
      <c r="Q1817" s="86"/>
      <c r="R1817" s="87">
        <v>0</v>
      </c>
      <c r="S1817" s="87">
        <v>261</v>
      </c>
      <c r="T1817" s="87">
        <v>14</v>
      </c>
      <c r="U1817" s="88">
        <v>51.777000000000001</v>
      </c>
      <c r="V1817" s="87">
        <v>0.43075999999999998</v>
      </c>
      <c r="W1817" s="83" t="s">
        <v>390</v>
      </c>
      <c r="X1817" s="84" t="s">
        <v>25608</v>
      </c>
      <c r="Y1817" s="84">
        <v>1</v>
      </c>
      <c r="Z1817" s="85" t="s">
        <v>21498</v>
      </c>
      <c r="AA1817" s="85" t="s">
        <v>24691</v>
      </c>
      <c r="AB1817" s="85" t="s">
        <v>21694</v>
      </c>
      <c r="AC1817" s="85" t="s">
        <v>1861</v>
      </c>
      <c r="AD1817" s="85" t="s">
        <v>21695</v>
      </c>
    </row>
    <row r="1818" spans="1:30" x14ac:dyDescent="0.25">
      <c r="A1818" s="86" t="s">
        <v>21426</v>
      </c>
      <c r="B1818" s="86" t="s">
        <v>25609</v>
      </c>
      <c r="C1818" s="86" t="s">
        <v>21397</v>
      </c>
      <c r="D1818" s="86" t="s">
        <v>21398</v>
      </c>
      <c r="E1818" s="86" t="s">
        <v>21384</v>
      </c>
      <c r="F1818" s="86" t="s">
        <v>21385</v>
      </c>
      <c r="G1818" s="86" t="s">
        <v>454</v>
      </c>
      <c r="H1818" s="86" t="s">
        <v>22924</v>
      </c>
      <c r="I1818" s="86" t="s">
        <v>454</v>
      </c>
      <c r="J1818" s="86" t="s">
        <v>21386</v>
      </c>
      <c r="K1818" s="86"/>
      <c r="L1818" s="86" t="s">
        <v>23472</v>
      </c>
      <c r="M1818" s="86"/>
      <c r="N1818" s="86" t="s">
        <v>21972</v>
      </c>
      <c r="O1818" s="86" t="s">
        <v>25610</v>
      </c>
      <c r="P1818" s="86"/>
      <c r="Q1818" s="86"/>
      <c r="R1818" s="87">
        <v>0</v>
      </c>
      <c r="S1818" s="87">
        <v>351</v>
      </c>
      <c r="T1818" s="87">
        <v>15</v>
      </c>
      <c r="U1818" s="88">
        <v>42.224200000000003</v>
      </c>
      <c r="V1818" s="87">
        <v>0.40254000000000001</v>
      </c>
      <c r="W1818" s="83" t="s">
        <v>454</v>
      </c>
      <c r="X1818" s="84" t="s">
        <v>25611</v>
      </c>
      <c r="Y1818" s="84">
        <v>1</v>
      </c>
      <c r="Z1818" s="85" t="s">
        <v>21498</v>
      </c>
      <c r="AA1818" s="85" t="s">
        <v>25612</v>
      </c>
      <c r="AB1818" s="85" t="s">
        <v>21694</v>
      </c>
      <c r="AC1818" s="85" t="s">
        <v>1861</v>
      </c>
      <c r="AD1818" s="85" t="s">
        <v>21695</v>
      </c>
    </row>
    <row r="1819" spans="1:30" x14ac:dyDescent="0.25">
      <c r="A1819" s="80" t="s">
        <v>21426</v>
      </c>
      <c r="B1819" s="80" t="s">
        <v>25613</v>
      </c>
      <c r="C1819" s="80" t="s">
        <v>21394</v>
      </c>
      <c r="D1819" s="80" t="s">
        <v>21395</v>
      </c>
      <c r="E1819" s="80" t="s">
        <v>21384</v>
      </c>
      <c r="F1819" s="80" t="s">
        <v>21385</v>
      </c>
      <c r="G1819" s="80" t="s">
        <v>454</v>
      </c>
      <c r="H1819" s="80" t="s">
        <v>22924</v>
      </c>
      <c r="I1819" s="80" t="s">
        <v>454</v>
      </c>
      <c r="J1819" s="80" t="s">
        <v>21386</v>
      </c>
      <c r="K1819" s="80"/>
      <c r="L1819" s="80" t="s">
        <v>23479</v>
      </c>
      <c r="M1819" s="80"/>
      <c r="N1819" s="80" t="s">
        <v>22104</v>
      </c>
      <c r="O1819" s="80" t="s">
        <v>25500</v>
      </c>
      <c r="P1819" s="80"/>
      <c r="Q1819" s="80"/>
      <c r="R1819" s="81">
        <v>0</v>
      </c>
      <c r="S1819" s="81">
        <v>1</v>
      </c>
      <c r="T1819" s="81">
        <v>1</v>
      </c>
      <c r="U1819" s="82">
        <v>1.25</v>
      </c>
      <c r="V1819" s="81">
        <v>5.13E-3</v>
      </c>
      <c r="W1819" s="83" t="s">
        <v>454</v>
      </c>
      <c r="X1819" s="84" t="s">
        <v>25611</v>
      </c>
      <c r="Y1819" s="84">
        <v>0</v>
      </c>
      <c r="Z1819" s="85" t="s">
        <v>21498</v>
      </c>
      <c r="AA1819" s="85" t="s">
        <v>22181</v>
      </c>
      <c r="AB1819" s="85" t="s">
        <v>21694</v>
      </c>
      <c r="AC1819" s="85" t="s">
        <v>1861</v>
      </c>
      <c r="AD1819" s="85" t="s">
        <v>21695</v>
      </c>
    </row>
    <row r="1820" spans="1:30" x14ac:dyDescent="0.25">
      <c r="A1820" s="86" t="s">
        <v>21426</v>
      </c>
      <c r="B1820" s="86" t="s">
        <v>25614</v>
      </c>
      <c r="C1820" s="86" t="s">
        <v>21394</v>
      </c>
      <c r="D1820" s="86" t="s">
        <v>21395</v>
      </c>
      <c r="E1820" s="86" t="s">
        <v>21384</v>
      </c>
      <c r="F1820" s="86" t="s">
        <v>21385</v>
      </c>
      <c r="G1820" s="86" t="s">
        <v>454</v>
      </c>
      <c r="H1820" s="86" t="s">
        <v>22924</v>
      </c>
      <c r="I1820" s="86" t="s">
        <v>454</v>
      </c>
      <c r="J1820" s="86" t="s">
        <v>21386</v>
      </c>
      <c r="K1820" s="86"/>
      <c r="L1820" s="86" t="s">
        <v>23369</v>
      </c>
      <c r="M1820" s="86"/>
      <c r="N1820" s="86" t="s">
        <v>22110</v>
      </c>
      <c r="O1820" s="86" t="s">
        <v>25554</v>
      </c>
      <c r="P1820" s="86"/>
      <c r="Q1820" s="86"/>
      <c r="R1820" s="87">
        <v>0</v>
      </c>
      <c r="S1820" s="87">
        <v>18</v>
      </c>
      <c r="T1820" s="87">
        <v>1</v>
      </c>
      <c r="U1820" s="88">
        <v>3.24</v>
      </c>
      <c r="V1820" s="87">
        <v>1.728E-2</v>
      </c>
      <c r="W1820" s="83" t="s">
        <v>454</v>
      </c>
      <c r="X1820" s="84" t="s">
        <v>25611</v>
      </c>
      <c r="Y1820" s="84">
        <v>0</v>
      </c>
      <c r="Z1820" s="85" t="s">
        <v>21498</v>
      </c>
      <c r="AA1820" s="85" t="s">
        <v>24470</v>
      </c>
      <c r="AB1820" s="85" t="s">
        <v>21694</v>
      </c>
      <c r="AC1820" s="85" t="s">
        <v>1861</v>
      </c>
      <c r="AD1820" s="85" t="s">
        <v>21695</v>
      </c>
    </row>
    <row r="1821" spans="1:30" x14ac:dyDescent="0.25">
      <c r="A1821" s="86" t="s">
        <v>21426</v>
      </c>
      <c r="B1821" s="86" t="s">
        <v>25615</v>
      </c>
      <c r="C1821" s="86" t="s">
        <v>21397</v>
      </c>
      <c r="D1821" s="86" t="s">
        <v>21398</v>
      </c>
      <c r="E1821" s="86" t="s">
        <v>21403</v>
      </c>
      <c r="F1821" s="86" t="s">
        <v>21404</v>
      </c>
      <c r="G1821" s="86" t="s">
        <v>448</v>
      </c>
      <c r="H1821" s="86" t="s">
        <v>21440</v>
      </c>
      <c r="I1821" s="86" t="s">
        <v>448</v>
      </c>
      <c r="J1821" s="86" t="s">
        <v>25616</v>
      </c>
      <c r="K1821" s="86"/>
      <c r="L1821" s="86" t="s">
        <v>25386</v>
      </c>
      <c r="M1821" s="86"/>
      <c r="N1821" s="86" t="s">
        <v>25387</v>
      </c>
      <c r="O1821" s="86" t="s">
        <v>25617</v>
      </c>
      <c r="P1821" s="86"/>
      <c r="Q1821" s="86"/>
      <c r="R1821" s="87">
        <v>0</v>
      </c>
      <c r="S1821" s="87">
        <v>2</v>
      </c>
      <c r="T1821" s="87">
        <v>1</v>
      </c>
      <c r="U1821" s="88">
        <v>1</v>
      </c>
      <c r="V1821" s="87">
        <v>2.2000000000000001E-3</v>
      </c>
      <c r="W1821" s="83" t="s">
        <v>448</v>
      </c>
      <c r="X1821" s="84" t="s">
        <v>25618</v>
      </c>
      <c r="Y1821" s="84">
        <v>1</v>
      </c>
      <c r="Z1821" s="85" t="s">
        <v>21498</v>
      </c>
      <c r="AA1821" s="85" t="s">
        <v>25619</v>
      </c>
      <c r="AB1821" s="85" t="s">
        <v>21694</v>
      </c>
      <c r="AC1821" s="85" t="s">
        <v>1861</v>
      </c>
      <c r="AD1821" s="85" t="s">
        <v>21695</v>
      </c>
    </row>
    <row r="1822" spans="1:30" x14ac:dyDescent="0.25">
      <c r="A1822" s="80" t="s">
        <v>21426</v>
      </c>
      <c r="B1822" s="80" t="s">
        <v>25620</v>
      </c>
      <c r="C1822" s="80" t="s">
        <v>21397</v>
      </c>
      <c r="D1822" s="80" t="s">
        <v>21398</v>
      </c>
      <c r="E1822" s="80" t="s">
        <v>21384</v>
      </c>
      <c r="F1822" s="80" t="s">
        <v>21385</v>
      </c>
      <c r="G1822" s="80" t="s">
        <v>448</v>
      </c>
      <c r="H1822" s="80" t="s">
        <v>21440</v>
      </c>
      <c r="I1822" s="80" t="s">
        <v>448</v>
      </c>
      <c r="J1822" s="80" t="s">
        <v>21386</v>
      </c>
      <c r="K1822" s="80"/>
      <c r="L1822" s="80" t="s">
        <v>23306</v>
      </c>
      <c r="M1822" s="80"/>
      <c r="N1822" s="80" t="s">
        <v>23307</v>
      </c>
      <c r="O1822" s="80" t="s">
        <v>25304</v>
      </c>
      <c r="P1822" s="80"/>
      <c r="Q1822" s="80"/>
      <c r="R1822" s="81">
        <v>0</v>
      </c>
      <c r="S1822" s="81">
        <v>369</v>
      </c>
      <c r="T1822" s="81">
        <v>18</v>
      </c>
      <c r="U1822" s="82">
        <v>53.36721</v>
      </c>
      <c r="V1822" s="81">
        <v>0.16883999999999999</v>
      </c>
      <c r="W1822" s="83" t="s">
        <v>448</v>
      </c>
      <c r="X1822" s="84" t="s">
        <v>25618</v>
      </c>
      <c r="Y1822" s="84">
        <v>0</v>
      </c>
      <c r="Z1822" s="85" t="s">
        <v>21498</v>
      </c>
      <c r="AA1822" s="85" t="s">
        <v>22996</v>
      </c>
      <c r="AB1822" s="85" t="s">
        <v>21694</v>
      </c>
      <c r="AC1822" s="85" t="s">
        <v>1861</v>
      </c>
      <c r="AD1822" s="85" t="s">
        <v>21695</v>
      </c>
    </row>
    <row r="1823" spans="1:30" x14ac:dyDescent="0.25">
      <c r="A1823" s="80" t="s">
        <v>21426</v>
      </c>
      <c r="B1823" s="80" t="s">
        <v>25621</v>
      </c>
      <c r="C1823" s="80" t="s">
        <v>21429</v>
      </c>
      <c r="D1823" s="80" t="s">
        <v>21430</v>
      </c>
      <c r="E1823" s="80" t="s">
        <v>21384</v>
      </c>
      <c r="F1823" s="80" t="s">
        <v>21385</v>
      </c>
      <c r="G1823" s="80" t="s">
        <v>448</v>
      </c>
      <c r="H1823" s="80" t="s">
        <v>21440</v>
      </c>
      <c r="I1823" s="80" t="s">
        <v>448</v>
      </c>
      <c r="J1823" s="80" t="s">
        <v>21386</v>
      </c>
      <c r="K1823" s="80"/>
      <c r="L1823" s="80" t="s">
        <v>23322</v>
      </c>
      <c r="M1823" s="80"/>
      <c r="N1823" s="80" t="s">
        <v>21495</v>
      </c>
      <c r="O1823" s="80" t="s">
        <v>25373</v>
      </c>
      <c r="P1823" s="80"/>
      <c r="Q1823" s="80"/>
      <c r="R1823" s="81">
        <v>0</v>
      </c>
      <c r="S1823" s="81">
        <v>19</v>
      </c>
      <c r="T1823" s="81">
        <v>5</v>
      </c>
      <c r="U1823" s="82">
        <v>9.68</v>
      </c>
      <c r="V1823" s="81">
        <v>2.6290000000000001E-2</v>
      </c>
      <c r="W1823" s="83" t="s">
        <v>448</v>
      </c>
      <c r="X1823" s="84" t="s">
        <v>25618</v>
      </c>
      <c r="Y1823" s="84">
        <v>0</v>
      </c>
      <c r="Z1823" s="85" t="s">
        <v>21498</v>
      </c>
      <c r="AA1823" s="85" t="s">
        <v>25374</v>
      </c>
      <c r="AB1823" s="85" t="s">
        <v>21694</v>
      </c>
      <c r="AC1823" s="85" t="s">
        <v>1861</v>
      </c>
      <c r="AD1823" s="85" t="s">
        <v>21695</v>
      </c>
    </row>
    <row r="1824" spans="1:30" x14ac:dyDescent="0.25">
      <c r="A1824" s="80" t="s">
        <v>21426</v>
      </c>
      <c r="B1824" s="80" t="s">
        <v>25622</v>
      </c>
      <c r="C1824" s="80" t="s">
        <v>21397</v>
      </c>
      <c r="D1824" s="80" t="s">
        <v>21398</v>
      </c>
      <c r="E1824" s="80" t="s">
        <v>21384</v>
      </c>
      <c r="F1824" s="80" t="s">
        <v>21385</v>
      </c>
      <c r="G1824" s="80" t="s">
        <v>750</v>
      </c>
      <c r="H1824" s="80" t="s">
        <v>22927</v>
      </c>
      <c r="I1824" s="80" t="s">
        <v>750</v>
      </c>
      <c r="J1824" s="80" t="s">
        <v>21386</v>
      </c>
      <c r="K1824" s="80"/>
      <c r="L1824" s="80" t="s">
        <v>23306</v>
      </c>
      <c r="M1824" s="80"/>
      <c r="N1824" s="80" t="s">
        <v>21495</v>
      </c>
      <c r="O1824" s="80" t="s">
        <v>25130</v>
      </c>
      <c r="P1824" s="80"/>
      <c r="Q1824" s="80"/>
      <c r="R1824" s="81">
        <v>0</v>
      </c>
      <c r="S1824" s="81">
        <v>1072</v>
      </c>
      <c r="T1824" s="81">
        <v>32</v>
      </c>
      <c r="U1824" s="82">
        <v>318.95499999999998</v>
      </c>
      <c r="V1824" s="81">
        <v>1.3759300000000001</v>
      </c>
      <c r="W1824" s="83" t="s">
        <v>750</v>
      </c>
      <c r="X1824" s="84" t="s">
        <v>25623</v>
      </c>
      <c r="Y1824" s="84">
        <v>1</v>
      </c>
      <c r="Z1824" s="85" t="s">
        <v>21498</v>
      </c>
      <c r="AA1824" s="85" t="s">
        <v>25132</v>
      </c>
      <c r="AB1824" s="85" t="s">
        <v>21694</v>
      </c>
      <c r="AC1824" s="85" t="s">
        <v>1861</v>
      </c>
      <c r="AD1824" s="85" t="s">
        <v>21695</v>
      </c>
    </row>
    <row r="1825" spans="1:30" x14ac:dyDescent="0.25">
      <c r="A1825" s="80" t="s">
        <v>21426</v>
      </c>
      <c r="B1825" s="80" t="s">
        <v>25624</v>
      </c>
      <c r="C1825" s="80" t="s">
        <v>21394</v>
      </c>
      <c r="D1825" s="80" t="s">
        <v>21395</v>
      </c>
      <c r="E1825" s="80" t="s">
        <v>21384</v>
      </c>
      <c r="F1825" s="80" t="s">
        <v>21385</v>
      </c>
      <c r="G1825" s="80" t="s">
        <v>750</v>
      </c>
      <c r="H1825" s="80" t="s">
        <v>22927</v>
      </c>
      <c r="I1825" s="80" t="s">
        <v>750</v>
      </c>
      <c r="J1825" s="80" t="s">
        <v>21386</v>
      </c>
      <c r="K1825" s="80"/>
      <c r="L1825" s="80" t="s">
        <v>23479</v>
      </c>
      <c r="M1825" s="80"/>
      <c r="N1825" s="80" t="s">
        <v>22104</v>
      </c>
      <c r="O1825" s="80" t="s">
        <v>25500</v>
      </c>
      <c r="P1825" s="80"/>
      <c r="Q1825" s="80"/>
      <c r="R1825" s="81">
        <v>0</v>
      </c>
      <c r="S1825" s="81">
        <v>1</v>
      </c>
      <c r="T1825" s="81">
        <v>1</v>
      </c>
      <c r="U1825" s="82">
        <v>1.25</v>
      </c>
      <c r="V1825" s="81">
        <v>5.13E-3</v>
      </c>
      <c r="W1825" s="83" t="s">
        <v>750</v>
      </c>
      <c r="X1825" s="84" t="s">
        <v>25623</v>
      </c>
      <c r="Y1825" s="84">
        <v>0</v>
      </c>
      <c r="Z1825" s="85" t="s">
        <v>21498</v>
      </c>
      <c r="AA1825" s="85" t="s">
        <v>22181</v>
      </c>
      <c r="AB1825" s="85" t="s">
        <v>21694</v>
      </c>
      <c r="AC1825" s="85" t="s">
        <v>1861</v>
      </c>
      <c r="AD1825" s="85" t="s">
        <v>21695</v>
      </c>
    </row>
    <row r="1826" spans="1:30" x14ac:dyDescent="0.25">
      <c r="A1826" s="80" t="s">
        <v>21426</v>
      </c>
      <c r="B1826" s="80" t="s">
        <v>25625</v>
      </c>
      <c r="C1826" s="80" t="s">
        <v>21394</v>
      </c>
      <c r="D1826" s="80" t="s">
        <v>21395</v>
      </c>
      <c r="E1826" s="80" t="s">
        <v>21384</v>
      </c>
      <c r="F1826" s="80" t="s">
        <v>21385</v>
      </c>
      <c r="G1826" s="80" t="s">
        <v>750</v>
      </c>
      <c r="H1826" s="80" t="s">
        <v>22927</v>
      </c>
      <c r="I1826" s="80" t="s">
        <v>750</v>
      </c>
      <c r="J1826" s="80" t="s">
        <v>21386</v>
      </c>
      <c r="K1826" s="80"/>
      <c r="L1826" s="80" t="s">
        <v>23369</v>
      </c>
      <c r="M1826" s="80"/>
      <c r="N1826" s="80" t="s">
        <v>22110</v>
      </c>
      <c r="O1826" s="80" t="s">
        <v>25626</v>
      </c>
      <c r="P1826" s="80"/>
      <c r="Q1826" s="80"/>
      <c r="R1826" s="81">
        <v>0</v>
      </c>
      <c r="S1826" s="81">
        <v>18</v>
      </c>
      <c r="T1826" s="81">
        <v>1</v>
      </c>
      <c r="U1826" s="82">
        <v>3.24</v>
      </c>
      <c r="V1826" s="81">
        <v>1.728E-2</v>
      </c>
      <c r="W1826" s="83" t="s">
        <v>750</v>
      </c>
      <c r="X1826" s="84" t="s">
        <v>25623</v>
      </c>
      <c r="Y1826" s="84">
        <v>0</v>
      </c>
      <c r="Z1826" s="85" t="s">
        <v>21498</v>
      </c>
      <c r="AA1826" s="85" t="s">
        <v>25362</v>
      </c>
      <c r="AB1826" s="85" t="s">
        <v>21694</v>
      </c>
      <c r="AC1826" s="85" t="s">
        <v>1861</v>
      </c>
      <c r="AD1826" s="85" t="s">
        <v>21695</v>
      </c>
    </row>
    <row r="1827" spans="1:30" x14ac:dyDescent="0.25">
      <c r="A1827" s="86" t="s">
        <v>21426</v>
      </c>
      <c r="B1827" s="86" t="s">
        <v>25627</v>
      </c>
      <c r="C1827" s="86" t="s">
        <v>21397</v>
      </c>
      <c r="D1827" s="86" t="s">
        <v>21398</v>
      </c>
      <c r="E1827" s="86" t="s">
        <v>21384</v>
      </c>
      <c r="F1827" s="86" t="s">
        <v>21385</v>
      </c>
      <c r="G1827" s="86" t="s">
        <v>505</v>
      </c>
      <c r="H1827" s="86" t="s">
        <v>21441</v>
      </c>
      <c r="I1827" s="86" t="s">
        <v>505</v>
      </c>
      <c r="J1827" s="86" t="s">
        <v>21386</v>
      </c>
      <c r="K1827" s="86"/>
      <c r="L1827" s="86" t="s">
        <v>23306</v>
      </c>
      <c r="M1827" s="86"/>
      <c r="N1827" s="86" t="s">
        <v>23307</v>
      </c>
      <c r="O1827" s="86" t="s">
        <v>24948</v>
      </c>
      <c r="P1827" s="86"/>
      <c r="Q1827" s="86"/>
      <c r="R1827" s="87">
        <v>0</v>
      </c>
      <c r="S1827" s="87">
        <v>340</v>
      </c>
      <c r="T1827" s="87">
        <v>15</v>
      </c>
      <c r="U1827" s="88">
        <v>92.967560000000006</v>
      </c>
      <c r="V1827" s="87">
        <v>0.26590999999999998</v>
      </c>
      <c r="W1827" s="83" t="s">
        <v>505</v>
      </c>
      <c r="X1827" s="84" t="s">
        <v>25628</v>
      </c>
      <c r="Y1827" s="84">
        <v>1</v>
      </c>
      <c r="Z1827" s="85" t="s">
        <v>21498</v>
      </c>
      <c r="AA1827" s="85" t="s">
        <v>24623</v>
      </c>
      <c r="AB1827" s="85" t="s">
        <v>21694</v>
      </c>
      <c r="AC1827" s="85" t="s">
        <v>1861</v>
      </c>
      <c r="AD1827" s="85" t="s">
        <v>21695</v>
      </c>
    </row>
    <row r="1828" spans="1:30" x14ac:dyDescent="0.25">
      <c r="A1828" s="86" t="s">
        <v>21426</v>
      </c>
      <c r="B1828" s="86" t="s">
        <v>25629</v>
      </c>
      <c r="C1828" s="86" t="s">
        <v>21397</v>
      </c>
      <c r="D1828" s="86" t="s">
        <v>21398</v>
      </c>
      <c r="E1828" s="86" t="s">
        <v>21384</v>
      </c>
      <c r="F1828" s="86" t="s">
        <v>21385</v>
      </c>
      <c r="G1828" s="86" t="s">
        <v>507</v>
      </c>
      <c r="H1828" s="86" t="s">
        <v>21442</v>
      </c>
      <c r="I1828" s="86" t="s">
        <v>507</v>
      </c>
      <c r="J1828" s="86" t="s">
        <v>21386</v>
      </c>
      <c r="K1828" s="86"/>
      <c r="L1828" s="86" t="s">
        <v>23306</v>
      </c>
      <c r="M1828" s="86"/>
      <c r="N1828" s="86" t="s">
        <v>23307</v>
      </c>
      <c r="O1828" s="86" t="s">
        <v>24912</v>
      </c>
      <c r="P1828" s="86"/>
      <c r="Q1828" s="86"/>
      <c r="R1828" s="87">
        <v>0</v>
      </c>
      <c r="S1828" s="87">
        <v>234</v>
      </c>
      <c r="T1828" s="87">
        <v>20</v>
      </c>
      <c r="U1828" s="88">
        <v>75.872169999999997</v>
      </c>
      <c r="V1828" s="87">
        <v>0.34392</v>
      </c>
      <c r="W1828" s="83" t="s">
        <v>507</v>
      </c>
      <c r="X1828" s="84" t="s">
        <v>25630</v>
      </c>
      <c r="Y1828" s="84">
        <v>1</v>
      </c>
      <c r="Z1828" s="85" t="s">
        <v>21498</v>
      </c>
      <c r="AA1828" s="85" t="s">
        <v>24914</v>
      </c>
      <c r="AB1828" s="85" t="s">
        <v>21694</v>
      </c>
      <c r="AC1828" s="85" t="s">
        <v>1861</v>
      </c>
      <c r="AD1828" s="85" t="s">
        <v>21695</v>
      </c>
    </row>
    <row r="1829" spans="1:30" x14ac:dyDescent="0.25">
      <c r="A1829" s="80" t="s">
        <v>21426</v>
      </c>
      <c r="B1829" s="80" t="s">
        <v>25631</v>
      </c>
      <c r="C1829" s="80" t="s">
        <v>21429</v>
      </c>
      <c r="D1829" s="80" t="s">
        <v>21430</v>
      </c>
      <c r="E1829" s="80" t="s">
        <v>21384</v>
      </c>
      <c r="F1829" s="80" t="s">
        <v>21385</v>
      </c>
      <c r="G1829" s="80" t="s">
        <v>507</v>
      </c>
      <c r="H1829" s="80" t="s">
        <v>21442</v>
      </c>
      <c r="I1829" s="80" t="s">
        <v>507</v>
      </c>
      <c r="J1829" s="80" t="s">
        <v>21386</v>
      </c>
      <c r="K1829" s="80"/>
      <c r="L1829" s="80" t="s">
        <v>23322</v>
      </c>
      <c r="M1829" s="80"/>
      <c r="N1829" s="80" t="s">
        <v>21495</v>
      </c>
      <c r="O1829" s="80" t="s">
        <v>25373</v>
      </c>
      <c r="P1829" s="80"/>
      <c r="Q1829" s="80"/>
      <c r="R1829" s="81">
        <v>0</v>
      </c>
      <c r="S1829" s="81">
        <v>18</v>
      </c>
      <c r="T1829" s="81">
        <v>4</v>
      </c>
      <c r="U1829" s="82">
        <v>5.1859999999999999</v>
      </c>
      <c r="V1829" s="81">
        <v>3.0439999999999998E-2</v>
      </c>
      <c r="W1829" s="83" t="s">
        <v>507</v>
      </c>
      <c r="X1829" s="84" t="s">
        <v>25630</v>
      </c>
      <c r="Y1829" s="84">
        <v>0</v>
      </c>
      <c r="Z1829" s="85" t="s">
        <v>21498</v>
      </c>
      <c r="AA1829" s="85" t="s">
        <v>25374</v>
      </c>
      <c r="AB1829" s="85" t="s">
        <v>21694</v>
      </c>
      <c r="AC1829" s="85" t="s">
        <v>1861</v>
      </c>
      <c r="AD1829" s="85" t="s">
        <v>21695</v>
      </c>
    </row>
    <row r="1830" spans="1:30" x14ac:dyDescent="0.25">
      <c r="A1830" s="86" t="s">
        <v>21426</v>
      </c>
      <c r="B1830" s="86" t="s">
        <v>25632</v>
      </c>
      <c r="C1830" s="86" t="s">
        <v>21397</v>
      </c>
      <c r="D1830" s="86" t="s">
        <v>21398</v>
      </c>
      <c r="E1830" s="86" t="s">
        <v>21384</v>
      </c>
      <c r="F1830" s="86" t="s">
        <v>21385</v>
      </c>
      <c r="G1830" s="86" t="s">
        <v>789</v>
      </c>
      <c r="H1830" s="86" t="s">
        <v>22975</v>
      </c>
      <c r="I1830" s="86" t="s">
        <v>789</v>
      </c>
      <c r="J1830" s="86" t="s">
        <v>21386</v>
      </c>
      <c r="K1830" s="86"/>
      <c r="L1830" s="86" t="s">
        <v>23306</v>
      </c>
      <c r="M1830" s="86"/>
      <c r="N1830" s="86" t="s">
        <v>23307</v>
      </c>
      <c r="O1830" s="86" t="s">
        <v>24801</v>
      </c>
      <c r="P1830" s="86"/>
      <c r="Q1830" s="86"/>
      <c r="R1830" s="87">
        <v>0</v>
      </c>
      <c r="S1830" s="87">
        <v>215</v>
      </c>
      <c r="T1830" s="87">
        <v>14</v>
      </c>
      <c r="U1830" s="88">
        <v>104.21913000000001</v>
      </c>
      <c r="V1830" s="87">
        <v>0.44963999999999998</v>
      </c>
      <c r="W1830" s="83" t="s">
        <v>789</v>
      </c>
      <c r="X1830" s="84" t="s">
        <v>25633</v>
      </c>
      <c r="Y1830" s="84">
        <v>1</v>
      </c>
      <c r="Z1830" s="85" t="s">
        <v>21498</v>
      </c>
      <c r="AA1830" s="85" t="s">
        <v>24803</v>
      </c>
      <c r="AB1830" s="85" t="s">
        <v>21694</v>
      </c>
      <c r="AC1830" s="85" t="s">
        <v>1861</v>
      </c>
      <c r="AD1830" s="85" t="s">
        <v>21695</v>
      </c>
    </row>
    <row r="1831" spans="1:30" x14ac:dyDescent="0.25">
      <c r="A1831" s="80" t="s">
        <v>21426</v>
      </c>
      <c r="B1831" s="80" t="s">
        <v>25634</v>
      </c>
      <c r="C1831" s="80" t="s">
        <v>21394</v>
      </c>
      <c r="D1831" s="80" t="s">
        <v>21395</v>
      </c>
      <c r="E1831" s="80" t="s">
        <v>21384</v>
      </c>
      <c r="F1831" s="80" t="s">
        <v>21385</v>
      </c>
      <c r="G1831" s="80" t="s">
        <v>789</v>
      </c>
      <c r="H1831" s="80" t="s">
        <v>22975</v>
      </c>
      <c r="I1831" s="80" t="s">
        <v>789</v>
      </c>
      <c r="J1831" s="80" t="s">
        <v>21386</v>
      </c>
      <c r="K1831" s="80"/>
      <c r="L1831" s="80" t="s">
        <v>23479</v>
      </c>
      <c r="M1831" s="80"/>
      <c r="N1831" s="80" t="s">
        <v>22104</v>
      </c>
      <c r="O1831" s="80" t="s">
        <v>25500</v>
      </c>
      <c r="P1831" s="80"/>
      <c r="Q1831" s="80"/>
      <c r="R1831" s="81">
        <v>0</v>
      </c>
      <c r="S1831" s="81">
        <v>1</v>
      </c>
      <c r="T1831" s="81">
        <v>1</v>
      </c>
      <c r="U1831" s="82">
        <v>1.25</v>
      </c>
      <c r="V1831" s="81">
        <v>5.13E-3</v>
      </c>
      <c r="W1831" s="83" t="s">
        <v>789</v>
      </c>
      <c r="X1831" s="84" t="s">
        <v>25633</v>
      </c>
      <c r="Y1831" s="84">
        <v>0</v>
      </c>
      <c r="Z1831" s="85" t="s">
        <v>21498</v>
      </c>
      <c r="AA1831" s="85" t="s">
        <v>22181</v>
      </c>
      <c r="AB1831" s="85" t="s">
        <v>21694</v>
      </c>
      <c r="AC1831" s="85" t="s">
        <v>1861</v>
      </c>
      <c r="AD1831" s="85" t="s">
        <v>21695</v>
      </c>
    </row>
    <row r="1832" spans="1:30" x14ac:dyDescent="0.25">
      <c r="A1832" s="86" t="s">
        <v>21426</v>
      </c>
      <c r="B1832" s="86" t="s">
        <v>25635</v>
      </c>
      <c r="C1832" s="86" t="s">
        <v>21397</v>
      </c>
      <c r="D1832" s="86" t="s">
        <v>21398</v>
      </c>
      <c r="E1832" s="86" t="s">
        <v>21384</v>
      </c>
      <c r="F1832" s="86" t="s">
        <v>21385</v>
      </c>
      <c r="G1832" s="86" t="s">
        <v>730</v>
      </c>
      <c r="H1832" s="86" t="s">
        <v>22978</v>
      </c>
      <c r="I1832" s="86" t="s">
        <v>730</v>
      </c>
      <c r="J1832" s="86" t="s">
        <v>21386</v>
      </c>
      <c r="K1832" s="86"/>
      <c r="L1832" s="86" t="s">
        <v>21493</v>
      </c>
      <c r="M1832" s="86"/>
      <c r="N1832" s="86" t="s">
        <v>21495</v>
      </c>
      <c r="O1832" s="86" t="s">
        <v>24196</v>
      </c>
      <c r="P1832" s="86"/>
      <c r="Q1832" s="86"/>
      <c r="R1832" s="87">
        <v>0</v>
      </c>
      <c r="S1832" s="87">
        <v>412</v>
      </c>
      <c r="T1832" s="87">
        <v>31</v>
      </c>
      <c r="U1832" s="88">
        <v>134.28017</v>
      </c>
      <c r="V1832" s="87">
        <v>0.6421</v>
      </c>
      <c r="W1832" s="83" t="s">
        <v>730</v>
      </c>
      <c r="X1832" s="84" t="s">
        <v>25636</v>
      </c>
      <c r="Y1832" s="84">
        <v>1</v>
      </c>
      <c r="Z1832" s="85" t="s">
        <v>21498</v>
      </c>
      <c r="AA1832" s="85" t="s">
        <v>24197</v>
      </c>
      <c r="AB1832" s="85" t="s">
        <v>21694</v>
      </c>
      <c r="AC1832" s="85" t="s">
        <v>1861</v>
      </c>
      <c r="AD1832" s="85" t="s">
        <v>21695</v>
      </c>
    </row>
    <row r="1833" spans="1:30" x14ac:dyDescent="0.25">
      <c r="A1833" s="80" t="s">
        <v>21426</v>
      </c>
      <c r="B1833" s="80" t="s">
        <v>25637</v>
      </c>
      <c r="C1833" s="80" t="s">
        <v>21394</v>
      </c>
      <c r="D1833" s="80" t="s">
        <v>21395</v>
      </c>
      <c r="E1833" s="80" t="s">
        <v>21384</v>
      </c>
      <c r="F1833" s="80" t="s">
        <v>21385</v>
      </c>
      <c r="G1833" s="80" t="s">
        <v>730</v>
      </c>
      <c r="H1833" s="80" t="s">
        <v>22978</v>
      </c>
      <c r="I1833" s="80" t="s">
        <v>730</v>
      </c>
      <c r="J1833" s="80" t="s">
        <v>21386</v>
      </c>
      <c r="K1833" s="80"/>
      <c r="L1833" s="80" t="s">
        <v>23479</v>
      </c>
      <c r="M1833" s="80"/>
      <c r="N1833" s="80" t="s">
        <v>22104</v>
      </c>
      <c r="O1833" s="80" t="s">
        <v>25500</v>
      </c>
      <c r="P1833" s="80"/>
      <c r="Q1833" s="80"/>
      <c r="R1833" s="81">
        <v>0</v>
      </c>
      <c r="S1833" s="81">
        <v>1</v>
      </c>
      <c r="T1833" s="81">
        <v>1</v>
      </c>
      <c r="U1833" s="82">
        <v>1.25</v>
      </c>
      <c r="V1833" s="82">
        <v>5.13E-3</v>
      </c>
      <c r="W1833" s="83" t="s">
        <v>730</v>
      </c>
      <c r="X1833" s="84" t="s">
        <v>25636</v>
      </c>
      <c r="Y1833" s="84">
        <v>0</v>
      </c>
      <c r="Z1833" s="85" t="s">
        <v>21498</v>
      </c>
      <c r="AA1833" s="85" t="s">
        <v>22181</v>
      </c>
      <c r="AB1833" s="85" t="s">
        <v>21694</v>
      </c>
      <c r="AC1833" s="85" t="s">
        <v>1861</v>
      </c>
      <c r="AD1833" s="85" t="s">
        <v>21695</v>
      </c>
    </row>
    <row r="1834" spans="1:30" x14ac:dyDescent="0.25">
      <c r="A1834" s="86" t="s">
        <v>21426</v>
      </c>
      <c r="B1834" s="86" t="s">
        <v>25638</v>
      </c>
      <c r="C1834" s="86" t="s">
        <v>21394</v>
      </c>
      <c r="D1834" s="86" t="s">
        <v>21395</v>
      </c>
      <c r="E1834" s="86" t="s">
        <v>21384</v>
      </c>
      <c r="F1834" s="86" t="s">
        <v>21385</v>
      </c>
      <c r="G1834" s="86" t="s">
        <v>730</v>
      </c>
      <c r="H1834" s="86" t="s">
        <v>22978</v>
      </c>
      <c r="I1834" s="86" t="s">
        <v>730</v>
      </c>
      <c r="J1834" s="86" t="s">
        <v>21386</v>
      </c>
      <c r="K1834" s="86"/>
      <c r="L1834" s="86" t="s">
        <v>23369</v>
      </c>
      <c r="M1834" s="86"/>
      <c r="N1834" s="86" t="s">
        <v>22110</v>
      </c>
      <c r="O1834" s="86" t="s">
        <v>25626</v>
      </c>
      <c r="P1834" s="86"/>
      <c r="Q1834" s="86"/>
      <c r="R1834" s="87">
        <v>0</v>
      </c>
      <c r="S1834" s="87">
        <v>18</v>
      </c>
      <c r="T1834" s="87">
        <v>1</v>
      </c>
      <c r="U1834" s="88">
        <v>3.24</v>
      </c>
      <c r="V1834" s="87">
        <v>1.728E-2</v>
      </c>
      <c r="W1834" s="83" t="s">
        <v>730</v>
      </c>
      <c r="X1834" s="84" t="s">
        <v>25636</v>
      </c>
      <c r="Y1834" s="84">
        <v>0</v>
      </c>
      <c r="Z1834" s="85" t="s">
        <v>21498</v>
      </c>
      <c r="AA1834" s="85" t="s">
        <v>25362</v>
      </c>
      <c r="AB1834" s="85" t="s">
        <v>21694</v>
      </c>
      <c r="AC1834" s="85" t="s">
        <v>1861</v>
      </c>
      <c r="AD1834" s="85" t="s">
        <v>21695</v>
      </c>
    </row>
    <row r="1835" spans="1:30" x14ac:dyDescent="0.25">
      <c r="A1835" s="86" t="s">
        <v>21426</v>
      </c>
      <c r="B1835" s="86" t="s">
        <v>25639</v>
      </c>
      <c r="C1835" s="86" t="s">
        <v>21429</v>
      </c>
      <c r="D1835" s="86" t="s">
        <v>21430</v>
      </c>
      <c r="E1835" s="86" t="s">
        <v>21384</v>
      </c>
      <c r="F1835" s="86" t="s">
        <v>21385</v>
      </c>
      <c r="G1835" s="86" t="s">
        <v>496</v>
      </c>
      <c r="H1835" s="86" t="s">
        <v>22981</v>
      </c>
      <c r="I1835" s="86" t="s">
        <v>496</v>
      </c>
      <c r="J1835" s="86" t="s">
        <v>21386</v>
      </c>
      <c r="K1835" s="86"/>
      <c r="L1835" s="86" t="s">
        <v>23322</v>
      </c>
      <c r="M1835" s="86"/>
      <c r="N1835" s="86" t="s">
        <v>21495</v>
      </c>
      <c r="O1835" s="86" t="s">
        <v>25373</v>
      </c>
      <c r="P1835" s="86"/>
      <c r="Q1835" s="86"/>
      <c r="R1835" s="87">
        <v>0</v>
      </c>
      <c r="S1835" s="87">
        <v>39</v>
      </c>
      <c r="T1835" s="87">
        <v>12</v>
      </c>
      <c r="U1835" s="88">
        <v>16.018999999999998</v>
      </c>
      <c r="V1835" s="87">
        <v>5.4550000000000001E-2</v>
      </c>
      <c r="W1835" s="83" t="s">
        <v>496</v>
      </c>
      <c r="X1835" s="84" t="s">
        <v>25640</v>
      </c>
      <c r="Y1835" s="84">
        <v>1</v>
      </c>
      <c r="Z1835" s="85" t="s">
        <v>21498</v>
      </c>
      <c r="AA1835" s="85" t="s">
        <v>25374</v>
      </c>
      <c r="AB1835" s="85" t="s">
        <v>21694</v>
      </c>
      <c r="AC1835" s="85" t="s">
        <v>1861</v>
      </c>
      <c r="AD1835" s="85" t="s">
        <v>21695</v>
      </c>
    </row>
    <row r="1836" spans="1:30" x14ac:dyDescent="0.25">
      <c r="A1836" s="86" t="s">
        <v>21426</v>
      </c>
      <c r="B1836" s="86" t="s">
        <v>25641</v>
      </c>
      <c r="C1836" s="86" t="s">
        <v>21396</v>
      </c>
      <c r="D1836" s="86" t="s">
        <v>21396</v>
      </c>
      <c r="E1836" s="86" t="s">
        <v>21384</v>
      </c>
      <c r="F1836" s="86" t="s">
        <v>21385</v>
      </c>
      <c r="G1836" s="86" t="s">
        <v>496</v>
      </c>
      <c r="H1836" s="86" t="s">
        <v>22981</v>
      </c>
      <c r="I1836" s="86" t="s">
        <v>496</v>
      </c>
      <c r="J1836" s="86" t="s">
        <v>21386</v>
      </c>
      <c r="K1836" s="86" t="s">
        <v>21494</v>
      </c>
      <c r="L1836" s="86" t="s">
        <v>21493</v>
      </c>
      <c r="M1836" s="86"/>
      <c r="N1836" s="86" t="s">
        <v>21495</v>
      </c>
      <c r="O1836" s="86" t="s">
        <v>25642</v>
      </c>
      <c r="P1836" s="86"/>
      <c r="Q1836" s="86"/>
      <c r="R1836" s="87">
        <v>0</v>
      </c>
      <c r="S1836" s="87">
        <v>1400</v>
      </c>
      <c r="T1836" s="87">
        <v>43</v>
      </c>
      <c r="U1836" s="88">
        <v>391.09314000000001</v>
      </c>
      <c r="V1836" s="87">
        <v>1.8832100000000001</v>
      </c>
      <c r="W1836" s="83" t="s">
        <v>496</v>
      </c>
      <c r="X1836" s="84" t="s">
        <v>25640</v>
      </c>
      <c r="Y1836" s="84">
        <v>0</v>
      </c>
      <c r="Z1836" s="85" t="s">
        <v>21498</v>
      </c>
      <c r="AA1836" s="85" t="s">
        <v>25643</v>
      </c>
      <c r="AB1836" s="85" t="s">
        <v>21694</v>
      </c>
      <c r="AC1836" s="85" t="s">
        <v>1861</v>
      </c>
      <c r="AD1836" s="85" t="s">
        <v>21695</v>
      </c>
    </row>
    <row r="1837" spans="1:30" x14ac:dyDescent="0.25">
      <c r="A1837" s="86" t="s">
        <v>21426</v>
      </c>
      <c r="B1837" s="86" t="s">
        <v>25644</v>
      </c>
      <c r="C1837" s="86" t="s">
        <v>21394</v>
      </c>
      <c r="D1837" s="86" t="s">
        <v>21395</v>
      </c>
      <c r="E1837" s="86" t="s">
        <v>21384</v>
      </c>
      <c r="F1837" s="86" t="s">
        <v>21385</v>
      </c>
      <c r="G1837" s="86" t="s">
        <v>744</v>
      </c>
      <c r="H1837" s="86" t="s">
        <v>22984</v>
      </c>
      <c r="I1837" s="86" t="s">
        <v>744</v>
      </c>
      <c r="J1837" s="86" t="s">
        <v>21386</v>
      </c>
      <c r="K1837" s="86"/>
      <c r="L1837" s="86" t="s">
        <v>23479</v>
      </c>
      <c r="M1837" s="86"/>
      <c r="N1837" s="86" t="s">
        <v>22104</v>
      </c>
      <c r="O1837" s="86" t="s">
        <v>25500</v>
      </c>
      <c r="P1837" s="86"/>
      <c r="Q1837" s="86"/>
      <c r="R1837" s="87">
        <v>0</v>
      </c>
      <c r="S1837" s="87">
        <v>1</v>
      </c>
      <c r="T1837" s="87">
        <v>1</v>
      </c>
      <c r="U1837" s="88">
        <v>1.25</v>
      </c>
      <c r="V1837" s="88">
        <v>5.13E-3</v>
      </c>
      <c r="W1837" s="83" t="s">
        <v>744</v>
      </c>
      <c r="X1837" s="84" t="s">
        <v>25645</v>
      </c>
      <c r="Y1837" s="84">
        <v>1</v>
      </c>
      <c r="Z1837" s="85" t="s">
        <v>21498</v>
      </c>
      <c r="AA1837" s="85" t="s">
        <v>22181</v>
      </c>
      <c r="AB1837" s="85" t="s">
        <v>21694</v>
      </c>
      <c r="AC1837" s="85" t="s">
        <v>1861</v>
      </c>
      <c r="AD1837" s="85" t="s">
        <v>21695</v>
      </c>
    </row>
    <row r="1838" spans="1:30" x14ac:dyDescent="0.25">
      <c r="A1838" s="86" t="s">
        <v>21426</v>
      </c>
      <c r="B1838" s="86" t="s">
        <v>25646</v>
      </c>
      <c r="C1838" s="86" t="s">
        <v>21394</v>
      </c>
      <c r="D1838" s="86" t="s">
        <v>21395</v>
      </c>
      <c r="E1838" s="86" t="s">
        <v>21384</v>
      </c>
      <c r="F1838" s="86" t="s">
        <v>21385</v>
      </c>
      <c r="G1838" s="86" t="s">
        <v>744</v>
      </c>
      <c r="H1838" s="86" t="s">
        <v>22984</v>
      </c>
      <c r="I1838" s="86" t="s">
        <v>744</v>
      </c>
      <c r="J1838" s="86" t="s">
        <v>21386</v>
      </c>
      <c r="K1838" s="86"/>
      <c r="L1838" s="86" t="s">
        <v>23369</v>
      </c>
      <c r="M1838" s="86"/>
      <c r="N1838" s="86" t="s">
        <v>22110</v>
      </c>
      <c r="O1838" s="86" t="s">
        <v>25626</v>
      </c>
      <c r="P1838" s="86"/>
      <c r="Q1838" s="86"/>
      <c r="R1838" s="87">
        <v>0</v>
      </c>
      <c r="S1838" s="87">
        <v>18</v>
      </c>
      <c r="T1838" s="87">
        <v>1</v>
      </c>
      <c r="U1838" s="88">
        <v>3.24</v>
      </c>
      <c r="V1838" s="87">
        <v>1.728E-2</v>
      </c>
      <c r="W1838" s="83" t="s">
        <v>744</v>
      </c>
      <c r="X1838" s="84" t="s">
        <v>25645</v>
      </c>
      <c r="Y1838" s="84">
        <v>0</v>
      </c>
      <c r="Z1838" s="85" t="s">
        <v>21498</v>
      </c>
      <c r="AA1838" s="85" t="s">
        <v>25362</v>
      </c>
      <c r="AB1838" s="85" t="s">
        <v>21694</v>
      </c>
      <c r="AC1838" s="85" t="s">
        <v>1861</v>
      </c>
      <c r="AD1838" s="85" t="s">
        <v>21695</v>
      </c>
    </row>
    <row r="1839" spans="1:30" x14ac:dyDescent="0.25">
      <c r="A1839" s="80" t="s">
        <v>21426</v>
      </c>
      <c r="B1839" s="80" t="s">
        <v>25647</v>
      </c>
      <c r="C1839" s="80" t="s">
        <v>21397</v>
      </c>
      <c r="D1839" s="80" t="s">
        <v>21398</v>
      </c>
      <c r="E1839" s="80" t="s">
        <v>21384</v>
      </c>
      <c r="F1839" s="80" t="s">
        <v>21385</v>
      </c>
      <c r="G1839" s="80" t="s">
        <v>438</v>
      </c>
      <c r="H1839" s="80" t="s">
        <v>22987</v>
      </c>
      <c r="I1839" s="80" t="s">
        <v>438</v>
      </c>
      <c r="J1839" s="80" t="s">
        <v>21386</v>
      </c>
      <c r="K1839" s="80"/>
      <c r="L1839" s="80" t="s">
        <v>23306</v>
      </c>
      <c r="M1839" s="80"/>
      <c r="N1839" s="80" t="s">
        <v>23307</v>
      </c>
      <c r="O1839" s="80" t="s">
        <v>24801</v>
      </c>
      <c r="P1839" s="80"/>
      <c r="Q1839" s="80"/>
      <c r="R1839" s="81">
        <v>0</v>
      </c>
      <c r="S1839" s="81">
        <v>739</v>
      </c>
      <c r="T1839" s="81">
        <v>35</v>
      </c>
      <c r="U1839" s="82">
        <v>210.55632</v>
      </c>
      <c r="V1839" s="81">
        <v>0.80488000000000004</v>
      </c>
      <c r="W1839" s="83" t="s">
        <v>438</v>
      </c>
      <c r="X1839" s="84" t="s">
        <v>25648</v>
      </c>
      <c r="Y1839" s="84">
        <v>1</v>
      </c>
      <c r="Z1839" s="85" t="s">
        <v>21498</v>
      </c>
      <c r="AA1839" s="85" t="s">
        <v>24803</v>
      </c>
      <c r="AB1839" s="85" t="s">
        <v>21694</v>
      </c>
      <c r="AC1839" s="85" t="s">
        <v>1861</v>
      </c>
      <c r="AD1839" s="85" t="s">
        <v>21695</v>
      </c>
    </row>
    <row r="1840" spans="1:30" x14ac:dyDescent="0.25">
      <c r="A1840" s="80" t="s">
        <v>21426</v>
      </c>
      <c r="B1840" s="80" t="s">
        <v>25649</v>
      </c>
      <c r="C1840" s="80" t="s">
        <v>21394</v>
      </c>
      <c r="D1840" s="80" t="s">
        <v>21395</v>
      </c>
      <c r="E1840" s="80" t="s">
        <v>21384</v>
      </c>
      <c r="F1840" s="80" t="s">
        <v>21385</v>
      </c>
      <c r="G1840" s="80" t="s">
        <v>438</v>
      </c>
      <c r="H1840" s="80" t="s">
        <v>22987</v>
      </c>
      <c r="I1840" s="80" t="s">
        <v>438</v>
      </c>
      <c r="J1840" s="80" t="s">
        <v>21386</v>
      </c>
      <c r="K1840" s="80"/>
      <c r="L1840" s="80" t="s">
        <v>23479</v>
      </c>
      <c r="M1840" s="80"/>
      <c r="N1840" s="80" t="s">
        <v>22104</v>
      </c>
      <c r="O1840" s="80" t="s">
        <v>25500</v>
      </c>
      <c r="P1840" s="80"/>
      <c r="Q1840" s="80"/>
      <c r="R1840" s="81">
        <v>0</v>
      </c>
      <c r="S1840" s="81">
        <v>1</v>
      </c>
      <c r="T1840" s="81">
        <v>1</v>
      </c>
      <c r="U1840" s="82">
        <v>1.25</v>
      </c>
      <c r="V1840" s="82">
        <v>5.13E-3</v>
      </c>
      <c r="W1840" s="83" t="s">
        <v>438</v>
      </c>
      <c r="X1840" s="84" t="s">
        <v>25648</v>
      </c>
      <c r="Y1840" s="84">
        <v>0</v>
      </c>
      <c r="Z1840" s="85" t="s">
        <v>21498</v>
      </c>
      <c r="AA1840" s="85" t="s">
        <v>22181</v>
      </c>
      <c r="AB1840" s="85" t="s">
        <v>21694</v>
      </c>
      <c r="AC1840" s="85" t="s">
        <v>1861</v>
      </c>
      <c r="AD1840" s="85" t="s">
        <v>21695</v>
      </c>
    </row>
    <row r="1841" spans="1:30" x14ac:dyDescent="0.25">
      <c r="A1841" s="86" t="s">
        <v>21426</v>
      </c>
      <c r="B1841" s="86" t="s">
        <v>25650</v>
      </c>
      <c r="C1841" s="86" t="s">
        <v>21429</v>
      </c>
      <c r="D1841" s="86" t="s">
        <v>21430</v>
      </c>
      <c r="E1841" s="86" t="s">
        <v>21384</v>
      </c>
      <c r="F1841" s="86" t="s">
        <v>21385</v>
      </c>
      <c r="G1841" s="86" t="s">
        <v>438</v>
      </c>
      <c r="H1841" s="86" t="s">
        <v>22987</v>
      </c>
      <c r="I1841" s="86" t="s">
        <v>438</v>
      </c>
      <c r="J1841" s="86" t="s">
        <v>21386</v>
      </c>
      <c r="K1841" s="86"/>
      <c r="L1841" s="86" t="s">
        <v>23322</v>
      </c>
      <c r="M1841" s="86"/>
      <c r="N1841" s="86" t="s">
        <v>21495</v>
      </c>
      <c r="O1841" s="86" t="s">
        <v>25373</v>
      </c>
      <c r="P1841" s="86"/>
      <c r="Q1841" s="86"/>
      <c r="R1841" s="87">
        <v>0</v>
      </c>
      <c r="S1841" s="87">
        <v>22</v>
      </c>
      <c r="T1841" s="87">
        <v>8</v>
      </c>
      <c r="U1841" s="88">
        <v>7.6059999999999999</v>
      </c>
      <c r="V1841" s="88">
        <v>3.7690000000000001E-2</v>
      </c>
      <c r="W1841" s="83" t="s">
        <v>438</v>
      </c>
      <c r="X1841" s="84" t="s">
        <v>25648</v>
      </c>
      <c r="Y1841" s="84">
        <v>0</v>
      </c>
      <c r="Z1841" s="85" t="s">
        <v>21498</v>
      </c>
      <c r="AA1841" s="85" t="s">
        <v>25374</v>
      </c>
      <c r="AB1841" s="85" t="s">
        <v>21694</v>
      </c>
      <c r="AC1841" s="85" t="s">
        <v>1861</v>
      </c>
      <c r="AD1841" s="85" t="s">
        <v>21695</v>
      </c>
    </row>
    <row r="1842" spans="1:30" x14ac:dyDescent="0.25">
      <c r="A1842" s="86" t="s">
        <v>21426</v>
      </c>
      <c r="B1842" s="86" t="s">
        <v>25651</v>
      </c>
      <c r="C1842" s="86" t="s">
        <v>21397</v>
      </c>
      <c r="D1842" s="86" t="s">
        <v>21398</v>
      </c>
      <c r="E1842" s="86" t="s">
        <v>21384</v>
      </c>
      <c r="F1842" s="86" t="s">
        <v>21385</v>
      </c>
      <c r="G1842" s="86" t="s">
        <v>853</v>
      </c>
      <c r="H1842" s="86" t="s">
        <v>22993</v>
      </c>
      <c r="I1842" s="86" t="s">
        <v>853</v>
      </c>
      <c r="J1842" s="86" t="s">
        <v>21386</v>
      </c>
      <c r="K1842" s="86"/>
      <c r="L1842" s="86" t="s">
        <v>23306</v>
      </c>
      <c r="M1842" s="86"/>
      <c r="N1842" s="86" t="s">
        <v>23307</v>
      </c>
      <c r="O1842" s="86" t="s">
        <v>25048</v>
      </c>
      <c r="P1842" s="86"/>
      <c r="Q1842" s="86"/>
      <c r="R1842" s="87">
        <v>0</v>
      </c>
      <c r="S1842" s="87">
        <v>666</v>
      </c>
      <c r="T1842" s="87">
        <v>40</v>
      </c>
      <c r="U1842" s="88">
        <v>195.79256000000001</v>
      </c>
      <c r="V1842" s="88">
        <v>1.0225500000000001</v>
      </c>
      <c r="W1842" s="83" t="s">
        <v>853</v>
      </c>
      <c r="X1842" s="84" t="s">
        <v>25652</v>
      </c>
      <c r="Y1842" s="84">
        <v>1</v>
      </c>
      <c r="Z1842" s="85" t="s">
        <v>21498</v>
      </c>
      <c r="AA1842" s="85" t="s">
        <v>24830</v>
      </c>
      <c r="AB1842" s="85" t="s">
        <v>21694</v>
      </c>
      <c r="AC1842" s="85" t="s">
        <v>1861</v>
      </c>
      <c r="AD1842" s="85" t="s">
        <v>21695</v>
      </c>
    </row>
    <row r="1843" spans="1:30" x14ac:dyDescent="0.25">
      <c r="A1843" s="86" t="s">
        <v>21426</v>
      </c>
      <c r="B1843" s="86" t="s">
        <v>25653</v>
      </c>
      <c r="C1843" s="86" t="s">
        <v>21394</v>
      </c>
      <c r="D1843" s="86" t="s">
        <v>21395</v>
      </c>
      <c r="E1843" s="86" t="s">
        <v>21384</v>
      </c>
      <c r="F1843" s="86" t="s">
        <v>21385</v>
      </c>
      <c r="G1843" s="86" t="s">
        <v>853</v>
      </c>
      <c r="H1843" s="86" t="s">
        <v>22993</v>
      </c>
      <c r="I1843" s="86" t="s">
        <v>853</v>
      </c>
      <c r="J1843" s="86" t="s">
        <v>21386</v>
      </c>
      <c r="K1843" s="86"/>
      <c r="L1843" s="86" t="s">
        <v>23479</v>
      </c>
      <c r="M1843" s="86"/>
      <c r="N1843" s="86" t="s">
        <v>22104</v>
      </c>
      <c r="O1843" s="86" t="s">
        <v>25500</v>
      </c>
      <c r="P1843" s="86"/>
      <c r="Q1843" s="86"/>
      <c r="R1843" s="87">
        <v>0</v>
      </c>
      <c r="S1843" s="87">
        <v>1</v>
      </c>
      <c r="T1843" s="87">
        <v>1</v>
      </c>
      <c r="U1843" s="88">
        <v>1.25</v>
      </c>
      <c r="V1843" s="88">
        <v>5.13E-3</v>
      </c>
      <c r="W1843" s="83" t="s">
        <v>853</v>
      </c>
      <c r="X1843" s="84" t="s">
        <v>25652</v>
      </c>
      <c r="Y1843" s="84">
        <v>0</v>
      </c>
      <c r="Z1843" s="85" t="s">
        <v>21498</v>
      </c>
      <c r="AA1843" s="85" t="s">
        <v>22181</v>
      </c>
      <c r="AB1843" s="85" t="s">
        <v>21694</v>
      </c>
      <c r="AC1843" s="85" t="s">
        <v>1861</v>
      </c>
      <c r="AD1843" s="85" t="s">
        <v>21695</v>
      </c>
    </row>
    <row r="1844" spans="1:30" x14ac:dyDescent="0.25">
      <c r="A1844" s="80" t="s">
        <v>21426</v>
      </c>
      <c r="B1844" s="80" t="s">
        <v>25654</v>
      </c>
      <c r="C1844" s="80" t="s">
        <v>21394</v>
      </c>
      <c r="D1844" s="80" t="s">
        <v>21395</v>
      </c>
      <c r="E1844" s="80" t="s">
        <v>21384</v>
      </c>
      <c r="F1844" s="80" t="s">
        <v>21385</v>
      </c>
      <c r="G1844" s="80" t="s">
        <v>853</v>
      </c>
      <c r="H1844" s="80" t="s">
        <v>22993</v>
      </c>
      <c r="I1844" s="80" t="s">
        <v>853</v>
      </c>
      <c r="J1844" s="80" t="s">
        <v>21386</v>
      </c>
      <c r="K1844" s="80"/>
      <c r="L1844" s="80" t="s">
        <v>23369</v>
      </c>
      <c r="M1844" s="80"/>
      <c r="N1844" s="80" t="s">
        <v>22110</v>
      </c>
      <c r="O1844" s="80" t="s">
        <v>25626</v>
      </c>
      <c r="P1844" s="80"/>
      <c r="Q1844" s="80"/>
      <c r="R1844" s="81">
        <v>0</v>
      </c>
      <c r="S1844" s="81">
        <v>18</v>
      </c>
      <c r="T1844" s="81">
        <v>1</v>
      </c>
      <c r="U1844" s="82">
        <v>3.24</v>
      </c>
      <c r="V1844" s="82">
        <v>1.728E-2</v>
      </c>
      <c r="W1844" s="83" t="s">
        <v>853</v>
      </c>
      <c r="X1844" s="84" t="s">
        <v>25652</v>
      </c>
      <c r="Y1844" s="84">
        <v>0</v>
      </c>
      <c r="Z1844" s="85" t="s">
        <v>21498</v>
      </c>
      <c r="AA1844" s="85" t="s">
        <v>25362</v>
      </c>
      <c r="AB1844" s="85" t="s">
        <v>21694</v>
      </c>
      <c r="AC1844" s="85" t="s">
        <v>1861</v>
      </c>
      <c r="AD1844" s="85" t="s">
        <v>21695</v>
      </c>
    </row>
    <row r="1845" spans="1:30" x14ac:dyDescent="0.25">
      <c r="A1845" s="86" t="s">
        <v>21426</v>
      </c>
      <c r="B1845" s="86" t="s">
        <v>25655</v>
      </c>
      <c r="C1845" s="86" t="s">
        <v>21397</v>
      </c>
      <c r="D1845" s="86" t="s">
        <v>21398</v>
      </c>
      <c r="E1845" s="86" t="s">
        <v>21384</v>
      </c>
      <c r="F1845" s="86" t="s">
        <v>21385</v>
      </c>
      <c r="G1845" s="86" t="s">
        <v>127</v>
      </c>
      <c r="H1845" s="86" t="s">
        <v>22998</v>
      </c>
      <c r="I1845" s="86" t="s">
        <v>127</v>
      </c>
      <c r="J1845" s="86" t="s">
        <v>21386</v>
      </c>
      <c r="K1845" s="86"/>
      <c r="L1845" s="86" t="s">
        <v>23306</v>
      </c>
      <c r="M1845" s="86"/>
      <c r="N1845" s="86" t="s">
        <v>23307</v>
      </c>
      <c r="O1845" s="86" t="s">
        <v>25400</v>
      </c>
      <c r="P1845" s="86"/>
      <c r="Q1845" s="86"/>
      <c r="R1845" s="87">
        <v>0</v>
      </c>
      <c r="S1845" s="87">
        <v>374</v>
      </c>
      <c r="T1845" s="87">
        <v>12</v>
      </c>
      <c r="U1845" s="88">
        <v>55.913620000000002</v>
      </c>
      <c r="V1845" s="88">
        <v>0.25003999999999998</v>
      </c>
      <c r="W1845" s="83" t="s">
        <v>127</v>
      </c>
      <c r="X1845" s="84" t="s">
        <v>25656</v>
      </c>
      <c r="Y1845" s="84">
        <v>1</v>
      </c>
      <c r="Z1845" s="85" t="s">
        <v>21498</v>
      </c>
      <c r="AA1845" s="85" t="s">
        <v>25402</v>
      </c>
      <c r="AB1845" s="85" t="s">
        <v>21694</v>
      </c>
      <c r="AC1845" s="85" t="s">
        <v>1861</v>
      </c>
      <c r="AD1845" s="85" t="s">
        <v>21695</v>
      </c>
    </row>
    <row r="1846" spans="1:30" x14ac:dyDescent="0.25">
      <c r="A1846" s="80" t="s">
        <v>21426</v>
      </c>
      <c r="B1846" s="80" t="s">
        <v>25657</v>
      </c>
      <c r="C1846" s="80" t="s">
        <v>21397</v>
      </c>
      <c r="D1846" s="80" t="s">
        <v>21398</v>
      </c>
      <c r="E1846" s="80" t="s">
        <v>21384</v>
      </c>
      <c r="F1846" s="80" t="s">
        <v>21385</v>
      </c>
      <c r="G1846" s="80" t="s">
        <v>127</v>
      </c>
      <c r="H1846" s="80" t="s">
        <v>22998</v>
      </c>
      <c r="I1846" s="80" t="s">
        <v>127</v>
      </c>
      <c r="J1846" s="80" t="s">
        <v>21386</v>
      </c>
      <c r="K1846" s="80"/>
      <c r="L1846" s="80" t="s">
        <v>23306</v>
      </c>
      <c r="M1846" s="80"/>
      <c r="N1846" s="80" t="s">
        <v>23307</v>
      </c>
      <c r="O1846" s="80" t="s">
        <v>24699</v>
      </c>
      <c r="P1846" s="80"/>
      <c r="Q1846" s="80"/>
      <c r="R1846" s="81">
        <v>0</v>
      </c>
      <c r="S1846" s="81">
        <v>15</v>
      </c>
      <c r="T1846" s="81">
        <v>3</v>
      </c>
      <c r="U1846" s="82">
        <v>2.4</v>
      </c>
      <c r="V1846" s="82">
        <v>1.7829999999999999E-2</v>
      </c>
      <c r="W1846" s="83" t="s">
        <v>127</v>
      </c>
      <c r="X1846" s="84" t="s">
        <v>25656</v>
      </c>
      <c r="Y1846" s="84">
        <v>0</v>
      </c>
      <c r="Z1846" s="85" t="s">
        <v>21498</v>
      </c>
      <c r="AA1846" s="85" t="s">
        <v>24701</v>
      </c>
      <c r="AB1846" s="85" t="s">
        <v>21694</v>
      </c>
      <c r="AC1846" s="85" t="s">
        <v>1861</v>
      </c>
      <c r="AD1846" s="85" t="s">
        <v>21695</v>
      </c>
    </row>
    <row r="1847" spans="1:30" x14ac:dyDescent="0.25">
      <c r="A1847" s="86" t="s">
        <v>21426</v>
      </c>
      <c r="B1847" s="86" t="s">
        <v>25658</v>
      </c>
      <c r="C1847" s="86" t="s">
        <v>21394</v>
      </c>
      <c r="D1847" s="86" t="s">
        <v>21395</v>
      </c>
      <c r="E1847" s="86" t="s">
        <v>21384</v>
      </c>
      <c r="F1847" s="86" t="s">
        <v>21385</v>
      </c>
      <c r="G1847" s="86" t="s">
        <v>127</v>
      </c>
      <c r="H1847" s="86" t="s">
        <v>22998</v>
      </c>
      <c r="I1847" s="86" t="s">
        <v>127</v>
      </c>
      <c r="J1847" s="86" t="s">
        <v>21386</v>
      </c>
      <c r="K1847" s="86"/>
      <c r="L1847" s="86" t="s">
        <v>23479</v>
      </c>
      <c r="M1847" s="86"/>
      <c r="N1847" s="86" t="s">
        <v>22104</v>
      </c>
      <c r="O1847" s="86" t="s">
        <v>25500</v>
      </c>
      <c r="P1847" s="86"/>
      <c r="Q1847" s="86"/>
      <c r="R1847" s="87">
        <v>0</v>
      </c>
      <c r="S1847" s="87">
        <v>1</v>
      </c>
      <c r="T1847" s="87">
        <v>1</v>
      </c>
      <c r="U1847" s="88">
        <v>1.25</v>
      </c>
      <c r="V1847" s="88">
        <v>5.13E-3</v>
      </c>
      <c r="W1847" s="83" t="s">
        <v>127</v>
      </c>
      <c r="X1847" s="84" t="s">
        <v>25656</v>
      </c>
      <c r="Y1847" s="84">
        <v>0</v>
      </c>
      <c r="Z1847" s="85" t="s">
        <v>21498</v>
      </c>
      <c r="AA1847" s="85" t="s">
        <v>22181</v>
      </c>
      <c r="AB1847" s="85" t="s">
        <v>21694</v>
      </c>
      <c r="AC1847" s="85" t="s">
        <v>1861</v>
      </c>
      <c r="AD1847" s="85" t="s">
        <v>21695</v>
      </c>
    </row>
    <row r="1848" spans="1:30" x14ac:dyDescent="0.25">
      <c r="A1848" s="86" t="s">
        <v>21426</v>
      </c>
      <c r="B1848" s="86" t="s">
        <v>25659</v>
      </c>
      <c r="C1848" s="86" t="s">
        <v>21394</v>
      </c>
      <c r="D1848" s="86" t="s">
        <v>21395</v>
      </c>
      <c r="E1848" s="86" t="s">
        <v>21384</v>
      </c>
      <c r="F1848" s="86" t="s">
        <v>21385</v>
      </c>
      <c r="G1848" s="86" t="s">
        <v>127</v>
      </c>
      <c r="H1848" s="86" t="s">
        <v>22998</v>
      </c>
      <c r="I1848" s="86" t="s">
        <v>127</v>
      </c>
      <c r="J1848" s="86" t="s">
        <v>21386</v>
      </c>
      <c r="K1848" s="86"/>
      <c r="L1848" s="86" t="s">
        <v>23369</v>
      </c>
      <c r="M1848" s="86"/>
      <c r="N1848" s="86" t="s">
        <v>22110</v>
      </c>
      <c r="O1848" s="86" t="s">
        <v>25626</v>
      </c>
      <c r="P1848" s="86"/>
      <c r="Q1848" s="86"/>
      <c r="R1848" s="87">
        <v>0</v>
      </c>
      <c r="S1848" s="87">
        <v>18</v>
      </c>
      <c r="T1848" s="87">
        <v>1</v>
      </c>
      <c r="U1848" s="88">
        <v>3.24</v>
      </c>
      <c r="V1848" s="88">
        <v>1.728E-2</v>
      </c>
      <c r="W1848" s="83" t="s">
        <v>127</v>
      </c>
      <c r="X1848" s="84" t="s">
        <v>25656</v>
      </c>
      <c r="Y1848" s="84">
        <v>0</v>
      </c>
      <c r="Z1848" s="85" t="s">
        <v>21498</v>
      </c>
      <c r="AA1848" s="85" t="s">
        <v>25362</v>
      </c>
      <c r="AB1848" s="85" t="s">
        <v>21694</v>
      </c>
      <c r="AC1848" s="85" t="s">
        <v>1861</v>
      </c>
      <c r="AD1848" s="85" t="s">
        <v>21695</v>
      </c>
    </row>
    <row r="1849" spans="1:30" x14ac:dyDescent="0.25">
      <c r="A1849" s="86" t="s">
        <v>21426</v>
      </c>
      <c r="B1849" s="86" t="s">
        <v>25660</v>
      </c>
      <c r="C1849" s="86" t="s">
        <v>21397</v>
      </c>
      <c r="D1849" s="86" t="s">
        <v>21398</v>
      </c>
      <c r="E1849" s="86" t="s">
        <v>21384</v>
      </c>
      <c r="F1849" s="86" t="s">
        <v>21385</v>
      </c>
      <c r="G1849" s="86" t="s">
        <v>831</v>
      </c>
      <c r="H1849" s="86" t="s">
        <v>23001</v>
      </c>
      <c r="I1849" s="86" t="s">
        <v>831</v>
      </c>
      <c r="J1849" s="86" t="s">
        <v>21386</v>
      </c>
      <c r="K1849" s="86"/>
      <c r="L1849" s="86" t="s">
        <v>21493</v>
      </c>
      <c r="M1849" s="86"/>
      <c r="N1849" s="86" t="s">
        <v>21495</v>
      </c>
      <c r="O1849" s="86" t="s">
        <v>25208</v>
      </c>
      <c r="P1849" s="86"/>
      <c r="Q1849" s="86"/>
      <c r="R1849" s="87">
        <v>0</v>
      </c>
      <c r="S1849" s="87">
        <v>655</v>
      </c>
      <c r="T1849" s="87">
        <v>26</v>
      </c>
      <c r="U1849" s="88">
        <v>215.04984999999999</v>
      </c>
      <c r="V1849" s="88">
        <v>0.62795999999999996</v>
      </c>
      <c r="W1849" s="83" t="s">
        <v>831</v>
      </c>
      <c r="X1849" s="84" t="s">
        <v>25661</v>
      </c>
      <c r="Y1849" s="84">
        <v>1</v>
      </c>
      <c r="Z1849" s="85" t="s">
        <v>21498</v>
      </c>
      <c r="AA1849" s="85" t="s">
        <v>25045</v>
      </c>
      <c r="AB1849" s="85" t="s">
        <v>21694</v>
      </c>
      <c r="AC1849" s="85" t="s">
        <v>1861</v>
      </c>
      <c r="AD1849" s="85" t="s">
        <v>21695</v>
      </c>
    </row>
    <row r="1850" spans="1:30" x14ac:dyDescent="0.25">
      <c r="A1850" s="86" t="s">
        <v>21426</v>
      </c>
      <c r="B1850" s="86" t="s">
        <v>25662</v>
      </c>
      <c r="C1850" s="86" t="s">
        <v>21394</v>
      </c>
      <c r="D1850" s="86" t="s">
        <v>21395</v>
      </c>
      <c r="E1850" s="86" t="s">
        <v>21384</v>
      </c>
      <c r="F1850" s="86" t="s">
        <v>21385</v>
      </c>
      <c r="G1850" s="86" t="s">
        <v>831</v>
      </c>
      <c r="H1850" s="86" t="s">
        <v>23001</v>
      </c>
      <c r="I1850" s="86" t="s">
        <v>831</v>
      </c>
      <c r="J1850" s="86" t="s">
        <v>21386</v>
      </c>
      <c r="K1850" s="86"/>
      <c r="L1850" s="86" t="s">
        <v>23479</v>
      </c>
      <c r="M1850" s="86"/>
      <c r="N1850" s="86" t="s">
        <v>22104</v>
      </c>
      <c r="O1850" s="86" t="s">
        <v>25500</v>
      </c>
      <c r="P1850" s="86"/>
      <c r="Q1850" s="86"/>
      <c r="R1850" s="87">
        <v>0</v>
      </c>
      <c r="S1850" s="87">
        <v>1</v>
      </c>
      <c r="T1850" s="87">
        <v>1</v>
      </c>
      <c r="U1850" s="88">
        <v>1.25</v>
      </c>
      <c r="V1850" s="88">
        <v>5.13E-3</v>
      </c>
      <c r="W1850" s="83" t="s">
        <v>831</v>
      </c>
      <c r="X1850" s="84" t="s">
        <v>25661</v>
      </c>
      <c r="Y1850" s="84">
        <v>0</v>
      </c>
      <c r="Z1850" s="85" t="s">
        <v>21498</v>
      </c>
      <c r="AA1850" s="85" t="s">
        <v>22181</v>
      </c>
      <c r="AB1850" s="85" t="s">
        <v>21694</v>
      </c>
      <c r="AC1850" s="85" t="s">
        <v>1861</v>
      </c>
      <c r="AD1850" s="85" t="s">
        <v>21695</v>
      </c>
    </row>
    <row r="1851" spans="1:30" x14ac:dyDescent="0.25">
      <c r="A1851" s="86" t="s">
        <v>21426</v>
      </c>
      <c r="B1851" s="86" t="s">
        <v>25663</v>
      </c>
      <c r="C1851" s="86" t="s">
        <v>21394</v>
      </c>
      <c r="D1851" s="86" t="s">
        <v>21395</v>
      </c>
      <c r="E1851" s="86" t="s">
        <v>21384</v>
      </c>
      <c r="F1851" s="86" t="s">
        <v>21385</v>
      </c>
      <c r="G1851" s="86" t="s">
        <v>831</v>
      </c>
      <c r="H1851" s="86" t="s">
        <v>23001</v>
      </c>
      <c r="I1851" s="86" t="s">
        <v>831</v>
      </c>
      <c r="J1851" s="86" t="s">
        <v>21386</v>
      </c>
      <c r="K1851" s="86"/>
      <c r="L1851" s="86" t="s">
        <v>23369</v>
      </c>
      <c r="M1851" s="86"/>
      <c r="N1851" s="86" t="s">
        <v>22110</v>
      </c>
      <c r="O1851" s="86" t="s">
        <v>25626</v>
      </c>
      <c r="P1851" s="86"/>
      <c r="Q1851" s="86"/>
      <c r="R1851" s="87">
        <v>0</v>
      </c>
      <c r="S1851" s="87">
        <v>18</v>
      </c>
      <c r="T1851" s="87">
        <v>1</v>
      </c>
      <c r="U1851" s="88">
        <v>3.24</v>
      </c>
      <c r="V1851" s="88">
        <v>1.728E-2</v>
      </c>
      <c r="W1851" s="83" t="s">
        <v>831</v>
      </c>
      <c r="X1851" s="84" t="s">
        <v>25661</v>
      </c>
      <c r="Y1851" s="84">
        <v>0</v>
      </c>
      <c r="Z1851" s="85" t="s">
        <v>21498</v>
      </c>
      <c r="AA1851" s="85" t="s">
        <v>25362</v>
      </c>
      <c r="AB1851" s="85" t="s">
        <v>21694</v>
      </c>
      <c r="AC1851" s="85" t="s">
        <v>1861</v>
      </c>
      <c r="AD1851" s="85" t="s">
        <v>21695</v>
      </c>
    </row>
    <row r="1852" spans="1:30" x14ac:dyDescent="0.25">
      <c r="A1852" s="86" t="s">
        <v>21426</v>
      </c>
      <c r="B1852" s="86" t="s">
        <v>25664</v>
      </c>
      <c r="C1852" s="86" t="s">
        <v>21429</v>
      </c>
      <c r="D1852" s="86" t="s">
        <v>21430</v>
      </c>
      <c r="E1852" s="86" t="s">
        <v>21384</v>
      </c>
      <c r="F1852" s="86" t="s">
        <v>21385</v>
      </c>
      <c r="G1852" s="86" t="s">
        <v>831</v>
      </c>
      <c r="H1852" s="86" t="s">
        <v>23001</v>
      </c>
      <c r="I1852" s="86" t="s">
        <v>831</v>
      </c>
      <c r="J1852" s="86" t="s">
        <v>21386</v>
      </c>
      <c r="K1852" s="86"/>
      <c r="L1852" s="86" t="s">
        <v>23322</v>
      </c>
      <c r="M1852" s="86"/>
      <c r="N1852" s="86" t="s">
        <v>21495</v>
      </c>
      <c r="O1852" s="86" t="s">
        <v>25373</v>
      </c>
      <c r="P1852" s="86"/>
      <c r="Q1852" s="86"/>
      <c r="R1852" s="87">
        <v>0</v>
      </c>
      <c r="S1852" s="87">
        <v>25</v>
      </c>
      <c r="T1852" s="87">
        <v>11</v>
      </c>
      <c r="U1852" s="88">
        <v>11.941000000000001</v>
      </c>
      <c r="V1852" s="88">
        <v>4.4970000000000003E-2</v>
      </c>
      <c r="W1852" s="83" t="s">
        <v>831</v>
      </c>
      <c r="X1852" s="84" t="s">
        <v>25661</v>
      </c>
      <c r="Y1852" s="84">
        <v>0</v>
      </c>
      <c r="Z1852" s="85" t="s">
        <v>21498</v>
      </c>
      <c r="AA1852" s="85" t="s">
        <v>25374</v>
      </c>
      <c r="AB1852" s="85" t="s">
        <v>21694</v>
      </c>
      <c r="AC1852" s="85" t="s">
        <v>1861</v>
      </c>
      <c r="AD1852" s="85" t="s">
        <v>21695</v>
      </c>
    </row>
    <row r="1853" spans="1:30" x14ac:dyDescent="0.25">
      <c r="A1853" s="80" t="s">
        <v>21426</v>
      </c>
      <c r="B1853" s="80" t="s">
        <v>25665</v>
      </c>
      <c r="C1853" s="80" t="s">
        <v>21394</v>
      </c>
      <c r="D1853" s="80" t="s">
        <v>21395</v>
      </c>
      <c r="E1853" s="80" t="s">
        <v>21384</v>
      </c>
      <c r="F1853" s="80" t="s">
        <v>21385</v>
      </c>
      <c r="G1853" s="80" t="s">
        <v>740</v>
      </c>
      <c r="H1853" s="80" t="s">
        <v>23004</v>
      </c>
      <c r="I1853" s="80" t="s">
        <v>740</v>
      </c>
      <c r="J1853" s="80" t="s">
        <v>21386</v>
      </c>
      <c r="K1853" s="80"/>
      <c r="L1853" s="80" t="s">
        <v>23479</v>
      </c>
      <c r="M1853" s="80"/>
      <c r="N1853" s="80" t="s">
        <v>22104</v>
      </c>
      <c r="O1853" s="80" t="s">
        <v>25500</v>
      </c>
      <c r="P1853" s="80"/>
      <c r="Q1853" s="80"/>
      <c r="R1853" s="81">
        <v>0</v>
      </c>
      <c r="S1853" s="81">
        <v>1</v>
      </c>
      <c r="T1853" s="81">
        <v>1</v>
      </c>
      <c r="U1853" s="81">
        <v>1.25</v>
      </c>
      <c r="V1853" s="82">
        <v>5.13E-3</v>
      </c>
      <c r="W1853" s="83" t="s">
        <v>740</v>
      </c>
      <c r="X1853" s="84" t="s">
        <v>25666</v>
      </c>
      <c r="Y1853" s="84">
        <v>1</v>
      </c>
      <c r="Z1853" s="85" t="s">
        <v>21498</v>
      </c>
      <c r="AA1853" s="85" t="s">
        <v>22181</v>
      </c>
      <c r="AB1853" s="85" t="s">
        <v>21694</v>
      </c>
      <c r="AC1853" s="85" t="s">
        <v>1861</v>
      </c>
      <c r="AD1853" s="85" t="s">
        <v>21695</v>
      </c>
    </row>
    <row r="1854" spans="1:30" x14ac:dyDescent="0.25">
      <c r="A1854" s="80" t="s">
        <v>21426</v>
      </c>
      <c r="B1854" s="80" t="s">
        <v>25667</v>
      </c>
      <c r="C1854" s="80" t="s">
        <v>21394</v>
      </c>
      <c r="D1854" s="80" t="s">
        <v>21395</v>
      </c>
      <c r="E1854" s="80" t="s">
        <v>21384</v>
      </c>
      <c r="F1854" s="80" t="s">
        <v>21385</v>
      </c>
      <c r="G1854" s="80" t="s">
        <v>740</v>
      </c>
      <c r="H1854" s="80" t="s">
        <v>23004</v>
      </c>
      <c r="I1854" s="80" t="s">
        <v>740</v>
      </c>
      <c r="J1854" s="80" t="s">
        <v>21386</v>
      </c>
      <c r="K1854" s="80"/>
      <c r="L1854" s="80" t="s">
        <v>23369</v>
      </c>
      <c r="M1854" s="80"/>
      <c r="N1854" s="80" t="s">
        <v>22110</v>
      </c>
      <c r="O1854" s="80" t="s">
        <v>25626</v>
      </c>
      <c r="P1854" s="80"/>
      <c r="Q1854" s="80"/>
      <c r="R1854" s="81">
        <v>0</v>
      </c>
      <c r="S1854" s="81">
        <v>18</v>
      </c>
      <c r="T1854" s="81">
        <v>1</v>
      </c>
      <c r="U1854" s="82">
        <v>3.24</v>
      </c>
      <c r="V1854" s="82">
        <v>1.728E-2</v>
      </c>
      <c r="W1854" s="83" t="s">
        <v>740</v>
      </c>
      <c r="X1854" s="84" t="s">
        <v>25666</v>
      </c>
      <c r="Y1854" s="84">
        <v>0</v>
      </c>
      <c r="Z1854" s="85" t="s">
        <v>21498</v>
      </c>
      <c r="AA1854" s="85" t="s">
        <v>25362</v>
      </c>
      <c r="AB1854" s="85" t="s">
        <v>21694</v>
      </c>
      <c r="AC1854" s="85" t="s">
        <v>1861</v>
      </c>
      <c r="AD1854" s="85" t="s">
        <v>21695</v>
      </c>
    </row>
    <row r="1855" spans="1:30" x14ac:dyDescent="0.25">
      <c r="A1855" s="86" t="s">
        <v>21426</v>
      </c>
      <c r="B1855" s="86" t="s">
        <v>25668</v>
      </c>
      <c r="C1855" s="86" t="s">
        <v>21397</v>
      </c>
      <c r="D1855" s="86" t="s">
        <v>21398</v>
      </c>
      <c r="E1855" s="86" t="s">
        <v>21384</v>
      </c>
      <c r="F1855" s="86" t="s">
        <v>21385</v>
      </c>
      <c r="G1855" s="86" t="s">
        <v>503</v>
      </c>
      <c r="H1855" s="86" t="s">
        <v>23007</v>
      </c>
      <c r="I1855" s="86" t="s">
        <v>503</v>
      </c>
      <c r="J1855" s="86" t="s">
        <v>21386</v>
      </c>
      <c r="K1855" s="86"/>
      <c r="L1855" s="86" t="s">
        <v>23306</v>
      </c>
      <c r="M1855" s="86"/>
      <c r="N1855" s="86" t="s">
        <v>23307</v>
      </c>
      <c r="O1855" s="86" t="s">
        <v>25148</v>
      </c>
      <c r="P1855" s="86"/>
      <c r="Q1855" s="86"/>
      <c r="R1855" s="87">
        <v>0</v>
      </c>
      <c r="S1855" s="87">
        <v>863</v>
      </c>
      <c r="T1855" s="87">
        <v>23</v>
      </c>
      <c r="U1855" s="88">
        <v>181.10640000000001</v>
      </c>
      <c r="V1855" s="87">
        <v>0.87202999999999997</v>
      </c>
      <c r="W1855" s="83" t="s">
        <v>503</v>
      </c>
      <c r="X1855" s="84" t="s">
        <v>25669</v>
      </c>
      <c r="Y1855" s="84">
        <v>1</v>
      </c>
      <c r="Z1855" s="85" t="s">
        <v>21498</v>
      </c>
      <c r="AA1855" s="85" t="s">
        <v>25149</v>
      </c>
      <c r="AB1855" s="85" t="s">
        <v>21694</v>
      </c>
      <c r="AC1855" s="85" t="s">
        <v>1861</v>
      </c>
      <c r="AD1855" s="85" t="s">
        <v>23009</v>
      </c>
    </row>
    <row r="1856" spans="1:30" x14ac:dyDescent="0.25">
      <c r="A1856" s="80" t="s">
        <v>21426</v>
      </c>
      <c r="B1856" s="80" t="s">
        <v>25670</v>
      </c>
      <c r="C1856" s="80" t="s">
        <v>21429</v>
      </c>
      <c r="D1856" s="80" t="s">
        <v>21430</v>
      </c>
      <c r="E1856" s="80" t="s">
        <v>21384</v>
      </c>
      <c r="F1856" s="80" t="s">
        <v>21385</v>
      </c>
      <c r="G1856" s="80" t="s">
        <v>503</v>
      </c>
      <c r="H1856" s="80" t="s">
        <v>23007</v>
      </c>
      <c r="I1856" s="80" t="s">
        <v>503</v>
      </c>
      <c r="J1856" s="80" t="s">
        <v>21386</v>
      </c>
      <c r="K1856" s="80"/>
      <c r="L1856" s="80" t="s">
        <v>23322</v>
      </c>
      <c r="M1856" s="80"/>
      <c r="N1856" s="80" t="s">
        <v>21495</v>
      </c>
      <c r="O1856" s="80" t="s">
        <v>25373</v>
      </c>
      <c r="P1856" s="80"/>
      <c r="Q1856" s="80"/>
      <c r="R1856" s="81">
        <v>0</v>
      </c>
      <c r="S1856" s="81">
        <v>17</v>
      </c>
      <c r="T1856" s="81">
        <v>9</v>
      </c>
      <c r="U1856" s="82">
        <v>2.3839999999999999</v>
      </c>
      <c r="V1856" s="82">
        <v>0.03</v>
      </c>
      <c r="W1856" s="83" t="s">
        <v>503</v>
      </c>
      <c r="X1856" s="84" t="s">
        <v>25669</v>
      </c>
      <c r="Y1856" s="84">
        <v>0</v>
      </c>
      <c r="Z1856" s="85" t="s">
        <v>21498</v>
      </c>
      <c r="AA1856" s="85" t="s">
        <v>25374</v>
      </c>
      <c r="AB1856" s="85" t="s">
        <v>21694</v>
      </c>
      <c r="AC1856" s="85" t="s">
        <v>1861</v>
      </c>
      <c r="AD1856" s="85" t="s">
        <v>23009</v>
      </c>
    </row>
    <row r="1857" spans="1:30" x14ac:dyDescent="0.25">
      <c r="A1857" s="80" t="s">
        <v>21426</v>
      </c>
      <c r="B1857" s="80" t="s">
        <v>25671</v>
      </c>
      <c r="C1857" s="80" t="s">
        <v>21397</v>
      </c>
      <c r="D1857" s="80" t="s">
        <v>21398</v>
      </c>
      <c r="E1857" s="80" t="s">
        <v>21384</v>
      </c>
      <c r="F1857" s="80" t="s">
        <v>21385</v>
      </c>
      <c r="G1857" s="80" t="s">
        <v>726</v>
      </c>
      <c r="H1857" s="80" t="s">
        <v>23011</v>
      </c>
      <c r="I1857" s="80" t="s">
        <v>726</v>
      </c>
      <c r="J1857" s="80" t="s">
        <v>21386</v>
      </c>
      <c r="K1857" s="80"/>
      <c r="L1857" s="80" t="s">
        <v>21493</v>
      </c>
      <c r="M1857" s="80"/>
      <c r="N1857" s="80" t="s">
        <v>21495</v>
      </c>
      <c r="O1857" s="80" t="s">
        <v>25023</v>
      </c>
      <c r="P1857" s="80"/>
      <c r="Q1857" s="80"/>
      <c r="R1857" s="81">
        <v>0</v>
      </c>
      <c r="S1857" s="81">
        <v>298</v>
      </c>
      <c r="T1857" s="81">
        <v>11</v>
      </c>
      <c r="U1857" s="82">
        <v>24.564920000000001</v>
      </c>
      <c r="V1857" s="82">
        <v>0.18468999999999999</v>
      </c>
      <c r="W1857" s="83" t="s">
        <v>726</v>
      </c>
      <c r="X1857" s="84" t="s">
        <v>25672</v>
      </c>
      <c r="Y1857" s="84">
        <v>1</v>
      </c>
      <c r="Z1857" s="85" t="s">
        <v>21498</v>
      </c>
      <c r="AA1857" s="85" t="s">
        <v>25025</v>
      </c>
      <c r="AB1857" s="85" t="s">
        <v>21694</v>
      </c>
      <c r="AC1857" s="85" t="s">
        <v>1861</v>
      </c>
      <c r="AD1857" s="85" t="s">
        <v>21695</v>
      </c>
    </row>
    <row r="1858" spans="1:30" x14ac:dyDescent="0.25">
      <c r="A1858" s="80" t="s">
        <v>21426</v>
      </c>
      <c r="B1858" s="80" t="s">
        <v>25673</v>
      </c>
      <c r="C1858" s="80" t="s">
        <v>21394</v>
      </c>
      <c r="D1858" s="80" t="s">
        <v>21395</v>
      </c>
      <c r="E1858" s="80" t="s">
        <v>21384</v>
      </c>
      <c r="F1858" s="80" t="s">
        <v>21385</v>
      </c>
      <c r="G1858" s="80" t="s">
        <v>726</v>
      </c>
      <c r="H1858" s="80" t="s">
        <v>23011</v>
      </c>
      <c r="I1858" s="80" t="s">
        <v>726</v>
      </c>
      <c r="J1858" s="80" t="s">
        <v>21386</v>
      </c>
      <c r="K1858" s="80"/>
      <c r="L1858" s="80" t="s">
        <v>23479</v>
      </c>
      <c r="M1858" s="80"/>
      <c r="N1858" s="80" t="s">
        <v>22104</v>
      </c>
      <c r="O1858" s="80" t="s">
        <v>25500</v>
      </c>
      <c r="P1858" s="80"/>
      <c r="Q1858" s="80"/>
      <c r="R1858" s="81">
        <v>0</v>
      </c>
      <c r="S1858" s="81">
        <v>1</v>
      </c>
      <c r="T1858" s="81">
        <v>1</v>
      </c>
      <c r="U1858" s="82">
        <v>1.25</v>
      </c>
      <c r="V1858" s="82">
        <v>5.13E-3</v>
      </c>
      <c r="W1858" s="83" t="s">
        <v>726</v>
      </c>
      <c r="X1858" s="84" t="s">
        <v>25672</v>
      </c>
      <c r="Y1858" s="84">
        <v>0</v>
      </c>
      <c r="Z1858" s="85" t="s">
        <v>21498</v>
      </c>
      <c r="AA1858" s="85" t="s">
        <v>22181</v>
      </c>
      <c r="AB1858" s="85" t="s">
        <v>21694</v>
      </c>
      <c r="AC1858" s="85" t="s">
        <v>1861</v>
      </c>
      <c r="AD1858" s="85" t="s">
        <v>21695</v>
      </c>
    </row>
    <row r="1859" spans="1:30" x14ac:dyDescent="0.25">
      <c r="A1859" s="80" t="s">
        <v>21426</v>
      </c>
      <c r="B1859" s="80" t="s">
        <v>25674</v>
      </c>
      <c r="C1859" s="80" t="s">
        <v>21394</v>
      </c>
      <c r="D1859" s="80" t="s">
        <v>21395</v>
      </c>
      <c r="E1859" s="80" t="s">
        <v>21384</v>
      </c>
      <c r="F1859" s="80" t="s">
        <v>21385</v>
      </c>
      <c r="G1859" s="80" t="s">
        <v>726</v>
      </c>
      <c r="H1859" s="80" t="s">
        <v>23011</v>
      </c>
      <c r="I1859" s="80" t="s">
        <v>726</v>
      </c>
      <c r="J1859" s="80" t="s">
        <v>21386</v>
      </c>
      <c r="K1859" s="80"/>
      <c r="L1859" s="80" t="s">
        <v>23369</v>
      </c>
      <c r="M1859" s="80"/>
      <c r="N1859" s="80" t="s">
        <v>22110</v>
      </c>
      <c r="O1859" s="80" t="s">
        <v>25626</v>
      </c>
      <c r="P1859" s="80"/>
      <c r="Q1859" s="80"/>
      <c r="R1859" s="81">
        <v>0</v>
      </c>
      <c r="S1859" s="81">
        <v>18</v>
      </c>
      <c r="T1859" s="81">
        <v>1</v>
      </c>
      <c r="U1859" s="82">
        <v>3.24</v>
      </c>
      <c r="V1859" s="81">
        <v>1.728E-2</v>
      </c>
      <c r="W1859" s="83" t="s">
        <v>726</v>
      </c>
      <c r="X1859" s="84" t="s">
        <v>25672</v>
      </c>
      <c r="Y1859" s="84">
        <v>0</v>
      </c>
      <c r="Z1859" s="85" t="s">
        <v>21498</v>
      </c>
      <c r="AA1859" s="85" t="s">
        <v>25362</v>
      </c>
      <c r="AB1859" s="85" t="s">
        <v>21694</v>
      </c>
      <c r="AC1859" s="85" t="s">
        <v>1861</v>
      </c>
      <c r="AD1859" s="85" t="s">
        <v>21695</v>
      </c>
    </row>
    <row r="1860" spans="1:30" x14ac:dyDescent="0.25">
      <c r="A1860" s="80" t="s">
        <v>21426</v>
      </c>
      <c r="B1860" s="80" t="s">
        <v>25675</v>
      </c>
      <c r="C1860" s="80" t="s">
        <v>21394</v>
      </c>
      <c r="D1860" s="80" t="s">
        <v>21395</v>
      </c>
      <c r="E1860" s="80" t="s">
        <v>21384</v>
      </c>
      <c r="F1860" s="80" t="s">
        <v>21385</v>
      </c>
      <c r="G1860" s="80" t="s">
        <v>21059</v>
      </c>
      <c r="H1860" s="80" t="s">
        <v>23014</v>
      </c>
      <c r="I1860" s="80" t="s">
        <v>21059</v>
      </c>
      <c r="J1860" s="80" t="s">
        <v>21386</v>
      </c>
      <c r="K1860" s="80"/>
      <c r="L1860" s="80" t="s">
        <v>23479</v>
      </c>
      <c r="M1860" s="80"/>
      <c r="N1860" s="80" t="s">
        <v>22104</v>
      </c>
      <c r="O1860" s="80" t="s">
        <v>25500</v>
      </c>
      <c r="P1860" s="80"/>
      <c r="Q1860" s="80"/>
      <c r="R1860" s="81">
        <v>0</v>
      </c>
      <c r="S1860" s="81">
        <v>2</v>
      </c>
      <c r="T1860" s="81">
        <v>1</v>
      </c>
      <c r="U1860" s="82">
        <v>2.5</v>
      </c>
      <c r="V1860" s="82">
        <v>1.026E-2</v>
      </c>
      <c r="W1860" s="83" t="s">
        <v>21059</v>
      </c>
      <c r="X1860" s="84" t="s">
        <v>25676</v>
      </c>
      <c r="Y1860" s="84">
        <v>1</v>
      </c>
      <c r="Z1860" s="85" t="s">
        <v>21498</v>
      </c>
      <c r="AA1860" s="85" t="s">
        <v>22181</v>
      </c>
      <c r="AB1860" s="85" t="s">
        <v>21694</v>
      </c>
      <c r="AC1860" s="85" t="s">
        <v>1861</v>
      </c>
      <c r="AD1860" s="85" t="s">
        <v>21695</v>
      </c>
    </row>
    <row r="1861" spans="1:30" x14ac:dyDescent="0.25">
      <c r="A1861" s="80" t="s">
        <v>21426</v>
      </c>
      <c r="B1861" s="80" t="s">
        <v>25677</v>
      </c>
      <c r="C1861" s="80" t="s">
        <v>21394</v>
      </c>
      <c r="D1861" s="80" t="s">
        <v>21395</v>
      </c>
      <c r="E1861" s="80" t="s">
        <v>21384</v>
      </c>
      <c r="F1861" s="80" t="s">
        <v>21385</v>
      </c>
      <c r="G1861" s="80" t="s">
        <v>21059</v>
      </c>
      <c r="H1861" s="80" t="s">
        <v>23014</v>
      </c>
      <c r="I1861" s="80" t="s">
        <v>21059</v>
      </c>
      <c r="J1861" s="80" t="s">
        <v>21386</v>
      </c>
      <c r="K1861" s="80"/>
      <c r="L1861" s="80" t="s">
        <v>23369</v>
      </c>
      <c r="M1861" s="80"/>
      <c r="N1861" s="80" t="s">
        <v>22110</v>
      </c>
      <c r="O1861" s="80" t="s">
        <v>25626</v>
      </c>
      <c r="P1861" s="80"/>
      <c r="Q1861" s="80"/>
      <c r="R1861" s="81">
        <v>0</v>
      </c>
      <c r="S1861" s="81">
        <v>18</v>
      </c>
      <c r="T1861" s="81">
        <v>1</v>
      </c>
      <c r="U1861" s="82">
        <v>3.24</v>
      </c>
      <c r="V1861" s="82">
        <v>1.728E-2</v>
      </c>
      <c r="W1861" s="83" t="s">
        <v>21059</v>
      </c>
      <c r="X1861" s="84" t="s">
        <v>25676</v>
      </c>
      <c r="Y1861" s="84">
        <v>0</v>
      </c>
      <c r="Z1861" s="85" t="s">
        <v>21498</v>
      </c>
      <c r="AA1861" s="85" t="s">
        <v>25362</v>
      </c>
      <c r="AB1861" s="85" t="s">
        <v>21694</v>
      </c>
      <c r="AC1861" s="85" t="s">
        <v>1861</v>
      </c>
      <c r="AD1861" s="85" t="s">
        <v>21695</v>
      </c>
    </row>
    <row r="1862" spans="1:30" x14ac:dyDescent="0.25">
      <c r="A1862" s="86" t="s">
        <v>21426</v>
      </c>
      <c r="B1862" s="86" t="s">
        <v>25678</v>
      </c>
      <c r="C1862" s="86" t="s">
        <v>21429</v>
      </c>
      <c r="D1862" s="86" t="s">
        <v>21430</v>
      </c>
      <c r="E1862" s="86" t="s">
        <v>21384</v>
      </c>
      <c r="F1862" s="86" t="s">
        <v>21385</v>
      </c>
      <c r="G1862" s="86" t="s">
        <v>21059</v>
      </c>
      <c r="H1862" s="86" t="s">
        <v>23014</v>
      </c>
      <c r="I1862" s="86" t="s">
        <v>21059</v>
      </c>
      <c r="J1862" s="86" t="s">
        <v>21386</v>
      </c>
      <c r="K1862" s="86"/>
      <c r="L1862" s="86" t="s">
        <v>23322</v>
      </c>
      <c r="M1862" s="86"/>
      <c r="N1862" s="86" t="s">
        <v>21495</v>
      </c>
      <c r="O1862" s="86" t="s">
        <v>24900</v>
      </c>
      <c r="P1862" s="86"/>
      <c r="Q1862" s="86"/>
      <c r="R1862" s="87">
        <v>0</v>
      </c>
      <c r="S1862" s="87">
        <v>62</v>
      </c>
      <c r="T1862" s="87">
        <v>17</v>
      </c>
      <c r="U1862" s="88">
        <v>44.952820000000003</v>
      </c>
      <c r="V1862" s="88">
        <v>0.12984999999999999</v>
      </c>
      <c r="W1862" s="83" t="s">
        <v>21059</v>
      </c>
      <c r="X1862" s="84" t="s">
        <v>25676</v>
      </c>
      <c r="Y1862" s="84">
        <v>0</v>
      </c>
      <c r="Z1862" s="85" t="s">
        <v>21498</v>
      </c>
      <c r="AA1862" s="85" t="s">
        <v>24902</v>
      </c>
      <c r="AB1862" s="85" t="s">
        <v>21694</v>
      </c>
      <c r="AC1862" s="85" t="s">
        <v>1861</v>
      </c>
      <c r="AD1862" s="85" t="s">
        <v>21695</v>
      </c>
    </row>
    <row r="1863" spans="1:30" x14ac:dyDescent="0.25">
      <c r="A1863" s="80" t="s">
        <v>21426</v>
      </c>
      <c r="B1863" s="80" t="s">
        <v>25679</v>
      </c>
      <c r="C1863" s="80" t="s">
        <v>21397</v>
      </c>
      <c r="D1863" s="80" t="s">
        <v>21398</v>
      </c>
      <c r="E1863" s="80" t="s">
        <v>21384</v>
      </c>
      <c r="F1863" s="80" t="s">
        <v>21385</v>
      </c>
      <c r="G1863" s="80" t="s">
        <v>793</v>
      </c>
      <c r="H1863" s="80" t="s">
        <v>23017</v>
      </c>
      <c r="I1863" s="80" t="s">
        <v>793</v>
      </c>
      <c r="J1863" s="80" t="s">
        <v>21386</v>
      </c>
      <c r="K1863" s="80"/>
      <c r="L1863" s="80" t="s">
        <v>21493</v>
      </c>
      <c r="M1863" s="80"/>
      <c r="N1863" s="80" t="s">
        <v>21495</v>
      </c>
      <c r="O1863" s="80" t="s">
        <v>23678</v>
      </c>
      <c r="P1863" s="80"/>
      <c r="Q1863" s="80"/>
      <c r="R1863" s="81">
        <v>0</v>
      </c>
      <c r="S1863" s="81">
        <v>537</v>
      </c>
      <c r="T1863" s="81">
        <v>24</v>
      </c>
      <c r="U1863" s="82">
        <v>137.54406</v>
      </c>
      <c r="V1863" s="82">
        <v>0.66854999999999998</v>
      </c>
      <c r="W1863" s="83" t="s">
        <v>793</v>
      </c>
      <c r="X1863" s="84" t="s">
        <v>25680</v>
      </c>
      <c r="Y1863" s="84">
        <v>1</v>
      </c>
      <c r="Z1863" s="85" t="s">
        <v>21498</v>
      </c>
      <c r="AA1863" s="85" t="s">
        <v>23680</v>
      </c>
      <c r="AB1863" s="85" t="s">
        <v>21694</v>
      </c>
      <c r="AC1863" s="85" t="s">
        <v>1861</v>
      </c>
      <c r="AD1863" s="85" t="s">
        <v>21695</v>
      </c>
    </row>
    <row r="1864" spans="1:30" x14ac:dyDescent="0.25">
      <c r="A1864" s="86" t="s">
        <v>21426</v>
      </c>
      <c r="B1864" s="86" t="s">
        <v>25681</v>
      </c>
      <c r="C1864" s="86" t="s">
        <v>21394</v>
      </c>
      <c r="D1864" s="86" t="s">
        <v>21395</v>
      </c>
      <c r="E1864" s="86" t="s">
        <v>21384</v>
      </c>
      <c r="F1864" s="86" t="s">
        <v>21385</v>
      </c>
      <c r="G1864" s="86" t="s">
        <v>793</v>
      </c>
      <c r="H1864" s="86" t="s">
        <v>23017</v>
      </c>
      <c r="I1864" s="86" t="s">
        <v>793</v>
      </c>
      <c r="J1864" s="86" t="s">
        <v>21386</v>
      </c>
      <c r="K1864" s="86"/>
      <c r="L1864" s="86" t="s">
        <v>23479</v>
      </c>
      <c r="M1864" s="86"/>
      <c r="N1864" s="86" t="s">
        <v>22104</v>
      </c>
      <c r="O1864" s="86" t="s">
        <v>25500</v>
      </c>
      <c r="P1864" s="86"/>
      <c r="Q1864" s="86"/>
      <c r="R1864" s="87">
        <v>0</v>
      </c>
      <c r="S1864" s="87">
        <v>1</v>
      </c>
      <c r="T1864" s="87">
        <v>1</v>
      </c>
      <c r="U1864" s="88">
        <v>1.25</v>
      </c>
      <c r="V1864" s="87">
        <v>5.13E-3</v>
      </c>
      <c r="W1864" s="83" t="s">
        <v>793</v>
      </c>
      <c r="X1864" s="84" t="s">
        <v>25680</v>
      </c>
      <c r="Y1864" s="84">
        <v>0</v>
      </c>
      <c r="Z1864" s="85" t="s">
        <v>21498</v>
      </c>
      <c r="AA1864" s="85" t="s">
        <v>22181</v>
      </c>
      <c r="AB1864" s="85" t="s">
        <v>21694</v>
      </c>
      <c r="AC1864" s="85" t="s">
        <v>1861</v>
      </c>
      <c r="AD1864" s="85" t="s">
        <v>21695</v>
      </c>
    </row>
    <row r="1865" spans="1:30" x14ac:dyDescent="0.25">
      <c r="A1865" s="86" t="s">
        <v>21426</v>
      </c>
      <c r="B1865" s="86" t="s">
        <v>25682</v>
      </c>
      <c r="C1865" s="86" t="s">
        <v>21394</v>
      </c>
      <c r="D1865" s="86" t="s">
        <v>21395</v>
      </c>
      <c r="E1865" s="86" t="s">
        <v>21384</v>
      </c>
      <c r="F1865" s="86" t="s">
        <v>21385</v>
      </c>
      <c r="G1865" s="86" t="s">
        <v>793</v>
      </c>
      <c r="H1865" s="86" t="s">
        <v>23017</v>
      </c>
      <c r="I1865" s="86" t="s">
        <v>793</v>
      </c>
      <c r="J1865" s="86" t="s">
        <v>21386</v>
      </c>
      <c r="K1865" s="86"/>
      <c r="L1865" s="86" t="s">
        <v>23369</v>
      </c>
      <c r="M1865" s="86"/>
      <c r="N1865" s="86" t="s">
        <v>22110</v>
      </c>
      <c r="O1865" s="86" t="s">
        <v>25626</v>
      </c>
      <c r="P1865" s="86"/>
      <c r="Q1865" s="86"/>
      <c r="R1865" s="87">
        <v>0</v>
      </c>
      <c r="S1865" s="87">
        <v>18</v>
      </c>
      <c r="T1865" s="87">
        <v>1</v>
      </c>
      <c r="U1865" s="88">
        <v>3.24</v>
      </c>
      <c r="V1865" s="87">
        <v>1.728E-2</v>
      </c>
      <c r="W1865" s="83" t="s">
        <v>793</v>
      </c>
      <c r="X1865" s="84" t="s">
        <v>25680</v>
      </c>
      <c r="Y1865" s="84">
        <v>0</v>
      </c>
      <c r="Z1865" s="85" t="s">
        <v>21498</v>
      </c>
      <c r="AA1865" s="85" t="s">
        <v>25362</v>
      </c>
      <c r="AB1865" s="85" t="s">
        <v>21694</v>
      </c>
      <c r="AC1865" s="85" t="s">
        <v>1861</v>
      </c>
      <c r="AD1865" s="85" t="s">
        <v>21695</v>
      </c>
    </row>
    <row r="1866" spans="1:30" x14ac:dyDescent="0.25">
      <c r="A1866" s="80" t="s">
        <v>21426</v>
      </c>
      <c r="B1866" s="80" t="s">
        <v>25683</v>
      </c>
      <c r="C1866" s="80" t="s">
        <v>21397</v>
      </c>
      <c r="D1866" s="80" t="s">
        <v>21398</v>
      </c>
      <c r="E1866" s="80" t="s">
        <v>21384</v>
      </c>
      <c r="F1866" s="80" t="s">
        <v>21385</v>
      </c>
      <c r="G1866" s="80" t="s">
        <v>83</v>
      </c>
      <c r="H1866" s="80" t="s">
        <v>23020</v>
      </c>
      <c r="I1866" s="80" t="s">
        <v>83</v>
      </c>
      <c r="J1866" s="80" t="s">
        <v>21386</v>
      </c>
      <c r="K1866" s="80"/>
      <c r="L1866" s="80" t="s">
        <v>23306</v>
      </c>
      <c r="M1866" s="80"/>
      <c r="N1866" s="80" t="s">
        <v>23307</v>
      </c>
      <c r="O1866" s="80" t="s">
        <v>24801</v>
      </c>
      <c r="P1866" s="80"/>
      <c r="Q1866" s="80"/>
      <c r="R1866" s="81">
        <v>0</v>
      </c>
      <c r="S1866" s="81">
        <v>1133</v>
      </c>
      <c r="T1866" s="81">
        <v>39</v>
      </c>
      <c r="U1866" s="82">
        <v>294.52238999999997</v>
      </c>
      <c r="V1866" s="81">
        <v>1.1875500000000001</v>
      </c>
      <c r="W1866" s="83" t="s">
        <v>83</v>
      </c>
      <c r="X1866" s="84" t="s">
        <v>25684</v>
      </c>
      <c r="Y1866" s="84">
        <v>1</v>
      </c>
      <c r="Z1866" s="85" t="s">
        <v>21498</v>
      </c>
      <c r="AA1866" s="85" t="s">
        <v>24803</v>
      </c>
      <c r="AB1866" s="85" t="s">
        <v>21694</v>
      </c>
      <c r="AC1866" s="85" t="s">
        <v>1861</v>
      </c>
      <c r="AD1866" s="85" t="s">
        <v>21695</v>
      </c>
    </row>
    <row r="1867" spans="1:30" x14ac:dyDescent="0.25">
      <c r="A1867" s="80" t="s">
        <v>21426</v>
      </c>
      <c r="B1867" s="80" t="s">
        <v>25685</v>
      </c>
      <c r="C1867" s="80" t="s">
        <v>21394</v>
      </c>
      <c r="D1867" s="80" t="s">
        <v>21395</v>
      </c>
      <c r="E1867" s="80" t="s">
        <v>21384</v>
      </c>
      <c r="F1867" s="80" t="s">
        <v>21385</v>
      </c>
      <c r="G1867" s="80" t="s">
        <v>83</v>
      </c>
      <c r="H1867" s="80" t="s">
        <v>23020</v>
      </c>
      <c r="I1867" s="80" t="s">
        <v>83</v>
      </c>
      <c r="J1867" s="80" t="s">
        <v>21386</v>
      </c>
      <c r="K1867" s="80"/>
      <c r="L1867" s="80" t="s">
        <v>23479</v>
      </c>
      <c r="M1867" s="80"/>
      <c r="N1867" s="80" t="s">
        <v>22104</v>
      </c>
      <c r="O1867" s="80" t="s">
        <v>25500</v>
      </c>
      <c r="P1867" s="80"/>
      <c r="Q1867" s="80"/>
      <c r="R1867" s="81">
        <v>0</v>
      </c>
      <c r="S1867" s="81">
        <v>2</v>
      </c>
      <c r="T1867" s="81">
        <v>1</v>
      </c>
      <c r="U1867" s="82">
        <v>2.5</v>
      </c>
      <c r="V1867" s="81">
        <v>1.026E-2</v>
      </c>
      <c r="W1867" s="83" t="s">
        <v>83</v>
      </c>
      <c r="X1867" s="84" t="s">
        <v>25684</v>
      </c>
      <c r="Y1867" s="84">
        <v>0</v>
      </c>
      <c r="Z1867" s="85" t="s">
        <v>21498</v>
      </c>
      <c r="AA1867" s="85" t="s">
        <v>22181</v>
      </c>
      <c r="AB1867" s="85" t="s">
        <v>21694</v>
      </c>
      <c r="AC1867" s="85" t="s">
        <v>1861</v>
      </c>
      <c r="AD1867" s="85" t="s">
        <v>21695</v>
      </c>
    </row>
    <row r="1868" spans="1:30" x14ac:dyDescent="0.25">
      <c r="A1868" s="86" t="s">
        <v>21426</v>
      </c>
      <c r="B1868" s="86" t="s">
        <v>25686</v>
      </c>
      <c r="C1868" s="86" t="s">
        <v>21429</v>
      </c>
      <c r="D1868" s="86" t="s">
        <v>21430</v>
      </c>
      <c r="E1868" s="86" t="s">
        <v>21384</v>
      </c>
      <c r="F1868" s="86" t="s">
        <v>21385</v>
      </c>
      <c r="G1868" s="86" t="s">
        <v>83</v>
      </c>
      <c r="H1868" s="86" t="s">
        <v>23020</v>
      </c>
      <c r="I1868" s="86" t="s">
        <v>83</v>
      </c>
      <c r="J1868" s="86" t="s">
        <v>21386</v>
      </c>
      <c r="K1868" s="86"/>
      <c r="L1868" s="86" t="s">
        <v>23322</v>
      </c>
      <c r="M1868" s="86"/>
      <c r="N1868" s="86" t="s">
        <v>21495</v>
      </c>
      <c r="O1868" s="86" t="s">
        <v>24900</v>
      </c>
      <c r="P1868" s="86"/>
      <c r="Q1868" s="86"/>
      <c r="R1868" s="87">
        <v>0</v>
      </c>
      <c r="S1868" s="87">
        <v>22</v>
      </c>
      <c r="T1868" s="87">
        <v>12</v>
      </c>
      <c r="U1868" s="88">
        <v>9.4499999999999993</v>
      </c>
      <c r="V1868" s="87">
        <v>4.4040000000000003E-2</v>
      </c>
      <c r="W1868" s="83" t="s">
        <v>83</v>
      </c>
      <c r="X1868" s="84" t="s">
        <v>25684</v>
      </c>
      <c r="Y1868" s="84">
        <v>0</v>
      </c>
      <c r="Z1868" s="85" t="s">
        <v>21498</v>
      </c>
      <c r="AA1868" s="85" t="s">
        <v>24902</v>
      </c>
      <c r="AB1868" s="85" t="s">
        <v>21694</v>
      </c>
      <c r="AC1868" s="85" t="s">
        <v>1861</v>
      </c>
      <c r="AD1868" s="85" t="s">
        <v>21695</v>
      </c>
    </row>
    <row r="1869" spans="1:30" x14ac:dyDescent="0.25">
      <c r="A1869" s="80" t="s">
        <v>21426</v>
      </c>
      <c r="B1869" s="80" t="s">
        <v>25687</v>
      </c>
      <c r="C1869" s="80" t="s">
        <v>21397</v>
      </c>
      <c r="D1869" s="80" t="s">
        <v>21398</v>
      </c>
      <c r="E1869" s="80" t="s">
        <v>21384</v>
      </c>
      <c r="F1869" s="80" t="s">
        <v>21385</v>
      </c>
      <c r="G1869" s="80" t="s">
        <v>23023</v>
      </c>
      <c r="H1869" s="80" t="s">
        <v>23024</v>
      </c>
      <c r="I1869" s="80" t="s">
        <v>23023</v>
      </c>
      <c r="J1869" s="80" t="s">
        <v>21386</v>
      </c>
      <c r="K1869" s="80"/>
      <c r="L1869" s="80" t="s">
        <v>23306</v>
      </c>
      <c r="M1869" s="80"/>
      <c r="N1869" s="80" t="s">
        <v>23307</v>
      </c>
      <c r="O1869" s="80" t="s">
        <v>25167</v>
      </c>
      <c r="P1869" s="80"/>
      <c r="Q1869" s="80"/>
      <c r="R1869" s="81">
        <v>0</v>
      </c>
      <c r="S1869" s="81">
        <v>65</v>
      </c>
      <c r="T1869" s="81">
        <v>7</v>
      </c>
      <c r="U1869" s="82">
        <v>16.47728</v>
      </c>
      <c r="V1869" s="81">
        <v>4.2750000000000003E-2</v>
      </c>
      <c r="W1869" s="83" t="s">
        <v>23023</v>
      </c>
      <c r="X1869" s="84" t="s">
        <v>25688</v>
      </c>
      <c r="Y1869" s="84">
        <v>1</v>
      </c>
      <c r="Z1869" s="85" t="s">
        <v>21498</v>
      </c>
      <c r="AA1869" s="85" t="s">
        <v>22930</v>
      </c>
      <c r="AB1869" s="85" t="s">
        <v>21500</v>
      </c>
      <c r="AC1869" s="85" t="s">
        <v>1861</v>
      </c>
      <c r="AD1869" s="85" t="s">
        <v>21695</v>
      </c>
    </row>
    <row r="1870" spans="1:30" x14ac:dyDescent="0.25">
      <c r="A1870" s="86" t="s">
        <v>21426</v>
      </c>
      <c r="B1870" s="86" t="s">
        <v>25689</v>
      </c>
      <c r="C1870" s="86" t="s">
        <v>21394</v>
      </c>
      <c r="D1870" s="86" t="s">
        <v>21395</v>
      </c>
      <c r="E1870" s="86" t="s">
        <v>21384</v>
      </c>
      <c r="F1870" s="86" t="s">
        <v>21385</v>
      </c>
      <c r="G1870" s="86" t="s">
        <v>23023</v>
      </c>
      <c r="H1870" s="86" t="s">
        <v>23024</v>
      </c>
      <c r="I1870" s="86" t="s">
        <v>23023</v>
      </c>
      <c r="J1870" s="86" t="s">
        <v>21386</v>
      </c>
      <c r="K1870" s="86"/>
      <c r="L1870" s="86" t="s">
        <v>23479</v>
      </c>
      <c r="M1870" s="86"/>
      <c r="N1870" s="86" t="s">
        <v>22104</v>
      </c>
      <c r="O1870" s="86" t="s">
        <v>25500</v>
      </c>
      <c r="P1870" s="86"/>
      <c r="Q1870" s="86"/>
      <c r="R1870" s="87">
        <v>0</v>
      </c>
      <c r="S1870" s="87">
        <v>1</v>
      </c>
      <c r="T1870" s="87">
        <v>1</v>
      </c>
      <c r="U1870" s="88">
        <v>1.25</v>
      </c>
      <c r="V1870" s="87">
        <v>5.13E-3</v>
      </c>
      <c r="W1870" s="83" t="s">
        <v>23023</v>
      </c>
      <c r="X1870" s="84" t="s">
        <v>25688</v>
      </c>
      <c r="Y1870" s="84">
        <v>0</v>
      </c>
      <c r="Z1870" s="85" t="s">
        <v>21498</v>
      </c>
      <c r="AA1870" s="85" t="s">
        <v>22181</v>
      </c>
      <c r="AB1870" s="85" t="s">
        <v>21500</v>
      </c>
      <c r="AC1870" s="85" t="s">
        <v>1861</v>
      </c>
      <c r="AD1870" s="85" t="s">
        <v>21695</v>
      </c>
    </row>
    <row r="1871" spans="1:30" x14ac:dyDescent="0.25">
      <c r="A1871" s="86" t="s">
        <v>21426</v>
      </c>
      <c r="B1871" s="86" t="s">
        <v>25690</v>
      </c>
      <c r="C1871" s="86" t="s">
        <v>21394</v>
      </c>
      <c r="D1871" s="86" t="s">
        <v>21395</v>
      </c>
      <c r="E1871" s="86" t="s">
        <v>21384</v>
      </c>
      <c r="F1871" s="86" t="s">
        <v>21385</v>
      </c>
      <c r="G1871" s="86" t="s">
        <v>23023</v>
      </c>
      <c r="H1871" s="86" t="s">
        <v>23024</v>
      </c>
      <c r="I1871" s="86" t="s">
        <v>23023</v>
      </c>
      <c r="J1871" s="86" t="s">
        <v>21386</v>
      </c>
      <c r="K1871" s="86"/>
      <c r="L1871" s="86" t="s">
        <v>23369</v>
      </c>
      <c r="M1871" s="86"/>
      <c r="N1871" s="86" t="s">
        <v>22110</v>
      </c>
      <c r="O1871" s="86" t="s">
        <v>25626</v>
      </c>
      <c r="P1871" s="86"/>
      <c r="Q1871" s="86"/>
      <c r="R1871" s="87">
        <v>0</v>
      </c>
      <c r="S1871" s="87">
        <v>18</v>
      </c>
      <c r="T1871" s="87">
        <v>1</v>
      </c>
      <c r="U1871" s="88">
        <v>3.24</v>
      </c>
      <c r="V1871" s="87">
        <v>1.728E-2</v>
      </c>
      <c r="W1871" s="83" t="s">
        <v>23023</v>
      </c>
      <c r="X1871" s="84" t="s">
        <v>25688</v>
      </c>
      <c r="Y1871" s="84">
        <v>0</v>
      </c>
      <c r="Z1871" s="85" t="s">
        <v>21498</v>
      </c>
      <c r="AA1871" s="85" t="s">
        <v>25362</v>
      </c>
      <c r="AB1871" s="85" t="s">
        <v>21500</v>
      </c>
      <c r="AC1871" s="85" t="s">
        <v>1861</v>
      </c>
      <c r="AD1871" s="85" t="s">
        <v>21695</v>
      </c>
    </row>
    <row r="1872" spans="1:30" x14ac:dyDescent="0.25">
      <c r="A1872" s="80" t="s">
        <v>21426</v>
      </c>
      <c r="B1872" s="80" t="s">
        <v>25691</v>
      </c>
      <c r="C1872" s="80" t="s">
        <v>21394</v>
      </c>
      <c r="D1872" s="80" t="s">
        <v>21395</v>
      </c>
      <c r="E1872" s="80" t="s">
        <v>21384</v>
      </c>
      <c r="F1872" s="80" t="s">
        <v>21385</v>
      </c>
      <c r="G1872" s="80" t="s">
        <v>795</v>
      </c>
      <c r="H1872" s="80" t="s">
        <v>23027</v>
      </c>
      <c r="I1872" s="80" t="s">
        <v>795</v>
      </c>
      <c r="J1872" s="80" t="s">
        <v>21386</v>
      </c>
      <c r="K1872" s="80"/>
      <c r="L1872" s="80" t="s">
        <v>23479</v>
      </c>
      <c r="M1872" s="80"/>
      <c r="N1872" s="80" t="s">
        <v>22104</v>
      </c>
      <c r="O1872" s="80" t="s">
        <v>25500</v>
      </c>
      <c r="P1872" s="80"/>
      <c r="Q1872" s="80"/>
      <c r="R1872" s="81">
        <v>0</v>
      </c>
      <c r="S1872" s="81">
        <v>1</v>
      </c>
      <c r="T1872" s="81">
        <v>1</v>
      </c>
      <c r="U1872" s="82">
        <v>1.25</v>
      </c>
      <c r="V1872" s="81">
        <v>5.13E-3</v>
      </c>
      <c r="W1872" s="83" t="s">
        <v>795</v>
      </c>
      <c r="X1872" s="84" t="s">
        <v>25692</v>
      </c>
      <c r="Y1872" s="84">
        <v>1</v>
      </c>
      <c r="Z1872" s="85" t="s">
        <v>21498</v>
      </c>
      <c r="AA1872" s="85" t="s">
        <v>22181</v>
      </c>
      <c r="AB1872" s="85" t="s">
        <v>21694</v>
      </c>
      <c r="AC1872" s="85" t="s">
        <v>1861</v>
      </c>
      <c r="AD1872" s="85" t="s">
        <v>21695</v>
      </c>
    </row>
    <row r="1873" spans="1:30" x14ac:dyDescent="0.25">
      <c r="A1873" s="80" t="s">
        <v>21426</v>
      </c>
      <c r="B1873" s="80" t="s">
        <v>25693</v>
      </c>
      <c r="C1873" s="80" t="s">
        <v>21394</v>
      </c>
      <c r="D1873" s="80" t="s">
        <v>21395</v>
      </c>
      <c r="E1873" s="80" t="s">
        <v>21384</v>
      </c>
      <c r="F1873" s="80" t="s">
        <v>21385</v>
      </c>
      <c r="G1873" s="80" t="s">
        <v>795</v>
      </c>
      <c r="H1873" s="80" t="s">
        <v>23027</v>
      </c>
      <c r="I1873" s="80" t="s">
        <v>795</v>
      </c>
      <c r="J1873" s="80" t="s">
        <v>21386</v>
      </c>
      <c r="K1873" s="80"/>
      <c r="L1873" s="80" t="s">
        <v>23369</v>
      </c>
      <c r="M1873" s="80"/>
      <c r="N1873" s="80" t="s">
        <v>22110</v>
      </c>
      <c r="O1873" s="80" t="s">
        <v>25626</v>
      </c>
      <c r="P1873" s="80"/>
      <c r="Q1873" s="80"/>
      <c r="R1873" s="81">
        <v>0</v>
      </c>
      <c r="S1873" s="81">
        <v>18</v>
      </c>
      <c r="T1873" s="81">
        <v>1</v>
      </c>
      <c r="U1873" s="81">
        <v>3.24</v>
      </c>
      <c r="V1873" s="81">
        <v>1.728E-2</v>
      </c>
      <c r="W1873" s="83" t="s">
        <v>795</v>
      </c>
      <c r="X1873" s="84" t="s">
        <v>25692</v>
      </c>
      <c r="Y1873" s="84">
        <v>0</v>
      </c>
      <c r="Z1873" s="85" t="s">
        <v>21498</v>
      </c>
      <c r="AA1873" s="85" t="s">
        <v>25362</v>
      </c>
      <c r="AB1873" s="85" t="s">
        <v>21694</v>
      </c>
      <c r="AC1873" s="85" t="s">
        <v>1861</v>
      </c>
      <c r="AD1873" s="85" t="s">
        <v>21695</v>
      </c>
    </row>
    <row r="1874" spans="1:30" x14ac:dyDescent="0.25">
      <c r="A1874" s="86" t="s">
        <v>21426</v>
      </c>
      <c r="B1874" s="86" t="s">
        <v>25694</v>
      </c>
      <c r="C1874" s="86" t="s">
        <v>21397</v>
      </c>
      <c r="D1874" s="86" t="s">
        <v>21398</v>
      </c>
      <c r="E1874" s="86" t="s">
        <v>21384</v>
      </c>
      <c r="F1874" s="86" t="s">
        <v>21385</v>
      </c>
      <c r="G1874" s="86" t="s">
        <v>624</v>
      </c>
      <c r="H1874" s="86" t="s">
        <v>23030</v>
      </c>
      <c r="I1874" s="86" t="s">
        <v>624</v>
      </c>
      <c r="J1874" s="86" t="s">
        <v>21386</v>
      </c>
      <c r="K1874" s="86"/>
      <c r="L1874" s="86" t="s">
        <v>23306</v>
      </c>
      <c r="M1874" s="86"/>
      <c r="N1874" s="86" t="s">
        <v>23307</v>
      </c>
      <c r="O1874" s="86" t="s">
        <v>25287</v>
      </c>
      <c r="P1874" s="86"/>
      <c r="Q1874" s="86"/>
      <c r="R1874" s="87">
        <v>0</v>
      </c>
      <c r="S1874" s="87">
        <v>397</v>
      </c>
      <c r="T1874" s="87">
        <v>26</v>
      </c>
      <c r="U1874" s="87">
        <v>183.62528</v>
      </c>
      <c r="V1874" s="87">
        <v>0.52359</v>
      </c>
      <c r="W1874" s="83" t="s">
        <v>624</v>
      </c>
      <c r="X1874" s="84" t="s">
        <v>25695</v>
      </c>
      <c r="Y1874" s="84">
        <v>1</v>
      </c>
      <c r="Z1874" s="85" t="s">
        <v>21498</v>
      </c>
      <c r="AA1874" s="85" t="s">
        <v>25289</v>
      </c>
      <c r="AB1874" s="85" t="s">
        <v>21694</v>
      </c>
      <c r="AC1874" s="85" t="s">
        <v>1861</v>
      </c>
      <c r="AD1874" s="85" t="s">
        <v>21695</v>
      </c>
    </row>
    <row r="1875" spans="1:30" x14ac:dyDescent="0.25">
      <c r="A1875" s="80" t="s">
        <v>21426</v>
      </c>
      <c r="B1875" s="80" t="s">
        <v>25696</v>
      </c>
      <c r="C1875" s="80" t="s">
        <v>21397</v>
      </c>
      <c r="D1875" s="80" t="s">
        <v>21398</v>
      </c>
      <c r="E1875" s="80" t="s">
        <v>21384</v>
      </c>
      <c r="F1875" s="80" t="s">
        <v>21385</v>
      </c>
      <c r="G1875" s="80" t="s">
        <v>624</v>
      </c>
      <c r="H1875" s="80" t="s">
        <v>23030</v>
      </c>
      <c r="I1875" s="80" t="s">
        <v>624</v>
      </c>
      <c r="J1875" s="80" t="s">
        <v>21386</v>
      </c>
      <c r="K1875" s="80"/>
      <c r="L1875" s="80" t="s">
        <v>23306</v>
      </c>
      <c r="M1875" s="80"/>
      <c r="N1875" s="80" t="s">
        <v>23307</v>
      </c>
      <c r="O1875" s="80" t="s">
        <v>25697</v>
      </c>
      <c r="P1875" s="80"/>
      <c r="Q1875" s="80"/>
      <c r="R1875" s="81">
        <v>0</v>
      </c>
      <c r="S1875" s="81">
        <v>3</v>
      </c>
      <c r="T1875" s="81">
        <v>2</v>
      </c>
      <c r="U1875" s="81">
        <v>1.8</v>
      </c>
      <c r="V1875" s="81">
        <v>6.5500000000000003E-3</v>
      </c>
      <c r="W1875" s="83" t="s">
        <v>624</v>
      </c>
      <c r="X1875" s="84" t="s">
        <v>25695</v>
      </c>
      <c r="Y1875" s="84">
        <v>0</v>
      </c>
      <c r="Z1875" s="85" t="s">
        <v>21498</v>
      </c>
      <c r="AA1875" s="85" t="s">
        <v>25099</v>
      </c>
      <c r="AB1875" s="85" t="s">
        <v>21694</v>
      </c>
      <c r="AC1875" s="85" t="s">
        <v>1861</v>
      </c>
      <c r="AD1875" s="85" t="s">
        <v>21695</v>
      </c>
    </row>
    <row r="1876" spans="1:30" x14ac:dyDescent="0.25">
      <c r="A1876" s="86" t="s">
        <v>21426</v>
      </c>
      <c r="B1876" s="86" t="s">
        <v>25698</v>
      </c>
      <c r="C1876" s="86" t="s">
        <v>21394</v>
      </c>
      <c r="D1876" s="86" t="s">
        <v>21395</v>
      </c>
      <c r="E1876" s="86" t="s">
        <v>21384</v>
      </c>
      <c r="F1876" s="86" t="s">
        <v>21385</v>
      </c>
      <c r="G1876" s="86" t="s">
        <v>624</v>
      </c>
      <c r="H1876" s="86" t="s">
        <v>23030</v>
      </c>
      <c r="I1876" s="86" t="s">
        <v>624</v>
      </c>
      <c r="J1876" s="86" t="s">
        <v>21386</v>
      </c>
      <c r="K1876" s="86"/>
      <c r="L1876" s="86" t="s">
        <v>23479</v>
      </c>
      <c r="M1876" s="86"/>
      <c r="N1876" s="86" t="s">
        <v>22104</v>
      </c>
      <c r="O1876" s="86" t="s">
        <v>25500</v>
      </c>
      <c r="P1876" s="86"/>
      <c r="Q1876" s="86"/>
      <c r="R1876" s="87">
        <v>0</v>
      </c>
      <c r="S1876" s="87">
        <v>1</v>
      </c>
      <c r="T1876" s="87">
        <v>1</v>
      </c>
      <c r="U1876" s="87">
        <v>1.25</v>
      </c>
      <c r="V1876" s="87">
        <v>5.13E-3</v>
      </c>
      <c r="W1876" s="83" t="s">
        <v>624</v>
      </c>
      <c r="X1876" s="84" t="s">
        <v>25695</v>
      </c>
      <c r="Y1876" s="84">
        <v>0</v>
      </c>
      <c r="Z1876" s="85" t="s">
        <v>21498</v>
      </c>
      <c r="AA1876" s="85" t="s">
        <v>22181</v>
      </c>
      <c r="AB1876" s="85" t="s">
        <v>21694</v>
      </c>
      <c r="AC1876" s="85" t="s">
        <v>1861</v>
      </c>
      <c r="AD1876" s="85" t="s">
        <v>21695</v>
      </c>
    </row>
    <row r="1877" spans="1:30" x14ac:dyDescent="0.25">
      <c r="A1877" s="80" t="s">
        <v>21426</v>
      </c>
      <c r="B1877" s="80" t="s">
        <v>25699</v>
      </c>
      <c r="C1877" s="80" t="s">
        <v>21429</v>
      </c>
      <c r="D1877" s="80" t="s">
        <v>21430</v>
      </c>
      <c r="E1877" s="80" t="s">
        <v>21384</v>
      </c>
      <c r="F1877" s="80" t="s">
        <v>21385</v>
      </c>
      <c r="G1877" s="80" t="s">
        <v>624</v>
      </c>
      <c r="H1877" s="80" t="s">
        <v>23030</v>
      </c>
      <c r="I1877" s="80" t="s">
        <v>624</v>
      </c>
      <c r="J1877" s="80" t="s">
        <v>21386</v>
      </c>
      <c r="K1877" s="80"/>
      <c r="L1877" s="80" t="s">
        <v>23322</v>
      </c>
      <c r="M1877" s="80"/>
      <c r="N1877" s="80" t="s">
        <v>21495</v>
      </c>
      <c r="O1877" s="80" t="s">
        <v>24900</v>
      </c>
      <c r="P1877" s="80"/>
      <c r="Q1877" s="80"/>
      <c r="R1877" s="81">
        <v>0</v>
      </c>
      <c r="S1877" s="81">
        <v>4</v>
      </c>
      <c r="T1877" s="81">
        <v>1</v>
      </c>
      <c r="U1877" s="81">
        <v>0.04</v>
      </c>
      <c r="V1877" s="81">
        <v>1.2E-4</v>
      </c>
      <c r="W1877" s="83" t="s">
        <v>624</v>
      </c>
      <c r="X1877" s="84" t="s">
        <v>25695</v>
      </c>
      <c r="Y1877" s="84">
        <v>0</v>
      </c>
      <c r="Z1877" s="85" t="s">
        <v>21498</v>
      </c>
      <c r="AA1877" s="85" t="s">
        <v>24902</v>
      </c>
      <c r="AB1877" s="85" t="s">
        <v>21694</v>
      </c>
      <c r="AC1877" s="85" t="s">
        <v>1861</v>
      </c>
      <c r="AD1877" s="85" t="s">
        <v>21695</v>
      </c>
    </row>
    <row r="1878" spans="1:30" x14ac:dyDescent="0.25">
      <c r="A1878" s="80" t="s">
        <v>21426</v>
      </c>
      <c r="B1878" s="80" t="s">
        <v>25700</v>
      </c>
      <c r="C1878" s="80" t="s">
        <v>21397</v>
      </c>
      <c r="D1878" s="80" t="s">
        <v>21398</v>
      </c>
      <c r="E1878" s="80" t="s">
        <v>21384</v>
      </c>
      <c r="F1878" s="80" t="s">
        <v>21385</v>
      </c>
      <c r="G1878" s="80" t="s">
        <v>746</v>
      </c>
      <c r="H1878" s="80" t="s">
        <v>23033</v>
      </c>
      <c r="I1878" s="80" t="s">
        <v>746</v>
      </c>
      <c r="J1878" s="80" t="s">
        <v>21386</v>
      </c>
      <c r="K1878" s="80"/>
      <c r="L1878" s="80" t="s">
        <v>21493</v>
      </c>
      <c r="M1878" s="80"/>
      <c r="N1878" s="80" t="s">
        <v>21495</v>
      </c>
      <c r="O1878" s="80" t="s">
        <v>24448</v>
      </c>
      <c r="P1878" s="80"/>
      <c r="Q1878" s="80"/>
      <c r="R1878" s="81">
        <v>0</v>
      </c>
      <c r="S1878" s="81">
        <v>245</v>
      </c>
      <c r="T1878" s="81">
        <v>26</v>
      </c>
      <c r="U1878" s="81">
        <v>120.34368000000001</v>
      </c>
      <c r="V1878" s="81">
        <v>0.42066999999999999</v>
      </c>
      <c r="W1878" s="83" t="s">
        <v>746</v>
      </c>
      <c r="X1878" s="84" t="s">
        <v>25701</v>
      </c>
      <c r="Y1878" s="84">
        <v>1</v>
      </c>
      <c r="Z1878" s="85" t="s">
        <v>21498</v>
      </c>
      <c r="AA1878" s="85" t="s">
        <v>24449</v>
      </c>
      <c r="AB1878" s="85" t="s">
        <v>21694</v>
      </c>
      <c r="AC1878" s="85" t="s">
        <v>1861</v>
      </c>
      <c r="AD1878" s="85" t="s">
        <v>21695</v>
      </c>
    </row>
    <row r="1879" spans="1:30" x14ac:dyDescent="0.25">
      <c r="A1879" s="80" t="s">
        <v>21426</v>
      </c>
      <c r="B1879" s="80" t="s">
        <v>25702</v>
      </c>
      <c r="C1879" s="80" t="s">
        <v>21394</v>
      </c>
      <c r="D1879" s="80" t="s">
        <v>21395</v>
      </c>
      <c r="E1879" s="80" t="s">
        <v>21384</v>
      </c>
      <c r="F1879" s="80" t="s">
        <v>21385</v>
      </c>
      <c r="G1879" s="80" t="s">
        <v>746</v>
      </c>
      <c r="H1879" s="80" t="s">
        <v>23033</v>
      </c>
      <c r="I1879" s="80" t="s">
        <v>746</v>
      </c>
      <c r="J1879" s="80" t="s">
        <v>21386</v>
      </c>
      <c r="K1879" s="80"/>
      <c r="L1879" s="80" t="s">
        <v>23479</v>
      </c>
      <c r="M1879" s="80"/>
      <c r="N1879" s="80" t="s">
        <v>22104</v>
      </c>
      <c r="O1879" s="80" t="s">
        <v>25500</v>
      </c>
      <c r="P1879" s="80"/>
      <c r="Q1879" s="80"/>
      <c r="R1879" s="81">
        <v>0</v>
      </c>
      <c r="S1879" s="81">
        <v>1</v>
      </c>
      <c r="T1879" s="81">
        <v>1</v>
      </c>
      <c r="U1879" s="81">
        <v>1.25</v>
      </c>
      <c r="V1879" s="81">
        <v>5.13E-3</v>
      </c>
      <c r="W1879" s="83" t="s">
        <v>746</v>
      </c>
      <c r="X1879" s="84" t="s">
        <v>25701</v>
      </c>
      <c r="Y1879" s="84">
        <v>0</v>
      </c>
      <c r="Z1879" s="85" t="s">
        <v>21498</v>
      </c>
      <c r="AA1879" s="85" t="s">
        <v>22181</v>
      </c>
      <c r="AB1879" s="85" t="s">
        <v>21694</v>
      </c>
      <c r="AC1879" s="85" t="s">
        <v>1861</v>
      </c>
      <c r="AD1879" s="85" t="s">
        <v>21695</v>
      </c>
    </row>
    <row r="1880" spans="1:30" x14ac:dyDescent="0.25">
      <c r="A1880" s="86" t="s">
        <v>21426</v>
      </c>
      <c r="B1880" s="86" t="s">
        <v>25703</v>
      </c>
      <c r="C1880" s="86" t="s">
        <v>21397</v>
      </c>
      <c r="D1880" s="86" t="s">
        <v>21398</v>
      </c>
      <c r="E1880" s="86" t="s">
        <v>21384</v>
      </c>
      <c r="F1880" s="86" t="s">
        <v>21385</v>
      </c>
      <c r="G1880" s="86" t="s">
        <v>828</v>
      </c>
      <c r="H1880" s="86" t="s">
        <v>23036</v>
      </c>
      <c r="I1880" s="86" t="s">
        <v>828</v>
      </c>
      <c r="J1880" s="86" t="s">
        <v>21386</v>
      </c>
      <c r="K1880" s="86"/>
      <c r="L1880" s="86" t="s">
        <v>21493</v>
      </c>
      <c r="M1880" s="86"/>
      <c r="N1880" s="86" t="s">
        <v>21495</v>
      </c>
      <c r="O1880" s="86" t="s">
        <v>24653</v>
      </c>
      <c r="P1880" s="86"/>
      <c r="Q1880" s="86"/>
      <c r="R1880" s="87">
        <v>0</v>
      </c>
      <c r="S1880" s="87">
        <v>1544</v>
      </c>
      <c r="T1880" s="87">
        <v>56</v>
      </c>
      <c r="U1880" s="87">
        <v>554.94849999999997</v>
      </c>
      <c r="V1880" s="87">
        <v>1.93624</v>
      </c>
      <c r="W1880" s="83" t="s">
        <v>828</v>
      </c>
      <c r="X1880" s="84" t="s">
        <v>25704</v>
      </c>
      <c r="Y1880" s="84">
        <v>1</v>
      </c>
      <c r="Z1880" s="85" t="s">
        <v>21498</v>
      </c>
      <c r="AA1880" s="85" t="s">
        <v>24654</v>
      </c>
      <c r="AB1880" s="85" t="s">
        <v>21694</v>
      </c>
      <c r="AC1880" s="85" t="s">
        <v>1861</v>
      </c>
      <c r="AD1880" s="85" t="s">
        <v>21695</v>
      </c>
    </row>
    <row r="1881" spans="1:30" x14ac:dyDescent="0.25">
      <c r="A1881" s="80" t="s">
        <v>21426</v>
      </c>
      <c r="B1881" s="80" t="s">
        <v>25705</v>
      </c>
      <c r="C1881" s="80" t="s">
        <v>21394</v>
      </c>
      <c r="D1881" s="80" t="s">
        <v>21395</v>
      </c>
      <c r="E1881" s="80" t="s">
        <v>21384</v>
      </c>
      <c r="F1881" s="80" t="s">
        <v>21385</v>
      </c>
      <c r="G1881" s="80" t="s">
        <v>828</v>
      </c>
      <c r="H1881" s="80" t="s">
        <v>23036</v>
      </c>
      <c r="I1881" s="80" t="s">
        <v>828</v>
      </c>
      <c r="J1881" s="80" t="s">
        <v>21386</v>
      </c>
      <c r="K1881" s="80"/>
      <c r="L1881" s="80" t="s">
        <v>23479</v>
      </c>
      <c r="M1881" s="80"/>
      <c r="N1881" s="80" t="s">
        <v>22104</v>
      </c>
      <c r="O1881" s="80" t="s">
        <v>25500</v>
      </c>
      <c r="P1881" s="80"/>
      <c r="Q1881" s="80"/>
      <c r="R1881" s="81">
        <v>0</v>
      </c>
      <c r="S1881" s="81">
        <v>1</v>
      </c>
      <c r="T1881" s="81">
        <v>1</v>
      </c>
      <c r="U1881" s="81">
        <v>1.25</v>
      </c>
      <c r="V1881" s="81">
        <v>5.13E-3</v>
      </c>
      <c r="W1881" s="83" t="s">
        <v>828</v>
      </c>
      <c r="X1881" s="84" t="s">
        <v>25704</v>
      </c>
      <c r="Y1881" s="84">
        <v>0</v>
      </c>
      <c r="Z1881" s="85" t="s">
        <v>21498</v>
      </c>
      <c r="AA1881" s="85" t="s">
        <v>22181</v>
      </c>
      <c r="AB1881" s="85" t="s">
        <v>21694</v>
      </c>
      <c r="AC1881" s="85" t="s">
        <v>1861</v>
      </c>
      <c r="AD1881" s="85" t="s">
        <v>21695</v>
      </c>
    </row>
    <row r="1882" spans="1:30" x14ac:dyDescent="0.25">
      <c r="A1882" s="80" t="s">
        <v>21426</v>
      </c>
      <c r="B1882" s="80" t="s">
        <v>25706</v>
      </c>
      <c r="C1882" s="80" t="s">
        <v>21429</v>
      </c>
      <c r="D1882" s="80" t="s">
        <v>21430</v>
      </c>
      <c r="E1882" s="80" t="s">
        <v>21384</v>
      </c>
      <c r="F1882" s="80" t="s">
        <v>21385</v>
      </c>
      <c r="G1882" s="80" t="s">
        <v>828</v>
      </c>
      <c r="H1882" s="80" t="s">
        <v>23036</v>
      </c>
      <c r="I1882" s="80" t="s">
        <v>828</v>
      </c>
      <c r="J1882" s="80" t="s">
        <v>21386</v>
      </c>
      <c r="K1882" s="80"/>
      <c r="L1882" s="80" t="s">
        <v>23322</v>
      </c>
      <c r="M1882" s="80"/>
      <c r="N1882" s="80" t="s">
        <v>21495</v>
      </c>
      <c r="O1882" s="80" t="s">
        <v>24900</v>
      </c>
      <c r="P1882" s="80"/>
      <c r="Q1882" s="80"/>
      <c r="R1882" s="81">
        <v>0</v>
      </c>
      <c r="S1882" s="81">
        <v>44</v>
      </c>
      <c r="T1882" s="81">
        <v>14</v>
      </c>
      <c r="U1882" s="81">
        <v>19.545000000000002</v>
      </c>
      <c r="V1882" s="81">
        <v>0.12185</v>
      </c>
      <c r="W1882" s="83" t="s">
        <v>828</v>
      </c>
      <c r="X1882" s="84" t="s">
        <v>25704</v>
      </c>
      <c r="Y1882" s="84">
        <v>0</v>
      </c>
      <c r="Z1882" s="85" t="s">
        <v>21498</v>
      </c>
      <c r="AA1882" s="85" t="s">
        <v>24902</v>
      </c>
      <c r="AB1882" s="85" t="s">
        <v>21694</v>
      </c>
      <c r="AC1882" s="85" t="s">
        <v>1861</v>
      </c>
      <c r="AD1882" s="85" t="s">
        <v>21695</v>
      </c>
    </row>
    <row r="1883" spans="1:30" x14ac:dyDescent="0.25">
      <c r="A1883" s="80" t="s">
        <v>21426</v>
      </c>
      <c r="B1883" s="80" t="s">
        <v>25707</v>
      </c>
      <c r="C1883" s="80" t="s">
        <v>21394</v>
      </c>
      <c r="D1883" s="80" t="s">
        <v>21395</v>
      </c>
      <c r="E1883" s="80" t="s">
        <v>21384</v>
      </c>
      <c r="F1883" s="80" t="s">
        <v>21385</v>
      </c>
      <c r="G1883" s="80" t="s">
        <v>612</v>
      </c>
      <c r="H1883" s="80" t="s">
        <v>613</v>
      </c>
      <c r="I1883" s="80" t="s">
        <v>612</v>
      </c>
      <c r="J1883" s="80" t="s">
        <v>21386</v>
      </c>
      <c r="K1883" s="80"/>
      <c r="L1883" s="80" t="s">
        <v>23479</v>
      </c>
      <c r="M1883" s="80"/>
      <c r="N1883" s="80" t="s">
        <v>22104</v>
      </c>
      <c r="O1883" s="80" t="s">
        <v>25500</v>
      </c>
      <c r="P1883" s="80"/>
      <c r="Q1883" s="80"/>
      <c r="R1883" s="81">
        <v>0</v>
      </c>
      <c r="S1883" s="81">
        <v>1</v>
      </c>
      <c r="T1883" s="81">
        <v>1</v>
      </c>
      <c r="U1883" s="81">
        <v>1.25</v>
      </c>
      <c r="V1883" s="81">
        <v>5.13E-3</v>
      </c>
      <c r="W1883" s="83" t="s">
        <v>612</v>
      </c>
      <c r="X1883" s="84" t="s">
        <v>25708</v>
      </c>
      <c r="Y1883" s="84">
        <v>1</v>
      </c>
      <c r="Z1883" s="85" t="s">
        <v>21498</v>
      </c>
      <c r="AA1883" s="85" t="s">
        <v>22181</v>
      </c>
      <c r="AB1883" s="85" t="s">
        <v>21694</v>
      </c>
      <c r="AC1883" s="85" t="s">
        <v>1861</v>
      </c>
      <c r="AD1883" s="85" t="s">
        <v>21695</v>
      </c>
    </row>
    <row r="1884" spans="1:30" x14ac:dyDescent="0.25">
      <c r="A1884" s="80" t="s">
        <v>21426</v>
      </c>
      <c r="B1884" s="80" t="s">
        <v>25709</v>
      </c>
      <c r="C1884" s="80" t="s">
        <v>21394</v>
      </c>
      <c r="D1884" s="80" t="s">
        <v>21395</v>
      </c>
      <c r="E1884" s="80" t="s">
        <v>21384</v>
      </c>
      <c r="F1884" s="80" t="s">
        <v>21385</v>
      </c>
      <c r="G1884" s="80" t="s">
        <v>612</v>
      </c>
      <c r="H1884" s="80" t="s">
        <v>613</v>
      </c>
      <c r="I1884" s="80" t="s">
        <v>612</v>
      </c>
      <c r="J1884" s="80" t="s">
        <v>21386</v>
      </c>
      <c r="K1884" s="80"/>
      <c r="L1884" s="80" t="s">
        <v>23369</v>
      </c>
      <c r="M1884" s="80"/>
      <c r="N1884" s="80" t="s">
        <v>22110</v>
      </c>
      <c r="O1884" s="80" t="s">
        <v>25710</v>
      </c>
      <c r="P1884" s="80"/>
      <c r="Q1884" s="80"/>
      <c r="R1884" s="81">
        <v>0</v>
      </c>
      <c r="S1884" s="81">
        <v>18</v>
      </c>
      <c r="T1884" s="81">
        <v>1</v>
      </c>
      <c r="U1884" s="81">
        <v>3.24</v>
      </c>
      <c r="V1884" s="81">
        <v>1.728E-2</v>
      </c>
      <c r="W1884" s="83" t="s">
        <v>612</v>
      </c>
      <c r="X1884" s="84" t="s">
        <v>25708</v>
      </c>
      <c r="Y1884" s="84">
        <v>0</v>
      </c>
      <c r="Z1884" s="85" t="s">
        <v>21498</v>
      </c>
      <c r="AA1884" s="85" t="s">
        <v>24726</v>
      </c>
      <c r="AB1884" s="85" t="s">
        <v>21694</v>
      </c>
      <c r="AC1884" s="85" t="s">
        <v>1861</v>
      </c>
      <c r="AD1884" s="85" t="s">
        <v>21695</v>
      </c>
    </row>
    <row r="1885" spans="1:30" x14ac:dyDescent="0.25">
      <c r="A1885" s="80" t="s">
        <v>21426</v>
      </c>
      <c r="B1885" s="80" t="s">
        <v>25711</v>
      </c>
      <c r="C1885" s="80" t="s">
        <v>21397</v>
      </c>
      <c r="D1885" s="80" t="s">
        <v>21398</v>
      </c>
      <c r="E1885" s="80" t="s">
        <v>21384</v>
      </c>
      <c r="F1885" s="80" t="s">
        <v>21385</v>
      </c>
      <c r="G1885" s="80" t="s">
        <v>707</v>
      </c>
      <c r="H1885" s="80" t="s">
        <v>23041</v>
      </c>
      <c r="I1885" s="80" t="s">
        <v>707</v>
      </c>
      <c r="J1885" s="80" t="s">
        <v>21386</v>
      </c>
      <c r="K1885" s="80"/>
      <c r="L1885" s="80" t="s">
        <v>21493</v>
      </c>
      <c r="M1885" s="80"/>
      <c r="N1885" s="80" t="s">
        <v>21495</v>
      </c>
      <c r="O1885" s="80" t="s">
        <v>24931</v>
      </c>
      <c r="P1885" s="80"/>
      <c r="Q1885" s="80"/>
      <c r="R1885" s="81">
        <v>0</v>
      </c>
      <c r="S1885" s="81">
        <v>93</v>
      </c>
      <c r="T1885" s="81">
        <v>9</v>
      </c>
      <c r="U1885" s="81">
        <v>22.0823</v>
      </c>
      <c r="V1885" s="81">
        <v>7.4219999999999994E-2</v>
      </c>
      <c r="W1885" s="83" t="s">
        <v>707</v>
      </c>
      <c r="X1885" s="84" t="s">
        <v>25712</v>
      </c>
      <c r="Y1885" s="84">
        <v>1</v>
      </c>
      <c r="Z1885" s="85" t="s">
        <v>21498</v>
      </c>
      <c r="AA1885" s="85" t="s">
        <v>23670</v>
      </c>
      <c r="AB1885" s="85" t="s">
        <v>21694</v>
      </c>
      <c r="AC1885" s="85" t="s">
        <v>1861</v>
      </c>
      <c r="AD1885" s="85" t="s">
        <v>21695</v>
      </c>
    </row>
    <row r="1886" spans="1:30" x14ac:dyDescent="0.25">
      <c r="A1886" s="86" t="s">
        <v>21426</v>
      </c>
      <c r="B1886" s="86" t="s">
        <v>25713</v>
      </c>
      <c r="C1886" s="86" t="s">
        <v>21394</v>
      </c>
      <c r="D1886" s="86" t="s">
        <v>21395</v>
      </c>
      <c r="E1886" s="86" t="s">
        <v>21384</v>
      </c>
      <c r="F1886" s="86" t="s">
        <v>21385</v>
      </c>
      <c r="G1886" s="86" t="s">
        <v>707</v>
      </c>
      <c r="H1886" s="86" t="s">
        <v>23041</v>
      </c>
      <c r="I1886" s="86" t="s">
        <v>707</v>
      </c>
      <c r="J1886" s="86" t="s">
        <v>21386</v>
      </c>
      <c r="K1886" s="86"/>
      <c r="L1886" s="86" t="s">
        <v>23479</v>
      </c>
      <c r="M1886" s="86"/>
      <c r="N1886" s="86" t="s">
        <v>22104</v>
      </c>
      <c r="O1886" s="86" t="s">
        <v>25500</v>
      </c>
      <c r="P1886" s="86"/>
      <c r="Q1886" s="86"/>
      <c r="R1886" s="87">
        <v>0</v>
      </c>
      <c r="S1886" s="87">
        <v>1</v>
      </c>
      <c r="T1886" s="87">
        <v>1</v>
      </c>
      <c r="U1886" s="87">
        <v>1.25</v>
      </c>
      <c r="V1886" s="87">
        <v>5.13E-3</v>
      </c>
      <c r="W1886" s="83" t="s">
        <v>707</v>
      </c>
      <c r="X1886" s="84" t="s">
        <v>25712</v>
      </c>
      <c r="Y1886" s="84">
        <v>0</v>
      </c>
      <c r="Z1886" s="85" t="s">
        <v>21498</v>
      </c>
      <c r="AA1886" s="85" t="s">
        <v>22181</v>
      </c>
      <c r="AB1886" s="85" t="s">
        <v>21694</v>
      </c>
      <c r="AC1886" s="85" t="s">
        <v>1861</v>
      </c>
      <c r="AD1886" s="85" t="s">
        <v>21695</v>
      </c>
    </row>
    <row r="1887" spans="1:30" x14ac:dyDescent="0.25">
      <c r="A1887" s="86" t="s">
        <v>21426</v>
      </c>
      <c r="B1887" s="86" t="s">
        <v>25714</v>
      </c>
      <c r="C1887" s="86" t="s">
        <v>21397</v>
      </c>
      <c r="D1887" s="86" t="s">
        <v>21398</v>
      </c>
      <c r="E1887" s="86" t="s">
        <v>21384</v>
      </c>
      <c r="F1887" s="86" t="s">
        <v>21385</v>
      </c>
      <c r="G1887" s="86" t="s">
        <v>849</v>
      </c>
      <c r="H1887" s="86" t="s">
        <v>23044</v>
      </c>
      <c r="I1887" s="86" t="s">
        <v>849</v>
      </c>
      <c r="J1887" s="86" t="s">
        <v>21386</v>
      </c>
      <c r="K1887" s="86"/>
      <c r="L1887" s="86" t="s">
        <v>23306</v>
      </c>
      <c r="M1887" s="86"/>
      <c r="N1887" s="86" t="s">
        <v>23307</v>
      </c>
      <c r="O1887" s="86" t="s">
        <v>25400</v>
      </c>
      <c r="P1887" s="86"/>
      <c r="Q1887" s="86"/>
      <c r="R1887" s="87">
        <v>0</v>
      </c>
      <c r="S1887" s="87">
        <v>303</v>
      </c>
      <c r="T1887" s="87">
        <v>26</v>
      </c>
      <c r="U1887" s="87">
        <v>102.34921</v>
      </c>
      <c r="V1887" s="87">
        <v>0.34842000000000001</v>
      </c>
      <c r="W1887" s="83" t="s">
        <v>849</v>
      </c>
      <c r="X1887" s="84" t="s">
        <v>25715</v>
      </c>
      <c r="Y1887" s="84">
        <v>1</v>
      </c>
      <c r="Z1887" s="85" t="s">
        <v>21498</v>
      </c>
      <c r="AA1887" s="85" t="s">
        <v>25402</v>
      </c>
      <c r="AB1887" s="85" t="s">
        <v>21694</v>
      </c>
      <c r="AC1887" s="85" t="s">
        <v>1861</v>
      </c>
      <c r="AD1887" s="85" t="s">
        <v>21695</v>
      </c>
    </row>
    <row r="1888" spans="1:30" x14ac:dyDescent="0.25">
      <c r="A1888" s="80" t="s">
        <v>21426</v>
      </c>
      <c r="B1888" s="80" t="s">
        <v>25716</v>
      </c>
      <c r="C1888" s="80" t="s">
        <v>21394</v>
      </c>
      <c r="D1888" s="80" t="s">
        <v>21395</v>
      </c>
      <c r="E1888" s="80" t="s">
        <v>21384</v>
      </c>
      <c r="F1888" s="80" t="s">
        <v>21385</v>
      </c>
      <c r="G1888" s="80" t="s">
        <v>849</v>
      </c>
      <c r="H1888" s="80" t="s">
        <v>23044</v>
      </c>
      <c r="I1888" s="80" t="s">
        <v>849</v>
      </c>
      <c r="J1888" s="80" t="s">
        <v>21386</v>
      </c>
      <c r="K1888" s="80"/>
      <c r="L1888" s="80" t="s">
        <v>23479</v>
      </c>
      <c r="M1888" s="80"/>
      <c r="N1888" s="80" t="s">
        <v>22104</v>
      </c>
      <c r="O1888" s="80" t="s">
        <v>25500</v>
      </c>
      <c r="P1888" s="80"/>
      <c r="Q1888" s="80"/>
      <c r="R1888" s="81">
        <v>0</v>
      </c>
      <c r="S1888" s="81">
        <v>1</v>
      </c>
      <c r="T1888" s="81">
        <v>1</v>
      </c>
      <c r="U1888" s="81">
        <v>1.25</v>
      </c>
      <c r="V1888" s="81">
        <v>5.13E-3</v>
      </c>
      <c r="W1888" s="83" t="s">
        <v>849</v>
      </c>
      <c r="X1888" s="84" t="s">
        <v>25715</v>
      </c>
      <c r="Y1888" s="84">
        <v>0</v>
      </c>
      <c r="Z1888" s="85" t="s">
        <v>21498</v>
      </c>
      <c r="AA1888" s="85" t="s">
        <v>22181</v>
      </c>
      <c r="AB1888" s="85" t="s">
        <v>21694</v>
      </c>
      <c r="AC1888" s="85" t="s">
        <v>1861</v>
      </c>
      <c r="AD1888" s="85" t="s">
        <v>21695</v>
      </c>
    </row>
    <row r="1889" spans="1:30" x14ac:dyDescent="0.25">
      <c r="A1889" s="86" t="s">
        <v>21426</v>
      </c>
      <c r="B1889" s="86" t="s">
        <v>25717</v>
      </c>
      <c r="C1889" s="86" t="s">
        <v>21394</v>
      </c>
      <c r="D1889" s="86" t="s">
        <v>21395</v>
      </c>
      <c r="E1889" s="86" t="s">
        <v>21384</v>
      </c>
      <c r="F1889" s="86" t="s">
        <v>21385</v>
      </c>
      <c r="G1889" s="86" t="s">
        <v>849</v>
      </c>
      <c r="H1889" s="86" t="s">
        <v>23044</v>
      </c>
      <c r="I1889" s="86" t="s">
        <v>849</v>
      </c>
      <c r="J1889" s="86" t="s">
        <v>21386</v>
      </c>
      <c r="K1889" s="86"/>
      <c r="L1889" s="86" t="s">
        <v>23369</v>
      </c>
      <c r="M1889" s="86"/>
      <c r="N1889" s="86" t="s">
        <v>22110</v>
      </c>
      <c r="O1889" s="86" t="s">
        <v>25710</v>
      </c>
      <c r="P1889" s="86"/>
      <c r="Q1889" s="86"/>
      <c r="R1889" s="87">
        <v>0</v>
      </c>
      <c r="S1889" s="87">
        <v>18</v>
      </c>
      <c r="T1889" s="87">
        <v>1</v>
      </c>
      <c r="U1889" s="87">
        <v>3.24</v>
      </c>
      <c r="V1889" s="87">
        <v>1.728E-2</v>
      </c>
      <c r="W1889" s="83" t="s">
        <v>849</v>
      </c>
      <c r="X1889" s="84" t="s">
        <v>25715</v>
      </c>
      <c r="Y1889" s="84">
        <v>0</v>
      </c>
      <c r="Z1889" s="85" t="s">
        <v>21498</v>
      </c>
      <c r="AA1889" s="85" t="s">
        <v>24726</v>
      </c>
      <c r="AB1889" s="85" t="s">
        <v>21694</v>
      </c>
      <c r="AC1889" s="85" t="s">
        <v>1861</v>
      </c>
      <c r="AD1889" s="85" t="s">
        <v>21695</v>
      </c>
    </row>
    <row r="1890" spans="1:30" x14ac:dyDescent="0.25">
      <c r="A1890" s="80" t="s">
        <v>21426</v>
      </c>
      <c r="B1890" s="80" t="s">
        <v>25718</v>
      </c>
      <c r="C1890" s="80" t="s">
        <v>21397</v>
      </c>
      <c r="D1890" s="80" t="s">
        <v>21398</v>
      </c>
      <c r="E1890" s="80" t="s">
        <v>21384</v>
      </c>
      <c r="F1890" s="80" t="s">
        <v>21385</v>
      </c>
      <c r="G1890" s="80" t="s">
        <v>23047</v>
      </c>
      <c r="H1890" s="80" t="s">
        <v>23048</v>
      </c>
      <c r="I1890" s="80" t="s">
        <v>23047</v>
      </c>
      <c r="J1890" s="80" t="s">
        <v>21386</v>
      </c>
      <c r="K1890" s="80"/>
      <c r="L1890" s="80" t="s">
        <v>21493</v>
      </c>
      <c r="M1890" s="80"/>
      <c r="N1890" s="80" t="s">
        <v>21495</v>
      </c>
      <c r="O1890" s="80" t="s">
        <v>24716</v>
      </c>
      <c r="P1890" s="80"/>
      <c r="Q1890" s="80"/>
      <c r="R1890" s="81">
        <v>0</v>
      </c>
      <c r="S1890" s="81">
        <v>387</v>
      </c>
      <c r="T1890" s="81">
        <v>25</v>
      </c>
      <c r="U1890" s="81">
        <v>144.28716</v>
      </c>
      <c r="V1890" s="81">
        <v>0.67081999999999997</v>
      </c>
      <c r="W1890" s="83" t="s">
        <v>23047</v>
      </c>
      <c r="X1890" s="84" t="s">
        <v>25719</v>
      </c>
      <c r="Y1890" s="84">
        <v>1</v>
      </c>
      <c r="Z1890" s="85" t="s">
        <v>21498</v>
      </c>
      <c r="AA1890" s="85" t="s">
        <v>24718</v>
      </c>
      <c r="AB1890" s="85" t="s">
        <v>21694</v>
      </c>
      <c r="AC1890" s="85" t="s">
        <v>1861</v>
      </c>
      <c r="AD1890" s="85" t="s">
        <v>21695</v>
      </c>
    </row>
    <row r="1891" spans="1:30" x14ac:dyDescent="0.25">
      <c r="A1891" s="80" t="s">
        <v>21426</v>
      </c>
      <c r="B1891" s="80" t="s">
        <v>25720</v>
      </c>
      <c r="C1891" s="80" t="s">
        <v>21394</v>
      </c>
      <c r="D1891" s="80" t="s">
        <v>21395</v>
      </c>
      <c r="E1891" s="80" t="s">
        <v>21384</v>
      </c>
      <c r="F1891" s="80" t="s">
        <v>21385</v>
      </c>
      <c r="G1891" s="80" t="s">
        <v>23047</v>
      </c>
      <c r="H1891" s="80" t="s">
        <v>23048</v>
      </c>
      <c r="I1891" s="80" t="s">
        <v>23047</v>
      </c>
      <c r="J1891" s="80" t="s">
        <v>21386</v>
      </c>
      <c r="K1891" s="80"/>
      <c r="L1891" s="80" t="s">
        <v>23369</v>
      </c>
      <c r="M1891" s="80"/>
      <c r="N1891" s="80" t="s">
        <v>22110</v>
      </c>
      <c r="O1891" s="80" t="s">
        <v>25710</v>
      </c>
      <c r="P1891" s="80"/>
      <c r="Q1891" s="80"/>
      <c r="R1891" s="81">
        <v>0</v>
      </c>
      <c r="S1891" s="81">
        <v>18</v>
      </c>
      <c r="T1891" s="81">
        <v>1</v>
      </c>
      <c r="U1891" s="81">
        <v>3.24</v>
      </c>
      <c r="V1891" s="81">
        <v>1.728E-2</v>
      </c>
      <c r="W1891" s="83" t="s">
        <v>23047</v>
      </c>
      <c r="X1891" s="84" t="s">
        <v>25719</v>
      </c>
      <c r="Y1891" s="84">
        <v>0</v>
      </c>
      <c r="Z1891" s="85" t="s">
        <v>21498</v>
      </c>
      <c r="AA1891" s="85" t="s">
        <v>24726</v>
      </c>
      <c r="AB1891" s="85" t="s">
        <v>21694</v>
      </c>
      <c r="AC1891" s="85" t="s">
        <v>1861</v>
      </c>
      <c r="AD1891" s="85" t="s">
        <v>21695</v>
      </c>
    </row>
    <row r="1892" spans="1:30" x14ac:dyDescent="0.25">
      <c r="A1892" s="80" t="s">
        <v>21426</v>
      </c>
      <c r="B1892" s="80" t="s">
        <v>25721</v>
      </c>
      <c r="C1892" s="80" t="s">
        <v>21394</v>
      </c>
      <c r="D1892" s="80" t="s">
        <v>21395</v>
      </c>
      <c r="E1892" s="80" t="s">
        <v>21384</v>
      </c>
      <c r="F1892" s="80" t="s">
        <v>21385</v>
      </c>
      <c r="G1892" s="80" t="s">
        <v>337</v>
      </c>
      <c r="H1892" s="80" t="s">
        <v>23052</v>
      </c>
      <c r="I1892" s="80" t="s">
        <v>337</v>
      </c>
      <c r="J1892" s="80" t="s">
        <v>21386</v>
      </c>
      <c r="K1892" s="80"/>
      <c r="L1892" s="80" t="s">
        <v>23479</v>
      </c>
      <c r="M1892" s="80"/>
      <c r="N1892" s="80" t="s">
        <v>22104</v>
      </c>
      <c r="O1892" s="80" t="s">
        <v>25500</v>
      </c>
      <c r="P1892" s="80"/>
      <c r="Q1892" s="80"/>
      <c r="R1892" s="81">
        <v>0</v>
      </c>
      <c r="S1892" s="81">
        <v>1</v>
      </c>
      <c r="T1892" s="81">
        <v>1</v>
      </c>
      <c r="U1892" s="81">
        <v>1.25</v>
      </c>
      <c r="V1892" s="81">
        <v>5.13E-3</v>
      </c>
      <c r="W1892" s="83" t="s">
        <v>337</v>
      </c>
      <c r="X1892" s="84" t="s">
        <v>25722</v>
      </c>
      <c r="Y1892" s="84">
        <v>1</v>
      </c>
      <c r="Z1892" s="85" t="s">
        <v>21498</v>
      </c>
      <c r="AA1892" s="85" t="s">
        <v>22181</v>
      </c>
      <c r="AB1892" s="85" t="s">
        <v>21694</v>
      </c>
      <c r="AC1892" s="85" t="s">
        <v>1861</v>
      </c>
      <c r="AD1892" s="85" t="s">
        <v>21695</v>
      </c>
    </row>
    <row r="1893" spans="1:30" x14ac:dyDescent="0.25">
      <c r="A1893" s="80" t="s">
        <v>21426</v>
      </c>
      <c r="B1893" s="80" t="s">
        <v>25723</v>
      </c>
      <c r="C1893" s="80" t="s">
        <v>21396</v>
      </c>
      <c r="D1893" s="80" t="s">
        <v>21396</v>
      </c>
      <c r="E1893" s="80" t="s">
        <v>21384</v>
      </c>
      <c r="F1893" s="80" t="s">
        <v>21385</v>
      </c>
      <c r="G1893" s="80" t="s">
        <v>337</v>
      </c>
      <c r="H1893" s="80" t="s">
        <v>23052</v>
      </c>
      <c r="I1893" s="80" t="s">
        <v>337</v>
      </c>
      <c r="J1893" s="80" t="s">
        <v>21386</v>
      </c>
      <c r="K1893" s="80" t="s">
        <v>21494</v>
      </c>
      <c r="L1893" s="80" t="s">
        <v>21493</v>
      </c>
      <c r="M1893" s="80"/>
      <c r="N1893" s="80" t="s">
        <v>21495</v>
      </c>
      <c r="O1893" s="80" t="s">
        <v>21496</v>
      </c>
      <c r="P1893" s="80"/>
      <c r="Q1893" s="80"/>
      <c r="R1893" s="81">
        <v>0</v>
      </c>
      <c r="S1893" s="81">
        <v>589</v>
      </c>
      <c r="T1893" s="81">
        <v>31</v>
      </c>
      <c r="U1893" s="81">
        <v>217.15957</v>
      </c>
      <c r="V1893" s="81">
        <v>1.26271</v>
      </c>
      <c r="W1893" s="83" t="s">
        <v>337</v>
      </c>
      <c r="X1893" s="84" t="s">
        <v>25722</v>
      </c>
      <c r="Y1893" s="84">
        <v>0</v>
      </c>
      <c r="Z1893" s="85" t="s">
        <v>21498</v>
      </c>
      <c r="AA1893" s="85" t="s">
        <v>21499</v>
      </c>
      <c r="AB1893" s="85" t="s">
        <v>21694</v>
      </c>
      <c r="AC1893" s="85" t="s">
        <v>1861</v>
      </c>
      <c r="AD1893" s="85" t="s">
        <v>21695</v>
      </c>
    </row>
    <row r="1894" spans="1:30" x14ac:dyDescent="0.25">
      <c r="A1894" s="86" t="s">
        <v>21426</v>
      </c>
      <c r="B1894" s="86" t="s">
        <v>25724</v>
      </c>
      <c r="C1894" s="86" t="s">
        <v>21397</v>
      </c>
      <c r="D1894" s="86" t="s">
        <v>21398</v>
      </c>
      <c r="E1894" s="86" t="s">
        <v>21384</v>
      </c>
      <c r="F1894" s="86" t="s">
        <v>21385</v>
      </c>
      <c r="G1894" s="86" t="s">
        <v>68</v>
      </c>
      <c r="H1894" s="86" t="s">
        <v>23057</v>
      </c>
      <c r="I1894" s="86" t="s">
        <v>68</v>
      </c>
      <c r="J1894" s="86" t="s">
        <v>21386</v>
      </c>
      <c r="K1894" s="86"/>
      <c r="L1894" s="86" t="s">
        <v>23306</v>
      </c>
      <c r="M1894" s="86"/>
      <c r="N1894" s="86" t="s">
        <v>23307</v>
      </c>
      <c r="O1894" s="86" t="s">
        <v>24699</v>
      </c>
      <c r="P1894" s="86"/>
      <c r="Q1894" s="86"/>
      <c r="R1894" s="87">
        <v>0</v>
      </c>
      <c r="S1894" s="87">
        <v>1505</v>
      </c>
      <c r="T1894" s="87">
        <v>26</v>
      </c>
      <c r="U1894" s="87">
        <v>466.40553</v>
      </c>
      <c r="V1894" s="87">
        <v>2.6062099999999999</v>
      </c>
      <c r="W1894" s="83" t="s">
        <v>68</v>
      </c>
      <c r="X1894" s="84" t="s">
        <v>25725</v>
      </c>
      <c r="Y1894" s="84">
        <v>1</v>
      </c>
      <c r="Z1894" s="85" t="s">
        <v>21498</v>
      </c>
      <c r="AA1894" s="85" t="s">
        <v>24701</v>
      </c>
      <c r="AB1894" s="85" t="s">
        <v>21694</v>
      </c>
      <c r="AC1894" s="85" t="s">
        <v>1861</v>
      </c>
      <c r="AD1894" s="85" t="s">
        <v>21695</v>
      </c>
    </row>
    <row r="1895" spans="1:30" x14ac:dyDescent="0.25">
      <c r="A1895" s="86" t="s">
        <v>21426</v>
      </c>
      <c r="B1895" s="86" t="s">
        <v>25726</v>
      </c>
      <c r="C1895" s="86" t="s">
        <v>21397</v>
      </c>
      <c r="D1895" s="86" t="s">
        <v>21398</v>
      </c>
      <c r="E1895" s="86" t="s">
        <v>21384</v>
      </c>
      <c r="F1895" s="86" t="s">
        <v>21385</v>
      </c>
      <c r="G1895" s="86" t="s">
        <v>68</v>
      </c>
      <c r="H1895" s="86" t="s">
        <v>23057</v>
      </c>
      <c r="I1895" s="86" t="s">
        <v>68</v>
      </c>
      <c r="J1895" s="86" t="s">
        <v>21386</v>
      </c>
      <c r="K1895" s="86"/>
      <c r="L1895" s="86" t="s">
        <v>21493</v>
      </c>
      <c r="M1895" s="86"/>
      <c r="N1895" s="86" t="s">
        <v>21495</v>
      </c>
      <c r="O1895" s="86" t="s">
        <v>24931</v>
      </c>
      <c r="P1895" s="86"/>
      <c r="Q1895" s="86"/>
      <c r="R1895" s="87">
        <v>0</v>
      </c>
      <c r="S1895" s="87">
        <v>24</v>
      </c>
      <c r="T1895" s="87">
        <v>1</v>
      </c>
      <c r="U1895" s="87">
        <v>1.2</v>
      </c>
      <c r="V1895" s="87">
        <v>2.256E-2</v>
      </c>
      <c r="W1895" s="83" t="s">
        <v>68</v>
      </c>
      <c r="X1895" s="84" t="s">
        <v>25725</v>
      </c>
      <c r="Y1895" s="84">
        <v>0</v>
      </c>
      <c r="Z1895" s="85" t="s">
        <v>21498</v>
      </c>
      <c r="AA1895" s="85" t="s">
        <v>23670</v>
      </c>
      <c r="AB1895" s="85" t="s">
        <v>21694</v>
      </c>
      <c r="AC1895" s="85" t="s">
        <v>1861</v>
      </c>
      <c r="AD1895" s="85" t="s">
        <v>21695</v>
      </c>
    </row>
    <row r="1896" spans="1:30" x14ac:dyDescent="0.25">
      <c r="A1896" s="86" t="s">
        <v>21426</v>
      </c>
      <c r="B1896" s="86" t="s">
        <v>25727</v>
      </c>
      <c r="C1896" s="86" t="s">
        <v>21394</v>
      </c>
      <c r="D1896" s="86" t="s">
        <v>21395</v>
      </c>
      <c r="E1896" s="86" t="s">
        <v>21384</v>
      </c>
      <c r="F1896" s="86" t="s">
        <v>21385</v>
      </c>
      <c r="G1896" s="86" t="s">
        <v>68</v>
      </c>
      <c r="H1896" s="86" t="s">
        <v>23057</v>
      </c>
      <c r="I1896" s="86" t="s">
        <v>68</v>
      </c>
      <c r="J1896" s="86" t="s">
        <v>21386</v>
      </c>
      <c r="K1896" s="86"/>
      <c r="L1896" s="86" t="s">
        <v>23479</v>
      </c>
      <c r="M1896" s="86"/>
      <c r="N1896" s="86" t="s">
        <v>22104</v>
      </c>
      <c r="O1896" s="86" t="s">
        <v>25500</v>
      </c>
      <c r="P1896" s="86"/>
      <c r="Q1896" s="86"/>
      <c r="R1896" s="87">
        <v>0</v>
      </c>
      <c r="S1896" s="87">
        <v>1</v>
      </c>
      <c r="T1896" s="87">
        <v>1</v>
      </c>
      <c r="U1896" s="87">
        <v>1.25</v>
      </c>
      <c r="V1896" s="87">
        <v>5.13E-3</v>
      </c>
      <c r="W1896" s="83" t="s">
        <v>68</v>
      </c>
      <c r="X1896" s="84" t="s">
        <v>25725</v>
      </c>
      <c r="Y1896" s="84">
        <v>0</v>
      </c>
      <c r="Z1896" s="85" t="s">
        <v>21498</v>
      </c>
      <c r="AA1896" s="85" t="s">
        <v>22181</v>
      </c>
      <c r="AB1896" s="85" t="s">
        <v>21694</v>
      </c>
      <c r="AC1896" s="85" t="s">
        <v>1861</v>
      </c>
      <c r="AD1896" s="85" t="s">
        <v>21695</v>
      </c>
    </row>
    <row r="1897" spans="1:30" x14ac:dyDescent="0.25">
      <c r="A1897" s="80" t="s">
        <v>21426</v>
      </c>
      <c r="B1897" s="80" t="s">
        <v>25728</v>
      </c>
      <c r="C1897" s="80" t="s">
        <v>21429</v>
      </c>
      <c r="D1897" s="80" t="s">
        <v>21430</v>
      </c>
      <c r="E1897" s="80" t="s">
        <v>21384</v>
      </c>
      <c r="F1897" s="80" t="s">
        <v>21385</v>
      </c>
      <c r="G1897" s="80" t="s">
        <v>68</v>
      </c>
      <c r="H1897" s="80" t="s">
        <v>23057</v>
      </c>
      <c r="I1897" s="80" t="s">
        <v>68</v>
      </c>
      <c r="J1897" s="80" t="s">
        <v>21386</v>
      </c>
      <c r="K1897" s="80"/>
      <c r="L1897" s="80" t="s">
        <v>23322</v>
      </c>
      <c r="M1897" s="80"/>
      <c r="N1897" s="80" t="s">
        <v>21495</v>
      </c>
      <c r="O1897" s="80" t="s">
        <v>24900</v>
      </c>
      <c r="P1897" s="80"/>
      <c r="Q1897" s="80"/>
      <c r="R1897" s="81">
        <v>0</v>
      </c>
      <c r="S1897" s="81">
        <v>3</v>
      </c>
      <c r="T1897" s="81">
        <v>1</v>
      </c>
      <c r="U1897" s="81">
        <v>0.63</v>
      </c>
      <c r="V1897" s="81">
        <v>6.3299999999999997E-3</v>
      </c>
      <c r="W1897" s="83" t="s">
        <v>68</v>
      </c>
      <c r="X1897" s="84" t="s">
        <v>25725</v>
      </c>
      <c r="Y1897" s="84">
        <v>0</v>
      </c>
      <c r="Z1897" s="85" t="s">
        <v>21498</v>
      </c>
      <c r="AA1897" s="85" t="s">
        <v>24902</v>
      </c>
      <c r="AB1897" s="85" t="s">
        <v>21694</v>
      </c>
      <c r="AC1897" s="85" t="s">
        <v>1861</v>
      </c>
      <c r="AD1897" s="85" t="s">
        <v>21695</v>
      </c>
    </row>
    <row r="1898" spans="1:30" x14ac:dyDescent="0.25">
      <c r="A1898" s="80" t="s">
        <v>21426</v>
      </c>
      <c r="B1898" s="80" t="s">
        <v>25729</v>
      </c>
      <c r="C1898" s="80" t="s">
        <v>21397</v>
      </c>
      <c r="D1898" s="80" t="s">
        <v>21398</v>
      </c>
      <c r="E1898" s="80" t="s">
        <v>21384</v>
      </c>
      <c r="F1898" s="80" t="s">
        <v>21385</v>
      </c>
      <c r="G1898" s="80" t="s">
        <v>288</v>
      </c>
      <c r="H1898" s="80" t="s">
        <v>23060</v>
      </c>
      <c r="I1898" s="80" t="s">
        <v>288</v>
      </c>
      <c r="J1898" s="80" t="s">
        <v>21386</v>
      </c>
      <c r="K1898" s="80"/>
      <c r="L1898" s="80" t="s">
        <v>21493</v>
      </c>
      <c r="M1898" s="80"/>
      <c r="N1898" s="80" t="s">
        <v>21495</v>
      </c>
      <c r="O1898" s="80" t="s">
        <v>23808</v>
      </c>
      <c r="P1898" s="80"/>
      <c r="Q1898" s="80"/>
      <c r="R1898" s="81">
        <v>0</v>
      </c>
      <c r="S1898" s="81">
        <v>498</v>
      </c>
      <c r="T1898" s="81">
        <v>32</v>
      </c>
      <c r="U1898" s="81">
        <v>165.85655</v>
      </c>
      <c r="V1898" s="81">
        <v>0.77617999999999998</v>
      </c>
      <c r="W1898" s="83" t="s">
        <v>288</v>
      </c>
      <c r="X1898" s="84" t="s">
        <v>25730</v>
      </c>
      <c r="Y1898" s="84">
        <v>1</v>
      </c>
      <c r="Z1898" s="85" t="s">
        <v>21498</v>
      </c>
      <c r="AA1898" s="85" t="s">
        <v>23809</v>
      </c>
      <c r="AB1898" s="85" t="s">
        <v>21694</v>
      </c>
      <c r="AC1898" s="85" t="s">
        <v>1861</v>
      </c>
      <c r="AD1898" s="85" t="s">
        <v>21695</v>
      </c>
    </row>
    <row r="1899" spans="1:30" x14ac:dyDescent="0.25">
      <c r="A1899" s="80" t="s">
        <v>21426</v>
      </c>
      <c r="B1899" s="80" t="s">
        <v>25731</v>
      </c>
      <c r="C1899" s="80" t="s">
        <v>21394</v>
      </c>
      <c r="D1899" s="80" t="s">
        <v>21395</v>
      </c>
      <c r="E1899" s="80" t="s">
        <v>21384</v>
      </c>
      <c r="F1899" s="80" t="s">
        <v>21385</v>
      </c>
      <c r="G1899" s="80" t="s">
        <v>288</v>
      </c>
      <c r="H1899" s="80" t="s">
        <v>23060</v>
      </c>
      <c r="I1899" s="80" t="s">
        <v>288</v>
      </c>
      <c r="J1899" s="80" t="s">
        <v>21386</v>
      </c>
      <c r="K1899" s="80"/>
      <c r="L1899" s="80" t="s">
        <v>23479</v>
      </c>
      <c r="M1899" s="80"/>
      <c r="N1899" s="80" t="s">
        <v>22104</v>
      </c>
      <c r="O1899" s="80" t="s">
        <v>25500</v>
      </c>
      <c r="P1899" s="80"/>
      <c r="Q1899" s="80"/>
      <c r="R1899" s="81">
        <v>0</v>
      </c>
      <c r="S1899" s="81">
        <v>1</v>
      </c>
      <c r="T1899" s="81">
        <v>1</v>
      </c>
      <c r="U1899" s="81">
        <v>1.25</v>
      </c>
      <c r="V1899" s="81">
        <v>5.13E-3</v>
      </c>
      <c r="W1899" s="83" t="s">
        <v>288</v>
      </c>
      <c r="X1899" s="84" t="s">
        <v>25730</v>
      </c>
      <c r="Y1899" s="84">
        <v>0</v>
      </c>
      <c r="Z1899" s="85" t="s">
        <v>21498</v>
      </c>
      <c r="AA1899" s="85" t="s">
        <v>22181</v>
      </c>
      <c r="AB1899" s="85" t="s">
        <v>21694</v>
      </c>
      <c r="AC1899" s="85" t="s">
        <v>1861</v>
      </c>
      <c r="AD1899" s="85" t="s">
        <v>21695</v>
      </c>
    </row>
    <row r="1900" spans="1:30" x14ac:dyDescent="0.25">
      <c r="A1900" s="80" t="s">
        <v>21426</v>
      </c>
      <c r="B1900" s="80" t="s">
        <v>25732</v>
      </c>
      <c r="C1900" s="80" t="s">
        <v>21394</v>
      </c>
      <c r="D1900" s="80" t="s">
        <v>21395</v>
      </c>
      <c r="E1900" s="80" t="s">
        <v>21384</v>
      </c>
      <c r="F1900" s="80" t="s">
        <v>21385</v>
      </c>
      <c r="G1900" s="80" t="s">
        <v>288</v>
      </c>
      <c r="H1900" s="80" t="s">
        <v>23060</v>
      </c>
      <c r="I1900" s="80" t="s">
        <v>288</v>
      </c>
      <c r="J1900" s="80" t="s">
        <v>21386</v>
      </c>
      <c r="K1900" s="80"/>
      <c r="L1900" s="80" t="s">
        <v>23369</v>
      </c>
      <c r="M1900" s="80"/>
      <c r="N1900" s="80" t="s">
        <v>22110</v>
      </c>
      <c r="O1900" s="80" t="s">
        <v>25710</v>
      </c>
      <c r="P1900" s="80"/>
      <c r="Q1900" s="80"/>
      <c r="R1900" s="81">
        <v>0</v>
      </c>
      <c r="S1900" s="81">
        <v>18</v>
      </c>
      <c r="T1900" s="81">
        <v>1</v>
      </c>
      <c r="U1900" s="81">
        <v>3.24</v>
      </c>
      <c r="V1900" s="81">
        <v>1.728E-2</v>
      </c>
      <c r="W1900" s="83" t="s">
        <v>288</v>
      </c>
      <c r="X1900" s="84" t="s">
        <v>25730</v>
      </c>
      <c r="Y1900" s="84">
        <v>0</v>
      </c>
      <c r="Z1900" s="85" t="s">
        <v>21498</v>
      </c>
      <c r="AA1900" s="85" t="s">
        <v>24726</v>
      </c>
      <c r="AB1900" s="85" t="s">
        <v>21694</v>
      </c>
      <c r="AC1900" s="85" t="s">
        <v>1861</v>
      </c>
      <c r="AD1900" s="85" t="s">
        <v>21695</v>
      </c>
    </row>
    <row r="1901" spans="1:30" x14ac:dyDescent="0.25">
      <c r="A1901" s="80" t="s">
        <v>21426</v>
      </c>
      <c r="B1901" s="80" t="s">
        <v>25733</v>
      </c>
      <c r="C1901" s="80" t="s">
        <v>21397</v>
      </c>
      <c r="D1901" s="80" t="s">
        <v>21398</v>
      </c>
      <c r="E1901" s="80" t="s">
        <v>21384</v>
      </c>
      <c r="F1901" s="80" t="s">
        <v>21385</v>
      </c>
      <c r="G1901" s="80" t="s">
        <v>490</v>
      </c>
      <c r="H1901" s="80" t="s">
        <v>23063</v>
      </c>
      <c r="I1901" s="80" t="s">
        <v>490</v>
      </c>
      <c r="J1901" s="80" t="s">
        <v>21386</v>
      </c>
      <c r="K1901" s="80"/>
      <c r="L1901" s="80" t="s">
        <v>23306</v>
      </c>
      <c r="M1901" s="80"/>
      <c r="N1901" s="80" t="s">
        <v>23307</v>
      </c>
      <c r="O1901" s="80" t="s">
        <v>23487</v>
      </c>
      <c r="P1901" s="80"/>
      <c r="Q1901" s="80"/>
      <c r="R1901" s="81">
        <v>0</v>
      </c>
      <c r="S1901" s="81">
        <v>590</v>
      </c>
      <c r="T1901" s="81">
        <v>40</v>
      </c>
      <c r="U1901" s="81">
        <v>184.79073</v>
      </c>
      <c r="V1901" s="81">
        <v>0.71631</v>
      </c>
      <c r="W1901" s="83" t="s">
        <v>490</v>
      </c>
      <c r="X1901" s="84" t="s">
        <v>25734</v>
      </c>
      <c r="Y1901" s="84">
        <v>1</v>
      </c>
      <c r="Z1901" s="85" t="s">
        <v>21498</v>
      </c>
      <c r="AA1901" s="85" t="s">
        <v>23488</v>
      </c>
      <c r="AB1901" s="85" t="s">
        <v>21694</v>
      </c>
      <c r="AC1901" s="85" t="s">
        <v>1861</v>
      </c>
      <c r="AD1901" s="85" t="s">
        <v>21695</v>
      </c>
    </row>
    <row r="1902" spans="1:30" x14ac:dyDescent="0.25">
      <c r="A1902" s="86" t="s">
        <v>21426</v>
      </c>
      <c r="B1902" s="86" t="s">
        <v>25735</v>
      </c>
      <c r="C1902" s="86" t="s">
        <v>21394</v>
      </c>
      <c r="D1902" s="86" t="s">
        <v>21395</v>
      </c>
      <c r="E1902" s="86" t="s">
        <v>21384</v>
      </c>
      <c r="F1902" s="86" t="s">
        <v>21385</v>
      </c>
      <c r="G1902" s="86" t="s">
        <v>490</v>
      </c>
      <c r="H1902" s="86" t="s">
        <v>23063</v>
      </c>
      <c r="I1902" s="86" t="s">
        <v>490</v>
      </c>
      <c r="J1902" s="86" t="s">
        <v>21386</v>
      </c>
      <c r="K1902" s="86"/>
      <c r="L1902" s="86" t="s">
        <v>23479</v>
      </c>
      <c r="M1902" s="86"/>
      <c r="N1902" s="86" t="s">
        <v>22104</v>
      </c>
      <c r="O1902" s="86" t="s">
        <v>25500</v>
      </c>
      <c r="P1902" s="86"/>
      <c r="Q1902" s="86"/>
      <c r="R1902" s="87">
        <v>0</v>
      </c>
      <c r="S1902" s="87">
        <v>2</v>
      </c>
      <c r="T1902" s="87">
        <v>1</v>
      </c>
      <c r="U1902" s="87">
        <v>2.5</v>
      </c>
      <c r="V1902" s="87">
        <v>1.026E-2</v>
      </c>
      <c r="W1902" s="83" t="s">
        <v>490</v>
      </c>
      <c r="X1902" s="84" t="s">
        <v>25734</v>
      </c>
      <c r="Y1902" s="84">
        <v>0</v>
      </c>
      <c r="Z1902" s="85" t="s">
        <v>21498</v>
      </c>
      <c r="AA1902" s="85" t="s">
        <v>22181</v>
      </c>
      <c r="AB1902" s="85" t="s">
        <v>21694</v>
      </c>
      <c r="AC1902" s="85" t="s">
        <v>1861</v>
      </c>
      <c r="AD1902" s="85" t="s">
        <v>21695</v>
      </c>
    </row>
    <row r="1903" spans="1:30" x14ac:dyDescent="0.25">
      <c r="A1903" s="86" t="s">
        <v>21426</v>
      </c>
      <c r="B1903" s="86" t="s">
        <v>25736</v>
      </c>
      <c r="C1903" s="86" t="s">
        <v>21394</v>
      </c>
      <c r="D1903" s="86" t="s">
        <v>21395</v>
      </c>
      <c r="E1903" s="86" t="s">
        <v>21384</v>
      </c>
      <c r="F1903" s="86" t="s">
        <v>21385</v>
      </c>
      <c r="G1903" s="86" t="s">
        <v>530</v>
      </c>
      <c r="H1903" s="86" t="s">
        <v>23066</v>
      </c>
      <c r="I1903" s="86" t="s">
        <v>530</v>
      </c>
      <c r="J1903" s="86" t="s">
        <v>21386</v>
      </c>
      <c r="K1903" s="86"/>
      <c r="L1903" s="86" t="s">
        <v>23479</v>
      </c>
      <c r="M1903" s="86"/>
      <c r="N1903" s="86" t="s">
        <v>22104</v>
      </c>
      <c r="O1903" s="86" t="s">
        <v>25500</v>
      </c>
      <c r="P1903" s="86"/>
      <c r="Q1903" s="86"/>
      <c r="R1903" s="87">
        <v>0</v>
      </c>
      <c r="S1903" s="87">
        <v>2</v>
      </c>
      <c r="T1903" s="87">
        <v>1</v>
      </c>
      <c r="U1903" s="87">
        <v>2.5</v>
      </c>
      <c r="V1903" s="87">
        <v>1.026E-2</v>
      </c>
      <c r="W1903" s="83" t="s">
        <v>530</v>
      </c>
      <c r="X1903" s="84" t="s">
        <v>25737</v>
      </c>
      <c r="Y1903" s="84">
        <v>1</v>
      </c>
      <c r="Z1903" s="85" t="s">
        <v>21498</v>
      </c>
      <c r="AA1903" s="85" t="s">
        <v>22181</v>
      </c>
      <c r="AB1903" s="85" t="s">
        <v>21500</v>
      </c>
      <c r="AC1903" s="85" t="s">
        <v>1861</v>
      </c>
      <c r="AD1903" s="85" t="s">
        <v>21695</v>
      </c>
    </row>
    <row r="1904" spans="1:30" x14ac:dyDescent="0.25">
      <c r="A1904" s="86" t="s">
        <v>21426</v>
      </c>
      <c r="B1904" s="86" t="s">
        <v>25738</v>
      </c>
      <c r="C1904" s="86" t="s">
        <v>21396</v>
      </c>
      <c r="D1904" s="86" t="s">
        <v>21396</v>
      </c>
      <c r="E1904" s="86" t="s">
        <v>21384</v>
      </c>
      <c r="F1904" s="86" t="s">
        <v>21385</v>
      </c>
      <c r="G1904" s="86" t="s">
        <v>530</v>
      </c>
      <c r="H1904" s="86" t="s">
        <v>23066</v>
      </c>
      <c r="I1904" s="86" t="s">
        <v>530</v>
      </c>
      <c r="J1904" s="86" t="s">
        <v>21386</v>
      </c>
      <c r="K1904" s="86" t="s">
        <v>24752</v>
      </c>
      <c r="L1904" s="86" t="s">
        <v>21493</v>
      </c>
      <c r="M1904" s="86"/>
      <c r="N1904" s="86" t="s">
        <v>21495</v>
      </c>
      <c r="O1904" s="86" t="s">
        <v>25739</v>
      </c>
      <c r="P1904" s="86"/>
      <c r="Q1904" s="86"/>
      <c r="R1904" s="87">
        <v>0</v>
      </c>
      <c r="S1904" s="87">
        <v>130</v>
      </c>
      <c r="T1904" s="87">
        <v>16</v>
      </c>
      <c r="U1904" s="87">
        <v>73.987989999999996</v>
      </c>
      <c r="V1904" s="87">
        <v>0.50105999999999995</v>
      </c>
      <c r="W1904" s="83" t="s">
        <v>530</v>
      </c>
      <c r="X1904" s="84" t="s">
        <v>25737</v>
      </c>
      <c r="Y1904" s="84">
        <v>0</v>
      </c>
      <c r="Z1904" s="85" t="s">
        <v>21498</v>
      </c>
      <c r="AA1904" s="85" t="s">
        <v>25740</v>
      </c>
      <c r="AB1904" s="85" t="s">
        <v>21694</v>
      </c>
      <c r="AC1904" s="85" t="s">
        <v>1861</v>
      </c>
      <c r="AD1904" s="85" t="s">
        <v>21695</v>
      </c>
    </row>
    <row r="1905" spans="1:30" x14ac:dyDescent="0.25">
      <c r="A1905" s="80" t="s">
        <v>21426</v>
      </c>
      <c r="B1905" s="80" t="s">
        <v>25741</v>
      </c>
      <c r="C1905" s="80" t="s">
        <v>21397</v>
      </c>
      <c r="D1905" s="80" t="s">
        <v>21398</v>
      </c>
      <c r="E1905" s="80" t="s">
        <v>21384</v>
      </c>
      <c r="F1905" s="80" t="s">
        <v>21385</v>
      </c>
      <c r="G1905" s="80" t="s">
        <v>778</v>
      </c>
      <c r="H1905" s="80" t="s">
        <v>23069</v>
      </c>
      <c r="I1905" s="80" t="s">
        <v>778</v>
      </c>
      <c r="J1905" s="80" t="s">
        <v>21386</v>
      </c>
      <c r="K1905" s="80"/>
      <c r="L1905" s="80" t="s">
        <v>23306</v>
      </c>
      <c r="M1905" s="80"/>
      <c r="N1905" s="80" t="s">
        <v>23307</v>
      </c>
      <c r="O1905" s="80" t="s">
        <v>24699</v>
      </c>
      <c r="P1905" s="80"/>
      <c r="Q1905" s="80"/>
      <c r="R1905" s="81">
        <v>0</v>
      </c>
      <c r="S1905" s="81">
        <v>760</v>
      </c>
      <c r="T1905" s="81">
        <v>27</v>
      </c>
      <c r="U1905" s="81">
        <v>361.22989999999999</v>
      </c>
      <c r="V1905" s="81">
        <v>1.20642</v>
      </c>
      <c r="W1905" s="83" t="s">
        <v>778</v>
      </c>
      <c r="X1905" s="84" t="s">
        <v>25742</v>
      </c>
      <c r="Y1905" s="84">
        <v>1</v>
      </c>
      <c r="Z1905" s="85" t="s">
        <v>21498</v>
      </c>
      <c r="AA1905" s="85" t="s">
        <v>24701</v>
      </c>
      <c r="AB1905" s="85" t="s">
        <v>21500</v>
      </c>
      <c r="AC1905" s="85" t="s">
        <v>1861</v>
      </c>
      <c r="AD1905" s="85" t="s">
        <v>21695</v>
      </c>
    </row>
    <row r="1906" spans="1:30" x14ac:dyDescent="0.25">
      <c r="A1906" s="80" t="s">
        <v>21426</v>
      </c>
      <c r="B1906" s="80" t="s">
        <v>25743</v>
      </c>
      <c r="C1906" s="80" t="s">
        <v>21394</v>
      </c>
      <c r="D1906" s="80" t="s">
        <v>21395</v>
      </c>
      <c r="E1906" s="80" t="s">
        <v>21384</v>
      </c>
      <c r="F1906" s="80" t="s">
        <v>21385</v>
      </c>
      <c r="G1906" s="80" t="s">
        <v>778</v>
      </c>
      <c r="H1906" s="80" t="s">
        <v>23069</v>
      </c>
      <c r="I1906" s="80" t="s">
        <v>778</v>
      </c>
      <c r="J1906" s="80" t="s">
        <v>21386</v>
      </c>
      <c r="K1906" s="80"/>
      <c r="L1906" s="80" t="s">
        <v>23479</v>
      </c>
      <c r="M1906" s="80"/>
      <c r="N1906" s="80" t="s">
        <v>22104</v>
      </c>
      <c r="O1906" s="80" t="s">
        <v>25500</v>
      </c>
      <c r="P1906" s="80"/>
      <c r="Q1906" s="80"/>
      <c r="R1906" s="81">
        <v>0</v>
      </c>
      <c r="S1906" s="81">
        <v>1</v>
      </c>
      <c r="T1906" s="81">
        <v>1</v>
      </c>
      <c r="U1906" s="81">
        <v>1.25</v>
      </c>
      <c r="V1906" s="81">
        <v>5.13E-3</v>
      </c>
      <c r="W1906" s="83" t="s">
        <v>778</v>
      </c>
      <c r="X1906" s="84" t="s">
        <v>25742</v>
      </c>
      <c r="Y1906" s="84">
        <v>0</v>
      </c>
      <c r="Z1906" s="85" t="s">
        <v>21498</v>
      </c>
      <c r="AA1906" s="85" t="s">
        <v>22181</v>
      </c>
      <c r="AB1906" s="85" t="s">
        <v>21500</v>
      </c>
      <c r="AC1906" s="85" t="s">
        <v>1861</v>
      </c>
      <c r="AD1906" s="85" t="s">
        <v>21695</v>
      </c>
    </row>
    <row r="1907" spans="1:30" x14ac:dyDescent="0.25">
      <c r="A1907" s="86" t="s">
        <v>21426</v>
      </c>
      <c r="B1907" s="86" t="s">
        <v>25744</v>
      </c>
      <c r="C1907" s="86" t="s">
        <v>21397</v>
      </c>
      <c r="D1907" s="86" t="s">
        <v>21398</v>
      </c>
      <c r="E1907" s="86" t="s">
        <v>21384</v>
      </c>
      <c r="F1907" s="86" t="s">
        <v>21385</v>
      </c>
      <c r="G1907" s="86" t="s">
        <v>542</v>
      </c>
      <c r="H1907" s="86" t="s">
        <v>23072</v>
      </c>
      <c r="I1907" s="86" t="s">
        <v>542</v>
      </c>
      <c r="J1907" s="86" t="s">
        <v>21386</v>
      </c>
      <c r="K1907" s="86"/>
      <c r="L1907" s="86" t="s">
        <v>23668</v>
      </c>
      <c r="M1907" s="86"/>
      <c r="N1907" s="86" t="s">
        <v>24153</v>
      </c>
      <c r="O1907" s="86" t="s">
        <v>25745</v>
      </c>
      <c r="P1907" s="86"/>
      <c r="Q1907" s="86"/>
      <c r="R1907" s="87">
        <v>0</v>
      </c>
      <c r="S1907" s="87">
        <v>1175</v>
      </c>
      <c r="T1907" s="87">
        <v>38</v>
      </c>
      <c r="U1907" s="87">
        <v>293.88943</v>
      </c>
      <c r="V1907" s="87">
        <v>1.3629599999999999</v>
      </c>
      <c r="W1907" s="83" t="s">
        <v>542</v>
      </c>
      <c r="X1907" s="84" t="s">
        <v>25746</v>
      </c>
      <c r="Y1907" s="84">
        <v>1</v>
      </c>
      <c r="Z1907" s="85" t="s">
        <v>21498</v>
      </c>
      <c r="AA1907" s="85" t="s">
        <v>25747</v>
      </c>
      <c r="AB1907" s="85" t="s">
        <v>21500</v>
      </c>
      <c r="AC1907" s="85" t="s">
        <v>1861</v>
      </c>
      <c r="AD1907" s="85" t="s">
        <v>21695</v>
      </c>
    </row>
    <row r="1908" spans="1:30" x14ac:dyDescent="0.25">
      <c r="A1908" s="86" t="s">
        <v>21426</v>
      </c>
      <c r="B1908" s="86" t="s">
        <v>25748</v>
      </c>
      <c r="C1908" s="86" t="s">
        <v>21394</v>
      </c>
      <c r="D1908" s="86" t="s">
        <v>21395</v>
      </c>
      <c r="E1908" s="86" t="s">
        <v>21384</v>
      </c>
      <c r="F1908" s="86" t="s">
        <v>21385</v>
      </c>
      <c r="G1908" s="86" t="s">
        <v>542</v>
      </c>
      <c r="H1908" s="86" t="s">
        <v>23072</v>
      </c>
      <c r="I1908" s="86" t="s">
        <v>542</v>
      </c>
      <c r="J1908" s="86" t="s">
        <v>21386</v>
      </c>
      <c r="K1908" s="86"/>
      <c r="L1908" s="86" t="s">
        <v>23479</v>
      </c>
      <c r="M1908" s="86"/>
      <c r="N1908" s="86" t="s">
        <v>22104</v>
      </c>
      <c r="O1908" s="86" t="s">
        <v>25500</v>
      </c>
      <c r="P1908" s="86"/>
      <c r="Q1908" s="86"/>
      <c r="R1908" s="87">
        <v>0</v>
      </c>
      <c r="S1908" s="87">
        <v>1</v>
      </c>
      <c r="T1908" s="87">
        <v>1</v>
      </c>
      <c r="U1908" s="87">
        <v>1.25</v>
      </c>
      <c r="V1908" s="87">
        <v>5.13E-3</v>
      </c>
      <c r="W1908" s="83" t="s">
        <v>542</v>
      </c>
      <c r="X1908" s="84" t="s">
        <v>25746</v>
      </c>
      <c r="Y1908" s="84">
        <v>0</v>
      </c>
      <c r="Z1908" s="85" t="s">
        <v>21498</v>
      </c>
      <c r="AA1908" s="85" t="s">
        <v>22181</v>
      </c>
      <c r="AB1908" s="85" t="s">
        <v>21500</v>
      </c>
      <c r="AC1908" s="85" t="s">
        <v>1861</v>
      </c>
      <c r="AD1908" s="85" t="s">
        <v>21695</v>
      </c>
    </row>
    <row r="1909" spans="1:30" x14ac:dyDescent="0.25">
      <c r="A1909" s="80" t="s">
        <v>21426</v>
      </c>
      <c r="B1909" s="80" t="s">
        <v>25749</v>
      </c>
      <c r="C1909" s="80" t="s">
        <v>21429</v>
      </c>
      <c r="D1909" s="80" t="s">
        <v>21430</v>
      </c>
      <c r="E1909" s="80" t="s">
        <v>21384</v>
      </c>
      <c r="F1909" s="80" t="s">
        <v>21385</v>
      </c>
      <c r="G1909" s="80" t="s">
        <v>25750</v>
      </c>
      <c r="H1909" s="80" t="s">
        <v>23072</v>
      </c>
      <c r="I1909" s="80" t="s">
        <v>25750</v>
      </c>
      <c r="J1909" s="80" t="s">
        <v>21386</v>
      </c>
      <c r="K1909" s="80"/>
      <c r="L1909" s="80" t="s">
        <v>23322</v>
      </c>
      <c r="M1909" s="80"/>
      <c r="N1909" s="80" t="s">
        <v>21495</v>
      </c>
      <c r="O1909" s="80" t="s">
        <v>24900</v>
      </c>
      <c r="P1909" s="80"/>
      <c r="Q1909" s="80"/>
      <c r="R1909" s="81">
        <v>0</v>
      </c>
      <c r="S1909" s="81">
        <v>41</v>
      </c>
      <c r="T1909" s="81">
        <v>7</v>
      </c>
      <c r="U1909" s="81">
        <v>12.826000000000001</v>
      </c>
      <c r="V1909" s="81">
        <v>4.8140000000000002E-2</v>
      </c>
      <c r="W1909" s="83" t="s">
        <v>542</v>
      </c>
      <c r="X1909" s="84" t="s">
        <v>25751</v>
      </c>
      <c r="Y1909" s="84">
        <v>0</v>
      </c>
      <c r="Z1909" s="85" t="s">
        <v>21498</v>
      </c>
      <c r="AA1909" s="85" t="s">
        <v>24902</v>
      </c>
      <c r="AB1909" s="85" t="s">
        <v>21500</v>
      </c>
      <c r="AC1909" s="85" t="s">
        <v>1861</v>
      </c>
      <c r="AD1909" s="85" t="s">
        <v>21695</v>
      </c>
    </row>
    <row r="1910" spans="1:30" x14ac:dyDescent="0.25">
      <c r="A1910" s="80" t="s">
        <v>21426</v>
      </c>
      <c r="B1910" s="80" t="s">
        <v>25752</v>
      </c>
      <c r="C1910" s="80" t="s">
        <v>21397</v>
      </c>
      <c r="D1910" s="80" t="s">
        <v>21398</v>
      </c>
      <c r="E1910" s="80" t="s">
        <v>21384</v>
      </c>
      <c r="F1910" s="80" t="s">
        <v>21385</v>
      </c>
      <c r="G1910" s="80" t="s">
        <v>555</v>
      </c>
      <c r="H1910" s="80" t="s">
        <v>23078</v>
      </c>
      <c r="I1910" s="80" t="s">
        <v>555</v>
      </c>
      <c r="J1910" s="80" t="s">
        <v>21386</v>
      </c>
      <c r="K1910" s="80"/>
      <c r="L1910" s="80" t="s">
        <v>21493</v>
      </c>
      <c r="M1910" s="80"/>
      <c r="N1910" s="80" t="s">
        <v>21495</v>
      </c>
      <c r="O1910" s="80" t="s">
        <v>24689</v>
      </c>
      <c r="P1910" s="80"/>
      <c r="Q1910" s="80"/>
      <c r="R1910" s="81">
        <v>0</v>
      </c>
      <c r="S1910" s="81">
        <v>990</v>
      </c>
      <c r="T1910" s="81">
        <v>44</v>
      </c>
      <c r="U1910" s="81">
        <v>280.89625999999998</v>
      </c>
      <c r="V1910" s="81">
        <v>1.1852400000000001</v>
      </c>
      <c r="W1910" s="83" t="s">
        <v>555</v>
      </c>
      <c r="X1910" s="84" t="s">
        <v>25753</v>
      </c>
      <c r="Y1910" s="84">
        <v>1</v>
      </c>
      <c r="Z1910" s="85" t="s">
        <v>21498</v>
      </c>
      <c r="AA1910" s="85" t="s">
        <v>24691</v>
      </c>
      <c r="AB1910" s="85" t="s">
        <v>21500</v>
      </c>
      <c r="AC1910" s="85" t="s">
        <v>1861</v>
      </c>
      <c r="AD1910" s="85" t="s">
        <v>21695</v>
      </c>
    </row>
    <row r="1911" spans="1:30" x14ac:dyDescent="0.25">
      <c r="A1911" s="86" t="s">
        <v>21426</v>
      </c>
      <c r="B1911" s="86" t="s">
        <v>25754</v>
      </c>
      <c r="C1911" s="86" t="s">
        <v>21429</v>
      </c>
      <c r="D1911" s="86" t="s">
        <v>21430</v>
      </c>
      <c r="E1911" s="86" t="s">
        <v>21384</v>
      </c>
      <c r="F1911" s="86" t="s">
        <v>21385</v>
      </c>
      <c r="G1911" s="86" t="s">
        <v>555</v>
      </c>
      <c r="H1911" s="86" t="s">
        <v>23078</v>
      </c>
      <c r="I1911" s="86" t="s">
        <v>555</v>
      </c>
      <c r="J1911" s="86" t="s">
        <v>21386</v>
      </c>
      <c r="K1911" s="86"/>
      <c r="L1911" s="86" t="s">
        <v>23322</v>
      </c>
      <c r="M1911" s="86"/>
      <c r="N1911" s="86" t="s">
        <v>21495</v>
      </c>
      <c r="O1911" s="86" t="s">
        <v>24900</v>
      </c>
      <c r="P1911" s="86"/>
      <c r="Q1911" s="86"/>
      <c r="R1911" s="87">
        <v>0</v>
      </c>
      <c r="S1911" s="87">
        <v>33</v>
      </c>
      <c r="T1911" s="87">
        <v>9</v>
      </c>
      <c r="U1911" s="87">
        <v>10.08</v>
      </c>
      <c r="V1911" s="87">
        <v>2.613E-2</v>
      </c>
      <c r="W1911" s="83" t="s">
        <v>555</v>
      </c>
      <c r="X1911" s="84" t="s">
        <v>25753</v>
      </c>
      <c r="Y1911" s="84">
        <v>0</v>
      </c>
      <c r="Z1911" s="85" t="s">
        <v>21498</v>
      </c>
      <c r="AA1911" s="85" t="s">
        <v>24902</v>
      </c>
      <c r="AB1911" s="85" t="s">
        <v>21500</v>
      </c>
      <c r="AC1911" s="85" t="s">
        <v>1861</v>
      </c>
      <c r="AD1911" s="85" t="s">
        <v>21695</v>
      </c>
    </row>
    <row r="1912" spans="1:30" x14ac:dyDescent="0.25">
      <c r="A1912" s="80" t="s">
        <v>21426</v>
      </c>
      <c r="B1912" s="80" t="s">
        <v>25755</v>
      </c>
      <c r="C1912" s="80" t="s">
        <v>21394</v>
      </c>
      <c r="D1912" s="80" t="s">
        <v>21395</v>
      </c>
      <c r="E1912" s="80" t="s">
        <v>21384</v>
      </c>
      <c r="F1912" s="80" t="s">
        <v>21385</v>
      </c>
      <c r="G1912" s="80" t="s">
        <v>602</v>
      </c>
      <c r="H1912" s="80" t="s">
        <v>23081</v>
      </c>
      <c r="I1912" s="80" t="s">
        <v>602</v>
      </c>
      <c r="J1912" s="80" t="s">
        <v>21386</v>
      </c>
      <c r="K1912" s="80"/>
      <c r="L1912" s="80" t="s">
        <v>23479</v>
      </c>
      <c r="M1912" s="80"/>
      <c r="N1912" s="80" t="s">
        <v>22104</v>
      </c>
      <c r="O1912" s="80" t="s">
        <v>25500</v>
      </c>
      <c r="P1912" s="80"/>
      <c r="Q1912" s="80"/>
      <c r="R1912" s="81">
        <v>0</v>
      </c>
      <c r="S1912" s="81">
        <v>1</v>
      </c>
      <c r="T1912" s="81">
        <v>1</v>
      </c>
      <c r="U1912" s="81">
        <v>1.25</v>
      </c>
      <c r="V1912" s="81">
        <v>5.13E-3</v>
      </c>
      <c r="W1912" s="83" t="s">
        <v>602</v>
      </c>
      <c r="X1912" s="84" t="s">
        <v>25756</v>
      </c>
      <c r="Y1912" s="84">
        <v>1</v>
      </c>
      <c r="Z1912" s="85" t="s">
        <v>21498</v>
      </c>
      <c r="AA1912" s="85" t="s">
        <v>22181</v>
      </c>
      <c r="AB1912" s="85" t="s">
        <v>21500</v>
      </c>
      <c r="AC1912" s="85" t="s">
        <v>1861</v>
      </c>
      <c r="AD1912" s="85" t="s">
        <v>21695</v>
      </c>
    </row>
    <row r="1913" spans="1:30" x14ac:dyDescent="0.25">
      <c r="A1913" s="86" t="s">
        <v>21426</v>
      </c>
      <c r="B1913" s="86" t="s">
        <v>25757</v>
      </c>
      <c r="C1913" s="86" t="s">
        <v>21394</v>
      </c>
      <c r="D1913" s="86" t="s">
        <v>21395</v>
      </c>
      <c r="E1913" s="86" t="s">
        <v>21384</v>
      </c>
      <c r="F1913" s="86" t="s">
        <v>21385</v>
      </c>
      <c r="G1913" s="86" t="s">
        <v>602</v>
      </c>
      <c r="H1913" s="86" t="s">
        <v>23081</v>
      </c>
      <c r="I1913" s="86" t="s">
        <v>602</v>
      </c>
      <c r="J1913" s="86" t="s">
        <v>21386</v>
      </c>
      <c r="K1913" s="86"/>
      <c r="L1913" s="86" t="s">
        <v>23369</v>
      </c>
      <c r="M1913" s="86"/>
      <c r="N1913" s="86" t="s">
        <v>22110</v>
      </c>
      <c r="O1913" s="86" t="s">
        <v>25710</v>
      </c>
      <c r="P1913" s="86"/>
      <c r="Q1913" s="86"/>
      <c r="R1913" s="87">
        <v>0</v>
      </c>
      <c r="S1913" s="87">
        <v>18</v>
      </c>
      <c r="T1913" s="87">
        <v>1</v>
      </c>
      <c r="U1913" s="87">
        <v>3.24</v>
      </c>
      <c r="V1913" s="87">
        <v>1.728E-2</v>
      </c>
      <c r="W1913" s="83" t="s">
        <v>602</v>
      </c>
      <c r="X1913" s="84" t="s">
        <v>25756</v>
      </c>
      <c r="Y1913" s="84">
        <v>0</v>
      </c>
      <c r="Z1913" s="85" t="s">
        <v>21498</v>
      </c>
      <c r="AA1913" s="85" t="s">
        <v>24726</v>
      </c>
      <c r="AB1913" s="85" t="s">
        <v>21500</v>
      </c>
      <c r="AC1913" s="85" t="s">
        <v>1861</v>
      </c>
      <c r="AD1913" s="85" t="s">
        <v>21695</v>
      </c>
    </row>
    <row r="1914" spans="1:30" x14ac:dyDescent="0.25">
      <c r="A1914" s="80" t="s">
        <v>21426</v>
      </c>
      <c r="B1914" s="80" t="s">
        <v>25758</v>
      </c>
      <c r="C1914" s="80" t="s">
        <v>21394</v>
      </c>
      <c r="D1914" s="80" t="s">
        <v>21395</v>
      </c>
      <c r="E1914" s="80" t="s">
        <v>21384</v>
      </c>
      <c r="F1914" s="80" t="s">
        <v>21385</v>
      </c>
      <c r="G1914" s="80" t="s">
        <v>147</v>
      </c>
      <c r="H1914" s="80" t="s">
        <v>23084</v>
      </c>
      <c r="I1914" s="80" t="s">
        <v>147</v>
      </c>
      <c r="J1914" s="80" t="s">
        <v>21386</v>
      </c>
      <c r="K1914" s="80"/>
      <c r="L1914" s="80" t="s">
        <v>23479</v>
      </c>
      <c r="M1914" s="80"/>
      <c r="N1914" s="80" t="s">
        <v>22104</v>
      </c>
      <c r="O1914" s="80" t="s">
        <v>25500</v>
      </c>
      <c r="P1914" s="80"/>
      <c r="Q1914" s="80"/>
      <c r="R1914" s="81">
        <v>0</v>
      </c>
      <c r="S1914" s="81">
        <v>1</v>
      </c>
      <c r="T1914" s="81">
        <v>1</v>
      </c>
      <c r="U1914" s="81">
        <v>1.25</v>
      </c>
      <c r="V1914" s="81">
        <v>5.13E-3</v>
      </c>
      <c r="W1914" s="83" t="s">
        <v>147</v>
      </c>
      <c r="X1914" s="84" t="s">
        <v>25759</v>
      </c>
      <c r="Y1914" s="84">
        <v>1</v>
      </c>
      <c r="Z1914" s="85" t="s">
        <v>21498</v>
      </c>
      <c r="AA1914" s="85" t="s">
        <v>22181</v>
      </c>
      <c r="AB1914" s="85" t="s">
        <v>21500</v>
      </c>
      <c r="AC1914" s="85" t="s">
        <v>1861</v>
      </c>
      <c r="AD1914" s="85" t="s">
        <v>21695</v>
      </c>
    </row>
    <row r="1915" spans="1:30" x14ac:dyDescent="0.25">
      <c r="A1915" s="80" t="s">
        <v>21426</v>
      </c>
      <c r="B1915" s="80" t="s">
        <v>25760</v>
      </c>
      <c r="C1915" s="80" t="s">
        <v>21394</v>
      </c>
      <c r="D1915" s="80" t="s">
        <v>21395</v>
      </c>
      <c r="E1915" s="80" t="s">
        <v>21384</v>
      </c>
      <c r="F1915" s="80" t="s">
        <v>21385</v>
      </c>
      <c r="G1915" s="80" t="s">
        <v>147</v>
      </c>
      <c r="H1915" s="80" t="s">
        <v>23084</v>
      </c>
      <c r="I1915" s="80" t="s">
        <v>147</v>
      </c>
      <c r="J1915" s="80" t="s">
        <v>21386</v>
      </c>
      <c r="K1915" s="80"/>
      <c r="L1915" s="80" t="s">
        <v>23369</v>
      </c>
      <c r="M1915" s="80"/>
      <c r="N1915" s="80" t="s">
        <v>22110</v>
      </c>
      <c r="O1915" s="80" t="s">
        <v>25710</v>
      </c>
      <c r="P1915" s="80"/>
      <c r="Q1915" s="80"/>
      <c r="R1915" s="81">
        <v>0</v>
      </c>
      <c r="S1915" s="81">
        <v>18</v>
      </c>
      <c r="T1915" s="81">
        <v>1</v>
      </c>
      <c r="U1915" s="81">
        <v>3.24</v>
      </c>
      <c r="V1915" s="81">
        <v>1.728E-2</v>
      </c>
      <c r="W1915" s="83" t="s">
        <v>147</v>
      </c>
      <c r="X1915" s="84" t="s">
        <v>25759</v>
      </c>
      <c r="Y1915" s="84">
        <v>0</v>
      </c>
      <c r="Z1915" s="85" t="s">
        <v>21498</v>
      </c>
      <c r="AA1915" s="85" t="s">
        <v>24726</v>
      </c>
      <c r="AB1915" s="85" t="s">
        <v>21500</v>
      </c>
      <c r="AC1915" s="85" t="s">
        <v>1861</v>
      </c>
      <c r="AD1915" s="85" t="s">
        <v>21695</v>
      </c>
    </row>
    <row r="1916" spans="1:30" x14ac:dyDescent="0.25">
      <c r="A1916" s="80" t="s">
        <v>21426</v>
      </c>
      <c r="B1916" s="80" t="s">
        <v>25761</v>
      </c>
      <c r="C1916" s="80" t="s">
        <v>21397</v>
      </c>
      <c r="D1916" s="80" t="s">
        <v>21398</v>
      </c>
      <c r="E1916" s="80" t="s">
        <v>21384</v>
      </c>
      <c r="F1916" s="80" t="s">
        <v>21385</v>
      </c>
      <c r="G1916" s="80" t="s">
        <v>94</v>
      </c>
      <c r="H1916" s="80" t="s">
        <v>23087</v>
      </c>
      <c r="I1916" s="80" t="s">
        <v>94</v>
      </c>
      <c r="J1916" s="80" t="s">
        <v>21386</v>
      </c>
      <c r="K1916" s="80"/>
      <c r="L1916" s="80" t="s">
        <v>23306</v>
      </c>
      <c r="M1916" s="80"/>
      <c r="N1916" s="80" t="s">
        <v>23307</v>
      </c>
      <c r="O1916" s="80" t="s">
        <v>24912</v>
      </c>
      <c r="P1916" s="80"/>
      <c r="Q1916" s="80"/>
      <c r="R1916" s="81">
        <v>0</v>
      </c>
      <c r="S1916" s="81">
        <v>360</v>
      </c>
      <c r="T1916" s="81">
        <v>20</v>
      </c>
      <c r="U1916" s="81">
        <v>121.49926000000001</v>
      </c>
      <c r="V1916" s="81">
        <v>0.61260999999999999</v>
      </c>
      <c r="W1916" s="83" t="s">
        <v>94</v>
      </c>
      <c r="X1916" s="84" t="s">
        <v>25762</v>
      </c>
      <c r="Y1916" s="84">
        <v>1</v>
      </c>
      <c r="Z1916" s="85" t="s">
        <v>21498</v>
      </c>
      <c r="AA1916" s="85" t="s">
        <v>24914</v>
      </c>
      <c r="AB1916" s="85" t="s">
        <v>21500</v>
      </c>
      <c r="AC1916" s="85" t="s">
        <v>1861</v>
      </c>
      <c r="AD1916" s="85" t="s">
        <v>21695</v>
      </c>
    </row>
    <row r="1917" spans="1:30" x14ac:dyDescent="0.25">
      <c r="A1917" s="80" t="s">
        <v>21426</v>
      </c>
      <c r="B1917" s="80" t="s">
        <v>25763</v>
      </c>
      <c r="C1917" s="80" t="s">
        <v>21394</v>
      </c>
      <c r="D1917" s="80" t="s">
        <v>21395</v>
      </c>
      <c r="E1917" s="80" t="s">
        <v>21384</v>
      </c>
      <c r="F1917" s="80" t="s">
        <v>21385</v>
      </c>
      <c r="G1917" s="80" t="s">
        <v>94</v>
      </c>
      <c r="H1917" s="80" t="s">
        <v>23087</v>
      </c>
      <c r="I1917" s="80" t="s">
        <v>94</v>
      </c>
      <c r="J1917" s="80" t="s">
        <v>21386</v>
      </c>
      <c r="K1917" s="80"/>
      <c r="L1917" s="80" t="s">
        <v>23479</v>
      </c>
      <c r="M1917" s="80"/>
      <c r="N1917" s="80" t="s">
        <v>22104</v>
      </c>
      <c r="O1917" s="80" t="s">
        <v>25500</v>
      </c>
      <c r="P1917" s="80"/>
      <c r="Q1917" s="80"/>
      <c r="R1917" s="81">
        <v>0</v>
      </c>
      <c r="S1917" s="81">
        <v>1</v>
      </c>
      <c r="T1917" s="81">
        <v>1</v>
      </c>
      <c r="U1917" s="81">
        <v>1.25</v>
      </c>
      <c r="V1917" s="81">
        <v>5.13E-3</v>
      </c>
      <c r="W1917" s="83" t="s">
        <v>94</v>
      </c>
      <c r="X1917" s="84" t="s">
        <v>25762</v>
      </c>
      <c r="Y1917" s="84">
        <v>0</v>
      </c>
      <c r="Z1917" s="85" t="s">
        <v>21498</v>
      </c>
      <c r="AA1917" s="85" t="s">
        <v>22181</v>
      </c>
      <c r="AB1917" s="85" t="s">
        <v>21500</v>
      </c>
      <c r="AC1917" s="85" t="s">
        <v>1861</v>
      </c>
      <c r="AD1917" s="85" t="s">
        <v>21695</v>
      </c>
    </row>
    <row r="1918" spans="1:30" x14ac:dyDescent="0.25">
      <c r="A1918" s="86" t="s">
        <v>21426</v>
      </c>
      <c r="B1918" s="86" t="s">
        <v>25764</v>
      </c>
      <c r="C1918" s="86" t="s">
        <v>21429</v>
      </c>
      <c r="D1918" s="86" t="s">
        <v>21430</v>
      </c>
      <c r="E1918" s="86" t="s">
        <v>21384</v>
      </c>
      <c r="F1918" s="86" t="s">
        <v>21385</v>
      </c>
      <c r="G1918" s="86" t="s">
        <v>94</v>
      </c>
      <c r="H1918" s="86" t="s">
        <v>23087</v>
      </c>
      <c r="I1918" s="86" t="s">
        <v>94</v>
      </c>
      <c r="J1918" s="86" t="s">
        <v>21386</v>
      </c>
      <c r="K1918" s="86"/>
      <c r="L1918" s="86" t="s">
        <v>23322</v>
      </c>
      <c r="M1918" s="86"/>
      <c r="N1918" s="86" t="s">
        <v>21495</v>
      </c>
      <c r="O1918" s="86" t="s">
        <v>24900</v>
      </c>
      <c r="P1918" s="86"/>
      <c r="Q1918" s="86"/>
      <c r="R1918" s="87">
        <v>0</v>
      </c>
      <c r="S1918" s="87">
        <v>8</v>
      </c>
      <c r="T1918" s="87">
        <v>7</v>
      </c>
      <c r="U1918" s="87">
        <v>4.2350000000000003</v>
      </c>
      <c r="V1918" s="87">
        <v>2.4729999999999999E-2</v>
      </c>
      <c r="W1918" s="83" t="s">
        <v>94</v>
      </c>
      <c r="X1918" s="84" t="s">
        <v>25762</v>
      </c>
      <c r="Y1918" s="84">
        <v>0</v>
      </c>
      <c r="Z1918" s="85" t="s">
        <v>21498</v>
      </c>
      <c r="AA1918" s="85" t="s">
        <v>24902</v>
      </c>
      <c r="AB1918" s="85" t="s">
        <v>21500</v>
      </c>
      <c r="AC1918" s="85" t="s">
        <v>1861</v>
      </c>
      <c r="AD1918" s="85" t="s">
        <v>21695</v>
      </c>
    </row>
    <row r="1919" spans="1:30" x14ac:dyDescent="0.25">
      <c r="A1919" s="86" t="s">
        <v>21426</v>
      </c>
      <c r="B1919" s="86" t="s">
        <v>25765</v>
      </c>
      <c r="C1919" s="86" t="s">
        <v>21397</v>
      </c>
      <c r="D1919" s="86" t="s">
        <v>21398</v>
      </c>
      <c r="E1919" s="86" t="s">
        <v>21384</v>
      </c>
      <c r="F1919" s="86" t="s">
        <v>21385</v>
      </c>
      <c r="G1919" s="86" t="s">
        <v>668</v>
      </c>
      <c r="H1919" s="86" t="s">
        <v>23090</v>
      </c>
      <c r="I1919" s="86" t="s">
        <v>668</v>
      </c>
      <c r="J1919" s="86" t="s">
        <v>21386</v>
      </c>
      <c r="K1919" s="86"/>
      <c r="L1919" s="86" t="s">
        <v>21493</v>
      </c>
      <c r="M1919" s="86"/>
      <c r="N1919" s="86" t="s">
        <v>21495</v>
      </c>
      <c r="O1919" s="86" t="s">
        <v>24941</v>
      </c>
      <c r="P1919" s="86"/>
      <c r="Q1919" s="86"/>
      <c r="R1919" s="87">
        <v>0</v>
      </c>
      <c r="S1919" s="87">
        <v>218</v>
      </c>
      <c r="T1919" s="87">
        <v>14</v>
      </c>
      <c r="U1919" s="87">
        <v>78.267859999999999</v>
      </c>
      <c r="V1919" s="87">
        <v>0.34578999999999999</v>
      </c>
      <c r="W1919" s="83" t="s">
        <v>668</v>
      </c>
      <c r="X1919" s="84" t="s">
        <v>25766</v>
      </c>
      <c r="Y1919" s="84">
        <v>1</v>
      </c>
      <c r="Z1919" s="85" t="s">
        <v>21498</v>
      </c>
      <c r="AA1919" s="85" t="s">
        <v>24943</v>
      </c>
      <c r="AB1919" s="85" t="s">
        <v>21694</v>
      </c>
      <c r="AC1919" s="85" t="s">
        <v>1861</v>
      </c>
      <c r="AD1919" s="85" t="s">
        <v>23009</v>
      </c>
    </row>
    <row r="1920" spans="1:30" x14ac:dyDescent="0.25">
      <c r="A1920" s="86" t="s">
        <v>21426</v>
      </c>
      <c r="B1920" s="86" t="s">
        <v>25767</v>
      </c>
      <c r="C1920" s="86" t="s">
        <v>21429</v>
      </c>
      <c r="D1920" s="86" t="s">
        <v>21430</v>
      </c>
      <c r="E1920" s="86" t="s">
        <v>21384</v>
      </c>
      <c r="F1920" s="86" t="s">
        <v>21385</v>
      </c>
      <c r="G1920" s="86" t="s">
        <v>668</v>
      </c>
      <c r="H1920" s="86" t="s">
        <v>23090</v>
      </c>
      <c r="I1920" s="86" t="s">
        <v>668</v>
      </c>
      <c r="J1920" s="86" t="s">
        <v>21386</v>
      </c>
      <c r="K1920" s="86"/>
      <c r="L1920" s="86" t="s">
        <v>23322</v>
      </c>
      <c r="M1920" s="86"/>
      <c r="N1920" s="86" t="s">
        <v>21495</v>
      </c>
      <c r="O1920" s="86" t="s">
        <v>24900</v>
      </c>
      <c r="P1920" s="86"/>
      <c r="Q1920" s="86"/>
      <c r="R1920" s="87">
        <v>0</v>
      </c>
      <c r="S1920" s="87">
        <v>35</v>
      </c>
      <c r="T1920" s="87">
        <v>3</v>
      </c>
      <c r="U1920" s="87">
        <v>10.568</v>
      </c>
      <c r="V1920" s="87">
        <v>5.636E-2</v>
      </c>
      <c r="W1920" s="83" t="s">
        <v>668</v>
      </c>
      <c r="X1920" s="84" t="s">
        <v>25766</v>
      </c>
      <c r="Y1920" s="84">
        <v>0</v>
      </c>
      <c r="Z1920" s="85" t="s">
        <v>21498</v>
      </c>
      <c r="AA1920" s="85" t="s">
        <v>24902</v>
      </c>
      <c r="AB1920" s="85" t="s">
        <v>21694</v>
      </c>
      <c r="AC1920" s="85" t="s">
        <v>1861</v>
      </c>
      <c r="AD1920" s="85" t="s">
        <v>23009</v>
      </c>
    </row>
    <row r="1921" spans="1:30" x14ac:dyDescent="0.25">
      <c r="A1921" s="86" t="s">
        <v>21426</v>
      </c>
      <c r="B1921" s="86" t="s">
        <v>25768</v>
      </c>
      <c r="C1921" s="86" t="s">
        <v>21397</v>
      </c>
      <c r="D1921" s="86" t="s">
        <v>21398</v>
      </c>
      <c r="E1921" s="86" t="s">
        <v>21384</v>
      </c>
      <c r="F1921" s="86" t="s">
        <v>21385</v>
      </c>
      <c r="G1921" s="86" t="s">
        <v>722</v>
      </c>
      <c r="H1921" s="86" t="s">
        <v>23093</v>
      </c>
      <c r="I1921" s="86" t="s">
        <v>722</v>
      </c>
      <c r="J1921" s="86" t="s">
        <v>21386</v>
      </c>
      <c r="K1921" s="86"/>
      <c r="L1921" s="86" t="s">
        <v>21493</v>
      </c>
      <c r="M1921" s="86"/>
      <c r="N1921" s="86" t="s">
        <v>21495</v>
      </c>
      <c r="O1921" s="86" t="s">
        <v>25130</v>
      </c>
      <c r="P1921" s="86"/>
      <c r="Q1921" s="86"/>
      <c r="R1921" s="87">
        <v>0</v>
      </c>
      <c r="S1921" s="87">
        <v>1290</v>
      </c>
      <c r="T1921" s="87">
        <v>30</v>
      </c>
      <c r="U1921" s="87">
        <v>439.63657999999998</v>
      </c>
      <c r="V1921" s="87">
        <v>1.9332</v>
      </c>
      <c r="W1921" s="83" t="s">
        <v>722</v>
      </c>
      <c r="X1921" s="84" t="s">
        <v>25769</v>
      </c>
      <c r="Y1921" s="84">
        <v>1</v>
      </c>
      <c r="Z1921" s="85" t="s">
        <v>21498</v>
      </c>
      <c r="AA1921" s="85" t="s">
        <v>25132</v>
      </c>
      <c r="AB1921" s="85" t="s">
        <v>21694</v>
      </c>
      <c r="AC1921" s="85" t="s">
        <v>1861</v>
      </c>
      <c r="AD1921" s="85" t="s">
        <v>21695</v>
      </c>
    </row>
    <row r="1922" spans="1:30" x14ac:dyDescent="0.25">
      <c r="A1922" s="86" t="s">
        <v>21426</v>
      </c>
      <c r="B1922" s="86" t="s">
        <v>25770</v>
      </c>
      <c r="C1922" s="86" t="s">
        <v>21394</v>
      </c>
      <c r="D1922" s="86" t="s">
        <v>21395</v>
      </c>
      <c r="E1922" s="86" t="s">
        <v>21384</v>
      </c>
      <c r="F1922" s="86" t="s">
        <v>21385</v>
      </c>
      <c r="G1922" s="86" t="s">
        <v>722</v>
      </c>
      <c r="H1922" s="86" t="s">
        <v>23093</v>
      </c>
      <c r="I1922" s="86" t="s">
        <v>722</v>
      </c>
      <c r="J1922" s="86" t="s">
        <v>21386</v>
      </c>
      <c r="K1922" s="86"/>
      <c r="L1922" s="86" t="s">
        <v>23479</v>
      </c>
      <c r="M1922" s="86"/>
      <c r="N1922" s="86" t="s">
        <v>22104</v>
      </c>
      <c r="O1922" s="86" t="s">
        <v>25500</v>
      </c>
      <c r="P1922" s="86"/>
      <c r="Q1922" s="86"/>
      <c r="R1922" s="87">
        <v>0</v>
      </c>
      <c r="S1922" s="87">
        <v>1</v>
      </c>
      <c r="T1922" s="87">
        <v>1</v>
      </c>
      <c r="U1922" s="88">
        <v>1.25</v>
      </c>
      <c r="V1922" s="88">
        <v>5.13E-3</v>
      </c>
      <c r="W1922" s="83" t="s">
        <v>722</v>
      </c>
      <c r="X1922" s="84" t="s">
        <v>25769</v>
      </c>
      <c r="Y1922" s="84">
        <v>0</v>
      </c>
      <c r="Z1922" s="85" t="s">
        <v>21498</v>
      </c>
      <c r="AA1922" s="85" t="s">
        <v>22181</v>
      </c>
      <c r="AB1922" s="85" t="s">
        <v>21694</v>
      </c>
      <c r="AC1922" s="85" t="s">
        <v>1861</v>
      </c>
      <c r="AD1922" s="85" t="s">
        <v>21695</v>
      </c>
    </row>
    <row r="1923" spans="1:30" x14ac:dyDescent="0.25">
      <c r="A1923" s="86" t="s">
        <v>21426</v>
      </c>
      <c r="B1923" s="86" t="s">
        <v>25771</v>
      </c>
      <c r="C1923" s="86" t="s">
        <v>21397</v>
      </c>
      <c r="D1923" s="86" t="s">
        <v>21398</v>
      </c>
      <c r="E1923" s="86" t="s">
        <v>21384</v>
      </c>
      <c r="F1923" s="86" t="s">
        <v>21385</v>
      </c>
      <c r="G1923" s="86" t="s">
        <v>561</v>
      </c>
      <c r="H1923" s="86" t="s">
        <v>23096</v>
      </c>
      <c r="I1923" s="86" t="s">
        <v>561</v>
      </c>
      <c r="J1923" s="86" t="s">
        <v>21386</v>
      </c>
      <c r="K1923" s="86"/>
      <c r="L1923" s="86" t="s">
        <v>23306</v>
      </c>
      <c r="M1923" s="86"/>
      <c r="N1923" s="86" t="s">
        <v>23307</v>
      </c>
      <c r="O1923" s="86" t="s">
        <v>25048</v>
      </c>
      <c r="P1923" s="86"/>
      <c r="Q1923" s="86"/>
      <c r="R1923" s="87">
        <v>0</v>
      </c>
      <c r="S1923" s="87">
        <v>181</v>
      </c>
      <c r="T1923" s="87">
        <v>9</v>
      </c>
      <c r="U1923" s="88">
        <v>61.203470000000003</v>
      </c>
      <c r="V1923" s="88">
        <v>0.32347999999999999</v>
      </c>
      <c r="W1923" s="83" t="s">
        <v>561</v>
      </c>
      <c r="X1923" s="84" t="s">
        <v>25772</v>
      </c>
      <c r="Y1923" s="84">
        <v>1</v>
      </c>
      <c r="Z1923" s="85" t="s">
        <v>21498</v>
      </c>
      <c r="AA1923" s="85" t="s">
        <v>24830</v>
      </c>
      <c r="AB1923" s="85" t="s">
        <v>21694</v>
      </c>
      <c r="AC1923" s="85" t="s">
        <v>1861</v>
      </c>
      <c r="AD1923" s="85" t="s">
        <v>23009</v>
      </c>
    </row>
    <row r="1924" spans="1:30" x14ac:dyDescent="0.25">
      <c r="A1924" s="86" t="s">
        <v>21426</v>
      </c>
      <c r="B1924" s="86" t="s">
        <v>25773</v>
      </c>
      <c r="C1924" s="86" t="s">
        <v>21429</v>
      </c>
      <c r="D1924" s="86" t="s">
        <v>21430</v>
      </c>
      <c r="E1924" s="86" t="s">
        <v>21384</v>
      </c>
      <c r="F1924" s="86" t="s">
        <v>21385</v>
      </c>
      <c r="G1924" s="86" t="s">
        <v>561</v>
      </c>
      <c r="H1924" s="86" t="s">
        <v>23096</v>
      </c>
      <c r="I1924" s="86" t="s">
        <v>561</v>
      </c>
      <c r="J1924" s="86" t="s">
        <v>21386</v>
      </c>
      <c r="K1924" s="86"/>
      <c r="L1924" s="86" t="s">
        <v>23322</v>
      </c>
      <c r="M1924" s="86"/>
      <c r="N1924" s="86" t="s">
        <v>21495</v>
      </c>
      <c r="O1924" s="86" t="s">
        <v>24900</v>
      </c>
      <c r="P1924" s="86"/>
      <c r="Q1924" s="86"/>
      <c r="R1924" s="87">
        <v>0</v>
      </c>
      <c r="S1924" s="87">
        <v>63</v>
      </c>
      <c r="T1924" s="87">
        <v>19</v>
      </c>
      <c r="U1924" s="88">
        <v>23.844000000000001</v>
      </c>
      <c r="V1924" s="88">
        <v>9.2869999999999994E-2</v>
      </c>
      <c r="W1924" s="83" t="s">
        <v>561</v>
      </c>
      <c r="X1924" s="84" t="s">
        <v>25772</v>
      </c>
      <c r="Y1924" s="84">
        <v>0</v>
      </c>
      <c r="Z1924" s="85" t="s">
        <v>21498</v>
      </c>
      <c r="AA1924" s="85" t="s">
        <v>24902</v>
      </c>
      <c r="AB1924" s="85" t="s">
        <v>21694</v>
      </c>
      <c r="AC1924" s="85" t="s">
        <v>1861</v>
      </c>
      <c r="AD1924" s="85" t="s">
        <v>23009</v>
      </c>
    </row>
    <row r="1925" spans="1:30" x14ac:dyDescent="0.25">
      <c r="A1925" s="86" t="s">
        <v>21426</v>
      </c>
      <c r="B1925" s="86" t="s">
        <v>25774</v>
      </c>
      <c r="C1925" s="86" t="s">
        <v>21397</v>
      </c>
      <c r="D1925" s="86" t="s">
        <v>21398</v>
      </c>
      <c r="E1925" s="86" t="s">
        <v>21384</v>
      </c>
      <c r="F1925" s="86" t="s">
        <v>21385</v>
      </c>
      <c r="G1925" s="86" t="s">
        <v>374</v>
      </c>
      <c r="H1925" s="86" t="s">
        <v>23099</v>
      </c>
      <c r="I1925" s="86" t="s">
        <v>374</v>
      </c>
      <c r="J1925" s="86" t="s">
        <v>21386</v>
      </c>
      <c r="K1925" s="86"/>
      <c r="L1925" s="86" t="s">
        <v>21493</v>
      </c>
      <c r="M1925" s="86"/>
      <c r="N1925" s="86" t="s">
        <v>21495</v>
      </c>
      <c r="O1925" s="86" t="s">
        <v>25072</v>
      </c>
      <c r="P1925" s="86"/>
      <c r="Q1925" s="86"/>
      <c r="R1925" s="87">
        <v>0</v>
      </c>
      <c r="S1925" s="87">
        <v>230</v>
      </c>
      <c r="T1925" s="87">
        <v>21</v>
      </c>
      <c r="U1925" s="88">
        <v>64.612120000000004</v>
      </c>
      <c r="V1925" s="87">
        <v>0.31422</v>
      </c>
      <c r="W1925" s="83" t="s">
        <v>374</v>
      </c>
      <c r="X1925" s="84" t="s">
        <v>25775</v>
      </c>
      <c r="Y1925" s="84">
        <v>1</v>
      </c>
      <c r="Z1925" s="85" t="s">
        <v>21498</v>
      </c>
      <c r="AA1925" s="85" t="s">
        <v>25074</v>
      </c>
      <c r="AB1925" s="85" t="s">
        <v>21694</v>
      </c>
      <c r="AC1925" s="85" t="s">
        <v>1861</v>
      </c>
      <c r="AD1925" s="85" t="s">
        <v>21695</v>
      </c>
    </row>
    <row r="1926" spans="1:30" x14ac:dyDescent="0.25">
      <c r="A1926" s="80" t="s">
        <v>21426</v>
      </c>
      <c r="B1926" s="80" t="s">
        <v>25776</v>
      </c>
      <c r="C1926" s="80" t="s">
        <v>21394</v>
      </c>
      <c r="D1926" s="80" t="s">
        <v>21395</v>
      </c>
      <c r="E1926" s="80" t="s">
        <v>21384</v>
      </c>
      <c r="F1926" s="80" t="s">
        <v>21385</v>
      </c>
      <c r="G1926" s="80" t="s">
        <v>374</v>
      </c>
      <c r="H1926" s="80" t="s">
        <v>23099</v>
      </c>
      <c r="I1926" s="80" t="s">
        <v>374</v>
      </c>
      <c r="J1926" s="80" t="s">
        <v>21386</v>
      </c>
      <c r="K1926" s="80"/>
      <c r="L1926" s="80" t="s">
        <v>23479</v>
      </c>
      <c r="M1926" s="80"/>
      <c r="N1926" s="80" t="s">
        <v>22104</v>
      </c>
      <c r="O1926" s="80" t="s">
        <v>25500</v>
      </c>
      <c r="P1926" s="80"/>
      <c r="Q1926" s="80"/>
      <c r="R1926" s="81">
        <v>0</v>
      </c>
      <c r="S1926" s="81">
        <v>1</v>
      </c>
      <c r="T1926" s="81">
        <v>1</v>
      </c>
      <c r="U1926" s="82">
        <v>1.25</v>
      </c>
      <c r="V1926" s="82">
        <v>5.13E-3</v>
      </c>
      <c r="W1926" s="83" t="s">
        <v>374</v>
      </c>
      <c r="X1926" s="84" t="s">
        <v>25775</v>
      </c>
      <c r="Y1926" s="84">
        <v>0</v>
      </c>
      <c r="Z1926" s="85" t="s">
        <v>21498</v>
      </c>
      <c r="AA1926" s="85" t="s">
        <v>22181</v>
      </c>
      <c r="AB1926" s="85" t="s">
        <v>21694</v>
      </c>
      <c r="AC1926" s="85" t="s">
        <v>1861</v>
      </c>
      <c r="AD1926" s="85" t="s">
        <v>21695</v>
      </c>
    </row>
    <row r="1927" spans="1:30" x14ac:dyDescent="0.25">
      <c r="A1927" s="80" t="s">
        <v>21426</v>
      </c>
      <c r="B1927" s="80" t="s">
        <v>25777</v>
      </c>
      <c r="C1927" s="80" t="s">
        <v>21394</v>
      </c>
      <c r="D1927" s="80" t="s">
        <v>21395</v>
      </c>
      <c r="E1927" s="80" t="s">
        <v>21384</v>
      </c>
      <c r="F1927" s="80" t="s">
        <v>21385</v>
      </c>
      <c r="G1927" s="80" t="s">
        <v>374</v>
      </c>
      <c r="H1927" s="80" t="s">
        <v>23099</v>
      </c>
      <c r="I1927" s="80" t="s">
        <v>374</v>
      </c>
      <c r="J1927" s="80" t="s">
        <v>21386</v>
      </c>
      <c r="K1927" s="80"/>
      <c r="L1927" s="80" t="s">
        <v>23369</v>
      </c>
      <c r="M1927" s="80"/>
      <c r="N1927" s="80" t="s">
        <v>22110</v>
      </c>
      <c r="O1927" s="80" t="s">
        <v>25710</v>
      </c>
      <c r="P1927" s="80"/>
      <c r="Q1927" s="80"/>
      <c r="R1927" s="81">
        <v>0</v>
      </c>
      <c r="S1927" s="81">
        <v>18</v>
      </c>
      <c r="T1927" s="81">
        <v>1</v>
      </c>
      <c r="U1927" s="82">
        <v>3.24</v>
      </c>
      <c r="V1927" s="82">
        <v>1.728E-2</v>
      </c>
      <c r="W1927" s="83" t="s">
        <v>374</v>
      </c>
      <c r="X1927" s="84" t="s">
        <v>25775</v>
      </c>
      <c r="Y1927" s="84">
        <v>0</v>
      </c>
      <c r="Z1927" s="85" t="s">
        <v>21498</v>
      </c>
      <c r="AA1927" s="85" t="s">
        <v>24726</v>
      </c>
      <c r="AB1927" s="85" t="s">
        <v>21694</v>
      </c>
      <c r="AC1927" s="85" t="s">
        <v>1861</v>
      </c>
      <c r="AD1927" s="85" t="s">
        <v>21695</v>
      </c>
    </row>
    <row r="1928" spans="1:30" x14ac:dyDescent="0.25">
      <c r="A1928" s="86" t="s">
        <v>21426</v>
      </c>
      <c r="B1928" s="86" t="s">
        <v>25778</v>
      </c>
      <c r="C1928" s="86" t="s">
        <v>21394</v>
      </c>
      <c r="D1928" s="86" t="s">
        <v>21395</v>
      </c>
      <c r="E1928" s="86" t="s">
        <v>21384</v>
      </c>
      <c r="F1928" s="86" t="s">
        <v>21385</v>
      </c>
      <c r="G1928" s="86" t="s">
        <v>648</v>
      </c>
      <c r="H1928" s="86" t="s">
        <v>23102</v>
      </c>
      <c r="I1928" s="86" t="s">
        <v>648</v>
      </c>
      <c r="J1928" s="86" t="s">
        <v>21386</v>
      </c>
      <c r="K1928" s="86"/>
      <c r="L1928" s="86" t="s">
        <v>23479</v>
      </c>
      <c r="M1928" s="86"/>
      <c r="N1928" s="86" t="s">
        <v>22104</v>
      </c>
      <c r="O1928" s="86" t="s">
        <v>25500</v>
      </c>
      <c r="P1928" s="86"/>
      <c r="Q1928" s="86"/>
      <c r="R1928" s="87">
        <v>0</v>
      </c>
      <c r="S1928" s="87">
        <v>1</v>
      </c>
      <c r="T1928" s="87">
        <v>1</v>
      </c>
      <c r="U1928" s="88">
        <v>1.25</v>
      </c>
      <c r="V1928" s="88">
        <v>5.13E-3</v>
      </c>
      <c r="W1928" s="83" t="s">
        <v>648</v>
      </c>
      <c r="X1928" s="84" t="s">
        <v>25779</v>
      </c>
      <c r="Y1928" s="84">
        <v>1</v>
      </c>
      <c r="Z1928" s="85" t="s">
        <v>21498</v>
      </c>
      <c r="AA1928" s="85" t="s">
        <v>22181</v>
      </c>
      <c r="AB1928" s="85" t="s">
        <v>21694</v>
      </c>
      <c r="AC1928" s="85" t="s">
        <v>1861</v>
      </c>
      <c r="AD1928" s="85" t="s">
        <v>21695</v>
      </c>
    </row>
    <row r="1929" spans="1:30" x14ac:dyDescent="0.25">
      <c r="A1929" s="80" t="s">
        <v>21426</v>
      </c>
      <c r="B1929" s="80" t="s">
        <v>25780</v>
      </c>
      <c r="C1929" s="80" t="s">
        <v>21397</v>
      </c>
      <c r="D1929" s="80" t="s">
        <v>21398</v>
      </c>
      <c r="E1929" s="80" t="s">
        <v>21384</v>
      </c>
      <c r="F1929" s="80" t="s">
        <v>21385</v>
      </c>
      <c r="G1929" s="80" t="s">
        <v>652</v>
      </c>
      <c r="H1929" s="80" t="s">
        <v>23105</v>
      </c>
      <c r="I1929" s="80" t="s">
        <v>652</v>
      </c>
      <c r="J1929" s="80" t="s">
        <v>21386</v>
      </c>
      <c r="K1929" s="80"/>
      <c r="L1929" s="80" t="s">
        <v>21493</v>
      </c>
      <c r="M1929" s="80"/>
      <c r="N1929" s="80" t="s">
        <v>21495</v>
      </c>
      <c r="O1929" s="80" t="s">
        <v>24724</v>
      </c>
      <c r="P1929" s="80"/>
      <c r="Q1929" s="80"/>
      <c r="R1929" s="81">
        <v>0</v>
      </c>
      <c r="S1929" s="81">
        <v>68</v>
      </c>
      <c r="T1929" s="81">
        <v>5</v>
      </c>
      <c r="U1929" s="82">
        <v>37.640079999999998</v>
      </c>
      <c r="V1929" s="82">
        <v>0.27607999999999999</v>
      </c>
      <c r="W1929" s="83" t="s">
        <v>652</v>
      </c>
      <c r="X1929" s="84" t="s">
        <v>25781</v>
      </c>
      <c r="Y1929" s="84">
        <v>1</v>
      </c>
      <c r="Z1929" s="85" t="s">
        <v>21498</v>
      </c>
      <c r="AA1929" s="85" t="s">
        <v>24726</v>
      </c>
      <c r="AB1929" s="85" t="s">
        <v>21694</v>
      </c>
      <c r="AC1929" s="85" t="s">
        <v>1861</v>
      </c>
      <c r="AD1929" s="85" t="s">
        <v>21695</v>
      </c>
    </row>
    <row r="1930" spans="1:30" x14ac:dyDescent="0.25">
      <c r="A1930" s="86" t="s">
        <v>21426</v>
      </c>
      <c r="B1930" s="86" t="s">
        <v>25782</v>
      </c>
      <c r="C1930" s="86" t="s">
        <v>21394</v>
      </c>
      <c r="D1930" s="86" t="s">
        <v>21395</v>
      </c>
      <c r="E1930" s="86" t="s">
        <v>21384</v>
      </c>
      <c r="F1930" s="86" t="s">
        <v>21385</v>
      </c>
      <c r="G1930" s="86" t="s">
        <v>652</v>
      </c>
      <c r="H1930" s="86" t="s">
        <v>23105</v>
      </c>
      <c r="I1930" s="86" t="s">
        <v>652</v>
      </c>
      <c r="J1930" s="86" t="s">
        <v>21386</v>
      </c>
      <c r="K1930" s="86"/>
      <c r="L1930" s="86" t="s">
        <v>23479</v>
      </c>
      <c r="M1930" s="86"/>
      <c r="N1930" s="86" t="s">
        <v>22104</v>
      </c>
      <c r="O1930" s="86" t="s">
        <v>25500</v>
      </c>
      <c r="P1930" s="86"/>
      <c r="Q1930" s="86"/>
      <c r="R1930" s="87">
        <v>0</v>
      </c>
      <c r="S1930" s="87">
        <v>1</v>
      </c>
      <c r="T1930" s="87">
        <v>1</v>
      </c>
      <c r="U1930" s="88">
        <v>1.25</v>
      </c>
      <c r="V1930" s="87">
        <v>5.13E-3</v>
      </c>
      <c r="W1930" s="83" t="s">
        <v>652</v>
      </c>
      <c r="X1930" s="84" t="s">
        <v>25781</v>
      </c>
      <c r="Y1930" s="84">
        <v>0</v>
      </c>
      <c r="Z1930" s="85" t="s">
        <v>21498</v>
      </c>
      <c r="AA1930" s="85" t="s">
        <v>22181</v>
      </c>
      <c r="AB1930" s="85" t="s">
        <v>21694</v>
      </c>
      <c r="AC1930" s="85" t="s">
        <v>1861</v>
      </c>
      <c r="AD1930" s="85" t="s">
        <v>21695</v>
      </c>
    </row>
    <row r="1931" spans="1:30" x14ac:dyDescent="0.25">
      <c r="A1931" s="80" t="s">
        <v>21426</v>
      </c>
      <c r="B1931" s="80" t="s">
        <v>25783</v>
      </c>
      <c r="C1931" s="80" t="s">
        <v>21394</v>
      </c>
      <c r="D1931" s="80" t="s">
        <v>21395</v>
      </c>
      <c r="E1931" s="80" t="s">
        <v>21384</v>
      </c>
      <c r="F1931" s="80" t="s">
        <v>21385</v>
      </c>
      <c r="G1931" s="80" t="s">
        <v>688</v>
      </c>
      <c r="H1931" s="80" t="s">
        <v>23108</v>
      </c>
      <c r="I1931" s="80" t="s">
        <v>688</v>
      </c>
      <c r="J1931" s="80" t="s">
        <v>21386</v>
      </c>
      <c r="K1931" s="80"/>
      <c r="L1931" s="80" t="s">
        <v>23479</v>
      </c>
      <c r="M1931" s="80"/>
      <c r="N1931" s="80" t="s">
        <v>22104</v>
      </c>
      <c r="O1931" s="80" t="s">
        <v>25500</v>
      </c>
      <c r="P1931" s="80"/>
      <c r="Q1931" s="80"/>
      <c r="R1931" s="81">
        <v>0</v>
      </c>
      <c r="S1931" s="81">
        <v>2</v>
      </c>
      <c r="T1931" s="81">
        <v>1</v>
      </c>
      <c r="U1931" s="82">
        <v>2.5</v>
      </c>
      <c r="V1931" s="82">
        <v>1.026E-2</v>
      </c>
      <c r="W1931" s="83" t="s">
        <v>688</v>
      </c>
      <c r="X1931" s="84" t="s">
        <v>25784</v>
      </c>
      <c r="Y1931" s="84">
        <v>1</v>
      </c>
      <c r="Z1931" s="85" t="s">
        <v>21498</v>
      </c>
      <c r="AA1931" s="85" t="s">
        <v>22181</v>
      </c>
      <c r="AB1931" s="85" t="s">
        <v>21694</v>
      </c>
      <c r="AC1931" s="85" t="s">
        <v>1861</v>
      </c>
      <c r="AD1931" s="85" t="s">
        <v>21695</v>
      </c>
    </row>
    <row r="1932" spans="1:30" x14ac:dyDescent="0.25">
      <c r="A1932" s="80" t="s">
        <v>21426</v>
      </c>
      <c r="B1932" s="80" t="s">
        <v>25785</v>
      </c>
      <c r="C1932" s="80" t="s">
        <v>21396</v>
      </c>
      <c r="D1932" s="80" t="s">
        <v>21396</v>
      </c>
      <c r="E1932" s="80" t="s">
        <v>21384</v>
      </c>
      <c r="F1932" s="80" t="s">
        <v>21385</v>
      </c>
      <c r="G1932" s="80" t="s">
        <v>688</v>
      </c>
      <c r="H1932" s="80" t="s">
        <v>23108</v>
      </c>
      <c r="I1932" s="80" t="s">
        <v>688</v>
      </c>
      <c r="J1932" s="80" t="s">
        <v>21386</v>
      </c>
      <c r="K1932" s="80" t="s">
        <v>25786</v>
      </c>
      <c r="L1932" s="80" t="s">
        <v>23306</v>
      </c>
      <c r="M1932" s="80"/>
      <c r="N1932" s="80" t="s">
        <v>23307</v>
      </c>
      <c r="O1932" s="80" t="s">
        <v>25787</v>
      </c>
      <c r="P1932" s="80"/>
      <c r="Q1932" s="80"/>
      <c r="R1932" s="81">
        <v>0</v>
      </c>
      <c r="S1932" s="81">
        <v>1176</v>
      </c>
      <c r="T1932" s="81">
        <v>32</v>
      </c>
      <c r="U1932" s="82">
        <v>225.7303</v>
      </c>
      <c r="V1932" s="82">
        <v>1.1163099999999999</v>
      </c>
      <c r="W1932" s="83" t="s">
        <v>688</v>
      </c>
      <c r="X1932" s="84" t="s">
        <v>25784</v>
      </c>
      <c r="Y1932" s="84">
        <v>0</v>
      </c>
      <c r="Z1932" s="85" t="s">
        <v>21498</v>
      </c>
      <c r="AA1932" s="85" t="s">
        <v>25788</v>
      </c>
      <c r="AB1932" s="85" t="s">
        <v>21500</v>
      </c>
      <c r="AC1932" s="85" t="s">
        <v>1861</v>
      </c>
      <c r="AD1932" s="85" t="s">
        <v>21695</v>
      </c>
    </row>
    <row r="1933" spans="1:30" x14ac:dyDescent="0.25">
      <c r="A1933" s="86" t="s">
        <v>21426</v>
      </c>
      <c r="B1933" s="86" t="s">
        <v>25789</v>
      </c>
      <c r="C1933" s="86" t="s">
        <v>21396</v>
      </c>
      <c r="D1933" s="86" t="s">
        <v>21396</v>
      </c>
      <c r="E1933" s="86" t="s">
        <v>21384</v>
      </c>
      <c r="F1933" s="86" t="s">
        <v>21385</v>
      </c>
      <c r="G1933" s="86" t="s">
        <v>688</v>
      </c>
      <c r="H1933" s="86" t="s">
        <v>23108</v>
      </c>
      <c r="I1933" s="86" t="s">
        <v>688</v>
      </c>
      <c r="J1933" s="86" t="s">
        <v>21386</v>
      </c>
      <c r="K1933" s="86" t="s">
        <v>24752</v>
      </c>
      <c r="L1933" s="86" t="s">
        <v>21493</v>
      </c>
      <c r="M1933" s="86"/>
      <c r="N1933" s="86" t="s">
        <v>21495</v>
      </c>
      <c r="O1933" s="86" t="s">
        <v>25790</v>
      </c>
      <c r="P1933" s="86"/>
      <c r="Q1933" s="86"/>
      <c r="R1933" s="87">
        <v>0</v>
      </c>
      <c r="S1933" s="87">
        <v>74</v>
      </c>
      <c r="T1933" s="87">
        <v>2</v>
      </c>
      <c r="U1933" s="88">
        <v>18.31024</v>
      </c>
      <c r="V1933" s="87">
        <v>4.8919999999999998E-2</v>
      </c>
      <c r="W1933" s="83" t="s">
        <v>688</v>
      </c>
      <c r="X1933" s="84" t="s">
        <v>25784</v>
      </c>
      <c r="Y1933" s="84">
        <v>0</v>
      </c>
      <c r="Z1933" s="85" t="s">
        <v>21498</v>
      </c>
      <c r="AA1933" s="85" t="s">
        <v>25791</v>
      </c>
      <c r="AB1933" s="85" t="s">
        <v>21500</v>
      </c>
      <c r="AC1933" s="85" t="s">
        <v>1861</v>
      </c>
      <c r="AD1933" s="85" t="s">
        <v>21695</v>
      </c>
    </row>
    <row r="1934" spans="1:30" x14ac:dyDescent="0.25">
      <c r="A1934" s="80" t="s">
        <v>21426</v>
      </c>
      <c r="B1934" s="80" t="s">
        <v>25792</v>
      </c>
      <c r="C1934" s="80" t="s">
        <v>21429</v>
      </c>
      <c r="D1934" s="80" t="s">
        <v>21430</v>
      </c>
      <c r="E1934" s="80" t="s">
        <v>21384</v>
      </c>
      <c r="F1934" s="80" t="s">
        <v>21385</v>
      </c>
      <c r="G1934" s="80" t="s">
        <v>87</v>
      </c>
      <c r="H1934" s="80" t="s">
        <v>23111</v>
      </c>
      <c r="I1934" s="80" t="s">
        <v>87</v>
      </c>
      <c r="J1934" s="80" t="s">
        <v>21386</v>
      </c>
      <c r="K1934" s="80"/>
      <c r="L1934" s="80" t="s">
        <v>23322</v>
      </c>
      <c r="M1934" s="80"/>
      <c r="N1934" s="80" t="s">
        <v>21495</v>
      </c>
      <c r="O1934" s="80" t="s">
        <v>24900</v>
      </c>
      <c r="P1934" s="80"/>
      <c r="Q1934" s="80"/>
      <c r="R1934" s="81">
        <v>0</v>
      </c>
      <c r="S1934" s="81">
        <v>14</v>
      </c>
      <c r="T1934" s="81">
        <v>10</v>
      </c>
      <c r="U1934" s="82">
        <v>7.96</v>
      </c>
      <c r="V1934" s="82">
        <v>2.53E-2</v>
      </c>
      <c r="W1934" s="83" t="s">
        <v>87</v>
      </c>
      <c r="X1934" s="84" t="s">
        <v>25793</v>
      </c>
      <c r="Y1934" s="84">
        <v>1</v>
      </c>
      <c r="Z1934" s="85" t="s">
        <v>21498</v>
      </c>
      <c r="AA1934" s="85" t="s">
        <v>24902</v>
      </c>
      <c r="AB1934" s="85" t="s">
        <v>21694</v>
      </c>
      <c r="AC1934" s="85" t="s">
        <v>1861</v>
      </c>
      <c r="AD1934" s="85" t="s">
        <v>21695</v>
      </c>
    </row>
    <row r="1935" spans="1:30" x14ac:dyDescent="0.25">
      <c r="A1935" s="80" t="s">
        <v>21426</v>
      </c>
      <c r="B1935" s="80" t="s">
        <v>25794</v>
      </c>
      <c r="C1935" s="80" t="s">
        <v>21396</v>
      </c>
      <c r="D1935" s="80" t="s">
        <v>21396</v>
      </c>
      <c r="E1935" s="80" t="s">
        <v>21384</v>
      </c>
      <c r="F1935" s="80" t="s">
        <v>21385</v>
      </c>
      <c r="G1935" s="80" t="s">
        <v>87</v>
      </c>
      <c r="H1935" s="80" t="s">
        <v>23111</v>
      </c>
      <c r="I1935" s="80" t="s">
        <v>87</v>
      </c>
      <c r="J1935" s="80" t="s">
        <v>21386</v>
      </c>
      <c r="K1935" s="80" t="s">
        <v>24141</v>
      </c>
      <c r="L1935" s="80" t="s">
        <v>23668</v>
      </c>
      <c r="M1935" s="80"/>
      <c r="N1935" s="80" t="s">
        <v>24153</v>
      </c>
      <c r="O1935" s="80" t="s">
        <v>25795</v>
      </c>
      <c r="P1935" s="80"/>
      <c r="Q1935" s="80"/>
      <c r="R1935" s="81">
        <v>0</v>
      </c>
      <c r="S1935" s="81">
        <v>584</v>
      </c>
      <c r="T1935" s="81">
        <v>25</v>
      </c>
      <c r="U1935" s="82">
        <v>212.98586</v>
      </c>
      <c r="V1935" s="82">
        <v>0.63807999999999998</v>
      </c>
      <c r="W1935" s="83" t="s">
        <v>87</v>
      </c>
      <c r="X1935" s="84" t="s">
        <v>25793</v>
      </c>
      <c r="Y1935" s="84">
        <v>0</v>
      </c>
      <c r="Z1935" s="85" t="s">
        <v>21498</v>
      </c>
      <c r="AA1935" s="85" t="s">
        <v>24015</v>
      </c>
      <c r="AB1935" s="85" t="s">
        <v>21694</v>
      </c>
      <c r="AC1935" s="85" t="s">
        <v>1861</v>
      </c>
      <c r="AD1935" s="85" t="s">
        <v>21695</v>
      </c>
    </row>
    <row r="1936" spans="1:30" x14ac:dyDescent="0.25">
      <c r="A1936" s="86" t="s">
        <v>21426</v>
      </c>
      <c r="B1936" s="86" t="s">
        <v>25796</v>
      </c>
      <c r="C1936" s="86" t="s">
        <v>21397</v>
      </c>
      <c r="D1936" s="86" t="s">
        <v>21398</v>
      </c>
      <c r="E1936" s="86" t="s">
        <v>21384</v>
      </c>
      <c r="F1936" s="86" t="s">
        <v>21385</v>
      </c>
      <c r="G1936" s="86" t="s">
        <v>768</v>
      </c>
      <c r="H1936" s="86" t="s">
        <v>23114</v>
      </c>
      <c r="I1936" s="86" t="s">
        <v>768</v>
      </c>
      <c r="J1936" s="86" t="s">
        <v>21386</v>
      </c>
      <c r="K1936" s="86"/>
      <c r="L1936" s="86" t="s">
        <v>21493</v>
      </c>
      <c r="M1936" s="86"/>
      <c r="N1936" s="86" t="s">
        <v>21495</v>
      </c>
      <c r="O1936" s="86" t="s">
        <v>25360</v>
      </c>
      <c r="P1936" s="86"/>
      <c r="Q1936" s="86"/>
      <c r="R1936" s="87">
        <v>0</v>
      </c>
      <c r="S1936" s="87">
        <v>387</v>
      </c>
      <c r="T1936" s="87">
        <v>26</v>
      </c>
      <c r="U1936" s="88">
        <v>116.04047</v>
      </c>
      <c r="V1936" s="87">
        <v>0.49436000000000002</v>
      </c>
      <c r="W1936" s="83" t="s">
        <v>768</v>
      </c>
      <c r="X1936" s="84" t="s">
        <v>25797</v>
      </c>
      <c r="Y1936" s="84">
        <v>1</v>
      </c>
      <c r="Z1936" s="85" t="s">
        <v>21498</v>
      </c>
      <c r="AA1936" s="85" t="s">
        <v>25362</v>
      </c>
      <c r="AB1936" s="85" t="s">
        <v>21694</v>
      </c>
      <c r="AC1936" s="85" t="s">
        <v>1861</v>
      </c>
      <c r="AD1936" s="85" t="s">
        <v>21695</v>
      </c>
    </row>
    <row r="1937" spans="1:30" x14ac:dyDescent="0.25">
      <c r="A1937" s="80" t="s">
        <v>21426</v>
      </c>
      <c r="B1937" s="80" t="s">
        <v>25798</v>
      </c>
      <c r="C1937" s="80" t="s">
        <v>21394</v>
      </c>
      <c r="D1937" s="80" t="s">
        <v>21395</v>
      </c>
      <c r="E1937" s="80" t="s">
        <v>21384</v>
      </c>
      <c r="F1937" s="80" t="s">
        <v>21385</v>
      </c>
      <c r="G1937" s="80" t="s">
        <v>768</v>
      </c>
      <c r="H1937" s="80" t="s">
        <v>23114</v>
      </c>
      <c r="I1937" s="80" t="s">
        <v>768</v>
      </c>
      <c r="J1937" s="80" t="s">
        <v>21386</v>
      </c>
      <c r="K1937" s="80"/>
      <c r="L1937" s="80" t="s">
        <v>23479</v>
      </c>
      <c r="M1937" s="80"/>
      <c r="N1937" s="80" t="s">
        <v>22104</v>
      </c>
      <c r="O1937" s="80" t="s">
        <v>25500</v>
      </c>
      <c r="P1937" s="80"/>
      <c r="Q1937" s="80"/>
      <c r="R1937" s="81">
        <v>0</v>
      </c>
      <c r="S1937" s="81">
        <v>1</v>
      </c>
      <c r="T1937" s="81">
        <v>1</v>
      </c>
      <c r="U1937" s="82">
        <v>1.25</v>
      </c>
      <c r="V1937" s="82">
        <v>5.13E-3</v>
      </c>
      <c r="W1937" s="83" t="s">
        <v>768</v>
      </c>
      <c r="X1937" s="84" t="s">
        <v>25797</v>
      </c>
      <c r="Y1937" s="84">
        <v>0</v>
      </c>
      <c r="Z1937" s="85" t="s">
        <v>21498</v>
      </c>
      <c r="AA1937" s="85" t="s">
        <v>22181</v>
      </c>
      <c r="AB1937" s="85" t="s">
        <v>21694</v>
      </c>
      <c r="AC1937" s="85" t="s">
        <v>1861</v>
      </c>
      <c r="AD1937" s="85" t="s">
        <v>21695</v>
      </c>
    </row>
    <row r="1938" spans="1:30" x14ac:dyDescent="0.25">
      <c r="A1938" s="80" t="s">
        <v>21426</v>
      </c>
      <c r="B1938" s="80" t="s">
        <v>25799</v>
      </c>
      <c r="C1938" s="80" t="s">
        <v>21394</v>
      </c>
      <c r="D1938" s="80" t="s">
        <v>21395</v>
      </c>
      <c r="E1938" s="80" t="s">
        <v>21384</v>
      </c>
      <c r="F1938" s="80" t="s">
        <v>21385</v>
      </c>
      <c r="G1938" s="80" t="s">
        <v>768</v>
      </c>
      <c r="H1938" s="80" t="s">
        <v>23114</v>
      </c>
      <c r="I1938" s="80" t="s">
        <v>768</v>
      </c>
      <c r="J1938" s="80" t="s">
        <v>21386</v>
      </c>
      <c r="K1938" s="80"/>
      <c r="L1938" s="80" t="s">
        <v>23369</v>
      </c>
      <c r="M1938" s="80"/>
      <c r="N1938" s="80" t="s">
        <v>22110</v>
      </c>
      <c r="O1938" s="80" t="s">
        <v>25710</v>
      </c>
      <c r="P1938" s="80"/>
      <c r="Q1938" s="80"/>
      <c r="R1938" s="81">
        <v>0</v>
      </c>
      <c r="S1938" s="81">
        <v>18</v>
      </c>
      <c r="T1938" s="81">
        <v>1</v>
      </c>
      <c r="U1938" s="82">
        <v>3.24</v>
      </c>
      <c r="V1938" s="82">
        <v>1.728E-2</v>
      </c>
      <c r="W1938" s="83" t="s">
        <v>768</v>
      </c>
      <c r="X1938" s="84" t="s">
        <v>25797</v>
      </c>
      <c r="Y1938" s="84">
        <v>0</v>
      </c>
      <c r="Z1938" s="85" t="s">
        <v>21498</v>
      </c>
      <c r="AA1938" s="85" t="s">
        <v>24726</v>
      </c>
      <c r="AB1938" s="85" t="s">
        <v>21694</v>
      </c>
      <c r="AC1938" s="85" t="s">
        <v>1861</v>
      </c>
      <c r="AD1938" s="85" t="s">
        <v>21695</v>
      </c>
    </row>
    <row r="1939" spans="1:30" x14ac:dyDescent="0.25">
      <c r="A1939" s="80" t="s">
        <v>21426</v>
      </c>
      <c r="B1939" s="80" t="s">
        <v>25800</v>
      </c>
      <c r="C1939" s="80" t="s">
        <v>21397</v>
      </c>
      <c r="D1939" s="80" t="s">
        <v>21398</v>
      </c>
      <c r="E1939" s="80" t="s">
        <v>21384</v>
      </c>
      <c r="F1939" s="80" t="s">
        <v>21385</v>
      </c>
      <c r="G1939" s="80" t="s">
        <v>352</v>
      </c>
      <c r="H1939" s="80" t="s">
        <v>23119</v>
      </c>
      <c r="I1939" s="80" t="s">
        <v>352</v>
      </c>
      <c r="J1939" s="80" t="s">
        <v>21386</v>
      </c>
      <c r="K1939" s="80"/>
      <c r="L1939" s="80" t="s">
        <v>21493</v>
      </c>
      <c r="M1939" s="80"/>
      <c r="N1939" s="80" t="s">
        <v>21495</v>
      </c>
      <c r="O1939" s="80" t="s">
        <v>24807</v>
      </c>
      <c r="P1939" s="80"/>
      <c r="Q1939" s="80"/>
      <c r="R1939" s="81">
        <v>0</v>
      </c>
      <c r="S1939" s="81">
        <v>552</v>
      </c>
      <c r="T1939" s="81">
        <v>25</v>
      </c>
      <c r="U1939" s="82">
        <v>60.638489999999997</v>
      </c>
      <c r="V1939" s="82">
        <v>0.49465999999999999</v>
      </c>
      <c r="W1939" s="83" t="s">
        <v>352</v>
      </c>
      <c r="X1939" s="84" t="s">
        <v>25801</v>
      </c>
      <c r="Y1939" s="84">
        <v>1</v>
      </c>
      <c r="Z1939" s="85" t="s">
        <v>21498</v>
      </c>
      <c r="AA1939" s="85" t="s">
        <v>24481</v>
      </c>
      <c r="AB1939" s="85" t="s">
        <v>21694</v>
      </c>
      <c r="AC1939" s="85" t="s">
        <v>1861</v>
      </c>
      <c r="AD1939" s="85" t="s">
        <v>21695</v>
      </c>
    </row>
    <row r="1940" spans="1:30" x14ac:dyDescent="0.25">
      <c r="A1940" s="80" t="s">
        <v>21426</v>
      </c>
      <c r="B1940" s="80" t="s">
        <v>25802</v>
      </c>
      <c r="C1940" s="80" t="s">
        <v>21394</v>
      </c>
      <c r="D1940" s="80" t="s">
        <v>21395</v>
      </c>
      <c r="E1940" s="80" t="s">
        <v>21384</v>
      </c>
      <c r="F1940" s="80" t="s">
        <v>21385</v>
      </c>
      <c r="G1940" s="80" t="s">
        <v>352</v>
      </c>
      <c r="H1940" s="80" t="s">
        <v>23119</v>
      </c>
      <c r="I1940" s="80" t="s">
        <v>352</v>
      </c>
      <c r="J1940" s="80" t="s">
        <v>21386</v>
      </c>
      <c r="K1940" s="80"/>
      <c r="L1940" s="80" t="s">
        <v>23479</v>
      </c>
      <c r="M1940" s="80"/>
      <c r="N1940" s="80" t="s">
        <v>22104</v>
      </c>
      <c r="O1940" s="80" t="s">
        <v>25500</v>
      </c>
      <c r="P1940" s="80"/>
      <c r="Q1940" s="80"/>
      <c r="R1940" s="81">
        <v>0</v>
      </c>
      <c r="S1940" s="81">
        <v>1</v>
      </c>
      <c r="T1940" s="81">
        <v>1</v>
      </c>
      <c r="U1940" s="82">
        <v>1.25</v>
      </c>
      <c r="V1940" s="81">
        <v>5.13E-3</v>
      </c>
      <c r="W1940" s="83" t="s">
        <v>352</v>
      </c>
      <c r="X1940" s="84" t="s">
        <v>25801</v>
      </c>
      <c r="Y1940" s="84">
        <v>0</v>
      </c>
      <c r="Z1940" s="85" t="s">
        <v>21498</v>
      </c>
      <c r="AA1940" s="85" t="s">
        <v>22181</v>
      </c>
      <c r="AB1940" s="85" t="s">
        <v>21694</v>
      </c>
      <c r="AC1940" s="85" t="s">
        <v>1861</v>
      </c>
      <c r="AD1940" s="85" t="s">
        <v>21695</v>
      </c>
    </row>
    <row r="1941" spans="1:30" x14ac:dyDescent="0.25">
      <c r="A1941" s="80" t="s">
        <v>21426</v>
      </c>
      <c r="B1941" s="80" t="s">
        <v>25803</v>
      </c>
      <c r="C1941" s="80" t="s">
        <v>21397</v>
      </c>
      <c r="D1941" s="80" t="s">
        <v>21398</v>
      </c>
      <c r="E1941" s="80" t="s">
        <v>21384</v>
      </c>
      <c r="F1941" s="80" t="s">
        <v>21385</v>
      </c>
      <c r="G1941" s="80" t="s">
        <v>499</v>
      </c>
      <c r="H1941" s="80" t="s">
        <v>23122</v>
      </c>
      <c r="I1941" s="80" t="s">
        <v>499</v>
      </c>
      <c r="J1941" s="80" t="s">
        <v>21386</v>
      </c>
      <c r="K1941" s="80"/>
      <c r="L1941" s="80" t="s">
        <v>21493</v>
      </c>
      <c r="M1941" s="80"/>
      <c r="N1941" s="80" t="s">
        <v>21495</v>
      </c>
      <c r="O1941" s="80" t="s">
        <v>24794</v>
      </c>
      <c r="P1941" s="80"/>
      <c r="Q1941" s="80"/>
      <c r="R1941" s="81">
        <v>0</v>
      </c>
      <c r="S1941" s="81">
        <v>1144</v>
      </c>
      <c r="T1941" s="81">
        <v>41</v>
      </c>
      <c r="U1941" s="82">
        <v>256.32628999999997</v>
      </c>
      <c r="V1941" s="81">
        <v>1.44547</v>
      </c>
      <c r="W1941" s="83" t="s">
        <v>499</v>
      </c>
      <c r="X1941" s="84" t="s">
        <v>25804</v>
      </c>
      <c r="Y1941" s="84">
        <v>1</v>
      </c>
      <c r="Z1941" s="85" t="s">
        <v>21498</v>
      </c>
      <c r="AA1941" s="85" t="s">
        <v>24796</v>
      </c>
      <c r="AB1941" s="85" t="s">
        <v>21694</v>
      </c>
      <c r="AC1941" s="85" t="s">
        <v>1861</v>
      </c>
      <c r="AD1941" s="85" t="s">
        <v>21695</v>
      </c>
    </row>
    <row r="1942" spans="1:30" x14ac:dyDescent="0.25">
      <c r="A1942" s="86" t="s">
        <v>21426</v>
      </c>
      <c r="B1942" s="86" t="s">
        <v>25805</v>
      </c>
      <c r="C1942" s="86" t="s">
        <v>21429</v>
      </c>
      <c r="D1942" s="86" t="s">
        <v>21430</v>
      </c>
      <c r="E1942" s="86" t="s">
        <v>21384</v>
      </c>
      <c r="F1942" s="86" t="s">
        <v>21385</v>
      </c>
      <c r="G1942" s="86" t="s">
        <v>499</v>
      </c>
      <c r="H1942" s="86" t="s">
        <v>23122</v>
      </c>
      <c r="I1942" s="86" t="s">
        <v>499</v>
      </c>
      <c r="J1942" s="86" t="s">
        <v>21386</v>
      </c>
      <c r="K1942" s="86"/>
      <c r="L1942" s="86" t="s">
        <v>23322</v>
      </c>
      <c r="M1942" s="86"/>
      <c r="N1942" s="86" t="s">
        <v>21495</v>
      </c>
      <c r="O1942" s="86" t="s">
        <v>24900</v>
      </c>
      <c r="P1942" s="86"/>
      <c r="Q1942" s="86"/>
      <c r="R1942" s="87">
        <v>0</v>
      </c>
      <c r="S1942" s="87">
        <v>60</v>
      </c>
      <c r="T1942" s="87">
        <v>15</v>
      </c>
      <c r="U1942" s="88">
        <v>25.192</v>
      </c>
      <c r="V1942" s="87">
        <v>8.3669999999999994E-2</v>
      </c>
      <c r="W1942" s="83" t="s">
        <v>499</v>
      </c>
      <c r="X1942" s="84" t="s">
        <v>25804</v>
      </c>
      <c r="Y1942" s="84">
        <v>0</v>
      </c>
      <c r="Z1942" s="85" t="s">
        <v>21498</v>
      </c>
      <c r="AA1942" s="85" t="s">
        <v>24902</v>
      </c>
      <c r="AB1942" s="85" t="s">
        <v>21694</v>
      </c>
      <c r="AC1942" s="85" t="s">
        <v>1861</v>
      </c>
      <c r="AD1942" s="85" t="s">
        <v>21695</v>
      </c>
    </row>
    <row r="1943" spans="1:30" x14ac:dyDescent="0.25">
      <c r="A1943" s="80" t="s">
        <v>21426</v>
      </c>
      <c r="B1943" s="80" t="s">
        <v>25806</v>
      </c>
      <c r="C1943" s="80" t="s">
        <v>21397</v>
      </c>
      <c r="D1943" s="80" t="s">
        <v>21398</v>
      </c>
      <c r="E1943" s="80" t="s">
        <v>21384</v>
      </c>
      <c r="F1943" s="80" t="s">
        <v>21385</v>
      </c>
      <c r="G1943" s="80" t="s">
        <v>21066</v>
      </c>
      <c r="H1943" s="80" t="s">
        <v>23125</v>
      </c>
      <c r="I1943" s="80" t="s">
        <v>21066</v>
      </c>
      <c r="J1943" s="80" t="s">
        <v>21386</v>
      </c>
      <c r="K1943" s="80"/>
      <c r="L1943" s="80" t="s">
        <v>23306</v>
      </c>
      <c r="M1943" s="80"/>
      <c r="N1943" s="80" t="s">
        <v>23307</v>
      </c>
      <c r="O1943" s="80" t="s">
        <v>25304</v>
      </c>
      <c r="P1943" s="80"/>
      <c r="Q1943" s="80"/>
      <c r="R1943" s="81">
        <v>0</v>
      </c>
      <c r="S1943" s="81">
        <v>241</v>
      </c>
      <c r="T1943" s="81">
        <v>18</v>
      </c>
      <c r="U1943" s="82">
        <v>65.081940000000003</v>
      </c>
      <c r="V1943" s="82">
        <v>0.45058999999999999</v>
      </c>
      <c r="W1943" s="83" t="s">
        <v>21066</v>
      </c>
      <c r="X1943" s="84" t="s">
        <v>25807</v>
      </c>
      <c r="Y1943" s="84">
        <v>1</v>
      </c>
      <c r="Z1943" s="85" t="s">
        <v>21498</v>
      </c>
      <c r="AA1943" s="85" t="s">
        <v>22996</v>
      </c>
      <c r="AB1943" s="85" t="s">
        <v>21694</v>
      </c>
      <c r="AC1943" s="85" t="s">
        <v>1861</v>
      </c>
      <c r="AD1943" s="85" t="s">
        <v>21695</v>
      </c>
    </row>
    <row r="1944" spans="1:30" x14ac:dyDescent="0.25">
      <c r="A1944" s="86" t="s">
        <v>21426</v>
      </c>
      <c r="B1944" s="86" t="s">
        <v>25808</v>
      </c>
      <c r="C1944" s="86" t="s">
        <v>21394</v>
      </c>
      <c r="D1944" s="86" t="s">
        <v>21395</v>
      </c>
      <c r="E1944" s="86" t="s">
        <v>21384</v>
      </c>
      <c r="F1944" s="86" t="s">
        <v>21385</v>
      </c>
      <c r="G1944" s="86" t="s">
        <v>21066</v>
      </c>
      <c r="H1944" s="86" t="s">
        <v>23125</v>
      </c>
      <c r="I1944" s="86" t="s">
        <v>21066</v>
      </c>
      <c r="J1944" s="86" t="s">
        <v>21386</v>
      </c>
      <c r="K1944" s="86"/>
      <c r="L1944" s="86" t="s">
        <v>23479</v>
      </c>
      <c r="M1944" s="86"/>
      <c r="N1944" s="86" t="s">
        <v>22104</v>
      </c>
      <c r="O1944" s="86" t="s">
        <v>25500</v>
      </c>
      <c r="P1944" s="86"/>
      <c r="Q1944" s="86"/>
      <c r="R1944" s="87">
        <v>0</v>
      </c>
      <c r="S1944" s="87">
        <v>1</v>
      </c>
      <c r="T1944" s="87">
        <v>1</v>
      </c>
      <c r="U1944" s="88">
        <v>1.25</v>
      </c>
      <c r="V1944" s="88">
        <v>5.13E-3</v>
      </c>
      <c r="W1944" s="83" t="s">
        <v>21066</v>
      </c>
      <c r="X1944" s="84" t="s">
        <v>25807</v>
      </c>
      <c r="Y1944" s="84">
        <v>0</v>
      </c>
      <c r="Z1944" s="85" t="s">
        <v>21498</v>
      </c>
      <c r="AA1944" s="85" t="s">
        <v>22181</v>
      </c>
      <c r="AB1944" s="85" t="s">
        <v>21694</v>
      </c>
      <c r="AC1944" s="85" t="s">
        <v>1861</v>
      </c>
      <c r="AD1944" s="85" t="s">
        <v>21695</v>
      </c>
    </row>
    <row r="1945" spans="1:30" x14ac:dyDescent="0.25">
      <c r="A1945" s="80" t="s">
        <v>21426</v>
      </c>
      <c r="B1945" s="80" t="s">
        <v>25809</v>
      </c>
      <c r="C1945" s="80" t="s">
        <v>21394</v>
      </c>
      <c r="D1945" s="80" t="s">
        <v>21395</v>
      </c>
      <c r="E1945" s="80" t="s">
        <v>21384</v>
      </c>
      <c r="F1945" s="80" t="s">
        <v>21385</v>
      </c>
      <c r="G1945" s="80" t="s">
        <v>21066</v>
      </c>
      <c r="H1945" s="80" t="s">
        <v>23125</v>
      </c>
      <c r="I1945" s="80" t="s">
        <v>21066</v>
      </c>
      <c r="J1945" s="80" t="s">
        <v>21386</v>
      </c>
      <c r="K1945" s="80"/>
      <c r="L1945" s="80" t="s">
        <v>23369</v>
      </c>
      <c r="M1945" s="80"/>
      <c r="N1945" s="80" t="s">
        <v>22110</v>
      </c>
      <c r="O1945" s="80" t="s">
        <v>25710</v>
      </c>
      <c r="P1945" s="80"/>
      <c r="Q1945" s="80"/>
      <c r="R1945" s="81">
        <v>0</v>
      </c>
      <c r="S1945" s="81">
        <v>18</v>
      </c>
      <c r="T1945" s="81">
        <v>1</v>
      </c>
      <c r="U1945" s="82">
        <v>3.24</v>
      </c>
      <c r="V1945" s="82">
        <v>1.728E-2</v>
      </c>
      <c r="W1945" s="83" t="s">
        <v>21066</v>
      </c>
      <c r="X1945" s="84" t="s">
        <v>25807</v>
      </c>
      <c r="Y1945" s="84">
        <v>0</v>
      </c>
      <c r="Z1945" s="85" t="s">
        <v>21498</v>
      </c>
      <c r="AA1945" s="85" t="s">
        <v>24726</v>
      </c>
      <c r="AB1945" s="85" t="s">
        <v>21694</v>
      </c>
      <c r="AC1945" s="85" t="s">
        <v>1861</v>
      </c>
      <c r="AD1945" s="85" t="s">
        <v>21695</v>
      </c>
    </row>
    <row r="1946" spans="1:30" x14ac:dyDescent="0.25">
      <c r="A1946" s="86" t="s">
        <v>21426</v>
      </c>
      <c r="B1946" s="86" t="s">
        <v>25810</v>
      </c>
      <c r="C1946" s="86" t="s">
        <v>21429</v>
      </c>
      <c r="D1946" s="86" t="s">
        <v>21430</v>
      </c>
      <c r="E1946" s="86" t="s">
        <v>21384</v>
      </c>
      <c r="F1946" s="86" t="s">
        <v>21385</v>
      </c>
      <c r="G1946" s="86" t="s">
        <v>21066</v>
      </c>
      <c r="H1946" s="86" t="s">
        <v>23125</v>
      </c>
      <c r="I1946" s="86" t="s">
        <v>21066</v>
      </c>
      <c r="J1946" s="86" t="s">
        <v>21386</v>
      </c>
      <c r="K1946" s="86"/>
      <c r="L1946" s="86" t="s">
        <v>23322</v>
      </c>
      <c r="M1946" s="86"/>
      <c r="N1946" s="86" t="s">
        <v>21495</v>
      </c>
      <c r="O1946" s="86" t="s">
        <v>24900</v>
      </c>
      <c r="P1946" s="86"/>
      <c r="Q1946" s="86"/>
      <c r="R1946" s="87">
        <v>0</v>
      </c>
      <c r="S1946" s="87">
        <v>14</v>
      </c>
      <c r="T1946" s="87">
        <v>7</v>
      </c>
      <c r="U1946" s="88">
        <v>5.85968</v>
      </c>
      <c r="V1946" s="87">
        <v>4.0779999999999997E-2</v>
      </c>
      <c r="W1946" s="83" t="s">
        <v>21066</v>
      </c>
      <c r="X1946" s="84" t="s">
        <v>25807</v>
      </c>
      <c r="Y1946" s="84">
        <v>0</v>
      </c>
      <c r="Z1946" s="85" t="s">
        <v>21498</v>
      </c>
      <c r="AA1946" s="85" t="s">
        <v>24902</v>
      </c>
      <c r="AB1946" s="85" t="s">
        <v>21694</v>
      </c>
      <c r="AC1946" s="85" t="s">
        <v>1861</v>
      </c>
      <c r="AD1946" s="85" t="s">
        <v>21695</v>
      </c>
    </row>
    <row r="1947" spans="1:30" x14ac:dyDescent="0.25">
      <c r="A1947" s="80" t="s">
        <v>21426</v>
      </c>
      <c r="B1947" s="80" t="s">
        <v>25811</v>
      </c>
      <c r="C1947" s="80" t="s">
        <v>21394</v>
      </c>
      <c r="D1947" s="80" t="s">
        <v>21395</v>
      </c>
      <c r="E1947" s="80" t="s">
        <v>21384</v>
      </c>
      <c r="F1947" s="80" t="s">
        <v>21385</v>
      </c>
      <c r="G1947" s="80" t="s">
        <v>736</v>
      </c>
      <c r="H1947" s="80" t="s">
        <v>23128</v>
      </c>
      <c r="I1947" s="80" t="s">
        <v>736</v>
      </c>
      <c r="J1947" s="80" t="s">
        <v>21386</v>
      </c>
      <c r="K1947" s="80"/>
      <c r="L1947" s="80" t="s">
        <v>23479</v>
      </c>
      <c r="M1947" s="80"/>
      <c r="N1947" s="80" t="s">
        <v>22104</v>
      </c>
      <c r="O1947" s="80" t="s">
        <v>25500</v>
      </c>
      <c r="P1947" s="80"/>
      <c r="Q1947" s="80"/>
      <c r="R1947" s="81">
        <v>0</v>
      </c>
      <c r="S1947" s="81">
        <v>1</v>
      </c>
      <c r="T1947" s="81">
        <v>1</v>
      </c>
      <c r="U1947" s="82">
        <v>1.25</v>
      </c>
      <c r="V1947" s="81">
        <v>5.13E-3</v>
      </c>
      <c r="W1947" s="83" t="s">
        <v>736</v>
      </c>
      <c r="X1947" s="84" t="s">
        <v>25812</v>
      </c>
      <c r="Y1947" s="84">
        <v>1</v>
      </c>
      <c r="Z1947" s="85" t="s">
        <v>21498</v>
      </c>
      <c r="AA1947" s="85" t="s">
        <v>22181</v>
      </c>
      <c r="AB1947" s="85" t="s">
        <v>21694</v>
      </c>
      <c r="AC1947" s="85" t="s">
        <v>1861</v>
      </c>
      <c r="AD1947" s="85" t="s">
        <v>21695</v>
      </c>
    </row>
    <row r="1948" spans="1:30" x14ac:dyDescent="0.25">
      <c r="A1948" s="86" t="s">
        <v>21426</v>
      </c>
      <c r="B1948" s="86" t="s">
        <v>25813</v>
      </c>
      <c r="C1948" s="86" t="s">
        <v>21397</v>
      </c>
      <c r="D1948" s="86" t="s">
        <v>21398</v>
      </c>
      <c r="E1948" s="86" t="s">
        <v>21384</v>
      </c>
      <c r="F1948" s="86" t="s">
        <v>21385</v>
      </c>
      <c r="G1948" s="86" t="s">
        <v>266</v>
      </c>
      <c r="H1948" s="86" t="s">
        <v>23131</v>
      </c>
      <c r="I1948" s="86" t="s">
        <v>266</v>
      </c>
      <c r="J1948" s="86" t="s">
        <v>21386</v>
      </c>
      <c r="K1948" s="86"/>
      <c r="L1948" s="86" t="s">
        <v>21493</v>
      </c>
      <c r="M1948" s="86"/>
      <c r="N1948" s="86" t="s">
        <v>21495</v>
      </c>
      <c r="O1948" s="86" t="s">
        <v>24469</v>
      </c>
      <c r="P1948" s="86"/>
      <c r="Q1948" s="86"/>
      <c r="R1948" s="87">
        <v>0</v>
      </c>
      <c r="S1948" s="87">
        <v>688</v>
      </c>
      <c r="T1948" s="87">
        <v>26</v>
      </c>
      <c r="U1948" s="88">
        <v>180.03301999999999</v>
      </c>
      <c r="V1948" s="88">
        <v>0.90998999999999997</v>
      </c>
      <c r="W1948" s="83" t="s">
        <v>266</v>
      </c>
      <c r="X1948" s="84" t="s">
        <v>25814</v>
      </c>
      <c r="Y1948" s="84">
        <v>1</v>
      </c>
      <c r="Z1948" s="85" t="s">
        <v>21498</v>
      </c>
      <c r="AA1948" s="85" t="s">
        <v>24470</v>
      </c>
      <c r="AB1948" s="85" t="s">
        <v>21694</v>
      </c>
      <c r="AC1948" s="85" t="s">
        <v>1861</v>
      </c>
      <c r="AD1948" s="85" t="s">
        <v>21695</v>
      </c>
    </row>
    <row r="1949" spans="1:30" x14ac:dyDescent="0.25">
      <c r="A1949" s="80" t="s">
        <v>21426</v>
      </c>
      <c r="B1949" s="80" t="s">
        <v>25815</v>
      </c>
      <c r="C1949" s="80" t="s">
        <v>21394</v>
      </c>
      <c r="D1949" s="80" t="s">
        <v>21395</v>
      </c>
      <c r="E1949" s="80" t="s">
        <v>21384</v>
      </c>
      <c r="F1949" s="80" t="s">
        <v>21385</v>
      </c>
      <c r="G1949" s="80" t="s">
        <v>266</v>
      </c>
      <c r="H1949" s="80" t="s">
        <v>23131</v>
      </c>
      <c r="I1949" s="80" t="s">
        <v>266</v>
      </c>
      <c r="J1949" s="80" t="s">
        <v>21386</v>
      </c>
      <c r="K1949" s="80"/>
      <c r="L1949" s="80" t="s">
        <v>23479</v>
      </c>
      <c r="M1949" s="80"/>
      <c r="N1949" s="80" t="s">
        <v>22104</v>
      </c>
      <c r="O1949" s="80" t="s">
        <v>25500</v>
      </c>
      <c r="P1949" s="80"/>
      <c r="Q1949" s="80"/>
      <c r="R1949" s="81">
        <v>0</v>
      </c>
      <c r="S1949" s="81">
        <v>1</v>
      </c>
      <c r="T1949" s="81">
        <v>1</v>
      </c>
      <c r="U1949" s="82">
        <v>1.25</v>
      </c>
      <c r="V1949" s="82">
        <v>5.13E-3</v>
      </c>
      <c r="W1949" s="83" t="s">
        <v>266</v>
      </c>
      <c r="X1949" s="84" t="s">
        <v>25814</v>
      </c>
      <c r="Y1949" s="84">
        <v>0</v>
      </c>
      <c r="Z1949" s="85" t="s">
        <v>21498</v>
      </c>
      <c r="AA1949" s="85" t="s">
        <v>22181</v>
      </c>
      <c r="AB1949" s="85" t="s">
        <v>21694</v>
      </c>
      <c r="AC1949" s="85" t="s">
        <v>1861</v>
      </c>
      <c r="AD1949" s="85" t="s">
        <v>21695</v>
      </c>
    </row>
    <row r="1950" spans="1:30" x14ac:dyDescent="0.25">
      <c r="A1950" s="86" t="s">
        <v>21426</v>
      </c>
      <c r="B1950" s="86" t="s">
        <v>25816</v>
      </c>
      <c r="C1950" s="86" t="s">
        <v>21394</v>
      </c>
      <c r="D1950" s="86" t="s">
        <v>21395</v>
      </c>
      <c r="E1950" s="86" t="s">
        <v>21384</v>
      </c>
      <c r="F1950" s="86" t="s">
        <v>21385</v>
      </c>
      <c r="G1950" s="86" t="s">
        <v>266</v>
      </c>
      <c r="H1950" s="86" t="s">
        <v>23131</v>
      </c>
      <c r="I1950" s="86" t="s">
        <v>266</v>
      </c>
      <c r="J1950" s="86" t="s">
        <v>21386</v>
      </c>
      <c r="K1950" s="86"/>
      <c r="L1950" s="86" t="s">
        <v>23369</v>
      </c>
      <c r="M1950" s="86"/>
      <c r="N1950" s="86" t="s">
        <v>22110</v>
      </c>
      <c r="O1950" s="86" t="s">
        <v>25710</v>
      </c>
      <c r="P1950" s="86"/>
      <c r="Q1950" s="86"/>
      <c r="R1950" s="87">
        <v>0</v>
      </c>
      <c r="S1950" s="87">
        <v>18</v>
      </c>
      <c r="T1950" s="87">
        <v>1</v>
      </c>
      <c r="U1950" s="88">
        <v>3.24</v>
      </c>
      <c r="V1950" s="88">
        <v>1.728E-2</v>
      </c>
      <c r="W1950" s="83" t="s">
        <v>266</v>
      </c>
      <c r="X1950" s="84" t="s">
        <v>25814</v>
      </c>
      <c r="Y1950" s="84">
        <v>0</v>
      </c>
      <c r="Z1950" s="85" t="s">
        <v>21498</v>
      </c>
      <c r="AA1950" s="85" t="s">
        <v>24726</v>
      </c>
      <c r="AB1950" s="85" t="s">
        <v>21694</v>
      </c>
      <c r="AC1950" s="85" t="s">
        <v>1861</v>
      </c>
      <c r="AD1950" s="85" t="s">
        <v>21695</v>
      </c>
    </row>
    <row r="1951" spans="1:30" x14ac:dyDescent="0.25">
      <c r="A1951" s="80" t="s">
        <v>21426</v>
      </c>
      <c r="B1951" s="80" t="s">
        <v>25817</v>
      </c>
      <c r="C1951" s="80" t="s">
        <v>21394</v>
      </c>
      <c r="D1951" s="80" t="s">
        <v>21395</v>
      </c>
      <c r="E1951" s="80" t="s">
        <v>21384</v>
      </c>
      <c r="F1951" s="80" t="s">
        <v>21385</v>
      </c>
      <c r="G1951" s="80" t="s">
        <v>591</v>
      </c>
      <c r="H1951" s="80" t="s">
        <v>23134</v>
      </c>
      <c r="I1951" s="80" t="s">
        <v>591</v>
      </c>
      <c r="J1951" s="80" t="s">
        <v>21386</v>
      </c>
      <c r="K1951" s="80"/>
      <c r="L1951" s="80" t="s">
        <v>23479</v>
      </c>
      <c r="M1951" s="80"/>
      <c r="N1951" s="80" t="s">
        <v>22104</v>
      </c>
      <c r="O1951" s="80" t="s">
        <v>25500</v>
      </c>
      <c r="P1951" s="80"/>
      <c r="Q1951" s="80"/>
      <c r="R1951" s="81">
        <v>0</v>
      </c>
      <c r="S1951" s="81">
        <v>1</v>
      </c>
      <c r="T1951" s="81">
        <v>1</v>
      </c>
      <c r="U1951" s="81">
        <v>1.25</v>
      </c>
      <c r="V1951" s="82">
        <v>5.13E-3</v>
      </c>
      <c r="W1951" s="83" t="s">
        <v>591</v>
      </c>
      <c r="X1951" s="84" t="s">
        <v>25818</v>
      </c>
      <c r="Y1951" s="84">
        <v>1</v>
      </c>
      <c r="Z1951" s="85" t="s">
        <v>21498</v>
      </c>
      <c r="AA1951" s="85" t="s">
        <v>22181</v>
      </c>
      <c r="AB1951" s="85" t="s">
        <v>21694</v>
      </c>
      <c r="AC1951" s="85" t="s">
        <v>1861</v>
      </c>
      <c r="AD1951" s="85" t="s">
        <v>21695</v>
      </c>
    </row>
    <row r="1952" spans="1:30" x14ac:dyDescent="0.25">
      <c r="A1952" s="86" t="s">
        <v>21426</v>
      </c>
      <c r="B1952" s="86" t="s">
        <v>25819</v>
      </c>
      <c r="C1952" s="86" t="s">
        <v>21429</v>
      </c>
      <c r="D1952" s="86" t="s">
        <v>21430</v>
      </c>
      <c r="E1952" s="86" t="s">
        <v>21384</v>
      </c>
      <c r="F1952" s="86" t="s">
        <v>21385</v>
      </c>
      <c r="G1952" s="86" t="s">
        <v>591</v>
      </c>
      <c r="H1952" s="86" t="s">
        <v>23134</v>
      </c>
      <c r="I1952" s="86" t="s">
        <v>591</v>
      </c>
      <c r="J1952" s="86" t="s">
        <v>21386</v>
      </c>
      <c r="K1952" s="86"/>
      <c r="L1952" s="86" t="s">
        <v>23322</v>
      </c>
      <c r="M1952" s="86"/>
      <c r="N1952" s="86" t="s">
        <v>21495</v>
      </c>
      <c r="O1952" s="86" t="s">
        <v>24900</v>
      </c>
      <c r="P1952" s="86"/>
      <c r="Q1952" s="86"/>
      <c r="R1952" s="87">
        <v>0</v>
      </c>
      <c r="S1952" s="87">
        <v>29</v>
      </c>
      <c r="T1952" s="87">
        <v>5</v>
      </c>
      <c r="U1952" s="88">
        <v>12.006</v>
      </c>
      <c r="V1952" s="87">
        <v>4.0829999999999998E-2</v>
      </c>
      <c r="W1952" s="83" t="s">
        <v>591</v>
      </c>
      <c r="X1952" s="84" t="s">
        <v>25818</v>
      </c>
      <c r="Y1952" s="84">
        <v>0</v>
      </c>
      <c r="Z1952" s="85" t="s">
        <v>21498</v>
      </c>
      <c r="AA1952" s="85" t="s">
        <v>24902</v>
      </c>
      <c r="AB1952" s="85" t="s">
        <v>21694</v>
      </c>
      <c r="AC1952" s="85" t="s">
        <v>1861</v>
      </c>
      <c r="AD1952" s="85" t="s">
        <v>21695</v>
      </c>
    </row>
    <row r="1953" spans="1:30" x14ac:dyDescent="0.25">
      <c r="A1953" s="86" t="s">
        <v>21426</v>
      </c>
      <c r="B1953" s="86" t="s">
        <v>25820</v>
      </c>
      <c r="C1953" s="86" t="s">
        <v>21396</v>
      </c>
      <c r="D1953" s="86" t="s">
        <v>21396</v>
      </c>
      <c r="E1953" s="86" t="s">
        <v>21384</v>
      </c>
      <c r="F1953" s="86" t="s">
        <v>21385</v>
      </c>
      <c r="G1953" s="86" t="s">
        <v>591</v>
      </c>
      <c r="H1953" s="86" t="s">
        <v>23134</v>
      </c>
      <c r="I1953" s="86" t="s">
        <v>591</v>
      </c>
      <c r="J1953" s="86" t="s">
        <v>21386</v>
      </c>
      <c r="K1953" s="86" t="s">
        <v>21494</v>
      </c>
      <c r="L1953" s="86" t="s">
        <v>21493</v>
      </c>
      <c r="M1953" s="86"/>
      <c r="N1953" s="86" t="s">
        <v>21495</v>
      </c>
      <c r="O1953" s="86" t="s">
        <v>25821</v>
      </c>
      <c r="P1953" s="86"/>
      <c r="Q1953" s="86"/>
      <c r="R1953" s="87">
        <v>0</v>
      </c>
      <c r="S1953" s="87">
        <v>434</v>
      </c>
      <c r="T1953" s="87">
        <v>20</v>
      </c>
      <c r="U1953" s="88">
        <v>84.130240000000001</v>
      </c>
      <c r="V1953" s="88">
        <v>0.4199</v>
      </c>
      <c r="W1953" s="83" t="s">
        <v>591</v>
      </c>
      <c r="X1953" s="84" t="s">
        <v>25818</v>
      </c>
      <c r="Y1953" s="84">
        <v>0</v>
      </c>
      <c r="Z1953" s="85" t="s">
        <v>21498</v>
      </c>
      <c r="AA1953" s="85" t="s">
        <v>25822</v>
      </c>
      <c r="AB1953" s="85" t="s">
        <v>21500</v>
      </c>
      <c r="AC1953" s="85" t="s">
        <v>1861</v>
      </c>
      <c r="AD1953" s="85" t="s">
        <v>21695</v>
      </c>
    </row>
    <row r="1954" spans="1:30" x14ac:dyDescent="0.25">
      <c r="A1954" s="80" t="s">
        <v>21426</v>
      </c>
      <c r="B1954" s="80" t="s">
        <v>25823</v>
      </c>
      <c r="C1954" s="80" t="s">
        <v>21396</v>
      </c>
      <c r="D1954" s="80" t="s">
        <v>21396</v>
      </c>
      <c r="E1954" s="80" t="s">
        <v>21384</v>
      </c>
      <c r="F1954" s="80" t="s">
        <v>21385</v>
      </c>
      <c r="G1954" s="80" t="s">
        <v>591</v>
      </c>
      <c r="H1954" s="80" t="s">
        <v>23134</v>
      </c>
      <c r="I1954" s="80" t="s">
        <v>591</v>
      </c>
      <c r="J1954" s="80" t="s">
        <v>21386</v>
      </c>
      <c r="K1954" s="80" t="s">
        <v>21494</v>
      </c>
      <c r="L1954" s="80" t="s">
        <v>21493</v>
      </c>
      <c r="M1954" s="80"/>
      <c r="N1954" s="80" t="s">
        <v>21495</v>
      </c>
      <c r="O1954" s="80" t="s">
        <v>25824</v>
      </c>
      <c r="P1954" s="80"/>
      <c r="Q1954" s="80"/>
      <c r="R1954" s="81">
        <v>0</v>
      </c>
      <c r="S1954" s="81">
        <v>2</v>
      </c>
      <c r="T1954" s="81">
        <v>1</v>
      </c>
      <c r="U1954" s="82">
        <v>2.5</v>
      </c>
      <c r="V1954" s="82">
        <v>1.026E-2</v>
      </c>
      <c r="W1954" s="83" t="s">
        <v>591</v>
      </c>
      <c r="X1954" s="84" t="s">
        <v>25818</v>
      </c>
      <c r="Y1954" s="84">
        <v>0</v>
      </c>
      <c r="Z1954" s="85" t="s">
        <v>21498</v>
      </c>
      <c r="AA1954" s="85" t="s">
        <v>24190</v>
      </c>
      <c r="AB1954" s="85" t="s">
        <v>21500</v>
      </c>
      <c r="AC1954" s="85" t="s">
        <v>1861</v>
      </c>
      <c r="AD1954" s="85" t="s">
        <v>21695</v>
      </c>
    </row>
    <row r="1955" spans="1:30" x14ac:dyDescent="0.25">
      <c r="A1955" s="86" t="s">
        <v>21426</v>
      </c>
      <c r="B1955" s="86" t="s">
        <v>25825</v>
      </c>
      <c r="C1955" s="86" t="s">
        <v>21394</v>
      </c>
      <c r="D1955" s="86" t="s">
        <v>21395</v>
      </c>
      <c r="E1955" s="86" t="s">
        <v>21384</v>
      </c>
      <c r="F1955" s="86" t="s">
        <v>21385</v>
      </c>
      <c r="G1955" s="86" t="s">
        <v>319</v>
      </c>
      <c r="H1955" s="86" t="s">
        <v>23137</v>
      </c>
      <c r="I1955" s="86" t="s">
        <v>319</v>
      </c>
      <c r="J1955" s="86" t="s">
        <v>21386</v>
      </c>
      <c r="K1955" s="86"/>
      <c r="L1955" s="86" t="s">
        <v>23479</v>
      </c>
      <c r="M1955" s="86"/>
      <c r="N1955" s="86" t="s">
        <v>22104</v>
      </c>
      <c r="O1955" s="86" t="s">
        <v>25500</v>
      </c>
      <c r="P1955" s="86"/>
      <c r="Q1955" s="86"/>
      <c r="R1955" s="87">
        <v>0</v>
      </c>
      <c r="S1955" s="87">
        <v>1</v>
      </c>
      <c r="T1955" s="87">
        <v>1</v>
      </c>
      <c r="U1955" s="88">
        <v>1.25</v>
      </c>
      <c r="V1955" s="88">
        <v>5.13E-3</v>
      </c>
      <c r="W1955" s="83" t="s">
        <v>319</v>
      </c>
      <c r="X1955" s="84" t="s">
        <v>25826</v>
      </c>
      <c r="Y1955" s="84">
        <v>1</v>
      </c>
      <c r="Z1955" s="85" t="s">
        <v>21498</v>
      </c>
      <c r="AA1955" s="85" t="s">
        <v>22181</v>
      </c>
      <c r="AB1955" s="85" t="s">
        <v>21694</v>
      </c>
      <c r="AC1955" s="85" t="s">
        <v>1861</v>
      </c>
      <c r="AD1955" s="85" t="s">
        <v>21695</v>
      </c>
    </row>
    <row r="1956" spans="1:30" x14ac:dyDescent="0.25">
      <c r="A1956" s="86" t="s">
        <v>21426</v>
      </c>
      <c r="B1956" s="86" t="s">
        <v>25827</v>
      </c>
      <c r="C1956" s="86" t="s">
        <v>21394</v>
      </c>
      <c r="D1956" s="86" t="s">
        <v>21395</v>
      </c>
      <c r="E1956" s="86" t="s">
        <v>21384</v>
      </c>
      <c r="F1956" s="86" t="s">
        <v>21385</v>
      </c>
      <c r="G1956" s="86" t="s">
        <v>654</v>
      </c>
      <c r="H1956" s="86" t="s">
        <v>655</v>
      </c>
      <c r="I1956" s="86" t="s">
        <v>654</v>
      </c>
      <c r="J1956" s="86" t="s">
        <v>21386</v>
      </c>
      <c r="K1956" s="86"/>
      <c r="L1956" s="86" t="s">
        <v>23479</v>
      </c>
      <c r="M1956" s="86"/>
      <c r="N1956" s="86" t="s">
        <v>22104</v>
      </c>
      <c r="O1956" s="86" t="s">
        <v>25500</v>
      </c>
      <c r="P1956" s="86"/>
      <c r="Q1956" s="86"/>
      <c r="R1956" s="87">
        <v>0</v>
      </c>
      <c r="S1956" s="87">
        <v>2</v>
      </c>
      <c r="T1956" s="87">
        <v>1</v>
      </c>
      <c r="U1956" s="88">
        <v>2.5</v>
      </c>
      <c r="V1956" s="87">
        <v>1.026E-2</v>
      </c>
      <c r="W1956" s="83" t="s">
        <v>654</v>
      </c>
      <c r="X1956" s="84" t="s">
        <v>25828</v>
      </c>
      <c r="Y1956" s="84">
        <v>1</v>
      </c>
      <c r="Z1956" s="85" t="s">
        <v>21498</v>
      </c>
      <c r="AA1956" s="85" t="s">
        <v>22181</v>
      </c>
      <c r="AB1956" s="85" t="s">
        <v>21694</v>
      </c>
      <c r="AC1956" s="85" t="s">
        <v>1861</v>
      </c>
      <c r="AD1956" s="85" t="s">
        <v>21695</v>
      </c>
    </row>
    <row r="1957" spans="1:30" x14ac:dyDescent="0.25">
      <c r="A1957" s="80" t="s">
        <v>21426</v>
      </c>
      <c r="B1957" s="80" t="s">
        <v>25829</v>
      </c>
      <c r="C1957" s="80" t="s">
        <v>21394</v>
      </c>
      <c r="D1957" s="80" t="s">
        <v>21395</v>
      </c>
      <c r="E1957" s="80" t="s">
        <v>21384</v>
      </c>
      <c r="F1957" s="80" t="s">
        <v>21385</v>
      </c>
      <c r="G1957" s="80" t="s">
        <v>654</v>
      </c>
      <c r="H1957" s="80" t="s">
        <v>655</v>
      </c>
      <c r="I1957" s="80" t="s">
        <v>654</v>
      </c>
      <c r="J1957" s="80" t="s">
        <v>21386</v>
      </c>
      <c r="K1957" s="80"/>
      <c r="L1957" s="80" t="s">
        <v>23369</v>
      </c>
      <c r="M1957" s="80"/>
      <c r="N1957" s="80" t="s">
        <v>22110</v>
      </c>
      <c r="O1957" s="80" t="s">
        <v>25710</v>
      </c>
      <c r="P1957" s="80"/>
      <c r="Q1957" s="80"/>
      <c r="R1957" s="81">
        <v>0</v>
      </c>
      <c r="S1957" s="81">
        <v>18</v>
      </c>
      <c r="T1957" s="81">
        <v>1</v>
      </c>
      <c r="U1957" s="82">
        <v>3.24</v>
      </c>
      <c r="V1957" s="82">
        <v>1.728E-2</v>
      </c>
      <c r="W1957" s="83" t="s">
        <v>654</v>
      </c>
      <c r="X1957" s="84" t="s">
        <v>25828</v>
      </c>
      <c r="Y1957" s="84">
        <v>0</v>
      </c>
      <c r="Z1957" s="85" t="s">
        <v>21498</v>
      </c>
      <c r="AA1957" s="85" t="s">
        <v>24726</v>
      </c>
      <c r="AB1957" s="85" t="s">
        <v>21694</v>
      </c>
      <c r="AC1957" s="85" t="s">
        <v>1861</v>
      </c>
      <c r="AD1957" s="85" t="s">
        <v>21695</v>
      </c>
    </row>
    <row r="1958" spans="1:30" x14ac:dyDescent="0.25">
      <c r="A1958" s="86" t="s">
        <v>21426</v>
      </c>
      <c r="B1958" s="86" t="s">
        <v>25830</v>
      </c>
      <c r="C1958" s="86" t="s">
        <v>21429</v>
      </c>
      <c r="D1958" s="86" t="s">
        <v>21430</v>
      </c>
      <c r="E1958" s="86" t="s">
        <v>21384</v>
      </c>
      <c r="F1958" s="86" t="s">
        <v>21385</v>
      </c>
      <c r="G1958" s="86" t="s">
        <v>23142</v>
      </c>
      <c r="H1958" s="86" t="s">
        <v>25831</v>
      </c>
      <c r="I1958" s="86" t="s">
        <v>23142</v>
      </c>
      <c r="J1958" s="86" t="s">
        <v>21386</v>
      </c>
      <c r="K1958" s="86"/>
      <c r="L1958" s="86" t="s">
        <v>25832</v>
      </c>
      <c r="M1958" s="86"/>
      <c r="N1958" s="86" t="s">
        <v>25833</v>
      </c>
      <c r="O1958" s="86" t="s">
        <v>25834</v>
      </c>
      <c r="P1958" s="86"/>
      <c r="Q1958" s="86"/>
      <c r="R1958" s="87">
        <v>0</v>
      </c>
      <c r="S1958" s="87">
        <v>2</v>
      </c>
      <c r="T1958" s="87">
        <v>2</v>
      </c>
      <c r="U1958" s="88">
        <v>0.70799999999999996</v>
      </c>
      <c r="V1958" s="88">
        <v>1.57E-3</v>
      </c>
      <c r="W1958" s="83" t="s">
        <v>23142</v>
      </c>
      <c r="X1958" s="84" t="s">
        <v>25835</v>
      </c>
      <c r="Y1958" s="84">
        <v>1</v>
      </c>
      <c r="Z1958" s="85" t="s">
        <v>21498</v>
      </c>
      <c r="AA1958" s="85" t="s">
        <v>23525</v>
      </c>
      <c r="AB1958" s="85" t="s">
        <v>21694</v>
      </c>
      <c r="AC1958" s="85" t="s">
        <v>1861</v>
      </c>
      <c r="AD1958" s="85" t="s">
        <v>21695</v>
      </c>
    </row>
    <row r="1959" spans="1:30" x14ac:dyDescent="0.25">
      <c r="A1959" s="80" t="s">
        <v>21426</v>
      </c>
      <c r="B1959" s="80" t="s">
        <v>25836</v>
      </c>
      <c r="C1959" s="80" t="s">
        <v>21397</v>
      </c>
      <c r="D1959" s="80" t="s">
        <v>21398</v>
      </c>
      <c r="E1959" s="80" t="s">
        <v>21384</v>
      </c>
      <c r="F1959" s="80" t="s">
        <v>21385</v>
      </c>
      <c r="G1959" s="80" t="s">
        <v>23142</v>
      </c>
      <c r="H1959" s="80" t="s">
        <v>23143</v>
      </c>
      <c r="I1959" s="80" t="s">
        <v>23142</v>
      </c>
      <c r="J1959" s="80" t="s">
        <v>21386</v>
      </c>
      <c r="K1959" s="80"/>
      <c r="L1959" s="80" t="s">
        <v>23668</v>
      </c>
      <c r="M1959" s="80"/>
      <c r="N1959" s="80" t="s">
        <v>24153</v>
      </c>
      <c r="O1959" s="80" t="s">
        <v>25837</v>
      </c>
      <c r="P1959" s="80"/>
      <c r="Q1959" s="80"/>
      <c r="R1959" s="81">
        <v>0</v>
      </c>
      <c r="S1959" s="81">
        <v>261</v>
      </c>
      <c r="T1959" s="81">
        <v>11</v>
      </c>
      <c r="U1959" s="82">
        <v>147.05369999999999</v>
      </c>
      <c r="V1959" s="82">
        <v>0.49614000000000003</v>
      </c>
      <c r="W1959" s="83" t="s">
        <v>23142</v>
      </c>
      <c r="X1959" s="84" t="s">
        <v>25835</v>
      </c>
      <c r="Y1959" s="84">
        <v>0</v>
      </c>
      <c r="Z1959" s="85" t="s">
        <v>21498</v>
      </c>
      <c r="AA1959" s="85" t="s">
        <v>25838</v>
      </c>
      <c r="AB1959" s="85" t="s">
        <v>21694</v>
      </c>
      <c r="AC1959" s="85" t="s">
        <v>1861</v>
      </c>
      <c r="AD1959" s="85" t="s">
        <v>21695</v>
      </c>
    </row>
    <row r="1960" spans="1:30" x14ac:dyDescent="0.25">
      <c r="A1960" s="80" t="s">
        <v>21426</v>
      </c>
      <c r="B1960" s="80" t="s">
        <v>25839</v>
      </c>
      <c r="C1960" s="80" t="s">
        <v>21397</v>
      </c>
      <c r="D1960" s="80" t="s">
        <v>21398</v>
      </c>
      <c r="E1960" s="80" t="s">
        <v>21384</v>
      </c>
      <c r="F1960" s="80" t="s">
        <v>21385</v>
      </c>
      <c r="G1960" s="80" t="s">
        <v>824</v>
      </c>
      <c r="H1960" s="80" t="s">
        <v>23147</v>
      </c>
      <c r="I1960" s="80" t="s">
        <v>824</v>
      </c>
      <c r="J1960" s="80" t="s">
        <v>21386</v>
      </c>
      <c r="K1960" s="80"/>
      <c r="L1960" s="80" t="s">
        <v>21493</v>
      </c>
      <c r="M1960" s="80"/>
      <c r="N1960" s="80" t="s">
        <v>21495</v>
      </c>
      <c r="O1960" s="80" t="s">
        <v>25451</v>
      </c>
      <c r="P1960" s="80"/>
      <c r="Q1960" s="80"/>
      <c r="R1960" s="81">
        <v>0</v>
      </c>
      <c r="S1960" s="81">
        <v>484</v>
      </c>
      <c r="T1960" s="81">
        <v>28</v>
      </c>
      <c r="U1960" s="82">
        <v>187.90826000000001</v>
      </c>
      <c r="V1960" s="82">
        <v>0.85792000000000002</v>
      </c>
      <c r="W1960" s="83" t="s">
        <v>824</v>
      </c>
      <c r="X1960" s="84" t="s">
        <v>25840</v>
      </c>
      <c r="Y1960" s="84">
        <v>1</v>
      </c>
      <c r="Z1960" s="85" t="s">
        <v>21498</v>
      </c>
      <c r="AA1960" s="85" t="s">
        <v>25246</v>
      </c>
      <c r="AB1960" s="85" t="s">
        <v>21694</v>
      </c>
      <c r="AC1960" s="85" t="s">
        <v>1861</v>
      </c>
      <c r="AD1960" s="85" t="s">
        <v>21695</v>
      </c>
    </row>
    <row r="1961" spans="1:30" x14ac:dyDescent="0.25">
      <c r="A1961" s="86" t="s">
        <v>21426</v>
      </c>
      <c r="B1961" s="86" t="s">
        <v>25841</v>
      </c>
      <c r="C1961" s="86" t="s">
        <v>21394</v>
      </c>
      <c r="D1961" s="86" t="s">
        <v>21395</v>
      </c>
      <c r="E1961" s="86" t="s">
        <v>21384</v>
      </c>
      <c r="F1961" s="86" t="s">
        <v>21385</v>
      </c>
      <c r="G1961" s="86" t="s">
        <v>824</v>
      </c>
      <c r="H1961" s="86" t="s">
        <v>23147</v>
      </c>
      <c r="I1961" s="86" t="s">
        <v>824</v>
      </c>
      <c r="J1961" s="86" t="s">
        <v>21386</v>
      </c>
      <c r="K1961" s="86"/>
      <c r="L1961" s="86" t="s">
        <v>23479</v>
      </c>
      <c r="M1961" s="86"/>
      <c r="N1961" s="86" t="s">
        <v>22104</v>
      </c>
      <c r="O1961" s="86" t="s">
        <v>25500</v>
      </c>
      <c r="P1961" s="86"/>
      <c r="Q1961" s="86"/>
      <c r="R1961" s="87">
        <v>0</v>
      </c>
      <c r="S1961" s="87">
        <v>1</v>
      </c>
      <c r="T1961" s="87">
        <v>1</v>
      </c>
      <c r="U1961" s="88">
        <v>1.25</v>
      </c>
      <c r="V1961" s="88">
        <v>5.13E-3</v>
      </c>
      <c r="W1961" s="83" t="s">
        <v>824</v>
      </c>
      <c r="X1961" s="84" t="s">
        <v>25840</v>
      </c>
      <c r="Y1961" s="84">
        <v>0</v>
      </c>
      <c r="Z1961" s="85" t="s">
        <v>21498</v>
      </c>
      <c r="AA1961" s="85" t="s">
        <v>22181</v>
      </c>
      <c r="AB1961" s="85" t="s">
        <v>21694</v>
      </c>
      <c r="AC1961" s="85" t="s">
        <v>1861</v>
      </c>
      <c r="AD1961" s="85" t="s">
        <v>21695</v>
      </c>
    </row>
    <row r="1962" spans="1:30" x14ac:dyDescent="0.25">
      <c r="A1962" s="86" t="s">
        <v>21426</v>
      </c>
      <c r="B1962" s="86" t="s">
        <v>25842</v>
      </c>
      <c r="C1962" s="86" t="s">
        <v>21429</v>
      </c>
      <c r="D1962" s="86" t="s">
        <v>21430</v>
      </c>
      <c r="E1962" s="86" t="s">
        <v>21384</v>
      </c>
      <c r="F1962" s="86" t="s">
        <v>21385</v>
      </c>
      <c r="G1962" s="86" t="s">
        <v>824</v>
      </c>
      <c r="H1962" s="86" t="s">
        <v>23147</v>
      </c>
      <c r="I1962" s="86" t="s">
        <v>824</v>
      </c>
      <c r="J1962" s="86" t="s">
        <v>21386</v>
      </c>
      <c r="K1962" s="86"/>
      <c r="L1962" s="86" t="s">
        <v>23322</v>
      </c>
      <c r="M1962" s="86"/>
      <c r="N1962" s="86" t="s">
        <v>21495</v>
      </c>
      <c r="O1962" s="86" t="s">
        <v>24900</v>
      </c>
      <c r="P1962" s="86"/>
      <c r="Q1962" s="86"/>
      <c r="R1962" s="87">
        <v>0</v>
      </c>
      <c r="S1962" s="87">
        <v>44</v>
      </c>
      <c r="T1962" s="87">
        <v>10</v>
      </c>
      <c r="U1962" s="88">
        <v>21.305820000000001</v>
      </c>
      <c r="V1962" s="88">
        <v>8.072E-2</v>
      </c>
      <c r="W1962" s="83" t="s">
        <v>824</v>
      </c>
      <c r="X1962" s="84" t="s">
        <v>25840</v>
      </c>
      <c r="Y1962" s="84">
        <v>0</v>
      </c>
      <c r="Z1962" s="85" t="s">
        <v>21498</v>
      </c>
      <c r="AA1962" s="85" t="s">
        <v>24902</v>
      </c>
      <c r="AB1962" s="85" t="s">
        <v>21694</v>
      </c>
      <c r="AC1962" s="85" t="s">
        <v>1861</v>
      </c>
      <c r="AD1962" s="85" t="s">
        <v>21695</v>
      </c>
    </row>
    <row r="1963" spans="1:30" x14ac:dyDescent="0.25">
      <c r="A1963" s="80" t="s">
        <v>21426</v>
      </c>
      <c r="B1963" s="80" t="s">
        <v>25843</v>
      </c>
      <c r="C1963" s="80" t="s">
        <v>21397</v>
      </c>
      <c r="D1963" s="80" t="s">
        <v>21398</v>
      </c>
      <c r="E1963" s="80" t="s">
        <v>21384</v>
      </c>
      <c r="F1963" s="80" t="s">
        <v>21385</v>
      </c>
      <c r="G1963" s="80" t="s">
        <v>23152</v>
      </c>
      <c r="H1963" s="80" t="s">
        <v>23153</v>
      </c>
      <c r="I1963" s="80" t="s">
        <v>23152</v>
      </c>
      <c r="J1963" s="80" t="s">
        <v>21386</v>
      </c>
      <c r="K1963" s="80"/>
      <c r="L1963" s="80" t="s">
        <v>23306</v>
      </c>
      <c r="M1963" s="80"/>
      <c r="N1963" s="80" t="s">
        <v>23307</v>
      </c>
      <c r="O1963" s="80" t="s">
        <v>25187</v>
      </c>
      <c r="P1963" s="80"/>
      <c r="Q1963" s="80"/>
      <c r="R1963" s="81">
        <v>0</v>
      </c>
      <c r="S1963" s="81">
        <v>406</v>
      </c>
      <c r="T1963" s="81">
        <v>22</v>
      </c>
      <c r="U1963" s="82">
        <v>93.297280000000001</v>
      </c>
      <c r="V1963" s="82">
        <v>0.61012999999999995</v>
      </c>
      <c r="W1963" s="83" t="s">
        <v>23152</v>
      </c>
      <c r="X1963" s="84" t="s">
        <v>25844</v>
      </c>
      <c r="Y1963" s="84">
        <v>1</v>
      </c>
      <c r="Z1963" s="85" t="s">
        <v>21498</v>
      </c>
      <c r="AA1963" s="85" t="s">
        <v>25189</v>
      </c>
      <c r="AB1963" s="85" t="s">
        <v>21694</v>
      </c>
      <c r="AC1963" s="85" t="s">
        <v>1861</v>
      </c>
      <c r="AD1963" s="85" t="s">
        <v>21695</v>
      </c>
    </row>
    <row r="1964" spans="1:30" x14ac:dyDescent="0.25">
      <c r="A1964" s="86" t="s">
        <v>21426</v>
      </c>
      <c r="B1964" s="86" t="s">
        <v>25845</v>
      </c>
      <c r="C1964" s="86" t="s">
        <v>21394</v>
      </c>
      <c r="D1964" s="86" t="s">
        <v>21395</v>
      </c>
      <c r="E1964" s="86" t="s">
        <v>21384</v>
      </c>
      <c r="F1964" s="86" t="s">
        <v>21385</v>
      </c>
      <c r="G1964" s="86" t="s">
        <v>23152</v>
      </c>
      <c r="H1964" s="86" t="s">
        <v>23153</v>
      </c>
      <c r="I1964" s="86" t="s">
        <v>23152</v>
      </c>
      <c r="J1964" s="86" t="s">
        <v>21386</v>
      </c>
      <c r="K1964" s="86"/>
      <c r="L1964" s="86" t="s">
        <v>23479</v>
      </c>
      <c r="M1964" s="86"/>
      <c r="N1964" s="86" t="s">
        <v>22104</v>
      </c>
      <c r="O1964" s="86" t="s">
        <v>25500</v>
      </c>
      <c r="P1964" s="86"/>
      <c r="Q1964" s="86"/>
      <c r="R1964" s="87">
        <v>0</v>
      </c>
      <c r="S1964" s="87">
        <v>1</v>
      </c>
      <c r="T1964" s="87">
        <v>1</v>
      </c>
      <c r="U1964" s="88">
        <v>1.25</v>
      </c>
      <c r="V1964" s="88">
        <v>5.13E-3</v>
      </c>
      <c r="W1964" s="83" t="s">
        <v>23152</v>
      </c>
      <c r="X1964" s="84" t="s">
        <v>25844</v>
      </c>
      <c r="Y1964" s="84">
        <v>0</v>
      </c>
      <c r="Z1964" s="85" t="s">
        <v>21498</v>
      </c>
      <c r="AA1964" s="85" t="s">
        <v>22181</v>
      </c>
      <c r="AB1964" s="85" t="s">
        <v>21694</v>
      </c>
      <c r="AC1964" s="85" t="s">
        <v>1861</v>
      </c>
      <c r="AD1964" s="85" t="s">
        <v>21695</v>
      </c>
    </row>
    <row r="1965" spans="1:30" x14ac:dyDescent="0.25">
      <c r="A1965" s="80" t="s">
        <v>21426</v>
      </c>
      <c r="B1965" s="80" t="s">
        <v>25846</v>
      </c>
      <c r="C1965" s="80" t="s">
        <v>21394</v>
      </c>
      <c r="D1965" s="80" t="s">
        <v>21395</v>
      </c>
      <c r="E1965" s="80" t="s">
        <v>21384</v>
      </c>
      <c r="F1965" s="80" t="s">
        <v>21385</v>
      </c>
      <c r="G1965" s="80" t="s">
        <v>23152</v>
      </c>
      <c r="H1965" s="80" t="s">
        <v>23153</v>
      </c>
      <c r="I1965" s="80" t="s">
        <v>23152</v>
      </c>
      <c r="J1965" s="80" t="s">
        <v>21386</v>
      </c>
      <c r="K1965" s="80"/>
      <c r="L1965" s="80" t="s">
        <v>23369</v>
      </c>
      <c r="M1965" s="80"/>
      <c r="N1965" s="80" t="s">
        <v>22110</v>
      </c>
      <c r="O1965" s="80" t="s">
        <v>25710</v>
      </c>
      <c r="P1965" s="80"/>
      <c r="Q1965" s="80"/>
      <c r="R1965" s="81">
        <v>0</v>
      </c>
      <c r="S1965" s="81">
        <v>18</v>
      </c>
      <c r="T1965" s="81">
        <v>1</v>
      </c>
      <c r="U1965" s="82">
        <v>3.24</v>
      </c>
      <c r="V1965" s="82">
        <v>1.728E-2</v>
      </c>
      <c r="W1965" s="83" t="s">
        <v>23152</v>
      </c>
      <c r="X1965" s="84" t="s">
        <v>25844</v>
      </c>
      <c r="Y1965" s="84">
        <v>0</v>
      </c>
      <c r="Z1965" s="85" t="s">
        <v>21498</v>
      </c>
      <c r="AA1965" s="85" t="s">
        <v>24726</v>
      </c>
      <c r="AB1965" s="85" t="s">
        <v>21694</v>
      </c>
      <c r="AC1965" s="85" t="s">
        <v>1861</v>
      </c>
      <c r="AD1965" s="85" t="s">
        <v>21695</v>
      </c>
    </row>
    <row r="1966" spans="1:30" x14ac:dyDescent="0.25">
      <c r="A1966" s="80" t="s">
        <v>21426</v>
      </c>
      <c r="B1966" s="80" t="s">
        <v>25847</v>
      </c>
      <c r="C1966" s="80" t="s">
        <v>21429</v>
      </c>
      <c r="D1966" s="80" t="s">
        <v>21430</v>
      </c>
      <c r="E1966" s="80" t="s">
        <v>21384</v>
      </c>
      <c r="F1966" s="80" t="s">
        <v>21385</v>
      </c>
      <c r="G1966" s="80" t="s">
        <v>23152</v>
      </c>
      <c r="H1966" s="80" t="s">
        <v>23153</v>
      </c>
      <c r="I1966" s="80" t="s">
        <v>23152</v>
      </c>
      <c r="J1966" s="80" t="s">
        <v>21386</v>
      </c>
      <c r="K1966" s="80"/>
      <c r="L1966" s="80" t="s">
        <v>23322</v>
      </c>
      <c r="M1966" s="80"/>
      <c r="N1966" s="80" t="s">
        <v>21495</v>
      </c>
      <c r="O1966" s="80" t="s">
        <v>24900</v>
      </c>
      <c r="P1966" s="80"/>
      <c r="Q1966" s="80"/>
      <c r="R1966" s="81">
        <v>0</v>
      </c>
      <c r="S1966" s="81">
        <v>18</v>
      </c>
      <c r="T1966" s="81">
        <v>8</v>
      </c>
      <c r="U1966" s="82">
        <v>9.3004999999999995</v>
      </c>
      <c r="V1966" s="82">
        <v>6.3E-2</v>
      </c>
      <c r="W1966" s="83" t="s">
        <v>23152</v>
      </c>
      <c r="X1966" s="84" t="s">
        <v>25844</v>
      </c>
      <c r="Y1966" s="84">
        <v>0</v>
      </c>
      <c r="Z1966" s="85" t="s">
        <v>21498</v>
      </c>
      <c r="AA1966" s="85" t="s">
        <v>24902</v>
      </c>
      <c r="AB1966" s="85" t="s">
        <v>21694</v>
      </c>
      <c r="AC1966" s="85" t="s">
        <v>1861</v>
      </c>
      <c r="AD1966" s="85" t="s">
        <v>21695</v>
      </c>
    </row>
    <row r="1967" spans="1:30" x14ac:dyDescent="0.25">
      <c r="A1967" s="86" t="s">
        <v>21426</v>
      </c>
      <c r="B1967" s="86" t="s">
        <v>25848</v>
      </c>
      <c r="C1967" s="86" t="s">
        <v>21394</v>
      </c>
      <c r="D1967" s="86" t="s">
        <v>21395</v>
      </c>
      <c r="E1967" s="86" t="s">
        <v>21384</v>
      </c>
      <c r="F1967" s="86" t="s">
        <v>21385</v>
      </c>
      <c r="G1967" s="86" t="s">
        <v>21093</v>
      </c>
      <c r="H1967" s="86" t="s">
        <v>23156</v>
      </c>
      <c r="I1967" s="86" t="s">
        <v>21093</v>
      </c>
      <c r="J1967" s="86" t="s">
        <v>21386</v>
      </c>
      <c r="K1967" s="86"/>
      <c r="L1967" s="86" t="s">
        <v>23479</v>
      </c>
      <c r="M1967" s="86"/>
      <c r="N1967" s="86" t="s">
        <v>22104</v>
      </c>
      <c r="O1967" s="86" t="s">
        <v>25500</v>
      </c>
      <c r="P1967" s="86"/>
      <c r="Q1967" s="86"/>
      <c r="R1967" s="87">
        <v>0</v>
      </c>
      <c r="S1967" s="87">
        <v>1</v>
      </c>
      <c r="T1967" s="87">
        <v>1</v>
      </c>
      <c r="U1967" s="88">
        <v>1.25</v>
      </c>
      <c r="V1967" s="87">
        <v>5.13E-3</v>
      </c>
      <c r="W1967" s="83" t="s">
        <v>21093</v>
      </c>
      <c r="X1967" s="84" t="s">
        <v>25849</v>
      </c>
      <c r="Y1967" s="84">
        <v>1</v>
      </c>
      <c r="Z1967" s="85" t="s">
        <v>21498</v>
      </c>
      <c r="AA1967" s="85" t="s">
        <v>22181</v>
      </c>
      <c r="AB1967" s="85" t="s">
        <v>21694</v>
      </c>
      <c r="AC1967" s="85" t="s">
        <v>1861</v>
      </c>
      <c r="AD1967" s="85" t="s">
        <v>21695</v>
      </c>
    </row>
    <row r="1968" spans="1:30" x14ac:dyDescent="0.25">
      <c r="A1968" s="86" t="s">
        <v>21426</v>
      </c>
      <c r="B1968" s="86" t="s">
        <v>25850</v>
      </c>
      <c r="C1968" s="86" t="s">
        <v>21394</v>
      </c>
      <c r="D1968" s="86" t="s">
        <v>21395</v>
      </c>
      <c r="E1968" s="86" t="s">
        <v>21384</v>
      </c>
      <c r="F1968" s="86" t="s">
        <v>21385</v>
      </c>
      <c r="G1968" s="86" t="s">
        <v>21093</v>
      </c>
      <c r="H1968" s="86" t="s">
        <v>23156</v>
      </c>
      <c r="I1968" s="86" t="s">
        <v>21093</v>
      </c>
      <c r="J1968" s="86" t="s">
        <v>21386</v>
      </c>
      <c r="K1968" s="86"/>
      <c r="L1968" s="86" t="s">
        <v>23369</v>
      </c>
      <c r="M1968" s="86"/>
      <c r="N1968" s="86" t="s">
        <v>22110</v>
      </c>
      <c r="O1968" s="86" t="s">
        <v>25710</v>
      </c>
      <c r="P1968" s="86"/>
      <c r="Q1968" s="86"/>
      <c r="R1968" s="87">
        <v>0</v>
      </c>
      <c r="S1968" s="87">
        <v>18</v>
      </c>
      <c r="T1968" s="87">
        <v>1</v>
      </c>
      <c r="U1968" s="88">
        <v>3.24</v>
      </c>
      <c r="V1968" s="88">
        <v>1.728E-2</v>
      </c>
      <c r="W1968" s="83" t="s">
        <v>21093</v>
      </c>
      <c r="X1968" s="84" t="s">
        <v>25849</v>
      </c>
      <c r="Y1968" s="84">
        <v>0</v>
      </c>
      <c r="Z1968" s="85" t="s">
        <v>21498</v>
      </c>
      <c r="AA1968" s="85" t="s">
        <v>24726</v>
      </c>
      <c r="AB1968" s="85" t="s">
        <v>21694</v>
      </c>
      <c r="AC1968" s="85" t="s">
        <v>1861</v>
      </c>
      <c r="AD1968" s="85" t="s">
        <v>21695</v>
      </c>
    </row>
    <row r="1969" spans="1:30" x14ac:dyDescent="0.25">
      <c r="A1969" s="86" t="s">
        <v>21426</v>
      </c>
      <c r="B1969" s="86" t="s">
        <v>25851</v>
      </c>
      <c r="C1969" s="86" t="s">
        <v>21429</v>
      </c>
      <c r="D1969" s="86" t="s">
        <v>21430</v>
      </c>
      <c r="E1969" s="86" t="s">
        <v>21384</v>
      </c>
      <c r="F1969" s="86" t="s">
        <v>21385</v>
      </c>
      <c r="G1969" s="86" t="s">
        <v>536</v>
      </c>
      <c r="H1969" s="86" t="s">
        <v>21443</v>
      </c>
      <c r="I1969" s="86" t="s">
        <v>536</v>
      </c>
      <c r="J1969" s="86" t="s">
        <v>21386</v>
      </c>
      <c r="K1969" s="86"/>
      <c r="L1969" s="86" t="s">
        <v>23322</v>
      </c>
      <c r="M1969" s="86"/>
      <c r="N1969" s="86" t="s">
        <v>21495</v>
      </c>
      <c r="O1969" s="86" t="s">
        <v>24900</v>
      </c>
      <c r="P1969" s="86"/>
      <c r="Q1969" s="86"/>
      <c r="R1969" s="87">
        <v>0</v>
      </c>
      <c r="S1969" s="87">
        <v>20</v>
      </c>
      <c r="T1969" s="87">
        <v>7</v>
      </c>
      <c r="U1969" s="88">
        <v>6.8140000000000001</v>
      </c>
      <c r="V1969" s="88">
        <v>1.7680000000000001E-2</v>
      </c>
      <c r="W1969" s="83" t="s">
        <v>536</v>
      </c>
      <c r="X1969" s="84" t="s">
        <v>25852</v>
      </c>
      <c r="Y1969" s="84">
        <v>1</v>
      </c>
      <c r="Z1969" s="85" t="s">
        <v>21498</v>
      </c>
      <c r="AA1969" s="85" t="s">
        <v>24902</v>
      </c>
      <c r="AB1969" s="85" t="s">
        <v>21694</v>
      </c>
      <c r="AC1969" s="85" t="s">
        <v>1861</v>
      </c>
      <c r="AD1969" s="85" t="s">
        <v>21695</v>
      </c>
    </row>
    <row r="1970" spans="1:30" x14ac:dyDescent="0.25">
      <c r="A1970" s="86" t="s">
        <v>21426</v>
      </c>
      <c r="B1970" s="86" t="s">
        <v>25853</v>
      </c>
      <c r="C1970" s="86" t="s">
        <v>21396</v>
      </c>
      <c r="D1970" s="86" t="s">
        <v>21396</v>
      </c>
      <c r="E1970" s="86" t="s">
        <v>21384</v>
      </c>
      <c r="F1970" s="86" t="s">
        <v>21385</v>
      </c>
      <c r="G1970" s="86" t="s">
        <v>536</v>
      </c>
      <c r="H1970" s="86" t="s">
        <v>21443</v>
      </c>
      <c r="I1970" s="86" t="s">
        <v>536</v>
      </c>
      <c r="J1970" s="86" t="s">
        <v>21386</v>
      </c>
      <c r="K1970" s="86" t="s">
        <v>24141</v>
      </c>
      <c r="L1970" s="86" t="s">
        <v>23668</v>
      </c>
      <c r="M1970" s="86"/>
      <c r="N1970" s="86" t="s">
        <v>24153</v>
      </c>
      <c r="O1970" s="86" t="s">
        <v>25854</v>
      </c>
      <c r="P1970" s="86"/>
      <c r="Q1970" s="86"/>
      <c r="R1970" s="87">
        <v>0</v>
      </c>
      <c r="S1970" s="87">
        <v>736</v>
      </c>
      <c r="T1970" s="87">
        <v>19</v>
      </c>
      <c r="U1970" s="88">
        <v>204.42254</v>
      </c>
      <c r="V1970" s="87">
        <v>1.16665</v>
      </c>
      <c r="W1970" s="83" t="s">
        <v>536</v>
      </c>
      <c r="X1970" s="84" t="s">
        <v>25852</v>
      </c>
      <c r="Y1970" s="84">
        <v>0</v>
      </c>
      <c r="Z1970" s="85" t="s">
        <v>21498</v>
      </c>
      <c r="AA1970" s="85" t="s">
        <v>25855</v>
      </c>
      <c r="AB1970" s="85" t="s">
        <v>21694</v>
      </c>
      <c r="AC1970" s="85" t="s">
        <v>1861</v>
      </c>
      <c r="AD1970" s="85" t="s">
        <v>21695</v>
      </c>
    </row>
    <row r="1971" spans="1:30" x14ac:dyDescent="0.25">
      <c r="A1971" s="86" t="s">
        <v>21426</v>
      </c>
      <c r="B1971" s="86" t="s">
        <v>25856</v>
      </c>
      <c r="C1971" s="86" t="s">
        <v>21397</v>
      </c>
      <c r="D1971" s="86" t="s">
        <v>21398</v>
      </c>
      <c r="E1971" s="86" t="s">
        <v>21384</v>
      </c>
      <c r="F1971" s="86" t="s">
        <v>21385</v>
      </c>
      <c r="G1971" s="86" t="s">
        <v>826</v>
      </c>
      <c r="H1971" s="86" t="s">
        <v>23159</v>
      </c>
      <c r="I1971" s="86" t="s">
        <v>826</v>
      </c>
      <c r="J1971" s="86" t="s">
        <v>21386</v>
      </c>
      <c r="K1971" s="86"/>
      <c r="L1971" s="86" t="s">
        <v>21493</v>
      </c>
      <c r="M1971" s="86"/>
      <c r="N1971" s="86" t="s">
        <v>21495</v>
      </c>
      <c r="O1971" s="86" t="s">
        <v>25857</v>
      </c>
      <c r="P1971" s="86"/>
      <c r="Q1971" s="86"/>
      <c r="R1971" s="87">
        <v>0</v>
      </c>
      <c r="S1971" s="87">
        <v>127</v>
      </c>
      <c r="T1971" s="87">
        <v>8</v>
      </c>
      <c r="U1971" s="88">
        <v>68.978809999999996</v>
      </c>
      <c r="V1971" s="87">
        <v>0.19847000000000001</v>
      </c>
      <c r="W1971" s="83" t="s">
        <v>826</v>
      </c>
      <c r="X1971" s="84" t="s">
        <v>25858</v>
      </c>
      <c r="Y1971" s="84">
        <v>1</v>
      </c>
      <c r="Z1971" s="85" t="s">
        <v>21498</v>
      </c>
      <c r="AA1971" s="85" t="s">
        <v>25859</v>
      </c>
      <c r="AB1971" s="85" t="s">
        <v>21694</v>
      </c>
      <c r="AC1971" s="85" t="s">
        <v>1861</v>
      </c>
      <c r="AD1971" s="85" t="s">
        <v>21695</v>
      </c>
    </row>
    <row r="1972" spans="1:30" x14ac:dyDescent="0.25">
      <c r="A1972" s="86" t="s">
        <v>21426</v>
      </c>
      <c r="B1972" s="86" t="s">
        <v>25860</v>
      </c>
      <c r="C1972" s="86" t="s">
        <v>21394</v>
      </c>
      <c r="D1972" s="86" t="s">
        <v>21395</v>
      </c>
      <c r="E1972" s="86" t="s">
        <v>21384</v>
      </c>
      <c r="F1972" s="86" t="s">
        <v>21385</v>
      </c>
      <c r="G1972" s="86" t="s">
        <v>826</v>
      </c>
      <c r="H1972" s="86" t="s">
        <v>23159</v>
      </c>
      <c r="I1972" s="86" t="s">
        <v>826</v>
      </c>
      <c r="J1972" s="86" t="s">
        <v>21386</v>
      </c>
      <c r="K1972" s="86"/>
      <c r="L1972" s="86" t="s">
        <v>23479</v>
      </c>
      <c r="M1972" s="86"/>
      <c r="N1972" s="86" t="s">
        <v>22104</v>
      </c>
      <c r="O1972" s="86" t="s">
        <v>25500</v>
      </c>
      <c r="P1972" s="86"/>
      <c r="Q1972" s="86"/>
      <c r="R1972" s="87">
        <v>0</v>
      </c>
      <c r="S1972" s="87">
        <v>1</v>
      </c>
      <c r="T1972" s="87">
        <v>1</v>
      </c>
      <c r="U1972" s="88">
        <v>1.25</v>
      </c>
      <c r="V1972" s="88">
        <v>5.13E-3</v>
      </c>
      <c r="W1972" s="83" t="s">
        <v>826</v>
      </c>
      <c r="X1972" s="84" t="s">
        <v>25858</v>
      </c>
      <c r="Y1972" s="84">
        <v>0</v>
      </c>
      <c r="Z1972" s="85" t="s">
        <v>21498</v>
      </c>
      <c r="AA1972" s="85" t="s">
        <v>22181</v>
      </c>
      <c r="AB1972" s="85" t="s">
        <v>21694</v>
      </c>
      <c r="AC1972" s="85" t="s">
        <v>1861</v>
      </c>
      <c r="AD1972" s="85" t="s">
        <v>21695</v>
      </c>
    </row>
    <row r="1973" spans="1:30" x14ac:dyDescent="0.25">
      <c r="A1973" s="80" t="s">
        <v>21426</v>
      </c>
      <c r="B1973" s="80" t="s">
        <v>25861</v>
      </c>
      <c r="C1973" s="80" t="s">
        <v>21429</v>
      </c>
      <c r="D1973" s="80" t="s">
        <v>21430</v>
      </c>
      <c r="E1973" s="80" t="s">
        <v>21384</v>
      </c>
      <c r="F1973" s="80" t="s">
        <v>21385</v>
      </c>
      <c r="G1973" s="80" t="s">
        <v>826</v>
      </c>
      <c r="H1973" s="80" t="s">
        <v>23159</v>
      </c>
      <c r="I1973" s="80" t="s">
        <v>826</v>
      </c>
      <c r="J1973" s="80" t="s">
        <v>21386</v>
      </c>
      <c r="K1973" s="80"/>
      <c r="L1973" s="80" t="s">
        <v>23322</v>
      </c>
      <c r="M1973" s="80"/>
      <c r="N1973" s="80" t="s">
        <v>21495</v>
      </c>
      <c r="O1973" s="80" t="s">
        <v>24900</v>
      </c>
      <c r="P1973" s="80"/>
      <c r="Q1973" s="80"/>
      <c r="R1973" s="81">
        <v>0</v>
      </c>
      <c r="S1973" s="81">
        <v>61</v>
      </c>
      <c r="T1973" s="81">
        <v>19</v>
      </c>
      <c r="U1973" s="82">
        <v>26.030999999999999</v>
      </c>
      <c r="V1973" s="82">
        <v>0.10116</v>
      </c>
      <c r="W1973" s="83" t="s">
        <v>826</v>
      </c>
      <c r="X1973" s="84" t="s">
        <v>25858</v>
      </c>
      <c r="Y1973" s="84">
        <v>0</v>
      </c>
      <c r="Z1973" s="85" t="s">
        <v>21498</v>
      </c>
      <c r="AA1973" s="85" t="s">
        <v>24902</v>
      </c>
      <c r="AB1973" s="85" t="s">
        <v>21694</v>
      </c>
      <c r="AC1973" s="85" t="s">
        <v>1861</v>
      </c>
      <c r="AD1973" s="85" t="s">
        <v>21695</v>
      </c>
    </row>
    <row r="1974" spans="1:30" x14ac:dyDescent="0.25">
      <c r="A1974" s="80" t="s">
        <v>21426</v>
      </c>
      <c r="B1974" s="80" t="s">
        <v>25862</v>
      </c>
      <c r="C1974" s="80" t="s">
        <v>21397</v>
      </c>
      <c r="D1974" s="80" t="s">
        <v>21398</v>
      </c>
      <c r="E1974" s="80" t="s">
        <v>21384</v>
      </c>
      <c r="F1974" s="80" t="s">
        <v>21385</v>
      </c>
      <c r="G1974" s="80" t="s">
        <v>548</v>
      </c>
      <c r="H1974" s="80" t="s">
        <v>23162</v>
      </c>
      <c r="I1974" s="80" t="s">
        <v>548</v>
      </c>
      <c r="J1974" s="80" t="s">
        <v>21386</v>
      </c>
      <c r="K1974" s="80"/>
      <c r="L1974" s="80" t="s">
        <v>21493</v>
      </c>
      <c r="M1974" s="80"/>
      <c r="N1974" s="80" t="s">
        <v>21495</v>
      </c>
      <c r="O1974" s="80" t="s">
        <v>24448</v>
      </c>
      <c r="P1974" s="80"/>
      <c r="Q1974" s="80"/>
      <c r="R1974" s="81">
        <v>0</v>
      </c>
      <c r="S1974" s="81">
        <v>616</v>
      </c>
      <c r="T1974" s="81">
        <v>28</v>
      </c>
      <c r="U1974" s="82">
        <v>214.79273000000001</v>
      </c>
      <c r="V1974" s="81">
        <v>1.0123200000000001</v>
      </c>
      <c r="W1974" s="83" t="s">
        <v>548</v>
      </c>
      <c r="X1974" s="84" t="s">
        <v>25863</v>
      </c>
      <c r="Y1974" s="84">
        <v>1</v>
      </c>
      <c r="Z1974" s="85" t="s">
        <v>21498</v>
      </c>
      <c r="AA1974" s="85" t="s">
        <v>24449</v>
      </c>
      <c r="AB1974" s="85" t="s">
        <v>21694</v>
      </c>
      <c r="AC1974" s="85" t="s">
        <v>1861</v>
      </c>
      <c r="AD1974" s="85" t="s">
        <v>21695</v>
      </c>
    </row>
    <row r="1975" spans="1:30" x14ac:dyDescent="0.25">
      <c r="A1975" s="86" t="s">
        <v>21426</v>
      </c>
      <c r="B1975" s="86" t="s">
        <v>25864</v>
      </c>
      <c r="C1975" s="86" t="s">
        <v>21394</v>
      </c>
      <c r="D1975" s="86" t="s">
        <v>21395</v>
      </c>
      <c r="E1975" s="86" t="s">
        <v>21384</v>
      </c>
      <c r="F1975" s="86" t="s">
        <v>21385</v>
      </c>
      <c r="G1975" s="86" t="s">
        <v>548</v>
      </c>
      <c r="H1975" s="86" t="s">
        <v>23162</v>
      </c>
      <c r="I1975" s="86" t="s">
        <v>548</v>
      </c>
      <c r="J1975" s="86" t="s">
        <v>21386</v>
      </c>
      <c r="K1975" s="86"/>
      <c r="L1975" s="86" t="s">
        <v>23479</v>
      </c>
      <c r="M1975" s="86"/>
      <c r="N1975" s="86" t="s">
        <v>22104</v>
      </c>
      <c r="O1975" s="86" t="s">
        <v>25500</v>
      </c>
      <c r="P1975" s="86"/>
      <c r="Q1975" s="86"/>
      <c r="R1975" s="87">
        <v>0</v>
      </c>
      <c r="S1975" s="87">
        <v>2</v>
      </c>
      <c r="T1975" s="87">
        <v>1</v>
      </c>
      <c r="U1975" s="88">
        <v>2.5</v>
      </c>
      <c r="V1975" s="88">
        <v>1.026E-2</v>
      </c>
      <c r="W1975" s="83" t="s">
        <v>548</v>
      </c>
      <c r="X1975" s="84" t="s">
        <v>25863</v>
      </c>
      <c r="Y1975" s="84">
        <v>0</v>
      </c>
      <c r="Z1975" s="85" t="s">
        <v>21498</v>
      </c>
      <c r="AA1975" s="85" t="s">
        <v>22181</v>
      </c>
      <c r="AB1975" s="85" t="s">
        <v>21694</v>
      </c>
      <c r="AC1975" s="85" t="s">
        <v>1861</v>
      </c>
      <c r="AD1975" s="85" t="s">
        <v>21695</v>
      </c>
    </row>
    <row r="1976" spans="1:30" x14ac:dyDescent="0.25">
      <c r="A1976" s="80" t="s">
        <v>21426</v>
      </c>
      <c r="B1976" s="80" t="s">
        <v>25865</v>
      </c>
      <c r="C1976" s="80" t="s">
        <v>21429</v>
      </c>
      <c r="D1976" s="80" t="s">
        <v>21430</v>
      </c>
      <c r="E1976" s="80" t="s">
        <v>21384</v>
      </c>
      <c r="F1976" s="80" t="s">
        <v>21385</v>
      </c>
      <c r="G1976" s="80" t="s">
        <v>548</v>
      </c>
      <c r="H1976" s="80" t="s">
        <v>23162</v>
      </c>
      <c r="I1976" s="80" t="s">
        <v>548</v>
      </c>
      <c r="J1976" s="80" t="s">
        <v>21386</v>
      </c>
      <c r="K1976" s="80"/>
      <c r="L1976" s="80" t="s">
        <v>23322</v>
      </c>
      <c r="M1976" s="80"/>
      <c r="N1976" s="80" t="s">
        <v>21495</v>
      </c>
      <c r="O1976" s="80" t="s">
        <v>24900</v>
      </c>
      <c r="P1976" s="80"/>
      <c r="Q1976" s="80"/>
      <c r="R1976" s="81">
        <v>0</v>
      </c>
      <c r="S1976" s="81">
        <v>47</v>
      </c>
      <c r="T1976" s="81">
        <v>15</v>
      </c>
      <c r="U1976" s="82">
        <v>22.591999999999999</v>
      </c>
      <c r="V1976" s="82">
        <v>6.9510000000000002E-2</v>
      </c>
      <c r="W1976" s="83" t="s">
        <v>548</v>
      </c>
      <c r="X1976" s="84" t="s">
        <v>25863</v>
      </c>
      <c r="Y1976" s="84">
        <v>0</v>
      </c>
      <c r="Z1976" s="85" t="s">
        <v>21498</v>
      </c>
      <c r="AA1976" s="85" t="s">
        <v>24902</v>
      </c>
      <c r="AB1976" s="85" t="s">
        <v>21694</v>
      </c>
      <c r="AC1976" s="85" t="s">
        <v>1861</v>
      </c>
      <c r="AD1976" s="85" t="s">
        <v>21695</v>
      </c>
    </row>
    <row r="1977" spans="1:30" x14ac:dyDescent="0.25">
      <c r="A1977" s="86" t="s">
        <v>21426</v>
      </c>
      <c r="B1977" s="86" t="s">
        <v>25866</v>
      </c>
      <c r="C1977" s="86" t="s">
        <v>21394</v>
      </c>
      <c r="D1977" s="86" t="s">
        <v>21395</v>
      </c>
      <c r="E1977" s="86" t="s">
        <v>21384</v>
      </c>
      <c r="F1977" s="86" t="s">
        <v>21385</v>
      </c>
      <c r="G1977" s="86" t="s">
        <v>515</v>
      </c>
      <c r="H1977" s="86" t="s">
        <v>23165</v>
      </c>
      <c r="I1977" s="86" t="s">
        <v>515</v>
      </c>
      <c r="J1977" s="86" t="s">
        <v>21386</v>
      </c>
      <c r="K1977" s="86"/>
      <c r="L1977" s="86" t="s">
        <v>23479</v>
      </c>
      <c r="M1977" s="86"/>
      <c r="N1977" s="86" t="s">
        <v>22104</v>
      </c>
      <c r="O1977" s="86" t="s">
        <v>25500</v>
      </c>
      <c r="P1977" s="86"/>
      <c r="Q1977" s="86"/>
      <c r="R1977" s="87">
        <v>0</v>
      </c>
      <c r="S1977" s="87">
        <v>1</v>
      </c>
      <c r="T1977" s="87">
        <v>1</v>
      </c>
      <c r="U1977" s="88">
        <v>1.25</v>
      </c>
      <c r="V1977" s="87">
        <v>5.13E-3</v>
      </c>
      <c r="W1977" s="83" t="s">
        <v>515</v>
      </c>
      <c r="X1977" s="84" t="s">
        <v>25867</v>
      </c>
      <c r="Y1977" s="84">
        <v>1</v>
      </c>
      <c r="Z1977" s="85" t="s">
        <v>21498</v>
      </c>
      <c r="AA1977" s="85" t="s">
        <v>22181</v>
      </c>
      <c r="AB1977" s="85" t="s">
        <v>21694</v>
      </c>
      <c r="AC1977" s="85" t="s">
        <v>1861</v>
      </c>
      <c r="AD1977" s="85" t="s">
        <v>21695</v>
      </c>
    </row>
    <row r="1978" spans="1:30" x14ac:dyDescent="0.25">
      <c r="A1978" s="80" t="s">
        <v>21426</v>
      </c>
      <c r="B1978" s="80" t="s">
        <v>25868</v>
      </c>
      <c r="C1978" s="80" t="s">
        <v>21429</v>
      </c>
      <c r="D1978" s="80" t="s">
        <v>21430</v>
      </c>
      <c r="E1978" s="80" t="s">
        <v>21384</v>
      </c>
      <c r="F1978" s="80" t="s">
        <v>21385</v>
      </c>
      <c r="G1978" s="80" t="s">
        <v>515</v>
      </c>
      <c r="H1978" s="80" t="s">
        <v>23165</v>
      </c>
      <c r="I1978" s="80" t="s">
        <v>515</v>
      </c>
      <c r="J1978" s="80" t="s">
        <v>21386</v>
      </c>
      <c r="K1978" s="80"/>
      <c r="L1978" s="80" t="s">
        <v>23322</v>
      </c>
      <c r="M1978" s="80"/>
      <c r="N1978" s="80" t="s">
        <v>21495</v>
      </c>
      <c r="O1978" s="80" t="s">
        <v>24900</v>
      </c>
      <c r="P1978" s="80"/>
      <c r="Q1978" s="80"/>
      <c r="R1978" s="81">
        <v>0</v>
      </c>
      <c r="S1978" s="81">
        <v>20</v>
      </c>
      <c r="T1978" s="81">
        <v>9</v>
      </c>
      <c r="U1978" s="82">
        <v>7.5380000000000003</v>
      </c>
      <c r="V1978" s="82">
        <v>2.9559999999999999E-2</v>
      </c>
      <c r="W1978" s="83" t="s">
        <v>515</v>
      </c>
      <c r="X1978" s="84" t="s">
        <v>25867</v>
      </c>
      <c r="Y1978" s="84">
        <v>0</v>
      </c>
      <c r="Z1978" s="85" t="s">
        <v>21498</v>
      </c>
      <c r="AA1978" s="85" t="s">
        <v>24902</v>
      </c>
      <c r="AB1978" s="85" t="s">
        <v>21694</v>
      </c>
      <c r="AC1978" s="85" t="s">
        <v>1861</v>
      </c>
      <c r="AD1978" s="85" t="s">
        <v>21695</v>
      </c>
    </row>
    <row r="1979" spans="1:30" x14ac:dyDescent="0.25">
      <c r="A1979" s="80" t="s">
        <v>21426</v>
      </c>
      <c r="B1979" s="80" t="s">
        <v>25869</v>
      </c>
      <c r="C1979" s="80" t="s">
        <v>21396</v>
      </c>
      <c r="D1979" s="80" t="s">
        <v>21396</v>
      </c>
      <c r="E1979" s="80" t="s">
        <v>21384</v>
      </c>
      <c r="F1979" s="80" t="s">
        <v>21385</v>
      </c>
      <c r="G1979" s="80" t="s">
        <v>515</v>
      </c>
      <c r="H1979" s="80" t="s">
        <v>23165</v>
      </c>
      <c r="I1979" s="80" t="s">
        <v>515</v>
      </c>
      <c r="J1979" s="80" t="s">
        <v>21386</v>
      </c>
      <c r="K1979" s="80" t="s">
        <v>21494</v>
      </c>
      <c r="L1979" s="80" t="s">
        <v>21493</v>
      </c>
      <c r="M1979" s="80"/>
      <c r="N1979" s="80" t="s">
        <v>21495</v>
      </c>
      <c r="O1979" s="80" t="s">
        <v>25870</v>
      </c>
      <c r="P1979" s="80"/>
      <c r="Q1979" s="80"/>
      <c r="R1979" s="81">
        <v>0</v>
      </c>
      <c r="S1979" s="81">
        <v>359</v>
      </c>
      <c r="T1979" s="81">
        <v>25</v>
      </c>
      <c r="U1979" s="82">
        <v>99.078460000000007</v>
      </c>
      <c r="V1979" s="82">
        <v>0.52307999999999999</v>
      </c>
      <c r="W1979" s="83" t="s">
        <v>515</v>
      </c>
      <c r="X1979" s="84" t="s">
        <v>25867</v>
      </c>
      <c r="Y1979" s="84">
        <v>0</v>
      </c>
      <c r="Z1979" s="85" t="s">
        <v>21498</v>
      </c>
      <c r="AA1979" s="85" t="s">
        <v>25871</v>
      </c>
      <c r="AB1979" s="85" t="s">
        <v>21694</v>
      </c>
      <c r="AC1979" s="85" t="s">
        <v>1861</v>
      </c>
      <c r="AD1979" s="85" t="s">
        <v>21695</v>
      </c>
    </row>
    <row r="1980" spans="1:30" x14ac:dyDescent="0.25">
      <c r="A1980" s="86" t="s">
        <v>21426</v>
      </c>
      <c r="B1980" s="86" t="s">
        <v>25872</v>
      </c>
      <c r="C1980" s="86" t="s">
        <v>21397</v>
      </c>
      <c r="D1980" s="86" t="s">
        <v>21398</v>
      </c>
      <c r="E1980" s="86" t="s">
        <v>21384</v>
      </c>
      <c r="F1980" s="86" t="s">
        <v>21385</v>
      </c>
      <c r="G1980" s="86" t="s">
        <v>618</v>
      </c>
      <c r="H1980" s="86" t="s">
        <v>23168</v>
      </c>
      <c r="I1980" s="86" t="s">
        <v>618</v>
      </c>
      <c r="J1980" s="86" t="s">
        <v>21386</v>
      </c>
      <c r="K1980" s="86"/>
      <c r="L1980" s="86" t="s">
        <v>21493</v>
      </c>
      <c r="M1980" s="86"/>
      <c r="N1980" s="86" t="s">
        <v>21495</v>
      </c>
      <c r="O1980" s="86" t="s">
        <v>24716</v>
      </c>
      <c r="P1980" s="86"/>
      <c r="Q1980" s="86"/>
      <c r="R1980" s="87">
        <v>0</v>
      </c>
      <c r="S1980" s="87">
        <v>225</v>
      </c>
      <c r="T1980" s="87">
        <v>19</v>
      </c>
      <c r="U1980" s="88">
        <v>101.9063</v>
      </c>
      <c r="V1980" s="88">
        <v>0.47814000000000001</v>
      </c>
      <c r="W1980" s="83" t="s">
        <v>618</v>
      </c>
      <c r="X1980" s="84" t="s">
        <v>25873</v>
      </c>
      <c r="Y1980" s="84">
        <v>1</v>
      </c>
      <c r="Z1980" s="85" t="s">
        <v>21498</v>
      </c>
      <c r="AA1980" s="85" t="s">
        <v>24718</v>
      </c>
      <c r="AB1980" s="85" t="s">
        <v>21694</v>
      </c>
      <c r="AC1980" s="85" t="s">
        <v>1861</v>
      </c>
      <c r="AD1980" s="85" t="s">
        <v>21695</v>
      </c>
    </row>
    <row r="1981" spans="1:30" x14ac:dyDescent="0.25">
      <c r="A1981" s="86" t="s">
        <v>21426</v>
      </c>
      <c r="B1981" s="86" t="s">
        <v>25874</v>
      </c>
      <c r="C1981" s="86" t="s">
        <v>21394</v>
      </c>
      <c r="D1981" s="86" t="s">
        <v>21395</v>
      </c>
      <c r="E1981" s="86" t="s">
        <v>21384</v>
      </c>
      <c r="F1981" s="86" t="s">
        <v>21385</v>
      </c>
      <c r="G1981" s="86" t="s">
        <v>618</v>
      </c>
      <c r="H1981" s="86" t="s">
        <v>23168</v>
      </c>
      <c r="I1981" s="86" t="s">
        <v>618</v>
      </c>
      <c r="J1981" s="86" t="s">
        <v>21386</v>
      </c>
      <c r="K1981" s="86"/>
      <c r="L1981" s="86" t="s">
        <v>23479</v>
      </c>
      <c r="M1981" s="86"/>
      <c r="N1981" s="86" t="s">
        <v>22104</v>
      </c>
      <c r="O1981" s="86" t="s">
        <v>25500</v>
      </c>
      <c r="P1981" s="86"/>
      <c r="Q1981" s="86"/>
      <c r="R1981" s="87">
        <v>0</v>
      </c>
      <c r="S1981" s="87">
        <v>1</v>
      </c>
      <c r="T1981" s="87">
        <v>1</v>
      </c>
      <c r="U1981" s="87">
        <v>1.25</v>
      </c>
      <c r="V1981" s="88">
        <v>5.13E-3</v>
      </c>
      <c r="W1981" s="83" t="s">
        <v>618</v>
      </c>
      <c r="X1981" s="84" t="s">
        <v>25873</v>
      </c>
      <c r="Y1981" s="84">
        <v>0</v>
      </c>
      <c r="Z1981" s="85" t="s">
        <v>21498</v>
      </c>
      <c r="AA1981" s="85" t="s">
        <v>22181</v>
      </c>
      <c r="AB1981" s="85" t="s">
        <v>21694</v>
      </c>
      <c r="AC1981" s="85" t="s">
        <v>1861</v>
      </c>
      <c r="AD1981" s="85" t="s">
        <v>21695</v>
      </c>
    </row>
    <row r="1982" spans="1:30" x14ac:dyDescent="0.25">
      <c r="A1982" s="86" t="s">
        <v>21426</v>
      </c>
      <c r="B1982" s="86" t="s">
        <v>25875</v>
      </c>
      <c r="C1982" s="86" t="s">
        <v>21394</v>
      </c>
      <c r="D1982" s="86" t="s">
        <v>21395</v>
      </c>
      <c r="E1982" s="86" t="s">
        <v>21384</v>
      </c>
      <c r="F1982" s="86" t="s">
        <v>21385</v>
      </c>
      <c r="G1982" s="86" t="s">
        <v>618</v>
      </c>
      <c r="H1982" s="86" t="s">
        <v>23168</v>
      </c>
      <c r="I1982" s="86" t="s">
        <v>618</v>
      </c>
      <c r="J1982" s="86" t="s">
        <v>21386</v>
      </c>
      <c r="K1982" s="86"/>
      <c r="L1982" s="86" t="s">
        <v>23369</v>
      </c>
      <c r="M1982" s="86"/>
      <c r="N1982" s="86" t="s">
        <v>22110</v>
      </c>
      <c r="O1982" s="86" t="s">
        <v>25710</v>
      </c>
      <c r="P1982" s="86"/>
      <c r="Q1982" s="86"/>
      <c r="R1982" s="87">
        <v>0</v>
      </c>
      <c r="S1982" s="87">
        <v>18</v>
      </c>
      <c r="T1982" s="87">
        <v>1</v>
      </c>
      <c r="U1982" s="88">
        <v>3.24</v>
      </c>
      <c r="V1982" s="88">
        <v>1.728E-2</v>
      </c>
      <c r="W1982" s="83" t="s">
        <v>618</v>
      </c>
      <c r="X1982" s="84" t="s">
        <v>25873</v>
      </c>
      <c r="Y1982" s="84">
        <v>0</v>
      </c>
      <c r="Z1982" s="85" t="s">
        <v>21498</v>
      </c>
      <c r="AA1982" s="85" t="s">
        <v>24726</v>
      </c>
      <c r="AB1982" s="85" t="s">
        <v>21694</v>
      </c>
      <c r="AC1982" s="85" t="s">
        <v>1861</v>
      </c>
      <c r="AD1982" s="85" t="s">
        <v>21695</v>
      </c>
    </row>
    <row r="1983" spans="1:30" x14ac:dyDescent="0.25">
      <c r="A1983" s="86" t="s">
        <v>21426</v>
      </c>
      <c r="B1983" s="86" t="s">
        <v>25876</v>
      </c>
      <c r="C1983" s="86" t="s">
        <v>21397</v>
      </c>
      <c r="D1983" s="86" t="s">
        <v>21398</v>
      </c>
      <c r="E1983" s="86" t="s">
        <v>21384</v>
      </c>
      <c r="F1983" s="86" t="s">
        <v>21385</v>
      </c>
      <c r="G1983" s="86" t="s">
        <v>762</v>
      </c>
      <c r="H1983" s="86" t="s">
        <v>23171</v>
      </c>
      <c r="I1983" s="86" t="s">
        <v>762</v>
      </c>
      <c r="J1983" s="86" t="s">
        <v>21386</v>
      </c>
      <c r="K1983" s="86"/>
      <c r="L1983" s="86" t="s">
        <v>21493</v>
      </c>
      <c r="M1983" s="86"/>
      <c r="N1983" s="86" t="s">
        <v>21495</v>
      </c>
      <c r="O1983" s="86" t="s">
        <v>24794</v>
      </c>
      <c r="P1983" s="86"/>
      <c r="Q1983" s="86"/>
      <c r="R1983" s="87">
        <v>0</v>
      </c>
      <c r="S1983" s="87">
        <v>124</v>
      </c>
      <c r="T1983" s="87">
        <v>13</v>
      </c>
      <c r="U1983" s="88">
        <v>48.436929999999997</v>
      </c>
      <c r="V1983" s="88">
        <v>0.27050999999999997</v>
      </c>
      <c r="W1983" s="83" t="s">
        <v>762</v>
      </c>
      <c r="X1983" s="84" t="s">
        <v>25877</v>
      </c>
      <c r="Y1983" s="84">
        <v>1</v>
      </c>
      <c r="Z1983" s="85" t="s">
        <v>21498</v>
      </c>
      <c r="AA1983" s="85" t="s">
        <v>24796</v>
      </c>
      <c r="AB1983" s="85" t="s">
        <v>21694</v>
      </c>
      <c r="AC1983" s="85" t="s">
        <v>1861</v>
      </c>
      <c r="AD1983" s="85" t="s">
        <v>21695</v>
      </c>
    </row>
    <row r="1984" spans="1:30" x14ac:dyDescent="0.25">
      <c r="A1984" s="80" t="s">
        <v>21426</v>
      </c>
      <c r="B1984" s="80" t="s">
        <v>25878</v>
      </c>
      <c r="C1984" s="80" t="s">
        <v>21394</v>
      </c>
      <c r="D1984" s="80" t="s">
        <v>21395</v>
      </c>
      <c r="E1984" s="80" t="s">
        <v>21384</v>
      </c>
      <c r="F1984" s="80" t="s">
        <v>21385</v>
      </c>
      <c r="G1984" s="80" t="s">
        <v>762</v>
      </c>
      <c r="H1984" s="80" t="s">
        <v>23171</v>
      </c>
      <c r="I1984" s="80" t="s">
        <v>762</v>
      </c>
      <c r="J1984" s="80" t="s">
        <v>21386</v>
      </c>
      <c r="K1984" s="80"/>
      <c r="L1984" s="80" t="s">
        <v>23479</v>
      </c>
      <c r="M1984" s="80"/>
      <c r="N1984" s="80" t="s">
        <v>22104</v>
      </c>
      <c r="O1984" s="80" t="s">
        <v>25500</v>
      </c>
      <c r="P1984" s="80"/>
      <c r="Q1984" s="80"/>
      <c r="R1984" s="81">
        <v>0</v>
      </c>
      <c r="S1984" s="81">
        <v>1</v>
      </c>
      <c r="T1984" s="81">
        <v>1</v>
      </c>
      <c r="U1984" s="82">
        <v>1.25</v>
      </c>
      <c r="V1984" s="82">
        <v>5.13E-3</v>
      </c>
      <c r="W1984" s="83" t="s">
        <v>762</v>
      </c>
      <c r="X1984" s="84" t="s">
        <v>25877</v>
      </c>
      <c r="Y1984" s="84">
        <v>0</v>
      </c>
      <c r="Z1984" s="85" t="s">
        <v>21498</v>
      </c>
      <c r="AA1984" s="85" t="s">
        <v>22181</v>
      </c>
      <c r="AB1984" s="85" t="s">
        <v>21694</v>
      </c>
      <c r="AC1984" s="85" t="s">
        <v>1861</v>
      </c>
      <c r="AD1984" s="85" t="s">
        <v>21695</v>
      </c>
    </row>
    <row r="1985" spans="1:30" x14ac:dyDescent="0.25">
      <c r="A1985" s="86" t="s">
        <v>21426</v>
      </c>
      <c r="B1985" s="86" t="s">
        <v>25879</v>
      </c>
      <c r="C1985" s="86" t="s">
        <v>21394</v>
      </c>
      <c r="D1985" s="86" t="s">
        <v>21395</v>
      </c>
      <c r="E1985" s="86" t="s">
        <v>21384</v>
      </c>
      <c r="F1985" s="86" t="s">
        <v>21385</v>
      </c>
      <c r="G1985" s="86" t="s">
        <v>762</v>
      </c>
      <c r="H1985" s="86" t="s">
        <v>23171</v>
      </c>
      <c r="I1985" s="86" t="s">
        <v>762</v>
      </c>
      <c r="J1985" s="86" t="s">
        <v>21386</v>
      </c>
      <c r="K1985" s="86"/>
      <c r="L1985" s="86" t="s">
        <v>23369</v>
      </c>
      <c r="M1985" s="86"/>
      <c r="N1985" s="86" t="s">
        <v>22110</v>
      </c>
      <c r="O1985" s="86" t="s">
        <v>25710</v>
      </c>
      <c r="P1985" s="86"/>
      <c r="Q1985" s="86"/>
      <c r="R1985" s="87">
        <v>0</v>
      </c>
      <c r="S1985" s="87">
        <v>18</v>
      </c>
      <c r="T1985" s="87">
        <v>1</v>
      </c>
      <c r="U1985" s="88">
        <v>3.24</v>
      </c>
      <c r="V1985" s="88">
        <v>1.728E-2</v>
      </c>
      <c r="W1985" s="83" t="s">
        <v>762</v>
      </c>
      <c r="X1985" s="84" t="s">
        <v>25877</v>
      </c>
      <c r="Y1985" s="84">
        <v>0</v>
      </c>
      <c r="Z1985" s="85" t="s">
        <v>21498</v>
      </c>
      <c r="AA1985" s="85" t="s">
        <v>24726</v>
      </c>
      <c r="AB1985" s="85" t="s">
        <v>21694</v>
      </c>
      <c r="AC1985" s="85" t="s">
        <v>1861</v>
      </c>
      <c r="AD1985" s="85" t="s">
        <v>21695</v>
      </c>
    </row>
    <row r="1986" spans="1:30" x14ac:dyDescent="0.25">
      <c r="A1986" s="80" t="s">
        <v>21426</v>
      </c>
      <c r="B1986" s="80" t="s">
        <v>25880</v>
      </c>
      <c r="C1986" s="80" t="s">
        <v>21397</v>
      </c>
      <c r="D1986" s="80" t="s">
        <v>21398</v>
      </c>
      <c r="E1986" s="80" t="s">
        <v>21384</v>
      </c>
      <c r="F1986" s="80" t="s">
        <v>21385</v>
      </c>
      <c r="G1986" s="80" t="s">
        <v>106</v>
      </c>
      <c r="H1986" s="80" t="s">
        <v>23174</v>
      </c>
      <c r="I1986" s="80" t="s">
        <v>106</v>
      </c>
      <c r="J1986" s="80" t="s">
        <v>21386</v>
      </c>
      <c r="K1986" s="80"/>
      <c r="L1986" s="80" t="s">
        <v>23306</v>
      </c>
      <c r="M1986" s="80"/>
      <c r="N1986" s="80" t="s">
        <v>23307</v>
      </c>
      <c r="O1986" s="80" t="s">
        <v>25881</v>
      </c>
      <c r="P1986" s="80"/>
      <c r="Q1986" s="80"/>
      <c r="R1986" s="81">
        <v>0</v>
      </c>
      <c r="S1986" s="81">
        <v>595</v>
      </c>
      <c r="T1986" s="81">
        <v>37</v>
      </c>
      <c r="U1986" s="82">
        <v>188.44766999999999</v>
      </c>
      <c r="V1986" s="82">
        <v>0.74797000000000002</v>
      </c>
      <c r="W1986" s="83" t="s">
        <v>106</v>
      </c>
      <c r="X1986" s="84" t="s">
        <v>25882</v>
      </c>
      <c r="Y1986" s="84">
        <v>1</v>
      </c>
      <c r="Z1986" s="85" t="s">
        <v>21498</v>
      </c>
      <c r="AA1986" s="85" t="s">
        <v>23276</v>
      </c>
      <c r="AB1986" s="85" t="s">
        <v>21694</v>
      </c>
      <c r="AC1986" s="85" t="s">
        <v>1861</v>
      </c>
      <c r="AD1986" s="85" t="s">
        <v>21695</v>
      </c>
    </row>
    <row r="1987" spans="1:30" x14ac:dyDescent="0.25">
      <c r="A1987" s="86" t="s">
        <v>21426</v>
      </c>
      <c r="B1987" s="86" t="s">
        <v>25883</v>
      </c>
      <c r="C1987" s="86" t="s">
        <v>21394</v>
      </c>
      <c r="D1987" s="86" t="s">
        <v>21395</v>
      </c>
      <c r="E1987" s="86" t="s">
        <v>21384</v>
      </c>
      <c r="F1987" s="86" t="s">
        <v>21385</v>
      </c>
      <c r="G1987" s="86" t="s">
        <v>106</v>
      </c>
      <c r="H1987" s="86" t="s">
        <v>23174</v>
      </c>
      <c r="I1987" s="86" t="s">
        <v>106</v>
      </c>
      <c r="J1987" s="86" t="s">
        <v>21386</v>
      </c>
      <c r="K1987" s="86"/>
      <c r="L1987" s="86" t="s">
        <v>23479</v>
      </c>
      <c r="M1987" s="86"/>
      <c r="N1987" s="86" t="s">
        <v>22104</v>
      </c>
      <c r="O1987" s="86" t="s">
        <v>25500</v>
      </c>
      <c r="P1987" s="86"/>
      <c r="Q1987" s="86"/>
      <c r="R1987" s="87">
        <v>0</v>
      </c>
      <c r="S1987" s="87">
        <v>1</v>
      </c>
      <c r="T1987" s="87">
        <v>1</v>
      </c>
      <c r="U1987" s="88">
        <v>1.25</v>
      </c>
      <c r="V1987" s="88">
        <v>5.13E-3</v>
      </c>
      <c r="W1987" s="83" t="s">
        <v>106</v>
      </c>
      <c r="X1987" s="84" t="s">
        <v>25882</v>
      </c>
      <c r="Y1987" s="84">
        <v>0</v>
      </c>
      <c r="Z1987" s="85" t="s">
        <v>21498</v>
      </c>
      <c r="AA1987" s="85" t="s">
        <v>22181</v>
      </c>
      <c r="AB1987" s="85" t="s">
        <v>21694</v>
      </c>
      <c r="AC1987" s="85" t="s">
        <v>1861</v>
      </c>
      <c r="AD1987" s="85" t="s">
        <v>21695</v>
      </c>
    </row>
    <row r="1988" spans="1:30" x14ac:dyDescent="0.25">
      <c r="A1988" s="80" t="s">
        <v>21426</v>
      </c>
      <c r="B1988" s="80" t="s">
        <v>25884</v>
      </c>
      <c r="C1988" s="80" t="s">
        <v>21394</v>
      </c>
      <c r="D1988" s="80" t="s">
        <v>21395</v>
      </c>
      <c r="E1988" s="80" t="s">
        <v>21384</v>
      </c>
      <c r="F1988" s="80" t="s">
        <v>21385</v>
      </c>
      <c r="G1988" s="80" t="s">
        <v>106</v>
      </c>
      <c r="H1988" s="80" t="s">
        <v>23174</v>
      </c>
      <c r="I1988" s="80" t="s">
        <v>106</v>
      </c>
      <c r="J1988" s="80" t="s">
        <v>21386</v>
      </c>
      <c r="K1988" s="80"/>
      <c r="L1988" s="80" t="s">
        <v>23369</v>
      </c>
      <c r="M1988" s="80"/>
      <c r="N1988" s="80" t="s">
        <v>22110</v>
      </c>
      <c r="O1988" s="80" t="s">
        <v>25710</v>
      </c>
      <c r="P1988" s="80"/>
      <c r="Q1988" s="80"/>
      <c r="R1988" s="81">
        <v>0</v>
      </c>
      <c r="S1988" s="81">
        <v>18</v>
      </c>
      <c r="T1988" s="81">
        <v>1</v>
      </c>
      <c r="U1988" s="82">
        <v>3.24</v>
      </c>
      <c r="V1988" s="82">
        <v>1.728E-2</v>
      </c>
      <c r="W1988" s="83" t="s">
        <v>106</v>
      </c>
      <c r="X1988" s="84" t="s">
        <v>25882</v>
      </c>
      <c r="Y1988" s="84">
        <v>0</v>
      </c>
      <c r="Z1988" s="85" t="s">
        <v>21498</v>
      </c>
      <c r="AA1988" s="85" t="s">
        <v>24726</v>
      </c>
      <c r="AB1988" s="85" t="s">
        <v>21694</v>
      </c>
      <c r="AC1988" s="85" t="s">
        <v>1861</v>
      </c>
      <c r="AD1988" s="85" t="s">
        <v>21695</v>
      </c>
    </row>
    <row r="1989" spans="1:30" x14ac:dyDescent="0.25">
      <c r="A1989" s="86" t="s">
        <v>21426</v>
      </c>
      <c r="B1989" s="86" t="s">
        <v>25885</v>
      </c>
      <c r="C1989" s="86" t="s">
        <v>21429</v>
      </c>
      <c r="D1989" s="86" t="s">
        <v>21430</v>
      </c>
      <c r="E1989" s="86" t="s">
        <v>21384</v>
      </c>
      <c r="F1989" s="86" t="s">
        <v>21385</v>
      </c>
      <c r="G1989" s="86" t="s">
        <v>106</v>
      </c>
      <c r="H1989" s="86" t="s">
        <v>23174</v>
      </c>
      <c r="I1989" s="86" t="s">
        <v>106</v>
      </c>
      <c r="J1989" s="86" t="s">
        <v>21386</v>
      </c>
      <c r="K1989" s="86"/>
      <c r="L1989" s="86" t="s">
        <v>23322</v>
      </c>
      <c r="M1989" s="86"/>
      <c r="N1989" s="86" t="s">
        <v>21495</v>
      </c>
      <c r="O1989" s="86" t="s">
        <v>24900</v>
      </c>
      <c r="P1989" s="86"/>
      <c r="Q1989" s="86"/>
      <c r="R1989" s="87">
        <v>0</v>
      </c>
      <c r="S1989" s="87">
        <v>12</v>
      </c>
      <c r="T1989" s="87">
        <v>5</v>
      </c>
      <c r="U1989" s="88">
        <v>3.8018200000000002</v>
      </c>
      <c r="V1989" s="88">
        <v>5.6059999999999999E-2</v>
      </c>
      <c r="W1989" s="83" t="s">
        <v>106</v>
      </c>
      <c r="X1989" s="84" t="s">
        <v>25882</v>
      </c>
      <c r="Y1989" s="84">
        <v>0</v>
      </c>
      <c r="Z1989" s="85" t="s">
        <v>21498</v>
      </c>
      <c r="AA1989" s="85" t="s">
        <v>24902</v>
      </c>
      <c r="AB1989" s="85" t="s">
        <v>21694</v>
      </c>
      <c r="AC1989" s="85" t="s">
        <v>1861</v>
      </c>
      <c r="AD1989" s="85" t="s">
        <v>21695</v>
      </c>
    </row>
    <row r="1990" spans="1:30" x14ac:dyDescent="0.25">
      <c r="A1990" s="80" t="s">
        <v>21426</v>
      </c>
      <c r="B1990" s="80" t="s">
        <v>25886</v>
      </c>
      <c r="C1990" s="80" t="s">
        <v>21397</v>
      </c>
      <c r="D1990" s="80" t="s">
        <v>21398</v>
      </c>
      <c r="E1990" s="80" t="s">
        <v>21384</v>
      </c>
      <c r="F1990" s="80" t="s">
        <v>21385</v>
      </c>
      <c r="G1990" s="80" t="s">
        <v>851</v>
      </c>
      <c r="H1990" s="80" t="s">
        <v>23177</v>
      </c>
      <c r="I1990" s="80" t="s">
        <v>851</v>
      </c>
      <c r="J1990" s="80" t="s">
        <v>21386</v>
      </c>
      <c r="K1990" s="80"/>
      <c r="L1990" s="80" t="s">
        <v>23306</v>
      </c>
      <c r="M1990" s="80"/>
      <c r="N1990" s="80" t="s">
        <v>23307</v>
      </c>
      <c r="O1990" s="80" t="s">
        <v>25887</v>
      </c>
      <c r="P1990" s="80"/>
      <c r="Q1990" s="80"/>
      <c r="R1990" s="81">
        <v>0</v>
      </c>
      <c r="S1990" s="81">
        <v>792</v>
      </c>
      <c r="T1990" s="81">
        <v>47</v>
      </c>
      <c r="U1990" s="82">
        <v>261.17376999999999</v>
      </c>
      <c r="V1990" s="82">
        <v>1.0999099999999999</v>
      </c>
      <c r="W1990" s="83" t="s">
        <v>851</v>
      </c>
      <c r="X1990" s="84" t="s">
        <v>25888</v>
      </c>
      <c r="Y1990" s="84">
        <v>1</v>
      </c>
      <c r="Z1990" s="85" t="s">
        <v>21498</v>
      </c>
      <c r="AA1990" s="85" t="s">
        <v>25889</v>
      </c>
      <c r="AB1990" s="85" t="s">
        <v>21694</v>
      </c>
      <c r="AC1990" s="85" t="s">
        <v>1861</v>
      </c>
      <c r="AD1990" s="85" t="s">
        <v>21695</v>
      </c>
    </row>
    <row r="1991" spans="1:30" x14ac:dyDescent="0.25">
      <c r="A1991" s="80" t="s">
        <v>21426</v>
      </c>
      <c r="B1991" s="80" t="s">
        <v>25890</v>
      </c>
      <c r="C1991" s="80" t="s">
        <v>21394</v>
      </c>
      <c r="D1991" s="80" t="s">
        <v>21395</v>
      </c>
      <c r="E1991" s="80" t="s">
        <v>21384</v>
      </c>
      <c r="F1991" s="80" t="s">
        <v>21385</v>
      </c>
      <c r="G1991" s="80" t="s">
        <v>851</v>
      </c>
      <c r="H1991" s="80" t="s">
        <v>23177</v>
      </c>
      <c r="I1991" s="80" t="s">
        <v>851</v>
      </c>
      <c r="J1991" s="80" t="s">
        <v>21386</v>
      </c>
      <c r="K1991" s="80"/>
      <c r="L1991" s="80" t="s">
        <v>23479</v>
      </c>
      <c r="M1991" s="80"/>
      <c r="N1991" s="80" t="s">
        <v>22104</v>
      </c>
      <c r="O1991" s="80" t="s">
        <v>25500</v>
      </c>
      <c r="P1991" s="80"/>
      <c r="Q1991" s="80"/>
      <c r="R1991" s="81">
        <v>0</v>
      </c>
      <c r="S1991" s="81">
        <v>1</v>
      </c>
      <c r="T1991" s="81">
        <v>1</v>
      </c>
      <c r="U1991" s="82">
        <v>1.25</v>
      </c>
      <c r="V1991" s="82">
        <v>5.13E-3</v>
      </c>
      <c r="W1991" s="83" t="s">
        <v>851</v>
      </c>
      <c r="X1991" s="84" t="s">
        <v>25888</v>
      </c>
      <c r="Y1991" s="84">
        <v>0</v>
      </c>
      <c r="Z1991" s="85" t="s">
        <v>21498</v>
      </c>
      <c r="AA1991" s="85" t="s">
        <v>22181</v>
      </c>
      <c r="AB1991" s="85" t="s">
        <v>21694</v>
      </c>
      <c r="AC1991" s="85" t="s">
        <v>1861</v>
      </c>
      <c r="AD1991" s="85" t="s">
        <v>21695</v>
      </c>
    </row>
    <row r="1992" spans="1:30" x14ac:dyDescent="0.25">
      <c r="A1992" s="86" t="s">
        <v>21426</v>
      </c>
      <c r="B1992" s="86" t="s">
        <v>25891</v>
      </c>
      <c r="C1992" s="86" t="s">
        <v>21394</v>
      </c>
      <c r="D1992" s="86" t="s">
        <v>21395</v>
      </c>
      <c r="E1992" s="86" t="s">
        <v>21384</v>
      </c>
      <c r="F1992" s="86" t="s">
        <v>21385</v>
      </c>
      <c r="G1992" s="86" t="s">
        <v>851</v>
      </c>
      <c r="H1992" s="86" t="s">
        <v>23177</v>
      </c>
      <c r="I1992" s="86" t="s">
        <v>851</v>
      </c>
      <c r="J1992" s="86" t="s">
        <v>21386</v>
      </c>
      <c r="K1992" s="86"/>
      <c r="L1992" s="86" t="s">
        <v>23369</v>
      </c>
      <c r="M1992" s="86"/>
      <c r="N1992" s="86" t="s">
        <v>22110</v>
      </c>
      <c r="O1992" s="86" t="s">
        <v>25710</v>
      </c>
      <c r="P1992" s="86"/>
      <c r="Q1992" s="86"/>
      <c r="R1992" s="87">
        <v>0</v>
      </c>
      <c r="S1992" s="87">
        <v>18</v>
      </c>
      <c r="T1992" s="87">
        <v>1</v>
      </c>
      <c r="U1992" s="88">
        <v>3.24</v>
      </c>
      <c r="V1992" s="88">
        <v>1.728E-2</v>
      </c>
      <c r="W1992" s="83" t="s">
        <v>851</v>
      </c>
      <c r="X1992" s="84" t="s">
        <v>25888</v>
      </c>
      <c r="Y1992" s="84">
        <v>0</v>
      </c>
      <c r="Z1992" s="85" t="s">
        <v>21498</v>
      </c>
      <c r="AA1992" s="85" t="s">
        <v>24726</v>
      </c>
      <c r="AB1992" s="85" t="s">
        <v>21694</v>
      </c>
      <c r="AC1992" s="85" t="s">
        <v>1861</v>
      </c>
      <c r="AD1992" s="85" t="s">
        <v>21695</v>
      </c>
    </row>
    <row r="1993" spans="1:30" x14ac:dyDescent="0.25">
      <c r="A1993" s="80" t="s">
        <v>21426</v>
      </c>
      <c r="B1993" s="80" t="s">
        <v>25892</v>
      </c>
      <c r="C1993" s="80" t="s">
        <v>21397</v>
      </c>
      <c r="D1993" s="80" t="s">
        <v>21398</v>
      </c>
      <c r="E1993" s="80" t="s">
        <v>21384</v>
      </c>
      <c r="F1993" s="80" t="s">
        <v>21385</v>
      </c>
      <c r="G1993" s="80" t="s">
        <v>442</v>
      </c>
      <c r="H1993" s="80" t="s">
        <v>23180</v>
      </c>
      <c r="I1993" s="80" t="s">
        <v>442</v>
      </c>
      <c r="J1993" s="80" t="s">
        <v>21386</v>
      </c>
      <c r="K1993" s="80"/>
      <c r="L1993" s="80" t="s">
        <v>21493</v>
      </c>
      <c r="M1993" s="80"/>
      <c r="N1993" s="80" t="s">
        <v>21495</v>
      </c>
      <c r="O1993" s="80" t="s">
        <v>24689</v>
      </c>
      <c r="P1993" s="80"/>
      <c r="Q1993" s="80"/>
      <c r="R1993" s="81">
        <v>0</v>
      </c>
      <c r="S1993" s="81">
        <v>863</v>
      </c>
      <c r="T1993" s="81">
        <v>32</v>
      </c>
      <c r="U1993" s="82">
        <v>201.04183</v>
      </c>
      <c r="V1993" s="81">
        <v>0.79303999999999997</v>
      </c>
      <c r="W1993" s="83" t="s">
        <v>442</v>
      </c>
      <c r="X1993" s="84" t="s">
        <v>25893</v>
      </c>
      <c r="Y1993" s="84">
        <v>1</v>
      </c>
      <c r="Z1993" s="85" t="s">
        <v>21498</v>
      </c>
      <c r="AA1993" s="85" t="s">
        <v>24691</v>
      </c>
      <c r="AB1993" s="85" t="s">
        <v>21694</v>
      </c>
      <c r="AC1993" s="85" t="s">
        <v>1861</v>
      </c>
      <c r="AD1993" s="85" t="s">
        <v>21695</v>
      </c>
    </row>
    <row r="1994" spans="1:30" x14ac:dyDescent="0.25">
      <c r="A1994" s="86" t="s">
        <v>21426</v>
      </c>
      <c r="B1994" s="86" t="s">
        <v>25894</v>
      </c>
      <c r="C1994" s="86" t="s">
        <v>21429</v>
      </c>
      <c r="D1994" s="86" t="s">
        <v>21430</v>
      </c>
      <c r="E1994" s="86" t="s">
        <v>21384</v>
      </c>
      <c r="F1994" s="86" t="s">
        <v>21385</v>
      </c>
      <c r="G1994" s="86" t="s">
        <v>442</v>
      </c>
      <c r="H1994" s="86" t="s">
        <v>23180</v>
      </c>
      <c r="I1994" s="86" t="s">
        <v>442</v>
      </c>
      <c r="J1994" s="86" t="s">
        <v>21386</v>
      </c>
      <c r="K1994" s="86"/>
      <c r="L1994" s="86" t="s">
        <v>23322</v>
      </c>
      <c r="M1994" s="86"/>
      <c r="N1994" s="86" t="s">
        <v>21495</v>
      </c>
      <c r="O1994" s="86" t="s">
        <v>24900</v>
      </c>
      <c r="P1994" s="86"/>
      <c r="Q1994" s="86"/>
      <c r="R1994" s="87">
        <v>0</v>
      </c>
      <c r="S1994" s="87">
        <v>7</v>
      </c>
      <c r="T1994" s="87">
        <v>5</v>
      </c>
      <c r="U1994" s="88">
        <v>1.1408199999999999</v>
      </c>
      <c r="V1994" s="88">
        <v>2.8740000000000002E-2</v>
      </c>
      <c r="W1994" s="83" t="s">
        <v>442</v>
      </c>
      <c r="X1994" s="84" t="s">
        <v>25893</v>
      </c>
      <c r="Y1994" s="84">
        <v>0</v>
      </c>
      <c r="Z1994" s="85" t="s">
        <v>21498</v>
      </c>
      <c r="AA1994" s="85" t="s">
        <v>24902</v>
      </c>
      <c r="AB1994" s="85" t="s">
        <v>21694</v>
      </c>
      <c r="AC1994" s="85" t="s">
        <v>1861</v>
      </c>
      <c r="AD1994" s="85" t="s">
        <v>21695</v>
      </c>
    </row>
    <row r="1995" spans="1:30" x14ac:dyDescent="0.25">
      <c r="A1995" s="80" t="s">
        <v>21426</v>
      </c>
      <c r="B1995" s="80" t="s">
        <v>25895</v>
      </c>
      <c r="C1995" s="80" t="s">
        <v>21397</v>
      </c>
      <c r="D1995" s="80" t="s">
        <v>21398</v>
      </c>
      <c r="E1995" s="80" t="s">
        <v>21384</v>
      </c>
      <c r="F1995" s="80" t="s">
        <v>21385</v>
      </c>
      <c r="G1995" s="80" t="s">
        <v>572</v>
      </c>
      <c r="H1995" s="80" t="s">
        <v>23183</v>
      </c>
      <c r="I1995" s="80" t="s">
        <v>572</v>
      </c>
      <c r="J1995" s="80" t="s">
        <v>21386</v>
      </c>
      <c r="K1995" s="80"/>
      <c r="L1995" s="80" t="s">
        <v>23306</v>
      </c>
      <c r="M1995" s="80"/>
      <c r="N1995" s="80" t="s">
        <v>21495</v>
      </c>
      <c r="O1995" s="80" t="s">
        <v>23461</v>
      </c>
      <c r="P1995" s="80"/>
      <c r="Q1995" s="80"/>
      <c r="R1995" s="81">
        <v>0</v>
      </c>
      <c r="S1995" s="81">
        <v>3403</v>
      </c>
      <c r="T1995" s="81">
        <v>75</v>
      </c>
      <c r="U1995" s="82">
        <v>850.73779000000002</v>
      </c>
      <c r="V1995" s="82">
        <v>3.6971099999999999</v>
      </c>
      <c r="W1995" s="83" t="s">
        <v>572</v>
      </c>
      <c r="X1995" s="84" t="s">
        <v>25896</v>
      </c>
      <c r="Y1995" s="84">
        <v>1</v>
      </c>
      <c r="Z1995" s="85" t="s">
        <v>21498</v>
      </c>
      <c r="AA1995" s="85" t="s">
        <v>23462</v>
      </c>
      <c r="AB1995" s="85" t="s">
        <v>21694</v>
      </c>
      <c r="AC1995" s="85" t="s">
        <v>1861</v>
      </c>
      <c r="AD1995" s="85" t="s">
        <v>21695</v>
      </c>
    </row>
    <row r="1996" spans="1:30" x14ac:dyDescent="0.25">
      <c r="A1996" s="86" t="s">
        <v>21426</v>
      </c>
      <c r="B1996" s="86" t="s">
        <v>25897</v>
      </c>
      <c r="C1996" s="86" t="s">
        <v>21394</v>
      </c>
      <c r="D1996" s="86" t="s">
        <v>21395</v>
      </c>
      <c r="E1996" s="86" t="s">
        <v>21384</v>
      </c>
      <c r="F1996" s="86" t="s">
        <v>21385</v>
      </c>
      <c r="G1996" s="86" t="s">
        <v>572</v>
      </c>
      <c r="H1996" s="86" t="s">
        <v>23183</v>
      </c>
      <c r="I1996" s="86" t="s">
        <v>572</v>
      </c>
      <c r="J1996" s="86" t="s">
        <v>21386</v>
      </c>
      <c r="K1996" s="86"/>
      <c r="L1996" s="86" t="s">
        <v>23479</v>
      </c>
      <c r="M1996" s="86"/>
      <c r="N1996" s="86" t="s">
        <v>22104</v>
      </c>
      <c r="O1996" s="86" t="s">
        <v>25500</v>
      </c>
      <c r="P1996" s="86"/>
      <c r="Q1996" s="86"/>
      <c r="R1996" s="87">
        <v>0</v>
      </c>
      <c r="S1996" s="87">
        <v>3</v>
      </c>
      <c r="T1996" s="87">
        <v>1</v>
      </c>
      <c r="U1996" s="88">
        <v>3.75</v>
      </c>
      <c r="V1996" s="88">
        <v>1.5389999999999999E-2</v>
      </c>
      <c r="W1996" s="83" t="s">
        <v>572</v>
      </c>
      <c r="X1996" s="84" t="s">
        <v>25896</v>
      </c>
      <c r="Y1996" s="84">
        <v>0</v>
      </c>
      <c r="Z1996" s="85" t="s">
        <v>21498</v>
      </c>
      <c r="AA1996" s="85" t="s">
        <v>22181</v>
      </c>
      <c r="AB1996" s="85" t="s">
        <v>21694</v>
      </c>
      <c r="AC1996" s="85" t="s">
        <v>1861</v>
      </c>
      <c r="AD1996" s="85" t="s">
        <v>21695</v>
      </c>
    </row>
    <row r="1997" spans="1:30" x14ac:dyDescent="0.25">
      <c r="A1997" s="86" t="s">
        <v>21426</v>
      </c>
      <c r="B1997" s="86" t="s">
        <v>25898</v>
      </c>
      <c r="C1997" s="86" t="s">
        <v>21429</v>
      </c>
      <c r="D1997" s="86" t="s">
        <v>21430</v>
      </c>
      <c r="E1997" s="86" t="s">
        <v>21384</v>
      </c>
      <c r="F1997" s="86" t="s">
        <v>21385</v>
      </c>
      <c r="G1997" s="86" t="s">
        <v>572</v>
      </c>
      <c r="H1997" s="86" t="s">
        <v>23183</v>
      </c>
      <c r="I1997" s="86" t="s">
        <v>572</v>
      </c>
      <c r="J1997" s="86" t="s">
        <v>21386</v>
      </c>
      <c r="K1997" s="86"/>
      <c r="L1997" s="86" t="s">
        <v>23322</v>
      </c>
      <c r="M1997" s="86"/>
      <c r="N1997" s="86" t="s">
        <v>21495</v>
      </c>
      <c r="O1997" s="86" t="s">
        <v>24900</v>
      </c>
      <c r="P1997" s="86"/>
      <c r="Q1997" s="86"/>
      <c r="R1997" s="87">
        <v>0</v>
      </c>
      <c r="S1997" s="87">
        <v>34</v>
      </c>
      <c r="T1997" s="87">
        <v>7</v>
      </c>
      <c r="U1997" s="88">
        <v>17.141999999999999</v>
      </c>
      <c r="V1997" s="88">
        <v>4.8390000000000002E-2</v>
      </c>
      <c r="W1997" s="83" t="s">
        <v>572</v>
      </c>
      <c r="X1997" s="84" t="s">
        <v>25896</v>
      </c>
      <c r="Y1997" s="84">
        <v>0</v>
      </c>
      <c r="Z1997" s="85" t="s">
        <v>21498</v>
      </c>
      <c r="AA1997" s="85" t="s">
        <v>24902</v>
      </c>
      <c r="AB1997" s="85" t="s">
        <v>21694</v>
      </c>
      <c r="AC1997" s="85" t="s">
        <v>1861</v>
      </c>
      <c r="AD1997" s="85" t="s">
        <v>21695</v>
      </c>
    </row>
    <row r="1998" spans="1:30" x14ac:dyDescent="0.25">
      <c r="A1998" s="86" t="s">
        <v>21426</v>
      </c>
      <c r="B1998" s="86" t="s">
        <v>25899</v>
      </c>
      <c r="C1998" s="86" t="s">
        <v>21397</v>
      </c>
      <c r="D1998" s="86" t="s">
        <v>21398</v>
      </c>
      <c r="E1998" s="86" t="s">
        <v>21384</v>
      </c>
      <c r="F1998" s="86" t="s">
        <v>21385</v>
      </c>
      <c r="G1998" s="86" t="s">
        <v>6261</v>
      </c>
      <c r="H1998" s="86" t="s">
        <v>21444</v>
      </c>
      <c r="I1998" s="86" t="s">
        <v>6261</v>
      </c>
      <c r="J1998" s="86" t="s">
        <v>21386</v>
      </c>
      <c r="K1998" s="86"/>
      <c r="L1998" s="86" t="s">
        <v>23306</v>
      </c>
      <c r="M1998" s="86"/>
      <c r="N1998" s="86" t="s">
        <v>23307</v>
      </c>
      <c r="O1998" s="86" t="s">
        <v>25900</v>
      </c>
      <c r="P1998" s="86"/>
      <c r="Q1998" s="86"/>
      <c r="R1998" s="87">
        <v>0</v>
      </c>
      <c r="S1998" s="87">
        <v>362</v>
      </c>
      <c r="T1998" s="87">
        <v>26</v>
      </c>
      <c r="U1998" s="88">
        <v>107.14619999999999</v>
      </c>
      <c r="V1998" s="87">
        <v>0.41219</v>
      </c>
      <c r="W1998" s="83" t="s">
        <v>6261</v>
      </c>
      <c r="X1998" s="84" t="s">
        <v>25901</v>
      </c>
      <c r="Y1998" s="84">
        <v>1</v>
      </c>
      <c r="Z1998" s="85" t="s">
        <v>21498</v>
      </c>
      <c r="AA1998" s="85" t="s">
        <v>21504</v>
      </c>
      <c r="AB1998" s="85" t="s">
        <v>21694</v>
      </c>
      <c r="AC1998" s="85" t="s">
        <v>1861</v>
      </c>
      <c r="AD1998" s="85" t="s">
        <v>21695</v>
      </c>
    </row>
    <row r="1999" spans="1:30" x14ac:dyDescent="0.25">
      <c r="A1999" s="80" t="s">
        <v>21426</v>
      </c>
      <c r="B1999" s="80" t="s">
        <v>25902</v>
      </c>
      <c r="C1999" s="80" t="s">
        <v>21429</v>
      </c>
      <c r="D1999" s="80" t="s">
        <v>21430</v>
      </c>
      <c r="E1999" s="80" t="s">
        <v>21384</v>
      </c>
      <c r="F1999" s="80" t="s">
        <v>21385</v>
      </c>
      <c r="G1999" s="80" t="s">
        <v>6261</v>
      </c>
      <c r="H1999" s="80" t="s">
        <v>21444</v>
      </c>
      <c r="I1999" s="80" t="s">
        <v>6261</v>
      </c>
      <c r="J1999" s="80" t="s">
        <v>21386</v>
      </c>
      <c r="K1999" s="80"/>
      <c r="L1999" s="80" t="s">
        <v>23322</v>
      </c>
      <c r="M1999" s="80"/>
      <c r="N1999" s="80" t="s">
        <v>21495</v>
      </c>
      <c r="O1999" s="80" t="s">
        <v>24900</v>
      </c>
      <c r="P1999" s="80"/>
      <c r="Q1999" s="80"/>
      <c r="R1999" s="81">
        <v>0</v>
      </c>
      <c r="S1999" s="81">
        <v>13</v>
      </c>
      <c r="T1999" s="81">
        <v>8</v>
      </c>
      <c r="U1999" s="82">
        <v>10.292</v>
      </c>
      <c r="V1999" s="82">
        <v>3.109E-2</v>
      </c>
      <c r="W1999" s="83" t="s">
        <v>6261</v>
      </c>
      <c r="X1999" s="84" t="s">
        <v>25901</v>
      </c>
      <c r="Y1999" s="84">
        <v>0</v>
      </c>
      <c r="Z1999" s="85" t="s">
        <v>21498</v>
      </c>
      <c r="AA1999" s="85" t="s">
        <v>24902</v>
      </c>
      <c r="AB1999" s="85" t="s">
        <v>21694</v>
      </c>
      <c r="AC1999" s="85" t="s">
        <v>1861</v>
      </c>
      <c r="AD1999" s="85" t="s">
        <v>21695</v>
      </c>
    </row>
    <row r="2000" spans="1:30" x14ac:dyDescent="0.25">
      <c r="A2000" s="86" t="s">
        <v>21426</v>
      </c>
      <c r="B2000" s="86" t="s">
        <v>25903</v>
      </c>
      <c r="C2000" s="86" t="s">
        <v>21397</v>
      </c>
      <c r="D2000" s="86" t="s">
        <v>21398</v>
      </c>
      <c r="E2000" s="86" t="s">
        <v>21384</v>
      </c>
      <c r="F2000" s="86" t="s">
        <v>21385</v>
      </c>
      <c r="G2000" s="86" t="s">
        <v>807</v>
      </c>
      <c r="H2000" s="86" t="s">
        <v>23186</v>
      </c>
      <c r="I2000" s="86" t="s">
        <v>807</v>
      </c>
      <c r="J2000" s="86" t="s">
        <v>21386</v>
      </c>
      <c r="K2000" s="86"/>
      <c r="L2000" s="86" t="s">
        <v>23306</v>
      </c>
      <c r="M2000" s="86"/>
      <c r="N2000" s="86" t="s">
        <v>21495</v>
      </c>
      <c r="O2000" s="86" t="s">
        <v>25039</v>
      </c>
      <c r="P2000" s="86"/>
      <c r="Q2000" s="86"/>
      <c r="R2000" s="87">
        <v>0</v>
      </c>
      <c r="S2000" s="87">
        <v>1192</v>
      </c>
      <c r="T2000" s="87">
        <v>50</v>
      </c>
      <c r="U2000" s="88">
        <v>279.23246999999998</v>
      </c>
      <c r="V2000" s="87">
        <v>1.43862</v>
      </c>
      <c r="W2000" s="83" t="s">
        <v>807</v>
      </c>
      <c r="X2000" s="84" t="s">
        <v>25904</v>
      </c>
      <c r="Y2000" s="84">
        <v>1</v>
      </c>
      <c r="Z2000" s="85" t="s">
        <v>21498</v>
      </c>
      <c r="AA2000" s="85" t="s">
        <v>25041</v>
      </c>
      <c r="AB2000" s="85" t="s">
        <v>21694</v>
      </c>
      <c r="AC2000" s="85" t="s">
        <v>1861</v>
      </c>
      <c r="AD2000" s="85" t="s">
        <v>21695</v>
      </c>
    </row>
    <row r="2001" spans="1:30" x14ac:dyDescent="0.25">
      <c r="A2001" s="80" t="s">
        <v>21426</v>
      </c>
      <c r="B2001" s="80" t="s">
        <v>25905</v>
      </c>
      <c r="C2001" s="80" t="s">
        <v>21394</v>
      </c>
      <c r="D2001" s="80" t="s">
        <v>21395</v>
      </c>
      <c r="E2001" s="80" t="s">
        <v>21384</v>
      </c>
      <c r="F2001" s="80" t="s">
        <v>21385</v>
      </c>
      <c r="G2001" s="80" t="s">
        <v>807</v>
      </c>
      <c r="H2001" s="80" t="s">
        <v>23186</v>
      </c>
      <c r="I2001" s="80" t="s">
        <v>807</v>
      </c>
      <c r="J2001" s="80" t="s">
        <v>21386</v>
      </c>
      <c r="K2001" s="80"/>
      <c r="L2001" s="80" t="s">
        <v>23479</v>
      </c>
      <c r="M2001" s="80"/>
      <c r="N2001" s="80" t="s">
        <v>22104</v>
      </c>
      <c r="O2001" s="80" t="s">
        <v>25500</v>
      </c>
      <c r="P2001" s="80"/>
      <c r="Q2001" s="80"/>
      <c r="R2001" s="81">
        <v>0</v>
      </c>
      <c r="S2001" s="81">
        <v>2</v>
      </c>
      <c r="T2001" s="81">
        <v>1</v>
      </c>
      <c r="U2001" s="81">
        <v>2.5</v>
      </c>
      <c r="V2001" s="82">
        <v>1.026E-2</v>
      </c>
      <c r="W2001" s="83" t="s">
        <v>807</v>
      </c>
      <c r="X2001" s="84" t="s">
        <v>25904</v>
      </c>
      <c r="Y2001" s="84">
        <v>0</v>
      </c>
      <c r="Z2001" s="85" t="s">
        <v>21498</v>
      </c>
      <c r="AA2001" s="85" t="s">
        <v>22181</v>
      </c>
      <c r="AB2001" s="85" t="s">
        <v>21694</v>
      </c>
      <c r="AC2001" s="85" t="s">
        <v>1861</v>
      </c>
      <c r="AD2001" s="85" t="s">
        <v>21695</v>
      </c>
    </row>
    <row r="2002" spans="1:30" x14ac:dyDescent="0.25">
      <c r="A2002" s="86" t="s">
        <v>21426</v>
      </c>
      <c r="B2002" s="86" t="s">
        <v>25906</v>
      </c>
      <c r="C2002" s="86" t="s">
        <v>21429</v>
      </c>
      <c r="D2002" s="86" t="s">
        <v>21430</v>
      </c>
      <c r="E2002" s="86" t="s">
        <v>21384</v>
      </c>
      <c r="F2002" s="86" t="s">
        <v>21385</v>
      </c>
      <c r="G2002" s="86" t="s">
        <v>807</v>
      </c>
      <c r="H2002" s="86" t="s">
        <v>23186</v>
      </c>
      <c r="I2002" s="86" t="s">
        <v>807</v>
      </c>
      <c r="J2002" s="86" t="s">
        <v>21386</v>
      </c>
      <c r="K2002" s="86"/>
      <c r="L2002" s="86" t="s">
        <v>23322</v>
      </c>
      <c r="M2002" s="86"/>
      <c r="N2002" s="86" t="s">
        <v>21495</v>
      </c>
      <c r="O2002" s="86" t="s">
        <v>24900</v>
      </c>
      <c r="P2002" s="86"/>
      <c r="Q2002" s="86"/>
      <c r="R2002" s="87">
        <v>0</v>
      </c>
      <c r="S2002" s="87">
        <v>13</v>
      </c>
      <c r="T2002" s="87">
        <v>8</v>
      </c>
      <c r="U2002" s="87">
        <v>6.6559999999999997</v>
      </c>
      <c r="V2002" s="87">
        <v>3.0980000000000001E-2</v>
      </c>
      <c r="W2002" s="83" t="s">
        <v>807</v>
      </c>
      <c r="X2002" s="84" t="s">
        <v>25904</v>
      </c>
      <c r="Y2002" s="84">
        <v>0</v>
      </c>
      <c r="Z2002" s="85" t="s">
        <v>21498</v>
      </c>
      <c r="AA2002" s="85" t="s">
        <v>24902</v>
      </c>
      <c r="AB2002" s="85" t="s">
        <v>21694</v>
      </c>
      <c r="AC2002" s="85" t="s">
        <v>1861</v>
      </c>
      <c r="AD2002" s="85" t="s">
        <v>21695</v>
      </c>
    </row>
    <row r="2003" spans="1:30" x14ac:dyDescent="0.25">
      <c r="A2003" s="80" t="s">
        <v>21426</v>
      </c>
      <c r="B2003" s="80" t="s">
        <v>25907</v>
      </c>
      <c r="C2003" s="80" t="s">
        <v>21397</v>
      </c>
      <c r="D2003" s="80" t="s">
        <v>21398</v>
      </c>
      <c r="E2003" s="80" t="s">
        <v>21384</v>
      </c>
      <c r="F2003" s="80" t="s">
        <v>21385</v>
      </c>
      <c r="G2003" s="80" t="s">
        <v>91</v>
      </c>
      <c r="H2003" s="80" t="s">
        <v>23191</v>
      </c>
      <c r="I2003" s="80" t="s">
        <v>91</v>
      </c>
      <c r="J2003" s="80" t="s">
        <v>21386</v>
      </c>
      <c r="K2003" s="80"/>
      <c r="L2003" s="80" t="s">
        <v>23306</v>
      </c>
      <c r="M2003" s="80"/>
      <c r="N2003" s="80" t="s">
        <v>23307</v>
      </c>
      <c r="O2003" s="80" t="s">
        <v>25148</v>
      </c>
      <c r="P2003" s="80"/>
      <c r="Q2003" s="80"/>
      <c r="R2003" s="81">
        <v>0</v>
      </c>
      <c r="S2003" s="81">
        <v>673</v>
      </c>
      <c r="T2003" s="81">
        <v>35</v>
      </c>
      <c r="U2003" s="81">
        <v>164.66038</v>
      </c>
      <c r="V2003" s="81">
        <v>0.85657000000000005</v>
      </c>
      <c r="W2003" s="83" t="s">
        <v>91</v>
      </c>
      <c r="X2003" s="84" t="s">
        <v>25908</v>
      </c>
      <c r="Y2003" s="84">
        <v>1</v>
      </c>
      <c r="Z2003" s="85" t="s">
        <v>21498</v>
      </c>
      <c r="AA2003" s="85" t="s">
        <v>25149</v>
      </c>
      <c r="AB2003" s="85" t="s">
        <v>21694</v>
      </c>
      <c r="AC2003" s="85" t="s">
        <v>1861</v>
      </c>
      <c r="AD2003" s="85" t="s">
        <v>21695</v>
      </c>
    </row>
    <row r="2004" spans="1:30" x14ac:dyDescent="0.25">
      <c r="A2004" s="86" t="s">
        <v>21426</v>
      </c>
      <c r="B2004" s="86" t="s">
        <v>25909</v>
      </c>
      <c r="C2004" s="86" t="s">
        <v>21394</v>
      </c>
      <c r="D2004" s="86" t="s">
        <v>21395</v>
      </c>
      <c r="E2004" s="86" t="s">
        <v>21384</v>
      </c>
      <c r="F2004" s="86" t="s">
        <v>21385</v>
      </c>
      <c r="G2004" s="86" t="s">
        <v>91</v>
      </c>
      <c r="H2004" s="86" t="s">
        <v>23191</v>
      </c>
      <c r="I2004" s="86" t="s">
        <v>91</v>
      </c>
      <c r="J2004" s="86" t="s">
        <v>21386</v>
      </c>
      <c r="K2004" s="86"/>
      <c r="L2004" s="86" t="s">
        <v>23479</v>
      </c>
      <c r="M2004" s="86"/>
      <c r="N2004" s="86" t="s">
        <v>22104</v>
      </c>
      <c r="O2004" s="86" t="s">
        <v>25500</v>
      </c>
      <c r="P2004" s="86"/>
      <c r="Q2004" s="86"/>
      <c r="R2004" s="87">
        <v>0</v>
      </c>
      <c r="S2004" s="87">
        <v>1</v>
      </c>
      <c r="T2004" s="87">
        <v>1</v>
      </c>
      <c r="U2004" s="87">
        <v>1.25</v>
      </c>
      <c r="V2004" s="87">
        <v>5.13E-3</v>
      </c>
      <c r="W2004" s="83" t="s">
        <v>91</v>
      </c>
      <c r="X2004" s="84" t="s">
        <v>25908</v>
      </c>
      <c r="Y2004" s="84">
        <v>0</v>
      </c>
      <c r="Z2004" s="85" t="s">
        <v>21498</v>
      </c>
      <c r="AA2004" s="85" t="s">
        <v>22181</v>
      </c>
      <c r="AB2004" s="85" t="s">
        <v>21694</v>
      </c>
      <c r="AC2004" s="85" t="s">
        <v>1861</v>
      </c>
      <c r="AD2004" s="85" t="s">
        <v>21695</v>
      </c>
    </row>
    <row r="2005" spans="1:30" x14ac:dyDescent="0.25">
      <c r="A2005" s="80" t="s">
        <v>21426</v>
      </c>
      <c r="B2005" s="80" t="s">
        <v>25910</v>
      </c>
      <c r="C2005" s="80" t="s">
        <v>21429</v>
      </c>
      <c r="D2005" s="80" t="s">
        <v>21430</v>
      </c>
      <c r="E2005" s="80" t="s">
        <v>21384</v>
      </c>
      <c r="F2005" s="80" t="s">
        <v>21385</v>
      </c>
      <c r="G2005" s="80" t="s">
        <v>91</v>
      </c>
      <c r="H2005" s="80" t="s">
        <v>23191</v>
      </c>
      <c r="I2005" s="80" t="s">
        <v>91</v>
      </c>
      <c r="J2005" s="80" t="s">
        <v>21386</v>
      </c>
      <c r="K2005" s="80"/>
      <c r="L2005" s="80" t="s">
        <v>23322</v>
      </c>
      <c r="M2005" s="80"/>
      <c r="N2005" s="80" t="s">
        <v>21495</v>
      </c>
      <c r="O2005" s="80" t="s">
        <v>25911</v>
      </c>
      <c r="P2005" s="80"/>
      <c r="Q2005" s="80"/>
      <c r="R2005" s="81">
        <v>0</v>
      </c>
      <c r="S2005" s="81">
        <v>14</v>
      </c>
      <c r="T2005" s="81">
        <v>5</v>
      </c>
      <c r="U2005" s="82">
        <v>10</v>
      </c>
      <c r="V2005" s="82">
        <v>2.2450000000000001E-2</v>
      </c>
      <c r="W2005" s="83" t="s">
        <v>91</v>
      </c>
      <c r="X2005" s="84" t="s">
        <v>25908</v>
      </c>
      <c r="Y2005" s="84">
        <v>0</v>
      </c>
      <c r="Z2005" s="85" t="s">
        <v>21498</v>
      </c>
      <c r="AA2005" s="85" t="s">
        <v>25912</v>
      </c>
      <c r="AB2005" s="85" t="s">
        <v>21694</v>
      </c>
      <c r="AC2005" s="85" t="s">
        <v>1861</v>
      </c>
      <c r="AD2005" s="85" t="s">
        <v>21695</v>
      </c>
    </row>
    <row r="2006" spans="1:30" x14ac:dyDescent="0.25">
      <c r="A2006" s="86" t="s">
        <v>21426</v>
      </c>
      <c r="B2006" s="86" t="s">
        <v>25913</v>
      </c>
      <c r="C2006" s="86" t="s">
        <v>21394</v>
      </c>
      <c r="D2006" s="86" t="s">
        <v>21395</v>
      </c>
      <c r="E2006" s="86" t="s">
        <v>21384</v>
      </c>
      <c r="F2006" s="86" t="s">
        <v>21385</v>
      </c>
      <c r="G2006" s="86" t="s">
        <v>280</v>
      </c>
      <c r="H2006" s="86" t="s">
        <v>23194</v>
      </c>
      <c r="I2006" s="86" t="s">
        <v>280</v>
      </c>
      <c r="J2006" s="86" t="s">
        <v>21386</v>
      </c>
      <c r="K2006" s="86"/>
      <c r="L2006" s="86" t="s">
        <v>23479</v>
      </c>
      <c r="M2006" s="86"/>
      <c r="N2006" s="86" t="s">
        <v>22104</v>
      </c>
      <c r="O2006" s="86" t="s">
        <v>25500</v>
      </c>
      <c r="P2006" s="86"/>
      <c r="Q2006" s="86"/>
      <c r="R2006" s="87">
        <v>0</v>
      </c>
      <c r="S2006" s="87">
        <v>1</v>
      </c>
      <c r="T2006" s="87">
        <v>1</v>
      </c>
      <c r="U2006" s="88">
        <v>1.25</v>
      </c>
      <c r="V2006" s="88">
        <v>5.13E-3</v>
      </c>
      <c r="W2006" s="83" t="s">
        <v>280</v>
      </c>
      <c r="X2006" s="84" t="s">
        <v>25914</v>
      </c>
      <c r="Y2006" s="84">
        <v>1</v>
      </c>
      <c r="Z2006" s="85" t="s">
        <v>21498</v>
      </c>
      <c r="AA2006" s="85" t="s">
        <v>22181</v>
      </c>
      <c r="AB2006" s="85" t="s">
        <v>21694</v>
      </c>
      <c r="AC2006" s="85" t="s">
        <v>1861</v>
      </c>
      <c r="AD2006" s="85" t="s">
        <v>21695</v>
      </c>
    </row>
    <row r="2007" spans="1:30" x14ac:dyDescent="0.25">
      <c r="A2007" s="86" t="s">
        <v>21426</v>
      </c>
      <c r="B2007" s="86" t="s">
        <v>25915</v>
      </c>
      <c r="C2007" s="86" t="s">
        <v>21394</v>
      </c>
      <c r="D2007" s="86" t="s">
        <v>21395</v>
      </c>
      <c r="E2007" s="86" t="s">
        <v>21384</v>
      </c>
      <c r="F2007" s="86" t="s">
        <v>21385</v>
      </c>
      <c r="G2007" s="86" t="s">
        <v>280</v>
      </c>
      <c r="H2007" s="86" t="s">
        <v>23194</v>
      </c>
      <c r="I2007" s="86" t="s">
        <v>280</v>
      </c>
      <c r="J2007" s="86" t="s">
        <v>21386</v>
      </c>
      <c r="K2007" s="86"/>
      <c r="L2007" s="86" t="s">
        <v>23369</v>
      </c>
      <c r="M2007" s="86"/>
      <c r="N2007" s="86" t="s">
        <v>22110</v>
      </c>
      <c r="O2007" s="86" t="s">
        <v>25916</v>
      </c>
      <c r="P2007" s="86"/>
      <c r="Q2007" s="86"/>
      <c r="R2007" s="87">
        <v>0</v>
      </c>
      <c r="S2007" s="87">
        <v>18</v>
      </c>
      <c r="T2007" s="87">
        <v>1</v>
      </c>
      <c r="U2007" s="87">
        <v>3.24</v>
      </c>
      <c r="V2007" s="87">
        <v>1.728E-2</v>
      </c>
      <c r="W2007" s="83" t="s">
        <v>280</v>
      </c>
      <c r="X2007" s="84" t="s">
        <v>25914</v>
      </c>
      <c r="Y2007" s="84">
        <v>0</v>
      </c>
      <c r="Z2007" s="85" t="s">
        <v>21498</v>
      </c>
      <c r="AA2007" s="85" t="s">
        <v>24718</v>
      </c>
      <c r="AB2007" s="85" t="s">
        <v>21694</v>
      </c>
      <c r="AC2007" s="85" t="s">
        <v>1861</v>
      </c>
      <c r="AD2007" s="85" t="s">
        <v>21695</v>
      </c>
    </row>
    <row r="2008" spans="1:30" x14ac:dyDescent="0.25">
      <c r="A2008" s="86" t="s">
        <v>21426</v>
      </c>
      <c r="B2008" s="86" t="s">
        <v>25917</v>
      </c>
      <c r="C2008" s="86" t="s">
        <v>21397</v>
      </c>
      <c r="D2008" s="86" t="s">
        <v>21398</v>
      </c>
      <c r="E2008" s="86" t="s">
        <v>21384</v>
      </c>
      <c r="F2008" s="86" t="s">
        <v>21385</v>
      </c>
      <c r="G2008" s="86" t="s">
        <v>318</v>
      </c>
      <c r="H2008" s="86" t="s">
        <v>23197</v>
      </c>
      <c r="I2008" s="86" t="s">
        <v>318</v>
      </c>
      <c r="J2008" s="86" t="s">
        <v>21386</v>
      </c>
      <c r="K2008" s="86"/>
      <c r="L2008" s="86" t="s">
        <v>21493</v>
      </c>
      <c r="M2008" s="86"/>
      <c r="N2008" s="86" t="s">
        <v>21495</v>
      </c>
      <c r="O2008" s="86" t="s">
        <v>24618</v>
      </c>
      <c r="P2008" s="86"/>
      <c r="Q2008" s="86"/>
      <c r="R2008" s="87">
        <v>0</v>
      </c>
      <c r="S2008" s="87">
        <v>990</v>
      </c>
      <c r="T2008" s="87">
        <v>56</v>
      </c>
      <c r="U2008" s="88">
        <v>289.17142000000001</v>
      </c>
      <c r="V2008" s="88">
        <v>1.0334000000000001</v>
      </c>
      <c r="W2008" s="83" t="s">
        <v>318</v>
      </c>
      <c r="X2008" s="84" t="s">
        <v>25918</v>
      </c>
      <c r="Y2008" s="84">
        <v>1</v>
      </c>
      <c r="Z2008" s="85" t="s">
        <v>21498</v>
      </c>
      <c r="AA2008" s="85" t="s">
        <v>24619</v>
      </c>
      <c r="AB2008" s="85" t="s">
        <v>21694</v>
      </c>
      <c r="AC2008" s="85" t="s">
        <v>1861</v>
      </c>
      <c r="AD2008" s="85" t="s">
        <v>21695</v>
      </c>
    </row>
    <row r="2009" spans="1:30" x14ac:dyDescent="0.25">
      <c r="A2009" s="80" t="s">
        <v>21426</v>
      </c>
      <c r="B2009" s="80" t="s">
        <v>25919</v>
      </c>
      <c r="C2009" s="80" t="s">
        <v>21394</v>
      </c>
      <c r="D2009" s="80" t="s">
        <v>21395</v>
      </c>
      <c r="E2009" s="80" t="s">
        <v>21384</v>
      </c>
      <c r="F2009" s="80" t="s">
        <v>21385</v>
      </c>
      <c r="G2009" s="80" t="s">
        <v>318</v>
      </c>
      <c r="H2009" s="80" t="s">
        <v>23197</v>
      </c>
      <c r="I2009" s="80" t="s">
        <v>318</v>
      </c>
      <c r="J2009" s="80" t="s">
        <v>21386</v>
      </c>
      <c r="K2009" s="80"/>
      <c r="L2009" s="80" t="s">
        <v>23479</v>
      </c>
      <c r="M2009" s="80"/>
      <c r="N2009" s="80" t="s">
        <v>22104</v>
      </c>
      <c r="O2009" s="80" t="s">
        <v>25500</v>
      </c>
      <c r="P2009" s="80"/>
      <c r="Q2009" s="80"/>
      <c r="R2009" s="81">
        <v>0</v>
      </c>
      <c r="S2009" s="81">
        <v>1</v>
      </c>
      <c r="T2009" s="81">
        <v>1</v>
      </c>
      <c r="U2009" s="82">
        <v>1.25</v>
      </c>
      <c r="V2009" s="82">
        <v>5.13E-3</v>
      </c>
      <c r="W2009" s="83" t="s">
        <v>318</v>
      </c>
      <c r="X2009" s="84" t="s">
        <v>25918</v>
      </c>
      <c r="Y2009" s="84">
        <v>0</v>
      </c>
      <c r="Z2009" s="85" t="s">
        <v>21498</v>
      </c>
      <c r="AA2009" s="85" t="s">
        <v>22181</v>
      </c>
      <c r="AB2009" s="85" t="s">
        <v>21694</v>
      </c>
      <c r="AC2009" s="85" t="s">
        <v>1861</v>
      </c>
      <c r="AD2009" s="85" t="s">
        <v>21695</v>
      </c>
    </row>
    <row r="2010" spans="1:30" x14ac:dyDescent="0.25">
      <c r="A2010" s="86" t="s">
        <v>21426</v>
      </c>
      <c r="B2010" s="86" t="s">
        <v>25920</v>
      </c>
      <c r="C2010" s="86" t="s">
        <v>21397</v>
      </c>
      <c r="D2010" s="86" t="s">
        <v>21398</v>
      </c>
      <c r="E2010" s="86" t="s">
        <v>21384</v>
      </c>
      <c r="F2010" s="86" t="s">
        <v>21385</v>
      </c>
      <c r="G2010" s="86" t="s">
        <v>870</v>
      </c>
      <c r="H2010" s="86" t="s">
        <v>23200</v>
      </c>
      <c r="I2010" s="86" t="s">
        <v>870</v>
      </c>
      <c r="J2010" s="86" t="s">
        <v>21386</v>
      </c>
      <c r="K2010" s="86"/>
      <c r="L2010" s="86" t="s">
        <v>21493</v>
      </c>
      <c r="M2010" s="86"/>
      <c r="N2010" s="86" t="s">
        <v>21495</v>
      </c>
      <c r="O2010" s="86" t="s">
        <v>24653</v>
      </c>
      <c r="P2010" s="86"/>
      <c r="Q2010" s="86"/>
      <c r="R2010" s="87">
        <v>0</v>
      </c>
      <c r="S2010" s="87">
        <v>604</v>
      </c>
      <c r="T2010" s="87">
        <v>27</v>
      </c>
      <c r="U2010" s="87">
        <v>192.83367999999999</v>
      </c>
      <c r="V2010" s="88">
        <v>0.72907999999999995</v>
      </c>
      <c r="W2010" s="83" t="s">
        <v>870</v>
      </c>
      <c r="X2010" s="84" t="s">
        <v>25921</v>
      </c>
      <c r="Y2010" s="84">
        <v>1</v>
      </c>
      <c r="Z2010" s="85" t="s">
        <v>21498</v>
      </c>
      <c r="AA2010" s="85" t="s">
        <v>24654</v>
      </c>
      <c r="AB2010" s="85" t="s">
        <v>21694</v>
      </c>
      <c r="AC2010" s="85" t="s">
        <v>1861</v>
      </c>
      <c r="AD2010" s="85" t="s">
        <v>21695</v>
      </c>
    </row>
    <row r="2011" spans="1:30" x14ac:dyDescent="0.25">
      <c r="A2011" s="80" t="s">
        <v>21426</v>
      </c>
      <c r="B2011" s="80" t="s">
        <v>25922</v>
      </c>
      <c r="C2011" s="80" t="s">
        <v>21394</v>
      </c>
      <c r="D2011" s="80" t="s">
        <v>21395</v>
      </c>
      <c r="E2011" s="80" t="s">
        <v>21384</v>
      </c>
      <c r="F2011" s="80" t="s">
        <v>21385</v>
      </c>
      <c r="G2011" s="80" t="s">
        <v>870</v>
      </c>
      <c r="H2011" s="80" t="s">
        <v>23200</v>
      </c>
      <c r="I2011" s="80" t="s">
        <v>870</v>
      </c>
      <c r="J2011" s="80" t="s">
        <v>21386</v>
      </c>
      <c r="K2011" s="80"/>
      <c r="L2011" s="80" t="s">
        <v>23479</v>
      </c>
      <c r="M2011" s="80"/>
      <c r="N2011" s="80" t="s">
        <v>22104</v>
      </c>
      <c r="O2011" s="80" t="s">
        <v>25500</v>
      </c>
      <c r="P2011" s="80"/>
      <c r="Q2011" s="80"/>
      <c r="R2011" s="81">
        <v>0</v>
      </c>
      <c r="S2011" s="81">
        <v>1</v>
      </c>
      <c r="T2011" s="81">
        <v>1</v>
      </c>
      <c r="U2011" s="82">
        <v>1.25</v>
      </c>
      <c r="V2011" s="81">
        <v>5.13E-3</v>
      </c>
      <c r="W2011" s="83" t="s">
        <v>870</v>
      </c>
      <c r="X2011" s="84" t="s">
        <v>25921</v>
      </c>
      <c r="Y2011" s="84">
        <v>0</v>
      </c>
      <c r="Z2011" s="85" t="s">
        <v>21498</v>
      </c>
      <c r="AA2011" s="85" t="s">
        <v>22181</v>
      </c>
      <c r="AB2011" s="85" t="s">
        <v>21694</v>
      </c>
      <c r="AC2011" s="85" t="s">
        <v>1861</v>
      </c>
      <c r="AD2011" s="85" t="s">
        <v>21695</v>
      </c>
    </row>
    <row r="2012" spans="1:30" x14ac:dyDescent="0.25">
      <c r="A2012" s="80" t="s">
        <v>21426</v>
      </c>
      <c r="B2012" s="80" t="s">
        <v>25923</v>
      </c>
      <c r="C2012" s="80" t="s">
        <v>21397</v>
      </c>
      <c r="D2012" s="80" t="s">
        <v>21398</v>
      </c>
      <c r="E2012" s="80" t="s">
        <v>21384</v>
      </c>
      <c r="F2012" s="80" t="s">
        <v>21385</v>
      </c>
      <c r="G2012" s="80" t="s">
        <v>839</v>
      </c>
      <c r="H2012" s="80" t="s">
        <v>23203</v>
      </c>
      <c r="I2012" s="80" t="s">
        <v>839</v>
      </c>
      <c r="J2012" s="80" t="s">
        <v>21386</v>
      </c>
      <c r="K2012" s="80"/>
      <c r="L2012" s="80" t="s">
        <v>21493</v>
      </c>
      <c r="M2012" s="80"/>
      <c r="N2012" s="80" t="s">
        <v>21495</v>
      </c>
      <c r="O2012" s="80" t="s">
        <v>24653</v>
      </c>
      <c r="P2012" s="80"/>
      <c r="Q2012" s="80"/>
      <c r="R2012" s="81">
        <v>0</v>
      </c>
      <c r="S2012" s="81">
        <v>1075</v>
      </c>
      <c r="T2012" s="81">
        <v>51</v>
      </c>
      <c r="U2012" s="81">
        <v>273.99770000000001</v>
      </c>
      <c r="V2012" s="81">
        <v>1.1613899999999999</v>
      </c>
      <c r="W2012" s="83" t="s">
        <v>839</v>
      </c>
      <c r="X2012" s="84" t="s">
        <v>25924</v>
      </c>
      <c r="Y2012" s="84">
        <v>1</v>
      </c>
      <c r="Z2012" s="85" t="s">
        <v>21498</v>
      </c>
      <c r="AA2012" s="85" t="s">
        <v>24654</v>
      </c>
      <c r="AB2012" s="85" t="s">
        <v>21694</v>
      </c>
      <c r="AC2012" s="85" t="s">
        <v>1861</v>
      </c>
      <c r="AD2012" s="85" t="s">
        <v>21695</v>
      </c>
    </row>
    <row r="2013" spans="1:30" x14ac:dyDescent="0.25">
      <c r="A2013" s="86" t="s">
        <v>21426</v>
      </c>
      <c r="B2013" s="86" t="s">
        <v>25925</v>
      </c>
      <c r="C2013" s="86" t="s">
        <v>21397</v>
      </c>
      <c r="D2013" s="86" t="s">
        <v>21398</v>
      </c>
      <c r="E2013" s="86" t="s">
        <v>21384</v>
      </c>
      <c r="F2013" s="86" t="s">
        <v>21385</v>
      </c>
      <c r="G2013" s="86" t="s">
        <v>839</v>
      </c>
      <c r="H2013" s="86" t="s">
        <v>23203</v>
      </c>
      <c r="I2013" s="86" t="s">
        <v>839</v>
      </c>
      <c r="J2013" s="86" t="s">
        <v>21386</v>
      </c>
      <c r="K2013" s="86"/>
      <c r="L2013" s="86" t="s">
        <v>21493</v>
      </c>
      <c r="M2013" s="86"/>
      <c r="N2013" s="86" t="s">
        <v>21495</v>
      </c>
      <c r="O2013" s="86" t="s">
        <v>25360</v>
      </c>
      <c r="P2013" s="86"/>
      <c r="Q2013" s="86"/>
      <c r="R2013" s="87">
        <v>0</v>
      </c>
      <c r="S2013" s="87">
        <v>3</v>
      </c>
      <c r="T2013" s="87">
        <v>2</v>
      </c>
      <c r="U2013" s="87">
        <v>3.0433400000000002</v>
      </c>
      <c r="V2013" s="87">
        <v>6.0800000000000003E-3</v>
      </c>
      <c r="W2013" s="83" t="s">
        <v>839</v>
      </c>
      <c r="X2013" s="84" t="s">
        <v>25924</v>
      </c>
      <c r="Y2013" s="84">
        <v>0</v>
      </c>
      <c r="Z2013" s="85" t="s">
        <v>21498</v>
      </c>
      <c r="AA2013" s="85" t="s">
        <v>25362</v>
      </c>
      <c r="AB2013" s="85" t="s">
        <v>21694</v>
      </c>
      <c r="AC2013" s="85" t="s">
        <v>1861</v>
      </c>
      <c r="AD2013" s="85" t="s">
        <v>21695</v>
      </c>
    </row>
    <row r="2014" spans="1:30" x14ac:dyDescent="0.25">
      <c r="A2014" s="80" t="s">
        <v>21426</v>
      </c>
      <c r="B2014" s="80" t="s">
        <v>25926</v>
      </c>
      <c r="C2014" s="80" t="s">
        <v>21394</v>
      </c>
      <c r="D2014" s="80" t="s">
        <v>21395</v>
      </c>
      <c r="E2014" s="80" t="s">
        <v>21384</v>
      </c>
      <c r="F2014" s="80" t="s">
        <v>21385</v>
      </c>
      <c r="G2014" s="80" t="s">
        <v>839</v>
      </c>
      <c r="H2014" s="80" t="s">
        <v>23203</v>
      </c>
      <c r="I2014" s="80" t="s">
        <v>839</v>
      </c>
      <c r="J2014" s="80" t="s">
        <v>21386</v>
      </c>
      <c r="K2014" s="80"/>
      <c r="L2014" s="80" t="s">
        <v>23479</v>
      </c>
      <c r="M2014" s="80"/>
      <c r="N2014" s="80" t="s">
        <v>22104</v>
      </c>
      <c r="O2014" s="80" t="s">
        <v>25500</v>
      </c>
      <c r="P2014" s="80"/>
      <c r="Q2014" s="80"/>
      <c r="R2014" s="81">
        <v>0</v>
      </c>
      <c r="S2014" s="81">
        <v>1</v>
      </c>
      <c r="T2014" s="81">
        <v>1</v>
      </c>
      <c r="U2014" s="82">
        <v>1.25</v>
      </c>
      <c r="V2014" s="82">
        <v>5.13E-3</v>
      </c>
      <c r="W2014" s="83" t="s">
        <v>839</v>
      </c>
      <c r="X2014" s="84" t="s">
        <v>25924</v>
      </c>
      <c r="Y2014" s="84">
        <v>0</v>
      </c>
      <c r="Z2014" s="85" t="s">
        <v>21498</v>
      </c>
      <c r="AA2014" s="85" t="s">
        <v>22181</v>
      </c>
      <c r="AB2014" s="85" t="s">
        <v>21694</v>
      </c>
      <c r="AC2014" s="85" t="s">
        <v>1861</v>
      </c>
      <c r="AD2014" s="85" t="s">
        <v>21695</v>
      </c>
    </row>
    <row r="2015" spans="1:30" x14ac:dyDescent="0.25">
      <c r="A2015" s="86" t="s">
        <v>21426</v>
      </c>
      <c r="B2015" s="86" t="s">
        <v>25927</v>
      </c>
      <c r="C2015" s="86" t="s">
        <v>21394</v>
      </c>
      <c r="D2015" s="86" t="s">
        <v>21395</v>
      </c>
      <c r="E2015" s="86" t="s">
        <v>21384</v>
      </c>
      <c r="F2015" s="86" t="s">
        <v>21385</v>
      </c>
      <c r="G2015" s="86" t="s">
        <v>839</v>
      </c>
      <c r="H2015" s="86" t="s">
        <v>23203</v>
      </c>
      <c r="I2015" s="86" t="s">
        <v>839</v>
      </c>
      <c r="J2015" s="86" t="s">
        <v>21386</v>
      </c>
      <c r="K2015" s="86"/>
      <c r="L2015" s="86" t="s">
        <v>23369</v>
      </c>
      <c r="M2015" s="86"/>
      <c r="N2015" s="86" t="s">
        <v>22110</v>
      </c>
      <c r="O2015" s="86" t="s">
        <v>25916</v>
      </c>
      <c r="P2015" s="86"/>
      <c r="Q2015" s="86"/>
      <c r="R2015" s="87">
        <v>0</v>
      </c>
      <c r="S2015" s="87">
        <v>18</v>
      </c>
      <c r="T2015" s="87">
        <v>1</v>
      </c>
      <c r="U2015" s="88">
        <v>3.24</v>
      </c>
      <c r="V2015" s="88">
        <v>1.728E-2</v>
      </c>
      <c r="W2015" s="83" t="s">
        <v>839</v>
      </c>
      <c r="X2015" s="84" t="s">
        <v>25924</v>
      </c>
      <c r="Y2015" s="84">
        <v>0</v>
      </c>
      <c r="Z2015" s="85" t="s">
        <v>21498</v>
      </c>
      <c r="AA2015" s="85" t="s">
        <v>24718</v>
      </c>
      <c r="AB2015" s="85" t="s">
        <v>21694</v>
      </c>
      <c r="AC2015" s="85" t="s">
        <v>1861</v>
      </c>
      <c r="AD2015" s="85" t="s">
        <v>21695</v>
      </c>
    </row>
    <row r="2016" spans="1:30" x14ac:dyDescent="0.25">
      <c r="A2016" s="80" t="s">
        <v>21426</v>
      </c>
      <c r="B2016" s="80" t="s">
        <v>25928</v>
      </c>
      <c r="C2016" s="80" t="s">
        <v>21429</v>
      </c>
      <c r="D2016" s="80" t="s">
        <v>21430</v>
      </c>
      <c r="E2016" s="80" t="s">
        <v>21384</v>
      </c>
      <c r="F2016" s="80" t="s">
        <v>21385</v>
      </c>
      <c r="G2016" s="80" t="s">
        <v>839</v>
      </c>
      <c r="H2016" s="80" t="s">
        <v>23203</v>
      </c>
      <c r="I2016" s="80" t="s">
        <v>839</v>
      </c>
      <c r="J2016" s="80" t="s">
        <v>21386</v>
      </c>
      <c r="K2016" s="80"/>
      <c r="L2016" s="80" t="s">
        <v>23322</v>
      </c>
      <c r="M2016" s="80"/>
      <c r="N2016" s="80" t="s">
        <v>21495</v>
      </c>
      <c r="O2016" s="80" t="s">
        <v>25911</v>
      </c>
      <c r="P2016" s="80"/>
      <c r="Q2016" s="80"/>
      <c r="R2016" s="81">
        <v>0</v>
      </c>
      <c r="S2016" s="81">
        <v>13</v>
      </c>
      <c r="T2016" s="81">
        <v>5</v>
      </c>
      <c r="U2016" s="82">
        <v>6.4589999999999996</v>
      </c>
      <c r="V2016" s="82">
        <v>5.3199999999999997E-2</v>
      </c>
      <c r="W2016" s="83" t="s">
        <v>839</v>
      </c>
      <c r="X2016" s="84" t="s">
        <v>25924</v>
      </c>
      <c r="Y2016" s="84">
        <v>0</v>
      </c>
      <c r="Z2016" s="85" t="s">
        <v>21498</v>
      </c>
      <c r="AA2016" s="85" t="s">
        <v>25912</v>
      </c>
      <c r="AB2016" s="85" t="s">
        <v>21694</v>
      </c>
      <c r="AC2016" s="85" t="s">
        <v>1861</v>
      </c>
      <c r="AD2016" s="85" t="s">
        <v>21695</v>
      </c>
    </row>
    <row r="2017" spans="1:30" x14ac:dyDescent="0.25">
      <c r="A2017" s="80" t="s">
        <v>21426</v>
      </c>
      <c r="B2017" s="80" t="s">
        <v>25929</v>
      </c>
      <c r="C2017" s="80" t="s">
        <v>21397</v>
      </c>
      <c r="D2017" s="80" t="s">
        <v>21398</v>
      </c>
      <c r="E2017" s="80" t="s">
        <v>21384</v>
      </c>
      <c r="F2017" s="80" t="s">
        <v>21385</v>
      </c>
      <c r="G2017" s="80" t="s">
        <v>286</v>
      </c>
      <c r="H2017" s="80" t="s">
        <v>23206</v>
      </c>
      <c r="I2017" s="80" t="s">
        <v>286</v>
      </c>
      <c r="J2017" s="80" t="s">
        <v>21386</v>
      </c>
      <c r="K2017" s="80"/>
      <c r="L2017" s="80" t="s">
        <v>21493</v>
      </c>
      <c r="M2017" s="80"/>
      <c r="N2017" s="80" t="s">
        <v>21495</v>
      </c>
      <c r="O2017" s="80" t="s">
        <v>25130</v>
      </c>
      <c r="P2017" s="80"/>
      <c r="Q2017" s="80"/>
      <c r="R2017" s="81">
        <v>0</v>
      </c>
      <c r="S2017" s="81">
        <v>1031</v>
      </c>
      <c r="T2017" s="81">
        <v>39</v>
      </c>
      <c r="U2017" s="82">
        <v>322.78147999999999</v>
      </c>
      <c r="V2017" s="82">
        <v>1.44892</v>
      </c>
      <c r="W2017" s="83" t="s">
        <v>286</v>
      </c>
      <c r="X2017" s="84" t="s">
        <v>25930</v>
      </c>
      <c r="Y2017" s="84">
        <v>1</v>
      </c>
      <c r="Z2017" s="85" t="s">
        <v>21498</v>
      </c>
      <c r="AA2017" s="85" t="s">
        <v>25132</v>
      </c>
      <c r="AB2017" s="85" t="s">
        <v>21694</v>
      </c>
      <c r="AC2017" s="85" t="s">
        <v>1861</v>
      </c>
      <c r="AD2017" s="85" t="s">
        <v>21695</v>
      </c>
    </row>
    <row r="2018" spans="1:30" x14ac:dyDescent="0.25">
      <c r="A2018" s="80" t="s">
        <v>21426</v>
      </c>
      <c r="B2018" s="80" t="s">
        <v>25931</v>
      </c>
      <c r="C2018" s="80" t="s">
        <v>21394</v>
      </c>
      <c r="D2018" s="80" t="s">
        <v>21395</v>
      </c>
      <c r="E2018" s="80" t="s">
        <v>21384</v>
      </c>
      <c r="F2018" s="80" t="s">
        <v>21385</v>
      </c>
      <c r="G2018" s="80" t="s">
        <v>286</v>
      </c>
      <c r="H2018" s="80" t="s">
        <v>23206</v>
      </c>
      <c r="I2018" s="80" t="s">
        <v>286</v>
      </c>
      <c r="J2018" s="80" t="s">
        <v>21386</v>
      </c>
      <c r="K2018" s="80"/>
      <c r="L2018" s="80" t="s">
        <v>23479</v>
      </c>
      <c r="M2018" s="80"/>
      <c r="N2018" s="80" t="s">
        <v>22104</v>
      </c>
      <c r="O2018" s="80" t="s">
        <v>25500</v>
      </c>
      <c r="P2018" s="80"/>
      <c r="Q2018" s="80"/>
      <c r="R2018" s="81">
        <v>0</v>
      </c>
      <c r="S2018" s="81">
        <v>1</v>
      </c>
      <c r="T2018" s="81">
        <v>1</v>
      </c>
      <c r="U2018" s="82">
        <v>1.25</v>
      </c>
      <c r="V2018" s="82">
        <v>5.13E-3</v>
      </c>
      <c r="W2018" s="83" t="s">
        <v>286</v>
      </c>
      <c r="X2018" s="84" t="s">
        <v>25930</v>
      </c>
      <c r="Y2018" s="84">
        <v>0</v>
      </c>
      <c r="Z2018" s="85" t="s">
        <v>21498</v>
      </c>
      <c r="AA2018" s="85" t="s">
        <v>22181</v>
      </c>
      <c r="AB2018" s="85" t="s">
        <v>21694</v>
      </c>
      <c r="AC2018" s="85" t="s">
        <v>1861</v>
      </c>
      <c r="AD2018" s="85" t="s">
        <v>21695</v>
      </c>
    </row>
    <row r="2019" spans="1:30" x14ac:dyDescent="0.25">
      <c r="A2019" s="86" t="s">
        <v>21426</v>
      </c>
      <c r="B2019" s="86" t="s">
        <v>25932</v>
      </c>
      <c r="C2019" s="86" t="s">
        <v>21394</v>
      </c>
      <c r="D2019" s="86" t="s">
        <v>21395</v>
      </c>
      <c r="E2019" s="86" t="s">
        <v>21384</v>
      </c>
      <c r="F2019" s="86" t="s">
        <v>21385</v>
      </c>
      <c r="G2019" s="86" t="s">
        <v>286</v>
      </c>
      <c r="H2019" s="86" t="s">
        <v>23206</v>
      </c>
      <c r="I2019" s="86" t="s">
        <v>286</v>
      </c>
      <c r="J2019" s="86" t="s">
        <v>21386</v>
      </c>
      <c r="K2019" s="86"/>
      <c r="L2019" s="86" t="s">
        <v>23369</v>
      </c>
      <c r="M2019" s="86"/>
      <c r="N2019" s="86" t="s">
        <v>22110</v>
      </c>
      <c r="O2019" s="86" t="s">
        <v>25916</v>
      </c>
      <c r="P2019" s="86"/>
      <c r="Q2019" s="86"/>
      <c r="R2019" s="87">
        <v>0</v>
      </c>
      <c r="S2019" s="87">
        <v>18</v>
      </c>
      <c r="T2019" s="87">
        <v>1</v>
      </c>
      <c r="U2019" s="88">
        <v>3.24</v>
      </c>
      <c r="V2019" s="88">
        <v>1.728E-2</v>
      </c>
      <c r="W2019" s="83" t="s">
        <v>286</v>
      </c>
      <c r="X2019" s="84" t="s">
        <v>25930</v>
      </c>
      <c r="Y2019" s="84">
        <v>0</v>
      </c>
      <c r="Z2019" s="85" t="s">
        <v>21498</v>
      </c>
      <c r="AA2019" s="85" t="s">
        <v>24718</v>
      </c>
      <c r="AB2019" s="85" t="s">
        <v>21694</v>
      </c>
      <c r="AC2019" s="85" t="s">
        <v>1861</v>
      </c>
      <c r="AD2019" s="85" t="s">
        <v>21695</v>
      </c>
    </row>
    <row r="2020" spans="1:30" x14ac:dyDescent="0.25">
      <c r="A2020" s="86" t="s">
        <v>21426</v>
      </c>
      <c r="B2020" s="86" t="s">
        <v>25933</v>
      </c>
      <c r="C2020" s="86" t="s">
        <v>21429</v>
      </c>
      <c r="D2020" s="86" t="s">
        <v>21430</v>
      </c>
      <c r="E2020" s="86" t="s">
        <v>21384</v>
      </c>
      <c r="F2020" s="86" t="s">
        <v>21385</v>
      </c>
      <c r="G2020" s="86" t="s">
        <v>25934</v>
      </c>
      <c r="H2020" s="86" t="s">
        <v>23206</v>
      </c>
      <c r="I2020" s="86" t="s">
        <v>25934</v>
      </c>
      <c r="J2020" s="86" t="s">
        <v>21386</v>
      </c>
      <c r="K2020" s="86"/>
      <c r="L2020" s="86" t="s">
        <v>23322</v>
      </c>
      <c r="M2020" s="86"/>
      <c r="N2020" s="86" t="s">
        <v>21495</v>
      </c>
      <c r="O2020" s="86" t="s">
        <v>25911</v>
      </c>
      <c r="P2020" s="86"/>
      <c r="Q2020" s="86"/>
      <c r="R2020" s="87">
        <v>0</v>
      </c>
      <c r="S2020" s="87">
        <v>1</v>
      </c>
      <c r="T2020" s="87">
        <v>1</v>
      </c>
      <c r="U2020" s="88">
        <v>6.6000000000000003E-2</v>
      </c>
      <c r="V2020" s="88">
        <v>2E-3</v>
      </c>
      <c r="W2020" s="83" t="s">
        <v>286</v>
      </c>
      <c r="X2020" s="84" t="s">
        <v>25935</v>
      </c>
      <c r="Y2020" s="84">
        <v>0</v>
      </c>
      <c r="Z2020" s="85" t="s">
        <v>21498</v>
      </c>
      <c r="AA2020" s="85" t="s">
        <v>25912</v>
      </c>
      <c r="AB2020" s="85" t="s">
        <v>21694</v>
      </c>
      <c r="AC2020" s="85" t="s">
        <v>1861</v>
      </c>
      <c r="AD2020" s="85" t="s">
        <v>21695</v>
      </c>
    </row>
    <row r="2021" spans="1:30" x14ac:dyDescent="0.25">
      <c r="A2021" s="86" t="s">
        <v>21426</v>
      </c>
      <c r="B2021" s="86" t="s">
        <v>25936</v>
      </c>
      <c r="C2021" s="86" t="s">
        <v>21397</v>
      </c>
      <c r="D2021" s="86" t="s">
        <v>21398</v>
      </c>
      <c r="E2021" s="86" t="s">
        <v>21384</v>
      </c>
      <c r="F2021" s="86" t="s">
        <v>21385</v>
      </c>
      <c r="G2021" s="86" t="s">
        <v>23209</v>
      </c>
      <c r="H2021" s="86" t="s">
        <v>23210</v>
      </c>
      <c r="I2021" s="86" t="s">
        <v>23209</v>
      </c>
      <c r="J2021" s="86" t="s">
        <v>21386</v>
      </c>
      <c r="K2021" s="86"/>
      <c r="L2021" s="86" t="s">
        <v>21493</v>
      </c>
      <c r="M2021" s="86"/>
      <c r="N2021" s="86" t="s">
        <v>21495</v>
      </c>
      <c r="O2021" s="86" t="s">
        <v>24852</v>
      </c>
      <c r="P2021" s="86"/>
      <c r="Q2021" s="86"/>
      <c r="R2021" s="87">
        <v>0</v>
      </c>
      <c r="S2021" s="87">
        <v>430</v>
      </c>
      <c r="T2021" s="87">
        <v>38</v>
      </c>
      <c r="U2021" s="88">
        <v>205.66535999999999</v>
      </c>
      <c r="V2021" s="88">
        <v>0.95955999999999997</v>
      </c>
      <c r="W2021" s="83" t="s">
        <v>23209</v>
      </c>
      <c r="X2021" s="84" t="s">
        <v>25937</v>
      </c>
      <c r="Y2021" s="84">
        <v>1</v>
      </c>
      <c r="Z2021" s="85" t="s">
        <v>21498</v>
      </c>
      <c r="AA2021" s="85" t="s">
        <v>23534</v>
      </c>
      <c r="AB2021" s="85" t="s">
        <v>21694</v>
      </c>
      <c r="AC2021" s="85" t="s">
        <v>1861</v>
      </c>
      <c r="AD2021" s="85" t="s">
        <v>21695</v>
      </c>
    </row>
    <row r="2022" spans="1:30" x14ac:dyDescent="0.25">
      <c r="A2022" s="80" t="s">
        <v>21426</v>
      </c>
      <c r="B2022" s="80" t="s">
        <v>25938</v>
      </c>
      <c r="C2022" s="80" t="s">
        <v>21394</v>
      </c>
      <c r="D2022" s="80" t="s">
        <v>21395</v>
      </c>
      <c r="E2022" s="80" t="s">
        <v>21384</v>
      </c>
      <c r="F2022" s="80" t="s">
        <v>21385</v>
      </c>
      <c r="G2022" s="80" t="s">
        <v>23209</v>
      </c>
      <c r="H2022" s="80" t="s">
        <v>23210</v>
      </c>
      <c r="I2022" s="80" t="s">
        <v>23209</v>
      </c>
      <c r="J2022" s="80" t="s">
        <v>21386</v>
      </c>
      <c r="K2022" s="80"/>
      <c r="L2022" s="80" t="s">
        <v>23479</v>
      </c>
      <c r="M2022" s="80"/>
      <c r="N2022" s="80" t="s">
        <v>22104</v>
      </c>
      <c r="O2022" s="80" t="s">
        <v>25500</v>
      </c>
      <c r="P2022" s="80"/>
      <c r="Q2022" s="80"/>
      <c r="R2022" s="81">
        <v>0</v>
      </c>
      <c r="S2022" s="81">
        <v>1</v>
      </c>
      <c r="T2022" s="81">
        <v>1</v>
      </c>
      <c r="U2022" s="82">
        <v>1.25</v>
      </c>
      <c r="V2022" s="82">
        <v>5.13E-3</v>
      </c>
      <c r="W2022" s="83" t="s">
        <v>23209</v>
      </c>
      <c r="X2022" s="84" t="s">
        <v>25937</v>
      </c>
      <c r="Y2022" s="84">
        <v>0</v>
      </c>
      <c r="Z2022" s="85" t="s">
        <v>21498</v>
      </c>
      <c r="AA2022" s="85" t="s">
        <v>22181</v>
      </c>
      <c r="AB2022" s="85" t="s">
        <v>21694</v>
      </c>
      <c r="AC2022" s="85" t="s">
        <v>1861</v>
      </c>
      <c r="AD2022" s="85" t="s">
        <v>21695</v>
      </c>
    </row>
    <row r="2023" spans="1:30" x14ac:dyDescent="0.25">
      <c r="A2023" s="80" t="s">
        <v>21426</v>
      </c>
      <c r="B2023" s="80" t="s">
        <v>25939</v>
      </c>
      <c r="C2023" s="80" t="s">
        <v>21394</v>
      </c>
      <c r="D2023" s="80" t="s">
        <v>21395</v>
      </c>
      <c r="E2023" s="80" t="s">
        <v>21384</v>
      </c>
      <c r="F2023" s="80" t="s">
        <v>21385</v>
      </c>
      <c r="G2023" s="80" t="s">
        <v>23209</v>
      </c>
      <c r="H2023" s="80" t="s">
        <v>23210</v>
      </c>
      <c r="I2023" s="80" t="s">
        <v>23209</v>
      </c>
      <c r="J2023" s="80" t="s">
        <v>21386</v>
      </c>
      <c r="K2023" s="80"/>
      <c r="L2023" s="80" t="s">
        <v>23369</v>
      </c>
      <c r="M2023" s="80"/>
      <c r="N2023" s="80" t="s">
        <v>22110</v>
      </c>
      <c r="O2023" s="80" t="s">
        <v>25916</v>
      </c>
      <c r="P2023" s="80"/>
      <c r="Q2023" s="80"/>
      <c r="R2023" s="81">
        <v>0</v>
      </c>
      <c r="S2023" s="81">
        <v>18</v>
      </c>
      <c r="T2023" s="81">
        <v>1</v>
      </c>
      <c r="U2023" s="82">
        <v>3.24</v>
      </c>
      <c r="V2023" s="82">
        <v>1.728E-2</v>
      </c>
      <c r="W2023" s="83" t="s">
        <v>23209</v>
      </c>
      <c r="X2023" s="84" t="s">
        <v>25937</v>
      </c>
      <c r="Y2023" s="84">
        <v>0</v>
      </c>
      <c r="Z2023" s="85" t="s">
        <v>21498</v>
      </c>
      <c r="AA2023" s="85" t="s">
        <v>24718</v>
      </c>
      <c r="AB2023" s="85" t="s">
        <v>21694</v>
      </c>
      <c r="AC2023" s="85" t="s">
        <v>1861</v>
      </c>
      <c r="AD2023" s="85" t="s">
        <v>21695</v>
      </c>
    </row>
    <row r="2024" spans="1:30" x14ac:dyDescent="0.25">
      <c r="A2024" s="80" t="s">
        <v>21426</v>
      </c>
      <c r="B2024" s="80" t="s">
        <v>25940</v>
      </c>
      <c r="C2024" s="80" t="s">
        <v>21397</v>
      </c>
      <c r="D2024" s="80" t="s">
        <v>21398</v>
      </c>
      <c r="E2024" s="80" t="s">
        <v>21384</v>
      </c>
      <c r="F2024" s="80" t="s">
        <v>21385</v>
      </c>
      <c r="G2024" s="80" t="s">
        <v>21063</v>
      </c>
      <c r="H2024" s="80" t="s">
        <v>23213</v>
      </c>
      <c r="I2024" s="80" t="s">
        <v>21063</v>
      </c>
      <c r="J2024" s="80" t="s">
        <v>21386</v>
      </c>
      <c r="K2024" s="80"/>
      <c r="L2024" s="80" t="s">
        <v>23306</v>
      </c>
      <c r="M2024" s="80"/>
      <c r="N2024" s="80" t="s">
        <v>23307</v>
      </c>
      <c r="O2024" s="80" t="s">
        <v>24710</v>
      </c>
      <c r="P2024" s="80"/>
      <c r="Q2024" s="80"/>
      <c r="R2024" s="81">
        <v>0</v>
      </c>
      <c r="S2024" s="81">
        <v>633</v>
      </c>
      <c r="T2024" s="81">
        <v>28</v>
      </c>
      <c r="U2024" s="82">
        <v>164.85336000000001</v>
      </c>
      <c r="V2024" s="82">
        <v>0.98736000000000002</v>
      </c>
      <c r="W2024" s="83" t="s">
        <v>21063</v>
      </c>
      <c r="X2024" s="84" t="s">
        <v>25941</v>
      </c>
      <c r="Y2024" s="84">
        <v>1</v>
      </c>
      <c r="Z2024" s="85" t="s">
        <v>21498</v>
      </c>
      <c r="AA2024" s="85" t="s">
        <v>23618</v>
      </c>
      <c r="AB2024" s="85" t="s">
        <v>21694</v>
      </c>
      <c r="AC2024" s="85" t="s">
        <v>1861</v>
      </c>
      <c r="AD2024" s="85" t="s">
        <v>21695</v>
      </c>
    </row>
    <row r="2025" spans="1:30" x14ac:dyDescent="0.25">
      <c r="A2025" s="86" t="s">
        <v>21426</v>
      </c>
      <c r="B2025" s="86" t="s">
        <v>25942</v>
      </c>
      <c r="C2025" s="86" t="s">
        <v>21394</v>
      </c>
      <c r="D2025" s="86" t="s">
        <v>21395</v>
      </c>
      <c r="E2025" s="86" t="s">
        <v>21384</v>
      </c>
      <c r="F2025" s="86" t="s">
        <v>21385</v>
      </c>
      <c r="G2025" s="86" t="s">
        <v>21063</v>
      </c>
      <c r="H2025" s="86" t="s">
        <v>23213</v>
      </c>
      <c r="I2025" s="86" t="s">
        <v>21063</v>
      </c>
      <c r="J2025" s="86" t="s">
        <v>21386</v>
      </c>
      <c r="K2025" s="86"/>
      <c r="L2025" s="86" t="s">
        <v>23479</v>
      </c>
      <c r="M2025" s="86"/>
      <c r="N2025" s="86" t="s">
        <v>22104</v>
      </c>
      <c r="O2025" s="86" t="s">
        <v>25500</v>
      </c>
      <c r="P2025" s="86"/>
      <c r="Q2025" s="86"/>
      <c r="R2025" s="87">
        <v>0</v>
      </c>
      <c r="S2025" s="87">
        <v>2</v>
      </c>
      <c r="T2025" s="87">
        <v>1</v>
      </c>
      <c r="U2025" s="88">
        <v>2.5</v>
      </c>
      <c r="V2025" s="88">
        <v>1.026E-2</v>
      </c>
      <c r="W2025" s="83" t="s">
        <v>21063</v>
      </c>
      <c r="X2025" s="84" t="s">
        <v>25941</v>
      </c>
      <c r="Y2025" s="84">
        <v>0</v>
      </c>
      <c r="Z2025" s="85" t="s">
        <v>21498</v>
      </c>
      <c r="AA2025" s="85" t="s">
        <v>22181</v>
      </c>
      <c r="AB2025" s="85" t="s">
        <v>21694</v>
      </c>
      <c r="AC2025" s="85" t="s">
        <v>1861</v>
      </c>
      <c r="AD2025" s="85" t="s">
        <v>21695</v>
      </c>
    </row>
    <row r="2026" spans="1:30" x14ac:dyDescent="0.25">
      <c r="A2026" s="80" t="s">
        <v>21426</v>
      </c>
      <c r="B2026" s="80" t="s">
        <v>25943</v>
      </c>
      <c r="C2026" s="80" t="s">
        <v>21394</v>
      </c>
      <c r="D2026" s="80" t="s">
        <v>21395</v>
      </c>
      <c r="E2026" s="80" t="s">
        <v>21384</v>
      </c>
      <c r="F2026" s="80" t="s">
        <v>21385</v>
      </c>
      <c r="G2026" s="80" t="s">
        <v>21063</v>
      </c>
      <c r="H2026" s="80" t="s">
        <v>23213</v>
      </c>
      <c r="I2026" s="80" t="s">
        <v>21063</v>
      </c>
      <c r="J2026" s="80" t="s">
        <v>21386</v>
      </c>
      <c r="K2026" s="80"/>
      <c r="L2026" s="80" t="s">
        <v>23369</v>
      </c>
      <c r="M2026" s="80"/>
      <c r="N2026" s="80" t="s">
        <v>22110</v>
      </c>
      <c r="O2026" s="80" t="s">
        <v>25916</v>
      </c>
      <c r="P2026" s="80"/>
      <c r="Q2026" s="80"/>
      <c r="R2026" s="81">
        <v>0</v>
      </c>
      <c r="S2026" s="81">
        <v>18</v>
      </c>
      <c r="T2026" s="81">
        <v>1</v>
      </c>
      <c r="U2026" s="82">
        <v>3.24</v>
      </c>
      <c r="V2026" s="82">
        <v>1.728E-2</v>
      </c>
      <c r="W2026" s="83" t="s">
        <v>21063</v>
      </c>
      <c r="X2026" s="84" t="s">
        <v>25941</v>
      </c>
      <c r="Y2026" s="84">
        <v>0</v>
      </c>
      <c r="Z2026" s="85" t="s">
        <v>21498</v>
      </c>
      <c r="AA2026" s="85" t="s">
        <v>24718</v>
      </c>
      <c r="AB2026" s="85" t="s">
        <v>21694</v>
      </c>
      <c r="AC2026" s="85" t="s">
        <v>1861</v>
      </c>
      <c r="AD2026" s="85" t="s">
        <v>21695</v>
      </c>
    </row>
    <row r="2027" spans="1:30" x14ac:dyDescent="0.25">
      <c r="A2027" s="80" t="s">
        <v>21426</v>
      </c>
      <c r="B2027" s="80" t="s">
        <v>25944</v>
      </c>
      <c r="C2027" s="80" t="s">
        <v>21429</v>
      </c>
      <c r="D2027" s="80" t="s">
        <v>21430</v>
      </c>
      <c r="E2027" s="80" t="s">
        <v>21384</v>
      </c>
      <c r="F2027" s="80" t="s">
        <v>21385</v>
      </c>
      <c r="G2027" s="80" t="s">
        <v>21063</v>
      </c>
      <c r="H2027" s="80" t="s">
        <v>23213</v>
      </c>
      <c r="I2027" s="80" t="s">
        <v>21063</v>
      </c>
      <c r="J2027" s="80" t="s">
        <v>21386</v>
      </c>
      <c r="K2027" s="80"/>
      <c r="L2027" s="80" t="s">
        <v>23322</v>
      </c>
      <c r="M2027" s="80"/>
      <c r="N2027" s="80" t="s">
        <v>21495</v>
      </c>
      <c r="O2027" s="80" t="s">
        <v>25911</v>
      </c>
      <c r="P2027" s="80"/>
      <c r="Q2027" s="80"/>
      <c r="R2027" s="81">
        <v>0</v>
      </c>
      <c r="S2027" s="81">
        <v>12</v>
      </c>
      <c r="T2027" s="81">
        <v>5</v>
      </c>
      <c r="U2027" s="82">
        <v>8.8390000000000004</v>
      </c>
      <c r="V2027" s="82">
        <v>3.3250000000000002E-2</v>
      </c>
      <c r="W2027" s="83" t="s">
        <v>21063</v>
      </c>
      <c r="X2027" s="84" t="s">
        <v>25941</v>
      </c>
      <c r="Y2027" s="84">
        <v>0</v>
      </c>
      <c r="Z2027" s="85" t="s">
        <v>21498</v>
      </c>
      <c r="AA2027" s="85" t="s">
        <v>25912</v>
      </c>
      <c r="AB2027" s="85" t="s">
        <v>21694</v>
      </c>
      <c r="AC2027" s="85" t="s">
        <v>1861</v>
      </c>
      <c r="AD2027" s="85" t="s">
        <v>21695</v>
      </c>
    </row>
    <row r="2028" spans="1:30" x14ac:dyDescent="0.25">
      <c r="A2028" s="80" t="s">
        <v>21426</v>
      </c>
      <c r="B2028" s="80" t="s">
        <v>25945</v>
      </c>
      <c r="C2028" s="80" t="s">
        <v>21397</v>
      </c>
      <c r="D2028" s="80" t="s">
        <v>21398</v>
      </c>
      <c r="E2028" s="80" t="s">
        <v>21384</v>
      </c>
      <c r="F2028" s="80" t="s">
        <v>21385</v>
      </c>
      <c r="G2028" s="80" t="s">
        <v>758</v>
      </c>
      <c r="H2028" s="80" t="s">
        <v>23216</v>
      </c>
      <c r="I2028" s="80" t="s">
        <v>758</v>
      </c>
      <c r="J2028" s="80" t="s">
        <v>21386</v>
      </c>
      <c r="K2028" s="80"/>
      <c r="L2028" s="80" t="s">
        <v>21493</v>
      </c>
      <c r="M2028" s="80"/>
      <c r="N2028" s="80" t="s">
        <v>21495</v>
      </c>
      <c r="O2028" s="80" t="s">
        <v>23348</v>
      </c>
      <c r="P2028" s="80"/>
      <c r="Q2028" s="80"/>
      <c r="R2028" s="81">
        <v>0</v>
      </c>
      <c r="S2028" s="81">
        <v>765</v>
      </c>
      <c r="T2028" s="81">
        <v>27</v>
      </c>
      <c r="U2028" s="82">
        <v>194.04589999999999</v>
      </c>
      <c r="V2028" s="82">
        <v>0.72309000000000001</v>
      </c>
      <c r="W2028" s="83" t="s">
        <v>758</v>
      </c>
      <c r="X2028" s="84" t="s">
        <v>25946</v>
      </c>
      <c r="Y2028" s="84">
        <v>1</v>
      </c>
      <c r="Z2028" s="85" t="s">
        <v>21498</v>
      </c>
      <c r="AA2028" s="85" t="s">
        <v>23243</v>
      </c>
      <c r="AB2028" s="85" t="s">
        <v>21694</v>
      </c>
      <c r="AC2028" s="85" t="s">
        <v>1861</v>
      </c>
      <c r="AD2028" s="85" t="s">
        <v>21695</v>
      </c>
    </row>
    <row r="2029" spans="1:30" x14ac:dyDescent="0.25">
      <c r="A2029" s="86" t="s">
        <v>21426</v>
      </c>
      <c r="B2029" s="86" t="s">
        <v>25947</v>
      </c>
      <c r="C2029" s="86" t="s">
        <v>21394</v>
      </c>
      <c r="D2029" s="86" t="s">
        <v>21395</v>
      </c>
      <c r="E2029" s="86" t="s">
        <v>21384</v>
      </c>
      <c r="F2029" s="86" t="s">
        <v>21385</v>
      </c>
      <c r="G2029" s="86" t="s">
        <v>758</v>
      </c>
      <c r="H2029" s="86" t="s">
        <v>23216</v>
      </c>
      <c r="I2029" s="86" t="s">
        <v>758</v>
      </c>
      <c r="J2029" s="86" t="s">
        <v>21386</v>
      </c>
      <c r="K2029" s="86"/>
      <c r="L2029" s="86" t="s">
        <v>23479</v>
      </c>
      <c r="M2029" s="86"/>
      <c r="N2029" s="86" t="s">
        <v>22104</v>
      </c>
      <c r="O2029" s="86" t="s">
        <v>25948</v>
      </c>
      <c r="P2029" s="86"/>
      <c r="Q2029" s="86"/>
      <c r="R2029" s="87">
        <v>0</v>
      </c>
      <c r="S2029" s="87">
        <v>1</v>
      </c>
      <c r="T2029" s="87">
        <v>1</v>
      </c>
      <c r="U2029" s="87">
        <v>1.25</v>
      </c>
      <c r="V2029" s="88">
        <v>5.13E-3</v>
      </c>
      <c r="W2029" s="83" t="s">
        <v>758</v>
      </c>
      <c r="X2029" s="84" t="s">
        <v>25946</v>
      </c>
      <c r="Y2029" s="84">
        <v>0</v>
      </c>
      <c r="Z2029" s="85" t="s">
        <v>21498</v>
      </c>
      <c r="AA2029" s="85" t="s">
        <v>22290</v>
      </c>
      <c r="AB2029" s="85" t="s">
        <v>21694</v>
      </c>
      <c r="AC2029" s="85" t="s">
        <v>1861</v>
      </c>
      <c r="AD2029" s="85" t="s">
        <v>21695</v>
      </c>
    </row>
    <row r="2030" spans="1:30" x14ac:dyDescent="0.25">
      <c r="A2030" s="80" t="s">
        <v>21426</v>
      </c>
      <c r="B2030" s="80" t="s">
        <v>25949</v>
      </c>
      <c r="C2030" s="80" t="s">
        <v>21394</v>
      </c>
      <c r="D2030" s="80" t="s">
        <v>21395</v>
      </c>
      <c r="E2030" s="80" t="s">
        <v>21384</v>
      </c>
      <c r="F2030" s="80" t="s">
        <v>21385</v>
      </c>
      <c r="G2030" s="80" t="s">
        <v>758</v>
      </c>
      <c r="H2030" s="80" t="s">
        <v>23216</v>
      </c>
      <c r="I2030" s="80" t="s">
        <v>758</v>
      </c>
      <c r="J2030" s="80" t="s">
        <v>21386</v>
      </c>
      <c r="K2030" s="80"/>
      <c r="L2030" s="80" t="s">
        <v>23369</v>
      </c>
      <c r="M2030" s="80"/>
      <c r="N2030" s="80" t="s">
        <v>22110</v>
      </c>
      <c r="O2030" s="80" t="s">
        <v>25916</v>
      </c>
      <c r="P2030" s="80"/>
      <c r="Q2030" s="80"/>
      <c r="R2030" s="81">
        <v>0</v>
      </c>
      <c r="S2030" s="81">
        <v>18</v>
      </c>
      <c r="T2030" s="81">
        <v>1</v>
      </c>
      <c r="U2030" s="82">
        <v>3.24</v>
      </c>
      <c r="V2030" s="82">
        <v>1.728E-2</v>
      </c>
      <c r="W2030" s="83" t="s">
        <v>758</v>
      </c>
      <c r="X2030" s="84" t="s">
        <v>25946</v>
      </c>
      <c r="Y2030" s="84">
        <v>0</v>
      </c>
      <c r="Z2030" s="85" t="s">
        <v>21498</v>
      </c>
      <c r="AA2030" s="85" t="s">
        <v>24718</v>
      </c>
      <c r="AB2030" s="85" t="s">
        <v>21694</v>
      </c>
      <c r="AC2030" s="85" t="s">
        <v>1861</v>
      </c>
      <c r="AD2030" s="85" t="s">
        <v>21695</v>
      </c>
    </row>
    <row r="2031" spans="1:30" x14ac:dyDescent="0.25">
      <c r="A2031" s="86" t="s">
        <v>21426</v>
      </c>
      <c r="B2031" s="86" t="s">
        <v>25950</v>
      </c>
      <c r="C2031" s="86" t="s">
        <v>21397</v>
      </c>
      <c r="D2031" s="86" t="s">
        <v>21398</v>
      </c>
      <c r="E2031" s="86" t="s">
        <v>21384</v>
      </c>
      <c r="F2031" s="86" t="s">
        <v>21385</v>
      </c>
      <c r="G2031" s="86" t="s">
        <v>874</v>
      </c>
      <c r="H2031" s="86" t="s">
        <v>23219</v>
      </c>
      <c r="I2031" s="86" t="s">
        <v>874</v>
      </c>
      <c r="J2031" s="86" t="s">
        <v>21386</v>
      </c>
      <c r="K2031" s="86"/>
      <c r="L2031" s="86" t="s">
        <v>23317</v>
      </c>
      <c r="M2031" s="86"/>
      <c r="N2031" s="86" t="s">
        <v>22097</v>
      </c>
      <c r="O2031" s="86" t="s">
        <v>25951</v>
      </c>
      <c r="P2031" s="86"/>
      <c r="Q2031" s="86"/>
      <c r="R2031" s="87">
        <v>0</v>
      </c>
      <c r="S2031" s="87">
        <v>2222</v>
      </c>
      <c r="T2031" s="87">
        <v>48</v>
      </c>
      <c r="U2031" s="88">
        <v>798.76877999999999</v>
      </c>
      <c r="V2031" s="88">
        <v>2.52434</v>
      </c>
      <c r="W2031" s="83" t="s">
        <v>874</v>
      </c>
      <c r="X2031" s="84" t="s">
        <v>25952</v>
      </c>
      <c r="Y2031" s="84">
        <v>1</v>
      </c>
      <c r="Z2031" s="85" t="s">
        <v>21498</v>
      </c>
      <c r="AA2031" s="85" t="s">
        <v>25289</v>
      </c>
      <c r="AB2031" s="85" t="s">
        <v>21694</v>
      </c>
      <c r="AC2031" s="85" t="s">
        <v>1861</v>
      </c>
      <c r="AD2031" s="85" t="s">
        <v>21695</v>
      </c>
    </row>
    <row r="2032" spans="1:30" x14ac:dyDescent="0.25">
      <c r="A2032" s="86" t="s">
        <v>21426</v>
      </c>
      <c r="B2032" s="86" t="s">
        <v>25953</v>
      </c>
      <c r="C2032" s="86" t="s">
        <v>21394</v>
      </c>
      <c r="D2032" s="86" t="s">
        <v>21395</v>
      </c>
      <c r="E2032" s="86" t="s">
        <v>21384</v>
      </c>
      <c r="F2032" s="86" t="s">
        <v>21385</v>
      </c>
      <c r="G2032" s="86" t="s">
        <v>874</v>
      </c>
      <c r="H2032" s="86" t="s">
        <v>23219</v>
      </c>
      <c r="I2032" s="86" t="s">
        <v>874</v>
      </c>
      <c r="J2032" s="86" t="s">
        <v>21386</v>
      </c>
      <c r="K2032" s="86"/>
      <c r="L2032" s="86" t="s">
        <v>23479</v>
      </c>
      <c r="M2032" s="86"/>
      <c r="N2032" s="86" t="s">
        <v>22104</v>
      </c>
      <c r="O2032" s="86" t="s">
        <v>25948</v>
      </c>
      <c r="P2032" s="86"/>
      <c r="Q2032" s="86"/>
      <c r="R2032" s="87">
        <v>0</v>
      </c>
      <c r="S2032" s="87">
        <v>1</v>
      </c>
      <c r="T2032" s="87">
        <v>1</v>
      </c>
      <c r="U2032" s="88">
        <v>1.25</v>
      </c>
      <c r="V2032" s="88">
        <v>5.13E-3</v>
      </c>
      <c r="W2032" s="83" t="s">
        <v>874</v>
      </c>
      <c r="X2032" s="84" t="s">
        <v>25952</v>
      </c>
      <c r="Y2032" s="84">
        <v>0</v>
      </c>
      <c r="Z2032" s="85" t="s">
        <v>21498</v>
      </c>
      <c r="AA2032" s="85" t="s">
        <v>22290</v>
      </c>
      <c r="AB2032" s="85" t="s">
        <v>21694</v>
      </c>
      <c r="AC2032" s="85" t="s">
        <v>1861</v>
      </c>
      <c r="AD2032" s="85" t="s">
        <v>21695</v>
      </c>
    </row>
    <row r="2033" spans="1:30" x14ac:dyDescent="0.25">
      <c r="A2033" s="86" t="s">
        <v>21426</v>
      </c>
      <c r="B2033" s="86" t="s">
        <v>25954</v>
      </c>
      <c r="C2033" s="86" t="s">
        <v>21394</v>
      </c>
      <c r="D2033" s="86" t="s">
        <v>21395</v>
      </c>
      <c r="E2033" s="86" t="s">
        <v>21384</v>
      </c>
      <c r="F2033" s="86" t="s">
        <v>21385</v>
      </c>
      <c r="G2033" s="86" t="s">
        <v>874</v>
      </c>
      <c r="H2033" s="86" t="s">
        <v>23219</v>
      </c>
      <c r="I2033" s="86" t="s">
        <v>874</v>
      </c>
      <c r="J2033" s="86" t="s">
        <v>21386</v>
      </c>
      <c r="K2033" s="86"/>
      <c r="L2033" s="86" t="s">
        <v>23369</v>
      </c>
      <c r="M2033" s="86"/>
      <c r="N2033" s="86" t="s">
        <v>22110</v>
      </c>
      <c r="O2033" s="86" t="s">
        <v>25916</v>
      </c>
      <c r="P2033" s="86"/>
      <c r="Q2033" s="86"/>
      <c r="R2033" s="87">
        <v>0</v>
      </c>
      <c r="S2033" s="87">
        <v>18</v>
      </c>
      <c r="T2033" s="87">
        <v>1</v>
      </c>
      <c r="U2033" s="88">
        <v>3.24</v>
      </c>
      <c r="V2033" s="88">
        <v>1.728E-2</v>
      </c>
      <c r="W2033" s="83" t="s">
        <v>874</v>
      </c>
      <c r="X2033" s="84" t="s">
        <v>25952</v>
      </c>
      <c r="Y2033" s="84">
        <v>0</v>
      </c>
      <c r="Z2033" s="85" t="s">
        <v>21498</v>
      </c>
      <c r="AA2033" s="85" t="s">
        <v>24718</v>
      </c>
      <c r="AB2033" s="85" t="s">
        <v>21694</v>
      </c>
      <c r="AC2033" s="85" t="s">
        <v>1861</v>
      </c>
      <c r="AD2033" s="85" t="s">
        <v>21695</v>
      </c>
    </row>
    <row r="2034" spans="1:30" x14ac:dyDescent="0.25">
      <c r="A2034" s="86" t="s">
        <v>21426</v>
      </c>
      <c r="B2034" s="86" t="s">
        <v>25955</v>
      </c>
      <c r="C2034" s="86" t="s">
        <v>21394</v>
      </c>
      <c r="D2034" s="86" t="s">
        <v>21395</v>
      </c>
      <c r="E2034" s="86" t="s">
        <v>21384</v>
      </c>
      <c r="F2034" s="86" t="s">
        <v>21385</v>
      </c>
      <c r="G2034" s="86" t="s">
        <v>23222</v>
      </c>
      <c r="H2034" s="86" t="s">
        <v>23223</v>
      </c>
      <c r="I2034" s="86" t="s">
        <v>23222</v>
      </c>
      <c r="J2034" s="86" t="s">
        <v>21386</v>
      </c>
      <c r="K2034" s="86"/>
      <c r="L2034" s="86" t="s">
        <v>23369</v>
      </c>
      <c r="M2034" s="86"/>
      <c r="N2034" s="86" t="s">
        <v>22110</v>
      </c>
      <c r="O2034" s="86" t="s">
        <v>25916</v>
      </c>
      <c r="P2034" s="86"/>
      <c r="Q2034" s="86"/>
      <c r="R2034" s="87">
        <v>0</v>
      </c>
      <c r="S2034" s="87">
        <v>18</v>
      </c>
      <c r="T2034" s="87">
        <v>1</v>
      </c>
      <c r="U2034" s="88">
        <v>3.24</v>
      </c>
      <c r="V2034" s="87">
        <v>1.728E-2</v>
      </c>
      <c r="W2034" s="83" t="s">
        <v>23222</v>
      </c>
      <c r="X2034" s="84" t="s">
        <v>25956</v>
      </c>
      <c r="Y2034" s="84">
        <v>1</v>
      </c>
      <c r="Z2034" s="85" t="s">
        <v>21498</v>
      </c>
      <c r="AA2034" s="85" t="s">
        <v>24718</v>
      </c>
      <c r="AB2034" s="85" t="s">
        <v>21694</v>
      </c>
      <c r="AC2034" s="85" t="s">
        <v>1861</v>
      </c>
      <c r="AD2034" s="85" t="s">
        <v>21695</v>
      </c>
    </row>
    <row r="2035" spans="1:30" x14ac:dyDescent="0.25">
      <c r="A2035" s="86" t="s">
        <v>21426</v>
      </c>
      <c r="B2035" s="86" t="s">
        <v>25957</v>
      </c>
      <c r="C2035" s="86" t="s">
        <v>21394</v>
      </c>
      <c r="D2035" s="86" t="s">
        <v>21395</v>
      </c>
      <c r="E2035" s="86" t="s">
        <v>21384</v>
      </c>
      <c r="F2035" s="86" t="s">
        <v>21385</v>
      </c>
      <c r="G2035" s="86" t="s">
        <v>21064</v>
      </c>
      <c r="H2035" s="86" t="s">
        <v>23227</v>
      </c>
      <c r="I2035" s="86" t="s">
        <v>21064</v>
      </c>
      <c r="J2035" s="86" t="s">
        <v>21386</v>
      </c>
      <c r="K2035" s="86"/>
      <c r="L2035" s="86" t="s">
        <v>23479</v>
      </c>
      <c r="M2035" s="86"/>
      <c r="N2035" s="86" t="s">
        <v>22104</v>
      </c>
      <c r="O2035" s="86" t="s">
        <v>25948</v>
      </c>
      <c r="P2035" s="86"/>
      <c r="Q2035" s="86"/>
      <c r="R2035" s="87">
        <v>0</v>
      </c>
      <c r="S2035" s="87">
        <v>1</v>
      </c>
      <c r="T2035" s="87">
        <v>1</v>
      </c>
      <c r="U2035" s="88">
        <v>1.25</v>
      </c>
      <c r="V2035" s="88">
        <v>5.13E-3</v>
      </c>
      <c r="W2035" s="83" t="s">
        <v>21064</v>
      </c>
      <c r="X2035" s="84" t="s">
        <v>25958</v>
      </c>
      <c r="Y2035" s="84">
        <v>1</v>
      </c>
      <c r="Z2035" s="85" t="s">
        <v>21498</v>
      </c>
      <c r="AA2035" s="85" t="s">
        <v>22290</v>
      </c>
      <c r="AB2035" s="85" t="s">
        <v>21694</v>
      </c>
      <c r="AC2035" s="85" t="s">
        <v>1861</v>
      </c>
      <c r="AD2035" s="85" t="s">
        <v>21695</v>
      </c>
    </row>
    <row r="2036" spans="1:30" x14ac:dyDescent="0.25">
      <c r="A2036" s="80" t="s">
        <v>21426</v>
      </c>
      <c r="B2036" s="80" t="s">
        <v>25959</v>
      </c>
      <c r="C2036" s="80" t="s">
        <v>21394</v>
      </c>
      <c r="D2036" s="80" t="s">
        <v>21395</v>
      </c>
      <c r="E2036" s="80" t="s">
        <v>21384</v>
      </c>
      <c r="F2036" s="80" t="s">
        <v>21385</v>
      </c>
      <c r="G2036" s="80" t="s">
        <v>21064</v>
      </c>
      <c r="H2036" s="80" t="s">
        <v>23227</v>
      </c>
      <c r="I2036" s="80" t="s">
        <v>21064</v>
      </c>
      <c r="J2036" s="80" t="s">
        <v>21386</v>
      </c>
      <c r="K2036" s="80"/>
      <c r="L2036" s="80" t="s">
        <v>23369</v>
      </c>
      <c r="M2036" s="80"/>
      <c r="N2036" s="80" t="s">
        <v>22110</v>
      </c>
      <c r="O2036" s="80" t="s">
        <v>25916</v>
      </c>
      <c r="P2036" s="80"/>
      <c r="Q2036" s="80"/>
      <c r="R2036" s="81">
        <v>0</v>
      </c>
      <c r="S2036" s="81">
        <v>18</v>
      </c>
      <c r="T2036" s="81">
        <v>1</v>
      </c>
      <c r="U2036" s="82">
        <v>3.24</v>
      </c>
      <c r="V2036" s="82">
        <v>1.728E-2</v>
      </c>
      <c r="W2036" s="83" t="s">
        <v>21064</v>
      </c>
      <c r="X2036" s="84" t="s">
        <v>25958</v>
      </c>
      <c r="Y2036" s="84">
        <v>0</v>
      </c>
      <c r="Z2036" s="85" t="s">
        <v>21498</v>
      </c>
      <c r="AA2036" s="85" t="s">
        <v>24718</v>
      </c>
      <c r="AB2036" s="85" t="s">
        <v>21694</v>
      </c>
      <c r="AC2036" s="85" t="s">
        <v>1861</v>
      </c>
      <c r="AD2036" s="85" t="s">
        <v>21695</v>
      </c>
    </row>
    <row r="2037" spans="1:30" x14ac:dyDescent="0.25">
      <c r="A2037" s="86" t="s">
        <v>21426</v>
      </c>
      <c r="B2037" s="86" t="s">
        <v>25960</v>
      </c>
      <c r="C2037" s="86" t="s">
        <v>21382</v>
      </c>
      <c r="D2037" s="86" t="s">
        <v>21383</v>
      </c>
      <c r="E2037" s="86" t="s">
        <v>21384</v>
      </c>
      <c r="F2037" s="86" t="s">
        <v>21385</v>
      </c>
      <c r="G2037" s="86" t="s">
        <v>446</v>
      </c>
      <c r="H2037" s="86" t="s">
        <v>21445</v>
      </c>
      <c r="I2037" s="86" t="s">
        <v>446</v>
      </c>
      <c r="J2037" s="86" t="s">
        <v>21386</v>
      </c>
      <c r="K2037" s="86" t="s">
        <v>23306</v>
      </c>
      <c r="L2037" s="86" t="s">
        <v>23306</v>
      </c>
      <c r="M2037" s="86"/>
      <c r="N2037" s="86" t="s">
        <v>23307</v>
      </c>
      <c r="O2037" s="86" t="s">
        <v>24477</v>
      </c>
      <c r="P2037" s="86"/>
      <c r="Q2037" s="86"/>
      <c r="R2037" s="87">
        <v>0</v>
      </c>
      <c r="S2037" s="87">
        <v>16</v>
      </c>
      <c r="T2037" s="87">
        <v>3</v>
      </c>
      <c r="U2037" s="87">
        <v>4.375</v>
      </c>
      <c r="V2037" s="88">
        <v>2.1430000000000001E-2</v>
      </c>
      <c r="W2037" s="83" t="s">
        <v>446</v>
      </c>
      <c r="X2037" s="84" t="s">
        <v>25961</v>
      </c>
      <c r="Y2037" s="84">
        <v>1</v>
      </c>
      <c r="Z2037" s="85" t="s">
        <v>21498</v>
      </c>
      <c r="AA2037" s="85" t="s">
        <v>24478</v>
      </c>
      <c r="AB2037" s="85" t="s">
        <v>21500</v>
      </c>
      <c r="AC2037" s="85" t="s">
        <v>1861</v>
      </c>
      <c r="AD2037" s="85" t="s">
        <v>21695</v>
      </c>
    </row>
    <row r="2038" spans="1:30" x14ac:dyDescent="0.25">
      <c r="A2038" s="80" t="s">
        <v>21426</v>
      </c>
      <c r="B2038" s="80" t="s">
        <v>25962</v>
      </c>
      <c r="C2038" s="80" t="s">
        <v>21382</v>
      </c>
      <c r="D2038" s="80" t="s">
        <v>21383</v>
      </c>
      <c r="E2038" s="80" t="s">
        <v>21384</v>
      </c>
      <c r="F2038" s="80" t="s">
        <v>21385</v>
      </c>
      <c r="G2038" s="80" t="s">
        <v>446</v>
      </c>
      <c r="H2038" s="80" t="s">
        <v>21445</v>
      </c>
      <c r="I2038" s="80" t="s">
        <v>446</v>
      </c>
      <c r="J2038" s="80" t="s">
        <v>21386</v>
      </c>
      <c r="K2038" s="80" t="s">
        <v>23306</v>
      </c>
      <c r="L2038" s="80" t="s">
        <v>23306</v>
      </c>
      <c r="M2038" s="80"/>
      <c r="N2038" s="80" t="s">
        <v>23307</v>
      </c>
      <c r="O2038" s="80" t="s">
        <v>24551</v>
      </c>
      <c r="P2038" s="80"/>
      <c r="Q2038" s="80"/>
      <c r="R2038" s="81">
        <v>0</v>
      </c>
      <c r="S2038" s="81">
        <v>343</v>
      </c>
      <c r="T2038" s="81">
        <v>15</v>
      </c>
      <c r="U2038" s="82">
        <v>115.7346</v>
      </c>
      <c r="V2038" s="82">
        <v>0.3805</v>
      </c>
      <c r="W2038" s="83" t="s">
        <v>446</v>
      </c>
      <c r="X2038" s="84" t="s">
        <v>25961</v>
      </c>
      <c r="Y2038" s="84">
        <v>0</v>
      </c>
      <c r="Z2038" s="85" t="s">
        <v>21498</v>
      </c>
      <c r="AA2038" s="85" t="s">
        <v>23778</v>
      </c>
      <c r="AB2038" s="85" t="s">
        <v>21500</v>
      </c>
      <c r="AC2038" s="85" t="s">
        <v>1861</v>
      </c>
      <c r="AD2038" s="85" t="s">
        <v>21695</v>
      </c>
    </row>
    <row r="2039" spans="1:30" x14ac:dyDescent="0.25">
      <c r="A2039" s="86" t="s">
        <v>21446</v>
      </c>
      <c r="B2039" s="86" t="s">
        <v>25963</v>
      </c>
      <c r="C2039" s="86" t="s">
        <v>25964</v>
      </c>
      <c r="D2039" s="86" t="s">
        <v>25965</v>
      </c>
      <c r="E2039" s="86" t="s">
        <v>21384</v>
      </c>
      <c r="F2039" s="86" t="s">
        <v>21385</v>
      </c>
      <c r="G2039" s="86" t="s">
        <v>728</v>
      </c>
      <c r="H2039" s="86" t="s">
        <v>22102</v>
      </c>
      <c r="I2039" s="86" t="s">
        <v>728</v>
      </c>
      <c r="J2039" s="86" t="s">
        <v>21386</v>
      </c>
      <c r="K2039" s="86"/>
      <c r="L2039" s="86" t="s">
        <v>25966</v>
      </c>
      <c r="M2039" s="86"/>
      <c r="N2039" s="86" t="s">
        <v>22104</v>
      </c>
      <c r="O2039" s="86" t="s">
        <v>25967</v>
      </c>
      <c r="P2039" s="86"/>
      <c r="Q2039" s="86"/>
      <c r="R2039" s="87">
        <v>0</v>
      </c>
      <c r="S2039" s="87">
        <v>3</v>
      </c>
      <c r="T2039" s="87">
        <v>1</v>
      </c>
      <c r="U2039" s="88">
        <v>0.75</v>
      </c>
      <c r="V2039" s="88">
        <v>1.41E-3</v>
      </c>
      <c r="W2039" s="83" t="s">
        <v>728</v>
      </c>
      <c r="X2039" s="84" t="s">
        <v>25968</v>
      </c>
      <c r="Y2039" s="84">
        <v>1</v>
      </c>
      <c r="Z2039" s="85" t="s">
        <v>21498</v>
      </c>
      <c r="AA2039" s="85" t="s">
        <v>23699</v>
      </c>
      <c r="AB2039" s="85" t="s">
        <v>21694</v>
      </c>
      <c r="AC2039" s="85" t="s">
        <v>1861</v>
      </c>
      <c r="AD2039" s="85" t="s">
        <v>21501</v>
      </c>
    </row>
    <row r="2040" spans="1:30" x14ac:dyDescent="0.25">
      <c r="A2040" s="80" t="s">
        <v>21446</v>
      </c>
      <c r="B2040" s="80" t="s">
        <v>25969</v>
      </c>
      <c r="C2040" s="80" t="s">
        <v>25964</v>
      </c>
      <c r="D2040" s="80" t="s">
        <v>25965</v>
      </c>
      <c r="E2040" s="80" t="s">
        <v>21384</v>
      </c>
      <c r="F2040" s="80" t="s">
        <v>21385</v>
      </c>
      <c r="G2040" s="80" t="s">
        <v>255</v>
      </c>
      <c r="H2040" s="80" t="s">
        <v>22135</v>
      </c>
      <c r="I2040" s="80" t="s">
        <v>255</v>
      </c>
      <c r="J2040" s="80" t="s">
        <v>21386</v>
      </c>
      <c r="K2040" s="80"/>
      <c r="L2040" s="80" t="s">
        <v>25966</v>
      </c>
      <c r="M2040" s="80"/>
      <c r="N2040" s="80" t="s">
        <v>22104</v>
      </c>
      <c r="O2040" s="80" t="s">
        <v>25967</v>
      </c>
      <c r="P2040" s="80"/>
      <c r="Q2040" s="80"/>
      <c r="R2040" s="81">
        <v>0</v>
      </c>
      <c r="S2040" s="81">
        <v>3</v>
      </c>
      <c r="T2040" s="81">
        <v>1</v>
      </c>
      <c r="U2040" s="82">
        <v>0.75</v>
      </c>
      <c r="V2040" s="82">
        <v>1.41E-3</v>
      </c>
      <c r="W2040" s="83" t="s">
        <v>255</v>
      </c>
      <c r="X2040" s="84" t="s">
        <v>25970</v>
      </c>
      <c r="Y2040" s="84">
        <v>1</v>
      </c>
      <c r="Z2040" s="85" t="s">
        <v>21498</v>
      </c>
      <c r="AA2040" s="85" t="s">
        <v>23699</v>
      </c>
      <c r="AB2040" s="85" t="s">
        <v>21694</v>
      </c>
      <c r="AC2040" s="85" t="s">
        <v>1861</v>
      </c>
      <c r="AD2040" s="85" t="s">
        <v>21501</v>
      </c>
    </row>
    <row r="2041" spans="1:30" x14ac:dyDescent="0.25">
      <c r="A2041" s="86" t="s">
        <v>21446</v>
      </c>
      <c r="B2041" s="86" t="s">
        <v>25971</v>
      </c>
      <c r="C2041" s="86" t="s">
        <v>25964</v>
      </c>
      <c r="D2041" s="86" t="s">
        <v>25965</v>
      </c>
      <c r="E2041" s="86" t="s">
        <v>21384</v>
      </c>
      <c r="F2041" s="86" t="s">
        <v>21385</v>
      </c>
      <c r="G2041" s="86" t="s">
        <v>81</v>
      </c>
      <c r="H2041" s="86" t="s">
        <v>22155</v>
      </c>
      <c r="I2041" s="86" t="s">
        <v>81</v>
      </c>
      <c r="J2041" s="86" t="s">
        <v>21386</v>
      </c>
      <c r="K2041" s="86"/>
      <c r="L2041" s="86" t="s">
        <v>25966</v>
      </c>
      <c r="M2041" s="86"/>
      <c r="N2041" s="86" t="s">
        <v>22104</v>
      </c>
      <c r="O2041" s="86" t="s">
        <v>25972</v>
      </c>
      <c r="P2041" s="86"/>
      <c r="Q2041" s="86"/>
      <c r="R2041" s="87">
        <v>0</v>
      </c>
      <c r="S2041" s="87">
        <v>3</v>
      </c>
      <c r="T2041" s="87">
        <v>1</v>
      </c>
      <c r="U2041" s="88">
        <v>0.42</v>
      </c>
      <c r="V2041" s="88">
        <v>1.41E-3</v>
      </c>
      <c r="W2041" s="83" t="s">
        <v>81</v>
      </c>
      <c r="X2041" s="84" t="s">
        <v>25973</v>
      </c>
      <c r="Y2041" s="84">
        <v>1</v>
      </c>
      <c r="Z2041" s="85" t="s">
        <v>21498</v>
      </c>
      <c r="AA2041" s="85" t="s">
        <v>25974</v>
      </c>
      <c r="AB2041" s="85" t="s">
        <v>21694</v>
      </c>
      <c r="AC2041" s="85" t="s">
        <v>1861</v>
      </c>
      <c r="AD2041" s="85" t="s">
        <v>21501</v>
      </c>
    </row>
    <row r="2042" spans="1:30" x14ac:dyDescent="0.25">
      <c r="A2042" s="80" t="s">
        <v>21446</v>
      </c>
      <c r="B2042" s="80" t="s">
        <v>25975</v>
      </c>
      <c r="C2042" s="80" t="s">
        <v>25964</v>
      </c>
      <c r="D2042" s="80" t="s">
        <v>25965</v>
      </c>
      <c r="E2042" s="80" t="s">
        <v>21384</v>
      </c>
      <c r="F2042" s="80" t="s">
        <v>21385</v>
      </c>
      <c r="G2042" s="80" t="s">
        <v>323</v>
      </c>
      <c r="H2042" s="80" t="s">
        <v>22160</v>
      </c>
      <c r="I2042" s="80" t="s">
        <v>323</v>
      </c>
      <c r="J2042" s="80" t="s">
        <v>21386</v>
      </c>
      <c r="K2042" s="80"/>
      <c r="L2042" s="80" t="s">
        <v>25966</v>
      </c>
      <c r="M2042" s="80"/>
      <c r="N2042" s="80" t="s">
        <v>22104</v>
      </c>
      <c r="O2042" s="80" t="s">
        <v>25972</v>
      </c>
      <c r="P2042" s="80"/>
      <c r="Q2042" s="80"/>
      <c r="R2042" s="81">
        <v>0</v>
      </c>
      <c r="S2042" s="81">
        <v>3</v>
      </c>
      <c r="T2042" s="81">
        <v>1</v>
      </c>
      <c r="U2042" s="82">
        <v>0.42</v>
      </c>
      <c r="V2042" s="82">
        <v>1.41E-3</v>
      </c>
      <c r="W2042" s="83" t="s">
        <v>323</v>
      </c>
      <c r="X2042" s="84" t="s">
        <v>25976</v>
      </c>
      <c r="Y2042" s="84">
        <v>1</v>
      </c>
      <c r="Z2042" s="85" t="s">
        <v>21498</v>
      </c>
      <c r="AA2042" s="85" t="s">
        <v>25974</v>
      </c>
      <c r="AB2042" s="85" t="s">
        <v>21500</v>
      </c>
      <c r="AC2042" s="85" t="s">
        <v>1861</v>
      </c>
      <c r="AD2042" s="85" t="s">
        <v>21501</v>
      </c>
    </row>
    <row r="2043" spans="1:30" x14ac:dyDescent="0.25">
      <c r="A2043" s="86" t="s">
        <v>21446</v>
      </c>
      <c r="B2043" s="86" t="s">
        <v>25977</v>
      </c>
      <c r="C2043" s="86" t="s">
        <v>25964</v>
      </c>
      <c r="D2043" s="86" t="s">
        <v>25965</v>
      </c>
      <c r="E2043" s="86" t="s">
        <v>21384</v>
      </c>
      <c r="F2043" s="86" t="s">
        <v>21385</v>
      </c>
      <c r="G2043" s="86" t="s">
        <v>66</v>
      </c>
      <c r="H2043" s="86" t="s">
        <v>22172</v>
      </c>
      <c r="I2043" s="86" t="s">
        <v>66</v>
      </c>
      <c r="J2043" s="86" t="s">
        <v>21386</v>
      </c>
      <c r="K2043" s="86"/>
      <c r="L2043" s="86" t="s">
        <v>25966</v>
      </c>
      <c r="M2043" s="86"/>
      <c r="N2043" s="86" t="s">
        <v>22104</v>
      </c>
      <c r="O2043" s="86" t="s">
        <v>25972</v>
      </c>
      <c r="P2043" s="86"/>
      <c r="Q2043" s="86"/>
      <c r="R2043" s="87">
        <v>0</v>
      </c>
      <c r="S2043" s="87">
        <v>3</v>
      </c>
      <c r="T2043" s="87">
        <v>1</v>
      </c>
      <c r="U2043" s="88">
        <v>0.75</v>
      </c>
      <c r="V2043" s="88">
        <v>1.41E-3</v>
      </c>
      <c r="W2043" s="83" t="s">
        <v>66</v>
      </c>
      <c r="X2043" s="84" t="s">
        <v>25978</v>
      </c>
      <c r="Y2043" s="84">
        <v>1</v>
      </c>
      <c r="Z2043" s="85" t="s">
        <v>21498</v>
      </c>
      <c r="AA2043" s="85" t="s">
        <v>25974</v>
      </c>
      <c r="AB2043" s="85" t="s">
        <v>21694</v>
      </c>
      <c r="AC2043" s="85" t="s">
        <v>1861</v>
      </c>
      <c r="AD2043" s="85" t="s">
        <v>21501</v>
      </c>
    </row>
    <row r="2044" spans="1:30" x14ac:dyDescent="0.25">
      <c r="A2044" s="86" t="s">
        <v>21446</v>
      </c>
      <c r="B2044" s="86" t="s">
        <v>25979</v>
      </c>
      <c r="C2044" s="86" t="s">
        <v>25964</v>
      </c>
      <c r="D2044" s="86" t="s">
        <v>25965</v>
      </c>
      <c r="E2044" s="86" t="s">
        <v>21384</v>
      </c>
      <c r="F2044" s="86" t="s">
        <v>21385</v>
      </c>
      <c r="G2044" s="86" t="s">
        <v>808</v>
      </c>
      <c r="H2044" s="86" t="s">
        <v>22177</v>
      </c>
      <c r="I2044" s="86" t="s">
        <v>808</v>
      </c>
      <c r="J2044" s="86" t="s">
        <v>21386</v>
      </c>
      <c r="K2044" s="86"/>
      <c r="L2044" s="86" t="s">
        <v>25966</v>
      </c>
      <c r="M2044" s="86"/>
      <c r="N2044" s="86" t="s">
        <v>22104</v>
      </c>
      <c r="O2044" s="86" t="s">
        <v>25972</v>
      </c>
      <c r="P2044" s="86"/>
      <c r="Q2044" s="86"/>
      <c r="R2044" s="87">
        <v>0</v>
      </c>
      <c r="S2044" s="87">
        <v>3</v>
      </c>
      <c r="T2044" s="87">
        <v>1</v>
      </c>
      <c r="U2044" s="88">
        <v>0.75</v>
      </c>
      <c r="V2044" s="88">
        <v>1.41E-3</v>
      </c>
      <c r="W2044" s="83" t="s">
        <v>808</v>
      </c>
      <c r="X2044" s="84" t="s">
        <v>25980</v>
      </c>
      <c r="Y2044" s="84">
        <v>1</v>
      </c>
      <c r="Z2044" s="85" t="s">
        <v>21498</v>
      </c>
      <c r="AA2044" s="85" t="s">
        <v>25974</v>
      </c>
      <c r="AB2044" s="85" t="s">
        <v>21694</v>
      </c>
      <c r="AC2044" s="85" t="s">
        <v>1861</v>
      </c>
      <c r="AD2044" s="85" t="s">
        <v>21501</v>
      </c>
    </row>
    <row r="2045" spans="1:30" x14ac:dyDescent="0.25">
      <c r="A2045" s="86" t="s">
        <v>21446</v>
      </c>
      <c r="B2045" s="86" t="s">
        <v>25981</v>
      </c>
      <c r="C2045" s="86" t="s">
        <v>25964</v>
      </c>
      <c r="D2045" s="86" t="s">
        <v>25965</v>
      </c>
      <c r="E2045" s="86" t="s">
        <v>21384</v>
      </c>
      <c r="F2045" s="86" t="s">
        <v>21385</v>
      </c>
      <c r="G2045" s="86" t="s">
        <v>666</v>
      </c>
      <c r="H2045" s="86" t="s">
        <v>22213</v>
      </c>
      <c r="I2045" s="86" t="s">
        <v>666</v>
      </c>
      <c r="J2045" s="86" t="s">
        <v>21386</v>
      </c>
      <c r="K2045" s="86"/>
      <c r="L2045" s="86" t="s">
        <v>25966</v>
      </c>
      <c r="M2045" s="86"/>
      <c r="N2045" s="86" t="s">
        <v>22104</v>
      </c>
      <c r="O2045" s="86" t="s">
        <v>25972</v>
      </c>
      <c r="P2045" s="86"/>
      <c r="Q2045" s="86"/>
      <c r="R2045" s="87">
        <v>0</v>
      </c>
      <c r="S2045" s="87">
        <v>3</v>
      </c>
      <c r="T2045" s="87">
        <v>1</v>
      </c>
      <c r="U2045" s="88">
        <v>0.54</v>
      </c>
      <c r="V2045" s="88">
        <v>1.41E-3</v>
      </c>
      <c r="W2045" s="83" t="s">
        <v>666</v>
      </c>
      <c r="X2045" s="84" t="s">
        <v>25982</v>
      </c>
      <c r="Y2045" s="84">
        <v>1</v>
      </c>
      <c r="Z2045" s="85" t="s">
        <v>21498</v>
      </c>
      <c r="AA2045" s="85" t="s">
        <v>25974</v>
      </c>
      <c r="AB2045" s="85" t="s">
        <v>21694</v>
      </c>
      <c r="AC2045" s="85" t="s">
        <v>1861</v>
      </c>
      <c r="AD2045" s="85" t="s">
        <v>21501</v>
      </c>
    </row>
    <row r="2046" spans="1:30" x14ac:dyDescent="0.25">
      <c r="A2046" s="80" t="s">
        <v>21446</v>
      </c>
      <c r="B2046" s="80" t="s">
        <v>25983</v>
      </c>
      <c r="C2046" s="80" t="s">
        <v>25964</v>
      </c>
      <c r="D2046" s="80" t="s">
        <v>25965</v>
      </c>
      <c r="E2046" s="80" t="s">
        <v>21384</v>
      </c>
      <c r="F2046" s="80" t="s">
        <v>21385</v>
      </c>
      <c r="G2046" s="80" t="s">
        <v>845</v>
      </c>
      <c r="H2046" s="80" t="s">
        <v>22225</v>
      </c>
      <c r="I2046" s="80" t="s">
        <v>845</v>
      </c>
      <c r="J2046" s="80" t="s">
        <v>21386</v>
      </c>
      <c r="K2046" s="80"/>
      <c r="L2046" s="80" t="s">
        <v>25966</v>
      </c>
      <c r="M2046" s="80"/>
      <c r="N2046" s="80" t="s">
        <v>22104</v>
      </c>
      <c r="O2046" s="80" t="s">
        <v>25972</v>
      </c>
      <c r="P2046" s="80"/>
      <c r="Q2046" s="80"/>
      <c r="R2046" s="81">
        <v>0</v>
      </c>
      <c r="S2046" s="81">
        <v>6</v>
      </c>
      <c r="T2046" s="81">
        <v>2</v>
      </c>
      <c r="U2046" s="82">
        <v>1.17</v>
      </c>
      <c r="V2046" s="82">
        <v>2.82E-3</v>
      </c>
      <c r="W2046" s="83" t="s">
        <v>845</v>
      </c>
      <c r="X2046" s="84" t="s">
        <v>25984</v>
      </c>
      <c r="Y2046" s="84">
        <v>1</v>
      </c>
      <c r="Z2046" s="85" t="s">
        <v>21498</v>
      </c>
      <c r="AA2046" s="85" t="s">
        <v>25974</v>
      </c>
      <c r="AB2046" s="85" t="s">
        <v>21694</v>
      </c>
      <c r="AC2046" s="85" t="s">
        <v>1861</v>
      </c>
      <c r="AD2046" s="85" t="s">
        <v>21501</v>
      </c>
    </row>
    <row r="2047" spans="1:30" x14ac:dyDescent="0.25">
      <c r="A2047" s="86" t="s">
        <v>21446</v>
      </c>
      <c r="B2047" s="86" t="s">
        <v>25985</v>
      </c>
      <c r="C2047" s="86" t="s">
        <v>25964</v>
      </c>
      <c r="D2047" s="86" t="s">
        <v>25965</v>
      </c>
      <c r="E2047" s="86" t="s">
        <v>21384</v>
      </c>
      <c r="F2047" s="86" t="s">
        <v>21385</v>
      </c>
      <c r="G2047" s="86" t="s">
        <v>133</v>
      </c>
      <c r="H2047" s="86" t="s">
        <v>22242</v>
      </c>
      <c r="I2047" s="86" t="s">
        <v>133</v>
      </c>
      <c r="J2047" s="86" t="s">
        <v>21386</v>
      </c>
      <c r="K2047" s="86"/>
      <c r="L2047" s="86" t="s">
        <v>25966</v>
      </c>
      <c r="M2047" s="86"/>
      <c r="N2047" s="86" t="s">
        <v>22104</v>
      </c>
      <c r="O2047" s="86" t="s">
        <v>25972</v>
      </c>
      <c r="P2047" s="86"/>
      <c r="Q2047" s="86"/>
      <c r="R2047" s="87">
        <v>0</v>
      </c>
      <c r="S2047" s="87">
        <v>3</v>
      </c>
      <c r="T2047" s="87">
        <v>1</v>
      </c>
      <c r="U2047" s="88">
        <v>0.75</v>
      </c>
      <c r="V2047" s="88">
        <v>1.41E-3</v>
      </c>
      <c r="W2047" s="83" t="s">
        <v>133</v>
      </c>
      <c r="X2047" s="84" t="s">
        <v>25986</v>
      </c>
      <c r="Y2047" s="84">
        <v>1</v>
      </c>
      <c r="Z2047" s="85" t="s">
        <v>21498</v>
      </c>
      <c r="AA2047" s="85" t="s">
        <v>25974</v>
      </c>
      <c r="AB2047" s="85" t="s">
        <v>21694</v>
      </c>
      <c r="AC2047" s="85" t="s">
        <v>1861</v>
      </c>
      <c r="AD2047" s="85" t="s">
        <v>21501</v>
      </c>
    </row>
    <row r="2048" spans="1:30" x14ac:dyDescent="0.25">
      <c r="A2048" s="80" t="s">
        <v>21446</v>
      </c>
      <c r="B2048" s="80" t="s">
        <v>25987</v>
      </c>
      <c r="C2048" s="80" t="s">
        <v>25964</v>
      </c>
      <c r="D2048" s="80" t="s">
        <v>25965</v>
      </c>
      <c r="E2048" s="80" t="s">
        <v>21384</v>
      </c>
      <c r="F2048" s="80" t="s">
        <v>21385</v>
      </c>
      <c r="G2048" s="80" t="s">
        <v>734</v>
      </c>
      <c r="H2048" s="80" t="s">
        <v>22250</v>
      </c>
      <c r="I2048" s="80" t="s">
        <v>734</v>
      </c>
      <c r="J2048" s="80" t="s">
        <v>21386</v>
      </c>
      <c r="K2048" s="80"/>
      <c r="L2048" s="80" t="s">
        <v>25966</v>
      </c>
      <c r="M2048" s="80"/>
      <c r="N2048" s="80" t="s">
        <v>22104</v>
      </c>
      <c r="O2048" s="80" t="s">
        <v>25972</v>
      </c>
      <c r="P2048" s="80"/>
      <c r="Q2048" s="80"/>
      <c r="R2048" s="81">
        <v>0</v>
      </c>
      <c r="S2048" s="81">
        <v>3</v>
      </c>
      <c r="T2048" s="81">
        <v>1</v>
      </c>
      <c r="U2048" s="82">
        <v>0.66</v>
      </c>
      <c r="V2048" s="82">
        <v>1.41E-3</v>
      </c>
      <c r="W2048" s="83" t="s">
        <v>734</v>
      </c>
      <c r="X2048" s="84" t="s">
        <v>25988</v>
      </c>
      <c r="Y2048" s="84">
        <v>1</v>
      </c>
      <c r="Z2048" s="85" t="s">
        <v>21498</v>
      </c>
      <c r="AA2048" s="85" t="s">
        <v>25974</v>
      </c>
      <c r="AB2048" s="85" t="s">
        <v>21694</v>
      </c>
      <c r="AC2048" s="85" t="s">
        <v>1861</v>
      </c>
      <c r="AD2048" s="85" t="s">
        <v>21501</v>
      </c>
    </row>
    <row r="2049" spans="1:30" x14ac:dyDescent="0.25">
      <c r="A2049" s="86" t="s">
        <v>21446</v>
      </c>
      <c r="B2049" s="86" t="s">
        <v>25989</v>
      </c>
      <c r="C2049" s="86" t="s">
        <v>25964</v>
      </c>
      <c r="D2049" s="86" t="s">
        <v>25965</v>
      </c>
      <c r="E2049" s="86" t="s">
        <v>21384</v>
      </c>
      <c r="F2049" s="86" t="s">
        <v>21385</v>
      </c>
      <c r="G2049" s="86" t="s">
        <v>327</v>
      </c>
      <c r="H2049" s="86" t="s">
        <v>22271</v>
      </c>
      <c r="I2049" s="86" t="s">
        <v>327</v>
      </c>
      <c r="J2049" s="86" t="s">
        <v>21386</v>
      </c>
      <c r="K2049" s="86"/>
      <c r="L2049" s="86" t="s">
        <v>25966</v>
      </c>
      <c r="M2049" s="86"/>
      <c r="N2049" s="86" t="s">
        <v>22104</v>
      </c>
      <c r="O2049" s="86" t="s">
        <v>25972</v>
      </c>
      <c r="P2049" s="86"/>
      <c r="Q2049" s="86"/>
      <c r="R2049" s="87">
        <v>0</v>
      </c>
      <c r="S2049" s="87">
        <v>3</v>
      </c>
      <c r="T2049" s="87">
        <v>1</v>
      </c>
      <c r="U2049" s="88">
        <v>0.75</v>
      </c>
      <c r="V2049" s="88">
        <v>1.41E-3</v>
      </c>
      <c r="W2049" s="83" t="s">
        <v>327</v>
      </c>
      <c r="X2049" s="84" t="s">
        <v>25990</v>
      </c>
      <c r="Y2049" s="84">
        <v>1</v>
      </c>
      <c r="Z2049" s="85" t="s">
        <v>21498</v>
      </c>
      <c r="AA2049" s="85" t="s">
        <v>25974</v>
      </c>
      <c r="AB2049" s="85" t="s">
        <v>21694</v>
      </c>
      <c r="AC2049" s="85" t="s">
        <v>1861</v>
      </c>
      <c r="AD2049" s="85" t="s">
        <v>21501</v>
      </c>
    </row>
    <row r="2050" spans="1:30" x14ac:dyDescent="0.25">
      <c r="A2050" s="86" t="s">
        <v>21446</v>
      </c>
      <c r="B2050" s="86" t="s">
        <v>25991</v>
      </c>
      <c r="C2050" s="86" t="s">
        <v>25964</v>
      </c>
      <c r="D2050" s="86" t="s">
        <v>25965</v>
      </c>
      <c r="E2050" s="86" t="s">
        <v>21384</v>
      </c>
      <c r="F2050" s="86" t="s">
        <v>21385</v>
      </c>
      <c r="G2050" s="86" t="s">
        <v>534</v>
      </c>
      <c r="H2050" s="86" t="s">
        <v>22286</v>
      </c>
      <c r="I2050" s="86" t="s">
        <v>534</v>
      </c>
      <c r="J2050" s="86" t="s">
        <v>21386</v>
      </c>
      <c r="K2050" s="86"/>
      <c r="L2050" s="86" t="s">
        <v>25966</v>
      </c>
      <c r="M2050" s="86"/>
      <c r="N2050" s="86" t="s">
        <v>22104</v>
      </c>
      <c r="O2050" s="86" t="s">
        <v>25972</v>
      </c>
      <c r="P2050" s="86"/>
      <c r="Q2050" s="86"/>
      <c r="R2050" s="87">
        <v>0</v>
      </c>
      <c r="S2050" s="87">
        <v>3</v>
      </c>
      <c r="T2050" s="87">
        <v>1</v>
      </c>
      <c r="U2050" s="88">
        <v>0.42</v>
      </c>
      <c r="V2050" s="88">
        <v>1.41E-3</v>
      </c>
      <c r="W2050" s="83" t="s">
        <v>534</v>
      </c>
      <c r="X2050" s="84" t="s">
        <v>25992</v>
      </c>
      <c r="Y2050" s="84">
        <v>1</v>
      </c>
      <c r="Z2050" s="85" t="s">
        <v>21498</v>
      </c>
      <c r="AA2050" s="85" t="s">
        <v>25974</v>
      </c>
      <c r="AB2050" s="85" t="s">
        <v>21694</v>
      </c>
      <c r="AC2050" s="85" t="s">
        <v>1861</v>
      </c>
      <c r="AD2050" s="85" t="s">
        <v>21501</v>
      </c>
    </row>
    <row r="2051" spans="1:30" x14ac:dyDescent="0.25">
      <c r="A2051" s="86" t="s">
        <v>21446</v>
      </c>
      <c r="B2051" s="86" t="s">
        <v>25993</v>
      </c>
      <c r="C2051" s="86" t="s">
        <v>25964</v>
      </c>
      <c r="D2051" s="86" t="s">
        <v>25965</v>
      </c>
      <c r="E2051" s="86" t="s">
        <v>21384</v>
      </c>
      <c r="F2051" s="86" t="s">
        <v>21385</v>
      </c>
      <c r="G2051" s="86" t="s">
        <v>21210</v>
      </c>
      <c r="H2051" s="86" t="s">
        <v>22372</v>
      </c>
      <c r="I2051" s="86" t="s">
        <v>21210</v>
      </c>
      <c r="J2051" s="86" t="s">
        <v>21386</v>
      </c>
      <c r="K2051" s="86"/>
      <c r="L2051" s="86" t="s">
        <v>25966</v>
      </c>
      <c r="M2051" s="86"/>
      <c r="N2051" s="86" t="s">
        <v>22104</v>
      </c>
      <c r="O2051" s="86" t="s">
        <v>25972</v>
      </c>
      <c r="P2051" s="86"/>
      <c r="Q2051" s="86"/>
      <c r="R2051" s="87">
        <v>0</v>
      </c>
      <c r="S2051" s="87">
        <v>3</v>
      </c>
      <c r="T2051" s="87">
        <v>1</v>
      </c>
      <c r="U2051" s="88">
        <v>0.42</v>
      </c>
      <c r="V2051" s="88">
        <v>1.41E-3</v>
      </c>
      <c r="W2051" s="83" t="s">
        <v>21210</v>
      </c>
      <c r="X2051" s="84" t="s">
        <v>25994</v>
      </c>
      <c r="Y2051" s="84">
        <v>1</v>
      </c>
      <c r="Z2051" s="85" t="s">
        <v>21498</v>
      </c>
      <c r="AA2051" s="85" t="s">
        <v>25974</v>
      </c>
      <c r="AB2051" s="85" t="s">
        <v>21694</v>
      </c>
      <c r="AC2051" s="85" t="s">
        <v>1861</v>
      </c>
      <c r="AD2051" s="85" t="s">
        <v>21501</v>
      </c>
    </row>
    <row r="2052" spans="1:30" x14ac:dyDescent="0.25">
      <c r="A2052" s="86" t="s">
        <v>21446</v>
      </c>
      <c r="B2052" s="86" t="s">
        <v>25995</v>
      </c>
      <c r="C2052" s="86" t="s">
        <v>25964</v>
      </c>
      <c r="D2052" s="86" t="s">
        <v>25965</v>
      </c>
      <c r="E2052" s="86" t="s">
        <v>21384</v>
      </c>
      <c r="F2052" s="86" t="s">
        <v>21385</v>
      </c>
      <c r="G2052" s="86" t="s">
        <v>110</v>
      </c>
      <c r="H2052" s="86" t="s">
        <v>22942</v>
      </c>
      <c r="I2052" s="86" t="s">
        <v>110</v>
      </c>
      <c r="J2052" s="86" t="s">
        <v>21386</v>
      </c>
      <c r="K2052" s="86"/>
      <c r="L2052" s="86" t="s">
        <v>25966</v>
      </c>
      <c r="M2052" s="86"/>
      <c r="N2052" s="86" t="s">
        <v>22104</v>
      </c>
      <c r="O2052" s="86" t="s">
        <v>25972</v>
      </c>
      <c r="P2052" s="86"/>
      <c r="Q2052" s="86"/>
      <c r="R2052" s="87">
        <v>0</v>
      </c>
      <c r="S2052" s="87">
        <v>3</v>
      </c>
      <c r="T2052" s="87">
        <v>1</v>
      </c>
      <c r="U2052" s="88">
        <v>0.75</v>
      </c>
      <c r="V2052" s="88">
        <v>1.41E-3</v>
      </c>
      <c r="W2052" s="83" t="s">
        <v>110</v>
      </c>
      <c r="X2052" s="84" t="s">
        <v>25996</v>
      </c>
      <c r="Y2052" s="84">
        <v>1</v>
      </c>
      <c r="Z2052" s="85" t="s">
        <v>21498</v>
      </c>
      <c r="AA2052" s="85" t="s">
        <v>25974</v>
      </c>
      <c r="AB2052" s="85" t="s">
        <v>21694</v>
      </c>
      <c r="AC2052" s="85" t="s">
        <v>1861</v>
      </c>
      <c r="AD2052" s="85" t="s">
        <v>21501</v>
      </c>
    </row>
    <row r="2053" spans="1:30" x14ac:dyDescent="0.25">
      <c r="A2053" s="86" t="s">
        <v>21446</v>
      </c>
      <c r="B2053" s="86" t="s">
        <v>25997</v>
      </c>
      <c r="C2053" s="86" t="s">
        <v>25964</v>
      </c>
      <c r="D2053" s="86" t="s">
        <v>25965</v>
      </c>
      <c r="E2053" s="86" t="s">
        <v>21384</v>
      </c>
      <c r="F2053" s="86" t="s">
        <v>21385</v>
      </c>
      <c r="G2053" s="86" t="s">
        <v>220</v>
      </c>
      <c r="H2053" s="86" t="s">
        <v>22947</v>
      </c>
      <c r="I2053" s="86" t="s">
        <v>220</v>
      </c>
      <c r="J2053" s="86" t="s">
        <v>21386</v>
      </c>
      <c r="K2053" s="86"/>
      <c r="L2053" s="86" t="s">
        <v>25966</v>
      </c>
      <c r="M2053" s="86"/>
      <c r="N2053" s="86" t="s">
        <v>22104</v>
      </c>
      <c r="O2053" s="86" t="s">
        <v>25972</v>
      </c>
      <c r="P2053" s="86"/>
      <c r="Q2053" s="86"/>
      <c r="R2053" s="87">
        <v>0</v>
      </c>
      <c r="S2053" s="87">
        <v>6</v>
      </c>
      <c r="T2053" s="87">
        <v>2</v>
      </c>
      <c r="U2053" s="88">
        <v>1.41</v>
      </c>
      <c r="V2053" s="88">
        <v>2.82E-3</v>
      </c>
      <c r="W2053" s="83" t="s">
        <v>220</v>
      </c>
      <c r="X2053" s="84" t="s">
        <v>25998</v>
      </c>
      <c r="Y2053" s="84">
        <v>1</v>
      </c>
      <c r="Z2053" s="85" t="s">
        <v>21498</v>
      </c>
      <c r="AA2053" s="85" t="s">
        <v>25974</v>
      </c>
      <c r="AB2053" s="85" t="s">
        <v>21694</v>
      </c>
      <c r="AC2053" s="85" t="s">
        <v>1861</v>
      </c>
      <c r="AD2053" s="85" t="s">
        <v>21501</v>
      </c>
    </row>
    <row r="2054" spans="1:30" x14ac:dyDescent="0.25">
      <c r="A2054" s="80" t="s">
        <v>21446</v>
      </c>
      <c r="B2054" s="80" t="s">
        <v>25999</v>
      </c>
      <c r="C2054" s="80" t="s">
        <v>21429</v>
      </c>
      <c r="D2054" s="80" t="s">
        <v>21430</v>
      </c>
      <c r="E2054" s="80" t="s">
        <v>21384</v>
      </c>
      <c r="F2054" s="80" t="s">
        <v>21385</v>
      </c>
      <c r="G2054" s="80" t="s">
        <v>423</v>
      </c>
      <c r="H2054" s="80" t="s">
        <v>21550</v>
      </c>
      <c r="I2054" s="80" t="s">
        <v>423</v>
      </c>
      <c r="J2054" s="80" t="s">
        <v>21386</v>
      </c>
      <c r="K2054" s="80"/>
      <c r="L2054" s="80" t="s">
        <v>26000</v>
      </c>
      <c r="M2054" s="80"/>
      <c r="N2054" s="80" t="s">
        <v>22104</v>
      </c>
      <c r="O2054" s="80" t="s">
        <v>26001</v>
      </c>
      <c r="P2054" s="80"/>
      <c r="Q2054" s="80"/>
      <c r="R2054" s="81">
        <v>0</v>
      </c>
      <c r="S2054" s="81">
        <v>10</v>
      </c>
      <c r="T2054" s="81">
        <v>6</v>
      </c>
      <c r="U2054" s="82">
        <v>1.885</v>
      </c>
      <c r="V2054" s="82">
        <v>7.9600000000000001E-3</v>
      </c>
      <c r="W2054" s="83" t="s">
        <v>423</v>
      </c>
      <c r="X2054" s="84" t="s">
        <v>26002</v>
      </c>
      <c r="Y2054" s="84">
        <v>1</v>
      </c>
      <c r="Z2054" s="85" t="s">
        <v>21498</v>
      </c>
      <c r="AA2054" s="85" t="s">
        <v>24357</v>
      </c>
      <c r="AB2054" s="85" t="s">
        <v>21694</v>
      </c>
      <c r="AC2054" s="85" t="s">
        <v>1861</v>
      </c>
      <c r="AD2054" s="85" t="s">
        <v>21501</v>
      </c>
    </row>
    <row r="2055" spans="1:30" x14ac:dyDescent="0.25">
      <c r="A2055" s="86" t="s">
        <v>21446</v>
      </c>
      <c r="B2055" s="86" t="s">
        <v>26003</v>
      </c>
      <c r="C2055" s="86" t="s">
        <v>21429</v>
      </c>
      <c r="D2055" s="86" t="s">
        <v>21430</v>
      </c>
      <c r="E2055" s="86" t="s">
        <v>21384</v>
      </c>
      <c r="F2055" s="86" t="s">
        <v>21385</v>
      </c>
      <c r="G2055" s="86" t="s">
        <v>678</v>
      </c>
      <c r="H2055" s="86" t="s">
        <v>21553</v>
      </c>
      <c r="I2055" s="86" t="s">
        <v>678</v>
      </c>
      <c r="J2055" s="86" t="s">
        <v>21386</v>
      </c>
      <c r="K2055" s="86"/>
      <c r="L2055" s="86" t="s">
        <v>26000</v>
      </c>
      <c r="M2055" s="86"/>
      <c r="N2055" s="86" t="s">
        <v>22104</v>
      </c>
      <c r="O2055" s="86" t="s">
        <v>26001</v>
      </c>
      <c r="P2055" s="86"/>
      <c r="Q2055" s="86"/>
      <c r="R2055" s="87">
        <v>0</v>
      </c>
      <c r="S2055" s="87">
        <v>19</v>
      </c>
      <c r="T2055" s="87">
        <v>12</v>
      </c>
      <c r="U2055" s="88">
        <v>3.4449999999999998</v>
      </c>
      <c r="V2055" s="88">
        <v>2.0889999999999999E-2</v>
      </c>
      <c r="W2055" s="83" t="s">
        <v>678</v>
      </c>
      <c r="X2055" s="84" t="s">
        <v>26004</v>
      </c>
      <c r="Y2055" s="84">
        <v>1</v>
      </c>
      <c r="Z2055" s="85" t="s">
        <v>21498</v>
      </c>
      <c r="AA2055" s="85" t="s">
        <v>24357</v>
      </c>
      <c r="AB2055" s="85" t="s">
        <v>21694</v>
      </c>
      <c r="AC2055" s="85" t="s">
        <v>1861</v>
      </c>
      <c r="AD2055" s="85" t="s">
        <v>21501</v>
      </c>
    </row>
    <row r="2056" spans="1:30" x14ac:dyDescent="0.25">
      <c r="A2056" s="86" t="s">
        <v>21446</v>
      </c>
      <c r="B2056" s="86" t="s">
        <v>26005</v>
      </c>
      <c r="C2056" s="86" t="s">
        <v>25964</v>
      </c>
      <c r="D2056" s="86" t="s">
        <v>25965</v>
      </c>
      <c r="E2056" s="86" t="s">
        <v>21384</v>
      </c>
      <c r="F2056" s="86" t="s">
        <v>21385</v>
      </c>
      <c r="G2056" s="86" t="s">
        <v>678</v>
      </c>
      <c r="H2056" s="86" t="s">
        <v>21553</v>
      </c>
      <c r="I2056" s="86" t="s">
        <v>678</v>
      </c>
      <c r="J2056" s="86" t="s">
        <v>21386</v>
      </c>
      <c r="K2056" s="86"/>
      <c r="L2056" s="86" t="s">
        <v>26000</v>
      </c>
      <c r="M2056" s="86"/>
      <c r="N2056" s="86" t="s">
        <v>22104</v>
      </c>
      <c r="O2056" s="86" t="s">
        <v>26006</v>
      </c>
      <c r="P2056" s="86"/>
      <c r="Q2056" s="86"/>
      <c r="R2056" s="87">
        <v>0</v>
      </c>
      <c r="S2056" s="87">
        <v>14</v>
      </c>
      <c r="T2056" s="87">
        <v>6</v>
      </c>
      <c r="U2056" s="88">
        <v>3.05</v>
      </c>
      <c r="V2056" s="88">
        <v>1.304E-2</v>
      </c>
      <c r="W2056" s="83" t="s">
        <v>678</v>
      </c>
      <c r="X2056" s="84" t="s">
        <v>26004</v>
      </c>
      <c r="Y2056" s="84">
        <v>0</v>
      </c>
      <c r="Z2056" s="85" t="s">
        <v>21498</v>
      </c>
      <c r="AA2056" s="85" t="s">
        <v>26007</v>
      </c>
      <c r="AB2056" s="85" t="s">
        <v>21694</v>
      </c>
      <c r="AC2056" s="85" t="s">
        <v>1861</v>
      </c>
      <c r="AD2056" s="85" t="s">
        <v>21501</v>
      </c>
    </row>
    <row r="2057" spans="1:30" x14ac:dyDescent="0.25">
      <c r="A2057" s="86" t="s">
        <v>21446</v>
      </c>
      <c r="B2057" s="86" t="s">
        <v>26008</v>
      </c>
      <c r="C2057" s="86" t="s">
        <v>21429</v>
      </c>
      <c r="D2057" s="86" t="s">
        <v>21430</v>
      </c>
      <c r="E2057" s="86" t="s">
        <v>21384</v>
      </c>
      <c r="F2057" s="86" t="s">
        <v>21385</v>
      </c>
      <c r="G2057" s="86" t="s">
        <v>425</v>
      </c>
      <c r="H2057" s="86" t="s">
        <v>21556</v>
      </c>
      <c r="I2057" s="86" t="s">
        <v>425</v>
      </c>
      <c r="J2057" s="86" t="s">
        <v>21386</v>
      </c>
      <c r="K2057" s="86"/>
      <c r="L2057" s="86" t="s">
        <v>26000</v>
      </c>
      <c r="M2057" s="86"/>
      <c r="N2057" s="86" t="s">
        <v>22104</v>
      </c>
      <c r="O2057" s="86" t="s">
        <v>26001</v>
      </c>
      <c r="P2057" s="86"/>
      <c r="Q2057" s="86"/>
      <c r="R2057" s="87">
        <v>0</v>
      </c>
      <c r="S2057" s="87">
        <v>7</v>
      </c>
      <c r="T2057" s="87">
        <v>6</v>
      </c>
      <c r="U2057" s="88">
        <v>1.5249999999999999</v>
      </c>
      <c r="V2057" s="88">
        <v>9.6799999999999994E-3</v>
      </c>
      <c r="W2057" s="83" t="s">
        <v>425</v>
      </c>
      <c r="X2057" s="84" t="s">
        <v>26009</v>
      </c>
      <c r="Y2057" s="84">
        <v>1</v>
      </c>
      <c r="Z2057" s="85" t="s">
        <v>21498</v>
      </c>
      <c r="AA2057" s="85" t="s">
        <v>24357</v>
      </c>
      <c r="AB2057" s="85" t="s">
        <v>21694</v>
      </c>
      <c r="AC2057" s="85" t="s">
        <v>1861</v>
      </c>
      <c r="AD2057" s="85" t="s">
        <v>21501</v>
      </c>
    </row>
    <row r="2058" spans="1:30" x14ac:dyDescent="0.25">
      <c r="A2058" s="80" t="s">
        <v>21446</v>
      </c>
      <c r="B2058" s="80" t="s">
        <v>26010</v>
      </c>
      <c r="C2058" s="80" t="s">
        <v>21429</v>
      </c>
      <c r="D2058" s="80" t="s">
        <v>21430</v>
      </c>
      <c r="E2058" s="80" t="s">
        <v>21384</v>
      </c>
      <c r="F2058" s="80" t="s">
        <v>21385</v>
      </c>
      <c r="G2058" s="80" t="s">
        <v>384</v>
      </c>
      <c r="H2058" s="80" t="s">
        <v>21562</v>
      </c>
      <c r="I2058" s="80" t="s">
        <v>384</v>
      </c>
      <c r="J2058" s="80" t="s">
        <v>21386</v>
      </c>
      <c r="K2058" s="80"/>
      <c r="L2058" s="80" t="s">
        <v>26000</v>
      </c>
      <c r="M2058" s="80"/>
      <c r="N2058" s="80" t="s">
        <v>22104</v>
      </c>
      <c r="O2058" s="80" t="s">
        <v>26011</v>
      </c>
      <c r="P2058" s="80"/>
      <c r="Q2058" s="80"/>
      <c r="R2058" s="81">
        <v>0</v>
      </c>
      <c r="S2058" s="81">
        <v>14</v>
      </c>
      <c r="T2058" s="81">
        <v>8</v>
      </c>
      <c r="U2058" s="82">
        <v>3.2850000000000001</v>
      </c>
      <c r="V2058" s="82">
        <v>1.6789999999999999E-2</v>
      </c>
      <c r="W2058" s="83" t="s">
        <v>384</v>
      </c>
      <c r="X2058" s="84" t="s">
        <v>26012</v>
      </c>
      <c r="Y2058" s="84">
        <v>1</v>
      </c>
      <c r="Z2058" s="85" t="s">
        <v>21498</v>
      </c>
      <c r="AA2058" s="85" t="s">
        <v>24777</v>
      </c>
      <c r="AB2058" s="85" t="s">
        <v>21694</v>
      </c>
      <c r="AC2058" s="85" t="s">
        <v>1861</v>
      </c>
      <c r="AD2058" s="85" t="s">
        <v>21501</v>
      </c>
    </row>
    <row r="2059" spans="1:30" x14ac:dyDescent="0.25">
      <c r="A2059" s="80" t="s">
        <v>21446</v>
      </c>
      <c r="B2059" s="80" t="s">
        <v>26013</v>
      </c>
      <c r="C2059" s="80" t="s">
        <v>25964</v>
      </c>
      <c r="D2059" s="80" t="s">
        <v>25965</v>
      </c>
      <c r="E2059" s="80" t="s">
        <v>21384</v>
      </c>
      <c r="F2059" s="80" t="s">
        <v>21385</v>
      </c>
      <c r="G2059" s="80" t="s">
        <v>384</v>
      </c>
      <c r="H2059" s="80" t="s">
        <v>21562</v>
      </c>
      <c r="I2059" s="80" t="s">
        <v>384</v>
      </c>
      <c r="J2059" s="80" t="s">
        <v>21386</v>
      </c>
      <c r="K2059" s="80"/>
      <c r="L2059" s="80" t="s">
        <v>26000</v>
      </c>
      <c r="M2059" s="80"/>
      <c r="N2059" s="80" t="s">
        <v>22104</v>
      </c>
      <c r="O2059" s="80" t="s">
        <v>26006</v>
      </c>
      <c r="P2059" s="80"/>
      <c r="Q2059" s="80"/>
      <c r="R2059" s="81">
        <v>0</v>
      </c>
      <c r="S2059" s="81">
        <v>14</v>
      </c>
      <c r="T2059" s="81">
        <v>6</v>
      </c>
      <c r="U2059" s="81">
        <v>2.78</v>
      </c>
      <c r="V2059" s="82">
        <v>1.238E-2</v>
      </c>
      <c r="W2059" s="83" t="s">
        <v>384</v>
      </c>
      <c r="X2059" s="84" t="s">
        <v>26012</v>
      </c>
      <c r="Y2059" s="84">
        <v>0</v>
      </c>
      <c r="Z2059" s="85" t="s">
        <v>21498</v>
      </c>
      <c r="AA2059" s="85" t="s">
        <v>26007</v>
      </c>
      <c r="AB2059" s="85" t="s">
        <v>21694</v>
      </c>
      <c r="AC2059" s="85" t="s">
        <v>1861</v>
      </c>
      <c r="AD2059" s="85" t="s">
        <v>21501</v>
      </c>
    </row>
    <row r="2060" spans="1:30" x14ac:dyDescent="0.25">
      <c r="A2060" s="80" t="s">
        <v>21446</v>
      </c>
      <c r="B2060" s="80" t="s">
        <v>26014</v>
      </c>
      <c r="C2060" s="80" t="s">
        <v>21429</v>
      </c>
      <c r="D2060" s="80" t="s">
        <v>21430</v>
      </c>
      <c r="E2060" s="80" t="s">
        <v>21384</v>
      </c>
      <c r="F2060" s="80" t="s">
        <v>21385</v>
      </c>
      <c r="G2060" s="80" t="s">
        <v>675</v>
      </c>
      <c r="H2060" s="80" t="s">
        <v>21566</v>
      </c>
      <c r="I2060" s="80" t="s">
        <v>675</v>
      </c>
      <c r="J2060" s="80" t="s">
        <v>21386</v>
      </c>
      <c r="K2060" s="80"/>
      <c r="L2060" s="80" t="s">
        <v>26000</v>
      </c>
      <c r="M2060" s="80"/>
      <c r="N2060" s="80" t="s">
        <v>22104</v>
      </c>
      <c r="O2060" s="80" t="s">
        <v>26011</v>
      </c>
      <c r="P2060" s="80"/>
      <c r="Q2060" s="80"/>
      <c r="R2060" s="81">
        <v>0</v>
      </c>
      <c r="S2060" s="81">
        <v>8</v>
      </c>
      <c r="T2060" s="81">
        <v>8</v>
      </c>
      <c r="U2060" s="82">
        <v>0.91900000000000004</v>
      </c>
      <c r="V2060" s="82">
        <v>9.6900000000000007E-3</v>
      </c>
      <c r="W2060" s="83" t="s">
        <v>675</v>
      </c>
      <c r="X2060" s="84" t="s">
        <v>26015</v>
      </c>
      <c r="Y2060" s="84">
        <v>1</v>
      </c>
      <c r="Z2060" s="85" t="s">
        <v>21498</v>
      </c>
      <c r="AA2060" s="85" t="s">
        <v>24777</v>
      </c>
      <c r="AB2060" s="85" t="s">
        <v>21694</v>
      </c>
      <c r="AC2060" s="85" t="s">
        <v>1861</v>
      </c>
      <c r="AD2060" s="85" t="s">
        <v>21501</v>
      </c>
    </row>
    <row r="2061" spans="1:30" x14ac:dyDescent="0.25">
      <c r="A2061" s="80" t="s">
        <v>21446</v>
      </c>
      <c r="B2061" s="80" t="s">
        <v>26016</v>
      </c>
      <c r="C2061" s="80" t="s">
        <v>25964</v>
      </c>
      <c r="D2061" s="80" t="s">
        <v>25965</v>
      </c>
      <c r="E2061" s="80" t="s">
        <v>21384</v>
      </c>
      <c r="F2061" s="80" t="s">
        <v>21385</v>
      </c>
      <c r="G2061" s="80" t="s">
        <v>675</v>
      </c>
      <c r="H2061" s="80" t="s">
        <v>21566</v>
      </c>
      <c r="I2061" s="80" t="s">
        <v>675</v>
      </c>
      <c r="J2061" s="80" t="s">
        <v>21386</v>
      </c>
      <c r="K2061" s="80"/>
      <c r="L2061" s="80" t="s">
        <v>26000</v>
      </c>
      <c r="M2061" s="80"/>
      <c r="N2061" s="80" t="s">
        <v>22104</v>
      </c>
      <c r="O2061" s="80" t="s">
        <v>26006</v>
      </c>
      <c r="P2061" s="80"/>
      <c r="Q2061" s="80"/>
      <c r="R2061" s="81">
        <v>0</v>
      </c>
      <c r="S2061" s="81">
        <v>7</v>
      </c>
      <c r="T2061" s="81">
        <v>3</v>
      </c>
      <c r="U2061" s="82">
        <v>1.39</v>
      </c>
      <c r="V2061" s="82">
        <v>6.1900000000000002E-3</v>
      </c>
      <c r="W2061" s="83" t="s">
        <v>675</v>
      </c>
      <c r="X2061" s="84" t="s">
        <v>26015</v>
      </c>
      <c r="Y2061" s="84">
        <v>0</v>
      </c>
      <c r="Z2061" s="85" t="s">
        <v>21498</v>
      </c>
      <c r="AA2061" s="85" t="s">
        <v>26007</v>
      </c>
      <c r="AB2061" s="85" t="s">
        <v>21694</v>
      </c>
      <c r="AC2061" s="85" t="s">
        <v>1861</v>
      </c>
      <c r="AD2061" s="85" t="s">
        <v>21501</v>
      </c>
    </row>
    <row r="2062" spans="1:30" x14ac:dyDescent="0.25">
      <c r="A2062" s="86" t="s">
        <v>21446</v>
      </c>
      <c r="B2062" s="86" t="s">
        <v>26017</v>
      </c>
      <c r="C2062" s="86" t="s">
        <v>21429</v>
      </c>
      <c r="D2062" s="86" t="s">
        <v>21430</v>
      </c>
      <c r="E2062" s="86" t="s">
        <v>21384</v>
      </c>
      <c r="F2062" s="86" t="s">
        <v>21385</v>
      </c>
      <c r="G2062" s="86" t="s">
        <v>257</v>
      </c>
      <c r="H2062" s="86" t="s">
        <v>21569</v>
      </c>
      <c r="I2062" s="86" t="s">
        <v>257</v>
      </c>
      <c r="J2062" s="86" t="s">
        <v>21386</v>
      </c>
      <c r="K2062" s="86"/>
      <c r="L2062" s="86" t="s">
        <v>26000</v>
      </c>
      <c r="M2062" s="86"/>
      <c r="N2062" s="86" t="s">
        <v>22104</v>
      </c>
      <c r="O2062" s="86" t="s">
        <v>26018</v>
      </c>
      <c r="P2062" s="86"/>
      <c r="Q2062" s="86"/>
      <c r="R2062" s="87">
        <v>0</v>
      </c>
      <c r="S2062" s="87">
        <v>3</v>
      </c>
      <c r="T2062" s="87">
        <v>3</v>
      </c>
      <c r="U2062" s="88">
        <v>0.55500000000000005</v>
      </c>
      <c r="V2062" s="88">
        <v>6.7600000000000004E-3</v>
      </c>
      <c r="W2062" s="83" t="s">
        <v>257</v>
      </c>
      <c r="X2062" s="84" t="s">
        <v>26019</v>
      </c>
      <c r="Y2062" s="84">
        <v>1</v>
      </c>
      <c r="Z2062" s="85" t="s">
        <v>21498</v>
      </c>
      <c r="AA2062" s="85" t="s">
        <v>26020</v>
      </c>
      <c r="AB2062" s="85" t="s">
        <v>21694</v>
      </c>
      <c r="AC2062" s="85" t="s">
        <v>1861</v>
      </c>
      <c r="AD2062" s="85" t="s">
        <v>21501</v>
      </c>
    </row>
    <row r="2063" spans="1:30" x14ac:dyDescent="0.25">
      <c r="A2063" s="86" t="s">
        <v>21446</v>
      </c>
      <c r="B2063" s="86" t="s">
        <v>26021</v>
      </c>
      <c r="C2063" s="86" t="s">
        <v>21429</v>
      </c>
      <c r="D2063" s="86" t="s">
        <v>21430</v>
      </c>
      <c r="E2063" s="86" t="s">
        <v>21384</v>
      </c>
      <c r="F2063" s="86" t="s">
        <v>21385</v>
      </c>
      <c r="G2063" s="86" t="s">
        <v>411</v>
      </c>
      <c r="H2063" s="86" t="s">
        <v>21573</v>
      </c>
      <c r="I2063" s="86" t="s">
        <v>411</v>
      </c>
      <c r="J2063" s="86" t="s">
        <v>21386</v>
      </c>
      <c r="K2063" s="86"/>
      <c r="L2063" s="86" t="s">
        <v>26000</v>
      </c>
      <c r="M2063" s="86"/>
      <c r="N2063" s="86" t="s">
        <v>22104</v>
      </c>
      <c r="O2063" s="86" t="s">
        <v>26018</v>
      </c>
      <c r="P2063" s="86"/>
      <c r="Q2063" s="86"/>
      <c r="R2063" s="87">
        <v>0</v>
      </c>
      <c r="S2063" s="87">
        <v>6</v>
      </c>
      <c r="T2063" s="87">
        <v>4</v>
      </c>
      <c r="U2063" s="88">
        <v>0.42499999999999999</v>
      </c>
      <c r="V2063" s="88">
        <v>3.48E-3</v>
      </c>
      <c r="W2063" s="83" t="s">
        <v>411</v>
      </c>
      <c r="X2063" s="84" t="s">
        <v>26022</v>
      </c>
      <c r="Y2063" s="84">
        <v>1</v>
      </c>
      <c r="Z2063" s="85" t="s">
        <v>21498</v>
      </c>
      <c r="AA2063" s="85" t="s">
        <v>26020</v>
      </c>
      <c r="AB2063" s="85" t="s">
        <v>21694</v>
      </c>
      <c r="AC2063" s="85" t="s">
        <v>1861</v>
      </c>
      <c r="AD2063" s="85" t="s">
        <v>21501</v>
      </c>
    </row>
    <row r="2064" spans="1:30" x14ac:dyDescent="0.25">
      <c r="A2064" s="80" t="s">
        <v>21446</v>
      </c>
      <c r="B2064" s="80" t="s">
        <v>26023</v>
      </c>
      <c r="C2064" s="80" t="s">
        <v>21429</v>
      </c>
      <c r="D2064" s="80" t="s">
        <v>21430</v>
      </c>
      <c r="E2064" s="80" t="s">
        <v>21384</v>
      </c>
      <c r="F2064" s="80" t="s">
        <v>21385</v>
      </c>
      <c r="G2064" s="80" t="s">
        <v>565</v>
      </c>
      <c r="H2064" s="80" t="s">
        <v>21579</v>
      </c>
      <c r="I2064" s="80" t="s">
        <v>565</v>
      </c>
      <c r="J2064" s="80" t="s">
        <v>21386</v>
      </c>
      <c r="K2064" s="80"/>
      <c r="L2064" s="80" t="s">
        <v>26000</v>
      </c>
      <c r="M2064" s="80"/>
      <c r="N2064" s="80" t="s">
        <v>22104</v>
      </c>
      <c r="O2064" s="80" t="s">
        <v>26018</v>
      </c>
      <c r="P2064" s="80"/>
      <c r="Q2064" s="80"/>
      <c r="R2064" s="81">
        <v>0</v>
      </c>
      <c r="S2064" s="81">
        <v>18</v>
      </c>
      <c r="T2064" s="81">
        <v>13</v>
      </c>
      <c r="U2064" s="82">
        <v>0.60599999999999998</v>
      </c>
      <c r="V2064" s="82">
        <v>1.49E-2</v>
      </c>
      <c r="W2064" s="83" t="s">
        <v>565</v>
      </c>
      <c r="X2064" s="84" t="s">
        <v>26024</v>
      </c>
      <c r="Y2064" s="84">
        <v>1</v>
      </c>
      <c r="Z2064" s="85" t="s">
        <v>21498</v>
      </c>
      <c r="AA2064" s="85" t="s">
        <v>26020</v>
      </c>
      <c r="AB2064" s="85" t="s">
        <v>21694</v>
      </c>
      <c r="AC2064" s="85" t="s">
        <v>1861</v>
      </c>
      <c r="AD2064" s="85" t="s">
        <v>21501</v>
      </c>
    </row>
    <row r="2065" spans="1:30" x14ac:dyDescent="0.25">
      <c r="A2065" s="80" t="s">
        <v>21446</v>
      </c>
      <c r="B2065" s="80" t="s">
        <v>26025</v>
      </c>
      <c r="C2065" s="80" t="s">
        <v>25964</v>
      </c>
      <c r="D2065" s="80" t="s">
        <v>25965</v>
      </c>
      <c r="E2065" s="80" t="s">
        <v>21384</v>
      </c>
      <c r="F2065" s="80" t="s">
        <v>21385</v>
      </c>
      <c r="G2065" s="80" t="s">
        <v>565</v>
      </c>
      <c r="H2065" s="80" t="s">
        <v>21579</v>
      </c>
      <c r="I2065" s="80" t="s">
        <v>565</v>
      </c>
      <c r="J2065" s="80" t="s">
        <v>21386</v>
      </c>
      <c r="K2065" s="80"/>
      <c r="L2065" s="80" t="s">
        <v>26000</v>
      </c>
      <c r="M2065" s="80"/>
      <c r="N2065" s="80" t="s">
        <v>22104</v>
      </c>
      <c r="O2065" s="80" t="s">
        <v>26006</v>
      </c>
      <c r="P2065" s="80"/>
      <c r="Q2065" s="80"/>
      <c r="R2065" s="81">
        <v>0</v>
      </c>
      <c r="S2065" s="81">
        <v>14</v>
      </c>
      <c r="T2065" s="81">
        <v>6</v>
      </c>
      <c r="U2065" s="82">
        <v>2.78</v>
      </c>
      <c r="V2065" s="82">
        <v>1.37E-2</v>
      </c>
      <c r="W2065" s="83" t="s">
        <v>565</v>
      </c>
      <c r="X2065" s="84" t="s">
        <v>26024</v>
      </c>
      <c r="Y2065" s="84">
        <v>0</v>
      </c>
      <c r="Z2065" s="85" t="s">
        <v>21498</v>
      </c>
      <c r="AA2065" s="85" t="s">
        <v>26007</v>
      </c>
      <c r="AB2065" s="85" t="s">
        <v>21694</v>
      </c>
      <c r="AC2065" s="85" t="s">
        <v>1861</v>
      </c>
      <c r="AD2065" s="85" t="s">
        <v>21501</v>
      </c>
    </row>
    <row r="2066" spans="1:30" x14ac:dyDescent="0.25">
      <c r="A2066" s="80" t="s">
        <v>21446</v>
      </c>
      <c r="B2066" s="80" t="s">
        <v>26026</v>
      </c>
      <c r="C2066" s="80" t="s">
        <v>21429</v>
      </c>
      <c r="D2066" s="80" t="s">
        <v>21430</v>
      </c>
      <c r="E2066" s="80" t="s">
        <v>21384</v>
      </c>
      <c r="F2066" s="80" t="s">
        <v>21385</v>
      </c>
      <c r="G2066" s="80" t="s">
        <v>361</v>
      </c>
      <c r="H2066" s="80" t="s">
        <v>21583</v>
      </c>
      <c r="I2066" s="80" t="s">
        <v>361</v>
      </c>
      <c r="J2066" s="80" t="s">
        <v>21386</v>
      </c>
      <c r="K2066" s="80"/>
      <c r="L2066" s="80" t="s">
        <v>26000</v>
      </c>
      <c r="M2066" s="80"/>
      <c r="N2066" s="80" t="s">
        <v>22104</v>
      </c>
      <c r="O2066" s="80" t="s">
        <v>26027</v>
      </c>
      <c r="P2066" s="80"/>
      <c r="Q2066" s="80"/>
      <c r="R2066" s="81">
        <v>0</v>
      </c>
      <c r="S2066" s="81">
        <v>14</v>
      </c>
      <c r="T2066" s="81">
        <v>8</v>
      </c>
      <c r="U2066" s="82">
        <v>3.2850000000000001</v>
      </c>
      <c r="V2066" s="82">
        <v>1.6789999999999999E-2</v>
      </c>
      <c r="W2066" s="83" t="s">
        <v>361</v>
      </c>
      <c r="X2066" s="84" t="s">
        <v>26028</v>
      </c>
      <c r="Y2066" s="84">
        <v>1</v>
      </c>
      <c r="Z2066" s="85" t="s">
        <v>21498</v>
      </c>
      <c r="AA2066" s="85" t="s">
        <v>24155</v>
      </c>
      <c r="AB2066" s="85" t="s">
        <v>21500</v>
      </c>
      <c r="AC2066" s="85" t="s">
        <v>1861</v>
      </c>
      <c r="AD2066" s="85" t="s">
        <v>21501</v>
      </c>
    </row>
    <row r="2067" spans="1:30" x14ac:dyDescent="0.25">
      <c r="A2067" s="80" t="s">
        <v>21446</v>
      </c>
      <c r="B2067" s="80" t="s">
        <v>26029</v>
      </c>
      <c r="C2067" s="80" t="s">
        <v>21429</v>
      </c>
      <c r="D2067" s="80" t="s">
        <v>21430</v>
      </c>
      <c r="E2067" s="80" t="s">
        <v>21384</v>
      </c>
      <c r="F2067" s="80" t="s">
        <v>21385</v>
      </c>
      <c r="G2067" s="80" t="s">
        <v>681</v>
      </c>
      <c r="H2067" s="80" t="s">
        <v>21587</v>
      </c>
      <c r="I2067" s="80" t="s">
        <v>681</v>
      </c>
      <c r="J2067" s="80" t="s">
        <v>21386</v>
      </c>
      <c r="K2067" s="80"/>
      <c r="L2067" s="80" t="s">
        <v>26000</v>
      </c>
      <c r="M2067" s="80"/>
      <c r="N2067" s="80" t="s">
        <v>22104</v>
      </c>
      <c r="O2067" s="80" t="s">
        <v>26027</v>
      </c>
      <c r="P2067" s="80"/>
      <c r="Q2067" s="80"/>
      <c r="R2067" s="81">
        <v>0</v>
      </c>
      <c r="S2067" s="81">
        <v>5</v>
      </c>
      <c r="T2067" s="81">
        <v>2</v>
      </c>
      <c r="U2067" s="82">
        <v>1.6</v>
      </c>
      <c r="V2067" s="82">
        <v>4.6600000000000001E-3</v>
      </c>
      <c r="W2067" s="83" t="s">
        <v>681</v>
      </c>
      <c r="X2067" s="84" t="s">
        <v>26030</v>
      </c>
      <c r="Y2067" s="84">
        <v>1</v>
      </c>
      <c r="Z2067" s="85" t="s">
        <v>21498</v>
      </c>
      <c r="AA2067" s="85" t="s">
        <v>24155</v>
      </c>
      <c r="AB2067" s="85" t="s">
        <v>21500</v>
      </c>
      <c r="AC2067" s="85" t="s">
        <v>1861</v>
      </c>
      <c r="AD2067" s="85" t="s">
        <v>21501</v>
      </c>
    </row>
    <row r="2068" spans="1:30" x14ac:dyDescent="0.25">
      <c r="A2068" s="86" t="s">
        <v>21446</v>
      </c>
      <c r="B2068" s="86" t="s">
        <v>26031</v>
      </c>
      <c r="C2068" s="86" t="s">
        <v>25964</v>
      </c>
      <c r="D2068" s="86" t="s">
        <v>25965</v>
      </c>
      <c r="E2068" s="86" t="s">
        <v>21384</v>
      </c>
      <c r="F2068" s="86" t="s">
        <v>21385</v>
      </c>
      <c r="G2068" s="86" t="s">
        <v>681</v>
      </c>
      <c r="H2068" s="86" t="s">
        <v>21587</v>
      </c>
      <c r="I2068" s="86" t="s">
        <v>681</v>
      </c>
      <c r="J2068" s="86" t="s">
        <v>21386</v>
      </c>
      <c r="K2068" s="86"/>
      <c r="L2068" s="86" t="s">
        <v>26000</v>
      </c>
      <c r="M2068" s="86"/>
      <c r="N2068" s="86" t="s">
        <v>22104</v>
      </c>
      <c r="O2068" s="86" t="s">
        <v>26006</v>
      </c>
      <c r="P2068" s="86"/>
      <c r="Q2068" s="86"/>
      <c r="R2068" s="87">
        <v>0</v>
      </c>
      <c r="S2068" s="87">
        <v>21</v>
      </c>
      <c r="T2068" s="87">
        <v>9</v>
      </c>
      <c r="U2068" s="88">
        <v>4.5599999999999996</v>
      </c>
      <c r="V2068" s="88">
        <v>1.9230000000000001E-2</v>
      </c>
      <c r="W2068" s="83" t="s">
        <v>681</v>
      </c>
      <c r="X2068" s="84" t="s">
        <v>26030</v>
      </c>
      <c r="Y2068" s="84">
        <v>0</v>
      </c>
      <c r="Z2068" s="85" t="s">
        <v>21498</v>
      </c>
      <c r="AA2068" s="85" t="s">
        <v>26007</v>
      </c>
      <c r="AB2068" s="85" t="s">
        <v>21500</v>
      </c>
      <c r="AC2068" s="85" t="s">
        <v>1861</v>
      </c>
      <c r="AD2068" s="85" t="s">
        <v>21501</v>
      </c>
    </row>
    <row r="2069" spans="1:30" x14ac:dyDescent="0.25">
      <c r="A2069" s="80" t="s">
        <v>21446</v>
      </c>
      <c r="B2069" s="80" t="s">
        <v>26032</v>
      </c>
      <c r="C2069" s="80" t="s">
        <v>21429</v>
      </c>
      <c r="D2069" s="80" t="s">
        <v>21430</v>
      </c>
      <c r="E2069" s="80" t="s">
        <v>21384</v>
      </c>
      <c r="F2069" s="80" t="s">
        <v>21385</v>
      </c>
      <c r="G2069" s="80" t="s">
        <v>305</v>
      </c>
      <c r="H2069" s="80" t="s">
        <v>21590</v>
      </c>
      <c r="I2069" s="80" t="s">
        <v>305</v>
      </c>
      <c r="J2069" s="80" t="s">
        <v>21386</v>
      </c>
      <c r="K2069" s="80"/>
      <c r="L2069" s="80" t="s">
        <v>26000</v>
      </c>
      <c r="M2069" s="80"/>
      <c r="N2069" s="80" t="s">
        <v>22104</v>
      </c>
      <c r="O2069" s="80" t="s">
        <v>26027</v>
      </c>
      <c r="P2069" s="80"/>
      <c r="Q2069" s="80"/>
      <c r="R2069" s="81">
        <v>0</v>
      </c>
      <c r="S2069" s="81">
        <v>15</v>
      </c>
      <c r="T2069" s="81">
        <v>9</v>
      </c>
      <c r="U2069" s="82">
        <v>2.198</v>
      </c>
      <c r="V2069" s="82">
        <v>1.7309999999999999E-2</v>
      </c>
      <c r="W2069" s="83" t="s">
        <v>305</v>
      </c>
      <c r="X2069" s="84" t="s">
        <v>26033</v>
      </c>
      <c r="Y2069" s="84">
        <v>1</v>
      </c>
      <c r="Z2069" s="85" t="s">
        <v>21498</v>
      </c>
      <c r="AA2069" s="85" t="s">
        <v>24155</v>
      </c>
      <c r="AB2069" s="85" t="s">
        <v>21694</v>
      </c>
      <c r="AC2069" s="85" t="s">
        <v>1861</v>
      </c>
      <c r="AD2069" s="85" t="s">
        <v>21501</v>
      </c>
    </row>
    <row r="2070" spans="1:30" x14ac:dyDescent="0.25">
      <c r="A2070" s="86" t="s">
        <v>21446</v>
      </c>
      <c r="B2070" s="86" t="s">
        <v>26034</v>
      </c>
      <c r="C2070" s="86" t="s">
        <v>25964</v>
      </c>
      <c r="D2070" s="86" t="s">
        <v>25965</v>
      </c>
      <c r="E2070" s="86" t="s">
        <v>21384</v>
      </c>
      <c r="F2070" s="86" t="s">
        <v>21385</v>
      </c>
      <c r="G2070" s="86" t="s">
        <v>305</v>
      </c>
      <c r="H2070" s="86" t="s">
        <v>21590</v>
      </c>
      <c r="I2070" s="86" t="s">
        <v>305</v>
      </c>
      <c r="J2070" s="86" t="s">
        <v>21386</v>
      </c>
      <c r="K2070" s="86"/>
      <c r="L2070" s="86" t="s">
        <v>26000</v>
      </c>
      <c r="M2070" s="86"/>
      <c r="N2070" s="86" t="s">
        <v>22104</v>
      </c>
      <c r="O2070" s="86" t="s">
        <v>26006</v>
      </c>
      <c r="P2070" s="86"/>
      <c r="Q2070" s="86"/>
      <c r="R2070" s="87">
        <v>0</v>
      </c>
      <c r="S2070" s="87">
        <v>7</v>
      </c>
      <c r="T2070" s="87">
        <v>3</v>
      </c>
      <c r="U2070" s="87">
        <v>1.39</v>
      </c>
      <c r="V2070" s="88">
        <v>6.1900000000000002E-3</v>
      </c>
      <c r="W2070" s="83" t="s">
        <v>305</v>
      </c>
      <c r="X2070" s="84" t="s">
        <v>26033</v>
      </c>
      <c r="Y2070" s="84">
        <v>0</v>
      </c>
      <c r="Z2070" s="85" t="s">
        <v>21498</v>
      </c>
      <c r="AA2070" s="85" t="s">
        <v>26007</v>
      </c>
      <c r="AB2070" s="85" t="s">
        <v>21694</v>
      </c>
      <c r="AC2070" s="85" t="s">
        <v>1861</v>
      </c>
      <c r="AD2070" s="85" t="s">
        <v>21501</v>
      </c>
    </row>
    <row r="2071" spans="1:30" x14ac:dyDescent="0.25">
      <c r="A2071" s="80" t="s">
        <v>21446</v>
      </c>
      <c r="B2071" s="80" t="s">
        <v>26035</v>
      </c>
      <c r="C2071" s="80" t="s">
        <v>21429</v>
      </c>
      <c r="D2071" s="80" t="s">
        <v>21430</v>
      </c>
      <c r="E2071" s="80" t="s">
        <v>21384</v>
      </c>
      <c r="F2071" s="80" t="s">
        <v>21385</v>
      </c>
      <c r="G2071" s="80" t="s">
        <v>492</v>
      </c>
      <c r="H2071" s="80" t="s">
        <v>21593</v>
      </c>
      <c r="I2071" s="80" t="s">
        <v>492</v>
      </c>
      <c r="J2071" s="80" t="s">
        <v>21386</v>
      </c>
      <c r="K2071" s="80"/>
      <c r="L2071" s="80" t="s">
        <v>26000</v>
      </c>
      <c r="M2071" s="80"/>
      <c r="N2071" s="80" t="s">
        <v>22104</v>
      </c>
      <c r="O2071" s="80" t="s">
        <v>26027</v>
      </c>
      <c r="P2071" s="80"/>
      <c r="Q2071" s="80"/>
      <c r="R2071" s="81">
        <v>0</v>
      </c>
      <c r="S2071" s="81">
        <v>36</v>
      </c>
      <c r="T2071" s="81">
        <v>28</v>
      </c>
      <c r="U2071" s="82">
        <v>3.13</v>
      </c>
      <c r="V2071" s="82">
        <v>4.2569999999999997E-2</v>
      </c>
      <c r="W2071" s="83" t="s">
        <v>492</v>
      </c>
      <c r="X2071" s="84" t="s">
        <v>26036</v>
      </c>
      <c r="Y2071" s="84">
        <v>1</v>
      </c>
      <c r="Z2071" s="85" t="s">
        <v>21498</v>
      </c>
      <c r="AA2071" s="85" t="s">
        <v>24155</v>
      </c>
      <c r="AB2071" s="85" t="s">
        <v>21694</v>
      </c>
      <c r="AC2071" s="85" t="s">
        <v>1861</v>
      </c>
      <c r="AD2071" s="85" t="s">
        <v>21501</v>
      </c>
    </row>
    <row r="2072" spans="1:30" x14ac:dyDescent="0.25">
      <c r="A2072" s="86" t="s">
        <v>21446</v>
      </c>
      <c r="B2072" s="86" t="s">
        <v>26037</v>
      </c>
      <c r="C2072" s="86" t="s">
        <v>25964</v>
      </c>
      <c r="D2072" s="86" t="s">
        <v>25965</v>
      </c>
      <c r="E2072" s="86" t="s">
        <v>21384</v>
      </c>
      <c r="F2072" s="86" t="s">
        <v>21385</v>
      </c>
      <c r="G2072" s="86" t="s">
        <v>492</v>
      </c>
      <c r="H2072" s="86" t="s">
        <v>21593</v>
      </c>
      <c r="I2072" s="86" t="s">
        <v>492</v>
      </c>
      <c r="J2072" s="86" t="s">
        <v>21386</v>
      </c>
      <c r="K2072" s="86"/>
      <c r="L2072" s="86" t="s">
        <v>26000</v>
      </c>
      <c r="M2072" s="86"/>
      <c r="N2072" s="86" t="s">
        <v>22104</v>
      </c>
      <c r="O2072" s="86" t="s">
        <v>26006</v>
      </c>
      <c r="P2072" s="86"/>
      <c r="Q2072" s="86"/>
      <c r="R2072" s="87">
        <v>0</v>
      </c>
      <c r="S2072" s="87">
        <v>7</v>
      </c>
      <c r="T2072" s="87">
        <v>3</v>
      </c>
      <c r="U2072" s="88">
        <v>1.48</v>
      </c>
      <c r="V2072" s="88">
        <v>6.1900000000000002E-3</v>
      </c>
      <c r="W2072" s="83" t="s">
        <v>492</v>
      </c>
      <c r="X2072" s="84" t="s">
        <v>26036</v>
      </c>
      <c r="Y2072" s="84">
        <v>0</v>
      </c>
      <c r="Z2072" s="85" t="s">
        <v>21498</v>
      </c>
      <c r="AA2072" s="85" t="s">
        <v>26007</v>
      </c>
      <c r="AB2072" s="85" t="s">
        <v>21694</v>
      </c>
      <c r="AC2072" s="85" t="s">
        <v>1861</v>
      </c>
      <c r="AD2072" s="85" t="s">
        <v>21501</v>
      </c>
    </row>
    <row r="2073" spans="1:30" x14ac:dyDescent="0.25">
      <c r="A2073" s="80" t="s">
        <v>21446</v>
      </c>
      <c r="B2073" s="80" t="s">
        <v>26038</v>
      </c>
      <c r="C2073" s="80" t="s">
        <v>21429</v>
      </c>
      <c r="D2073" s="80" t="s">
        <v>21430</v>
      </c>
      <c r="E2073" s="80" t="s">
        <v>21384</v>
      </c>
      <c r="F2073" s="80" t="s">
        <v>21385</v>
      </c>
      <c r="G2073" s="80" t="s">
        <v>532</v>
      </c>
      <c r="H2073" s="80" t="s">
        <v>21597</v>
      </c>
      <c r="I2073" s="80" t="s">
        <v>532</v>
      </c>
      <c r="J2073" s="80" t="s">
        <v>21386</v>
      </c>
      <c r="K2073" s="80"/>
      <c r="L2073" s="80" t="s">
        <v>26000</v>
      </c>
      <c r="M2073" s="80"/>
      <c r="N2073" s="80" t="s">
        <v>22104</v>
      </c>
      <c r="O2073" s="80" t="s">
        <v>26027</v>
      </c>
      <c r="P2073" s="80"/>
      <c r="Q2073" s="80"/>
      <c r="R2073" s="81">
        <v>0</v>
      </c>
      <c r="S2073" s="81">
        <v>38</v>
      </c>
      <c r="T2073" s="81">
        <v>24</v>
      </c>
      <c r="U2073" s="82">
        <v>3.4860000000000002</v>
      </c>
      <c r="V2073" s="82">
        <v>3.8809999999999997E-2</v>
      </c>
      <c r="W2073" s="83" t="s">
        <v>532</v>
      </c>
      <c r="X2073" s="84" t="s">
        <v>26039</v>
      </c>
      <c r="Y2073" s="84">
        <v>1</v>
      </c>
      <c r="Z2073" s="85" t="s">
        <v>21498</v>
      </c>
      <c r="AA2073" s="85" t="s">
        <v>24155</v>
      </c>
      <c r="AB2073" s="85" t="s">
        <v>21500</v>
      </c>
      <c r="AC2073" s="85" t="s">
        <v>1861</v>
      </c>
      <c r="AD2073" s="85" t="s">
        <v>21501</v>
      </c>
    </row>
    <row r="2074" spans="1:30" x14ac:dyDescent="0.25">
      <c r="A2074" s="86" t="s">
        <v>21446</v>
      </c>
      <c r="B2074" s="86" t="s">
        <v>26040</v>
      </c>
      <c r="C2074" s="86" t="s">
        <v>21429</v>
      </c>
      <c r="D2074" s="86" t="s">
        <v>21430</v>
      </c>
      <c r="E2074" s="86" t="s">
        <v>21384</v>
      </c>
      <c r="F2074" s="86" t="s">
        <v>21385</v>
      </c>
      <c r="G2074" s="86" t="s">
        <v>387</v>
      </c>
      <c r="H2074" s="86" t="s">
        <v>23255</v>
      </c>
      <c r="I2074" s="86" t="s">
        <v>387</v>
      </c>
      <c r="J2074" s="86" t="s">
        <v>21386</v>
      </c>
      <c r="K2074" s="86"/>
      <c r="L2074" s="86" t="s">
        <v>26000</v>
      </c>
      <c r="M2074" s="86"/>
      <c r="N2074" s="86" t="s">
        <v>22104</v>
      </c>
      <c r="O2074" s="86" t="s">
        <v>26041</v>
      </c>
      <c r="P2074" s="86"/>
      <c r="Q2074" s="86"/>
      <c r="R2074" s="87">
        <v>0</v>
      </c>
      <c r="S2074" s="87">
        <v>23</v>
      </c>
      <c r="T2074" s="87">
        <v>20</v>
      </c>
      <c r="U2074" s="88">
        <v>1.7</v>
      </c>
      <c r="V2074" s="88">
        <v>2.4930000000000001E-2</v>
      </c>
      <c r="W2074" s="83" t="s">
        <v>387</v>
      </c>
      <c r="X2074" s="84" t="s">
        <v>26042</v>
      </c>
      <c r="Y2074" s="84">
        <v>1</v>
      </c>
      <c r="Z2074" s="85" t="s">
        <v>21498</v>
      </c>
      <c r="AA2074" s="85" t="s">
        <v>25458</v>
      </c>
      <c r="AB2074" s="85" t="s">
        <v>21500</v>
      </c>
      <c r="AC2074" s="85" t="s">
        <v>1861</v>
      </c>
      <c r="AD2074" s="85" t="s">
        <v>21501</v>
      </c>
    </row>
    <row r="2075" spans="1:30" x14ac:dyDescent="0.25">
      <c r="A2075" s="80" t="s">
        <v>21446</v>
      </c>
      <c r="B2075" s="80" t="s">
        <v>26043</v>
      </c>
      <c r="C2075" s="80" t="s">
        <v>21429</v>
      </c>
      <c r="D2075" s="80" t="s">
        <v>21430</v>
      </c>
      <c r="E2075" s="80" t="s">
        <v>21384</v>
      </c>
      <c r="F2075" s="80" t="s">
        <v>21385</v>
      </c>
      <c r="G2075" s="80" t="s">
        <v>544</v>
      </c>
      <c r="H2075" s="80" t="s">
        <v>21606</v>
      </c>
      <c r="I2075" s="80" t="s">
        <v>544</v>
      </c>
      <c r="J2075" s="80" t="s">
        <v>21386</v>
      </c>
      <c r="K2075" s="80"/>
      <c r="L2075" s="80" t="s">
        <v>26000</v>
      </c>
      <c r="M2075" s="80"/>
      <c r="N2075" s="80" t="s">
        <v>22104</v>
      </c>
      <c r="O2075" s="80" t="s">
        <v>26041</v>
      </c>
      <c r="P2075" s="80"/>
      <c r="Q2075" s="80"/>
      <c r="R2075" s="81">
        <v>0</v>
      </c>
      <c r="S2075" s="81">
        <v>30</v>
      </c>
      <c r="T2075" s="81">
        <v>15</v>
      </c>
      <c r="U2075" s="82">
        <v>2.536</v>
      </c>
      <c r="V2075" s="82">
        <v>2.998E-2</v>
      </c>
      <c r="W2075" s="83" t="s">
        <v>544</v>
      </c>
      <c r="X2075" s="84" t="s">
        <v>26044</v>
      </c>
      <c r="Y2075" s="84">
        <v>1</v>
      </c>
      <c r="Z2075" s="85" t="s">
        <v>21498</v>
      </c>
      <c r="AA2075" s="85" t="s">
        <v>25458</v>
      </c>
      <c r="AB2075" s="85" t="s">
        <v>21500</v>
      </c>
      <c r="AC2075" s="85" t="s">
        <v>1861</v>
      </c>
      <c r="AD2075" s="85" t="s">
        <v>21501</v>
      </c>
    </row>
    <row r="2076" spans="1:30" x14ac:dyDescent="0.25">
      <c r="A2076" s="86" t="s">
        <v>21446</v>
      </c>
      <c r="B2076" s="86" t="s">
        <v>26045</v>
      </c>
      <c r="C2076" s="86" t="s">
        <v>25964</v>
      </c>
      <c r="D2076" s="86" t="s">
        <v>25965</v>
      </c>
      <c r="E2076" s="86" t="s">
        <v>21384</v>
      </c>
      <c r="F2076" s="86" t="s">
        <v>21385</v>
      </c>
      <c r="G2076" s="86" t="s">
        <v>544</v>
      </c>
      <c r="H2076" s="86" t="s">
        <v>21606</v>
      </c>
      <c r="I2076" s="86" t="s">
        <v>544</v>
      </c>
      <c r="J2076" s="86" t="s">
        <v>21386</v>
      </c>
      <c r="K2076" s="86"/>
      <c r="L2076" s="86" t="s">
        <v>26000</v>
      </c>
      <c r="M2076" s="86"/>
      <c r="N2076" s="86" t="s">
        <v>22104</v>
      </c>
      <c r="O2076" s="86" t="s">
        <v>26006</v>
      </c>
      <c r="P2076" s="86"/>
      <c r="Q2076" s="86"/>
      <c r="R2076" s="87">
        <v>0</v>
      </c>
      <c r="S2076" s="87">
        <v>21</v>
      </c>
      <c r="T2076" s="87">
        <v>9</v>
      </c>
      <c r="U2076" s="88">
        <v>4.26</v>
      </c>
      <c r="V2076" s="88">
        <v>2.0549999999999999E-2</v>
      </c>
      <c r="W2076" s="83" t="s">
        <v>544</v>
      </c>
      <c r="X2076" s="84" t="s">
        <v>26044</v>
      </c>
      <c r="Y2076" s="84">
        <v>0</v>
      </c>
      <c r="Z2076" s="85" t="s">
        <v>21498</v>
      </c>
      <c r="AA2076" s="85" t="s">
        <v>26007</v>
      </c>
      <c r="AB2076" s="85" t="s">
        <v>21500</v>
      </c>
      <c r="AC2076" s="85" t="s">
        <v>1861</v>
      </c>
      <c r="AD2076" s="85" t="s">
        <v>21501</v>
      </c>
    </row>
    <row r="2077" spans="1:30" x14ac:dyDescent="0.25">
      <c r="A2077" s="86" t="s">
        <v>21446</v>
      </c>
      <c r="B2077" s="86" t="s">
        <v>26046</v>
      </c>
      <c r="C2077" s="86" t="s">
        <v>21429</v>
      </c>
      <c r="D2077" s="86" t="s">
        <v>21430</v>
      </c>
      <c r="E2077" s="86" t="s">
        <v>21384</v>
      </c>
      <c r="F2077" s="86" t="s">
        <v>21385</v>
      </c>
      <c r="G2077" s="86" t="s">
        <v>600</v>
      </c>
      <c r="H2077" s="86" t="s">
        <v>21609</v>
      </c>
      <c r="I2077" s="86" t="s">
        <v>600</v>
      </c>
      <c r="J2077" s="86" t="s">
        <v>21386</v>
      </c>
      <c r="K2077" s="86"/>
      <c r="L2077" s="86" t="s">
        <v>26000</v>
      </c>
      <c r="M2077" s="86"/>
      <c r="N2077" s="86" t="s">
        <v>22104</v>
      </c>
      <c r="O2077" s="86" t="s">
        <v>26041</v>
      </c>
      <c r="P2077" s="86"/>
      <c r="Q2077" s="86"/>
      <c r="R2077" s="87">
        <v>0</v>
      </c>
      <c r="S2077" s="87">
        <v>2</v>
      </c>
      <c r="T2077" s="87">
        <v>1</v>
      </c>
      <c r="U2077" s="88">
        <v>1.18</v>
      </c>
      <c r="V2077" s="88">
        <v>2.9199999999999999E-3</v>
      </c>
      <c r="W2077" s="83" t="s">
        <v>600</v>
      </c>
      <c r="X2077" s="84" t="s">
        <v>26047</v>
      </c>
      <c r="Y2077" s="84">
        <v>1</v>
      </c>
      <c r="Z2077" s="85" t="s">
        <v>21498</v>
      </c>
      <c r="AA2077" s="85" t="s">
        <v>25458</v>
      </c>
      <c r="AB2077" s="85" t="s">
        <v>21500</v>
      </c>
      <c r="AC2077" s="85" t="s">
        <v>1861</v>
      </c>
      <c r="AD2077" s="85" t="s">
        <v>21501</v>
      </c>
    </row>
    <row r="2078" spans="1:30" x14ac:dyDescent="0.25">
      <c r="A2078" s="86" t="s">
        <v>21446</v>
      </c>
      <c r="B2078" s="86" t="s">
        <v>26048</v>
      </c>
      <c r="C2078" s="86" t="s">
        <v>21429</v>
      </c>
      <c r="D2078" s="86" t="s">
        <v>21430</v>
      </c>
      <c r="E2078" s="86" t="s">
        <v>21384</v>
      </c>
      <c r="F2078" s="86" t="s">
        <v>21385</v>
      </c>
      <c r="G2078" s="86" t="s">
        <v>302</v>
      </c>
      <c r="H2078" s="86" t="s">
        <v>26049</v>
      </c>
      <c r="I2078" s="86" t="s">
        <v>302</v>
      </c>
      <c r="J2078" s="86" t="s">
        <v>21386</v>
      </c>
      <c r="K2078" s="86"/>
      <c r="L2078" s="86" t="s">
        <v>26000</v>
      </c>
      <c r="M2078" s="86"/>
      <c r="N2078" s="86" t="s">
        <v>22104</v>
      </c>
      <c r="O2078" s="86" t="s">
        <v>26041</v>
      </c>
      <c r="P2078" s="86"/>
      <c r="Q2078" s="86"/>
      <c r="R2078" s="87">
        <v>0</v>
      </c>
      <c r="S2078" s="87">
        <v>9</v>
      </c>
      <c r="T2078" s="87">
        <v>4</v>
      </c>
      <c r="U2078" s="88">
        <v>0.57499999999999996</v>
      </c>
      <c r="V2078" s="88">
        <v>5.2199999999999998E-3</v>
      </c>
      <c r="W2078" s="83" t="s">
        <v>302</v>
      </c>
      <c r="X2078" s="84" t="s">
        <v>26050</v>
      </c>
      <c r="Y2078" s="84">
        <v>1</v>
      </c>
      <c r="Z2078" s="85" t="s">
        <v>21498</v>
      </c>
      <c r="AA2078" s="85" t="s">
        <v>25458</v>
      </c>
      <c r="AB2078" s="85" t="s">
        <v>21500</v>
      </c>
      <c r="AC2078" s="85" t="s">
        <v>1861</v>
      </c>
      <c r="AD2078" s="85" t="s">
        <v>21501</v>
      </c>
    </row>
    <row r="2079" spans="1:30" x14ac:dyDescent="0.25">
      <c r="A2079" s="80" t="s">
        <v>21446</v>
      </c>
      <c r="B2079" s="80" t="s">
        <v>26051</v>
      </c>
      <c r="C2079" s="80" t="s">
        <v>21429</v>
      </c>
      <c r="D2079" s="80" t="s">
        <v>21430</v>
      </c>
      <c r="E2079" s="80" t="s">
        <v>21384</v>
      </c>
      <c r="F2079" s="80" t="s">
        <v>21385</v>
      </c>
      <c r="G2079" s="80" t="s">
        <v>428</v>
      </c>
      <c r="H2079" s="80" t="s">
        <v>21616</v>
      </c>
      <c r="I2079" s="80" t="s">
        <v>428</v>
      </c>
      <c r="J2079" s="80" t="s">
        <v>21386</v>
      </c>
      <c r="K2079" s="80"/>
      <c r="L2079" s="80" t="s">
        <v>26000</v>
      </c>
      <c r="M2079" s="80"/>
      <c r="N2079" s="80" t="s">
        <v>22104</v>
      </c>
      <c r="O2079" s="80" t="s">
        <v>26041</v>
      </c>
      <c r="P2079" s="80"/>
      <c r="Q2079" s="80"/>
      <c r="R2079" s="81">
        <v>0</v>
      </c>
      <c r="S2079" s="81">
        <v>16</v>
      </c>
      <c r="T2079" s="81">
        <v>9</v>
      </c>
      <c r="U2079" s="82">
        <v>2.2450000000000001</v>
      </c>
      <c r="V2079" s="82">
        <v>1.5699999999999999E-2</v>
      </c>
      <c r="W2079" s="83" t="s">
        <v>428</v>
      </c>
      <c r="X2079" s="84" t="s">
        <v>26052</v>
      </c>
      <c r="Y2079" s="84">
        <v>1</v>
      </c>
      <c r="Z2079" s="85" t="s">
        <v>21498</v>
      </c>
      <c r="AA2079" s="85" t="s">
        <v>25458</v>
      </c>
      <c r="AB2079" s="85" t="s">
        <v>21500</v>
      </c>
      <c r="AC2079" s="85" t="s">
        <v>1861</v>
      </c>
      <c r="AD2079" s="85" t="s">
        <v>21501</v>
      </c>
    </row>
    <row r="2080" spans="1:30" x14ac:dyDescent="0.25">
      <c r="A2080" s="86" t="s">
        <v>21446</v>
      </c>
      <c r="B2080" s="86" t="s">
        <v>26053</v>
      </c>
      <c r="C2080" s="86" t="s">
        <v>21429</v>
      </c>
      <c r="D2080" s="86" t="s">
        <v>21430</v>
      </c>
      <c r="E2080" s="86" t="s">
        <v>21384</v>
      </c>
      <c r="F2080" s="86" t="s">
        <v>21385</v>
      </c>
      <c r="G2080" s="86" t="s">
        <v>398</v>
      </c>
      <c r="H2080" s="86" t="s">
        <v>21620</v>
      </c>
      <c r="I2080" s="86" t="s">
        <v>398</v>
      </c>
      <c r="J2080" s="86" t="s">
        <v>21386</v>
      </c>
      <c r="K2080" s="86"/>
      <c r="L2080" s="86" t="s">
        <v>26000</v>
      </c>
      <c r="M2080" s="86"/>
      <c r="N2080" s="86" t="s">
        <v>22104</v>
      </c>
      <c r="O2080" s="86" t="s">
        <v>26041</v>
      </c>
      <c r="P2080" s="86"/>
      <c r="Q2080" s="86"/>
      <c r="R2080" s="87">
        <v>0</v>
      </c>
      <c r="S2080" s="87">
        <v>5</v>
      </c>
      <c r="T2080" s="87">
        <v>4</v>
      </c>
      <c r="U2080" s="88">
        <v>1.4550000000000001</v>
      </c>
      <c r="V2080" s="88">
        <v>4.6600000000000001E-3</v>
      </c>
      <c r="W2080" s="83" t="s">
        <v>398</v>
      </c>
      <c r="X2080" s="84" t="s">
        <v>26054</v>
      </c>
      <c r="Y2080" s="84">
        <v>1</v>
      </c>
      <c r="Z2080" s="85" t="s">
        <v>21498</v>
      </c>
      <c r="AA2080" s="85" t="s">
        <v>25458</v>
      </c>
      <c r="AB2080" s="85" t="s">
        <v>21500</v>
      </c>
      <c r="AC2080" s="85" t="s">
        <v>1861</v>
      </c>
      <c r="AD2080" s="85" t="s">
        <v>21501</v>
      </c>
    </row>
    <row r="2081" spans="1:30" x14ac:dyDescent="0.25">
      <c r="A2081" s="86" t="s">
        <v>21446</v>
      </c>
      <c r="B2081" s="86" t="s">
        <v>26055</v>
      </c>
      <c r="C2081" s="86" t="s">
        <v>21429</v>
      </c>
      <c r="D2081" s="86" t="s">
        <v>21430</v>
      </c>
      <c r="E2081" s="86" t="s">
        <v>21384</v>
      </c>
      <c r="F2081" s="86" t="s">
        <v>21385</v>
      </c>
      <c r="G2081" s="86" t="s">
        <v>368</v>
      </c>
      <c r="H2081" s="86" t="s">
        <v>21623</v>
      </c>
      <c r="I2081" s="86" t="s">
        <v>368</v>
      </c>
      <c r="J2081" s="86" t="s">
        <v>21386</v>
      </c>
      <c r="K2081" s="86"/>
      <c r="L2081" s="86" t="s">
        <v>26000</v>
      </c>
      <c r="M2081" s="86"/>
      <c r="N2081" s="86" t="s">
        <v>22104</v>
      </c>
      <c r="O2081" s="86" t="s">
        <v>26041</v>
      </c>
      <c r="P2081" s="86"/>
      <c r="Q2081" s="86"/>
      <c r="R2081" s="87">
        <v>0</v>
      </c>
      <c r="S2081" s="87">
        <v>25</v>
      </c>
      <c r="T2081" s="87">
        <v>20</v>
      </c>
      <c r="U2081" s="88">
        <v>3.4780000000000002</v>
      </c>
      <c r="V2081" s="87">
        <v>2.9399999999999999E-2</v>
      </c>
      <c r="W2081" s="83" t="s">
        <v>368</v>
      </c>
      <c r="X2081" s="84" t="s">
        <v>26056</v>
      </c>
      <c r="Y2081" s="84">
        <v>1</v>
      </c>
      <c r="Z2081" s="85" t="s">
        <v>21498</v>
      </c>
      <c r="AA2081" s="85" t="s">
        <v>25458</v>
      </c>
      <c r="AB2081" s="85" t="s">
        <v>21500</v>
      </c>
      <c r="AC2081" s="85" t="s">
        <v>1861</v>
      </c>
      <c r="AD2081" s="85" t="s">
        <v>21501</v>
      </c>
    </row>
    <row r="2082" spans="1:30" x14ac:dyDescent="0.25">
      <c r="A2082" s="86" t="s">
        <v>21446</v>
      </c>
      <c r="B2082" s="86" t="s">
        <v>26057</v>
      </c>
      <c r="C2082" s="86" t="s">
        <v>21429</v>
      </c>
      <c r="D2082" s="86" t="s">
        <v>21430</v>
      </c>
      <c r="E2082" s="86" t="s">
        <v>21384</v>
      </c>
      <c r="F2082" s="86" t="s">
        <v>21385</v>
      </c>
      <c r="G2082" s="86" t="s">
        <v>670</v>
      </c>
      <c r="H2082" s="86" t="s">
        <v>21626</v>
      </c>
      <c r="I2082" s="86" t="s">
        <v>670</v>
      </c>
      <c r="J2082" s="86" t="s">
        <v>21386</v>
      </c>
      <c r="K2082" s="86"/>
      <c r="L2082" s="86" t="s">
        <v>26000</v>
      </c>
      <c r="M2082" s="86"/>
      <c r="N2082" s="86" t="s">
        <v>22104</v>
      </c>
      <c r="O2082" s="86" t="s">
        <v>26041</v>
      </c>
      <c r="P2082" s="86"/>
      <c r="Q2082" s="86"/>
      <c r="R2082" s="87">
        <v>0</v>
      </c>
      <c r="S2082" s="87">
        <v>7</v>
      </c>
      <c r="T2082" s="87">
        <v>3</v>
      </c>
      <c r="U2082" s="88">
        <v>2.48</v>
      </c>
      <c r="V2082" s="87">
        <v>1.6459999999999999E-2</v>
      </c>
      <c r="W2082" s="83" t="s">
        <v>670</v>
      </c>
      <c r="X2082" s="84" t="s">
        <v>26058</v>
      </c>
      <c r="Y2082" s="84">
        <v>1</v>
      </c>
      <c r="Z2082" s="85" t="s">
        <v>21498</v>
      </c>
      <c r="AA2082" s="85" t="s">
        <v>25458</v>
      </c>
      <c r="AB2082" s="85" t="s">
        <v>21694</v>
      </c>
      <c r="AC2082" s="85" t="s">
        <v>1861</v>
      </c>
      <c r="AD2082" s="85" t="s">
        <v>21501</v>
      </c>
    </row>
    <row r="2083" spans="1:30" x14ac:dyDescent="0.25">
      <c r="A2083" s="86" t="s">
        <v>21446</v>
      </c>
      <c r="B2083" s="86" t="s">
        <v>26059</v>
      </c>
      <c r="C2083" s="86" t="s">
        <v>25964</v>
      </c>
      <c r="D2083" s="86" t="s">
        <v>25965</v>
      </c>
      <c r="E2083" s="86" t="s">
        <v>21384</v>
      </c>
      <c r="F2083" s="86" t="s">
        <v>21385</v>
      </c>
      <c r="G2083" s="86" t="s">
        <v>670</v>
      </c>
      <c r="H2083" s="86" t="s">
        <v>21626</v>
      </c>
      <c r="I2083" s="86" t="s">
        <v>670</v>
      </c>
      <c r="J2083" s="86" t="s">
        <v>21386</v>
      </c>
      <c r="K2083" s="86"/>
      <c r="L2083" s="86" t="s">
        <v>26000</v>
      </c>
      <c r="M2083" s="86"/>
      <c r="N2083" s="86" t="s">
        <v>22104</v>
      </c>
      <c r="O2083" s="86" t="s">
        <v>26060</v>
      </c>
      <c r="P2083" s="86"/>
      <c r="Q2083" s="86"/>
      <c r="R2083" s="87">
        <v>0</v>
      </c>
      <c r="S2083" s="87">
        <v>14</v>
      </c>
      <c r="T2083" s="87">
        <v>6</v>
      </c>
      <c r="U2083" s="88">
        <v>2.78</v>
      </c>
      <c r="V2083" s="88">
        <v>1.238E-2</v>
      </c>
      <c r="W2083" s="83" t="s">
        <v>670</v>
      </c>
      <c r="X2083" s="84" t="s">
        <v>26058</v>
      </c>
      <c r="Y2083" s="84">
        <v>0</v>
      </c>
      <c r="Z2083" s="85" t="s">
        <v>21498</v>
      </c>
      <c r="AA2083" s="85" t="s">
        <v>26061</v>
      </c>
      <c r="AB2083" s="85" t="s">
        <v>21694</v>
      </c>
      <c r="AC2083" s="85" t="s">
        <v>1861</v>
      </c>
      <c r="AD2083" s="85" t="s">
        <v>21501</v>
      </c>
    </row>
    <row r="2084" spans="1:30" x14ac:dyDescent="0.25">
      <c r="A2084" s="86" t="s">
        <v>21446</v>
      </c>
      <c r="B2084" s="86" t="s">
        <v>26062</v>
      </c>
      <c r="C2084" s="86" t="s">
        <v>21429</v>
      </c>
      <c r="D2084" s="86" t="s">
        <v>21430</v>
      </c>
      <c r="E2084" s="86" t="s">
        <v>21384</v>
      </c>
      <c r="F2084" s="86" t="s">
        <v>21385</v>
      </c>
      <c r="G2084" s="86" t="s">
        <v>563</v>
      </c>
      <c r="H2084" s="86" t="s">
        <v>21629</v>
      </c>
      <c r="I2084" s="86" t="s">
        <v>563</v>
      </c>
      <c r="J2084" s="86" t="s">
        <v>21386</v>
      </c>
      <c r="K2084" s="86"/>
      <c r="L2084" s="86" t="s">
        <v>26000</v>
      </c>
      <c r="M2084" s="86"/>
      <c r="N2084" s="86" t="s">
        <v>22104</v>
      </c>
      <c r="O2084" s="86" t="s">
        <v>26063</v>
      </c>
      <c r="P2084" s="86"/>
      <c r="Q2084" s="86"/>
      <c r="R2084" s="87">
        <v>0</v>
      </c>
      <c r="S2084" s="87">
        <v>8</v>
      </c>
      <c r="T2084" s="87">
        <v>4</v>
      </c>
      <c r="U2084" s="88">
        <v>0.80500000000000005</v>
      </c>
      <c r="V2084" s="88">
        <v>9.6600000000000002E-3</v>
      </c>
      <c r="W2084" s="83" t="s">
        <v>563</v>
      </c>
      <c r="X2084" s="84" t="s">
        <v>26064</v>
      </c>
      <c r="Y2084" s="84">
        <v>1</v>
      </c>
      <c r="Z2084" s="85" t="s">
        <v>21498</v>
      </c>
      <c r="AA2084" s="85" t="s">
        <v>26065</v>
      </c>
      <c r="AB2084" s="85" t="s">
        <v>21694</v>
      </c>
      <c r="AC2084" s="85" t="s">
        <v>1861</v>
      </c>
      <c r="AD2084" s="85" t="s">
        <v>21501</v>
      </c>
    </row>
    <row r="2085" spans="1:30" x14ac:dyDescent="0.25">
      <c r="A2085" s="86" t="s">
        <v>21446</v>
      </c>
      <c r="B2085" s="86" t="s">
        <v>26066</v>
      </c>
      <c r="C2085" s="86" t="s">
        <v>25964</v>
      </c>
      <c r="D2085" s="86" t="s">
        <v>25965</v>
      </c>
      <c r="E2085" s="86" t="s">
        <v>21384</v>
      </c>
      <c r="F2085" s="86" t="s">
        <v>21385</v>
      </c>
      <c r="G2085" s="86" t="s">
        <v>563</v>
      </c>
      <c r="H2085" s="86" t="s">
        <v>21629</v>
      </c>
      <c r="I2085" s="86" t="s">
        <v>563</v>
      </c>
      <c r="J2085" s="86" t="s">
        <v>21386</v>
      </c>
      <c r="K2085" s="86"/>
      <c r="L2085" s="86" t="s">
        <v>26000</v>
      </c>
      <c r="M2085" s="86"/>
      <c r="N2085" s="86" t="s">
        <v>22104</v>
      </c>
      <c r="O2085" s="86" t="s">
        <v>26060</v>
      </c>
      <c r="P2085" s="86"/>
      <c r="Q2085" s="86"/>
      <c r="R2085" s="87">
        <v>0</v>
      </c>
      <c r="S2085" s="87">
        <v>7</v>
      </c>
      <c r="T2085" s="87">
        <v>3</v>
      </c>
      <c r="U2085" s="88">
        <v>1.51</v>
      </c>
      <c r="V2085" s="88">
        <v>6.8500000000000002E-3</v>
      </c>
      <c r="W2085" s="83" t="s">
        <v>563</v>
      </c>
      <c r="X2085" s="84" t="s">
        <v>26064</v>
      </c>
      <c r="Y2085" s="84">
        <v>0</v>
      </c>
      <c r="Z2085" s="85" t="s">
        <v>21498</v>
      </c>
      <c r="AA2085" s="85" t="s">
        <v>26061</v>
      </c>
      <c r="AB2085" s="85" t="s">
        <v>21694</v>
      </c>
      <c r="AC2085" s="85" t="s">
        <v>1861</v>
      </c>
      <c r="AD2085" s="85" t="s">
        <v>21501</v>
      </c>
    </row>
    <row r="2086" spans="1:30" x14ac:dyDescent="0.25">
      <c r="A2086" s="80" t="s">
        <v>21446</v>
      </c>
      <c r="B2086" s="80" t="s">
        <v>26067</v>
      </c>
      <c r="C2086" s="80" t="s">
        <v>21429</v>
      </c>
      <c r="D2086" s="80" t="s">
        <v>21430</v>
      </c>
      <c r="E2086" s="80" t="s">
        <v>21384</v>
      </c>
      <c r="F2086" s="80" t="s">
        <v>21385</v>
      </c>
      <c r="G2086" s="80" t="s">
        <v>376</v>
      </c>
      <c r="H2086" s="80" t="s">
        <v>21632</v>
      </c>
      <c r="I2086" s="80" t="s">
        <v>376</v>
      </c>
      <c r="J2086" s="80" t="s">
        <v>21386</v>
      </c>
      <c r="K2086" s="80"/>
      <c r="L2086" s="80" t="s">
        <v>26000</v>
      </c>
      <c r="M2086" s="80"/>
      <c r="N2086" s="80" t="s">
        <v>22104</v>
      </c>
      <c r="O2086" s="80" t="s">
        <v>26063</v>
      </c>
      <c r="P2086" s="80"/>
      <c r="Q2086" s="80"/>
      <c r="R2086" s="81">
        <v>0</v>
      </c>
      <c r="S2086" s="81">
        <v>10</v>
      </c>
      <c r="T2086" s="81">
        <v>6</v>
      </c>
      <c r="U2086" s="82">
        <v>1.0249999999999999</v>
      </c>
      <c r="V2086" s="82">
        <v>6.4000000000000003E-3</v>
      </c>
      <c r="W2086" s="83" t="s">
        <v>376</v>
      </c>
      <c r="X2086" s="84" t="s">
        <v>26068</v>
      </c>
      <c r="Y2086" s="84">
        <v>1</v>
      </c>
      <c r="Z2086" s="85" t="s">
        <v>21498</v>
      </c>
      <c r="AA2086" s="85" t="s">
        <v>26065</v>
      </c>
      <c r="AB2086" s="85" t="s">
        <v>21694</v>
      </c>
      <c r="AC2086" s="85" t="s">
        <v>1861</v>
      </c>
      <c r="AD2086" s="85" t="s">
        <v>21501</v>
      </c>
    </row>
    <row r="2087" spans="1:30" x14ac:dyDescent="0.25">
      <c r="A2087" s="80" t="s">
        <v>21446</v>
      </c>
      <c r="B2087" s="80" t="s">
        <v>26069</v>
      </c>
      <c r="C2087" s="80" t="s">
        <v>21429</v>
      </c>
      <c r="D2087" s="80" t="s">
        <v>21430</v>
      </c>
      <c r="E2087" s="80" t="s">
        <v>21384</v>
      </c>
      <c r="F2087" s="80" t="s">
        <v>21385</v>
      </c>
      <c r="G2087" s="80" t="s">
        <v>371</v>
      </c>
      <c r="H2087" s="80" t="s">
        <v>21635</v>
      </c>
      <c r="I2087" s="80" t="s">
        <v>371</v>
      </c>
      <c r="J2087" s="80" t="s">
        <v>21386</v>
      </c>
      <c r="K2087" s="80"/>
      <c r="L2087" s="80" t="s">
        <v>26000</v>
      </c>
      <c r="M2087" s="80"/>
      <c r="N2087" s="80" t="s">
        <v>22104</v>
      </c>
      <c r="O2087" s="80" t="s">
        <v>26063</v>
      </c>
      <c r="P2087" s="80"/>
      <c r="Q2087" s="80"/>
      <c r="R2087" s="81">
        <v>0</v>
      </c>
      <c r="S2087" s="81">
        <v>20</v>
      </c>
      <c r="T2087" s="81">
        <v>15</v>
      </c>
      <c r="U2087" s="82">
        <v>3.363</v>
      </c>
      <c r="V2087" s="82">
        <v>2.147E-2</v>
      </c>
      <c r="W2087" s="83" t="s">
        <v>371</v>
      </c>
      <c r="X2087" s="84" t="s">
        <v>26070</v>
      </c>
      <c r="Y2087" s="84">
        <v>1</v>
      </c>
      <c r="Z2087" s="85" t="s">
        <v>21498</v>
      </c>
      <c r="AA2087" s="85" t="s">
        <v>26065</v>
      </c>
      <c r="AB2087" s="85" t="s">
        <v>21694</v>
      </c>
      <c r="AC2087" s="85" t="s">
        <v>1861</v>
      </c>
      <c r="AD2087" s="85" t="s">
        <v>21501</v>
      </c>
    </row>
    <row r="2088" spans="1:30" x14ac:dyDescent="0.25">
      <c r="A2088" s="86" t="s">
        <v>21446</v>
      </c>
      <c r="B2088" s="86" t="s">
        <v>26071</v>
      </c>
      <c r="C2088" s="86" t="s">
        <v>21429</v>
      </c>
      <c r="D2088" s="86" t="s">
        <v>21430</v>
      </c>
      <c r="E2088" s="86" t="s">
        <v>21384</v>
      </c>
      <c r="F2088" s="86" t="s">
        <v>21385</v>
      </c>
      <c r="G2088" s="86" t="s">
        <v>408</v>
      </c>
      <c r="H2088" s="86" t="s">
        <v>21639</v>
      </c>
      <c r="I2088" s="86" t="s">
        <v>408</v>
      </c>
      <c r="J2088" s="86" t="s">
        <v>21386</v>
      </c>
      <c r="K2088" s="86"/>
      <c r="L2088" s="86" t="s">
        <v>26000</v>
      </c>
      <c r="M2088" s="86"/>
      <c r="N2088" s="86" t="s">
        <v>22104</v>
      </c>
      <c r="O2088" s="86" t="s">
        <v>26063</v>
      </c>
      <c r="P2088" s="86"/>
      <c r="Q2088" s="86"/>
      <c r="R2088" s="87">
        <v>0</v>
      </c>
      <c r="S2088" s="87">
        <v>3</v>
      </c>
      <c r="T2088" s="87">
        <v>2</v>
      </c>
      <c r="U2088" s="88">
        <v>1.34</v>
      </c>
      <c r="V2088" s="88">
        <v>3.5000000000000001E-3</v>
      </c>
      <c r="W2088" s="83" t="s">
        <v>408</v>
      </c>
      <c r="X2088" s="84" t="s">
        <v>26072</v>
      </c>
      <c r="Y2088" s="84">
        <v>1</v>
      </c>
      <c r="Z2088" s="85" t="s">
        <v>21498</v>
      </c>
      <c r="AA2088" s="85" t="s">
        <v>26065</v>
      </c>
      <c r="AB2088" s="85" t="s">
        <v>21694</v>
      </c>
      <c r="AC2088" s="85" t="s">
        <v>1861</v>
      </c>
      <c r="AD2088" s="85" t="s">
        <v>21501</v>
      </c>
    </row>
    <row r="2089" spans="1:30" x14ac:dyDescent="0.25">
      <c r="A2089" s="80" t="s">
        <v>21446</v>
      </c>
      <c r="B2089" s="80" t="s">
        <v>26073</v>
      </c>
      <c r="C2089" s="80" t="s">
        <v>21429</v>
      </c>
      <c r="D2089" s="80" t="s">
        <v>21430</v>
      </c>
      <c r="E2089" s="80" t="s">
        <v>21384</v>
      </c>
      <c r="F2089" s="80" t="s">
        <v>21385</v>
      </c>
      <c r="G2089" s="80" t="s">
        <v>414</v>
      </c>
      <c r="H2089" s="80" t="s">
        <v>21642</v>
      </c>
      <c r="I2089" s="80" t="s">
        <v>414</v>
      </c>
      <c r="J2089" s="80" t="s">
        <v>21386</v>
      </c>
      <c r="K2089" s="80"/>
      <c r="L2089" s="80" t="s">
        <v>26000</v>
      </c>
      <c r="M2089" s="80"/>
      <c r="N2089" s="80" t="s">
        <v>22104</v>
      </c>
      <c r="O2089" s="80" t="s">
        <v>26063</v>
      </c>
      <c r="P2089" s="80"/>
      <c r="Q2089" s="80"/>
      <c r="R2089" s="81">
        <v>0</v>
      </c>
      <c r="S2089" s="81">
        <v>14</v>
      </c>
      <c r="T2089" s="81">
        <v>14</v>
      </c>
      <c r="U2089" s="82">
        <v>0.21</v>
      </c>
      <c r="V2089" s="82">
        <v>1.389E-2</v>
      </c>
      <c r="W2089" s="83" t="s">
        <v>414</v>
      </c>
      <c r="X2089" s="84" t="s">
        <v>26074</v>
      </c>
      <c r="Y2089" s="84">
        <v>1</v>
      </c>
      <c r="Z2089" s="85" t="s">
        <v>21498</v>
      </c>
      <c r="AA2089" s="85" t="s">
        <v>26065</v>
      </c>
      <c r="AB2089" s="85" t="s">
        <v>21694</v>
      </c>
      <c r="AC2089" s="85" t="s">
        <v>1861</v>
      </c>
      <c r="AD2089" s="85" t="s">
        <v>21501</v>
      </c>
    </row>
    <row r="2090" spans="1:30" x14ac:dyDescent="0.25">
      <c r="A2090" s="86" t="s">
        <v>21446</v>
      </c>
      <c r="B2090" s="86" t="s">
        <v>26075</v>
      </c>
      <c r="C2090" s="86" t="s">
        <v>21429</v>
      </c>
      <c r="D2090" s="86" t="s">
        <v>21430</v>
      </c>
      <c r="E2090" s="86" t="s">
        <v>21384</v>
      </c>
      <c r="F2090" s="86" t="s">
        <v>21385</v>
      </c>
      <c r="G2090" s="86" t="s">
        <v>354</v>
      </c>
      <c r="H2090" s="86" t="s">
        <v>21646</v>
      </c>
      <c r="I2090" s="86" t="s">
        <v>354</v>
      </c>
      <c r="J2090" s="86" t="s">
        <v>21386</v>
      </c>
      <c r="K2090" s="86"/>
      <c r="L2090" s="86" t="s">
        <v>26000</v>
      </c>
      <c r="M2090" s="86"/>
      <c r="N2090" s="86" t="s">
        <v>22104</v>
      </c>
      <c r="O2090" s="86" t="s">
        <v>26076</v>
      </c>
      <c r="P2090" s="86"/>
      <c r="Q2090" s="86"/>
      <c r="R2090" s="87">
        <v>0</v>
      </c>
      <c r="S2090" s="87">
        <v>22</v>
      </c>
      <c r="T2090" s="87">
        <v>15</v>
      </c>
      <c r="U2090" s="87">
        <v>1.85</v>
      </c>
      <c r="V2090" s="88">
        <v>2.2749999999999999E-2</v>
      </c>
      <c r="W2090" s="83" t="s">
        <v>354</v>
      </c>
      <c r="X2090" s="84" t="s">
        <v>26077</v>
      </c>
      <c r="Y2090" s="84">
        <v>1</v>
      </c>
      <c r="Z2090" s="85" t="s">
        <v>21498</v>
      </c>
      <c r="AA2090" s="85" t="s">
        <v>26078</v>
      </c>
      <c r="AB2090" s="85" t="s">
        <v>21694</v>
      </c>
      <c r="AC2090" s="85" t="s">
        <v>1861</v>
      </c>
      <c r="AD2090" s="85" t="s">
        <v>21501</v>
      </c>
    </row>
    <row r="2091" spans="1:30" x14ac:dyDescent="0.25">
      <c r="A2091" s="86" t="s">
        <v>21446</v>
      </c>
      <c r="B2091" s="86" t="s">
        <v>26079</v>
      </c>
      <c r="C2091" s="86" t="s">
        <v>21429</v>
      </c>
      <c r="D2091" s="86" t="s">
        <v>21430</v>
      </c>
      <c r="E2091" s="86" t="s">
        <v>21384</v>
      </c>
      <c r="F2091" s="86" t="s">
        <v>21385</v>
      </c>
      <c r="G2091" s="86" t="s">
        <v>392</v>
      </c>
      <c r="H2091" s="86" t="s">
        <v>21649</v>
      </c>
      <c r="I2091" s="86" t="s">
        <v>392</v>
      </c>
      <c r="J2091" s="86" t="s">
        <v>21386</v>
      </c>
      <c r="K2091" s="86"/>
      <c r="L2091" s="86" t="s">
        <v>26000</v>
      </c>
      <c r="M2091" s="86"/>
      <c r="N2091" s="86" t="s">
        <v>22104</v>
      </c>
      <c r="O2091" s="86" t="s">
        <v>26076</v>
      </c>
      <c r="P2091" s="86"/>
      <c r="Q2091" s="86"/>
      <c r="R2091" s="87">
        <v>0</v>
      </c>
      <c r="S2091" s="87">
        <v>35</v>
      </c>
      <c r="T2091" s="87">
        <v>22</v>
      </c>
      <c r="U2091" s="88">
        <v>5.6959999999999997</v>
      </c>
      <c r="V2091" s="87">
        <v>4.2279999999999998E-2</v>
      </c>
      <c r="W2091" s="83" t="s">
        <v>392</v>
      </c>
      <c r="X2091" s="84" t="s">
        <v>26080</v>
      </c>
      <c r="Y2091" s="84">
        <v>1</v>
      </c>
      <c r="Z2091" s="85" t="s">
        <v>21498</v>
      </c>
      <c r="AA2091" s="85" t="s">
        <v>26078</v>
      </c>
      <c r="AB2091" s="85" t="s">
        <v>21694</v>
      </c>
      <c r="AC2091" s="85" t="s">
        <v>1861</v>
      </c>
      <c r="AD2091" s="85" t="s">
        <v>21501</v>
      </c>
    </row>
    <row r="2092" spans="1:30" x14ac:dyDescent="0.25">
      <c r="A2092" s="86" t="s">
        <v>21446</v>
      </c>
      <c r="B2092" s="86" t="s">
        <v>26081</v>
      </c>
      <c r="C2092" s="86" t="s">
        <v>21429</v>
      </c>
      <c r="D2092" s="86" t="s">
        <v>21430</v>
      </c>
      <c r="E2092" s="86" t="s">
        <v>21384</v>
      </c>
      <c r="F2092" s="86" t="s">
        <v>21385</v>
      </c>
      <c r="G2092" s="86" t="s">
        <v>403</v>
      </c>
      <c r="H2092" s="86" t="s">
        <v>21653</v>
      </c>
      <c r="I2092" s="86" t="s">
        <v>403</v>
      </c>
      <c r="J2092" s="86" t="s">
        <v>21386</v>
      </c>
      <c r="K2092" s="86"/>
      <c r="L2092" s="86" t="s">
        <v>26000</v>
      </c>
      <c r="M2092" s="86"/>
      <c r="N2092" s="86" t="s">
        <v>22104</v>
      </c>
      <c r="O2092" s="86" t="s">
        <v>26076</v>
      </c>
      <c r="P2092" s="86"/>
      <c r="Q2092" s="86"/>
      <c r="R2092" s="87">
        <v>0</v>
      </c>
      <c r="S2092" s="87">
        <v>19</v>
      </c>
      <c r="T2092" s="87">
        <v>15</v>
      </c>
      <c r="U2092" s="88">
        <v>1.2729999999999999</v>
      </c>
      <c r="V2092" s="88">
        <v>2.3050000000000001E-2</v>
      </c>
      <c r="W2092" s="83" t="s">
        <v>403</v>
      </c>
      <c r="X2092" s="84" t="s">
        <v>26082</v>
      </c>
      <c r="Y2092" s="84">
        <v>1</v>
      </c>
      <c r="Z2092" s="85" t="s">
        <v>21498</v>
      </c>
      <c r="AA2092" s="85" t="s">
        <v>26078</v>
      </c>
      <c r="AB2092" s="85" t="s">
        <v>21694</v>
      </c>
      <c r="AC2092" s="85" t="s">
        <v>1861</v>
      </c>
      <c r="AD2092" s="85" t="s">
        <v>21501</v>
      </c>
    </row>
    <row r="2093" spans="1:30" x14ac:dyDescent="0.25">
      <c r="A2093" s="86" t="s">
        <v>21446</v>
      </c>
      <c r="B2093" s="86" t="s">
        <v>26083</v>
      </c>
      <c r="C2093" s="86" t="s">
        <v>21429</v>
      </c>
      <c r="D2093" s="86" t="s">
        <v>21430</v>
      </c>
      <c r="E2093" s="86" t="s">
        <v>21384</v>
      </c>
      <c r="F2093" s="86" t="s">
        <v>21385</v>
      </c>
      <c r="G2093" s="86" t="s">
        <v>405</v>
      </c>
      <c r="H2093" s="86" t="s">
        <v>23280</v>
      </c>
      <c r="I2093" s="86" t="s">
        <v>405</v>
      </c>
      <c r="J2093" s="86" t="s">
        <v>21386</v>
      </c>
      <c r="K2093" s="86"/>
      <c r="L2093" s="86" t="s">
        <v>26000</v>
      </c>
      <c r="M2093" s="86"/>
      <c r="N2093" s="86" t="s">
        <v>22104</v>
      </c>
      <c r="O2093" s="86" t="s">
        <v>26076</v>
      </c>
      <c r="P2093" s="86"/>
      <c r="Q2093" s="86"/>
      <c r="R2093" s="87">
        <v>0</v>
      </c>
      <c r="S2093" s="87">
        <v>12</v>
      </c>
      <c r="T2093" s="87">
        <v>9</v>
      </c>
      <c r="U2093" s="88">
        <v>1.218</v>
      </c>
      <c r="V2093" s="88">
        <v>1.162E-2</v>
      </c>
      <c r="W2093" s="83" t="s">
        <v>405</v>
      </c>
      <c r="X2093" s="84" t="s">
        <v>26084</v>
      </c>
      <c r="Y2093" s="84">
        <v>1</v>
      </c>
      <c r="Z2093" s="85" t="s">
        <v>21498</v>
      </c>
      <c r="AA2093" s="85" t="s">
        <v>26078</v>
      </c>
      <c r="AB2093" s="85" t="s">
        <v>21694</v>
      </c>
      <c r="AC2093" s="85" t="s">
        <v>1861</v>
      </c>
      <c r="AD2093" s="85" t="s">
        <v>21501</v>
      </c>
    </row>
    <row r="2094" spans="1:30" x14ac:dyDescent="0.25">
      <c r="A2094" s="80" t="s">
        <v>21446</v>
      </c>
      <c r="B2094" s="80" t="s">
        <v>26085</v>
      </c>
      <c r="C2094" s="80" t="s">
        <v>21429</v>
      </c>
      <c r="D2094" s="80" t="s">
        <v>21430</v>
      </c>
      <c r="E2094" s="80" t="s">
        <v>21384</v>
      </c>
      <c r="F2094" s="80" t="s">
        <v>21385</v>
      </c>
      <c r="G2094" s="80" t="s">
        <v>593</v>
      </c>
      <c r="H2094" s="80" t="s">
        <v>21661</v>
      </c>
      <c r="I2094" s="80" t="s">
        <v>593</v>
      </c>
      <c r="J2094" s="80" t="s">
        <v>21386</v>
      </c>
      <c r="K2094" s="80"/>
      <c r="L2094" s="80" t="s">
        <v>26000</v>
      </c>
      <c r="M2094" s="80"/>
      <c r="N2094" s="80" t="s">
        <v>22104</v>
      </c>
      <c r="O2094" s="80" t="s">
        <v>26076</v>
      </c>
      <c r="P2094" s="80"/>
      <c r="Q2094" s="80"/>
      <c r="R2094" s="81">
        <v>0</v>
      </c>
      <c r="S2094" s="81">
        <v>29</v>
      </c>
      <c r="T2094" s="81">
        <v>14</v>
      </c>
      <c r="U2094" s="82">
        <v>3.665</v>
      </c>
      <c r="V2094" s="82">
        <v>3.4779999999999998E-2</v>
      </c>
      <c r="W2094" s="83" t="s">
        <v>593</v>
      </c>
      <c r="X2094" s="84" t="s">
        <v>26086</v>
      </c>
      <c r="Y2094" s="84">
        <v>1</v>
      </c>
      <c r="Z2094" s="85" t="s">
        <v>21498</v>
      </c>
      <c r="AA2094" s="85" t="s">
        <v>26078</v>
      </c>
      <c r="AB2094" s="85" t="s">
        <v>21694</v>
      </c>
      <c r="AC2094" s="85" t="s">
        <v>1861</v>
      </c>
      <c r="AD2094" s="85" t="s">
        <v>21501</v>
      </c>
    </row>
    <row r="2095" spans="1:30" x14ac:dyDescent="0.25">
      <c r="A2095" s="86" t="s">
        <v>21446</v>
      </c>
      <c r="B2095" s="86" t="s">
        <v>26087</v>
      </c>
      <c r="C2095" s="86" t="s">
        <v>21429</v>
      </c>
      <c r="D2095" s="86" t="s">
        <v>21430</v>
      </c>
      <c r="E2095" s="86" t="s">
        <v>21384</v>
      </c>
      <c r="F2095" s="86" t="s">
        <v>21385</v>
      </c>
      <c r="G2095" s="86" t="s">
        <v>431</v>
      </c>
      <c r="H2095" s="86" t="s">
        <v>21664</v>
      </c>
      <c r="I2095" s="86" t="s">
        <v>431</v>
      </c>
      <c r="J2095" s="86" t="s">
        <v>21386</v>
      </c>
      <c r="K2095" s="86"/>
      <c r="L2095" s="86" t="s">
        <v>26000</v>
      </c>
      <c r="M2095" s="86"/>
      <c r="N2095" s="86" t="s">
        <v>22104</v>
      </c>
      <c r="O2095" s="86" t="s">
        <v>26088</v>
      </c>
      <c r="P2095" s="86"/>
      <c r="Q2095" s="86"/>
      <c r="R2095" s="87">
        <v>0</v>
      </c>
      <c r="S2095" s="87">
        <v>9</v>
      </c>
      <c r="T2095" s="87">
        <v>8</v>
      </c>
      <c r="U2095" s="88">
        <v>1.7390000000000001</v>
      </c>
      <c r="V2095" s="88">
        <v>1.617E-2</v>
      </c>
      <c r="W2095" s="83" t="s">
        <v>431</v>
      </c>
      <c r="X2095" s="84" t="s">
        <v>26089</v>
      </c>
      <c r="Y2095" s="84">
        <v>1</v>
      </c>
      <c r="Z2095" s="85" t="s">
        <v>21498</v>
      </c>
      <c r="AA2095" s="85" t="s">
        <v>26090</v>
      </c>
      <c r="AB2095" s="85" t="s">
        <v>21694</v>
      </c>
      <c r="AC2095" s="85" t="s">
        <v>1861</v>
      </c>
      <c r="AD2095" s="85" t="s">
        <v>21501</v>
      </c>
    </row>
    <row r="2096" spans="1:30" x14ac:dyDescent="0.25">
      <c r="A2096" s="80" t="s">
        <v>21446</v>
      </c>
      <c r="B2096" s="80" t="s">
        <v>26091</v>
      </c>
      <c r="C2096" s="80" t="s">
        <v>21429</v>
      </c>
      <c r="D2096" s="80" t="s">
        <v>21430</v>
      </c>
      <c r="E2096" s="80" t="s">
        <v>21384</v>
      </c>
      <c r="F2096" s="80" t="s">
        <v>21385</v>
      </c>
      <c r="G2096" s="80" t="s">
        <v>538</v>
      </c>
      <c r="H2096" s="80" t="s">
        <v>21667</v>
      </c>
      <c r="I2096" s="80" t="s">
        <v>538</v>
      </c>
      <c r="J2096" s="80" t="s">
        <v>21386</v>
      </c>
      <c r="K2096" s="80"/>
      <c r="L2096" s="80" t="s">
        <v>26000</v>
      </c>
      <c r="M2096" s="80"/>
      <c r="N2096" s="80" t="s">
        <v>22104</v>
      </c>
      <c r="O2096" s="80" t="s">
        <v>26088</v>
      </c>
      <c r="P2096" s="80"/>
      <c r="Q2096" s="80"/>
      <c r="R2096" s="81">
        <v>0</v>
      </c>
      <c r="S2096" s="81">
        <v>18</v>
      </c>
      <c r="T2096" s="81">
        <v>6</v>
      </c>
      <c r="U2096" s="82">
        <v>2.87</v>
      </c>
      <c r="V2096" s="82">
        <v>2.2239999999999999E-2</v>
      </c>
      <c r="W2096" s="83" t="s">
        <v>538</v>
      </c>
      <c r="X2096" s="84" t="s">
        <v>26092</v>
      </c>
      <c r="Y2096" s="84">
        <v>1</v>
      </c>
      <c r="Z2096" s="85" t="s">
        <v>21498</v>
      </c>
      <c r="AA2096" s="85" t="s">
        <v>26090</v>
      </c>
      <c r="AB2096" s="85" t="s">
        <v>21694</v>
      </c>
      <c r="AC2096" s="85" t="s">
        <v>1861</v>
      </c>
      <c r="AD2096" s="85" t="s">
        <v>21501</v>
      </c>
    </row>
    <row r="2097" spans="1:30" x14ac:dyDescent="0.25">
      <c r="A2097" s="80" t="s">
        <v>21446</v>
      </c>
      <c r="B2097" s="80" t="s">
        <v>26093</v>
      </c>
      <c r="C2097" s="80" t="s">
        <v>25964</v>
      </c>
      <c r="D2097" s="80" t="s">
        <v>25965</v>
      </c>
      <c r="E2097" s="80" t="s">
        <v>21384</v>
      </c>
      <c r="F2097" s="80" t="s">
        <v>21385</v>
      </c>
      <c r="G2097" s="80" t="s">
        <v>538</v>
      </c>
      <c r="H2097" s="80" t="s">
        <v>21667</v>
      </c>
      <c r="I2097" s="80" t="s">
        <v>538</v>
      </c>
      <c r="J2097" s="80" t="s">
        <v>21386</v>
      </c>
      <c r="K2097" s="80"/>
      <c r="L2097" s="80" t="s">
        <v>26000</v>
      </c>
      <c r="M2097" s="80"/>
      <c r="N2097" s="80" t="s">
        <v>22104</v>
      </c>
      <c r="O2097" s="80" t="s">
        <v>26060</v>
      </c>
      <c r="P2097" s="80"/>
      <c r="Q2097" s="80"/>
      <c r="R2097" s="81">
        <v>0</v>
      </c>
      <c r="S2097" s="81">
        <v>7</v>
      </c>
      <c r="T2097" s="81">
        <v>3</v>
      </c>
      <c r="U2097" s="82">
        <v>1.39</v>
      </c>
      <c r="V2097" s="82">
        <v>6.8500000000000002E-3</v>
      </c>
      <c r="W2097" s="83" t="s">
        <v>538</v>
      </c>
      <c r="X2097" s="84" t="s">
        <v>26092</v>
      </c>
      <c r="Y2097" s="84">
        <v>0</v>
      </c>
      <c r="Z2097" s="85" t="s">
        <v>21498</v>
      </c>
      <c r="AA2097" s="85" t="s">
        <v>26061</v>
      </c>
      <c r="AB2097" s="85" t="s">
        <v>21694</v>
      </c>
      <c r="AC2097" s="85" t="s">
        <v>1861</v>
      </c>
      <c r="AD2097" s="85" t="s">
        <v>21501</v>
      </c>
    </row>
    <row r="2098" spans="1:30" x14ac:dyDescent="0.25">
      <c r="A2098" s="86" t="s">
        <v>21446</v>
      </c>
      <c r="B2098" s="86" t="s">
        <v>26094</v>
      </c>
      <c r="C2098" s="86" t="s">
        <v>21429</v>
      </c>
      <c r="D2098" s="86" t="s">
        <v>21430</v>
      </c>
      <c r="E2098" s="86" t="s">
        <v>21384</v>
      </c>
      <c r="F2098" s="86" t="s">
        <v>21385</v>
      </c>
      <c r="G2098" s="86" t="s">
        <v>550</v>
      </c>
      <c r="H2098" s="86" t="s">
        <v>21673</v>
      </c>
      <c r="I2098" s="86" t="s">
        <v>550</v>
      </c>
      <c r="J2098" s="86" t="s">
        <v>21386</v>
      </c>
      <c r="K2098" s="86"/>
      <c r="L2098" s="86" t="s">
        <v>26000</v>
      </c>
      <c r="M2098" s="86"/>
      <c r="N2098" s="86" t="s">
        <v>22104</v>
      </c>
      <c r="O2098" s="86" t="s">
        <v>26095</v>
      </c>
      <c r="P2098" s="86"/>
      <c r="Q2098" s="86"/>
      <c r="R2098" s="87">
        <v>0</v>
      </c>
      <c r="S2098" s="87">
        <v>40</v>
      </c>
      <c r="T2098" s="87">
        <v>29</v>
      </c>
      <c r="U2098" s="88">
        <v>10.954000000000001</v>
      </c>
      <c r="V2098" s="88">
        <v>4.8120000000000003E-2</v>
      </c>
      <c r="W2098" s="83" t="s">
        <v>550</v>
      </c>
      <c r="X2098" s="84" t="s">
        <v>26096</v>
      </c>
      <c r="Y2098" s="84">
        <v>1</v>
      </c>
      <c r="Z2098" s="85" t="s">
        <v>21498</v>
      </c>
      <c r="AA2098" s="85" t="s">
        <v>26097</v>
      </c>
      <c r="AB2098" s="85" t="s">
        <v>21694</v>
      </c>
      <c r="AC2098" s="85" t="s">
        <v>1861</v>
      </c>
      <c r="AD2098" s="85" t="s">
        <v>21501</v>
      </c>
    </row>
    <row r="2099" spans="1:30" x14ac:dyDescent="0.25">
      <c r="A2099" s="80" t="s">
        <v>21446</v>
      </c>
      <c r="B2099" s="80" t="s">
        <v>26098</v>
      </c>
      <c r="C2099" s="80" t="s">
        <v>25964</v>
      </c>
      <c r="D2099" s="80" t="s">
        <v>25965</v>
      </c>
      <c r="E2099" s="80" t="s">
        <v>21384</v>
      </c>
      <c r="F2099" s="80" t="s">
        <v>21385</v>
      </c>
      <c r="G2099" s="80" t="s">
        <v>550</v>
      </c>
      <c r="H2099" s="80" t="s">
        <v>21673</v>
      </c>
      <c r="I2099" s="80" t="s">
        <v>550</v>
      </c>
      <c r="J2099" s="80" t="s">
        <v>21386</v>
      </c>
      <c r="K2099" s="80"/>
      <c r="L2099" s="80" t="s">
        <v>26000</v>
      </c>
      <c r="M2099" s="80"/>
      <c r="N2099" s="80" t="s">
        <v>22104</v>
      </c>
      <c r="O2099" s="80" t="s">
        <v>26099</v>
      </c>
      <c r="P2099" s="80"/>
      <c r="Q2099" s="80"/>
      <c r="R2099" s="81">
        <v>0</v>
      </c>
      <c r="S2099" s="81">
        <v>14</v>
      </c>
      <c r="T2099" s="81">
        <v>6</v>
      </c>
      <c r="U2099" s="82">
        <v>2.96</v>
      </c>
      <c r="V2099" s="82">
        <v>1.238E-2</v>
      </c>
      <c r="W2099" s="83" t="s">
        <v>550</v>
      </c>
      <c r="X2099" s="84" t="s">
        <v>26096</v>
      </c>
      <c r="Y2099" s="84">
        <v>0</v>
      </c>
      <c r="Z2099" s="85" t="s">
        <v>21498</v>
      </c>
      <c r="AA2099" s="85" t="s">
        <v>23856</v>
      </c>
      <c r="AB2099" s="85" t="s">
        <v>21694</v>
      </c>
      <c r="AC2099" s="85" t="s">
        <v>1861</v>
      </c>
      <c r="AD2099" s="85" t="s">
        <v>21501</v>
      </c>
    </row>
    <row r="2100" spans="1:30" x14ac:dyDescent="0.25">
      <c r="A2100" s="86" t="s">
        <v>21446</v>
      </c>
      <c r="B2100" s="86" t="s">
        <v>26100</v>
      </c>
      <c r="C2100" s="86" t="s">
        <v>21429</v>
      </c>
      <c r="D2100" s="86" t="s">
        <v>21430</v>
      </c>
      <c r="E2100" s="86" t="s">
        <v>21384</v>
      </c>
      <c r="F2100" s="86" t="s">
        <v>21385</v>
      </c>
      <c r="G2100" s="86" t="s">
        <v>517</v>
      </c>
      <c r="H2100" s="86" t="s">
        <v>23289</v>
      </c>
      <c r="I2100" s="86" t="s">
        <v>517</v>
      </c>
      <c r="J2100" s="86" t="s">
        <v>21386</v>
      </c>
      <c r="K2100" s="86"/>
      <c r="L2100" s="86" t="s">
        <v>26000</v>
      </c>
      <c r="M2100" s="86"/>
      <c r="N2100" s="86" t="s">
        <v>22104</v>
      </c>
      <c r="O2100" s="86" t="s">
        <v>26095</v>
      </c>
      <c r="P2100" s="86"/>
      <c r="Q2100" s="86"/>
      <c r="R2100" s="87">
        <v>0</v>
      </c>
      <c r="S2100" s="87">
        <v>21</v>
      </c>
      <c r="T2100" s="87">
        <v>7</v>
      </c>
      <c r="U2100" s="88">
        <v>3.06</v>
      </c>
      <c r="V2100" s="88">
        <v>1.5140000000000001E-2</v>
      </c>
      <c r="W2100" s="83" t="s">
        <v>517</v>
      </c>
      <c r="X2100" s="84" t="s">
        <v>26101</v>
      </c>
      <c r="Y2100" s="84">
        <v>1</v>
      </c>
      <c r="Z2100" s="85" t="s">
        <v>21498</v>
      </c>
      <c r="AA2100" s="85" t="s">
        <v>26097</v>
      </c>
      <c r="AB2100" s="85" t="s">
        <v>21694</v>
      </c>
      <c r="AC2100" s="85" t="s">
        <v>1861</v>
      </c>
      <c r="AD2100" s="85" t="s">
        <v>21501</v>
      </c>
    </row>
    <row r="2101" spans="1:30" x14ac:dyDescent="0.25">
      <c r="A2101" s="80" t="s">
        <v>21446</v>
      </c>
      <c r="B2101" s="80" t="s">
        <v>26102</v>
      </c>
      <c r="C2101" s="80" t="s">
        <v>21429</v>
      </c>
      <c r="D2101" s="80" t="s">
        <v>21430</v>
      </c>
      <c r="E2101" s="80" t="s">
        <v>21384</v>
      </c>
      <c r="F2101" s="80" t="s">
        <v>21385</v>
      </c>
      <c r="G2101" s="80" t="s">
        <v>576</v>
      </c>
      <c r="H2101" s="80" t="s">
        <v>26103</v>
      </c>
      <c r="I2101" s="80" t="s">
        <v>576</v>
      </c>
      <c r="J2101" s="80" t="s">
        <v>21386</v>
      </c>
      <c r="K2101" s="80"/>
      <c r="L2101" s="80" t="s">
        <v>26000</v>
      </c>
      <c r="M2101" s="80"/>
      <c r="N2101" s="80" t="s">
        <v>22104</v>
      </c>
      <c r="O2101" s="80" t="s">
        <v>26104</v>
      </c>
      <c r="P2101" s="80"/>
      <c r="Q2101" s="80"/>
      <c r="R2101" s="81">
        <v>0</v>
      </c>
      <c r="S2101" s="81">
        <v>13</v>
      </c>
      <c r="T2101" s="81">
        <v>6</v>
      </c>
      <c r="U2101" s="82">
        <v>4.29</v>
      </c>
      <c r="V2101" s="82">
        <v>2.171E-2</v>
      </c>
      <c r="W2101" s="83" t="s">
        <v>576</v>
      </c>
      <c r="X2101" s="84" t="s">
        <v>26105</v>
      </c>
      <c r="Y2101" s="84">
        <v>1</v>
      </c>
      <c r="Z2101" s="85" t="s">
        <v>21498</v>
      </c>
      <c r="AA2101" s="85" t="s">
        <v>26106</v>
      </c>
      <c r="AB2101" s="85" t="s">
        <v>21694</v>
      </c>
      <c r="AC2101" s="85" t="s">
        <v>1861</v>
      </c>
      <c r="AD2101" s="85" t="s">
        <v>21501</v>
      </c>
    </row>
    <row r="2102" spans="1:30" x14ac:dyDescent="0.25">
      <c r="A2102" s="86" t="s">
        <v>21446</v>
      </c>
      <c r="B2102" s="86" t="s">
        <v>26107</v>
      </c>
      <c r="C2102" s="86" t="s">
        <v>21429</v>
      </c>
      <c r="D2102" s="86" t="s">
        <v>21430</v>
      </c>
      <c r="E2102" s="86" t="s">
        <v>21384</v>
      </c>
      <c r="F2102" s="86" t="s">
        <v>21385</v>
      </c>
      <c r="G2102" s="86" t="s">
        <v>395</v>
      </c>
      <c r="H2102" s="86" t="s">
        <v>23292</v>
      </c>
      <c r="I2102" s="86" t="s">
        <v>395</v>
      </c>
      <c r="J2102" s="86" t="s">
        <v>21386</v>
      </c>
      <c r="K2102" s="86"/>
      <c r="L2102" s="86" t="s">
        <v>26000</v>
      </c>
      <c r="M2102" s="86"/>
      <c r="N2102" s="86" t="s">
        <v>22104</v>
      </c>
      <c r="O2102" s="86" t="s">
        <v>26104</v>
      </c>
      <c r="P2102" s="86"/>
      <c r="Q2102" s="86"/>
      <c r="R2102" s="87">
        <v>0</v>
      </c>
      <c r="S2102" s="87">
        <v>8</v>
      </c>
      <c r="T2102" s="87">
        <v>3</v>
      </c>
      <c r="U2102" s="88">
        <v>0.73</v>
      </c>
      <c r="V2102" s="88">
        <v>4.8399999999999997E-3</v>
      </c>
      <c r="W2102" s="83" t="s">
        <v>395</v>
      </c>
      <c r="X2102" s="84" t="s">
        <v>26108</v>
      </c>
      <c r="Y2102" s="84">
        <v>1</v>
      </c>
      <c r="Z2102" s="85" t="s">
        <v>21498</v>
      </c>
      <c r="AA2102" s="85" t="s">
        <v>26106</v>
      </c>
      <c r="AB2102" s="85" t="s">
        <v>21694</v>
      </c>
      <c r="AC2102" s="85" t="s">
        <v>1861</v>
      </c>
      <c r="AD2102" s="85" t="s">
        <v>21501</v>
      </c>
    </row>
    <row r="2103" spans="1:30" x14ac:dyDescent="0.25">
      <c r="A2103" s="80"/>
      <c r="B2103" s="80"/>
      <c r="C2103" s="80"/>
      <c r="D2103" s="80"/>
      <c r="E2103" s="80"/>
      <c r="F2103" s="80"/>
      <c r="G2103" s="80"/>
      <c r="H2103" s="80"/>
      <c r="I2103" s="80"/>
      <c r="J2103" s="80"/>
      <c r="K2103" s="80"/>
      <c r="L2103" s="80"/>
      <c r="M2103" s="80"/>
      <c r="N2103" s="80"/>
      <c r="O2103" s="80"/>
      <c r="P2103" s="80"/>
      <c r="Q2103" s="80"/>
      <c r="R2103" s="81"/>
      <c r="S2103" s="81"/>
      <c r="T2103" s="81"/>
      <c r="U2103" s="82"/>
      <c r="V2103" s="82"/>
      <c r="W2103" s="83"/>
      <c r="X2103" s="84"/>
      <c r="Y2103" s="84"/>
      <c r="Z2103" s="85"/>
      <c r="AA2103" s="85"/>
      <c r="AB2103" s="85"/>
      <c r="AC2103" s="85"/>
      <c r="AD2103" s="85"/>
    </row>
    <row r="2104" spans="1:30" x14ac:dyDescent="0.25">
      <c r="A2104" s="86"/>
      <c r="B2104" s="86"/>
      <c r="C2104" s="86"/>
      <c r="D2104" s="86"/>
      <c r="E2104" s="86"/>
      <c r="F2104" s="86"/>
      <c r="G2104" s="86"/>
      <c r="H2104" s="86"/>
      <c r="I2104" s="86"/>
      <c r="J2104" s="86"/>
      <c r="K2104" s="86"/>
      <c r="L2104" s="86"/>
      <c r="M2104" s="86"/>
      <c r="N2104" s="86"/>
      <c r="O2104" s="86"/>
      <c r="P2104" s="86"/>
      <c r="Q2104" s="86"/>
      <c r="R2104" s="87"/>
      <c r="S2104" s="87"/>
      <c r="T2104" s="87"/>
      <c r="U2104" s="88"/>
      <c r="V2104" s="88"/>
      <c r="W2104" s="83"/>
      <c r="X2104" s="84"/>
      <c r="Y2104" s="84"/>
      <c r="Z2104" s="85"/>
      <c r="AA2104" s="85"/>
      <c r="AB2104" s="85"/>
      <c r="AC2104" s="85"/>
      <c r="AD2104" s="85"/>
    </row>
    <row r="2105" spans="1:30" x14ac:dyDescent="0.25">
      <c r="A2105" s="80"/>
      <c r="B2105" s="80"/>
      <c r="C2105" s="80"/>
      <c r="D2105" s="80"/>
      <c r="E2105" s="80"/>
      <c r="F2105" s="80"/>
      <c r="G2105" s="80"/>
      <c r="H2105" s="80"/>
      <c r="I2105" s="80"/>
      <c r="J2105" s="80"/>
      <c r="K2105" s="80"/>
      <c r="L2105" s="80"/>
      <c r="M2105" s="80"/>
      <c r="N2105" s="80"/>
      <c r="O2105" s="80"/>
      <c r="P2105" s="80"/>
      <c r="Q2105" s="80"/>
      <c r="R2105" s="81"/>
      <c r="S2105" s="81"/>
      <c r="T2105" s="81"/>
      <c r="U2105" s="82"/>
      <c r="V2105" s="82"/>
      <c r="W2105" s="83"/>
      <c r="X2105" s="84"/>
      <c r="Y2105" s="84"/>
      <c r="Z2105" s="85"/>
      <c r="AA2105" s="85"/>
      <c r="AB2105" s="85"/>
      <c r="AC2105" s="85"/>
      <c r="AD2105" s="85"/>
    </row>
    <row r="2106" spans="1:30" x14ac:dyDescent="0.25">
      <c r="A2106" s="86"/>
      <c r="B2106" s="86"/>
      <c r="C2106" s="86"/>
      <c r="D2106" s="86"/>
      <c r="E2106" s="86"/>
      <c r="F2106" s="86"/>
      <c r="G2106" s="86"/>
      <c r="H2106" s="86"/>
      <c r="I2106" s="86"/>
      <c r="J2106" s="86"/>
      <c r="K2106" s="86"/>
      <c r="L2106" s="86"/>
      <c r="M2106" s="86"/>
      <c r="N2106" s="86"/>
      <c r="O2106" s="86"/>
      <c r="P2106" s="86"/>
      <c r="Q2106" s="86"/>
      <c r="R2106" s="87"/>
      <c r="S2106" s="87"/>
      <c r="T2106" s="87"/>
      <c r="U2106" s="88"/>
      <c r="V2106" s="88"/>
      <c r="W2106" s="83"/>
      <c r="X2106" s="84"/>
      <c r="Y2106" s="84"/>
      <c r="Z2106" s="85"/>
      <c r="AA2106" s="85"/>
      <c r="AB2106" s="85"/>
      <c r="AC2106" s="85"/>
      <c r="AD2106" s="85"/>
    </row>
    <row r="2107" spans="1:30" x14ac:dyDescent="0.25">
      <c r="A2107" s="80"/>
      <c r="B2107" s="80"/>
      <c r="C2107" s="80"/>
      <c r="D2107" s="80"/>
      <c r="E2107" s="80"/>
      <c r="F2107" s="80"/>
      <c r="G2107" s="80"/>
      <c r="H2107" s="80"/>
      <c r="I2107" s="80"/>
      <c r="J2107" s="80"/>
      <c r="K2107" s="80"/>
      <c r="L2107" s="80"/>
      <c r="M2107" s="80"/>
      <c r="N2107" s="80"/>
      <c r="O2107" s="80"/>
      <c r="P2107" s="80"/>
      <c r="Q2107" s="80"/>
      <c r="R2107" s="81"/>
      <c r="S2107" s="81"/>
      <c r="T2107" s="81"/>
      <c r="U2107" s="82"/>
      <c r="V2107" s="82"/>
      <c r="W2107" s="83"/>
      <c r="X2107" s="84"/>
      <c r="Y2107" s="84"/>
      <c r="Z2107" s="85"/>
      <c r="AA2107" s="85"/>
      <c r="AB2107" s="85"/>
      <c r="AC2107" s="85"/>
      <c r="AD2107" s="85"/>
    </row>
    <row r="2108" spans="1:30" x14ac:dyDescent="0.25">
      <c r="A2108" s="86"/>
      <c r="B2108" s="86"/>
      <c r="C2108" s="86"/>
      <c r="D2108" s="86"/>
      <c r="E2108" s="86"/>
      <c r="F2108" s="86"/>
      <c r="G2108" s="86"/>
      <c r="H2108" s="86"/>
      <c r="I2108" s="86"/>
      <c r="J2108" s="86"/>
      <c r="K2108" s="86"/>
      <c r="L2108" s="86"/>
      <c r="M2108" s="86"/>
      <c r="N2108" s="86"/>
      <c r="O2108" s="86"/>
      <c r="P2108" s="86"/>
      <c r="Q2108" s="86"/>
      <c r="R2108" s="87"/>
      <c r="S2108" s="87"/>
      <c r="T2108" s="87"/>
      <c r="U2108" s="88"/>
      <c r="V2108" s="88"/>
      <c r="W2108" s="83"/>
      <c r="X2108" s="84"/>
      <c r="Y2108" s="84"/>
      <c r="Z2108" s="85"/>
      <c r="AA2108" s="85"/>
      <c r="AB2108" s="85"/>
      <c r="AC2108" s="85"/>
      <c r="AD2108" s="85"/>
    </row>
    <row r="2109" spans="1:30" x14ac:dyDescent="0.25">
      <c r="A2109" s="80"/>
      <c r="B2109" s="80"/>
      <c r="C2109" s="80"/>
      <c r="D2109" s="80"/>
      <c r="E2109" s="80"/>
      <c r="F2109" s="80"/>
      <c r="G2109" s="80"/>
      <c r="H2109" s="80"/>
      <c r="I2109" s="80"/>
      <c r="J2109" s="80"/>
      <c r="K2109" s="80"/>
      <c r="L2109" s="80"/>
      <c r="M2109" s="80"/>
      <c r="N2109" s="80"/>
      <c r="O2109" s="80"/>
      <c r="P2109" s="80"/>
      <c r="Q2109" s="80"/>
      <c r="R2109" s="81"/>
      <c r="S2109" s="81"/>
      <c r="T2109" s="81"/>
      <c r="U2109" s="82"/>
      <c r="V2109" s="82"/>
      <c r="W2109" s="83"/>
      <c r="X2109" s="84"/>
      <c r="Y2109" s="84"/>
      <c r="Z2109" s="85"/>
      <c r="AA2109" s="85"/>
      <c r="AB2109" s="85"/>
      <c r="AC2109" s="85"/>
      <c r="AD2109" s="85"/>
    </row>
    <row r="2110" spans="1:30" x14ac:dyDescent="0.25">
      <c r="A2110" s="86"/>
      <c r="B2110" s="86"/>
      <c r="C2110" s="86"/>
      <c r="D2110" s="86"/>
      <c r="E2110" s="86"/>
      <c r="F2110" s="86"/>
      <c r="G2110" s="86"/>
      <c r="H2110" s="86"/>
      <c r="I2110" s="86"/>
      <c r="J2110" s="86"/>
      <c r="K2110" s="86"/>
      <c r="L2110" s="86"/>
      <c r="M2110" s="86"/>
      <c r="N2110" s="86"/>
      <c r="O2110" s="86"/>
      <c r="P2110" s="86"/>
      <c r="Q2110" s="86"/>
      <c r="R2110" s="87"/>
      <c r="S2110" s="87"/>
      <c r="T2110" s="87"/>
      <c r="U2110" s="88"/>
      <c r="V2110" s="88"/>
      <c r="W2110" s="83"/>
      <c r="X2110" s="84"/>
      <c r="Y2110" s="84"/>
      <c r="Z2110" s="85"/>
      <c r="AA2110" s="85"/>
      <c r="AB2110" s="85"/>
      <c r="AC2110" s="85"/>
      <c r="AD2110" s="85"/>
    </row>
    <row r="2111" spans="1:30" x14ac:dyDescent="0.25">
      <c r="A2111" s="80"/>
      <c r="B2111" s="80"/>
      <c r="C2111" s="80"/>
      <c r="D2111" s="80"/>
      <c r="E2111" s="80"/>
      <c r="F2111" s="80"/>
      <c r="G2111" s="80"/>
      <c r="H2111" s="80"/>
      <c r="I2111" s="80"/>
      <c r="J2111" s="80"/>
      <c r="K2111" s="80"/>
      <c r="L2111" s="80"/>
      <c r="M2111" s="80"/>
      <c r="N2111" s="80"/>
      <c r="O2111" s="80"/>
      <c r="P2111" s="80"/>
      <c r="Q2111" s="80"/>
      <c r="R2111" s="81"/>
      <c r="S2111" s="81"/>
      <c r="T2111" s="81"/>
      <c r="U2111" s="82"/>
      <c r="V2111" s="82"/>
      <c r="W2111" s="83"/>
      <c r="X2111" s="84"/>
      <c r="Y2111" s="84"/>
      <c r="Z2111" s="85"/>
      <c r="AA2111" s="85"/>
      <c r="AB2111" s="85"/>
      <c r="AC2111" s="85"/>
      <c r="AD2111" s="85"/>
    </row>
    <row r="2112" spans="1:30" x14ac:dyDescent="0.25">
      <c r="A2112" s="86"/>
      <c r="B2112" s="86"/>
      <c r="C2112" s="86"/>
      <c r="D2112" s="86"/>
      <c r="E2112" s="86"/>
      <c r="F2112" s="86"/>
      <c r="G2112" s="86"/>
      <c r="H2112" s="86"/>
      <c r="I2112" s="86"/>
      <c r="J2112" s="86"/>
      <c r="K2112" s="86"/>
      <c r="L2112" s="86"/>
      <c r="M2112" s="86"/>
      <c r="N2112" s="86"/>
      <c r="O2112" s="86"/>
      <c r="P2112" s="86"/>
      <c r="Q2112" s="86"/>
      <c r="R2112" s="87"/>
      <c r="S2112" s="87"/>
      <c r="T2112" s="87"/>
      <c r="U2112" s="88"/>
      <c r="V2112" s="88"/>
      <c r="W2112" s="83"/>
      <c r="X2112" s="84"/>
      <c r="Y2112" s="84"/>
      <c r="Z2112" s="85"/>
      <c r="AA2112" s="85"/>
      <c r="AB2112" s="85"/>
      <c r="AC2112" s="85"/>
      <c r="AD2112" s="85"/>
    </row>
    <row r="2113" spans="1:30" x14ac:dyDescent="0.25">
      <c r="A2113" s="80"/>
      <c r="B2113" s="80"/>
      <c r="C2113" s="80"/>
      <c r="D2113" s="80"/>
      <c r="E2113" s="80"/>
      <c r="F2113" s="80"/>
      <c r="G2113" s="80"/>
      <c r="H2113" s="80"/>
      <c r="I2113" s="80"/>
      <c r="J2113" s="80"/>
      <c r="K2113" s="80"/>
      <c r="L2113" s="80"/>
      <c r="M2113" s="80"/>
      <c r="N2113" s="80"/>
      <c r="O2113" s="80"/>
      <c r="P2113" s="80"/>
      <c r="Q2113" s="80"/>
      <c r="R2113" s="81"/>
      <c r="S2113" s="81"/>
      <c r="T2113" s="81"/>
      <c r="U2113" s="82"/>
      <c r="V2113" s="82"/>
      <c r="W2113" s="83"/>
      <c r="X2113" s="84"/>
      <c r="Y2113" s="84"/>
      <c r="Z2113" s="85"/>
      <c r="AA2113" s="85"/>
      <c r="AB2113" s="85"/>
      <c r="AC2113" s="85"/>
      <c r="AD2113" s="85"/>
    </row>
    <row r="2114" spans="1:30" x14ac:dyDescent="0.25">
      <c r="A2114" s="86"/>
      <c r="B2114" s="86"/>
      <c r="C2114" s="86"/>
      <c r="D2114" s="86"/>
      <c r="E2114" s="86"/>
      <c r="F2114" s="86"/>
      <c r="G2114" s="86"/>
      <c r="H2114" s="86"/>
      <c r="I2114" s="86"/>
      <c r="J2114" s="86"/>
      <c r="K2114" s="86"/>
      <c r="L2114" s="86"/>
      <c r="M2114" s="86"/>
      <c r="N2114" s="86"/>
      <c r="O2114" s="86"/>
      <c r="P2114" s="86"/>
      <c r="Q2114" s="86"/>
      <c r="R2114" s="87"/>
      <c r="S2114" s="87"/>
      <c r="T2114" s="87"/>
      <c r="U2114" s="88"/>
      <c r="V2114" s="88"/>
      <c r="W2114" s="83"/>
      <c r="X2114" s="84"/>
      <c r="Y2114" s="84"/>
      <c r="Z2114" s="85"/>
      <c r="AA2114" s="85"/>
      <c r="AB2114" s="85"/>
      <c r="AC2114" s="85"/>
      <c r="AD2114" s="85"/>
    </row>
    <row r="2115" spans="1:30" x14ac:dyDescent="0.25">
      <c r="A2115" s="80"/>
      <c r="B2115" s="80"/>
      <c r="C2115" s="80"/>
      <c r="D2115" s="80"/>
      <c r="E2115" s="80"/>
      <c r="F2115" s="80"/>
      <c r="G2115" s="80"/>
      <c r="H2115" s="80"/>
      <c r="I2115" s="80"/>
      <c r="J2115" s="80"/>
      <c r="K2115" s="80"/>
      <c r="L2115" s="80"/>
      <c r="M2115" s="80"/>
      <c r="N2115" s="80"/>
      <c r="O2115" s="80"/>
      <c r="P2115" s="80"/>
      <c r="Q2115" s="80"/>
      <c r="R2115" s="81"/>
      <c r="S2115" s="81"/>
      <c r="T2115" s="81"/>
      <c r="U2115" s="82"/>
      <c r="V2115" s="82"/>
      <c r="W2115" s="83"/>
      <c r="X2115" s="84"/>
      <c r="Y2115" s="84"/>
      <c r="Z2115" s="85"/>
      <c r="AA2115" s="85"/>
      <c r="AB2115" s="85"/>
      <c r="AC2115" s="85"/>
      <c r="AD2115" s="85"/>
    </row>
    <row r="2116" spans="1:30" x14ac:dyDescent="0.25">
      <c r="A2116" s="86"/>
      <c r="B2116" s="86"/>
      <c r="C2116" s="86"/>
      <c r="D2116" s="86"/>
      <c r="E2116" s="86"/>
      <c r="F2116" s="86"/>
      <c r="G2116" s="86"/>
      <c r="H2116" s="86"/>
      <c r="I2116" s="86"/>
      <c r="J2116" s="86"/>
      <c r="K2116" s="86"/>
      <c r="L2116" s="86"/>
      <c r="M2116" s="86"/>
      <c r="N2116" s="86"/>
      <c r="O2116" s="86"/>
      <c r="P2116" s="86"/>
      <c r="Q2116" s="86"/>
      <c r="R2116" s="87"/>
      <c r="S2116" s="87"/>
      <c r="T2116" s="87"/>
      <c r="U2116" s="88"/>
      <c r="V2116" s="88"/>
      <c r="W2116" s="83"/>
      <c r="X2116" s="84"/>
      <c r="Y2116" s="84"/>
      <c r="Z2116" s="85"/>
      <c r="AA2116" s="85"/>
      <c r="AB2116" s="85"/>
      <c r="AC2116" s="85"/>
      <c r="AD2116" s="85"/>
    </row>
    <row r="2117" spans="1:30" x14ac:dyDescent="0.25">
      <c r="A2117" s="86"/>
      <c r="B2117" s="86"/>
      <c r="C2117" s="86"/>
      <c r="D2117" s="86"/>
      <c r="E2117" s="86"/>
      <c r="F2117" s="86"/>
      <c r="G2117" s="86"/>
      <c r="H2117" s="86"/>
      <c r="I2117" s="86"/>
      <c r="J2117" s="86"/>
      <c r="K2117" s="86"/>
      <c r="L2117" s="86"/>
      <c r="M2117" s="86"/>
      <c r="N2117" s="86"/>
      <c r="O2117" s="86"/>
      <c r="P2117" s="86"/>
      <c r="Q2117" s="86"/>
      <c r="R2117" s="87"/>
      <c r="S2117" s="87"/>
      <c r="T2117" s="87"/>
      <c r="U2117" s="88"/>
      <c r="V2117" s="88"/>
      <c r="W2117" s="83"/>
      <c r="X2117" s="84"/>
      <c r="Y2117" s="84"/>
      <c r="Z2117" s="85"/>
      <c r="AA2117" s="85"/>
      <c r="AB2117" s="85"/>
      <c r="AC2117" s="85"/>
      <c r="AD2117" s="85"/>
    </row>
    <row r="2118" spans="1:30" x14ac:dyDescent="0.25">
      <c r="A2118" s="80"/>
      <c r="B2118" s="80"/>
      <c r="C2118" s="80"/>
      <c r="D2118" s="80"/>
      <c r="E2118" s="80"/>
      <c r="F2118" s="80"/>
      <c r="G2118" s="80"/>
      <c r="H2118" s="80"/>
      <c r="I2118" s="80"/>
      <c r="J2118" s="80"/>
      <c r="K2118" s="80"/>
      <c r="L2118" s="80"/>
      <c r="M2118" s="80"/>
      <c r="N2118" s="80"/>
      <c r="O2118" s="80"/>
      <c r="P2118" s="80"/>
      <c r="Q2118" s="80"/>
      <c r="R2118" s="81"/>
      <c r="S2118" s="81"/>
      <c r="T2118" s="81"/>
      <c r="U2118" s="82"/>
      <c r="V2118" s="82"/>
      <c r="W2118" s="83"/>
      <c r="X2118" s="84"/>
      <c r="Y2118" s="84"/>
      <c r="Z2118" s="85"/>
      <c r="AA2118" s="85"/>
      <c r="AB2118" s="85"/>
      <c r="AC2118" s="85"/>
      <c r="AD2118" s="85"/>
    </row>
    <row r="2119" spans="1:30" x14ac:dyDescent="0.25">
      <c r="A2119" s="86"/>
      <c r="B2119" s="86"/>
      <c r="C2119" s="86"/>
      <c r="D2119" s="86"/>
      <c r="E2119" s="86"/>
      <c r="F2119" s="86"/>
      <c r="G2119" s="86"/>
      <c r="H2119" s="86"/>
      <c r="I2119" s="86"/>
      <c r="J2119" s="86"/>
      <c r="K2119" s="86"/>
      <c r="L2119" s="86"/>
      <c r="M2119" s="86"/>
      <c r="N2119" s="86"/>
      <c r="O2119" s="86"/>
      <c r="P2119" s="86"/>
      <c r="Q2119" s="86"/>
      <c r="R2119" s="87"/>
      <c r="S2119" s="87"/>
      <c r="T2119" s="87"/>
      <c r="U2119" s="88"/>
      <c r="V2119" s="88"/>
      <c r="W2119" s="83"/>
      <c r="X2119" s="84"/>
      <c r="Y2119" s="84"/>
      <c r="Z2119" s="85"/>
      <c r="AA2119" s="85"/>
      <c r="AB2119" s="85"/>
      <c r="AC2119" s="85"/>
      <c r="AD2119" s="85"/>
    </row>
    <row r="2120" spans="1:30" x14ac:dyDescent="0.25">
      <c r="A2120" s="80"/>
      <c r="B2120" s="80"/>
      <c r="C2120" s="80"/>
      <c r="D2120" s="80"/>
      <c r="E2120" s="80"/>
      <c r="F2120" s="80"/>
      <c r="G2120" s="80"/>
      <c r="H2120" s="80"/>
      <c r="I2120" s="80"/>
      <c r="J2120" s="80"/>
      <c r="K2120" s="80"/>
      <c r="L2120" s="80"/>
      <c r="M2120" s="80"/>
      <c r="N2120" s="80"/>
      <c r="O2120" s="80"/>
      <c r="P2120" s="80"/>
      <c r="Q2120" s="80"/>
      <c r="R2120" s="81"/>
      <c r="S2120" s="81"/>
      <c r="T2120" s="81"/>
      <c r="U2120" s="82"/>
      <c r="V2120" s="82"/>
      <c r="W2120" s="83"/>
      <c r="X2120" s="84"/>
      <c r="Y2120" s="84"/>
      <c r="Z2120" s="85"/>
      <c r="AA2120" s="85"/>
      <c r="AB2120" s="85"/>
      <c r="AC2120" s="85"/>
      <c r="AD2120" s="85"/>
    </row>
    <row r="2121" spans="1:30" x14ac:dyDescent="0.25">
      <c r="A2121" s="80"/>
      <c r="B2121" s="80"/>
      <c r="C2121" s="80"/>
      <c r="D2121" s="80"/>
      <c r="E2121" s="80"/>
      <c r="F2121" s="80"/>
      <c r="G2121" s="80"/>
      <c r="H2121" s="80"/>
      <c r="I2121" s="80"/>
      <c r="J2121" s="80"/>
      <c r="K2121" s="80"/>
      <c r="L2121" s="80"/>
      <c r="M2121" s="80"/>
      <c r="N2121" s="80"/>
      <c r="O2121" s="80"/>
      <c r="P2121" s="80"/>
      <c r="Q2121" s="80"/>
      <c r="R2121" s="81"/>
      <c r="S2121" s="81"/>
      <c r="T2121" s="81"/>
      <c r="U2121" s="82"/>
      <c r="V2121" s="82"/>
      <c r="W2121" s="83"/>
      <c r="X2121" s="84"/>
      <c r="Y2121" s="84"/>
      <c r="Z2121" s="85"/>
      <c r="AA2121" s="85"/>
      <c r="AB2121" s="85"/>
      <c r="AC2121" s="85"/>
      <c r="AD2121" s="85"/>
    </row>
    <row r="2122" spans="1:30" x14ac:dyDescent="0.25">
      <c r="A2122" s="86"/>
      <c r="B2122" s="86"/>
      <c r="C2122" s="86"/>
      <c r="D2122" s="86"/>
      <c r="E2122" s="86"/>
      <c r="F2122" s="86"/>
      <c r="G2122" s="86"/>
      <c r="H2122" s="86"/>
      <c r="I2122" s="86"/>
      <c r="J2122" s="86"/>
      <c r="K2122" s="86"/>
      <c r="L2122" s="86"/>
      <c r="M2122" s="86"/>
      <c r="N2122" s="86"/>
      <c r="O2122" s="86"/>
      <c r="P2122" s="86"/>
      <c r="Q2122" s="86"/>
      <c r="R2122" s="87"/>
      <c r="S2122" s="87"/>
      <c r="T2122" s="87"/>
      <c r="U2122" s="88"/>
      <c r="V2122" s="88"/>
      <c r="W2122" s="83"/>
      <c r="X2122" s="84"/>
      <c r="Y2122" s="84"/>
      <c r="Z2122" s="85"/>
      <c r="AA2122" s="85"/>
      <c r="AB2122" s="85"/>
      <c r="AC2122" s="85"/>
      <c r="AD2122" s="85"/>
    </row>
    <row r="2123" spans="1:30" x14ac:dyDescent="0.25">
      <c r="A2123" s="80"/>
      <c r="B2123" s="80"/>
      <c r="C2123" s="80"/>
      <c r="D2123" s="80"/>
      <c r="E2123" s="80"/>
      <c r="F2123" s="80"/>
      <c r="G2123" s="80"/>
      <c r="H2123" s="80"/>
      <c r="I2123" s="80"/>
      <c r="J2123" s="80"/>
      <c r="K2123" s="80"/>
      <c r="L2123" s="80"/>
      <c r="M2123" s="80"/>
      <c r="N2123" s="80"/>
      <c r="O2123" s="80"/>
      <c r="P2123" s="80"/>
      <c r="Q2123" s="80"/>
      <c r="R2123" s="81"/>
      <c r="S2123" s="81"/>
      <c r="T2123" s="81"/>
      <c r="U2123" s="82"/>
      <c r="V2123" s="82"/>
      <c r="W2123" s="83"/>
      <c r="X2123" s="84"/>
      <c r="Y2123" s="84"/>
      <c r="Z2123" s="85"/>
      <c r="AA2123" s="85"/>
      <c r="AB2123" s="85"/>
      <c r="AC2123" s="85"/>
      <c r="AD2123" s="85"/>
    </row>
    <row r="2124" spans="1:30" x14ac:dyDescent="0.25">
      <c r="A2124" s="86"/>
      <c r="B2124" s="86"/>
      <c r="C2124" s="86"/>
      <c r="D2124" s="86"/>
      <c r="E2124" s="86"/>
      <c r="F2124" s="86"/>
      <c r="G2124" s="86"/>
      <c r="H2124" s="86"/>
      <c r="I2124" s="86"/>
      <c r="J2124" s="86"/>
      <c r="K2124" s="86"/>
      <c r="L2124" s="86"/>
      <c r="M2124" s="86"/>
      <c r="N2124" s="86"/>
      <c r="O2124" s="86"/>
      <c r="P2124" s="86"/>
      <c r="Q2124" s="86"/>
      <c r="R2124" s="87"/>
      <c r="S2124" s="87"/>
      <c r="T2124" s="87"/>
      <c r="U2124" s="88"/>
      <c r="V2124" s="88"/>
      <c r="W2124" s="83"/>
      <c r="X2124" s="84"/>
      <c r="Y2124" s="84"/>
      <c r="Z2124" s="85"/>
      <c r="AA2124" s="85"/>
      <c r="AB2124" s="85"/>
      <c r="AC2124" s="85"/>
      <c r="AD2124" s="85"/>
    </row>
    <row r="2125" spans="1:30" x14ac:dyDescent="0.25">
      <c r="A2125" s="80"/>
      <c r="B2125" s="80"/>
      <c r="C2125" s="80"/>
      <c r="D2125" s="80"/>
      <c r="E2125" s="80"/>
      <c r="F2125" s="80"/>
      <c r="G2125" s="80"/>
      <c r="H2125" s="80"/>
      <c r="I2125" s="80"/>
      <c r="J2125" s="80"/>
      <c r="K2125" s="80"/>
      <c r="L2125" s="80"/>
      <c r="M2125" s="80"/>
      <c r="N2125" s="80"/>
      <c r="O2125" s="80"/>
      <c r="P2125" s="80"/>
      <c r="Q2125" s="80"/>
      <c r="R2125" s="81"/>
      <c r="S2125" s="81"/>
      <c r="T2125" s="81"/>
      <c r="U2125" s="82"/>
      <c r="V2125" s="82"/>
      <c r="W2125" s="83"/>
      <c r="X2125" s="84"/>
      <c r="Y2125" s="84"/>
      <c r="Z2125" s="85"/>
      <c r="AA2125" s="85"/>
      <c r="AB2125" s="85"/>
      <c r="AC2125" s="85"/>
      <c r="AD2125" s="85"/>
    </row>
    <row r="2126" spans="1:30" x14ac:dyDescent="0.25">
      <c r="A2126" s="80"/>
      <c r="B2126" s="80"/>
      <c r="C2126" s="80"/>
      <c r="D2126" s="80"/>
      <c r="E2126" s="80"/>
      <c r="F2126" s="80"/>
      <c r="G2126" s="80"/>
      <c r="H2126" s="80"/>
      <c r="I2126" s="80"/>
      <c r="J2126" s="80"/>
      <c r="K2126" s="80"/>
      <c r="L2126" s="80"/>
      <c r="M2126" s="80"/>
      <c r="N2126" s="80"/>
      <c r="O2126" s="80"/>
      <c r="P2126" s="80"/>
      <c r="Q2126" s="80"/>
      <c r="R2126" s="81"/>
      <c r="S2126" s="81"/>
      <c r="T2126" s="81"/>
      <c r="U2126" s="82"/>
      <c r="V2126" s="82"/>
      <c r="W2126" s="83"/>
      <c r="X2126" s="84"/>
      <c r="Y2126" s="84"/>
      <c r="Z2126" s="85"/>
      <c r="AA2126" s="85"/>
      <c r="AB2126" s="85"/>
      <c r="AC2126" s="85"/>
      <c r="AD2126" s="85"/>
    </row>
    <row r="2127" spans="1:30" x14ac:dyDescent="0.25">
      <c r="A2127" s="80"/>
      <c r="B2127" s="80"/>
      <c r="C2127" s="80"/>
      <c r="D2127" s="80"/>
      <c r="E2127" s="80"/>
      <c r="F2127" s="80"/>
      <c r="G2127" s="80"/>
      <c r="H2127" s="80"/>
      <c r="I2127" s="80"/>
      <c r="J2127" s="80"/>
      <c r="K2127" s="80"/>
      <c r="L2127" s="80"/>
      <c r="M2127" s="80"/>
      <c r="N2127" s="80"/>
      <c r="O2127" s="80"/>
      <c r="P2127" s="80"/>
      <c r="Q2127" s="80"/>
      <c r="R2127" s="81"/>
      <c r="S2127" s="81"/>
      <c r="T2127" s="81"/>
      <c r="U2127" s="82"/>
      <c r="V2127" s="82"/>
      <c r="W2127" s="83"/>
      <c r="X2127" s="84"/>
      <c r="Y2127" s="84"/>
      <c r="Z2127" s="85"/>
      <c r="AA2127" s="85"/>
      <c r="AB2127" s="85"/>
      <c r="AC2127" s="85"/>
      <c r="AD2127" s="85"/>
    </row>
    <row r="2128" spans="1:30" x14ac:dyDescent="0.25">
      <c r="A2128" s="86"/>
      <c r="B2128" s="86"/>
      <c r="C2128" s="86"/>
      <c r="D2128" s="86"/>
      <c r="E2128" s="86"/>
      <c r="F2128" s="86"/>
      <c r="G2128" s="86"/>
      <c r="H2128" s="86"/>
      <c r="I2128" s="86"/>
      <c r="J2128" s="86"/>
      <c r="K2128" s="86"/>
      <c r="L2128" s="86"/>
      <c r="M2128" s="86"/>
      <c r="N2128" s="86"/>
      <c r="O2128" s="86"/>
      <c r="P2128" s="86"/>
      <c r="Q2128" s="86"/>
      <c r="R2128" s="87"/>
      <c r="S2128" s="87"/>
      <c r="T2128" s="87"/>
      <c r="U2128" s="87"/>
      <c r="V2128" s="87"/>
      <c r="W2128" s="83"/>
      <c r="X2128" s="84"/>
      <c r="Y2128" s="84"/>
      <c r="Z2128" s="85"/>
      <c r="AA2128" s="85"/>
      <c r="AB2128" s="85"/>
      <c r="AC2128" s="85"/>
      <c r="AD2128" s="85"/>
    </row>
    <row r="2129" spans="1:30" x14ac:dyDescent="0.25">
      <c r="A2129" s="80"/>
      <c r="B2129" s="80"/>
      <c r="C2129" s="80"/>
      <c r="D2129" s="80"/>
      <c r="E2129" s="80"/>
      <c r="F2129" s="80"/>
      <c r="G2129" s="80"/>
      <c r="H2129" s="80"/>
      <c r="I2129" s="80"/>
      <c r="J2129" s="80"/>
      <c r="K2129" s="80"/>
      <c r="L2129" s="80"/>
      <c r="M2129" s="80"/>
      <c r="N2129" s="80"/>
      <c r="O2129" s="80"/>
      <c r="P2129" s="80"/>
      <c r="Q2129" s="80"/>
      <c r="R2129" s="81"/>
      <c r="S2129" s="81"/>
      <c r="T2129" s="81"/>
      <c r="U2129" s="82"/>
      <c r="V2129" s="82"/>
      <c r="W2129" s="83"/>
      <c r="X2129" s="84"/>
      <c r="Y2129" s="84"/>
      <c r="Z2129" s="85"/>
      <c r="AA2129" s="85"/>
      <c r="AB2129" s="85"/>
      <c r="AC2129" s="85"/>
      <c r="AD2129" s="85"/>
    </row>
    <row r="2130" spans="1:30" x14ac:dyDescent="0.25">
      <c r="A2130" s="86"/>
      <c r="B2130" s="86"/>
      <c r="C2130" s="86"/>
      <c r="D2130" s="86"/>
      <c r="E2130" s="86"/>
      <c r="F2130" s="86"/>
      <c r="G2130" s="86"/>
      <c r="H2130" s="86"/>
      <c r="I2130" s="86"/>
      <c r="J2130" s="86"/>
      <c r="K2130" s="86"/>
      <c r="L2130" s="86"/>
      <c r="M2130" s="86"/>
      <c r="N2130" s="86"/>
      <c r="O2130" s="86"/>
      <c r="P2130" s="86"/>
      <c r="Q2130" s="86"/>
      <c r="R2130" s="87"/>
      <c r="S2130" s="87"/>
      <c r="T2130" s="87"/>
      <c r="U2130" s="88"/>
      <c r="V2130" s="88"/>
      <c r="W2130" s="83"/>
      <c r="X2130" s="84"/>
      <c r="Y2130" s="84"/>
      <c r="Z2130" s="85"/>
      <c r="AA2130" s="85"/>
      <c r="AB2130" s="85"/>
      <c r="AC2130" s="85"/>
      <c r="AD2130" s="85"/>
    </row>
    <row r="2131" spans="1:30" x14ac:dyDescent="0.25">
      <c r="A2131" s="80"/>
      <c r="B2131" s="80"/>
      <c r="C2131" s="80"/>
      <c r="D2131" s="80"/>
      <c r="E2131" s="80"/>
      <c r="F2131" s="80"/>
      <c r="G2131" s="80"/>
      <c r="H2131" s="80"/>
      <c r="I2131" s="80"/>
      <c r="J2131" s="80"/>
      <c r="K2131" s="80"/>
      <c r="L2131" s="80"/>
      <c r="M2131" s="80"/>
      <c r="N2131" s="80"/>
      <c r="O2131" s="80"/>
      <c r="P2131" s="80"/>
      <c r="Q2131" s="80"/>
      <c r="R2131" s="81"/>
      <c r="S2131" s="81"/>
      <c r="T2131" s="81"/>
      <c r="U2131" s="82"/>
      <c r="V2131" s="82"/>
      <c r="W2131" s="83"/>
      <c r="X2131" s="84"/>
      <c r="Y2131" s="84"/>
      <c r="Z2131" s="85"/>
      <c r="AA2131" s="85"/>
      <c r="AB2131" s="85"/>
      <c r="AC2131" s="85"/>
      <c r="AD2131" s="85"/>
    </row>
    <row r="2132" spans="1:30" x14ac:dyDescent="0.25">
      <c r="A2132" s="86"/>
      <c r="B2132" s="86"/>
      <c r="C2132" s="86"/>
      <c r="D2132" s="86"/>
      <c r="E2132" s="86"/>
      <c r="F2132" s="86"/>
      <c r="G2132" s="86"/>
      <c r="H2132" s="86"/>
      <c r="I2132" s="86"/>
      <c r="J2132" s="86"/>
      <c r="K2132" s="86"/>
      <c r="L2132" s="86"/>
      <c r="M2132" s="86"/>
      <c r="N2132" s="86"/>
      <c r="O2132" s="86"/>
      <c r="P2132" s="86"/>
      <c r="Q2132" s="86"/>
      <c r="R2132" s="87"/>
      <c r="S2132" s="87"/>
      <c r="T2132" s="87"/>
      <c r="U2132" s="87"/>
      <c r="V2132" s="88"/>
      <c r="W2132" s="83"/>
      <c r="X2132" s="84"/>
      <c r="Y2132" s="84"/>
      <c r="Z2132" s="85"/>
      <c r="AA2132" s="85"/>
      <c r="AB2132" s="85"/>
      <c r="AC2132" s="85"/>
      <c r="AD2132" s="85"/>
    </row>
    <row r="2133" spans="1:30" x14ac:dyDescent="0.25">
      <c r="A2133" s="80"/>
      <c r="B2133" s="80"/>
      <c r="C2133" s="80"/>
      <c r="D2133" s="80"/>
      <c r="E2133" s="80"/>
      <c r="F2133" s="80"/>
      <c r="G2133" s="80"/>
      <c r="H2133" s="80"/>
      <c r="I2133" s="80"/>
      <c r="J2133" s="80"/>
      <c r="K2133" s="80"/>
      <c r="L2133" s="80"/>
      <c r="M2133" s="80"/>
      <c r="N2133" s="80"/>
      <c r="O2133" s="80"/>
      <c r="P2133" s="80"/>
      <c r="Q2133" s="80"/>
      <c r="R2133" s="81"/>
      <c r="S2133" s="81"/>
      <c r="T2133" s="81"/>
      <c r="U2133" s="82"/>
      <c r="V2133" s="82"/>
      <c r="W2133" s="83"/>
      <c r="X2133" s="84"/>
      <c r="Y2133" s="84"/>
      <c r="Z2133" s="85"/>
      <c r="AA2133" s="85"/>
      <c r="AB2133" s="85"/>
      <c r="AC2133" s="85"/>
      <c r="AD2133" s="85"/>
    </row>
    <row r="2134" spans="1:30" x14ac:dyDescent="0.25">
      <c r="A2134" s="80"/>
      <c r="B2134" s="80"/>
      <c r="C2134" s="80"/>
      <c r="D2134" s="80"/>
      <c r="E2134" s="80"/>
      <c r="F2134" s="80"/>
      <c r="G2134" s="80"/>
      <c r="H2134" s="80"/>
      <c r="I2134" s="80"/>
      <c r="J2134" s="80"/>
      <c r="K2134" s="80"/>
      <c r="L2134" s="80"/>
      <c r="M2134" s="80"/>
      <c r="N2134" s="80"/>
      <c r="O2134" s="80"/>
      <c r="P2134" s="80"/>
      <c r="Q2134" s="80"/>
      <c r="R2134" s="81"/>
      <c r="S2134" s="81"/>
      <c r="T2134" s="81"/>
      <c r="U2134" s="82"/>
      <c r="V2134" s="82"/>
      <c r="W2134" s="83"/>
      <c r="X2134" s="84"/>
      <c r="Y2134" s="84"/>
      <c r="Z2134" s="85"/>
      <c r="AA2134" s="85"/>
      <c r="AB2134" s="85"/>
      <c r="AC2134" s="85"/>
      <c r="AD2134" s="85"/>
    </row>
    <row r="2135" spans="1:30" x14ac:dyDescent="0.25">
      <c r="A2135" s="86"/>
      <c r="B2135" s="86"/>
      <c r="C2135" s="86"/>
      <c r="D2135" s="86"/>
      <c r="E2135" s="86"/>
      <c r="F2135" s="86"/>
      <c r="G2135" s="86"/>
      <c r="H2135" s="86"/>
      <c r="I2135" s="86"/>
      <c r="J2135" s="86"/>
      <c r="K2135" s="86"/>
      <c r="L2135" s="86"/>
      <c r="M2135" s="86"/>
      <c r="N2135" s="86"/>
      <c r="O2135" s="86"/>
      <c r="P2135" s="86"/>
      <c r="Q2135" s="86"/>
      <c r="R2135" s="87"/>
      <c r="S2135" s="87"/>
      <c r="T2135" s="87"/>
      <c r="U2135" s="88"/>
      <c r="V2135" s="87"/>
      <c r="W2135" s="83"/>
      <c r="X2135" s="84"/>
      <c r="Y2135" s="84"/>
      <c r="Z2135" s="85"/>
      <c r="AA2135" s="85"/>
      <c r="AB2135" s="85"/>
      <c r="AC2135" s="85"/>
      <c r="AD2135" s="85"/>
    </row>
    <row r="2136" spans="1:30" x14ac:dyDescent="0.25">
      <c r="A2136" s="80"/>
      <c r="B2136" s="80"/>
      <c r="C2136" s="80"/>
      <c r="D2136" s="80"/>
      <c r="E2136" s="80"/>
      <c r="F2136" s="80"/>
      <c r="G2136" s="80"/>
      <c r="H2136" s="80"/>
      <c r="I2136" s="80"/>
      <c r="J2136" s="80"/>
      <c r="K2136" s="80"/>
      <c r="L2136" s="80"/>
      <c r="M2136" s="80"/>
      <c r="N2136" s="80"/>
      <c r="O2136" s="80"/>
      <c r="P2136" s="80"/>
      <c r="Q2136" s="80"/>
      <c r="R2136" s="81"/>
      <c r="S2136" s="81"/>
      <c r="T2136" s="81"/>
      <c r="U2136" s="82"/>
      <c r="V2136" s="82"/>
      <c r="W2136" s="83"/>
      <c r="X2136" s="84"/>
      <c r="Y2136" s="84"/>
      <c r="Z2136" s="85"/>
      <c r="AA2136" s="85"/>
      <c r="AB2136" s="85"/>
      <c r="AC2136" s="85"/>
      <c r="AD2136" s="85"/>
    </row>
    <row r="2137" spans="1:30" x14ac:dyDescent="0.25">
      <c r="A2137" s="86"/>
      <c r="B2137" s="86"/>
      <c r="C2137" s="86"/>
      <c r="D2137" s="86"/>
      <c r="E2137" s="86"/>
      <c r="F2137" s="86"/>
      <c r="G2137" s="86"/>
      <c r="H2137" s="86"/>
      <c r="I2137" s="86"/>
      <c r="J2137" s="86"/>
      <c r="K2137" s="86"/>
      <c r="L2137" s="86"/>
      <c r="M2137" s="86"/>
      <c r="N2137" s="86"/>
      <c r="O2137" s="86"/>
      <c r="P2137" s="86"/>
      <c r="Q2137" s="86"/>
      <c r="R2137" s="87"/>
      <c r="S2137" s="87"/>
      <c r="T2137" s="87"/>
      <c r="U2137" s="88"/>
      <c r="V2137" s="87"/>
      <c r="W2137" s="83"/>
      <c r="X2137" s="84"/>
      <c r="Y2137" s="84"/>
      <c r="Z2137" s="85"/>
      <c r="AA2137" s="85"/>
      <c r="AB2137" s="85"/>
      <c r="AC2137" s="85"/>
      <c r="AD2137" s="85"/>
    </row>
    <row r="2138" spans="1:30" x14ac:dyDescent="0.25">
      <c r="A2138" s="80"/>
      <c r="B2138" s="80"/>
      <c r="C2138" s="80"/>
      <c r="D2138" s="80"/>
      <c r="E2138" s="80"/>
      <c r="F2138" s="80"/>
      <c r="G2138" s="80"/>
      <c r="H2138" s="80"/>
      <c r="I2138" s="80"/>
      <c r="J2138" s="80"/>
      <c r="K2138" s="80"/>
      <c r="L2138" s="80"/>
      <c r="M2138" s="80"/>
      <c r="N2138" s="80"/>
      <c r="O2138" s="80"/>
      <c r="P2138" s="80"/>
      <c r="Q2138" s="80"/>
      <c r="R2138" s="81"/>
      <c r="S2138" s="81"/>
      <c r="T2138" s="81"/>
      <c r="U2138" s="82"/>
      <c r="V2138" s="82"/>
      <c r="W2138" s="83"/>
      <c r="X2138" s="84"/>
      <c r="Y2138" s="84"/>
      <c r="Z2138" s="85"/>
      <c r="AA2138" s="85"/>
      <c r="AB2138" s="85"/>
      <c r="AC2138" s="85"/>
      <c r="AD2138" s="85"/>
    </row>
    <row r="2139" spans="1:30" x14ac:dyDescent="0.25">
      <c r="A2139" s="86"/>
      <c r="B2139" s="86"/>
      <c r="C2139" s="86"/>
      <c r="D2139" s="86"/>
      <c r="E2139" s="86"/>
      <c r="F2139" s="86"/>
      <c r="G2139" s="86"/>
      <c r="H2139" s="86"/>
      <c r="I2139" s="86"/>
      <c r="J2139" s="86"/>
      <c r="K2139" s="86"/>
      <c r="L2139" s="86"/>
      <c r="M2139" s="86"/>
      <c r="N2139" s="86"/>
      <c r="O2139" s="86"/>
      <c r="P2139" s="86"/>
      <c r="Q2139" s="86"/>
      <c r="R2139" s="87"/>
      <c r="S2139" s="87"/>
      <c r="T2139" s="87"/>
      <c r="U2139" s="88"/>
      <c r="V2139" s="88"/>
      <c r="W2139" s="83"/>
      <c r="X2139" s="84"/>
      <c r="Y2139" s="84"/>
      <c r="Z2139" s="85"/>
      <c r="AA2139" s="85"/>
      <c r="AB2139" s="85"/>
      <c r="AC2139" s="85"/>
      <c r="AD2139" s="85"/>
    </row>
    <row r="2140" spans="1:30" x14ac:dyDescent="0.25">
      <c r="A2140" s="80"/>
      <c r="B2140" s="80"/>
      <c r="C2140" s="80"/>
      <c r="D2140" s="80"/>
      <c r="E2140" s="80"/>
      <c r="F2140" s="80"/>
      <c r="G2140" s="80"/>
      <c r="H2140" s="80"/>
      <c r="I2140" s="80"/>
      <c r="J2140" s="80"/>
      <c r="K2140" s="80"/>
      <c r="L2140" s="80"/>
      <c r="M2140" s="80"/>
      <c r="N2140" s="80"/>
      <c r="O2140" s="80"/>
      <c r="P2140" s="80"/>
      <c r="Q2140" s="80"/>
      <c r="R2140" s="81"/>
      <c r="S2140" s="81"/>
      <c r="T2140" s="81"/>
      <c r="U2140" s="82"/>
      <c r="V2140" s="82"/>
      <c r="W2140" s="83"/>
      <c r="X2140" s="84"/>
      <c r="Y2140" s="84"/>
      <c r="Z2140" s="85"/>
      <c r="AA2140" s="85"/>
      <c r="AB2140" s="85"/>
      <c r="AC2140" s="85"/>
      <c r="AD2140" s="85"/>
    </row>
    <row r="2141" spans="1:30" x14ac:dyDescent="0.25">
      <c r="A2141" s="86"/>
      <c r="B2141" s="86"/>
      <c r="C2141" s="86"/>
      <c r="D2141" s="86"/>
      <c r="E2141" s="86"/>
      <c r="F2141" s="86"/>
      <c r="G2141" s="86"/>
      <c r="H2141" s="86"/>
      <c r="I2141" s="86"/>
      <c r="J2141" s="86"/>
      <c r="K2141" s="86"/>
      <c r="L2141" s="86"/>
      <c r="M2141" s="86"/>
      <c r="N2141" s="86"/>
      <c r="O2141" s="86"/>
      <c r="P2141" s="86"/>
      <c r="Q2141" s="86"/>
      <c r="R2141" s="87"/>
      <c r="S2141" s="87"/>
      <c r="T2141" s="87"/>
      <c r="U2141" s="87"/>
      <c r="V2141" s="88"/>
      <c r="W2141" s="83"/>
      <c r="X2141" s="84"/>
      <c r="Y2141" s="84"/>
      <c r="Z2141" s="85"/>
      <c r="AA2141" s="85"/>
      <c r="AB2141" s="85"/>
      <c r="AC2141" s="85"/>
      <c r="AD2141" s="85"/>
    </row>
    <row r="2142" spans="1:30" x14ac:dyDescent="0.25">
      <c r="A2142" s="80"/>
      <c r="B2142" s="80"/>
      <c r="C2142" s="80"/>
      <c r="D2142" s="80"/>
      <c r="E2142" s="80"/>
      <c r="F2142" s="80"/>
      <c r="G2142" s="80"/>
      <c r="H2142" s="80"/>
      <c r="I2142" s="80"/>
      <c r="J2142" s="80"/>
      <c r="K2142" s="80"/>
      <c r="L2142" s="80"/>
      <c r="M2142" s="80"/>
      <c r="N2142" s="80"/>
      <c r="O2142" s="80"/>
      <c r="P2142" s="80"/>
      <c r="Q2142" s="80"/>
      <c r="R2142" s="81"/>
      <c r="S2142" s="81"/>
      <c r="T2142" s="81"/>
      <c r="U2142" s="82"/>
      <c r="V2142" s="82"/>
      <c r="W2142" s="83"/>
      <c r="X2142" s="84"/>
      <c r="Y2142" s="84"/>
      <c r="Z2142" s="85"/>
      <c r="AA2142" s="85"/>
      <c r="AB2142" s="85"/>
      <c r="AC2142" s="85"/>
      <c r="AD2142" s="85"/>
    </row>
    <row r="2143" spans="1:30" x14ac:dyDescent="0.25">
      <c r="A2143" s="86"/>
      <c r="B2143" s="86"/>
      <c r="C2143" s="86"/>
      <c r="D2143" s="86"/>
      <c r="E2143" s="86"/>
      <c r="F2143" s="86"/>
      <c r="G2143" s="86"/>
      <c r="H2143" s="86"/>
      <c r="I2143" s="86"/>
      <c r="J2143" s="86"/>
      <c r="K2143" s="86"/>
      <c r="L2143" s="86"/>
      <c r="M2143" s="86"/>
      <c r="N2143" s="86"/>
      <c r="O2143" s="86"/>
      <c r="P2143" s="86"/>
      <c r="Q2143" s="86"/>
      <c r="R2143" s="87"/>
      <c r="S2143" s="87"/>
      <c r="T2143" s="87"/>
      <c r="U2143" s="88"/>
      <c r="V2143" s="87"/>
      <c r="W2143" s="83"/>
      <c r="X2143" s="84"/>
      <c r="Y2143" s="84"/>
      <c r="Z2143" s="85"/>
      <c r="AA2143" s="85"/>
      <c r="AB2143" s="85"/>
      <c r="AC2143" s="85"/>
      <c r="AD2143" s="85"/>
    </row>
    <row r="2144" spans="1:30" x14ac:dyDescent="0.25">
      <c r="A2144" s="86"/>
      <c r="B2144" s="86"/>
      <c r="C2144" s="86"/>
      <c r="D2144" s="86"/>
      <c r="E2144" s="86"/>
      <c r="F2144" s="86"/>
      <c r="G2144" s="86"/>
      <c r="H2144" s="86"/>
      <c r="I2144" s="86"/>
      <c r="J2144" s="86"/>
      <c r="K2144" s="86"/>
      <c r="L2144" s="86"/>
      <c r="M2144" s="86"/>
      <c r="N2144" s="86"/>
      <c r="O2144" s="86"/>
      <c r="P2144" s="86"/>
      <c r="Q2144" s="86"/>
      <c r="R2144" s="87"/>
      <c r="S2144" s="87"/>
      <c r="T2144" s="87"/>
      <c r="U2144" s="88"/>
      <c r="V2144" s="88"/>
      <c r="W2144" s="83"/>
      <c r="X2144" s="84"/>
      <c r="Y2144" s="84"/>
      <c r="Z2144" s="85"/>
      <c r="AA2144" s="85"/>
      <c r="AB2144" s="85"/>
      <c r="AC2144" s="85"/>
      <c r="AD2144" s="85"/>
    </row>
    <row r="2145" spans="1:30" x14ac:dyDescent="0.25">
      <c r="A2145" s="80"/>
      <c r="B2145" s="80"/>
      <c r="C2145" s="80"/>
      <c r="D2145" s="80"/>
      <c r="E2145" s="80"/>
      <c r="F2145" s="80"/>
      <c r="G2145" s="80"/>
      <c r="H2145" s="80"/>
      <c r="I2145" s="80"/>
      <c r="J2145" s="80"/>
      <c r="K2145" s="80"/>
      <c r="L2145" s="80"/>
      <c r="M2145" s="80"/>
      <c r="N2145" s="80"/>
      <c r="O2145" s="80"/>
      <c r="P2145" s="80"/>
      <c r="Q2145" s="80"/>
      <c r="R2145" s="81"/>
      <c r="S2145" s="81"/>
      <c r="T2145" s="81"/>
      <c r="U2145" s="82"/>
      <c r="V2145" s="82"/>
      <c r="W2145" s="83"/>
      <c r="X2145" s="84"/>
      <c r="Y2145" s="84"/>
      <c r="Z2145" s="85"/>
      <c r="AA2145" s="85"/>
      <c r="AB2145" s="85"/>
      <c r="AC2145" s="85"/>
      <c r="AD2145" s="85"/>
    </row>
    <row r="2146" spans="1:30" x14ac:dyDescent="0.25">
      <c r="A2146" s="80"/>
      <c r="B2146" s="80"/>
      <c r="C2146" s="80"/>
      <c r="D2146" s="80"/>
      <c r="E2146" s="80"/>
      <c r="F2146" s="80"/>
      <c r="G2146" s="80"/>
      <c r="H2146" s="80"/>
      <c r="I2146" s="80"/>
      <c r="J2146" s="80"/>
      <c r="K2146" s="80"/>
      <c r="L2146" s="80"/>
      <c r="M2146" s="80"/>
      <c r="N2146" s="80"/>
      <c r="O2146" s="80"/>
      <c r="P2146" s="80"/>
      <c r="Q2146" s="80"/>
      <c r="R2146" s="81"/>
      <c r="S2146" s="81"/>
      <c r="T2146" s="81"/>
      <c r="U2146" s="82"/>
      <c r="V2146" s="82"/>
      <c r="W2146" s="83"/>
      <c r="X2146" s="84"/>
      <c r="Y2146" s="84"/>
      <c r="Z2146" s="85"/>
      <c r="AA2146" s="85"/>
      <c r="AB2146" s="85"/>
      <c r="AC2146" s="85"/>
      <c r="AD2146" s="85"/>
    </row>
    <row r="2147" spans="1:30" x14ac:dyDescent="0.25">
      <c r="A2147" s="80"/>
      <c r="B2147" s="80"/>
      <c r="C2147" s="80"/>
      <c r="D2147" s="80"/>
      <c r="E2147" s="80"/>
      <c r="F2147" s="80"/>
      <c r="G2147" s="80"/>
      <c r="H2147" s="80"/>
      <c r="I2147" s="80"/>
      <c r="J2147" s="80"/>
      <c r="K2147" s="80"/>
      <c r="L2147" s="80"/>
      <c r="M2147" s="80"/>
      <c r="N2147" s="80"/>
      <c r="O2147" s="80"/>
      <c r="P2147" s="80"/>
      <c r="Q2147" s="80"/>
      <c r="R2147" s="81"/>
      <c r="S2147" s="81"/>
      <c r="T2147" s="81"/>
      <c r="U2147" s="82"/>
      <c r="V2147" s="82"/>
      <c r="W2147" s="83"/>
      <c r="X2147" s="84"/>
      <c r="Y2147" s="84"/>
      <c r="Z2147" s="85"/>
      <c r="AA2147" s="85"/>
      <c r="AB2147" s="85"/>
      <c r="AC2147" s="85"/>
      <c r="AD2147" s="85"/>
    </row>
    <row r="2148" spans="1:30" x14ac:dyDescent="0.25">
      <c r="A2148" s="80"/>
      <c r="B2148" s="80"/>
      <c r="C2148" s="80"/>
      <c r="D2148" s="80"/>
      <c r="E2148" s="80"/>
      <c r="F2148" s="80"/>
      <c r="G2148" s="80"/>
      <c r="H2148" s="80"/>
      <c r="I2148" s="80"/>
      <c r="J2148" s="80"/>
      <c r="K2148" s="80"/>
      <c r="L2148" s="80"/>
      <c r="M2148" s="80"/>
      <c r="N2148" s="80"/>
      <c r="O2148" s="80"/>
      <c r="P2148" s="80"/>
      <c r="Q2148" s="80"/>
      <c r="R2148" s="81"/>
      <c r="S2148" s="81"/>
      <c r="T2148" s="81"/>
      <c r="U2148" s="82"/>
      <c r="V2148" s="82"/>
      <c r="W2148" s="83"/>
      <c r="X2148" s="84"/>
      <c r="Y2148" s="84"/>
      <c r="Z2148" s="85"/>
      <c r="AA2148" s="85"/>
      <c r="AB2148" s="85"/>
      <c r="AC2148" s="85"/>
      <c r="AD2148" s="85"/>
    </row>
    <row r="2149" spans="1:30" x14ac:dyDescent="0.25">
      <c r="A2149" s="86"/>
      <c r="B2149" s="86"/>
      <c r="C2149" s="86"/>
      <c r="D2149" s="86"/>
      <c r="E2149" s="86"/>
      <c r="F2149" s="86"/>
      <c r="G2149" s="86"/>
      <c r="H2149" s="86"/>
      <c r="I2149" s="86"/>
      <c r="J2149" s="86"/>
      <c r="K2149" s="86"/>
      <c r="L2149" s="86"/>
      <c r="M2149" s="86"/>
      <c r="N2149" s="86"/>
      <c r="O2149" s="86"/>
      <c r="P2149" s="86"/>
      <c r="Q2149" s="86"/>
      <c r="R2149" s="87"/>
      <c r="S2149" s="87"/>
      <c r="T2149" s="87"/>
      <c r="U2149" s="88"/>
      <c r="V2149" s="88"/>
      <c r="W2149" s="83"/>
      <c r="X2149" s="84"/>
      <c r="Y2149" s="84"/>
      <c r="Z2149" s="85"/>
      <c r="AA2149" s="85"/>
      <c r="AB2149" s="85"/>
      <c r="AC2149" s="85"/>
      <c r="AD2149" s="85"/>
    </row>
    <row r="2150" spans="1:30" x14ac:dyDescent="0.25">
      <c r="A2150" s="86"/>
      <c r="B2150" s="86"/>
      <c r="C2150" s="86"/>
      <c r="D2150" s="86"/>
      <c r="E2150" s="86"/>
      <c r="F2150" s="86"/>
      <c r="G2150" s="86"/>
      <c r="H2150" s="86"/>
      <c r="I2150" s="86"/>
      <c r="J2150" s="86"/>
      <c r="K2150" s="86"/>
      <c r="L2150" s="86"/>
      <c r="M2150" s="86"/>
      <c r="N2150" s="86"/>
      <c r="O2150" s="86"/>
      <c r="P2150" s="86"/>
      <c r="Q2150" s="86"/>
      <c r="R2150" s="87"/>
      <c r="S2150" s="87"/>
      <c r="T2150" s="87"/>
      <c r="U2150" s="88"/>
      <c r="V2150" s="88"/>
      <c r="W2150" s="83"/>
      <c r="X2150" s="84"/>
      <c r="Y2150" s="84"/>
      <c r="Z2150" s="85"/>
      <c r="AA2150" s="85"/>
      <c r="AB2150" s="85"/>
      <c r="AC2150" s="85"/>
      <c r="AD2150" s="85"/>
    </row>
    <row r="2151" spans="1:30" x14ac:dyDescent="0.25">
      <c r="A2151" s="80"/>
      <c r="B2151" s="80"/>
      <c r="C2151" s="80"/>
      <c r="D2151" s="80"/>
      <c r="E2151" s="80"/>
      <c r="F2151" s="80"/>
      <c r="G2151" s="80"/>
      <c r="H2151" s="80"/>
      <c r="I2151" s="80"/>
      <c r="J2151" s="80"/>
      <c r="K2151" s="80"/>
      <c r="L2151" s="80"/>
      <c r="M2151" s="80"/>
      <c r="N2151" s="80"/>
      <c r="O2151" s="80"/>
      <c r="P2151" s="80"/>
      <c r="Q2151" s="80"/>
      <c r="R2151" s="81"/>
      <c r="S2151" s="81"/>
      <c r="T2151" s="81"/>
      <c r="U2151" s="82"/>
      <c r="V2151" s="81"/>
      <c r="W2151" s="83"/>
      <c r="X2151" s="84"/>
      <c r="Y2151" s="84"/>
      <c r="Z2151" s="85"/>
      <c r="AA2151" s="85"/>
      <c r="AB2151" s="85"/>
      <c r="AC2151" s="85"/>
      <c r="AD2151" s="85"/>
    </row>
    <row r="2152" spans="1:30" x14ac:dyDescent="0.25">
      <c r="A2152" s="86"/>
      <c r="B2152" s="86"/>
      <c r="C2152" s="86"/>
      <c r="D2152" s="86"/>
      <c r="E2152" s="86"/>
      <c r="F2152" s="86"/>
      <c r="G2152" s="86"/>
      <c r="H2152" s="86"/>
      <c r="I2152" s="86"/>
      <c r="J2152" s="86"/>
      <c r="K2152" s="86"/>
      <c r="L2152" s="86"/>
      <c r="M2152" s="86"/>
      <c r="N2152" s="86"/>
      <c r="O2152" s="86"/>
      <c r="P2152" s="86"/>
      <c r="Q2152" s="86"/>
      <c r="R2152" s="87"/>
      <c r="S2152" s="87"/>
      <c r="T2152" s="87"/>
      <c r="U2152" s="88"/>
      <c r="V2152" s="88"/>
      <c r="W2152" s="83"/>
      <c r="X2152" s="84"/>
      <c r="Y2152" s="84"/>
      <c r="Z2152" s="85"/>
      <c r="AA2152" s="85"/>
      <c r="AB2152" s="85"/>
      <c r="AC2152" s="85"/>
      <c r="AD2152" s="85"/>
    </row>
    <row r="2153" spans="1:30" x14ac:dyDescent="0.25">
      <c r="A2153" s="86"/>
      <c r="B2153" s="86"/>
      <c r="C2153" s="86"/>
      <c r="D2153" s="86"/>
      <c r="E2153" s="86"/>
      <c r="F2153" s="86"/>
      <c r="G2153" s="86"/>
      <c r="H2153" s="86"/>
      <c r="I2153" s="86"/>
      <c r="J2153" s="86"/>
      <c r="K2153" s="86"/>
      <c r="L2153" s="86"/>
      <c r="M2153" s="86"/>
      <c r="N2153" s="86"/>
      <c r="O2153" s="86"/>
      <c r="P2153" s="86"/>
      <c r="Q2153" s="86"/>
      <c r="R2153" s="87"/>
      <c r="S2153" s="87"/>
      <c r="T2153" s="87"/>
      <c r="U2153" s="88"/>
      <c r="V2153" s="88"/>
      <c r="W2153" s="83"/>
      <c r="X2153" s="84"/>
      <c r="Y2153" s="84"/>
      <c r="Z2153" s="85"/>
      <c r="AA2153" s="85"/>
      <c r="AB2153" s="85"/>
      <c r="AC2153" s="85"/>
      <c r="AD2153" s="85"/>
    </row>
    <row r="2154" spans="1:30" x14ac:dyDescent="0.25">
      <c r="A2154" s="80"/>
      <c r="B2154" s="80"/>
      <c r="C2154" s="80"/>
      <c r="D2154" s="80"/>
      <c r="E2154" s="80"/>
      <c r="F2154" s="80"/>
      <c r="G2154" s="80"/>
      <c r="H2154" s="80"/>
      <c r="I2154" s="80"/>
      <c r="J2154" s="80"/>
      <c r="K2154" s="80"/>
      <c r="L2154" s="80"/>
      <c r="M2154" s="80"/>
      <c r="N2154" s="80"/>
      <c r="O2154" s="80"/>
      <c r="P2154" s="80"/>
      <c r="Q2154" s="80"/>
      <c r="R2154" s="81"/>
      <c r="S2154" s="81"/>
      <c r="T2154" s="81"/>
      <c r="U2154" s="82"/>
      <c r="V2154" s="81"/>
      <c r="W2154" s="83"/>
      <c r="X2154" s="84"/>
      <c r="Y2154" s="84"/>
      <c r="Z2154" s="85"/>
      <c r="AA2154" s="85"/>
      <c r="AB2154" s="85"/>
      <c r="AC2154" s="85"/>
      <c r="AD2154" s="85"/>
    </row>
    <row r="2155" spans="1:30" x14ac:dyDescent="0.25">
      <c r="A2155" s="86"/>
      <c r="B2155" s="86"/>
      <c r="C2155" s="86"/>
      <c r="D2155" s="86"/>
      <c r="E2155" s="86"/>
      <c r="F2155" s="86"/>
      <c r="G2155" s="86"/>
      <c r="H2155" s="86"/>
      <c r="I2155" s="86"/>
      <c r="J2155" s="86"/>
      <c r="K2155" s="86"/>
      <c r="L2155" s="86"/>
      <c r="M2155" s="86"/>
      <c r="N2155" s="86"/>
      <c r="O2155" s="86"/>
      <c r="P2155" s="86"/>
      <c r="Q2155" s="86"/>
      <c r="R2155" s="87"/>
      <c r="S2155" s="87"/>
      <c r="T2155" s="87"/>
      <c r="U2155" s="88"/>
      <c r="V2155" s="88"/>
      <c r="W2155" s="83"/>
      <c r="X2155" s="84"/>
      <c r="Y2155" s="84"/>
      <c r="Z2155" s="85"/>
      <c r="AA2155" s="85"/>
      <c r="AB2155" s="85"/>
      <c r="AC2155" s="85"/>
      <c r="AD2155" s="85"/>
    </row>
    <row r="2156" spans="1:30" x14ac:dyDescent="0.25">
      <c r="A2156" s="80"/>
      <c r="B2156" s="80"/>
      <c r="C2156" s="80"/>
      <c r="D2156" s="80"/>
      <c r="E2156" s="80"/>
      <c r="F2156" s="80"/>
      <c r="G2156" s="80"/>
      <c r="H2156" s="80"/>
      <c r="I2156" s="80"/>
      <c r="J2156" s="80"/>
      <c r="K2156" s="80"/>
      <c r="L2156" s="80"/>
      <c r="M2156" s="80"/>
      <c r="N2156" s="80"/>
      <c r="O2156" s="80"/>
      <c r="P2156" s="80"/>
      <c r="Q2156" s="80"/>
      <c r="R2156" s="81"/>
      <c r="S2156" s="81"/>
      <c r="T2156" s="81"/>
      <c r="U2156" s="82"/>
      <c r="V2156" s="82"/>
      <c r="W2156" s="83"/>
      <c r="X2156" s="84"/>
      <c r="Y2156" s="84"/>
      <c r="Z2156" s="85"/>
      <c r="AA2156" s="85"/>
      <c r="AB2156" s="85"/>
      <c r="AC2156" s="85"/>
      <c r="AD2156" s="85"/>
    </row>
    <row r="2157" spans="1:30" x14ac:dyDescent="0.25">
      <c r="A2157" s="80"/>
      <c r="B2157" s="80"/>
      <c r="C2157" s="80"/>
      <c r="D2157" s="80"/>
      <c r="E2157" s="80"/>
      <c r="F2157" s="80"/>
      <c r="G2157" s="80"/>
      <c r="H2157" s="80"/>
      <c r="I2157" s="80"/>
      <c r="J2157" s="80"/>
      <c r="K2157" s="80"/>
      <c r="L2157" s="80"/>
      <c r="M2157" s="80"/>
      <c r="N2157" s="80"/>
      <c r="O2157" s="80"/>
      <c r="P2157" s="80"/>
      <c r="Q2157" s="80"/>
      <c r="R2157" s="81"/>
      <c r="S2157" s="81"/>
      <c r="T2157" s="81"/>
      <c r="U2157" s="82"/>
      <c r="V2157" s="82"/>
      <c r="W2157" s="83"/>
      <c r="X2157" s="84"/>
      <c r="Y2157" s="84"/>
      <c r="Z2157" s="85"/>
      <c r="AA2157" s="85"/>
      <c r="AB2157" s="85"/>
      <c r="AC2157" s="85"/>
      <c r="AD2157" s="85"/>
    </row>
    <row r="2158" spans="1:30" x14ac:dyDescent="0.25">
      <c r="A2158" s="80"/>
      <c r="B2158" s="80"/>
      <c r="C2158" s="80"/>
      <c r="D2158" s="80"/>
      <c r="E2158" s="80"/>
      <c r="F2158" s="80"/>
      <c r="G2158" s="80"/>
      <c r="H2158" s="80"/>
      <c r="I2158" s="80"/>
      <c r="J2158" s="80"/>
      <c r="K2158" s="80"/>
      <c r="L2158" s="80"/>
      <c r="M2158" s="80"/>
      <c r="N2158" s="80"/>
      <c r="O2158" s="80"/>
      <c r="P2158" s="80"/>
      <c r="Q2158" s="80"/>
      <c r="R2158" s="81"/>
      <c r="S2158" s="81"/>
      <c r="T2158" s="81"/>
      <c r="U2158" s="82"/>
      <c r="V2158" s="82"/>
      <c r="W2158" s="83"/>
      <c r="X2158" s="84"/>
      <c r="Y2158" s="84"/>
      <c r="Z2158" s="85"/>
      <c r="AA2158" s="85"/>
      <c r="AB2158" s="85"/>
      <c r="AC2158" s="85"/>
      <c r="AD2158" s="85"/>
    </row>
    <row r="2159" spans="1:30" x14ac:dyDescent="0.25">
      <c r="A2159" s="86"/>
      <c r="B2159" s="86"/>
      <c r="C2159" s="86"/>
      <c r="D2159" s="86"/>
      <c r="E2159" s="86"/>
      <c r="F2159" s="86"/>
      <c r="G2159" s="86"/>
      <c r="H2159" s="86"/>
      <c r="I2159" s="86"/>
      <c r="J2159" s="86"/>
      <c r="K2159" s="86"/>
      <c r="L2159" s="86"/>
      <c r="M2159" s="86"/>
      <c r="N2159" s="86"/>
      <c r="O2159" s="86"/>
      <c r="P2159" s="86"/>
      <c r="Q2159" s="86"/>
      <c r="R2159" s="87"/>
      <c r="S2159" s="87"/>
      <c r="T2159" s="87"/>
      <c r="U2159" s="88"/>
      <c r="V2159" s="87"/>
      <c r="W2159" s="83"/>
      <c r="X2159" s="84"/>
      <c r="Y2159" s="84"/>
      <c r="Z2159" s="85"/>
      <c r="AA2159" s="85"/>
      <c r="AB2159" s="85"/>
      <c r="AC2159" s="85"/>
      <c r="AD2159" s="85"/>
    </row>
    <row r="2160" spans="1:30" x14ac:dyDescent="0.25">
      <c r="A2160" s="80"/>
      <c r="B2160" s="80"/>
      <c r="C2160" s="80"/>
      <c r="D2160" s="80"/>
      <c r="E2160" s="80"/>
      <c r="F2160" s="80"/>
      <c r="G2160" s="80"/>
      <c r="H2160" s="80"/>
      <c r="I2160" s="80"/>
      <c r="J2160" s="80"/>
      <c r="K2160" s="80"/>
      <c r="L2160" s="80"/>
      <c r="M2160" s="80"/>
      <c r="N2160" s="80"/>
      <c r="O2160" s="80"/>
      <c r="P2160" s="80"/>
      <c r="Q2160" s="80"/>
      <c r="R2160" s="81"/>
      <c r="S2160" s="81"/>
      <c r="T2160" s="81"/>
      <c r="U2160" s="82"/>
      <c r="V2160" s="81"/>
      <c r="W2160" s="83"/>
      <c r="X2160" s="84"/>
      <c r="Y2160" s="84"/>
      <c r="Z2160" s="85"/>
      <c r="AA2160" s="85"/>
      <c r="AB2160" s="85"/>
      <c r="AC2160" s="85"/>
      <c r="AD2160" s="85"/>
    </row>
    <row r="2161" spans="1:30" x14ac:dyDescent="0.25">
      <c r="A2161" s="86"/>
      <c r="B2161" s="86"/>
      <c r="C2161" s="86"/>
      <c r="D2161" s="86"/>
      <c r="E2161" s="86"/>
      <c r="F2161" s="86"/>
      <c r="G2161" s="86"/>
      <c r="H2161" s="86"/>
      <c r="I2161" s="86"/>
      <c r="J2161" s="86"/>
      <c r="K2161" s="86"/>
      <c r="L2161" s="86"/>
      <c r="M2161" s="86"/>
      <c r="N2161" s="86"/>
      <c r="O2161" s="86"/>
      <c r="P2161" s="86"/>
      <c r="Q2161" s="86"/>
      <c r="R2161" s="87"/>
      <c r="S2161" s="87"/>
      <c r="T2161" s="87"/>
      <c r="U2161" s="88"/>
      <c r="V2161" s="88"/>
      <c r="W2161" s="83"/>
      <c r="X2161" s="84"/>
      <c r="Y2161" s="84"/>
      <c r="Z2161" s="85"/>
      <c r="AA2161" s="85"/>
      <c r="AB2161" s="85"/>
      <c r="AC2161" s="85"/>
      <c r="AD2161" s="85"/>
    </row>
    <row r="2162" spans="1:30" x14ac:dyDescent="0.25">
      <c r="A2162" s="86"/>
      <c r="B2162" s="86"/>
      <c r="C2162" s="86"/>
      <c r="D2162" s="86"/>
      <c r="E2162" s="86"/>
      <c r="F2162" s="86"/>
      <c r="G2162" s="86"/>
      <c r="H2162" s="86"/>
      <c r="I2162" s="86"/>
      <c r="J2162" s="86"/>
      <c r="K2162" s="86"/>
      <c r="L2162" s="86"/>
      <c r="M2162" s="86"/>
      <c r="N2162" s="86"/>
      <c r="O2162" s="86"/>
      <c r="P2162" s="86"/>
      <c r="Q2162" s="86"/>
      <c r="R2162" s="87"/>
      <c r="S2162" s="87"/>
      <c r="T2162" s="87"/>
      <c r="U2162" s="88"/>
      <c r="V2162" s="87"/>
      <c r="W2162" s="83"/>
      <c r="X2162" s="84"/>
      <c r="Y2162" s="84"/>
      <c r="Z2162" s="85"/>
      <c r="AA2162" s="85"/>
      <c r="AB2162" s="85"/>
      <c r="AC2162" s="85"/>
      <c r="AD2162" s="85"/>
    </row>
    <row r="2163" spans="1:30" x14ac:dyDescent="0.25">
      <c r="A2163" s="80"/>
      <c r="B2163" s="80"/>
      <c r="C2163" s="80"/>
      <c r="D2163" s="80"/>
      <c r="E2163" s="80"/>
      <c r="F2163" s="80"/>
      <c r="G2163" s="80"/>
      <c r="H2163" s="80"/>
      <c r="I2163" s="80"/>
      <c r="J2163" s="80"/>
      <c r="K2163" s="80"/>
      <c r="L2163" s="80"/>
      <c r="M2163" s="80"/>
      <c r="N2163" s="80"/>
      <c r="O2163" s="80"/>
      <c r="P2163" s="80"/>
      <c r="Q2163" s="80"/>
      <c r="R2163" s="81"/>
      <c r="S2163" s="81"/>
      <c r="T2163" s="81"/>
      <c r="U2163" s="82"/>
      <c r="V2163" s="81"/>
      <c r="W2163" s="83"/>
      <c r="X2163" s="84"/>
      <c r="Y2163" s="84"/>
      <c r="Z2163" s="85"/>
      <c r="AA2163" s="85"/>
      <c r="AB2163" s="85"/>
      <c r="AC2163" s="85"/>
      <c r="AD2163" s="85"/>
    </row>
    <row r="2164" spans="1:30" x14ac:dyDescent="0.25">
      <c r="A2164" s="80"/>
      <c r="B2164" s="80"/>
      <c r="C2164" s="80"/>
      <c r="D2164" s="80"/>
      <c r="E2164" s="80"/>
      <c r="F2164" s="80"/>
      <c r="G2164" s="80"/>
      <c r="H2164" s="80"/>
      <c r="I2164" s="80"/>
      <c r="J2164" s="80"/>
      <c r="K2164" s="80"/>
      <c r="L2164" s="80"/>
      <c r="M2164" s="80"/>
      <c r="N2164" s="80"/>
      <c r="O2164" s="80"/>
      <c r="P2164" s="80"/>
      <c r="Q2164" s="80"/>
      <c r="R2164" s="81"/>
      <c r="S2164" s="81"/>
      <c r="T2164" s="81"/>
      <c r="U2164" s="82"/>
      <c r="V2164" s="82"/>
      <c r="W2164" s="83"/>
      <c r="X2164" s="84"/>
      <c r="Y2164" s="84"/>
      <c r="Z2164" s="85"/>
      <c r="AA2164" s="85"/>
      <c r="AB2164" s="85"/>
      <c r="AC2164" s="85"/>
      <c r="AD2164" s="85"/>
    </row>
    <row r="2165" spans="1:30" x14ac:dyDescent="0.25">
      <c r="A2165" s="86"/>
      <c r="B2165" s="86"/>
      <c r="C2165" s="86"/>
      <c r="D2165" s="86"/>
      <c r="E2165" s="86"/>
      <c r="F2165" s="86"/>
      <c r="G2165" s="86"/>
      <c r="H2165" s="86"/>
      <c r="I2165" s="86"/>
      <c r="J2165" s="86"/>
      <c r="K2165" s="86"/>
      <c r="L2165" s="86"/>
      <c r="M2165" s="86"/>
      <c r="N2165" s="86"/>
      <c r="O2165" s="86"/>
      <c r="P2165" s="86"/>
      <c r="Q2165" s="86"/>
      <c r="R2165" s="87"/>
      <c r="S2165" s="87"/>
      <c r="T2165" s="87"/>
      <c r="U2165" s="88"/>
      <c r="V2165" s="87"/>
      <c r="W2165" s="83"/>
      <c r="X2165" s="84"/>
      <c r="Y2165" s="84"/>
      <c r="Z2165" s="85"/>
      <c r="AA2165" s="85"/>
      <c r="AB2165" s="85"/>
      <c r="AC2165" s="85"/>
      <c r="AD2165" s="85"/>
    </row>
    <row r="2166" spans="1:30" x14ac:dyDescent="0.25">
      <c r="A2166" s="80"/>
      <c r="B2166" s="80"/>
      <c r="C2166" s="80"/>
      <c r="D2166" s="80"/>
      <c r="E2166" s="80"/>
      <c r="F2166" s="80"/>
      <c r="G2166" s="80"/>
      <c r="H2166" s="80"/>
      <c r="I2166" s="80"/>
      <c r="J2166" s="80"/>
      <c r="K2166" s="80"/>
      <c r="L2166" s="80"/>
      <c r="M2166" s="80"/>
      <c r="N2166" s="80"/>
      <c r="O2166" s="80"/>
      <c r="P2166" s="80"/>
      <c r="Q2166" s="80"/>
      <c r="R2166" s="81"/>
      <c r="S2166" s="81"/>
      <c r="T2166" s="81"/>
      <c r="U2166" s="82"/>
      <c r="V2166" s="82"/>
      <c r="W2166" s="83"/>
      <c r="X2166" s="84"/>
      <c r="Y2166" s="84"/>
      <c r="Z2166" s="85"/>
      <c r="AA2166" s="85"/>
      <c r="AB2166" s="85"/>
      <c r="AC2166" s="85"/>
      <c r="AD2166" s="85"/>
    </row>
    <row r="2167" spans="1:30" x14ac:dyDescent="0.25">
      <c r="A2167" s="86"/>
      <c r="B2167" s="86"/>
      <c r="C2167" s="86"/>
      <c r="D2167" s="86"/>
      <c r="E2167" s="86"/>
      <c r="F2167" s="86"/>
      <c r="G2167" s="86"/>
      <c r="H2167" s="86"/>
      <c r="I2167" s="86"/>
      <c r="J2167" s="86"/>
      <c r="K2167" s="86"/>
      <c r="L2167" s="86"/>
      <c r="M2167" s="86"/>
      <c r="N2167" s="86"/>
      <c r="O2167" s="86"/>
      <c r="P2167" s="86"/>
      <c r="Q2167" s="86"/>
      <c r="R2167" s="87"/>
      <c r="S2167" s="87"/>
      <c r="T2167" s="87"/>
      <c r="U2167" s="88"/>
      <c r="V2167" s="88"/>
      <c r="W2167" s="83"/>
      <c r="X2167" s="84"/>
      <c r="Y2167" s="84"/>
      <c r="Z2167" s="85"/>
      <c r="AA2167" s="85"/>
      <c r="AB2167" s="85"/>
      <c r="AC2167" s="85"/>
      <c r="AD2167" s="85"/>
    </row>
    <row r="2168" spans="1:30" x14ac:dyDescent="0.25">
      <c r="A2168" s="86"/>
      <c r="B2168" s="86"/>
      <c r="C2168" s="86"/>
      <c r="D2168" s="86"/>
      <c r="E2168" s="86"/>
      <c r="F2168" s="86"/>
      <c r="G2168" s="86"/>
      <c r="H2168" s="86"/>
      <c r="I2168" s="86"/>
      <c r="J2168" s="86"/>
      <c r="K2168" s="86"/>
      <c r="L2168" s="86"/>
      <c r="M2168" s="86"/>
      <c r="N2168" s="86"/>
      <c r="O2168" s="86"/>
      <c r="P2168" s="86"/>
      <c r="Q2168" s="86"/>
      <c r="R2168" s="87"/>
      <c r="S2168" s="87"/>
      <c r="T2168" s="87"/>
      <c r="U2168" s="88"/>
      <c r="V2168" s="87"/>
      <c r="W2168" s="83"/>
      <c r="X2168" s="84"/>
      <c r="Y2168" s="84"/>
      <c r="Z2168" s="85"/>
      <c r="AA2168" s="85"/>
      <c r="AB2168" s="85"/>
      <c r="AC2168" s="85"/>
      <c r="AD2168" s="85"/>
    </row>
    <row r="2169" spans="1:30" x14ac:dyDescent="0.25">
      <c r="A2169" s="86"/>
      <c r="B2169" s="86"/>
      <c r="C2169" s="86"/>
      <c r="D2169" s="86"/>
      <c r="E2169" s="86"/>
      <c r="F2169" s="86"/>
      <c r="G2169" s="86"/>
      <c r="H2169" s="86"/>
      <c r="I2169" s="86"/>
      <c r="J2169" s="86"/>
      <c r="K2169" s="86"/>
      <c r="L2169" s="86"/>
      <c r="M2169" s="86"/>
      <c r="N2169" s="86"/>
      <c r="O2169" s="86"/>
      <c r="P2169" s="86"/>
      <c r="Q2169" s="86"/>
      <c r="R2169" s="87"/>
      <c r="S2169" s="87"/>
      <c r="T2169" s="87"/>
      <c r="U2169" s="88"/>
      <c r="V2169" s="88"/>
      <c r="W2169" s="83"/>
      <c r="X2169" s="84"/>
      <c r="Y2169" s="84"/>
      <c r="Z2169" s="85"/>
      <c r="AA2169" s="85"/>
      <c r="AB2169" s="85"/>
      <c r="AC2169" s="85"/>
      <c r="AD2169" s="85"/>
    </row>
    <row r="2170" spans="1:30" x14ac:dyDescent="0.25">
      <c r="A2170" s="86"/>
      <c r="B2170" s="86"/>
      <c r="C2170" s="86"/>
      <c r="D2170" s="86"/>
      <c r="E2170" s="86"/>
      <c r="F2170" s="86"/>
      <c r="G2170" s="86"/>
      <c r="H2170" s="86"/>
      <c r="I2170" s="86"/>
      <c r="J2170" s="86"/>
      <c r="K2170" s="86"/>
      <c r="L2170" s="86"/>
      <c r="M2170" s="86"/>
      <c r="N2170" s="86"/>
      <c r="O2170" s="86"/>
      <c r="P2170" s="86"/>
      <c r="Q2170" s="86"/>
      <c r="R2170" s="87"/>
      <c r="S2170" s="87"/>
      <c r="T2170" s="87"/>
      <c r="U2170" s="88"/>
      <c r="V2170" s="88"/>
      <c r="W2170" s="83"/>
      <c r="X2170" s="84"/>
      <c r="Y2170" s="84"/>
      <c r="Z2170" s="85"/>
      <c r="AA2170" s="85"/>
      <c r="AB2170" s="85"/>
      <c r="AC2170" s="85"/>
      <c r="AD2170" s="85"/>
    </row>
    <row r="2171" spans="1:30" x14ac:dyDescent="0.25">
      <c r="A2171" s="80"/>
      <c r="B2171" s="80"/>
      <c r="C2171" s="80"/>
      <c r="D2171" s="80"/>
      <c r="E2171" s="80"/>
      <c r="F2171" s="80"/>
      <c r="G2171" s="80"/>
      <c r="H2171" s="80"/>
      <c r="I2171" s="80"/>
      <c r="J2171" s="80"/>
      <c r="K2171" s="80"/>
      <c r="L2171" s="80"/>
      <c r="M2171" s="80"/>
      <c r="N2171" s="80"/>
      <c r="O2171" s="80"/>
      <c r="P2171" s="80"/>
      <c r="Q2171" s="80"/>
      <c r="R2171" s="81"/>
      <c r="S2171" s="81"/>
      <c r="T2171" s="81"/>
      <c r="U2171" s="82"/>
      <c r="V2171" s="82"/>
      <c r="W2171" s="83"/>
      <c r="X2171" s="84"/>
      <c r="Y2171" s="84"/>
      <c r="Z2171" s="85"/>
      <c r="AA2171" s="85"/>
      <c r="AB2171" s="85"/>
      <c r="AC2171" s="85"/>
      <c r="AD2171" s="85"/>
    </row>
    <row r="2172" spans="1:30" x14ac:dyDescent="0.25">
      <c r="A2172" s="80"/>
      <c r="B2172" s="80"/>
      <c r="C2172" s="80"/>
      <c r="D2172" s="80"/>
      <c r="E2172" s="80"/>
      <c r="F2172" s="80"/>
      <c r="G2172" s="80"/>
      <c r="H2172" s="80"/>
      <c r="I2172" s="80"/>
      <c r="J2172" s="80"/>
      <c r="K2172" s="80"/>
      <c r="L2172" s="80"/>
      <c r="M2172" s="80"/>
      <c r="N2172" s="80"/>
      <c r="O2172" s="80"/>
      <c r="P2172" s="80"/>
      <c r="Q2172" s="80"/>
      <c r="R2172" s="81"/>
      <c r="S2172" s="81"/>
      <c r="T2172" s="81"/>
      <c r="U2172" s="82"/>
      <c r="V2172" s="82"/>
      <c r="W2172" s="83"/>
      <c r="X2172" s="84"/>
      <c r="Y2172" s="84"/>
      <c r="Z2172" s="85"/>
      <c r="AA2172" s="85"/>
      <c r="AB2172" s="85"/>
      <c r="AC2172" s="85"/>
      <c r="AD2172" s="85"/>
    </row>
    <row r="2173" spans="1:30" x14ac:dyDescent="0.25">
      <c r="A2173" s="86"/>
      <c r="B2173" s="86"/>
      <c r="C2173" s="86"/>
      <c r="D2173" s="86"/>
      <c r="E2173" s="86"/>
      <c r="F2173" s="86"/>
      <c r="G2173" s="86"/>
      <c r="H2173" s="86"/>
      <c r="I2173" s="86"/>
      <c r="J2173" s="86"/>
      <c r="K2173" s="86"/>
      <c r="L2173" s="86"/>
      <c r="M2173" s="86"/>
      <c r="N2173" s="86"/>
      <c r="O2173" s="86"/>
      <c r="P2173" s="86"/>
      <c r="Q2173" s="86"/>
      <c r="R2173" s="87"/>
      <c r="S2173" s="87"/>
      <c r="T2173" s="87"/>
      <c r="U2173" s="88"/>
      <c r="V2173" s="88"/>
      <c r="W2173" s="83"/>
      <c r="X2173" s="84"/>
      <c r="Y2173" s="84"/>
      <c r="Z2173" s="85"/>
      <c r="AA2173" s="85"/>
      <c r="AB2173" s="85"/>
      <c r="AC2173" s="85"/>
      <c r="AD2173" s="85"/>
    </row>
    <row r="2174" spans="1:30" x14ac:dyDescent="0.25">
      <c r="A2174" s="80"/>
      <c r="B2174" s="80"/>
      <c r="C2174" s="80"/>
      <c r="D2174" s="80"/>
      <c r="E2174" s="80"/>
      <c r="F2174" s="80"/>
      <c r="G2174" s="80"/>
      <c r="H2174" s="80"/>
      <c r="I2174" s="80"/>
      <c r="J2174" s="80"/>
      <c r="K2174" s="80"/>
      <c r="L2174" s="80"/>
      <c r="M2174" s="80"/>
      <c r="N2174" s="80"/>
      <c r="O2174" s="80"/>
      <c r="P2174" s="80"/>
      <c r="Q2174" s="80"/>
      <c r="R2174" s="81"/>
      <c r="S2174" s="81"/>
      <c r="T2174" s="81"/>
      <c r="U2174" s="82"/>
      <c r="V2174" s="82"/>
      <c r="W2174" s="83"/>
      <c r="X2174" s="84"/>
      <c r="Y2174" s="84"/>
      <c r="Z2174" s="85"/>
      <c r="AA2174" s="85"/>
      <c r="AB2174" s="85"/>
      <c r="AC2174" s="85"/>
      <c r="AD2174" s="85"/>
    </row>
    <row r="2175" spans="1:30" x14ac:dyDescent="0.25">
      <c r="A2175" s="80"/>
      <c r="B2175" s="80"/>
      <c r="C2175" s="80"/>
      <c r="D2175" s="80"/>
      <c r="E2175" s="80"/>
      <c r="F2175" s="80"/>
      <c r="G2175" s="80"/>
      <c r="H2175" s="80"/>
      <c r="I2175" s="80"/>
      <c r="J2175" s="80"/>
      <c r="K2175" s="80"/>
      <c r="L2175" s="80"/>
      <c r="M2175" s="80"/>
      <c r="N2175" s="80"/>
      <c r="O2175" s="80"/>
      <c r="P2175" s="80"/>
      <c r="Q2175" s="80"/>
      <c r="R2175" s="81"/>
      <c r="S2175" s="81"/>
      <c r="T2175" s="81"/>
      <c r="U2175" s="82"/>
      <c r="V2175" s="82"/>
      <c r="W2175" s="83"/>
      <c r="X2175" s="84"/>
      <c r="Y2175" s="84"/>
      <c r="Z2175" s="85"/>
      <c r="AA2175" s="85"/>
      <c r="AB2175" s="85"/>
      <c r="AC2175" s="85"/>
      <c r="AD2175" s="85"/>
    </row>
    <row r="2176" spans="1:30" x14ac:dyDescent="0.25">
      <c r="A2176" s="86"/>
      <c r="B2176" s="86"/>
      <c r="C2176" s="86"/>
      <c r="D2176" s="86"/>
      <c r="E2176" s="86"/>
      <c r="F2176" s="86"/>
      <c r="G2176" s="86"/>
      <c r="H2176" s="86"/>
      <c r="I2176" s="86"/>
      <c r="J2176" s="86"/>
      <c r="K2176" s="86"/>
      <c r="L2176" s="86"/>
      <c r="M2176" s="86"/>
      <c r="N2176" s="86"/>
      <c r="O2176" s="86"/>
      <c r="P2176" s="86"/>
      <c r="Q2176" s="86"/>
      <c r="R2176" s="87"/>
      <c r="S2176" s="87"/>
      <c r="T2176" s="87"/>
      <c r="U2176" s="88"/>
      <c r="V2176" s="88"/>
      <c r="W2176" s="83"/>
      <c r="X2176" s="84"/>
      <c r="Y2176" s="84"/>
      <c r="Z2176" s="85"/>
      <c r="AA2176" s="85"/>
      <c r="AB2176" s="85"/>
      <c r="AC2176" s="85"/>
      <c r="AD2176" s="85"/>
    </row>
    <row r="2177" spans="1:30" x14ac:dyDescent="0.25">
      <c r="A2177" s="86"/>
      <c r="B2177" s="86"/>
      <c r="C2177" s="86"/>
      <c r="D2177" s="86"/>
      <c r="E2177" s="86"/>
      <c r="F2177" s="86"/>
      <c r="G2177" s="86"/>
      <c r="H2177" s="86"/>
      <c r="I2177" s="86"/>
      <c r="J2177" s="86"/>
      <c r="K2177" s="86"/>
      <c r="L2177" s="86"/>
      <c r="M2177" s="86"/>
      <c r="N2177" s="86"/>
      <c r="O2177" s="86"/>
      <c r="P2177" s="86"/>
      <c r="Q2177" s="86"/>
      <c r="R2177" s="87"/>
      <c r="S2177" s="87"/>
      <c r="T2177" s="87"/>
      <c r="U2177" s="88"/>
      <c r="V2177" s="88"/>
      <c r="W2177" s="83"/>
      <c r="X2177" s="84"/>
      <c r="Y2177" s="84"/>
      <c r="Z2177" s="85"/>
      <c r="AA2177" s="85"/>
      <c r="AB2177" s="85"/>
      <c r="AC2177" s="85"/>
      <c r="AD2177" s="85"/>
    </row>
    <row r="2178" spans="1:30" x14ac:dyDescent="0.25">
      <c r="A2178" s="80"/>
      <c r="B2178" s="80"/>
      <c r="C2178" s="80"/>
      <c r="D2178" s="80"/>
      <c r="E2178" s="80"/>
      <c r="F2178" s="80"/>
      <c r="G2178" s="80"/>
      <c r="H2178" s="80"/>
      <c r="I2178" s="80"/>
      <c r="J2178" s="80"/>
      <c r="K2178" s="80"/>
      <c r="L2178" s="80"/>
      <c r="M2178" s="80"/>
      <c r="N2178" s="80"/>
      <c r="O2178" s="80"/>
      <c r="P2178" s="80"/>
      <c r="Q2178" s="80"/>
      <c r="R2178" s="81"/>
      <c r="S2178" s="81"/>
      <c r="T2178" s="81"/>
      <c r="U2178" s="82"/>
      <c r="V2178" s="82"/>
      <c r="W2178" s="83"/>
      <c r="X2178" s="84"/>
      <c r="Y2178" s="84"/>
      <c r="Z2178" s="85"/>
      <c r="AA2178" s="85"/>
      <c r="AB2178" s="85"/>
      <c r="AC2178" s="85"/>
      <c r="AD2178" s="85"/>
    </row>
    <row r="2179" spans="1:30" x14ac:dyDescent="0.25">
      <c r="A2179" s="80"/>
      <c r="B2179" s="80"/>
      <c r="C2179" s="80"/>
      <c r="D2179" s="80"/>
      <c r="E2179" s="80"/>
      <c r="F2179" s="80"/>
      <c r="G2179" s="80"/>
      <c r="H2179" s="80"/>
      <c r="I2179" s="80"/>
      <c r="J2179" s="80"/>
      <c r="K2179" s="80"/>
      <c r="L2179" s="80"/>
      <c r="M2179" s="80"/>
      <c r="N2179" s="80"/>
      <c r="O2179" s="80"/>
      <c r="P2179" s="80"/>
      <c r="Q2179" s="80"/>
      <c r="R2179" s="81"/>
      <c r="S2179" s="81"/>
      <c r="T2179" s="81"/>
      <c r="U2179" s="82"/>
      <c r="V2179" s="82"/>
      <c r="W2179" s="83"/>
      <c r="X2179" s="84"/>
      <c r="Y2179" s="84"/>
      <c r="Z2179" s="85"/>
      <c r="AA2179" s="85"/>
      <c r="AB2179" s="85"/>
      <c r="AC2179" s="85"/>
      <c r="AD2179" s="85"/>
    </row>
    <row r="2180" spans="1:30" x14ac:dyDescent="0.25">
      <c r="A2180" s="86"/>
      <c r="B2180" s="86"/>
      <c r="C2180" s="86"/>
      <c r="D2180" s="86"/>
      <c r="E2180" s="86"/>
      <c r="F2180" s="86"/>
      <c r="G2180" s="86"/>
      <c r="H2180" s="86"/>
      <c r="I2180" s="86"/>
      <c r="J2180" s="86"/>
      <c r="K2180" s="86"/>
      <c r="L2180" s="86"/>
      <c r="M2180" s="86"/>
      <c r="N2180" s="86"/>
      <c r="O2180" s="86"/>
      <c r="P2180" s="86"/>
      <c r="Q2180" s="86"/>
      <c r="R2180" s="87"/>
      <c r="S2180" s="87"/>
      <c r="T2180" s="87"/>
      <c r="U2180" s="88"/>
      <c r="V2180" s="88"/>
      <c r="W2180" s="83"/>
      <c r="X2180" s="84"/>
      <c r="Y2180" s="84"/>
      <c r="Z2180" s="85"/>
      <c r="AA2180" s="85"/>
      <c r="AB2180" s="85"/>
      <c r="AC2180" s="85"/>
      <c r="AD2180" s="85"/>
    </row>
    <row r="2181" spans="1:30" x14ac:dyDescent="0.25">
      <c r="A2181" s="80"/>
      <c r="B2181" s="80"/>
      <c r="C2181" s="80"/>
      <c r="D2181" s="80"/>
      <c r="E2181" s="80"/>
      <c r="F2181" s="80"/>
      <c r="G2181" s="80"/>
      <c r="H2181" s="80"/>
      <c r="I2181" s="80"/>
      <c r="J2181" s="80"/>
      <c r="K2181" s="80"/>
      <c r="L2181" s="80"/>
      <c r="M2181" s="80"/>
      <c r="N2181" s="80"/>
      <c r="O2181" s="80"/>
      <c r="P2181" s="80"/>
      <c r="Q2181" s="80"/>
      <c r="R2181" s="81"/>
      <c r="S2181" s="81"/>
      <c r="T2181" s="81"/>
      <c r="U2181" s="82"/>
      <c r="V2181" s="81"/>
      <c r="W2181" s="83"/>
      <c r="X2181" s="84"/>
      <c r="Y2181" s="84"/>
      <c r="Z2181" s="85"/>
      <c r="AA2181" s="85"/>
      <c r="AB2181" s="85"/>
      <c r="AC2181" s="85"/>
      <c r="AD2181" s="85"/>
    </row>
    <row r="2182" spans="1:30" x14ac:dyDescent="0.25">
      <c r="A2182" s="80"/>
      <c r="B2182" s="80"/>
      <c r="C2182" s="80"/>
      <c r="D2182" s="80"/>
      <c r="E2182" s="80"/>
      <c r="F2182" s="80"/>
      <c r="G2182" s="80"/>
      <c r="H2182" s="80"/>
      <c r="I2182" s="80"/>
      <c r="J2182" s="80"/>
      <c r="K2182" s="80"/>
      <c r="L2182" s="80"/>
      <c r="M2182" s="80"/>
      <c r="N2182" s="80"/>
      <c r="O2182" s="80"/>
      <c r="P2182" s="80"/>
      <c r="Q2182" s="80"/>
      <c r="R2182" s="81"/>
      <c r="S2182" s="81"/>
      <c r="T2182" s="81"/>
      <c r="U2182" s="82"/>
      <c r="V2182" s="81"/>
      <c r="W2182" s="83"/>
      <c r="X2182" s="84"/>
      <c r="Y2182" s="84"/>
      <c r="Z2182" s="85"/>
      <c r="AA2182" s="85"/>
      <c r="AB2182" s="85"/>
      <c r="AC2182" s="85"/>
      <c r="AD2182" s="85"/>
    </row>
    <row r="2183" spans="1:30" x14ac:dyDescent="0.25">
      <c r="A2183" s="86"/>
      <c r="B2183" s="86"/>
      <c r="C2183" s="86"/>
      <c r="D2183" s="86"/>
      <c r="E2183" s="86"/>
      <c r="F2183" s="86"/>
      <c r="G2183" s="86"/>
      <c r="H2183" s="86"/>
      <c r="I2183" s="86"/>
      <c r="J2183" s="86"/>
      <c r="K2183" s="86"/>
      <c r="L2183" s="86"/>
      <c r="M2183" s="86"/>
      <c r="N2183" s="86"/>
      <c r="O2183" s="86"/>
      <c r="P2183" s="86"/>
      <c r="Q2183" s="86"/>
      <c r="R2183" s="87"/>
      <c r="S2183" s="87"/>
      <c r="T2183" s="87"/>
      <c r="U2183" s="88"/>
      <c r="V2183" s="88"/>
      <c r="W2183" s="83"/>
      <c r="X2183" s="84"/>
      <c r="Y2183" s="84"/>
      <c r="Z2183" s="85"/>
      <c r="AA2183" s="85"/>
      <c r="AB2183" s="85"/>
      <c r="AC2183" s="85"/>
      <c r="AD2183" s="85"/>
    </row>
    <row r="2184" spans="1:30" x14ac:dyDescent="0.25">
      <c r="A2184" s="86"/>
      <c r="B2184" s="86"/>
      <c r="C2184" s="86"/>
      <c r="D2184" s="86"/>
      <c r="E2184" s="86"/>
      <c r="F2184" s="86"/>
      <c r="G2184" s="86"/>
      <c r="H2184" s="86"/>
      <c r="I2184" s="86"/>
      <c r="J2184" s="86"/>
      <c r="K2184" s="86"/>
      <c r="L2184" s="86"/>
      <c r="M2184" s="86"/>
      <c r="N2184" s="86"/>
      <c r="O2184" s="86"/>
      <c r="P2184" s="86"/>
      <c r="Q2184" s="86"/>
      <c r="R2184" s="87"/>
      <c r="S2184" s="87"/>
      <c r="T2184" s="87"/>
      <c r="U2184" s="88"/>
      <c r="V2184" s="88"/>
      <c r="W2184" s="83"/>
      <c r="X2184" s="84"/>
      <c r="Y2184" s="84"/>
      <c r="Z2184" s="85"/>
      <c r="AA2184" s="85"/>
      <c r="AB2184" s="85"/>
      <c r="AC2184" s="85"/>
      <c r="AD2184" s="85"/>
    </row>
    <row r="2185" spans="1:30" x14ac:dyDescent="0.25">
      <c r="A2185" s="80"/>
      <c r="B2185" s="80"/>
      <c r="C2185" s="80"/>
      <c r="D2185" s="80"/>
      <c r="E2185" s="80"/>
      <c r="F2185" s="80"/>
      <c r="G2185" s="80"/>
      <c r="H2185" s="80"/>
      <c r="I2185" s="80"/>
      <c r="J2185" s="80"/>
      <c r="K2185" s="80"/>
      <c r="L2185" s="80"/>
      <c r="M2185" s="80"/>
      <c r="N2185" s="80"/>
      <c r="O2185" s="80"/>
      <c r="P2185" s="80"/>
      <c r="Q2185" s="80"/>
      <c r="R2185" s="81"/>
      <c r="S2185" s="81"/>
      <c r="T2185" s="81"/>
      <c r="U2185" s="82"/>
      <c r="V2185" s="81"/>
      <c r="W2185" s="83"/>
      <c r="X2185" s="84"/>
      <c r="Y2185" s="84"/>
      <c r="Z2185" s="85"/>
      <c r="AA2185" s="85"/>
      <c r="AB2185" s="85"/>
      <c r="AC2185" s="85"/>
      <c r="AD2185" s="85"/>
    </row>
    <row r="2186" spans="1:30" x14ac:dyDescent="0.25">
      <c r="A2186" s="86"/>
      <c r="B2186" s="86"/>
      <c r="C2186" s="86"/>
      <c r="D2186" s="86"/>
      <c r="E2186" s="86"/>
      <c r="F2186" s="86"/>
      <c r="G2186" s="86"/>
      <c r="H2186" s="86"/>
      <c r="I2186" s="86"/>
      <c r="J2186" s="86"/>
      <c r="K2186" s="86"/>
      <c r="L2186" s="86"/>
      <c r="M2186" s="86"/>
      <c r="N2186" s="86"/>
      <c r="O2186" s="86"/>
      <c r="P2186" s="86"/>
      <c r="Q2186" s="86"/>
      <c r="R2186" s="87"/>
      <c r="S2186" s="87"/>
      <c r="T2186" s="87"/>
      <c r="U2186" s="88"/>
      <c r="V2186" s="88"/>
      <c r="W2186" s="83"/>
      <c r="X2186" s="84"/>
      <c r="Y2186" s="84"/>
      <c r="Z2186" s="85"/>
      <c r="AA2186" s="85"/>
      <c r="AB2186" s="85"/>
      <c r="AC2186" s="85"/>
      <c r="AD2186" s="85"/>
    </row>
    <row r="2187" spans="1:30" x14ac:dyDescent="0.25">
      <c r="A2187" s="86"/>
      <c r="B2187" s="86"/>
      <c r="C2187" s="86"/>
      <c r="D2187" s="86"/>
      <c r="E2187" s="86"/>
      <c r="F2187" s="86"/>
      <c r="G2187" s="86"/>
      <c r="H2187" s="86"/>
      <c r="I2187" s="86"/>
      <c r="J2187" s="86"/>
      <c r="K2187" s="86"/>
      <c r="L2187" s="86"/>
      <c r="M2187" s="86"/>
      <c r="N2187" s="86"/>
      <c r="O2187" s="86"/>
      <c r="P2187" s="86"/>
      <c r="Q2187" s="86"/>
      <c r="R2187" s="87"/>
      <c r="S2187" s="87"/>
      <c r="T2187" s="87"/>
      <c r="U2187" s="88"/>
      <c r="V2187" s="88"/>
      <c r="W2187" s="83"/>
      <c r="X2187" s="84"/>
      <c r="Y2187" s="84"/>
      <c r="Z2187" s="85"/>
      <c r="AA2187" s="85"/>
      <c r="AB2187" s="85"/>
      <c r="AC2187" s="85"/>
      <c r="AD2187" s="85"/>
    </row>
    <row r="2188" spans="1:30" x14ac:dyDescent="0.25">
      <c r="A2188" s="80"/>
      <c r="B2188" s="80"/>
      <c r="C2188" s="80"/>
      <c r="D2188" s="80"/>
      <c r="E2188" s="80"/>
      <c r="F2188" s="80"/>
      <c r="G2188" s="80"/>
      <c r="H2188" s="80"/>
      <c r="I2188" s="80"/>
      <c r="J2188" s="80"/>
      <c r="K2188" s="80"/>
      <c r="L2188" s="80"/>
      <c r="M2188" s="80"/>
      <c r="N2188" s="80"/>
      <c r="O2188" s="80"/>
      <c r="P2188" s="80"/>
      <c r="Q2188" s="80"/>
      <c r="R2188" s="81"/>
      <c r="S2188" s="81"/>
      <c r="T2188" s="81"/>
      <c r="U2188" s="82"/>
      <c r="V2188" s="82"/>
      <c r="W2188" s="83"/>
      <c r="X2188" s="84"/>
      <c r="Y2188" s="84"/>
      <c r="Z2188" s="85"/>
      <c r="AA2188" s="85"/>
      <c r="AB2188" s="85"/>
      <c r="AC2188" s="85"/>
      <c r="AD2188" s="85"/>
    </row>
    <row r="2189" spans="1:30" x14ac:dyDescent="0.25">
      <c r="A2189" s="86"/>
      <c r="B2189" s="86"/>
      <c r="C2189" s="86"/>
      <c r="D2189" s="86"/>
      <c r="E2189" s="86"/>
      <c r="F2189" s="86"/>
      <c r="G2189" s="86"/>
      <c r="H2189" s="86"/>
      <c r="I2189" s="86"/>
      <c r="J2189" s="86"/>
      <c r="K2189" s="86"/>
      <c r="L2189" s="86"/>
      <c r="M2189" s="86"/>
      <c r="N2189" s="86"/>
      <c r="O2189" s="86"/>
      <c r="P2189" s="86"/>
      <c r="Q2189" s="86"/>
      <c r="R2189" s="87"/>
      <c r="S2189" s="87"/>
      <c r="T2189" s="87"/>
      <c r="U2189" s="88"/>
      <c r="V2189" s="87"/>
      <c r="W2189" s="83"/>
      <c r="X2189" s="84"/>
      <c r="Y2189" s="84"/>
      <c r="Z2189" s="85"/>
      <c r="AA2189" s="85"/>
      <c r="AB2189" s="85"/>
      <c r="AC2189" s="85"/>
      <c r="AD2189" s="85"/>
    </row>
    <row r="2190" spans="1:30" x14ac:dyDescent="0.25">
      <c r="A2190" s="86"/>
      <c r="B2190" s="86"/>
      <c r="C2190" s="86"/>
      <c r="D2190" s="86"/>
      <c r="E2190" s="86"/>
      <c r="F2190" s="86"/>
      <c r="G2190" s="86"/>
      <c r="H2190" s="86"/>
      <c r="I2190" s="86"/>
      <c r="J2190" s="86"/>
      <c r="K2190" s="86"/>
      <c r="L2190" s="86"/>
      <c r="M2190" s="86"/>
      <c r="N2190" s="86"/>
      <c r="O2190" s="86"/>
      <c r="P2190" s="86"/>
      <c r="Q2190" s="86"/>
      <c r="R2190" s="87"/>
      <c r="S2190" s="87"/>
      <c r="T2190" s="87"/>
      <c r="U2190" s="87"/>
      <c r="V2190" s="87"/>
      <c r="W2190" s="83"/>
      <c r="X2190" s="84"/>
      <c r="Y2190" s="84"/>
      <c r="Z2190" s="85"/>
      <c r="AA2190" s="85"/>
      <c r="AB2190" s="85"/>
      <c r="AC2190" s="85"/>
      <c r="AD2190" s="85"/>
    </row>
    <row r="2191" spans="1:30" x14ac:dyDescent="0.25">
      <c r="A2191" s="80"/>
      <c r="B2191" s="80"/>
      <c r="C2191" s="80"/>
      <c r="D2191" s="80"/>
      <c r="E2191" s="80"/>
      <c r="F2191" s="80"/>
      <c r="G2191" s="80"/>
      <c r="H2191" s="80"/>
      <c r="I2191" s="80"/>
      <c r="J2191" s="80"/>
      <c r="K2191" s="80"/>
      <c r="L2191" s="80"/>
      <c r="M2191" s="80"/>
      <c r="N2191" s="80"/>
      <c r="O2191" s="80"/>
      <c r="P2191" s="80"/>
      <c r="Q2191" s="80"/>
      <c r="R2191" s="81"/>
      <c r="S2191" s="81"/>
      <c r="T2191" s="81"/>
      <c r="U2191" s="82"/>
      <c r="V2191" s="81"/>
      <c r="W2191" s="83"/>
      <c r="X2191" s="84"/>
      <c r="Y2191" s="84"/>
      <c r="Z2191" s="85"/>
      <c r="AA2191" s="85"/>
      <c r="AB2191" s="85"/>
      <c r="AC2191" s="85"/>
      <c r="AD2191" s="85"/>
    </row>
    <row r="2192" spans="1:30" x14ac:dyDescent="0.25">
      <c r="A2192" s="80"/>
      <c r="B2192" s="80"/>
      <c r="C2192" s="80"/>
      <c r="D2192" s="80"/>
      <c r="E2192" s="80"/>
      <c r="F2192" s="80"/>
      <c r="G2192" s="80"/>
      <c r="H2192" s="80"/>
      <c r="I2192" s="80"/>
      <c r="J2192" s="80"/>
      <c r="K2192" s="80"/>
      <c r="L2192" s="80"/>
      <c r="M2192" s="80"/>
      <c r="N2192" s="80"/>
      <c r="O2192" s="80"/>
      <c r="P2192" s="80"/>
      <c r="Q2192" s="80"/>
      <c r="R2192" s="81"/>
      <c r="S2192" s="81"/>
      <c r="T2192" s="81"/>
      <c r="U2192" s="82"/>
      <c r="V2192" s="82"/>
      <c r="W2192" s="83"/>
      <c r="X2192" s="84"/>
      <c r="Y2192" s="84"/>
      <c r="Z2192" s="85"/>
      <c r="AA2192" s="85"/>
      <c r="AB2192" s="85"/>
      <c r="AC2192" s="85"/>
      <c r="AD2192" s="85"/>
    </row>
    <row r="2193" spans="1:30" x14ac:dyDescent="0.25">
      <c r="A2193" s="86"/>
      <c r="B2193" s="86"/>
      <c r="C2193" s="86"/>
      <c r="D2193" s="86"/>
      <c r="E2193" s="86"/>
      <c r="F2193" s="86"/>
      <c r="G2193" s="86"/>
      <c r="H2193" s="86"/>
      <c r="I2193" s="86"/>
      <c r="J2193" s="86"/>
      <c r="K2193" s="86"/>
      <c r="L2193" s="86"/>
      <c r="M2193" s="86"/>
      <c r="N2193" s="86"/>
      <c r="O2193" s="86"/>
      <c r="P2193" s="86"/>
      <c r="Q2193" s="86"/>
      <c r="R2193" s="87"/>
      <c r="S2193" s="87"/>
      <c r="T2193" s="87"/>
      <c r="U2193" s="88"/>
      <c r="V2193" s="87"/>
      <c r="W2193" s="83"/>
      <c r="X2193" s="84"/>
      <c r="Y2193" s="84"/>
      <c r="Z2193" s="85"/>
      <c r="AA2193" s="85"/>
      <c r="AB2193" s="85"/>
      <c r="AC2193" s="85"/>
      <c r="AD2193" s="85"/>
    </row>
    <row r="2194" spans="1:30" x14ac:dyDescent="0.25">
      <c r="A2194" s="80"/>
      <c r="B2194" s="80"/>
      <c r="C2194" s="80"/>
      <c r="D2194" s="80"/>
      <c r="E2194" s="80"/>
      <c r="F2194" s="80"/>
      <c r="G2194" s="80"/>
      <c r="H2194" s="80"/>
      <c r="I2194" s="80"/>
      <c r="J2194" s="80"/>
      <c r="K2194" s="80"/>
      <c r="L2194" s="80"/>
      <c r="M2194" s="80"/>
      <c r="N2194" s="80"/>
      <c r="O2194" s="80"/>
      <c r="P2194" s="80"/>
      <c r="Q2194" s="80"/>
      <c r="R2194" s="81"/>
      <c r="S2194" s="81"/>
      <c r="T2194" s="81"/>
      <c r="U2194" s="82"/>
      <c r="V2194" s="82"/>
      <c r="W2194" s="83"/>
      <c r="X2194" s="84"/>
      <c r="Y2194" s="84"/>
      <c r="Z2194" s="85"/>
      <c r="AA2194" s="85"/>
      <c r="AB2194" s="85"/>
      <c r="AC2194" s="85"/>
      <c r="AD2194" s="85"/>
    </row>
    <row r="2195" spans="1:30" x14ac:dyDescent="0.25">
      <c r="A2195" s="86"/>
      <c r="B2195" s="86"/>
      <c r="C2195" s="86"/>
      <c r="D2195" s="86"/>
      <c r="E2195" s="86"/>
      <c r="F2195" s="86"/>
      <c r="G2195" s="86"/>
      <c r="H2195" s="86"/>
      <c r="I2195" s="86"/>
      <c r="J2195" s="86"/>
      <c r="K2195" s="86"/>
      <c r="L2195" s="86"/>
      <c r="M2195" s="86"/>
      <c r="N2195" s="86"/>
      <c r="O2195" s="86"/>
      <c r="P2195" s="86"/>
      <c r="Q2195" s="86"/>
      <c r="R2195" s="87"/>
      <c r="S2195" s="87"/>
      <c r="T2195" s="87"/>
      <c r="U2195" s="88"/>
      <c r="V2195" s="87"/>
      <c r="W2195" s="83"/>
      <c r="X2195" s="84"/>
      <c r="Y2195" s="84"/>
      <c r="Z2195" s="85"/>
      <c r="AA2195" s="85"/>
      <c r="AB2195" s="85"/>
      <c r="AC2195" s="85"/>
      <c r="AD2195" s="85"/>
    </row>
    <row r="2196" spans="1:30" x14ac:dyDescent="0.25">
      <c r="A2196" s="80"/>
      <c r="B2196" s="80"/>
      <c r="C2196" s="80"/>
      <c r="D2196" s="80"/>
      <c r="E2196" s="80"/>
      <c r="F2196" s="80"/>
      <c r="G2196" s="80"/>
      <c r="H2196" s="80"/>
      <c r="I2196" s="80"/>
      <c r="J2196" s="80"/>
      <c r="K2196" s="80"/>
      <c r="L2196" s="80"/>
      <c r="M2196" s="80"/>
      <c r="N2196" s="80"/>
      <c r="O2196" s="80"/>
      <c r="P2196" s="80"/>
      <c r="Q2196" s="80"/>
      <c r="R2196" s="81"/>
      <c r="S2196" s="81"/>
      <c r="T2196" s="81"/>
      <c r="U2196" s="82"/>
      <c r="V2196" s="82"/>
      <c r="W2196" s="83"/>
      <c r="X2196" s="84"/>
      <c r="Y2196" s="84"/>
      <c r="Z2196" s="85"/>
      <c r="AA2196" s="85"/>
      <c r="AB2196" s="85"/>
      <c r="AC2196" s="85"/>
      <c r="AD2196" s="85"/>
    </row>
    <row r="2197" spans="1:30" x14ac:dyDescent="0.25">
      <c r="A2197" s="86"/>
      <c r="B2197" s="86"/>
      <c r="C2197" s="86"/>
      <c r="D2197" s="86"/>
      <c r="E2197" s="86"/>
      <c r="F2197" s="86"/>
      <c r="G2197" s="86"/>
      <c r="H2197" s="86"/>
      <c r="I2197" s="86"/>
      <c r="J2197" s="86"/>
      <c r="K2197" s="86"/>
      <c r="L2197" s="86"/>
      <c r="M2197" s="86"/>
      <c r="N2197" s="86"/>
      <c r="O2197" s="86"/>
      <c r="P2197" s="86"/>
      <c r="Q2197" s="86"/>
      <c r="R2197" s="87"/>
      <c r="S2197" s="87"/>
      <c r="T2197" s="87"/>
      <c r="U2197" s="88"/>
      <c r="V2197" s="87"/>
      <c r="W2197" s="83"/>
      <c r="X2197" s="84"/>
      <c r="Y2197" s="84"/>
      <c r="Z2197" s="85"/>
      <c r="AA2197" s="85"/>
      <c r="AB2197" s="85"/>
      <c r="AC2197" s="85"/>
      <c r="AD2197" s="85"/>
    </row>
    <row r="2198" spans="1:30" x14ac:dyDescent="0.25">
      <c r="A2198" s="86"/>
      <c r="B2198" s="86"/>
      <c r="C2198" s="86"/>
      <c r="D2198" s="86"/>
      <c r="E2198" s="86"/>
      <c r="F2198" s="86"/>
      <c r="G2198" s="86"/>
      <c r="H2198" s="86"/>
      <c r="I2198" s="86"/>
      <c r="J2198" s="86"/>
      <c r="K2198" s="86"/>
      <c r="L2198" s="86"/>
      <c r="M2198" s="86"/>
      <c r="N2198" s="86"/>
      <c r="O2198" s="86"/>
      <c r="P2198" s="86"/>
      <c r="Q2198" s="86"/>
      <c r="R2198" s="87"/>
      <c r="S2198" s="87"/>
      <c r="T2198" s="87"/>
      <c r="U2198" s="88"/>
      <c r="V2198" s="88"/>
      <c r="W2198" s="83"/>
      <c r="X2198" s="84"/>
      <c r="Y2198" s="84"/>
      <c r="Z2198" s="85"/>
      <c r="AA2198" s="85"/>
      <c r="AB2198" s="85"/>
      <c r="AC2198" s="85"/>
      <c r="AD2198" s="85"/>
    </row>
    <row r="2199" spans="1:30" x14ac:dyDescent="0.25">
      <c r="A2199" s="80"/>
      <c r="B2199" s="80"/>
      <c r="C2199" s="80"/>
      <c r="D2199" s="80"/>
      <c r="E2199" s="80"/>
      <c r="F2199" s="80"/>
      <c r="G2199" s="80"/>
      <c r="H2199" s="80"/>
      <c r="I2199" s="80"/>
      <c r="J2199" s="80"/>
      <c r="K2199" s="80"/>
      <c r="L2199" s="80"/>
      <c r="M2199" s="80"/>
      <c r="N2199" s="80"/>
      <c r="O2199" s="80"/>
      <c r="P2199" s="80"/>
      <c r="Q2199" s="80"/>
      <c r="R2199" s="81"/>
      <c r="S2199" s="81"/>
      <c r="T2199" s="81"/>
      <c r="U2199" s="82"/>
      <c r="V2199" s="82"/>
      <c r="W2199" s="83"/>
      <c r="X2199" s="84"/>
      <c r="Y2199" s="84"/>
      <c r="Z2199" s="85"/>
      <c r="AA2199" s="85"/>
      <c r="AB2199" s="85"/>
      <c r="AC2199" s="85"/>
      <c r="AD2199" s="85"/>
    </row>
    <row r="2200" spans="1:30" x14ac:dyDescent="0.25">
      <c r="A2200" s="80"/>
      <c r="B2200" s="80"/>
      <c r="C2200" s="80"/>
      <c r="D2200" s="80"/>
      <c r="E2200" s="80"/>
      <c r="F2200" s="80"/>
      <c r="G2200" s="80"/>
      <c r="H2200" s="80"/>
      <c r="I2200" s="80"/>
      <c r="J2200" s="80"/>
      <c r="K2200" s="80"/>
      <c r="L2200" s="80"/>
      <c r="M2200" s="80"/>
      <c r="N2200" s="80"/>
      <c r="O2200" s="80"/>
      <c r="P2200" s="80"/>
      <c r="Q2200" s="80"/>
      <c r="R2200" s="81"/>
      <c r="S2200" s="81"/>
      <c r="T2200" s="81"/>
      <c r="U2200" s="82"/>
      <c r="V2200" s="81"/>
      <c r="W2200" s="83"/>
      <c r="X2200" s="84"/>
      <c r="Y2200" s="84"/>
      <c r="Z2200" s="85"/>
      <c r="AA2200" s="85"/>
      <c r="AB2200" s="85"/>
      <c r="AC2200" s="85"/>
      <c r="AD2200" s="85"/>
    </row>
    <row r="2201" spans="1:30" x14ac:dyDescent="0.25">
      <c r="A2201" s="80"/>
      <c r="B2201" s="80"/>
      <c r="C2201" s="80"/>
      <c r="D2201" s="80"/>
      <c r="E2201" s="80"/>
      <c r="F2201" s="80"/>
      <c r="G2201" s="80"/>
      <c r="H2201" s="80"/>
      <c r="I2201" s="80"/>
      <c r="J2201" s="80"/>
      <c r="K2201" s="80"/>
      <c r="L2201" s="80"/>
      <c r="M2201" s="80"/>
      <c r="N2201" s="80"/>
      <c r="O2201" s="80"/>
      <c r="P2201" s="80"/>
      <c r="Q2201" s="80"/>
      <c r="R2201" s="81"/>
      <c r="S2201" s="81"/>
      <c r="T2201" s="81"/>
      <c r="U2201" s="82"/>
      <c r="V2201" s="82"/>
      <c r="W2201" s="83"/>
      <c r="X2201" s="84"/>
      <c r="Y2201" s="84"/>
      <c r="Z2201" s="85"/>
      <c r="AA2201" s="85"/>
      <c r="AB2201" s="85"/>
      <c r="AC2201" s="85"/>
      <c r="AD2201" s="85"/>
    </row>
    <row r="2202" spans="1:30" x14ac:dyDescent="0.25">
      <c r="A2202" s="86"/>
      <c r="B2202" s="86"/>
      <c r="C2202" s="86"/>
      <c r="D2202" s="86"/>
      <c r="E2202" s="86"/>
      <c r="F2202" s="86"/>
      <c r="G2202" s="86"/>
      <c r="H2202" s="86"/>
      <c r="I2202" s="86"/>
      <c r="J2202" s="86"/>
      <c r="K2202" s="86"/>
      <c r="L2202" s="86"/>
      <c r="M2202" s="86"/>
      <c r="N2202" s="86"/>
      <c r="O2202" s="86"/>
      <c r="P2202" s="86"/>
      <c r="Q2202" s="86"/>
      <c r="R2202" s="87"/>
      <c r="S2202" s="87"/>
      <c r="T2202" s="87"/>
      <c r="U2202" s="88"/>
      <c r="V2202" s="87"/>
      <c r="W2202" s="83"/>
      <c r="X2202" s="84"/>
      <c r="Y2202" s="84"/>
      <c r="Z2202" s="85"/>
      <c r="AA2202" s="85"/>
      <c r="AB2202" s="85"/>
      <c r="AC2202" s="85"/>
      <c r="AD2202" s="85"/>
    </row>
    <row r="2203" spans="1:30" x14ac:dyDescent="0.25">
      <c r="A2203" s="86"/>
      <c r="B2203" s="86"/>
      <c r="C2203" s="86"/>
      <c r="D2203" s="86"/>
      <c r="E2203" s="86"/>
      <c r="F2203" s="86"/>
      <c r="G2203" s="86"/>
      <c r="H2203" s="86"/>
      <c r="I2203" s="86"/>
      <c r="J2203" s="86"/>
      <c r="K2203" s="86"/>
      <c r="L2203" s="86"/>
      <c r="M2203" s="86"/>
      <c r="N2203" s="86"/>
      <c r="O2203" s="86"/>
      <c r="P2203" s="86"/>
      <c r="Q2203" s="86"/>
      <c r="R2203" s="87"/>
      <c r="S2203" s="87"/>
      <c r="T2203" s="87"/>
      <c r="U2203" s="88"/>
      <c r="V2203" s="88"/>
      <c r="W2203" s="83"/>
      <c r="X2203" s="84"/>
      <c r="Y2203" s="84"/>
      <c r="Z2203" s="85"/>
      <c r="AA2203" s="85"/>
      <c r="AB2203" s="85"/>
      <c r="AC2203" s="85"/>
      <c r="AD2203" s="85"/>
    </row>
    <row r="2204" spans="1:30" x14ac:dyDescent="0.25">
      <c r="A2204" s="86"/>
      <c r="B2204" s="86"/>
      <c r="C2204" s="86"/>
      <c r="D2204" s="86"/>
      <c r="E2204" s="86"/>
      <c r="F2204" s="86"/>
      <c r="G2204" s="86"/>
      <c r="H2204" s="86"/>
      <c r="I2204" s="86"/>
      <c r="J2204" s="86"/>
      <c r="K2204" s="86"/>
      <c r="L2204" s="86"/>
      <c r="M2204" s="86"/>
      <c r="N2204" s="86"/>
      <c r="O2204" s="86"/>
      <c r="P2204" s="86"/>
      <c r="Q2204" s="86"/>
      <c r="R2204" s="87"/>
      <c r="S2204" s="87"/>
      <c r="T2204" s="87"/>
      <c r="U2204" s="88"/>
      <c r="V2204" s="88"/>
      <c r="W2204" s="83"/>
      <c r="X2204" s="84"/>
      <c r="Y2204" s="84"/>
      <c r="Z2204" s="85"/>
      <c r="AA2204" s="85"/>
      <c r="AB2204" s="85"/>
      <c r="AC2204" s="85"/>
      <c r="AD2204" s="85"/>
    </row>
    <row r="2205" spans="1:30" x14ac:dyDescent="0.25">
      <c r="A2205" s="80"/>
      <c r="B2205" s="80"/>
      <c r="C2205" s="80"/>
      <c r="D2205" s="80"/>
      <c r="E2205" s="80"/>
      <c r="F2205" s="80"/>
      <c r="G2205" s="80"/>
      <c r="H2205" s="80"/>
      <c r="I2205" s="80"/>
      <c r="J2205" s="80"/>
      <c r="K2205" s="80"/>
      <c r="L2205" s="80"/>
      <c r="M2205" s="80"/>
      <c r="N2205" s="80"/>
      <c r="O2205" s="80"/>
      <c r="P2205" s="80"/>
      <c r="Q2205" s="80"/>
      <c r="R2205" s="81"/>
      <c r="S2205" s="81"/>
      <c r="T2205" s="81"/>
      <c r="U2205" s="82"/>
      <c r="V2205" s="81"/>
      <c r="W2205" s="83"/>
      <c r="X2205" s="84"/>
      <c r="Y2205" s="84"/>
      <c r="Z2205" s="85"/>
      <c r="AA2205" s="85"/>
      <c r="AB2205" s="85"/>
      <c r="AC2205" s="85"/>
      <c r="AD2205" s="85"/>
    </row>
    <row r="2206" spans="1:30" x14ac:dyDescent="0.25">
      <c r="A2206" s="80"/>
      <c r="B2206" s="80"/>
      <c r="C2206" s="80"/>
      <c r="D2206" s="80"/>
      <c r="E2206" s="80"/>
      <c r="F2206" s="80"/>
      <c r="G2206" s="80"/>
      <c r="H2206" s="80"/>
      <c r="I2206" s="80"/>
      <c r="J2206" s="80"/>
      <c r="K2206" s="80"/>
      <c r="L2206" s="80"/>
      <c r="M2206" s="80"/>
      <c r="N2206" s="80"/>
      <c r="O2206" s="80"/>
      <c r="P2206" s="80"/>
      <c r="Q2206" s="80"/>
      <c r="R2206" s="81"/>
      <c r="S2206" s="81"/>
      <c r="T2206" s="81"/>
      <c r="U2206" s="82"/>
      <c r="V2206" s="82"/>
      <c r="W2206" s="83"/>
      <c r="X2206" s="84"/>
      <c r="Y2206" s="84"/>
      <c r="Z2206" s="85"/>
      <c r="AA2206" s="85"/>
      <c r="AB2206" s="85"/>
      <c r="AC2206" s="85"/>
      <c r="AD2206" s="85"/>
    </row>
    <row r="2207" spans="1:30" x14ac:dyDescent="0.25">
      <c r="A2207" s="86"/>
      <c r="B2207" s="86"/>
      <c r="C2207" s="86"/>
      <c r="D2207" s="86"/>
      <c r="E2207" s="86"/>
      <c r="F2207" s="86"/>
      <c r="G2207" s="86"/>
      <c r="H2207" s="86"/>
      <c r="I2207" s="86"/>
      <c r="J2207" s="86"/>
      <c r="K2207" s="86"/>
      <c r="L2207" s="86"/>
      <c r="M2207" s="86"/>
      <c r="N2207" s="86"/>
      <c r="O2207" s="86"/>
      <c r="P2207" s="86"/>
      <c r="Q2207" s="86"/>
      <c r="R2207" s="87"/>
      <c r="S2207" s="87"/>
      <c r="T2207" s="87"/>
      <c r="U2207" s="88"/>
      <c r="V2207" s="88"/>
      <c r="W2207" s="83"/>
      <c r="X2207" s="84"/>
      <c r="Y2207" s="84"/>
      <c r="Z2207" s="85"/>
      <c r="AA2207" s="85"/>
      <c r="AB2207" s="85"/>
      <c r="AC2207" s="85"/>
      <c r="AD2207" s="85"/>
    </row>
    <row r="2208" spans="1:30" x14ac:dyDescent="0.25">
      <c r="A2208" s="80"/>
      <c r="B2208" s="80"/>
      <c r="C2208" s="80"/>
      <c r="D2208" s="80"/>
      <c r="E2208" s="80"/>
      <c r="F2208" s="80"/>
      <c r="G2208" s="80"/>
      <c r="H2208" s="80"/>
      <c r="I2208" s="80"/>
      <c r="J2208" s="80"/>
      <c r="K2208" s="80"/>
      <c r="L2208" s="80"/>
      <c r="M2208" s="80"/>
      <c r="N2208" s="80"/>
      <c r="O2208" s="80"/>
      <c r="P2208" s="80"/>
      <c r="Q2208" s="80"/>
      <c r="R2208" s="81"/>
      <c r="S2208" s="81"/>
      <c r="T2208" s="81"/>
      <c r="U2208" s="82"/>
      <c r="V2208" s="82"/>
      <c r="W2208" s="83"/>
      <c r="X2208" s="84"/>
      <c r="Y2208" s="84"/>
      <c r="Z2208" s="85"/>
      <c r="AA2208" s="85"/>
      <c r="AB2208" s="85"/>
      <c r="AC2208" s="85"/>
      <c r="AD2208" s="85"/>
    </row>
    <row r="2209" spans="1:30" x14ac:dyDescent="0.25">
      <c r="A2209" s="80"/>
      <c r="B2209" s="80"/>
      <c r="C2209" s="80"/>
      <c r="D2209" s="80"/>
      <c r="E2209" s="80"/>
      <c r="F2209" s="80"/>
      <c r="G2209" s="80"/>
      <c r="H2209" s="80"/>
      <c r="I2209" s="80"/>
      <c r="J2209" s="80"/>
      <c r="K2209" s="80"/>
      <c r="L2209" s="80"/>
      <c r="M2209" s="80"/>
      <c r="N2209" s="80"/>
      <c r="O2209" s="80"/>
      <c r="P2209" s="80"/>
      <c r="Q2209" s="80"/>
      <c r="R2209" s="81"/>
      <c r="S2209" s="81"/>
      <c r="T2209" s="81"/>
      <c r="U2209" s="82"/>
      <c r="V2209" s="82"/>
      <c r="W2209" s="83"/>
      <c r="X2209" s="84"/>
      <c r="Y2209" s="84"/>
      <c r="Z2209" s="85"/>
      <c r="AA2209" s="85"/>
      <c r="AB2209" s="85"/>
      <c r="AC2209" s="85"/>
      <c r="AD2209" s="85"/>
    </row>
    <row r="2210" spans="1:30" x14ac:dyDescent="0.25">
      <c r="A2210" s="86"/>
      <c r="B2210" s="86"/>
      <c r="C2210" s="86"/>
      <c r="D2210" s="86"/>
      <c r="E2210" s="86"/>
      <c r="F2210" s="86"/>
      <c r="G2210" s="86"/>
      <c r="H2210" s="86"/>
      <c r="I2210" s="86"/>
      <c r="J2210" s="86"/>
      <c r="K2210" s="86"/>
      <c r="L2210" s="86"/>
      <c r="M2210" s="86"/>
      <c r="N2210" s="86"/>
      <c r="O2210" s="86"/>
      <c r="P2210" s="86"/>
      <c r="Q2210" s="86"/>
      <c r="R2210" s="87"/>
      <c r="S2210" s="87"/>
      <c r="T2210" s="87"/>
      <c r="U2210" s="88"/>
      <c r="V2210" s="87"/>
      <c r="W2210" s="83"/>
      <c r="X2210" s="84"/>
      <c r="Y2210" s="84"/>
      <c r="Z2210" s="85"/>
      <c r="AA2210" s="85"/>
      <c r="AB2210" s="85"/>
      <c r="AC2210" s="85"/>
      <c r="AD2210" s="85"/>
    </row>
    <row r="2211" spans="1:30" x14ac:dyDescent="0.25">
      <c r="A2211" s="86"/>
      <c r="B2211" s="86"/>
      <c r="C2211" s="86"/>
      <c r="D2211" s="86"/>
      <c r="E2211" s="86"/>
      <c r="F2211" s="86"/>
      <c r="G2211" s="86"/>
      <c r="H2211" s="86"/>
      <c r="I2211" s="86"/>
      <c r="J2211" s="86"/>
      <c r="K2211" s="86"/>
      <c r="L2211" s="86"/>
      <c r="M2211" s="86"/>
      <c r="N2211" s="86"/>
      <c r="O2211" s="86"/>
      <c r="P2211" s="86"/>
      <c r="Q2211" s="86"/>
      <c r="R2211" s="87"/>
      <c r="S2211" s="87"/>
      <c r="T2211" s="87"/>
      <c r="U2211" s="88"/>
      <c r="V2211" s="88"/>
      <c r="W2211" s="83"/>
      <c r="X2211" s="84"/>
      <c r="Y2211" s="84"/>
      <c r="Z2211" s="85"/>
      <c r="AA2211" s="85"/>
      <c r="AB2211" s="85"/>
      <c r="AC2211" s="85"/>
      <c r="AD2211" s="85"/>
    </row>
    <row r="2212" spans="1:30" x14ac:dyDescent="0.25">
      <c r="A2212" s="80"/>
      <c r="B2212" s="80"/>
      <c r="C2212" s="80"/>
      <c r="D2212" s="80"/>
      <c r="E2212" s="80"/>
      <c r="F2212" s="80"/>
      <c r="G2212" s="80"/>
      <c r="H2212" s="80"/>
      <c r="I2212" s="80"/>
      <c r="J2212" s="80"/>
      <c r="K2212" s="80"/>
      <c r="L2212" s="80"/>
      <c r="M2212" s="80"/>
      <c r="N2212" s="80"/>
      <c r="O2212" s="80"/>
      <c r="P2212" s="80"/>
      <c r="Q2212" s="80"/>
      <c r="R2212" s="81"/>
      <c r="S2212" s="81"/>
      <c r="T2212" s="81"/>
      <c r="U2212" s="82"/>
      <c r="V2212" s="82"/>
      <c r="W2212" s="83"/>
      <c r="X2212" s="84"/>
      <c r="Y2212" s="84"/>
      <c r="Z2212" s="85"/>
      <c r="AA2212" s="85"/>
      <c r="AB2212" s="85"/>
      <c r="AC2212" s="85"/>
      <c r="AD2212" s="85"/>
    </row>
    <row r="2213" spans="1:30" x14ac:dyDescent="0.25">
      <c r="A2213" s="86"/>
      <c r="B2213" s="86"/>
      <c r="C2213" s="86"/>
      <c r="D2213" s="86"/>
      <c r="E2213" s="86"/>
      <c r="F2213" s="86"/>
      <c r="G2213" s="86"/>
      <c r="H2213" s="86"/>
      <c r="I2213" s="86"/>
      <c r="J2213" s="86"/>
      <c r="K2213" s="86"/>
      <c r="L2213" s="86"/>
      <c r="M2213" s="86"/>
      <c r="N2213" s="86"/>
      <c r="O2213" s="86"/>
      <c r="P2213" s="86"/>
      <c r="Q2213" s="86"/>
      <c r="R2213" s="87"/>
      <c r="S2213" s="87"/>
      <c r="T2213" s="87"/>
      <c r="U2213" s="88"/>
      <c r="V2213" s="87"/>
      <c r="W2213" s="83"/>
      <c r="X2213" s="84"/>
      <c r="Y2213" s="84"/>
      <c r="Z2213" s="85"/>
      <c r="AA2213" s="85"/>
      <c r="AB2213" s="85"/>
      <c r="AC2213" s="85"/>
      <c r="AD2213" s="85"/>
    </row>
    <row r="2214" spans="1:30" x14ac:dyDescent="0.25">
      <c r="A2214" s="86"/>
      <c r="B2214" s="86"/>
      <c r="C2214" s="86"/>
      <c r="D2214" s="86"/>
      <c r="E2214" s="86"/>
      <c r="F2214" s="86"/>
      <c r="G2214" s="86"/>
      <c r="H2214" s="86"/>
      <c r="I2214" s="86"/>
      <c r="J2214" s="86"/>
      <c r="K2214" s="86"/>
      <c r="L2214" s="86"/>
      <c r="M2214" s="86"/>
      <c r="N2214" s="86"/>
      <c r="O2214" s="86"/>
      <c r="P2214" s="86"/>
      <c r="Q2214" s="86"/>
      <c r="R2214" s="87"/>
      <c r="S2214" s="87"/>
      <c r="T2214" s="87"/>
      <c r="U2214" s="88"/>
      <c r="V2214" s="88"/>
      <c r="W2214" s="83"/>
      <c r="X2214" s="84"/>
      <c r="Y2214" s="84"/>
      <c r="Z2214" s="85"/>
      <c r="AA2214" s="85"/>
      <c r="AB2214" s="85"/>
      <c r="AC2214" s="85"/>
      <c r="AD2214" s="85"/>
    </row>
    <row r="2215" spans="1:30" x14ac:dyDescent="0.25">
      <c r="A2215" s="80"/>
      <c r="B2215" s="80"/>
      <c r="C2215" s="80"/>
      <c r="D2215" s="80"/>
      <c r="E2215" s="80"/>
      <c r="F2215" s="80"/>
      <c r="G2215" s="80"/>
      <c r="H2215" s="80"/>
      <c r="I2215" s="80"/>
      <c r="J2215" s="80"/>
      <c r="K2215" s="80"/>
      <c r="L2215" s="80"/>
      <c r="M2215" s="80"/>
      <c r="N2215" s="80"/>
      <c r="O2215" s="80"/>
      <c r="P2215" s="80"/>
      <c r="Q2215" s="80"/>
      <c r="R2215" s="81"/>
      <c r="S2215" s="81"/>
      <c r="T2215" s="81"/>
      <c r="U2215" s="82"/>
      <c r="V2215" s="81"/>
      <c r="W2215" s="83"/>
      <c r="X2215" s="84"/>
      <c r="Y2215" s="84"/>
      <c r="Z2215" s="85"/>
      <c r="AA2215" s="85"/>
      <c r="AB2215" s="85"/>
      <c r="AC2215" s="85"/>
      <c r="AD2215" s="85"/>
    </row>
    <row r="2216" spans="1:30" x14ac:dyDescent="0.25">
      <c r="A2216" s="86"/>
      <c r="B2216" s="86"/>
      <c r="C2216" s="86"/>
      <c r="D2216" s="86"/>
      <c r="E2216" s="86"/>
      <c r="F2216" s="86"/>
      <c r="G2216" s="86"/>
      <c r="H2216" s="86"/>
      <c r="I2216" s="86"/>
      <c r="J2216" s="86"/>
      <c r="K2216" s="86"/>
      <c r="L2216" s="86"/>
      <c r="M2216" s="86"/>
      <c r="N2216" s="86"/>
      <c r="O2216" s="86"/>
      <c r="P2216" s="86"/>
      <c r="Q2216" s="86"/>
      <c r="R2216" s="87"/>
      <c r="S2216" s="87"/>
      <c r="T2216" s="87"/>
      <c r="U2216" s="88"/>
      <c r="V2216" s="88"/>
      <c r="W2216" s="83"/>
      <c r="X2216" s="84"/>
      <c r="Y2216" s="84"/>
      <c r="Z2216" s="85"/>
      <c r="AA2216" s="85"/>
      <c r="AB2216" s="85"/>
      <c r="AC2216" s="85"/>
      <c r="AD2216" s="85"/>
    </row>
    <row r="2217" spans="1:30" x14ac:dyDescent="0.25">
      <c r="A2217" s="80"/>
      <c r="B2217" s="80"/>
      <c r="C2217" s="80"/>
      <c r="D2217" s="80"/>
      <c r="E2217" s="80"/>
      <c r="F2217" s="80"/>
      <c r="G2217" s="80"/>
      <c r="H2217" s="80"/>
      <c r="I2217" s="80"/>
      <c r="J2217" s="80"/>
      <c r="K2217" s="80"/>
      <c r="L2217" s="80"/>
      <c r="M2217" s="80"/>
      <c r="N2217" s="80"/>
      <c r="O2217" s="80"/>
      <c r="P2217" s="80"/>
      <c r="Q2217" s="80"/>
      <c r="R2217" s="81"/>
      <c r="S2217" s="81"/>
      <c r="T2217" s="81"/>
      <c r="U2217" s="82"/>
      <c r="V2217" s="82"/>
      <c r="W2217" s="83"/>
      <c r="X2217" s="84"/>
      <c r="Y2217" s="84"/>
      <c r="Z2217" s="85"/>
      <c r="AA2217" s="85"/>
      <c r="AB2217" s="85"/>
      <c r="AC2217" s="85"/>
      <c r="AD2217" s="85"/>
    </row>
    <row r="2218" spans="1:30" x14ac:dyDescent="0.25">
      <c r="A2218" s="80"/>
      <c r="B2218" s="80"/>
      <c r="C2218" s="80"/>
      <c r="D2218" s="80"/>
      <c r="E2218" s="80"/>
      <c r="F2218" s="80"/>
      <c r="G2218" s="80"/>
      <c r="H2218" s="80"/>
      <c r="I2218" s="80"/>
      <c r="J2218" s="80"/>
      <c r="K2218" s="80"/>
      <c r="L2218" s="80"/>
      <c r="M2218" s="80"/>
      <c r="N2218" s="80"/>
      <c r="O2218" s="80"/>
      <c r="P2218" s="80"/>
      <c r="Q2218" s="80"/>
      <c r="R2218" s="81"/>
      <c r="S2218" s="81"/>
      <c r="T2218" s="81"/>
      <c r="U2218" s="82"/>
      <c r="V2218" s="82"/>
      <c r="W2218" s="83"/>
      <c r="X2218" s="84"/>
      <c r="Y2218" s="84"/>
      <c r="Z2218" s="85"/>
      <c r="AA2218" s="85"/>
      <c r="AB2218" s="85"/>
      <c r="AC2218" s="85"/>
      <c r="AD2218" s="85"/>
    </row>
    <row r="2219" spans="1:30" x14ac:dyDescent="0.25">
      <c r="A2219" s="86"/>
      <c r="B2219" s="86"/>
      <c r="C2219" s="86"/>
      <c r="D2219" s="86"/>
      <c r="E2219" s="86"/>
      <c r="F2219" s="86"/>
      <c r="G2219" s="86"/>
      <c r="H2219" s="86"/>
      <c r="I2219" s="86"/>
      <c r="J2219" s="86"/>
      <c r="K2219" s="86"/>
      <c r="L2219" s="86"/>
      <c r="M2219" s="86"/>
      <c r="N2219" s="86"/>
      <c r="O2219" s="86"/>
      <c r="P2219" s="86"/>
      <c r="Q2219" s="86"/>
      <c r="R2219" s="87"/>
      <c r="S2219" s="87"/>
      <c r="T2219" s="87"/>
      <c r="U2219" s="88"/>
      <c r="V2219" s="88"/>
      <c r="W2219" s="83"/>
      <c r="X2219" s="84"/>
      <c r="Y2219" s="84"/>
      <c r="Z2219" s="85"/>
      <c r="AA2219" s="85"/>
      <c r="AB2219" s="85"/>
      <c r="AC2219" s="85"/>
      <c r="AD2219" s="85"/>
    </row>
    <row r="2220" spans="1:30" x14ac:dyDescent="0.25">
      <c r="A2220" s="80"/>
      <c r="B2220" s="80"/>
      <c r="C2220" s="80"/>
      <c r="D2220" s="80"/>
      <c r="E2220" s="80"/>
      <c r="F2220" s="80"/>
      <c r="G2220" s="80"/>
      <c r="H2220" s="80"/>
      <c r="I2220" s="80"/>
      <c r="J2220" s="80"/>
      <c r="K2220" s="80"/>
      <c r="L2220" s="80"/>
      <c r="M2220" s="80"/>
      <c r="N2220" s="80"/>
      <c r="O2220" s="80"/>
      <c r="P2220" s="80"/>
      <c r="Q2220" s="80"/>
      <c r="R2220" s="81"/>
      <c r="S2220" s="81"/>
      <c r="T2220" s="81"/>
      <c r="U2220" s="82"/>
      <c r="V2220" s="82"/>
      <c r="W2220" s="83"/>
      <c r="X2220" s="84"/>
      <c r="Y2220" s="84"/>
      <c r="Z2220" s="85"/>
      <c r="AA2220" s="85"/>
      <c r="AB2220" s="85"/>
      <c r="AC2220" s="85"/>
      <c r="AD2220" s="85"/>
    </row>
    <row r="2221" spans="1:30" x14ac:dyDescent="0.25">
      <c r="A2221" s="80"/>
      <c r="B2221" s="80"/>
      <c r="C2221" s="80"/>
      <c r="D2221" s="80"/>
      <c r="E2221" s="80"/>
      <c r="F2221" s="80"/>
      <c r="G2221" s="80"/>
      <c r="H2221" s="80"/>
      <c r="I2221" s="80"/>
      <c r="J2221" s="80"/>
      <c r="K2221" s="80"/>
      <c r="L2221" s="80"/>
      <c r="M2221" s="80"/>
      <c r="N2221" s="80"/>
      <c r="O2221" s="80"/>
      <c r="P2221" s="80"/>
      <c r="Q2221" s="80"/>
      <c r="R2221" s="81"/>
      <c r="S2221" s="81"/>
      <c r="T2221" s="81"/>
      <c r="U2221" s="82"/>
      <c r="V2221" s="82"/>
      <c r="W2221" s="83"/>
      <c r="X2221" s="84"/>
      <c r="Y2221" s="84"/>
      <c r="Z2221" s="85"/>
      <c r="AA2221" s="85"/>
      <c r="AB2221" s="85"/>
      <c r="AC2221" s="85"/>
      <c r="AD2221" s="85"/>
    </row>
    <row r="2222" spans="1:30" x14ac:dyDescent="0.25">
      <c r="A2222" s="80"/>
      <c r="B2222" s="80"/>
      <c r="C2222" s="80"/>
      <c r="D2222" s="80"/>
      <c r="E2222" s="80"/>
      <c r="F2222" s="80"/>
      <c r="G2222" s="80"/>
      <c r="H2222" s="80"/>
      <c r="I2222" s="80"/>
      <c r="J2222" s="80"/>
      <c r="K2222" s="80"/>
      <c r="L2222" s="80"/>
      <c r="M2222" s="80"/>
      <c r="N2222" s="80"/>
      <c r="O2222" s="80"/>
      <c r="P2222" s="80"/>
      <c r="Q2222" s="80"/>
      <c r="R2222" s="81"/>
      <c r="S2222" s="81"/>
      <c r="T2222" s="81"/>
      <c r="U2222" s="82"/>
      <c r="V2222" s="82"/>
      <c r="W2222" s="83"/>
      <c r="X2222" s="84"/>
      <c r="Y2222" s="84"/>
      <c r="Z2222" s="85"/>
      <c r="AA2222" s="85"/>
      <c r="AB2222" s="85"/>
      <c r="AC2222" s="85"/>
      <c r="AD2222" s="85"/>
    </row>
    <row r="2223" spans="1:30" x14ac:dyDescent="0.25">
      <c r="A2223" s="80"/>
      <c r="B2223" s="80"/>
      <c r="C2223" s="80"/>
      <c r="D2223" s="80"/>
      <c r="E2223" s="80"/>
      <c r="F2223" s="80"/>
      <c r="G2223" s="80"/>
      <c r="H2223" s="80"/>
      <c r="I2223" s="80"/>
      <c r="J2223" s="80"/>
      <c r="K2223" s="80"/>
      <c r="L2223" s="80"/>
      <c r="M2223" s="80"/>
      <c r="N2223" s="80"/>
      <c r="O2223" s="80"/>
      <c r="P2223" s="80"/>
      <c r="Q2223" s="80"/>
      <c r="R2223" s="81"/>
      <c r="S2223" s="81"/>
      <c r="T2223" s="81"/>
      <c r="U2223" s="82"/>
      <c r="V2223" s="82"/>
      <c r="W2223" s="83"/>
      <c r="X2223" s="84"/>
      <c r="Y2223" s="84"/>
      <c r="Z2223" s="85"/>
      <c r="AA2223" s="85"/>
      <c r="AB2223" s="85"/>
      <c r="AC2223" s="85"/>
      <c r="AD2223" s="85"/>
    </row>
    <row r="2224" spans="1:30" x14ac:dyDescent="0.25">
      <c r="A2224" s="80"/>
      <c r="B2224" s="80"/>
      <c r="C2224" s="80"/>
      <c r="D2224" s="80"/>
      <c r="E2224" s="80"/>
      <c r="F2224" s="80"/>
      <c r="G2224" s="80"/>
      <c r="H2224" s="80"/>
      <c r="I2224" s="80"/>
      <c r="J2224" s="80"/>
      <c r="K2224" s="80"/>
      <c r="L2224" s="80"/>
      <c r="M2224" s="80"/>
      <c r="N2224" s="80"/>
      <c r="O2224" s="80"/>
      <c r="P2224" s="80"/>
      <c r="Q2224" s="80"/>
      <c r="R2224" s="81"/>
      <c r="S2224" s="81"/>
      <c r="T2224" s="81"/>
      <c r="U2224" s="82"/>
      <c r="V2224" s="82"/>
      <c r="W2224" s="83"/>
      <c r="X2224" s="84"/>
      <c r="Y2224" s="84"/>
      <c r="Z2224" s="85"/>
      <c r="AA2224" s="85"/>
      <c r="AB2224" s="85"/>
      <c r="AC2224" s="85"/>
      <c r="AD2224" s="85"/>
    </row>
    <row r="2225" spans="1:30" x14ac:dyDescent="0.25">
      <c r="A2225" s="80"/>
      <c r="B2225" s="80"/>
      <c r="C2225" s="80"/>
      <c r="D2225" s="80"/>
      <c r="E2225" s="80"/>
      <c r="F2225" s="80"/>
      <c r="G2225" s="80"/>
      <c r="H2225" s="80"/>
      <c r="I2225" s="80"/>
      <c r="J2225" s="80"/>
      <c r="K2225" s="80"/>
      <c r="L2225" s="80"/>
      <c r="M2225" s="80"/>
      <c r="N2225" s="80"/>
      <c r="O2225" s="80"/>
      <c r="P2225" s="80"/>
      <c r="Q2225" s="80"/>
      <c r="R2225" s="81"/>
      <c r="S2225" s="81"/>
      <c r="T2225" s="81"/>
      <c r="U2225" s="82"/>
      <c r="V2225" s="82"/>
      <c r="W2225" s="83"/>
      <c r="X2225" s="84"/>
      <c r="Y2225" s="84"/>
      <c r="Z2225" s="85"/>
      <c r="AA2225" s="85"/>
      <c r="AB2225" s="85"/>
      <c r="AC2225" s="85"/>
      <c r="AD2225" s="85"/>
    </row>
    <row r="2226" spans="1:30" x14ac:dyDescent="0.25">
      <c r="A2226" s="80"/>
      <c r="B2226" s="80"/>
      <c r="C2226" s="80"/>
      <c r="D2226" s="80"/>
      <c r="E2226" s="80"/>
      <c r="F2226" s="80"/>
      <c r="G2226" s="80"/>
      <c r="H2226" s="80"/>
      <c r="I2226" s="80"/>
      <c r="J2226" s="80"/>
      <c r="K2226" s="80"/>
      <c r="L2226" s="80"/>
      <c r="M2226" s="80"/>
      <c r="N2226" s="80"/>
      <c r="O2226" s="80"/>
      <c r="P2226" s="80"/>
      <c r="Q2226" s="80"/>
      <c r="R2226" s="81"/>
      <c r="S2226" s="81"/>
      <c r="T2226" s="81"/>
      <c r="U2226" s="82"/>
      <c r="V2226" s="82"/>
      <c r="W2226" s="83"/>
      <c r="X2226" s="84"/>
      <c r="Y2226" s="84"/>
      <c r="Z2226" s="85"/>
      <c r="AA2226" s="85"/>
      <c r="AB2226" s="85"/>
      <c r="AC2226" s="85"/>
      <c r="AD2226" s="85"/>
    </row>
    <row r="2227" spans="1:30" x14ac:dyDescent="0.25">
      <c r="A2227" s="80"/>
      <c r="B2227" s="80"/>
      <c r="C2227" s="80"/>
      <c r="D2227" s="80"/>
      <c r="E2227" s="80"/>
      <c r="F2227" s="80"/>
      <c r="G2227" s="80"/>
      <c r="H2227" s="80"/>
      <c r="I2227" s="80"/>
      <c r="J2227" s="80"/>
      <c r="K2227" s="80"/>
      <c r="L2227" s="80"/>
      <c r="M2227" s="80"/>
      <c r="N2227" s="80"/>
      <c r="O2227" s="80"/>
      <c r="P2227" s="80"/>
      <c r="Q2227" s="80"/>
      <c r="R2227" s="81"/>
      <c r="S2227" s="81"/>
      <c r="T2227" s="81"/>
      <c r="U2227" s="82"/>
      <c r="V2227" s="81"/>
      <c r="W2227" s="83"/>
      <c r="X2227" s="84"/>
      <c r="Y2227" s="84"/>
      <c r="Z2227" s="85"/>
      <c r="AA2227" s="85"/>
      <c r="AB2227" s="85"/>
      <c r="AC2227" s="85"/>
      <c r="AD2227" s="85"/>
    </row>
    <row r="2228" spans="1:30" x14ac:dyDescent="0.25">
      <c r="A2228" s="80"/>
      <c r="B2228" s="80"/>
      <c r="C2228" s="80"/>
      <c r="D2228" s="80"/>
      <c r="E2228" s="80"/>
      <c r="F2228" s="80"/>
      <c r="G2228" s="80"/>
      <c r="H2228" s="80"/>
      <c r="I2228" s="80"/>
      <c r="J2228" s="80"/>
      <c r="K2228" s="80"/>
      <c r="L2228" s="80"/>
      <c r="M2228" s="80"/>
      <c r="N2228" s="80"/>
      <c r="O2228" s="80"/>
      <c r="P2228" s="80"/>
      <c r="Q2228" s="80"/>
      <c r="R2228" s="81"/>
      <c r="S2228" s="81"/>
      <c r="T2228" s="81"/>
      <c r="U2228" s="82"/>
      <c r="V2228" s="82"/>
      <c r="W2228" s="83"/>
      <c r="X2228" s="84"/>
      <c r="Y2228" s="84"/>
      <c r="Z2228" s="85"/>
      <c r="AA2228" s="85"/>
      <c r="AB2228" s="85"/>
      <c r="AC2228" s="85"/>
      <c r="AD2228" s="85"/>
    </row>
    <row r="2229" spans="1:30" x14ac:dyDescent="0.25">
      <c r="A2229" s="86"/>
      <c r="B2229" s="86"/>
      <c r="C2229" s="86"/>
      <c r="D2229" s="86"/>
      <c r="E2229" s="86"/>
      <c r="F2229" s="86"/>
      <c r="G2229" s="86"/>
      <c r="H2229" s="86"/>
      <c r="I2229" s="86"/>
      <c r="J2229" s="86"/>
      <c r="K2229" s="86"/>
      <c r="L2229" s="86"/>
      <c r="M2229" s="86"/>
      <c r="N2229" s="86"/>
      <c r="O2229" s="86"/>
      <c r="P2229" s="86"/>
      <c r="Q2229" s="86"/>
      <c r="R2229" s="87"/>
      <c r="S2229" s="87"/>
      <c r="T2229" s="87"/>
      <c r="U2229" s="88"/>
      <c r="V2229" s="88"/>
      <c r="W2229" s="83"/>
      <c r="X2229" s="84"/>
      <c r="Y2229" s="84"/>
      <c r="Z2229" s="85"/>
      <c r="AA2229" s="85"/>
      <c r="AB2229" s="85"/>
      <c r="AC2229" s="85"/>
      <c r="AD2229" s="85"/>
    </row>
    <row r="2230" spans="1:30" x14ac:dyDescent="0.25">
      <c r="A2230" s="80"/>
      <c r="B2230" s="80"/>
      <c r="C2230" s="80"/>
      <c r="D2230" s="80"/>
      <c r="E2230" s="80"/>
      <c r="F2230" s="80"/>
      <c r="G2230" s="80"/>
      <c r="H2230" s="80"/>
      <c r="I2230" s="80"/>
      <c r="J2230" s="80"/>
      <c r="K2230" s="80"/>
      <c r="L2230" s="80"/>
      <c r="M2230" s="80"/>
      <c r="N2230" s="80"/>
      <c r="O2230" s="80"/>
      <c r="P2230" s="80"/>
      <c r="Q2230" s="80"/>
      <c r="R2230" s="81"/>
      <c r="S2230" s="81"/>
      <c r="T2230" s="81"/>
      <c r="U2230" s="82"/>
      <c r="V2230" s="82"/>
      <c r="W2230" s="83"/>
      <c r="X2230" s="84"/>
      <c r="Y2230" s="84"/>
      <c r="Z2230" s="85"/>
      <c r="AA2230" s="85"/>
      <c r="AB2230" s="85"/>
      <c r="AC2230" s="85"/>
      <c r="AD2230" s="85"/>
    </row>
    <row r="2231" spans="1:30" x14ac:dyDescent="0.25">
      <c r="A2231" s="86"/>
      <c r="B2231" s="86"/>
      <c r="C2231" s="86"/>
      <c r="D2231" s="86"/>
      <c r="E2231" s="86"/>
      <c r="F2231" s="86"/>
      <c r="G2231" s="86"/>
      <c r="H2231" s="86"/>
      <c r="I2231" s="86"/>
      <c r="J2231" s="86"/>
      <c r="K2231" s="86"/>
      <c r="L2231" s="86"/>
      <c r="M2231" s="86"/>
      <c r="N2231" s="86"/>
      <c r="O2231" s="86"/>
      <c r="P2231" s="86"/>
      <c r="Q2231" s="86"/>
      <c r="R2231" s="87"/>
      <c r="S2231" s="87"/>
      <c r="T2231" s="87"/>
      <c r="U2231" s="88"/>
      <c r="V2231" s="88"/>
      <c r="W2231" s="83"/>
      <c r="X2231" s="84"/>
      <c r="Y2231" s="84"/>
      <c r="Z2231" s="85"/>
      <c r="AA2231" s="85"/>
      <c r="AB2231" s="85"/>
      <c r="AC2231" s="85"/>
      <c r="AD2231" s="85"/>
    </row>
    <row r="2232" spans="1:30" x14ac:dyDescent="0.25">
      <c r="A2232" s="80"/>
      <c r="B2232" s="80"/>
      <c r="C2232" s="80"/>
      <c r="D2232" s="80"/>
      <c r="E2232" s="80"/>
      <c r="F2232" s="80"/>
      <c r="G2232" s="80"/>
      <c r="H2232" s="80"/>
      <c r="I2232" s="80"/>
      <c r="J2232" s="80"/>
      <c r="K2232" s="80"/>
      <c r="L2232" s="80"/>
      <c r="M2232" s="80"/>
      <c r="N2232" s="80"/>
      <c r="O2232" s="80"/>
      <c r="P2232" s="80"/>
      <c r="Q2232" s="80"/>
      <c r="R2232" s="81"/>
      <c r="S2232" s="81"/>
      <c r="T2232" s="81"/>
      <c r="U2232" s="82"/>
      <c r="V2232" s="82"/>
      <c r="W2232" s="83"/>
      <c r="X2232" s="84"/>
      <c r="Y2232" s="84"/>
      <c r="Z2232" s="85"/>
      <c r="AA2232" s="85"/>
      <c r="AB2232" s="85"/>
      <c r="AC2232" s="85"/>
      <c r="AD2232" s="85"/>
    </row>
    <row r="2233" spans="1:30" x14ac:dyDescent="0.25">
      <c r="A2233" s="86"/>
      <c r="B2233" s="86"/>
      <c r="C2233" s="86"/>
      <c r="D2233" s="86"/>
      <c r="E2233" s="86"/>
      <c r="F2233" s="86"/>
      <c r="G2233" s="86"/>
      <c r="H2233" s="86"/>
      <c r="I2233" s="86"/>
      <c r="J2233" s="86"/>
      <c r="K2233" s="86"/>
      <c r="L2233" s="86"/>
      <c r="M2233" s="86"/>
      <c r="N2233" s="86"/>
      <c r="O2233" s="86"/>
      <c r="P2233" s="86"/>
      <c r="Q2233" s="86"/>
      <c r="R2233" s="87"/>
      <c r="S2233" s="87"/>
      <c r="T2233" s="87"/>
      <c r="U2233" s="88"/>
      <c r="V2233" s="87"/>
      <c r="W2233" s="83"/>
      <c r="X2233" s="84"/>
      <c r="Y2233" s="84"/>
      <c r="Z2233" s="85"/>
      <c r="AA2233" s="85"/>
      <c r="AB2233" s="85"/>
      <c r="AC2233" s="85"/>
      <c r="AD2233" s="85"/>
    </row>
    <row r="2234" spans="1:30" x14ac:dyDescent="0.25">
      <c r="A2234" s="80"/>
      <c r="B2234" s="80"/>
      <c r="C2234" s="80"/>
      <c r="D2234" s="80"/>
      <c r="E2234" s="80"/>
      <c r="F2234" s="80"/>
      <c r="G2234" s="80"/>
      <c r="H2234" s="80"/>
      <c r="I2234" s="80"/>
      <c r="J2234" s="80"/>
      <c r="K2234" s="80"/>
      <c r="L2234" s="80"/>
      <c r="M2234" s="80"/>
      <c r="N2234" s="80"/>
      <c r="O2234" s="80"/>
      <c r="P2234" s="80"/>
      <c r="Q2234" s="80"/>
      <c r="R2234" s="81"/>
      <c r="S2234" s="81"/>
      <c r="T2234" s="81"/>
      <c r="U2234" s="82"/>
      <c r="V2234" s="82"/>
      <c r="W2234" s="83"/>
      <c r="X2234" s="84"/>
      <c r="Y2234" s="84"/>
      <c r="Z2234" s="85"/>
      <c r="AA2234" s="85"/>
      <c r="AB2234" s="85"/>
      <c r="AC2234" s="85"/>
      <c r="AD2234" s="85"/>
    </row>
    <row r="2235" spans="1:30" x14ac:dyDescent="0.25">
      <c r="A2235" s="86"/>
      <c r="B2235" s="86"/>
      <c r="C2235" s="86"/>
      <c r="D2235" s="86"/>
      <c r="E2235" s="86"/>
      <c r="F2235" s="86"/>
      <c r="G2235" s="86"/>
      <c r="H2235" s="86"/>
      <c r="I2235" s="86"/>
      <c r="J2235" s="86"/>
      <c r="K2235" s="86"/>
      <c r="L2235" s="86"/>
      <c r="M2235" s="86"/>
      <c r="N2235" s="86"/>
      <c r="O2235" s="86"/>
      <c r="P2235" s="86"/>
      <c r="Q2235" s="86"/>
      <c r="R2235" s="87"/>
      <c r="S2235" s="87"/>
      <c r="T2235" s="87"/>
      <c r="U2235" s="88"/>
      <c r="V2235" s="88"/>
      <c r="W2235" s="83"/>
      <c r="X2235" s="84"/>
      <c r="Y2235" s="84"/>
      <c r="Z2235" s="85"/>
      <c r="AA2235" s="85"/>
      <c r="AB2235" s="85"/>
      <c r="AC2235" s="85"/>
      <c r="AD2235" s="85"/>
    </row>
    <row r="2236" spans="1:30" x14ac:dyDescent="0.25">
      <c r="A2236" s="86"/>
      <c r="B2236" s="86"/>
      <c r="C2236" s="86"/>
      <c r="D2236" s="86"/>
      <c r="E2236" s="86"/>
      <c r="F2236" s="86"/>
      <c r="G2236" s="86"/>
      <c r="H2236" s="86"/>
      <c r="I2236" s="86"/>
      <c r="J2236" s="86"/>
      <c r="K2236" s="86"/>
      <c r="L2236" s="86"/>
      <c r="M2236" s="86"/>
      <c r="N2236" s="86"/>
      <c r="O2236" s="86"/>
      <c r="P2236" s="86"/>
      <c r="Q2236" s="86"/>
      <c r="R2236" s="87"/>
      <c r="S2236" s="87"/>
      <c r="T2236" s="87"/>
      <c r="U2236" s="88"/>
      <c r="V2236" s="88"/>
      <c r="W2236" s="83"/>
      <c r="X2236" s="84"/>
      <c r="Y2236" s="84"/>
      <c r="Z2236" s="85"/>
      <c r="AA2236" s="85"/>
      <c r="AB2236" s="85"/>
      <c r="AC2236" s="85"/>
      <c r="AD2236" s="85"/>
    </row>
    <row r="2237" spans="1:30" x14ac:dyDescent="0.25">
      <c r="A2237" s="86"/>
      <c r="B2237" s="86"/>
      <c r="C2237" s="86"/>
      <c r="D2237" s="86"/>
      <c r="E2237" s="86"/>
      <c r="F2237" s="86"/>
      <c r="G2237" s="86"/>
      <c r="H2237" s="86"/>
      <c r="I2237" s="86"/>
      <c r="J2237" s="86"/>
      <c r="K2237" s="86"/>
      <c r="L2237" s="86"/>
      <c r="M2237" s="86"/>
      <c r="N2237" s="86"/>
      <c r="O2237" s="86"/>
      <c r="P2237" s="86"/>
      <c r="Q2237" s="86"/>
      <c r="R2237" s="87"/>
      <c r="S2237" s="87"/>
      <c r="T2237" s="87"/>
      <c r="U2237" s="88"/>
      <c r="V2237" s="88"/>
      <c r="W2237" s="83"/>
      <c r="X2237" s="84"/>
      <c r="Y2237" s="84"/>
      <c r="Z2237" s="85"/>
      <c r="AA2237" s="85"/>
      <c r="AB2237" s="85"/>
      <c r="AC2237" s="85"/>
      <c r="AD2237" s="85"/>
    </row>
    <row r="2238" spans="1:30" x14ac:dyDescent="0.25">
      <c r="A2238" s="86"/>
      <c r="B2238" s="86"/>
      <c r="C2238" s="86"/>
      <c r="D2238" s="86"/>
      <c r="E2238" s="86"/>
      <c r="F2238" s="86"/>
      <c r="G2238" s="86"/>
      <c r="H2238" s="86"/>
      <c r="I2238" s="86"/>
      <c r="J2238" s="86"/>
      <c r="K2238" s="86"/>
      <c r="L2238" s="86"/>
      <c r="M2238" s="86"/>
      <c r="N2238" s="86"/>
      <c r="O2238" s="86"/>
      <c r="P2238" s="86"/>
      <c r="Q2238" s="86"/>
      <c r="R2238" s="87"/>
      <c r="S2238" s="87"/>
      <c r="T2238" s="87"/>
      <c r="U2238" s="88"/>
      <c r="V2238" s="88"/>
      <c r="W2238" s="83"/>
      <c r="X2238" s="84"/>
      <c r="Y2238" s="84"/>
      <c r="Z2238" s="85"/>
      <c r="AA2238" s="85"/>
      <c r="AB2238" s="85"/>
      <c r="AC2238" s="85"/>
      <c r="AD2238" s="85"/>
    </row>
    <row r="2239" spans="1:30" x14ac:dyDescent="0.25">
      <c r="A2239" s="80"/>
      <c r="B2239" s="80"/>
      <c r="C2239" s="80"/>
      <c r="D2239" s="80"/>
      <c r="E2239" s="80"/>
      <c r="F2239" s="80"/>
      <c r="G2239" s="80"/>
      <c r="H2239" s="80"/>
      <c r="I2239" s="80"/>
      <c r="J2239" s="80"/>
      <c r="K2239" s="80"/>
      <c r="L2239" s="80"/>
      <c r="M2239" s="80"/>
      <c r="N2239" s="80"/>
      <c r="O2239" s="80"/>
      <c r="P2239" s="80"/>
      <c r="Q2239" s="80"/>
      <c r="R2239" s="81"/>
      <c r="S2239" s="81"/>
      <c r="T2239" s="81"/>
      <c r="U2239" s="82"/>
      <c r="V2239" s="81"/>
      <c r="W2239" s="83"/>
      <c r="X2239" s="84"/>
      <c r="Y2239" s="84"/>
      <c r="Z2239" s="85"/>
      <c r="AA2239" s="85"/>
      <c r="AB2239" s="85"/>
      <c r="AC2239" s="85"/>
      <c r="AD2239" s="85"/>
    </row>
    <row r="2240" spans="1:30" x14ac:dyDescent="0.25">
      <c r="A2240" s="86"/>
      <c r="B2240" s="86"/>
      <c r="C2240" s="86"/>
      <c r="D2240" s="86"/>
      <c r="E2240" s="86"/>
      <c r="F2240" s="86"/>
      <c r="G2240" s="86"/>
      <c r="H2240" s="86"/>
      <c r="I2240" s="86"/>
      <c r="J2240" s="86"/>
      <c r="K2240" s="86"/>
      <c r="L2240" s="86"/>
      <c r="M2240" s="86"/>
      <c r="N2240" s="86"/>
      <c r="O2240" s="86"/>
      <c r="P2240" s="86"/>
      <c r="Q2240" s="86"/>
      <c r="R2240" s="87"/>
      <c r="S2240" s="87"/>
      <c r="T2240" s="87"/>
      <c r="U2240" s="88"/>
      <c r="V2240" s="88"/>
      <c r="W2240" s="83"/>
      <c r="X2240" s="84"/>
      <c r="Y2240" s="84"/>
      <c r="Z2240" s="85"/>
      <c r="AA2240" s="85"/>
      <c r="AB2240" s="85"/>
      <c r="AC2240" s="85"/>
      <c r="AD2240" s="85"/>
    </row>
    <row r="2241" spans="1:30" x14ac:dyDescent="0.25">
      <c r="A2241" s="86"/>
      <c r="B2241" s="86"/>
      <c r="C2241" s="86"/>
      <c r="D2241" s="86"/>
      <c r="E2241" s="86"/>
      <c r="F2241" s="86"/>
      <c r="G2241" s="86"/>
      <c r="H2241" s="86"/>
      <c r="I2241" s="86"/>
      <c r="J2241" s="86"/>
      <c r="K2241" s="86"/>
      <c r="L2241" s="86"/>
      <c r="M2241" s="86"/>
      <c r="N2241" s="86"/>
      <c r="O2241" s="86"/>
      <c r="P2241" s="86"/>
      <c r="Q2241" s="86"/>
      <c r="R2241" s="87"/>
      <c r="S2241" s="87"/>
      <c r="T2241" s="87"/>
      <c r="U2241" s="88"/>
      <c r="V2241" s="88"/>
      <c r="W2241" s="83"/>
      <c r="X2241" s="84"/>
      <c r="Y2241" s="84"/>
      <c r="Z2241" s="85"/>
      <c r="AA2241" s="85"/>
      <c r="AB2241" s="85"/>
      <c r="AC2241" s="85"/>
      <c r="AD2241" s="85"/>
    </row>
    <row r="2242" spans="1:30" x14ac:dyDescent="0.25">
      <c r="A2242" s="80"/>
      <c r="B2242" s="80"/>
      <c r="C2242" s="80"/>
      <c r="D2242" s="80"/>
      <c r="E2242" s="80"/>
      <c r="F2242" s="80"/>
      <c r="G2242" s="80"/>
      <c r="H2242" s="80"/>
      <c r="I2242" s="80"/>
      <c r="J2242" s="80"/>
      <c r="K2242" s="80"/>
      <c r="L2242" s="80"/>
      <c r="M2242" s="80"/>
      <c r="N2242" s="80"/>
      <c r="O2242" s="80"/>
      <c r="P2242" s="80"/>
      <c r="Q2242" s="80"/>
      <c r="R2242" s="81"/>
      <c r="S2242" s="81"/>
      <c r="T2242" s="81"/>
      <c r="U2242" s="82"/>
      <c r="V2242" s="82"/>
      <c r="W2242" s="83"/>
      <c r="X2242" s="84"/>
      <c r="Y2242" s="84"/>
      <c r="Z2242" s="85"/>
      <c r="AA2242" s="85"/>
      <c r="AB2242" s="85"/>
      <c r="AC2242" s="85"/>
      <c r="AD2242" s="85"/>
    </row>
    <row r="2243" spans="1:30" x14ac:dyDescent="0.25">
      <c r="A2243" s="86"/>
      <c r="B2243" s="86"/>
      <c r="C2243" s="86"/>
      <c r="D2243" s="86"/>
      <c r="E2243" s="86"/>
      <c r="F2243" s="86"/>
      <c r="G2243" s="86"/>
      <c r="H2243" s="86"/>
      <c r="I2243" s="86"/>
      <c r="J2243" s="86"/>
      <c r="K2243" s="86"/>
      <c r="L2243" s="86"/>
      <c r="M2243" s="86"/>
      <c r="N2243" s="86"/>
      <c r="O2243" s="86"/>
      <c r="P2243" s="86"/>
      <c r="Q2243" s="86"/>
      <c r="R2243" s="87"/>
      <c r="S2243" s="87"/>
      <c r="T2243" s="87"/>
      <c r="U2243" s="88"/>
      <c r="V2243" s="88"/>
      <c r="W2243" s="83"/>
      <c r="X2243" s="84"/>
      <c r="Y2243" s="84"/>
      <c r="Z2243" s="85"/>
      <c r="AA2243" s="85"/>
      <c r="AB2243" s="85"/>
      <c r="AC2243" s="85"/>
      <c r="AD2243" s="85"/>
    </row>
    <row r="2244" spans="1:30" x14ac:dyDescent="0.25">
      <c r="A2244" s="80"/>
      <c r="B2244" s="80"/>
      <c r="C2244" s="80"/>
      <c r="D2244" s="80"/>
      <c r="E2244" s="80"/>
      <c r="F2244" s="80"/>
      <c r="G2244" s="80"/>
      <c r="H2244" s="80"/>
      <c r="I2244" s="80"/>
      <c r="J2244" s="80"/>
      <c r="K2244" s="80"/>
      <c r="L2244" s="80"/>
      <c r="M2244" s="80"/>
      <c r="N2244" s="80"/>
      <c r="O2244" s="80"/>
      <c r="P2244" s="80"/>
      <c r="Q2244" s="80"/>
      <c r="R2244" s="81"/>
      <c r="S2244" s="81"/>
      <c r="T2244" s="81"/>
      <c r="U2244" s="82"/>
      <c r="V2244" s="81"/>
      <c r="W2244" s="83"/>
      <c r="X2244" s="84"/>
      <c r="Y2244" s="84"/>
      <c r="Z2244" s="85"/>
      <c r="AA2244" s="85"/>
      <c r="AB2244" s="85"/>
      <c r="AC2244" s="85"/>
      <c r="AD2244" s="85"/>
    </row>
    <row r="2245" spans="1:30" x14ac:dyDescent="0.25">
      <c r="A2245" s="86"/>
      <c r="B2245" s="86"/>
      <c r="C2245" s="86"/>
      <c r="D2245" s="86"/>
      <c r="E2245" s="86"/>
      <c r="F2245" s="86"/>
      <c r="G2245" s="86"/>
      <c r="H2245" s="86"/>
      <c r="I2245" s="86"/>
      <c r="J2245" s="86"/>
      <c r="K2245" s="86"/>
      <c r="L2245" s="86"/>
      <c r="M2245" s="86"/>
      <c r="N2245" s="86"/>
      <c r="O2245" s="86"/>
      <c r="P2245" s="86"/>
      <c r="Q2245" s="86"/>
      <c r="R2245" s="87"/>
      <c r="S2245" s="87"/>
      <c r="T2245" s="87"/>
      <c r="U2245" s="88"/>
      <c r="V2245" s="88"/>
      <c r="W2245" s="83"/>
      <c r="X2245" s="84"/>
      <c r="Y2245" s="84"/>
      <c r="Z2245" s="85"/>
      <c r="AA2245" s="85"/>
      <c r="AB2245" s="85"/>
      <c r="AC2245" s="85"/>
      <c r="AD2245" s="85"/>
    </row>
    <row r="2246" spans="1:30" x14ac:dyDescent="0.25">
      <c r="A2246" s="80"/>
      <c r="B2246" s="80"/>
      <c r="C2246" s="80"/>
      <c r="D2246" s="80"/>
      <c r="E2246" s="80"/>
      <c r="F2246" s="80"/>
      <c r="G2246" s="80"/>
      <c r="H2246" s="80"/>
      <c r="I2246" s="80"/>
      <c r="J2246" s="80"/>
      <c r="K2246" s="80"/>
      <c r="L2246" s="80"/>
      <c r="M2246" s="80"/>
      <c r="N2246" s="80"/>
      <c r="O2246" s="80"/>
      <c r="P2246" s="80"/>
      <c r="Q2246" s="80"/>
      <c r="R2246" s="81"/>
      <c r="S2246" s="81"/>
      <c r="T2246" s="81"/>
      <c r="U2246" s="82"/>
      <c r="V2246" s="82"/>
      <c r="W2246" s="83"/>
      <c r="X2246" s="84"/>
      <c r="Y2246" s="84"/>
      <c r="Z2246" s="85"/>
      <c r="AA2246" s="85"/>
      <c r="AB2246" s="85"/>
      <c r="AC2246" s="85"/>
      <c r="AD2246" s="85"/>
    </row>
    <row r="2247" spans="1:30" x14ac:dyDescent="0.25">
      <c r="A2247" s="80"/>
      <c r="B2247" s="80"/>
      <c r="C2247" s="80"/>
      <c r="D2247" s="80"/>
      <c r="E2247" s="80"/>
      <c r="F2247" s="80"/>
      <c r="G2247" s="80"/>
      <c r="H2247" s="80"/>
      <c r="I2247" s="80"/>
      <c r="J2247" s="80"/>
      <c r="K2247" s="80"/>
      <c r="L2247" s="80"/>
      <c r="M2247" s="80"/>
      <c r="N2247" s="80"/>
      <c r="O2247" s="80"/>
      <c r="P2247" s="80"/>
      <c r="Q2247" s="80"/>
      <c r="R2247" s="81"/>
      <c r="S2247" s="81"/>
      <c r="T2247" s="81"/>
      <c r="U2247" s="82"/>
      <c r="V2247" s="82"/>
      <c r="W2247" s="83"/>
      <c r="X2247" s="84"/>
      <c r="Y2247" s="84"/>
      <c r="Z2247" s="85"/>
      <c r="AA2247" s="85"/>
      <c r="AB2247" s="85"/>
      <c r="AC2247" s="85"/>
      <c r="AD2247" s="85"/>
    </row>
    <row r="2248" spans="1:30" x14ac:dyDescent="0.25">
      <c r="A2248" s="80"/>
      <c r="B2248" s="80"/>
      <c r="C2248" s="80"/>
      <c r="D2248" s="80"/>
      <c r="E2248" s="80"/>
      <c r="F2248" s="80"/>
      <c r="G2248" s="80"/>
      <c r="H2248" s="80"/>
      <c r="I2248" s="80"/>
      <c r="J2248" s="80"/>
      <c r="K2248" s="80"/>
      <c r="L2248" s="80"/>
      <c r="M2248" s="80"/>
      <c r="N2248" s="80"/>
      <c r="O2248" s="80"/>
      <c r="P2248" s="80"/>
      <c r="Q2248" s="80"/>
      <c r="R2248" s="81"/>
      <c r="S2248" s="81"/>
      <c r="T2248" s="81"/>
      <c r="U2248" s="82"/>
      <c r="V2248" s="82"/>
      <c r="W2248" s="83"/>
      <c r="X2248" s="84"/>
      <c r="Y2248" s="84"/>
      <c r="Z2248" s="85"/>
      <c r="AA2248" s="85"/>
      <c r="AB2248" s="85"/>
      <c r="AC2248" s="85"/>
      <c r="AD2248" s="85"/>
    </row>
    <row r="2249" spans="1:30" x14ac:dyDescent="0.25">
      <c r="A2249" s="80"/>
      <c r="B2249" s="80"/>
      <c r="C2249" s="80"/>
      <c r="D2249" s="80"/>
      <c r="E2249" s="80"/>
      <c r="F2249" s="80"/>
      <c r="G2249" s="80"/>
      <c r="H2249" s="80"/>
      <c r="I2249" s="80"/>
      <c r="J2249" s="80"/>
      <c r="K2249" s="80"/>
      <c r="L2249" s="80"/>
      <c r="M2249" s="80"/>
      <c r="N2249" s="80"/>
      <c r="O2249" s="80"/>
      <c r="P2249" s="80"/>
      <c r="Q2249" s="80"/>
      <c r="R2249" s="81"/>
      <c r="S2249" s="81"/>
      <c r="T2249" s="81"/>
      <c r="U2249" s="82"/>
      <c r="V2249" s="82"/>
      <c r="W2249" s="83"/>
      <c r="X2249" s="84"/>
      <c r="Y2249" s="84"/>
      <c r="Z2249" s="85"/>
      <c r="AA2249" s="85"/>
      <c r="AB2249" s="85"/>
      <c r="AC2249" s="85"/>
      <c r="AD2249" s="85"/>
    </row>
    <row r="2250" spans="1:30" x14ac:dyDescent="0.25">
      <c r="A2250" s="80"/>
      <c r="B2250" s="80"/>
      <c r="C2250" s="80"/>
      <c r="D2250" s="80"/>
      <c r="E2250" s="80"/>
      <c r="F2250" s="80"/>
      <c r="G2250" s="80"/>
      <c r="H2250" s="80"/>
      <c r="I2250" s="80"/>
      <c r="J2250" s="80"/>
      <c r="K2250" s="80"/>
      <c r="L2250" s="80"/>
      <c r="M2250" s="80"/>
      <c r="N2250" s="80"/>
      <c r="O2250" s="80"/>
      <c r="P2250" s="80"/>
      <c r="Q2250" s="80"/>
      <c r="R2250" s="81"/>
      <c r="S2250" s="81"/>
      <c r="T2250" s="81"/>
      <c r="U2250" s="82"/>
      <c r="V2250" s="82"/>
      <c r="W2250" s="83"/>
      <c r="X2250" s="84"/>
      <c r="Y2250" s="84"/>
      <c r="Z2250" s="85"/>
      <c r="AA2250" s="85"/>
      <c r="AB2250" s="85"/>
      <c r="AC2250" s="85"/>
      <c r="AD2250" s="85"/>
    </row>
    <row r="2251" spans="1:30" x14ac:dyDescent="0.25">
      <c r="A2251" s="80"/>
      <c r="B2251" s="80"/>
      <c r="C2251" s="80"/>
      <c r="D2251" s="80"/>
      <c r="E2251" s="80"/>
      <c r="F2251" s="80"/>
      <c r="G2251" s="80"/>
      <c r="H2251" s="80"/>
      <c r="I2251" s="80"/>
      <c r="J2251" s="80"/>
      <c r="K2251" s="80"/>
      <c r="L2251" s="80"/>
      <c r="M2251" s="80"/>
      <c r="N2251" s="80"/>
      <c r="O2251" s="80"/>
      <c r="P2251" s="80"/>
      <c r="Q2251" s="80"/>
      <c r="R2251" s="81"/>
      <c r="S2251" s="81"/>
      <c r="T2251" s="81"/>
      <c r="U2251" s="82"/>
      <c r="V2251" s="81"/>
      <c r="W2251" s="83"/>
      <c r="X2251" s="84"/>
      <c r="Y2251" s="84"/>
      <c r="Z2251" s="85"/>
      <c r="AA2251" s="85"/>
      <c r="AB2251" s="85"/>
      <c r="AC2251" s="85"/>
      <c r="AD2251" s="85"/>
    </row>
    <row r="2252" spans="1:30" x14ac:dyDescent="0.25">
      <c r="A2252" s="80"/>
      <c r="B2252" s="80"/>
      <c r="C2252" s="80"/>
      <c r="D2252" s="80"/>
      <c r="E2252" s="80"/>
      <c r="F2252" s="80"/>
      <c r="G2252" s="80"/>
      <c r="H2252" s="80"/>
      <c r="I2252" s="80"/>
      <c r="J2252" s="80"/>
      <c r="K2252" s="80"/>
      <c r="L2252" s="80"/>
      <c r="M2252" s="80"/>
      <c r="N2252" s="80"/>
      <c r="O2252" s="80"/>
      <c r="P2252" s="80"/>
      <c r="Q2252" s="80"/>
      <c r="R2252" s="81"/>
      <c r="S2252" s="81"/>
      <c r="T2252" s="81"/>
      <c r="U2252" s="82"/>
      <c r="V2252" s="82"/>
      <c r="W2252" s="83"/>
      <c r="X2252" s="84"/>
      <c r="Y2252" s="84"/>
      <c r="Z2252" s="85"/>
      <c r="AA2252" s="85"/>
      <c r="AB2252" s="85"/>
      <c r="AC2252" s="85"/>
      <c r="AD2252" s="85"/>
    </row>
    <row r="2253" spans="1:30" x14ac:dyDescent="0.25">
      <c r="A2253" s="80"/>
      <c r="B2253" s="80"/>
      <c r="C2253" s="80"/>
      <c r="D2253" s="80"/>
      <c r="E2253" s="80"/>
      <c r="F2253" s="80"/>
      <c r="G2253" s="80"/>
      <c r="H2253" s="80"/>
      <c r="I2253" s="80"/>
      <c r="J2253" s="80"/>
      <c r="K2253" s="80"/>
      <c r="L2253" s="80"/>
      <c r="M2253" s="80"/>
      <c r="N2253" s="80"/>
      <c r="O2253" s="80"/>
      <c r="P2253" s="80"/>
      <c r="Q2253" s="80"/>
      <c r="R2253" s="81"/>
      <c r="S2253" s="81"/>
      <c r="T2253" s="81"/>
      <c r="U2253" s="82"/>
      <c r="V2253" s="82"/>
      <c r="W2253" s="83"/>
      <c r="X2253" s="84"/>
      <c r="Y2253" s="84"/>
      <c r="Z2253" s="85"/>
      <c r="AA2253" s="85"/>
      <c r="AB2253" s="85"/>
      <c r="AC2253" s="85"/>
      <c r="AD2253" s="85"/>
    </row>
    <row r="2254" spans="1:30" x14ac:dyDescent="0.25">
      <c r="A2254" s="86"/>
      <c r="B2254" s="86"/>
      <c r="C2254" s="86"/>
      <c r="D2254" s="86"/>
      <c r="E2254" s="86"/>
      <c r="F2254" s="86"/>
      <c r="G2254" s="86"/>
      <c r="H2254" s="86"/>
      <c r="I2254" s="86"/>
      <c r="J2254" s="86"/>
      <c r="K2254" s="86"/>
      <c r="L2254" s="86"/>
      <c r="M2254" s="86"/>
      <c r="N2254" s="86"/>
      <c r="O2254" s="86"/>
      <c r="P2254" s="86"/>
      <c r="Q2254" s="86"/>
      <c r="R2254" s="87"/>
      <c r="S2254" s="87"/>
      <c r="T2254" s="87"/>
      <c r="U2254" s="88"/>
      <c r="V2254" s="87"/>
      <c r="W2254" s="83"/>
      <c r="X2254" s="84"/>
      <c r="Y2254" s="84"/>
      <c r="Z2254" s="85"/>
      <c r="AA2254" s="85"/>
      <c r="AB2254" s="85"/>
      <c r="AC2254" s="85"/>
      <c r="AD2254" s="85"/>
    </row>
    <row r="2255" spans="1:30" x14ac:dyDescent="0.25">
      <c r="A2255" s="86"/>
      <c r="B2255" s="86"/>
      <c r="C2255" s="86"/>
      <c r="D2255" s="86"/>
      <c r="E2255" s="86"/>
      <c r="F2255" s="86"/>
      <c r="G2255" s="86"/>
      <c r="H2255" s="86"/>
      <c r="I2255" s="86"/>
      <c r="J2255" s="86"/>
      <c r="K2255" s="86"/>
      <c r="L2255" s="86"/>
      <c r="M2255" s="86"/>
      <c r="N2255" s="86"/>
      <c r="O2255" s="86"/>
      <c r="P2255" s="86"/>
      <c r="Q2255" s="86"/>
      <c r="R2255" s="87"/>
      <c r="S2255" s="87"/>
      <c r="T2255" s="87"/>
      <c r="U2255" s="88"/>
      <c r="V2255" s="88"/>
      <c r="W2255" s="83"/>
      <c r="X2255" s="84"/>
      <c r="Y2255" s="84"/>
      <c r="Z2255" s="85"/>
      <c r="AA2255" s="85"/>
      <c r="AB2255" s="85"/>
      <c r="AC2255" s="85"/>
      <c r="AD2255" s="85"/>
    </row>
    <row r="2256" spans="1:30" x14ac:dyDescent="0.25">
      <c r="A2256" s="80"/>
      <c r="B2256" s="80"/>
      <c r="C2256" s="80"/>
      <c r="D2256" s="80"/>
      <c r="E2256" s="80"/>
      <c r="F2256" s="80"/>
      <c r="G2256" s="80"/>
      <c r="H2256" s="80"/>
      <c r="I2256" s="80"/>
      <c r="J2256" s="80"/>
      <c r="K2256" s="80"/>
      <c r="L2256" s="80"/>
      <c r="M2256" s="80"/>
      <c r="N2256" s="80"/>
      <c r="O2256" s="80"/>
      <c r="P2256" s="80"/>
      <c r="Q2256" s="80"/>
      <c r="R2256" s="81"/>
      <c r="S2256" s="81"/>
      <c r="T2256" s="81"/>
      <c r="U2256" s="82"/>
      <c r="V2256" s="81"/>
      <c r="W2256" s="83"/>
      <c r="X2256" s="84"/>
      <c r="Y2256" s="84"/>
      <c r="Z2256" s="85"/>
      <c r="AA2256" s="85"/>
      <c r="AB2256" s="85"/>
      <c r="AC2256" s="85"/>
      <c r="AD2256" s="85"/>
    </row>
    <row r="2257" spans="1:30" x14ac:dyDescent="0.25">
      <c r="A2257" s="80"/>
      <c r="B2257" s="80"/>
      <c r="C2257" s="80"/>
      <c r="D2257" s="80"/>
      <c r="E2257" s="80"/>
      <c r="F2257" s="80"/>
      <c r="G2257" s="80"/>
      <c r="H2257" s="80"/>
      <c r="I2257" s="80"/>
      <c r="J2257" s="80"/>
      <c r="K2257" s="80"/>
      <c r="L2257" s="80"/>
      <c r="M2257" s="80"/>
      <c r="N2257" s="80"/>
      <c r="O2257" s="80"/>
      <c r="P2257" s="80"/>
      <c r="Q2257" s="80"/>
      <c r="R2257" s="81"/>
      <c r="S2257" s="81"/>
      <c r="T2257" s="81"/>
      <c r="U2257" s="82"/>
      <c r="V2257" s="81"/>
      <c r="W2257" s="83"/>
      <c r="X2257" s="84"/>
      <c r="Y2257" s="84"/>
      <c r="Z2257" s="85"/>
      <c r="AA2257" s="85"/>
      <c r="AB2257" s="85"/>
      <c r="AC2257" s="85"/>
      <c r="AD2257" s="85"/>
    </row>
    <row r="2258" spans="1:30" x14ac:dyDescent="0.25">
      <c r="A2258" s="86"/>
      <c r="B2258" s="86"/>
      <c r="C2258" s="86"/>
      <c r="D2258" s="86"/>
      <c r="E2258" s="86"/>
      <c r="F2258" s="86"/>
      <c r="G2258" s="86"/>
      <c r="H2258" s="86"/>
      <c r="I2258" s="86"/>
      <c r="J2258" s="86"/>
      <c r="K2258" s="86"/>
      <c r="L2258" s="86"/>
      <c r="M2258" s="86"/>
      <c r="N2258" s="86"/>
      <c r="O2258" s="86"/>
      <c r="P2258" s="86"/>
      <c r="Q2258" s="86"/>
      <c r="R2258" s="87"/>
      <c r="S2258" s="87"/>
      <c r="T2258" s="87"/>
      <c r="U2258" s="88"/>
      <c r="V2258" s="87"/>
      <c r="W2258" s="83"/>
      <c r="X2258" s="84"/>
      <c r="Y2258" s="84"/>
      <c r="Z2258" s="85"/>
      <c r="AA2258" s="85"/>
      <c r="AB2258" s="85"/>
      <c r="AC2258" s="85"/>
      <c r="AD2258" s="85"/>
    </row>
    <row r="2259" spans="1:30" x14ac:dyDescent="0.25">
      <c r="A2259" s="86"/>
      <c r="B2259" s="86"/>
      <c r="C2259" s="86"/>
      <c r="D2259" s="86"/>
      <c r="E2259" s="86"/>
      <c r="F2259" s="86"/>
      <c r="G2259" s="86"/>
      <c r="H2259" s="86"/>
      <c r="I2259" s="86"/>
      <c r="J2259" s="86"/>
      <c r="K2259" s="86"/>
      <c r="L2259" s="86"/>
      <c r="M2259" s="86"/>
      <c r="N2259" s="86"/>
      <c r="O2259" s="86"/>
      <c r="P2259" s="86"/>
      <c r="Q2259" s="86"/>
      <c r="R2259" s="87"/>
      <c r="S2259" s="87"/>
      <c r="T2259" s="87"/>
      <c r="U2259" s="88"/>
      <c r="V2259" s="88"/>
      <c r="W2259" s="83"/>
      <c r="X2259" s="84"/>
      <c r="Y2259" s="84"/>
      <c r="Z2259" s="85"/>
      <c r="AA2259" s="85"/>
      <c r="AB2259" s="85"/>
      <c r="AC2259" s="85"/>
      <c r="AD2259" s="85"/>
    </row>
    <row r="2260" spans="1:30" x14ac:dyDescent="0.25">
      <c r="A2260" s="80"/>
      <c r="B2260" s="80"/>
      <c r="C2260" s="80"/>
      <c r="D2260" s="80"/>
      <c r="E2260" s="80"/>
      <c r="F2260" s="80"/>
      <c r="G2260" s="80"/>
      <c r="H2260" s="80"/>
      <c r="I2260" s="80"/>
      <c r="J2260" s="80"/>
      <c r="K2260" s="80"/>
      <c r="L2260" s="80"/>
      <c r="M2260" s="80"/>
      <c r="N2260" s="80"/>
      <c r="O2260" s="80"/>
      <c r="P2260" s="80"/>
      <c r="Q2260" s="80"/>
      <c r="R2260" s="81"/>
      <c r="S2260" s="81"/>
      <c r="T2260" s="81"/>
      <c r="U2260" s="82"/>
      <c r="V2260" s="82"/>
      <c r="W2260" s="83"/>
      <c r="X2260" s="84"/>
      <c r="Y2260" s="84"/>
      <c r="Z2260" s="85"/>
      <c r="AA2260" s="85"/>
      <c r="AB2260" s="85"/>
      <c r="AC2260" s="85"/>
      <c r="AD2260" s="85"/>
    </row>
    <row r="2261" spans="1:30" x14ac:dyDescent="0.25">
      <c r="A2261" s="86"/>
      <c r="B2261" s="86"/>
      <c r="C2261" s="86"/>
      <c r="D2261" s="86"/>
      <c r="E2261" s="86"/>
      <c r="F2261" s="86"/>
      <c r="G2261" s="86"/>
      <c r="H2261" s="86"/>
      <c r="I2261" s="86"/>
      <c r="J2261" s="86"/>
      <c r="K2261" s="86"/>
      <c r="L2261" s="86"/>
      <c r="M2261" s="86"/>
      <c r="N2261" s="86"/>
      <c r="O2261" s="86"/>
      <c r="P2261" s="86"/>
      <c r="Q2261" s="86"/>
      <c r="R2261" s="87"/>
      <c r="S2261" s="87"/>
      <c r="T2261" s="87"/>
      <c r="U2261" s="88"/>
      <c r="V2261" s="88"/>
      <c r="W2261" s="83"/>
      <c r="X2261" s="84"/>
      <c r="Y2261" s="84"/>
      <c r="Z2261" s="85"/>
      <c r="AA2261" s="85"/>
      <c r="AB2261" s="85"/>
      <c r="AC2261" s="85"/>
      <c r="AD2261" s="85"/>
    </row>
    <row r="2262" spans="1:30" x14ac:dyDescent="0.25">
      <c r="A2262" s="80"/>
      <c r="B2262" s="80"/>
      <c r="C2262" s="80"/>
      <c r="D2262" s="80"/>
      <c r="E2262" s="80"/>
      <c r="F2262" s="80"/>
      <c r="G2262" s="80"/>
      <c r="H2262" s="80"/>
      <c r="I2262" s="80"/>
      <c r="J2262" s="80"/>
      <c r="K2262" s="80"/>
      <c r="L2262" s="80"/>
      <c r="M2262" s="80"/>
      <c r="N2262" s="80"/>
      <c r="O2262" s="80"/>
      <c r="P2262" s="80"/>
      <c r="Q2262" s="80"/>
      <c r="R2262" s="81"/>
      <c r="S2262" s="81"/>
      <c r="T2262" s="81"/>
      <c r="U2262" s="82"/>
      <c r="V2262" s="81"/>
      <c r="W2262" s="83"/>
      <c r="X2262" s="84"/>
      <c r="Y2262" s="84"/>
      <c r="Z2262" s="85"/>
      <c r="AA2262" s="85"/>
      <c r="AB2262" s="85"/>
      <c r="AC2262" s="85"/>
      <c r="AD2262" s="85"/>
    </row>
    <row r="2263" spans="1:30" x14ac:dyDescent="0.25">
      <c r="A2263" s="86"/>
      <c r="B2263" s="86"/>
      <c r="C2263" s="86"/>
      <c r="D2263" s="86"/>
      <c r="E2263" s="86"/>
      <c r="F2263" s="86"/>
      <c r="G2263" s="86"/>
      <c r="H2263" s="86"/>
      <c r="I2263" s="86"/>
      <c r="J2263" s="86"/>
      <c r="K2263" s="86"/>
      <c r="L2263" s="86"/>
      <c r="M2263" s="86"/>
      <c r="N2263" s="86"/>
      <c r="O2263" s="86"/>
      <c r="P2263" s="86"/>
      <c r="Q2263" s="86"/>
      <c r="R2263" s="87"/>
      <c r="S2263" s="87"/>
      <c r="T2263" s="87"/>
      <c r="U2263" s="88"/>
      <c r="V2263" s="88"/>
      <c r="W2263" s="83"/>
      <c r="X2263" s="84"/>
      <c r="Y2263" s="84"/>
      <c r="Z2263" s="85"/>
      <c r="AA2263" s="85"/>
      <c r="AB2263" s="85"/>
      <c r="AC2263" s="85"/>
      <c r="AD2263" s="85"/>
    </row>
    <row r="2264" spans="1:30" x14ac:dyDescent="0.25">
      <c r="A2264" s="80"/>
      <c r="B2264" s="80"/>
      <c r="C2264" s="80"/>
      <c r="D2264" s="80"/>
      <c r="E2264" s="80"/>
      <c r="F2264" s="80"/>
      <c r="G2264" s="80"/>
      <c r="H2264" s="80"/>
      <c r="I2264" s="80"/>
      <c r="J2264" s="80"/>
      <c r="K2264" s="80"/>
      <c r="L2264" s="80"/>
      <c r="M2264" s="80"/>
      <c r="N2264" s="80"/>
      <c r="O2264" s="80"/>
      <c r="P2264" s="80"/>
      <c r="Q2264" s="80"/>
      <c r="R2264" s="81"/>
      <c r="S2264" s="81"/>
      <c r="T2264" s="81"/>
      <c r="U2264" s="82"/>
      <c r="V2264" s="81"/>
      <c r="W2264" s="83"/>
      <c r="X2264" s="84"/>
      <c r="Y2264" s="84"/>
      <c r="Z2264" s="85"/>
      <c r="AA2264" s="85"/>
      <c r="AB2264" s="85"/>
      <c r="AC2264" s="85"/>
      <c r="AD2264" s="85"/>
    </row>
    <row r="2265" spans="1:30" x14ac:dyDescent="0.25">
      <c r="A2265" s="86"/>
      <c r="B2265" s="86"/>
      <c r="C2265" s="86"/>
      <c r="D2265" s="86"/>
      <c r="E2265" s="86"/>
      <c r="F2265" s="86"/>
      <c r="G2265" s="86"/>
      <c r="H2265" s="86"/>
      <c r="I2265" s="86"/>
      <c r="J2265" s="86"/>
      <c r="K2265" s="86"/>
      <c r="L2265" s="86"/>
      <c r="M2265" s="86"/>
      <c r="N2265" s="86"/>
      <c r="O2265" s="86"/>
      <c r="P2265" s="86"/>
      <c r="Q2265" s="86"/>
      <c r="R2265" s="87"/>
      <c r="S2265" s="87"/>
      <c r="T2265" s="87"/>
      <c r="U2265" s="88"/>
      <c r="V2265" s="87"/>
      <c r="W2265" s="83"/>
      <c r="X2265" s="84"/>
      <c r="Y2265" s="84"/>
      <c r="Z2265" s="85"/>
      <c r="AA2265" s="85"/>
      <c r="AB2265" s="85"/>
      <c r="AC2265" s="85"/>
      <c r="AD2265" s="85"/>
    </row>
    <row r="2266" spans="1:30" x14ac:dyDescent="0.25">
      <c r="A2266" s="80"/>
      <c r="B2266" s="80"/>
      <c r="C2266" s="80"/>
      <c r="D2266" s="80"/>
      <c r="E2266" s="80"/>
      <c r="F2266" s="80"/>
      <c r="G2266" s="80"/>
      <c r="H2266" s="80"/>
      <c r="I2266" s="80"/>
      <c r="J2266" s="80"/>
      <c r="K2266" s="80"/>
      <c r="L2266" s="80"/>
      <c r="M2266" s="80"/>
      <c r="N2266" s="80"/>
      <c r="O2266" s="80"/>
      <c r="P2266" s="80"/>
      <c r="Q2266" s="80"/>
      <c r="R2266" s="81"/>
      <c r="S2266" s="81"/>
      <c r="T2266" s="81"/>
      <c r="U2266" s="82"/>
      <c r="V2266" s="81"/>
      <c r="W2266" s="83"/>
      <c r="X2266" s="84"/>
      <c r="Y2266" s="84"/>
      <c r="Z2266" s="85"/>
      <c r="AA2266" s="85"/>
      <c r="AB2266" s="85"/>
      <c r="AC2266" s="85"/>
      <c r="AD2266" s="85"/>
    </row>
    <row r="2267" spans="1:30" x14ac:dyDescent="0.25">
      <c r="A2267" s="80"/>
      <c r="B2267" s="80"/>
      <c r="C2267" s="80"/>
      <c r="D2267" s="80"/>
      <c r="E2267" s="80"/>
      <c r="F2267" s="80"/>
      <c r="G2267" s="80"/>
      <c r="H2267" s="80"/>
      <c r="I2267" s="80"/>
      <c r="J2267" s="80"/>
      <c r="K2267" s="80"/>
      <c r="L2267" s="80"/>
      <c r="M2267" s="80"/>
      <c r="N2267" s="80"/>
      <c r="O2267" s="80"/>
      <c r="P2267" s="80"/>
      <c r="Q2267" s="80"/>
      <c r="R2267" s="81"/>
      <c r="S2267" s="81"/>
      <c r="T2267" s="81"/>
      <c r="U2267" s="82"/>
      <c r="V2267" s="82"/>
      <c r="W2267" s="83"/>
      <c r="X2267" s="84"/>
      <c r="Y2267" s="84"/>
      <c r="Z2267" s="85"/>
      <c r="AA2267" s="85"/>
      <c r="AB2267" s="85"/>
      <c r="AC2267" s="85"/>
      <c r="AD2267" s="85"/>
    </row>
    <row r="2268" spans="1:30" x14ac:dyDescent="0.25">
      <c r="A2268" s="86"/>
      <c r="B2268" s="86"/>
      <c r="C2268" s="86"/>
      <c r="D2268" s="86"/>
      <c r="E2268" s="86"/>
      <c r="F2268" s="86"/>
      <c r="G2268" s="86"/>
      <c r="H2268" s="86"/>
      <c r="I2268" s="86"/>
      <c r="J2268" s="86"/>
      <c r="K2268" s="86"/>
      <c r="L2268" s="86"/>
      <c r="M2268" s="86"/>
      <c r="N2268" s="86"/>
      <c r="O2268" s="86"/>
      <c r="P2268" s="86"/>
      <c r="Q2268" s="86"/>
      <c r="R2268" s="87"/>
      <c r="S2268" s="87"/>
      <c r="T2268" s="87"/>
      <c r="U2268" s="88"/>
      <c r="V2268" s="87"/>
      <c r="W2268" s="83"/>
      <c r="X2268" s="84"/>
      <c r="Y2268" s="84"/>
      <c r="Z2268" s="85"/>
      <c r="AA2268" s="85"/>
      <c r="AB2268" s="85"/>
      <c r="AC2268" s="85"/>
      <c r="AD2268" s="85"/>
    </row>
    <row r="2269" spans="1:30" x14ac:dyDescent="0.25">
      <c r="A2269" s="86"/>
      <c r="B2269" s="86"/>
      <c r="C2269" s="86"/>
      <c r="D2269" s="86"/>
      <c r="E2269" s="86"/>
      <c r="F2269" s="86"/>
      <c r="G2269" s="86"/>
      <c r="H2269" s="86"/>
      <c r="I2269" s="86"/>
      <c r="J2269" s="86"/>
      <c r="K2269" s="86"/>
      <c r="L2269" s="86"/>
      <c r="M2269" s="86"/>
      <c r="N2269" s="86"/>
      <c r="O2269" s="86"/>
      <c r="P2269" s="86"/>
      <c r="Q2269" s="86"/>
      <c r="R2269" s="87"/>
      <c r="S2269" s="87"/>
      <c r="T2269" s="87"/>
      <c r="U2269" s="88"/>
      <c r="V2269" s="88"/>
      <c r="W2269" s="83"/>
      <c r="X2269" s="84"/>
      <c r="Y2269" s="84"/>
      <c r="Z2269" s="85"/>
      <c r="AA2269" s="85"/>
      <c r="AB2269" s="85"/>
      <c r="AC2269" s="85"/>
      <c r="AD2269" s="85"/>
    </row>
    <row r="2270" spans="1:30" x14ac:dyDescent="0.25">
      <c r="A2270" s="86"/>
      <c r="B2270" s="86"/>
      <c r="C2270" s="86"/>
      <c r="D2270" s="86"/>
      <c r="E2270" s="86"/>
      <c r="F2270" s="86"/>
      <c r="G2270" s="86"/>
      <c r="H2270" s="86"/>
      <c r="I2270" s="86"/>
      <c r="J2270" s="86"/>
      <c r="K2270" s="86"/>
      <c r="L2270" s="86"/>
      <c r="M2270" s="86"/>
      <c r="N2270" s="86"/>
      <c r="O2270" s="86"/>
      <c r="P2270" s="86"/>
      <c r="Q2270" s="86"/>
      <c r="R2270" s="87"/>
      <c r="S2270" s="87"/>
      <c r="T2270" s="87"/>
      <c r="U2270" s="88"/>
      <c r="V2270" s="88"/>
      <c r="W2270" s="83"/>
      <c r="X2270" s="84"/>
      <c r="Y2270" s="84"/>
      <c r="Z2270" s="85"/>
      <c r="AA2270" s="85"/>
      <c r="AB2270" s="85"/>
      <c r="AC2270" s="85"/>
      <c r="AD2270" s="85"/>
    </row>
    <row r="2271" spans="1:30" x14ac:dyDescent="0.25">
      <c r="A2271" s="86"/>
      <c r="B2271" s="86"/>
      <c r="C2271" s="86"/>
      <c r="D2271" s="86"/>
      <c r="E2271" s="86"/>
      <c r="F2271" s="86"/>
      <c r="G2271" s="86"/>
      <c r="H2271" s="86"/>
      <c r="I2271" s="86"/>
      <c r="J2271" s="86"/>
      <c r="K2271" s="86"/>
      <c r="L2271" s="86"/>
      <c r="M2271" s="86"/>
      <c r="N2271" s="86"/>
      <c r="O2271" s="86"/>
      <c r="P2271" s="86"/>
      <c r="Q2271" s="86"/>
      <c r="R2271" s="87"/>
      <c r="S2271" s="87"/>
      <c r="T2271" s="87"/>
      <c r="U2271" s="88"/>
      <c r="V2271" s="88"/>
      <c r="W2271" s="83"/>
      <c r="X2271" s="84"/>
      <c r="Y2271" s="84"/>
      <c r="Z2271" s="85"/>
      <c r="AA2271" s="85"/>
      <c r="AB2271" s="85"/>
      <c r="AC2271" s="85"/>
      <c r="AD2271" s="85"/>
    </row>
    <row r="2272" spans="1:30" x14ac:dyDescent="0.25">
      <c r="A2272" s="86"/>
      <c r="B2272" s="86"/>
      <c r="C2272" s="86"/>
      <c r="D2272" s="86"/>
      <c r="E2272" s="86"/>
      <c r="F2272" s="86"/>
      <c r="G2272" s="86"/>
      <c r="H2272" s="86"/>
      <c r="I2272" s="86"/>
      <c r="J2272" s="86"/>
      <c r="K2272" s="86"/>
      <c r="L2272" s="86"/>
      <c r="M2272" s="86"/>
      <c r="N2272" s="86"/>
      <c r="O2272" s="86"/>
      <c r="P2272" s="86"/>
      <c r="Q2272" s="86"/>
      <c r="R2272" s="87"/>
      <c r="S2272" s="87"/>
      <c r="T2272" s="87"/>
      <c r="U2272" s="88"/>
      <c r="V2272" s="88"/>
      <c r="W2272" s="83"/>
      <c r="X2272" s="84"/>
      <c r="Y2272" s="84"/>
      <c r="Z2272" s="85"/>
      <c r="AA2272" s="85"/>
      <c r="AB2272" s="85"/>
      <c r="AC2272" s="85"/>
      <c r="AD2272" s="85"/>
    </row>
    <row r="2273" spans="1:30" x14ac:dyDescent="0.25">
      <c r="A2273" s="86"/>
      <c r="B2273" s="86"/>
      <c r="C2273" s="86"/>
      <c r="D2273" s="86"/>
      <c r="E2273" s="86"/>
      <c r="F2273" s="86"/>
      <c r="G2273" s="86"/>
      <c r="H2273" s="86"/>
      <c r="I2273" s="86"/>
      <c r="J2273" s="86"/>
      <c r="K2273" s="86"/>
      <c r="L2273" s="86"/>
      <c r="M2273" s="86"/>
      <c r="N2273" s="86"/>
      <c r="O2273" s="86"/>
      <c r="P2273" s="86"/>
      <c r="Q2273" s="86"/>
      <c r="R2273" s="87"/>
      <c r="S2273" s="87"/>
      <c r="T2273" s="87"/>
      <c r="U2273" s="88"/>
      <c r="V2273" s="88"/>
      <c r="W2273" s="83"/>
      <c r="X2273" s="84"/>
      <c r="Y2273" s="84"/>
      <c r="Z2273" s="85"/>
      <c r="AA2273" s="85"/>
      <c r="AB2273" s="85"/>
      <c r="AC2273" s="85"/>
      <c r="AD2273" s="85"/>
    </row>
    <row r="2274" spans="1:30" x14ac:dyDescent="0.25">
      <c r="A2274" s="86"/>
      <c r="B2274" s="86"/>
      <c r="C2274" s="86"/>
      <c r="D2274" s="86"/>
      <c r="E2274" s="86"/>
      <c r="F2274" s="86"/>
      <c r="G2274" s="86"/>
      <c r="H2274" s="86"/>
      <c r="I2274" s="86"/>
      <c r="J2274" s="86"/>
      <c r="K2274" s="86"/>
      <c r="L2274" s="86"/>
      <c r="M2274" s="86"/>
      <c r="N2274" s="86"/>
      <c r="O2274" s="86"/>
      <c r="P2274" s="86"/>
      <c r="Q2274" s="86"/>
      <c r="R2274" s="87"/>
      <c r="S2274" s="87"/>
      <c r="T2274" s="87"/>
      <c r="U2274" s="88"/>
      <c r="V2274" s="87"/>
      <c r="W2274" s="83"/>
      <c r="X2274" s="84"/>
      <c r="Y2274" s="84"/>
      <c r="Z2274" s="85"/>
      <c r="AA2274" s="85"/>
      <c r="AB2274" s="85"/>
      <c r="AC2274" s="85"/>
      <c r="AD2274" s="85"/>
    </row>
    <row r="2275" spans="1:30" x14ac:dyDescent="0.25">
      <c r="A2275" s="80"/>
      <c r="B2275" s="80"/>
      <c r="C2275" s="80"/>
      <c r="D2275" s="80"/>
      <c r="E2275" s="80"/>
      <c r="F2275" s="80"/>
      <c r="G2275" s="80"/>
      <c r="H2275" s="80"/>
      <c r="I2275" s="80"/>
      <c r="J2275" s="80"/>
      <c r="K2275" s="80"/>
      <c r="L2275" s="80"/>
      <c r="M2275" s="80"/>
      <c r="N2275" s="80"/>
      <c r="O2275" s="80"/>
      <c r="P2275" s="80"/>
      <c r="Q2275" s="80"/>
      <c r="R2275" s="81"/>
      <c r="S2275" s="81"/>
      <c r="T2275" s="81"/>
      <c r="U2275" s="82"/>
      <c r="V2275" s="82"/>
      <c r="W2275" s="83"/>
      <c r="X2275" s="84"/>
      <c r="Y2275" s="84"/>
      <c r="Z2275" s="85"/>
      <c r="AA2275" s="85"/>
      <c r="AB2275" s="85"/>
      <c r="AC2275" s="85"/>
      <c r="AD2275" s="85"/>
    </row>
    <row r="2276" spans="1:30" x14ac:dyDescent="0.25">
      <c r="A2276" s="80"/>
      <c r="B2276" s="80"/>
      <c r="C2276" s="80"/>
      <c r="D2276" s="80"/>
      <c r="E2276" s="80"/>
      <c r="F2276" s="80"/>
      <c r="G2276" s="80"/>
      <c r="H2276" s="80"/>
      <c r="I2276" s="80"/>
      <c r="J2276" s="80"/>
      <c r="K2276" s="80"/>
      <c r="L2276" s="80"/>
      <c r="M2276" s="80"/>
      <c r="N2276" s="80"/>
      <c r="O2276" s="80"/>
      <c r="P2276" s="80"/>
      <c r="Q2276" s="80"/>
      <c r="R2276" s="81"/>
      <c r="S2276" s="81"/>
      <c r="T2276" s="81"/>
      <c r="U2276" s="82"/>
      <c r="V2276" s="81"/>
      <c r="W2276" s="83"/>
      <c r="X2276" s="84"/>
      <c r="Y2276" s="84"/>
      <c r="Z2276" s="85"/>
      <c r="AA2276" s="85"/>
      <c r="AB2276" s="85"/>
      <c r="AC2276" s="85"/>
      <c r="AD2276" s="85"/>
    </row>
    <row r="2277" spans="1:30" x14ac:dyDescent="0.25">
      <c r="A2277" s="86"/>
      <c r="B2277" s="86"/>
      <c r="C2277" s="86"/>
      <c r="D2277" s="86"/>
      <c r="E2277" s="86"/>
      <c r="F2277" s="86"/>
      <c r="G2277" s="86"/>
      <c r="H2277" s="86"/>
      <c r="I2277" s="86"/>
      <c r="J2277" s="86"/>
      <c r="K2277" s="86"/>
      <c r="L2277" s="86"/>
      <c r="M2277" s="86"/>
      <c r="N2277" s="86"/>
      <c r="O2277" s="86"/>
      <c r="P2277" s="86"/>
      <c r="Q2277" s="86"/>
      <c r="R2277" s="87"/>
      <c r="S2277" s="87"/>
      <c r="T2277" s="87"/>
      <c r="U2277" s="88"/>
      <c r="V2277" s="88"/>
      <c r="W2277" s="83"/>
      <c r="X2277" s="84"/>
      <c r="Y2277" s="84"/>
      <c r="Z2277" s="85"/>
      <c r="AA2277" s="85"/>
      <c r="AB2277" s="85"/>
      <c r="AC2277" s="85"/>
      <c r="AD2277" s="85"/>
    </row>
    <row r="2278" spans="1:30" x14ac:dyDescent="0.25">
      <c r="A2278" s="80"/>
      <c r="B2278" s="80"/>
      <c r="C2278" s="80"/>
      <c r="D2278" s="80"/>
      <c r="E2278" s="80"/>
      <c r="F2278" s="80"/>
      <c r="G2278" s="80"/>
      <c r="H2278" s="80"/>
      <c r="I2278" s="80"/>
      <c r="J2278" s="80"/>
      <c r="K2278" s="80"/>
      <c r="L2278" s="80"/>
      <c r="M2278" s="80"/>
      <c r="N2278" s="80"/>
      <c r="O2278" s="80"/>
      <c r="P2278" s="80"/>
      <c r="Q2278" s="80"/>
      <c r="R2278" s="81"/>
      <c r="S2278" s="81"/>
      <c r="T2278" s="81"/>
      <c r="U2278" s="82"/>
      <c r="V2278" s="82"/>
      <c r="W2278" s="83"/>
      <c r="X2278" s="84"/>
      <c r="Y2278" s="84"/>
      <c r="Z2278" s="85"/>
      <c r="AA2278" s="85"/>
      <c r="AB2278" s="85"/>
      <c r="AC2278" s="85"/>
      <c r="AD2278" s="85"/>
    </row>
    <row r="2279" spans="1:30" x14ac:dyDescent="0.25">
      <c r="A2279" s="80"/>
      <c r="B2279" s="80"/>
      <c r="C2279" s="80"/>
      <c r="D2279" s="80"/>
      <c r="E2279" s="80"/>
      <c r="F2279" s="80"/>
      <c r="G2279" s="80"/>
      <c r="H2279" s="80"/>
      <c r="I2279" s="80"/>
      <c r="J2279" s="80"/>
      <c r="K2279" s="80"/>
      <c r="L2279" s="80"/>
      <c r="M2279" s="80"/>
      <c r="N2279" s="80"/>
      <c r="O2279" s="80"/>
      <c r="P2279" s="80"/>
      <c r="Q2279" s="80"/>
      <c r="R2279" s="81"/>
      <c r="S2279" s="81"/>
      <c r="T2279" s="81"/>
      <c r="U2279" s="82"/>
      <c r="V2279" s="82"/>
      <c r="W2279" s="83"/>
      <c r="X2279" s="84"/>
      <c r="Y2279" s="84"/>
      <c r="Z2279" s="85"/>
      <c r="AA2279" s="85"/>
      <c r="AB2279" s="85"/>
      <c r="AC2279" s="85"/>
      <c r="AD2279" s="85"/>
    </row>
    <row r="2280" spans="1:30" x14ac:dyDescent="0.25">
      <c r="A2280" s="86"/>
      <c r="B2280" s="86"/>
      <c r="C2280" s="86"/>
      <c r="D2280" s="86"/>
      <c r="E2280" s="86"/>
      <c r="F2280" s="86"/>
      <c r="G2280" s="86"/>
      <c r="H2280" s="86"/>
      <c r="I2280" s="86"/>
      <c r="J2280" s="86"/>
      <c r="K2280" s="86"/>
      <c r="L2280" s="86"/>
      <c r="M2280" s="86"/>
      <c r="N2280" s="86"/>
      <c r="O2280" s="86"/>
      <c r="P2280" s="86"/>
      <c r="Q2280" s="86"/>
      <c r="R2280" s="87"/>
      <c r="S2280" s="87"/>
      <c r="T2280" s="87"/>
      <c r="U2280" s="88"/>
      <c r="V2280" s="87"/>
      <c r="W2280" s="83"/>
      <c r="X2280" s="84"/>
      <c r="Y2280" s="84"/>
      <c r="Z2280" s="85"/>
      <c r="AA2280" s="85"/>
      <c r="AB2280" s="85"/>
      <c r="AC2280" s="85"/>
      <c r="AD2280" s="85"/>
    </row>
    <row r="2281" spans="1:30" x14ac:dyDescent="0.25">
      <c r="A2281" s="80"/>
      <c r="B2281" s="80"/>
      <c r="C2281" s="80"/>
      <c r="D2281" s="80"/>
      <c r="E2281" s="80"/>
      <c r="F2281" s="80"/>
      <c r="G2281" s="80"/>
      <c r="H2281" s="80"/>
      <c r="I2281" s="80"/>
      <c r="J2281" s="80"/>
      <c r="K2281" s="80"/>
      <c r="L2281" s="80"/>
      <c r="M2281" s="80"/>
      <c r="N2281" s="80"/>
      <c r="O2281" s="80"/>
      <c r="P2281" s="80"/>
      <c r="Q2281" s="80"/>
      <c r="R2281" s="81"/>
      <c r="S2281" s="81"/>
      <c r="T2281" s="81"/>
      <c r="U2281" s="82"/>
      <c r="V2281" s="82"/>
      <c r="W2281" s="83"/>
      <c r="X2281" s="84"/>
      <c r="Y2281" s="84"/>
      <c r="Z2281" s="85"/>
      <c r="AA2281" s="85"/>
      <c r="AB2281" s="85"/>
      <c r="AC2281" s="85"/>
      <c r="AD2281" s="85"/>
    </row>
    <row r="2282" spans="1:30" x14ac:dyDescent="0.25">
      <c r="A2282" s="86"/>
      <c r="B2282" s="86"/>
      <c r="C2282" s="86"/>
      <c r="D2282" s="86"/>
      <c r="E2282" s="86"/>
      <c r="F2282" s="86"/>
      <c r="G2282" s="86"/>
      <c r="H2282" s="86"/>
      <c r="I2282" s="86"/>
      <c r="J2282" s="86"/>
      <c r="K2282" s="86"/>
      <c r="L2282" s="86"/>
      <c r="M2282" s="86"/>
      <c r="N2282" s="86"/>
      <c r="O2282" s="86"/>
      <c r="P2282" s="86"/>
      <c r="Q2282" s="86"/>
      <c r="R2282" s="87"/>
      <c r="S2282" s="87"/>
      <c r="T2282" s="87"/>
      <c r="U2282" s="88"/>
      <c r="V2282" s="87"/>
      <c r="W2282" s="83"/>
      <c r="X2282" s="84"/>
      <c r="Y2282" s="84"/>
      <c r="Z2282" s="85"/>
      <c r="AA2282" s="85"/>
      <c r="AB2282" s="85"/>
      <c r="AC2282" s="85"/>
      <c r="AD2282" s="85"/>
    </row>
    <row r="2283" spans="1:30" x14ac:dyDescent="0.25">
      <c r="A2283" s="86"/>
      <c r="B2283" s="86"/>
      <c r="C2283" s="86"/>
      <c r="D2283" s="86"/>
      <c r="E2283" s="86"/>
      <c r="F2283" s="86"/>
      <c r="G2283" s="86"/>
      <c r="H2283" s="86"/>
      <c r="I2283" s="86"/>
      <c r="J2283" s="86"/>
      <c r="K2283" s="86"/>
      <c r="L2283" s="86"/>
      <c r="M2283" s="86"/>
      <c r="N2283" s="86"/>
      <c r="O2283" s="86"/>
      <c r="P2283" s="86"/>
      <c r="Q2283" s="86"/>
      <c r="R2283" s="87"/>
      <c r="S2283" s="87"/>
      <c r="T2283" s="87"/>
      <c r="U2283" s="88"/>
      <c r="V2283" s="88"/>
      <c r="W2283" s="83"/>
      <c r="X2283" s="84"/>
      <c r="Y2283" s="84"/>
      <c r="Z2283" s="85"/>
      <c r="AA2283" s="85"/>
      <c r="AB2283" s="85"/>
      <c r="AC2283" s="85"/>
      <c r="AD2283" s="85"/>
    </row>
    <row r="2284" spans="1:30" x14ac:dyDescent="0.25">
      <c r="A2284" s="86"/>
      <c r="B2284" s="86"/>
      <c r="C2284" s="86"/>
      <c r="D2284" s="86"/>
      <c r="E2284" s="86"/>
      <c r="F2284" s="86"/>
      <c r="G2284" s="86"/>
      <c r="H2284" s="86"/>
      <c r="I2284" s="86"/>
      <c r="J2284" s="86"/>
      <c r="K2284" s="86"/>
      <c r="L2284" s="86"/>
      <c r="M2284" s="86"/>
      <c r="N2284" s="86"/>
      <c r="O2284" s="86"/>
      <c r="P2284" s="86"/>
      <c r="Q2284" s="86"/>
      <c r="R2284" s="87"/>
      <c r="S2284" s="87"/>
      <c r="T2284" s="87"/>
      <c r="U2284" s="88"/>
      <c r="V2284" s="88"/>
      <c r="W2284" s="83"/>
      <c r="X2284" s="84"/>
      <c r="Y2284" s="84"/>
      <c r="Z2284" s="85"/>
      <c r="AA2284" s="85"/>
      <c r="AB2284" s="85"/>
      <c r="AC2284" s="85"/>
      <c r="AD2284" s="85"/>
    </row>
    <row r="2285" spans="1:30" x14ac:dyDescent="0.25">
      <c r="A2285" s="86"/>
      <c r="B2285" s="86"/>
      <c r="C2285" s="86"/>
      <c r="D2285" s="86"/>
      <c r="E2285" s="86"/>
      <c r="F2285" s="86"/>
      <c r="G2285" s="86"/>
      <c r="H2285" s="86"/>
      <c r="I2285" s="86"/>
      <c r="J2285" s="86"/>
      <c r="K2285" s="86"/>
      <c r="L2285" s="86"/>
      <c r="M2285" s="86"/>
      <c r="N2285" s="86"/>
      <c r="O2285" s="86"/>
      <c r="P2285" s="86"/>
      <c r="Q2285" s="86"/>
      <c r="R2285" s="87"/>
      <c r="S2285" s="87"/>
      <c r="T2285" s="87"/>
      <c r="U2285" s="88"/>
      <c r="V2285" s="87"/>
      <c r="W2285" s="83"/>
      <c r="X2285" s="84"/>
      <c r="Y2285" s="84"/>
      <c r="Z2285" s="85"/>
      <c r="AA2285" s="85"/>
      <c r="AB2285" s="85"/>
      <c r="AC2285" s="85"/>
      <c r="AD2285" s="85"/>
    </row>
    <row r="2286" spans="1:30" x14ac:dyDescent="0.25">
      <c r="A2286" s="86"/>
      <c r="B2286" s="86"/>
      <c r="C2286" s="86"/>
      <c r="D2286" s="86"/>
      <c r="E2286" s="86"/>
      <c r="F2286" s="86"/>
      <c r="G2286" s="86"/>
      <c r="H2286" s="86"/>
      <c r="I2286" s="86"/>
      <c r="J2286" s="86"/>
      <c r="K2286" s="86"/>
      <c r="L2286" s="86"/>
      <c r="M2286" s="86"/>
      <c r="N2286" s="86"/>
      <c r="O2286" s="86"/>
      <c r="P2286" s="86"/>
      <c r="Q2286" s="86"/>
      <c r="R2286" s="87"/>
      <c r="S2286" s="87"/>
      <c r="T2286" s="87"/>
      <c r="U2286" s="88"/>
      <c r="V2286" s="88"/>
      <c r="W2286" s="83"/>
      <c r="X2286" s="84"/>
      <c r="Y2286" s="84"/>
      <c r="Z2286" s="85"/>
      <c r="AA2286" s="85"/>
      <c r="AB2286" s="85"/>
      <c r="AC2286" s="85"/>
      <c r="AD2286" s="85"/>
    </row>
    <row r="2287" spans="1:30" x14ac:dyDescent="0.25">
      <c r="A2287" s="80"/>
      <c r="B2287" s="80"/>
      <c r="C2287" s="80"/>
      <c r="D2287" s="80"/>
      <c r="E2287" s="80"/>
      <c r="F2287" s="80"/>
      <c r="G2287" s="80"/>
      <c r="H2287" s="80"/>
      <c r="I2287" s="80"/>
      <c r="J2287" s="80"/>
      <c r="K2287" s="80"/>
      <c r="L2287" s="80"/>
      <c r="M2287" s="80"/>
      <c r="N2287" s="80"/>
      <c r="O2287" s="80"/>
      <c r="P2287" s="80"/>
      <c r="Q2287" s="80"/>
      <c r="R2287" s="81"/>
      <c r="S2287" s="81"/>
      <c r="T2287" s="81"/>
      <c r="U2287" s="82"/>
      <c r="V2287" s="81"/>
      <c r="W2287" s="83"/>
      <c r="X2287" s="84"/>
      <c r="Y2287" s="84"/>
      <c r="Z2287" s="85"/>
      <c r="AA2287" s="85"/>
      <c r="AB2287" s="85"/>
      <c r="AC2287" s="85"/>
      <c r="AD2287" s="85"/>
    </row>
    <row r="2288" spans="1:30" x14ac:dyDescent="0.25">
      <c r="A2288" s="80"/>
      <c r="B2288" s="80"/>
      <c r="C2288" s="80"/>
      <c r="D2288" s="80"/>
      <c r="E2288" s="80"/>
      <c r="F2288" s="80"/>
      <c r="G2288" s="80"/>
      <c r="H2288" s="80"/>
      <c r="I2288" s="80"/>
      <c r="J2288" s="80"/>
      <c r="K2288" s="80"/>
      <c r="L2288" s="80"/>
      <c r="M2288" s="80"/>
      <c r="N2288" s="80"/>
      <c r="O2288" s="80"/>
      <c r="P2288" s="80"/>
      <c r="Q2288" s="80"/>
      <c r="R2288" s="81"/>
      <c r="S2288" s="81"/>
      <c r="T2288" s="81"/>
      <c r="U2288" s="82"/>
      <c r="V2288" s="81"/>
      <c r="W2288" s="83"/>
      <c r="X2288" s="84"/>
      <c r="Y2288" s="84"/>
      <c r="Z2288" s="85"/>
      <c r="AA2288" s="85"/>
      <c r="AB2288" s="85"/>
      <c r="AC2288" s="85"/>
      <c r="AD2288" s="85"/>
    </row>
    <row r="2289" spans="1:30" x14ac:dyDescent="0.25">
      <c r="A2289" s="86"/>
      <c r="B2289" s="86"/>
      <c r="C2289" s="86"/>
      <c r="D2289" s="86"/>
      <c r="E2289" s="86"/>
      <c r="F2289" s="86"/>
      <c r="G2289" s="86"/>
      <c r="H2289" s="86"/>
      <c r="I2289" s="86"/>
      <c r="J2289" s="86"/>
      <c r="K2289" s="86"/>
      <c r="L2289" s="86"/>
      <c r="M2289" s="86"/>
      <c r="N2289" s="86"/>
      <c r="O2289" s="86"/>
      <c r="P2289" s="86"/>
      <c r="Q2289" s="86"/>
      <c r="R2289" s="87"/>
      <c r="S2289" s="87"/>
      <c r="T2289" s="87"/>
      <c r="U2289" s="88"/>
      <c r="V2289" s="87"/>
      <c r="W2289" s="83"/>
      <c r="X2289" s="84"/>
      <c r="Y2289" s="84"/>
      <c r="Z2289" s="85"/>
      <c r="AA2289" s="85"/>
      <c r="AB2289" s="85"/>
      <c r="AC2289" s="85"/>
      <c r="AD2289" s="85"/>
    </row>
    <row r="2290" spans="1:30" x14ac:dyDescent="0.25">
      <c r="A2290" s="80"/>
      <c r="B2290" s="80"/>
      <c r="C2290" s="80"/>
      <c r="D2290" s="80"/>
      <c r="E2290" s="80"/>
      <c r="F2290" s="80"/>
      <c r="G2290" s="80"/>
      <c r="H2290" s="80"/>
      <c r="I2290" s="80"/>
      <c r="J2290" s="80"/>
      <c r="K2290" s="80"/>
      <c r="L2290" s="80"/>
      <c r="M2290" s="80"/>
      <c r="N2290" s="80"/>
      <c r="O2290" s="80"/>
      <c r="P2290" s="80"/>
      <c r="Q2290" s="80"/>
      <c r="R2290" s="81"/>
      <c r="S2290" s="81"/>
      <c r="T2290" s="81"/>
      <c r="U2290" s="82"/>
      <c r="V2290" s="82"/>
      <c r="W2290" s="83"/>
      <c r="X2290" s="84"/>
      <c r="Y2290" s="84"/>
      <c r="Z2290" s="85"/>
      <c r="AA2290" s="85"/>
      <c r="AB2290" s="85"/>
      <c r="AC2290" s="85"/>
      <c r="AD2290" s="85"/>
    </row>
    <row r="2291" spans="1:30" x14ac:dyDescent="0.25">
      <c r="A2291" s="80"/>
      <c r="B2291" s="80"/>
      <c r="C2291" s="80"/>
      <c r="D2291" s="80"/>
      <c r="E2291" s="80"/>
      <c r="F2291" s="80"/>
      <c r="G2291" s="80"/>
      <c r="H2291" s="80"/>
      <c r="I2291" s="80"/>
      <c r="J2291" s="80"/>
      <c r="K2291" s="80"/>
      <c r="L2291" s="80"/>
      <c r="M2291" s="80"/>
      <c r="N2291" s="80"/>
      <c r="O2291" s="80"/>
      <c r="P2291" s="80"/>
      <c r="Q2291" s="80"/>
      <c r="R2291" s="81"/>
      <c r="S2291" s="81"/>
      <c r="T2291" s="81"/>
      <c r="U2291" s="82"/>
      <c r="V2291" s="82"/>
      <c r="W2291" s="83"/>
      <c r="X2291" s="84"/>
      <c r="Y2291" s="84"/>
      <c r="Z2291" s="85"/>
      <c r="AA2291" s="85"/>
      <c r="AB2291" s="85"/>
      <c r="AC2291" s="85"/>
      <c r="AD2291" s="85"/>
    </row>
    <row r="2292" spans="1:30" x14ac:dyDescent="0.25">
      <c r="A2292" s="86"/>
      <c r="B2292" s="86"/>
      <c r="C2292" s="86"/>
      <c r="D2292" s="86"/>
      <c r="E2292" s="86"/>
      <c r="F2292" s="86"/>
      <c r="G2292" s="86"/>
      <c r="H2292" s="86"/>
      <c r="I2292" s="86"/>
      <c r="J2292" s="86"/>
      <c r="K2292" s="86"/>
      <c r="L2292" s="86"/>
      <c r="M2292" s="86"/>
      <c r="N2292" s="86"/>
      <c r="O2292" s="86"/>
      <c r="P2292" s="86"/>
      <c r="Q2292" s="86"/>
      <c r="R2292" s="87"/>
      <c r="S2292" s="87"/>
      <c r="T2292" s="87"/>
      <c r="U2292" s="88"/>
      <c r="V2292" s="88"/>
      <c r="W2292" s="83"/>
      <c r="X2292" s="84"/>
      <c r="Y2292" s="84"/>
      <c r="Z2292" s="85"/>
      <c r="AA2292" s="85"/>
      <c r="AB2292" s="85"/>
      <c r="AC2292" s="85"/>
      <c r="AD2292" s="85"/>
    </row>
    <row r="2293" spans="1:30" x14ac:dyDescent="0.25">
      <c r="A2293" s="86"/>
      <c r="B2293" s="86"/>
      <c r="C2293" s="86"/>
      <c r="D2293" s="86"/>
      <c r="E2293" s="86"/>
      <c r="F2293" s="86"/>
      <c r="G2293" s="86"/>
      <c r="H2293" s="86"/>
      <c r="I2293" s="86"/>
      <c r="J2293" s="86"/>
      <c r="K2293" s="86"/>
      <c r="L2293" s="86"/>
      <c r="M2293" s="86"/>
      <c r="N2293" s="86"/>
      <c r="O2293" s="86"/>
      <c r="P2293" s="86"/>
      <c r="Q2293" s="86"/>
      <c r="R2293" s="87"/>
      <c r="S2293" s="87"/>
      <c r="T2293" s="87"/>
      <c r="U2293" s="88"/>
      <c r="V2293" s="88"/>
      <c r="W2293" s="83"/>
      <c r="X2293" s="84"/>
      <c r="Y2293" s="84"/>
      <c r="Z2293" s="85"/>
      <c r="AA2293" s="85"/>
      <c r="AB2293" s="85"/>
      <c r="AC2293" s="85"/>
      <c r="AD2293" s="85"/>
    </row>
    <row r="2294" spans="1:30" x14ac:dyDescent="0.25">
      <c r="A2294" s="86"/>
      <c r="B2294" s="86"/>
      <c r="C2294" s="86"/>
      <c r="D2294" s="86"/>
      <c r="E2294" s="86"/>
      <c r="F2294" s="86"/>
      <c r="G2294" s="86"/>
      <c r="H2294" s="86"/>
      <c r="I2294" s="86"/>
      <c r="J2294" s="86"/>
      <c r="K2294" s="86"/>
      <c r="L2294" s="86"/>
      <c r="M2294" s="86"/>
      <c r="N2294" s="86"/>
      <c r="O2294" s="86"/>
      <c r="P2294" s="86"/>
      <c r="Q2294" s="86"/>
      <c r="R2294" s="87"/>
      <c r="S2294" s="87"/>
      <c r="T2294" s="87"/>
      <c r="U2294" s="88"/>
      <c r="V2294" s="88"/>
      <c r="W2294" s="83"/>
      <c r="X2294" s="84"/>
      <c r="Y2294" s="84"/>
      <c r="Z2294" s="85"/>
      <c r="AA2294" s="85"/>
      <c r="AB2294" s="85"/>
      <c r="AC2294" s="85"/>
      <c r="AD2294" s="85"/>
    </row>
    <row r="2295" spans="1:30" x14ac:dyDescent="0.25">
      <c r="A2295" s="86"/>
      <c r="B2295" s="86"/>
      <c r="C2295" s="86"/>
      <c r="D2295" s="86"/>
      <c r="E2295" s="86"/>
      <c r="F2295" s="86"/>
      <c r="G2295" s="86"/>
      <c r="H2295" s="86"/>
      <c r="I2295" s="86"/>
      <c r="J2295" s="86"/>
      <c r="K2295" s="86"/>
      <c r="L2295" s="86"/>
      <c r="M2295" s="86"/>
      <c r="N2295" s="86"/>
      <c r="O2295" s="86"/>
      <c r="P2295" s="86"/>
      <c r="Q2295" s="86"/>
      <c r="R2295" s="87"/>
      <c r="S2295" s="87"/>
      <c r="T2295" s="87"/>
      <c r="U2295" s="88"/>
      <c r="V2295" s="87"/>
      <c r="W2295" s="83"/>
      <c r="X2295" s="84"/>
      <c r="Y2295" s="84"/>
      <c r="Z2295" s="85"/>
      <c r="AA2295" s="85"/>
      <c r="AB2295" s="85"/>
      <c r="AC2295" s="85"/>
      <c r="AD2295" s="85"/>
    </row>
    <row r="2296" spans="1:30" x14ac:dyDescent="0.25">
      <c r="A2296" s="80"/>
      <c r="B2296" s="80"/>
      <c r="C2296" s="80"/>
      <c r="D2296" s="80"/>
      <c r="E2296" s="80"/>
      <c r="F2296" s="80"/>
      <c r="G2296" s="80"/>
      <c r="H2296" s="80"/>
      <c r="I2296" s="80"/>
      <c r="J2296" s="80"/>
      <c r="K2296" s="80"/>
      <c r="L2296" s="80"/>
      <c r="M2296" s="80"/>
      <c r="N2296" s="80"/>
      <c r="O2296" s="80"/>
      <c r="P2296" s="80"/>
      <c r="Q2296" s="80"/>
      <c r="R2296" s="81"/>
      <c r="S2296" s="81"/>
      <c r="T2296" s="81"/>
      <c r="U2296" s="82"/>
      <c r="V2296" s="81"/>
      <c r="W2296" s="83"/>
      <c r="X2296" s="84"/>
      <c r="Y2296" s="84"/>
      <c r="Z2296" s="85"/>
      <c r="AA2296" s="85"/>
      <c r="AB2296" s="85"/>
      <c r="AC2296" s="85"/>
      <c r="AD2296" s="85"/>
    </row>
    <row r="2297" spans="1:30" x14ac:dyDescent="0.25">
      <c r="A2297" s="80"/>
      <c r="B2297" s="80"/>
      <c r="C2297" s="80"/>
      <c r="D2297" s="80"/>
      <c r="E2297" s="80"/>
      <c r="F2297" s="80"/>
      <c r="G2297" s="80"/>
      <c r="H2297" s="80"/>
      <c r="I2297" s="80"/>
      <c r="J2297" s="80"/>
      <c r="K2297" s="80"/>
      <c r="L2297" s="80"/>
      <c r="M2297" s="80"/>
      <c r="N2297" s="80"/>
      <c r="O2297" s="80"/>
      <c r="P2297" s="80"/>
      <c r="Q2297" s="80"/>
      <c r="R2297" s="81"/>
      <c r="S2297" s="81"/>
      <c r="T2297" s="81"/>
      <c r="U2297" s="82"/>
      <c r="V2297" s="82"/>
      <c r="W2297" s="83"/>
      <c r="X2297" s="84"/>
      <c r="Y2297" s="84"/>
      <c r="Z2297" s="85"/>
      <c r="AA2297" s="85"/>
      <c r="AB2297" s="85"/>
      <c r="AC2297" s="85"/>
      <c r="AD2297" s="85"/>
    </row>
    <row r="2298" spans="1:30" x14ac:dyDescent="0.25">
      <c r="A2298" s="86"/>
      <c r="B2298" s="86"/>
      <c r="C2298" s="86"/>
      <c r="D2298" s="86"/>
      <c r="E2298" s="86"/>
      <c r="F2298" s="86"/>
      <c r="G2298" s="86"/>
      <c r="H2298" s="86"/>
      <c r="I2298" s="86"/>
      <c r="J2298" s="86"/>
      <c r="K2298" s="86"/>
      <c r="L2298" s="86"/>
      <c r="M2298" s="86"/>
      <c r="N2298" s="86"/>
      <c r="O2298" s="86"/>
      <c r="P2298" s="86"/>
      <c r="Q2298" s="86"/>
      <c r="R2298" s="87"/>
      <c r="S2298" s="87"/>
      <c r="T2298" s="87"/>
      <c r="U2298" s="88"/>
      <c r="V2298" s="88"/>
      <c r="W2298" s="83"/>
      <c r="X2298" s="84"/>
      <c r="Y2298" s="84"/>
      <c r="Z2298" s="85"/>
      <c r="AA2298" s="85"/>
      <c r="AB2298" s="85"/>
      <c r="AC2298" s="85"/>
      <c r="AD2298" s="85"/>
    </row>
    <row r="2299" spans="1:30" x14ac:dyDescent="0.25">
      <c r="A2299" s="80"/>
      <c r="B2299" s="80"/>
      <c r="C2299" s="80"/>
      <c r="D2299" s="80"/>
      <c r="E2299" s="80"/>
      <c r="F2299" s="80"/>
      <c r="G2299" s="80"/>
      <c r="H2299" s="80"/>
      <c r="I2299" s="80"/>
      <c r="J2299" s="80"/>
      <c r="K2299" s="80"/>
      <c r="L2299" s="80"/>
      <c r="M2299" s="80"/>
      <c r="N2299" s="80"/>
      <c r="O2299" s="80"/>
      <c r="P2299" s="80"/>
      <c r="Q2299" s="80"/>
      <c r="R2299" s="81"/>
      <c r="S2299" s="81"/>
      <c r="T2299" s="81"/>
      <c r="U2299" s="82"/>
      <c r="V2299" s="82"/>
      <c r="W2299" s="83"/>
      <c r="X2299" s="84"/>
      <c r="Y2299" s="84"/>
      <c r="Z2299" s="85"/>
      <c r="AA2299" s="85"/>
      <c r="AB2299" s="85"/>
      <c r="AC2299" s="85"/>
      <c r="AD2299" s="85"/>
    </row>
    <row r="2300" spans="1:30" x14ac:dyDescent="0.25">
      <c r="A2300" s="86"/>
      <c r="B2300" s="86"/>
      <c r="C2300" s="86"/>
      <c r="D2300" s="86"/>
      <c r="E2300" s="86"/>
      <c r="F2300" s="86"/>
      <c r="G2300" s="86"/>
      <c r="H2300" s="86"/>
      <c r="I2300" s="86"/>
      <c r="J2300" s="86"/>
      <c r="K2300" s="86"/>
      <c r="L2300" s="86"/>
      <c r="M2300" s="86"/>
      <c r="N2300" s="86"/>
      <c r="O2300" s="86"/>
      <c r="P2300" s="86"/>
      <c r="Q2300" s="86"/>
      <c r="R2300" s="87"/>
      <c r="S2300" s="87"/>
      <c r="T2300" s="87"/>
      <c r="U2300" s="88"/>
      <c r="V2300" s="87"/>
      <c r="W2300" s="83"/>
      <c r="X2300" s="84"/>
      <c r="Y2300" s="84"/>
      <c r="Z2300" s="85"/>
      <c r="AA2300" s="85"/>
      <c r="AB2300" s="85"/>
      <c r="AC2300" s="85"/>
      <c r="AD2300" s="85"/>
    </row>
    <row r="2301" spans="1:30" x14ac:dyDescent="0.25">
      <c r="A2301" s="86"/>
      <c r="B2301" s="86"/>
      <c r="C2301" s="86"/>
      <c r="D2301" s="86"/>
      <c r="E2301" s="86"/>
      <c r="F2301" s="86"/>
      <c r="G2301" s="86"/>
      <c r="H2301" s="86"/>
      <c r="I2301" s="86"/>
      <c r="J2301" s="86"/>
      <c r="K2301" s="86"/>
      <c r="L2301" s="86"/>
      <c r="M2301" s="86"/>
      <c r="N2301" s="86"/>
      <c r="O2301" s="86"/>
      <c r="P2301" s="86"/>
      <c r="Q2301" s="86"/>
      <c r="R2301" s="87"/>
      <c r="S2301" s="87"/>
      <c r="T2301" s="87"/>
      <c r="U2301" s="88"/>
      <c r="V2301" s="88"/>
      <c r="W2301" s="83"/>
      <c r="X2301" s="84"/>
      <c r="Y2301" s="84"/>
      <c r="Z2301" s="85"/>
      <c r="AA2301" s="85"/>
      <c r="AB2301" s="85"/>
      <c r="AC2301" s="85"/>
      <c r="AD2301" s="85"/>
    </row>
    <row r="2302" spans="1:30" x14ac:dyDescent="0.25">
      <c r="A2302" s="86"/>
      <c r="B2302" s="86"/>
      <c r="C2302" s="86"/>
      <c r="D2302" s="86"/>
      <c r="E2302" s="86"/>
      <c r="F2302" s="86"/>
      <c r="G2302" s="86"/>
      <c r="H2302" s="86"/>
      <c r="I2302" s="86"/>
      <c r="J2302" s="86"/>
      <c r="K2302" s="86"/>
      <c r="L2302" s="86"/>
      <c r="M2302" s="86"/>
      <c r="N2302" s="86"/>
      <c r="O2302" s="86"/>
      <c r="P2302" s="86"/>
      <c r="Q2302" s="86"/>
      <c r="R2302" s="87"/>
      <c r="S2302" s="87"/>
      <c r="T2302" s="87"/>
      <c r="U2302" s="88"/>
      <c r="V2302" s="88"/>
      <c r="W2302" s="83"/>
      <c r="X2302" s="84"/>
      <c r="Y2302" s="84"/>
      <c r="Z2302" s="85"/>
      <c r="AA2302" s="85"/>
      <c r="AB2302" s="85"/>
      <c r="AC2302" s="85"/>
      <c r="AD2302" s="85"/>
    </row>
    <row r="2303" spans="1:30" x14ac:dyDescent="0.25">
      <c r="A2303" s="80"/>
      <c r="B2303" s="80"/>
      <c r="C2303" s="80"/>
      <c r="D2303" s="80"/>
      <c r="E2303" s="80"/>
      <c r="F2303" s="80"/>
      <c r="G2303" s="80"/>
      <c r="H2303" s="80"/>
      <c r="I2303" s="80"/>
      <c r="J2303" s="80"/>
      <c r="K2303" s="80"/>
      <c r="L2303" s="80"/>
      <c r="M2303" s="80"/>
      <c r="N2303" s="80"/>
      <c r="O2303" s="80"/>
      <c r="P2303" s="80"/>
      <c r="Q2303" s="80"/>
      <c r="R2303" s="81"/>
      <c r="S2303" s="81"/>
      <c r="T2303" s="81"/>
      <c r="U2303" s="82"/>
      <c r="V2303" s="81"/>
      <c r="W2303" s="83"/>
      <c r="X2303" s="84"/>
      <c r="Y2303" s="84"/>
      <c r="Z2303" s="85"/>
      <c r="AA2303" s="85"/>
      <c r="AB2303" s="85"/>
      <c r="AC2303" s="85"/>
      <c r="AD2303" s="85"/>
    </row>
    <row r="2304" spans="1:30" x14ac:dyDescent="0.25">
      <c r="A2304" s="80"/>
      <c r="B2304" s="80"/>
      <c r="C2304" s="80"/>
      <c r="D2304" s="80"/>
      <c r="E2304" s="80"/>
      <c r="F2304" s="80"/>
      <c r="G2304" s="80"/>
      <c r="H2304" s="80"/>
      <c r="I2304" s="80"/>
      <c r="J2304" s="80"/>
      <c r="K2304" s="80"/>
      <c r="L2304" s="80"/>
      <c r="M2304" s="80"/>
      <c r="N2304" s="80"/>
      <c r="O2304" s="80"/>
      <c r="P2304" s="80"/>
      <c r="Q2304" s="80"/>
      <c r="R2304" s="81"/>
      <c r="S2304" s="81"/>
      <c r="T2304" s="81"/>
      <c r="U2304" s="82"/>
      <c r="V2304" s="82"/>
      <c r="W2304" s="83"/>
      <c r="X2304" s="84"/>
      <c r="Y2304" s="84"/>
      <c r="Z2304" s="85"/>
      <c r="AA2304" s="85"/>
      <c r="AB2304" s="85"/>
      <c r="AC2304" s="85"/>
      <c r="AD2304" s="85"/>
    </row>
    <row r="2305" spans="1:30" x14ac:dyDescent="0.25">
      <c r="A2305" s="86"/>
      <c r="B2305" s="86"/>
      <c r="C2305" s="86"/>
      <c r="D2305" s="86"/>
      <c r="E2305" s="86"/>
      <c r="F2305" s="86"/>
      <c r="G2305" s="86"/>
      <c r="H2305" s="86"/>
      <c r="I2305" s="86"/>
      <c r="J2305" s="86"/>
      <c r="K2305" s="86"/>
      <c r="L2305" s="86"/>
      <c r="M2305" s="86"/>
      <c r="N2305" s="86"/>
      <c r="O2305" s="86"/>
      <c r="P2305" s="86"/>
      <c r="Q2305" s="86"/>
      <c r="R2305" s="87"/>
      <c r="S2305" s="87"/>
      <c r="T2305" s="87"/>
      <c r="U2305" s="88"/>
      <c r="V2305" s="87"/>
      <c r="W2305" s="83"/>
      <c r="X2305" s="84"/>
      <c r="Y2305" s="84"/>
      <c r="Z2305" s="85"/>
      <c r="AA2305" s="85"/>
      <c r="AB2305" s="85"/>
      <c r="AC2305" s="85"/>
      <c r="AD2305" s="85"/>
    </row>
    <row r="2306" spans="1:30" x14ac:dyDescent="0.25">
      <c r="A2306" s="86"/>
      <c r="B2306" s="86"/>
      <c r="C2306" s="86"/>
      <c r="D2306" s="86"/>
      <c r="E2306" s="86"/>
      <c r="F2306" s="86"/>
      <c r="G2306" s="86"/>
      <c r="H2306" s="86"/>
      <c r="I2306" s="86"/>
      <c r="J2306" s="86"/>
      <c r="K2306" s="86"/>
      <c r="L2306" s="86"/>
      <c r="M2306" s="86"/>
      <c r="N2306" s="86"/>
      <c r="O2306" s="86"/>
      <c r="P2306" s="86"/>
      <c r="Q2306" s="86"/>
      <c r="R2306" s="87"/>
      <c r="S2306" s="87"/>
      <c r="T2306" s="87"/>
      <c r="U2306" s="88"/>
      <c r="V2306" s="88"/>
      <c r="W2306" s="83"/>
      <c r="X2306" s="84"/>
      <c r="Y2306" s="84"/>
      <c r="Z2306" s="85"/>
      <c r="AA2306" s="85"/>
      <c r="AB2306" s="85"/>
      <c r="AC2306" s="85"/>
      <c r="AD2306" s="85"/>
    </row>
    <row r="2307" spans="1:30" x14ac:dyDescent="0.25">
      <c r="A2307" s="80"/>
      <c r="B2307" s="80"/>
      <c r="C2307" s="80"/>
      <c r="D2307" s="80"/>
      <c r="E2307" s="80"/>
      <c r="F2307" s="80"/>
      <c r="G2307" s="80"/>
      <c r="H2307" s="80"/>
      <c r="I2307" s="80"/>
      <c r="J2307" s="80"/>
      <c r="K2307" s="80"/>
      <c r="L2307" s="80"/>
      <c r="M2307" s="80"/>
      <c r="N2307" s="80"/>
      <c r="O2307" s="80"/>
      <c r="P2307" s="80"/>
      <c r="Q2307" s="80"/>
      <c r="R2307" s="81"/>
      <c r="S2307" s="81"/>
      <c r="T2307" s="81"/>
      <c r="U2307" s="82"/>
      <c r="V2307" s="82"/>
      <c r="W2307" s="83"/>
      <c r="X2307" s="84"/>
      <c r="Y2307" s="84"/>
      <c r="Z2307" s="85"/>
      <c r="AA2307" s="85"/>
      <c r="AB2307" s="85"/>
      <c r="AC2307" s="85"/>
      <c r="AD2307" s="85"/>
    </row>
    <row r="2308" spans="1:30" x14ac:dyDescent="0.25">
      <c r="A2308" s="80"/>
      <c r="B2308" s="80"/>
      <c r="C2308" s="80"/>
      <c r="D2308" s="80"/>
      <c r="E2308" s="80"/>
      <c r="F2308" s="80"/>
      <c r="G2308" s="80"/>
      <c r="H2308" s="80"/>
      <c r="I2308" s="80"/>
      <c r="J2308" s="80"/>
      <c r="K2308" s="80"/>
      <c r="L2308" s="80"/>
      <c r="M2308" s="80"/>
      <c r="N2308" s="80"/>
      <c r="O2308" s="80"/>
      <c r="P2308" s="80"/>
      <c r="Q2308" s="80"/>
      <c r="R2308" s="81"/>
      <c r="S2308" s="81"/>
      <c r="T2308" s="81"/>
      <c r="U2308" s="82"/>
      <c r="V2308" s="81"/>
      <c r="W2308" s="83"/>
      <c r="X2308" s="84"/>
      <c r="Y2308" s="84"/>
      <c r="Z2308" s="85"/>
      <c r="AA2308" s="85"/>
      <c r="AB2308" s="85"/>
      <c r="AC2308" s="85"/>
      <c r="AD2308" s="85"/>
    </row>
    <row r="2309" spans="1:30" x14ac:dyDescent="0.25">
      <c r="A2309" s="80"/>
      <c r="B2309" s="80"/>
      <c r="C2309" s="80"/>
      <c r="D2309" s="80"/>
      <c r="E2309" s="80"/>
      <c r="F2309" s="80"/>
      <c r="G2309" s="80"/>
      <c r="H2309" s="80"/>
      <c r="I2309" s="80"/>
      <c r="J2309" s="80"/>
      <c r="K2309" s="80"/>
      <c r="L2309" s="80"/>
      <c r="M2309" s="80"/>
      <c r="N2309" s="80"/>
      <c r="O2309" s="80"/>
      <c r="P2309" s="80"/>
      <c r="Q2309" s="80"/>
      <c r="R2309" s="81"/>
      <c r="S2309" s="81"/>
      <c r="T2309" s="81"/>
      <c r="U2309" s="82"/>
      <c r="V2309" s="82"/>
      <c r="W2309" s="83"/>
      <c r="X2309" s="84"/>
      <c r="Y2309" s="84"/>
      <c r="Z2309" s="85"/>
      <c r="AA2309" s="85"/>
      <c r="AB2309" s="85"/>
      <c r="AC2309" s="85"/>
      <c r="AD2309" s="85"/>
    </row>
    <row r="2310" spans="1:30" x14ac:dyDescent="0.25">
      <c r="A2310" s="80"/>
      <c r="B2310" s="80"/>
      <c r="C2310" s="80"/>
      <c r="D2310" s="80"/>
      <c r="E2310" s="80"/>
      <c r="F2310" s="80"/>
      <c r="G2310" s="80"/>
      <c r="H2310" s="80"/>
      <c r="I2310" s="80"/>
      <c r="J2310" s="80"/>
      <c r="K2310" s="80"/>
      <c r="L2310" s="80"/>
      <c r="M2310" s="80"/>
      <c r="N2310" s="80"/>
      <c r="O2310" s="80"/>
      <c r="P2310" s="80"/>
      <c r="Q2310" s="80"/>
      <c r="R2310" s="81"/>
      <c r="S2310" s="81"/>
      <c r="T2310" s="81"/>
      <c r="U2310" s="82"/>
      <c r="V2310" s="81"/>
      <c r="W2310" s="83"/>
      <c r="X2310" s="84"/>
      <c r="Y2310" s="84"/>
      <c r="Z2310" s="85"/>
      <c r="AA2310" s="85"/>
      <c r="AB2310" s="85"/>
      <c r="AC2310" s="85"/>
      <c r="AD2310" s="85"/>
    </row>
    <row r="2311" spans="1:30" x14ac:dyDescent="0.25">
      <c r="A2311" s="80"/>
      <c r="B2311" s="80"/>
      <c r="C2311" s="80"/>
      <c r="D2311" s="80"/>
      <c r="E2311" s="80"/>
      <c r="F2311" s="80"/>
      <c r="G2311" s="80"/>
      <c r="H2311" s="80"/>
      <c r="I2311" s="80"/>
      <c r="J2311" s="80"/>
      <c r="K2311" s="80"/>
      <c r="L2311" s="80"/>
      <c r="M2311" s="80"/>
      <c r="N2311" s="80"/>
      <c r="O2311" s="80"/>
      <c r="P2311" s="80"/>
      <c r="Q2311" s="80"/>
      <c r="R2311" s="81"/>
      <c r="S2311" s="81"/>
      <c r="T2311" s="81"/>
      <c r="U2311" s="82"/>
      <c r="V2311" s="81"/>
      <c r="W2311" s="83"/>
      <c r="X2311" s="84"/>
      <c r="Y2311" s="84"/>
      <c r="Z2311" s="85"/>
      <c r="AA2311" s="85"/>
      <c r="AB2311" s="85"/>
      <c r="AC2311" s="85"/>
      <c r="AD2311" s="85"/>
    </row>
    <row r="2312" spans="1:30" x14ac:dyDescent="0.25">
      <c r="A2312" s="86"/>
      <c r="B2312" s="86"/>
      <c r="C2312" s="86"/>
      <c r="D2312" s="86"/>
      <c r="E2312" s="86"/>
      <c r="F2312" s="86"/>
      <c r="G2312" s="86"/>
      <c r="H2312" s="86"/>
      <c r="I2312" s="86"/>
      <c r="J2312" s="86"/>
      <c r="K2312" s="86"/>
      <c r="L2312" s="86"/>
      <c r="M2312" s="86"/>
      <c r="N2312" s="86"/>
      <c r="O2312" s="86"/>
      <c r="P2312" s="86"/>
      <c r="Q2312" s="86"/>
      <c r="R2312" s="87"/>
      <c r="S2312" s="87"/>
      <c r="T2312" s="87"/>
      <c r="U2312" s="88"/>
      <c r="V2312" s="88"/>
      <c r="W2312" s="83"/>
      <c r="X2312" s="84"/>
      <c r="Y2312" s="84"/>
      <c r="Z2312" s="85"/>
      <c r="AA2312" s="85"/>
      <c r="AB2312" s="85"/>
      <c r="AC2312" s="85"/>
      <c r="AD2312" s="85"/>
    </row>
    <row r="2313" spans="1:30" x14ac:dyDescent="0.25">
      <c r="A2313" s="86"/>
      <c r="B2313" s="86"/>
      <c r="C2313" s="86"/>
      <c r="D2313" s="86"/>
      <c r="E2313" s="86"/>
      <c r="F2313" s="86"/>
      <c r="G2313" s="86"/>
      <c r="H2313" s="86"/>
      <c r="I2313" s="86"/>
      <c r="J2313" s="86"/>
      <c r="K2313" s="86"/>
      <c r="L2313" s="86"/>
      <c r="M2313" s="86"/>
      <c r="N2313" s="86"/>
      <c r="O2313" s="86"/>
      <c r="P2313" s="86"/>
      <c r="Q2313" s="86"/>
      <c r="R2313" s="87"/>
      <c r="S2313" s="87"/>
      <c r="T2313" s="87"/>
      <c r="U2313" s="88"/>
      <c r="V2313" s="88"/>
      <c r="W2313" s="83"/>
      <c r="X2313" s="84"/>
      <c r="Y2313" s="84"/>
      <c r="Z2313" s="85"/>
      <c r="AA2313" s="85"/>
      <c r="AB2313" s="85"/>
      <c r="AC2313" s="85"/>
      <c r="AD2313" s="85"/>
    </row>
    <row r="2314" spans="1:30" x14ac:dyDescent="0.25">
      <c r="A2314" s="86"/>
      <c r="B2314" s="86"/>
      <c r="C2314" s="86"/>
      <c r="D2314" s="86"/>
      <c r="E2314" s="86"/>
      <c r="F2314" s="86"/>
      <c r="G2314" s="86"/>
      <c r="H2314" s="86"/>
      <c r="I2314" s="86"/>
      <c r="J2314" s="86"/>
      <c r="K2314" s="86"/>
      <c r="L2314" s="86"/>
      <c r="M2314" s="86"/>
      <c r="N2314" s="86"/>
      <c r="O2314" s="86"/>
      <c r="P2314" s="86"/>
      <c r="Q2314" s="86"/>
      <c r="R2314" s="87"/>
      <c r="S2314" s="87"/>
      <c r="T2314" s="87"/>
      <c r="U2314" s="88"/>
      <c r="V2314" s="88"/>
      <c r="W2314" s="83"/>
      <c r="X2314" s="84"/>
      <c r="Y2314" s="84"/>
      <c r="Z2314" s="85"/>
      <c r="AA2314" s="85"/>
      <c r="AB2314" s="85"/>
      <c r="AC2314" s="85"/>
      <c r="AD2314" s="85"/>
    </row>
    <row r="2315" spans="1:30" x14ac:dyDescent="0.25">
      <c r="A2315" s="80"/>
      <c r="B2315" s="80"/>
      <c r="C2315" s="80"/>
      <c r="D2315" s="80"/>
      <c r="E2315" s="80"/>
      <c r="F2315" s="80"/>
      <c r="G2315" s="80"/>
      <c r="H2315" s="80"/>
      <c r="I2315" s="80"/>
      <c r="J2315" s="80"/>
      <c r="K2315" s="80"/>
      <c r="L2315" s="80"/>
      <c r="M2315" s="80"/>
      <c r="N2315" s="80"/>
      <c r="O2315" s="80"/>
      <c r="P2315" s="80"/>
      <c r="Q2315" s="80"/>
      <c r="R2315" s="81"/>
      <c r="S2315" s="81"/>
      <c r="T2315" s="81"/>
      <c r="U2315" s="82"/>
      <c r="V2315" s="82"/>
      <c r="W2315" s="83"/>
      <c r="X2315" s="84"/>
      <c r="Y2315" s="84"/>
      <c r="Z2315" s="85"/>
      <c r="AA2315" s="85"/>
      <c r="AB2315" s="85"/>
      <c r="AC2315" s="85"/>
      <c r="AD2315" s="85"/>
    </row>
    <row r="2316" spans="1:30" x14ac:dyDescent="0.25">
      <c r="A2316" s="86"/>
      <c r="B2316" s="86"/>
      <c r="C2316" s="86"/>
      <c r="D2316" s="86"/>
      <c r="E2316" s="86"/>
      <c r="F2316" s="86"/>
      <c r="G2316" s="86"/>
      <c r="H2316" s="86"/>
      <c r="I2316" s="86"/>
      <c r="J2316" s="86"/>
      <c r="K2316" s="86"/>
      <c r="L2316" s="86"/>
      <c r="M2316" s="86"/>
      <c r="N2316" s="86"/>
      <c r="O2316" s="86"/>
      <c r="P2316" s="86"/>
      <c r="Q2316" s="86"/>
      <c r="R2316" s="87"/>
      <c r="S2316" s="87"/>
      <c r="T2316" s="87"/>
      <c r="U2316" s="88"/>
      <c r="V2316" s="87"/>
      <c r="W2316" s="83"/>
      <c r="X2316" s="84"/>
      <c r="Y2316" s="84"/>
      <c r="Z2316" s="85"/>
      <c r="AA2316" s="85"/>
      <c r="AB2316" s="85"/>
      <c r="AC2316" s="85"/>
      <c r="AD2316" s="85"/>
    </row>
    <row r="2317" spans="1:30" x14ac:dyDescent="0.25">
      <c r="A2317" s="80"/>
      <c r="B2317" s="80"/>
      <c r="C2317" s="80"/>
      <c r="D2317" s="80"/>
      <c r="E2317" s="80"/>
      <c r="F2317" s="80"/>
      <c r="G2317" s="80"/>
      <c r="H2317" s="80"/>
      <c r="I2317" s="80"/>
      <c r="J2317" s="80"/>
      <c r="K2317" s="80"/>
      <c r="L2317" s="80"/>
      <c r="M2317" s="80"/>
      <c r="N2317" s="80"/>
      <c r="O2317" s="80"/>
      <c r="P2317" s="80"/>
      <c r="Q2317" s="80"/>
      <c r="R2317" s="81"/>
      <c r="S2317" s="81"/>
      <c r="T2317" s="81"/>
      <c r="U2317" s="82"/>
      <c r="V2317" s="82"/>
      <c r="W2317" s="83"/>
      <c r="X2317" s="84"/>
      <c r="Y2317" s="84"/>
      <c r="Z2317" s="85"/>
      <c r="AA2317" s="85"/>
      <c r="AB2317" s="85"/>
      <c r="AC2317" s="85"/>
      <c r="AD2317" s="85"/>
    </row>
    <row r="2318" spans="1:30" x14ac:dyDescent="0.25">
      <c r="A2318" s="86"/>
      <c r="B2318" s="86"/>
      <c r="C2318" s="86"/>
      <c r="D2318" s="86"/>
      <c r="E2318" s="86"/>
      <c r="F2318" s="86"/>
      <c r="G2318" s="86"/>
      <c r="H2318" s="86"/>
      <c r="I2318" s="86"/>
      <c r="J2318" s="86"/>
      <c r="K2318" s="86"/>
      <c r="L2318" s="86"/>
      <c r="M2318" s="86"/>
      <c r="N2318" s="86"/>
      <c r="O2318" s="86"/>
      <c r="P2318" s="86"/>
      <c r="Q2318" s="86"/>
      <c r="R2318" s="87"/>
      <c r="S2318" s="87"/>
      <c r="T2318" s="87"/>
      <c r="U2318" s="88"/>
      <c r="V2318" s="88"/>
      <c r="W2318" s="83"/>
      <c r="X2318" s="84"/>
      <c r="Y2318" s="84"/>
      <c r="Z2318" s="85"/>
      <c r="AA2318" s="85"/>
      <c r="AB2318" s="85"/>
      <c r="AC2318" s="85"/>
      <c r="AD2318" s="85"/>
    </row>
    <row r="2319" spans="1:30" x14ac:dyDescent="0.25">
      <c r="A2319" s="80"/>
      <c r="B2319" s="80"/>
      <c r="C2319" s="80"/>
      <c r="D2319" s="80"/>
      <c r="E2319" s="80"/>
      <c r="F2319" s="80"/>
      <c r="G2319" s="80"/>
      <c r="H2319" s="80"/>
      <c r="I2319" s="80"/>
      <c r="J2319" s="80"/>
      <c r="K2319" s="80"/>
      <c r="L2319" s="80"/>
      <c r="M2319" s="80"/>
      <c r="N2319" s="80"/>
      <c r="O2319" s="80"/>
      <c r="P2319" s="80"/>
      <c r="Q2319" s="80"/>
      <c r="R2319" s="81"/>
      <c r="S2319" s="81"/>
      <c r="T2319" s="81"/>
      <c r="U2319" s="82"/>
      <c r="V2319" s="82"/>
      <c r="W2319" s="83"/>
      <c r="X2319" s="84"/>
      <c r="Y2319" s="84"/>
      <c r="Z2319" s="85"/>
      <c r="AA2319" s="85"/>
      <c r="AB2319" s="85"/>
      <c r="AC2319" s="85"/>
      <c r="AD2319" s="85"/>
    </row>
    <row r="2320" spans="1:30" x14ac:dyDescent="0.25">
      <c r="A2320" s="86"/>
      <c r="B2320" s="86"/>
      <c r="C2320" s="86"/>
      <c r="D2320" s="86"/>
      <c r="E2320" s="86"/>
      <c r="F2320" s="86"/>
      <c r="G2320" s="86"/>
      <c r="H2320" s="86"/>
      <c r="I2320" s="86"/>
      <c r="J2320" s="86"/>
      <c r="K2320" s="86"/>
      <c r="L2320" s="86"/>
      <c r="M2320" s="86"/>
      <c r="N2320" s="86"/>
      <c r="O2320" s="86"/>
      <c r="P2320" s="86"/>
      <c r="Q2320" s="86"/>
      <c r="R2320" s="87"/>
      <c r="S2320" s="87"/>
      <c r="T2320" s="87"/>
      <c r="U2320" s="88"/>
      <c r="V2320" s="88"/>
      <c r="W2320" s="83"/>
      <c r="X2320" s="84"/>
      <c r="Y2320" s="84"/>
      <c r="Z2320" s="85"/>
      <c r="AA2320" s="85"/>
      <c r="AB2320" s="85"/>
      <c r="AC2320" s="85"/>
      <c r="AD2320" s="85"/>
    </row>
    <row r="2321" spans="1:30" x14ac:dyDescent="0.25">
      <c r="A2321" s="80"/>
      <c r="B2321" s="80"/>
      <c r="C2321" s="80"/>
      <c r="D2321" s="80"/>
      <c r="E2321" s="80"/>
      <c r="F2321" s="80"/>
      <c r="G2321" s="80"/>
      <c r="H2321" s="80"/>
      <c r="I2321" s="80"/>
      <c r="J2321" s="80"/>
      <c r="K2321" s="80"/>
      <c r="L2321" s="80"/>
      <c r="M2321" s="80"/>
      <c r="N2321" s="80"/>
      <c r="O2321" s="80"/>
      <c r="P2321" s="80"/>
      <c r="Q2321" s="80"/>
      <c r="R2321" s="81"/>
      <c r="S2321" s="81"/>
      <c r="T2321" s="81"/>
      <c r="U2321" s="82"/>
      <c r="V2321" s="81"/>
      <c r="W2321" s="83"/>
      <c r="X2321" s="84"/>
      <c r="Y2321" s="84"/>
      <c r="Z2321" s="85"/>
      <c r="AA2321" s="85"/>
      <c r="AB2321" s="85"/>
      <c r="AC2321" s="85"/>
      <c r="AD2321" s="85"/>
    </row>
    <row r="2322" spans="1:30" x14ac:dyDescent="0.25">
      <c r="A2322" s="80"/>
      <c r="B2322" s="80"/>
      <c r="C2322" s="80"/>
      <c r="D2322" s="80"/>
      <c r="E2322" s="80"/>
      <c r="F2322" s="80"/>
      <c r="G2322" s="80"/>
      <c r="H2322" s="80"/>
      <c r="I2322" s="80"/>
      <c r="J2322" s="80"/>
      <c r="K2322" s="80"/>
      <c r="L2322" s="80"/>
      <c r="M2322" s="80"/>
      <c r="N2322" s="80"/>
      <c r="O2322" s="80"/>
      <c r="P2322" s="80"/>
      <c r="Q2322" s="80"/>
      <c r="R2322" s="81"/>
      <c r="S2322" s="81"/>
      <c r="T2322" s="81"/>
      <c r="U2322" s="82"/>
      <c r="V2322" s="82"/>
      <c r="W2322" s="83"/>
      <c r="X2322" s="84"/>
      <c r="Y2322" s="84"/>
      <c r="Z2322" s="85"/>
      <c r="AA2322" s="85"/>
      <c r="AB2322" s="85"/>
      <c r="AC2322" s="85"/>
      <c r="AD2322" s="85"/>
    </row>
    <row r="2323" spans="1:30" x14ac:dyDescent="0.25">
      <c r="A2323" s="80"/>
      <c r="B2323" s="80"/>
      <c r="C2323" s="80"/>
      <c r="D2323" s="80"/>
      <c r="E2323" s="80"/>
      <c r="F2323" s="80"/>
      <c r="G2323" s="80"/>
      <c r="H2323" s="80"/>
      <c r="I2323" s="80"/>
      <c r="J2323" s="80"/>
      <c r="K2323" s="80"/>
      <c r="L2323" s="80"/>
      <c r="M2323" s="80"/>
      <c r="N2323" s="80"/>
      <c r="O2323" s="80"/>
      <c r="P2323" s="80"/>
      <c r="Q2323" s="80"/>
      <c r="R2323" s="81"/>
      <c r="S2323" s="81"/>
      <c r="T2323" s="81"/>
      <c r="U2323" s="82"/>
      <c r="V2323" s="82"/>
      <c r="W2323" s="83"/>
      <c r="X2323" s="84"/>
      <c r="Y2323" s="84"/>
      <c r="Z2323" s="85"/>
      <c r="AA2323" s="85"/>
      <c r="AB2323" s="85"/>
      <c r="AC2323" s="85"/>
      <c r="AD2323" s="85"/>
    </row>
    <row r="2324" spans="1:30" x14ac:dyDescent="0.25">
      <c r="A2324" s="86"/>
      <c r="B2324" s="86"/>
      <c r="C2324" s="86"/>
      <c r="D2324" s="86"/>
      <c r="E2324" s="86"/>
      <c r="F2324" s="86"/>
      <c r="G2324" s="86"/>
      <c r="H2324" s="86"/>
      <c r="I2324" s="86"/>
      <c r="J2324" s="86"/>
      <c r="K2324" s="86"/>
      <c r="L2324" s="86"/>
      <c r="M2324" s="86"/>
      <c r="N2324" s="86"/>
      <c r="O2324" s="86"/>
      <c r="P2324" s="86"/>
      <c r="Q2324" s="86"/>
      <c r="R2324" s="87"/>
      <c r="S2324" s="87"/>
      <c r="T2324" s="87"/>
      <c r="U2324" s="88"/>
      <c r="V2324" s="87"/>
      <c r="W2324" s="83"/>
      <c r="X2324" s="84"/>
      <c r="Y2324" s="84"/>
      <c r="Z2324" s="85"/>
      <c r="AA2324" s="85"/>
      <c r="AB2324" s="85"/>
      <c r="AC2324" s="85"/>
      <c r="AD2324" s="85"/>
    </row>
    <row r="2325" spans="1:30" x14ac:dyDescent="0.25">
      <c r="A2325" s="80"/>
      <c r="B2325" s="80"/>
      <c r="C2325" s="80"/>
      <c r="D2325" s="80"/>
      <c r="E2325" s="80"/>
      <c r="F2325" s="80"/>
      <c r="G2325" s="80"/>
      <c r="H2325" s="80"/>
      <c r="I2325" s="80"/>
      <c r="J2325" s="80"/>
      <c r="K2325" s="80"/>
      <c r="L2325" s="80"/>
      <c r="M2325" s="80"/>
      <c r="N2325" s="80"/>
      <c r="O2325" s="80"/>
      <c r="P2325" s="80"/>
      <c r="Q2325" s="80"/>
      <c r="R2325" s="81"/>
      <c r="S2325" s="81"/>
      <c r="T2325" s="81"/>
      <c r="U2325" s="82"/>
      <c r="V2325" s="82"/>
      <c r="W2325" s="83"/>
      <c r="X2325" s="84"/>
      <c r="Y2325" s="84"/>
      <c r="Z2325" s="85"/>
      <c r="AA2325" s="85"/>
      <c r="AB2325" s="85"/>
      <c r="AC2325" s="85"/>
      <c r="AD2325" s="85"/>
    </row>
    <row r="2326" spans="1:30" x14ac:dyDescent="0.25">
      <c r="A2326" s="80"/>
      <c r="B2326" s="80"/>
      <c r="C2326" s="80"/>
      <c r="D2326" s="80"/>
      <c r="E2326" s="80"/>
      <c r="F2326" s="80"/>
      <c r="G2326" s="80"/>
      <c r="H2326" s="80"/>
      <c r="I2326" s="80"/>
      <c r="J2326" s="80"/>
      <c r="K2326" s="80"/>
      <c r="L2326" s="80"/>
      <c r="M2326" s="80"/>
      <c r="N2326" s="80"/>
      <c r="O2326" s="80"/>
      <c r="P2326" s="80"/>
      <c r="Q2326" s="80"/>
      <c r="R2326" s="81"/>
      <c r="S2326" s="81"/>
      <c r="T2326" s="81"/>
      <c r="U2326" s="82"/>
      <c r="V2326" s="81"/>
      <c r="W2326" s="83"/>
      <c r="X2326" s="84"/>
      <c r="Y2326" s="84"/>
      <c r="Z2326" s="85"/>
      <c r="AA2326" s="85"/>
      <c r="AB2326" s="85"/>
      <c r="AC2326" s="85"/>
      <c r="AD2326" s="85"/>
    </row>
    <row r="2327" spans="1:30" x14ac:dyDescent="0.25">
      <c r="A2327" s="86"/>
      <c r="B2327" s="86"/>
      <c r="C2327" s="86"/>
      <c r="D2327" s="86"/>
      <c r="E2327" s="86"/>
      <c r="F2327" s="86"/>
      <c r="G2327" s="86"/>
      <c r="H2327" s="86"/>
      <c r="I2327" s="86"/>
      <c r="J2327" s="86"/>
      <c r="K2327" s="86"/>
      <c r="L2327" s="86"/>
      <c r="M2327" s="86"/>
      <c r="N2327" s="86"/>
      <c r="O2327" s="86"/>
      <c r="P2327" s="86"/>
      <c r="Q2327" s="86"/>
      <c r="R2327" s="87"/>
      <c r="S2327" s="87"/>
      <c r="T2327" s="87"/>
      <c r="U2327" s="88"/>
      <c r="V2327" s="87"/>
      <c r="W2327" s="83"/>
      <c r="X2327" s="84"/>
      <c r="Y2327" s="84"/>
      <c r="Z2327" s="85"/>
      <c r="AA2327" s="85"/>
      <c r="AB2327" s="85"/>
      <c r="AC2327" s="85"/>
      <c r="AD2327" s="85"/>
    </row>
    <row r="2328" spans="1:30" x14ac:dyDescent="0.25">
      <c r="A2328" s="80"/>
      <c r="B2328" s="80"/>
      <c r="C2328" s="80"/>
      <c r="D2328" s="80"/>
      <c r="E2328" s="80"/>
      <c r="F2328" s="80"/>
      <c r="G2328" s="80"/>
      <c r="H2328" s="80"/>
      <c r="I2328" s="80"/>
      <c r="J2328" s="80"/>
      <c r="K2328" s="80"/>
      <c r="L2328" s="80"/>
      <c r="M2328" s="80"/>
      <c r="N2328" s="80"/>
      <c r="O2328" s="80"/>
      <c r="P2328" s="80"/>
      <c r="Q2328" s="80"/>
      <c r="R2328" s="81"/>
      <c r="S2328" s="81"/>
      <c r="T2328" s="81"/>
      <c r="U2328" s="82"/>
      <c r="V2328" s="82"/>
      <c r="W2328" s="83"/>
      <c r="X2328" s="84"/>
      <c r="Y2328" s="84"/>
      <c r="Z2328" s="85"/>
      <c r="AA2328" s="85"/>
      <c r="AB2328" s="85"/>
      <c r="AC2328" s="85"/>
      <c r="AD2328" s="85"/>
    </row>
    <row r="2329" spans="1:30" x14ac:dyDescent="0.25">
      <c r="A2329" s="80"/>
      <c r="B2329" s="80"/>
      <c r="C2329" s="80"/>
      <c r="D2329" s="80"/>
      <c r="E2329" s="80"/>
      <c r="F2329" s="80"/>
      <c r="G2329" s="80"/>
      <c r="H2329" s="80"/>
      <c r="I2329" s="80"/>
      <c r="J2329" s="80"/>
      <c r="K2329" s="80"/>
      <c r="L2329" s="80"/>
      <c r="M2329" s="80"/>
      <c r="N2329" s="80"/>
      <c r="O2329" s="80"/>
      <c r="P2329" s="80"/>
      <c r="Q2329" s="80"/>
      <c r="R2329" s="81"/>
      <c r="S2329" s="81"/>
      <c r="T2329" s="81"/>
      <c r="U2329" s="82"/>
      <c r="V2329" s="82"/>
      <c r="W2329" s="83"/>
      <c r="X2329" s="84"/>
      <c r="Y2329" s="84"/>
      <c r="Z2329" s="85"/>
      <c r="AA2329" s="85"/>
      <c r="AB2329" s="85"/>
      <c r="AC2329" s="85"/>
      <c r="AD2329" s="85"/>
    </row>
    <row r="2330" spans="1:30" x14ac:dyDescent="0.25">
      <c r="A2330" s="86"/>
      <c r="B2330" s="86"/>
      <c r="C2330" s="86"/>
      <c r="D2330" s="86"/>
      <c r="E2330" s="86"/>
      <c r="F2330" s="86"/>
      <c r="G2330" s="86"/>
      <c r="H2330" s="86"/>
      <c r="I2330" s="86"/>
      <c r="J2330" s="86"/>
      <c r="K2330" s="86"/>
      <c r="L2330" s="86"/>
      <c r="M2330" s="86"/>
      <c r="N2330" s="86"/>
      <c r="O2330" s="86"/>
      <c r="P2330" s="86"/>
      <c r="Q2330" s="86"/>
      <c r="R2330" s="87"/>
      <c r="S2330" s="87"/>
      <c r="T2330" s="87"/>
      <c r="U2330" s="88"/>
      <c r="V2330" s="87"/>
      <c r="W2330" s="83"/>
      <c r="X2330" s="84"/>
      <c r="Y2330" s="84"/>
      <c r="Z2330" s="85"/>
      <c r="AA2330" s="85"/>
      <c r="AB2330" s="85"/>
      <c r="AC2330" s="85"/>
      <c r="AD2330" s="85"/>
    </row>
    <row r="2331" spans="1:30" x14ac:dyDescent="0.25">
      <c r="A2331" s="80"/>
      <c r="B2331" s="80"/>
      <c r="C2331" s="80"/>
      <c r="D2331" s="80"/>
      <c r="E2331" s="80"/>
      <c r="F2331" s="80"/>
      <c r="G2331" s="80"/>
      <c r="H2331" s="80"/>
      <c r="I2331" s="80"/>
      <c r="J2331" s="80"/>
      <c r="K2331" s="80"/>
      <c r="L2331" s="80"/>
      <c r="M2331" s="80"/>
      <c r="N2331" s="80"/>
      <c r="O2331" s="80"/>
      <c r="P2331" s="80"/>
      <c r="Q2331" s="80"/>
      <c r="R2331" s="81"/>
      <c r="S2331" s="81"/>
      <c r="T2331" s="81"/>
      <c r="U2331" s="82"/>
      <c r="V2331" s="82"/>
      <c r="W2331" s="83"/>
      <c r="X2331" s="84"/>
      <c r="Y2331" s="84"/>
      <c r="Z2331" s="85"/>
      <c r="AA2331" s="85"/>
      <c r="AB2331" s="85"/>
      <c r="AC2331" s="85"/>
      <c r="AD2331" s="85"/>
    </row>
    <row r="2332" spans="1:30" x14ac:dyDescent="0.25">
      <c r="A2332" s="80"/>
      <c r="B2332" s="80"/>
      <c r="C2332" s="80"/>
      <c r="D2332" s="80"/>
      <c r="E2332" s="80"/>
      <c r="F2332" s="80"/>
      <c r="G2332" s="80"/>
      <c r="H2332" s="80"/>
      <c r="I2332" s="80"/>
      <c r="J2332" s="80"/>
      <c r="K2332" s="80"/>
      <c r="L2332" s="80"/>
      <c r="M2332" s="80"/>
      <c r="N2332" s="80"/>
      <c r="O2332" s="80"/>
      <c r="P2332" s="80"/>
      <c r="Q2332" s="80"/>
      <c r="R2332" s="81"/>
      <c r="S2332" s="81"/>
      <c r="T2332" s="81"/>
      <c r="U2332" s="82"/>
      <c r="V2332" s="82"/>
      <c r="W2332" s="83"/>
      <c r="X2332" s="84"/>
      <c r="Y2332" s="84"/>
      <c r="Z2332" s="85"/>
      <c r="AA2332" s="85"/>
      <c r="AB2332" s="85"/>
      <c r="AC2332" s="85"/>
      <c r="AD2332" s="85"/>
    </row>
    <row r="2333" spans="1:30" x14ac:dyDescent="0.25">
      <c r="A2333" s="86"/>
      <c r="B2333" s="86"/>
      <c r="C2333" s="86"/>
      <c r="D2333" s="86"/>
      <c r="E2333" s="86"/>
      <c r="F2333" s="86"/>
      <c r="G2333" s="86"/>
      <c r="H2333" s="86"/>
      <c r="I2333" s="86"/>
      <c r="J2333" s="86"/>
      <c r="K2333" s="86"/>
      <c r="L2333" s="86"/>
      <c r="M2333" s="86"/>
      <c r="N2333" s="86"/>
      <c r="O2333" s="86"/>
      <c r="P2333" s="86"/>
      <c r="Q2333" s="86"/>
      <c r="R2333" s="87"/>
      <c r="S2333" s="87"/>
      <c r="T2333" s="87"/>
      <c r="U2333" s="88"/>
      <c r="V2333" s="88"/>
      <c r="W2333" s="83"/>
      <c r="X2333" s="84"/>
      <c r="Y2333" s="84"/>
      <c r="Z2333" s="85"/>
      <c r="AA2333" s="85"/>
      <c r="AB2333" s="85"/>
      <c r="AC2333" s="85"/>
      <c r="AD2333" s="85"/>
    </row>
    <row r="2334" spans="1:30" x14ac:dyDescent="0.25">
      <c r="A2334" s="80"/>
      <c r="B2334" s="80"/>
      <c r="C2334" s="80"/>
      <c r="D2334" s="80"/>
      <c r="E2334" s="80"/>
      <c r="F2334" s="80"/>
      <c r="G2334" s="80"/>
      <c r="H2334" s="80"/>
      <c r="I2334" s="80"/>
      <c r="J2334" s="80"/>
      <c r="K2334" s="80"/>
      <c r="L2334" s="80"/>
      <c r="M2334" s="80"/>
      <c r="N2334" s="80"/>
      <c r="O2334" s="80"/>
      <c r="P2334" s="80"/>
      <c r="Q2334" s="80"/>
      <c r="R2334" s="81"/>
      <c r="S2334" s="81"/>
      <c r="T2334" s="81"/>
      <c r="U2334" s="82"/>
      <c r="V2334" s="82"/>
      <c r="W2334" s="83"/>
      <c r="X2334" s="84"/>
      <c r="Y2334" s="84"/>
      <c r="Z2334" s="85"/>
      <c r="AA2334" s="85"/>
      <c r="AB2334" s="85"/>
      <c r="AC2334" s="85"/>
      <c r="AD2334" s="85"/>
    </row>
    <row r="2335" spans="1:30" x14ac:dyDescent="0.25">
      <c r="A2335" s="86"/>
      <c r="B2335" s="86"/>
      <c r="C2335" s="86"/>
      <c r="D2335" s="86"/>
      <c r="E2335" s="86"/>
      <c r="F2335" s="86"/>
      <c r="G2335" s="86"/>
      <c r="H2335" s="86"/>
      <c r="I2335" s="86"/>
      <c r="J2335" s="86"/>
      <c r="K2335" s="86"/>
      <c r="L2335" s="86"/>
      <c r="M2335" s="86"/>
      <c r="N2335" s="86"/>
      <c r="O2335" s="86"/>
      <c r="P2335" s="86"/>
      <c r="Q2335" s="86"/>
      <c r="R2335" s="87"/>
      <c r="S2335" s="87"/>
      <c r="T2335" s="87"/>
      <c r="U2335" s="88"/>
      <c r="V2335" s="87"/>
      <c r="W2335" s="83"/>
      <c r="X2335" s="84"/>
      <c r="Y2335" s="84"/>
      <c r="Z2335" s="85"/>
      <c r="AA2335" s="85"/>
      <c r="AB2335" s="85"/>
      <c r="AC2335" s="85"/>
      <c r="AD2335" s="85"/>
    </row>
    <row r="2336" spans="1:30" x14ac:dyDescent="0.25">
      <c r="A2336" s="80"/>
      <c r="B2336" s="80"/>
      <c r="C2336" s="80"/>
      <c r="D2336" s="80"/>
      <c r="E2336" s="80"/>
      <c r="F2336" s="80"/>
      <c r="G2336" s="80"/>
      <c r="H2336" s="80"/>
      <c r="I2336" s="80"/>
      <c r="J2336" s="80"/>
      <c r="K2336" s="80"/>
      <c r="L2336" s="80"/>
      <c r="M2336" s="80"/>
      <c r="N2336" s="80"/>
      <c r="O2336" s="80"/>
      <c r="P2336" s="80"/>
      <c r="Q2336" s="80"/>
      <c r="R2336" s="81"/>
      <c r="S2336" s="81"/>
      <c r="T2336" s="81"/>
      <c r="U2336" s="82"/>
      <c r="V2336" s="81"/>
      <c r="W2336" s="83"/>
      <c r="X2336" s="84"/>
      <c r="Y2336" s="84"/>
      <c r="Z2336" s="85"/>
      <c r="AA2336" s="85"/>
      <c r="AB2336" s="85"/>
      <c r="AC2336" s="85"/>
      <c r="AD2336" s="85"/>
    </row>
    <row r="2337" spans="1:30" x14ac:dyDescent="0.25">
      <c r="A2337" s="86"/>
      <c r="B2337" s="86"/>
      <c r="C2337" s="86"/>
      <c r="D2337" s="86"/>
      <c r="E2337" s="86"/>
      <c r="F2337" s="86"/>
      <c r="G2337" s="86"/>
      <c r="H2337" s="86"/>
      <c r="I2337" s="86"/>
      <c r="J2337" s="86"/>
      <c r="K2337" s="86"/>
      <c r="L2337" s="86"/>
      <c r="M2337" s="86"/>
      <c r="N2337" s="86"/>
      <c r="O2337" s="86"/>
      <c r="P2337" s="86"/>
      <c r="Q2337" s="86"/>
      <c r="R2337" s="87"/>
      <c r="S2337" s="87"/>
      <c r="T2337" s="87"/>
      <c r="U2337" s="88"/>
      <c r="V2337" s="88"/>
      <c r="W2337" s="83"/>
      <c r="X2337" s="84"/>
      <c r="Y2337" s="84"/>
      <c r="Z2337" s="85"/>
      <c r="AA2337" s="85"/>
      <c r="AB2337" s="85"/>
      <c r="AC2337" s="85"/>
      <c r="AD2337" s="85"/>
    </row>
    <row r="2338" spans="1:30" x14ac:dyDescent="0.25">
      <c r="A2338" s="80"/>
      <c r="B2338" s="80"/>
      <c r="C2338" s="80"/>
      <c r="D2338" s="80"/>
      <c r="E2338" s="80"/>
      <c r="F2338" s="80"/>
      <c r="G2338" s="80"/>
      <c r="H2338" s="80"/>
      <c r="I2338" s="80"/>
      <c r="J2338" s="80"/>
      <c r="K2338" s="80"/>
      <c r="L2338" s="80"/>
      <c r="M2338" s="80"/>
      <c r="N2338" s="80"/>
      <c r="O2338" s="80"/>
      <c r="P2338" s="80"/>
      <c r="Q2338" s="80"/>
      <c r="R2338" s="81"/>
      <c r="S2338" s="81"/>
      <c r="T2338" s="81"/>
      <c r="U2338" s="82"/>
      <c r="V2338" s="82"/>
      <c r="W2338" s="83"/>
      <c r="X2338" s="84"/>
      <c r="Y2338" s="84"/>
      <c r="Z2338" s="85"/>
      <c r="AA2338" s="85"/>
      <c r="AB2338" s="85"/>
      <c r="AC2338" s="85"/>
      <c r="AD2338" s="85"/>
    </row>
    <row r="2339" spans="1:30" x14ac:dyDescent="0.25">
      <c r="A2339" s="80"/>
      <c r="B2339" s="80"/>
      <c r="C2339" s="80"/>
      <c r="D2339" s="80"/>
      <c r="E2339" s="80"/>
      <c r="F2339" s="80"/>
      <c r="G2339" s="80"/>
      <c r="H2339" s="80"/>
      <c r="I2339" s="80"/>
      <c r="J2339" s="80"/>
      <c r="K2339" s="80"/>
      <c r="L2339" s="80"/>
      <c r="M2339" s="80"/>
      <c r="N2339" s="80"/>
      <c r="O2339" s="80"/>
      <c r="P2339" s="80"/>
      <c r="Q2339" s="80"/>
      <c r="R2339" s="81"/>
      <c r="S2339" s="81"/>
      <c r="T2339" s="81"/>
      <c r="U2339" s="82"/>
      <c r="V2339" s="82"/>
      <c r="W2339" s="83"/>
      <c r="X2339" s="84"/>
      <c r="Y2339" s="84"/>
      <c r="Z2339" s="85"/>
      <c r="AA2339" s="85"/>
      <c r="AB2339" s="85"/>
      <c r="AC2339" s="85"/>
      <c r="AD2339" s="85"/>
    </row>
    <row r="2340" spans="1:30" x14ac:dyDescent="0.25">
      <c r="A2340" s="86"/>
      <c r="B2340" s="86"/>
      <c r="C2340" s="86"/>
      <c r="D2340" s="86"/>
      <c r="E2340" s="86"/>
      <c r="F2340" s="86"/>
      <c r="G2340" s="86"/>
      <c r="H2340" s="86"/>
      <c r="I2340" s="86"/>
      <c r="J2340" s="86"/>
      <c r="K2340" s="86"/>
      <c r="L2340" s="86"/>
      <c r="M2340" s="86"/>
      <c r="N2340" s="86"/>
      <c r="O2340" s="86"/>
      <c r="P2340" s="86"/>
      <c r="Q2340" s="86"/>
      <c r="R2340" s="87"/>
      <c r="S2340" s="87"/>
      <c r="T2340" s="87"/>
      <c r="U2340" s="88"/>
      <c r="V2340" s="87"/>
      <c r="W2340" s="83"/>
      <c r="X2340" s="84"/>
      <c r="Y2340" s="84"/>
      <c r="Z2340" s="85"/>
      <c r="AA2340" s="85"/>
      <c r="AB2340" s="85"/>
      <c r="AC2340" s="85"/>
      <c r="AD2340" s="85"/>
    </row>
    <row r="2341" spans="1:30" x14ac:dyDescent="0.25">
      <c r="A2341" s="80"/>
      <c r="B2341" s="80"/>
      <c r="C2341" s="80"/>
      <c r="D2341" s="80"/>
      <c r="E2341" s="80"/>
      <c r="F2341" s="80"/>
      <c r="G2341" s="80"/>
      <c r="H2341" s="80"/>
      <c r="I2341" s="80"/>
      <c r="J2341" s="80"/>
      <c r="K2341" s="80"/>
      <c r="L2341" s="80"/>
      <c r="M2341" s="80"/>
      <c r="N2341" s="80"/>
      <c r="O2341" s="80"/>
      <c r="P2341" s="80"/>
      <c r="Q2341" s="80"/>
      <c r="R2341" s="81"/>
      <c r="S2341" s="81"/>
      <c r="T2341" s="81"/>
      <c r="U2341" s="82"/>
      <c r="V2341" s="82"/>
      <c r="W2341" s="83"/>
      <c r="X2341" s="84"/>
      <c r="Y2341" s="84"/>
      <c r="Z2341" s="85"/>
      <c r="AA2341" s="85"/>
      <c r="AB2341" s="85"/>
      <c r="AC2341" s="85"/>
      <c r="AD2341" s="85"/>
    </row>
    <row r="2342" spans="1:30" x14ac:dyDescent="0.25">
      <c r="A2342" s="80"/>
      <c r="B2342" s="80"/>
      <c r="C2342" s="80"/>
      <c r="D2342" s="80"/>
      <c r="E2342" s="80"/>
      <c r="F2342" s="80"/>
      <c r="G2342" s="80"/>
      <c r="H2342" s="80"/>
      <c r="I2342" s="80"/>
      <c r="J2342" s="80"/>
      <c r="K2342" s="80"/>
      <c r="L2342" s="80"/>
      <c r="M2342" s="80"/>
      <c r="N2342" s="80"/>
      <c r="O2342" s="80"/>
      <c r="P2342" s="80"/>
      <c r="Q2342" s="80"/>
      <c r="R2342" s="81"/>
      <c r="S2342" s="81"/>
      <c r="T2342" s="81"/>
      <c r="U2342" s="82"/>
      <c r="V2342" s="82"/>
      <c r="W2342" s="83"/>
      <c r="X2342" s="84"/>
      <c r="Y2342" s="84"/>
      <c r="Z2342" s="85"/>
      <c r="AA2342" s="85"/>
      <c r="AB2342" s="85"/>
      <c r="AC2342" s="85"/>
      <c r="AD2342" s="85"/>
    </row>
    <row r="2343" spans="1:30" x14ac:dyDescent="0.25">
      <c r="A2343" s="86"/>
      <c r="B2343" s="86"/>
      <c r="C2343" s="86"/>
      <c r="D2343" s="86"/>
      <c r="E2343" s="86"/>
      <c r="F2343" s="86"/>
      <c r="G2343" s="86"/>
      <c r="H2343" s="86"/>
      <c r="I2343" s="86"/>
      <c r="J2343" s="86"/>
      <c r="K2343" s="86"/>
      <c r="L2343" s="86"/>
      <c r="M2343" s="86"/>
      <c r="N2343" s="86"/>
      <c r="O2343" s="86"/>
      <c r="P2343" s="86"/>
      <c r="Q2343" s="86"/>
      <c r="R2343" s="87"/>
      <c r="S2343" s="87"/>
      <c r="T2343" s="87"/>
      <c r="U2343" s="88"/>
      <c r="V2343" s="87"/>
      <c r="W2343" s="83"/>
      <c r="X2343" s="84"/>
      <c r="Y2343" s="84"/>
      <c r="Z2343" s="85"/>
      <c r="AA2343" s="85"/>
      <c r="AB2343" s="85"/>
      <c r="AC2343" s="85"/>
      <c r="AD2343" s="85"/>
    </row>
    <row r="2344" spans="1:30" x14ac:dyDescent="0.25">
      <c r="A2344" s="86"/>
      <c r="B2344" s="86"/>
      <c r="C2344" s="86"/>
      <c r="D2344" s="86"/>
      <c r="E2344" s="86"/>
      <c r="F2344" s="86"/>
      <c r="G2344" s="86"/>
      <c r="H2344" s="86"/>
      <c r="I2344" s="86"/>
      <c r="J2344" s="86"/>
      <c r="K2344" s="86"/>
      <c r="L2344" s="86"/>
      <c r="M2344" s="86"/>
      <c r="N2344" s="86"/>
      <c r="O2344" s="86"/>
      <c r="P2344" s="86"/>
      <c r="Q2344" s="86"/>
      <c r="R2344" s="87"/>
      <c r="S2344" s="87"/>
      <c r="T2344" s="87"/>
      <c r="U2344" s="88"/>
      <c r="V2344" s="88"/>
      <c r="W2344" s="83"/>
      <c r="X2344" s="84"/>
      <c r="Y2344" s="84"/>
      <c r="Z2344" s="85"/>
      <c r="AA2344" s="85"/>
      <c r="AB2344" s="85"/>
      <c r="AC2344" s="85"/>
      <c r="AD2344" s="85"/>
    </row>
    <row r="2345" spans="1:30" x14ac:dyDescent="0.25">
      <c r="A2345" s="80"/>
      <c r="B2345" s="80"/>
      <c r="C2345" s="80"/>
      <c r="D2345" s="80"/>
      <c r="E2345" s="80"/>
      <c r="F2345" s="80"/>
      <c r="G2345" s="80"/>
      <c r="H2345" s="80"/>
      <c r="I2345" s="80"/>
      <c r="J2345" s="80"/>
      <c r="K2345" s="80"/>
      <c r="L2345" s="80"/>
      <c r="M2345" s="80"/>
      <c r="N2345" s="80"/>
      <c r="O2345" s="80"/>
      <c r="P2345" s="80"/>
      <c r="Q2345" s="80"/>
      <c r="R2345" s="81"/>
      <c r="S2345" s="81"/>
      <c r="T2345" s="81"/>
      <c r="U2345" s="82"/>
      <c r="V2345" s="81"/>
      <c r="W2345" s="83"/>
      <c r="X2345" s="84"/>
      <c r="Y2345" s="84"/>
      <c r="Z2345" s="85"/>
      <c r="AA2345" s="85"/>
      <c r="AB2345" s="85"/>
      <c r="AC2345" s="85"/>
      <c r="AD2345" s="85"/>
    </row>
    <row r="2346" spans="1:30" x14ac:dyDescent="0.25">
      <c r="A2346" s="80"/>
      <c r="B2346" s="80"/>
      <c r="C2346" s="80"/>
      <c r="D2346" s="80"/>
      <c r="E2346" s="80"/>
      <c r="F2346" s="80"/>
      <c r="G2346" s="80"/>
      <c r="H2346" s="80"/>
      <c r="I2346" s="80"/>
      <c r="J2346" s="80"/>
      <c r="K2346" s="80"/>
      <c r="L2346" s="80"/>
      <c r="M2346" s="80"/>
      <c r="N2346" s="80"/>
      <c r="O2346" s="80"/>
      <c r="P2346" s="80"/>
      <c r="Q2346" s="80"/>
      <c r="R2346" s="81"/>
      <c r="S2346" s="81"/>
      <c r="T2346" s="81"/>
      <c r="U2346" s="82"/>
      <c r="V2346" s="82"/>
      <c r="W2346" s="83"/>
      <c r="X2346" s="84"/>
      <c r="Y2346" s="84"/>
      <c r="Z2346" s="85"/>
      <c r="AA2346" s="85"/>
      <c r="AB2346" s="85"/>
      <c r="AC2346" s="85"/>
      <c r="AD2346" s="85"/>
    </row>
    <row r="2347" spans="1:30" x14ac:dyDescent="0.25">
      <c r="A2347" s="86"/>
      <c r="B2347" s="86"/>
      <c r="C2347" s="86"/>
      <c r="D2347" s="86"/>
      <c r="E2347" s="86"/>
      <c r="F2347" s="86"/>
      <c r="G2347" s="86"/>
      <c r="H2347" s="86"/>
      <c r="I2347" s="86"/>
      <c r="J2347" s="86"/>
      <c r="K2347" s="86"/>
      <c r="L2347" s="86"/>
      <c r="M2347" s="86"/>
      <c r="N2347" s="86"/>
      <c r="O2347" s="86"/>
      <c r="P2347" s="86"/>
      <c r="Q2347" s="86"/>
      <c r="R2347" s="87"/>
      <c r="S2347" s="87"/>
      <c r="T2347" s="87"/>
      <c r="U2347" s="88"/>
      <c r="V2347" s="87"/>
      <c r="W2347" s="83"/>
      <c r="X2347" s="84"/>
      <c r="Y2347" s="84"/>
      <c r="Z2347" s="85"/>
      <c r="AA2347" s="85"/>
      <c r="AB2347" s="85"/>
      <c r="AC2347" s="85"/>
      <c r="AD2347" s="85"/>
    </row>
    <row r="2348" spans="1:30" x14ac:dyDescent="0.25">
      <c r="A2348" s="86"/>
      <c r="B2348" s="86"/>
      <c r="C2348" s="86"/>
      <c r="D2348" s="86"/>
      <c r="E2348" s="86"/>
      <c r="F2348" s="86"/>
      <c r="G2348" s="86"/>
      <c r="H2348" s="86"/>
      <c r="I2348" s="86"/>
      <c r="J2348" s="86"/>
      <c r="K2348" s="86"/>
      <c r="L2348" s="86"/>
      <c r="M2348" s="86"/>
      <c r="N2348" s="86"/>
      <c r="O2348" s="86"/>
      <c r="P2348" s="86"/>
      <c r="Q2348" s="86"/>
      <c r="R2348" s="87"/>
      <c r="S2348" s="87"/>
      <c r="T2348" s="87"/>
      <c r="U2348" s="88"/>
      <c r="V2348" s="88"/>
      <c r="W2348" s="83"/>
      <c r="X2348" s="84"/>
      <c r="Y2348" s="84"/>
      <c r="Z2348" s="85"/>
      <c r="AA2348" s="85"/>
      <c r="AB2348" s="85"/>
      <c r="AC2348" s="85"/>
      <c r="AD2348" s="85"/>
    </row>
    <row r="2349" spans="1:30" x14ac:dyDescent="0.25">
      <c r="A2349" s="80"/>
      <c r="B2349" s="80"/>
      <c r="C2349" s="80"/>
      <c r="D2349" s="80"/>
      <c r="E2349" s="80"/>
      <c r="F2349" s="80"/>
      <c r="G2349" s="80"/>
      <c r="H2349" s="80"/>
      <c r="I2349" s="80"/>
      <c r="J2349" s="80"/>
      <c r="K2349" s="80"/>
      <c r="L2349" s="80"/>
      <c r="M2349" s="80"/>
      <c r="N2349" s="80"/>
      <c r="O2349" s="80"/>
      <c r="P2349" s="80"/>
      <c r="Q2349" s="80"/>
      <c r="R2349" s="81"/>
      <c r="S2349" s="81"/>
      <c r="T2349" s="81"/>
      <c r="U2349" s="82"/>
      <c r="V2349" s="81"/>
      <c r="W2349" s="83"/>
      <c r="X2349" s="84"/>
      <c r="Y2349" s="84"/>
      <c r="Z2349" s="85"/>
      <c r="AA2349" s="85"/>
      <c r="AB2349" s="85"/>
      <c r="AC2349" s="85"/>
      <c r="AD2349" s="85"/>
    </row>
    <row r="2350" spans="1:30" x14ac:dyDescent="0.25">
      <c r="A2350" s="80"/>
      <c r="B2350" s="80"/>
      <c r="C2350" s="80"/>
      <c r="D2350" s="80"/>
      <c r="E2350" s="80"/>
      <c r="F2350" s="80"/>
      <c r="G2350" s="80"/>
      <c r="H2350" s="80"/>
      <c r="I2350" s="80"/>
      <c r="J2350" s="80"/>
      <c r="K2350" s="80"/>
      <c r="L2350" s="80"/>
      <c r="M2350" s="80"/>
      <c r="N2350" s="80"/>
      <c r="O2350" s="80"/>
      <c r="P2350" s="80"/>
      <c r="Q2350" s="80"/>
      <c r="R2350" s="81"/>
      <c r="S2350" s="81"/>
      <c r="T2350" s="81"/>
      <c r="U2350" s="82"/>
      <c r="V2350" s="81"/>
      <c r="W2350" s="83"/>
      <c r="X2350" s="84"/>
      <c r="Y2350" s="84"/>
      <c r="Z2350" s="85"/>
      <c r="AA2350" s="85"/>
      <c r="AB2350" s="85"/>
      <c r="AC2350" s="85"/>
      <c r="AD2350" s="85"/>
    </row>
    <row r="2351" spans="1:30" x14ac:dyDescent="0.25">
      <c r="A2351" s="86"/>
      <c r="B2351" s="86"/>
      <c r="C2351" s="86"/>
      <c r="D2351" s="86"/>
      <c r="E2351" s="86"/>
      <c r="F2351" s="86"/>
      <c r="G2351" s="86"/>
      <c r="H2351" s="86"/>
      <c r="I2351" s="86"/>
      <c r="J2351" s="86"/>
      <c r="K2351" s="86"/>
      <c r="L2351" s="86"/>
      <c r="M2351" s="86"/>
      <c r="N2351" s="86"/>
      <c r="O2351" s="86"/>
      <c r="P2351" s="86"/>
      <c r="Q2351" s="86"/>
      <c r="R2351" s="87"/>
      <c r="S2351" s="87"/>
      <c r="T2351" s="87"/>
      <c r="U2351" s="88"/>
      <c r="V2351" s="88"/>
      <c r="W2351" s="83"/>
      <c r="X2351" s="84"/>
      <c r="Y2351" s="84"/>
      <c r="Z2351" s="85"/>
      <c r="AA2351" s="85"/>
      <c r="AB2351" s="85"/>
      <c r="AC2351" s="85"/>
      <c r="AD2351" s="85"/>
    </row>
    <row r="2352" spans="1:30" x14ac:dyDescent="0.25">
      <c r="A2352" s="80"/>
      <c r="B2352" s="80"/>
      <c r="C2352" s="80"/>
      <c r="D2352" s="80"/>
      <c r="E2352" s="80"/>
      <c r="F2352" s="80"/>
      <c r="G2352" s="80"/>
      <c r="H2352" s="80"/>
      <c r="I2352" s="80"/>
      <c r="J2352" s="80"/>
      <c r="K2352" s="80"/>
      <c r="L2352" s="80"/>
      <c r="M2352" s="80"/>
      <c r="N2352" s="80"/>
      <c r="O2352" s="80"/>
      <c r="P2352" s="80"/>
      <c r="Q2352" s="80"/>
      <c r="R2352" s="81"/>
      <c r="S2352" s="81"/>
      <c r="T2352" s="81"/>
      <c r="U2352" s="82"/>
      <c r="V2352" s="81"/>
      <c r="W2352" s="83"/>
      <c r="X2352" s="84"/>
      <c r="Y2352" s="84"/>
      <c r="Z2352" s="85"/>
      <c r="AA2352" s="85"/>
      <c r="AB2352" s="85"/>
      <c r="AC2352" s="85"/>
      <c r="AD2352" s="85"/>
    </row>
    <row r="2353" spans="1:30" x14ac:dyDescent="0.25">
      <c r="A2353" s="86"/>
      <c r="B2353" s="86"/>
      <c r="C2353" s="86"/>
      <c r="D2353" s="86"/>
      <c r="E2353" s="86"/>
      <c r="F2353" s="86"/>
      <c r="G2353" s="86"/>
      <c r="H2353" s="86"/>
      <c r="I2353" s="86"/>
      <c r="J2353" s="86"/>
      <c r="K2353" s="86"/>
      <c r="L2353" s="86"/>
      <c r="M2353" s="86"/>
      <c r="N2353" s="86"/>
      <c r="O2353" s="86"/>
      <c r="P2353" s="86"/>
      <c r="Q2353" s="86"/>
      <c r="R2353" s="87"/>
      <c r="S2353" s="87"/>
      <c r="T2353" s="87"/>
      <c r="U2353" s="88"/>
      <c r="V2353" s="88"/>
      <c r="W2353" s="83"/>
      <c r="X2353" s="84"/>
      <c r="Y2353" s="84"/>
      <c r="Z2353" s="85"/>
      <c r="AA2353" s="85"/>
      <c r="AB2353" s="85"/>
      <c r="AC2353" s="85"/>
      <c r="AD2353" s="85"/>
    </row>
    <row r="2354" spans="1:30" x14ac:dyDescent="0.25">
      <c r="A2354" s="86"/>
      <c r="B2354" s="86"/>
      <c r="C2354" s="86"/>
      <c r="D2354" s="86"/>
      <c r="E2354" s="86"/>
      <c r="F2354" s="86"/>
      <c r="G2354" s="86"/>
      <c r="H2354" s="86"/>
      <c r="I2354" s="86"/>
      <c r="J2354" s="86"/>
      <c r="K2354" s="86"/>
      <c r="L2354" s="86"/>
      <c r="M2354" s="86"/>
      <c r="N2354" s="86"/>
      <c r="O2354" s="86"/>
      <c r="P2354" s="86"/>
      <c r="Q2354" s="86"/>
      <c r="R2354" s="87"/>
      <c r="S2354" s="87"/>
      <c r="T2354" s="87"/>
      <c r="U2354" s="88"/>
      <c r="V2354" s="88"/>
      <c r="W2354" s="83"/>
      <c r="X2354" s="84"/>
      <c r="Y2354" s="84"/>
      <c r="Z2354" s="85"/>
      <c r="AA2354" s="85"/>
      <c r="AB2354" s="85"/>
      <c r="AC2354" s="85"/>
      <c r="AD2354" s="85"/>
    </row>
    <row r="2355" spans="1:30" x14ac:dyDescent="0.25">
      <c r="A2355" s="86"/>
      <c r="B2355" s="86"/>
      <c r="C2355" s="86"/>
      <c r="D2355" s="86"/>
      <c r="E2355" s="86"/>
      <c r="F2355" s="86"/>
      <c r="G2355" s="86"/>
      <c r="H2355" s="86"/>
      <c r="I2355" s="86"/>
      <c r="J2355" s="86"/>
      <c r="K2355" s="86"/>
      <c r="L2355" s="86"/>
      <c r="M2355" s="86"/>
      <c r="N2355" s="86"/>
      <c r="O2355" s="86"/>
      <c r="P2355" s="86"/>
      <c r="Q2355" s="86"/>
      <c r="R2355" s="87"/>
      <c r="S2355" s="87"/>
      <c r="T2355" s="87"/>
      <c r="U2355" s="88"/>
      <c r="V2355" s="88"/>
      <c r="W2355" s="83"/>
      <c r="X2355" s="84"/>
      <c r="Y2355" s="84"/>
      <c r="Z2355" s="85"/>
      <c r="AA2355" s="85"/>
      <c r="AB2355" s="85"/>
      <c r="AC2355" s="85"/>
      <c r="AD2355" s="85"/>
    </row>
    <row r="2356" spans="1:30" x14ac:dyDescent="0.25">
      <c r="A2356" s="80"/>
      <c r="B2356" s="80"/>
      <c r="C2356" s="80"/>
      <c r="D2356" s="80"/>
      <c r="E2356" s="80"/>
      <c r="F2356" s="80"/>
      <c r="G2356" s="80"/>
      <c r="H2356" s="80"/>
      <c r="I2356" s="80"/>
      <c r="J2356" s="80"/>
      <c r="K2356" s="80"/>
      <c r="L2356" s="80"/>
      <c r="M2356" s="80"/>
      <c r="N2356" s="80"/>
      <c r="O2356" s="80"/>
      <c r="P2356" s="80"/>
      <c r="Q2356" s="80"/>
      <c r="R2356" s="81"/>
      <c r="S2356" s="81"/>
      <c r="T2356" s="81"/>
      <c r="U2356" s="82"/>
      <c r="V2356" s="81"/>
      <c r="W2356" s="83"/>
      <c r="X2356" s="84"/>
      <c r="Y2356" s="84"/>
      <c r="Z2356" s="85"/>
      <c r="AA2356" s="85"/>
      <c r="AB2356" s="85"/>
      <c r="AC2356" s="85"/>
      <c r="AD2356" s="85"/>
    </row>
    <row r="2357" spans="1:30" x14ac:dyDescent="0.25">
      <c r="A2357" s="86"/>
      <c r="B2357" s="86"/>
      <c r="C2357" s="86"/>
      <c r="D2357" s="86"/>
      <c r="E2357" s="86"/>
      <c r="F2357" s="86"/>
      <c r="G2357" s="86"/>
      <c r="H2357" s="86"/>
      <c r="I2357" s="86"/>
      <c r="J2357" s="86"/>
      <c r="K2357" s="86"/>
      <c r="L2357" s="86"/>
      <c r="M2357" s="86"/>
      <c r="N2357" s="86"/>
      <c r="O2357" s="86"/>
      <c r="P2357" s="86"/>
      <c r="Q2357" s="86"/>
      <c r="R2357" s="87"/>
      <c r="S2357" s="87"/>
      <c r="T2357" s="87"/>
      <c r="U2357" s="88"/>
      <c r="V2357" s="87"/>
      <c r="W2357" s="83"/>
      <c r="X2357" s="84"/>
      <c r="Y2357" s="84"/>
      <c r="Z2357" s="85"/>
      <c r="AA2357" s="85"/>
      <c r="AB2357" s="85"/>
      <c r="AC2357" s="85"/>
      <c r="AD2357" s="85"/>
    </row>
    <row r="2358" spans="1:30" x14ac:dyDescent="0.25">
      <c r="A2358" s="80"/>
      <c r="B2358" s="80"/>
      <c r="C2358" s="80"/>
      <c r="D2358" s="80"/>
      <c r="E2358" s="80"/>
      <c r="F2358" s="80"/>
      <c r="G2358" s="80"/>
      <c r="H2358" s="80"/>
      <c r="I2358" s="80"/>
      <c r="J2358" s="80"/>
      <c r="K2358" s="80"/>
      <c r="L2358" s="80"/>
      <c r="M2358" s="80"/>
      <c r="N2358" s="80"/>
      <c r="O2358" s="80"/>
      <c r="P2358" s="80"/>
      <c r="Q2358" s="80"/>
      <c r="R2358" s="81"/>
      <c r="S2358" s="81"/>
      <c r="T2358" s="81"/>
      <c r="U2358" s="82"/>
      <c r="V2358" s="81"/>
      <c r="W2358" s="83"/>
      <c r="X2358" s="84"/>
      <c r="Y2358" s="84"/>
      <c r="Z2358" s="85"/>
      <c r="AA2358" s="85"/>
      <c r="AB2358" s="85"/>
      <c r="AC2358" s="85"/>
      <c r="AD2358" s="85"/>
    </row>
    <row r="2359" spans="1:30" x14ac:dyDescent="0.25">
      <c r="A2359" s="80"/>
      <c r="B2359" s="80"/>
      <c r="C2359" s="80"/>
      <c r="D2359" s="80"/>
      <c r="E2359" s="80"/>
      <c r="F2359" s="80"/>
      <c r="G2359" s="80"/>
      <c r="H2359" s="80"/>
      <c r="I2359" s="80"/>
      <c r="J2359" s="80"/>
      <c r="K2359" s="80"/>
      <c r="L2359" s="80"/>
      <c r="M2359" s="80"/>
      <c r="N2359" s="80"/>
      <c r="O2359" s="80"/>
      <c r="P2359" s="80"/>
      <c r="Q2359" s="80"/>
      <c r="R2359" s="81"/>
      <c r="S2359" s="81"/>
      <c r="T2359" s="81"/>
      <c r="U2359" s="82"/>
      <c r="V2359" s="82"/>
      <c r="W2359" s="83"/>
      <c r="X2359" s="84"/>
      <c r="Y2359" s="84"/>
      <c r="Z2359" s="85"/>
      <c r="AA2359" s="85"/>
      <c r="AB2359" s="85"/>
      <c r="AC2359" s="85"/>
      <c r="AD2359" s="85"/>
    </row>
    <row r="2360" spans="1:30" x14ac:dyDescent="0.25">
      <c r="A2360" s="86"/>
      <c r="B2360" s="86"/>
      <c r="C2360" s="86"/>
      <c r="D2360" s="86"/>
      <c r="E2360" s="86"/>
      <c r="F2360" s="86"/>
      <c r="G2360" s="86"/>
      <c r="H2360" s="86"/>
      <c r="I2360" s="86"/>
      <c r="J2360" s="86"/>
      <c r="K2360" s="86"/>
      <c r="L2360" s="86"/>
      <c r="M2360" s="86"/>
      <c r="N2360" s="86"/>
      <c r="O2360" s="86"/>
      <c r="P2360" s="86"/>
      <c r="Q2360" s="86"/>
      <c r="R2360" s="87"/>
      <c r="S2360" s="87"/>
      <c r="T2360" s="87"/>
      <c r="U2360" s="88"/>
      <c r="V2360" s="87"/>
      <c r="W2360" s="83"/>
      <c r="X2360" s="84"/>
      <c r="Y2360" s="84"/>
      <c r="Z2360" s="85"/>
      <c r="AA2360" s="85"/>
      <c r="AB2360" s="85"/>
      <c r="AC2360" s="85"/>
      <c r="AD2360" s="85"/>
    </row>
    <row r="2361" spans="1:30" x14ac:dyDescent="0.25">
      <c r="A2361" s="80"/>
      <c r="B2361" s="80"/>
      <c r="C2361" s="80"/>
      <c r="D2361" s="80"/>
      <c r="E2361" s="80"/>
      <c r="F2361" s="80"/>
      <c r="G2361" s="80"/>
      <c r="H2361" s="80"/>
      <c r="I2361" s="80"/>
      <c r="J2361" s="80"/>
      <c r="K2361" s="80"/>
      <c r="L2361" s="80"/>
      <c r="M2361" s="80"/>
      <c r="N2361" s="80"/>
      <c r="O2361" s="80"/>
      <c r="P2361" s="80"/>
      <c r="Q2361" s="80"/>
      <c r="R2361" s="81"/>
      <c r="S2361" s="81"/>
      <c r="T2361" s="81"/>
      <c r="U2361" s="82"/>
      <c r="V2361" s="82"/>
      <c r="W2361" s="83"/>
      <c r="X2361" s="84"/>
      <c r="Y2361" s="84"/>
      <c r="Z2361" s="85"/>
      <c r="AA2361" s="85"/>
      <c r="AB2361" s="85"/>
      <c r="AC2361" s="85"/>
      <c r="AD2361" s="85"/>
    </row>
    <row r="2362" spans="1:30" x14ac:dyDescent="0.25">
      <c r="A2362" s="80"/>
      <c r="B2362" s="80"/>
      <c r="C2362" s="80"/>
      <c r="D2362" s="80"/>
      <c r="E2362" s="80"/>
      <c r="F2362" s="80"/>
      <c r="G2362" s="80"/>
      <c r="H2362" s="80"/>
      <c r="I2362" s="80"/>
      <c r="J2362" s="80"/>
      <c r="K2362" s="80"/>
      <c r="L2362" s="80"/>
      <c r="M2362" s="80"/>
      <c r="N2362" s="80"/>
      <c r="O2362" s="80"/>
      <c r="P2362" s="80"/>
      <c r="Q2362" s="80"/>
      <c r="R2362" s="81"/>
      <c r="S2362" s="81"/>
      <c r="T2362" s="81"/>
      <c r="U2362" s="82"/>
      <c r="V2362" s="82"/>
      <c r="W2362" s="83"/>
      <c r="X2362" s="84"/>
      <c r="Y2362" s="84"/>
      <c r="Z2362" s="85"/>
      <c r="AA2362" s="85"/>
      <c r="AB2362" s="85"/>
      <c r="AC2362" s="85"/>
      <c r="AD2362" s="85"/>
    </row>
    <row r="2363" spans="1:30" x14ac:dyDescent="0.25">
      <c r="A2363" s="80"/>
      <c r="B2363" s="80"/>
      <c r="C2363" s="80"/>
      <c r="D2363" s="80"/>
      <c r="E2363" s="80"/>
      <c r="F2363" s="80"/>
      <c r="G2363" s="80"/>
      <c r="H2363" s="80"/>
      <c r="I2363" s="80"/>
      <c r="J2363" s="80"/>
      <c r="K2363" s="80"/>
      <c r="L2363" s="80"/>
      <c r="M2363" s="80"/>
      <c r="N2363" s="80"/>
      <c r="O2363" s="80"/>
      <c r="P2363" s="80"/>
      <c r="Q2363" s="80"/>
      <c r="R2363" s="81"/>
      <c r="S2363" s="81"/>
      <c r="T2363" s="81"/>
      <c r="U2363" s="82"/>
      <c r="V2363" s="82"/>
      <c r="W2363" s="83"/>
      <c r="X2363" s="84"/>
      <c r="Y2363" s="84"/>
      <c r="Z2363" s="85"/>
      <c r="AA2363" s="85"/>
      <c r="AB2363" s="85"/>
      <c r="AC2363" s="85"/>
      <c r="AD2363" s="85"/>
    </row>
    <row r="2364" spans="1:30" x14ac:dyDescent="0.25">
      <c r="A2364" s="86"/>
      <c r="B2364" s="86"/>
      <c r="C2364" s="86"/>
      <c r="D2364" s="86"/>
      <c r="E2364" s="86"/>
      <c r="F2364" s="86"/>
      <c r="G2364" s="86"/>
      <c r="H2364" s="86"/>
      <c r="I2364" s="86"/>
      <c r="J2364" s="86"/>
      <c r="K2364" s="86"/>
      <c r="L2364" s="86"/>
      <c r="M2364" s="86"/>
      <c r="N2364" s="86"/>
      <c r="O2364" s="86"/>
      <c r="P2364" s="86"/>
      <c r="Q2364" s="86"/>
      <c r="R2364" s="87"/>
      <c r="S2364" s="87"/>
      <c r="T2364" s="87"/>
      <c r="U2364" s="88"/>
      <c r="V2364" s="87"/>
      <c r="W2364" s="83"/>
      <c r="X2364" s="84"/>
      <c r="Y2364" s="84"/>
      <c r="Z2364" s="85"/>
      <c r="AA2364" s="85"/>
      <c r="AB2364" s="85"/>
      <c r="AC2364" s="85"/>
      <c r="AD2364" s="85"/>
    </row>
    <row r="2365" spans="1:30" x14ac:dyDescent="0.25">
      <c r="A2365" s="86"/>
      <c r="B2365" s="86"/>
      <c r="C2365" s="86"/>
      <c r="D2365" s="86"/>
      <c r="E2365" s="86"/>
      <c r="F2365" s="86"/>
      <c r="G2365" s="86"/>
      <c r="H2365" s="86"/>
      <c r="I2365" s="86"/>
      <c r="J2365" s="86"/>
      <c r="K2365" s="86"/>
      <c r="L2365" s="86"/>
      <c r="M2365" s="86"/>
      <c r="N2365" s="86"/>
      <c r="O2365" s="86"/>
      <c r="P2365" s="86"/>
      <c r="Q2365" s="86"/>
      <c r="R2365" s="87"/>
      <c r="S2365" s="87"/>
      <c r="T2365" s="87"/>
      <c r="U2365" s="88"/>
      <c r="V2365" s="88"/>
      <c r="W2365" s="83"/>
      <c r="X2365" s="84"/>
      <c r="Y2365" s="84"/>
      <c r="Z2365" s="85"/>
      <c r="AA2365" s="85"/>
      <c r="AB2365" s="85"/>
      <c r="AC2365" s="85"/>
      <c r="AD2365" s="85"/>
    </row>
    <row r="2366" spans="1:30" x14ac:dyDescent="0.25">
      <c r="A2366" s="86"/>
      <c r="B2366" s="86"/>
      <c r="C2366" s="86"/>
      <c r="D2366" s="86"/>
      <c r="E2366" s="86"/>
      <c r="F2366" s="86"/>
      <c r="G2366" s="86"/>
      <c r="H2366" s="86"/>
      <c r="I2366" s="86"/>
      <c r="J2366" s="86"/>
      <c r="K2366" s="86"/>
      <c r="L2366" s="86"/>
      <c r="M2366" s="86"/>
      <c r="N2366" s="86"/>
      <c r="O2366" s="86"/>
      <c r="P2366" s="86"/>
      <c r="Q2366" s="86"/>
      <c r="R2366" s="87"/>
      <c r="S2366" s="87"/>
      <c r="T2366" s="87"/>
      <c r="U2366" s="88"/>
      <c r="V2366" s="88"/>
      <c r="W2366" s="83"/>
      <c r="X2366" s="84"/>
      <c r="Y2366" s="84"/>
      <c r="Z2366" s="85"/>
      <c r="AA2366" s="85"/>
      <c r="AB2366" s="85"/>
      <c r="AC2366" s="85"/>
      <c r="AD2366" s="85"/>
    </row>
    <row r="2367" spans="1:30" x14ac:dyDescent="0.25">
      <c r="A2367" s="80"/>
      <c r="B2367" s="80"/>
      <c r="C2367" s="80"/>
      <c r="D2367" s="80"/>
      <c r="E2367" s="80"/>
      <c r="F2367" s="80"/>
      <c r="G2367" s="80"/>
      <c r="H2367" s="80"/>
      <c r="I2367" s="80"/>
      <c r="J2367" s="80"/>
      <c r="K2367" s="80"/>
      <c r="L2367" s="80"/>
      <c r="M2367" s="80"/>
      <c r="N2367" s="80"/>
      <c r="O2367" s="80"/>
      <c r="P2367" s="80"/>
      <c r="Q2367" s="80"/>
      <c r="R2367" s="81"/>
      <c r="S2367" s="81"/>
      <c r="T2367" s="81"/>
      <c r="U2367" s="82"/>
      <c r="V2367" s="81"/>
      <c r="W2367" s="83"/>
      <c r="X2367" s="84"/>
      <c r="Y2367" s="84"/>
      <c r="Z2367" s="85"/>
      <c r="AA2367" s="85"/>
      <c r="AB2367" s="85"/>
      <c r="AC2367" s="85"/>
      <c r="AD2367" s="85"/>
    </row>
    <row r="2368" spans="1:30" x14ac:dyDescent="0.25">
      <c r="A2368" s="86"/>
      <c r="B2368" s="86"/>
      <c r="C2368" s="86"/>
      <c r="D2368" s="86"/>
      <c r="E2368" s="86"/>
      <c r="F2368" s="86"/>
      <c r="G2368" s="86"/>
      <c r="H2368" s="86"/>
      <c r="I2368" s="86"/>
      <c r="J2368" s="86"/>
      <c r="K2368" s="86"/>
      <c r="L2368" s="86"/>
      <c r="M2368" s="86"/>
      <c r="N2368" s="86"/>
      <c r="O2368" s="86"/>
      <c r="P2368" s="86"/>
      <c r="Q2368" s="86"/>
      <c r="R2368" s="87"/>
      <c r="S2368" s="87"/>
      <c r="T2368" s="87"/>
      <c r="U2368" s="88"/>
      <c r="V2368" s="88"/>
      <c r="W2368" s="83"/>
      <c r="X2368" s="84"/>
      <c r="Y2368" s="84"/>
      <c r="Z2368" s="85"/>
      <c r="AA2368" s="85"/>
      <c r="AB2368" s="85"/>
      <c r="AC2368" s="85"/>
      <c r="AD2368" s="85"/>
    </row>
    <row r="2369" spans="1:30" x14ac:dyDescent="0.25">
      <c r="A2369" s="86"/>
      <c r="B2369" s="86"/>
      <c r="C2369" s="86"/>
      <c r="D2369" s="86"/>
      <c r="E2369" s="86"/>
      <c r="F2369" s="86"/>
      <c r="G2369" s="86"/>
      <c r="H2369" s="86"/>
      <c r="I2369" s="86"/>
      <c r="J2369" s="86"/>
      <c r="K2369" s="86"/>
      <c r="L2369" s="86"/>
      <c r="M2369" s="86"/>
      <c r="N2369" s="86"/>
      <c r="O2369" s="86"/>
      <c r="P2369" s="86"/>
      <c r="Q2369" s="86"/>
      <c r="R2369" s="87"/>
      <c r="S2369" s="87"/>
      <c r="T2369" s="87"/>
      <c r="U2369" s="88"/>
      <c r="V2369" s="87"/>
      <c r="W2369" s="83"/>
      <c r="X2369" s="84"/>
      <c r="Y2369" s="84"/>
      <c r="Z2369" s="85"/>
      <c r="AA2369" s="85"/>
      <c r="AB2369" s="85"/>
      <c r="AC2369" s="85"/>
      <c r="AD2369" s="85"/>
    </row>
    <row r="2370" spans="1:30" x14ac:dyDescent="0.25">
      <c r="A2370" s="86"/>
      <c r="B2370" s="86"/>
      <c r="C2370" s="86"/>
      <c r="D2370" s="86"/>
      <c r="E2370" s="86"/>
      <c r="F2370" s="86"/>
      <c r="G2370" s="86"/>
      <c r="H2370" s="86"/>
      <c r="I2370" s="86"/>
      <c r="J2370" s="86"/>
      <c r="K2370" s="86"/>
      <c r="L2370" s="86"/>
      <c r="M2370" s="86"/>
      <c r="N2370" s="86"/>
      <c r="O2370" s="86"/>
      <c r="P2370" s="86"/>
      <c r="Q2370" s="86"/>
      <c r="R2370" s="87"/>
      <c r="S2370" s="87"/>
      <c r="T2370" s="87"/>
      <c r="U2370" s="88"/>
      <c r="V2370" s="88"/>
      <c r="W2370" s="83"/>
      <c r="X2370" s="84"/>
      <c r="Y2370" s="84"/>
      <c r="Z2370" s="85"/>
      <c r="AA2370" s="85"/>
      <c r="AB2370" s="85"/>
      <c r="AC2370" s="85"/>
      <c r="AD2370" s="85"/>
    </row>
    <row r="2371" spans="1:30" x14ac:dyDescent="0.25">
      <c r="A2371" s="80"/>
      <c r="B2371" s="80"/>
      <c r="C2371" s="80"/>
      <c r="D2371" s="80"/>
      <c r="E2371" s="80"/>
      <c r="F2371" s="80"/>
      <c r="G2371" s="80"/>
      <c r="H2371" s="80"/>
      <c r="I2371" s="80"/>
      <c r="J2371" s="80"/>
      <c r="K2371" s="80"/>
      <c r="L2371" s="80"/>
      <c r="M2371" s="80"/>
      <c r="N2371" s="80"/>
      <c r="O2371" s="80"/>
      <c r="P2371" s="80"/>
      <c r="Q2371" s="80"/>
      <c r="R2371" s="81"/>
      <c r="S2371" s="81"/>
      <c r="T2371" s="81"/>
      <c r="U2371" s="82"/>
      <c r="V2371" s="82"/>
      <c r="W2371" s="83"/>
      <c r="X2371" s="84"/>
      <c r="Y2371" s="84"/>
      <c r="Z2371" s="85"/>
      <c r="AA2371" s="85"/>
      <c r="AB2371" s="85"/>
      <c r="AC2371" s="85"/>
      <c r="AD2371" s="85"/>
    </row>
    <row r="2372" spans="1:30" x14ac:dyDescent="0.25">
      <c r="A2372" s="80"/>
      <c r="B2372" s="80"/>
      <c r="C2372" s="80"/>
      <c r="D2372" s="80"/>
      <c r="E2372" s="80"/>
      <c r="F2372" s="80"/>
      <c r="G2372" s="80"/>
      <c r="H2372" s="80"/>
      <c r="I2372" s="80"/>
      <c r="J2372" s="80"/>
      <c r="K2372" s="80"/>
      <c r="L2372" s="80"/>
      <c r="M2372" s="80"/>
      <c r="N2372" s="80"/>
      <c r="O2372" s="80"/>
      <c r="P2372" s="80"/>
      <c r="Q2372" s="80"/>
      <c r="R2372" s="81"/>
      <c r="S2372" s="81"/>
      <c r="T2372" s="81"/>
      <c r="U2372" s="82"/>
      <c r="V2372" s="81"/>
      <c r="W2372" s="83"/>
      <c r="X2372" s="84"/>
      <c r="Y2372" s="84"/>
      <c r="Z2372" s="85"/>
      <c r="AA2372" s="85"/>
      <c r="AB2372" s="85"/>
      <c r="AC2372" s="85"/>
      <c r="AD2372" s="85"/>
    </row>
    <row r="2373" spans="1:30" x14ac:dyDescent="0.25">
      <c r="A2373" s="86"/>
      <c r="B2373" s="86"/>
      <c r="C2373" s="86"/>
      <c r="D2373" s="86"/>
      <c r="E2373" s="86"/>
      <c r="F2373" s="86"/>
      <c r="G2373" s="86"/>
      <c r="H2373" s="86"/>
      <c r="I2373" s="86"/>
      <c r="J2373" s="86"/>
      <c r="K2373" s="86"/>
      <c r="L2373" s="86"/>
      <c r="M2373" s="86"/>
      <c r="N2373" s="86"/>
      <c r="O2373" s="86"/>
      <c r="P2373" s="86"/>
      <c r="Q2373" s="86"/>
      <c r="R2373" s="87"/>
      <c r="S2373" s="87"/>
      <c r="T2373" s="87"/>
      <c r="U2373" s="88"/>
      <c r="V2373" s="87"/>
      <c r="W2373" s="83"/>
      <c r="X2373" s="84"/>
      <c r="Y2373" s="84"/>
      <c r="Z2373" s="85"/>
      <c r="AA2373" s="85"/>
      <c r="AB2373" s="85"/>
      <c r="AC2373" s="85"/>
      <c r="AD2373" s="85"/>
    </row>
    <row r="2374" spans="1:30" x14ac:dyDescent="0.25">
      <c r="A2374" s="86"/>
      <c r="B2374" s="86"/>
      <c r="C2374" s="86"/>
      <c r="D2374" s="86"/>
      <c r="E2374" s="86"/>
      <c r="F2374" s="86"/>
      <c r="G2374" s="86"/>
      <c r="H2374" s="86"/>
      <c r="I2374" s="86"/>
      <c r="J2374" s="86"/>
      <c r="K2374" s="86"/>
      <c r="L2374" s="86"/>
      <c r="M2374" s="86"/>
      <c r="N2374" s="86"/>
      <c r="O2374" s="86"/>
      <c r="P2374" s="86"/>
      <c r="Q2374" s="86"/>
      <c r="R2374" s="87"/>
      <c r="S2374" s="87"/>
      <c r="T2374" s="87"/>
      <c r="U2374" s="88"/>
      <c r="V2374" s="87"/>
      <c r="W2374" s="83"/>
      <c r="X2374" s="84"/>
      <c r="Y2374" s="84"/>
      <c r="Z2374" s="85"/>
      <c r="AA2374" s="85"/>
      <c r="AB2374" s="85"/>
      <c r="AC2374" s="85"/>
      <c r="AD2374" s="85"/>
    </row>
    <row r="2375" spans="1:30" x14ac:dyDescent="0.25">
      <c r="A2375" s="80"/>
      <c r="B2375" s="80"/>
      <c r="C2375" s="80"/>
      <c r="D2375" s="80"/>
      <c r="E2375" s="80"/>
      <c r="F2375" s="80"/>
      <c r="G2375" s="80"/>
      <c r="H2375" s="80"/>
      <c r="I2375" s="80"/>
      <c r="J2375" s="80"/>
      <c r="K2375" s="80"/>
      <c r="L2375" s="80"/>
      <c r="M2375" s="80"/>
      <c r="N2375" s="80"/>
      <c r="O2375" s="80"/>
      <c r="P2375" s="80"/>
      <c r="Q2375" s="80"/>
      <c r="R2375" s="81"/>
      <c r="S2375" s="81"/>
      <c r="T2375" s="81"/>
      <c r="U2375" s="82"/>
      <c r="V2375" s="81"/>
      <c r="W2375" s="83"/>
      <c r="X2375" s="84"/>
      <c r="Y2375" s="84"/>
      <c r="Z2375" s="85"/>
      <c r="AA2375" s="85"/>
      <c r="AB2375" s="85"/>
      <c r="AC2375" s="85"/>
      <c r="AD2375" s="85"/>
    </row>
    <row r="2376" spans="1:30" x14ac:dyDescent="0.25">
      <c r="A2376" s="86"/>
      <c r="B2376" s="86"/>
      <c r="C2376" s="86"/>
      <c r="D2376" s="86"/>
      <c r="E2376" s="86"/>
      <c r="F2376" s="86"/>
      <c r="G2376" s="86"/>
      <c r="H2376" s="86"/>
      <c r="I2376" s="86"/>
      <c r="J2376" s="86"/>
      <c r="K2376" s="86"/>
      <c r="L2376" s="86"/>
      <c r="M2376" s="86"/>
      <c r="N2376" s="86"/>
      <c r="O2376" s="86"/>
      <c r="P2376" s="86"/>
      <c r="Q2376" s="86"/>
      <c r="R2376" s="87"/>
      <c r="S2376" s="87"/>
      <c r="T2376" s="87"/>
      <c r="U2376" s="88"/>
      <c r="V2376" s="88"/>
      <c r="W2376" s="83"/>
      <c r="X2376" s="84"/>
      <c r="Y2376" s="84"/>
      <c r="Z2376" s="85"/>
      <c r="AA2376" s="85"/>
      <c r="AB2376" s="85"/>
      <c r="AC2376" s="85"/>
      <c r="AD2376" s="85"/>
    </row>
    <row r="2377" spans="1:30" x14ac:dyDescent="0.25">
      <c r="A2377" s="80"/>
      <c r="B2377" s="80"/>
      <c r="C2377" s="80"/>
      <c r="D2377" s="80"/>
      <c r="E2377" s="80"/>
      <c r="F2377" s="80"/>
      <c r="G2377" s="80"/>
      <c r="H2377" s="80"/>
      <c r="I2377" s="80"/>
      <c r="J2377" s="80"/>
      <c r="K2377" s="80"/>
      <c r="L2377" s="80"/>
      <c r="M2377" s="80"/>
      <c r="N2377" s="80"/>
      <c r="O2377" s="80"/>
      <c r="P2377" s="80"/>
      <c r="Q2377" s="80"/>
      <c r="R2377" s="81"/>
      <c r="S2377" s="81"/>
      <c r="T2377" s="81"/>
      <c r="U2377" s="82"/>
      <c r="V2377" s="82"/>
      <c r="W2377" s="83"/>
      <c r="X2377" s="84"/>
      <c r="Y2377" s="84"/>
      <c r="Z2377" s="85"/>
      <c r="AA2377" s="85"/>
      <c r="AB2377" s="85"/>
      <c r="AC2377" s="85"/>
      <c r="AD2377" s="85"/>
    </row>
    <row r="2378" spans="1:30" x14ac:dyDescent="0.25">
      <c r="A2378" s="86"/>
      <c r="B2378" s="86"/>
      <c r="C2378" s="86"/>
      <c r="D2378" s="86"/>
      <c r="E2378" s="86"/>
      <c r="F2378" s="86"/>
      <c r="G2378" s="86"/>
      <c r="H2378" s="86"/>
      <c r="I2378" s="86"/>
      <c r="J2378" s="86"/>
      <c r="K2378" s="86"/>
      <c r="L2378" s="86"/>
      <c r="M2378" s="86"/>
      <c r="N2378" s="86"/>
      <c r="O2378" s="86"/>
      <c r="P2378" s="86"/>
      <c r="Q2378" s="86"/>
      <c r="R2378" s="87"/>
      <c r="S2378" s="87"/>
      <c r="T2378" s="87"/>
      <c r="U2378" s="88"/>
      <c r="V2378" s="88"/>
      <c r="W2378" s="83"/>
      <c r="X2378" s="84"/>
      <c r="Y2378" s="84"/>
      <c r="Z2378" s="85"/>
      <c r="AA2378" s="85"/>
      <c r="AB2378" s="85"/>
      <c r="AC2378" s="85"/>
      <c r="AD2378" s="85"/>
    </row>
    <row r="2379" spans="1:30" x14ac:dyDescent="0.25">
      <c r="A2379" s="80"/>
      <c r="B2379" s="80"/>
      <c r="C2379" s="80"/>
      <c r="D2379" s="80"/>
      <c r="E2379" s="80"/>
      <c r="F2379" s="80"/>
      <c r="G2379" s="80"/>
      <c r="H2379" s="80"/>
      <c r="I2379" s="80"/>
      <c r="J2379" s="80"/>
      <c r="K2379" s="80"/>
      <c r="L2379" s="80"/>
      <c r="M2379" s="80"/>
      <c r="N2379" s="80"/>
      <c r="O2379" s="80"/>
      <c r="P2379" s="80"/>
      <c r="Q2379" s="80"/>
      <c r="R2379" s="81"/>
      <c r="S2379" s="81"/>
      <c r="T2379" s="81"/>
      <c r="U2379" s="82"/>
      <c r="V2379" s="81"/>
      <c r="W2379" s="83"/>
      <c r="X2379" s="84"/>
      <c r="Y2379" s="84"/>
      <c r="Z2379" s="85"/>
      <c r="AA2379" s="85"/>
      <c r="AB2379" s="85"/>
      <c r="AC2379" s="85"/>
      <c r="AD2379" s="85"/>
    </row>
    <row r="2380" spans="1:30" x14ac:dyDescent="0.25">
      <c r="A2380" s="86"/>
      <c r="B2380" s="86"/>
      <c r="C2380" s="86"/>
      <c r="D2380" s="86"/>
      <c r="E2380" s="86"/>
      <c r="F2380" s="86"/>
      <c r="G2380" s="86"/>
      <c r="H2380" s="86"/>
      <c r="I2380" s="86"/>
      <c r="J2380" s="86"/>
      <c r="K2380" s="86"/>
      <c r="L2380" s="86"/>
      <c r="M2380" s="86"/>
      <c r="N2380" s="86"/>
      <c r="O2380" s="86"/>
      <c r="P2380" s="86"/>
      <c r="Q2380" s="86"/>
      <c r="R2380" s="87"/>
      <c r="S2380" s="87"/>
      <c r="T2380" s="87"/>
      <c r="U2380" s="88"/>
      <c r="V2380" s="88"/>
      <c r="W2380" s="83"/>
      <c r="X2380" s="84"/>
      <c r="Y2380" s="84"/>
      <c r="Z2380" s="85"/>
      <c r="AA2380" s="85"/>
      <c r="AB2380" s="85"/>
      <c r="AC2380" s="85"/>
      <c r="AD2380" s="85"/>
    </row>
    <row r="2381" spans="1:30" x14ac:dyDescent="0.25">
      <c r="A2381" s="80"/>
      <c r="B2381" s="80"/>
      <c r="C2381" s="80"/>
      <c r="D2381" s="80"/>
      <c r="E2381" s="80"/>
      <c r="F2381" s="80"/>
      <c r="G2381" s="80"/>
      <c r="H2381" s="80"/>
      <c r="I2381" s="80"/>
      <c r="J2381" s="80"/>
      <c r="K2381" s="80"/>
      <c r="L2381" s="80"/>
      <c r="M2381" s="80"/>
      <c r="N2381" s="80"/>
      <c r="O2381" s="80"/>
      <c r="P2381" s="80"/>
      <c r="Q2381" s="80"/>
      <c r="R2381" s="81"/>
      <c r="S2381" s="81"/>
      <c r="T2381" s="81"/>
      <c r="U2381" s="82"/>
      <c r="V2381" s="81"/>
      <c r="W2381" s="83"/>
      <c r="X2381" s="84"/>
      <c r="Y2381" s="84"/>
      <c r="Z2381" s="85"/>
      <c r="AA2381" s="85"/>
      <c r="AB2381" s="85"/>
      <c r="AC2381" s="85"/>
      <c r="AD2381" s="85"/>
    </row>
    <row r="2382" spans="1:30" x14ac:dyDescent="0.25">
      <c r="A2382" s="86"/>
      <c r="B2382" s="86"/>
      <c r="C2382" s="86"/>
      <c r="D2382" s="86"/>
      <c r="E2382" s="86"/>
      <c r="F2382" s="86"/>
      <c r="G2382" s="86"/>
      <c r="H2382" s="86"/>
      <c r="I2382" s="86"/>
      <c r="J2382" s="86"/>
      <c r="K2382" s="86"/>
      <c r="L2382" s="86"/>
      <c r="M2382" s="86"/>
      <c r="N2382" s="86"/>
      <c r="O2382" s="86"/>
      <c r="P2382" s="86"/>
      <c r="Q2382" s="86"/>
      <c r="R2382" s="87"/>
      <c r="S2382" s="87"/>
      <c r="T2382" s="87"/>
      <c r="U2382" s="88"/>
      <c r="V2382" s="88"/>
      <c r="W2382" s="83"/>
      <c r="X2382" s="84"/>
      <c r="Y2382" s="84"/>
      <c r="Z2382" s="85"/>
      <c r="AA2382" s="85"/>
      <c r="AB2382" s="85"/>
      <c r="AC2382" s="85"/>
      <c r="AD2382" s="85"/>
    </row>
    <row r="2383" spans="1:30" x14ac:dyDescent="0.25">
      <c r="A2383" s="80"/>
      <c r="B2383" s="80"/>
      <c r="C2383" s="80"/>
      <c r="D2383" s="80"/>
      <c r="E2383" s="80"/>
      <c r="F2383" s="80"/>
      <c r="G2383" s="80"/>
      <c r="H2383" s="80"/>
      <c r="I2383" s="80"/>
      <c r="J2383" s="80"/>
      <c r="K2383" s="80"/>
      <c r="L2383" s="80"/>
      <c r="M2383" s="80"/>
      <c r="N2383" s="80"/>
      <c r="O2383" s="80"/>
      <c r="P2383" s="80"/>
      <c r="Q2383" s="80"/>
      <c r="R2383" s="81"/>
      <c r="S2383" s="81"/>
      <c r="T2383" s="81"/>
      <c r="U2383" s="82"/>
      <c r="V2383" s="81"/>
      <c r="W2383" s="83"/>
      <c r="X2383" s="84"/>
      <c r="Y2383" s="84"/>
      <c r="Z2383" s="85"/>
      <c r="AA2383" s="85"/>
      <c r="AB2383" s="85"/>
      <c r="AC2383" s="85"/>
      <c r="AD2383" s="85"/>
    </row>
    <row r="2384" spans="1:30" x14ac:dyDescent="0.25">
      <c r="A2384" s="86"/>
      <c r="B2384" s="86"/>
      <c r="C2384" s="86"/>
      <c r="D2384" s="86"/>
      <c r="E2384" s="86"/>
      <c r="F2384" s="86"/>
      <c r="G2384" s="86"/>
      <c r="H2384" s="86"/>
      <c r="I2384" s="86"/>
      <c r="J2384" s="86"/>
      <c r="K2384" s="86"/>
      <c r="L2384" s="86"/>
      <c r="M2384" s="86"/>
      <c r="N2384" s="86"/>
      <c r="O2384" s="86"/>
      <c r="P2384" s="86"/>
      <c r="Q2384" s="86"/>
      <c r="R2384" s="87"/>
      <c r="S2384" s="87"/>
      <c r="T2384" s="87"/>
      <c r="U2384" s="88"/>
      <c r="V2384" s="88"/>
      <c r="W2384" s="83"/>
      <c r="X2384" s="84"/>
      <c r="Y2384" s="84"/>
      <c r="Z2384" s="85"/>
      <c r="AA2384" s="85"/>
      <c r="AB2384" s="85"/>
      <c r="AC2384" s="85"/>
      <c r="AD2384" s="85"/>
    </row>
    <row r="2385" spans="1:30" x14ac:dyDescent="0.25">
      <c r="A2385" s="80"/>
      <c r="B2385" s="80"/>
      <c r="C2385" s="80"/>
      <c r="D2385" s="80"/>
      <c r="E2385" s="80"/>
      <c r="F2385" s="80"/>
      <c r="G2385" s="80"/>
      <c r="H2385" s="80"/>
      <c r="I2385" s="80"/>
      <c r="J2385" s="80"/>
      <c r="K2385" s="80"/>
      <c r="L2385" s="80"/>
      <c r="M2385" s="80"/>
      <c r="N2385" s="80"/>
      <c r="O2385" s="80"/>
      <c r="P2385" s="80"/>
      <c r="Q2385" s="80"/>
      <c r="R2385" s="81"/>
      <c r="S2385" s="81"/>
      <c r="T2385" s="81"/>
      <c r="U2385" s="82"/>
      <c r="V2385" s="81"/>
      <c r="W2385" s="83"/>
      <c r="X2385" s="84"/>
      <c r="Y2385" s="84"/>
      <c r="Z2385" s="85"/>
      <c r="AA2385" s="85"/>
      <c r="AB2385" s="85"/>
      <c r="AC2385" s="85"/>
      <c r="AD2385" s="85"/>
    </row>
    <row r="2386" spans="1:30" x14ac:dyDescent="0.25">
      <c r="A2386" s="86"/>
      <c r="B2386" s="86"/>
      <c r="C2386" s="86"/>
      <c r="D2386" s="86"/>
      <c r="E2386" s="86"/>
      <c r="F2386" s="86"/>
      <c r="G2386" s="86"/>
      <c r="H2386" s="86"/>
      <c r="I2386" s="86"/>
      <c r="J2386" s="86"/>
      <c r="K2386" s="86"/>
      <c r="L2386" s="86"/>
      <c r="M2386" s="86"/>
      <c r="N2386" s="86"/>
      <c r="O2386" s="86"/>
      <c r="P2386" s="86"/>
      <c r="Q2386" s="86"/>
      <c r="R2386" s="87"/>
      <c r="S2386" s="87"/>
      <c r="T2386" s="87"/>
      <c r="U2386" s="88"/>
      <c r="V2386" s="88"/>
      <c r="W2386" s="83"/>
      <c r="X2386" s="84"/>
      <c r="Y2386" s="84"/>
      <c r="Z2386" s="85"/>
      <c r="AA2386" s="85"/>
      <c r="AB2386" s="85"/>
      <c r="AC2386" s="85"/>
      <c r="AD2386" s="85"/>
    </row>
    <row r="2387" spans="1:30" x14ac:dyDescent="0.25">
      <c r="A2387" s="80"/>
      <c r="B2387" s="80"/>
      <c r="C2387" s="80"/>
      <c r="D2387" s="80"/>
      <c r="E2387" s="80"/>
      <c r="F2387" s="80"/>
      <c r="G2387" s="80"/>
      <c r="H2387" s="80"/>
      <c r="I2387" s="80"/>
      <c r="J2387" s="80"/>
      <c r="K2387" s="80"/>
      <c r="L2387" s="80"/>
      <c r="M2387" s="80"/>
      <c r="N2387" s="80"/>
      <c r="O2387" s="80"/>
      <c r="P2387" s="80"/>
      <c r="Q2387" s="80"/>
      <c r="R2387" s="81"/>
      <c r="S2387" s="81"/>
      <c r="T2387" s="81"/>
      <c r="U2387" s="82"/>
      <c r="V2387" s="81"/>
      <c r="W2387" s="83"/>
      <c r="X2387" s="84"/>
      <c r="Y2387" s="84"/>
      <c r="Z2387" s="85"/>
      <c r="AA2387" s="85"/>
      <c r="AB2387" s="85"/>
      <c r="AC2387" s="85"/>
      <c r="AD2387" s="85"/>
    </row>
    <row r="2388" spans="1:30" x14ac:dyDescent="0.25">
      <c r="A2388" s="86"/>
      <c r="B2388" s="86"/>
      <c r="C2388" s="86"/>
      <c r="D2388" s="86"/>
      <c r="E2388" s="86"/>
      <c r="F2388" s="86"/>
      <c r="G2388" s="86"/>
      <c r="H2388" s="86"/>
      <c r="I2388" s="86"/>
      <c r="J2388" s="86"/>
      <c r="K2388" s="86"/>
      <c r="L2388" s="86"/>
      <c r="M2388" s="86"/>
      <c r="N2388" s="86"/>
      <c r="O2388" s="86"/>
      <c r="P2388" s="86"/>
      <c r="Q2388" s="86"/>
      <c r="R2388" s="87"/>
      <c r="S2388" s="87"/>
      <c r="T2388" s="87"/>
      <c r="U2388" s="88"/>
      <c r="V2388" s="88"/>
      <c r="W2388" s="83"/>
      <c r="X2388" s="84"/>
      <c r="Y2388" s="84"/>
      <c r="Z2388" s="85"/>
      <c r="AA2388" s="85"/>
      <c r="AB2388" s="85"/>
      <c r="AC2388" s="85"/>
      <c r="AD2388" s="85"/>
    </row>
    <row r="2389" spans="1:30" x14ac:dyDescent="0.25">
      <c r="A2389" s="80"/>
      <c r="B2389" s="80"/>
      <c r="C2389" s="80"/>
      <c r="D2389" s="80"/>
      <c r="E2389" s="80"/>
      <c r="F2389" s="80"/>
      <c r="G2389" s="80"/>
      <c r="H2389" s="80"/>
      <c r="I2389" s="80"/>
      <c r="J2389" s="80"/>
      <c r="K2389" s="80"/>
      <c r="L2389" s="80"/>
      <c r="M2389" s="80"/>
      <c r="N2389" s="80"/>
      <c r="O2389" s="80"/>
      <c r="P2389" s="80"/>
      <c r="Q2389" s="80"/>
      <c r="R2389" s="81"/>
      <c r="S2389" s="81"/>
      <c r="T2389" s="81"/>
      <c r="U2389" s="82"/>
      <c r="V2389" s="81"/>
      <c r="W2389" s="83"/>
      <c r="X2389" s="84"/>
      <c r="Y2389" s="84"/>
      <c r="Z2389" s="85"/>
      <c r="AA2389" s="85"/>
      <c r="AB2389" s="85"/>
      <c r="AC2389" s="85"/>
      <c r="AD2389" s="85"/>
    </row>
    <row r="2390" spans="1:30" x14ac:dyDescent="0.25">
      <c r="A2390" s="86"/>
      <c r="B2390" s="86"/>
      <c r="C2390" s="86"/>
      <c r="D2390" s="86"/>
      <c r="E2390" s="86"/>
      <c r="F2390" s="86"/>
      <c r="G2390" s="86"/>
      <c r="H2390" s="86"/>
      <c r="I2390" s="86"/>
      <c r="J2390" s="86"/>
      <c r="K2390" s="86"/>
      <c r="L2390" s="86"/>
      <c r="M2390" s="86"/>
      <c r="N2390" s="86"/>
      <c r="O2390" s="86"/>
      <c r="P2390" s="86"/>
      <c r="Q2390" s="86"/>
      <c r="R2390" s="87"/>
      <c r="S2390" s="87"/>
      <c r="T2390" s="87"/>
      <c r="U2390" s="88"/>
      <c r="V2390" s="88"/>
      <c r="W2390" s="83"/>
      <c r="X2390" s="84"/>
      <c r="Y2390" s="84"/>
      <c r="Z2390" s="85"/>
      <c r="AA2390" s="85"/>
      <c r="AB2390" s="85"/>
      <c r="AC2390" s="85"/>
      <c r="AD2390" s="85"/>
    </row>
    <row r="2391" spans="1:30" x14ac:dyDescent="0.25">
      <c r="A2391" s="80"/>
      <c r="B2391" s="80"/>
      <c r="C2391" s="80"/>
      <c r="D2391" s="80"/>
      <c r="E2391" s="80"/>
      <c r="F2391" s="80"/>
      <c r="G2391" s="80"/>
      <c r="H2391" s="80"/>
      <c r="I2391" s="80"/>
      <c r="J2391" s="80"/>
      <c r="K2391" s="80"/>
      <c r="L2391" s="80"/>
      <c r="M2391" s="80"/>
      <c r="N2391" s="80"/>
      <c r="O2391" s="80"/>
      <c r="P2391" s="80"/>
      <c r="Q2391" s="80"/>
      <c r="R2391" s="81"/>
      <c r="S2391" s="81"/>
      <c r="T2391" s="81"/>
      <c r="U2391" s="82"/>
      <c r="V2391" s="81"/>
      <c r="W2391" s="83"/>
      <c r="X2391" s="84"/>
      <c r="Y2391" s="84"/>
      <c r="Z2391" s="85"/>
      <c r="AA2391" s="85"/>
      <c r="AB2391" s="85"/>
      <c r="AC2391" s="85"/>
      <c r="AD2391" s="85"/>
    </row>
    <row r="2392" spans="1:30" x14ac:dyDescent="0.25">
      <c r="A2392" s="86"/>
      <c r="B2392" s="86"/>
      <c r="C2392" s="86"/>
      <c r="D2392" s="86"/>
      <c r="E2392" s="86"/>
      <c r="F2392" s="86"/>
      <c r="G2392" s="86"/>
      <c r="H2392" s="86"/>
      <c r="I2392" s="86"/>
      <c r="J2392" s="86"/>
      <c r="K2392" s="86"/>
      <c r="L2392" s="86"/>
      <c r="M2392" s="86"/>
      <c r="N2392" s="86"/>
      <c r="O2392" s="86"/>
      <c r="P2392" s="86"/>
      <c r="Q2392" s="86"/>
      <c r="R2392" s="87"/>
      <c r="S2392" s="87"/>
      <c r="T2392" s="87"/>
      <c r="U2392" s="88"/>
      <c r="V2392" s="88"/>
      <c r="W2392" s="83"/>
      <c r="X2392" s="84"/>
      <c r="Y2392" s="84"/>
      <c r="Z2392" s="85"/>
      <c r="AA2392" s="85"/>
      <c r="AB2392" s="85"/>
      <c r="AC2392" s="85"/>
      <c r="AD2392" s="85"/>
    </row>
    <row r="2393" spans="1:30" x14ac:dyDescent="0.25">
      <c r="A2393" s="80"/>
      <c r="B2393" s="80"/>
      <c r="C2393" s="80"/>
      <c r="D2393" s="80"/>
      <c r="E2393" s="80"/>
      <c r="F2393" s="80"/>
      <c r="G2393" s="80"/>
      <c r="H2393" s="80"/>
      <c r="I2393" s="80"/>
      <c r="J2393" s="80"/>
      <c r="K2393" s="80"/>
      <c r="L2393" s="80"/>
      <c r="M2393" s="80"/>
      <c r="N2393" s="80"/>
      <c r="O2393" s="80"/>
      <c r="P2393" s="80"/>
      <c r="Q2393" s="80"/>
      <c r="R2393" s="81"/>
      <c r="S2393" s="81"/>
      <c r="T2393" s="81"/>
      <c r="U2393" s="82"/>
      <c r="V2393" s="81"/>
      <c r="W2393" s="83"/>
      <c r="X2393" s="84"/>
      <c r="Y2393" s="84"/>
      <c r="Z2393" s="85"/>
      <c r="AA2393" s="85"/>
      <c r="AB2393" s="85"/>
      <c r="AC2393" s="85"/>
      <c r="AD2393" s="85"/>
    </row>
    <row r="2394" spans="1:30" x14ac:dyDescent="0.25">
      <c r="A2394" s="80"/>
      <c r="B2394" s="80"/>
      <c r="C2394" s="80"/>
      <c r="D2394" s="80"/>
      <c r="E2394" s="80"/>
      <c r="F2394" s="80"/>
      <c r="G2394" s="80"/>
      <c r="H2394" s="80"/>
      <c r="I2394" s="80"/>
      <c r="J2394" s="80"/>
      <c r="K2394" s="80"/>
      <c r="L2394" s="80"/>
      <c r="M2394" s="80"/>
      <c r="N2394" s="80"/>
      <c r="O2394" s="80"/>
      <c r="P2394" s="80"/>
      <c r="Q2394" s="80"/>
      <c r="R2394" s="81"/>
      <c r="S2394" s="81"/>
      <c r="T2394" s="81"/>
      <c r="U2394" s="82"/>
      <c r="V2394" s="82"/>
      <c r="W2394" s="83"/>
      <c r="X2394" s="84"/>
      <c r="Y2394" s="84"/>
      <c r="Z2394" s="85"/>
      <c r="AA2394" s="85"/>
      <c r="AB2394" s="85"/>
      <c r="AC2394" s="85"/>
      <c r="AD2394" s="85"/>
    </row>
    <row r="2395" spans="1:30" x14ac:dyDescent="0.25">
      <c r="A2395" s="86"/>
      <c r="B2395" s="86"/>
      <c r="C2395" s="86"/>
      <c r="D2395" s="86"/>
      <c r="E2395" s="86"/>
      <c r="F2395" s="86"/>
      <c r="G2395" s="86"/>
      <c r="H2395" s="86"/>
      <c r="I2395" s="86"/>
      <c r="J2395" s="86"/>
      <c r="K2395" s="86"/>
      <c r="L2395" s="86"/>
      <c r="M2395" s="86"/>
      <c r="N2395" s="86"/>
      <c r="O2395" s="86"/>
      <c r="P2395" s="86"/>
      <c r="Q2395" s="86"/>
      <c r="R2395" s="87"/>
      <c r="S2395" s="87"/>
      <c r="T2395" s="87"/>
      <c r="U2395" s="88"/>
      <c r="V2395" s="87"/>
      <c r="W2395" s="83"/>
      <c r="X2395" s="84"/>
      <c r="Y2395" s="84"/>
      <c r="Z2395" s="85"/>
      <c r="AA2395" s="85"/>
      <c r="AB2395" s="85"/>
      <c r="AC2395" s="85"/>
      <c r="AD2395" s="85"/>
    </row>
    <row r="2396" spans="1:30" x14ac:dyDescent="0.25">
      <c r="A2396" s="80"/>
      <c r="B2396" s="80"/>
      <c r="C2396" s="80"/>
      <c r="D2396" s="80"/>
      <c r="E2396" s="80"/>
      <c r="F2396" s="80"/>
      <c r="G2396" s="80"/>
      <c r="H2396" s="80"/>
      <c r="I2396" s="80"/>
      <c r="J2396" s="80"/>
      <c r="K2396" s="80"/>
      <c r="L2396" s="80"/>
      <c r="M2396" s="80"/>
      <c r="N2396" s="80"/>
      <c r="O2396" s="80"/>
      <c r="P2396" s="80"/>
      <c r="Q2396" s="80"/>
      <c r="R2396" s="81"/>
      <c r="S2396" s="81"/>
      <c r="T2396" s="81"/>
      <c r="U2396" s="82"/>
      <c r="V2396" s="82"/>
      <c r="W2396" s="83"/>
      <c r="X2396" s="84"/>
      <c r="Y2396" s="84"/>
      <c r="Z2396" s="85"/>
      <c r="AA2396" s="85"/>
      <c r="AB2396" s="85"/>
      <c r="AC2396" s="85"/>
      <c r="AD2396" s="85"/>
    </row>
    <row r="2397" spans="1:30" x14ac:dyDescent="0.25">
      <c r="A2397" s="80"/>
      <c r="B2397" s="80"/>
      <c r="C2397" s="80"/>
      <c r="D2397" s="80"/>
      <c r="E2397" s="80"/>
      <c r="F2397" s="80"/>
      <c r="G2397" s="80"/>
      <c r="H2397" s="80"/>
      <c r="I2397" s="80"/>
      <c r="J2397" s="80"/>
      <c r="K2397" s="80"/>
      <c r="L2397" s="80"/>
      <c r="M2397" s="80"/>
      <c r="N2397" s="80"/>
      <c r="O2397" s="80"/>
      <c r="P2397" s="80"/>
      <c r="Q2397" s="80"/>
      <c r="R2397" s="81"/>
      <c r="S2397" s="81"/>
      <c r="T2397" s="81"/>
      <c r="U2397" s="82"/>
      <c r="V2397" s="82"/>
      <c r="W2397" s="83"/>
      <c r="X2397" s="84"/>
      <c r="Y2397" s="84"/>
      <c r="Z2397" s="85"/>
      <c r="AA2397" s="85"/>
      <c r="AB2397" s="85"/>
      <c r="AC2397" s="85"/>
      <c r="AD2397" s="85"/>
    </row>
    <row r="2398" spans="1:30" x14ac:dyDescent="0.25">
      <c r="A2398" s="86"/>
      <c r="B2398" s="86"/>
      <c r="C2398" s="86"/>
      <c r="D2398" s="86"/>
      <c r="E2398" s="86"/>
      <c r="F2398" s="86"/>
      <c r="G2398" s="86"/>
      <c r="H2398" s="86"/>
      <c r="I2398" s="86"/>
      <c r="J2398" s="86"/>
      <c r="K2398" s="86"/>
      <c r="L2398" s="86"/>
      <c r="M2398" s="86"/>
      <c r="N2398" s="86"/>
      <c r="O2398" s="86"/>
      <c r="P2398" s="86"/>
      <c r="Q2398" s="86"/>
      <c r="R2398" s="87"/>
      <c r="S2398" s="87"/>
      <c r="T2398" s="87"/>
      <c r="U2398" s="88"/>
      <c r="V2398" s="87"/>
      <c r="W2398" s="83"/>
      <c r="X2398" s="84"/>
      <c r="Y2398" s="84"/>
      <c r="Z2398" s="85"/>
      <c r="AA2398" s="85"/>
      <c r="AB2398" s="85"/>
      <c r="AC2398" s="85"/>
      <c r="AD2398" s="85"/>
    </row>
    <row r="2399" spans="1:30" x14ac:dyDescent="0.25">
      <c r="A2399" s="86"/>
      <c r="B2399" s="86"/>
      <c r="C2399" s="86"/>
      <c r="D2399" s="86"/>
      <c r="E2399" s="86"/>
      <c r="F2399" s="86"/>
      <c r="G2399" s="86"/>
      <c r="H2399" s="86"/>
      <c r="I2399" s="86"/>
      <c r="J2399" s="86"/>
      <c r="K2399" s="86"/>
      <c r="L2399" s="86"/>
      <c r="M2399" s="86"/>
      <c r="N2399" s="86"/>
      <c r="O2399" s="86"/>
      <c r="P2399" s="86"/>
      <c r="Q2399" s="86"/>
      <c r="R2399" s="87"/>
      <c r="S2399" s="87"/>
      <c r="T2399" s="87"/>
      <c r="U2399" s="88"/>
      <c r="V2399" s="88"/>
      <c r="W2399" s="83"/>
      <c r="X2399" s="84"/>
      <c r="Y2399" s="84"/>
      <c r="Z2399" s="85"/>
      <c r="AA2399" s="85"/>
      <c r="AB2399" s="85"/>
      <c r="AC2399" s="85"/>
      <c r="AD2399" s="85"/>
    </row>
    <row r="2400" spans="1:30" x14ac:dyDescent="0.25">
      <c r="A2400" s="80"/>
      <c r="B2400" s="80"/>
      <c r="C2400" s="80"/>
      <c r="D2400" s="80"/>
      <c r="E2400" s="80"/>
      <c r="F2400" s="80"/>
      <c r="G2400" s="80"/>
      <c r="H2400" s="80"/>
      <c r="I2400" s="80"/>
      <c r="J2400" s="80"/>
      <c r="K2400" s="80"/>
      <c r="L2400" s="80"/>
      <c r="M2400" s="80"/>
      <c r="N2400" s="80"/>
      <c r="O2400" s="80"/>
      <c r="P2400" s="80"/>
      <c r="Q2400" s="80"/>
      <c r="R2400" s="81"/>
      <c r="S2400" s="81"/>
      <c r="T2400" s="81"/>
      <c r="U2400" s="82"/>
      <c r="V2400" s="81"/>
      <c r="W2400" s="83"/>
      <c r="X2400" s="84"/>
      <c r="Y2400" s="84"/>
      <c r="Z2400" s="85"/>
      <c r="AA2400" s="85"/>
      <c r="AB2400" s="85"/>
      <c r="AC2400" s="85"/>
      <c r="AD2400" s="85"/>
    </row>
    <row r="2401" spans="1:30" x14ac:dyDescent="0.25">
      <c r="A2401" s="80"/>
      <c r="B2401" s="80"/>
      <c r="C2401" s="80"/>
      <c r="D2401" s="80"/>
      <c r="E2401" s="80"/>
      <c r="F2401" s="80"/>
      <c r="G2401" s="80"/>
      <c r="H2401" s="80"/>
      <c r="I2401" s="80"/>
      <c r="J2401" s="80"/>
      <c r="K2401" s="80"/>
      <c r="L2401" s="80"/>
      <c r="M2401" s="80"/>
      <c r="N2401" s="80"/>
      <c r="O2401" s="80"/>
      <c r="P2401" s="80"/>
      <c r="Q2401" s="80"/>
      <c r="R2401" s="81"/>
      <c r="S2401" s="81"/>
      <c r="T2401" s="81"/>
      <c r="U2401" s="82"/>
      <c r="V2401" s="82"/>
      <c r="W2401" s="83"/>
      <c r="X2401" s="84"/>
      <c r="Y2401" s="84"/>
      <c r="Z2401" s="85"/>
      <c r="AA2401" s="85"/>
      <c r="AB2401" s="85"/>
      <c r="AC2401" s="85"/>
      <c r="AD2401" s="85"/>
    </row>
    <row r="2402" spans="1:30" x14ac:dyDescent="0.25">
      <c r="A2402" s="80"/>
      <c r="B2402" s="80"/>
      <c r="C2402" s="80"/>
      <c r="D2402" s="80"/>
      <c r="E2402" s="80"/>
      <c r="F2402" s="80"/>
      <c r="G2402" s="80"/>
      <c r="H2402" s="80"/>
      <c r="I2402" s="80"/>
      <c r="J2402" s="80"/>
      <c r="K2402" s="80"/>
      <c r="L2402" s="80"/>
      <c r="M2402" s="80"/>
      <c r="N2402" s="80"/>
      <c r="O2402" s="80"/>
      <c r="P2402" s="80"/>
      <c r="Q2402" s="80"/>
      <c r="R2402" s="81"/>
      <c r="S2402" s="81"/>
      <c r="T2402" s="81"/>
      <c r="U2402" s="82"/>
      <c r="V2402" s="81"/>
      <c r="W2402" s="83"/>
      <c r="X2402" s="84"/>
      <c r="Y2402" s="84"/>
      <c r="Z2402" s="85"/>
      <c r="AA2402" s="85"/>
      <c r="AB2402" s="85"/>
      <c r="AC2402" s="85"/>
      <c r="AD2402" s="85"/>
    </row>
    <row r="2403" spans="1:30" x14ac:dyDescent="0.25">
      <c r="A2403" s="86"/>
      <c r="B2403" s="86"/>
      <c r="C2403" s="86"/>
      <c r="D2403" s="86"/>
      <c r="E2403" s="86"/>
      <c r="F2403" s="86"/>
      <c r="G2403" s="86"/>
      <c r="H2403" s="86"/>
      <c r="I2403" s="86"/>
      <c r="J2403" s="86"/>
      <c r="K2403" s="86"/>
      <c r="L2403" s="86"/>
      <c r="M2403" s="86"/>
      <c r="N2403" s="86"/>
      <c r="O2403" s="86"/>
      <c r="P2403" s="86"/>
      <c r="Q2403" s="86"/>
      <c r="R2403" s="87"/>
      <c r="S2403" s="87"/>
      <c r="T2403" s="87"/>
      <c r="U2403" s="88"/>
      <c r="V2403" s="87"/>
      <c r="W2403" s="83"/>
      <c r="X2403" s="84"/>
      <c r="Y2403" s="84"/>
      <c r="Z2403" s="85"/>
      <c r="AA2403" s="85"/>
      <c r="AB2403" s="85"/>
      <c r="AC2403" s="85"/>
      <c r="AD2403" s="85"/>
    </row>
    <row r="2404" spans="1:30" x14ac:dyDescent="0.25">
      <c r="A2404" s="86"/>
      <c r="B2404" s="86"/>
      <c r="C2404" s="86"/>
      <c r="D2404" s="86"/>
      <c r="E2404" s="86"/>
      <c r="F2404" s="86"/>
      <c r="G2404" s="86"/>
      <c r="H2404" s="86"/>
      <c r="I2404" s="86"/>
      <c r="J2404" s="86"/>
      <c r="K2404" s="86"/>
      <c r="L2404" s="86"/>
      <c r="M2404" s="86"/>
      <c r="N2404" s="86"/>
      <c r="O2404" s="86"/>
      <c r="P2404" s="86"/>
      <c r="Q2404" s="86"/>
      <c r="R2404" s="87"/>
      <c r="S2404" s="87"/>
      <c r="T2404" s="87"/>
      <c r="U2404" s="88"/>
      <c r="V2404" s="87"/>
      <c r="W2404" s="83"/>
      <c r="X2404" s="84"/>
      <c r="Y2404" s="84"/>
      <c r="Z2404" s="85"/>
      <c r="AA2404" s="85"/>
      <c r="AB2404" s="85"/>
      <c r="AC2404" s="85"/>
      <c r="AD2404" s="85"/>
    </row>
    <row r="2405" spans="1:30" x14ac:dyDescent="0.25">
      <c r="A2405" s="86"/>
      <c r="B2405" s="86"/>
      <c r="C2405" s="86"/>
      <c r="D2405" s="86"/>
      <c r="E2405" s="86"/>
      <c r="F2405" s="86"/>
      <c r="G2405" s="86"/>
      <c r="H2405" s="86"/>
      <c r="I2405" s="86"/>
      <c r="J2405" s="86"/>
      <c r="K2405" s="86"/>
      <c r="L2405" s="86"/>
      <c r="M2405" s="86"/>
      <c r="N2405" s="86"/>
      <c r="O2405" s="86"/>
      <c r="P2405" s="86"/>
      <c r="Q2405" s="86"/>
      <c r="R2405" s="87"/>
      <c r="S2405" s="87"/>
      <c r="T2405" s="87"/>
      <c r="U2405" s="88"/>
      <c r="V2405" s="88"/>
      <c r="W2405" s="83"/>
      <c r="X2405" s="84"/>
      <c r="Y2405" s="84"/>
      <c r="Z2405" s="85"/>
      <c r="AA2405" s="85"/>
      <c r="AB2405" s="85"/>
      <c r="AC2405" s="85"/>
      <c r="AD2405" s="85"/>
    </row>
    <row r="2406" spans="1:30" x14ac:dyDescent="0.25">
      <c r="A2406" s="80"/>
      <c r="B2406" s="80"/>
      <c r="C2406" s="80"/>
      <c r="D2406" s="80"/>
      <c r="E2406" s="80"/>
      <c r="F2406" s="80"/>
      <c r="G2406" s="80"/>
      <c r="H2406" s="80"/>
      <c r="I2406" s="80"/>
      <c r="J2406" s="80"/>
      <c r="K2406" s="80"/>
      <c r="L2406" s="80"/>
      <c r="M2406" s="80"/>
      <c r="N2406" s="80"/>
      <c r="O2406" s="80"/>
      <c r="P2406" s="80"/>
      <c r="Q2406" s="80"/>
      <c r="R2406" s="81"/>
      <c r="S2406" s="81"/>
      <c r="T2406" s="81"/>
      <c r="U2406" s="82"/>
      <c r="V2406" s="81"/>
      <c r="W2406" s="83"/>
      <c r="X2406" s="84"/>
      <c r="Y2406" s="84"/>
      <c r="Z2406" s="85"/>
      <c r="AA2406" s="85"/>
      <c r="AB2406" s="85"/>
      <c r="AC2406" s="85"/>
      <c r="AD2406" s="85"/>
    </row>
    <row r="2407" spans="1:30" x14ac:dyDescent="0.25">
      <c r="A2407" s="80"/>
      <c r="B2407" s="80"/>
      <c r="C2407" s="80"/>
      <c r="D2407" s="80"/>
      <c r="E2407" s="80"/>
      <c r="F2407" s="80"/>
      <c r="G2407" s="80"/>
      <c r="H2407" s="80"/>
      <c r="I2407" s="80"/>
      <c r="J2407" s="80"/>
      <c r="K2407" s="80"/>
      <c r="L2407" s="80"/>
      <c r="M2407" s="80"/>
      <c r="N2407" s="80"/>
      <c r="O2407" s="80"/>
      <c r="P2407" s="80"/>
      <c r="Q2407" s="80"/>
      <c r="R2407" s="81"/>
      <c r="S2407" s="81"/>
      <c r="T2407" s="81"/>
      <c r="U2407" s="82"/>
      <c r="V2407" s="81"/>
      <c r="W2407" s="83"/>
      <c r="X2407" s="84"/>
      <c r="Y2407" s="84"/>
      <c r="Z2407" s="85"/>
      <c r="AA2407" s="85"/>
      <c r="AB2407" s="85"/>
      <c r="AC2407" s="85"/>
      <c r="AD2407" s="85"/>
    </row>
    <row r="2408" spans="1:30" x14ac:dyDescent="0.25">
      <c r="A2408" s="80"/>
      <c r="B2408" s="80"/>
      <c r="C2408" s="80"/>
      <c r="D2408" s="80"/>
      <c r="E2408" s="80"/>
      <c r="F2408" s="80"/>
      <c r="G2408" s="80"/>
      <c r="H2408" s="80"/>
      <c r="I2408" s="80"/>
      <c r="J2408" s="80"/>
      <c r="K2408" s="80"/>
      <c r="L2408" s="80"/>
      <c r="M2408" s="80"/>
      <c r="N2408" s="80"/>
      <c r="O2408" s="80"/>
      <c r="P2408" s="80"/>
      <c r="Q2408" s="80"/>
      <c r="R2408" s="81"/>
      <c r="S2408" s="81"/>
      <c r="T2408" s="81"/>
      <c r="U2408" s="82"/>
      <c r="V2408" s="82"/>
      <c r="W2408" s="83"/>
      <c r="X2408" s="84"/>
      <c r="Y2408" s="84"/>
      <c r="Z2408" s="85"/>
      <c r="AA2408" s="85"/>
      <c r="AB2408" s="85"/>
      <c r="AC2408" s="85"/>
      <c r="AD2408" s="85"/>
    </row>
    <row r="2409" spans="1:30" x14ac:dyDescent="0.25">
      <c r="A2409" s="80"/>
      <c r="B2409" s="80"/>
      <c r="C2409" s="80"/>
      <c r="D2409" s="80"/>
      <c r="E2409" s="80"/>
      <c r="F2409" s="80"/>
      <c r="G2409" s="80"/>
      <c r="H2409" s="80"/>
      <c r="I2409" s="80"/>
      <c r="J2409" s="80"/>
      <c r="K2409" s="80"/>
      <c r="L2409" s="80"/>
      <c r="M2409" s="80"/>
      <c r="N2409" s="80"/>
      <c r="O2409" s="80"/>
      <c r="P2409" s="80"/>
      <c r="Q2409" s="80"/>
      <c r="R2409" s="81"/>
      <c r="S2409" s="81"/>
      <c r="T2409" s="81"/>
      <c r="U2409" s="82"/>
      <c r="V2409" s="82"/>
      <c r="W2409" s="83"/>
      <c r="X2409" s="84"/>
      <c r="Y2409" s="84"/>
      <c r="Z2409" s="85"/>
      <c r="AA2409" s="85"/>
      <c r="AB2409" s="85"/>
      <c r="AC2409" s="85"/>
      <c r="AD2409" s="85"/>
    </row>
    <row r="2410" spans="1:30" x14ac:dyDescent="0.25">
      <c r="A2410" s="86"/>
      <c r="B2410" s="86"/>
      <c r="C2410" s="86"/>
      <c r="D2410" s="86"/>
      <c r="E2410" s="86"/>
      <c r="F2410" s="86"/>
      <c r="G2410" s="86"/>
      <c r="H2410" s="86"/>
      <c r="I2410" s="86"/>
      <c r="J2410" s="86"/>
      <c r="K2410" s="86"/>
      <c r="L2410" s="86"/>
      <c r="M2410" s="86"/>
      <c r="N2410" s="86"/>
      <c r="O2410" s="86"/>
      <c r="P2410" s="86"/>
      <c r="Q2410" s="86"/>
      <c r="R2410" s="87"/>
      <c r="S2410" s="87"/>
      <c r="T2410" s="87"/>
      <c r="U2410" s="88"/>
      <c r="V2410" s="87"/>
      <c r="W2410" s="83"/>
      <c r="X2410" s="84"/>
      <c r="Y2410" s="84"/>
      <c r="Z2410" s="85"/>
      <c r="AA2410" s="85"/>
      <c r="AB2410" s="85"/>
      <c r="AC2410" s="85"/>
      <c r="AD2410" s="85"/>
    </row>
    <row r="2411" spans="1:30" x14ac:dyDescent="0.25">
      <c r="A2411" s="86"/>
      <c r="B2411" s="86"/>
      <c r="C2411" s="86"/>
      <c r="D2411" s="86"/>
      <c r="E2411" s="86"/>
      <c r="F2411" s="86"/>
      <c r="G2411" s="86"/>
      <c r="H2411" s="86"/>
      <c r="I2411" s="86"/>
      <c r="J2411" s="86"/>
      <c r="K2411" s="86"/>
      <c r="L2411" s="86"/>
      <c r="M2411" s="86"/>
      <c r="N2411" s="86"/>
      <c r="O2411" s="86"/>
      <c r="P2411" s="86"/>
      <c r="Q2411" s="86"/>
      <c r="R2411" s="87"/>
      <c r="S2411" s="87"/>
      <c r="T2411" s="87"/>
      <c r="U2411" s="88"/>
      <c r="V2411" s="87"/>
      <c r="W2411" s="83"/>
      <c r="X2411" s="84"/>
      <c r="Y2411" s="84"/>
      <c r="Z2411" s="85"/>
      <c r="AA2411" s="85"/>
      <c r="AB2411" s="85"/>
      <c r="AC2411" s="85"/>
      <c r="AD2411" s="85"/>
    </row>
    <row r="2412" spans="1:30" x14ac:dyDescent="0.25">
      <c r="A2412" s="80"/>
      <c r="B2412" s="80"/>
      <c r="C2412" s="80"/>
      <c r="D2412" s="80"/>
      <c r="E2412" s="80"/>
      <c r="F2412" s="80"/>
      <c r="G2412" s="80"/>
      <c r="H2412" s="80"/>
      <c r="I2412" s="80"/>
      <c r="J2412" s="80"/>
      <c r="K2412" s="80"/>
      <c r="L2412" s="80"/>
      <c r="M2412" s="80"/>
      <c r="N2412" s="80"/>
      <c r="O2412" s="80"/>
      <c r="P2412" s="80"/>
      <c r="Q2412" s="80"/>
      <c r="R2412" s="81"/>
      <c r="S2412" s="81"/>
      <c r="T2412" s="81"/>
      <c r="U2412" s="82"/>
      <c r="V2412" s="81"/>
      <c r="W2412" s="83"/>
      <c r="X2412" s="84"/>
      <c r="Y2412" s="84"/>
      <c r="Z2412" s="85"/>
      <c r="AA2412" s="85"/>
      <c r="AB2412" s="85"/>
      <c r="AC2412" s="85"/>
      <c r="AD2412" s="85"/>
    </row>
    <row r="2413" spans="1:30" x14ac:dyDescent="0.25">
      <c r="A2413" s="86"/>
      <c r="B2413" s="86"/>
      <c r="C2413" s="86"/>
      <c r="D2413" s="86"/>
      <c r="E2413" s="86"/>
      <c r="F2413" s="86"/>
      <c r="G2413" s="86"/>
      <c r="H2413" s="86"/>
      <c r="I2413" s="86"/>
      <c r="J2413" s="86"/>
      <c r="K2413" s="86"/>
      <c r="L2413" s="86"/>
      <c r="M2413" s="86"/>
      <c r="N2413" s="86"/>
      <c r="O2413" s="86"/>
      <c r="P2413" s="86"/>
      <c r="Q2413" s="86"/>
      <c r="R2413" s="87"/>
      <c r="S2413" s="87"/>
      <c r="T2413" s="87"/>
      <c r="U2413" s="88"/>
      <c r="V2413" s="88"/>
      <c r="W2413" s="83"/>
      <c r="X2413" s="84"/>
      <c r="Y2413" s="84"/>
      <c r="Z2413" s="85"/>
      <c r="AA2413" s="85"/>
      <c r="AB2413" s="85"/>
      <c r="AC2413" s="85"/>
      <c r="AD2413" s="85"/>
    </row>
    <row r="2414" spans="1:30" x14ac:dyDescent="0.25">
      <c r="A2414" s="80"/>
      <c r="B2414" s="80"/>
      <c r="C2414" s="80"/>
      <c r="D2414" s="80"/>
      <c r="E2414" s="80"/>
      <c r="F2414" s="80"/>
      <c r="G2414" s="80"/>
      <c r="H2414" s="80"/>
      <c r="I2414" s="80"/>
      <c r="J2414" s="80"/>
      <c r="K2414" s="80"/>
      <c r="L2414" s="80"/>
      <c r="M2414" s="80"/>
      <c r="N2414" s="80"/>
      <c r="O2414" s="80"/>
      <c r="P2414" s="80"/>
      <c r="Q2414" s="80"/>
      <c r="R2414" s="81"/>
      <c r="S2414" s="81"/>
      <c r="T2414" s="81"/>
      <c r="U2414" s="82"/>
      <c r="V2414" s="81"/>
      <c r="W2414" s="83"/>
      <c r="X2414" s="84"/>
      <c r="Y2414" s="84"/>
      <c r="Z2414" s="85"/>
      <c r="AA2414" s="85"/>
      <c r="AB2414" s="85"/>
      <c r="AC2414" s="85"/>
      <c r="AD2414" s="85"/>
    </row>
    <row r="2415" spans="1:30" x14ac:dyDescent="0.25">
      <c r="A2415" s="80"/>
      <c r="B2415" s="80"/>
      <c r="C2415" s="80"/>
      <c r="D2415" s="80"/>
      <c r="E2415" s="80"/>
      <c r="F2415" s="80"/>
      <c r="G2415" s="80"/>
      <c r="H2415" s="80"/>
      <c r="I2415" s="80"/>
      <c r="J2415" s="80"/>
      <c r="K2415" s="80"/>
      <c r="L2415" s="80"/>
      <c r="M2415" s="80"/>
      <c r="N2415" s="80"/>
      <c r="O2415" s="80"/>
      <c r="P2415" s="80"/>
      <c r="Q2415" s="80"/>
      <c r="R2415" s="81"/>
      <c r="S2415" s="81"/>
      <c r="T2415" s="81"/>
      <c r="U2415" s="82"/>
      <c r="V2415" s="81"/>
      <c r="W2415" s="83"/>
      <c r="X2415" s="84"/>
      <c r="Y2415" s="84"/>
      <c r="Z2415" s="85"/>
      <c r="AA2415" s="85"/>
      <c r="AB2415" s="85"/>
      <c r="AC2415" s="85"/>
      <c r="AD2415" s="85"/>
    </row>
    <row r="2416" spans="1:30" x14ac:dyDescent="0.25">
      <c r="A2416" s="80"/>
      <c r="B2416" s="80"/>
      <c r="C2416" s="80"/>
      <c r="D2416" s="80"/>
      <c r="E2416" s="80"/>
      <c r="F2416" s="80"/>
      <c r="G2416" s="80"/>
      <c r="H2416" s="80"/>
      <c r="I2416" s="80"/>
      <c r="J2416" s="80"/>
      <c r="K2416" s="80"/>
      <c r="L2416" s="80"/>
      <c r="M2416" s="80"/>
      <c r="N2416" s="80"/>
      <c r="O2416" s="80"/>
      <c r="P2416" s="80"/>
      <c r="Q2416" s="80"/>
      <c r="R2416" s="81"/>
      <c r="S2416" s="81"/>
      <c r="T2416" s="81"/>
      <c r="U2416" s="82"/>
      <c r="V2416" s="82"/>
      <c r="W2416" s="83"/>
      <c r="X2416" s="84"/>
      <c r="Y2416" s="84"/>
      <c r="Z2416" s="85"/>
      <c r="AA2416" s="85"/>
      <c r="AB2416" s="85"/>
      <c r="AC2416" s="85"/>
      <c r="AD2416" s="85"/>
    </row>
    <row r="2417" spans="1:30" x14ac:dyDescent="0.25">
      <c r="A2417" s="86"/>
      <c r="B2417" s="86"/>
      <c r="C2417" s="86"/>
      <c r="D2417" s="86"/>
      <c r="E2417" s="86"/>
      <c r="F2417" s="86"/>
      <c r="G2417" s="86"/>
      <c r="H2417" s="86"/>
      <c r="I2417" s="86"/>
      <c r="J2417" s="86"/>
      <c r="K2417" s="86"/>
      <c r="L2417" s="86"/>
      <c r="M2417" s="86"/>
      <c r="N2417" s="86"/>
      <c r="O2417" s="86"/>
      <c r="P2417" s="86"/>
      <c r="Q2417" s="86"/>
      <c r="R2417" s="87"/>
      <c r="S2417" s="87"/>
      <c r="T2417" s="87"/>
      <c r="U2417" s="88"/>
      <c r="V2417" s="88"/>
      <c r="W2417" s="83"/>
      <c r="X2417" s="84"/>
      <c r="Y2417" s="84"/>
      <c r="Z2417" s="85"/>
      <c r="AA2417" s="85"/>
      <c r="AB2417" s="85"/>
      <c r="AC2417" s="85"/>
      <c r="AD2417" s="85"/>
    </row>
    <row r="2418" spans="1:30" x14ac:dyDescent="0.25">
      <c r="A2418" s="80"/>
      <c r="B2418" s="80"/>
      <c r="C2418" s="80"/>
      <c r="D2418" s="80"/>
      <c r="E2418" s="80"/>
      <c r="F2418" s="80"/>
      <c r="G2418" s="80"/>
      <c r="H2418" s="80"/>
      <c r="I2418" s="80"/>
      <c r="J2418" s="80"/>
      <c r="K2418" s="80"/>
      <c r="L2418" s="80"/>
      <c r="M2418" s="80"/>
      <c r="N2418" s="80"/>
      <c r="O2418" s="80"/>
      <c r="P2418" s="80"/>
      <c r="Q2418" s="80"/>
      <c r="R2418" s="81"/>
      <c r="S2418" s="81"/>
      <c r="T2418" s="81"/>
      <c r="U2418" s="82"/>
      <c r="V2418" s="81"/>
      <c r="W2418" s="83"/>
      <c r="X2418" s="84"/>
      <c r="Y2418" s="84"/>
      <c r="Z2418" s="85"/>
      <c r="AA2418" s="85"/>
      <c r="AB2418" s="85"/>
      <c r="AC2418" s="85"/>
      <c r="AD2418" s="85"/>
    </row>
    <row r="2419" spans="1:30" x14ac:dyDescent="0.25">
      <c r="A2419" s="80"/>
      <c r="B2419" s="80"/>
      <c r="C2419" s="80"/>
      <c r="D2419" s="80"/>
      <c r="E2419" s="80"/>
      <c r="F2419" s="80"/>
      <c r="G2419" s="80"/>
      <c r="H2419" s="80"/>
      <c r="I2419" s="80"/>
      <c r="J2419" s="80"/>
      <c r="K2419" s="80"/>
      <c r="L2419" s="80"/>
      <c r="M2419" s="80"/>
      <c r="N2419" s="80"/>
      <c r="O2419" s="80"/>
      <c r="P2419" s="80"/>
      <c r="Q2419" s="80"/>
      <c r="R2419" s="81"/>
      <c r="S2419" s="81"/>
      <c r="T2419" s="81"/>
      <c r="U2419" s="81"/>
      <c r="V2419" s="81"/>
      <c r="W2419" s="83"/>
      <c r="X2419" s="84"/>
      <c r="Y2419" s="84"/>
      <c r="Z2419" s="85"/>
      <c r="AA2419" s="85"/>
      <c r="AB2419" s="85"/>
      <c r="AC2419" s="85"/>
      <c r="AD2419" s="85"/>
    </row>
    <row r="2420" spans="1:30" x14ac:dyDescent="0.25">
      <c r="A2420" s="80"/>
      <c r="B2420" s="80"/>
      <c r="C2420" s="80"/>
      <c r="D2420" s="80"/>
      <c r="E2420" s="80"/>
      <c r="F2420" s="80"/>
      <c r="G2420" s="80"/>
      <c r="H2420" s="80"/>
      <c r="I2420" s="80"/>
      <c r="J2420" s="80"/>
      <c r="K2420" s="80"/>
      <c r="L2420" s="80"/>
      <c r="M2420" s="80"/>
      <c r="N2420" s="80"/>
      <c r="O2420" s="80"/>
      <c r="P2420" s="80"/>
      <c r="Q2420" s="80"/>
      <c r="R2420" s="81"/>
      <c r="S2420" s="81"/>
      <c r="T2420" s="81"/>
      <c r="U2420" s="82"/>
      <c r="V2420" s="82"/>
      <c r="W2420" s="83"/>
      <c r="X2420" s="84"/>
      <c r="Y2420" s="84"/>
      <c r="Z2420" s="85"/>
      <c r="AA2420" s="85"/>
      <c r="AB2420" s="85"/>
      <c r="AC2420" s="85"/>
      <c r="AD2420" s="85"/>
    </row>
    <row r="2421" spans="1:30" x14ac:dyDescent="0.25">
      <c r="A2421" s="86"/>
      <c r="B2421" s="86"/>
      <c r="C2421" s="86"/>
      <c r="D2421" s="86"/>
      <c r="E2421" s="86"/>
      <c r="F2421" s="86"/>
      <c r="G2421" s="86"/>
      <c r="H2421" s="86"/>
      <c r="I2421" s="86"/>
      <c r="J2421" s="86"/>
      <c r="K2421" s="86"/>
      <c r="L2421" s="86"/>
      <c r="M2421" s="86"/>
      <c r="N2421" s="86"/>
      <c r="O2421" s="86"/>
      <c r="P2421" s="86"/>
      <c r="Q2421" s="86"/>
      <c r="R2421" s="87"/>
      <c r="S2421" s="87"/>
      <c r="T2421" s="87"/>
      <c r="U2421" s="88"/>
      <c r="V2421" s="87"/>
      <c r="W2421" s="83"/>
      <c r="X2421" s="84"/>
      <c r="Y2421" s="84"/>
      <c r="Z2421" s="85"/>
      <c r="AA2421" s="85"/>
      <c r="AB2421" s="85"/>
      <c r="AC2421" s="85"/>
      <c r="AD2421" s="85"/>
    </row>
    <row r="2422" spans="1:30" x14ac:dyDescent="0.25">
      <c r="A2422" s="80"/>
      <c r="B2422" s="80"/>
      <c r="C2422" s="80"/>
      <c r="D2422" s="80"/>
      <c r="E2422" s="80"/>
      <c r="F2422" s="80"/>
      <c r="G2422" s="80"/>
      <c r="H2422" s="80"/>
      <c r="I2422" s="80"/>
      <c r="J2422" s="80"/>
      <c r="K2422" s="80"/>
      <c r="L2422" s="80"/>
      <c r="M2422" s="80"/>
      <c r="N2422" s="80"/>
      <c r="O2422" s="80"/>
      <c r="P2422" s="80"/>
      <c r="Q2422" s="80"/>
      <c r="R2422" s="81"/>
      <c r="S2422" s="81"/>
      <c r="T2422" s="81"/>
      <c r="U2422" s="82"/>
      <c r="V2422" s="82"/>
      <c r="W2422" s="83"/>
      <c r="X2422" s="84"/>
      <c r="Y2422" s="84"/>
      <c r="Z2422" s="85"/>
      <c r="AA2422" s="85"/>
      <c r="AB2422" s="85"/>
      <c r="AC2422" s="85"/>
      <c r="AD2422" s="85"/>
    </row>
    <row r="2423" spans="1:30" x14ac:dyDescent="0.25">
      <c r="A2423" s="86"/>
      <c r="B2423" s="86"/>
      <c r="C2423" s="86"/>
      <c r="D2423" s="86"/>
      <c r="E2423" s="86"/>
      <c r="F2423" s="86"/>
      <c r="G2423" s="86"/>
      <c r="H2423" s="86"/>
      <c r="I2423" s="86"/>
      <c r="J2423" s="86"/>
      <c r="K2423" s="86"/>
      <c r="L2423" s="86"/>
      <c r="M2423" s="86"/>
      <c r="N2423" s="86"/>
      <c r="O2423" s="86"/>
      <c r="P2423" s="86"/>
      <c r="Q2423" s="86"/>
      <c r="R2423" s="87"/>
      <c r="S2423" s="87"/>
      <c r="T2423" s="87"/>
      <c r="U2423" s="88"/>
      <c r="V2423" s="87"/>
      <c r="W2423" s="83"/>
      <c r="X2423" s="84"/>
      <c r="Y2423" s="84"/>
      <c r="Z2423" s="85"/>
      <c r="AA2423" s="85"/>
      <c r="AB2423" s="85"/>
      <c r="AC2423" s="85"/>
      <c r="AD2423" s="85"/>
    </row>
    <row r="2424" spans="1:30" x14ac:dyDescent="0.25">
      <c r="A2424" s="80"/>
      <c r="B2424" s="80"/>
      <c r="C2424" s="80"/>
      <c r="D2424" s="80"/>
      <c r="E2424" s="80"/>
      <c r="F2424" s="80"/>
      <c r="G2424" s="80"/>
      <c r="H2424" s="80"/>
      <c r="I2424" s="80"/>
      <c r="J2424" s="80"/>
      <c r="K2424" s="80"/>
      <c r="L2424" s="80"/>
      <c r="M2424" s="80"/>
      <c r="N2424" s="80"/>
      <c r="O2424" s="80"/>
      <c r="P2424" s="80"/>
      <c r="Q2424" s="80"/>
      <c r="R2424" s="81"/>
      <c r="S2424" s="81"/>
      <c r="T2424" s="81"/>
      <c r="U2424" s="82"/>
      <c r="V2424" s="82"/>
      <c r="W2424" s="83"/>
      <c r="X2424" s="84"/>
      <c r="Y2424" s="84"/>
      <c r="Z2424" s="85"/>
      <c r="AA2424" s="85"/>
      <c r="AB2424" s="85"/>
      <c r="AC2424" s="85"/>
      <c r="AD2424" s="85"/>
    </row>
    <row r="2425" spans="1:30" x14ac:dyDescent="0.25">
      <c r="A2425" s="86"/>
      <c r="B2425" s="86"/>
      <c r="C2425" s="86"/>
      <c r="D2425" s="86"/>
      <c r="E2425" s="86"/>
      <c r="F2425" s="86"/>
      <c r="G2425" s="86"/>
      <c r="H2425" s="86"/>
      <c r="I2425" s="86"/>
      <c r="J2425" s="86"/>
      <c r="K2425" s="86"/>
      <c r="L2425" s="86"/>
      <c r="M2425" s="86"/>
      <c r="N2425" s="86"/>
      <c r="O2425" s="86"/>
      <c r="P2425" s="86"/>
      <c r="Q2425" s="86"/>
      <c r="R2425" s="87"/>
      <c r="S2425" s="87"/>
      <c r="T2425" s="87"/>
      <c r="U2425" s="88"/>
      <c r="V2425" s="87"/>
      <c r="W2425" s="83"/>
      <c r="X2425" s="84"/>
      <c r="Y2425" s="84"/>
      <c r="Z2425" s="85"/>
      <c r="AA2425" s="85"/>
      <c r="AB2425" s="85"/>
      <c r="AC2425" s="85"/>
      <c r="AD2425" s="85"/>
    </row>
    <row r="2426" spans="1:30" x14ac:dyDescent="0.25">
      <c r="A2426" s="80"/>
      <c r="B2426" s="80"/>
      <c r="C2426" s="80"/>
      <c r="D2426" s="80"/>
      <c r="E2426" s="80"/>
      <c r="F2426" s="80"/>
      <c r="G2426" s="80"/>
      <c r="H2426" s="80"/>
      <c r="I2426" s="80"/>
      <c r="J2426" s="80"/>
      <c r="K2426" s="80"/>
      <c r="L2426" s="80"/>
      <c r="M2426" s="80"/>
      <c r="N2426" s="80"/>
      <c r="O2426" s="80"/>
      <c r="P2426" s="80"/>
      <c r="Q2426" s="80"/>
      <c r="R2426" s="81"/>
      <c r="S2426" s="81"/>
      <c r="T2426" s="81"/>
      <c r="U2426" s="82"/>
      <c r="V2426" s="82"/>
      <c r="W2426" s="83"/>
      <c r="X2426" s="84"/>
      <c r="Y2426" s="84"/>
      <c r="Z2426" s="85"/>
      <c r="AA2426" s="85"/>
      <c r="AB2426" s="85"/>
      <c r="AC2426" s="85"/>
      <c r="AD2426" s="85"/>
    </row>
    <row r="2427" spans="1:30" x14ac:dyDescent="0.25">
      <c r="A2427" s="86"/>
      <c r="B2427" s="86"/>
      <c r="C2427" s="86"/>
      <c r="D2427" s="86"/>
      <c r="E2427" s="86"/>
      <c r="F2427" s="86"/>
      <c r="G2427" s="86"/>
      <c r="H2427" s="86"/>
      <c r="I2427" s="86"/>
      <c r="J2427" s="86"/>
      <c r="K2427" s="86"/>
      <c r="L2427" s="86"/>
      <c r="M2427" s="86"/>
      <c r="N2427" s="86"/>
      <c r="O2427" s="86"/>
      <c r="P2427" s="86"/>
      <c r="Q2427" s="86"/>
      <c r="R2427" s="87"/>
      <c r="S2427" s="87"/>
      <c r="T2427" s="87"/>
      <c r="U2427" s="88"/>
      <c r="V2427" s="88"/>
      <c r="W2427" s="83"/>
      <c r="X2427" s="84"/>
      <c r="Y2427" s="84"/>
      <c r="Z2427" s="85"/>
      <c r="AA2427" s="85"/>
      <c r="AB2427" s="85"/>
      <c r="AC2427" s="85"/>
      <c r="AD2427" s="85"/>
    </row>
    <row r="2428" spans="1:30" x14ac:dyDescent="0.25">
      <c r="A2428" s="86"/>
      <c r="B2428" s="86"/>
      <c r="C2428" s="86"/>
      <c r="D2428" s="86"/>
      <c r="E2428" s="86"/>
      <c r="F2428" s="86"/>
      <c r="G2428" s="86"/>
      <c r="H2428" s="86"/>
      <c r="I2428" s="86"/>
      <c r="J2428" s="86"/>
      <c r="K2428" s="86"/>
      <c r="L2428" s="86"/>
      <c r="M2428" s="86"/>
      <c r="N2428" s="86"/>
      <c r="O2428" s="86"/>
      <c r="P2428" s="86"/>
      <c r="Q2428" s="86"/>
      <c r="R2428" s="87"/>
      <c r="S2428" s="87"/>
      <c r="T2428" s="87"/>
      <c r="U2428" s="88"/>
      <c r="V2428" s="87"/>
      <c r="W2428" s="83"/>
      <c r="X2428" s="84"/>
      <c r="Y2428" s="84"/>
      <c r="Z2428" s="85"/>
      <c r="AA2428" s="85"/>
      <c r="AB2428" s="85"/>
      <c r="AC2428" s="85"/>
      <c r="AD2428" s="85"/>
    </row>
    <row r="2429" spans="1:30" x14ac:dyDescent="0.25">
      <c r="A2429" s="86"/>
      <c r="B2429" s="86"/>
      <c r="C2429" s="86"/>
      <c r="D2429" s="86"/>
      <c r="E2429" s="86"/>
      <c r="F2429" s="86"/>
      <c r="G2429" s="86"/>
      <c r="H2429" s="86"/>
      <c r="I2429" s="86"/>
      <c r="J2429" s="86"/>
      <c r="K2429" s="86"/>
      <c r="L2429" s="86"/>
      <c r="M2429" s="86"/>
      <c r="N2429" s="86"/>
      <c r="O2429" s="86"/>
      <c r="P2429" s="86"/>
      <c r="Q2429" s="86"/>
      <c r="R2429" s="87"/>
      <c r="S2429" s="87"/>
      <c r="T2429" s="87"/>
      <c r="U2429" s="88"/>
      <c r="V2429" s="88"/>
      <c r="W2429" s="83"/>
      <c r="X2429" s="84"/>
      <c r="Y2429" s="84"/>
      <c r="Z2429" s="85"/>
      <c r="AA2429" s="85"/>
      <c r="AB2429" s="85"/>
      <c r="AC2429" s="85"/>
      <c r="AD2429" s="85"/>
    </row>
    <row r="2430" spans="1:30" x14ac:dyDescent="0.25">
      <c r="A2430" s="80"/>
      <c r="B2430" s="80"/>
      <c r="C2430" s="80"/>
      <c r="D2430" s="80"/>
      <c r="E2430" s="80"/>
      <c r="F2430" s="80"/>
      <c r="G2430" s="80"/>
      <c r="H2430" s="80"/>
      <c r="I2430" s="80"/>
      <c r="J2430" s="80"/>
      <c r="K2430" s="80"/>
      <c r="L2430" s="80"/>
      <c r="M2430" s="80"/>
      <c r="N2430" s="80"/>
      <c r="O2430" s="80"/>
      <c r="P2430" s="80"/>
      <c r="Q2430" s="80"/>
      <c r="R2430" s="81"/>
      <c r="S2430" s="81"/>
      <c r="T2430" s="81"/>
      <c r="U2430" s="82"/>
      <c r="V2430" s="81"/>
      <c r="W2430" s="83"/>
      <c r="X2430" s="84"/>
      <c r="Y2430" s="84"/>
      <c r="Z2430" s="85"/>
      <c r="AA2430" s="85"/>
      <c r="AB2430" s="85"/>
      <c r="AC2430" s="85"/>
      <c r="AD2430" s="85"/>
    </row>
    <row r="2431" spans="1:30" x14ac:dyDescent="0.25">
      <c r="A2431" s="86"/>
      <c r="B2431" s="86"/>
      <c r="C2431" s="86"/>
      <c r="D2431" s="86"/>
      <c r="E2431" s="86"/>
      <c r="F2431" s="86"/>
      <c r="G2431" s="86"/>
      <c r="H2431" s="86"/>
      <c r="I2431" s="86"/>
      <c r="J2431" s="86"/>
      <c r="K2431" s="86"/>
      <c r="L2431" s="86"/>
      <c r="M2431" s="86"/>
      <c r="N2431" s="86"/>
      <c r="O2431" s="86"/>
      <c r="P2431" s="86"/>
      <c r="Q2431" s="86"/>
      <c r="R2431" s="87"/>
      <c r="S2431" s="87"/>
      <c r="T2431" s="87"/>
      <c r="U2431" s="88"/>
      <c r="V2431" s="88"/>
      <c r="W2431" s="83"/>
      <c r="X2431" s="84"/>
      <c r="Y2431" s="84"/>
      <c r="Z2431" s="85"/>
      <c r="AA2431" s="85"/>
      <c r="AB2431" s="85"/>
      <c r="AC2431" s="85"/>
      <c r="AD2431" s="85"/>
    </row>
    <row r="2432" spans="1:30" x14ac:dyDescent="0.25">
      <c r="A2432" s="80"/>
      <c r="B2432" s="80"/>
      <c r="C2432" s="80"/>
      <c r="D2432" s="80"/>
      <c r="E2432" s="80"/>
      <c r="F2432" s="80"/>
      <c r="G2432" s="80"/>
      <c r="H2432" s="80"/>
      <c r="I2432" s="80"/>
      <c r="J2432" s="80"/>
      <c r="K2432" s="80"/>
      <c r="L2432" s="80"/>
      <c r="M2432" s="80"/>
      <c r="N2432" s="80"/>
      <c r="O2432" s="80"/>
      <c r="P2432" s="80"/>
      <c r="Q2432" s="80"/>
      <c r="R2432" s="81"/>
      <c r="S2432" s="81"/>
      <c r="T2432" s="81"/>
      <c r="U2432" s="82"/>
      <c r="V2432" s="81"/>
      <c r="W2432" s="83"/>
      <c r="X2432" s="84"/>
      <c r="Y2432" s="84"/>
      <c r="Z2432" s="85"/>
      <c r="AA2432" s="85"/>
      <c r="AB2432" s="85"/>
      <c r="AC2432" s="85"/>
      <c r="AD2432" s="85"/>
    </row>
    <row r="2433" spans="1:30" x14ac:dyDescent="0.25">
      <c r="A2433" s="80"/>
      <c r="B2433" s="80"/>
      <c r="C2433" s="80"/>
      <c r="D2433" s="80"/>
      <c r="E2433" s="80"/>
      <c r="F2433" s="80"/>
      <c r="G2433" s="80"/>
      <c r="H2433" s="80"/>
      <c r="I2433" s="80"/>
      <c r="J2433" s="80"/>
      <c r="K2433" s="80"/>
      <c r="L2433" s="80"/>
      <c r="M2433" s="80"/>
      <c r="N2433" s="80"/>
      <c r="O2433" s="80"/>
      <c r="P2433" s="80"/>
      <c r="Q2433" s="80"/>
      <c r="R2433" s="81"/>
      <c r="S2433" s="81"/>
      <c r="T2433" s="81"/>
      <c r="U2433" s="82"/>
      <c r="V2433" s="82"/>
      <c r="W2433" s="83"/>
      <c r="X2433" s="84"/>
      <c r="Y2433" s="84"/>
      <c r="Z2433" s="85"/>
      <c r="AA2433" s="85"/>
      <c r="AB2433" s="85"/>
      <c r="AC2433" s="85"/>
      <c r="AD2433" s="85"/>
    </row>
    <row r="2434" spans="1:30" x14ac:dyDescent="0.25">
      <c r="A2434" s="86"/>
      <c r="B2434" s="86"/>
      <c r="C2434" s="86"/>
      <c r="D2434" s="86"/>
      <c r="E2434" s="86"/>
      <c r="F2434" s="86"/>
      <c r="G2434" s="86"/>
      <c r="H2434" s="86"/>
      <c r="I2434" s="86"/>
      <c r="J2434" s="86"/>
      <c r="K2434" s="86"/>
      <c r="L2434" s="86"/>
      <c r="M2434" s="86"/>
      <c r="N2434" s="86"/>
      <c r="O2434" s="86"/>
      <c r="P2434" s="86"/>
      <c r="Q2434" s="86"/>
      <c r="R2434" s="87"/>
      <c r="S2434" s="87"/>
      <c r="T2434" s="87"/>
      <c r="U2434" s="88"/>
      <c r="V2434" s="87"/>
      <c r="W2434" s="83"/>
      <c r="X2434" s="84"/>
      <c r="Y2434" s="84"/>
      <c r="Z2434" s="85"/>
      <c r="AA2434" s="85"/>
      <c r="AB2434" s="85"/>
      <c r="AC2434" s="85"/>
      <c r="AD2434" s="85"/>
    </row>
    <row r="2435" spans="1:30" x14ac:dyDescent="0.25">
      <c r="A2435" s="86"/>
      <c r="B2435" s="86"/>
      <c r="C2435" s="86"/>
      <c r="D2435" s="86"/>
      <c r="E2435" s="86"/>
      <c r="F2435" s="86"/>
      <c r="G2435" s="86"/>
      <c r="H2435" s="86"/>
      <c r="I2435" s="86"/>
      <c r="J2435" s="86"/>
      <c r="K2435" s="86"/>
      <c r="L2435" s="86"/>
      <c r="M2435" s="86"/>
      <c r="N2435" s="86"/>
      <c r="O2435" s="86"/>
      <c r="P2435" s="86"/>
      <c r="Q2435" s="86"/>
      <c r="R2435" s="87"/>
      <c r="S2435" s="87"/>
      <c r="T2435" s="87"/>
      <c r="U2435" s="88"/>
      <c r="V2435" s="87"/>
      <c r="W2435" s="83"/>
      <c r="X2435" s="84"/>
      <c r="Y2435" s="84"/>
      <c r="Z2435" s="85"/>
      <c r="AA2435" s="85"/>
      <c r="AB2435" s="85"/>
      <c r="AC2435" s="85"/>
      <c r="AD2435" s="85"/>
    </row>
    <row r="2436" spans="1:30" x14ac:dyDescent="0.25">
      <c r="A2436" s="86"/>
      <c r="B2436" s="86"/>
      <c r="C2436" s="86"/>
      <c r="D2436" s="86"/>
      <c r="E2436" s="86"/>
      <c r="F2436" s="86"/>
      <c r="G2436" s="86"/>
      <c r="H2436" s="86"/>
      <c r="I2436" s="86"/>
      <c r="J2436" s="86"/>
      <c r="K2436" s="86"/>
      <c r="L2436" s="86"/>
      <c r="M2436" s="86"/>
      <c r="N2436" s="86"/>
      <c r="O2436" s="86"/>
      <c r="P2436" s="86"/>
      <c r="Q2436" s="86"/>
      <c r="R2436" s="87"/>
      <c r="S2436" s="87"/>
      <c r="T2436" s="87"/>
      <c r="U2436" s="88"/>
      <c r="V2436" s="88"/>
      <c r="W2436" s="83"/>
      <c r="X2436" s="84"/>
      <c r="Y2436" s="84"/>
      <c r="Z2436" s="85"/>
      <c r="AA2436" s="85"/>
      <c r="AB2436" s="85"/>
      <c r="AC2436" s="85"/>
      <c r="AD2436" s="85"/>
    </row>
    <row r="2437" spans="1:30" x14ac:dyDescent="0.25">
      <c r="A2437" s="86"/>
      <c r="B2437" s="86"/>
      <c r="C2437" s="86"/>
      <c r="D2437" s="86"/>
      <c r="E2437" s="86"/>
      <c r="F2437" s="86"/>
      <c r="G2437" s="86"/>
      <c r="H2437" s="86"/>
      <c r="I2437" s="86"/>
      <c r="J2437" s="86"/>
      <c r="K2437" s="86"/>
      <c r="L2437" s="86"/>
      <c r="M2437" s="86"/>
      <c r="N2437" s="86"/>
      <c r="O2437" s="86"/>
      <c r="P2437" s="86"/>
      <c r="Q2437" s="86"/>
      <c r="R2437" s="87"/>
      <c r="S2437" s="87"/>
      <c r="T2437" s="87"/>
      <c r="U2437" s="88"/>
      <c r="V2437" s="87"/>
      <c r="W2437" s="83"/>
      <c r="X2437" s="84"/>
      <c r="Y2437" s="84"/>
      <c r="Z2437" s="85"/>
      <c r="AA2437" s="85"/>
      <c r="AB2437" s="85"/>
      <c r="AC2437" s="85"/>
      <c r="AD2437" s="85"/>
    </row>
    <row r="2438" spans="1:30" x14ac:dyDescent="0.25">
      <c r="A2438" s="86"/>
      <c r="B2438" s="86"/>
      <c r="C2438" s="86"/>
      <c r="D2438" s="86"/>
      <c r="E2438" s="86"/>
      <c r="F2438" s="86"/>
      <c r="G2438" s="86"/>
      <c r="H2438" s="86"/>
      <c r="I2438" s="86"/>
      <c r="J2438" s="86"/>
      <c r="K2438" s="86"/>
      <c r="L2438" s="86"/>
      <c r="M2438" s="86"/>
      <c r="N2438" s="86"/>
      <c r="O2438" s="86"/>
      <c r="P2438" s="86"/>
      <c r="Q2438" s="86"/>
      <c r="R2438" s="87"/>
      <c r="S2438" s="87"/>
      <c r="T2438" s="87"/>
      <c r="U2438" s="88"/>
      <c r="V2438" s="87"/>
      <c r="W2438" s="83"/>
      <c r="X2438" s="84"/>
      <c r="Y2438" s="84"/>
      <c r="Z2438" s="85"/>
      <c r="AA2438" s="85"/>
      <c r="AB2438" s="85"/>
      <c r="AC2438" s="85"/>
      <c r="AD2438" s="85"/>
    </row>
    <row r="2439" spans="1:30" x14ac:dyDescent="0.25">
      <c r="A2439" s="86"/>
      <c r="B2439" s="86"/>
      <c r="C2439" s="86"/>
      <c r="D2439" s="86"/>
      <c r="E2439" s="86"/>
      <c r="F2439" s="86"/>
      <c r="G2439" s="86"/>
      <c r="H2439" s="86"/>
      <c r="I2439" s="86"/>
      <c r="J2439" s="86"/>
      <c r="K2439" s="86"/>
      <c r="L2439" s="86"/>
      <c r="M2439" s="86"/>
      <c r="N2439" s="86"/>
      <c r="O2439" s="86"/>
      <c r="P2439" s="86"/>
      <c r="Q2439" s="86"/>
      <c r="R2439" s="87"/>
      <c r="S2439" s="87"/>
      <c r="T2439" s="87"/>
      <c r="U2439" s="88"/>
      <c r="V2439" s="88"/>
      <c r="W2439" s="83"/>
      <c r="X2439" s="84"/>
      <c r="Y2439" s="84"/>
      <c r="Z2439" s="85"/>
      <c r="AA2439" s="85"/>
      <c r="AB2439" s="85"/>
      <c r="AC2439" s="85"/>
      <c r="AD2439" s="85"/>
    </row>
    <row r="2440" spans="1:30" x14ac:dyDescent="0.25">
      <c r="A2440" s="80"/>
      <c r="B2440" s="80"/>
      <c r="C2440" s="80"/>
      <c r="D2440" s="80"/>
      <c r="E2440" s="80"/>
      <c r="F2440" s="80"/>
      <c r="G2440" s="80"/>
      <c r="H2440" s="80"/>
      <c r="I2440" s="80"/>
      <c r="J2440" s="80"/>
      <c r="K2440" s="80"/>
      <c r="L2440" s="80"/>
      <c r="M2440" s="80"/>
      <c r="N2440" s="80"/>
      <c r="O2440" s="80"/>
      <c r="P2440" s="80"/>
      <c r="Q2440" s="80"/>
      <c r="R2440" s="81"/>
      <c r="S2440" s="81"/>
      <c r="T2440" s="81"/>
      <c r="U2440" s="82"/>
      <c r="V2440" s="81"/>
      <c r="W2440" s="83"/>
      <c r="X2440" s="84"/>
      <c r="Y2440" s="84"/>
      <c r="Z2440" s="85"/>
      <c r="AA2440" s="85"/>
      <c r="AB2440" s="85"/>
      <c r="AC2440" s="85"/>
      <c r="AD2440" s="85"/>
    </row>
    <row r="2441" spans="1:30" x14ac:dyDescent="0.25">
      <c r="A2441" s="80"/>
      <c r="B2441" s="80"/>
      <c r="C2441" s="80"/>
      <c r="D2441" s="80"/>
      <c r="E2441" s="80"/>
      <c r="F2441" s="80"/>
      <c r="G2441" s="80"/>
      <c r="H2441" s="80"/>
      <c r="I2441" s="80"/>
      <c r="J2441" s="80"/>
      <c r="K2441" s="80"/>
      <c r="L2441" s="80"/>
      <c r="M2441" s="80"/>
      <c r="N2441" s="80"/>
      <c r="O2441" s="80"/>
      <c r="P2441" s="80"/>
      <c r="Q2441" s="80"/>
      <c r="R2441" s="81"/>
      <c r="S2441" s="81"/>
      <c r="T2441" s="81"/>
      <c r="U2441" s="82"/>
      <c r="V2441" s="82"/>
      <c r="W2441" s="83"/>
      <c r="X2441" s="84"/>
      <c r="Y2441" s="84"/>
      <c r="Z2441" s="85"/>
      <c r="AA2441" s="85"/>
      <c r="AB2441" s="85"/>
      <c r="AC2441" s="85"/>
      <c r="AD2441" s="85"/>
    </row>
    <row r="2442" spans="1:30" x14ac:dyDescent="0.25">
      <c r="A2442" s="86"/>
      <c r="B2442" s="86"/>
      <c r="C2442" s="86"/>
      <c r="D2442" s="86"/>
      <c r="E2442" s="86"/>
      <c r="F2442" s="86"/>
      <c r="G2442" s="86"/>
      <c r="H2442" s="86"/>
      <c r="I2442" s="86"/>
      <c r="J2442" s="86"/>
      <c r="K2442" s="86"/>
      <c r="L2442" s="86"/>
      <c r="M2442" s="86"/>
      <c r="N2442" s="86"/>
      <c r="O2442" s="86"/>
      <c r="P2442" s="86"/>
      <c r="Q2442" s="86"/>
      <c r="R2442" s="87"/>
      <c r="S2442" s="87"/>
      <c r="T2442" s="87"/>
      <c r="U2442" s="88"/>
      <c r="V2442" s="88"/>
      <c r="W2442" s="83"/>
      <c r="X2442" s="84"/>
      <c r="Y2442" s="84"/>
      <c r="Z2442" s="85"/>
      <c r="AA2442" s="85"/>
      <c r="AB2442" s="85"/>
      <c r="AC2442" s="85"/>
      <c r="AD2442" s="85"/>
    </row>
    <row r="2443" spans="1:30" x14ac:dyDescent="0.25">
      <c r="A2443" s="86"/>
      <c r="B2443" s="86"/>
      <c r="C2443" s="86"/>
      <c r="D2443" s="86"/>
      <c r="E2443" s="86"/>
      <c r="F2443" s="86"/>
      <c r="G2443" s="86"/>
      <c r="H2443" s="86"/>
      <c r="I2443" s="86"/>
      <c r="J2443" s="86"/>
      <c r="K2443" s="86"/>
      <c r="L2443" s="86"/>
      <c r="M2443" s="86"/>
      <c r="N2443" s="86"/>
      <c r="O2443" s="86"/>
      <c r="P2443" s="86"/>
      <c r="Q2443" s="86"/>
      <c r="R2443" s="87"/>
      <c r="S2443" s="87"/>
      <c r="T2443" s="87"/>
      <c r="U2443" s="88"/>
      <c r="V2443" s="88"/>
      <c r="W2443" s="83"/>
      <c r="X2443" s="84"/>
      <c r="Y2443" s="84"/>
      <c r="Z2443" s="85"/>
      <c r="AA2443" s="85"/>
      <c r="AB2443" s="85"/>
      <c r="AC2443" s="85"/>
      <c r="AD2443" s="85"/>
    </row>
    <row r="2444" spans="1:30" x14ac:dyDescent="0.25">
      <c r="A2444" s="80"/>
      <c r="B2444" s="80"/>
      <c r="C2444" s="80"/>
      <c r="D2444" s="80"/>
      <c r="E2444" s="80"/>
      <c r="F2444" s="80"/>
      <c r="G2444" s="80"/>
      <c r="H2444" s="80"/>
      <c r="I2444" s="80"/>
      <c r="J2444" s="80"/>
      <c r="K2444" s="80"/>
      <c r="L2444" s="80"/>
      <c r="M2444" s="80"/>
      <c r="N2444" s="80"/>
      <c r="O2444" s="80"/>
      <c r="P2444" s="80"/>
      <c r="Q2444" s="80"/>
      <c r="R2444" s="81"/>
      <c r="S2444" s="81"/>
      <c r="T2444" s="81"/>
      <c r="U2444" s="82"/>
      <c r="V2444" s="81"/>
      <c r="W2444" s="83"/>
      <c r="X2444" s="84"/>
      <c r="Y2444" s="84"/>
      <c r="Z2444" s="85"/>
      <c r="AA2444" s="85"/>
      <c r="AB2444" s="85"/>
      <c r="AC2444" s="85"/>
      <c r="AD2444" s="85"/>
    </row>
    <row r="2445" spans="1:30" x14ac:dyDescent="0.25">
      <c r="A2445" s="80"/>
      <c r="B2445" s="80"/>
      <c r="C2445" s="80"/>
      <c r="D2445" s="80"/>
      <c r="E2445" s="80"/>
      <c r="F2445" s="80"/>
      <c r="G2445" s="80"/>
      <c r="H2445" s="80"/>
      <c r="I2445" s="80"/>
      <c r="J2445" s="80"/>
      <c r="K2445" s="80"/>
      <c r="L2445" s="80"/>
      <c r="M2445" s="80"/>
      <c r="N2445" s="80"/>
      <c r="O2445" s="80"/>
      <c r="P2445" s="80"/>
      <c r="Q2445" s="80"/>
      <c r="R2445" s="81"/>
      <c r="S2445" s="81"/>
      <c r="T2445" s="81"/>
      <c r="U2445" s="82"/>
      <c r="V2445" s="81"/>
      <c r="W2445" s="83"/>
      <c r="X2445" s="84"/>
      <c r="Y2445" s="84"/>
      <c r="Z2445" s="85"/>
      <c r="AA2445" s="85"/>
      <c r="AB2445" s="85"/>
      <c r="AC2445" s="85"/>
      <c r="AD2445" s="85"/>
    </row>
    <row r="2446" spans="1:30" x14ac:dyDescent="0.25">
      <c r="A2446" s="86"/>
      <c r="B2446" s="86"/>
      <c r="C2446" s="86"/>
      <c r="D2446" s="86"/>
      <c r="E2446" s="86"/>
      <c r="F2446" s="86"/>
      <c r="G2446" s="86"/>
      <c r="H2446" s="86"/>
      <c r="I2446" s="86"/>
      <c r="J2446" s="86"/>
      <c r="K2446" s="86"/>
      <c r="L2446" s="86"/>
      <c r="M2446" s="86"/>
      <c r="N2446" s="86"/>
      <c r="O2446" s="86"/>
      <c r="P2446" s="86"/>
      <c r="Q2446" s="86"/>
      <c r="R2446" s="87"/>
      <c r="S2446" s="87"/>
      <c r="T2446" s="87"/>
      <c r="U2446" s="88"/>
      <c r="V2446" s="88"/>
      <c r="W2446" s="83"/>
      <c r="X2446" s="84"/>
      <c r="Y2446" s="84"/>
      <c r="Z2446" s="85"/>
      <c r="AA2446" s="85"/>
      <c r="AB2446" s="85"/>
      <c r="AC2446" s="85"/>
      <c r="AD2446" s="85"/>
    </row>
    <row r="2447" spans="1:30" x14ac:dyDescent="0.25">
      <c r="A2447" s="80"/>
      <c r="B2447" s="80"/>
      <c r="C2447" s="80"/>
      <c r="D2447" s="80"/>
      <c r="E2447" s="80"/>
      <c r="F2447" s="80"/>
      <c r="G2447" s="80"/>
      <c r="H2447" s="80"/>
      <c r="I2447" s="80"/>
      <c r="J2447" s="80"/>
      <c r="K2447" s="80"/>
      <c r="L2447" s="80"/>
      <c r="M2447" s="80"/>
      <c r="N2447" s="80"/>
      <c r="O2447" s="80"/>
      <c r="P2447" s="80"/>
      <c r="Q2447" s="80"/>
      <c r="R2447" s="81"/>
      <c r="S2447" s="81"/>
      <c r="T2447" s="81"/>
      <c r="U2447" s="82"/>
      <c r="V2447" s="81"/>
      <c r="W2447" s="83"/>
      <c r="X2447" s="84"/>
      <c r="Y2447" s="84"/>
      <c r="Z2447" s="85"/>
      <c r="AA2447" s="85"/>
      <c r="AB2447" s="85"/>
      <c r="AC2447" s="85"/>
      <c r="AD2447" s="85"/>
    </row>
    <row r="2448" spans="1:30" x14ac:dyDescent="0.25">
      <c r="A2448" s="86"/>
      <c r="B2448" s="86"/>
      <c r="C2448" s="86"/>
      <c r="D2448" s="86"/>
      <c r="E2448" s="86"/>
      <c r="F2448" s="86"/>
      <c r="G2448" s="86"/>
      <c r="H2448" s="86"/>
      <c r="I2448" s="86"/>
      <c r="J2448" s="86"/>
      <c r="K2448" s="86"/>
      <c r="L2448" s="86"/>
      <c r="M2448" s="86"/>
      <c r="N2448" s="86"/>
      <c r="O2448" s="86"/>
      <c r="P2448" s="86"/>
      <c r="Q2448" s="86"/>
      <c r="R2448" s="87"/>
      <c r="S2448" s="87"/>
      <c r="T2448" s="87"/>
      <c r="U2448" s="88"/>
      <c r="V2448" s="88"/>
      <c r="W2448" s="83"/>
      <c r="X2448" s="84"/>
      <c r="Y2448" s="84"/>
      <c r="Z2448" s="85"/>
      <c r="AA2448" s="85"/>
      <c r="AB2448" s="85"/>
      <c r="AC2448" s="85"/>
      <c r="AD2448" s="85"/>
    </row>
    <row r="2449" spans="1:30" x14ac:dyDescent="0.25">
      <c r="A2449" s="86"/>
      <c r="B2449" s="86"/>
      <c r="C2449" s="86"/>
      <c r="D2449" s="86"/>
      <c r="E2449" s="86"/>
      <c r="F2449" s="86"/>
      <c r="G2449" s="86"/>
      <c r="H2449" s="86"/>
      <c r="I2449" s="86"/>
      <c r="J2449" s="86"/>
      <c r="K2449" s="86"/>
      <c r="L2449" s="86"/>
      <c r="M2449" s="86"/>
      <c r="N2449" s="86"/>
      <c r="O2449" s="86"/>
      <c r="P2449" s="86"/>
      <c r="Q2449" s="86"/>
      <c r="R2449" s="87"/>
      <c r="S2449" s="87"/>
      <c r="T2449" s="87"/>
      <c r="U2449" s="88"/>
      <c r="V2449" s="88"/>
      <c r="W2449" s="83"/>
      <c r="X2449" s="84"/>
      <c r="Y2449" s="84"/>
      <c r="Z2449" s="85"/>
      <c r="AA2449" s="85"/>
      <c r="AB2449" s="85"/>
      <c r="AC2449" s="85"/>
      <c r="AD2449" s="85"/>
    </row>
    <row r="2450" spans="1:30" x14ac:dyDescent="0.25">
      <c r="A2450" s="80"/>
      <c r="B2450" s="80"/>
      <c r="C2450" s="80"/>
      <c r="D2450" s="80"/>
      <c r="E2450" s="80"/>
      <c r="F2450" s="80"/>
      <c r="G2450" s="80"/>
      <c r="H2450" s="80"/>
      <c r="I2450" s="80"/>
      <c r="J2450" s="80"/>
      <c r="K2450" s="80"/>
      <c r="L2450" s="80"/>
      <c r="M2450" s="80"/>
      <c r="N2450" s="80"/>
      <c r="O2450" s="80"/>
      <c r="P2450" s="80"/>
      <c r="Q2450" s="80"/>
      <c r="R2450" s="81"/>
      <c r="S2450" s="81"/>
      <c r="T2450" s="81"/>
      <c r="U2450" s="82"/>
      <c r="V2450" s="81"/>
      <c r="W2450" s="83"/>
      <c r="X2450" s="84"/>
      <c r="Y2450" s="84"/>
      <c r="Z2450" s="85"/>
      <c r="AA2450" s="85"/>
      <c r="AB2450" s="85"/>
      <c r="AC2450" s="85"/>
      <c r="AD2450" s="85"/>
    </row>
    <row r="2451" spans="1:30" x14ac:dyDescent="0.25">
      <c r="A2451" s="80"/>
      <c r="B2451" s="80"/>
      <c r="C2451" s="80"/>
      <c r="D2451" s="80"/>
      <c r="E2451" s="80"/>
      <c r="F2451" s="80"/>
      <c r="G2451" s="80"/>
      <c r="H2451" s="80"/>
      <c r="I2451" s="80"/>
      <c r="J2451" s="80"/>
      <c r="K2451" s="80"/>
      <c r="L2451" s="80"/>
      <c r="M2451" s="80"/>
      <c r="N2451" s="80"/>
      <c r="O2451" s="80"/>
      <c r="P2451" s="80"/>
      <c r="Q2451" s="80"/>
      <c r="R2451" s="81"/>
      <c r="S2451" s="81"/>
      <c r="T2451" s="81"/>
      <c r="U2451" s="82"/>
      <c r="V2451" s="82"/>
      <c r="W2451" s="83"/>
      <c r="X2451" s="84"/>
      <c r="Y2451" s="84"/>
      <c r="Z2451" s="85"/>
      <c r="AA2451" s="85"/>
      <c r="AB2451" s="85"/>
      <c r="AC2451" s="85"/>
      <c r="AD2451" s="85"/>
    </row>
    <row r="2452" spans="1:30" x14ac:dyDescent="0.25">
      <c r="A2452" s="80"/>
      <c r="B2452" s="80"/>
      <c r="C2452" s="80"/>
      <c r="D2452" s="80"/>
      <c r="E2452" s="80"/>
      <c r="F2452" s="80"/>
      <c r="G2452" s="80"/>
      <c r="H2452" s="80"/>
      <c r="I2452" s="80"/>
      <c r="J2452" s="80"/>
      <c r="K2452" s="80"/>
      <c r="L2452" s="80"/>
      <c r="M2452" s="80"/>
      <c r="N2452" s="80"/>
      <c r="O2452" s="80"/>
      <c r="P2452" s="80"/>
      <c r="Q2452" s="80"/>
      <c r="R2452" s="81"/>
      <c r="S2452" s="81"/>
      <c r="T2452" s="81"/>
      <c r="U2452" s="82"/>
      <c r="V2452" s="82"/>
      <c r="W2452" s="83"/>
      <c r="X2452" s="84"/>
      <c r="Y2452" s="84"/>
      <c r="Z2452" s="85"/>
      <c r="AA2452" s="85"/>
      <c r="AB2452" s="85"/>
      <c r="AC2452" s="85"/>
      <c r="AD2452" s="85"/>
    </row>
    <row r="2453" spans="1:30" x14ac:dyDescent="0.25">
      <c r="A2453" s="86"/>
      <c r="B2453" s="86"/>
      <c r="C2453" s="86"/>
      <c r="D2453" s="86"/>
      <c r="E2453" s="86"/>
      <c r="F2453" s="86"/>
      <c r="G2453" s="86"/>
      <c r="H2453" s="86"/>
      <c r="I2453" s="86"/>
      <c r="J2453" s="86"/>
      <c r="K2453" s="86"/>
      <c r="L2453" s="86"/>
      <c r="M2453" s="86"/>
      <c r="N2453" s="86"/>
      <c r="O2453" s="86"/>
      <c r="P2453" s="86"/>
      <c r="Q2453" s="86"/>
      <c r="R2453" s="87"/>
      <c r="S2453" s="87"/>
      <c r="T2453" s="87"/>
      <c r="U2453" s="88"/>
      <c r="V2453" s="87"/>
      <c r="W2453" s="83"/>
      <c r="X2453" s="84"/>
      <c r="Y2453" s="84"/>
      <c r="Z2453" s="85"/>
      <c r="AA2453" s="85"/>
      <c r="AB2453" s="85"/>
      <c r="AC2453" s="85"/>
      <c r="AD2453" s="85"/>
    </row>
    <row r="2454" spans="1:30" x14ac:dyDescent="0.25">
      <c r="A2454" s="86"/>
      <c r="B2454" s="86"/>
      <c r="C2454" s="86"/>
      <c r="D2454" s="86"/>
      <c r="E2454" s="86"/>
      <c r="F2454" s="86"/>
      <c r="G2454" s="86"/>
      <c r="H2454" s="86"/>
      <c r="I2454" s="86"/>
      <c r="J2454" s="86"/>
      <c r="K2454" s="86"/>
      <c r="L2454" s="86"/>
      <c r="M2454" s="86"/>
      <c r="N2454" s="86"/>
      <c r="O2454" s="86"/>
      <c r="P2454" s="86"/>
      <c r="Q2454" s="86"/>
      <c r="R2454" s="87"/>
      <c r="S2454" s="87"/>
      <c r="T2454" s="87"/>
      <c r="U2454" s="88"/>
      <c r="V2454" s="87"/>
      <c r="W2454" s="83"/>
      <c r="X2454" s="84"/>
      <c r="Y2454" s="84"/>
      <c r="Z2454" s="85"/>
      <c r="AA2454" s="85"/>
      <c r="AB2454" s="85"/>
      <c r="AC2454" s="85"/>
      <c r="AD2454" s="85"/>
    </row>
    <row r="2455" spans="1:30" x14ac:dyDescent="0.25">
      <c r="A2455" s="80"/>
      <c r="B2455" s="80"/>
      <c r="C2455" s="80"/>
      <c r="D2455" s="80"/>
      <c r="E2455" s="80"/>
      <c r="F2455" s="80"/>
      <c r="G2455" s="80"/>
      <c r="H2455" s="80"/>
      <c r="I2455" s="80"/>
      <c r="J2455" s="80"/>
      <c r="K2455" s="80"/>
      <c r="L2455" s="80"/>
      <c r="M2455" s="80"/>
      <c r="N2455" s="80"/>
      <c r="O2455" s="80"/>
      <c r="P2455" s="80"/>
      <c r="Q2455" s="80"/>
      <c r="R2455" s="81"/>
      <c r="S2455" s="81"/>
      <c r="T2455" s="81"/>
      <c r="U2455" s="82"/>
      <c r="V2455" s="81"/>
      <c r="W2455" s="83"/>
      <c r="X2455" s="84"/>
      <c r="Y2455" s="84"/>
      <c r="Z2455" s="85"/>
      <c r="AA2455" s="85"/>
      <c r="AB2455" s="85"/>
      <c r="AC2455" s="85"/>
      <c r="AD2455" s="85"/>
    </row>
    <row r="2456" spans="1:30" x14ac:dyDescent="0.25">
      <c r="A2456" s="80"/>
      <c r="B2456" s="80"/>
      <c r="C2456" s="80"/>
      <c r="D2456" s="80"/>
      <c r="E2456" s="80"/>
      <c r="F2456" s="80"/>
      <c r="G2456" s="80"/>
      <c r="H2456" s="80"/>
      <c r="I2456" s="80"/>
      <c r="J2456" s="80"/>
      <c r="K2456" s="80"/>
      <c r="L2456" s="80"/>
      <c r="M2456" s="80"/>
      <c r="N2456" s="80"/>
      <c r="O2456" s="80"/>
      <c r="P2456" s="80"/>
      <c r="Q2456" s="80"/>
      <c r="R2456" s="81"/>
      <c r="S2456" s="81"/>
      <c r="T2456" s="81"/>
      <c r="U2456" s="82"/>
      <c r="V2456" s="81"/>
      <c r="W2456" s="83"/>
      <c r="X2456" s="84"/>
      <c r="Y2456" s="84"/>
      <c r="Z2456" s="85"/>
      <c r="AA2456" s="85"/>
      <c r="AB2456" s="85"/>
      <c r="AC2456" s="85"/>
      <c r="AD2456" s="85"/>
    </row>
    <row r="2457" spans="1:30" x14ac:dyDescent="0.25">
      <c r="A2457" s="80"/>
      <c r="B2457" s="80"/>
      <c r="C2457" s="80"/>
      <c r="D2457" s="80"/>
      <c r="E2457" s="80"/>
      <c r="F2457" s="80"/>
      <c r="G2457" s="80"/>
      <c r="H2457" s="80"/>
      <c r="I2457" s="80"/>
      <c r="J2457" s="80"/>
      <c r="K2457" s="80"/>
      <c r="L2457" s="80"/>
      <c r="M2457" s="80"/>
      <c r="N2457" s="80"/>
      <c r="O2457" s="80"/>
      <c r="P2457" s="80"/>
      <c r="Q2457" s="80"/>
      <c r="R2457" s="81"/>
      <c r="S2457" s="81"/>
      <c r="T2457" s="81"/>
      <c r="U2457" s="82"/>
      <c r="V2457" s="82"/>
      <c r="W2457" s="83"/>
      <c r="X2457" s="84"/>
      <c r="Y2457" s="84"/>
      <c r="Z2457" s="85"/>
      <c r="AA2457" s="85"/>
      <c r="AB2457" s="85"/>
      <c r="AC2457" s="85"/>
      <c r="AD2457" s="85"/>
    </row>
    <row r="2458" spans="1:30" x14ac:dyDescent="0.25">
      <c r="A2458" s="86"/>
      <c r="B2458" s="86"/>
      <c r="C2458" s="86"/>
      <c r="D2458" s="86"/>
      <c r="E2458" s="86"/>
      <c r="F2458" s="86"/>
      <c r="G2458" s="86"/>
      <c r="H2458" s="86"/>
      <c r="I2458" s="86"/>
      <c r="J2458" s="86"/>
      <c r="K2458" s="86"/>
      <c r="L2458" s="86"/>
      <c r="M2458" s="86"/>
      <c r="N2458" s="86"/>
      <c r="O2458" s="86"/>
      <c r="P2458" s="86"/>
      <c r="Q2458" s="86"/>
      <c r="R2458" s="87"/>
      <c r="S2458" s="87"/>
      <c r="T2458" s="87"/>
      <c r="U2458" s="88"/>
      <c r="V2458" s="87"/>
      <c r="W2458" s="83"/>
      <c r="X2458" s="84"/>
      <c r="Y2458" s="84"/>
      <c r="Z2458" s="85"/>
      <c r="AA2458" s="85"/>
      <c r="AB2458" s="85"/>
      <c r="AC2458" s="85"/>
      <c r="AD2458" s="85"/>
    </row>
    <row r="2459" spans="1:30" x14ac:dyDescent="0.25">
      <c r="A2459" s="80"/>
      <c r="B2459" s="80"/>
      <c r="C2459" s="80"/>
      <c r="D2459" s="80"/>
      <c r="E2459" s="80"/>
      <c r="F2459" s="80"/>
      <c r="G2459" s="80"/>
      <c r="H2459" s="80"/>
      <c r="I2459" s="80"/>
      <c r="J2459" s="80"/>
      <c r="K2459" s="80"/>
      <c r="L2459" s="80"/>
      <c r="M2459" s="80"/>
      <c r="N2459" s="80"/>
      <c r="O2459" s="80"/>
      <c r="P2459" s="80"/>
      <c r="Q2459" s="80"/>
      <c r="R2459" s="81"/>
      <c r="S2459" s="81"/>
      <c r="T2459" s="81"/>
      <c r="U2459" s="82"/>
      <c r="V2459" s="82"/>
      <c r="W2459" s="83"/>
      <c r="X2459" s="84"/>
      <c r="Y2459" s="84"/>
      <c r="Z2459" s="85"/>
      <c r="AA2459" s="85"/>
      <c r="AB2459" s="85"/>
      <c r="AC2459" s="85"/>
      <c r="AD2459" s="85"/>
    </row>
    <row r="2460" spans="1:30" x14ac:dyDescent="0.25">
      <c r="A2460" s="86"/>
      <c r="B2460" s="86"/>
      <c r="C2460" s="86"/>
      <c r="D2460" s="86"/>
      <c r="E2460" s="86"/>
      <c r="F2460" s="86"/>
      <c r="G2460" s="86"/>
      <c r="H2460" s="86"/>
      <c r="I2460" s="86"/>
      <c r="J2460" s="86"/>
      <c r="K2460" s="86"/>
      <c r="L2460" s="86"/>
      <c r="M2460" s="86"/>
      <c r="N2460" s="86"/>
      <c r="O2460" s="86"/>
      <c r="P2460" s="86"/>
      <c r="Q2460" s="86"/>
      <c r="R2460" s="87"/>
      <c r="S2460" s="87"/>
      <c r="T2460" s="87"/>
      <c r="U2460" s="88"/>
      <c r="V2460" s="87"/>
      <c r="W2460" s="83"/>
      <c r="X2460" s="84"/>
      <c r="Y2460" s="84"/>
      <c r="Z2460" s="85"/>
      <c r="AA2460" s="85"/>
      <c r="AB2460" s="85"/>
      <c r="AC2460" s="85"/>
      <c r="AD2460" s="85"/>
    </row>
    <row r="2461" spans="1:30" x14ac:dyDescent="0.25">
      <c r="A2461" s="80"/>
      <c r="B2461" s="80"/>
      <c r="C2461" s="80"/>
      <c r="D2461" s="80"/>
      <c r="E2461" s="80"/>
      <c r="F2461" s="80"/>
      <c r="G2461" s="80"/>
      <c r="H2461" s="80"/>
      <c r="I2461" s="80"/>
      <c r="J2461" s="80"/>
      <c r="K2461" s="80"/>
      <c r="L2461" s="80"/>
      <c r="M2461" s="80"/>
      <c r="N2461" s="80"/>
      <c r="O2461" s="80"/>
      <c r="P2461" s="80"/>
      <c r="Q2461" s="80"/>
      <c r="R2461" s="81"/>
      <c r="S2461" s="81"/>
      <c r="T2461" s="81"/>
      <c r="U2461" s="82"/>
      <c r="V2461" s="82"/>
      <c r="W2461" s="83"/>
      <c r="X2461" s="84"/>
      <c r="Y2461" s="84"/>
      <c r="Z2461" s="85"/>
      <c r="AA2461" s="85"/>
      <c r="AB2461" s="85"/>
      <c r="AC2461" s="85"/>
      <c r="AD2461" s="85"/>
    </row>
    <row r="2462" spans="1:30" x14ac:dyDescent="0.25">
      <c r="A2462" s="86"/>
      <c r="B2462" s="86"/>
      <c r="C2462" s="86"/>
      <c r="D2462" s="86"/>
      <c r="E2462" s="86"/>
      <c r="F2462" s="86"/>
      <c r="G2462" s="86"/>
      <c r="H2462" s="86"/>
      <c r="I2462" s="86"/>
      <c r="J2462" s="86"/>
      <c r="K2462" s="86"/>
      <c r="L2462" s="86"/>
      <c r="M2462" s="86"/>
      <c r="N2462" s="86"/>
      <c r="O2462" s="86"/>
      <c r="P2462" s="86"/>
      <c r="Q2462" s="86"/>
      <c r="R2462" s="87"/>
      <c r="S2462" s="87"/>
      <c r="T2462" s="87"/>
      <c r="U2462" s="88"/>
      <c r="V2462" s="87"/>
      <c r="W2462" s="83"/>
      <c r="X2462" s="84"/>
      <c r="Y2462" s="84"/>
      <c r="Z2462" s="85"/>
      <c r="AA2462" s="85"/>
      <c r="AB2462" s="85"/>
      <c r="AC2462" s="85"/>
      <c r="AD2462" s="85"/>
    </row>
    <row r="2463" spans="1:30" x14ac:dyDescent="0.25">
      <c r="A2463" s="86"/>
      <c r="B2463" s="86"/>
      <c r="C2463" s="86"/>
      <c r="D2463" s="86"/>
      <c r="E2463" s="86"/>
      <c r="F2463" s="86"/>
      <c r="G2463" s="86"/>
      <c r="H2463" s="86"/>
      <c r="I2463" s="86"/>
      <c r="J2463" s="86"/>
      <c r="K2463" s="86"/>
      <c r="L2463" s="86"/>
      <c r="M2463" s="86"/>
      <c r="N2463" s="86"/>
      <c r="O2463" s="86"/>
      <c r="P2463" s="86"/>
      <c r="Q2463" s="86"/>
      <c r="R2463" s="87"/>
      <c r="S2463" s="87"/>
      <c r="T2463" s="87"/>
      <c r="U2463" s="88"/>
      <c r="V2463" s="88"/>
      <c r="W2463" s="83"/>
      <c r="X2463" s="84"/>
      <c r="Y2463" s="84"/>
      <c r="Z2463" s="85"/>
      <c r="AA2463" s="85"/>
      <c r="AB2463" s="85"/>
      <c r="AC2463" s="85"/>
      <c r="AD2463" s="85"/>
    </row>
    <row r="2464" spans="1:30" x14ac:dyDescent="0.25">
      <c r="A2464" s="80"/>
      <c r="B2464" s="80"/>
      <c r="C2464" s="80"/>
      <c r="D2464" s="80"/>
      <c r="E2464" s="80"/>
      <c r="F2464" s="80"/>
      <c r="G2464" s="80"/>
      <c r="H2464" s="80"/>
      <c r="I2464" s="80"/>
      <c r="J2464" s="80"/>
      <c r="K2464" s="80"/>
      <c r="L2464" s="80"/>
      <c r="M2464" s="80"/>
      <c r="N2464" s="80"/>
      <c r="O2464" s="80"/>
      <c r="P2464" s="80"/>
      <c r="Q2464" s="80"/>
      <c r="R2464" s="81"/>
      <c r="S2464" s="81"/>
      <c r="T2464" s="81"/>
      <c r="U2464" s="82"/>
      <c r="V2464" s="81"/>
      <c r="W2464" s="83"/>
      <c r="X2464" s="84"/>
      <c r="Y2464" s="84"/>
      <c r="Z2464" s="85"/>
      <c r="AA2464" s="85"/>
      <c r="AB2464" s="85"/>
      <c r="AC2464" s="85"/>
      <c r="AD2464" s="85"/>
    </row>
    <row r="2465" spans="1:30" x14ac:dyDescent="0.25">
      <c r="A2465" s="80"/>
      <c r="B2465" s="80"/>
      <c r="C2465" s="80"/>
      <c r="D2465" s="80"/>
      <c r="E2465" s="80"/>
      <c r="F2465" s="80"/>
      <c r="G2465" s="80"/>
      <c r="H2465" s="80"/>
      <c r="I2465" s="80"/>
      <c r="J2465" s="80"/>
      <c r="K2465" s="80"/>
      <c r="L2465" s="80"/>
      <c r="M2465" s="80"/>
      <c r="N2465" s="80"/>
      <c r="O2465" s="80"/>
      <c r="P2465" s="80"/>
      <c r="Q2465" s="80"/>
      <c r="R2465" s="81"/>
      <c r="S2465" s="81"/>
      <c r="T2465" s="81"/>
      <c r="U2465" s="82"/>
      <c r="V2465" s="82"/>
      <c r="W2465" s="83"/>
      <c r="X2465" s="84"/>
      <c r="Y2465" s="84"/>
      <c r="Z2465" s="85"/>
      <c r="AA2465" s="85"/>
      <c r="AB2465" s="85"/>
      <c r="AC2465" s="85"/>
      <c r="AD2465" s="85"/>
    </row>
    <row r="2466" spans="1:30" x14ac:dyDescent="0.25">
      <c r="A2466" s="86"/>
      <c r="B2466" s="86"/>
      <c r="C2466" s="86"/>
      <c r="D2466" s="86"/>
      <c r="E2466" s="86"/>
      <c r="F2466" s="86"/>
      <c r="G2466" s="86"/>
      <c r="H2466" s="86"/>
      <c r="I2466" s="86"/>
      <c r="J2466" s="86"/>
      <c r="K2466" s="86"/>
      <c r="L2466" s="86"/>
      <c r="M2466" s="86"/>
      <c r="N2466" s="86"/>
      <c r="O2466" s="86"/>
      <c r="P2466" s="86"/>
      <c r="Q2466" s="86"/>
      <c r="R2466" s="87"/>
      <c r="S2466" s="87"/>
      <c r="T2466" s="87"/>
      <c r="U2466" s="88"/>
      <c r="V2466" s="87"/>
      <c r="W2466" s="83"/>
      <c r="X2466" s="84"/>
      <c r="Y2466" s="84"/>
      <c r="Z2466" s="85"/>
      <c r="AA2466" s="85"/>
      <c r="AB2466" s="85"/>
      <c r="AC2466" s="85"/>
      <c r="AD2466" s="85"/>
    </row>
    <row r="2467" spans="1:30" x14ac:dyDescent="0.25">
      <c r="A2467" s="86"/>
      <c r="B2467" s="86"/>
      <c r="C2467" s="86"/>
      <c r="D2467" s="86"/>
      <c r="E2467" s="86"/>
      <c r="F2467" s="86"/>
      <c r="G2467" s="86"/>
      <c r="H2467" s="86"/>
      <c r="I2467" s="86"/>
      <c r="J2467" s="86"/>
      <c r="K2467" s="86"/>
      <c r="L2467" s="86"/>
      <c r="M2467" s="86"/>
      <c r="N2467" s="86"/>
      <c r="O2467" s="86"/>
      <c r="P2467" s="86"/>
      <c r="Q2467" s="86"/>
      <c r="R2467" s="87"/>
      <c r="S2467" s="87"/>
      <c r="T2467" s="87"/>
      <c r="U2467" s="88"/>
      <c r="V2467" s="88"/>
      <c r="W2467" s="83"/>
      <c r="X2467" s="84"/>
      <c r="Y2467" s="84"/>
      <c r="Z2467" s="85"/>
      <c r="AA2467" s="85"/>
      <c r="AB2467" s="85"/>
      <c r="AC2467" s="85"/>
      <c r="AD2467" s="85"/>
    </row>
    <row r="2468" spans="1:30" x14ac:dyDescent="0.25">
      <c r="A2468" s="86"/>
      <c r="B2468" s="86"/>
      <c r="C2468" s="86"/>
      <c r="D2468" s="86"/>
      <c r="E2468" s="86"/>
      <c r="F2468" s="86"/>
      <c r="G2468" s="86"/>
      <c r="H2468" s="86"/>
      <c r="I2468" s="86"/>
      <c r="J2468" s="86"/>
      <c r="K2468" s="86"/>
      <c r="L2468" s="86"/>
      <c r="M2468" s="86"/>
      <c r="N2468" s="86"/>
      <c r="O2468" s="86"/>
      <c r="P2468" s="86"/>
      <c r="Q2468" s="86"/>
      <c r="R2468" s="87"/>
      <c r="S2468" s="87"/>
      <c r="T2468" s="87"/>
      <c r="U2468" s="88"/>
      <c r="V2468" s="87"/>
      <c r="W2468" s="83"/>
      <c r="X2468" s="84"/>
      <c r="Y2468" s="84"/>
      <c r="Z2468" s="85"/>
      <c r="AA2468" s="85"/>
      <c r="AB2468" s="85"/>
      <c r="AC2468" s="85"/>
      <c r="AD2468" s="85"/>
    </row>
    <row r="2469" spans="1:30" x14ac:dyDescent="0.25">
      <c r="A2469" s="80"/>
      <c r="B2469" s="80"/>
      <c r="C2469" s="80"/>
      <c r="D2469" s="80"/>
      <c r="E2469" s="80"/>
      <c r="F2469" s="80"/>
      <c r="G2469" s="80"/>
      <c r="H2469" s="80"/>
      <c r="I2469" s="80"/>
      <c r="J2469" s="80"/>
      <c r="K2469" s="80"/>
      <c r="L2469" s="80"/>
      <c r="M2469" s="80"/>
      <c r="N2469" s="80"/>
      <c r="O2469" s="80"/>
      <c r="P2469" s="80"/>
      <c r="Q2469" s="80"/>
      <c r="R2469" s="81"/>
      <c r="S2469" s="81"/>
      <c r="T2469" s="81"/>
      <c r="U2469" s="82"/>
      <c r="V2469" s="82"/>
      <c r="W2469" s="83"/>
      <c r="X2469" s="84"/>
      <c r="Y2469" s="84"/>
      <c r="Z2469" s="85"/>
      <c r="AA2469" s="85"/>
      <c r="AB2469" s="85"/>
      <c r="AC2469" s="85"/>
      <c r="AD2469" s="85"/>
    </row>
    <row r="2470" spans="1:30" x14ac:dyDescent="0.25">
      <c r="A2470" s="86"/>
      <c r="B2470" s="86"/>
      <c r="C2470" s="86"/>
      <c r="D2470" s="86"/>
      <c r="E2470" s="86"/>
      <c r="F2470" s="86"/>
      <c r="G2470" s="86"/>
      <c r="H2470" s="86"/>
      <c r="I2470" s="86"/>
      <c r="J2470" s="86"/>
      <c r="K2470" s="86"/>
      <c r="L2470" s="86"/>
      <c r="M2470" s="86"/>
      <c r="N2470" s="86"/>
      <c r="O2470" s="86"/>
      <c r="P2470" s="86"/>
      <c r="Q2470" s="86"/>
      <c r="R2470" s="87"/>
      <c r="S2470" s="87"/>
      <c r="T2470" s="87"/>
      <c r="U2470" s="88"/>
      <c r="V2470" s="87"/>
      <c r="W2470" s="83"/>
      <c r="X2470" s="84"/>
      <c r="Y2470" s="84"/>
      <c r="Z2470" s="85"/>
      <c r="AA2470" s="85"/>
      <c r="AB2470" s="85"/>
      <c r="AC2470" s="85"/>
      <c r="AD2470" s="85"/>
    </row>
    <row r="2471" spans="1:30" x14ac:dyDescent="0.25">
      <c r="A2471" s="80"/>
      <c r="B2471" s="80"/>
      <c r="C2471" s="80"/>
      <c r="D2471" s="80"/>
      <c r="E2471" s="80"/>
      <c r="F2471" s="80"/>
      <c r="G2471" s="80"/>
      <c r="H2471" s="80"/>
      <c r="I2471" s="80"/>
      <c r="J2471" s="80"/>
      <c r="K2471" s="80"/>
      <c r="L2471" s="80"/>
      <c r="M2471" s="80"/>
      <c r="N2471" s="80"/>
      <c r="O2471" s="80"/>
      <c r="P2471" s="80"/>
      <c r="Q2471" s="80"/>
      <c r="R2471" s="81"/>
      <c r="S2471" s="81"/>
      <c r="T2471" s="81"/>
      <c r="U2471" s="82"/>
      <c r="V2471" s="82"/>
      <c r="W2471" s="83"/>
      <c r="X2471" s="84"/>
      <c r="Y2471" s="84"/>
      <c r="Z2471" s="85"/>
      <c r="AA2471" s="85"/>
      <c r="AB2471" s="85"/>
      <c r="AC2471" s="85"/>
      <c r="AD2471" s="85"/>
    </row>
    <row r="2472" spans="1:30" x14ac:dyDescent="0.25">
      <c r="A2472" s="80"/>
      <c r="B2472" s="80"/>
      <c r="C2472" s="80"/>
      <c r="D2472" s="80"/>
      <c r="E2472" s="80"/>
      <c r="F2472" s="80"/>
      <c r="G2472" s="80"/>
      <c r="H2472" s="80"/>
      <c r="I2472" s="80"/>
      <c r="J2472" s="80"/>
      <c r="K2472" s="80"/>
      <c r="L2472" s="80"/>
      <c r="M2472" s="80"/>
      <c r="N2472" s="80"/>
      <c r="O2472" s="80"/>
      <c r="P2472" s="80"/>
      <c r="Q2472" s="80"/>
      <c r="R2472" s="81"/>
      <c r="S2472" s="81"/>
      <c r="T2472" s="81"/>
      <c r="U2472" s="82"/>
      <c r="V2472" s="81"/>
      <c r="W2472" s="83"/>
      <c r="X2472" s="84"/>
      <c r="Y2472" s="84"/>
      <c r="Z2472" s="85"/>
      <c r="AA2472" s="85"/>
      <c r="AB2472" s="85"/>
      <c r="AC2472" s="85"/>
      <c r="AD2472" s="85"/>
    </row>
    <row r="2473" spans="1:30" x14ac:dyDescent="0.25">
      <c r="A2473" s="80"/>
      <c r="B2473" s="80"/>
      <c r="C2473" s="80"/>
      <c r="D2473" s="80"/>
      <c r="E2473" s="80"/>
      <c r="F2473" s="80"/>
      <c r="G2473" s="80"/>
      <c r="H2473" s="80"/>
      <c r="I2473" s="80"/>
      <c r="J2473" s="80"/>
      <c r="K2473" s="80"/>
      <c r="L2473" s="80"/>
      <c r="M2473" s="80"/>
      <c r="N2473" s="80"/>
      <c r="O2473" s="80"/>
      <c r="P2473" s="80"/>
      <c r="Q2473" s="80"/>
      <c r="R2473" s="81"/>
      <c r="S2473" s="81"/>
      <c r="T2473" s="81"/>
      <c r="U2473" s="82"/>
      <c r="V2473" s="82"/>
      <c r="W2473" s="83"/>
      <c r="X2473" s="84"/>
      <c r="Y2473" s="84"/>
      <c r="Z2473" s="85"/>
      <c r="AA2473" s="85"/>
      <c r="AB2473" s="85"/>
      <c r="AC2473" s="85"/>
      <c r="AD2473" s="85"/>
    </row>
    <row r="2474" spans="1:30" x14ac:dyDescent="0.25">
      <c r="A2474" s="80"/>
      <c r="B2474" s="80"/>
      <c r="C2474" s="80"/>
      <c r="D2474" s="80"/>
      <c r="E2474" s="80"/>
      <c r="F2474" s="80"/>
      <c r="G2474" s="80"/>
      <c r="H2474" s="80"/>
      <c r="I2474" s="80"/>
      <c r="J2474" s="80"/>
      <c r="K2474" s="80"/>
      <c r="L2474" s="80"/>
      <c r="M2474" s="80"/>
      <c r="N2474" s="80"/>
      <c r="O2474" s="80"/>
      <c r="P2474" s="80"/>
      <c r="Q2474" s="80"/>
      <c r="R2474" s="81"/>
      <c r="S2474" s="81"/>
      <c r="T2474" s="81"/>
      <c r="U2474" s="81"/>
      <c r="V2474" s="81"/>
      <c r="W2474" s="83"/>
      <c r="X2474" s="84"/>
      <c r="Y2474" s="84"/>
      <c r="Z2474" s="85"/>
      <c r="AA2474" s="85"/>
      <c r="AB2474" s="85"/>
      <c r="AC2474" s="85"/>
      <c r="AD2474" s="85"/>
    </row>
    <row r="2475" spans="1:30" x14ac:dyDescent="0.25">
      <c r="A2475" s="80"/>
      <c r="B2475" s="80"/>
      <c r="C2475" s="80"/>
      <c r="D2475" s="80"/>
      <c r="E2475" s="80"/>
      <c r="F2475" s="80"/>
      <c r="G2475" s="80"/>
      <c r="H2475" s="80"/>
      <c r="I2475" s="80"/>
      <c r="J2475" s="80"/>
      <c r="K2475" s="80"/>
      <c r="L2475" s="80"/>
      <c r="M2475" s="80"/>
      <c r="N2475" s="80"/>
      <c r="O2475" s="80"/>
      <c r="P2475" s="80"/>
      <c r="Q2475" s="80"/>
      <c r="R2475" s="81"/>
      <c r="S2475" s="81"/>
      <c r="T2475" s="81"/>
      <c r="U2475" s="82"/>
      <c r="V2475" s="82"/>
      <c r="W2475" s="83"/>
      <c r="X2475" s="84"/>
      <c r="Y2475" s="84"/>
      <c r="Z2475" s="85"/>
      <c r="AA2475" s="85"/>
      <c r="AB2475" s="85"/>
      <c r="AC2475" s="85"/>
      <c r="AD2475" s="85"/>
    </row>
    <row r="2476" spans="1:30" x14ac:dyDescent="0.25">
      <c r="A2476" s="80"/>
      <c r="B2476" s="80"/>
      <c r="C2476" s="80"/>
      <c r="D2476" s="80"/>
      <c r="E2476" s="80"/>
      <c r="F2476" s="80"/>
      <c r="G2476" s="80"/>
      <c r="H2476" s="80"/>
      <c r="I2476" s="80"/>
      <c r="J2476" s="80"/>
      <c r="K2476" s="80"/>
      <c r="L2476" s="80"/>
      <c r="M2476" s="80"/>
      <c r="N2476" s="80"/>
      <c r="O2476" s="80"/>
      <c r="P2476" s="80"/>
      <c r="Q2476" s="80"/>
      <c r="R2476" s="81"/>
      <c r="S2476" s="81"/>
      <c r="T2476" s="81"/>
      <c r="U2476" s="82"/>
      <c r="V2476" s="82"/>
      <c r="W2476" s="83"/>
      <c r="X2476" s="84"/>
      <c r="Y2476" s="84"/>
      <c r="Z2476" s="85"/>
      <c r="AA2476" s="85"/>
      <c r="AB2476" s="85"/>
      <c r="AC2476" s="85"/>
      <c r="AD2476" s="85"/>
    </row>
    <row r="2477" spans="1:30" x14ac:dyDescent="0.25">
      <c r="A2477" s="86"/>
      <c r="B2477" s="86"/>
      <c r="C2477" s="86"/>
      <c r="D2477" s="86"/>
      <c r="E2477" s="86"/>
      <c r="F2477" s="86"/>
      <c r="G2477" s="86"/>
      <c r="H2477" s="86"/>
      <c r="I2477" s="86"/>
      <c r="J2477" s="86"/>
      <c r="K2477" s="86"/>
      <c r="L2477" s="86"/>
      <c r="M2477" s="86"/>
      <c r="N2477" s="86"/>
      <c r="O2477" s="86"/>
      <c r="P2477" s="86"/>
      <c r="Q2477" s="86"/>
      <c r="R2477" s="87"/>
      <c r="S2477" s="87"/>
      <c r="T2477" s="87"/>
      <c r="U2477" s="88"/>
      <c r="V2477" s="88"/>
      <c r="W2477" s="83"/>
      <c r="X2477" s="84"/>
      <c r="Y2477" s="84"/>
      <c r="Z2477" s="85"/>
      <c r="AA2477" s="85"/>
      <c r="AB2477" s="85"/>
      <c r="AC2477" s="85"/>
      <c r="AD2477" s="85"/>
    </row>
    <row r="2478" spans="1:30" x14ac:dyDescent="0.25">
      <c r="A2478" s="86"/>
      <c r="B2478" s="86"/>
      <c r="C2478" s="86"/>
      <c r="D2478" s="86"/>
      <c r="E2478" s="86"/>
      <c r="F2478" s="86"/>
      <c r="G2478" s="86"/>
      <c r="H2478" s="86"/>
      <c r="I2478" s="86"/>
      <c r="J2478" s="86"/>
      <c r="K2478" s="86"/>
      <c r="L2478" s="86"/>
      <c r="M2478" s="86"/>
      <c r="N2478" s="86"/>
      <c r="O2478" s="86"/>
      <c r="P2478" s="86"/>
      <c r="Q2478" s="86"/>
      <c r="R2478" s="87"/>
      <c r="S2478" s="87"/>
      <c r="T2478" s="87"/>
      <c r="U2478" s="88"/>
      <c r="V2478" s="88"/>
      <c r="W2478" s="83"/>
      <c r="X2478" s="84"/>
      <c r="Y2478" s="84"/>
      <c r="Z2478" s="85"/>
      <c r="AA2478" s="85"/>
      <c r="AB2478" s="85"/>
      <c r="AC2478" s="85"/>
      <c r="AD2478" s="85"/>
    </row>
    <row r="2479" spans="1:30" x14ac:dyDescent="0.25">
      <c r="A2479" s="86"/>
      <c r="B2479" s="86"/>
      <c r="C2479" s="86"/>
      <c r="D2479" s="86"/>
      <c r="E2479" s="86"/>
      <c r="F2479" s="86"/>
      <c r="G2479" s="86"/>
      <c r="H2479" s="86"/>
      <c r="I2479" s="86"/>
      <c r="J2479" s="86"/>
      <c r="K2479" s="86"/>
      <c r="L2479" s="86"/>
      <c r="M2479" s="86"/>
      <c r="N2479" s="86"/>
      <c r="O2479" s="86"/>
      <c r="P2479" s="86"/>
      <c r="Q2479" s="86"/>
      <c r="R2479" s="87"/>
      <c r="S2479" s="87"/>
      <c r="T2479" s="87"/>
      <c r="U2479" s="88"/>
      <c r="V2479" s="88"/>
      <c r="W2479" s="83"/>
      <c r="X2479" s="84"/>
      <c r="Y2479" s="84"/>
      <c r="Z2479" s="85"/>
      <c r="AA2479" s="85"/>
      <c r="AB2479" s="85"/>
      <c r="AC2479" s="85"/>
      <c r="AD2479" s="85"/>
    </row>
    <row r="2480" spans="1:30" x14ac:dyDescent="0.25">
      <c r="A2480" s="86"/>
      <c r="B2480" s="86"/>
      <c r="C2480" s="86"/>
      <c r="D2480" s="86"/>
      <c r="E2480" s="86"/>
      <c r="F2480" s="86"/>
      <c r="G2480" s="86"/>
      <c r="H2480" s="86"/>
      <c r="I2480" s="86"/>
      <c r="J2480" s="86"/>
      <c r="K2480" s="86"/>
      <c r="L2480" s="86"/>
      <c r="M2480" s="86"/>
      <c r="N2480" s="86"/>
      <c r="O2480" s="86"/>
      <c r="P2480" s="86"/>
      <c r="Q2480" s="86"/>
      <c r="R2480" s="87"/>
      <c r="S2480" s="87"/>
      <c r="T2480" s="87"/>
      <c r="U2480" s="88"/>
      <c r="V2480" s="88"/>
      <c r="W2480" s="83"/>
      <c r="X2480" s="84"/>
      <c r="Y2480" s="84"/>
      <c r="Z2480" s="85"/>
      <c r="AA2480" s="85"/>
      <c r="AB2480" s="85"/>
      <c r="AC2480" s="85"/>
      <c r="AD2480" s="85"/>
    </row>
    <row r="2481" spans="1:30" x14ac:dyDescent="0.25">
      <c r="A2481" s="80"/>
      <c r="B2481" s="80"/>
      <c r="C2481" s="80"/>
      <c r="D2481" s="80"/>
      <c r="E2481" s="80"/>
      <c r="F2481" s="80"/>
      <c r="G2481" s="80"/>
      <c r="H2481" s="80"/>
      <c r="I2481" s="80"/>
      <c r="J2481" s="80"/>
      <c r="K2481" s="80"/>
      <c r="L2481" s="80"/>
      <c r="M2481" s="80"/>
      <c r="N2481" s="80"/>
      <c r="O2481" s="80"/>
      <c r="P2481" s="80"/>
      <c r="Q2481" s="80"/>
      <c r="R2481" s="81"/>
      <c r="S2481" s="81"/>
      <c r="T2481" s="81"/>
      <c r="U2481" s="82"/>
      <c r="V2481" s="82"/>
      <c r="W2481" s="83"/>
      <c r="X2481" s="84"/>
      <c r="Y2481" s="84"/>
      <c r="Z2481" s="85"/>
      <c r="AA2481" s="85"/>
      <c r="AB2481" s="85"/>
      <c r="AC2481" s="85"/>
      <c r="AD2481" s="85"/>
    </row>
    <row r="2482" spans="1:30" x14ac:dyDescent="0.25">
      <c r="A2482" s="86"/>
      <c r="B2482" s="86"/>
      <c r="C2482" s="86"/>
      <c r="D2482" s="86"/>
      <c r="E2482" s="86"/>
      <c r="F2482" s="86"/>
      <c r="G2482" s="86"/>
      <c r="H2482" s="86"/>
      <c r="I2482" s="86"/>
      <c r="J2482" s="86"/>
      <c r="K2482" s="86"/>
      <c r="L2482" s="86"/>
      <c r="M2482" s="86"/>
      <c r="N2482" s="86"/>
      <c r="O2482" s="86"/>
      <c r="P2482" s="86"/>
      <c r="Q2482" s="86"/>
      <c r="R2482" s="87"/>
      <c r="S2482" s="87"/>
      <c r="T2482" s="87"/>
      <c r="U2482" s="88"/>
      <c r="V2482" s="88"/>
      <c r="W2482" s="83"/>
      <c r="X2482" s="84"/>
      <c r="Y2482" s="84"/>
      <c r="Z2482" s="85"/>
      <c r="AA2482" s="85"/>
      <c r="AB2482" s="85"/>
      <c r="AC2482" s="85"/>
      <c r="AD2482" s="85"/>
    </row>
    <row r="2483" spans="1:30" x14ac:dyDescent="0.25">
      <c r="A2483" s="80"/>
      <c r="B2483" s="80"/>
      <c r="C2483" s="80"/>
      <c r="D2483" s="80"/>
      <c r="E2483" s="80"/>
      <c r="F2483" s="80"/>
      <c r="G2483" s="80"/>
      <c r="H2483" s="80"/>
      <c r="I2483" s="80"/>
      <c r="J2483" s="80"/>
      <c r="K2483" s="80"/>
      <c r="L2483" s="80"/>
      <c r="M2483" s="80"/>
      <c r="N2483" s="80"/>
      <c r="O2483" s="80"/>
      <c r="P2483" s="80"/>
      <c r="Q2483" s="80"/>
      <c r="R2483" s="81"/>
      <c r="S2483" s="81"/>
      <c r="T2483" s="81"/>
      <c r="U2483" s="82"/>
      <c r="V2483" s="82"/>
      <c r="W2483" s="83"/>
      <c r="X2483" s="84"/>
      <c r="Y2483" s="84"/>
      <c r="Z2483" s="85"/>
      <c r="AA2483" s="85"/>
      <c r="AB2483" s="85"/>
      <c r="AC2483" s="85"/>
      <c r="AD2483" s="85"/>
    </row>
    <row r="2484" spans="1:30" x14ac:dyDescent="0.25">
      <c r="A2484" s="80"/>
      <c r="B2484" s="80"/>
      <c r="C2484" s="80"/>
      <c r="D2484" s="80"/>
      <c r="E2484" s="80"/>
      <c r="F2484" s="80"/>
      <c r="G2484" s="80"/>
      <c r="H2484" s="80"/>
      <c r="I2484" s="80"/>
      <c r="J2484" s="80"/>
      <c r="K2484" s="80"/>
      <c r="L2484" s="80"/>
      <c r="M2484" s="80"/>
      <c r="N2484" s="80"/>
      <c r="O2484" s="80"/>
      <c r="P2484" s="80"/>
      <c r="Q2484" s="80"/>
      <c r="R2484" s="81"/>
      <c r="S2484" s="81"/>
      <c r="T2484" s="81"/>
      <c r="U2484" s="82"/>
      <c r="V2484" s="82"/>
      <c r="W2484" s="83"/>
      <c r="X2484" s="84"/>
      <c r="Y2484" s="84"/>
      <c r="Z2484" s="85"/>
      <c r="AA2484" s="85"/>
      <c r="AB2484" s="85"/>
      <c r="AC2484" s="85"/>
      <c r="AD2484" s="85"/>
    </row>
    <row r="2485" spans="1:30" x14ac:dyDescent="0.25">
      <c r="A2485" s="86"/>
      <c r="B2485" s="86"/>
      <c r="C2485" s="86"/>
      <c r="D2485" s="86"/>
      <c r="E2485" s="86"/>
      <c r="F2485" s="86"/>
      <c r="G2485" s="86"/>
      <c r="H2485" s="86"/>
      <c r="I2485" s="86"/>
      <c r="J2485" s="86"/>
      <c r="K2485" s="86"/>
      <c r="L2485" s="86"/>
      <c r="M2485" s="86"/>
      <c r="N2485" s="86"/>
      <c r="O2485" s="86"/>
      <c r="P2485" s="86"/>
      <c r="Q2485" s="86"/>
      <c r="R2485" s="87"/>
      <c r="S2485" s="87"/>
      <c r="T2485" s="87"/>
      <c r="U2485" s="88"/>
      <c r="V2485" s="88"/>
      <c r="W2485" s="83"/>
      <c r="X2485" s="84"/>
      <c r="Y2485" s="84"/>
      <c r="Z2485" s="85"/>
      <c r="AA2485" s="85"/>
      <c r="AB2485" s="85"/>
      <c r="AC2485" s="85"/>
      <c r="AD2485" s="85"/>
    </row>
    <row r="2486" spans="1:30" x14ac:dyDescent="0.25">
      <c r="A2486" s="86"/>
      <c r="B2486" s="86"/>
      <c r="C2486" s="86"/>
      <c r="D2486" s="86"/>
      <c r="E2486" s="86"/>
      <c r="F2486" s="86"/>
      <c r="G2486" s="86"/>
      <c r="H2486" s="86"/>
      <c r="I2486" s="86"/>
      <c r="J2486" s="86"/>
      <c r="K2486" s="86"/>
      <c r="L2486" s="86"/>
      <c r="M2486" s="86"/>
      <c r="N2486" s="86"/>
      <c r="O2486" s="86"/>
      <c r="P2486" s="86"/>
      <c r="Q2486" s="86"/>
      <c r="R2486" s="87"/>
      <c r="S2486" s="87"/>
      <c r="T2486" s="87"/>
      <c r="U2486" s="88"/>
      <c r="V2486" s="88"/>
      <c r="W2486" s="83"/>
      <c r="X2486" s="84"/>
      <c r="Y2486" s="84"/>
      <c r="Z2486" s="85"/>
      <c r="AA2486" s="85"/>
      <c r="AB2486" s="85"/>
      <c r="AC2486" s="85"/>
      <c r="AD2486" s="85"/>
    </row>
    <row r="2487" spans="1:30" x14ac:dyDescent="0.25">
      <c r="A2487" s="80"/>
      <c r="B2487" s="80"/>
      <c r="C2487" s="80"/>
      <c r="D2487" s="80"/>
      <c r="E2487" s="80"/>
      <c r="F2487" s="80"/>
      <c r="G2487" s="80"/>
      <c r="H2487" s="80"/>
      <c r="I2487" s="80"/>
      <c r="J2487" s="80"/>
      <c r="K2487" s="80"/>
      <c r="L2487" s="80"/>
      <c r="M2487" s="80"/>
      <c r="N2487" s="80"/>
      <c r="O2487" s="80"/>
      <c r="P2487" s="80"/>
      <c r="Q2487" s="80"/>
      <c r="R2487" s="81"/>
      <c r="S2487" s="81"/>
      <c r="T2487" s="81"/>
      <c r="U2487" s="82"/>
      <c r="V2487" s="82"/>
      <c r="W2487" s="83"/>
      <c r="X2487" s="84"/>
      <c r="Y2487" s="84"/>
      <c r="Z2487" s="85"/>
      <c r="AA2487" s="85"/>
      <c r="AB2487" s="85"/>
      <c r="AC2487" s="85"/>
      <c r="AD2487" s="85"/>
    </row>
    <row r="2488" spans="1:30" x14ac:dyDescent="0.25">
      <c r="A2488" s="80"/>
      <c r="B2488" s="80"/>
      <c r="C2488" s="80"/>
      <c r="D2488" s="80"/>
      <c r="E2488" s="80"/>
      <c r="F2488" s="80"/>
      <c r="G2488" s="80"/>
      <c r="H2488" s="80"/>
      <c r="I2488" s="80"/>
      <c r="J2488" s="80"/>
      <c r="K2488" s="80"/>
      <c r="L2488" s="80"/>
      <c r="M2488" s="80"/>
      <c r="N2488" s="80"/>
      <c r="O2488" s="80"/>
      <c r="P2488" s="80"/>
      <c r="Q2488" s="80"/>
      <c r="R2488" s="81"/>
      <c r="S2488" s="81"/>
      <c r="T2488" s="81"/>
      <c r="U2488" s="82"/>
      <c r="V2488" s="82"/>
      <c r="W2488" s="83"/>
      <c r="X2488" s="84"/>
      <c r="Y2488" s="84"/>
      <c r="Z2488" s="85"/>
      <c r="AA2488" s="85"/>
      <c r="AB2488" s="85"/>
      <c r="AC2488" s="85"/>
      <c r="AD2488" s="85"/>
    </row>
    <row r="2489" spans="1:30" x14ac:dyDescent="0.25">
      <c r="A2489" s="80"/>
      <c r="B2489" s="80"/>
      <c r="C2489" s="80"/>
      <c r="D2489" s="80"/>
      <c r="E2489" s="80"/>
      <c r="F2489" s="80"/>
      <c r="G2489" s="80"/>
      <c r="H2489" s="80"/>
      <c r="I2489" s="80"/>
      <c r="J2489" s="80"/>
      <c r="K2489" s="80"/>
      <c r="L2489" s="80"/>
      <c r="M2489" s="80"/>
      <c r="N2489" s="80"/>
      <c r="O2489" s="80"/>
      <c r="P2489" s="80"/>
      <c r="Q2489" s="80"/>
      <c r="R2489" s="81"/>
      <c r="S2489" s="81"/>
      <c r="T2489" s="81"/>
      <c r="U2489" s="82"/>
      <c r="V2489" s="82"/>
      <c r="W2489" s="83"/>
      <c r="X2489" s="84"/>
      <c r="Y2489" s="84"/>
      <c r="Z2489" s="85"/>
      <c r="AA2489" s="85"/>
      <c r="AB2489" s="85"/>
      <c r="AC2489" s="85"/>
      <c r="AD2489" s="85"/>
    </row>
    <row r="2490" spans="1:30" x14ac:dyDescent="0.25">
      <c r="A2490" s="86"/>
      <c r="B2490" s="86"/>
      <c r="C2490" s="86"/>
      <c r="D2490" s="86"/>
      <c r="E2490" s="86"/>
      <c r="F2490" s="86"/>
      <c r="G2490" s="86"/>
      <c r="H2490" s="86"/>
      <c r="I2490" s="86"/>
      <c r="J2490" s="86"/>
      <c r="K2490" s="86"/>
      <c r="L2490" s="86"/>
      <c r="M2490" s="86"/>
      <c r="N2490" s="86"/>
      <c r="O2490" s="86"/>
      <c r="P2490" s="86"/>
      <c r="Q2490" s="86"/>
      <c r="R2490" s="87"/>
      <c r="S2490" s="87"/>
      <c r="T2490" s="87"/>
      <c r="U2490" s="88"/>
      <c r="V2490" s="88"/>
      <c r="W2490" s="83"/>
      <c r="X2490" s="84"/>
      <c r="Y2490" s="84"/>
      <c r="Z2490" s="85"/>
      <c r="AA2490" s="85"/>
      <c r="AB2490" s="85"/>
      <c r="AC2490" s="85"/>
      <c r="AD2490" s="85"/>
    </row>
    <row r="2491" spans="1:30" x14ac:dyDescent="0.25">
      <c r="A2491" s="80"/>
      <c r="B2491" s="80"/>
      <c r="C2491" s="80"/>
      <c r="D2491" s="80"/>
      <c r="E2491" s="80"/>
      <c r="F2491" s="80"/>
      <c r="G2491" s="80"/>
      <c r="H2491" s="80"/>
      <c r="I2491" s="80"/>
      <c r="J2491" s="80"/>
      <c r="K2491" s="80"/>
      <c r="L2491" s="80"/>
      <c r="M2491" s="80"/>
      <c r="N2491" s="80"/>
      <c r="O2491" s="80"/>
      <c r="P2491" s="80"/>
      <c r="Q2491" s="80"/>
      <c r="R2491" s="81"/>
      <c r="S2491" s="81"/>
      <c r="T2491" s="81"/>
      <c r="U2491" s="82"/>
      <c r="V2491" s="81"/>
      <c r="W2491" s="83"/>
      <c r="X2491" s="84"/>
      <c r="Y2491" s="84"/>
      <c r="Z2491" s="85"/>
      <c r="AA2491" s="85"/>
      <c r="AB2491" s="85"/>
      <c r="AC2491" s="85"/>
      <c r="AD2491" s="85"/>
    </row>
    <row r="2492" spans="1:30" x14ac:dyDescent="0.25">
      <c r="A2492" s="86"/>
      <c r="B2492" s="86"/>
      <c r="C2492" s="86"/>
      <c r="D2492" s="86"/>
      <c r="E2492" s="86"/>
      <c r="F2492" s="86"/>
      <c r="G2492" s="86"/>
      <c r="H2492" s="86"/>
      <c r="I2492" s="86"/>
      <c r="J2492" s="86"/>
      <c r="K2492" s="86"/>
      <c r="L2492" s="86"/>
      <c r="M2492" s="86"/>
      <c r="N2492" s="86"/>
      <c r="O2492" s="86"/>
      <c r="P2492" s="86"/>
      <c r="Q2492" s="86"/>
      <c r="R2492" s="87"/>
      <c r="S2492" s="87"/>
      <c r="T2492" s="87"/>
      <c r="U2492" s="88"/>
      <c r="V2492" s="87"/>
      <c r="W2492" s="83"/>
      <c r="X2492" s="84"/>
      <c r="Y2492" s="84"/>
      <c r="Z2492" s="85"/>
      <c r="AA2492" s="85"/>
      <c r="AB2492" s="85"/>
      <c r="AC2492" s="85"/>
      <c r="AD2492" s="85"/>
    </row>
    <row r="2493" spans="1:30" x14ac:dyDescent="0.25">
      <c r="A2493" s="80"/>
      <c r="B2493" s="80"/>
      <c r="C2493" s="80"/>
      <c r="D2493" s="80"/>
      <c r="E2493" s="80"/>
      <c r="F2493" s="80"/>
      <c r="G2493" s="80"/>
      <c r="H2493" s="80"/>
      <c r="I2493" s="80"/>
      <c r="J2493" s="80"/>
      <c r="K2493" s="80"/>
      <c r="L2493" s="80"/>
      <c r="M2493" s="80"/>
      <c r="N2493" s="80"/>
      <c r="O2493" s="80"/>
      <c r="P2493" s="80"/>
      <c r="Q2493" s="80"/>
      <c r="R2493" s="81"/>
      <c r="S2493" s="81"/>
      <c r="T2493" s="81"/>
      <c r="U2493" s="82"/>
      <c r="V2493" s="81"/>
      <c r="W2493" s="83"/>
      <c r="X2493" s="84"/>
      <c r="Y2493" s="84"/>
      <c r="Z2493" s="85"/>
      <c r="AA2493" s="85"/>
      <c r="AB2493" s="85"/>
      <c r="AC2493" s="85"/>
      <c r="AD2493" s="85"/>
    </row>
    <row r="2494" spans="1:30" x14ac:dyDescent="0.25">
      <c r="A2494" s="86"/>
      <c r="B2494" s="86"/>
      <c r="C2494" s="86"/>
      <c r="D2494" s="86"/>
      <c r="E2494" s="86"/>
      <c r="F2494" s="86"/>
      <c r="G2494" s="86"/>
      <c r="H2494" s="86"/>
      <c r="I2494" s="86"/>
      <c r="J2494" s="86"/>
      <c r="K2494" s="86"/>
      <c r="L2494" s="86"/>
      <c r="M2494" s="86"/>
      <c r="N2494" s="86"/>
      <c r="O2494" s="86"/>
      <c r="P2494" s="86"/>
      <c r="Q2494" s="86"/>
      <c r="R2494" s="87"/>
      <c r="S2494" s="87"/>
      <c r="T2494" s="87"/>
      <c r="U2494" s="88"/>
      <c r="V2494" s="87"/>
      <c r="W2494" s="83"/>
      <c r="X2494" s="84"/>
      <c r="Y2494" s="84"/>
      <c r="Z2494" s="85"/>
      <c r="AA2494" s="85"/>
      <c r="AB2494" s="85"/>
      <c r="AC2494" s="85"/>
      <c r="AD2494" s="85"/>
    </row>
    <row r="2495" spans="1:30" x14ac:dyDescent="0.25">
      <c r="A2495" s="80"/>
      <c r="B2495" s="80"/>
      <c r="C2495" s="80"/>
      <c r="D2495" s="80"/>
      <c r="E2495" s="80"/>
      <c r="F2495" s="80"/>
      <c r="G2495" s="80"/>
      <c r="H2495" s="80"/>
      <c r="I2495" s="80"/>
      <c r="J2495" s="80"/>
      <c r="K2495" s="80"/>
      <c r="L2495" s="80"/>
      <c r="M2495" s="80"/>
      <c r="N2495" s="80"/>
      <c r="O2495" s="80"/>
      <c r="P2495" s="80"/>
      <c r="Q2495" s="80"/>
      <c r="R2495" s="81"/>
      <c r="S2495" s="81"/>
      <c r="T2495" s="81"/>
      <c r="U2495" s="82"/>
      <c r="V2495" s="82"/>
      <c r="W2495" s="83"/>
      <c r="X2495" s="84"/>
      <c r="Y2495" s="84"/>
      <c r="Z2495" s="85"/>
      <c r="AA2495" s="85"/>
      <c r="AB2495" s="85"/>
      <c r="AC2495" s="85"/>
      <c r="AD2495" s="85"/>
    </row>
    <row r="2496" spans="1:30" x14ac:dyDescent="0.25">
      <c r="A2496" s="86"/>
      <c r="B2496" s="86"/>
      <c r="C2496" s="86"/>
      <c r="D2496" s="86"/>
      <c r="E2496" s="86"/>
      <c r="F2496" s="86"/>
      <c r="G2496" s="86"/>
      <c r="H2496" s="86"/>
      <c r="I2496" s="86"/>
      <c r="J2496" s="86"/>
      <c r="K2496" s="86"/>
      <c r="L2496" s="86"/>
      <c r="M2496" s="86"/>
      <c r="N2496" s="86"/>
      <c r="O2496" s="86"/>
      <c r="P2496" s="86"/>
      <c r="Q2496" s="86"/>
      <c r="R2496" s="87"/>
      <c r="S2496" s="87"/>
      <c r="T2496" s="87"/>
      <c r="U2496" s="88"/>
      <c r="V2496" s="88"/>
      <c r="W2496" s="83"/>
      <c r="X2496" s="84"/>
      <c r="Y2496" s="84"/>
      <c r="Z2496" s="85"/>
      <c r="AA2496" s="85"/>
      <c r="AB2496" s="85"/>
      <c r="AC2496" s="85"/>
      <c r="AD2496" s="85"/>
    </row>
    <row r="2497" spans="1:30" x14ac:dyDescent="0.25">
      <c r="A2497" s="80"/>
      <c r="B2497" s="80"/>
      <c r="C2497" s="80"/>
      <c r="D2497" s="80"/>
      <c r="E2497" s="80"/>
      <c r="F2497" s="80"/>
      <c r="G2497" s="80"/>
      <c r="H2497" s="80"/>
      <c r="I2497" s="80"/>
      <c r="J2497" s="80"/>
      <c r="K2497" s="80"/>
      <c r="L2497" s="80"/>
      <c r="M2497" s="80"/>
      <c r="N2497" s="80"/>
      <c r="O2497" s="80"/>
      <c r="P2497" s="80"/>
      <c r="Q2497" s="80"/>
      <c r="R2497" s="81"/>
      <c r="S2497" s="81"/>
      <c r="T2497" s="81"/>
      <c r="U2497" s="82"/>
      <c r="V2497" s="81"/>
      <c r="W2497" s="83"/>
      <c r="X2497" s="84"/>
      <c r="Y2497" s="84"/>
      <c r="Z2497" s="85"/>
      <c r="AA2497" s="85"/>
      <c r="AB2497" s="85"/>
      <c r="AC2497" s="85"/>
      <c r="AD2497" s="85"/>
    </row>
    <row r="2498" spans="1:30" x14ac:dyDescent="0.25">
      <c r="A2498" s="80"/>
      <c r="B2498" s="80"/>
      <c r="C2498" s="80"/>
      <c r="D2498" s="80"/>
      <c r="E2498" s="80"/>
      <c r="F2498" s="80"/>
      <c r="G2498" s="80"/>
      <c r="H2498" s="80"/>
      <c r="I2498" s="80"/>
      <c r="J2498" s="80"/>
      <c r="K2498" s="80"/>
      <c r="L2498" s="80"/>
      <c r="M2498" s="80"/>
      <c r="N2498" s="80"/>
      <c r="O2498" s="80"/>
      <c r="P2498" s="80"/>
      <c r="Q2498" s="80"/>
      <c r="R2498" s="81"/>
      <c r="S2498" s="81"/>
      <c r="T2498" s="81"/>
      <c r="U2498" s="82"/>
      <c r="V2498" s="82"/>
      <c r="W2498" s="83"/>
      <c r="X2498" s="84"/>
      <c r="Y2498" s="84"/>
      <c r="Z2498" s="85"/>
      <c r="AA2498" s="85"/>
      <c r="AB2498" s="85"/>
      <c r="AC2498" s="85"/>
      <c r="AD2498" s="85"/>
    </row>
    <row r="2499" spans="1:30" x14ac:dyDescent="0.25">
      <c r="A2499" s="80"/>
      <c r="B2499" s="80"/>
      <c r="C2499" s="80"/>
      <c r="D2499" s="80"/>
      <c r="E2499" s="80"/>
      <c r="F2499" s="80"/>
      <c r="G2499" s="80"/>
      <c r="H2499" s="80"/>
      <c r="I2499" s="80"/>
      <c r="J2499" s="80"/>
      <c r="K2499" s="80"/>
      <c r="L2499" s="80"/>
      <c r="M2499" s="80"/>
      <c r="N2499" s="80"/>
      <c r="O2499" s="80"/>
      <c r="P2499" s="80"/>
      <c r="Q2499" s="80"/>
      <c r="R2499" s="81"/>
      <c r="S2499" s="81"/>
      <c r="T2499" s="81"/>
      <c r="U2499" s="82"/>
      <c r="V2499" s="81"/>
      <c r="W2499" s="83"/>
      <c r="X2499" s="84"/>
      <c r="Y2499" s="84"/>
      <c r="Z2499" s="85"/>
      <c r="AA2499" s="85"/>
      <c r="AB2499" s="85"/>
      <c r="AC2499" s="85"/>
      <c r="AD2499" s="85"/>
    </row>
    <row r="2500" spans="1:30" x14ac:dyDescent="0.25">
      <c r="A2500" s="80"/>
      <c r="B2500" s="80"/>
      <c r="C2500" s="80"/>
      <c r="D2500" s="80"/>
      <c r="E2500" s="80"/>
      <c r="F2500" s="80"/>
      <c r="G2500" s="80"/>
      <c r="H2500" s="80"/>
      <c r="I2500" s="80"/>
      <c r="J2500" s="80"/>
      <c r="K2500" s="80"/>
      <c r="L2500" s="80"/>
      <c r="M2500" s="80"/>
      <c r="N2500" s="80"/>
      <c r="O2500" s="80"/>
      <c r="P2500" s="80"/>
      <c r="Q2500" s="80"/>
      <c r="R2500" s="81"/>
      <c r="S2500" s="81"/>
      <c r="T2500" s="81"/>
      <c r="U2500" s="82"/>
      <c r="V2500" s="81"/>
      <c r="W2500" s="83"/>
      <c r="X2500" s="84"/>
      <c r="Y2500" s="84"/>
      <c r="Z2500" s="85"/>
      <c r="AA2500" s="85"/>
      <c r="AB2500" s="85"/>
      <c r="AC2500" s="85"/>
      <c r="AD2500" s="85"/>
    </row>
    <row r="2501" spans="1:30" x14ac:dyDescent="0.25">
      <c r="A2501" s="80"/>
      <c r="B2501" s="80"/>
      <c r="C2501" s="80"/>
      <c r="D2501" s="80"/>
      <c r="E2501" s="80"/>
      <c r="F2501" s="80"/>
      <c r="G2501" s="80"/>
      <c r="H2501" s="80"/>
      <c r="I2501" s="80"/>
      <c r="J2501" s="80"/>
      <c r="K2501" s="80"/>
      <c r="L2501" s="80"/>
      <c r="M2501" s="80"/>
      <c r="N2501" s="80"/>
      <c r="O2501" s="80"/>
      <c r="P2501" s="80"/>
      <c r="Q2501" s="80"/>
      <c r="R2501" s="81"/>
      <c r="S2501" s="81"/>
      <c r="T2501" s="81"/>
      <c r="U2501" s="82"/>
      <c r="V2501" s="82"/>
      <c r="W2501" s="83"/>
      <c r="X2501" s="84"/>
      <c r="Y2501" s="84"/>
      <c r="Z2501" s="85"/>
      <c r="AA2501" s="85"/>
      <c r="AB2501" s="85"/>
      <c r="AC2501" s="85"/>
      <c r="AD2501" s="85"/>
    </row>
    <row r="2502" spans="1:30" x14ac:dyDescent="0.25">
      <c r="A2502" s="86"/>
      <c r="B2502" s="86"/>
      <c r="C2502" s="86"/>
      <c r="D2502" s="86"/>
      <c r="E2502" s="86"/>
      <c r="F2502" s="86"/>
      <c r="G2502" s="86"/>
      <c r="H2502" s="86"/>
      <c r="I2502" s="86"/>
      <c r="J2502" s="86"/>
      <c r="K2502" s="86"/>
      <c r="L2502" s="86"/>
      <c r="M2502" s="86"/>
      <c r="N2502" s="86"/>
      <c r="O2502" s="86"/>
      <c r="P2502" s="86"/>
      <c r="Q2502" s="86"/>
      <c r="R2502" s="87"/>
      <c r="S2502" s="87"/>
      <c r="T2502" s="87"/>
      <c r="U2502" s="88"/>
      <c r="V2502" s="88"/>
      <c r="W2502" s="83"/>
      <c r="X2502" s="84"/>
      <c r="Y2502" s="84"/>
      <c r="Z2502" s="85"/>
      <c r="AA2502" s="85"/>
      <c r="AB2502" s="85"/>
      <c r="AC2502" s="85"/>
      <c r="AD2502" s="85"/>
    </row>
    <row r="2503" spans="1:30" x14ac:dyDescent="0.25">
      <c r="A2503" s="80"/>
      <c r="B2503" s="80"/>
      <c r="C2503" s="80"/>
      <c r="D2503" s="80"/>
      <c r="E2503" s="80"/>
      <c r="F2503" s="80"/>
      <c r="G2503" s="80"/>
      <c r="H2503" s="80"/>
      <c r="I2503" s="80"/>
      <c r="J2503" s="80"/>
      <c r="K2503" s="80"/>
      <c r="L2503" s="80"/>
      <c r="M2503" s="80"/>
      <c r="N2503" s="80"/>
      <c r="O2503" s="80"/>
      <c r="P2503" s="80"/>
      <c r="Q2503" s="80"/>
      <c r="R2503" s="81"/>
      <c r="S2503" s="81"/>
      <c r="T2503" s="81"/>
      <c r="U2503" s="82"/>
      <c r="V2503" s="82"/>
      <c r="W2503" s="83"/>
      <c r="X2503" s="84"/>
      <c r="Y2503" s="84"/>
      <c r="Z2503" s="85"/>
      <c r="AA2503" s="85"/>
      <c r="AB2503" s="85"/>
      <c r="AC2503" s="85"/>
      <c r="AD2503" s="85"/>
    </row>
    <row r="2504" spans="1:30" x14ac:dyDescent="0.25">
      <c r="A2504" s="86"/>
      <c r="B2504" s="86"/>
      <c r="C2504" s="86"/>
      <c r="D2504" s="86"/>
      <c r="E2504" s="86"/>
      <c r="F2504" s="86"/>
      <c r="G2504" s="86"/>
      <c r="H2504" s="86"/>
      <c r="I2504" s="86"/>
      <c r="J2504" s="86"/>
      <c r="K2504" s="86"/>
      <c r="L2504" s="86"/>
      <c r="M2504" s="86"/>
      <c r="N2504" s="86"/>
      <c r="O2504" s="86"/>
      <c r="P2504" s="86"/>
      <c r="Q2504" s="86"/>
      <c r="R2504" s="87"/>
      <c r="S2504" s="87"/>
      <c r="T2504" s="87"/>
      <c r="U2504" s="88"/>
      <c r="V2504" s="87"/>
      <c r="W2504" s="83"/>
      <c r="X2504" s="84"/>
      <c r="Y2504" s="84"/>
      <c r="Z2504" s="85"/>
      <c r="AA2504" s="85"/>
      <c r="AB2504" s="85"/>
      <c r="AC2504" s="85"/>
      <c r="AD2504" s="85"/>
    </row>
    <row r="2505" spans="1:30" x14ac:dyDescent="0.25">
      <c r="A2505" s="86"/>
      <c r="B2505" s="86"/>
      <c r="C2505" s="86"/>
      <c r="D2505" s="86"/>
      <c r="E2505" s="86"/>
      <c r="F2505" s="86"/>
      <c r="G2505" s="86"/>
      <c r="H2505" s="86"/>
      <c r="I2505" s="86"/>
      <c r="J2505" s="86"/>
      <c r="K2505" s="86"/>
      <c r="L2505" s="86"/>
      <c r="M2505" s="86"/>
      <c r="N2505" s="86"/>
      <c r="O2505" s="86"/>
      <c r="P2505" s="86"/>
      <c r="Q2505" s="86"/>
      <c r="R2505" s="87"/>
      <c r="S2505" s="87"/>
      <c r="T2505" s="87"/>
      <c r="U2505" s="88"/>
      <c r="V2505" s="87"/>
      <c r="W2505" s="83"/>
      <c r="X2505" s="84"/>
      <c r="Y2505" s="84"/>
      <c r="Z2505" s="85"/>
      <c r="AA2505" s="85"/>
      <c r="AB2505" s="85"/>
      <c r="AC2505" s="85"/>
      <c r="AD2505" s="85"/>
    </row>
    <row r="2506" spans="1:30" x14ac:dyDescent="0.25">
      <c r="A2506" s="86"/>
      <c r="B2506" s="86"/>
      <c r="C2506" s="86"/>
      <c r="D2506" s="86"/>
      <c r="E2506" s="86"/>
      <c r="F2506" s="86"/>
      <c r="G2506" s="86"/>
      <c r="H2506" s="86"/>
      <c r="I2506" s="86"/>
      <c r="J2506" s="86"/>
      <c r="K2506" s="86"/>
      <c r="L2506" s="86"/>
      <c r="M2506" s="86"/>
      <c r="N2506" s="86"/>
      <c r="O2506" s="86"/>
      <c r="P2506" s="86"/>
      <c r="Q2506" s="86"/>
      <c r="R2506" s="87"/>
      <c r="S2506" s="87"/>
      <c r="T2506" s="87"/>
      <c r="U2506" s="88"/>
      <c r="V2506" s="88"/>
      <c r="W2506" s="83"/>
      <c r="X2506" s="84"/>
      <c r="Y2506" s="84"/>
      <c r="Z2506" s="85"/>
      <c r="AA2506" s="85"/>
      <c r="AB2506" s="85"/>
      <c r="AC2506" s="85"/>
      <c r="AD2506" s="85"/>
    </row>
    <row r="2507" spans="1:30" x14ac:dyDescent="0.25">
      <c r="A2507" s="80"/>
      <c r="B2507" s="80"/>
      <c r="C2507" s="80"/>
      <c r="D2507" s="80"/>
      <c r="E2507" s="80"/>
      <c r="F2507" s="80"/>
      <c r="G2507" s="80"/>
      <c r="H2507" s="80"/>
      <c r="I2507" s="80"/>
      <c r="J2507" s="80"/>
      <c r="K2507" s="80"/>
      <c r="L2507" s="80"/>
      <c r="M2507" s="80"/>
      <c r="N2507" s="80"/>
      <c r="O2507" s="80"/>
      <c r="P2507" s="80"/>
      <c r="Q2507" s="80"/>
      <c r="R2507" s="81"/>
      <c r="S2507" s="81"/>
      <c r="T2507" s="81"/>
      <c r="U2507" s="82"/>
      <c r="V2507" s="82"/>
      <c r="W2507" s="83"/>
      <c r="X2507" s="84"/>
      <c r="Y2507" s="84"/>
      <c r="Z2507" s="85"/>
      <c r="AA2507" s="85"/>
      <c r="AB2507" s="85"/>
      <c r="AC2507" s="85"/>
      <c r="AD2507" s="85"/>
    </row>
    <row r="2508" spans="1:30" x14ac:dyDescent="0.25">
      <c r="A2508" s="80"/>
      <c r="B2508" s="80"/>
      <c r="C2508" s="80"/>
      <c r="D2508" s="80"/>
      <c r="E2508" s="80"/>
      <c r="F2508" s="80"/>
      <c r="G2508" s="80"/>
      <c r="H2508" s="80"/>
      <c r="I2508" s="80"/>
      <c r="J2508" s="80"/>
      <c r="K2508" s="80"/>
      <c r="L2508" s="80"/>
      <c r="M2508" s="80"/>
      <c r="N2508" s="80"/>
      <c r="O2508" s="80"/>
      <c r="P2508" s="80"/>
      <c r="Q2508" s="80"/>
      <c r="R2508" s="81"/>
      <c r="S2508" s="81"/>
      <c r="T2508" s="81"/>
      <c r="U2508" s="82"/>
      <c r="V2508" s="82"/>
      <c r="W2508" s="83"/>
      <c r="X2508" s="84"/>
      <c r="Y2508" s="84"/>
      <c r="Z2508" s="85"/>
      <c r="AA2508" s="85"/>
      <c r="AB2508" s="85"/>
      <c r="AC2508" s="85"/>
      <c r="AD2508" s="85"/>
    </row>
    <row r="2509" spans="1:30" x14ac:dyDescent="0.25">
      <c r="A2509" s="80"/>
      <c r="B2509" s="80"/>
      <c r="C2509" s="80"/>
      <c r="D2509" s="80"/>
      <c r="E2509" s="80"/>
      <c r="F2509" s="80"/>
      <c r="G2509" s="80"/>
      <c r="H2509" s="80"/>
      <c r="I2509" s="80"/>
      <c r="J2509" s="80"/>
      <c r="K2509" s="80"/>
      <c r="L2509" s="80"/>
      <c r="M2509" s="80"/>
      <c r="N2509" s="80"/>
      <c r="O2509" s="80"/>
      <c r="P2509" s="80"/>
      <c r="Q2509" s="80"/>
      <c r="R2509" s="81"/>
      <c r="S2509" s="81"/>
      <c r="T2509" s="81"/>
      <c r="U2509" s="82"/>
      <c r="V2509" s="82"/>
      <c r="W2509" s="83"/>
      <c r="X2509" s="84"/>
      <c r="Y2509" s="84"/>
      <c r="Z2509" s="85"/>
      <c r="AA2509" s="85"/>
      <c r="AB2509" s="85"/>
      <c r="AC2509" s="85"/>
      <c r="AD2509" s="85"/>
    </row>
    <row r="2510" spans="1:30" x14ac:dyDescent="0.25">
      <c r="A2510" s="86"/>
      <c r="B2510" s="86"/>
      <c r="C2510" s="86"/>
      <c r="D2510" s="86"/>
      <c r="E2510" s="86"/>
      <c r="F2510" s="86"/>
      <c r="G2510" s="86"/>
      <c r="H2510" s="86"/>
      <c r="I2510" s="86"/>
      <c r="J2510" s="86"/>
      <c r="K2510" s="86"/>
      <c r="L2510" s="86"/>
      <c r="M2510" s="86"/>
      <c r="N2510" s="86"/>
      <c r="O2510" s="86"/>
      <c r="P2510" s="86"/>
      <c r="Q2510" s="86"/>
      <c r="R2510" s="87"/>
      <c r="S2510" s="87"/>
      <c r="T2510" s="87"/>
      <c r="U2510" s="88"/>
      <c r="V2510" s="88"/>
      <c r="W2510" s="83"/>
      <c r="X2510" s="84"/>
      <c r="Y2510" s="84"/>
      <c r="Z2510" s="85"/>
      <c r="AA2510" s="85"/>
      <c r="AB2510" s="85"/>
      <c r="AC2510" s="85"/>
      <c r="AD2510" s="85"/>
    </row>
    <row r="2511" spans="1:30" x14ac:dyDescent="0.25">
      <c r="A2511" s="80"/>
      <c r="B2511" s="80"/>
      <c r="C2511" s="80"/>
      <c r="D2511" s="80"/>
      <c r="E2511" s="80"/>
      <c r="F2511" s="80"/>
      <c r="G2511" s="80"/>
      <c r="H2511" s="80"/>
      <c r="I2511" s="80"/>
      <c r="J2511" s="80"/>
      <c r="K2511" s="80"/>
      <c r="L2511" s="80"/>
      <c r="M2511" s="80"/>
      <c r="N2511" s="80"/>
      <c r="O2511" s="80"/>
      <c r="P2511" s="80"/>
      <c r="Q2511" s="80"/>
      <c r="R2511" s="81"/>
      <c r="S2511" s="81"/>
      <c r="T2511" s="81"/>
      <c r="U2511" s="82"/>
      <c r="V2511" s="81"/>
      <c r="W2511" s="83"/>
      <c r="X2511" s="84"/>
      <c r="Y2511" s="84"/>
      <c r="Z2511" s="85"/>
      <c r="AA2511" s="85"/>
      <c r="AB2511" s="85"/>
      <c r="AC2511" s="85"/>
      <c r="AD2511" s="85"/>
    </row>
    <row r="2512" spans="1:30" x14ac:dyDescent="0.25">
      <c r="A2512" s="80"/>
      <c r="B2512" s="80"/>
      <c r="C2512" s="80"/>
      <c r="D2512" s="80"/>
      <c r="E2512" s="80"/>
      <c r="F2512" s="80"/>
      <c r="G2512" s="80"/>
      <c r="H2512" s="80"/>
      <c r="I2512" s="80"/>
      <c r="J2512" s="80"/>
      <c r="K2512" s="80"/>
      <c r="L2512" s="80"/>
      <c r="M2512" s="80"/>
      <c r="N2512" s="80"/>
      <c r="O2512" s="80"/>
      <c r="P2512" s="80"/>
      <c r="Q2512" s="80"/>
      <c r="R2512" s="81"/>
      <c r="S2512" s="81"/>
      <c r="T2512" s="81"/>
      <c r="U2512" s="82"/>
      <c r="V2512" s="82"/>
      <c r="W2512" s="83"/>
      <c r="X2512" s="84"/>
      <c r="Y2512" s="84"/>
      <c r="Z2512" s="85"/>
      <c r="AA2512" s="85"/>
      <c r="AB2512" s="85"/>
      <c r="AC2512" s="85"/>
      <c r="AD2512" s="85"/>
    </row>
    <row r="2513" spans="1:30" x14ac:dyDescent="0.25">
      <c r="A2513" s="86"/>
      <c r="B2513" s="86"/>
      <c r="C2513" s="86"/>
      <c r="D2513" s="86"/>
      <c r="E2513" s="86"/>
      <c r="F2513" s="86"/>
      <c r="G2513" s="86"/>
      <c r="H2513" s="86"/>
      <c r="I2513" s="86"/>
      <c r="J2513" s="86"/>
      <c r="K2513" s="86"/>
      <c r="L2513" s="86"/>
      <c r="M2513" s="86"/>
      <c r="N2513" s="86"/>
      <c r="O2513" s="86"/>
      <c r="P2513" s="86"/>
      <c r="Q2513" s="86"/>
      <c r="R2513" s="87"/>
      <c r="S2513" s="87"/>
      <c r="T2513" s="87"/>
      <c r="U2513" s="88"/>
      <c r="V2513" s="88"/>
      <c r="W2513" s="83"/>
      <c r="X2513" s="84"/>
      <c r="Y2513" s="84"/>
      <c r="Z2513" s="85"/>
      <c r="AA2513" s="85"/>
      <c r="AB2513" s="85"/>
      <c r="AC2513" s="85"/>
      <c r="AD2513" s="85"/>
    </row>
    <row r="2514" spans="1:30" x14ac:dyDescent="0.25">
      <c r="A2514" s="86"/>
      <c r="B2514" s="86"/>
      <c r="C2514" s="86"/>
      <c r="D2514" s="86"/>
      <c r="E2514" s="86"/>
      <c r="F2514" s="86"/>
      <c r="G2514" s="86"/>
      <c r="H2514" s="86"/>
      <c r="I2514" s="86"/>
      <c r="J2514" s="86"/>
      <c r="K2514" s="86"/>
      <c r="L2514" s="86"/>
      <c r="M2514" s="86"/>
      <c r="N2514" s="86"/>
      <c r="O2514" s="86"/>
      <c r="P2514" s="86"/>
      <c r="Q2514" s="86"/>
      <c r="R2514" s="87"/>
      <c r="S2514" s="87"/>
      <c r="T2514" s="87"/>
      <c r="U2514" s="88"/>
      <c r="V2514" s="88"/>
      <c r="W2514" s="83"/>
      <c r="X2514" s="84"/>
      <c r="Y2514" s="84"/>
      <c r="Z2514" s="85"/>
      <c r="AA2514" s="85"/>
      <c r="AB2514" s="85"/>
      <c r="AC2514" s="85"/>
      <c r="AD2514" s="85"/>
    </row>
    <row r="2515" spans="1:30" x14ac:dyDescent="0.25">
      <c r="A2515" s="86"/>
      <c r="B2515" s="86"/>
      <c r="C2515" s="86"/>
      <c r="D2515" s="86"/>
      <c r="E2515" s="86"/>
      <c r="F2515" s="86"/>
      <c r="G2515" s="86"/>
      <c r="H2515" s="86"/>
      <c r="I2515" s="86"/>
      <c r="J2515" s="86"/>
      <c r="K2515" s="86"/>
      <c r="L2515" s="86"/>
      <c r="M2515" s="86"/>
      <c r="N2515" s="86"/>
      <c r="O2515" s="86"/>
      <c r="P2515" s="86"/>
      <c r="Q2515" s="86"/>
      <c r="R2515" s="87"/>
      <c r="S2515" s="87"/>
      <c r="T2515" s="87"/>
      <c r="U2515" s="88"/>
      <c r="V2515" s="87"/>
      <c r="W2515" s="83"/>
      <c r="X2515" s="84"/>
      <c r="Y2515" s="84"/>
      <c r="Z2515" s="85"/>
      <c r="AA2515" s="85"/>
      <c r="AB2515" s="85"/>
      <c r="AC2515" s="85"/>
      <c r="AD2515" s="85"/>
    </row>
    <row r="2516" spans="1:30" x14ac:dyDescent="0.25">
      <c r="A2516" s="86"/>
      <c r="B2516" s="86"/>
      <c r="C2516" s="86"/>
      <c r="D2516" s="86"/>
      <c r="E2516" s="86"/>
      <c r="F2516" s="86"/>
      <c r="G2516" s="86"/>
      <c r="H2516" s="86"/>
      <c r="I2516" s="86"/>
      <c r="J2516" s="86"/>
      <c r="K2516" s="86"/>
      <c r="L2516" s="86"/>
      <c r="M2516" s="86"/>
      <c r="N2516" s="86"/>
      <c r="O2516" s="86"/>
      <c r="P2516" s="86"/>
      <c r="Q2516" s="86"/>
      <c r="R2516" s="87"/>
      <c r="S2516" s="87"/>
      <c r="T2516" s="87"/>
      <c r="U2516" s="88"/>
      <c r="V2516" s="87"/>
      <c r="W2516" s="83"/>
      <c r="X2516" s="84"/>
      <c r="Y2516" s="84"/>
      <c r="Z2516" s="85"/>
      <c r="AA2516" s="85"/>
      <c r="AB2516" s="85"/>
      <c r="AC2516" s="85"/>
      <c r="AD2516" s="85"/>
    </row>
    <row r="2517" spans="1:30" x14ac:dyDescent="0.25">
      <c r="A2517" s="86"/>
      <c r="B2517" s="86"/>
      <c r="C2517" s="86"/>
      <c r="D2517" s="86"/>
      <c r="E2517" s="86"/>
      <c r="F2517" s="86"/>
      <c r="G2517" s="86"/>
      <c r="H2517" s="86"/>
      <c r="I2517" s="86"/>
      <c r="J2517" s="86"/>
      <c r="K2517" s="86"/>
      <c r="L2517" s="86"/>
      <c r="M2517" s="86"/>
      <c r="N2517" s="86"/>
      <c r="O2517" s="86"/>
      <c r="P2517" s="86"/>
      <c r="Q2517" s="86"/>
      <c r="R2517" s="87"/>
      <c r="S2517" s="87"/>
      <c r="T2517" s="87"/>
      <c r="U2517" s="88"/>
      <c r="V2517" s="88"/>
      <c r="W2517" s="83"/>
      <c r="X2517" s="84"/>
      <c r="Y2517" s="84"/>
      <c r="Z2517" s="85"/>
      <c r="AA2517" s="85"/>
      <c r="AB2517" s="85"/>
      <c r="AC2517" s="85"/>
      <c r="AD2517" s="85"/>
    </row>
    <row r="2518" spans="1:30" x14ac:dyDescent="0.25">
      <c r="A2518" s="86"/>
      <c r="B2518" s="86"/>
      <c r="C2518" s="86"/>
      <c r="D2518" s="86"/>
      <c r="E2518" s="86"/>
      <c r="F2518" s="86"/>
      <c r="G2518" s="86"/>
      <c r="H2518" s="86"/>
      <c r="I2518" s="86"/>
      <c r="J2518" s="86"/>
      <c r="K2518" s="86"/>
      <c r="L2518" s="86"/>
      <c r="M2518" s="86"/>
      <c r="N2518" s="86"/>
      <c r="O2518" s="86"/>
      <c r="P2518" s="86"/>
      <c r="Q2518" s="86"/>
      <c r="R2518" s="87"/>
      <c r="S2518" s="87"/>
      <c r="T2518" s="87"/>
      <c r="U2518" s="88"/>
      <c r="V2518" s="87"/>
      <c r="W2518" s="83"/>
      <c r="X2518" s="84"/>
      <c r="Y2518" s="84"/>
      <c r="Z2518" s="85"/>
      <c r="AA2518" s="85"/>
      <c r="AB2518" s="85"/>
      <c r="AC2518" s="85"/>
      <c r="AD2518" s="85"/>
    </row>
    <row r="2519" spans="1:30" x14ac:dyDescent="0.25">
      <c r="A2519" s="80"/>
      <c r="B2519" s="80"/>
      <c r="C2519" s="80"/>
      <c r="D2519" s="80"/>
      <c r="E2519" s="80"/>
      <c r="F2519" s="80"/>
      <c r="G2519" s="80"/>
      <c r="H2519" s="80"/>
      <c r="I2519" s="80"/>
      <c r="J2519" s="80"/>
      <c r="K2519" s="80"/>
      <c r="L2519" s="80"/>
      <c r="M2519" s="80"/>
      <c r="N2519" s="80"/>
      <c r="O2519" s="80"/>
      <c r="P2519" s="80"/>
      <c r="Q2519" s="80"/>
      <c r="R2519" s="81"/>
      <c r="S2519" s="81"/>
      <c r="T2519" s="81"/>
      <c r="U2519" s="82"/>
      <c r="V2519" s="82"/>
      <c r="W2519" s="83"/>
      <c r="X2519" s="84"/>
      <c r="Y2519" s="84"/>
      <c r="Z2519" s="85"/>
      <c r="AA2519" s="85"/>
      <c r="AB2519" s="85"/>
      <c r="AC2519" s="85"/>
      <c r="AD2519" s="85"/>
    </row>
    <row r="2520" spans="1:30" x14ac:dyDescent="0.25">
      <c r="A2520" s="86"/>
      <c r="B2520" s="86"/>
      <c r="C2520" s="86"/>
      <c r="D2520" s="86"/>
      <c r="E2520" s="86"/>
      <c r="F2520" s="86"/>
      <c r="G2520" s="86"/>
      <c r="H2520" s="86"/>
      <c r="I2520" s="86"/>
      <c r="J2520" s="86"/>
      <c r="K2520" s="86"/>
      <c r="L2520" s="86"/>
      <c r="M2520" s="86"/>
      <c r="N2520" s="86"/>
      <c r="O2520" s="86"/>
      <c r="P2520" s="86"/>
      <c r="Q2520" s="86"/>
      <c r="R2520" s="87"/>
      <c r="S2520" s="87"/>
      <c r="T2520" s="87"/>
      <c r="U2520" s="88"/>
      <c r="V2520" s="88"/>
      <c r="W2520" s="83"/>
      <c r="X2520" s="84"/>
      <c r="Y2520" s="84"/>
      <c r="Z2520" s="85"/>
      <c r="AA2520" s="85"/>
      <c r="AB2520" s="85"/>
      <c r="AC2520" s="85"/>
      <c r="AD2520" s="85"/>
    </row>
    <row r="2521" spans="1:30" x14ac:dyDescent="0.25">
      <c r="A2521" s="80"/>
      <c r="B2521" s="80"/>
      <c r="C2521" s="80"/>
      <c r="D2521" s="80"/>
      <c r="E2521" s="80"/>
      <c r="F2521" s="80"/>
      <c r="G2521" s="80"/>
      <c r="H2521" s="80"/>
      <c r="I2521" s="80"/>
      <c r="J2521" s="80"/>
      <c r="K2521" s="80"/>
      <c r="L2521" s="80"/>
      <c r="M2521" s="80"/>
      <c r="N2521" s="80"/>
      <c r="O2521" s="80"/>
      <c r="P2521" s="80"/>
      <c r="Q2521" s="80"/>
      <c r="R2521" s="81"/>
      <c r="S2521" s="81"/>
      <c r="T2521" s="81"/>
      <c r="U2521" s="82"/>
      <c r="V2521" s="81"/>
      <c r="W2521" s="83"/>
      <c r="X2521" s="84"/>
      <c r="Y2521" s="84"/>
      <c r="Z2521" s="85"/>
      <c r="AA2521" s="85"/>
      <c r="AB2521" s="85"/>
      <c r="AC2521" s="85"/>
      <c r="AD2521" s="85"/>
    </row>
    <row r="2522" spans="1:30" x14ac:dyDescent="0.25">
      <c r="A2522" s="80"/>
      <c r="B2522" s="80"/>
      <c r="C2522" s="80"/>
      <c r="D2522" s="80"/>
      <c r="E2522" s="80"/>
      <c r="F2522" s="80"/>
      <c r="G2522" s="80"/>
      <c r="H2522" s="80"/>
      <c r="I2522" s="80"/>
      <c r="J2522" s="80"/>
      <c r="K2522" s="80"/>
      <c r="L2522" s="80"/>
      <c r="M2522" s="80"/>
      <c r="N2522" s="80"/>
      <c r="O2522" s="80"/>
      <c r="P2522" s="80"/>
      <c r="Q2522" s="80"/>
      <c r="R2522" s="81"/>
      <c r="S2522" s="81"/>
      <c r="T2522" s="81"/>
      <c r="U2522" s="82"/>
      <c r="V2522" s="82"/>
      <c r="W2522" s="83"/>
      <c r="X2522" s="84"/>
      <c r="Y2522" s="84"/>
      <c r="Z2522" s="85"/>
      <c r="AA2522" s="85"/>
      <c r="AB2522" s="85"/>
      <c r="AC2522" s="85"/>
      <c r="AD2522" s="85"/>
    </row>
    <row r="2523" spans="1:30" x14ac:dyDescent="0.25">
      <c r="A2523" s="80"/>
      <c r="B2523" s="80"/>
      <c r="C2523" s="80"/>
      <c r="D2523" s="80"/>
      <c r="E2523" s="80"/>
      <c r="F2523" s="80"/>
      <c r="G2523" s="80"/>
      <c r="H2523" s="80"/>
      <c r="I2523" s="80"/>
      <c r="J2523" s="80"/>
      <c r="K2523" s="80"/>
      <c r="L2523" s="80"/>
      <c r="M2523" s="80"/>
      <c r="N2523" s="80"/>
      <c r="O2523" s="80"/>
      <c r="P2523" s="80"/>
      <c r="Q2523" s="80"/>
      <c r="R2523" s="81"/>
      <c r="S2523" s="81"/>
      <c r="T2523" s="81"/>
      <c r="U2523" s="82"/>
      <c r="V2523" s="82"/>
      <c r="W2523" s="83"/>
      <c r="X2523" s="84"/>
      <c r="Y2523" s="84"/>
      <c r="Z2523" s="85"/>
      <c r="AA2523" s="85"/>
      <c r="AB2523" s="85"/>
      <c r="AC2523" s="85"/>
      <c r="AD2523" s="85"/>
    </row>
    <row r="2524" spans="1:30" x14ac:dyDescent="0.25">
      <c r="A2524" s="80"/>
      <c r="B2524" s="80"/>
      <c r="C2524" s="80"/>
      <c r="D2524" s="80"/>
      <c r="E2524" s="80"/>
      <c r="F2524" s="80"/>
      <c r="G2524" s="80"/>
      <c r="H2524" s="80"/>
      <c r="I2524" s="80"/>
      <c r="J2524" s="80"/>
      <c r="K2524" s="80"/>
      <c r="L2524" s="80"/>
      <c r="M2524" s="80"/>
      <c r="N2524" s="80"/>
      <c r="O2524" s="80"/>
      <c r="P2524" s="80"/>
      <c r="Q2524" s="80"/>
      <c r="R2524" s="81"/>
      <c r="S2524" s="81"/>
      <c r="T2524" s="81"/>
      <c r="U2524" s="82"/>
      <c r="V2524" s="82"/>
      <c r="W2524" s="83"/>
      <c r="X2524" s="84"/>
      <c r="Y2524" s="84"/>
      <c r="Z2524" s="85"/>
      <c r="AA2524" s="85"/>
      <c r="AB2524" s="85"/>
      <c r="AC2524" s="85"/>
      <c r="AD2524" s="85"/>
    </row>
    <row r="2525" spans="1:30" x14ac:dyDescent="0.25">
      <c r="A2525" s="86"/>
      <c r="B2525" s="86"/>
      <c r="C2525" s="86"/>
      <c r="D2525" s="86"/>
      <c r="E2525" s="86"/>
      <c r="F2525" s="86"/>
      <c r="G2525" s="86"/>
      <c r="H2525" s="86"/>
      <c r="I2525" s="86"/>
      <c r="J2525" s="86"/>
      <c r="K2525" s="86"/>
      <c r="L2525" s="86"/>
      <c r="M2525" s="86"/>
      <c r="N2525" s="86"/>
      <c r="O2525" s="86"/>
      <c r="P2525" s="86"/>
      <c r="Q2525" s="86"/>
      <c r="R2525" s="87"/>
      <c r="S2525" s="87"/>
      <c r="T2525" s="87"/>
      <c r="U2525" s="88"/>
      <c r="V2525" s="88"/>
      <c r="W2525" s="83"/>
      <c r="X2525" s="84"/>
      <c r="Y2525" s="84"/>
      <c r="Z2525" s="85"/>
      <c r="AA2525" s="85"/>
      <c r="AB2525" s="85"/>
      <c r="AC2525" s="85"/>
      <c r="AD2525" s="85"/>
    </row>
    <row r="2526" spans="1:30" x14ac:dyDescent="0.25">
      <c r="A2526" s="80"/>
      <c r="B2526" s="80"/>
      <c r="C2526" s="80"/>
      <c r="D2526" s="80"/>
      <c r="E2526" s="80"/>
      <c r="F2526" s="80"/>
      <c r="G2526" s="80"/>
      <c r="H2526" s="80"/>
      <c r="I2526" s="80"/>
      <c r="J2526" s="80"/>
      <c r="K2526" s="80"/>
      <c r="L2526" s="80"/>
      <c r="M2526" s="80"/>
      <c r="N2526" s="80"/>
      <c r="O2526" s="80"/>
      <c r="P2526" s="80"/>
      <c r="Q2526" s="80"/>
      <c r="R2526" s="81"/>
      <c r="S2526" s="81"/>
      <c r="T2526" s="81"/>
      <c r="U2526" s="82"/>
      <c r="V2526" s="82"/>
      <c r="W2526" s="83"/>
      <c r="X2526" s="84"/>
      <c r="Y2526" s="84"/>
      <c r="Z2526" s="85"/>
      <c r="AA2526" s="85"/>
      <c r="AB2526" s="85"/>
      <c r="AC2526" s="85"/>
      <c r="AD2526" s="85"/>
    </row>
    <row r="2527" spans="1:30" x14ac:dyDescent="0.25">
      <c r="A2527" s="80"/>
      <c r="B2527" s="80"/>
      <c r="C2527" s="80"/>
      <c r="D2527" s="80"/>
      <c r="E2527" s="80"/>
      <c r="F2527" s="80"/>
      <c r="G2527" s="80"/>
      <c r="H2527" s="80"/>
      <c r="I2527" s="80"/>
      <c r="J2527" s="80"/>
      <c r="K2527" s="80"/>
      <c r="L2527" s="80"/>
      <c r="M2527" s="80"/>
      <c r="N2527" s="80"/>
      <c r="O2527" s="80"/>
      <c r="P2527" s="80"/>
      <c r="Q2527" s="80"/>
      <c r="R2527" s="81"/>
      <c r="S2527" s="81"/>
      <c r="T2527" s="81"/>
      <c r="U2527" s="82"/>
      <c r="V2527" s="82"/>
      <c r="W2527" s="83"/>
      <c r="X2527" s="84"/>
      <c r="Y2527" s="84"/>
      <c r="Z2527" s="85"/>
      <c r="AA2527" s="85"/>
      <c r="AB2527" s="85"/>
      <c r="AC2527" s="85"/>
      <c r="AD2527" s="85"/>
    </row>
    <row r="2528" spans="1:30" x14ac:dyDescent="0.25">
      <c r="A2528" s="86"/>
      <c r="B2528" s="86"/>
      <c r="C2528" s="86"/>
      <c r="D2528" s="86"/>
      <c r="E2528" s="86"/>
      <c r="F2528" s="86"/>
      <c r="G2528" s="86"/>
      <c r="H2528" s="86"/>
      <c r="I2528" s="86"/>
      <c r="J2528" s="86"/>
      <c r="K2528" s="86"/>
      <c r="L2528" s="86"/>
      <c r="M2528" s="86"/>
      <c r="N2528" s="86"/>
      <c r="O2528" s="86"/>
      <c r="P2528" s="86"/>
      <c r="Q2528" s="86"/>
      <c r="R2528" s="87"/>
      <c r="S2528" s="87"/>
      <c r="T2528" s="87"/>
      <c r="U2528" s="88"/>
      <c r="V2528" s="87"/>
      <c r="W2528" s="83"/>
      <c r="X2528" s="84"/>
      <c r="Y2528" s="84"/>
      <c r="Z2528" s="85"/>
      <c r="AA2528" s="85"/>
      <c r="AB2528" s="85"/>
      <c r="AC2528" s="85"/>
      <c r="AD2528" s="85"/>
    </row>
    <row r="2529" spans="1:30" x14ac:dyDescent="0.25">
      <c r="A2529" s="86"/>
      <c r="B2529" s="86"/>
      <c r="C2529" s="86"/>
      <c r="D2529" s="86"/>
      <c r="E2529" s="86"/>
      <c r="F2529" s="86"/>
      <c r="G2529" s="86"/>
      <c r="H2529" s="86"/>
      <c r="I2529" s="86"/>
      <c r="J2529" s="86"/>
      <c r="K2529" s="86"/>
      <c r="L2529" s="86"/>
      <c r="M2529" s="86"/>
      <c r="N2529" s="86"/>
      <c r="O2529" s="86"/>
      <c r="P2529" s="86"/>
      <c r="Q2529" s="86"/>
      <c r="R2529" s="87"/>
      <c r="S2529" s="87"/>
      <c r="T2529" s="87"/>
      <c r="U2529" s="88"/>
      <c r="V2529" s="87"/>
      <c r="W2529" s="83"/>
      <c r="X2529" s="84"/>
      <c r="Y2529" s="84"/>
      <c r="Z2529" s="85"/>
      <c r="AA2529" s="85"/>
      <c r="AB2529" s="85"/>
      <c r="AC2529" s="85"/>
      <c r="AD2529" s="85"/>
    </row>
    <row r="2530" spans="1:30" x14ac:dyDescent="0.25">
      <c r="A2530" s="86"/>
      <c r="B2530" s="86"/>
      <c r="C2530" s="86"/>
      <c r="D2530" s="86"/>
      <c r="E2530" s="86"/>
      <c r="F2530" s="86"/>
      <c r="G2530" s="86"/>
      <c r="H2530" s="86"/>
      <c r="I2530" s="86"/>
      <c r="J2530" s="86"/>
      <c r="K2530" s="86"/>
      <c r="L2530" s="86"/>
      <c r="M2530" s="86"/>
      <c r="N2530" s="86"/>
      <c r="O2530" s="86"/>
      <c r="P2530" s="86"/>
      <c r="Q2530" s="86"/>
      <c r="R2530" s="87"/>
      <c r="S2530" s="87"/>
      <c r="T2530" s="87"/>
      <c r="U2530" s="88"/>
      <c r="V2530" s="87"/>
      <c r="W2530" s="83"/>
      <c r="X2530" s="84"/>
      <c r="Y2530" s="84"/>
      <c r="Z2530" s="85"/>
      <c r="AA2530" s="85"/>
      <c r="AB2530" s="85"/>
      <c r="AC2530" s="85"/>
      <c r="AD2530" s="85"/>
    </row>
    <row r="2531" spans="1:30" x14ac:dyDescent="0.25">
      <c r="A2531" s="80"/>
      <c r="B2531" s="80"/>
      <c r="C2531" s="80"/>
      <c r="D2531" s="80"/>
      <c r="E2531" s="80"/>
      <c r="F2531" s="80"/>
      <c r="G2531" s="80"/>
      <c r="H2531" s="80"/>
      <c r="I2531" s="80"/>
      <c r="J2531" s="80"/>
      <c r="K2531" s="80"/>
      <c r="L2531" s="80"/>
      <c r="M2531" s="80"/>
      <c r="N2531" s="80"/>
      <c r="O2531" s="80"/>
      <c r="P2531" s="80"/>
      <c r="Q2531" s="80"/>
      <c r="R2531" s="81"/>
      <c r="S2531" s="81"/>
      <c r="T2531" s="81"/>
      <c r="U2531" s="82"/>
      <c r="V2531" s="82"/>
      <c r="W2531" s="83"/>
      <c r="X2531" s="84"/>
      <c r="Y2531" s="84"/>
      <c r="Z2531" s="85"/>
      <c r="AA2531" s="85"/>
      <c r="AB2531" s="85"/>
      <c r="AC2531" s="85"/>
      <c r="AD2531" s="85"/>
    </row>
    <row r="2532" spans="1:30" x14ac:dyDescent="0.25">
      <c r="A2532" s="80"/>
      <c r="B2532" s="80"/>
      <c r="C2532" s="80"/>
      <c r="D2532" s="80"/>
      <c r="E2532" s="80"/>
      <c r="F2532" s="80"/>
      <c r="G2532" s="80"/>
      <c r="H2532" s="80"/>
      <c r="I2532" s="80"/>
      <c r="J2532" s="80"/>
      <c r="K2532" s="80"/>
      <c r="L2532" s="80"/>
      <c r="M2532" s="80"/>
      <c r="N2532" s="80"/>
      <c r="O2532" s="80"/>
      <c r="P2532" s="80"/>
      <c r="Q2532" s="80"/>
      <c r="R2532" s="81"/>
      <c r="S2532" s="81"/>
      <c r="T2532" s="81"/>
      <c r="U2532" s="82"/>
      <c r="V2532" s="81"/>
      <c r="W2532" s="83"/>
      <c r="X2532" s="84"/>
      <c r="Y2532" s="84"/>
      <c r="Z2532" s="85"/>
      <c r="AA2532" s="85"/>
      <c r="AB2532" s="85"/>
      <c r="AC2532" s="85"/>
      <c r="AD2532" s="85"/>
    </row>
    <row r="2533" spans="1:30" x14ac:dyDescent="0.25">
      <c r="A2533" s="80"/>
      <c r="B2533" s="80"/>
      <c r="C2533" s="80"/>
      <c r="D2533" s="80"/>
      <c r="E2533" s="80"/>
      <c r="F2533" s="80"/>
      <c r="G2533" s="80"/>
      <c r="H2533" s="80"/>
      <c r="I2533" s="80"/>
      <c r="J2533" s="80"/>
      <c r="K2533" s="80"/>
      <c r="L2533" s="80"/>
      <c r="M2533" s="80"/>
      <c r="N2533" s="80"/>
      <c r="O2533" s="80"/>
      <c r="P2533" s="80"/>
      <c r="Q2533" s="80"/>
      <c r="R2533" s="81"/>
      <c r="S2533" s="81"/>
      <c r="T2533" s="81"/>
      <c r="U2533" s="82"/>
      <c r="V2533" s="82"/>
      <c r="W2533" s="83"/>
      <c r="X2533" s="84"/>
      <c r="Y2533" s="84"/>
      <c r="Z2533" s="85"/>
      <c r="AA2533" s="85"/>
      <c r="AB2533" s="85"/>
      <c r="AC2533" s="85"/>
      <c r="AD2533" s="85"/>
    </row>
    <row r="2534" spans="1:30" x14ac:dyDescent="0.25">
      <c r="A2534" s="80"/>
      <c r="B2534" s="80"/>
      <c r="C2534" s="80"/>
      <c r="D2534" s="80"/>
      <c r="E2534" s="80"/>
      <c r="F2534" s="80"/>
      <c r="G2534" s="80"/>
      <c r="H2534" s="80"/>
      <c r="I2534" s="80"/>
      <c r="J2534" s="80"/>
      <c r="K2534" s="80"/>
      <c r="L2534" s="80"/>
      <c r="M2534" s="80"/>
      <c r="N2534" s="80"/>
      <c r="O2534" s="80"/>
      <c r="P2534" s="80"/>
      <c r="Q2534" s="80"/>
      <c r="R2534" s="81"/>
      <c r="S2534" s="81"/>
      <c r="T2534" s="81"/>
      <c r="U2534" s="82"/>
      <c r="V2534" s="82"/>
      <c r="W2534" s="83"/>
      <c r="X2534" s="84"/>
      <c r="Y2534" s="84"/>
      <c r="Z2534" s="85"/>
      <c r="AA2534" s="85"/>
      <c r="AB2534" s="85"/>
      <c r="AC2534" s="85"/>
      <c r="AD2534" s="85"/>
    </row>
    <row r="2535" spans="1:30" x14ac:dyDescent="0.25">
      <c r="A2535" s="86"/>
      <c r="B2535" s="86"/>
      <c r="C2535" s="86"/>
      <c r="D2535" s="86"/>
      <c r="E2535" s="86"/>
      <c r="F2535" s="86"/>
      <c r="G2535" s="86"/>
      <c r="H2535" s="86"/>
      <c r="I2535" s="86"/>
      <c r="J2535" s="86"/>
      <c r="K2535" s="86"/>
      <c r="L2535" s="86"/>
      <c r="M2535" s="86"/>
      <c r="N2535" s="86"/>
      <c r="O2535" s="86"/>
      <c r="P2535" s="86"/>
      <c r="Q2535" s="86"/>
      <c r="R2535" s="87"/>
      <c r="S2535" s="87"/>
      <c r="T2535" s="87"/>
      <c r="U2535" s="88"/>
      <c r="V2535" s="87"/>
      <c r="W2535" s="83"/>
      <c r="X2535" s="84"/>
      <c r="Y2535" s="84"/>
      <c r="Z2535" s="85"/>
      <c r="AA2535" s="85"/>
      <c r="AB2535" s="85"/>
      <c r="AC2535" s="85"/>
      <c r="AD2535" s="85"/>
    </row>
    <row r="2536" spans="1:30" x14ac:dyDescent="0.25">
      <c r="A2536" s="86"/>
      <c r="B2536" s="86"/>
      <c r="C2536" s="86"/>
      <c r="D2536" s="86"/>
      <c r="E2536" s="86"/>
      <c r="F2536" s="86"/>
      <c r="G2536" s="86"/>
      <c r="H2536" s="86"/>
      <c r="I2536" s="86"/>
      <c r="J2536" s="86"/>
      <c r="K2536" s="86"/>
      <c r="L2536" s="86"/>
      <c r="M2536" s="86"/>
      <c r="N2536" s="86"/>
      <c r="O2536" s="86"/>
      <c r="P2536" s="86"/>
      <c r="Q2536" s="86"/>
      <c r="R2536" s="87"/>
      <c r="S2536" s="87"/>
      <c r="T2536" s="87"/>
      <c r="U2536" s="88"/>
      <c r="V2536" s="88"/>
      <c r="W2536" s="83"/>
      <c r="X2536" s="84"/>
      <c r="Y2536" s="84"/>
      <c r="Z2536" s="85"/>
      <c r="AA2536" s="85"/>
      <c r="AB2536" s="85"/>
      <c r="AC2536" s="85"/>
      <c r="AD2536" s="85"/>
    </row>
    <row r="2537" spans="1:30" x14ac:dyDescent="0.25">
      <c r="A2537" s="86"/>
      <c r="B2537" s="86"/>
      <c r="C2537" s="86"/>
      <c r="D2537" s="86"/>
      <c r="E2537" s="86"/>
      <c r="F2537" s="86"/>
      <c r="G2537" s="86"/>
      <c r="H2537" s="86"/>
      <c r="I2537" s="86"/>
      <c r="J2537" s="86"/>
      <c r="K2537" s="86"/>
      <c r="L2537" s="86"/>
      <c r="M2537" s="86"/>
      <c r="N2537" s="86"/>
      <c r="O2537" s="86"/>
      <c r="P2537" s="86"/>
      <c r="Q2537" s="86"/>
      <c r="R2537" s="87"/>
      <c r="S2537" s="87"/>
      <c r="T2537" s="87"/>
      <c r="U2537" s="88"/>
      <c r="V2537" s="87"/>
      <c r="W2537" s="83"/>
      <c r="X2537" s="84"/>
      <c r="Y2537" s="84"/>
      <c r="Z2537" s="85"/>
      <c r="AA2537" s="85"/>
      <c r="AB2537" s="85"/>
      <c r="AC2537" s="85"/>
      <c r="AD2537" s="85"/>
    </row>
    <row r="2538" spans="1:30" x14ac:dyDescent="0.25">
      <c r="A2538" s="80"/>
      <c r="B2538" s="80"/>
      <c r="C2538" s="80"/>
      <c r="D2538" s="80"/>
      <c r="E2538" s="80"/>
      <c r="F2538" s="80"/>
      <c r="G2538" s="80"/>
      <c r="H2538" s="80"/>
      <c r="I2538" s="80"/>
      <c r="J2538" s="80"/>
      <c r="K2538" s="80"/>
      <c r="L2538" s="80"/>
      <c r="M2538" s="80"/>
      <c r="N2538" s="80"/>
      <c r="O2538" s="80"/>
      <c r="P2538" s="80"/>
      <c r="Q2538" s="80"/>
      <c r="R2538" s="81"/>
      <c r="S2538" s="81"/>
      <c r="T2538" s="81"/>
      <c r="U2538" s="82"/>
      <c r="V2538" s="81"/>
      <c r="W2538" s="83"/>
      <c r="X2538" s="84"/>
      <c r="Y2538" s="84"/>
      <c r="Z2538" s="85"/>
      <c r="AA2538" s="85"/>
      <c r="AB2538" s="85"/>
      <c r="AC2538" s="85"/>
      <c r="AD2538" s="85"/>
    </row>
    <row r="2539" spans="1:30" x14ac:dyDescent="0.25">
      <c r="A2539" s="80"/>
      <c r="B2539" s="80"/>
      <c r="C2539" s="80"/>
      <c r="D2539" s="80"/>
      <c r="E2539" s="80"/>
      <c r="F2539" s="80"/>
      <c r="G2539" s="80"/>
      <c r="H2539" s="80"/>
      <c r="I2539" s="80"/>
      <c r="J2539" s="80"/>
      <c r="K2539" s="80"/>
      <c r="L2539" s="80"/>
      <c r="M2539" s="80"/>
      <c r="N2539" s="80"/>
      <c r="O2539" s="80"/>
      <c r="P2539" s="80"/>
      <c r="Q2539" s="80"/>
      <c r="R2539" s="81"/>
      <c r="S2539" s="81"/>
      <c r="T2539" s="81"/>
      <c r="U2539" s="82"/>
      <c r="V2539" s="82"/>
      <c r="W2539" s="83"/>
      <c r="X2539" s="84"/>
      <c r="Y2539" s="84"/>
      <c r="Z2539" s="85"/>
      <c r="AA2539" s="85"/>
      <c r="AB2539" s="85"/>
      <c r="AC2539" s="85"/>
      <c r="AD2539" s="85"/>
    </row>
    <row r="2540" spans="1:30" x14ac:dyDescent="0.25">
      <c r="A2540" s="80"/>
      <c r="B2540" s="80"/>
      <c r="C2540" s="80"/>
      <c r="D2540" s="80"/>
      <c r="E2540" s="80"/>
      <c r="F2540" s="80"/>
      <c r="G2540" s="80"/>
      <c r="H2540" s="80"/>
      <c r="I2540" s="80"/>
      <c r="J2540" s="80"/>
      <c r="K2540" s="80"/>
      <c r="L2540" s="80"/>
      <c r="M2540" s="80"/>
      <c r="N2540" s="80"/>
      <c r="O2540" s="80"/>
      <c r="P2540" s="80"/>
      <c r="Q2540" s="80"/>
      <c r="R2540" s="81"/>
      <c r="S2540" s="81"/>
      <c r="T2540" s="81"/>
      <c r="U2540" s="82"/>
      <c r="V2540" s="81"/>
      <c r="W2540" s="83"/>
      <c r="X2540" s="84"/>
      <c r="Y2540" s="84"/>
      <c r="Z2540" s="85"/>
      <c r="AA2540" s="85"/>
      <c r="AB2540" s="85"/>
      <c r="AC2540" s="85"/>
      <c r="AD2540" s="85"/>
    </row>
    <row r="2541" spans="1:30" x14ac:dyDescent="0.25">
      <c r="A2541" s="86"/>
      <c r="B2541" s="86"/>
      <c r="C2541" s="86"/>
      <c r="D2541" s="86"/>
      <c r="E2541" s="86"/>
      <c r="F2541" s="86"/>
      <c r="G2541" s="86"/>
      <c r="H2541" s="86"/>
      <c r="I2541" s="86"/>
      <c r="J2541" s="86"/>
      <c r="K2541" s="86"/>
      <c r="L2541" s="86"/>
      <c r="M2541" s="86"/>
      <c r="N2541" s="86"/>
      <c r="O2541" s="86"/>
      <c r="P2541" s="86"/>
      <c r="Q2541" s="86"/>
      <c r="R2541" s="87"/>
      <c r="S2541" s="87"/>
      <c r="T2541" s="87"/>
      <c r="U2541" s="88"/>
      <c r="V2541" s="88"/>
      <c r="W2541" s="83"/>
      <c r="X2541" s="84"/>
      <c r="Y2541" s="84"/>
      <c r="Z2541" s="85"/>
      <c r="AA2541" s="85"/>
      <c r="AB2541" s="85"/>
      <c r="AC2541" s="85"/>
      <c r="AD2541" s="85"/>
    </row>
    <row r="2542" spans="1:30" x14ac:dyDescent="0.25">
      <c r="A2542" s="86"/>
      <c r="B2542" s="86"/>
      <c r="C2542" s="86"/>
      <c r="D2542" s="86"/>
      <c r="E2542" s="86"/>
      <c r="F2542" s="86"/>
      <c r="G2542" s="86"/>
      <c r="H2542" s="86"/>
      <c r="I2542" s="86"/>
      <c r="J2542" s="86"/>
      <c r="K2542" s="86"/>
      <c r="L2542" s="86"/>
      <c r="M2542" s="86"/>
      <c r="N2542" s="86"/>
      <c r="O2542" s="86"/>
      <c r="P2542" s="86"/>
      <c r="Q2542" s="86"/>
      <c r="R2542" s="87"/>
      <c r="S2542" s="87"/>
      <c r="T2542" s="87"/>
      <c r="U2542" s="88"/>
      <c r="V2542" s="88"/>
      <c r="W2542" s="83"/>
      <c r="X2542" s="84"/>
      <c r="Y2542" s="84"/>
      <c r="Z2542" s="85"/>
      <c r="AA2542" s="85"/>
      <c r="AB2542" s="85"/>
      <c r="AC2542" s="85"/>
      <c r="AD2542" s="85"/>
    </row>
    <row r="2543" spans="1:30" x14ac:dyDescent="0.25">
      <c r="A2543" s="86"/>
      <c r="B2543" s="86"/>
      <c r="C2543" s="86"/>
      <c r="D2543" s="86"/>
      <c r="E2543" s="86"/>
      <c r="F2543" s="86"/>
      <c r="G2543" s="86"/>
      <c r="H2543" s="86"/>
      <c r="I2543" s="86"/>
      <c r="J2543" s="86"/>
      <c r="K2543" s="86"/>
      <c r="L2543" s="86"/>
      <c r="M2543" s="86"/>
      <c r="N2543" s="86"/>
      <c r="O2543" s="86"/>
      <c r="P2543" s="86"/>
      <c r="Q2543" s="86"/>
      <c r="R2543" s="87"/>
      <c r="S2543" s="87"/>
      <c r="T2543" s="87"/>
      <c r="U2543" s="88"/>
      <c r="V2543" s="87"/>
      <c r="W2543" s="83"/>
      <c r="X2543" s="84"/>
      <c r="Y2543" s="84"/>
      <c r="Z2543" s="85"/>
      <c r="AA2543" s="85"/>
      <c r="AB2543" s="85"/>
      <c r="AC2543" s="85"/>
      <c r="AD2543" s="85"/>
    </row>
    <row r="2544" spans="1:30" x14ac:dyDescent="0.25">
      <c r="A2544" s="86"/>
      <c r="B2544" s="86"/>
      <c r="C2544" s="86"/>
      <c r="D2544" s="86"/>
      <c r="E2544" s="86"/>
      <c r="F2544" s="86"/>
      <c r="G2544" s="86"/>
      <c r="H2544" s="86"/>
      <c r="I2544" s="86"/>
      <c r="J2544" s="86"/>
      <c r="K2544" s="86"/>
      <c r="L2544" s="86"/>
      <c r="M2544" s="86"/>
      <c r="N2544" s="86"/>
      <c r="O2544" s="86"/>
      <c r="P2544" s="86"/>
      <c r="Q2544" s="86"/>
      <c r="R2544" s="87"/>
      <c r="S2544" s="87"/>
      <c r="T2544" s="87"/>
      <c r="U2544" s="88"/>
      <c r="V2544" s="88"/>
      <c r="W2544" s="83"/>
      <c r="X2544" s="84"/>
      <c r="Y2544" s="84"/>
      <c r="Z2544" s="85"/>
      <c r="AA2544" s="85"/>
      <c r="AB2544" s="85"/>
      <c r="AC2544" s="85"/>
      <c r="AD2544" s="85"/>
    </row>
    <row r="2545" spans="1:30" x14ac:dyDescent="0.25">
      <c r="A2545" s="86"/>
      <c r="B2545" s="86"/>
      <c r="C2545" s="86"/>
      <c r="D2545" s="86"/>
      <c r="E2545" s="86"/>
      <c r="F2545" s="86"/>
      <c r="G2545" s="86"/>
      <c r="H2545" s="86"/>
      <c r="I2545" s="86"/>
      <c r="J2545" s="86"/>
      <c r="K2545" s="86"/>
      <c r="L2545" s="86"/>
      <c r="M2545" s="86"/>
      <c r="N2545" s="86"/>
      <c r="O2545" s="86"/>
      <c r="P2545" s="86"/>
      <c r="Q2545" s="86"/>
      <c r="R2545" s="87"/>
      <c r="S2545" s="87"/>
      <c r="T2545" s="87"/>
      <c r="U2545" s="88"/>
      <c r="V2545" s="87"/>
      <c r="W2545" s="83"/>
      <c r="X2545" s="84"/>
      <c r="Y2545" s="84"/>
      <c r="Z2545" s="85"/>
      <c r="AA2545" s="85"/>
      <c r="AB2545" s="85"/>
      <c r="AC2545" s="85"/>
      <c r="AD2545" s="85"/>
    </row>
    <row r="2546" spans="1:30" x14ac:dyDescent="0.25">
      <c r="A2546" s="80"/>
      <c r="B2546" s="80"/>
      <c r="C2546" s="80"/>
      <c r="D2546" s="80"/>
      <c r="E2546" s="80"/>
      <c r="F2546" s="80"/>
      <c r="G2546" s="80"/>
      <c r="H2546" s="80"/>
      <c r="I2546" s="80"/>
      <c r="J2546" s="80"/>
      <c r="K2546" s="80"/>
      <c r="L2546" s="80"/>
      <c r="M2546" s="80"/>
      <c r="N2546" s="80"/>
      <c r="O2546" s="80"/>
      <c r="P2546" s="80"/>
      <c r="Q2546" s="80"/>
      <c r="R2546" s="81"/>
      <c r="S2546" s="81"/>
      <c r="T2546" s="81"/>
      <c r="U2546" s="82"/>
      <c r="V2546" s="82"/>
      <c r="W2546" s="83"/>
      <c r="X2546" s="84"/>
      <c r="Y2546" s="84"/>
      <c r="Z2546" s="85"/>
      <c r="AA2546" s="85"/>
      <c r="AB2546" s="85"/>
      <c r="AC2546" s="85"/>
      <c r="AD2546" s="85"/>
    </row>
    <row r="2547" spans="1:30" x14ac:dyDescent="0.25">
      <c r="A2547" s="80"/>
      <c r="B2547" s="80"/>
      <c r="C2547" s="80"/>
      <c r="D2547" s="80"/>
      <c r="E2547" s="80"/>
      <c r="F2547" s="80"/>
      <c r="G2547" s="80"/>
      <c r="H2547" s="80"/>
      <c r="I2547" s="80"/>
      <c r="J2547" s="80"/>
      <c r="K2547" s="80"/>
      <c r="L2547" s="80"/>
      <c r="M2547" s="80"/>
      <c r="N2547" s="80"/>
      <c r="O2547" s="80"/>
      <c r="P2547" s="80"/>
      <c r="Q2547" s="80"/>
      <c r="R2547" s="81"/>
      <c r="S2547" s="81"/>
      <c r="T2547" s="81"/>
      <c r="U2547" s="82"/>
      <c r="V2547" s="82"/>
      <c r="W2547" s="83"/>
      <c r="X2547" s="84"/>
      <c r="Y2547" s="84"/>
      <c r="Z2547" s="85"/>
      <c r="AA2547" s="85"/>
      <c r="AB2547" s="85"/>
      <c r="AC2547" s="85"/>
      <c r="AD2547" s="85"/>
    </row>
    <row r="2548" spans="1:30" x14ac:dyDescent="0.25">
      <c r="A2548" s="86"/>
      <c r="B2548" s="86"/>
      <c r="C2548" s="86"/>
      <c r="D2548" s="86"/>
      <c r="E2548" s="86"/>
      <c r="F2548" s="86"/>
      <c r="G2548" s="86"/>
      <c r="H2548" s="86"/>
      <c r="I2548" s="86"/>
      <c r="J2548" s="86"/>
      <c r="K2548" s="86"/>
      <c r="L2548" s="86"/>
      <c r="M2548" s="86"/>
      <c r="N2548" s="86"/>
      <c r="O2548" s="86"/>
      <c r="P2548" s="86"/>
      <c r="Q2548" s="86"/>
      <c r="R2548" s="87"/>
      <c r="S2548" s="87"/>
      <c r="T2548" s="87"/>
      <c r="U2548" s="88"/>
      <c r="V2548" s="88"/>
      <c r="W2548" s="83"/>
      <c r="X2548" s="84"/>
      <c r="Y2548" s="84"/>
      <c r="Z2548" s="85"/>
      <c r="AA2548" s="85"/>
      <c r="AB2548" s="85"/>
      <c r="AC2548" s="85"/>
      <c r="AD2548" s="85"/>
    </row>
    <row r="2549" spans="1:30" x14ac:dyDescent="0.25">
      <c r="A2549" s="86"/>
      <c r="B2549" s="86"/>
      <c r="C2549" s="86"/>
      <c r="D2549" s="86"/>
      <c r="E2549" s="86"/>
      <c r="F2549" s="86"/>
      <c r="G2549" s="86"/>
      <c r="H2549" s="86"/>
      <c r="I2549" s="86"/>
      <c r="J2549" s="86"/>
      <c r="K2549" s="86"/>
      <c r="L2549" s="86"/>
      <c r="M2549" s="86"/>
      <c r="N2549" s="86"/>
      <c r="O2549" s="86"/>
      <c r="P2549" s="86"/>
      <c r="Q2549" s="86"/>
      <c r="R2549" s="87"/>
      <c r="S2549" s="87"/>
      <c r="T2549" s="87"/>
      <c r="U2549" s="88"/>
      <c r="V2549" s="88"/>
      <c r="W2549" s="83"/>
      <c r="X2549" s="84"/>
      <c r="Y2549" s="84"/>
      <c r="Z2549" s="85"/>
      <c r="AA2549" s="85"/>
      <c r="AB2549" s="85"/>
      <c r="AC2549" s="85"/>
      <c r="AD2549" s="85"/>
    </row>
    <row r="2550" spans="1:30" x14ac:dyDescent="0.25">
      <c r="A2550" s="86"/>
      <c r="B2550" s="86"/>
      <c r="C2550" s="86"/>
      <c r="D2550" s="86"/>
      <c r="E2550" s="86"/>
      <c r="F2550" s="86"/>
      <c r="G2550" s="86"/>
      <c r="H2550" s="86"/>
      <c r="I2550" s="86"/>
      <c r="J2550" s="86"/>
      <c r="K2550" s="86"/>
      <c r="L2550" s="86"/>
      <c r="M2550" s="86"/>
      <c r="N2550" s="86"/>
      <c r="O2550" s="86"/>
      <c r="P2550" s="86"/>
      <c r="Q2550" s="86"/>
      <c r="R2550" s="87"/>
      <c r="S2550" s="87"/>
      <c r="T2550" s="87"/>
      <c r="U2550" s="88"/>
      <c r="V2550" s="88"/>
      <c r="W2550" s="83"/>
      <c r="X2550" s="84"/>
      <c r="Y2550" s="84"/>
      <c r="Z2550" s="85"/>
      <c r="AA2550" s="85"/>
      <c r="AB2550" s="85"/>
      <c r="AC2550" s="85"/>
      <c r="AD2550" s="85"/>
    </row>
    <row r="2551" spans="1:30" x14ac:dyDescent="0.25">
      <c r="A2551" s="80"/>
      <c r="B2551" s="80"/>
      <c r="C2551" s="80"/>
      <c r="D2551" s="80"/>
      <c r="E2551" s="80"/>
      <c r="F2551" s="80"/>
      <c r="G2551" s="80"/>
      <c r="H2551" s="80"/>
      <c r="I2551" s="80"/>
      <c r="J2551" s="80"/>
      <c r="K2551" s="80"/>
      <c r="L2551" s="80"/>
      <c r="M2551" s="80"/>
      <c r="N2551" s="80"/>
      <c r="O2551" s="80"/>
      <c r="P2551" s="80"/>
      <c r="Q2551" s="80"/>
      <c r="R2551" s="81"/>
      <c r="S2551" s="81"/>
      <c r="T2551" s="81"/>
      <c r="U2551" s="82"/>
      <c r="V2551" s="81"/>
      <c r="W2551" s="83"/>
      <c r="X2551" s="84"/>
      <c r="Y2551" s="84"/>
      <c r="Z2551" s="85"/>
      <c r="AA2551" s="85"/>
      <c r="AB2551" s="85"/>
      <c r="AC2551" s="85"/>
      <c r="AD2551" s="85"/>
    </row>
    <row r="2552" spans="1:30" x14ac:dyDescent="0.25">
      <c r="A2552" s="86"/>
      <c r="B2552" s="86"/>
      <c r="C2552" s="86"/>
      <c r="D2552" s="86"/>
      <c r="E2552" s="86"/>
      <c r="F2552" s="86"/>
      <c r="G2552" s="86"/>
      <c r="H2552" s="86"/>
      <c r="I2552" s="86"/>
      <c r="J2552" s="86"/>
      <c r="K2552" s="86"/>
      <c r="L2552" s="86"/>
      <c r="M2552" s="86"/>
      <c r="N2552" s="86"/>
      <c r="O2552" s="86"/>
      <c r="P2552" s="86"/>
      <c r="Q2552" s="86"/>
      <c r="R2552" s="87"/>
      <c r="S2552" s="87"/>
      <c r="T2552" s="87"/>
      <c r="U2552" s="88"/>
      <c r="V2552" s="87"/>
      <c r="W2552" s="83"/>
      <c r="X2552" s="84"/>
      <c r="Y2552" s="84"/>
      <c r="Z2552" s="85"/>
      <c r="AA2552" s="85"/>
      <c r="AB2552" s="85"/>
      <c r="AC2552" s="85"/>
      <c r="AD2552" s="85"/>
    </row>
    <row r="2553" spans="1:30" x14ac:dyDescent="0.25">
      <c r="A2553" s="86"/>
      <c r="B2553" s="86"/>
      <c r="C2553" s="86"/>
      <c r="D2553" s="86"/>
      <c r="E2553" s="86"/>
      <c r="F2553" s="86"/>
      <c r="G2553" s="86"/>
      <c r="H2553" s="86"/>
      <c r="I2553" s="86"/>
      <c r="J2553" s="86"/>
      <c r="K2553" s="86"/>
      <c r="L2553" s="86"/>
      <c r="M2553" s="86"/>
      <c r="N2553" s="86"/>
      <c r="O2553" s="86"/>
      <c r="P2553" s="86"/>
      <c r="Q2553" s="86"/>
      <c r="R2553" s="87"/>
      <c r="S2553" s="87"/>
      <c r="T2553" s="87"/>
      <c r="U2553" s="88"/>
      <c r="V2553" s="88"/>
      <c r="W2553" s="83"/>
      <c r="X2553" s="84"/>
      <c r="Y2553" s="84"/>
      <c r="Z2553" s="85"/>
      <c r="AA2553" s="85"/>
      <c r="AB2553" s="85"/>
      <c r="AC2553" s="85"/>
      <c r="AD2553" s="85"/>
    </row>
    <row r="2554" spans="1:30" x14ac:dyDescent="0.25">
      <c r="A2554" s="86"/>
      <c r="B2554" s="86"/>
      <c r="C2554" s="86"/>
      <c r="D2554" s="86"/>
      <c r="E2554" s="86"/>
      <c r="F2554" s="86"/>
      <c r="G2554" s="86"/>
      <c r="H2554" s="86"/>
      <c r="I2554" s="86"/>
      <c r="J2554" s="86"/>
      <c r="K2554" s="86"/>
      <c r="L2554" s="86"/>
      <c r="M2554" s="86"/>
      <c r="N2554" s="86"/>
      <c r="O2554" s="86"/>
      <c r="P2554" s="86"/>
      <c r="Q2554" s="86"/>
      <c r="R2554" s="87"/>
      <c r="S2554" s="87"/>
      <c r="T2554" s="87"/>
      <c r="U2554" s="88"/>
      <c r="V2554" s="88"/>
      <c r="W2554" s="83"/>
      <c r="X2554" s="84"/>
      <c r="Y2554" s="84"/>
      <c r="Z2554" s="85"/>
      <c r="AA2554" s="85"/>
      <c r="AB2554" s="85"/>
      <c r="AC2554" s="85"/>
      <c r="AD2554" s="85"/>
    </row>
    <row r="2555" spans="1:30" x14ac:dyDescent="0.25">
      <c r="A2555" s="86"/>
      <c r="B2555" s="86"/>
      <c r="C2555" s="86"/>
      <c r="D2555" s="86"/>
      <c r="E2555" s="86"/>
      <c r="F2555" s="86"/>
      <c r="G2555" s="86"/>
      <c r="H2555" s="86"/>
      <c r="I2555" s="86"/>
      <c r="J2555" s="86"/>
      <c r="K2555" s="86"/>
      <c r="L2555" s="86"/>
      <c r="M2555" s="86"/>
      <c r="N2555" s="86"/>
      <c r="O2555" s="86"/>
      <c r="P2555" s="86"/>
      <c r="Q2555" s="86"/>
      <c r="R2555" s="87"/>
      <c r="S2555" s="87"/>
      <c r="T2555" s="87"/>
      <c r="U2555" s="88"/>
      <c r="V2555" s="88"/>
      <c r="W2555" s="83"/>
      <c r="X2555" s="84"/>
      <c r="Y2555" s="84"/>
      <c r="Z2555" s="85"/>
      <c r="AA2555" s="85"/>
      <c r="AB2555" s="85"/>
      <c r="AC2555" s="85"/>
      <c r="AD2555" s="85"/>
    </row>
    <row r="2556" spans="1:30" x14ac:dyDescent="0.25">
      <c r="A2556" s="86"/>
      <c r="B2556" s="86"/>
      <c r="C2556" s="86"/>
      <c r="D2556" s="86"/>
      <c r="E2556" s="86"/>
      <c r="F2556" s="86"/>
      <c r="G2556" s="86"/>
      <c r="H2556" s="86"/>
      <c r="I2556" s="86"/>
      <c r="J2556" s="86"/>
      <c r="K2556" s="86"/>
      <c r="L2556" s="86"/>
      <c r="M2556" s="86"/>
      <c r="N2556" s="86"/>
      <c r="O2556" s="86"/>
      <c r="P2556" s="86"/>
      <c r="Q2556" s="86"/>
      <c r="R2556" s="87"/>
      <c r="S2556" s="87"/>
      <c r="T2556" s="87"/>
      <c r="U2556" s="88"/>
      <c r="V2556" s="88"/>
      <c r="W2556" s="83"/>
      <c r="X2556" s="84"/>
      <c r="Y2556" s="84"/>
      <c r="Z2556" s="85"/>
      <c r="AA2556" s="85"/>
      <c r="AB2556" s="85"/>
      <c r="AC2556" s="85"/>
      <c r="AD2556" s="85"/>
    </row>
    <row r="2557" spans="1:30" x14ac:dyDescent="0.25">
      <c r="A2557" s="86"/>
      <c r="B2557" s="86"/>
      <c r="C2557" s="86"/>
      <c r="D2557" s="86"/>
      <c r="E2557" s="86"/>
      <c r="F2557" s="86"/>
      <c r="G2557" s="86"/>
      <c r="H2557" s="86"/>
      <c r="I2557" s="86"/>
      <c r="J2557" s="86"/>
      <c r="K2557" s="86"/>
      <c r="L2557" s="86"/>
      <c r="M2557" s="86"/>
      <c r="N2557" s="86"/>
      <c r="O2557" s="86"/>
      <c r="P2557" s="86"/>
      <c r="Q2557" s="86"/>
      <c r="R2557" s="87"/>
      <c r="S2557" s="87"/>
      <c r="T2557" s="87"/>
      <c r="U2557" s="88"/>
      <c r="V2557" s="88"/>
      <c r="W2557" s="83"/>
      <c r="X2557" s="84"/>
      <c r="Y2557" s="84"/>
      <c r="Z2557" s="85"/>
      <c r="AA2557" s="85"/>
      <c r="AB2557" s="85"/>
      <c r="AC2557" s="85"/>
      <c r="AD2557" s="85"/>
    </row>
    <row r="2558" spans="1:30" x14ac:dyDescent="0.25">
      <c r="A2558" s="80"/>
      <c r="B2558" s="80"/>
      <c r="C2558" s="80"/>
      <c r="D2558" s="80"/>
      <c r="E2558" s="80"/>
      <c r="F2558" s="80"/>
      <c r="G2558" s="80"/>
      <c r="H2558" s="80"/>
      <c r="I2558" s="80"/>
      <c r="J2558" s="80"/>
      <c r="K2558" s="80"/>
      <c r="L2558" s="80"/>
      <c r="M2558" s="80"/>
      <c r="N2558" s="80"/>
      <c r="O2558" s="80"/>
      <c r="P2558" s="80"/>
      <c r="Q2558" s="80"/>
      <c r="R2558" s="81"/>
      <c r="S2558" s="81"/>
      <c r="T2558" s="81"/>
      <c r="U2558" s="82"/>
      <c r="V2558" s="82"/>
      <c r="W2558" s="83"/>
      <c r="X2558" s="84"/>
      <c r="Y2558" s="84"/>
      <c r="Z2558" s="85"/>
      <c r="AA2558" s="85"/>
      <c r="AB2558" s="85"/>
      <c r="AC2558" s="85"/>
      <c r="AD2558" s="85"/>
    </row>
    <row r="2559" spans="1:30" x14ac:dyDescent="0.25">
      <c r="A2559" s="80"/>
      <c r="B2559" s="80"/>
      <c r="C2559" s="80"/>
      <c r="D2559" s="80"/>
      <c r="E2559" s="80"/>
      <c r="F2559" s="80"/>
      <c r="G2559" s="80"/>
      <c r="H2559" s="80"/>
      <c r="I2559" s="80"/>
      <c r="J2559" s="80"/>
      <c r="K2559" s="80"/>
      <c r="L2559" s="80"/>
      <c r="M2559" s="80"/>
      <c r="N2559" s="80"/>
      <c r="O2559" s="80"/>
      <c r="P2559" s="80"/>
      <c r="Q2559" s="80"/>
      <c r="R2559" s="81"/>
      <c r="S2559" s="81"/>
      <c r="T2559" s="81"/>
      <c r="U2559" s="82"/>
      <c r="V2559" s="82"/>
      <c r="W2559" s="83"/>
      <c r="X2559" s="84"/>
      <c r="Y2559" s="84"/>
      <c r="Z2559" s="85"/>
      <c r="AA2559" s="85"/>
      <c r="AB2559" s="85"/>
      <c r="AC2559" s="85"/>
      <c r="AD2559" s="85"/>
    </row>
    <row r="2560" spans="1:30" x14ac:dyDescent="0.25">
      <c r="A2560" s="86"/>
      <c r="B2560" s="86"/>
      <c r="C2560" s="86"/>
      <c r="D2560" s="86"/>
      <c r="E2560" s="86"/>
      <c r="F2560" s="86"/>
      <c r="G2560" s="86"/>
      <c r="H2560" s="86"/>
      <c r="I2560" s="86"/>
      <c r="J2560" s="86"/>
      <c r="K2560" s="86"/>
      <c r="L2560" s="86"/>
      <c r="M2560" s="86"/>
      <c r="N2560" s="86"/>
      <c r="O2560" s="86"/>
      <c r="P2560" s="86"/>
      <c r="Q2560" s="86"/>
      <c r="R2560" s="87"/>
      <c r="S2560" s="87"/>
      <c r="T2560" s="87"/>
      <c r="U2560" s="88"/>
      <c r="V2560" s="88"/>
      <c r="W2560" s="83"/>
      <c r="X2560" s="84"/>
      <c r="Y2560" s="84"/>
      <c r="Z2560" s="85"/>
      <c r="AA2560" s="85"/>
      <c r="AB2560" s="85"/>
      <c r="AC2560" s="85"/>
      <c r="AD2560" s="85"/>
    </row>
    <row r="2561" spans="1:30" x14ac:dyDescent="0.25">
      <c r="A2561" s="86"/>
      <c r="B2561" s="86"/>
      <c r="C2561" s="86"/>
      <c r="D2561" s="86"/>
      <c r="E2561" s="86"/>
      <c r="F2561" s="86"/>
      <c r="G2561" s="86"/>
      <c r="H2561" s="86"/>
      <c r="I2561" s="86"/>
      <c r="J2561" s="86"/>
      <c r="K2561" s="86"/>
      <c r="L2561" s="86"/>
      <c r="M2561" s="86"/>
      <c r="N2561" s="86"/>
      <c r="O2561" s="86"/>
      <c r="P2561" s="86"/>
      <c r="Q2561" s="86"/>
      <c r="R2561" s="87"/>
      <c r="S2561" s="87"/>
      <c r="T2561" s="87"/>
      <c r="U2561" s="88"/>
      <c r="V2561" s="88"/>
      <c r="W2561" s="83"/>
      <c r="X2561" s="84"/>
      <c r="Y2561" s="84"/>
      <c r="Z2561" s="85"/>
      <c r="AA2561" s="85"/>
      <c r="AB2561" s="85"/>
      <c r="AC2561" s="85"/>
      <c r="AD2561" s="85"/>
    </row>
    <row r="2562" spans="1:30" x14ac:dyDescent="0.25">
      <c r="A2562" s="80"/>
      <c r="B2562" s="80"/>
      <c r="C2562" s="80"/>
      <c r="D2562" s="80"/>
      <c r="E2562" s="80"/>
      <c r="F2562" s="80"/>
      <c r="G2562" s="80"/>
      <c r="H2562" s="80"/>
      <c r="I2562" s="80"/>
      <c r="J2562" s="80"/>
      <c r="K2562" s="80"/>
      <c r="L2562" s="80"/>
      <c r="M2562" s="80"/>
      <c r="N2562" s="80"/>
      <c r="O2562" s="80"/>
      <c r="P2562" s="80"/>
      <c r="Q2562" s="80"/>
      <c r="R2562" s="81"/>
      <c r="S2562" s="81"/>
      <c r="T2562" s="81"/>
      <c r="U2562" s="82"/>
      <c r="V2562" s="82"/>
      <c r="W2562" s="83"/>
      <c r="X2562" s="84"/>
      <c r="Y2562" s="84"/>
      <c r="Z2562" s="85"/>
      <c r="AA2562" s="85"/>
      <c r="AB2562" s="85"/>
      <c r="AC2562" s="85"/>
      <c r="AD2562" s="85"/>
    </row>
    <row r="2563" spans="1:30" x14ac:dyDescent="0.25">
      <c r="A2563" s="86"/>
      <c r="B2563" s="86"/>
      <c r="C2563" s="86"/>
      <c r="D2563" s="86"/>
      <c r="E2563" s="86"/>
      <c r="F2563" s="86"/>
      <c r="G2563" s="86"/>
      <c r="H2563" s="86"/>
      <c r="I2563" s="86"/>
      <c r="J2563" s="86"/>
      <c r="K2563" s="86"/>
      <c r="L2563" s="86"/>
      <c r="M2563" s="86"/>
      <c r="N2563" s="86"/>
      <c r="O2563" s="86"/>
      <c r="P2563" s="86"/>
      <c r="Q2563" s="86"/>
      <c r="R2563" s="87"/>
      <c r="S2563" s="87"/>
      <c r="T2563" s="87"/>
      <c r="U2563" s="88"/>
      <c r="V2563" s="88"/>
      <c r="W2563" s="83"/>
      <c r="X2563" s="84"/>
      <c r="Y2563" s="84"/>
      <c r="Z2563" s="85"/>
      <c r="AA2563" s="85"/>
      <c r="AB2563" s="85"/>
      <c r="AC2563" s="85"/>
      <c r="AD2563" s="85"/>
    </row>
    <row r="2564" spans="1:30" x14ac:dyDescent="0.25">
      <c r="A2564" s="86"/>
      <c r="B2564" s="86"/>
      <c r="C2564" s="86"/>
      <c r="D2564" s="86"/>
      <c r="E2564" s="86"/>
      <c r="F2564" s="86"/>
      <c r="G2564" s="86"/>
      <c r="H2564" s="86"/>
      <c r="I2564" s="86"/>
      <c r="J2564" s="86"/>
      <c r="K2564" s="86"/>
      <c r="L2564" s="86"/>
      <c r="M2564" s="86"/>
      <c r="N2564" s="86"/>
      <c r="O2564" s="86"/>
      <c r="P2564" s="86"/>
      <c r="Q2564" s="86"/>
      <c r="R2564" s="87"/>
      <c r="S2564" s="87"/>
      <c r="T2564" s="87"/>
      <c r="U2564" s="88"/>
      <c r="V2564" s="87"/>
      <c r="W2564" s="83"/>
      <c r="X2564" s="84"/>
      <c r="Y2564" s="84"/>
      <c r="Z2564" s="85"/>
      <c r="AA2564" s="85"/>
      <c r="AB2564" s="85"/>
      <c r="AC2564" s="85"/>
      <c r="AD2564" s="85"/>
    </row>
    <row r="2565" spans="1:30" x14ac:dyDescent="0.25">
      <c r="A2565" s="80"/>
      <c r="B2565" s="80"/>
      <c r="C2565" s="80"/>
      <c r="D2565" s="80"/>
      <c r="E2565" s="80"/>
      <c r="F2565" s="80"/>
      <c r="G2565" s="80"/>
      <c r="H2565" s="80"/>
      <c r="I2565" s="80"/>
      <c r="J2565" s="80"/>
      <c r="K2565" s="80"/>
      <c r="L2565" s="80"/>
      <c r="M2565" s="80"/>
      <c r="N2565" s="80"/>
      <c r="O2565" s="80"/>
      <c r="P2565" s="80"/>
      <c r="Q2565" s="80"/>
      <c r="R2565" s="81"/>
      <c r="S2565" s="81"/>
      <c r="T2565" s="81"/>
      <c r="U2565" s="82"/>
      <c r="V2565" s="82"/>
      <c r="W2565" s="83"/>
      <c r="X2565" s="84"/>
      <c r="Y2565" s="84"/>
      <c r="Z2565" s="85"/>
      <c r="AA2565" s="85"/>
      <c r="AB2565" s="85"/>
      <c r="AC2565" s="85"/>
      <c r="AD2565" s="85"/>
    </row>
    <row r="2566" spans="1:30" x14ac:dyDescent="0.25">
      <c r="A2566" s="86"/>
      <c r="B2566" s="86"/>
      <c r="C2566" s="86"/>
      <c r="D2566" s="86"/>
      <c r="E2566" s="86"/>
      <c r="F2566" s="86"/>
      <c r="G2566" s="86"/>
      <c r="H2566" s="86"/>
      <c r="I2566" s="86"/>
      <c r="J2566" s="86"/>
      <c r="K2566" s="86"/>
      <c r="L2566" s="86"/>
      <c r="M2566" s="86"/>
      <c r="N2566" s="86"/>
      <c r="O2566" s="86"/>
      <c r="P2566" s="86"/>
      <c r="Q2566" s="86"/>
      <c r="R2566" s="87"/>
      <c r="S2566" s="87"/>
      <c r="T2566" s="87"/>
      <c r="U2566" s="88"/>
      <c r="V2566" s="88"/>
      <c r="W2566" s="83"/>
      <c r="X2566" s="84"/>
      <c r="Y2566" s="84"/>
      <c r="Z2566" s="85"/>
      <c r="AA2566" s="85"/>
      <c r="AB2566" s="85"/>
      <c r="AC2566" s="85"/>
      <c r="AD2566" s="85"/>
    </row>
    <row r="2567" spans="1:30" x14ac:dyDescent="0.25">
      <c r="A2567" s="80"/>
      <c r="B2567" s="80"/>
      <c r="C2567" s="80"/>
      <c r="D2567" s="80"/>
      <c r="E2567" s="80"/>
      <c r="F2567" s="80"/>
      <c r="G2567" s="80"/>
      <c r="H2567" s="80"/>
      <c r="I2567" s="80"/>
      <c r="J2567" s="80"/>
      <c r="K2567" s="80"/>
      <c r="L2567" s="80"/>
      <c r="M2567" s="80"/>
      <c r="N2567" s="80"/>
      <c r="O2567" s="80"/>
      <c r="P2567" s="80"/>
      <c r="Q2567" s="80"/>
      <c r="R2567" s="81"/>
      <c r="S2567" s="81"/>
      <c r="T2567" s="81"/>
      <c r="U2567" s="82"/>
      <c r="V2567" s="82"/>
      <c r="W2567" s="83"/>
      <c r="X2567" s="84"/>
      <c r="Y2567" s="84"/>
      <c r="Z2567" s="85"/>
      <c r="AA2567" s="85"/>
      <c r="AB2567" s="85"/>
      <c r="AC2567" s="85"/>
      <c r="AD2567" s="85"/>
    </row>
    <row r="2568" spans="1:30" x14ac:dyDescent="0.25">
      <c r="A2568" s="86"/>
      <c r="B2568" s="86"/>
      <c r="C2568" s="86"/>
      <c r="D2568" s="86"/>
      <c r="E2568" s="86"/>
      <c r="F2568" s="86"/>
      <c r="G2568" s="86"/>
      <c r="H2568" s="86"/>
      <c r="I2568" s="86"/>
      <c r="J2568" s="86"/>
      <c r="K2568" s="86"/>
      <c r="L2568" s="86"/>
      <c r="M2568" s="86"/>
      <c r="N2568" s="86"/>
      <c r="O2568" s="86"/>
      <c r="P2568" s="86"/>
      <c r="Q2568" s="86"/>
      <c r="R2568" s="87"/>
      <c r="S2568" s="87"/>
      <c r="T2568" s="87"/>
      <c r="U2568" s="87"/>
      <c r="V2568" s="87"/>
      <c r="W2568" s="83"/>
      <c r="X2568" s="84"/>
      <c r="Y2568" s="84"/>
      <c r="Z2568" s="85"/>
      <c r="AA2568" s="85"/>
      <c r="AB2568" s="85"/>
      <c r="AC2568" s="85"/>
      <c r="AD2568" s="85"/>
    </row>
    <row r="2569" spans="1:30" x14ac:dyDescent="0.25">
      <c r="A2569" s="86"/>
      <c r="B2569" s="86"/>
      <c r="C2569" s="86"/>
      <c r="D2569" s="86"/>
      <c r="E2569" s="86"/>
      <c r="F2569" s="86"/>
      <c r="G2569" s="86"/>
      <c r="H2569" s="86"/>
      <c r="I2569" s="86"/>
      <c r="J2569" s="86"/>
      <c r="K2569" s="86"/>
      <c r="L2569" s="86"/>
      <c r="M2569" s="86"/>
      <c r="N2569" s="86"/>
      <c r="O2569" s="86"/>
      <c r="P2569" s="86"/>
      <c r="Q2569" s="86"/>
      <c r="R2569" s="87"/>
      <c r="S2569" s="87"/>
      <c r="T2569" s="87"/>
      <c r="U2569" s="88"/>
      <c r="V2569" s="88"/>
      <c r="W2569" s="83"/>
      <c r="X2569" s="84"/>
      <c r="Y2569" s="84"/>
      <c r="Z2569" s="85"/>
      <c r="AA2569" s="85"/>
      <c r="AB2569" s="85"/>
      <c r="AC2569" s="85"/>
      <c r="AD2569" s="85"/>
    </row>
    <row r="2570" spans="1:30" x14ac:dyDescent="0.25">
      <c r="A2570" s="86"/>
      <c r="B2570" s="86"/>
      <c r="C2570" s="86"/>
      <c r="D2570" s="86"/>
      <c r="E2570" s="86"/>
      <c r="F2570" s="86"/>
      <c r="G2570" s="86"/>
      <c r="H2570" s="86"/>
      <c r="I2570" s="86"/>
      <c r="J2570" s="86"/>
      <c r="K2570" s="86"/>
      <c r="L2570" s="86"/>
      <c r="M2570" s="86"/>
      <c r="N2570" s="86"/>
      <c r="O2570" s="86"/>
      <c r="P2570" s="86"/>
      <c r="Q2570" s="86"/>
      <c r="R2570" s="87"/>
      <c r="S2570" s="87"/>
      <c r="T2570" s="87"/>
      <c r="U2570" s="88"/>
      <c r="V2570" s="87"/>
      <c r="W2570" s="83"/>
      <c r="X2570" s="84"/>
      <c r="Y2570" s="84"/>
      <c r="Z2570" s="85"/>
      <c r="AA2570" s="85"/>
      <c r="AB2570" s="85"/>
      <c r="AC2570" s="85"/>
      <c r="AD2570" s="85"/>
    </row>
    <row r="2571" spans="1:30" x14ac:dyDescent="0.25">
      <c r="A2571" s="86"/>
      <c r="B2571" s="86"/>
      <c r="C2571" s="86"/>
      <c r="D2571" s="86"/>
      <c r="E2571" s="86"/>
      <c r="F2571" s="86"/>
      <c r="G2571" s="86"/>
      <c r="H2571" s="86"/>
      <c r="I2571" s="86"/>
      <c r="J2571" s="86"/>
      <c r="K2571" s="86"/>
      <c r="L2571" s="86"/>
      <c r="M2571" s="86"/>
      <c r="N2571" s="86"/>
      <c r="O2571" s="86"/>
      <c r="P2571" s="86"/>
      <c r="Q2571" s="86"/>
      <c r="R2571" s="87"/>
      <c r="S2571" s="87"/>
      <c r="T2571" s="87"/>
      <c r="U2571" s="88"/>
      <c r="V2571" s="88"/>
      <c r="W2571" s="83"/>
      <c r="X2571" s="84"/>
      <c r="Y2571" s="84"/>
      <c r="Z2571" s="85"/>
      <c r="AA2571" s="85"/>
      <c r="AB2571" s="85"/>
      <c r="AC2571" s="85"/>
      <c r="AD2571" s="85"/>
    </row>
    <row r="2572" spans="1:30" x14ac:dyDescent="0.25">
      <c r="A2572" s="80"/>
      <c r="B2572" s="80"/>
      <c r="C2572" s="80"/>
      <c r="D2572" s="80"/>
      <c r="E2572" s="80"/>
      <c r="F2572" s="80"/>
      <c r="G2572" s="80"/>
      <c r="H2572" s="80"/>
      <c r="I2572" s="80"/>
      <c r="J2572" s="80"/>
      <c r="K2572" s="80"/>
      <c r="L2572" s="80"/>
      <c r="M2572" s="80"/>
      <c r="N2572" s="80"/>
      <c r="O2572" s="80"/>
      <c r="P2572" s="80"/>
      <c r="Q2572" s="80"/>
      <c r="R2572" s="81"/>
      <c r="S2572" s="81"/>
      <c r="T2572" s="81"/>
      <c r="U2572" s="82"/>
      <c r="V2572" s="82"/>
      <c r="W2572" s="83"/>
      <c r="X2572" s="84"/>
      <c r="Y2572" s="84"/>
      <c r="Z2572" s="85"/>
      <c r="AA2572" s="85"/>
      <c r="AB2572" s="85"/>
      <c r="AC2572" s="85"/>
      <c r="AD2572" s="85"/>
    </row>
    <row r="2573" spans="1:30" x14ac:dyDescent="0.25">
      <c r="A2573" s="86"/>
      <c r="B2573" s="86"/>
      <c r="C2573" s="86"/>
      <c r="D2573" s="86"/>
      <c r="E2573" s="86"/>
      <c r="F2573" s="86"/>
      <c r="G2573" s="86"/>
      <c r="H2573" s="86"/>
      <c r="I2573" s="86"/>
      <c r="J2573" s="86"/>
      <c r="K2573" s="86"/>
      <c r="L2573" s="86"/>
      <c r="M2573" s="86"/>
      <c r="N2573" s="86"/>
      <c r="O2573" s="86"/>
      <c r="P2573" s="86"/>
      <c r="Q2573" s="86"/>
      <c r="R2573" s="87"/>
      <c r="S2573" s="87"/>
      <c r="T2573" s="87"/>
      <c r="U2573" s="88"/>
      <c r="V2573" s="88"/>
      <c r="W2573" s="83"/>
      <c r="X2573" s="84"/>
      <c r="Y2573" s="84"/>
      <c r="Z2573" s="85"/>
      <c r="AA2573" s="85"/>
      <c r="AB2573" s="85"/>
      <c r="AC2573" s="85"/>
      <c r="AD2573" s="85"/>
    </row>
    <row r="2574" spans="1:30" x14ac:dyDescent="0.25">
      <c r="A2574" s="86"/>
      <c r="B2574" s="86"/>
      <c r="C2574" s="86"/>
      <c r="D2574" s="86"/>
      <c r="E2574" s="86"/>
      <c r="F2574" s="86"/>
      <c r="G2574" s="86"/>
      <c r="H2574" s="86"/>
      <c r="I2574" s="86"/>
      <c r="J2574" s="86"/>
      <c r="K2574" s="86"/>
      <c r="L2574" s="86"/>
      <c r="M2574" s="86"/>
      <c r="N2574" s="86"/>
      <c r="O2574" s="86"/>
      <c r="P2574" s="86"/>
      <c r="Q2574" s="86"/>
      <c r="R2574" s="87"/>
      <c r="S2574" s="87"/>
      <c r="T2574" s="87"/>
      <c r="U2574" s="88"/>
      <c r="V2574" s="88"/>
      <c r="W2574" s="83"/>
      <c r="X2574" s="84"/>
      <c r="Y2574" s="84"/>
      <c r="Z2574" s="85"/>
      <c r="AA2574" s="85"/>
      <c r="AB2574" s="85"/>
      <c r="AC2574" s="85"/>
      <c r="AD2574" s="85"/>
    </row>
    <row r="2575" spans="1:30" x14ac:dyDescent="0.25">
      <c r="A2575" s="86"/>
      <c r="B2575" s="86"/>
      <c r="C2575" s="86"/>
      <c r="D2575" s="86"/>
      <c r="E2575" s="86"/>
      <c r="F2575" s="86"/>
      <c r="G2575" s="86"/>
      <c r="H2575" s="86"/>
      <c r="I2575" s="86"/>
      <c r="J2575" s="86"/>
      <c r="K2575" s="86"/>
      <c r="L2575" s="86"/>
      <c r="M2575" s="86"/>
      <c r="N2575" s="86"/>
      <c r="O2575" s="86"/>
      <c r="P2575" s="86"/>
      <c r="Q2575" s="86"/>
      <c r="R2575" s="87"/>
      <c r="S2575" s="87"/>
      <c r="T2575" s="87"/>
      <c r="U2575" s="88"/>
      <c r="V2575" s="87"/>
      <c r="W2575" s="83"/>
      <c r="X2575" s="84"/>
      <c r="Y2575" s="84"/>
      <c r="Z2575" s="85"/>
      <c r="AA2575" s="85"/>
      <c r="AB2575" s="85"/>
      <c r="AC2575" s="85"/>
      <c r="AD2575" s="85"/>
    </row>
    <row r="2576" spans="1:30" x14ac:dyDescent="0.25">
      <c r="A2576" s="80"/>
      <c r="B2576" s="80"/>
      <c r="C2576" s="80"/>
      <c r="D2576" s="80"/>
      <c r="E2576" s="80"/>
      <c r="F2576" s="80"/>
      <c r="G2576" s="80"/>
      <c r="H2576" s="80"/>
      <c r="I2576" s="80"/>
      <c r="J2576" s="80"/>
      <c r="K2576" s="80"/>
      <c r="L2576" s="80"/>
      <c r="M2576" s="80"/>
      <c r="N2576" s="80"/>
      <c r="O2576" s="80"/>
      <c r="P2576" s="80"/>
      <c r="Q2576" s="80"/>
      <c r="R2576" s="81"/>
      <c r="S2576" s="81"/>
      <c r="T2576" s="81"/>
      <c r="U2576" s="82"/>
      <c r="V2576" s="82"/>
      <c r="W2576" s="83"/>
      <c r="X2576" s="84"/>
      <c r="Y2576" s="84"/>
      <c r="Z2576" s="85"/>
      <c r="AA2576" s="85"/>
      <c r="AB2576" s="85"/>
      <c r="AC2576" s="85"/>
      <c r="AD2576" s="85"/>
    </row>
    <row r="2577" spans="1:30" x14ac:dyDescent="0.25">
      <c r="A2577" s="86"/>
      <c r="B2577" s="86"/>
      <c r="C2577" s="86"/>
      <c r="D2577" s="86"/>
      <c r="E2577" s="86"/>
      <c r="F2577" s="86"/>
      <c r="G2577" s="86"/>
      <c r="H2577" s="86"/>
      <c r="I2577" s="86"/>
      <c r="J2577" s="86"/>
      <c r="K2577" s="86"/>
      <c r="L2577" s="86"/>
      <c r="M2577" s="86"/>
      <c r="N2577" s="86"/>
      <c r="O2577" s="86"/>
      <c r="P2577" s="86"/>
      <c r="Q2577" s="86"/>
      <c r="R2577" s="87"/>
      <c r="S2577" s="87"/>
      <c r="T2577" s="87"/>
      <c r="U2577" s="88"/>
      <c r="V2577" s="88"/>
      <c r="W2577" s="83"/>
      <c r="X2577" s="84"/>
      <c r="Y2577" s="84"/>
      <c r="Z2577" s="85"/>
      <c r="AA2577" s="85"/>
      <c r="AB2577" s="85"/>
      <c r="AC2577" s="85"/>
      <c r="AD2577" s="85"/>
    </row>
    <row r="2578" spans="1:30" x14ac:dyDescent="0.25">
      <c r="A2578" s="80"/>
      <c r="B2578" s="80"/>
      <c r="C2578" s="80"/>
      <c r="D2578" s="80"/>
      <c r="E2578" s="80"/>
      <c r="F2578" s="80"/>
      <c r="G2578" s="80"/>
      <c r="H2578" s="80"/>
      <c r="I2578" s="80"/>
      <c r="J2578" s="80"/>
      <c r="K2578" s="80"/>
      <c r="L2578" s="80"/>
      <c r="M2578" s="80"/>
      <c r="N2578" s="80"/>
      <c r="O2578" s="80"/>
      <c r="P2578" s="80"/>
      <c r="Q2578" s="80"/>
      <c r="R2578" s="81"/>
      <c r="S2578" s="81"/>
      <c r="T2578" s="81"/>
      <c r="U2578" s="82"/>
      <c r="V2578" s="81"/>
      <c r="W2578" s="83"/>
      <c r="X2578" s="84"/>
      <c r="Y2578" s="84"/>
      <c r="Z2578" s="85"/>
      <c r="AA2578" s="85"/>
      <c r="AB2578" s="85"/>
      <c r="AC2578" s="85"/>
      <c r="AD2578" s="85"/>
    </row>
    <row r="2579" spans="1:30" x14ac:dyDescent="0.25">
      <c r="A2579" s="86"/>
      <c r="B2579" s="86"/>
      <c r="C2579" s="86"/>
      <c r="D2579" s="86"/>
      <c r="E2579" s="86"/>
      <c r="F2579" s="86"/>
      <c r="G2579" s="86"/>
      <c r="H2579" s="86"/>
      <c r="I2579" s="86"/>
      <c r="J2579" s="86"/>
      <c r="K2579" s="86"/>
      <c r="L2579" s="86"/>
      <c r="M2579" s="86"/>
      <c r="N2579" s="86"/>
      <c r="O2579" s="86"/>
      <c r="P2579" s="86"/>
      <c r="Q2579" s="86"/>
      <c r="R2579" s="87"/>
      <c r="S2579" s="87"/>
      <c r="T2579" s="87"/>
      <c r="U2579" s="88"/>
      <c r="V2579" s="87"/>
      <c r="W2579" s="83"/>
      <c r="X2579" s="84"/>
      <c r="Y2579" s="84"/>
      <c r="Z2579" s="85"/>
      <c r="AA2579" s="85"/>
      <c r="AB2579" s="85"/>
      <c r="AC2579" s="85"/>
      <c r="AD2579" s="85"/>
    </row>
    <row r="2580" spans="1:30" x14ac:dyDescent="0.25">
      <c r="A2580" s="86"/>
      <c r="B2580" s="86"/>
      <c r="C2580" s="86"/>
      <c r="D2580" s="86"/>
      <c r="E2580" s="86"/>
      <c r="F2580" s="86"/>
      <c r="G2580" s="86"/>
      <c r="H2580" s="86"/>
      <c r="I2580" s="86"/>
      <c r="J2580" s="86"/>
      <c r="K2580" s="86"/>
      <c r="L2580" s="86"/>
      <c r="M2580" s="86"/>
      <c r="N2580" s="86"/>
      <c r="O2580" s="86"/>
      <c r="P2580" s="86"/>
      <c r="Q2580" s="86"/>
      <c r="R2580" s="87"/>
      <c r="S2580" s="87"/>
      <c r="T2580" s="87"/>
      <c r="U2580" s="88"/>
      <c r="V2580" s="88"/>
      <c r="W2580" s="83"/>
      <c r="X2580" s="84"/>
      <c r="Y2580" s="84"/>
      <c r="Z2580" s="85"/>
      <c r="AA2580" s="85"/>
      <c r="AB2580" s="85"/>
      <c r="AC2580" s="85"/>
      <c r="AD2580" s="85"/>
    </row>
    <row r="2581" spans="1:30" x14ac:dyDescent="0.25">
      <c r="A2581" s="86"/>
      <c r="B2581" s="86"/>
      <c r="C2581" s="86"/>
      <c r="D2581" s="86"/>
      <c r="E2581" s="86"/>
      <c r="F2581" s="86"/>
      <c r="G2581" s="86"/>
      <c r="H2581" s="86"/>
      <c r="I2581" s="86"/>
      <c r="J2581" s="86"/>
      <c r="K2581" s="86"/>
      <c r="L2581" s="86"/>
      <c r="M2581" s="86"/>
      <c r="N2581" s="86"/>
      <c r="O2581" s="86"/>
      <c r="P2581" s="86"/>
      <c r="Q2581" s="86"/>
      <c r="R2581" s="87"/>
      <c r="S2581" s="87"/>
      <c r="T2581" s="87"/>
      <c r="U2581" s="88"/>
      <c r="V2581" s="88"/>
      <c r="W2581" s="83"/>
      <c r="X2581" s="84"/>
      <c r="Y2581" s="84"/>
      <c r="Z2581" s="85"/>
      <c r="AA2581" s="85"/>
      <c r="AB2581" s="85"/>
      <c r="AC2581" s="85"/>
      <c r="AD2581" s="85"/>
    </row>
    <row r="2582" spans="1:30" x14ac:dyDescent="0.25">
      <c r="A2582" s="80"/>
      <c r="B2582" s="80"/>
      <c r="C2582" s="80"/>
      <c r="D2582" s="80"/>
      <c r="E2582" s="80"/>
      <c r="F2582" s="80"/>
      <c r="G2582" s="80"/>
      <c r="H2582" s="80"/>
      <c r="I2582" s="80"/>
      <c r="J2582" s="80"/>
      <c r="K2582" s="80"/>
      <c r="L2582" s="80"/>
      <c r="M2582" s="80"/>
      <c r="N2582" s="80"/>
      <c r="O2582" s="80"/>
      <c r="P2582" s="80"/>
      <c r="Q2582" s="80"/>
      <c r="R2582" s="81"/>
      <c r="S2582" s="81"/>
      <c r="T2582" s="81"/>
      <c r="U2582" s="82"/>
      <c r="V2582" s="81"/>
      <c r="W2582" s="83"/>
      <c r="X2582" s="84"/>
      <c r="Y2582" s="84"/>
      <c r="Z2582" s="85"/>
      <c r="AA2582" s="85"/>
      <c r="AB2582" s="85"/>
      <c r="AC2582" s="85"/>
      <c r="AD2582" s="85"/>
    </row>
    <row r="2583" spans="1:30" x14ac:dyDescent="0.25">
      <c r="A2583" s="86"/>
      <c r="B2583" s="86"/>
      <c r="C2583" s="86"/>
      <c r="D2583" s="86"/>
      <c r="E2583" s="86"/>
      <c r="F2583" s="86"/>
      <c r="G2583" s="86"/>
      <c r="H2583" s="86"/>
      <c r="I2583" s="86"/>
      <c r="J2583" s="86"/>
      <c r="K2583" s="86"/>
      <c r="L2583" s="86"/>
      <c r="M2583" s="86"/>
      <c r="N2583" s="86"/>
      <c r="O2583" s="86"/>
      <c r="P2583" s="86"/>
      <c r="Q2583" s="86"/>
      <c r="R2583" s="87"/>
      <c r="S2583" s="87"/>
      <c r="T2583" s="87"/>
      <c r="U2583" s="88"/>
      <c r="V2583" s="88"/>
      <c r="W2583" s="83"/>
      <c r="X2583" s="84"/>
      <c r="Y2583" s="84"/>
      <c r="Z2583" s="85"/>
      <c r="AA2583" s="85"/>
      <c r="AB2583" s="85"/>
      <c r="AC2583" s="85"/>
      <c r="AD2583" s="85"/>
    </row>
    <row r="2584" spans="1:30" x14ac:dyDescent="0.25">
      <c r="A2584" s="80"/>
      <c r="B2584" s="80"/>
      <c r="C2584" s="80"/>
      <c r="D2584" s="80"/>
      <c r="E2584" s="80"/>
      <c r="F2584" s="80"/>
      <c r="G2584" s="80"/>
      <c r="H2584" s="80"/>
      <c r="I2584" s="80"/>
      <c r="J2584" s="80"/>
      <c r="K2584" s="80"/>
      <c r="L2584" s="80"/>
      <c r="M2584" s="80"/>
      <c r="N2584" s="80"/>
      <c r="O2584" s="80"/>
      <c r="P2584" s="80"/>
      <c r="Q2584" s="80"/>
      <c r="R2584" s="81"/>
      <c r="S2584" s="81"/>
      <c r="T2584" s="81"/>
      <c r="U2584" s="82"/>
      <c r="V2584" s="81"/>
      <c r="W2584" s="83"/>
      <c r="X2584" s="84"/>
      <c r="Y2584" s="84"/>
      <c r="Z2584" s="85"/>
      <c r="AA2584" s="85"/>
      <c r="AB2584" s="85"/>
      <c r="AC2584" s="85"/>
      <c r="AD2584" s="85"/>
    </row>
    <row r="2585" spans="1:30" x14ac:dyDescent="0.25">
      <c r="A2585" s="80"/>
      <c r="B2585" s="80"/>
      <c r="C2585" s="80"/>
      <c r="D2585" s="80"/>
      <c r="E2585" s="80"/>
      <c r="F2585" s="80"/>
      <c r="G2585" s="80"/>
      <c r="H2585" s="80"/>
      <c r="I2585" s="80"/>
      <c r="J2585" s="80"/>
      <c r="K2585" s="80"/>
      <c r="L2585" s="80"/>
      <c r="M2585" s="80"/>
      <c r="N2585" s="80"/>
      <c r="O2585" s="80"/>
      <c r="P2585" s="80"/>
      <c r="Q2585" s="80"/>
      <c r="R2585" s="81"/>
      <c r="S2585" s="81"/>
      <c r="T2585" s="81"/>
      <c r="U2585" s="82"/>
      <c r="V2585" s="82"/>
      <c r="W2585" s="83"/>
      <c r="X2585" s="84"/>
      <c r="Y2585" s="84"/>
      <c r="Z2585" s="85"/>
      <c r="AA2585" s="85"/>
      <c r="AB2585" s="85"/>
      <c r="AC2585" s="85"/>
      <c r="AD2585" s="85"/>
    </row>
    <row r="2586" spans="1:30" x14ac:dyDescent="0.25">
      <c r="A2586" s="80"/>
      <c r="B2586" s="80"/>
      <c r="C2586" s="80"/>
      <c r="D2586" s="80"/>
      <c r="E2586" s="80"/>
      <c r="F2586" s="80"/>
      <c r="G2586" s="80"/>
      <c r="H2586" s="80"/>
      <c r="I2586" s="80"/>
      <c r="J2586" s="80"/>
      <c r="K2586" s="80"/>
      <c r="L2586" s="80"/>
      <c r="M2586" s="80"/>
      <c r="N2586" s="80"/>
      <c r="O2586" s="80"/>
      <c r="P2586" s="80"/>
      <c r="Q2586" s="80"/>
      <c r="R2586" s="81"/>
      <c r="S2586" s="81"/>
      <c r="T2586" s="81"/>
      <c r="U2586" s="82"/>
      <c r="V2586" s="82"/>
      <c r="W2586" s="83"/>
      <c r="X2586" s="84"/>
      <c r="Y2586" s="84"/>
      <c r="Z2586" s="85"/>
      <c r="AA2586" s="85"/>
      <c r="AB2586" s="85"/>
      <c r="AC2586" s="85"/>
      <c r="AD2586" s="85"/>
    </row>
    <row r="2587" spans="1:30" x14ac:dyDescent="0.25">
      <c r="A2587" s="86"/>
      <c r="B2587" s="86"/>
      <c r="C2587" s="86"/>
      <c r="D2587" s="86"/>
      <c r="E2587" s="86"/>
      <c r="F2587" s="86"/>
      <c r="G2587" s="86"/>
      <c r="H2587" s="86"/>
      <c r="I2587" s="86"/>
      <c r="J2587" s="86"/>
      <c r="K2587" s="86"/>
      <c r="L2587" s="86"/>
      <c r="M2587" s="86"/>
      <c r="N2587" s="86"/>
      <c r="O2587" s="86"/>
      <c r="P2587" s="86"/>
      <c r="Q2587" s="86"/>
      <c r="R2587" s="87"/>
      <c r="S2587" s="87"/>
      <c r="T2587" s="87"/>
      <c r="U2587" s="88"/>
      <c r="V2587" s="87"/>
      <c r="W2587" s="83"/>
      <c r="X2587" s="84"/>
      <c r="Y2587" s="84"/>
      <c r="Z2587" s="85"/>
      <c r="AA2587" s="85"/>
      <c r="AB2587" s="85"/>
      <c r="AC2587" s="85"/>
      <c r="AD2587" s="85"/>
    </row>
    <row r="2588" spans="1:30" x14ac:dyDescent="0.25">
      <c r="A2588" s="80"/>
      <c r="B2588" s="80"/>
      <c r="C2588" s="80"/>
      <c r="D2588" s="80"/>
      <c r="E2588" s="80"/>
      <c r="F2588" s="80"/>
      <c r="G2588" s="80"/>
      <c r="H2588" s="80"/>
      <c r="I2588" s="80"/>
      <c r="J2588" s="80"/>
      <c r="K2588" s="80"/>
      <c r="L2588" s="80"/>
      <c r="M2588" s="80"/>
      <c r="N2588" s="80"/>
      <c r="O2588" s="80"/>
      <c r="P2588" s="80"/>
      <c r="Q2588" s="80"/>
      <c r="R2588" s="81"/>
      <c r="S2588" s="81"/>
      <c r="T2588" s="81"/>
      <c r="U2588" s="82"/>
      <c r="V2588" s="81"/>
      <c r="W2588" s="83"/>
      <c r="X2588" s="84"/>
      <c r="Y2588" s="84"/>
      <c r="Z2588" s="85"/>
      <c r="AA2588" s="85"/>
      <c r="AB2588" s="85"/>
      <c r="AC2588" s="85"/>
      <c r="AD2588" s="85"/>
    </row>
    <row r="2589" spans="1:30" x14ac:dyDescent="0.25">
      <c r="A2589" s="86"/>
      <c r="B2589" s="86"/>
      <c r="C2589" s="86"/>
      <c r="D2589" s="86"/>
      <c r="E2589" s="86"/>
      <c r="F2589" s="86"/>
      <c r="G2589" s="86"/>
      <c r="H2589" s="86"/>
      <c r="I2589" s="86"/>
      <c r="J2589" s="86"/>
      <c r="K2589" s="86"/>
      <c r="L2589" s="86"/>
      <c r="M2589" s="86"/>
      <c r="N2589" s="86"/>
      <c r="O2589" s="86"/>
      <c r="P2589" s="86"/>
      <c r="Q2589" s="86"/>
      <c r="R2589" s="87"/>
      <c r="S2589" s="87"/>
      <c r="T2589" s="87"/>
      <c r="U2589" s="88"/>
      <c r="V2589" s="87"/>
      <c r="W2589" s="83"/>
      <c r="X2589" s="84"/>
      <c r="Y2589" s="84"/>
      <c r="Z2589" s="85"/>
      <c r="AA2589" s="85"/>
      <c r="AB2589" s="85"/>
      <c r="AC2589" s="85"/>
      <c r="AD2589" s="85"/>
    </row>
    <row r="2590" spans="1:30" x14ac:dyDescent="0.25">
      <c r="A2590" s="86"/>
      <c r="B2590" s="86"/>
      <c r="C2590" s="86"/>
      <c r="D2590" s="86"/>
      <c r="E2590" s="86"/>
      <c r="F2590" s="86"/>
      <c r="G2590" s="86"/>
      <c r="H2590" s="86"/>
      <c r="I2590" s="86"/>
      <c r="J2590" s="86"/>
      <c r="K2590" s="86"/>
      <c r="L2590" s="86"/>
      <c r="M2590" s="86"/>
      <c r="N2590" s="86"/>
      <c r="O2590" s="86"/>
      <c r="P2590" s="86"/>
      <c r="Q2590" s="86"/>
      <c r="R2590" s="87"/>
      <c r="S2590" s="87"/>
      <c r="T2590" s="87"/>
      <c r="U2590" s="88"/>
      <c r="V2590" s="87"/>
      <c r="W2590" s="83"/>
      <c r="X2590" s="84"/>
      <c r="Y2590" s="84"/>
      <c r="Z2590" s="85"/>
      <c r="AA2590" s="85"/>
      <c r="AB2590" s="85"/>
      <c r="AC2590" s="85"/>
      <c r="AD2590" s="85"/>
    </row>
    <row r="2591" spans="1:30" x14ac:dyDescent="0.25">
      <c r="A2591" s="80"/>
      <c r="B2591" s="80"/>
      <c r="C2591" s="80"/>
      <c r="D2591" s="80"/>
      <c r="E2591" s="80"/>
      <c r="F2591" s="80"/>
      <c r="G2591" s="80"/>
      <c r="H2591" s="80"/>
      <c r="I2591" s="80"/>
      <c r="J2591" s="80"/>
      <c r="K2591" s="80"/>
      <c r="L2591" s="80"/>
      <c r="M2591" s="80"/>
      <c r="N2591" s="80"/>
      <c r="O2591" s="80"/>
      <c r="P2591" s="80"/>
      <c r="Q2591" s="80"/>
      <c r="R2591" s="81"/>
      <c r="S2591" s="81"/>
      <c r="T2591" s="81"/>
      <c r="U2591" s="82"/>
      <c r="V2591" s="81"/>
      <c r="W2591" s="83"/>
      <c r="X2591" s="84"/>
      <c r="Y2591" s="84"/>
      <c r="Z2591" s="85"/>
      <c r="AA2591" s="85"/>
      <c r="AB2591" s="85"/>
      <c r="AC2591" s="85"/>
      <c r="AD2591" s="85"/>
    </row>
    <row r="2592" spans="1:30" x14ac:dyDescent="0.25">
      <c r="A2592" s="80"/>
      <c r="B2592" s="80"/>
      <c r="C2592" s="80"/>
      <c r="D2592" s="80"/>
      <c r="E2592" s="80"/>
      <c r="F2592" s="80"/>
      <c r="G2592" s="80"/>
      <c r="H2592" s="80"/>
      <c r="I2592" s="80"/>
      <c r="J2592" s="80"/>
      <c r="K2592" s="80"/>
      <c r="L2592" s="80"/>
      <c r="M2592" s="80"/>
      <c r="N2592" s="80"/>
      <c r="O2592" s="80"/>
      <c r="P2592" s="80"/>
      <c r="Q2592" s="80"/>
      <c r="R2592" s="81"/>
      <c r="S2592" s="81"/>
      <c r="T2592" s="81"/>
      <c r="U2592" s="82"/>
      <c r="V2592" s="82"/>
      <c r="W2592" s="83"/>
      <c r="X2592" s="84"/>
      <c r="Y2592" s="84"/>
      <c r="Z2592" s="85"/>
      <c r="AA2592" s="85"/>
      <c r="AB2592" s="85"/>
      <c r="AC2592" s="85"/>
      <c r="AD2592" s="85"/>
    </row>
    <row r="2593" spans="1:30" x14ac:dyDescent="0.25">
      <c r="A2593" s="86"/>
      <c r="B2593" s="86"/>
      <c r="C2593" s="86"/>
      <c r="D2593" s="86"/>
      <c r="E2593" s="86"/>
      <c r="F2593" s="86"/>
      <c r="G2593" s="86"/>
      <c r="H2593" s="86"/>
      <c r="I2593" s="86"/>
      <c r="J2593" s="86"/>
      <c r="K2593" s="86"/>
      <c r="L2593" s="86"/>
      <c r="M2593" s="86"/>
      <c r="N2593" s="86"/>
      <c r="O2593" s="86"/>
      <c r="P2593" s="86"/>
      <c r="Q2593" s="86"/>
      <c r="R2593" s="87"/>
      <c r="S2593" s="87"/>
      <c r="T2593" s="87"/>
      <c r="U2593" s="88"/>
      <c r="V2593" s="88"/>
      <c r="W2593" s="83"/>
      <c r="X2593" s="84"/>
      <c r="Y2593" s="84"/>
      <c r="Z2593" s="85"/>
      <c r="AA2593" s="85"/>
      <c r="AB2593" s="85"/>
      <c r="AC2593" s="85"/>
      <c r="AD2593" s="85"/>
    </row>
    <row r="2594" spans="1:30" x14ac:dyDescent="0.25">
      <c r="A2594" s="86"/>
      <c r="B2594" s="86"/>
      <c r="C2594" s="86"/>
      <c r="D2594" s="86"/>
      <c r="E2594" s="86"/>
      <c r="F2594" s="86"/>
      <c r="G2594" s="86"/>
      <c r="H2594" s="86"/>
      <c r="I2594" s="86"/>
      <c r="J2594" s="86"/>
      <c r="K2594" s="86"/>
      <c r="L2594" s="86"/>
      <c r="M2594" s="86"/>
      <c r="N2594" s="86"/>
      <c r="O2594" s="86"/>
      <c r="P2594" s="86"/>
      <c r="Q2594" s="86"/>
      <c r="R2594" s="87"/>
      <c r="S2594" s="87"/>
      <c r="T2594" s="87"/>
      <c r="U2594" s="88"/>
      <c r="V2594" s="88"/>
      <c r="W2594" s="83"/>
      <c r="X2594" s="84"/>
      <c r="Y2594" s="84"/>
      <c r="Z2594" s="85"/>
      <c r="AA2594" s="85"/>
      <c r="AB2594" s="85"/>
      <c r="AC2594" s="85"/>
      <c r="AD2594" s="85"/>
    </row>
    <row r="2595" spans="1:30" x14ac:dyDescent="0.25">
      <c r="A2595" s="80"/>
      <c r="B2595" s="80"/>
      <c r="C2595" s="80"/>
      <c r="D2595" s="80"/>
      <c r="E2595" s="80"/>
      <c r="F2595" s="80"/>
      <c r="G2595" s="80"/>
      <c r="H2595" s="80"/>
      <c r="I2595" s="80"/>
      <c r="J2595" s="80"/>
      <c r="K2595" s="80"/>
      <c r="L2595" s="80"/>
      <c r="M2595" s="80"/>
      <c r="N2595" s="80"/>
      <c r="O2595" s="80"/>
      <c r="P2595" s="80"/>
      <c r="Q2595" s="80"/>
      <c r="R2595" s="81"/>
      <c r="S2595" s="81"/>
      <c r="T2595" s="81"/>
      <c r="U2595" s="82"/>
      <c r="V2595" s="82"/>
      <c r="W2595" s="83"/>
      <c r="X2595" s="84"/>
      <c r="Y2595" s="84"/>
      <c r="Z2595" s="85"/>
      <c r="AA2595" s="85"/>
      <c r="AB2595" s="85"/>
      <c r="AC2595" s="85"/>
      <c r="AD2595" s="85"/>
    </row>
    <row r="2596" spans="1:30" x14ac:dyDescent="0.25">
      <c r="A2596" s="86"/>
      <c r="B2596" s="86"/>
      <c r="C2596" s="86"/>
      <c r="D2596" s="86"/>
      <c r="E2596" s="86"/>
      <c r="F2596" s="86"/>
      <c r="G2596" s="86"/>
      <c r="H2596" s="86"/>
      <c r="I2596" s="86"/>
      <c r="J2596" s="86"/>
      <c r="K2596" s="86"/>
      <c r="L2596" s="86"/>
      <c r="M2596" s="86"/>
      <c r="N2596" s="86"/>
      <c r="O2596" s="86"/>
      <c r="P2596" s="86"/>
      <c r="Q2596" s="86"/>
      <c r="R2596" s="87"/>
      <c r="S2596" s="87"/>
      <c r="T2596" s="87"/>
      <c r="U2596" s="88"/>
      <c r="V2596" s="88"/>
      <c r="W2596" s="83"/>
      <c r="X2596" s="84"/>
      <c r="Y2596" s="84"/>
      <c r="Z2596" s="85"/>
      <c r="AA2596" s="85"/>
      <c r="AB2596" s="85"/>
      <c r="AC2596" s="85"/>
      <c r="AD2596" s="85"/>
    </row>
    <row r="2597" spans="1:30" x14ac:dyDescent="0.25">
      <c r="A2597" s="80"/>
      <c r="B2597" s="80"/>
      <c r="C2597" s="80"/>
      <c r="D2597" s="80"/>
      <c r="E2597" s="80"/>
      <c r="F2597" s="80"/>
      <c r="G2597" s="80"/>
      <c r="H2597" s="80"/>
      <c r="I2597" s="80"/>
      <c r="J2597" s="80"/>
      <c r="K2597" s="80"/>
      <c r="L2597" s="80"/>
      <c r="M2597" s="80"/>
      <c r="N2597" s="80"/>
      <c r="O2597" s="80"/>
      <c r="P2597" s="80"/>
      <c r="Q2597" s="80"/>
      <c r="R2597" s="81"/>
      <c r="S2597" s="81"/>
      <c r="T2597" s="81"/>
      <c r="U2597" s="82"/>
      <c r="V2597" s="82"/>
      <c r="W2597" s="83"/>
      <c r="X2597" s="84"/>
      <c r="Y2597" s="84"/>
      <c r="Z2597" s="85"/>
      <c r="AA2597" s="85"/>
      <c r="AB2597" s="85"/>
      <c r="AC2597" s="85"/>
      <c r="AD2597" s="85"/>
    </row>
    <row r="2598" spans="1:30" x14ac:dyDescent="0.25">
      <c r="A2598" s="86"/>
      <c r="B2598" s="86"/>
      <c r="C2598" s="86"/>
      <c r="D2598" s="86"/>
      <c r="E2598" s="86"/>
      <c r="F2598" s="86"/>
      <c r="G2598" s="86"/>
      <c r="H2598" s="86"/>
      <c r="I2598" s="86"/>
      <c r="J2598" s="86"/>
      <c r="K2598" s="86"/>
      <c r="L2598" s="86"/>
      <c r="M2598" s="86"/>
      <c r="N2598" s="86"/>
      <c r="O2598" s="86"/>
      <c r="P2598" s="86"/>
      <c r="Q2598" s="86"/>
      <c r="R2598" s="87"/>
      <c r="S2598" s="87"/>
      <c r="T2598" s="87"/>
      <c r="U2598" s="87"/>
      <c r="V2598" s="87"/>
      <c r="W2598" s="83"/>
      <c r="X2598" s="84"/>
      <c r="Y2598" s="84"/>
      <c r="Z2598" s="85"/>
      <c r="AA2598" s="85"/>
      <c r="AB2598" s="85"/>
      <c r="AC2598" s="85"/>
      <c r="AD2598" s="85"/>
    </row>
    <row r="2599" spans="1:30" x14ac:dyDescent="0.25">
      <c r="A2599" s="86"/>
      <c r="B2599" s="86"/>
      <c r="C2599" s="86"/>
      <c r="D2599" s="86"/>
      <c r="E2599" s="86"/>
      <c r="F2599" s="86"/>
      <c r="G2599" s="86"/>
      <c r="H2599" s="86"/>
      <c r="I2599" s="86"/>
      <c r="J2599" s="86"/>
      <c r="K2599" s="86"/>
      <c r="L2599" s="86"/>
      <c r="M2599" s="86"/>
      <c r="N2599" s="86"/>
      <c r="O2599" s="86"/>
      <c r="P2599" s="86"/>
      <c r="Q2599" s="86"/>
      <c r="R2599" s="87"/>
      <c r="S2599" s="87"/>
      <c r="T2599" s="87"/>
      <c r="U2599" s="88"/>
      <c r="V2599" s="88"/>
      <c r="W2599" s="83"/>
      <c r="X2599" s="84"/>
      <c r="Y2599" s="84"/>
      <c r="Z2599" s="85"/>
      <c r="AA2599" s="85"/>
      <c r="AB2599" s="85"/>
      <c r="AC2599" s="85"/>
      <c r="AD2599" s="85"/>
    </row>
    <row r="2600" spans="1:30" x14ac:dyDescent="0.25">
      <c r="A2600" s="86"/>
      <c r="B2600" s="86"/>
      <c r="C2600" s="86"/>
      <c r="D2600" s="86"/>
      <c r="E2600" s="86"/>
      <c r="F2600" s="86"/>
      <c r="G2600" s="86"/>
      <c r="H2600" s="86"/>
      <c r="I2600" s="86"/>
      <c r="J2600" s="86"/>
      <c r="K2600" s="86"/>
      <c r="L2600" s="86"/>
      <c r="M2600" s="86"/>
      <c r="N2600" s="86"/>
      <c r="O2600" s="86"/>
      <c r="P2600" s="86"/>
      <c r="Q2600" s="86"/>
      <c r="R2600" s="87"/>
      <c r="S2600" s="87"/>
      <c r="T2600" s="87"/>
      <c r="U2600" s="88"/>
      <c r="V2600" s="88"/>
      <c r="W2600" s="83"/>
      <c r="X2600" s="84"/>
      <c r="Y2600" s="84"/>
      <c r="Z2600" s="85"/>
      <c r="AA2600" s="85"/>
      <c r="AB2600" s="85"/>
      <c r="AC2600" s="85"/>
      <c r="AD2600" s="85"/>
    </row>
    <row r="2601" spans="1:30" x14ac:dyDescent="0.25">
      <c r="A2601" s="80"/>
      <c r="B2601" s="80"/>
      <c r="C2601" s="80"/>
      <c r="D2601" s="80"/>
      <c r="E2601" s="80"/>
      <c r="F2601" s="80"/>
      <c r="G2601" s="80"/>
      <c r="H2601" s="80"/>
      <c r="I2601" s="80"/>
      <c r="J2601" s="80"/>
      <c r="K2601" s="80"/>
      <c r="L2601" s="80"/>
      <c r="M2601" s="80"/>
      <c r="N2601" s="80"/>
      <c r="O2601" s="80"/>
      <c r="P2601" s="80"/>
      <c r="Q2601" s="80"/>
      <c r="R2601" s="81"/>
      <c r="S2601" s="81"/>
      <c r="T2601" s="81"/>
      <c r="U2601" s="82"/>
      <c r="V2601" s="82"/>
      <c r="W2601" s="83"/>
      <c r="X2601" s="84"/>
      <c r="Y2601" s="84"/>
      <c r="Z2601" s="85"/>
      <c r="AA2601" s="85"/>
      <c r="AB2601" s="85"/>
      <c r="AC2601" s="85"/>
      <c r="AD2601" s="85"/>
    </row>
    <row r="2602" spans="1:30" x14ac:dyDescent="0.25">
      <c r="A2602" s="86"/>
      <c r="B2602" s="86"/>
      <c r="C2602" s="86"/>
      <c r="D2602" s="86"/>
      <c r="E2602" s="86"/>
      <c r="F2602" s="86"/>
      <c r="G2602" s="86"/>
      <c r="H2602" s="86"/>
      <c r="I2602" s="86"/>
      <c r="J2602" s="86"/>
      <c r="K2602" s="86"/>
      <c r="L2602" s="86"/>
      <c r="M2602" s="86"/>
      <c r="N2602" s="86"/>
      <c r="O2602" s="86"/>
      <c r="P2602" s="86"/>
      <c r="Q2602" s="86"/>
      <c r="R2602" s="87"/>
      <c r="S2602" s="87"/>
      <c r="T2602" s="87"/>
      <c r="U2602" s="88"/>
      <c r="V2602" s="87"/>
      <c r="W2602" s="83"/>
      <c r="X2602" s="84"/>
      <c r="Y2602" s="84"/>
      <c r="Z2602" s="85"/>
      <c r="AA2602" s="85"/>
      <c r="AB2602" s="85"/>
      <c r="AC2602" s="85"/>
      <c r="AD2602" s="85"/>
    </row>
    <row r="2603" spans="1:30" x14ac:dyDescent="0.25">
      <c r="A2603" s="86"/>
      <c r="B2603" s="86"/>
      <c r="C2603" s="86"/>
      <c r="D2603" s="86"/>
      <c r="E2603" s="86"/>
      <c r="F2603" s="86"/>
      <c r="G2603" s="86"/>
      <c r="H2603" s="86"/>
      <c r="I2603" s="86"/>
      <c r="J2603" s="86"/>
      <c r="K2603" s="86"/>
      <c r="L2603" s="86"/>
      <c r="M2603" s="86"/>
      <c r="N2603" s="86"/>
      <c r="O2603" s="86"/>
      <c r="P2603" s="86"/>
      <c r="Q2603" s="86"/>
      <c r="R2603" s="87"/>
      <c r="S2603" s="87"/>
      <c r="T2603" s="87"/>
      <c r="U2603" s="88"/>
      <c r="V2603" s="87"/>
      <c r="W2603" s="83"/>
      <c r="X2603" s="84"/>
      <c r="Y2603" s="84"/>
      <c r="Z2603" s="85"/>
      <c r="AA2603" s="85"/>
      <c r="AB2603" s="85"/>
      <c r="AC2603" s="85"/>
      <c r="AD2603" s="85"/>
    </row>
    <row r="2604" spans="1:30" x14ac:dyDescent="0.25">
      <c r="A2604" s="80"/>
      <c r="B2604" s="80"/>
      <c r="C2604" s="80"/>
      <c r="D2604" s="80"/>
      <c r="E2604" s="80"/>
      <c r="F2604" s="80"/>
      <c r="G2604" s="80"/>
      <c r="H2604" s="80"/>
      <c r="I2604" s="80"/>
      <c r="J2604" s="80"/>
      <c r="K2604" s="80"/>
      <c r="L2604" s="80"/>
      <c r="M2604" s="80"/>
      <c r="N2604" s="80"/>
      <c r="O2604" s="80"/>
      <c r="P2604" s="80"/>
      <c r="Q2604" s="80"/>
      <c r="R2604" s="81"/>
      <c r="S2604" s="81"/>
      <c r="T2604" s="81"/>
      <c r="U2604" s="82"/>
      <c r="V2604" s="82"/>
      <c r="W2604" s="83"/>
      <c r="X2604" s="84"/>
      <c r="Y2604" s="84"/>
      <c r="Z2604" s="85"/>
      <c r="AA2604" s="85"/>
      <c r="AB2604" s="85"/>
      <c r="AC2604" s="85"/>
      <c r="AD2604" s="85"/>
    </row>
    <row r="2605" spans="1:30" x14ac:dyDescent="0.25">
      <c r="A2605" s="86"/>
      <c r="B2605" s="86"/>
      <c r="C2605" s="86"/>
      <c r="D2605" s="86"/>
      <c r="E2605" s="86"/>
      <c r="F2605" s="86"/>
      <c r="G2605" s="86"/>
      <c r="H2605" s="86"/>
      <c r="I2605" s="86"/>
      <c r="J2605" s="86"/>
      <c r="K2605" s="86"/>
      <c r="L2605" s="86"/>
      <c r="M2605" s="86"/>
      <c r="N2605" s="86"/>
      <c r="O2605" s="86"/>
      <c r="P2605" s="86"/>
      <c r="Q2605" s="86"/>
      <c r="R2605" s="87"/>
      <c r="S2605" s="87"/>
      <c r="T2605" s="87"/>
      <c r="U2605" s="88"/>
      <c r="V2605" s="87"/>
      <c r="W2605" s="83"/>
      <c r="X2605" s="84"/>
      <c r="Y2605" s="84"/>
      <c r="Z2605" s="85"/>
      <c r="AA2605" s="85"/>
      <c r="AB2605" s="85"/>
      <c r="AC2605" s="85"/>
      <c r="AD2605" s="85"/>
    </row>
    <row r="2606" spans="1:30" x14ac:dyDescent="0.25">
      <c r="A2606" s="80"/>
      <c r="B2606" s="80"/>
      <c r="C2606" s="80"/>
      <c r="D2606" s="80"/>
      <c r="E2606" s="80"/>
      <c r="F2606" s="80"/>
      <c r="G2606" s="80"/>
      <c r="H2606" s="80"/>
      <c r="I2606" s="80"/>
      <c r="J2606" s="80"/>
      <c r="K2606" s="80"/>
      <c r="L2606" s="80"/>
      <c r="M2606" s="80"/>
      <c r="N2606" s="80"/>
      <c r="O2606" s="80"/>
      <c r="P2606" s="80"/>
      <c r="Q2606" s="80"/>
      <c r="R2606" s="81"/>
      <c r="S2606" s="81"/>
      <c r="T2606" s="81"/>
      <c r="U2606" s="82"/>
      <c r="V2606" s="81"/>
      <c r="W2606" s="83"/>
      <c r="X2606" s="84"/>
      <c r="Y2606" s="84"/>
      <c r="Z2606" s="85"/>
      <c r="AA2606" s="85"/>
      <c r="AB2606" s="85"/>
      <c r="AC2606" s="85"/>
      <c r="AD2606" s="85"/>
    </row>
    <row r="2607" spans="1:30" x14ac:dyDescent="0.25">
      <c r="A2607" s="80"/>
      <c r="B2607" s="80"/>
      <c r="C2607" s="80"/>
      <c r="D2607" s="80"/>
      <c r="E2607" s="80"/>
      <c r="F2607" s="80"/>
      <c r="G2607" s="80"/>
      <c r="H2607" s="80"/>
      <c r="I2607" s="80"/>
      <c r="J2607" s="80"/>
      <c r="K2607" s="80"/>
      <c r="L2607" s="80"/>
      <c r="M2607" s="80"/>
      <c r="N2607" s="80"/>
      <c r="O2607" s="80"/>
      <c r="P2607" s="80"/>
      <c r="Q2607" s="80"/>
      <c r="R2607" s="81"/>
      <c r="S2607" s="81"/>
      <c r="T2607" s="81"/>
      <c r="U2607" s="82"/>
      <c r="V2607" s="81"/>
      <c r="W2607" s="83"/>
      <c r="X2607" s="84"/>
      <c r="Y2607" s="84"/>
      <c r="Z2607" s="85"/>
      <c r="AA2607" s="85"/>
      <c r="AB2607" s="85"/>
      <c r="AC2607" s="85"/>
      <c r="AD2607" s="85"/>
    </row>
    <row r="2608" spans="1:30" x14ac:dyDescent="0.25">
      <c r="A2608" s="80"/>
      <c r="B2608" s="80"/>
      <c r="C2608" s="80"/>
      <c r="D2608" s="80"/>
      <c r="E2608" s="80"/>
      <c r="F2608" s="80"/>
      <c r="G2608" s="80"/>
      <c r="H2608" s="80"/>
      <c r="I2608" s="80"/>
      <c r="J2608" s="80"/>
      <c r="K2608" s="80"/>
      <c r="L2608" s="80"/>
      <c r="M2608" s="80"/>
      <c r="N2608" s="80"/>
      <c r="O2608" s="80"/>
      <c r="P2608" s="80"/>
      <c r="Q2608" s="80"/>
      <c r="R2608" s="81"/>
      <c r="S2608" s="81"/>
      <c r="T2608" s="81"/>
      <c r="U2608" s="82"/>
      <c r="V2608" s="81"/>
      <c r="W2608" s="83"/>
      <c r="X2608" s="84"/>
      <c r="Y2608" s="84"/>
      <c r="Z2608" s="85"/>
      <c r="AA2608" s="85"/>
      <c r="AB2608" s="85"/>
      <c r="AC2608" s="85"/>
      <c r="AD2608" s="85"/>
    </row>
    <row r="2609" spans="1:30" x14ac:dyDescent="0.25">
      <c r="A2609" s="80"/>
      <c r="B2609" s="80"/>
      <c r="C2609" s="80"/>
      <c r="D2609" s="80"/>
      <c r="E2609" s="80"/>
      <c r="F2609" s="80"/>
      <c r="G2609" s="80"/>
      <c r="H2609" s="80"/>
      <c r="I2609" s="80"/>
      <c r="J2609" s="80"/>
      <c r="K2609" s="80"/>
      <c r="L2609" s="80"/>
      <c r="M2609" s="80"/>
      <c r="N2609" s="80"/>
      <c r="O2609" s="80"/>
      <c r="P2609" s="80"/>
      <c r="Q2609" s="80"/>
      <c r="R2609" s="81"/>
      <c r="S2609" s="81"/>
      <c r="T2609" s="81"/>
      <c r="U2609" s="82"/>
      <c r="V2609" s="82"/>
      <c r="W2609" s="83"/>
      <c r="X2609" s="84"/>
      <c r="Y2609" s="84"/>
      <c r="Z2609" s="85"/>
      <c r="AA2609" s="85"/>
      <c r="AB2609" s="85"/>
      <c r="AC2609" s="85"/>
      <c r="AD2609" s="85"/>
    </row>
    <row r="2610" spans="1:30" x14ac:dyDescent="0.25">
      <c r="A2610" s="86"/>
      <c r="B2610" s="86"/>
      <c r="C2610" s="86"/>
      <c r="D2610" s="86"/>
      <c r="E2610" s="86"/>
      <c r="F2610" s="86"/>
      <c r="G2610" s="86"/>
      <c r="H2610" s="86"/>
      <c r="I2610" s="86"/>
      <c r="J2610" s="86"/>
      <c r="K2610" s="86"/>
      <c r="L2610" s="86"/>
      <c r="M2610" s="86"/>
      <c r="N2610" s="86"/>
      <c r="O2610" s="86"/>
      <c r="P2610" s="86"/>
      <c r="Q2610" s="86"/>
      <c r="R2610" s="87"/>
      <c r="S2610" s="87"/>
      <c r="T2610" s="87"/>
      <c r="U2610" s="88"/>
      <c r="V2610" s="88"/>
      <c r="W2610" s="83"/>
      <c r="X2610" s="84"/>
      <c r="Y2610" s="84"/>
      <c r="Z2610" s="85"/>
      <c r="AA2610" s="85"/>
      <c r="AB2610" s="85"/>
      <c r="AC2610" s="85"/>
      <c r="AD2610" s="85"/>
    </row>
    <row r="2611" spans="1:30" x14ac:dyDescent="0.25">
      <c r="A2611" s="80"/>
      <c r="B2611" s="80"/>
      <c r="C2611" s="80"/>
      <c r="D2611" s="80"/>
      <c r="E2611" s="80"/>
      <c r="F2611" s="80"/>
      <c r="G2611" s="80"/>
      <c r="H2611" s="80"/>
      <c r="I2611" s="80"/>
      <c r="J2611" s="80"/>
      <c r="K2611" s="80"/>
      <c r="L2611" s="80"/>
      <c r="M2611" s="80"/>
      <c r="N2611" s="80"/>
      <c r="O2611" s="80"/>
      <c r="P2611" s="80"/>
      <c r="Q2611" s="80"/>
      <c r="R2611" s="81"/>
      <c r="S2611" s="81"/>
      <c r="T2611" s="81"/>
      <c r="U2611" s="82"/>
      <c r="V2611" s="82"/>
      <c r="W2611" s="83"/>
      <c r="X2611" s="84"/>
      <c r="Y2611" s="84"/>
      <c r="Z2611" s="85"/>
      <c r="AA2611" s="85"/>
      <c r="AB2611" s="85"/>
      <c r="AC2611" s="85"/>
      <c r="AD2611" s="85"/>
    </row>
    <row r="2612" spans="1:30" x14ac:dyDescent="0.25">
      <c r="A2612" s="86"/>
      <c r="B2612" s="86"/>
      <c r="C2612" s="86"/>
      <c r="D2612" s="86"/>
      <c r="E2612" s="86"/>
      <c r="F2612" s="86"/>
      <c r="G2612" s="86"/>
      <c r="H2612" s="86"/>
      <c r="I2612" s="86"/>
      <c r="J2612" s="86"/>
      <c r="K2612" s="86"/>
      <c r="L2612" s="86"/>
      <c r="M2612" s="86"/>
      <c r="N2612" s="86"/>
      <c r="O2612" s="86"/>
      <c r="P2612" s="86"/>
      <c r="Q2612" s="86"/>
      <c r="R2612" s="87"/>
      <c r="S2612" s="87"/>
      <c r="T2612" s="87"/>
      <c r="U2612" s="88"/>
      <c r="V2612" s="87"/>
      <c r="W2612" s="83"/>
      <c r="X2612" s="84"/>
      <c r="Y2612" s="84"/>
      <c r="Z2612" s="85"/>
      <c r="AA2612" s="85"/>
      <c r="AB2612" s="85"/>
      <c r="AC2612" s="85"/>
      <c r="AD2612" s="85"/>
    </row>
    <row r="2613" spans="1:30" x14ac:dyDescent="0.25">
      <c r="A2613" s="86"/>
      <c r="B2613" s="86"/>
      <c r="C2613" s="86"/>
      <c r="D2613" s="86"/>
      <c r="E2613" s="86"/>
      <c r="F2613" s="86"/>
      <c r="G2613" s="86"/>
      <c r="H2613" s="86"/>
      <c r="I2613" s="86"/>
      <c r="J2613" s="86"/>
      <c r="K2613" s="86"/>
      <c r="L2613" s="86"/>
      <c r="M2613" s="86"/>
      <c r="N2613" s="86"/>
      <c r="O2613" s="86"/>
      <c r="P2613" s="86"/>
      <c r="Q2613" s="86"/>
      <c r="R2613" s="87"/>
      <c r="S2613" s="87"/>
      <c r="T2613" s="87"/>
      <c r="U2613" s="88"/>
      <c r="V2613" s="87"/>
      <c r="W2613" s="83"/>
      <c r="X2613" s="84"/>
      <c r="Y2613" s="84"/>
      <c r="Z2613" s="85"/>
      <c r="AA2613" s="85"/>
      <c r="AB2613" s="85"/>
      <c r="AC2613" s="85"/>
      <c r="AD2613" s="85"/>
    </row>
    <row r="2614" spans="1:30" x14ac:dyDescent="0.25">
      <c r="A2614" s="86"/>
      <c r="B2614" s="86"/>
      <c r="C2614" s="86"/>
      <c r="D2614" s="86"/>
      <c r="E2614" s="86"/>
      <c r="F2614" s="86"/>
      <c r="G2614" s="86"/>
      <c r="H2614" s="86"/>
      <c r="I2614" s="86"/>
      <c r="J2614" s="86"/>
      <c r="K2614" s="86"/>
      <c r="L2614" s="86"/>
      <c r="M2614" s="86"/>
      <c r="N2614" s="86"/>
      <c r="O2614" s="86"/>
      <c r="P2614" s="86"/>
      <c r="Q2614" s="86"/>
      <c r="R2614" s="87"/>
      <c r="S2614" s="87"/>
      <c r="T2614" s="87"/>
      <c r="U2614" s="88"/>
      <c r="V2614" s="88"/>
      <c r="W2614" s="83"/>
      <c r="X2614" s="84"/>
      <c r="Y2614" s="84"/>
      <c r="Z2614" s="85"/>
      <c r="AA2614" s="85"/>
      <c r="AB2614" s="85"/>
      <c r="AC2614" s="85"/>
      <c r="AD2614" s="85"/>
    </row>
    <row r="2615" spans="1:30" x14ac:dyDescent="0.25">
      <c r="A2615" s="86"/>
      <c r="B2615" s="86"/>
      <c r="C2615" s="86"/>
      <c r="D2615" s="86"/>
      <c r="E2615" s="86"/>
      <c r="F2615" s="86"/>
      <c r="G2615" s="86"/>
      <c r="H2615" s="86"/>
      <c r="I2615" s="86"/>
      <c r="J2615" s="86"/>
      <c r="K2615" s="86"/>
      <c r="L2615" s="86"/>
      <c r="M2615" s="86"/>
      <c r="N2615" s="86"/>
      <c r="O2615" s="86"/>
      <c r="P2615" s="86"/>
      <c r="Q2615" s="86"/>
      <c r="R2615" s="87"/>
      <c r="S2615" s="87"/>
      <c r="T2615" s="87"/>
      <c r="U2615" s="88"/>
      <c r="V2615" s="87"/>
      <c r="W2615" s="83"/>
      <c r="X2615" s="84"/>
      <c r="Y2615" s="84"/>
      <c r="Z2615" s="85"/>
      <c r="AA2615" s="85"/>
      <c r="AB2615" s="85"/>
      <c r="AC2615" s="85"/>
      <c r="AD2615" s="85"/>
    </row>
    <row r="2616" spans="1:30" x14ac:dyDescent="0.25">
      <c r="A2616" s="80"/>
      <c r="B2616" s="80"/>
      <c r="C2616" s="80"/>
      <c r="D2616" s="80"/>
      <c r="E2616" s="80"/>
      <c r="F2616" s="80"/>
      <c r="G2616" s="80"/>
      <c r="H2616" s="80"/>
      <c r="I2616" s="80"/>
      <c r="J2616" s="80"/>
      <c r="K2616" s="80"/>
      <c r="L2616" s="80"/>
      <c r="M2616" s="80"/>
      <c r="N2616" s="80"/>
      <c r="O2616" s="80"/>
      <c r="P2616" s="80"/>
      <c r="Q2616" s="80"/>
      <c r="R2616" s="81"/>
      <c r="S2616" s="81"/>
      <c r="T2616" s="81"/>
      <c r="U2616" s="82"/>
      <c r="V2616" s="82"/>
      <c r="W2616" s="83"/>
      <c r="X2616" s="84"/>
      <c r="Y2616" s="84"/>
      <c r="Z2616" s="85"/>
      <c r="AA2616" s="85"/>
      <c r="AB2616" s="85"/>
      <c r="AC2616" s="85"/>
      <c r="AD2616" s="85"/>
    </row>
    <row r="2617" spans="1:30" x14ac:dyDescent="0.25">
      <c r="A2617" s="86"/>
      <c r="B2617" s="86"/>
      <c r="C2617" s="86"/>
      <c r="D2617" s="86"/>
      <c r="E2617" s="86"/>
      <c r="F2617" s="86"/>
      <c r="G2617" s="86"/>
      <c r="H2617" s="86"/>
      <c r="I2617" s="86"/>
      <c r="J2617" s="86"/>
      <c r="K2617" s="86"/>
      <c r="L2617" s="86"/>
      <c r="M2617" s="86"/>
      <c r="N2617" s="86"/>
      <c r="O2617" s="86"/>
      <c r="P2617" s="86"/>
      <c r="Q2617" s="86"/>
      <c r="R2617" s="87"/>
      <c r="S2617" s="87"/>
      <c r="T2617" s="87"/>
      <c r="U2617" s="88"/>
      <c r="V2617" s="87"/>
      <c r="W2617" s="83"/>
      <c r="X2617" s="84"/>
      <c r="Y2617" s="84"/>
      <c r="Z2617" s="85"/>
      <c r="AA2617" s="85"/>
      <c r="AB2617" s="85"/>
      <c r="AC2617" s="85"/>
      <c r="AD2617" s="85"/>
    </row>
    <row r="2618" spans="1:30" x14ac:dyDescent="0.25">
      <c r="A2618" s="80"/>
      <c r="B2618" s="80"/>
      <c r="C2618" s="80"/>
      <c r="D2618" s="80"/>
      <c r="E2618" s="80"/>
      <c r="F2618" s="80"/>
      <c r="G2618" s="80"/>
      <c r="H2618" s="80"/>
      <c r="I2618" s="80"/>
      <c r="J2618" s="80"/>
      <c r="K2618" s="80"/>
      <c r="L2618" s="80"/>
      <c r="M2618" s="80"/>
      <c r="N2618" s="80"/>
      <c r="O2618" s="80"/>
      <c r="P2618" s="80"/>
      <c r="Q2618" s="80"/>
      <c r="R2618" s="81"/>
      <c r="S2618" s="81"/>
      <c r="T2618" s="81"/>
      <c r="U2618" s="82"/>
      <c r="V2618" s="82"/>
      <c r="W2618" s="83"/>
      <c r="X2618" s="84"/>
      <c r="Y2618" s="84"/>
      <c r="Z2618" s="85"/>
      <c r="AA2618" s="85"/>
      <c r="AB2618" s="85"/>
      <c r="AC2618" s="85"/>
      <c r="AD2618" s="85"/>
    </row>
    <row r="2619" spans="1:30" x14ac:dyDescent="0.25">
      <c r="A2619" s="86"/>
      <c r="B2619" s="86"/>
      <c r="C2619" s="86"/>
      <c r="D2619" s="86"/>
      <c r="E2619" s="86"/>
      <c r="F2619" s="86"/>
      <c r="G2619" s="86"/>
      <c r="H2619" s="86"/>
      <c r="I2619" s="86"/>
      <c r="J2619" s="86"/>
      <c r="K2619" s="86"/>
      <c r="L2619" s="86"/>
      <c r="M2619" s="86"/>
      <c r="N2619" s="86"/>
      <c r="O2619" s="86"/>
      <c r="P2619" s="86"/>
      <c r="Q2619" s="86"/>
      <c r="R2619" s="87"/>
      <c r="S2619" s="87"/>
      <c r="T2619" s="87"/>
      <c r="U2619" s="88"/>
      <c r="V2619" s="88"/>
      <c r="W2619" s="83"/>
      <c r="X2619" s="84"/>
      <c r="Y2619" s="84"/>
      <c r="Z2619" s="85"/>
      <c r="AA2619" s="85"/>
      <c r="AB2619" s="85"/>
      <c r="AC2619" s="85"/>
      <c r="AD2619" s="85"/>
    </row>
    <row r="2620" spans="1:30" x14ac:dyDescent="0.25">
      <c r="A2620" s="86"/>
      <c r="B2620" s="86"/>
      <c r="C2620" s="86"/>
      <c r="D2620" s="86"/>
      <c r="E2620" s="86"/>
      <c r="F2620" s="86"/>
      <c r="G2620" s="86"/>
      <c r="H2620" s="86"/>
      <c r="I2620" s="86"/>
      <c r="J2620" s="86"/>
      <c r="K2620" s="86"/>
      <c r="L2620" s="86"/>
      <c r="M2620" s="86"/>
      <c r="N2620" s="86"/>
      <c r="O2620" s="86"/>
      <c r="P2620" s="86"/>
      <c r="Q2620" s="86"/>
      <c r="R2620" s="87"/>
      <c r="S2620" s="87"/>
      <c r="T2620" s="87"/>
      <c r="U2620" s="88"/>
      <c r="V2620" s="88"/>
      <c r="W2620" s="83"/>
      <c r="X2620" s="84"/>
      <c r="Y2620" s="84"/>
      <c r="Z2620" s="85"/>
      <c r="AA2620" s="85"/>
      <c r="AB2620" s="85"/>
      <c r="AC2620" s="85"/>
      <c r="AD2620" s="85"/>
    </row>
    <row r="2621" spans="1:30" x14ac:dyDescent="0.25">
      <c r="A2621" s="80"/>
      <c r="B2621" s="80"/>
      <c r="C2621" s="80"/>
      <c r="D2621" s="80"/>
      <c r="E2621" s="80"/>
      <c r="F2621" s="80"/>
      <c r="G2621" s="80"/>
      <c r="H2621" s="80"/>
      <c r="I2621" s="80"/>
      <c r="J2621" s="80"/>
      <c r="K2621" s="80"/>
      <c r="L2621" s="80"/>
      <c r="M2621" s="80"/>
      <c r="N2621" s="80"/>
      <c r="O2621" s="80"/>
      <c r="P2621" s="80"/>
      <c r="Q2621" s="80"/>
      <c r="R2621" s="81"/>
      <c r="S2621" s="81"/>
      <c r="T2621" s="81"/>
      <c r="U2621" s="82"/>
      <c r="V2621" s="81"/>
      <c r="W2621" s="83"/>
      <c r="X2621" s="84"/>
      <c r="Y2621" s="84"/>
      <c r="Z2621" s="85"/>
      <c r="AA2621" s="85"/>
      <c r="AB2621" s="85"/>
      <c r="AC2621" s="85"/>
      <c r="AD2621" s="85"/>
    </row>
    <row r="2622" spans="1:30" x14ac:dyDescent="0.25">
      <c r="A2622" s="86"/>
      <c r="B2622" s="86"/>
      <c r="C2622" s="86"/>
      <c r="D2622" s="86"/>
      <c r="E2622" s="86"/>
      <c r="F2622" s="86"/>
      <c r="G2622" s="86"/>
      <c r="H2622" s="86"/>
      <c r="I2622" s="86"/>
      <c r="J2622" s="86"/>
      <c r="K2622" s="86"/>
      <c r="L2622" s="86"/>
      <c r="M2622" s="86"/>
      <c r="N2622" s="86"/>
      <c r="O2622" s="86"/>
      <c r="P2622" s="86"/>
      <c r="Q2622" s="86"/>
      <c r="R2622" s="87"/>
      <c r="S2622" s="87"/>
      <c r="T2622" s="87"/>
      <c r="U2622" s="88"/>
      <c r="V2622" s="87"/>
      <c r="W2622" s="83"/>
      <c r="X2622" s="84"/>
      <c r="Y2622" s="84"/>
      <c r="Z2622" s="85"/>
      <c r="AA2622" s="85"/>
      <c r="AB2622" s="85"/>
      <c r="AC2622" s="85"/>
      <c r="AD2622" s="85"/>
    </row>
    <row r="2623" spans="1:30" x14ac:dyDescent="0.25">
      <c r="A2623" s="86"/>
      <c r="B2623" s="86"/>
      <c r="C2623" s="86"/>
      <c r="D2623" s="86"/>
      <c r="E2623" s="86"/>
      <c r="F2623" s="86"/>
      <c r="G2623" s="86"/>
      <c r="H2623" s="86"/>
      <c r="I2623" s="86"/>
      <c r="J2623" s="86"/>
      <c r="K2623" s="86"/>
      <c r="L2623" s="86"/>
      <c r="M2623" s="86"/>
      <c r="N2623" s="86"/>
      <c r="O2623" s="86"/>
      <c r="P2623" s="86"/>
      <c r="Q2623" s="86"/>
      <c r="R2623" s="87"/>
      <c r="S2623" s="87"/>
      <c r="T2623" s="87"/>
      <c r="U2623" s="88"/>
      <c r="V2623" s="88"/>
      <c r="W2623" s="83"/>
      <c r="X2623" s="84"/>
      <c r="Y2623" s="84"/>
      <c r="Z2623" s="85"/>
      <c r="AA2623" s="85"/>
      <c r="AB2623" s="85"/>
      <c r="AC2623" s="85"/>
      <c r="AD2623" s="85"/>
    </row>
    <row r="2624" spans="1:30" x14ac:dyDescent="0.25">
      <c r="A2624" s="86"/>
      <c r="B2624" s="86"/>
      <c r="C2624" s="86"/>
      <c r="D2624" s="86"/>
      <c r="E2624" s="86"/>
      <c r="F2624" s="86"/>
      <c r="G2624" s="86"/>
      <c r="H2624" s="86"/>
      <c r="I2624" s="86"/>
      <c r="J2624" s="86"/>
      <c r="K2624" s="86"/>
      <c r="L2624" s="86"/>
      <c r="M2624" s="86"/>
      <c r="N2624" s="86"/>
      <c r="O2624" s="86"/>
      <c r="P2624" s="86"/>
      <c r="Q2624" s="86"/>
      <c r="R2624" s="87"/>
      <c r="S2624" s="87"/>
      <c r="T2624" s="87"/>
      <c r="U2624" s="88"/>
      <c r="V2624" s="88"/>
      <c r="W2624" s="83"/>
      <c r="X2624" s="84"/>
      <c r="Y2624" s="84"/>
      <c r="Z2624" s="85"/>
      <c r="AA2624" s="85"/>
      <c r="AB2624" s="85"/>
      <c r="AC2624" s="85"/>
      <c r="AD2624" s="85"/>
    </row>
    <row r="2625" spans="1:30" x14ac:dyDescent="0.25">
      <c r="A2625" s="86"/>
      <c r="B2625" s="86"/>
      <c r="C2625" s="86"/>
      <c r="D2625" s="86"/>
      <c r="E2625" s="86"/>
      <c r="F2625" s="86"/>
      <c r="G2625" s="86"/>
      <c r="H2625" s="86"/>
      <c r="I2625" s="86"/>
      <c r="J2625" s="86"/>
      <c r="K2625" s="86"/>
      <c r="L2625" s="86"/>
      <c r="M2625" s="86"/>
      <c r="N2625" s="86"/>
      <c r="O2625" s="86"/>
      <c r="P2625" s="86"/>
      <c r="Q2625" s="86"/>
      <c r="R2625" s="87"/>
      <c r="S2625" s="87"/>
      <c r="T2625" s="87"/>
      <c r="U2625" s="88"/>
      <c r="V2625" s="87"/>
      <c r="W2625" s="83"/>
      <c r="X2625" s="84"/>
      <c r="Y2625" s="84"/>
      <c r="Z2625" s="85"/>
      <c r="AA2625" s="85"/>
      <c r="AB2625" s="85"/>
      <c r="AC2625" s="85"/>
      <c r="AD2625" s="85"/>
    </row>
    <row r="2626" spans="1:30" x14ac:dyDescent="0.25">
      <c r="A2626" s="80"/>
      <c r="B2626" s="80"/>
      <c r="C2626" s="80"/>
      <c r="D2626" s="80"/>
      <c r="E2626" s="80"/>
      <c r="F2626" s="80"/>
      <c r="G2626" s="80"/>
      <c r="H2626" s="80"/>
      <c r="I2626" s="80"/>
      <c r="J2626" s="80"/>
      <c r="K2626" s="80"/>
      <c r="L2626" s="80"/>
      <c r="M2626" s="80"/>
      <c r="N2626" s="80"/>
      <c r="O2626" s="80"/>
      <c r="P2626" s="80"/>
      <c r="Q2626" s="80"/>
      <c r="R2626" s="81"/>
      <c r="S2626" s="81"/>
      <c r="T2626" s="81"/>
      <c r="U2626" s="82"/>
      <c r="V2626" s="82"/>
      <c r="W2626" s="83"/>
      <c r="X2626" s="84"/>
      <c r="Y2626" s="84"/>
      <c r="Z2626" s="85"/>
      <c r="AA2626" s="85"/>
      <c r="AB2626" s="85"/>
      <c r="AC2626" s="85"/>
      <c r="AD2626" s="85"/>
    </row>
    <row r="2627" spans="1:30" x14ac:dyDescent="0.25">
      <c r="A2627" s="80"/>
      <c r="B2627" s="80"/>
      <c r="C2627" s="80"/>
      <c r="D2627" s="80"/>
      <c r="E2627" s="80"/>
      <c r="F2627" s="80"/>
      <c r="G2627" s="80"/>
      <c r="H2627" s="80"/>
      <c r="I2627" s="80"/>
      <c r="J2627" s="80"/>
      <c r="K2627" s="80"/>
      <c r="L2627" s="80"/>
      <c r="M2627" s="80"/>
      <c r="N2627" s="80"/>
      <c r="O2627" s="80"/>
      <c r="P2627" s="80"/>
      <c r="Q2627" s="80"/>
      <c r="R2627" s="81"/>
      <c r="S2627" s="81"/>
      <c r="T2627" s="81"/>
      <c r="U2627" s="82"/>
      <c r="V2627" s="81"/>
      <c r="W2627" s="83"/>
      <c r="X2627" s="84"/>
      <c r="Y2627" s="84"/>
      <c r="Z2627" s="85"/>
      <c r="AA2627" s="85"/>
      <c r="AB2627" s="85"/>
      <c r="AC2627" s="85"/>
      <c r="AD2627" s="85"/>
    </row>
    <row r="2628" spans="1:30" x14ac:dyDescent="0.25">
      <c r="A2628" s="80"/>
      <c r="B2628" s="80"/>
      <c r="C2628" s="80"/>
      <c r="D2628" s="80"/>
      <c r="E2628" s="80"/>
      <c r="F2628" s="80"/>
      <c r="G2628" s="80"/>
      <c r="H2628" s="80"/>
      <c r="I2628" s="80"/>
      <c r="J2628" s="80"/>
      <c r="K2628" s="80"/>
      <c r="L2628" s="80"/>
      <c r="M2628" s="80"/>
      <c r="N2628" s="80"/>
      <c r="O2628" s="80"/>
      <c r="P2628" s="80"/>
      <c r="Q2628" s="80"/>
      <c r="R2628" s="81"/>
      <c r="S2628" s="81"/>
      <c r="T2628" s="81"/>
      <c r="U2628" s="82"/>
      <c r="V2628" s="82"/>
      <c r="W2628" s="83"/>
      <c r="X2628" s="84"/>
      <c r="Y2628" s="84"/>
      <c r="Z2628" s="85"/>
      <c r="AA2628" s="85"/>
      <c r="AB2628" s="85"/>
      <c r="AC2628" s="85"/>
      <c r="AD2628" s="85"/>
    </row>
    <row r="2629" spans="1:30" x14ac:dyDescent="0.25">
      <c r="A2629" s="80"/>
      <c r="B2629" s="80"/>
      <c r="C2629" s="80"/>
      <c r="D2629" s="80"/>
      <c r="E2629" s="80"/>
      <c r="F2629" s="80"/>
      <c r="G2629" s="80"/>
      <c r="H2629" s="80"/>
      <c r="I2629" s="80"/>
      <c r="J2629" s="80"/>
      <c r="K2629" s="80"/>
      <c r="L2629" s="80"/>
      <c r="M2629" s="80"/>
      <c r="N2629" s="80"/>
      <c r="O2629" s="80"/>
      <c r="P2629" s="80"/>
      <c r="Q2629" s="80"/>
      <c r="R2629" s="81"/>
      <c r="S2629" s="81"/>
      <c r="T2629" s="81"/>
      <c r="U2629" s="82"/>
      <c r="V2629" s="82"/>
      <c r="W2629" s="83"/>
      <c r="X2629" s="84"/>
      <c r="Y2629" s="84"/>
      <c r="Z2629" s="85"/>
      <c r="AA2629" s="85"/>
      <c r="AB2629" s="85"/>
      <c r="AC2629" s="85"/>
      <c r="AD2629" s="85"/>
    </row>
    <row r="2630" spans="1:30" x14ac:dyDescent="0.25">
      <c r="A2630" s="86"/>
      <c r="B2630" s="86"/>
      <c r="C2630" s="86"/>
      <c r="D2630" s="86"/>
      <c r="E2630" s="86"/>
      <c r="F2630" s="86"/>
      <c r="G2630" s="86"/>
      <c r="H2630" s="86"/>
      <c r="I2630" s="86"/>
      <c r="J2630" s="86"/>
      <c r="K2630" s="86"/>
      <c r="L2630" s="86"/>
      <c r="M2630" s="86"/>
      <c r="N2630" s="86"/>
      <c r="O2630" s="86"/>
      <c r="P2630" s="86"/>
      <c r="Q2630" s="86"/>
      <c r="R2630" s="87"/>
      <c r="S2630" s="87"/>
      <c r="T2630" s="87"/>
      <c r="U2630" s="88"/>
      <c r="V2630" s="87"/>
      <c r="W2630" s="83"/>
      <c r="X2630" s="84"/>
      <c r="Y2630" s="84"/>
      <c r="Z2630" s="85"/>
      <c r="AA2630" s="85"/>
      <c r="AB2630" s="85"/>
      <c r="AC2630" s="85"/>
      <c r="AD2630" s="85"/>
    </row>
    <row r="2631" spans="1:30" x14ac:dyDescent="0.25">
      <c r="A2631" s="86"/>
      <c r="B2631" s="86"/>
      <c r="C2631" s="86"/>
      <c r="D2631" s="86"/>
      <c r="E2631" s="86"/>
      <c r="F2631" s="86"/>
      <c r="G2631" s="86"/>
      <c r="H2631" s="86"/>
      <c r="I2631" s="86"/>
      <c r="J2631" s="86"/>
      <c r="K2631" s="86"/>
      <c r="L2631" s="86"/>
      <c r="M2631" s="86"/>
      <c r="N2631" s="86"/>
      <c r="O2631" s="86"/>
      <c r="P2631" s="86"/>
      <c r="Q2631" s="86"/>
      <c r="R2631" s="87"/>
      <c r="S2631" s="87"/>
      <c r="T2631" s="87"/>
      <c r="U2631" s="88"/>
      <c r="V2631" s="88"/>
      <c r="W2631" s="83"/>
      <c r="X2631" s="84"/>
      <c r="Y2631" s="84"/>
      <c r="Z2631" s="85"/>
      <c r="AA2631" s="85"/>
      <c r="AB2631" s="85"/>
      <c r="AC2631" s="85"/>
      <c r="AD2631" s="85"/>
    </row>
    <row r="2632" spans="1:30" x14ac:dyDescent="0.25">
      <c r="A2632" s="80"/>
      <c r="B2632" s="80"/>
      <c r="C2632" s="80"/>
      <c r="D2632" s="80"/>
      <c r="E2632" s="80"/>
      <c r="F2632" s="80"/>
      <c r="G2632" s="80"/>
      <c r="H2632" s="80"/>
      <c r="I2632" s="80"/>
      <c r="J2632" s="80"/>
      <c r="K2632" s="80"/>
      <c r="L2632" s="80"/>
      <c r="M2632" s="80"/>
      <c r="N2632" s="80"/>
      <c r="O2632" s="80"/>
      <c r="P2632" s="80"/>
      <c r="Q2632" s="80"/>
      <c r="R2632" s="81"/>
      <c r="S2632" s="81"/>
      <c r="T2632" s="81"/>
      <c r="U2632" s="82"/>
      <c r="V2632" s="81"/>
      <c r="W2632" s="83"/>
      <c r="X2632" s="84"/>
      <c r="Y2632" s="84"/>
      <c r="Z2632" s="85"/>
      <c r="AA2632" s="85"/>
      <c r="AB2632" s="85"/>
      <c r="AC2632" s="85"/>
      <c r="AD2632" s="85"/>
    </row>
    <row r="2633" spans="1:30" x14ac:dyDescent="0.25">
      <c r="A2633" s="86"/>
      <c r="B2633" s="86"/>
      <c r="C2633" s="86"/>
      <c r="D2633" s="86"/>
      <c r="E2633" s="86"/>
      <c r="F2633" s="86"/>
      <c r="G2633" s="86"/>
      <c r="H2633" s="86"/>
      <c r="I2633" s="86"/>
      <c r="J2633" s="86"/>
      <c r="K2633" s="86"/>
      <c r="L2633" s="86"/>
      <c r="M2633" s="86"/>
      <c r="N2633" s="86"/>
      <c r="O2633" s="86"/>
      <c r="P2633" s="86"/>
      <c r="Q2633" s="86"/>
      <c r="R2633" s="87"/>
      <c r="S2633" s="87"/>
      <c r="T2633" s="87"/>
      <c r="U2633" s="88"/>
      <c r="V2633" s="87"/>
      <c r="W2633" s="83"/>
      <c r="X2633" s="84"/>
      <c r="Y2633" s="84"/>
      <c r="Z2633" s="85"/>
      <c r="AA2633" s="85"/>
      <c r="AB2633" s="85"/>
      <c r="AC2633" s="85"/>
      <c r="AD2633" s="85"/>
    </row>
    <row r="2634" spans="1:30" x14ac:dyDescent="0.25">
      <c r="A2634" s="86"/>
      <c r="B2634" s="86"/>
      <c r="C2634" s="86"/>
      <c r="D2634" s="86"/>
      <c r="E2634" s="86"/>
      <c r="F2634" s="86"/>
      <c r="G2634" s="86"/>
      <c r="H2634" s="86"/>
      <c r="I2634" s="86"/>
      <c r="J2634" s="86"/>
      <c r="K2634" s="86"/>
      <c r="L2634" s="86"/>
      <c r="M2634" s="86"/>
      <c r="N2634" s="86"/>
      <c r="O2634" s="86"/>
      <c r="P2634" s="86"/>
      <c r="Q2634" s="86"/>
      <c r="R2634" s="87"/>
      <c r="S2634" s="87"/>
      <c r="T2634" s="87"/>
      <c r="U2634" s="88"/>
      <c r="V2634" s="87"/>
      <c r="W2634" s="83"/>
      <c r="X2634" s="84"/>
      <c r="Y2634" s="84"/>
      <c r="Z2634" s="85"/>
      <c r="AA2634" s="85"/>
      <c r="AB2634" s="85"/>
      <c r="AC2634" s="85"/>
      <c r="AD2634" s="85"/>
    </row>
    <row r="2635" spans="1:30" x14ac:dyDescent="0.25">
      <c r="A2635" s="80"/>
      <c r="B2635" s="80"/>
      <c r="C2635" s="80"/>
      <c r="D2635" s="80"/>
      <c r="E2635" s="80"/>
      <c r="F2635" s="80"/>
      <c r="G2635" s="80"/>
      <c r="H2635" s="80"/>
      <c r="I2635" s="80"/>
      <c r="J2635" s="80"/>
      <c r="K2635" s="80"/>
      <c r="L2635" s="80"/>
      <c r="M2635" s="80"/>
      <c r="N2635" s="80"/>
      <c r="O2635" s="80"/>
      <c r="P2635" s="80"/>
      <c r="Q2635" s="80"/>
      <c r="R2635" s="81"/>
      <c r="S2635" s="81"/>
      <c r="T2635" s="81"/>
      <c r="U2635" s="82"/>
      <c r="V2635" s="82"/>
      <c r="W2635" s="83"/>
      <c r="X2635" s="84"/>
      <c r="Y2635" s="84"/>
      <c r="Z2635" s="85"/>
      <c r="AA2635" s="85"/>
      <c r="AB2635" s="85"/>
      <c r="AC2635" s="85"/>
      <c r="AD2635" s="85"/>
    </row>
    <row r="2636" spans="1:30" x14ac:dyDescent="0.25">
      <c r="A2636" s="86"/>
      <c r="B2636" s="86"/>
      <c r="C2636" s="86"/>
      <c r="D2636" s="86"/>
      <c r="E2636" s="86"/>
      <c r="F2636" s="86"/>
      <c r="G2636" s="86"/>
      <c r="H2636" s="86"/>
      <c r="I2636" s="86"/>
      <c r="J2636" s="86"/>
      <c r="K2636" s="86"/>
      <c r="L2636" s="86"/>
      <c r="M2636" s="86"/>
      <c r="N2636" s="86"/>
      <c r="O2636" s="86"/>
      <c r="P2636" s="86"/>
      <c r="Q2636" s="86"/>
      <c r="R2636" s="87"/>
      <c r="S2636" s="87"/>
      <c r="T2636" s="87"/>
      <c r="U2636" s="88"/>
      <c r="V2636" s="87"/>
      <c r="W2636" s="83"/>
      <c r="X2636" s="84"/>
      <c r="Y2636" s="84"/>
      <c r="Z2636" s="85"/>
      <c r="AA2636" s="85"/>
      <c r="AB2636" s="85"/>
      <c r="AC2636" s="85"/>
      <c r="AD2636" s="85"/>
    </row>
    <row r="2637" spans="1:30" x14ac:dyDescent="0.25">
      <c r="A2637" s="80"/>
      <c r="B2637" s="80"/>
      <c r="C2637" s="80"/>
      <c r="D2637" s="80"/>
      <c r="E2637" s="80"/>
      <c r="F2637" s="80"/>
      <c r="G2637" s="80"/>
      <c r="H2637" s="80"/>
      <c r="I2637" s="80"/>
      <c r="J2637" s="80"/>
      <c r="K2637" s="80"/>
      <c r="L2637" s="80"/>
      <c r="M2637" s="80"/>
      <c r="N2637" s="80"/>
      <c r="O2637" s="80"/>
      <c r="P2637" s="80"/>
      <c r="Q2637" s="80"/>
      <c r="R2637" s="81"/>
      <c r="S2637" s="81"/>
      <c r="T2637" s="81"/>
      <c r="U2637" s="82"/>
      <c r="V2637" s="82"/>
      <c r="W2637" s="83"/>
      <c r="X2637" s="84"/>
      <c r="Y2637" s="84"/>
      <c r="Z2637" s="85"/>
      <c r="AA2637" s="85"/>
      <c r="AB2637" s="85"/>
      <c r="AC2637" s="85"/>
      <c r="AD2637" s="85"/>
    </row>
    <row r="2638" spans="1:30" x14ac:dyDescent="0.25">
      <c r="A2638" s="86"/>
      <c r="B2638" s="86"/>
      <c r="C2638" s="86"/>
      <c r="D2638" s="86"/>
      <c r="E2638" s="86"/>
      <c r="F2638" s="86"/>
      <c r="G2638" s="86"/>
      <c r="H2638" s="86"/>
      <c r="I2638" s="86"/>
      <c r="J2638" s="86"/>
      <c r="K2638" s="86"/>
      <c r="L2638" s="86"/>
      <c r="M2638" s="86"/>
      <c r="N2638" s="86"/>
      <c r="O2638" s="86"/>
      <c r="P2638" s="86"/>
      <c r="Q2638" s="86"/>
      <c r="R2638" s="87"/>
      <c r="S2638" s="87"/>
      <c r="T2638" s="87"/>
      <c r="U2638" s="88"/>
      <c r="V2638" s="88"/>
      <c r="W2638" s="83"/>
      <c r="X2638" s="84"/>
      <c r="Y2638" s="84"/>
      <c r="Z2638" s="85"/>
      <c r="AA2638" s="85"/>
      <c r="AB2638" s="85"/>
      <c r="AC2638" s="85"/>
      <c r="AD2638" s="85"/>
    </row>
    <row r="2639" spans="1:30" x14ac:dyDescent="0.25">
      <c r="A2639" s="80"/>
      <c r="B2639" s="80"/>
      <c r="C2639" s="80"/>
      <c r="D2639" s="80"/>
      <c r="E2639" s="80"/>
      <c r="F2639" s="80"/>
      <c r="G2639" s="80"/>
      <c r="H2639" s="80"/>
      <c r="I2639" s="80"/>
      <c r="J2639" s="80"/>
      <c r="K2639" s="80"/>
      <c r="L2639" s="80"/>
      <c r="M2639" s="80"/>
      <c r="N2639" s="80"/>
      <c r="O2639" s="80"/>
      <c r="P2639" s="80"/>
      <c r="Q2639" s="80"/>
      <c r="R2639" s="81"/>
      <c r="S2639" s="81"/>
      <c r="T2639" s="81"/>
      <c r="U2639" s="82"/>
      <c r="V2639" s="81"/>
      <c r="W2639" s="83"/>
      <c r="X2639" s="84"/>
      <c r="Y2639" s="84"/>
      <c r="Z2639" s="85"/>
      <c r="AA2639" s="85"/>
      <c r="AB2639" s="85"/>
      <c r="AC2639" s="85"/>
      <c r="AD2639" s="85"/>
    </row>
    <row r="2640" spans="1:30" x14ac:dyDescent="0.25">
      <c r="A2640" s="86"/>
      <c r="B2640" s="86"/>
      <c r="C2640" s="86"/>
      <c r="D2640" s="86"/>
      <c r="E2640" s="86"/>
      <c r="F2640" s="86"/>
      <c r="G2640" s="86"/>
      <c r="H2640" s="86"/>
      <c r="I2640" s="86"/>
      <c r="J2640" s="86"/>
      <c r="K2640" s="86"/>
      <c r="L2640" s="86"/>
      <c r="M2640" s="86"/>
      <c r="N2640" s="86"/>
      <c r="O2640" s="86"/>
      <c r="P2640" s="86"/>
      <c r="Q2640" s="86"/>
      <c r="R2640" s="87"/>
      <c r="S2640" s="87"/>
      <c r="T2640" s="87"/>
      <c r="U2640" s="88"/>
      <c r="V2640" s="88"/>
      <c r="W2640" s="83"/>
      <c r="X2640" s="84"/>
      <c r="Y2640" s="84"/>
      <c r="Z2640" s="85"/>
      <c r="AA2640" s="85"/>
      <c r="AB2640" s="85"/>
      <c r="AC2640" s="85"/>
      <c r="AD2640" s="85"/>
    </row>
    <row r="2641" spans="1:30" x14ac:dyDescent="0.25">
      <c r="A2641" s="80"/>
      <c r="B2641" s="80"/>
      <c r="C2641" s="80"/>
      <c r="D2641" s="80"/>
      <c r="E2641" s="80"/>
      <c r="F2641" s="80"/>
      <c r="G2641" s="80"/>
      <c r="H2641" s="80"/>
      <c r="I2641" s="80"/>
      <c r="J2641" s="80"/>
      <c r="K2641" s="80"/>
      <c r="L2641" s="80"/>
      <c r="M2641" s="80"/>
      <c r="N2641" s="80"/>
      <c r="O2641" s="80"/>
      <c r="P2641" s="80"/>
      <c r="Q2641" s="80"/>
      <c r="R2641" s="81"/>
      <c r="S2641" s="81"/>
      <c r="T2641" s="81"/>
      <c r="U2641" s="82"/>
      <c r="V2641" s="82"/>
      <c r="W2641" s="83"/>
      <c r="X2641" s="84"/>
      <c r="Y2641" s="84"/>
      <c r="Z2641" s="85"/>
      <c r="AA2641" s="85"/>
      <c r="AB2641" s="85"/>
      <c r="AC2641" s="85"/>
      <c r="AD2641" s="85"/>
    </row>
    <row r="2642" spans="1:30" x14ac:dyDescent="0.25">
      <c r="A2642" s="80"/>
      <c r="B2642" s="80"/>
      <c r="C2642" s="80"/>
      <c r="D2642" s="80"/>
      <c r="E2642" s="80"/>
      <c r="F2642" s="80"/>
      <c r="G2642" s="80"/>
      <c r="H2642" s="80"/>
      <c r="I2642" s="80"/>
      <c r="J2642" s="80"/>
      <c r="K2642" s="80"/>
      <c r="L2642" s="80"/>
      <c r="M2642" s="80"/>
      <c r="N2642" s="80"/>
      <c r="O2642" s="80"/>
      <c r="P2642" s="80"/>
      <c r="Q2642" s="80"/>
      <c r="R2642" s="81"/>
      <c r="S2642" s="81"/>
      <c r="T2642" s="81"/>
      <c r="U2642" s="82"/>
      <c r="V2642" s="81"/>
      <c r="W2642" s="83"/>
      <c r="X2642" s="84"/>
      <c r="Y2642" s="84"/>
      <c r="Z2642" s="85"/>
      <c r="AA2642" s="85"/>
      <c r="AB2642" s="85"/>
      <c r="AC2642" s="85"/>
      <c r="AD2642" s="85"/>
    </row>
    <row r="2643" spans="1:30" x14ac:dyDescent="0.25">
      <c r="A2643" s="80"/>
      <c r="B2643" s="80"/>
      <c r="C2643" s="80"/>
      <c r="D2643" s="80"/>
      <c r="E2643" s="80"/>
      <c r="F2643" s="80"/>
      <c r="G2643" s="80"/>
      <c r="H2643" s="80"/>
      <c r="I2643" s="80"/>
      <c r="J2643" s="80"/>
      <c r="K2643" s="80"/>
      <c r="L2643" s="80"/>
      <c r="M2643" s="80"/>
      <c r="N2643" s="80"/>
      <c r="O2643" s="80"/>
      <c r="P2643" s="80"/>
      <c r="Q2643" s="80"/>
      <c r="R2643" s="81"/>
      <c r="S2643" s="81"/>
      <c r="T2643" s="81"/>
      <c r="U2643" s="82"/>
      <c r="V2643" s="81"/>
      <c r="W2643" s="83"/>
      <c r="X2643" s="84"/>
      <c r="Y2643" s="84"/>
      <c r="Z2643" s="85"/>
      <c r="AA2643" s="85"/>
      <c r="AB2643" s="85"/>
      <c r="AC2643" s="85"/>
      <c r="AD2643" s="85"/>
    </row>
    <row r="2644" spans="1:30" x14ac:dyDescent="0.25">
      <c r="A2644" s="80"/>
      <c r="B2644" s="80"/>
      <c r="C2644" s="80"/>
      <c r="D2644" s="80"/>
      <c r="E2644" s="80"/>
      <c r="F2644" s="80"/>
      <c r="G2644" s="80"/>
      <c r="H2644" s="80"/>
      <c r="I2644" s="80"/>
      <c r="J2644" s="80"/>
      <c r="K2644" s="80"/>
      <c r="L2644" s="80"/>
      <c r="M2644" s="80"/>
      <c r="N2644" s="80"/>
      <c r="O2644" s="80"/>
      <c r="P2644" s="80"/>
      <c r="Q2644" s="80"/>
      <c r="R2644" s="81"/>
      <c r="S2644" s="81"/>
      <c r="T2644" s="81"/>
      <c r="U2644" s="82"/>
      <c r="V2644" s="82"/>
      <c r="W2644" s="83"/>
      <c r="X2644" s="84"/>
      <c r="Y2644" s="84"/>
      <c r="Z2644" s="85"/>
      <c r="AA2644" s="85"/>
      <c r="AB2644" s="85"/>
      <c r="AC2644" s="85"/>
      <c r="AD2644" s="85"/>
    </row>
    <row r="2645" spans="1:30" x14ac:dyDescent="0.25">
      <c r="A2645" s="86"/>
      <c r="B2645" s="86"/>
      <c r="C2645" s="86"/>
      <c r="D2645" s="86"/>
      <c r="E2645" s="86"/>
      <c r="F2645" s="86"/>
      <c r="G2645" s="86"/>
      <c r="H2645" s="86"/>
      <c r="I2645" s="86"/>
      <c r="J2645" s="86"/>
      <c r="K2645" s="86"/>
      <c r="L2645" s="86"/>
      <c r="M2645" s="86"/>
      <c r="N2645" s="86"/>
      <c r="O2645" s="86"/>
      <c r="P2645" s="86"/>
      <c r="Q2645" s="86"/>
      <c r="R2645" s="87"/>
      <c r="S2645" s="87"/>
      <c r="T2645" s="87"/>
      <c r="U2645" s="88"/>
      <c r="V2645" s="88"/>
      <c r="W2645" s="83"/>
      <c r="X2645" s="84"/>
      <c r="Y2645" s="84"/>
      <c r="Z2645" s="85"/>
      <c r="AA2645" s="85"/>
      <c r="AB2645" s="85"/>
      <c r="AC2645" s="85"/>
      <c r="AD2645" s="85"/>
    </row>
    <row r="2646" spans="1:30" x14ac:dyDescent="0.25">
      <c r="A2646" s="80"/>
      <c r="B2646" s="80"/>
      <c r="C2646" s="80"/>
      <c r="D2646" s="80"/>
      <c r="E2646" s="80"/>
      <c r="F2646" s="80"/>
      <c r="G2646" s="80"/>
      <c r="H2646" s="80"/>
      <c r="I2646" s="80"/>
      <c r="J2646" s="80"/>
      <c r="K2646" s="80"/>
      <c r="L2646" s="80"/>
      <c r="M2646" s="80"/>
      <c r="N2646" s="80"/>
      <c r="O2646" s="80"/>
      <c r="P2646" s="80"/>
      <c r="Q2646" s="80"/>
      <c r="R2646" s="81"/>
      <c r="S2646" s="81"/>
      <c r="T2646" s="81"/>
      <c r="U2646" s="82"/>
      <c r="V2646" s="82"/>
      <c r="W2646" s="83"/>
      <c r="X2646" s="84"/>
      <c r="Y2646" s="84"/>
      <c r="Z2646" s="85"/>
      <c r="AA2646" s="85"/>
      <c r="AB2646" s="85"/>
      <c r="AC2646" s="85"/>
      <c r="AD2646" s="85"/>
    </row>
    <row r="2647" spans="1:30" x14ac:dyDescent="0.25">
      <c r="A2647" s="80"/>
      <c r="B2647" s="80"/>
      <c r="C2647" s="80"/>
      <c r="D2647" s="80"/>
      <c r="E2647" s="80"/>
      <c r="F2647" s="80"/>
      <c r="G2647" s="80"/>
      <c r="H2647" s="80"/>
      <c r="I2647" s="80"/>
      <c r="J2647" s="80"/>
      <c r="K2647" s="80"/>
      <c r="L2647" s="80"/>
      <c r="M2647" s="80"/>
      <c r="N2647" s="80"/>
      <c r="O2647" s="80"/>
      <c r="P2647" s="80"/>
      <c r="Q2647" s="80"/>
      <c r="R2647" s="81"/>
      <c r="S2647" s="81"/>
      <c r="T2647" s="81"/>
      <c r="U2647" s="82"/>
      <c r="V2647" s="81"/>
      <c r="W2647" s="83"/>
      <c r="X2647" s="84"/>
      <c r="Y2647" s="84"/>
      <c r="Z2647" s="85"/>
      <c r="AA2647" s="85"/>
      <c r="AB2647" s="85"/>
      <c r="AC2647" s="85"/>
      <c r="AD2647" s="85"/>
    </row>
    <row r="2648" spans="1:30" x14ac:dyDescent="0.25">
      <c r="A2648" s="80"/>
      <c r="B2648" s="80"/>
      <c r="C2648" s="80"/>
      <c r="D2648" s="80"/>
      <c r="E2648" s="80"/>
      <c r="F2648" s="80"/>
      <c r="G2648" s="80"/>
      <c r="H2648" s="80"/>
      <c r="I2648" s="80"/>
      <c r="J2648" s="80"/>
      <c r="K2648" s="80"/>
      <c r="L2648" s="80"/>
      <c r="M2648" s="80"/>
      <c r="N2648" s="80"/>
      <c r="O2648" s="80"/>
      <c r="P2648" s="80"/>
      <c r="Q2648" s="80"/>
      <c r="R2648" s="81"/>
      <c r="S2648" s="81"/>
      <c r="T2648" s="81"/>
      <c r="U2648" s="82"/>
      <c r="V2648" s="82"/>
      <c r="W2648" s="83"/>
      <c r="X2648" s="84"/>
      <c r="Y2648" s="84"/>
      <c r="Z2648" s="85"/>
      <c r="AA2648" s="85"/>
      <c r="AB2648" s="85"/>
      <c r="AC2648" s="85"/>
      <c r="AD2648" s="85"/>
    </row>
    <row r="2649" spans="1:30" x14ac:dyDescent="0.25">
      <c r="A2649" s="86"/>
      <c r="B2649" s="86"/>
      <c r="C2649" s="86"/>
      <c r="D2649" s="86"/>
      <c r="E2649" s="86"/>
      <c r="F2649" s="86"/>
      <c r="G2649" s="86"/>
      <c r="H2649" s="86"/>
      <c r="I2649" s="86"/>
      <c r="J2649" s="86"/>
      <c r="K2649" s="86"/>
      <c r="L2649" s="86"/>
      <c r="M2649" s="86"/>
      <c r="N2649" s="86"/>
      <c r="O2649" s="86"/>
      <c r="P2649" s="86"/>
      <c r="Q2649" s="86"/>
      <c r="R2649" s="87"/>
      <c r="S2649" s="87"/>
      <c r="T2649" s="87"/>
      <c r="U2649" s="88"/>
      <c r="V2649" s="87"/>
      <c r="W2649" s="83"/>
      <c r="X2649" s="84"/>
      <c r="Y2649" s="84"/>
      <c r="Z2649" s="85"/>
      <c r="AA2649" s="85"/>
      <c r="AB2649" s="85"/>
      <c r="AC2649" s="85"/>
      <c r="AD2649" s="85"/>
    </row>
    <row r="2650" spans="1:30" x14ac:dyDescent="0.25">
      <c r="A2650" s="86"/>
      <c r="B2650" s="86"/>
      <c r="C2650" s="86"/>
      <c r="D2650" s="86"/>
      <c r="E2650" s="86"/>
      <c r="F2650" s="86"/>
      <c r="G2650" s="86"/>
      <c r="H2650" s="86"/>
      <c r="I2650" s="86"/>
      <c r="J2650" s="86"/>
      <c r="K2650" s="86"/>
      <c r="L2650" s="86"/>
      <c r="M2650" s="86"/>
      <c r="N2650" s="86"/>
      <c r="O2650" s="86"/>
      <c r="P2650" s="86"/>
      <c r="Q2650" s="86"/>
      <c r="R2650" s="87"/>
      <c r="S2650" s="87"/>
      <c r="T2650" s="87"/>
      <c r="U2650" s="88"/>
      <c r="V2650" s="88"/>
      <c r="W2650" s="83"/>
      <c r="X2650" s="84"/>
      <c r="Y2650" s="84"/>
      <c r="Z2650" s="85"/>
      <c r="AA2650" s="85"/>
      <c r="AB2650" s="85"/>
      <c r="AC2650" s="85"/>
      <c r="AD2650" s="85"/>
    </row>
    <row r="2651" spans="1:30" x14ac:dyDescent="0.25">
      <c r="A2651" s="86"/>
      <c r="B2651" s="86"/>
      <c r="C2651" s="86"/>
      <c r="D2651" s="86"/>
      <c r="E2651" s="86"/>
      <c r="F2651" s="86"/>
      <c r="G2651" s="86"/>
      <c r="H2651" s="86"/>
      <c r="I2651" s="86"/>
      <c r="J2651" s="86"/>
      <c r="K2651" s="86"/>
      <c r="L2651" s="86"/>
      <c r="M2651" s="86"/>
      <c r="N2651" s="86"/>
      <c r="O2651" s="86"/>
      <c r="P2651" s="86"/>
      <c r="Q2651" s="86"/>
      <c r="R2651" s="87"/>
      <c r="S2651" s="87"/>
      <c r="T2651" s="87"/>
      <c r="U2651" s="88"/>
      <c r="V2651" s="87"/>
      <c r="W2651" s="83"/>
      <c r="X2651" s="84"/>
      <c r="Y2651" s="84"/>
      <c r="Z2651" s="85"/>
      <c r="AA2651" s="85"/>
      <c r="AB2651" s="85"/>
      <c r="AC2651" s="85"/>
      <c r="AD2651" s="85"/>
    </row>
    <row r="2652" spans="1:30" x14ac:dyDescent="0.25">
      <c r="A2652" s="80"/>
      <c r="B2652" s="80"/>
      <c r="C2652" s="80"/>
      <c r="D2652" s="80"/>
      <c r="E2652" s="80"/>
      <c r="F2652" s="80"/>
      <c r="G2652" s="80"/>
      <c r="H2652" s="80"/>
      <c r="I2652" s="80"/>
      <c r="J2652" s="80"/>
      <c r="K2652" s="80"/>
      <c r="L2652" s="80"/>
      <c r="M2652" s="80"/>
      <c r="N2652" s="80"/>
      <c r="O2652" s="80"/>
      <c r="P2652" s="80"/>
      <c r="Q2652" s="80"/>
      <c r="R2652" s="81"/>
      <c r="S2652" s="81"/>
      <c r="T2652" s="81"/>
      <c r="U2652" s="82"/>
      <c r="V2652" s="82"/>
      <c r="W2652" s="83"/>
      <c r="X2652" s="84"/>
      <c r="Y2652" s="84"/>
      <c r="Z2652" s="85"/>
      <c r="AA2652" s="85"/>
      <c r="AB2652" s="85"/>
      <c r="AC2652" s="85"/>
      <c r="AD2652" s="85"/>
    </row>
    <row r="2653" spans="1:30" x14ac:dyDescent="0.25">
      <c r="A2653" s="80"/>
      <c r="B2653" s="80"/>
      <c r="C2653" s="80"/>
      <c r="D2653" s="80"/>
      <c r="E2653" s="80"/>
      <c r="F2653" s="80"/>
      <c r="G2653" s="80"/>
      <c r="H2653" s="80"/>
      <c r="I2653" s="80"/>
      <c r="J2653" s="80"/>
      <c r="K2653" s="80"/>
      <c r="L2653" s="80"/>
      <c r="M2653" s="80"/>
      <c r="N2653" s="80"/>
      <c r="O2653" s="80"/>
      <c r="P2653" s="80"/>
      <c r="Q2653" s="80"/>
      <c r="R2653" s="81"/>
      <c r="S2653" s="81"/>
      <c r="T2653" s="81"/>
      <c r="U2653" s="82"/>
      <c r="V2653" s="82"/>
      <c r="W2653" s="83"/>
      <c r="X2653" s="84"/>
      <c r="Y2653" s="84"/>
      <c r="Z2653" s="85"/>
      <c r="AA2653" s="85"/>
      <c r="AB2653" s="85"/>
      <c r="AC2653" s="85"/>
      <c r="AD2653" s="85"/>
    </row>
    <row r="2654" spans="1:30" x14ac:dyDescent="0.25">
      <c r="A2654" s="86"/>
      <c r="B2654" s="86"/>
      <c r="C2654" s="86"/>
      <c r="D2654" s="86"/>
      <c r="E2654" s="86"/>
      <c r="F2654" s="86"/>
      <c r="G2654" s="86"/>
      <c r="H2654" s="86"/>
      <c r="I2654" s="86"/>
      <c r="J2654" s="86"/>
      <c r="K2654" s="86"/>
      <c r="L2654" s="86"/>
      <c r="M2654" s="86"/>
      <c r="N2654" s="86"/>
      <c r="O2654" s="86"/>
      <c r="P2654" s="86"/>
      <c r="Q2654" s="86"/>
      <c r="R2654" s="87"/>
      <c r="S2654" s="87"/>
      <c r="T2654" s="87"/>
      <c r="U2654" s="88"/>
      <c r="V2654" s="88"/>
      <c r="W2654" s="83"/>
      <c r="X2654" s="84"/>
      <c r="Y2654" s="84"/>
      <c r="Z2654" s="85"/>
      <c r="AA2654" s="85"/>
      <c r="AB2654" s="85"/>
      <c r="AC2654" s="85"/>
      <c r="AD2654" s="85"/>
    </row>
    <row r="2655" spans="1:30" x14ac:dyDescent="0.25">
      <c r="A2655" s="80"/>
      <c r="B2655" s="80"/>
      <c r="C2655" s="80"/>
      <c r="D2655" s="80"/>
      <c r="E2655" s="80"/>
      <c r="F2655" s="80"/>
      <c r="G2655" s="80"/>
      <c r="H2655" s="80"/>
      <c r="I2655" s="80"/>
      <c r="J2655" s="80"/>
      <c r="K2655" s="80"/>
      <c r="L2655" s="80"/>
      <c r="M2655" s="80"/>
      <c r="N2655" s="80"/>
      <c r="O2655" s="80"/>
      <c r="P2655" s="80"/>
      <c r="Q2655" s="80"/>
      <c r="R2655" s="81"/>
      <c r="S2655" s="81"/>
      <c r="T2655" s="81"/>
      <c r="U2655" s="82"/>
      <c r="V2655" s="81"/>
      <c r="W2655" s="83"/>
      <c r="X2655" s="84"/>
      <c r="Y2655" s="84"/>
      <c r="Z2655" s="85"/>
      <c r="AA2655" s="85"/>
      <c r="AB2655" s="85"/>
      <c r="AC2655" s="85"/>
      <c r="AD2655" s="85"/>
    </row>
    <row r="2656" spans="1:30" x14ac:dyDescent="0.25">
      <c r="A2656" s="86"/>
      <c r="B2656" s="86"/>
      <c r="C2656" s="86"/>
      <c r="D2656" s="86"/>
      <c r="E2656" s="86"/>
      <c r="F2656" s="86"/>
      <c r="G2656" s="86"/>
      <c r="H2656" s="86"/>
      <c r="I2656" s="86"/>
      <c r="J2656" s="86"/>
      <c r="K2656" s="86"/>
      <c r="L2656" s="86"/>
      <c r="M2656" s="86"/>
      <c r="N2656" s="86"/>
      <c r="O2656" s="86"/>
      <c r="P2656" s="86"/>
      <c r="Q2656" s="86"/>
      <c r="R2656" s="87"/>
      <c r="S2656" s="87"/>
      <c r="T2656" s="87"/>
      <c r="U2656" s="88"/>
      <c r="V2656" s="88"/>
      <c r="W2656" s="83"/>
      <c r="X2656" s="84"/>
      <c r="Y2656" s="84"/>
      <c r="Z2656" s="85"/>
      <c r="AA2656" s="85"/>
      <c r="AB2656" s="85"/>
      <c r="AC2656" s="85"/>
      <c r="AD2656" s="85"/>
    </row>
    <row r="2657" spans="1:30" x14ac:dyDescent="0.25">
      <c r="A2657" s="86"/>
      <c r="B2657" s="86"/>
      <c r="C2657" s="86"/>
      <c r="D2657" s="86"/>
      <c r="E2657" s="86"/>
      <c r="F2657" s="86"/>
      <c r="G2657" s="86"/>
      <c r="H2657" s="86"/>
      <c r="I2657" s="86"/>
      <c r="J2657" s="86"/>
      <c r="K2657" s="86"/>
      <c r="L2657" s="86"/>
      <c r="M2657" s="86"/>
      <c r="N2657" s="86"/>
      <c r="O2657" s="86"/>
      <c r="P2657" s="86"/>
      <c r="Q2657" s="86"/>
      <c r="R2657" s="87"/>
      <c r="S2657" s="87"/>
      <c r="T2657" s="87"/>
      <c r="U2657" s="88"/>
      <c r="V2657" s="87"/>
      <c r="W2657" s="83"/>
      <c r="X2657" s="84"/>
      <c r="Y2657" s="84"/>
      <c r="Z2657" s="85"/>
      <c r="AA2657" s="85"/>
      <c r="AB2657" s="85"/>
      <c r="AC2657" s="85"/>
      <c r="AD2657" s="85"/>
    </row>
    <row r="2658" spans="1:30" x14ac:dyDescent="0.25">
      <c r="A2658" s="80"/>
      <c r="B2658" s="80"/>
      <c r="C2658" s="80"/>
      <c r="D2658" s="80"/>
      <c r="E2658" s="80"/>
      <c r="F2658" s="80"/>
      <c r="G2658" s="80"/>
      <c r="H2658" s="80"/>
      <c r="I2658" s="80"/>
      <c r="J2658" s="80"/>
      <c r="K2658" s="80"/>
      <c r="L2658" s="80"/>
      <c r="M2658" s="80"/>
      <c r="N2658" s="80"/>
      <c r="O2658" s="80"/>
      <c r="P2658" s="80"/>
      <c r="Q2658" s="80"/>
      <c r="R2658" s="81"/>
      <c r="S2658" s="81"/>
      <c r="T2658" s="81"/>
      <c r="U2658" s="82"/>
      <c r="V2658" s="82"/>
      <c r="W2658" s="83"/>
      <c r="X2658" s="84"/>
      <c r="Y2658" s="84"/>
      <c r="Z2658" s="85"/>
      <c r="AA2658" s="85"/>
      <c r="AB2658" s="85"/>
      <c r="AC2658" s="85"/>
      <c r="AD2658" s="85"/>
    </row>
    <row r="2659" spans="1:30" x14ac:dyDescent="0.25">
      <c r="A2659" s="86"/>
      <c r="B2659" s="86"/>
      <c r="C2659" s="86"/>
      <c r="D2659" s="86"/>
      <c r="E2659" s="86"/>
      <c r="F2659" s="86"/>
      <c r="G2659" s="86"/>
      <c r="H2659" s="86"/>
      <c r="I2659" s="86"/>
      <c r="J2659" s="86"/>
      <c r="K2659" s="86"/>
      <c r="L2659" s="86"/>
      <c r="M2659" s="86"/>
      <c r="N2659" s="86"/>
      <c r="O2659" s="86"/>
      <c r="P2659" s="86"/>
      <c r="Q2659" s="86"/>
      <c r="R2659" s="87"/>
      <c r="S2659" s="87"/>
      <c r="T2659" s="87"/>
      <c r="U2659" s="88"/>
      <c r="V2659" s="87"/>
      <c r="W2659" s="83"/>
      <c r="X2659" s="84"/>
      <c r="Y2659" s="84"/>
      <c r="Z2659" s="85"/>
      <c r="AA2659" s="85"/>
      <c r="AB2659" s="85"/>
      <c r="AC2659" s="85"/>
      <c r="AD2659" s="85"/>
    </row>
    <row r="2660" spans="1:30" x14ac:dyDescent="0.25">
      <c r="A2660" s="86"/>
      <c r="B2660" s="86"/>
      <c r="C2660" s="86"/>
      <c r="D2660" s="86"/>
      <c r="E2660" s="86"/>
      <c r="F2660" s="86"/>
      <c r="G2660" s="86"/>
      <c r="H2660" s="86"/>
      <c r="I2660" s="86"/>
      <c r="J2660" s="86"/>
      <c r="K2660" s="86"/>
      <c r="L2660" s="86"/>
      <c r="M2660" s="86"/>
      <c r="N2660" s="86"/>
      <c r="O2660" s="86"/>
      <c r="P2660" s="86"/>
      <c r="Q2660" s="86"/>
      <c r="R2660" s="87"/>
      <c r="S2660" s="87"/>
      <c r="T2660" s="87"/>
      <c r="U2660" s="88"/>
      <c r="V2660" s="88"/>
      <c r="W2660" s="83"/>
      <c r="X2660" s="84"/>
      <c r="Y2660" s="84"/>
      <c r="Z2660" s="85"/>
      <c r="AA2660" s="85"/>
      <c r="AB2660" s="85"/>
      <c r="AC2660" s="85"/>
      <c r="AD2660" s="85"/>
    </row>
    <row r="2661" spans="1:30" x14ac:dyDescent="0.25">
      <c r="A2661" s="80"/>
      <c r="B2661" s="80"/>
      <c r="C2661" s="80"/>
      <c r="D2661" s="80"/>
      <c r="E2661" s="80"/>
      <c r="F2661" s="80"/>
      <c r="G2661" s="80"/>
      <c r="H2661" s="80"/>
      <c r="I2661" s="80"/>
      <c r="J2661" s="80"/>
      <c r="K2661" s="80"/>
      <c r="L2661" s="80"/>
      <c r="M2661" s="80"/>
      <c r="N2661" s="80"/>
      <c r="O2661" s="80"/>
      <c r="P2661" s="80"/>
      <c r="Q2661" s="80"/>
      <c r="R2661" s="81"/>
      <c r="S2661" s="81"/>
      <c r="T2661" s="81"/>
      <c r="U2661" s="82"/>
      <c r="V2661" s="82"/>
      <c r="W2661" s="83"/>
      <c r="X2661" s="84"/>
      <c r="Y2661" s="84"/>
      <c r="Z2661" s="85"/>
      <c r="AA2661" s="85"/>
      <c r="AB2661" s="85"/>
      <c r="AC2661" s="85"/>
      <c r="AD2661" s="85"/>
    </row>
    <row r="2662" spans="1:30" x14ac:dyDescent="0.25">
      <c r="A2662" s="86"/>
      <c r="B2662" s="86"/>
      <c r="C2662" s="86"/>
      <c r="D2662" s="86"/>
      <c r="E2662" s="86"/>
      <c r="F2662" s="86"/>
      <c r="G2662" s="86"/>
      <c r="H2662" s="86"/>
      <c r="I2662" s="86"/>
      <c r="J2662" s="86"/>
      <c r="K2662" s="86"/>
      <c r="L2662" s="86"/>
      <c r="M2662" s="86"/>
      <c r="N2662" s="86"/>
      <c r="O2662" s="86"/>
      <c r="P2662" s="86"/>
      <c r="Q2662" s="86"/>
      <c r="R2662" s="87"/>
      <c r="S2662" s="87"/>
      <c r="T2662" s="87"/>
      <c r="U2662" s="88"/>
      <c r="V2662" s="87"/>
      <c r="W2662" s="83"/>
      <c r="X2662" s="84"/>
      <c r="Y2662" s="84"/>
      <c r="Z2662" s="85"/>
      <c r="AA2662" s="85"/>
      <c r="AB2662" s="85"/>
      <c r="AC2662" s="85"/>
      <c r="AD2662" s="85"/>
    </row>
    <row r="2663" spans="1:30" x14ac:dyDescent="0.25">
      <c r="A2663" s="80"/>
      <c r="B2663" s="80"/>
      <c r="C2663" s="80"/>
      <c r="D2663" s="80"/>
      <c r="E2663" s="80"/>
      <c r="F2663" s="80"/>
      <c r="G2663" s="80"/>
      <c r="H2663" s="80"/>
      <c r="I2663" s="80"/>
      <c r="J2663" s="80"/>
      <c r="K2663" s="80"/>
      <c r="L2663" s="80"/>
      <c r="M2663" s="80"/>
      <c r="N2663" s="80"/>
      <c r="O2663" s="80"/>
      <c r="P2663" s="80"/>
      <c r="Q2663" s="80"/>
      <c r="R2663" s="81"/>
      <c r="S2663" s="81"/>
      <c r="T2663" s="81"/>
      <c r="U2663" s="82"/>
      <c r="V2663" s="81"/>
      <c r="W2663" s="83"/>
      <c r="X2663" s="84"/>
      <c r="Y2663" s="84"/>
      <c r="Z2663" s="85"/>
      <c r="AA2663" s="85"/>
      <c r="AB2663" s="85"/>
      <c r="AC2663" s="85"/>
      <c r="AD2663" s="85"/>
    </row>
    <row r="2664" spans="1:30" x14ac:dyDescent="0.25">
      <c r="A2664" s="86"/>
      <c r="B2664" s="86"/>
      <c r="C2664" s="86"/>
      <c r="D2664" s="86"/>
      <c r="E2664" s="86"/>
      <c r="F2664" s="86"/>
      <c r="G2664" s="86"/>
      <c r="H2664" s="86"/>
      <c r="I2664" s="86"/>
      <c r="J2664" s="86"/>
      <c r="K2664" s="86"/>
      <c r="L2664" s="86"/>
      <c r="M2664" s="86"/>
      <c r="N2664" s="86"/>
      <c r="O2664" s="86"/>
      <c r="P2664" s="86"/>
      <c r="Q2664" s="86"/>
      <c r="R2664" s="87"/>
      <c r="S2664" s="87"/>
      <c r="T2664" s="87"/>
      <c r="U2664" s="88"/>
      <c r="V2664" s="87"/>
      <c r="W2664" s="83"/>
      <c r="X2664" s="84"/>
      <c r="Y2664" s="84"/>
      <c r="Z2664" s="85"/>
      <c r="AA2664" s="85"/>
      <c r="AB2664" s="85"/>
      <c r="AC2664" s="85"/>
      <c r="AD2664" s="85"/>
    </row>
    <row r="2665" spans="1:30" x14ac:dyDescent="0.25">
      <c r="A2665" s="86"/>
      <c r="B2665" s="86"/>
      <c r="C2665" s="86"/>
      <c r="D2665" s="86"/>
      <c r="E2665" s="86"/>
      <c r="F2665" s="86"/>
      <c r="G2665" s="86"/>
      <c r="H2665" s="86"/>
      <c r="I2665" s="86"/>
      <c r="J2665" s="86"/>
      <c r="K2665" s="86"/>
      <c r="L2665" s="86"/>
      <c r="M2665" s="86"/>
      <c r="N2665" s="86"/>
      <c r="O2665" s="86"/>
      <c r="P2665" s="86"/>
      <c r="Q2665" s="86"/>
      <c r="R2665" s="87"/>
      <c r="S2665" s="87"/>
      <c r="T2665" s="87"/>
      <c r="U2665" s="88"/>
      <c r="V2665" s="88"/>
      <c r="W2665" s="83"/>
      <c r="X2665" s="84"/>
      <c r="Y2665" s="84"/>
      <c r="Z2665" s="85"/>
      <c r="AA2665" s="85"/>
      <c r="AB2665" s="85"/>
      <c r="AC2665" s="85"/>
      <c r="AD2665" s="85"/>
    </row>
    <row r="2666" spans="1:30" x14ac:dyDescent="0.25">
      <c r="A2666" s="80"/>
      <c r="B2666" s="80"/>
      <c r="C2666" s="80"/>
      <c r="D2666" s="80"/>
      <c r="E2666" s="80"/>
      <c r="F2666" s="80"/>
      <c r="G2666" s="80"/>
      <c r="H2666" s="80"/>
      <c r="I2666" s="80"/>
      <c r="J2666" s="80"/>
      <c r="K2666" s="80"/>
      <c r="L2666" s="80"/>
      <c r="M2666" s="80"/>
      <c r="N2666" s="80"/>
      <c r="O2666" s="80"/>
      <c r="P2666" s="80"/>
      <c r="Q2666" s="80"/>
      <c r="R2666" s="81"/>
      <c r="S2666" s="81"/>
      <c r="T2666" s="81"/>
      <c r="U2666" s="82"/>
      <c r="V2666" s="81"/>
      <c r="W2666" s="83"/>
      <c r="X2666" s="84"/>
      <c r="Y2666" s="84"/>
      <c r="Z2666" s="85"/>
      <c r="AA2666" s="85"/>
      <c r="AB2666" s="85"/>
      <c r="AC2666" s="85"/>
      <c r="AD2666" s="85"/>
    </row>
    <row r="2667" spans="1:30" x14ac:dyDescent="0.25">
      <c r="A2667" s="86"/>
      <c r="B2667" s="86"/>
      <c r="C2667" s="86"/>
      <c r="D2667" s="86"/>
      <c r="E2667" s="86"/>
      <c r="F2667" s="86"/>
      <c r="G2667" s="86"/>
      <c r="H2667" s="86"/>
      <c r="I2667" s="86"/>
      <c r="J2667" s="86"/>
      <c r="K2667" s="86"/>
      <c r="L2667" s="86"/>
      <c r="M2667" s="86"/>
      <c r="N2667" s="86"/>
      <c r="O2667" s="86"/>
      <c r="P2667" s="86"/>
      <c r="Q2667" s="86"/>
      <c r="R2667" s="87"/>
      <c r="S2667" s="87"/>
      <c r="T2667" s="87"/>
      <c r="U2667" s="88"/>
      <c r="V2667" s="88"/>
      <c r="W2667" s="83"/>
      <c r="X2667" s="84"/>
      <c r="Y2667" s="84"/>
      <c r="Z2667" s="85"/>
      <c r="AA2667" s="85"/>
      <c r="AB2667" s="85"/>
      <c r="AC2667" s="85"/>
      <c r="AD2667" s="85"/>
    </row>
    <row r="2668" spans="1:30" x14ac:dyDescent="0.25">
      <c r="A2668" s="80"/>
      <c r="B2668" s="80"/>
      <c r="C2668" s="80"/>
      <c r="D2668" s="80"/>
      <c r="E2668" s="80"/>
      <c r="F2668" s="80"/>
      <c r="G2668" s="80"/>
      <c r="H2668" s="80"/>
      <c r="I2668" s="80"/>
      <c r="J2668" s="80"/>
      <c r="K2668" s="80"/>
      <c r="L2668" s="80"/>
      <c r="M2668" s="80"/>
      <c r="N2668" s="80"/>
      <c r="O2668" s="80"/>
      <c r="P2668" s="80"/>
      <c r="Q2668" s="80"/>
      <c r="R2668" s="81"/>
      <c r="S2668" s="81"/>
      <c r="T2668" s="81"/>
      <c r="U2668" s="82"/>
      <c r="V2668" s="82"/>
      <c r="W2668" s="83"/>
      <c r="X2668" s="84"/>
      <c r="Y2668" s="84"/>
      <c r="Z2668" s="85"/>
      <c r="AA2668" s="85"/>
      <c r="AB2668" s="85"/>
      <c r="AC2668" s="85"/>
      <c r="AD2668" s="85"/>
    </row>
    <row r="2669" spans="1:30" x14ac:dyDescent="0.25">
      <c r="A2669" s="86"/>
      <c r="B2669" s="86"/>
      <c r="C2669" s="86"/>
      <c r="D2669" s="86"/>
      <c r="E2669" s="86"/>
      <c r="F2669" s="86"/>
      <c r="G2669" s="86"/>
      <c r="H2669" s="86"/>
      <c r="I2669" s="86"/>
      <c r="J2669" s="86"/>
      <c r="K2669" s="86"/>
      <c r="L2669" s="86"/>
      <c r="M2669" s="86"/>
      <c r="N2669" s="86"/>
      <c r="O2669" s="86"/>
      <c r="P2669" s="86"/>
      <c r="Q2669" s="86"/>
      <c r="R2669" s="87"/>
      <c r="S2669" s="87"/>
      <c r="T2669" s="87"/>
      <c r="U2669" s="88"/>
      <c r="V2669" s="87"/>
      <c r="W2669" s="83"/>
      <c r="X2669" s="84"/>
      <c r="Y2669" s="84"/>
      <c r="Z2669" s="85"/>
      <c r="AA2669" s="85"/>
      <c r="AB2669" s="85"/>
      <c r="AC2669" s="85"/>
      <c r="AD2669" s="85"/>
    </row>
    <row r="2670" spans="1:30" x14ac:dyDescent="0.25">
      <c r="A2670" s="80"/>
      <c r="B2670" s="80"/>
      <c r="C2670" s="80"/>
      <c r="D2670" s="80"/>
      <c r="E2670" s="80"/>
      <c r="F2670" s="80"/>
      <c r="G2670" s="80"/>
      <c r="H2670" s="80"/>
      <c r="I2670" s="80"/>
      <c r="J2670" s="80"/>
      <c r="K2670" s="80"/>
      <c r="L2670" s="80"/>
      <c r="M2670" s="80"/>
      <c r="N2670" s="80"/>
      <c r="O2670" s="80"/>
      <c r="P2670" s="80"/>
      <c r="Q2670" s="80"/>
      <c r="R2670" s="81"/>
      <c r="S2670" s="81"/>
      <c r="T2670" s="81"/>
      <c r="U2670" s="82"/>
      <c r="V2670" s="82"/>
      <c r="W2670" s="83"/>
      <c r="X2670" s="84"/>
      <c r="Y2670" s="84"/>
      <c r="Z2670" s="85"/>
      <c r="AA2670" s="85"/>
      <c r="AB2670" s="85"/>
      <c r="AC2670" s="85"/>
      <c r="AD2670" s="85"/>
    </row>
    <row r="2671" spans="1:30" x14ac:dyDescent="0.25">
      <c r="A2671" s="86"/>
      <c r="B2671" s="86"/>
      <c r="C2671" s="86"/>
      <c r="D2671" s="86"/>
      <c r="E2671" s="86"/>
      <c r="F2671" s="86"/>
      <c r="G2671" s="86"/>
      <c r="H2671" s="86"/>
      <c r="I2671" s="86"/>
      <c r="J2671" s="86"/>
      <c r="K2671" s="86"/>
      <c r="L2671" s="86"/>
      <c r="M2671" s="86"/>
      <c r="N2671" s="86"/>
      <c r="O2671" s="86"/>
      <c r="P2671" s="86"/>
      <c r="Q2671" s="86"/>
      <c r="R2671" s="87"/>
      <c r="S2671" s="87"/>
      <c r="T2671" s="87"/>
      <c r="U2671" s="88"/>
      <c r="V2671" s="87"/>
      <c r="W2671" s="83"/>
      <c r="X2671" s="84"/>
      <c r="Y2671" s="84"/>
      <c r="Z2671" s="85"/>
      <c r="AA2671" s="85"/>
      <c r="AB2671" s="85"/>
      <c r="AC2671" s="85"/>
      <c r="AD2671" s="85"/>
    </row>
    <row r="2672" spans="1:30" x14ac:dyDescent="0.25">
      <c r="A2672" s="86"/>
      <c r="B2672" s="86"/>
      <c r="C2672" s="86"/>
      <c r="D2672" s="86"/>
      <c r="E2672" s="86"/>
      <c r="F2672" s="86"/>
      <c r="G2672" s="86"/>
      <c r="H2672" s="86"/>
      <c r="I2672" s="86"/>
      <c r="J2672" s="86"/>
      <c r="K2672" s="86"/>
      <c r="L2672" s="86"/>
      <c r="M2672" s="86"/>
      <c r="N2672" s="86"/>
      <c r="O2672" s="86"/>
      <c r="P2672" s="86"/>
      <c r="Q2672" s="86"/>
      <c r="R2672" s="87"/>
      <c r="S2672" s="87"/>
      <c r="T2672" s="87"/>
      <c r="U2672" s="88"/>
      <c r="V2672" s="87"/>
      <c r="W2672" s="83"/>
      <c r="X2672" s="84"/>
      <c r="Y2672" s="84"/>
      <c r="Z2672" s="85"/>
      <c r="AA2672" s="85"/>
      <c r="AB2672" s="85"/>
      <c r="AC2672" s="85"/>
      <c r="AD2672" s="85"/>
    </row>
    <row r="2673" spans="1:30" x14ac:dyDescent="0.25">
      <c r="A2673" s="86"/>
      <c r="B2673" s="86"/>
      <c r="C2673" s="86"/>
      <c r="D2673" s="86"/>
      <c r="E2673" s="86"/>
      <c r="F2673" s="86"/>
      <c r="G2673" s="86"/>
      <c r="H2673" s="86"/>
      <c r="I2673" s="86"/>
      <c r="J2673" s="86"/>
      <c r="K2673" s="86"/>
      <c r="L2673" s="86"/>
      <c r="M2673" s="86"/>
      <c r="N2673" s="86"/>
      <c r="O2673" s="86"/>
      <c r="P2673" s="86"/>
      <c r="Q2673" s="86"/>
      <c r="R2673" s="87"/>
      <c r="S2673" s="87"/>
      <c r="T2673" s="87"/>
      <c r="U2673" s="88"/>
      <c r="V2673" s="88"/>
      <c r="W2673" s="83"/>
      <c r="X2673" s="84"/>
      <c r="Y2673" s="84"/>
      <c r="Z2673" s="85"/>
      <c r="AA2673" s="85"/>
      <c r="AB2673" s="85"/>
      <c r="AC2673" s="85"/>
      <c r="AD2673" s="85"/>
    </row>
    <row r="2674" spans="1:30" x14ac:dyDescent="0.25">
      <c r="A2674" s="86"/>
      <c r="B2674" s="86"/>
      <c r="C2674" s="86"/>
      <c r="D2674" s="86"/>
      <c r="E2674" s="86"/>
      <c r="F2674" s="86"/>
      <c r="G2674" s="86"/>
      <c r="H2674" s="86"/>
      <c r="I2674" s="86"/>
      <c r="J2674" s="86"/>
      <c r="K2674" s="86"/>
      <c r="L2674" s="86"/>
      <c r="M2674" s="86"/>
      <c r="N2674" s="86"/>
      <c r="O2674" s="86"/>
      <c r="P2674" s="86"/>
      <c r="Q2674" s="86"/>
      <c r="R2674" s="87"/>
      <c r="S2674" s="87"/>
      <c r="T2674" s="87"/>
      <c r="U2674" s="88"/>
      <c r="V2674" s="88"/>
      <c r="W2674" s="83"/>
      <c r="X2674" s="84"/>
      <c r="Y2674" s="84"/>
      <c r="Z2674" s="85"/>
      <c r="AA2674" s="85"/>
      <c r="AB2674" s="85"/>
      <c r="AC2674" s="85"/>
      <c r="AD2674" s="85"/>
    </row>
    <row r="2675" spans="1:30" x14ac:dyDescent="0.25">
      <c r="A2675" s="86"/>
      <c r="B2675" s="86"/>
      <c r="C2675" s="86"/>
      <c r="D2675" s="86"/>
      <c r="E2675" s="86"/>
      <c r="F2675" s="86"/>
      <c r="G2675" s="86"/>
      <c r="H2675" s="86"/>
      <c r="I2675" s="86"/>
      <c r="J2675" s="86"/>
      <c r="K2675" s="86"/>
      <c r="L2675" s="86"/>
      <c r="M2675" s="86"/>
      <c r="N2675" s="86"/>
      <c r="O2675" s="86"/>
      <c r="P2675" s="86"/>
      <c r="Q2675" s="86"/>
      <c r="R2675" s="87"/>
      <c r="S2675" s="87"/>
      <c r="T2675" s="87"/>
      <c r="U2675" s="88"/>
      <c r="V2675" s="87"/>
      <c r="W2675" s="83"/>
      <c r="X2675" s="84"/>
      <c r="Y2675" s="84"/>
      <c r="Z2675" s="85"/>
      <c r="AA2675" s="85"/>
      <c r="AB2675" s="85"/>
      <c r="AC2675" s="85"/>
      <c r="AD2675" s="85"/>
    </row>
    <row r="2676" spans="1:30" x14ac:dyDescent="0.25">
      <c r="A2676" s="86"/>
      <c r="B2676" s="86"/>
      <c r="C2676" s="86"/>
      <c r="D2676" s="86"/>
      <c r="E2676" s="86"/>
      <c r="F2676" s="86"/>
      <c r="G2676" s="86"/>
      <c r="H2676" s="86"/>
      <c r="I2676" s="86"/>
      <c r="J2676" s="86"/>
      <c r="K2676" s="86"/>
      <c r="L2676" s="86"/>
      <c r="M2676" s="86"/>
      <c r="N2676" s="86"/>
      <c r="O2676" s="86"/>
      <c r="P2676" s="86"/>
      <c r="Q2676" s="86"/>
      <c r="R2676" s="87"/>
      <c r="S2676" s="87"/>
      <c r="T2676" s="87"/>
      <c r="U2676" s="88"/>
      <c r="V2676" s="87"/>
      <c r="W2676" s="83"/>
      <c r="X2676" s="84"/>
      <c r="Y2676" s="84"/>
      <c r="Z2676" s="85"/>
      <c r="AA2676" s="85"/>
      <c r="AB2676" s="85"/>
      <c r="AC2676" s="85"/>
      <c r="AD2676" s="85"/>
    </row>
    <row r="2677" spans="1:30" x14ac:dyDescent="0.25">
      <c r="A2677" s="86"/>
      <c r="B2677" s="86"/>
      <c r="C2677" s="86"/>
      <c r="D2677" s="86"/>
      <c r="E2677" s="86"/>
      <c r="F2677" s="86"/>
      <c r="G2677" s="86"/>
      <c r="H2677" s="86"/>
      <c r="I2677" s="86"/>
      <c r="J2677" s="86"/>
      <c r="K2677" s="86"/>
      <c r="L2677" s="86"/>
      <c r="M2677" s="86"/>
      <c r="N2677" s="86"/>
      <c r="O2677" s="86"/>
      <c r="P2677" s="86"/>
      <c r="Q2677" s="86"/>
      <c r="R2677" s="87"/>
      <c r="S2677" s="87"/>
      <c r="T2677" s="87"/>
      <c r="U2677" s="88"/>
      <c r="V2677" s="87"/>
      <c r="W2677" s="83"/>
      <c r="X2677" s="84"/>
      <c r="Y2677" s="84"/>
      <c r="Z2677" s="85"/>
      <c r="AA2677" s="85"/>
      <c r="AB2677" s="85"/>
      <c r="AC2677" s="85"/>
      <c r="AD2677" s="85"/>
    </row>
    <row r="2678" spans="1:30" x14ac:dyDescent="0.25">
      <c r="A2678" s="80"/>
      <c r="B2678" s="80"/>
      <c r="C2678" s="80"/>
      <c r="D2678" s="80"/>
      <c r="E2678" s="80"/>
      <c r="F2678" s="80"/>
      <c r="G2678" s="80"/>
      <c r="H2678" s="80"/>
      <c r="I2678" s="80"/>
      <c r="J2678" s="80"/>
      <c r="K2678" s="80"/>
      <c r="L2678" s="80"/>
      <c r="M2678" s="80"/>
      <c r="N2678" s="80"/>
      <c r="O2678" s="80"/>
      <c r="P2678" s="80"/>
      <c r="Q2678" s="80"/>
      <c r="R2678" s="81"/>
      <c r="S2678" s="81"/>
      <c r="T2678" s="81"/>
      <c r="U2678" s="82"/>
      <c r="V2678" s="82"/>
      <c r="W2678" s="83"/>
      <c r="X2678" s="84"/>
      <c r="Y2678" s="84"/>
      <c r="Z2678" s="85"/>
      <c r="AA2678" s="85"/>
      <c r="AB2678" s="85"/>
      <c r="AC2678" s="85"/>
      <c r="AD2678" s="85"/>
    </row>
    <row r="2679" spans="1:30" x14ac:dyDescent="0.25">
      <c r="A2679" s="86"/>
      <c r="B2679" s="86"/>
      <c r="C2679" s="86"/>
      <c r="D2679" s="86"/>
      <c r="E2679" s="86"/>
      <c r="F2679" s="86"/>
      <c r="G2679" s="86"/>
      <c r="H2679" s="86"/>
      <c r="I2679" s="86"/>
      <c r="J2679" s="86"/>
      <c r="K2679" s="86"/>
      <c r="L2679" s="86"/>
      <c r="M2679" s="86"/>
      <c r="N2679" s="86"/>
      <c r="O2679" s="86"/>
      <c r="P2679" s="86"/>
      <c r="Q2679" s="86"/>
      <c r="R2679" s="87"/>
      <c r="S2679" s="87"/>
      <c r="T2679" s="87"/>
      <c r="U2679" s="88"/>
      <c r="V2679" s="87"/>
      <c r="W2679" s="83"/>
      <c r="X2679" s="84"/>
      <c r="Y2679" s="84"/>
      <c r="Z2679" s="85"/>
      <c r="AA2679" s="85"/>
      <c r="AB2679" s="85"/>
      <c r="AC2679" s="85"/>
      <c r="AD2679" s="85"/>
    </row>
    <row r="2680" spans="1:30" x14ac:dyDescent="0.25">
      <c r="A2680" s="80"/>
      <c r="B2680" s="80"/>
      <c r="C2680" s="80"/>
      <c r="D2680" s="80"/>
      <c r="E2680" s="80"/>
      <c r="F2680" s="80"/>
      <c r="G2680" s="80"/>
      <c r="H2680" s="80"/>
      <c r="I2680" s="80"/>
      <c r="J2680" s="80"/>
      <c r="K2680" s="80"/>
      <c r="L2680" s="80"/>
      <c r="M2680" s="80"/>
      <c r="N2680" s="80"/>
      <c r="O2680" s="80"/>
      <c r="P2680" s="80"/>
      <c r="Q2680" s="80"/>
      <c r="R2680" s="81"/>
      <c r="S2680" s="81"/>
      <c r="T2680" s="81"/>
      <c r="U2680" s="82"/>
      <c r="V2680" s="82"/>
      <c r="W2680" s="83"/>
      <c r="X2680" s="84"/>
      <c r="Y2680" s="84"/>
      <c r="Z2680" s="85"/>
      <c r="AA2680" s="85"/>
      <c r="AB2680" s="85"/>
      <c r="AC2680" s="85"/>
      <c r="AD2680" s="85"/>
    </row>
    <row r="2681" spans="1:30" x14ac:dyDescent="0.25">
      <c r="A2681" s="80"/>
      <c r="B2681" s="80"/>
      <c r="C2681" s="80"/>
      <c r="D2681" s="80"/>
      <c r="E2681" s="80"/>
      <c r="F2681" s="80"/>
      <c r="G2681" s="80"/>
      <c r="H2681" s="80"/>
      <c r="I2681" s="80"/>
      <c r="J2681" s="80"/>
      <c r="K2681" s="80"/>
      <c r="L2681" s="80"/>
      <c r="M2681" s="80"/>
      <c r="N2681" s="80"/>
      <c r="O2681" s="80"/>
      <c r="P2681" s="80"/>
      <c r="Q2681" s="80"/>
      <c r="R2681" s="81"/>
      <c r="S2681" s="81"/>
      <c r="T2681" s="81"/>
      <c r="U2681" s="82"/>
      <c r="V2681" s="81"/>
      <c r="W2681" s="83"/>
      <c r="X2681" s="84"/>
      <c r="Y2681" s="84"/>
      <c r="Z2681" s="85"/>
      <c r="AA2681" s="85"/>
      <c r="AB2681" s="85"/>
      <c r="AC2681" s="85"/>
      <c r="AD2681" s="85"/>
    </row>
    <row r="2682" spans="1:30" x14ac:dyDescent="0.25">
      <c r="A2682" s="86"/>
      <c r="B2682" s="86"/>
      <c r="C2682" s="86"/>
      <c r="D2682" s="86"/>
      <c r="E2682" s="86"/>
      <c r="F2682" s="86"/>
      <c r="G2682" s="86"/>
      <c r="H2682" s="86"/>
      <c r="I2682" s="86"/>
      <c r="J2682" s="86"/>
      <c r="K2682" s="86"/>
      <c r="L2682" s="86"/>
      <c r="M2682" s="86"/>
      <c r="N2682" s="86"/>
      <c r="O2682" s="86"/>
      <c r="P2682" s="86"/>
      <c r="Q2682" s="86"/>
      <c r="R2682" s="87"/>
      <c r="S2682" s="87"/>
      <c r="T2682" s="87"/>
      <c r="U2682" s="88"/>
      <c r="V2682" s="88"/>
      <c r="W2682" s="83"/>
      <c r="X2682" s="84"/>
      <c r="Y2682" s="84"/>
      <c r="Z2682" s="85"/>
      <c r="AA2682" s="85"/>
      <c r="AB2682" s="85"/>
      <c r="AC2682" s="85"/>
      <c r="AD2682" s="85"/>
    </row>
    <row r="2683" spans="1:30" x14ac:dyDescent="0.25">
      <c r="A2683" s="80"/>
      <c r="B2683" s="80"/>
      <c r="C2683" s="80"/>
      <c r="D2683" s="80"/>
      <c r="E2683" s="80"/>
      <c r="F2683" s="80"/>
      <c r="G2683" s="80"/>
      <c r="H2683" s="80"/>
      <c r="I2683" s="80"/>
      <c r="J2683" s="80"/>
      <c r="K2683" s="80"/>
      <c r="L2683" s="80"/>
      <c r="M2683" s="80"/>
      <c r="N2683" s="80"/>
      <c r="O2683" s="80"/>
      <c r="P2683" s="80"/>
      <c r="Q2683" s="80"/>
      <c r="R2683" s="81"/>
      <c r="S2683" s="81"/>
      <c r="T2683" s="81"/>
      <c r="U2683" s="82"/>
      <c r="V2683" s="82"/>
      <c r="W2683" s="83"/>
      <c r="X2683" s="84"/>
      <c r="Y2683" s="84"/>
      <c r="Z2683" s="85"/>
      <c r="AA2683" s="85"/>
      <c r="AB2683" s="85"/>
      <c r="AC2683" s="85"/>
      <c r="AD2683" s="85"/>
    </row>
    <row r="2684" spans="1:30" x14ac:dyDescent="0.25">
      <c r="A2684" s="86"/>
      <c r="B2684" s="86"/>
      <c r="C2684" s="86"/>
      <c r="D2684" s="86"/>
      <c r="E2684" s="86"/>
      <c r="F2684" s="86"/>
      <c r="G2684" s="86"/>
      <c r="H2684" s="86"/>
      <c r="I2684" s="86"/>
      <c r="J2684" s="86"/>
      <c r="K2684" s="86"/>
      <c r="L2684" s="86"/>
      <c r="M2684" s="86"/>
      <c r="N2684" s="86"/>
      <c r="O2684" s="86"/>
      <c r="P2684" s="86"/>
      <c r="Q2684" s="86"/>
      <c r="R2684" s="87"/>
      <c r="S2684" s="87"/>
      <c r="T2684" s="87"/>
      <c r="U2684" s="88"/>
      <c r="V2684" s="87"/>
      <c r="W2684" s="83"/>
      <c r="X2684" s="84"/>
      <c r="Y2684" s="84"/>
      <c r="Z2684" s="85"/>
      <c r="AA2684" s="85"/>
      <c r="AB2684" s="85"/>
      <c r="AC2684" s="85"/>
      <c r="AD2684" s="85"/>
    </row>
    <row r="2685" spans="1:30" x14ac:dyDescent="0.25">
      <c r="A2685" s="86"/>
      <c r="B2685" s="86"/>
      <c r="C2685" s="86"/>
      <c r="D2685" s="86"/>
      <c r="E2685" s="86"/>
      <c r="F2685" s="86"/>
      <c r="G2685" s="86"/>
      <c r="H2685" s="86"/>
      <c r="I2685" s="86"/>
      <c r="J2685" s="86"/>
      <c r="K2685" s="86"/>
      <c r="L2685" s="86"/>
      <c r="M2685" s="86"/>
      <c r="N2685" s="86"/>
      <c r="O2685" s="86"/>
      <c r="P2685" s="86"/>
      <c r="Q2685" s="86"/>
      <c r="R2685" s="87"/>
      <c r="S2685" s="87"/>
      <c r="T2685" s="87"/>
      <c r="U2685" s="88"/>
      <c r="V2685" s="87"/>
      <c r="W2685" s="83"/>
      <c r="X2685" s="84"/>
      <c r="Y2685" s="84"/>
      <c r="Z2685" s="85"/>
      <c r="AA2685" s="85"/>
      <c r="AB2685" s="85"/>
      <c r="AC2685" s="85"/>
      <c r="AD2685" s="85"/>
    </row>
    <row r="2686" spans="1:30" x14ac:dyDescent="0.25">
      <c r="A2686" s="80"/>
      <c r="B2686" s="80"/>
      <c r="C2686" s="80"/>
      <c r="D2686" s="80"/>
      <c r="E2686" s="80"/>
      <c r="F2686" s="80"/>
      <c r="G2686" s="80"/>
      <c r="H2686" s="80"/>
      <c r="I2686" s="80"/>
      <c r="J2686" s="80"/>
      <c r="K2686" s="80"/>
      <c r="L2686" s="80"/>
      <c r="M2686" s="80"/>
      <c r="N2686" s="80"/>
      <c r="O2686" s="80"/>
      <c r="P2686" s="80"/>
      <c r="Q2686" s="80"/>
      <c r="R2686" s="81"/>
      <c r="S2686" s="81"/>
      <c r="T2686" s="81"/>
      <c r="U2686" s="82"/>
      <c r="V2686" s="81"/>
      <c r="W2686" s="83"/>
      <c r="X2686" s="84"/>
      <c r="Y2686" s="84"/>
      <c r="Z2686" s="85"/>
      <c r="AA2686" s="85"/>
      <c r="AB2686" s="85"/>
      <c r="AC2686" s="85"/>
      <c r="AD2686" s="85"/>
    </row>
    <row r="2687" spans="1:30" x14ac:dyDescent="0.25">
      <c r="A2687" s="86"/>
      <c r="B2687" s="86"/>
      <c r="C2687" s="86"/>
      <c r="D2687" s="86"/>
      <c r="E2687" s="86"/>
      <c r="F2687" s="86"/>
      <c r="G2687" s="86"/>
      <c r="H2687" s="86"/>
      <c r="I2687" s="86"/>
      <c r="J2687" s="86"/>
      <c r="K2687" s="86"/>
      <c r="L2687" s="86"/>
      <c r="M2687" s="86"/>
      <c r="N2687" s="86"/>
      <c r="O2687" s="86"/>
      <c r="P2687" s="86"/>
      <c r="Q2687" s="86"/>
      <c r="R2687" s="87"/>
      <c r="S2687" s="87"/>
      <c r="T2687" s="87"/>
      <c r="U2687" s="88"/>
      <c r="V2687" s="88"/>
      <c r="W2687" s="83"/>
      <c r="X2687" s="84"/>
      <c r="Y2687" s="84"/>
      <c r="Z2687" s="85"/>
      <c r="AA2687" s="85"/>
      <c r="AB2687" s="85"/>
      <c r="AC2687" s="85"/>
      <c r="AD2687" s="85"/>
    </row>
    <row r="2688" spans="1:30" x14ac:dyDescent="0.25">
      <c r="A2688" s="80"/>
      <c r="B2688" s="80"/>
      <c r="C2688" s="80"/>
      <c r="D2688" s="80"/>
      <c r="E2688" s="80"/>
      <c r="F2688" s="80"/>
      <c r="G2688" s="80"/>
      <c r="H2688" s="80"/>
      <c r="I2688" s="80"/>
      <c r="J2688" s="80"/>
      <c r="K2688" s="80"/>
      <c r="L2688" s="80"/>
      <c r="M2688" s="80"/>
      <c r="N2688" s="80"/>
      <c r="O2688" s="80"/>
      <c r="P2688" s="80"/>
      <c r="Q2688" s="80"/>
      <c r="R2688" s="81"/>
      <c r="S2688" s="81"/>
      <c r="T2688" s="81"/>
      <c r="U2688" s="82"/>
      <c r="V2688" s="82"/>
      <c r="W2688" s="83"/>
      <c r="X2688" s="84"/>
      <c r="Y2688" s="84"/>
      <c r="Z2688" s="85"/>
      <c r="AA2688" s="85"/>
      <c r="AB2688" s="85"/>
      <c r="AC2688" s="85"/>
      <c r="AD2688" s="85"/>
    </row>
    <row r="2689" spans="1:30" x14ac:dyDescent="0.25">
      <c r="A2689" s="86"/>
      <c r="B2689" s="86"/>
      <c r="C2689" s="86"/>
      <c r="D2689" s="86"/>
      <c r="E2689" s="86"/>
      <c r="F2689" s="86"/>
      <c r="G2689" s="86"/>
      <c r="H2689" s="86"/>
      <c r="I2689" s="86"/>
      <c r="J2689" s="86"/>
      <c r="K2689" s="86"/>
      <c r="L2689" s="86"/>
      <c r="M2689" s="86"/>
      <c r="N2689" s="86"/>
      <c r="O2689" s="86"/>
      <c r="P2689" s="86"/>
      <c r="Q2689" s="86"/>
      <c r="R2689" s="87"/>
      <c r="S2689" s="87"/>
      <c r="T2689" s="87"/>
      <c r="U2689" s="88"/>
      <c r="V2689" s="88"/>
      <c r="W2689" s="83"/>
      <c r="X2689" s="84"/>
      <c r="Y2689" s="84"/>
      <c r="Z2689" s="85"/>
      <c r="AA2689" s="85"/>
      <c r="AB2689" s="85"/>
      <c r="AC2689" s="85"/>
      <c r="AD2689" s="85"/>
    </row>
    <row r="2690" spans="1:30" x14ac:dyDescent="0.25">
      <c r="A2690" s="80"/>
      <c r="B2690" s="80"/>
      <c r="C2690" s="80"/>
      <c r="D2690" s="80"/>
      <c r="E2690" s="80"/>
      <c r="F2690" s="80"/>
      <c r="G2690" s="80"/>
      <c r="H2690" s="80"/>
      <c r="I2690" s="80"/>
      <c r="J2690" s="80"/>
      <c r="K2690" s="80"/>
      <c r="L2690" s="80"/>
      <c r="M2690" s="80"/>
      <c r="N2690" s="80"/>
      <c r="O2690" s="80"/>
      <c r="P2690" s="80"/>
      <c r="Q2690" s="80"/>
      <c r="R2690" s="81"/>
      <c r="S2690" s="81"/>
      <c r="T2690" s="81"/>
      <c r="U2690" s="82"/>
      <c r="V2690" s="81"/>
      <c r="W2690" s="83"/>
      <c r="X2690" s="84"/>
      <c r="Y2690" s="84"/>
      <c r="Z2690" s="85"/>
      <c r="AA2690" s="85"/>
      <c r="AB2690" s="85"/>
      <c r="AC2690" s="85"/>
      <c r="AD2690" s="85"/>
    </row>
    <row r="2691" spans="1:30" x14ac:dyDescent="0.25">
      <c r="A2691" s="86"/>
      <c r="B2691" s="86"/>
      <c r="C2691" s="86"/>
      <c r="D2691" s="86"/>
      <c r="E2691" s="86"/>
      <c r="F2691" s="86"/>
      <c r="G2691" s="86"/>
      <c r="H2691" s="86"/>
      <c r="I2691" s="86"/>
      <c r="J2691" s="86"/>
      <c r="K2691" s="86"/>
      <c r="L2691" s="86"/>
      <c r="M2691" s="86"/>
      <c r="N2691" s="86"/>
      <c r="O2691" s="86"/>
      <c r="P2691" s="86"/>
      <c r="Q2691" s="86"/>
      <c r="R2691" s="87"/>
      <c r="S2691" s="87"/>
      <c r="T2691" s="87"/>
      <c r="U2691" s="88"/>
      <c r="V2691" s="88"/>
      <c r="W2691" s="83"/>
      <c r="X2691" s="84"/>
      <c r="Y2691" s="84"/>
      <c r="Z2691" s="85"/>
      <c r="AA2691" s="85"/>
      <c r="AB2691" s="85"/>
      <c r="AC2691" s="85"/>
      <c r="AD2691" s="85"/>
    </row>
    <row r="2692" spans="1:30" x14ac:dyDescent="0.25">
      <c r="A2692" s="86"/>
      <c r="B2692" s="86"/>
      <c r="C2692" s="86"/>
      <c r="D2692" s="86"/>
      <c r="E2692" s="86"/>
      <c r="F2692" s="86"/>
      <c r="G2692" s="86"/>
      <c r="H2692" s="86"/>
      <c r="I2692" s="86"/>
      <c r="J2692" s="86"/>
      <c r="K2692" s="86"/>
      <c r="L2692" s="86"/>
      <c r="M2692" s="86"/>
      <c r="N2692" s="86"/>
      <c r="O2692" s="86"/>
      <c r="P2692" s="86"/>
      <c r="Q2692" s="86"/>
      <c r="R2692" s="87"/>
      <c r="S2692" s="87"/>
      <c r="T2692" s="87"/>
      <c r="U2692" s="88"/>
      <c r="V2692" s="88"/>
      <c r="W2692" s="83"/>
      <c r="X2692" s="84"/>
      <c r="Y2692" s="84"/>
      <c r="Z2692" s="85"/>
      <c r="AA2692" s="85"/>
      <c r="AB2692" s="85"/>
      <c r="AC2692" s="85"/>
      <c r="AD2692" s="85"/>
    </row>
    <row r="2693" spans="1:30" x14ac:dyDescent="0.25">
      <c r="A2693" s="80"/>
      <c r="B2693" s="80"/>
      <c r="C2693" s="80"/>
      <c r="D2693" s="80"/>
      <c r="E2693" s="80"/>
      <c r="F2693" s="80"/>
      <c r="G2693" s="80"/>
      <c r="H2693" s="80"/>
      <c r="I2693" s="80"/>
      <c r="J2693" s="80"/>
      <c r="K2693" s="80"/>
      <c r="L2693" s="80"/>
      <c r="M2693" s="80"/>
      <c r="N2693" s="80"/>
      <c r="O2693" s="80"/>
      <c r="P2693" s="80"/>
      <c r="Q2693" s="80"/>
      <c r="R2693" s="81"/>
      <c r="S2693" s="81"/>
      <c r="T2693" s="81"/>
      <c r="U2693" s="82"/>
      <c r="V2693" s="82"/>
      <c r="W2693" s="83"/>
      <c r="X2693" s="84"/>
      <c r="Y2693" s="84"/>
      <c r="Z2693" s="85"/>
      <c r="AA2693" s="85"/>
      <c r="AB2693" s="85"/>
      <c r="AC2693" s="85"/>
      <c r="AD2693" s="85"/>
    </row>
    <row r="2694" spans="1:30" x14ac:dyDescent="0.25">
      <c r="A2694" s="86"/>
      <c r="B2694" s="86"/>
      <c r="C2694" s="86"/>
      <c r="D2694" s="86"/>
      <c r="E2694" s="86"/>
      <c r="F2694" s="86"/>
      <c r="G2694" s="86"/>
      <c r="H2694" s="86"/>
      <c r="I2694" s="86"/>
      <c r="J2694" s="86"/>
      <c r="K2694" s="86"/>
      <c r="L2694" s="86"/>
      <c r="M2694" s="86"/>
      <c r="N2694" s="86"/>
      <c r="O2694" s="86"/>
      <c r="P2694" s="86"/>
      <c r="Q2694" s="86"/>
      <c r="R2694" s="87"/>
      <c r="S2694" s="87"/>
      <c r="T2694" s="87"/>
      <c r="U2694" s="88"/>
      <c r="V2694" s="87"/>
      <c r="W2694" s="83"/>
      <c r="X2694" s="84"/>
      <c r="Y2694" s="84"/>
      <c r="Z2694" s="85"/>
      <c r="AA2694" s="85"/>
      <c r="AB2694" s="85"/>
      <c r="AC2694" s="85"/>
      <c r="AD2694" s="85"/>
    </row>
    <row r="2695" spans="1:30" x14ac:dyDescent="0.25">
      <c r="A2695" s="80"/>
      <c r="B2695" s="80"/>
      <c r="C2695" s="80"/>
      <c r="D2695" s="80"/>
      <c r="E2695" s="80"/>
      <c r="F2695" s="80"/>
      <c r="G2695" s="80"/>
      <c r="H2695" s="80"/>
      <c r="I2695" s="80"/>
      <c r="J2695" s="80"/>
      <c r="K2695" s="80"/>
      <c r="L2695" s="80"/>
      <c r="M2695" s="80"/>
      <c r="N2695" s="80"/>
      <c r="O2695" s="80"/>
      <c r="P2695" s="80"/>
      <c r="Q2695" s="80"/>
      <c r="R2695" s="81"/>
      <c r="S2695" s="81"/>
      <c r="T2695" s="81"/>
      <c r="U2695" s="82"/>
      <c r="V2695" s="82"/>
      <c r="W2695" s="83"/>
      <c r="X2695" s="84"/>
      <c r="Y2695" s="84"/>
      <c r="Z2695" s="85"/>
      <c r="AA2695" s="85"/>
      <c r="AB2695" s="85"/>
      <c r="AC2695" s="85"/>
      <c r="AD2695" s="85"/>
    </row>
    <row r="2696" spans="1:30" x14ac:dyDescent="0.25">
      <c r="A2696" s="86"/>
      <c r="B2696" s="86"/>
      <c r="C2696" s="86"/>
      <c r="D2696" s="86"/>
      <c r="E2696" s="86"/>
      <c r="F2696" s="86"/>
      <c r="G2696" s="86"/>
      <c r="H2696" s="86"/>
      <c r="I2696" s="86"/>
      <c r="J2696" s="86"/>
      <c r="K2696" s="86"/>
      <c r="L2696" s="86"/>
      <c r="M2696" s="86"/>
      <c r="N2696" s="86"/>
      <c r="O2696" s="86"/>
      <c r="P2696" s="86"/>
      <c r="Q2696" s="86"/>
      <c r="R2696" s="87"/>
      <c r="S2696" s="87"/>
      <c r="T2696" s="87"/>
      <c r="U2696" s="88"/>
      <c r="V2696" s="88"/>
      <c r="W2696" s="83"/>
      <c r="X2696" s="84"/>
      <c r="Y2696" s="84"/>
      <c r="Z2696" s="85"/>
      <c r="AA2696" s="85"/>
      <c r="AB2696" s="85"/>
      <c r="AC2696" s="85"/>
      <c r="AD2696" s="85"/>
    </row>
    <row r="2697" spans="1:30" x14ac:dyDescent="0.25">
      <c r="A2697" s="80"/>
      <c r="B2697" s="80"/>
      <c r="C2697" s="80"/>
      <c r="D2697" s="80"/>
      <c r="E2697" s="80"/>
      <c r="F2697" s="80"/>
      <c r="G2697" s="80"/>
      <c r="H2697" s="80"/>
      <c r="I2697" s="80"/>
      <c r="J2697" s="80"/>
      <c r="K2697" s="80"/>
      <c r="L2697" s="80"/>
      <c r="M2697" s="80"/>
      <c r="N2697" s="80"/>
      <c r="O2697" s="80"/>
      <c r="P2697" s="80"/>
      <c r="Q2697" s="80"/>
      <c r="R2697" s="81"/>
      <c r="S2697" s="81"/>
      <c r="T2697" s="81"/>
      <c r="U2697" s="82"/>
      <c r="V2697" s="82"/>
      <c r="W2697" s="83"/>
      <c r="X2697" s="84"/>
      <c r="Y2697" s="84"/>
      <c r="Z2697" s="85"/>
      <c r="AA2697" s="85"/>
      <c r="AB2697" s="85"/>
      <c r="AC2697" s="85"/>
      <c r="AD2697" s="85"/>
    </row>
    <row r="2698" spans="1:30" x14ac:dyDescent="0.25">
      <c r="A2698" s="80"/>
      <c r="B2698" s="80"/>
      <c r="C2698" s="80"/>
      <c r="D2698" s="80"/>
      <c r="E2698" s="80"/>
      <c r="F2698" s="80"/>
      <c r="G2698" s="80"/>
      <c r="H2698" s="80"/>
      <c r="I2698" s="80"/>
      <c r="J2698" s="80"/>
      <c r="K2698" s="80"/>
      <c r="L2698" s="80"/>
      <c r="M2698" s="80"/>
      <c r="N2698" s="80"/>
      <c r="O2698" s="80"/>
      <c r="P2698" s="80"/>
      <c r="Q2698" s="80"/>
      <c r="R2698" s="81"/>
      <c r="S2698" s="81"/>
      <c r="T2698" s="81"/>
      <c r="U2698" s="82"/>
      <c r="V2698" s="82"/>
      <c r="W2698" s="83"/>
      <c r="X2698" s="84"/>
      <c r="Y2698" s="84"/>
      <c r="Z2698" s="85"/>
      <c r="AA2698" s="85"/>
      <c r="AB2698" s="85"/>
      <c r="AC2698" s="85"/>
      <c r="AD2698" s="85"/>
    </row>
    <row r="2699" spans="1:30" x14ac:dyDescent="0.25">
      <c r="A2699" s="86"/>
      <c r="B2699" s="86"/>
      <c r="C2699" s="86"/>
      <c r="D2699" s="86"/>
      <c r="E2699" s="86"/>
      <c r="F2699" s="86"/>
      <c r="G2699" s="86"/>
      <c r="H2699" s="86"/>
      <c r="I2699" s="86"/>
      <c r="J2699" s="86"/>
      <c r="K2699" s="86"/>
      <c r="L2699" s="86"/>
      <c r="M2699" s="86"/>
      <c r="N2699" s="86"/>
      <c r="O2699" s="86"/>
      <c r="P2699" s="86"/>
      <c r="Q2699" s="86"/>
      <c r="R2699" s="87"/>
      <c r="S2699" s="87"/>
      <c r="T2699" s="87"/>
      <c r="U2699" s="88"/>
      <c r="V2699" s="88"/>
      <c r="W2699" s="83"/>
      <c r="X2699" s="84"/>
      <c r="Y2699" s="84"/>
      <c r="Z2699" s="85"/>
      <c r="AA2699" s="85"/>
      <c r="AB2699" s="85"/>
      <c r="AC2699" s="85"/>
      <c r="AD2699" s="85"/>
    </row>
    <row r="2700" spans="1:30" x14ac:dyDescent="0.25">
      <c r="A2700" s="80"/>
      <c r="B2700" s="80"/>
      <c r="C2700" s="80"/>
      <c r="D2700" s="80"/>
      <c r="E2700" s="80"/>
      <c r="F2700" s="80"/>
      <c r="G2700" s="80"/>
      <c r="H2700" s="80"/>
      <c r="I2700" s="80"/>
      <c r="J2700" s="80"/>
      <c r="K2700" s="80"/>
      <c r="L2700" s="80"/>
      <c r="M2700" s="80"/>
      <c r="N2700" s="80"/>
      <c r="O2700" s="80"/>
      <c r="P2700" s="80"/>
      <c r="Q2700" s="80"/>
      <c r="R2700" s="81"/>
      <c r="S2700" s="81"/>
      <c r="T2700" s="81"/>
      <c r="U2700" s="82"/>
      <c r="V2700" s="81"/>
      <c r="W2700" s="83"/>
      <c r="X2700" s="84"/>
      <c r="Y2700" s="84"/>
      <c r="Z2700" s="85"/>
      <c r="AA2700" s="85"/>
      <c r="AB2700" s="85"/>
      <c r="AC2700" s="85"/>
      <c r="AD2700" s="85"/>
    </row>
    <row r="2701" spans="1:30" x14ac:dyDescent="0.25">
      <c r="A2701" s="80"/>
      <c r="B2701" s="80"/>
      <c r="C2701" s="80"/>
      <c r="D2701" s="80"/>
      <c r="E2701" s="80"/>
      <c r="F2701" s="80"/>
      <c r="G2701" s="80"/>
      <c r="H2701" s="80"/>
      <c r="I2701" s="80"/>
      <c r="J2701" s="80"/>
      <c r="K2701" s="80"/>
      <c r="L2701" s="80"/>
      <c r="M2701" s="80"/>
      <c r="N2701" s="80"/>
      <c r="O2701" s="80"/>
      <c r="P2701" s="80"/>
      <c r="Q2701" s="80"/>
      <c r="R2701" s="81"/>
      <c r="S2701" s="81"/>
      <c r="T2701" s="81"/>
      <c r="U2701" s="82"/>
      <c r="V2701" s="81"/>
      <c r="W2701" s="83"/>
      <c r="X2701" s="84"/>
      <c r="Y2701" s="84"/>
      <c r="Z2701" s="85"/>
      <c r="AA2701" s="85"/>
      <c r="AB2701" s="85"/>
      <c r="AC2701" s="85"/>
      <c r="AD2701" s="85"/>
    </row>
    <row r="2702" spans="1:30" x14ac:dyDescent="0.25">
      <c r="A2702" s="86"/>
      <c r="B2702" s="86"/>
      <c r="C2702" s="86"/>
      <c r="D2702" s="86"/>
      <c r="E2702" s="86"/>
      <c r="F2702" s="86"/>
      <c r="G2702" s="86"/>
      <c r="H2702" s="86"/>
      <c r="I2702" s="86"/>
      <c r="J2702" s="86"/>
      <c r="K2702" s="86"/>
      <c r="L2702" s="86"/>
      <c r="M2702" s="86"/>
      <c r="N2702" s="86"/>
      <c r="O2702" s="86"/>
      <c r="P2702" s="86"/>
      <c r="Q2702" s="86"/>
      <c r="R2702" s="87"/>
      <c r="S2702" s="87"/>
      <c r="T2702" s="87"/>
      <c r="U2702" s="88"/>
      <c r="V2702" s="87"/>
      <c r="W2702" s="83"/>
      <c r="X2702" s="84"/>
      <c r="Y2702" s="84"/>
      <c r="Z2702" s="85"/>
      <c r="AA2702" s="85"/>
      <c r="AB2702" s="85"/>
      <c r="AC2702" s="85"/>
      <c r="AD2702" s="85"/>
    </row>
    <row r="2703" spans="1:30" x14ac:dyDescent="0.25">
      <c r="A2703" s="86"/>
      <c r="B2703" s="86"/>
      <c r="C2703" s="86"/>
      <c r="D2703" s="86"/>
      <c r="E2703" s="86"/>
      <c r="F2703" s="86"/>
      <c r="G2703" s="86"/>
      <c r="H2703" s="86"/>
      <c r="I2703" s="86"/>
      <c r="J2703" s="86"/>
      <c r="K2703" s="86"/>
      <c r="L2703" s="86"/>
      <c r="M2703" s="86"/>
      <c r="N2703" s="86"/>
      <c r="O2703" s="86"/>
      <c r="P2703" s="86"/>
      <c r="Q2703" s="86"/>
      <c r="R2703" s="87"/>
      <c r="S2703" s="87"/>
      <c r="T2703" s="87"/>
      <c r="U2703" s="88"/>
      <c r="V2703" s="87"/>
      <c r="W2703" s="83"/>
      <c r="X2703" s="84"/>
      <c r="Y2703" s="84"/>
      <c r="Z2703" s="85"/>
      <c r="AA2703" s="85"/>
      <c r="AB2703" s="85"/>
      <c r="AC2703" s="85"/>
      <c r="AD2703" s="85"/>
    </row>
    <row r="2704" spans="1:30" x14ac:dyDescent="0.25">
      <c r="A2704" s="80"/>
      <c r="B2704" s="80"/>
      <c r="C2704" s="80"/>
      <c r="D2704" s="80"/>
      <c r="E2704" s="80"/>
      <c r="F2704" s="80"/>
      <c r="G2704" s="80"/>
      <c r="H2704" s="80"/>
      <c r="I2704" s="80"/>
      <c r="J2704" s="80"/>
      <c r="K2704" s="80"/>
      <c r="L2704" s="80"/>
      <c r="M2704" s="80"/>
      <c r="N2704" s="80"/>
      <c r="O2704" s="80"/>
      <c r="P2704" s="80"/>
      <c r="Q2704" s="80"/>
      <c r="R2704" s="81"/>
      <c r="S2704" s="81"/>
      <c r="T2704" s="81"/>
      <c r="U2704" s="82"/>
      <c r="V2704" s="81"/>
      <c r="W2704" s="83"/>
      <c r="X2704" s="84"/>
      <c r="Y2704" s="84"/>
      <c r="Z2704" s="85"/>
      <c r="AA2704" s="85"/>
      <c r="AB2704" s="85"/>
      <c r="AC2704" s="85"/>
      <c r="AD2704" s="85"/>
    </row>
    <row r="2705" spans="1:30" x14ac:dyDescent="0.25">
      <c r="A2705" s="86"/>
      <c r="B2705" s="86"/>
      <c r="C2705" s="86"/>
      <c r="D2705" s="86"/>
      <c r="E2705" s="86"/>
      <c r="F2705" s="86"/>
      <c r="G2705" s="86"/>
      <c r="H2705" s="86"/>
      <c r="I2705" s="86"/>
      <c r="J2705" s="86"/>
      <c r="K2705" s="86"/>
      <c r="L2705" s="86"/>
      <c r="M2705" s="86"/>
      <c r="N2705" s="86"/>
      <c r="O2705" s="86"/>
      <c r="P2705" s="86"/>
      <c r="Q2705" s="86"/>
      <c r="R2705" s="87"/>
      <c r="S2705" s="87"/>
      <c r="T2705" s="87"/>
      <c r="U2705" s="87"/>
      <c r="V2705" s="87"/>
      <c r="W2705" s="83"/>
      <c r="X2705" s="84"/>
      <c r="Y2705" s="84"/>
      <c r="Z2705" s="85"/>
      <c r="AA2705" s="85"/>
      <c r="AB2705" s="85"/>
      <c r="AC2705" s="85"/>
      <c r="AD2705" s="85"/>
    </row>
    <row r="2706" spans="1:30" x14ac:dyDescent="0.25">
      <c r="A2706" s="80"/>
      <c r="B2706" s="80"/>
      <c r="C2706" s="80"/>
      <c r="D2706" s="80"/>
      <c r="E2706" s="80"/>
      <c r="F2706" s="80"/>
      <c r="G2706" s="80"/>
      <c r="H2706" s="80"/>
      <c r="I2706" s="80"/>
      <c r="J2706" s="80"/>
      <c r="K2706" s="80"/>
      <c r="L2706" s="80"/>
      <c r="M2706" s="80"/>
      <c r="N2706" s="80"/>
      <c r="O2706" s="80"/>
      <c r="P2706" s="80"/>
      <c r="Q2706" s="80"/>
      <c r="R2706" s="81"/>
      <c r="S2706" s="81"/>
      <c r="T2706" s="81"/>
      <c r="U2706" s="82"/>
      <c r="V2706" s="82"/>
      <c r="W2706" s="83"/>
      <c r="X2706" s="84"/>
      <c r="Y2706" s="84"/>
      <c r="Z2706" s="85"/>
      <c r="AA2706" s="85"/>
      <c r="AB2706" s="85"/>
      <c r="AC2706" s="85"/>
      <c r="AD2706" s="85"/>
    </row>
    <row r="2707" spans="1:30" x14ac:dyDescent="0.25">
      <c r="A2707" s="80"/>
      <c r="B2707" s="80"/>
      <c r="C2707" s="80"/>
      <c r="D2707" s="80"/>
      <c r="E2707" s="80"/>
      <c r="F2707" s="80"/>
      <c r="G2707" s="80"/>
      <c r="H2707" s="80"/>
      <c r="I2707" s="80"/>
      <c r="J2707" s="80"/>
      <c r="K2707" s="80"/>
      <c r="L2707" s="80"/>
      <c r="M2707" s="80"/>
      <c r="N2707" s="80"/>
      <c r="O2707" s="80"/>
      <c r="P2707" s="80"/>
      <c r="Q2707" s="80"/>
      <c r="R2707" s="81"/>
      <c r="S2707" s="81"/>
      <c r="T2707" s="81"/>
      <c r="U2707" s="82"/>
      <c r="V2707" s="81"/>
      <c r="W2707" s="83"/>
      <c r="X2707" s="84"/>
      <c r="Y2707" s="84"/>
      <c r="Z2707" s="85"/>
      <c r="AA2707" s="85"/>
      <c r="AB2707" s="85"/>
      <c r="AC2707" s="85"/>
      <c r="AD2707" s="85"/>
    </row>
    <row r="2708" spans="1:30" x14ac:dyDescent="0.25">
      <c r="A2708" s="80"/>
      <c r="B2708" s="80"/>
      <c r="C2708" s="80"/>
      <c r="D2708" s="80"/>
      <c r="E2708" s="80"/>
      <c r="F2708" s="80"/>
      <c r="G2708" s="80"/>
      <c r="H2708" s="80"/>
      <c r="I2708" s="80"/>
      <c r="J2708" s="80"/>
      <c r="K2708" s="80"/>
      <c r="L2708" s="80"/>
      <c r="M2708" s="80"/>
      <c r="N2708" s="80"/>
      <c r="O2708" s="80"/>
      <c r="P2708" s="80"/>
      <c r="Q2708" s="80"/>
      <c r="R2708" s="81"/>
      <c r="S2708" s="81"/>
      <c r="T2708" s="81"/>
      <c r="U2708" s="82"/>
      <c r="V2708" s="81"/>
      <c r="W2708" s="83"/>
      <c r="X2708" s="84"/>
      <c r="Y2708" s="84"/>
      <c r="Z2708" s="85"/>
      <c r="AA2708" s="85"/>
      <c r="AB2708" s="85"/>
      <c r="AC2708" s="85"/>
      <c r="AD2708" s="85"/>
    </row>
    <row r="2709" spans="1:30" x14ac:dyDescent="0.25">
      <c r="A2709" s="86"/>
      <c r="B2709" s="86"/>
      <c r="C2709" s="86"/>
      <c r="D2709" s="86"/>
      <c r="E2709" s="86"/>
      <c r="F2709" s="86"/>
      <c r="G2709" s="86"/>
      <c r="H2709" s="86"/>
      <c r="I2709" s="86"/>
      <c r="J2709" s="86"/>
      <c r="K2709" s="86"/>
      <c r="L2709" s="86"/>
      <c r="M2709" s="86"/>
      <c r="N2709" s="86"/>
      <c r="O2709" s="86"/>
      <c r="P2709" s="86"/>
      <c r="Q2709" s="86"/>
      <c r="R2709" s="87"/>
      <c r="S2709" s="87"/>
      <c r="T2709" s="87"/>
      <c r="U2709" s="88"/>
      <c r="V2709" s="87"/>
      <c r="W2709" s="83"/>
      <c r="X2709" s="84"/>
      <c r="Y2709" s="84"/>
      <c r="Z2709" s="85"/>
      <c r="AA2709" s="85"/>
      <c r="AB2709" s="85"/>
      <c r="AC2709" s="85"/>
      <c r="AD2709" s="85"/>
    </row>
    <row r="2710" spans="1:30" x14ac:dyDescent="0.25">
      <c r="A2710" s="80"/>
      <c r="B2710" s="80"/>
      <c r="C2710" s="80"/>
      <c r="D2710" s="80"/>
      <c r="E2710" s="80"/>
      <c r="F2710" s="80"/>
      <c r="G2710" s="80"/>
      <c r="H2710" s="80"/>
      <c r="I2710" s="80"/>
      <c r="J2710" s="80"/>
      <c r="K2710" s="80"/>
      <c r="L2710" s="80"/>
      <c r="M2710" s="80"/>
      <c r="N2710" s="80"/>
      <c r="O2710" s="80"/>
      <c r="P2710" s="80"/>
      <c r="Q2710" s="80"/>
      <c r="R2710" s="81"/>
      <c r="S2710" s="81"/>
      <c r="T2710" s="81"/>
      <c r="U2710" s="82"/>
      <c r="V2710" s="82"/>
      <c r="W2710" s="83"/>
      <c r="X2710" s="84"/>
      <c r="Y2710" s="84"/>
      <c r="Z2710" s="85"/>
      <c r="AA2710" s="85"/>
      <c r="AB2710" s="85"/>
      <c r="AC2710" s="85"/>
      <c r="AD2710" s="85"/>
    </row>
    <row r="2711" spans="1:30" x14ac:dyDescent="0.25">
      <c r="A2711" s="80"/>
      <c r="B2711" s="80"/>
      <c r="C2711" s="80"/>
      <c r="D2711" s="80"/>
      <c r="E2711" s="80"/>
      <c r="F2711" s="80"/>
      <c r="G2711" s="80"/>
      <c r="H2711" s="80"/>
      <c r="I2711" s="80"/>
      <c r="J2711" s="80"/>
      <c r="K2711" s="80"/>
      <c r="L2711" s="80"/>
      <c r="M2711" s="80"/>
      <c r="N2711" s="80"/>
      <c r="O2711" s="80"/>
      <c r="P2711" s="80"/>
      <c r="Q2711" s="80"/>
      <c r="R2711" s="81"/>
      <c r="S2711" s="81"/>
      <c r="T2711" s="81"/>
      <c r="U2711" s="82"/>
      <c r="V2711" s="81"/>
      <c r="W2711" s="83"/>
      <c r="X2711" s="84"/>
      <c r="Y2711" s="84"/>
      <c r="Z2711" s="85"/>
      <c r="AA2711" s="85"/>
      <c r="AB2711" s="85"/>
      <c r="AC2711" s="85"/>
      <c r="AD2711" s="85"/>
    </row>
    <row r="2712" spans="1:30" x14ac:dyDescent="0.25">
      <c r="A2712" s="80"/>
      <c r="B2712" s="80"/>
      <c r="C2712" s="80"/>
      <c r="D2712" s="80"/>
      <c r="E2712" s="80"/>
      <c r="F2712" s="80"/>
      <c r="G2712" s="80"/>
      <c r="H2712" s="80"/>
      <c r="I2712" s="80"/>
      <c r="J2712" s="80"/>
      <c r="K2712" s="80"/>
      <c r="L2712" s="80"/>
      <c r="M2712" s="80"/>
      <c r="N2712" s="80"/>
      <c r="O2712" s="80"/>
      <c r="P2712" s="80"/>
      <c r="Q2712" s="80"/>
      <c r="R2712" s="81"/>
      <c r="S2712" s="81"/>
      <c r="T2712" s="81"/>
      <c r="U2712" s="82"/>
      <c r="V2712" s="81"/>
      <c r="W2712" s="83"/>
      <c r="X2712" s="84"/>
      <c r="Y2712" s="84"/>
      <c r="Z2712" s="85"/>
      <c r="AA2712" s="85"/>
      <c r="AB2712" s="85"/>
      <c r="AC2712" s="85"/>
      <c r="AD2712" s="85"/>
    </row>
    <row r="2713" spans="1:30" x14ac:dyDescent="0.25">
      <c r="A2713" s="86"/>
      <c r="B2713" s="86"/>
      <c r="C2713" s="86"/>
      <c r="D2713" s="86"/>
      <c r="E2713" s="86"/>
      <c r="F2713" s="86"/>
      <c r="G2713" s="86"/>
      <c r="H2713" s="86"/>
      <c r="I2713" s="86"/>
      <c r="J2713" s="86"/>
      <c r="K2713" s="86"/>
      <c r="L2713" s="86"/>
      <c r="M2713" s="86"/>
      <c r="N2713" s="86"/>
      <c r="O2713" s="86"/>
      <c r="P2713" s="86"/>
      <c r="Q2713" s="86"/>
      <c r="R2713" s="87"/>
      <c r="S2713" s="87"/>
      <c r="T2713" s="87"/>
      <c r="U2713" s="88"/>
      <c r="V2713" s="87"/>
      <c r="W2713" s="83"/>
      <c r="X2713" s="84"/>
      <c r="Y2713" s="84"/>
      <c r="Z2713" s="85"/>
      <c r="AA2713" s="85"/>
      <c r="AB2713" s="85"/>
      <c r="AC2713" s="85"/>
      <c r="AD2713" s="85"/>
    </row>
    <row r="2714" spans="1:30" x14ac:dyDescent="0.25">
      <c r="A2714" s="80"/>
      <c r="B2714" s="80"/>
      <c r="C2714" s="80"/>
      <c r="D2714" s="80"/>
      <c r="E2714" s="80"/>
      <c r="F2714" s="80"/>
      <c r="G2714" s="80"/>
      <c r="H2714" s="80"/>
      <c r="I2714" s="80"/>
      <c r="J2714" s="80"/>
      <c r="K2714" s="80"/>
      <c r="L2714" s="80"/>
      <c r="M2714" s="80"/>
      <c r="N2714" s="80"/>
      <c r="O2714" s="80"/>
      <c r="P2714" s="80"/>
      <c r="Q2714" s="80"/>
      <c r="R2714" s="81"/>
      <c r="S2714" s="81"/>
      <c r="T2714" s="81"/>
      <c r="U2714" s="82"/>
      <c r="V2714" s="82"/>
      <c r="W2714" s="83"/>
      <c r="X2714" s="84"/>
      <c r="Y2714" s="84"/>
      <c r="Z2714" s="85"/>
      <c r="AA2714" s="85"/>
      <c r="AB2714" s="85"/>
      <c r="AC2714" s="85"/>
      <c r="AD2714" s="85"/>
    </row>
    <row r="2715" spans="1:30" x14ac:dyDescent="0.25">
      <c r="A2715" s="86"/>
      <c r="B2715" s="86"/>
      <c r="C2715" s="86"/>
      <c r="D2715" s="86"/>
      <c r="E2715" s="86"/>
      <c r="F2715" s="86"/>
      <c r="G2715" s="86"/>
      <c r="H2715" s="86"/>
      <c r="I2715" s="86"/>
      <c r="J2715" s="86"/>
      <c r="K2715" s="86"/>
      <c r="L2715" s="86"/>
      <c r="M2715" s="86"/>
      <c r="N2715" s="86"/>
      <c r="O2715" s="86"/>
      <c r="P2715" s="86"/>
      <c r="Q2715" s="86"/>
      <c r="R2715" s="87"/>
      <c r="S2715" s="87"/>
      <c r="T2715" s="87"/>
      <c r="U2715" s="88"/>
      <c r="V2715" s="88"/>
      <c r="W2715" s="83"/>
      <c r="X2715" s="84"/>
      <c r="Y2715" s="84"/>
      <c r="Z2715" s="85"/>
      <c r="AA2715" s="85"/>
      <c r="AB2715" s="85"/>
      <c r="AC2715" s="85"/>
      <c r="AD2715" s="85"/>
    </row>
    <row r="2716" spans="1:30" x14ac:dyDescent="0.25">
      <c r="A2716" s="80"/>
      <c r="B2716" s="80"/>
      <c r="C2716" s="80"/>
      <c r="D2716" s="80"/>
      <c r="E2716" s="80"/>
      <c r="F2716" s="80"/>
      <c r="G2716" s="80"/>
      <c r="H2716" s="80"/>
      <c r="I2716" s="80"/>
      <c r="J2716" s="80"/>
      <c r="K2716" s="80"/>
      <c r="L2716" s="80"/>
      <c r="M2716" s="80"/>
      <c r="N2716" s="80"/>
      <c r="O2716" s="80"/>
      <c r="P2716" s="80"/>
      <c r="Q2716" s="80"/>
      <c r="R2716" s="81"/>
      <c r="S2716" s="81"/>
      <c r="T2716" s="81"/>
      <c r="U2716" s="82"/>
      <c r="V2716" s="81"/>
      <c r="W2716" s="83"/>
      <c r="X2716" s="84"/>
      <c r="Y2716" s="84"/>
      <c r="Z2716" s="85"/>
      <c r="AA2716" s="85"/>
      <c r="AB2716" s="85"/>
      <c r="AC2716" s="85"/>
      <c r="AD2716" s="85"/>
    </row>
    <row r="2717" spans="1:30" x14ac:dyDescent="0.25">
      <c r="A2717" s="86"/>
      <c r="B2717" s="86"/>
      <c r="C2717" s="86"/>
      <c r="D2717" s="86"/>
      <c r="E2717" s="86"/>
      <c r="F2717" s="86"/>
      <c r="G2717" s="86"/>
      <c r="H2717" s="86"/>
      <c r="I2717" s="86"/>
      <c r="J2717" s="86"/>
      <c r="K2717" s="86"/>
      <c r="L2717" s="86"/>
      <c r="M2717" s="86"/>
      <c r="N2717" s="86"/>
      <c r="O2717" s="86"/>
      <c r="P2717" s="86"/>
      <c r="Q2717" s="86"/>
      <c r="R2717" s="87"/>
      <c r="S2717" s="87"/>
      <c r="T2717" s="87"/>
      <c r="U2717" s="88"/>
      <c r="V2717" s="88"/>
      <c r="W2717" s="83"/>
      <c r="X2717" s="84"/>
      <c r="Y2717" s="84"/>
      <c r="Z2717" s="85"/>
      <c r="AA2717" s="85"/>
      <c r="AB2717" s="85"/>
      <c r="AC2717" s="85"/>
      <c r="AD2717" s="85"/>
    </row>
    <row r="2718" spans="1:30" x14ac:dyDescent="0.25">
      <c r="A2718" s="80"/>
      <c r="B2718" s="80"/>
      <c r="C2718" s="80"/>
      <c r="D2718" s="80"/>
      <c r="E2718" s="80"/>
      <c r="F2718" s="80"/>
      <c r="G2718" s="80"/>
      <c r="H2718" s="80"/>
      <c r="I2718" s="80"/>
      <c r="J2718" s="80"/>
      <c r="K2718" s="80"/>
      <c r="L2718" s="80"/>
      <c r="M2718" s="80"/>
      <c r="N2718" s="80"/>
      <c r="O2718" s="80"/>
      <c r="P2718" s="80"/>
      <c r="Q2718" s="80"/>
      <c r="R2718" s="81"/>
      <c r="S2718" s="81"/>
      <c r="T2718" s="81"/>
      <c r="U2718" s="82"/>
      <c r="V2718" s="82"/>
      <c r="W2718" s="83"/>
      <c r="X2718" s="84"/>
      <c r="Y2718" s="84"/>
      <c r="Z2718" s="85"/>
      <c r="AA2718" s="85"/>
      <c r="AB2718" s="85"/>
      <c r="AC2718" s="85"/>
      <c r="AD2718" s="85"/>
    </row>
    <row r="2719" spans="1:30" x14ac:dyDescent="0.25">
      <c r="A2719" s="86"/>
      <c r="B2719" s="86"/>
      <c r="C2719" s="86"/>
      <c r="D2719" s="86"/>
      <c r="E2719" s="86"/>
      <c r="F2719" s="86"/>
      <c r="G2719" s="86"/>
      <c r="H2719" s="86"/>
      <c r="I2719" s="86"/>
      <c r="J2719" s="86"/>
      <c r="K2719" s="86"/>
      <c r="L2719" s="86"/>
      <c r="M2719" s="86"/>
      <c r="N2719" s="86"/>
      <c r="O2719" s="86"/>
      <c r="P2719" s="86"/>
      <c r="Q2719" s="86"/>
      <c r="R2719" s="87"/>
      <c r="S2719" s="87"/>
      <c r="T2719" s="87"/>
      <c r="U2719" s="88"/>
      <c r="V2719" s="87"/>
      <c r="W2719" s="83"/>
      <c r="X2719" s="84"/>
      <c r="Y2719" s="84"/>
      <c r="Z2719" s="85"/>
      <c r="AA2719" s="85"/>
      <c r="AB2719" s="85"/>
      <c r="AC2719" s="85"/>
      <c r="AD2719" s="85"/>
    </row>
    <row r="2720" spans="1:30" x14ac:dyDescent="0.25">
      <c r="A2720" s="86"/>
      <c r="B2720" s="86"/>
      <c r="C2720" s="86"/>
      <c r="D2720" s="86"/>
      <c r="E2720" s="86"/>
      <c r="F2720" s="86"/>
      <c r="G2720" s="86"/>
      <c r="H2720" s="86"/>
      <c r="I2720" s="86"/>
      <c r="J2720" s="86"/>
      <c r="K2720" s="86"/>
      <c r="L2720" s="86"/>
      <c r="M2720" s="86"/>
      <c r="N2720" s="86"/>
      <c r="O2720" s="86"/>
      <c r="P2720" s="86"/>
      <c r="Q2720" s="86"/>
      <c r="R2720" s="87"/>
      <c r="S2720" s="87"/>
      <c r="T2720" s="87"/>
      <c r="U2720" s="88"/>
      <c r="V2720" s="88"/>
      <c r="W2720" s="83"/>
      <c r="X2720" s="84"/>
      <c r="Y2720" s="84"/>
      <c r="Z2720" s="85"/>
      <c r="AA2720" s="85"/>
      <c r="AB2720" s="85"/>
      <c r="AC2720" s="85"/>
      <c r="AD2720" s="85"/>
    </row>
    <row r="2721" spans="1:30" x14ac:dyDescent="0.25">
      <c r="A2721" s="80"/>
      <c r="B2721" s="80"/>
      <c r="C2721" s="80"/>
      <c r="D2721" s="80"/>
      <c r="E2721" s="80"/>
      <c r="F2721" s="80"/>
      <c r="G2721" s="80"/>
      <c r="H2721" s="80"/>
      <c r="I2721" s="80"/>
      <c r="J2721" s="80"/>
      <c r="K2721" s="80"/>
      <c r="L2721" s="80"/>
      <c r="M2721" s="80"/>
      <c r="N2721" s="80"/>
      <c r="O2721" s="80"/>
      <c r="P2721" s="80"/>
      <c r="Q2721" s="80"/>
      <c r="R2721" s="81"/>
      <c r="S2721" s="81"/>
      <c r="T2721" s="81"/>
      <c r="U2721" s="82"/>
      <c r="V2721" s="82"/>
      <c r="W2721" s="83"/>
      <c r="X2721" s="84"/>
      <c r="Y2721" s="84"/>
      <c r="Z2721" s="85"/>
      <c r="AA2721" s="85"/>
      <c r="AB2721" s="85"/>
      <c r="AC2721" s="85"/>
      <c r="AD2721" s="85"/>
    </row>
    <row r="2722" spans="1:30" x14ac:dyDescent="0.25">
      <c r="A2722" s="86"/>
      <c r="B2722" s="86"/>
      <c r="C2722" s="86"/>
      <c r="D2722" s="86"/>
      <c r="E2722" s="86"/>
      <c r="F2722" s="86"/>
      <c r="G2722" s="86"/>
      <c r="H2722" s="86"/>
      <c r="I2722" s="86"/>
      <c r="J2722" s="86"/>
      <c r="K2722" s="86"/>
      <c r="L2722" s="86"/>
      <c r="M2722" s="86"/>
      <c r="N2722" s="86"/>
      <c r="O2722" s="86"/>
      <c r="P2722" s="86"/>
      <c r="Q2722" s="86"/>
      <c r="R2722" s="87"/>
      <c r="S2722" s="87"/>
      <c r="T2722" s="87"/>
      <c r="U2722" s="88"/>
      <c r="V2722" s="87"/>
      <c r="W2722" s="83"/>
      <c r="X2722" s="84"/>
      <c r="Y2722" s="84"/>
      <c r="Z2722" s="85"/>
      <c r="AA2722" s="85"/>
      <c r="AB2722" s="85"/>
      <c r="AC2722" s="85"/>
      <c r="AD2722" s="85"/>
    </row>
    <row r="2723" spans="1:30" x14ac:dyDescent="0.25">
      <c r="A2723" s="86"/>
      <c r="B2723" s="86"/>
      <c r="C2723" s="86"/>
      <c r="D2723" s="86"/>
      <c r="E2723" s="86"/>
      <c r="F2723" s="86"/>
      <c r="G2723" s="86"/>
      <c r="H2723" s="86"/>
      <c r="I2723" s="86"/>
      <c r="J2723" s="86"/>
      <c r="K2723" s="86"/>
      <c r="L2723" s="86"/>
      <c r="M2723" s="86"/>
      <c r="N2723" s="86"/>
      <c r="O2723" s="86"/>
      <c r="P2723" s="86"/>
      <c r="Q2723" s="86"/>
      <c r="R2723" s="87"/>
      <c r="S2723" s="87"/>
      <c r="T2723" s="87"/>
      <c r="U2723" s="88"/>
      <c r="V2723" s="88"/>
      <c r="W2723" s="83"/>
      <c r="X2723" s="84"/>
      <c r="Y2723" s="84"/>
      <c r="Z2723" s="85"/>
      <c r="AA2723" s="85"/>
      <c r="AB2723" s="85"/>
      <c r="AC2723" s="85"/>
      <c r="AD2723" s="85"/>
    </row>
    <row r="2724" spans="1:30" x14ac:dyDescent="0.25">
      <c r="A2724" s="80"/>
      <c r="B2724" s="80"/>
      <c r="C2724" s="80"/>
      <c r="D2724" s="80"/>
      <c r="E2724" s="80"/>
      <c r="F2724" s="80"/>
      <c r="G2724" s="80"/>
      <c r="H2724" s="80"/>
      <c r="I2724" s="80"/>
      <c r="J2724" s="80"/>
      <c r="K2724" s="80"/>
      <c r="L2724" s="80"/>
      <c r="M2724" s="80"/>
      <c r="N2724" s="80"/>
      <c r="O2724" s="80"/>
      <c r="P2724" s="80"/>
      <c r="Q2724" s="80"/>
      <c r="R2724" s="81"/>
      <c r="S2724" s="81"/>
      <c r="T2724" s="81"/>
      <c r="U2724" s="82"/>
      <c r="V2724" s="82"/>
      <c r="W2724" s="83"/>
      <c r="X2724" s="84"/>
      <c r="Y2724" s="84"/>
      <c r="Z2724" s="85"/>
      <c r="AA2724" s="85"/>
      <c r="AB2724" s="85"/>
      <c r="AC2724" s="85"/>
      <c r="AD2724" s="85"/>
    </row>
    <row r="2725" spans="1:30" x14ac:dyDescent="0.25">
      <c r="A2725" s="86"/>
      <c r="B2725" s="86"/>
      <c r="C2725" s="86"/>
      <c r="D2725" s="86"/>
      <c r="E2725" s="86"/>
      <c r="F2725" s="86"/>
      <c r="G2725" s="86"/>
      <c r="H2725" s="86"/>
      <c r="I2725" s="86"/>
      <c r="J2725" s="86"/>
      <c r="K2725" s="86"/>
      <c r="L2725" s="86"/>
      <c r="M2725" s="86"/>
      <c r="N2725" s="86"/>
      <c r="O2725" s="86"/>
      <c r="P2725" s="86"/>
      <c r="Q2725" s="86"/>
      <c r="R2725" s="87"/>
      <c r="S2725" s="87"/>
      <c r="T2725" s="87"/>
      <c r="U2725" s="88"/>
      <c r="V2725" s="88"/>
      <c r="W2725" s="83"/>
      <c r="X2725" s="84"/>
      <c r="Y2725" s="84"/>
      <c r="Z2725" s="85"/>
      <c r="AA2725" s="85"/>
      <c r="AB2725" s="85"/>
      <c r="AC2725" s="85"/>
      <c r="AD2725" s="85"/>
    </row>
    <row r="2726" spans="1:30" x14ac:dyDescent="0.25">
      <c r="A2726" s="80"/>
      <c r="B2726" s="80"/>
      <c r="C2726" s="80"/>
      <c r="D2726" s="80"/>
      <c r="E2726" s="80"/>
      <c r="F2726" s="80"/>
      <c r="G2726" s="80"/>
      <c r="H2726" s="80"/>
      <c r="I2726" s="80"/>
      <c r="J2726" s="80"/>
      <c r="K2726" s="80"/>
      <c r="L2726" s="80"/>
      <c r="M2726" s="80"/>
      <c r="N2726" s="80"/>
      <c r="O2726" s="80"/>
      <c r="P2726" s="80"/>
      <c r="Q2726" s="80"/>
      <c r="R2726" s="81"/>
      <c r="S2726" s="81"/>
      <c r="T2726" s="81"/>
      <c r="U2726" s="82"/>
      <c r="V2726" s="82"/>
      <c r="W2726" s="83"/>
      <c r="X2726" s="84"/>
      <c r="Y2726" s="84"/>
      <c r="Z2726" s="85"/>
      <c r="AA2726" s="85"/>
      <c r="AB2726" s="85"/>
      <c r="AC2726" s="85"/>
      <c r="AD2726" s="85"/>
    </row>
    <row r="2727" spans="1:30" x14ac:dyDescent="0.25">
      <c r="A2727" s="86"/>
      <c r="B2727" s="86"/>
      <c r="C2727" s="86"/>
      <c r="D2727" s="86"/>
      <c r="E2727" s="86"/>
      <c r="F2727" s="86"/>
      <c r="G2727" s="86"/>
      <c r="H2727" s="86"/>
      <c r="I2727" s="86"/>
      <c r="J2727" s="86"/>
      <c r="K2727" s="86"/>
      <c r="L2727" s="86"/>
      <c r="M2727" s="86"/>
      <c r="N2727" s="86"/>
      <c r="O2727" s="86"/>
      <c r="P2727" s="86"/>
      <c r="Q2727" s="86"/>
      <c r="R2727" s="87"/>
      <c r="S2727" s="87"/>
      <c r="T2727" s="87"/>
      <c r="U2727" s="88"/>
      <c r="V2727" s="87"/>
      <c r="W2727" s="83"/>
      <c r="X2727" s="84"/>
      <c r="Y2727" s="84"/>
      <c r="Z2727" s="85"/>
      <c r="AA2727" s="85"/>
      <c r="AB2727" s="85"/>
      <c r="AC2727" s="85"/>
      <c r="AD2727" s="85"/>
    </row>
    <row r="2728" spans="1:30" x14ac:dyDescent="0.25">
      <c r="A2728" s="80"/>
      <c r="B2728" s="80"/>
      <c r="C2728" s="80"/>
      <c r="D2728" s="80"/>
      <c r="E2728" s="80"/>
      <c r="F2728" s="80"/>
      <c r="G2728" s="80"/>
      <c r="H2728" s="80"/>
      <c r="I2728" s="80"/>
      <c r="J2728" s="80"/>
      <c r="K2728" s="80"/>
      <c r="L2728" s="80"/>
      <c r="M2728" s="80"/>
      <c r="N2728" s="80"/>
      <c r="O2728" s="80"/>
      <c r="P2728" s="80"/>
      <c r="Q2728" s="80"/>
      <c r="R2728" s="81"/>
      <c r="S2728" s="81"/>
      <c r="T2728" s="81"/>
      <c r="U2728" s="82"/>
      <c r="V2728" s="81"/>
      <c r="W2728" s="83"/>
      <c r="X2728" s="84"/>
      <c r="Y2728" s="84"/>
      <c r="Z2728" s="85"/>
      <c r="AA2728" s="85"/>
      <c r="AB2728" s="85"/>
      <c r="AC2728" s="85"/>
      <c r="AD2728" s="85"/>
    </row>
    <row r="2729" spans="1:30" x14ac:dyDescent="0.25">
      <c r="A2729" s="86"/>
      <c r="B2729" s="86"/>
      <c r="C2729" s="86"/>
      <c r="D2729" s="86"/>
      <c r="E2729" s="86"/>
      <c r="F2729" s="86"/>
      <c r="G2729" s="86"/>
      <c r="H2729" s="86"/>
      <c r="I2729" s="86"/>
      <c r="J2729" s="86"/>
      <c r="K2729" s="86"/>
      <c r="L2729" s="86"/>
      <c r="M2729" s="86"/>
      <c r="N2729" s="86"/>
      <c r="O2729" s="86"/>
      <c r="P2729" s="86"/>
      <c r="Q2729" s="86"/>
      <c r="R2729" s="87"/>
      <c r="S2729" s="87"/>
      <c r="T2729" s="87"/>
      <c r="U2729" s="88"/>
      <c r="V2729" s="87"/>
      <c r="W2729" s="83"/>
      <c r="X2729" s="84"/>
      <c r="Y2729" s="84"/>
      <c r="Z2729" s="85"/>
      <c r="AA2729" s="85"/>
      <c r="AB2729" s="85"/>
      <c r="AC2729" s="85"/>
      <c r="AD2729" s="85"/>
    </row>
    <row r="2730" spans="1:30" x14ac:dyDescent="0.25">
      <c r="A2730" s="86"/>
      <c r="B2730" s="86"/>
      <c r="C2730" s="86"/>
      <c r="D2730" s="86"/>
      <c r="E2730" s="86"/>
      <c r="F2730" s="86"/>
      <c r="G2730" s="86"/>
      <c r="H2730" s="86"/>
      <c r="I2730" s="86"/>
      <c r="J2730" s="86"/>
      <c r="K2730" s="86"/>
      <c r="L2730" s="86"/>
      <c r="M2730" s="86"/>
      <c r="N2730" s="86"/>
      <c r="O2730" s="86"/>
      <c r="P2730" s="86"/>
      <c r="Q2730" s="86"/>
      <c r="R2730" s="87"/>
      <c r="S2730" s="87"/>
      <c r="T2730" s="87"/>
      <c r="U2730" s="88"/>
      <c r="V2730" s="88"/>
      <c r="W2730" s="83"/>
      <c r="X2730" s="84"/>
      <c r="Y2730" s="84"/>
      <c r="Z2730" s="85"/>
      <c r="AA2730" s="85"/>
      <c r="AB2730" s="85"/>
      <c r="AC2730" s="85"/>
      <c r="AD2730" s="85"/>
    </row>
    <row r="2731" spans="1:30" x14ac:dyDescent="0.25">
      <c r="A2731" s="86"/>
      <c r="B2731" s="86"/>
      <c r="C2731" s="86"/>
      <c r="D2731" s="86"/>
      <c r="E2731" s="86"/>
      <c r="F2731" s="86"/>
      <c r="G2731" s="86"/>
      <c r="H2731" s="86"/>
      <c r="I2731" s="86"/>
      <c r="J2731" s="86"/>
      <c r="K2731" s="86"/>
      <c r="L2731" s="86"/>
      <c r="M2731" s="86"/>
      <c r="N2731" s="86"/>
      <c r="O2731" s="86"/>
      <c r="P2731" s="86"/>
      <c r="Q2731" s="86"/>
      <c r="R2731" s="87"/>
      <c r="S2731" s="87"/>
      <c r="T2731" s="87"/>
      <c r="U2731" s="88"/>
      <c r="V2731" s="88"/>
      <c r="W2731" s="83"/>
      <c r="X2731" s="84"/>
      <c r="Y2731" s="84"/>
      <c r="Z2731" s="85"/>
      <c r="AA2731" s="85"/>
      <c r="AB2731" s="85"/>
      <c r="AC2731" s="85"/>
      <c r="AD2731" s="85"/>
    </row>
    <row r="2732" spans="1:30" x14ac:dyDescent="0.25">
      <c r="A2732" s="86"/>
      <c r="B2732" s="86"/>
      <c r="C2732" s="86"/>
      <c r="D2732" s="86"/>
      <c r="E2732" s="86"/>
      <c r="F2732" s="86"/>
      <c r="G2732" s="86"/>
      <c r="H2732" s="86"/>
      <c r="I2732" s="86"/>
      <c r="J2732" s="86"/>
      <c r="K2732" s="86"/>
      <c r="L2732" s="86"/>
      <c r="M2732" s="86"/>
      <c r="N2732" s="86"/>
      <c r="O2732" s="86"/>
      <c r="P2732" s="86"/>
      <c r="Q2732" s="86"/>
      <c r="R2732" s="87"/>
      <c r="S2732" s="87"/>
      <c r="T2732" s="87"/>
      <c r="U2732" s="88"/>
      <c r="V2732" s="88"/>
      <c r="W2732" s="83"/>
      <c r="X2732" s="84"/>
      <c r="Y2732" s="84"/>
      <c r="Z2732" s="85"/>
      <c r="AA2732" s="85"/>
      <c r="AB2732" s="85"/>
      <c r="AC2732" s="85"/>
      <c r="AD2732" s="85"/>
    </row>
    <row r="2733" spans="1:30" x14ac:dyDescent="0.25">
      <c r="A2733" s="80"/>
      <c r="B2733" s="80"/>
      <c r="C2733" s="80"/>
      <c r="D2733" s="80"/>
      <c r="E2733" s="80"/>
      <c r="F2733" s="80"/>
      <c r="G2733" s="80"/>
      <c r="H2733" s="80"/>
      <c r="I2733" s="80"/>
      <c r="J2733" s="80"/>
      <c r="K2733" s="80"/>
      <c r="L2733" s="80"/>
      <c r="M2733" s="80"/>
      <c r="N2733" s="80"/>
      <c r="O2733" s="80"/>
      <c r="P2733" s="80"/>
      <c r="Q2733" s="80"/>
      <c r="R2733" s="81"/>
      <c r="S2733" s="81"/>
      <c r="T2733" s="81"/>
      <c r="U2733" s="82"/>
      <c r="V2733" s="81"/>
      <c r="W2733" s="83"/>
      <c r="X2733" s="84"/>
      <c r="Y2733" s="84"/>
      <c r="Z2733" s="85"/>
      <c r="AA2733" s="85"/>
      <c r="AB2733" s="85"/>
      <c r="AC2733" s="85"/>
      <c r="AD2733" s="85"/>
    </row>
    <row r="2734" spans="1:30" x14ac:dyDescent="0.25">
      <c r="A2734" s="86"/>
      <c r="B2734" s="86"/>
      <c r="C2734" s="86"/>
      <c r="D2734" s="86"/>
      <c r="E2734" s="86"/>
      <c r="F2734" s="86"/>
      <c r="G2734" s="86"/>
      <c r="H2734" s="86"/>
      <c r="I2734" s="86"/>
      <c r="J2734" s="86"/>
      <c r="K2734" s="86"/>
      <c r="L2734" s="86"/>
      <c r="M2734" s="86"/>
      <c r="N2734" s="86"/>
      <c r="O2734" s="86"/>
      <c r="P2734" s="86"/>
      <c r="Q2734" s="86"/>
      <c r="R2734" s="87"/>
      <c r="S2734" s="87"/>
      <c r="T2734" s="87"/>
      <c r="U2734" s="88"/>
      <c r="V2734" s="87"/>
      <c r="W2734" s="83"/>
      <c r="X2734" s="84"/>
      <c r="Y2734" s="84"/>
      <c r="Z2734" s="85"/>
      <c r="AA2734" s="85"/>
      <c r="AB2734" s="85"/>
      <c r="AC2734" s="85"/>
      <c r="AD2734" s="85"/>
    </row>
    <row r="2735" spans="1:30" x14ac:dyDescent="0.25">
      <c r="A2735" s="86"/>
      <c r="B2735" s="86"/>
      <c r="C2735" s="86"/>
      <c r="D2735" s="86"/>
      <c r="E2735" s="86"/>
      <c r="F2735" s="86"/>
      <c r="G2735" s="86"/>
      <c r="H2735" s="86"/>
      <c r="I2735" s="86"/>
      <c r="J2735" s="86"/>
      <c r="K2735" s="86"/>
      <c r="L2735" s="86"/>
      <c r="M2735" s="86"/>
      <c r="N2735" s="86"/>
      <c r="O2735" s="86"/>
      <c r="P2735" s="86"/>
      <c r="Q2735" s="86"/>
      <c r="R2735" s="87"/>
      <c r="S2735" s="87"/>
      <c r="T2735" s="87"/>
      <c r="U2735" s="88"/>
      <c r="V2735" s="88"/>
      <c r="W2735" s="83"/>
      <c r="X2735" s="84"/>
      <c r="Y2735" s="84"/>
      <c r="Z2735" s="85"/>
      <c r="AA2735" s="85"/>
      <c r="AB2735" s="85"/>
      <c r="AC2735" s="85"/>
      <c r="AD2735" s="85"/>
    </row>
    <row r="2736" spans="1:30" x14ac:dyDescent="0.25">
      <c r="A2736" s="86"/>
      <c r="B2736" s="86"/>
      <c r="C2736" s="86"/>
      <c r="D2736" s="86"/>
      <c r="E2736" s="86"/>
      <c r="F2736" s="86"/>
      <c r="G2736" s="86"/>
      <c r="H2736" s="86"/>
      <c r="I2736" s="86"/>
      <c r="J2736" s="86"/>
      <c r="K2736" s="86"/>
      <c r="L2736" s="86"/>
      <c r="M2736" s="86"/>
      <c r="N2736" s="86"/>
      <c r="O2736" s="86"/>
      <c r="P2736" s="86"/>
      <c r="Q2736" s="86"/>
      <c r="R2736" s="87"/>
      <c r="S2736" s="87"/>
      <c r="T2736" s="87"/>
      <c r="U2736" s="88"/>
      <c r="V2736" s="88"/>
      <c r="W2736" s="83"/>
      <c r="X2736" s="84"/>
      <c r="Y2736" s="84"/>
      <c r="Z2736" s="85"/>
      <c r="AA2736" s="85"/>
      <c r="AB2736" s="85"/>
      <c r="AC2736" s="85"/>
      <c r="AD2736" s="85"/>
    </row>
    <row r="2737" spans="1:30" x14ac:dyDescent="0.25">
      <c r="A2737" s="86"/>
      <c r="B2737" s="86"/>
      <c r="C2737" s="86"/>
      <c r="D2737" s="86"/>
      <c r="E2737" s="86"/>
      <c r="F2737" s="86"/>
      <c r="G2737" s="86"/>
      <c r="H2737" s="86"/>
      <c r="I2737" s="86"/>
      <c r="J2737" s="86"/>
      <c r="K2737" s="86"/>
      <c r="L2737" s="86"/>
      <c r="M2737" s="86"/>
      <c r="N2737" s="86"/>
      <c r="O2737" s="86"/>
      <c r="P2737" s="86"/>
      <c r="Q2737" s="86"/>
      <c r="R2737" s="87"/>
      <c r="S2737" s="87"/>
      <c r="T2737" s="87"/>
      <c r="U2737" s="88"/>
      <c r="V2737" s="87"/>
      <c r="W2737" s="83"/>
      <c r="X2737" s="84"/>
      <c r="Y2737" s="84"/>
      <c r="Z2737" s="85"/>
      <c r="AA2737" s="85"/>
      <c r="AB2737" s="85"/>
      <c r="AC2737" s="85"/>
      <c r="AD2737" s="85"/>
    </row>
    <row r="2738" spans="1:30" x14ac:dyDescent="0.25">
      <c r="A2738" s="80"/>
      <c r="B2738" s="80"/>
      <c r="C2738" s="80"/>
      <c r="D2738" s="80"/>
      <c r="E2738" s="80"/>
      <c r="F2738" s="80"/>
      <c r="G2738" s="80"/>
      <c r="H2738" s="80"/>
      <c r="I2738" s="80"/>
      <c r="J2738" s="80"/>
      <c r="K2738" s="80"/>
      <c r="L2738" s="80"/>
      <c r="M2738" s="80"/>
      <c r="N2738" s="80"/>
      <c r="O2738" s="80"/>
      <c r="P2738" s="80"/>
      <c r="Q2738" s="80"/>
      <c r="R2738" s="81"/>
      <c r="S2738" s="81"/>
      <c r="T2738" s="81"/>
      <c r="U2738" s="82"/>
      <c r="V2738" s="81"/>
      <c r="W2738" s="83"/>
      <c r="X2738" s="84"/>
      <c r="Y2738" s="84"/>
      <c r="Z2738" s="85"/>
      <c r="AA2738" s="85"/>
      <c r="AB2738" s="85"/>
      <c r="AC2738" s="85"/>
      <c r="AD2738" s="85"/>
    </row>
    <row r="2739" spans="1:30" x14ac:dyDescent="0.25">
      <c r="A2739" s="80"/>
      <c r="B2739" s="80"/>
      <c r="C2739" s="80"/>
      <c r="D2739" s="80"/>
      <c r="E2739" s="80"/>
      <c r="F2739" s="80"/>
      <c r="G2739" s="80"/>
      <c r="H2739" s="80"/>
      <c r="I2739" s="80"/>
      <c r="J2739" s="80"/>
      <c r="K2739" s="80"/>
      <c r="L2739" s="80"/>
      <c r="M2739" s="80"/>
      <c r="N2739" s="80"/>
      <c r="O2739" s="80"/>
      <c r="P2739" s="80"/>
      <c r="Q2739" s="80"/>
      <c r="R2739" s="81"/>
      <c r="S2739" s="81"/>
      <c r="T2739" s="81"/>
      <c r="U2739" s="82"/>
      <c r="V2739" s="82"/>
      <c r="W2739" s="83"/>
      <c r="X2739" s="84"/>
      <c r="Y2739" s="84"/>
      <c r="Z2739" s="85"/>
      <c r="AA2739" s="85"/>
      <c r="AB2739" s="85"/>
      <c r="AC2739" s="85"/>
      <c r="AD2739" s="85"/>
    </row>
    <row r="2740" spans="1:30" x14ac:dyDescent="0.25">
      <c r="A2740" s="80"/>
      <c r="B2740" s="80"/>
      <c r="C2740" s="80"/>
      <c r="D2740" s="80"/>
      <c r="E2740" s="80"/>
      <c r="F2740" s="80"/>
      <c r="G2740" s="80"/>
      <c r="H2740" s="80"/>
      <c r="I2740" s="80"/>
      <c r="J2740" s="80"/>
      <c r="K2740" s="80"/>
      <c r="L2740" s="80"/>
      <c r="M2740" s="80"/>
      <c r="N2740" s="80"/>
      <c r="O2740" s="80"/>
      <c r="P2740" s="80"/>
      <c r="Q2740" s="80"/>
      <c r="R2740" s="81"/>
      <c r="S2740" s="81"/>
      <c r="T2740" s="81"/>
      <c r="U2740" s="82"/>
      <c r="V2740" s="82"/>
      <c r="W2740" s="83"/>
      <c r="X2740" s="84"/>
      <c r="Y2740" s="84"/>
      <c r="Z2740" s="85"/>
      <c r="AA2740" s="85"/>
      <c r="AB2740" s="85"/>
      <c r="AC2740" s="85"/>
      <c r="AD2740" s="85"/>
    </row>
    <row r="2741" spans="1:30" x14ac:dyDescent="0.25">
      <c r="A2741" s="86"/>
      <c r="B2741" s="86"/>
      <c r="C2741" s="86"/>
      <c r="D2741" s="86"/>
      <c r="E2741" s="86"/>
      <c r="F2741" s="86"/>
      <c r="G2741" s="86"/>
      <c r="H2741" s="86"/>
      <c r="I2741" s="86"/>
      <c r="J2741" s="86"/>
      <c r="K2741" s="86"/>
      <c r="L2741" s="86"/>
      <c r="M2741" s="86"/>
      <c r="N2741" s="86"/>
      <c r="O2741" s="86"/>
      <c r="P2741" s="86"/>
      <c r="Q2741" s="86"/>
      <c r="R2741" s="87"/>
      <c r="S2741" s="87"/>
      <c r="T2741" s="87"/>
      <c r="U2741" s="88"/>
      <c r="V2741" s="88"/>
      <c r="W2741" s="83"/>
      <c r="X2741" s="84"/>
      <c r="Y2741" s="84"/>
      <c r="Z2741" s="85"/>
      <c r="AA2741" s="85"/>
      <c r="AB2741" s="85"/>
      <c r="AC2741" s="85"/>
      <c r="AD2741" s="85"/>
    </row>
    <row r="2742" spans="1:30" x14ac:dyDescent="0.25">
      <c r="A2742" s="86"/>
      <c r="B2742" s="86"/>
      <c r="C2742" s="86"/>
      <c r="D2742" s="86"/>
      <c r="E2742" s="86"/>
      <c r="F2742" s="86"/>
      <c r="G2742" s="86"/>
      <c r="H2742" s="86"/>
      <c r="I2742" s="86"/>
      <c r="J2742" s="86"/>
      <c r="K2742" s="86"/>
      <c r="L2742" s="86"/>
      <c r="M2742" s="86"/>
      <c r="N2742" s="86"/>
      <c r="O2742" s="86"/>
      <c r="P2742" s="86"/>
      <c r="Q2742" s="86"/>
      <c r="R2742" s="87"/>
      <c r="S2742" s="87"/>
      <c r="T2742" s="87"/>
      <c r="U2742" s="88"/>
      <c r="V2742" s="88"/>
      <c r="W2742" s="83"/>
      <c r="X2742" s="84"/>
      <c r="Y2742" s="84"/>
      <c r="Z2742" s="85"/>
      <c r="AA2742" s="85"/>
      <c r="AB2742" s="85"/>
      <c r="AC2742" s="85"/>
      <c r="AD2742" s="85"/>
    </row>
    <row r="2743" spans="1:30" x14ac:dyDescent="0.25">
      <c r="A2743" s="80"/>
      <c r="B2743" s="80"/>
      <c r="C2743" s="80"/>
      <c r="D2743" s="80"/>
      <c r="E2743" s="80"/>
      <c r="F2743" s="80"/>
      <c r="G2743" s="80"/>
      <c r="H2743" s="80"/>
      <c r="I2743" s="80"/>
      <c r="J2743" s="80"/>
      <c r="K2743" s="80"/>
      <c r="L2743" s="80"/>
      <c r="M2743" s="80"/>
      <c r="N2743" s="80"/>
      <c r="O2743" s="80"/>
      <c r="P2743" s="80"/>
      <c r="Q2743" s="80"/>
      <c r="R2743" s="81"/>
      <c r="S2743" s="81"/>
      <c r="T2743" s="81"/>
      <c r="U2743" s="82"/>
      <c r="V2743" s="82"/>
      <c r="W2743" s="83"/>
      <c r="X2743" s="84"/>
      <c r="Y2743" s="84"/>
      <c r="Z2743" s="85"/>
      <c r="AA2743" s="85"/>
      <c r="AB2743" s="85"/>
      <c r="AC2743" s="85"/>
      <c r="AD2743" s="85"/>
    </row>
    <row r="2744" spans="1:30" x14ac:dyDescent="0.25">
      <c r="A2744" s="86"/>
      <c r="B2744" s="86"/>
      <c r="C2744" s="86"/>
      <c r="D2744" s="86"/>
      <c r="E2744" s="86"/>
      <c r="F2744" s="86"/>
      <c r="G2744" s="86"/>
      <c r="H2744" s="86"/>
      <c r="I2744" s="86"/>
      <c r="J2744" s="86"/>
      <c r="K2744" s="86"/>
      <c r="L2744" s="86"/>
      <c r="M2744" s="86"/>
      <c r="N2744" s="86"/>
      <c r="O2744" s="86"/>
      <c r="P2744" s="86"/>
      <c r="Q2744" s="86"/>
      <c r="R2744" s="87"/>
      <c r="S2744" s="87"/>
      <c r="T2744" s="87"/>
      <c r="U2744" s="88"/>
      <c r="V2744" s="88"/>
      <c r="W2744" s="83"/>
      <c r="X2744" s="84"/>
      <c r="Y2744" s="84"/>
      <c r="Z2744" s="85"/>
      <c r="AA2744" s="85"/>
      <c r="AB2744" s="85"/>
      <c r="AC2744" s="85"/>
      <c r="AD2744" s="85"/>
    </row>
    <row r="2745" spans="1:30" x14ac:dyDescent="0.25">
      <c r="A2745" s="86"/>
      <c r="B2745" s="86"/>
      <c r="C2745" s="86"/>
      <c r="D2745" s="86"/>
      <c r="E2745" s="86"/>
      <c r="F2745" s="86"/>
      <c r="G2745" s="86"/>
      <c r="H2745" s="86"/>
      <c r="I2745" s="86"/>
      <c r="J2745" s="86"/>
      <c r="K2745" s="86"/>
      <c r="L2745" s="86"/>
      <c r="M2745" s="86"/>
      <c r="N2745" s="86"/>
      <c r="O2745" s="86"/>
      <c r="P2745" s="86"/>
      <c r="Q2745" s="86"/>
      <c r="R2745" s="87"/>
      <c r="S2745" s="87"/>
      <c r="T2745" s="87"/>
      <c r="U2745" s="88"/>
      <c r="V2745" s="87"/>
      <c r="W2745" s="83"/>
      <c r="X2745" s="84"/>
      <c r="Y2745" s="84"/>
      <c r="Z2745" s="85"/>
      <c r="AA2745" s="85"/>
      <c r="AB2745" s="85"/>
      <c r="AC2745" s="85"/>
      <c r="AD2745" s="85"/>
    </row>
    <row r="2746" spans="1:30" x14ac:dyDescent="0.25">
      <c r="A2746" s="86"/>
      <c r="B2746" s="86"/>
      <c r="C2746" s="86"/>
      <c r="D2746" s="86"/>
      <c r="E2746" s="86"/>
      <c r="F2746" s="86"/>
      <c r="G2746" s="86"/>
      <c r="H2746" s="86"/>
      <c r="I2746" s="86"/>
      <c r="J2746" s="86"/>
      <c r="K2746" s="86"/>
      <c r="L2746" s="86"/>
      <c r="M2746" s="86"/>
      <c r="N2746" s="86"/>
      <c r="O2746" s="86"/>
      <c r="P2746" s="86"/>
      <c r="Q2746" s="86"/>
      <c r="R2746" s="87"/>
      <c r="S2746" s="87"/>
      <c r="T2746" s="87"/>
      <c r="U2746" s="88"/>
      <c r="V2746" s="87"/>
      <c r="W2746" s="83"/>
      <c r="X2746" s="84"/>
      <c r="Y2746" s="84"/>
      <c r="Z2746" s="85"/>
      <c r="AA2746" s="85"/>
      <c r="AB2746" s="85"/>
      <c r="AC2746" s="85"/>
      <c r="AD2746" s="85"/>
    </row>
    <row r="2747" spans="1:30" x14ac:dyDescent="0.25">
      <c r="A2747" s="86"/>
      <c r="B2747" s="86"/>
      <c r="C2747" s="86"/>
      <c r="D2747" s="86"/>
      <c r="E2747" s="86"/>
      <c r="F2747" s="86"/>
      <c r="G2747" s="86"/>
      <c r="H2747" s="86"/>
      <c r="I2747" s="86"/>
      <c r="J2747" s="86"/>
      <c r="K2747" s="86"/>
      <c r="L2747" s="86"/>
      <c r="M2747" s="86"/>
      <c r="N2747" s="86"/>
      <c r="O2747" s="86"/>
      <c r="P2747" s="86"/>
      <c r="Q2747" s="86"/>
      <c r="R2747" s="87"/>
      <c r="S2747" s="87"/>
      <c r="T2747" s="87"/>
      <c r="U2747" s="88"/>
      <c r="V2747" s="87"/>
      <c r="W2747" s="83"/>
      <c r="X2747" s="84"/>
      <c r="Y2747" s="84"/>
      <c r="Z2747" s="85"/>
      <c r="AA2747" s="85"/>
      <c r="AB2747" s="85"/>
      <c r="AC2747" s="85"/>
      <c r="AD2747" s="85"/>
    </row>
    <row r="2748" spans="1:30" x14ac:dyDescent="0.25">
      <c r="A2748" s="80"/>
      <c r="B2748" s="80"/>
      <c r="C2748" s="80"/>
      <c r="D2748" s="80"/>
      <c r="E2748" s="80"/>
      <c r="F2748" s="80"/>
      <c r="G2748" s="80"/>
      <c r="H2748" s="80"/>
      <c r="I2748" s="80"/>
      <c r="J2748" s="80"/>
      <c r="K2748" s="80"/>
      <c r="L2748" s="80"/>
      <c r="M2748" s="80"/>
      <c r="N2748" s="80"/>
      <c r="O2748" s="80"/>
      <c r="P2748" s="80"/>
      <c r="Q2748" s="80"/>
      <c r="R2748" s="81"/>
      <c r="S2748" s="81"/>
      <c r="T2748" s="81"/>
      <c r="U2748" s="81"/>
      <c r="V2748" s="81"/>
      <c r="W2748" s="83"/>
      <c r="X2748" s="84"/>
      <c r="Y2748" s="84"/>
      <c r="Z2748" s="85"/>
      <c r="AA2748" s="85"/>
      <c r="AB2748" s="85"/>
      <c r="AC2748" s="85"/>
      <c r="AD2748" s="85"/>
    </row>
    <row r="2749" spans="1:30" x14ac:dyDescent="0.25">
      <c r="A2749" s="86"/>
      <c r="B2749" s="86"/>
      <c r="C2749" s="86"/>
      <c r="D2749" s="86"/>
      <c r="E2749" s="86"/>
      <c r="F2749" s="86"/>
      <c r="G2749" s="86"/>
      <c r="H2749" s="86"/>
      <c r="I2749" s="86"/>
      <c r="J2749" s="86"/>
      <c r="K2749" s="86"/>
      <c r="L2749" s="86"/>
      <c r="M2749" s="86"/>
      <c r="N2749" s="86"/>
      <c r="O2749" s="86"/>
      <c r="P2749" s="86"/>
      <c r="Q2749" s="86"/>
      <c r="R2749" s="87"/>
      <c r="S2749" s="87"/>
      <c r="T2749" s="87"/>
      <c r="U2749" s="88"/>
      <c r="V2749" s="87"/>
      <c r="W2749" s="83"/>
      <c r="X2749" s="84"/>
      <c r="Y2749" s="84"/>
      <c r="Z2749" s="85"/>
      <c r="AA2749" s="85"/>
      <c r="AB2749" s="85"/>
      <c r="AC2749" s="85"/>
      <c r="AD2749" s="85"/>
    </row>
    <row r="2750" spans="1:30" x14ac:dyDescent="0.25">
      <c r="A2750" s="86"/>
      <c r="B2750" s="86"/>
      <c r="C2750" s="86"/>
      <c r="D2750" s="86"/>
      <c r="E2750" s="86"/>
      <c r="F2750" s="86"/>
      <c r="G2750" s="86"/>
      <c r="H2750" s="86"/>
      <c r="I2750" s="86"/>
      <c r="J2750" s="86"/>
      <c r="K2750" s="86"/>
      <c r="L2750" s="86"/>
      <c r="M2750" s="86"/>
      <c r="N2750" s="86"/>
      <c r="O2750" s="86"/>
      <c r="P2750" s="86"/>
      <c r="Q2750" s="86"/>
      <c r="R2750" s="87"/>
      <c r="S2750" s="87"/>
      <c r="T2750" s="87"/>
      <c r="U2750" s="88"/>
      <c r="V2750" s="88"/>
      <c r="W2750" s="83"/>
      <c r="X2750" s="84"/>
      <c r="Y2750" s="84"/>
      <c r="Z2750" s="85"/>
      <c r="AA2750" s="85"/>
      <c r="AB2750" s="85"/>
      <c r="AC2750" s="85"/>
      <c r="AD2750" s="85"/>
    </row>
    <row r="2751" spans="1:30" x14ac:dyDescent="0.25">
      <c r="A2751" s="80"/>
      <c r="B2751" s="80"/>
      <c r="C2751" s="80"/>
      <c r="D2751" s="80"/>
      <c r="E2751" s="80"/>
      <c r="F2751" s="80"/>
      <c r="G2751" s="80"/>
      <c r="H2751" s="80"/>
      <c r="I2751" s="80"/>
      <c r="J2751" s="80"/>
      <c r="K2751" s="80"/>
      <c r="L2751" s="80"/>
      <c r="M2751" s="80"/>
      <c r="N2751" s="80"/>
      <c r="O2751" s="80"/>
      <c r="P2751" s="80"/>
      <c r="Q2751" s="80"/>
      <c r="R2751" s="81"/>
      <c r="S2751" s="81"/>
      <c r="T2751" s="81"/>
      <c r="U2751" s="82"/>
      <c r="V2751" s="82"/>
      <c r="W2751" s="83"/>
      <c r="X2751" s="84"/>
      <c r="Y2751" s="84"/>
      <c r="Z2751" s="85"/>
      <c r="AA2751" s="85"/>
      <c r="AB2751" s="85"/>
      <c r="AC2751" s="85"/>
      <c r="AD2751" s="85"/>
    </row>
    <row r="2752" spans="1:30" x14ac:dyDescent="0.25">
      <c r="A2752" s="86"/>
      <c r="B2752" s="86"/>
      <c r="C2752" s="86"/>
      <c r="D2752" s="86"/>
      <c r="E2752" s="86"/>
      <c r="F2752" s="86"/>
      <c r="G2752" s="86"/>
      <c r="H2752" s="86"/>
      <c r="I2752" s="86"/>
      <c r="J2752" s="86"/>
      <c r="K2752" s="86"/>
      <c r="L2752" s="86"/>
      <c r="M2752" s="86"/>
      <c r="N2752" s="86"/>
      <c r="O2752" s="86"/>
      <c r="P2752" s="86"/>
      <c r="Q2752" s="86"/>
      <c r="R2752" s="87"/>
      <c r="S2752" s="87"/>
      <c r="T2752" s="87"/>
      <c r="U2752" s="88"/>
      <c r="V2752" s="87"/>
      <c r="W2752" s="83"/>
      <c r="X2752" s="84"/>
      <c r="Y2752" s="84"/>
      <c r="Z2752" s="85"/>
      <c r="AA2752" s="85"/>
      <c r="AB2752" s="85"/>
      <c r="AC2752" s="85"/>
      <c r="AD2752" s="85"/>
    </row>
    <row r="2753" spans="1:30" x14ac:dyDescent="0.25">
      <c r="A2753" s="86"/>
      <c r="B2753" s="86"/>
      <c r="C2753" s="86"/>
      <c r="D2753" s="86"/>
      <c r="E2753" s="86"/>
      <c r="F2753" s="86"/>
      <c r="G2753" s="86"/>
      <c r="H2753" s="86"/>
      <c r="I2753" s="86"/>
      <c r="J2753" s="86"/>
      <c r="K2753" s="86"/>
      <c r="L2753" s="86"/>
      <c r="M2753" s="86"/>
      <c r="N2753" s="86"/>
      <c r="O2753" s="86"/>
      <c r="P2753" s="86"/>
      <c r="Q2753" s="86"/>
      <c r="R2753" s="87"/>
      <c r="S2753" s="87"/>
      <c r="T2753" s="87"/>
      <c r="U2753" s="88"/>
      <c r="V2753" s="88"/>
      <c r="W2753" s="83"/>
      <c r="X2753" s="84"/>
      <c r="Y2753" s="84"/>
      <c r="Z2753" s="85"/>
      <c r="AA2753" s="85"/>
      <c r="AB2753" s="85"/>
      <c r="AC2753" s="85"/>
      <c r="AD2753" s="85"/>
    </row>
    <row r="2754" spans="1:30" x14ac:dyDescent="0.25">
      <c r="A2754" s="80"/>
      <c r="B2754" s="80"/>
      <c r="C2754" s="80"/>
      <c r="D2754" s="80"/>
      <c r="E2754" s="80"/>
      <c r="F2754" s="80"/>
      <c r="G2754" s="80"/>
      <c r="H2754" s="80"/>
      <c r="I2754" s="80"/>
      <c r="J2754" s="80"/>
      <c r="K2754" s="80"/>
      <c r="L2754" s="80"/>
      <c r="M2754" s="80"/>
      <c r="N2754" s="80"/>
      <c r="O2754" s="80"/>
      <c r="P2754" s="80"/>
      <c r="Q2754" s="80"/>
      <c r="R2754" s="81"/>
      <c r="S2754" s="81"/>
      <c r="T2754" s="81"/>
      <c r="U2754" s="82"/>
      <c r="V2754" s="81"/>
      <c r="W2754" s="83"/>
      <c r="X2754" s="84"/>
      <c r="Y2754" s="84"/>
      <c r="Z2754" s="85"/>
      <c r="AA2754" s="85"/>
      <c r="AB2754" s="85"/>
      <c r="AC2754" s="85"/>
      <c r="AD2754" s="85"/>
    </row>
    <row r="2755" spans="1:30" x14ac:dyDescent="0.25">
      <c r="A2755" s="86"/>
      <c r="B2755" s="86"/>
      <c r="C2755" s="86"/>
      <c r="D2755" s="86"/>
      <c r="E2755" s="86"/>
      <c r="F2755" s="86"/>
      <c r="G2755" s="86"/>
      <c r="H2755" s="86"/>
      <c r="I2755" s="86"/>
      <c r="J2755" s="86"/>
      <c r="K2755" s="86"/>
      <c r="L2755" s="86"/>
      <c r="M2755" s="86"/>
      <c r="N2755" s="86"/>
      <c r="O2755" s="86"/>
      <c r="P2755" s="86"/>
      <c r="Q2755" s="86"/>
      <c r="R2755" s="87"/>
      <c r="S2755" s="87"/>
      <c r="T2755" s="87"/>
      <c r="U2755" s="88"/>
      <c r="V2755" s="87"/>
      <c r="W2755" s="83"/>
      <c r="X2755" s="84"/>
      <c r="Y2755" s="84"/>
      <c r="Z2755" s="85"/>
      <c r="AA2755" s="85"/>
      <c r="AB2755" s="85"/>
      <c r="AC2755" s="85"/>
      <c r="AD2755" s="85"/>
    </row>
    <row r="2756" spans="1:30" x14ac:dyDescent="0.25">
      <c r="A2756" s="80"/>
      <c r="B2756" s="80"/>
      <c r="C2756" s="80"/>
      <c r="D2756" s="80"/>
      <c r="E2756" s="80"/>
      <c r="F2756" s="80"/>
      <c r="G2756" s="80"/>
      <c r="H2756" s="80"/>
      <c r="I2756" s="80"/>
      <c r="J2756" s="80"/>
      <c r="K2756" s="80"/>
      <c r="L2756" s="80"/>
      <c r="M2756" s="80"/>
      <c r="N2756" s="80"/>
      <c r="O2756" s="80"/>
      <c r="P2756" s="80"/>
      <c r="Q2756" s="80"/>
      <c r="R2756" s="81"/>
      <c r="S2756" s="81"/>
      <c r="T2756" s="81"/>
      <c r="U2756" s="82"/>
      <c r="V2756" s="82"/>
      <c r="W2756" s="83"/>
      <c r="X2756" s="84"/>
      <c r="Y2756" s="84"/>
      <c r="Z2756" s="85"/>
      <c r="AA2756" s="85"/>
      <c r="AB2756" s="85"/>
      <c r="AC2756" s="85"/>
      <c r="AD2756" s="85"/>
    </row>
    <row r="2757" spans="1:30" x14ac:dyDescent="0.25">
      <c r="A2757" s="86"/>
      <c r="B2757" s="86"/>
      <c r="C2757" s="86"/>
      <c r="D2757" s="86"/>
      <c r="E2757" s="86"/>
      <c r="F2757" s="86"/>
      <c r="G2757" s="86"/>
      <c r="H2757" s="86"/>
      <c r="I2757" s="86"/>
      <c r="J2757" s="86"/>
      <c r="K2757" s="86"/>
      <c r="L2757" s="86"/>
      <c r="M2757" s="86"/>
      <c r="N2757" s="86"/>
      <c r="O2757" s="86"/>
      <c r="P2757" s="86"/>
      <c r="Q2757" s="86"/>
      <c r="R2757" s="87"/>
      <c r="S2757" s="87"/>
      <c r="T2757" s="87"/>
      <c r="U2757" s="88"/>
      <c r="V2757" s="87"/>
      <c r="W2757" s="83"/>
      <c r="X2757" s="84"/>
      <c r="Y2757" s="84"/>
      <c r="Z2757" s="85"/>
      <c r="AA2757" s="85"/>
      <c r="AB2757" s="85"/>
      <c r="AC2757" s="85"/>
      <c r="AD2757" s="85"/>
    </row>
    <row r="2758" spans="1:30" x14ac:dyDescent="0.25">
      <c r="A2758" s="80"/>
      <c r="B2758" s="80"/>
      <c r="C2758" s="80"/>
      <c r="D2758" s="80"/>
      <c r="E2758" s="80"/>
      <c r="F2758" s="80"/>
      <c r="G2758" s="80"/>
      <c r="H2758" s="80"/>
      <c r="I2758" s="80"/>
      <c r="J2758" s="80"/>
      <c r="K2758" s="80"/>
      <c r="L2758" s="80"/>
      <c r="M2758" s="80"/>
      <c r="N2758" s="80"/>
      <c r="O2758" s="80"/>
      <c r="P2758" s="80"/>
      <c r="Q2758" s="80"/>
      <c r="R2758" s="81"/>
      <c r="S2758" s="81"/>
      <c r="T2758" s="81"/>
      <c r="U2758" s="82"/>
      <c r="V2758" s="81"/>
      <c r="W2758" s="83"/>
      <c r="X2758" s="84"/>
      <c r="Y2758" s="84"/>
      <c r="Z2758" s="85"/>
      <c r="AA2758" s="85"/>
      <c r="AB2758" s="85"/>
      <c r="AC2758" s="85"/>
      <c r="AD2758" s="85"/>
    </row>
    <row r="2759" spans="1:30" x14ac:dyDescent="0.25">
      <c r="A2759" s="86"/>
      <c r="B2759" s="86"/>
      <c r="C2759" s="86"/>
      <c r="D2759" s="86"/>
      <c r="E2759" s="86"/>
      <c r="F2759" s="86"/>
      <c r="G2759" s="86"/>
      <c r="H2759" s="86"/>
      <c r="I2759" s="86"/>
      <c r="J2759" s="86"/>
      <c r="K2759" s="86"/>
      <c r="L2759" s="86"/>
      <c r="M2759" s="86"/>
      <c r="N2759" s="86"/>
      <c r="O2759" s="86"/>
      <c r="P2759" s="86"/>
      <c r="Q2759" s="86"/>
      <c r="R2759" s="87"/>
      <c r="S2759" s="87"/>
      <c r="T2759" s="87"/>
      <c r="U2759" s="88"/>
      <c r="V2759" s="87"/>
      <c r="W2759" s="83"/>
      <c r="X2759" s="84"/>
      <c r="Y2759" s="84"/>
      <c r="Z2759" s="85"/>
      <c r="AA2759" s="85"/>
      <c r="AB2759" s="85"/>
      <c r="AC2759" s="85"/>
      <c r="AD2759" s="85"/>
    </row>
    <row r="2760" spans="1:30" x14ac:dyDescent="0.25">
      <c r="A2760" s="86"/>
      <c r="B2760" s="86"/>
      <c r="C2760" s="86"/>
      <c r="D2760" s="86"/>
      <c r="E2760" s="86"/>
      <c r="F2760" s="86"/>
      <c r="G2760" s="86"/>
      <c r="H2760" s="86"/>
      <c r="I2760" s="86"/>
      <c r="J2760" s="86"/>
      <c r="K2760" s="86"/>
      <c r="L2760" s="86"/>
      <c r="M2760" s="86"/>
      <c r="N2760" s="86"/>
      <c r="O2760" s="86"/>
      <c r="P2760" s="86"/>
      <c r="Q2760" s="86"/>
      <c r="R2760" s="87"/>
      <c r="S2760" s="87"/>
      <c r="T2760" s="87"/>
      <c r="U2760" s="88"/>
      <c r="V2760" s="88"/>
      <c r="W2760" s="83"/>
      <c r="X2760" s="84"/>
      <c r="Y2760" s="84"/>
      <c r="Z2760" s="85"/>
      <c r="AA2760" s="85"/>
      <c r="AB2760" s="85"/>
      <c r="AC2760" s="85"/>
      <c r="AD2760" s="85"/>
    </row>
    <row r="2761" spans="1:30" x14ac:dyDescent="0.25">
      <c r="A2761" s="86"/>
      <c r="B2761" s="86"/>
      <c r="C2761" s="86"/>
      <c r="D2761" s="86"/>
      <c r="E2761" s="86"/>
      <c r="F2761" s="86"/>
      <c r="G2761" s="86"/>
      <c r="H2761" s="86"/>
      <c r="I2761" s="86"/>
      <c r="J2761" s="86"/>
      <c r="K2761" s="86"/>
      <c r="L2761" s="86"/>
      <c r="M2761" s="86"/>
      <c r="N2761" s="86"/>
      <c r="O2761" s="86"/>
      <c r="P2761" s="86"/>
      <c r="Q2761" s="86"/>
      <c r="R2761" s="87"/>
      <c r="S2761" s="87"/>
      <c r="T2761" s="87"/>
      <c r="U2761" s="88"/>
      <c r="V2761" s="87"/>
      <c r="W2761" s="83"/>
      <c r="X2761" s="84"/>
      <c r="Y2761" s="84"/>
      <c r="Z2761" s="85"/>
      <c r="AA2761" s="85"/>
      <c r="AB2761" s="85"/>
      <c r="AC2761" s="85"/>
      <c r="AD2761" s="85"/>
    </row>
    <row r="2762" spans="1:30" x14ac:dyDescent="0.25">
      <c r="A2762" s="86"/>
      <c r="B2762" s="86"/>
      <c r="C2762" s="86"/>
      <c r="D2762" s="86"/>
      <c r="E2762" s="86"/>
      <c r="F2762" s="86"/>
      <c r="G2762" s="86"/>
      <c r="H2762" s="86"/>
      <c r="I2762" s="86"/>
      <c r="J2762" s="86"/>
      <c r="K2762" s="86"/>
      <c r="L2762" s="86"/>
      <c r="M2762" s="86"/>
      <c r="N2762" s="86"/>
      <c r="O2762" s="86"/>
      <c r="P2762" s="86"/>
      <c r="Q2762" s="86"/>
      <c r="R2762" s="87"/>
      <c r="S2762" s="87"/>
      <c r="T2762" s="87"/>
      <c r="U2762" s="88"/>
      <c r="V2762" s="87"/>
      <c r="W2762" s="83"/>
      <c r="X2762" s="84"/>
      <c r="Y2762" s="84"/>
      <c r="Z2762" s="85"/>
      <c r="AA2762" s="85"/>
      <c r="AB2762" s="85"/>
      <c r="AC2762" s="85"/>
      <c r="AD2762" s="85"/>
    </row>
    <row r="2763" spans="1:30" x14ac:dyDescent="0.25">
      <c r="A2763" s="86"/>
      <c r="B2763" s="86"/>
      <c r="C2763" s="86"/>
      <c r="D2763" s="86"/>
      <c r="E2763" s="86"/>
      <c r="F2763" s="86"/>
      <c r="G2763" s="86"/>
      <c r="H2763" s="86"/>
      <c r="I2763" s="86"/>
      <c r="J2763" s="86"/>
      <c r="K2763" s="86"/>
      <c r="L2763" s="86"/>
      <c r="M2763" s="86"/>
      <c r="N2763" s="86"/>
      <c r="O2763" s="86"/>
      <c r="P2763" s="86"/>
      <c r="Q2763" s="86"/>
      <c r="R2763" s="87"/>
      <c r="S2763" s="87"/>
      <c r="T2763" s="87"/>
      <c r="U2763" s="88"/>
      <c r="V2763" s="87"/>
      <c r="W2763" s="83"/>
      <c r="X2763" s="84"/>
      <c r="Y2763" s="84"/>
      <c r="Z2763" s="85"/>
      <c r="AA2763" s="85"/>
      <c r="AB2763" s="85"/>
      <c r="AC2763" s="85"/>
      <c r="AD2763" s="85"/>
    </row>
    <row r="2764" spans="1:30" x14ac:dyDescent="0.25">
      <c r="A2764" s="86"/>
      <c r="B2764" s="86"/>
      <c r="C2764" s="86"/>
      <c r="D2764" s="86"/>
      <c r="E2764" s="86"/>
      <c r="F2764" s="86"/>
      <c r="G2764" s="86"/>
      <c r="H2764" s="86"/>
      <c r="I2764" s="86"/>
      <c r="J2764" s="86"/>
      <c r="K2764" s="86"/>
      <c r="L2764" s="86"/>
      <c r="M2764" s="86"/>
      <c r="N2764" s="86"/>
      <c r="O2764" s="86"/>
      <c r="P2764" s="86"/>
      <c r="Q2764" s="86"/>
      <c r="R2764" s="87"/>
      <c r="S2764" s="87"/>
      <c r="T2764" s="87"/>
      <c r="U2764" s="88"/>
      <c r="V2764" s="88"/>
      <c r="W2764" s="83"/>
      <c r="X2764" s="84"/>
      <c r="Y2764" s="84"/>
      <c r="Z2764" s="85"/>
      <c r="AA2764" s="85"/>
      <c r="AB2764" s="85"/>
      <c r="AC2764" s="85"/>
      <c r="AD2764" s="85"/>
    </row>
    <row r="2765" spans="1:30" x14ac:dyDescent="0.25">
      <c r="A2765" s="86"/>
      <c r="B2765" s="86"/>
      <c r="C2765" s="86"/>
      <c r="D2765" s="86"/>
      <c r="E2765" s="86"/>
      <c r="F2765" s="86"/>
      <c r="G2765" s="86"/>
      <c r="H2765" s="86"/>
      <c r="I2765" s="86"/>
      <c r="J2765" s="86"/>
      <c r="K2765" s="86"/>
      <c r="L2765" s="86"/>
      <c r="M2765" s="86"/>
      <c r="N2765" s="86"/>
      <c r="O2765" s="86"/>
      <c r="P2765" s="86"/>
      <c r="Q2765" s="86"/>
      <c r="R2765" s="87"/>
      <c r="S2765" s="87"/>
      <c r="T2765" s="87"/>
      <c r="U2765" s="88"/>
      <c r="V2765" s="88"/>
      <c r="W2765" s="83"/>
      <c r="X2765" s="84"/>
      <c r="Y2765" s="84"/>
      <c r="Z2765" s="85"/>
      <c r="AA2765" s="85"/>
      <c r="AB2765" s="85"/>
      <c r="AC2765" s="85"/>
      <c r="AD2765" s="85"/>
    </row>
    <row r="2766" spans="1:30" x14ac:dyDescent="0.25">
      <c r="A2766" s="86"/>
      <c r="B2766" s="86"/>
      <c r="C2766" s="86"/>
      <c r="D2766" s="86"/>
      <c r="E2766" s="86"/>
      <c r="F2766" s="86"/>
      <c r="G2766" s="86"/>
      <c r="H2766" s="86"/>
      <c r="I2766" s="86"/>
      <c r="J2766" s="86"/>
      <c r="K2766" s="86"/>
      <c r="L2766" s="86"/>
      <c r="M2766" s="86"/>
      <c r="N2766" s="86"/>
      <c r="O2766" s="86"/>
      <c r="P2766" s="86"/>
      <c r="Q2766" s="86"/>
      <c r="R2766" s="87"/>
      <c r="S2766" s="87"/>
      <c r="T2766" s="87"/>
      <c r="U2766" s="88"/>
      <c r="V2766" s="88"/>
      <c r="W2766" s="83"/>
      <c r="X2766" s="84"/>
      <c r="Y2766" s="84"/>
      <c r="Z2766" s="85"/>
      <c r="AA2766" s="85"/>
      <c r="AB2766" s="85"/>
      <c r="AC2766" s="85"/>
      <c r="AD2766" s="85"/>
    </row>
    <row r="2767" spans="1:30" x14ac:dyDescent="0.25">
      <c r="A2767" s="80"/>
      <c r="B2767" s="80"/>
      <c r="C2767" s="80"/>
      <c r="D2767" s="80"/>
      <c r="E2767" s="80"/>
      <c r="F2767" s="80"/>
      <c r="G2767" s="80"/>
      <c r="H2767" s="80"/>
      <c r="I2767" s="80"/>
      <c r="J2767" s="80"/>
      <c r="K2767" s="80"/>
      <c r="L2767" s="80"/>
      <c r="M2767" s="80"/>
      <c r="N2767" s="80"/>
      <c r="O2767" s="80"/>
      <c r="P2767" s="80"/>
      <c r="Q2767" s="80"/>
      <c r="R2767" s="81"/>
      <c r="S2767" s="81"/>
      <c r="T2767" s="81"/>
      <c r="U2767" s="82"/>
      <c r="V2767" s="82"/>
      <c r="W2767" s="83"/>
      <c r="X2767" s="84"/>
      <c r="Y2767" s="84"/>
      <c r="Z2767" s="85"/>
      <c r="AA2767" s="85"/>
      <c r="AB2767" s="85"/>
      <c r="AC2767" s="85"/>
      <c r="AD2767" s="85"/>
    </row>
    <row r="2768" spans="1:30" x14ac:dyDescent="0.25">
      <c r="A2768" s="86"/>
      <c r="B2768" s="86"/>
      <c r="C2768" s="86"/>
      <c r="D2768" s="86"/>
      <c r="E2768" s="86"/>
      <c r="F2768" s="86"/>
      <c r="G2768" s="86"/>
      <c r="H2768" s="86"/>
      <c r="I2768" s="86"/>
      <c r="J2768" s="86"/>
      <c r="K2768" s="86"/>
      <c r="L2768" s="86"/>
      <c r="M2768" s="86"/>
      <c r="N2768" s="86"/>
      <c r="O2768" s="86"/>
      <c r="P2768" s="86"/>
      <c r="Q2768" s="86"/>
      <c r="R2768" s="87"/>
      <c r="S2768" s="87"/>
      <c r="T2768" s="87"/>
      <c r="U2768" s="88"/>
      <c r="V2768" s="87"/>
      <c r="W2768" s="83"/>
      <c r="X2768" s="84"/>
      <c r="Y2768" s="84"/>
      <c r="Z2768" s="85"/>
      <c r="AA2768" s="85"/>
      <c r="AB2768" s="85"/>
      <c r="AC2768" s="85"/>
      <c r="AD2768" s="85"/>
    </row>
    <row r="2769" spans="1:30" x14ac:dyDescent="0.25">
      <c r="A2769" s="86"/>
      <c r="B2769" s="86"/>
      <c r="C2769" s="86"/>
      <c r="D2769" s="86"/>
      <c r="E2769" s="86"/>
      <c r="F2769" s="86"/>
      <c r="G2769" s="86"/>
      <c r="H2769" s="86"/>
      <c r="I2769" s="86"/>
      <c r="J2769" s="86"/>
      <c r="K2769" s="86"/>
      <c r="L2769" s="86"/>
      <c r="M2769" s="86"/>
      <c r="N2769" s="86"/>
      <c r="O2769" s="86"/>
      <c r="P2769" s="86"/>
      <c r="Q2769" s="86"/>
      <c r="R2769" s="87"/>
      <c r="S2769" s="87"/>
      <c r="T2769" s="87"/>
      <c r="U2769" s="88"/>
      <c r="V2769" s="87"/>
      <c r="W2769" s="83"/>
      <c r="X2769" s="84"/>
      <c r="Y2769" s="84"/>
      <c r="Z2769" s="85"/>
      <c r="AA2769" s="85"/>
      <c r="AB2769" s="85"/>
      <c r="AC2769" s="85"/>
      <c r="AD2769" s="85"/>
    </row>
    <row r="2770" spans="1:30" x14ac:dyDescent="0.25">
      <c r="A2770" s="80"/>
      <c r="B2770" s="80"/>
      <c r="C2770" s="80"/>
      <c r="D2770" s="80"/>
      <c r="E2770" s="80"/>
      <c r="F2770" s="80"/>
      <c r="G2770" s="80"/>
      <c r="H2770" s="80"/>
      <c r="I2770" s="80"/>
      <c r="J2770" s="80"/>
      <c r="K2770" s="80"/>
      <c r="L2770" s="80"/>
      <c r="M2770" s="80"/>
      <c r="N2770" s="80"/>
      <c r="O2770" s="80"/>
      <c r="P2770" s="80"/>
      <c r="Q2770" s="80"/>
      <c r="R2770" s="81"/>
      <c r="S2770" s="81"/>
      <c r="T2770" s="81"/>
      <c r="U2770" s="82"/>
      <c r="V2770" s="82"/>
      <c r="W2770" s="83"/>
      <c r="X2770" s="84"/>
      <c r="Y2770" s="84"/>
      <c r="Z2770" s="85"/>
      <c r="AA2770" s="85"/>
      <c r="AB2770" s="85"/>
      <c r="AC2770" s="85"/>
      <c r="AD2770" s="85"/>
    </row>
    <row r="2771" spans="1:30" x14ac:dyDescent="0.25">
      <c r="A2771" s="86"/>
      <c r="B2771" s="86"/>
      <c r="C2771" s="86"/>
      <c r="D2771" s="86"/>
      <c r="E2771" s="86"/>
      <c r="F2771" s="86"/>
      <c r="G2771" s="86"/>
      <c r="H2771" s="86"/>
      <c r="I2771" s="86"/>
      <c r="J2771" s="86"/>
      <c r="K2771" s="86"/>
      <c r="L2771" s="86"/>
      <c r="M2771" s="86"/>
      <c r="N2771" s="86"/>
      <c r="O2771" s="86"/>
      <c r="P2771" s="86"/>
      <c r="Q2771" s="86"/>
      <c r="R2771" s="87"/>
      <c r="S2771" s="87"/>
      <c r="T2771" s="87"/>
      <c r="U2771" s="88"/>
      <c r="V2771" s="87"/>
      <c r="W2771" s="83"/>
      <c r="X2771" s="84"/>
      <c r="Y2771" s="84"/>
      <c r="Z2771" s="85"/>
      <c r="AA2771" s="85"/>
      <c r="AB2771" s="85"/>
      <c r="AC2771" s="85"/>
      <c r="AD2771" s="85"/>
    </row>
    <row r="2772" spans="1:30" x14ac:dyDescent="0.25">
      <c r="A2772" s="80"/>
      <c r="B2772" s="80"/>
      <c r="C2772" s="80"/>
      <c r="D2772" s="80"/>
      <c r="E2772" s="80"/>
      <c r="F2772" s="80"/>
      <c r="G2772" s="80"/>
      <c r="H2772" s="80"/>
      <c r="I2772" s="80"/>
      <c r="J2772" s="80"/>
      <c r="K2772" s="80"/>
      <c r="L2772" s="80"/>
      <c r="M2772" s="80"/>
      <c r="N2772" s="80"/>
      <c r="O2772" s="80"/>
      <c r="P2772" s="80"/>
      <c r="Q2772" s="80"/>
      <c r="R2772" s="81"/>
      <c r="S2772" s="81"/>
      <c r="T2772" s="81"/>
      <c r="U2772" s="82"/>
      <c r="V2772" s="82"/>
      <c r="W2772" s="83"/>
      <c r="X2772" s="84"/>
      <c r="Y2772" s="84"/>
      <c r="Z2772" s="85"/>
      <c r="AA2772" s="85"/>
      <c r="AB2772" s="85"/>
      <c r="AC2772" s="85"/>
      <c r="AD2772" s="85"/>
    </row>
    <row r="2773" spans="1:30" x14ac:dyDescent="0.25">
      <c r="A2773" s="86"/>
      <c r="B2773" s="86"/>
      <c r="C2773" s="86"/>
      <c r="D2773" s="86"/>
      <c r="E2773" s="86"/>
      <c r="F2773" s="86"/>
      <c r="G2773" s="86"/>
      <c r="H2773" s="86"/>
      <c r="I2773" s="86"/>
      <c r="J2773" s="86"/>
      <c r="K2773" s="86"/>
      <c r="L2773" s="86"/>
      <c r="M2773" s="86"/>
      <c r="N2773" s="86"/>
      <c r="O2773" s="86"/>
      <c r="P2773" s="86"/>
      <c r="Q2773" s="86"/>
      <c r="R2773" s="87"/>
      <c r="S2773" s="87"/>
      <c r="T2773" s="87"/>
      <c r="U2773" s="88"/>
      <c r="V2773" s="87"/>
      <c r="W2773" s="83"/>
      <c r="X2773" s="84"/>
      <c r="Y2773" s="84"/>
      <c r="Z2773" s="85"/>
      <c r="AA2773" s="85"/>
      <c r="AB2773" s="85"/>
      <c r="AC2773" s="85"/>
      <c r="AD2773" s="85"/>
    </row>
    <row r="2774" spans="1:30" x14ac:dyDescent="0.25">
      <c r="A2774" s="80"/>
      <c r="B2774" s="80"/>
      <c r="C2774" s="80"/>
      <c r="D2774" s="80"/>
      <c r="E2774" s="80"/>
      <c r="F2774" s="80"/>
      <c r="G2774" s="80"/>
      <c r="H2774" s="80"/>
      <c r="I2774" s="80"/>
      <c r="J2774" s="80"/>
      <c r="K2774" s="80"/>
      <c r="L2774" s="80"/>
      <c r="M2774" s="80"/>
      <c r="N2774" s="80"/>
      <c r="O2774" s="80"/>
      <c r="P2774" s="80"/>
      <c r="Q2774" s="80"/>
      <c r="R2774" s="81"/>
      <c r="S2774" s="81"/>
      <c r="T2774" s="81"/>
      <c r="U2774" s="82"/>
      <c r="V2774" s="82"/>
      <c r="W2774" s="83"/>
      <c r="X2774" s="84"/>
      <c r="Y2774" s="84"/>
      <c r="Z2774" s="85"/>
      <c r="AA2774" s="85"/>
      <c r="AB2774" s="85"/>
      <c r="AC2774" s="85"/>
      <c r="AD2774" s="85"/>
    </row>
    <row r="2775" spans="1:30" x14ac:dyDescent="0.25">
      <c r="A2775" s="80"/>
      <c r="B2775" s="80"/>
      <c r="C2775" s="80"/>
      <c r="D2775" s="80"/>
      <c r="E2775" s="80"/>
      <c r="F2775" s="80"/>
      <c r="G2775" s="80"/>
      <c r="H2775" s="80"/>
      <c r="I2775" s="80"/>
      <c r="J2775" s="80"/>
      <c r="K2775" s="80"/>
      <c r="L2775" s="80"/>
      <c r="M2775" s="80"/>
      <c r="N2775" s="80"/>
      <c r="O2775" s="80"/>
      <c r="P2775" s="80"/>
      <c r="Q2775" s="80"/>
      <c r="R2775" s="81"/>
      <c r="S2775" s="81"/>
      <c r="T2775" s="81"/>
      <c r="U2775" s="82"/>
      <c r="V2775" s="82"/>
      <c r="W2775" s="83"/>
      <c r="X2775" s="84"/>
      <c r="Y2775" s="84"/>
      <c r="Z2775" s="85"/>
      <c r="AA2775" s="85"/>
      <c r="AB2775" s="85"/>
      <c r="AC2775" s="85"/>
      <c r="AD2775" s="85"/>
    </row>
    <row r="2776" spans="1:30" x14ac:dyDescent="0.25">
      <c r="A2776" s="86"/>
      <c r="B2776" s="86"/>
      <c r="C2776" s="86"/>
      <c r="D2776" s="86"/>
      <c r="E2776" s="86"/>
      <c r="F2776" s="86"/>
      <c r="G2776" s="86"/>
      <c r="H2776" s="86"/>
      <c r="I2776" s="86"/>
      <c r="J2776" s="86"/>
      <c r="K2776" s="86"/>
      <c r="L2776" s="86"/>
      <c r="M2776" s="86"/>
      <c r="N2776" s="86"/>
      <c r="O2776" s="86"/>
      <c r="P2776" s="86"/>
      <c r="Q2776" s="86"/>
      <c r="R2776" s="87"/>
      <c r="S2776" s="87"/>
      <c r="T2776" s="87"/>
      <c r="U2776" s="88"/>
      <c r="V2776" s="87"/>
      <c r="W2776" s="83"/>
      <c r="X2776" s="84"/>
      <c r="Y2776" s="84"/>
      <c r="Z2776" s="85"/>
      <c r="AA2776" s="85"/>
      <c r="AB2776" s="85"/>
      <c r="AC2776" s="85"/>
      <c r="AD2776" s="85"/>
    </row>
    <row r="2777" spans="1:30" x14ac:dyDescent="0.25">
      <c r="A2777" s="80"/>
      <c r="B2777" s="80"/>
      <c r="C2777" s="80"/>
      <c r="D2777" s="80"/>
      <c r="E2777" s="80"/>
      <c r="F2777" s="80"/>
      <c r="G2777" s="80"/>
      <c r="H2777" s="80"/>
      <c r="I2777" s="80"/>
      <c r="J2777" s="80"/>
      <c r="K2777" s="80"/>
      <c r="L2777" s="80"/>
      <c r="M2777" s="80"/>
      <c r="N2777" s="80"/>
      <c r="O2777" s="80"/>
      <c r="P2777" s="80"/>
      <c r="Q2777" s="80"/>
      <c r="R2777" s="81"/>
      <c r="S2777" s="81"/>
      <c r="T2777" s="81"/>
      <c r="U2777" s="82"/>
      <c r="V2777" s="82"/>
      <c r="W2777" s="83"/>
      <c r="X2777" s="84"/>
      <c r="Y2777" s="84"/>
      <c r="Z2777" s="85"/>
      <c r="AA2777" s="85"/>
      <c r="AB2777" s="85"/>
      <c r="AC2777" s="85"/>
      <c r="AD2777" s="85"/>
    </row>
    <row r="2778" spans="1:30" x14ac:dyDescent="0.25">
      <c r="A2778" s="80"/>
      <c r="B2778" s="80"/>
      <c r="C2778" s="80"/>
      <c r="D2778" s="80"/>
      <c r="E2778" s="80"/>
      <c r="F2778" s="80"/>
      <c r="G2778" s="80"/>
      <c r="H2778" s="80"/>
      <c r="I2778" s="80"/>
      <c r="J2778" s="80"/>
      <c r="K2778" s="80"/>
      <c r="L2778" s="80"/>
      <c r="M2778" s="80"/>
      <c r="N2778" s="80"/>
      <c r="O2778" s="80"/>
      <c r="P2778" s="80"/>
      <c r="Q2778" s="80"/>
      <c r="R2778" s="81"/>
      <c r="S2778" s="81"/>
      <c r="T2778" s="81"/>
      <c r="U2778" s="82"/>
      <c r="V2778" s="82"/>
      <c r="W2778" s="83"/>
      <c r="X2778" s="84"/>
      <c r="Y2778" s="84"/>
      <c r="Z2778" s="85"/>
      <c r="AA2778" s="85"/>
      <c r="AB2778" s="85"/>
      <c r="AC2778" s="85"/>
      <c r="AD2778" s="85"/>
    </row>
    <row r="2779" spans="1:30" x14ac:dyDescent="0.25">
      <c r="A2779" s="86"/>
      <c r="B2779" s="86"/>
      <c r="C2779" s="86"/>
      <c r="D2779" s="86"/>
      <c r="E2779" s="86"/>
      <c r="F2779" s="86"/>
      <c r="G2779" s="86"/>
      <c r="H2779" s="86"/>
      <c r="I2779" s="86"/>
      <c r="J2779" s="86"/>
      <c r="K2779" s="86"/>
      <c r="L2779" s="86"/>
      <c r="M2779" s="86"/>
      <c r="N2779" s="86"/>
      <c r="O2779" s="86"/>
      <c r="P2779" s="86"/>
      <c r="Q2779" s="86"/>
      <c r="R2779" s="87"/>
      <c r="S2779" s="87"/>
      <c r="T2779" s="87"/>
      <c r="U2779" s="88"/>
      <c r="V2779" s="87"/>
      <c r="W2779" s="83"/>
      <c r="X2779" s="84"/>
      <c r="Y2779" s="84"/>
      <c r="Z2779" s="85"/>
      <c r="AA2779" s="85"/>
      <c r="AB2779" s="85"/>
      <c r="AC2779" s="85"/>
      <c r="AD2779" s="85"/>
    </row>
    <row r="2780" spans="1:30" x14ac:dyDescent="0.25">
      <c r="A2780" s="86"/>
      <c r="B2780" s="86"/>
      <c r="C2780" s="86"/>
      <c r="D2780" s="86"/>
      <c r="E2780" s="86"/>
      <c r="F2780" s="86"/>
      <c r="G2780" s="86"/>
      <c r="H2780" s="86"/>
      <c r="I2780" s="86"/>
      <c r="J2780" s="86"/>
      <c r="K2780" s="86"/>
      <c r="L2780" s="86"/>
      <c r="M2780" s="86"/>
      <c r="N2780" s="86"/>
      <c r="O2780" s="86"/>
      <c r="P2780" s="86"/>
      <c r="Q2780" s="86"/>
      <c r="R2780" s="87"/>
      <c r="S2780" s="87"/>
      <c r="T2780" s="87"/>
      <c r="U2780" s="88"/>
      <c r="V2780" s="87"/>
      <c r="W2780" s="83"/>
      <c r="X2780" s="84"/>
      <c r="Y2780" s="84"/>
      <c r="Z2780" s="85"/>
      <c r="AA2780" s="85"/>
      <c r="AB2780" s="85"/>
      <c r="AC2780" s="85"/>
      <c r="AD2780" s="85"/>
    </row>
    <row r="2781" spans="1:30" x14ac:dyDescent="0.25">
      <c r="A2781" s="86"/>
      <c r="B2781" s="86"/>
      <c r="C2781" s="86"/>
      <c r="D2781" s="86"/>
      <c r="E2781" s="86"/>
      <c r="F2781" s="86"/>
      <c r="G2781" s="86"/>
      <c r="H2781" s="86"/>
      <c r="I2781" s="86"/>
      <c r="J2781" s="86"/>
      <c r="K2781" s="86"/>
      <c r="L2781" s="86"/>
      <c r="M2781" s="86"/>
      <c r="N2781" s="86"/>
      <c r="O2781" s="86"/>
      <c r="P2781" s="86"/>
      <c r="Q2781" s="86"/>
      <c r="R2781" s="87"/>
      <c r="S2781" s="87"/>
      <c r="T2781" s="87"/>
      <c r="U2781" s="88"/>
      <c r="V2781" s="88"/>
      <c r="W2781" s="83"/>
      <c r="X2781" s="84"/>
      <c r="Y2781" s="84"/>
      <c r="Z2781" s="85"/>
      <c r="AA2781" s="85"/>
      <c r="AB2781" s="85"/>
      <c r="AC2781" s="85"/>
      <c r="AD2781" s="85"/>
    </row>
    <row r="2782" spans="1:30" x14ac:dyDescent="0.25">
      <c r="A2782" s="86"/>
      <c r="B2782" s="86"/>
      <c r="C2782" s="86"/>
      <c r="D2782" s="86"/>
      <c r="E2782" s="86"/>
      <c r="F2782" s="86"/>
      <c r="G2782" s="86"/>
      <c r="H2782" s="86"/>
      <c r="I2782" s="86"/>
      <c r="J2782" s="86"/>
      <c r="K2782" s="86"/>
      <c r="L2782" s="86"/>
      <c r="M2782" s="86"/>
      <c r="N2782" s="86"/>
      <c r="O2782" s="86"/>
      <c r="P2782" s="86"/>
      <c r="Q2782" s="86"/>
      <c r="R2782" s="87"/>
      <c r="S2782" s="87"/>
      <c r="T2782" s="87"/>
      <c r="U2782" s="88"/>
      <c r="V2782" s="87"/>
      <c r="W2782" s="83"/>
      <c r="X2782" s="84"/>
      <c r="Y2782" s="84"/>
      <c r="Z2782" s="85"/>
      <c r="AA2782" s="85"/>
      <c r="AB2782" s="85"/>
      <c r="AC2782" s="85"/>
      <c r="AD2782" s="85"/>
    </row>
    <row r="2783" spans="1:30" x14ac:dyDescent="0.25">
      <c r="A2783" s="80"/>
      <c r="B2783" s="80"/>
      <c r="C2783" s="80"/>
      <c r="D2783" s="80"/>
      <c r="E2783" s="80"/>
      <c r="F2783" s="80"/>
      <c r="G2783" s="80"/>
      <c r="H2783" s="80"/>
      <c r="I2783" s="80"/>
      <c r="J2783" s="80"/>
      <c r="K2783" s="80"/>
      <c r="L2783" s="80"/>
      <c r="M2783" s="80"/>
      <c r="N2783" s="80"/>
      <c r="O2783" s="80"/>
      <c r="P2783" s="80"/>
      <c r="Q2783" s="80"/>
      <c r="R2783" s="81"/>
      <c r="S2783" s="81"/>
      <c r="T2783" s="81"/>
      <c r="U2783" s="82"/>
      <c r="V2783" s="81"/>
      <c r="W2783" s="83"/>
      <c r="X2783" s="84"/>
      <c r="Y2783" s="84"/>
      <c r="Z2783" s="85"/>
      <c r="AA2783" s="85"/>
      <c r="AB2783" s="85"/>
      <c r="AC2783" s="85"/>
      <c r="AD2783" s="85"/>
    </row>
    <row r="2784" spans="1:30" x14ac:dyDescent="0.25">
      <c r="A2784" s="86"/>
      <c r="B2784" s="86"/>
      <c r="C2784" s="86"/>
      <c r="D2784" s="86"/>
      <c r="E2784" s="86"/>
      <c r="F2784" s="86"/>
      <c r="G2784" s="86"/>
      <c r="H2784" s="86"/>
      <c r="I2784" s="86"/>
      <c r="J2784" s="86"/>
      <c r="K2784" s="86"/>
      <c r="L2784" s="86"/>
      <c r="M2784" s="86"/>
      <c r="N2784" s="86"/>
      <c r="O2784" s="86"/>
      <c r="P2784" s="86"/>
      <c r="Q2784" s="86"/>
      <c r="R2784" s="87"/>
      <c r="S2784" s="87"/>
      <c r="T2784" s="87"/>
      <c r="U2784" s="88"/>
      <c r="V2784" s="88"/>
      <c r="W2784" s="83"/>
      <c r="X2784" s="84"/>
      <c r="Y2784" s="84"/>
      <c r="Z2784" s="85"/>
      <c r="AA2784" s="85"/>
      <c r="AB2784" s="85"/>
      <c r="AC2784" s="85"/>
      <c r="AD2784" s="85"/>
    </row>
    <row r="2785" spans="1:30" x14ac:dyDescent="0.25">
      <c r="A2785" s="80"/>
      <c r="B2785" s="80"/>
      <c r="C2785" s="80"/>
      <c r="D2785" s="80"/>
      <c r="E2785" s="80"/>
      <c r="F2785" s="80"/>
      <c r="G2785" s="80"/>
      <c r="H2785" s="80"/>
      <c r="I2785" s="80"/>
      <c r="J2785" s="80"/>
      <c r="K2785" s="80"/>
      <c r="L2785" s="80"/>
      <c r="M2785" s="80"/>
      <c r="N2785" s="80"/>
      <c r="O2785" s="80"/>
      <c r="P2785" s="80"/>
      <c r="Q2785" s="80"/>
      <c r="R2785" s="81"/>
      <c r="S2785" s="81"/>
      <c r="T2785" s="81"/>
      <c r="U2785" s="82"/>
      <c r="V2785" s="82"/>
      <c r="W2785" s="83"/>
      <c r="X2785" s="84"/>
      <c r="Y2785" s="84"/>
      <c r="Z2785" s="85"/>
      <c r="AA2785" s="85"/>
      <c r="AB2785" s="85"/>
      <c r="AC2785" s="85"/>
      <c r="AD2785" s="85"/>
    </row>
    <row r="2786" spans="1:30" x14ac:dyDescent="0.25">
      <c r="A2786" s="86"/>
      <c r="B2786" s="86"/>
      <c r="C2786" s="86"/>
      <c r="D2786" s="86"/>
      <c r="E2786" s="86"/>
      <c r="F2786" s="86"/>
      <c r="G2786" s="86"/>
      <c r="H2786" s="86"/>
      <c r="I2786" s="86"/>
      <c r="J2786" s="86"/>
      <c r="K2786" s="86"/>
      <c r="L2786" s="86"/>
      <c r="M2786" s="86"/>
      <c r="N2786" s="86"/>
      <c r="O2786" s="86"/>
      <c r="P2786" s="86"/>
      <c r="Q2786" s="86"/>
      <c r="R2786" s="87"/>
      <c r="S2786" s="87"/>
      <c r="T2786" s="87"/>
      <c r="U2786" s="88"/>
      <c r="V2786" s="88"/>
      <c r="W2786" s="83"/>
      <c r="X2786" s="84"/>
      <c r="Y2786" s="84"/>
      <c r="Z2786" s="85"/>
      <c r="AA2786" s="85"/>
      <c r="AB2786" s="85"/>
      <c r="AC2786" s="85"/>
      <c r="AD2786" s="85"/>
    </row>
    <row r="2787" spans="1:30" x14ac:dyDescent="0.25">
      <c r="A2787" s="80"/>
      <c r="B2787" s="80"/>
      <c r="C2787" s="80"/>
      <c r="D2787" s="80"/>
      <c r="E2787" s="80"/>
      <c r="F2787" s="80"/>
      <c r="G2787" s="80"/>
      <c r="H2787" s="80"/>
      <c r="I2787" s="80"/>
      <c r="J2787" s="80"/>
      <c r="K2787" s="80"/>
      <c r="L2787" s="80"/>
      <c r="M2787" s="80"/>
      <c r="N2787" s="80"/>
      <c r="O2787" s="80"/>
      <c r="P2787" s="80"/>
      <c r="Q2787" s="80"/>
      <c r="R2787" s="81"/>
      <c r="S2787" s="81"/>
      <c r="T2787" s="81"/>
      <c r="U2787" s="82"/>
      <c r="V2787" s="82"/>
      <c r="W2787" s="83"/>
      <c r="X2787" s="84"/>
      <c r="Y2787" s="84"/>
      <c r="Z2787" s="85"/>
      <c r="AA2787" s="85"/>
      <c r="AB2787" s="85"/>
      <c r="AC2787" s="85"/>
      <c r="AD2787" s="85"/>
    </row>
    <row r="2788" spans="1:30" x14ac:dyDescent="0.25">
      <c r="A2788" s="86"/>
      <c r="B2788" s="86"/>
      <c r="C2788" s="86"/>
      <c r="D2788" s="86"/>
      <c r="E2788" s="86"/>
      <c r="F2788" s="86"/>
      <c r="G2788" s="86"/>
      <c r="H2788" s="86"/>
      <c r="I2788" s="86"/>
      <c r="J2788" s="86"/>
      <c r="K2788" s="86"/>
      <c r="L2788" s="86"/>
      <c r="M2788" s="86"/>
      <c r="N2788" s="86"/>
      <c r="O2788" s="86"/>
      <c r="P2788" s="86"/>
      <c r="Q2788" s="86"/>
      <c r="R2788" s="87"/>
      <c r="S2788" s="87"/>
      <c r="T2788" s="87"/>
      <c r="U2788" s="88"/>
      <c r="V2788" s="88"/>
      <c r="W2788" s="83"/>
      <c r="X2788" s="84"/>
      <c r="Y2788" s="84"/>
      <c r="Z2788" s="85"/>
      <c r="AA2788" s="85"/>
      <c r="AB2788" s="85"/>
      <c r="AC2788" s="85"/>
      <c r="AD2788" s="85"/>
    </row>
    <row r="2789" spans="1:30" x14ac:dyDescent="0.25">
      <c r="A2789" s="80"/>
      <c r="B2789" s="80"/>
      <c r="C2789" s="80"/>
      <c r="D2789" s="80"/>
      <c r="E2789" s="80"/>
      <c r="F2789" s="80"/>
      <c r="G2789" s="80"/>
      <c r="H2789" s="80"/>
      <c r="I2789" s="80"/>
      <c r="J2789" s="80"/>
      <c r="K2789" s="80"/>
      <c r="L2789" s="80"/>
      <c r="M2789" s="80"/>
      <c r="N2789" s="80"/>
      <c r="O2789" s="80"/>
      <c r="P2789" s="80"/>
      <c r="Q2789" s="80"/>
      <c r="R2789" s="81"/>
      <c r="S2789" s="81"/>
      <c r="T2789" s="81"/>
      <c r="U2789" s="82"/>
      <c r="V2789" s="82"/>
      <c r="W2789" s="83"/>
      <c r="X2789" s="84"/>
      <c r="Y2789" s="84"/>
      <c r="Z2789" s="85"/>
      <c r="AA2789" s="85"/>
      <c r="AB2789" s="85"/>
      <c r="AC2789" s="85"/>
      <c r="AD2789" s="85"/>
    </row>
    <row r="2790" spans="1:30" x14ac:dyDescent="0.25">
      <c r="A2790" s="80"/>
      <c r="B2790" s="80"/>
      <c r="C2790" s="80"/>
      <c r="D2790" s="80"/>
      <c r="E2790" s="80"/>
      <c r="F2790" s="80"/>
      <c r="G2790" s="80"/>
      <c r="H2790" s="80"/>
      <c r="I2790" s="80"/>
      <c r="J2790" s="80"/>
      <c r="K2790" s="80"/>
      <c r="L2790" s="80"/>
      <c r="M2790" s="80"/>
      <c r="N2790" s="80"/>
      <c r="O2790" s="80"/>
      <c r="P2790" s="80"/>
      <c r="Q2790" s="80"/>
      <c r="R2790" s="81"/>
      <c r="S2790" s="81"/>
      <c r="T2790" s="81"/>
      <c r="U2790" s="82"/>
      <c r="V2790" s="81"/>
      <c r="W2790" s="83"/>
      <c r="X2790" s="84"/>
      <c r="Y2790" s="84"/>
      <c r="Z2790" s="85"/>
      <c r="AA2790" s="85"/>
      <c r="AB2790" s="85"/>
      <c r="AC2790" s="85"/>
      <c r="AD2790" s="85"/>
    </row>
    <row r="2791" spans="1:30" x14ac:dyDescent="0.25">
      <c r="A2791" s="80"/>
      <c r="B2791" s="80"/>
      <c r="C2791" s="80"/>
      <c r="D2791" s="80"/>
      <c r="E2791" s="80"/>
      <c r="F2791" s="80"/>
      <c r="G2791" s="80"/>
      <c r="H2791" s="80"/>
      <c r="I2791" s="80"/>
      <c r="J2791" s="80"/>
      <c r="K2791" s="80"/>
      <c r="L2791" s="80"/>
      <c r="M2791" s="80"/>
      <c r="N2791" s="80"/>
      <c r="O2791" s="80"/>
      <c r="P2791" s="80"/>
      <c r="Q2791" s="80"/>
      <c r="R2791" s="81"/>
      <c r="S2791" s="81"/>
      <c r="T2791" s="81"/>
      <c r="U2791" s="82"/>
      <c r="V2791" s="81"/>
      <c r="W2791" s="83"/>
      <c r="X2791" s="84"/>
      <c r="Y2791" s="84"/>
      <c r="Z2791" s="85"/>
      <c r="AA2791" s="85"/>
      <c r="AB2791" s="85"/>
      <c r="AC2791" s="85"/>
      <c r="AD2791" s="85"/>
    </row>
    <row r="2792" spans="1:30" x14ac:dyDescent="0.25">
      <c r="A2792" s="86"/>
      <c r="B2792" s="86"/>
      <c r="C2792" s="86"/>
      <c r="D2792" s="86"/>
      <c r="E2792" s="86"/>
      <c r="F2792" s="86"/>
      <c r="G2792" s="86"/>
      <c r="H2792" s="86"/>
      <c r="I2792" s="86"/>
      <c r="J2792" s="86"/>
      <c r="K2792" s="86"/>
      <c r="L2792" s="86"/>
      <c r="M2792" s="86"/>
      <c r="N2792" s="86"/>
      <c r="O2792" s="86"/>
      <c r="P2792" s="86"/>
      <c r="Q2792" s="86"/>
      <c r="R2792" s="87"/>
      <c r="S2792" s="87"/>
      <c r="T2792" s="87"/>
      <c r="U2792" s="88"/>
      <c r="V2792" s="87"/>
      <c r="W2792" s="83"/>
      <c r="X2792" s="84"/>
      <c r="Y2792" s="84"/>
      <c r="Z2792" s="85"/>
      <c r="AA2792" s="85"/>
      <c r="AB2792" s="85"/>
      <c r="AC2792" s="85"/>
      <c r="AD2792" s="85"/>
    </row>
    <row r="2793" spans="1:30" x14ac:dyDescent="0.25">
      <c r="A2793" s="86"/>
      <c r="B2793" s="86"/>
      <c r="C2793" s="86"/>
      <c r="D2793" s="86"/>
      <c r="E2793" s="86"/>
      <c r="F2793" s="86"/>
      <c r="G2793" s="86"/>
      <c r="H2793" s="86"/>
      <c r="I2793" s="86"/>
      <c r="J2793" s="86"/>
      <c r="K2793" s="86"/>
      <c r="L2793" s="86"/>
      <c r="M2793" s="86"/>
      <c r="N2793" s="86"/>
      <c r="O2793" s="86"/>
      <c r="P2793" s="86"/>
      <c r="Q2793" s="86"/>
      <c r="R2793" s="87"/>
      <c r="S2793" s="87"/>
      <c r="T2793" s="87"/>
      <c r="U2793" s="88"/>
      <c r="V2793" s="88"/>
      <c r="W2793" s="83"/>
      <c r="X2793" s="84"/>
      <c r="Y2793" s="84"/>
      <c r="Z2793" s="85"/>
      <c r="AA2793" s="85"/>
      <c r="AB2793" s="85"/>
      <c r="AC2793" s="85"/>
      <c r="AD2793" s="85"/>
    </row>
    <row r="2794" spans="1:30" x14ac:dyDescent="0.25">
      <c r="A2794" s="86"/>
      <c r="B2794" s="86"/>
      <c r="C2794" s="86"/>
      <c r="D2794" s="86"/>
      <c r="E2794" s="86"/>
      <c r="F2794" s="86"/>
      <c r="G2794" s="86"/>
      <c r="H2794" s="86"/>
      <c r="I2794" s="86"/>
      <c r="J2794" s="86"/>
      <c r="K2794" s="86"/>
      <c r="L2794" s="86"/>
      <c r="M2794" s="86"/>
      <c r="N2794" s="86"/>
      <c r="O2794" s="86"/>
      <c r="P2794" s="86"/>
      <c r="Q2794" s="86"/>
      <c r="R2794" s="87"/>
      <c r="S2794" s="87"/>
      <c r="T2794" s="87"/>
      <c r="U2794" s="88"/>
      <c r="V2794" s="88"/>
      <c r="W2794" s="83"/>
      <c r="X2794" s="84"/>
      <c r="Y2794" s="84"/>
      <c r="Z2794" s="85"/>
      <c r="AA2794" s="85"/>
      <c r="AB2794" s="85"/>
      <c r="AC2794" s="85"/>
      <c r="AD2794" s="85"/>
    </row>
    <row r="2795" spans="1:30" x14ac:dyDescent="0.25">
      <c r="A2795" s="86"/>
      <c r="B2795" s="86"/>
      <c r="C2795" s="86"/>
      <c r="D2795" s="86"/>
      <c r="E2795" s="86"/>
      <c r="F2795" s="86"/>
      <c r="G2795" s="86"/>
      <c r="H2795" s="86"/>
      <c r="I2795" s="86"/>
      <c r="J2795" s="86"/>
      <c r="K2795" s="86"/>
      <c r="L2795" s="86"/>
      <c r="M2795" s="86"/>
      <c r="N2795" s="86"/>
      <c r="O2795" s="86"/>
      <c r="P2795" s="86"/>
      <c r="Q2795" s="86"/>
      <c r="R2795" s="87"/>
      <c r="S2795" s="87"/>
      <c r="T2795" s="87"/>
      <c r="U2795" s="88"/>
      <c r="V2795" s="88"/>
      <c r="W2795" s="83"/>
      <c r="X2795" s="84"/>
      <c r="Y2795" s="84"/>
      <c r="Z2795" s="85"/>
      <c r="AA2795" s="85"/>
      <c r="AB2795" s="85"/>
      <c r="AC2795" s="85"/>
      <c r="AD2795" s="85"/>
    </row>
    <row r="2796" spans="1:30" x14ac:dyDescent="0.25">
      <c r="A2796" s="80"/>
      <c r="B2796" s="80"/>
      <c r="C2796" s="80"/>
      <c r="D2796" s="80"/>
      <c r="E2796" s="80"/>
      <c r="F2796" s="80"/>
      <c r="G2796" s="80"/>
      <c r="H2796" s="80"/>
      <c r="I2796" s="80"/>
      <c r="J2796" s="80"/>
      <c r="K2796" s="80"/>
      <c r="L2796" s="80"/>
      <c r="M2796" s="80"/>
      <c r="N2796" s="80"/>
      <c r="O2796" s="80"/>
      <c r="P2796" s="80"/>
      <c r="Q2796" s="80"/>
      <c r="R2796" s="81"/>
      <c r="S2796" s="81"/>
      <c r="T2796" s="81"/>
      <c r="U2796" s="82"/>
      <c r="V2796" s="81"/>
      <c r="W2796" s="83"/>
      <c r="X2796" s="84"/>
      <c r="Y2796" s="84"/>
      <c r="Z2796" s="85"/>
      <c r="AA2796" s="85"/>
      <c r="AB2796" s="85"/>
      <c r="AC2796" s="85"/>
      <c r="AD2796" s="85"/>
    </row>
    <row r="2797" spans="1:30" x14ac:dyDescent="0.25">
      <c r="A2797" s="86"/>
      <c r="B2797" s="86"/>
      <c r="C2797" s="86"/>
      <c r="D2797" s="86"/>
      <c r="E2797" s="86"/>
      <c r="F2797" s="86"/>
      <c r="G2797" s="86"/>
      <c r="H2797" s="86"/>
      <c r="I2797" s="86"/>
      <c r="J2797" s="86"/>
      <c r="K2797" s="86"/>
      <c r="L2797" s="86"/>
      <c r="M2797" s="86"/>
      <c r="N2797" s="86"/>
      <c r="O2797" s="86"/>
      <c r="P2797" s="86"/>
      <c r="Q2797" s="86"/>
      <c r="R2797" s="87"/>
      <c r="S2797" s="87"/>
      <c r="T2797" s="87"/>
      <c r="U2797" s="88"/>
      <c r="V2797" s="88"/>
      <c r="W2797" s="83"/>
      <c r="X2797" s="84"/>
      <c r="Y2797" s="84"/>
      <c r="Z2797" s="85"/>
      <c r="AA2797" s="85"/>
      <c r="AB2797" s="85"/>
      <c r="AC2797" s="85"/>
      <c r="AD2797" s="85"/>
    </row>
    <row r="2798" spans="1:30" x14ac:dyDescent="0.25">
      <c r="A2798" s="80"/>
      <c r="B2798" s="80"/>
      <c r="C2798" s="80"/>
      <c r="D2798" s="80"/>
      <c r="E2798" s="80"/>
      <c r="F2798" s="80"/>
      <c r="G2798" s="80"/>
      <c r="H2798" s="80"/>
      <c r="I2798" s="80"/>
      <c r="J2798" s="80"/>
      <c r="K2798" s="80"/>
      <c r="L2798" s="80"/>
      <c r="M2798" s="80"/>
      <c r="N2798" s="80"/>
      <c r="O2798" s="80"/>
      <c r="P2798" s="80"/>
      <c r="Q2798" s="80"/>
      <c r="R2798" s="81"/>
      <c r="S2798" s="81"/>
      <c r="T2798" s="81"/>
      <c r="U2798" s="82"/>
      <c r="V2798" s="82"/>
      <c r="W2798" s="83"/>
      <c r="X2798" s="84"/>
      <c r="Y2798" s="84"/>
      <c r="Z2798" s="85"/>
      <c r="AA2798" s="85"/>
      <c r="AB2798" s="85"/>
      <c r="AC2798" s="85"/>
      <c r="AD2798" s="85"/>
    </row>
    <row r="2799" spans="1:30" x14ac:dyDescent="0.25">
      <c r="A2799" s="86"/>
      <c r="B2799" s="86"/>
      <c r="C2799" s="86"/>
      <c r="D2799" s="86"/>
      <c r="E2799" s="86"/>
      <c r="F2799" s="86"/>
      <c r="G2799" s="86"/>
      <c r="H2799" s="86"/>
      <c r="I2799" s="86"/>
      <c r="J2799" s="86"/>
      <c r="K2799" s="86"/>
      <c r="L2799" s="86"/>
      <c r="M2799" s="86"/>
      <c r="N2799" s="86"/>
      <c r="O2799" s="86"/>
      <c r="P2799" s="86"/>
      <c r="Q2799" s="86"/>
      <c r="R2799" s="87"/>
      <c r="S2799" s="87"/>
      <c r="T2799" s="87"/>
      <c r="U2799" s="88"/>
      <c r="V2799" s="88"/>
      <c r="W2799" s="83"/>
      <c r="X2799" s="84"/>
      <c r="Y2799" s="84"/>
      <c r="Z2799" s="85"/>
      <c r="AA2799" s="85"/>
      <c r="AB2799" s="85"/>
      <c r="AC2799" s="85"/>
      <c r="AD2799" s="85"/>
    </row>
    <row r="2800" spans="1:30" x14ac:dyDescent="0.25">
      <c r="A2800" s="80"/>
      <c r="B2800" s="80"/>
      <c r="C2800" s="80"/>
      <c r="D2800" s="80"/>
      <c r="E2800" s="80"/>
      <c r="F2800" s="80"/>
      <c r="G2800" s="80"/>
      <c r="H2800" s="80"/>
      <c r="I2800" s="80"/>
      <c r="J2800" s="80"/>
      <c r="K2800" s="80"/>
      <c r="L2800" s="80"/>
      <c r="M2800" s="80"/>
      <c r="N2800" s="80"/>
      <c r="O2800" s="80"/>
      <c r="P2800" s="80"/>
      <c r="Q2800" s="80"/>
      <c r="R2800" s="81"/>
      <c r="S2800" s="81"/>
      <c r="T2800" s="81"/>
      <c r="U2800" s="82"/>
      <c r="V2800" s="81"/>
      <c r="W2800" s="83"/>
      <c r="X2800" s="84"/>
      <c r="Y2800" s="84"/>
      <c r="Z2800" s="85"/>
      <c r="AA2800" s="85"/>
      <c r="AB2800" s="85"/>
      <c r="AC2800" s="85"/>
      <c r="AD2800" s="85"/>
    </row>
    <row r="2801" spans="1:30" x14ac:dyDescent="0.25">
      <c r="A2801" s="86"/>
      <c r="B2801" s="86"/>
      <c r="C2801" s="86"/>
      <c r="D2801" s="86"/>
      <c r="E2801" s="86"/>
      <c r="F2801" s="86"/>
      <c r="G2801" s="86"/>
      <c r="H2801" s="86"/>
      <c r="I2801" s="86"/>
      <c r="J2801" s="86"/>
      <c r="K2801" s="86"/>
      <c r="L2801" s="86"/>
      <c r="M2801" s="86"/>
      <c r="N2801" s="86"/>
      <c r="O2801" s="86"/>
      <c r="P2801" s="86"/>
      <c r="Q2801" s="86"/>
      <c r="R2801" s="87"/>
      <c r="S2801" s="87"/>
      <c r="T2801" s="87"/>
      <c r="U2801" s="88"/>
      <c r="V2801" s="87"/>
      <c r="W2801" s="83"/>
      <c r="X2801" s="84"/>
      <c r="Y2801" s="84"/>
      <c r="Z2801" s="85"/>
      <c r="AA2801" s="85"/>
      <c r="AB2801" s="85"/>
      <c r="AC2801" s="85"/>
      <c r="AD2801" s="85"/>
    </row>
    <row r="2802" spans="1:30" x14ac:dyDescent="0.25">
      <c r="A2802" s="80"/>
      <c r="B2802" s="80"/>
      <c r="C2802" s="80"/>
      <c r="D2802" s="80"/>
      <c r="E2802" s="80"/>
      <c r="F2802" s="80"/>
      <c r="G2802" s="80"/>
      <c r="H2802" s="80"/>
      <c r="I2802" s="80"/>
      <c r="J2802" s="80"/>
      <c r="K2802" s="80"/>
      <c r="L2802" s="80"/>
      <c r="M2802" s="80"/>
      <c r="N2802" s="80"/>
      <c r="O2802" s="80"/>
      <c r="P2802" s="80"/>
      <c r="Q2802" s="80"/>
      <c r="R2802" s="81"/>
      <c r="S2802" s="81"/>
      <c r="T2802" s="81"/>
      <c r="U2802" s="82"/>
      <c r="V2802" s="82"/>
      <c r="W2802" s="83"/>
      <c r="X2802" s="84"/>
      <c r="Y2802" s="84"/>
      <c r="Z2802" s="85"/>
      <c r="AA2802" s="85"/>
      <c r="AB2802" s="85"/>
      <c r="AC2802" s="85"/>
      <c r="AD2802" s="85"/>
    </row>
    <row r="2803" spans="1:30" x14ac:dyDescent="0.25">
      <c r="A2803" s="86"/>
      <c r="B2803" s="86"/>
      <c r="C2803" s="86"/>
      <c r="D2803" s="86"/>
      <c r="E2803" s="86"/>
      <c r="F2803" s="86"/>
      <c r="G2803" s="86"/>
      <c r="H2803" s="86"/>
      <c r="I2803" s="86"/>
      <c r="J2803" s="86"/>
      <c r="K2803" s="86"/>
      <c r="L2803" s="86"/>
      <c r="M2803" s="86"/>
      <c r="N2803" s="86"/>
      <c r="O2803" s="86"/>
      <c r="P2803" s="86"/>
      <c r="Q2803" s="86"/>
      <c r="R2803" s="87"/>
      <c r="S2803" s="87"/>
      <c r="T2803" s="87"/>
      <c r="U2803" s="88"/>
      <c r="V2803" s="87"/>
      <c r="W2803" s="83"/>
      <c r="X2803" s="84"/>
      <c r="Y2803" s="84"/>
      <c r="Z2803" s="85"/>
      <c r="AA2803" s="85"/>
      <c r="AB2803" s="85"/>
      <c r="AC2803" s="85"/>
      <c r="AD2803" s="85"/>
    </row>
    <row r="2804" spans="1:30" x14ac:dyDescent="0.25">
      <c r="A2804" s="86"/>
      <c r="B2804" s="86"/>
      <c r="C2804" s="86"/>
      <c r="D2804" s="86"/>
      <c r="E2804" s="86"/>
      <c r="F2804" s="86"/>
      <c r="G2804" s="86"/>
      <c r="H2804" s="86"/>
      <c r="I2804" s="86"/>
      <c r="J2804" s="86"/>
      <c r="K2804" s="86"/>
      <c r="L2804" s="86"/>
      <c r="M2804" s="86"/>
      <c r="N2804" s="86"/>
      <c r="O2804" s="86"/>
      <c r="P2804" s="86"/>
      <c r="Q2804" s="86"/>
      <c r="R2804" s="87"/>
      <c r="S2804" s="87"/>
      <c r="T2804" s="87"/>
      <c r="U2804" s="88"/>
      <c r="V2804" s="88"/>
      <c r="W2804" s="83"/>
      <c r="X2804" s="84"/>
      <c r="Y2804" s="84"/>
      <c r="Z2804" s="85"/>
      <c r="AA2804" s="85"/>
      <c r="AB2804" s="85"/>
      <c r="AC2804" s="85"/>
      <c r="AD2804" s="85"/>
    </row>
    <row r="2805" spans="1:30" x14ac:dyDescent="0.25">
      <c r="A2805" s="80"/>
      <c r="B2805" s="80"/>
      <c r="C2805" s="80"/>
      <c r="D2805" s="80"/>
      <c r="E2805" s="80"/>
      <c r="F2805" s="80"/>
      <c r="G2805" s="80"/>
      <c r="H2805" s="80"/>
      <c r="I2805" s="80"/>
      <c r="J2805" s="80"/>
      <c r="K2805" s="80"/>
      <c r="L2805" s="80"/>
      <c r="M2805" s="80"/>
      <c r="N2805" s="80"/>
      <c r="O2805" s="80"/>
      <c r="P2805" s="80"/>
      <c r="Q2805" s="80"/>
      <c r="R2805" s="81"/>
      <c r="S2805" s="81"/>
      <c r="T2805" s="81"/>
      <c r="U2805" s="82"/>
      <c r="V2805" s="81"/>
      <c r="W2805" s="83"/>
      <c r="X2805" s="84"/>
      <c r="Y2805" s="84"/>
      <c r="Z2805" s="85"/>
      <c r="AA2805" s="85"/>
      <c r="AB2805" s="85"/>
      <c r="AC2805" s="85"/>
      <c r="AD2805" s="85"/>
    </row>
    <row r="2806" spans="1:30" x14ac:dyDescent="0.25">
      <c r="A2806" s="86"/>
      <c r="B2806" s="86"/>
      <c r="C2806" s="86"/>
      <c r="D2806" s="86"/>
      <c r="E2806" s="86"/>
      <c r="F2806" s="86"/>
      <c r="G2806" s="86"/>
      <c r="H2806" s="86"/>
      <c r="I2806" s="86"/>
      <c r="J2806" s="86"/>
      <c r="K2806" s="86"/>
      <c r="L2806" s="86"/>
      <c r="M2806" s="86"/>
      <c r="N2806" s="86"/>
      <c r="O2806" s="86"/>
      <c r="P2806" s="86"/>
      <c r="Q2806" s="86"/>
      <c r="R2806" s="87"/>
      <c r="S2806" s="87"/>
      <c r="T2806" s="87"/>
      <c r="U2806" s="88"/>
      <c r="V2806" s="88"/>
      <c r="W2806" s="83"/>
      <c r="X2806" s="84"/>
      <c r="Y2806" s="84"/>
      <c r="Z2806" s="85"/>
      <c r="AA2806" s="85"/>
      <c r="AB2806" s="85"/>
      <c r="AC2806" s="85"/>
      <c r="AD2806" s="85"/>
    </row>
    <row r="2807" spans="1:30" x14ac:dyDescent="0.25">
      <c r="A2807" s="86"/>
      <c r="B2807" s="86"/>
      <c r="C2807" s="86"/>
      <c r="D2807" s="86"/>
      <c r="E2807" s="86"/>
      <c r="F2807" s="86"/>
      <c r="G2807" s="86"/>
      <c r="H2807" s="86"/>
      <c r="I2807" s="86"/>
      <c r="J2807" s="86"/>
      <c r="K2807" s="86"/>
      <c r="L2807" s="86"/>
      <c r="M2807" s="86"/>
      <c r="N2807" s="86"/>
      <c r="O2807" s="86"/>
      <c r="P2807" s="86"/>
      <c r="Q2807" s="86"/>
      <c r="R2807" s="87"/>
      <c r="S2807" s="87"/>
      <c r="T2807" s="87"/>
      <c r="U2807" s="88"/>
      <c r="V2807" s="87"/>
      <c r="W2807" s="83"/>
      <c r="X2807" s="84"/>
      <c r="Y2807" s="84"/>
      <c r="Z2807" s="85"/>
      <c r="AA2807" s="85"/>
      <c r="AB2807" s="85"/>
      <c r="AC2807" s="85"/>
      <c r="AD2807" s="85"/>
    </row>
    <row r="2808" spans="1:30" x14ac:dyDescent="0.25">
      <c r="A2808" s="86"/>
      <c r="B2808" s="86"/>
      <c r="C2808" s="86"/>
      <c r="D2808" s="86"/>
      <c r="E2808" s="86"/>
      <c r="F2808" s="86"/>
      <c r="G2808" s="86"/>
      <c r="H2808" s="86"/>
      <c r="I2808" s="86"/>
      <c r="J2808" s="86"/>
      <c r="K2808" s="86"/>
      <c r="L2808" s="86"/>
      <c r="M2808" s="86"/>
      <c r="N2808" s="86"/>
      <c r="O2808" s="86"/>
      <c r="P2808" s="86"/>
      <c r="Q2808" s="86"/>
      <c r="R2808" s="87"/>
      <c r="S2808" s="87"/>
      <c r="T2808" s="87"/>
      <c r="U2808" s="88"/>
      <c r="V2808" s="87"/>
      <c r="W2808" s="83"/>
      <c r="X2808" s="84"/>
      <c r="Y2808" s="84"/>
      <c r="Z2808" s="85"/>
      <c r="AA2808" s="85"/>
      <c r="AB2808" s="85"/>
      <c r="AC2808" s="85"/>
      <c r="AD2808" s="85"/>
    </row>
    <row r="2809" spans="1:30" x14ac:dyDescent="0.25">
      <c r="A2809" s="80"/>
      <c r="B2809" s="80"/>
      <c r="C2809" s="80"/>
      <c r="D2809" s="80"/>
      <c r="E2809" s="80"/>
      <c r="F2809" s="80"/>
      <c r="G2809" s="80"/>
      <c r="H2809" s="80"/>
      <c r="I2809" s="80"/>
      <c r="J2809" s="80"/>
      <c r="K2809" s="80"/>
      <c r="L2809" s="80"/>
      <c r="M2809" s="80"/>
      <c r="N2809" s="80"/>
      <c r="O2809" s="80"/>
      <c r="P2809" s="80"/>
      <c r="Q2809" s="80"/>
      <c r="R2809" s="81"/>
      <c r="S2809" s="81"/>
      <c r="T2809" s="81"/>
      <c r="U2809" s="82"/>
      <c r="V2809" s="81"/>
      <c r="W2809" s="83"/>
      <c r="X2809" s="84"/>
      <c r="Y2809" s="84"/>
      <c r="Z2809" s="85"/>
      <c r="AA2809" s="85"/>
      <c r="AB2809" s="85"/>
      <c r="AC2809" s="85"/>
      <c r="AD2809" s="85"/>
    </row>
    <row r="2810" spans="1:30" x14ac:dyDescent="0.25">
      <c r="A2810" s="86"/>
      <c r="B2810" s="86"/>
      <c r="C2810" s="86"/>
      <c r="D2810" s="86"/>
      <c r="E2810" s="86"/>
      <c r="F2810" s="86"/>
      <c r="G2810" s="86"/>
      <c r="H2810" s="86"/>
      <c r="I2810" s="86"/>
      <c r="J2810" s="86"/>
      <c r="K2810" s="86"/>
      <c r="L2810" s="86"/>
      <c r="M2810" s="86"/>
      <c r="N2810" s="86"/>
      <c r="O2810" s="86"/>
      <c r="P2810" s="86"/>
      <c r="Q2810" s="86"/>
      <c r="R2810" s="87"/>
      <c r="S2810" s="87"/>
      <c r="T2810" s="87"/>
      <c r="U2810" s="88"/>
      <c r="V2810" s="87"/>
      <c r="W2810" s="83"/>
      <c r="X2810" s="84"/>
      <c r="Y2810" s="84"/>
      <c r="Z2810" s="85"/>
      <c r="AA2810" s="85"/>
      <c r="AB2810" s="85"/>
      <c r="AC2810" s="85"/>
      <c r="AD2810" s="85"/>
    </row>
    <row r="2811" spans="1:30" x14ac:dyDescent="0.25">
      <c r="A2811" s="86"/>
      <c r="B2811" s="86"/>
      <c r="C2811" s="86"/>
      <c r="D2811" s="86"/>
      <c r="E2811" s="86"/>
      <c r="F2811" s="86"/>
      <c r="G2811" s="86"/>
      <c r="H2811" s="86"/>
      <c r="I2811" s="86"/>
      <c r="J2811" s="86"/>
      <c r="K2811" s="86"/>
      <c r="L2811" s="86"/>
      <c r="M2811" s="86"/>
      <c r="N2811" s="86"/>
      <c r="O2811" s="86"/>
      <c r="P2811" s="86"/>
      <c r="Q2811" s="86"/>
      <c r="R2811" s="87"/>
      <c r="S2811" s="87"/>
      <c r="T2811" s="87"/>
      <c r="U2811" s="88"/>
      <c r="V2811" s="87"/>
      <c r="W2811" s="83"/>
      <c r="X2811" s="84"/>
      <c r="Y2811" s="84"/>
      <c r="Z2811" s="85"/>
      <c r="AA2811" s="85"/>
      <c r="AB2811" s="85"/>
      <c r="AC2811" s="85"/>
      <c r="AD2811" s="85"/>
    </row>
    <row r="2812" spans="1:30" x14ac:dyDescent="0.25">
      <c r="A2812" s="80"/>
      <c r="B2812" s="80"/>
      <c r="C2812" s="80"/>
      <c r="D2812" s="80"/>
      <c r="E2812" s="80"/>
      <c r="F2812" s="80"/>
      <c r="G2812" s="80"/>
      <c r="H2812" s="80"/>
      <c r="I2812" s="80"/>
      <c r="J2812" s="80"/>
      <c r="K2812" s="80"/>
      <c r="L2812" s="80"/>
      <c r="M2812" s="80"/>
      <c r="N2812" s="80"/>
      <c r="O2812" s="80"/>
      <c r="P2812" s="80"/>
      <c r="Q2812" s="80"/>
      <c r="R2812" s="81"/>
      <c r="S2812" s="81"/>
      <c r="T2812" s="81"/>
      <c r="U2812" s="82"/>
      <c r="V2812" s="81"/>
      <c r="W2812" s="83"/>
      <c r="X2812" s="84"/>
      <c r="Y2812" s="84"/>
      <c r="Z2812" s="85"/>
      <c r="AA2812" s="85"/>
      <c r="AB2812" s="85"/>
      <c r="AC2812" s="85"/>
      <c r="AD2812" s="85"/>
    </row>
    <row r="2813" spans="1:30" x14ac:dyDescent="0.25">
      <c r="A2813" s="80"/>
      <c r="B2813" s="80"/>
      <c r="C2813" s="80"/>
      <c r="D2813" s="80"/>
      <c r="E2813" s="80"/>
      <c r="F2813" s="80"/>
      <c r="G2813" s="80"/>
      <c r="H2813" s="80"/>
      <c r="I2813" s="80"/>
      <c r="J2813" s="80"/>
      <c r="K2813" s="80"/>
      <c r="L2813" s="80"/>
      <c r="M2813" s="80"/>
      <c r="N2813" s="80"/>
      <c r="O2813" s="80"/>
      <c r="P2813" s="80"/>
      <c r="Q2813" s="80"/>
      <c r="R2813" s="81"/>
      <c r="S2813" s="81"/>
      <c r="T2813" s="81"/>
      <c r="U2813" s="82"/>
      <c r="V2813" s="81"/>
      <c r="W2813" s="83"/>
      <c r="X2813" s="84"/>
      <c r="Y2813" s="84"/>
      <c r="Z2813" s="85"/>
      <c r="AA2813" s="85"/>
      <c r="AB2813" s="85"/>
      <c r="AC2813" s="85"/>
      <c r="AD2813" s="85"/>
    </row>
    <row r="2814" spans="1:30" x14ac:dyDescent="0.25">
      <c r="A2814" s="80"/>
      <c r="B2814" s="80"/>
      <c r="C2814" s="80"/>
      <c r="D2814" s="80"/>
      <c r="E2814" s="80"/>
      <c r="F2814" s="80"/>
      <c r="G2814" s="80"/>
      <c r="H2814" s="80"/>
      <c r="I2814" s="80"/>
      <c r="J2814" s="80"/>
      <c r="K2814" s="80"/>
      <c r="L2814" s="80"/>
      <c r="M2814" s="80"/>
      <c r="N2814" s="80"/>
      <c r="O2814" s="80"/>
      <c r="P2814" s="80"/>
      <c r="Q2814" s="80"/>
      <c r="R2814" s="81"/>
      <c r="S2814" s="81"/>
      <c r="T2814" s="81"/>
      <c r="U2814" s="82"/>
      <c r="V2814" s="82"/>
      <c r="W2814" s="83"/>
      <c r="X2814" s="84"/>
      <c r="Y2814" s="84"/>
      <c r="Z2814" s="85"/>
      <c r="AA2814" s="85"/>
      <c r="AB2814" s="85"/>
      <c r="AC2814" s="85"/>
      <c r="AD2814" s="85"/>
    </row>
    <row r="2815" spans="1:30" x14ac:dyDescent="0.25">
      <c r="A2815" s="80"/>
      <c r="B2815" s="80"/>
      <c r="C2815" s="80"/>
      <c r="D2815" s="80"/>
      <c r="E2815" s="80"/>
      <c r="F2815" s="80"/>
      <c r="G2815" s="80"/>
      <c r="H2815" s="80"/>
      <c r="I2815" s="80"/>
      <c r="J2815" s="80"/>
      <c r="K2815" s="80"/>
      <c r="L2815" s="80"/>
      <c r="M2815" s="80"/>
      <c r="N2815" s="80"/>
      <c r="O2815" s="80"/>
      <c r="P2815" s="80"/>
      <c r="Q2815" s="80"/>
      <c r="R2815" s="81"/>
      <c r="S2815" s="81"/>
      <c r="T2815" s="81"/>
      <c r="U2815" s="82"/>
      <c r="V2815" s="82"/>
      <c r="W2815" s="83"/>
      <c r="X2815" s="84"/>
      <c r="Y2815" s="84"/>
      <c r="Z2815" s="85"/>
      <c r="AA2815" s="85"/>
      <c r="AB2815" s="85"/>
      <c r="AC2815" s="85"/>
      <c r="AD2815" s="85"/>
    </row>
    <row r="2816" spans="1:30" x14ac:dyDescent="0.25">
      <c r="A2816" s="86"/>
      <c r="B2816" s="86"/>
      <c r="C2816" s="86"/>
      <c r="D2816" s="86"/>
      <c r="E2816" s="86"/>
      <c r="F2816" s="86"/>
      <c r="G2816" s="86"/>
      <c r="H2816" s="86"/>
      <c r="I2816" s="86"/>
      <c r="J2816" s="86"/>
      <c r="K2816" s="86"/>
      <c r="L2816" s="86"/>
      <c r="M2816" s="86"/>
      <c r="N2816" s="86"/>
      <c r="O2816" s="86"/>
      <c r="P2816" s="86"/>
      <c r="Q2816" s="86"/>
      <c r="R2816" s="87"/>
      <c r="S2816" s="87"/>
      <c r="T2816" s="87"/>
      <c r="U2816" s="88"/>
      <c r="V2816" s="88"/>
      <c r="W2816" s="83"/>
      <c r="X2816" s="84"/>
      <c r="Y2816" s="84"/>
      <c r="Z2816" s="85"/>
      <c r="AA2816" s="85"/>
      <c r="AB2816" s="85"/>
      <c r="AC2816" s="85"/>
      <c r="AD2816" s="85"/>
    </row>
    <row r="2817" spans="1:30" x14ac:dyDescent="0.25">
      <c r="A2817" s="80"/>
      <c r="B2817" s="80"/>
      <c r="C2817" s="80"/>
      <c r="D2817" s="80"/>
      <c r="E2817" s="80"/>
      <c r="F2817" s="80"/>
      <c r="G2817" s="80"/>
      <c r="H2817" s="80"/>
      <c r="I2817" s="80"/>
      <c r="J2817" s="80"/>
      <c r="K2817" s="80"/>
      <c r="L2817" s="80"/>
      <c r="M2817" s="80"/>
      <c r="N2817" s="80"/>
      <c r="O2817" s="80"/>
      <c r="P2817" s="80"/>
      <c r="Q2817" s="80"/>
      <c r="R2817" s="81"/>
      <c r="S2817" s="81"/>
      <c r="T2817" s="81"/>
      <c r="U2817" s="82"/>
      <c r="V2817" s="82"/>
      <c r="W2817" s="83"/>
      <c r="X2817" s="84"/>
      <c r="Y2817" s="84"/>
      <c r="Z2817" s="85"/>
      <c r="AA2817" s="85"/>
      <c r="AB2817" s="85"/>
      <c r="AC2817" s="85"/>
      <c r="AD2817" s="85"/>
    </row>
    <row r="2818" spans="1:30" x14ac:dyDescent="0.25">
      <c r="A2818" s="80"/>
      <c r="B2818" s="80"/>
      <c r="C2818" s="80"/>
      <c r="D2818" s="80"/>
      <c r="E2818" s="80"/>
      <c r="F2818" s="80"/>
      <c r="G2818" s="80"/>
      <c r="H2818" s="80"/>
      <c r="I2818" s="80"/>
      <c r="J2818" s="80"/>
      <c r="K2818" s="80"/>
      <c r="L2818" s="80"/>
      <c r="M2818" s="80"/>
      <c r="N2818" s="80"/>
      <c r="O2818" s="80"/>
      <c r="P2818" s="80"/>
      <c r="Q2818" s="80"/>
      <c r="R2818" s="81"/>
      <c r="S2818" s="81"/>
      <c r="T2818" s="81"/>
      <c r="U2818" s="82"/>
      <c r="V2818" s="82"/>
      <c r="W2818" s="83"/>
      <c r="X2818" s="84"/>
      <c r="Y2818" s="84"/>
      <c r="Z2818" s="85"/>
      <c r="AA2818" s="85"/>
      <c r="AB2818" s="85"/>
      <c r="AC2818" s="85"/>
      <c r="AD2818" s="85"/>
    </row>
    <row r="2819" spans="1:30" x14ac:dyDescent="0.25">
      <c r="A2819" s="80"/>
      <c r="B2819" s="80"/>
      <c r="C2819" s="80"/>
      <c r="D2819" s="80"/>
      <c r="E2819" s="80"/>
      <c r="F2819" s="80"/>
      <c r="G2819" s="80"/>
      <c r="H2819" s="80"/>
      <c r="I2819" s="80"/>
      <c r="J2819" s="80"/>
      <c r="K2819" s="80"/>
      <c r="L2819" s="80"/>
      <c r="M2819" s="80"/>
      <c r="N2819" s="80"/>
      <c r="O2819" s="80"/>
      <c r="P2819" s="80"/>
      <c r="Q2819" s="80"/>
      <c r="R2819" s="81"/>
      <c r="S2819" s="81"/>
      <c r="T2819" s="81"/>
      <c r="U2819" s="82"/>
      <c r="V2819" s="82"/>
      <c r="W2819" s="83"/>
      <c r="X2819" s="84"/>
      <c r="Y2819" s="84"/>
      <c r="Z2819" s="85"/>
      <c r="AA2819" s="85"/>
      <c r="AB2819" s="85"/>
      <c r="AC2819" s="85"/>
      <c r="AD2819" s="85"/>
    </row>
    <row r="2820" spans="1:30" x14ac:dyDescent="0.25">
      <c r="A2820" s="86"/>
      <c r="B2820" s="86"/>
      <c r="C2820" s="86"/>
      <c r="D2820" s="86"/>
      <c r="E2820" s="86"/>
      <c r="F2820" s="86"/>
      <c r="G2820" s="86"/>
      <c r="H2820" s="86"/>
      <c r="I2820" s="86"/>
      <c r="J2820" s="86"/>
      <c r="K2820" s="86"/>
      <c r="L2820" s="86"/>
      <c r="M2820" s="86"/>
      <c r="N2820" s="86"/>
      <c r="O2820" s="86"/>
      <c r="P2820" s="86"/>
      <c r="Q2820" s="86"/>
      <c r="R2820" s="87"/>
      <c r="S2820" s="87"/>
      <c r="T2820" s="87"/>
      <c r="U2820" s="88"/>
      <c r="V2820" s="88"/>
      <c r="W2820" s="83"/>
      <c r="X2820" s="84"/>
      <c r="Y2820" s="84"/>
      <c r="Z2820" s="85"/>
      <c r="AA2820" s="85"/>
      <c r="AB2820" s="85"/>
      <c r="AC2820" s="85"/>
      <c r="AD2820" s="85"/>
    </row>
    <row r="2821" spans="1:30" x14ac:dyDescent="0.25">
      <c r="A2821" s="80"/>
      <c r="B2821" s="80"/>
      <c r="C2821" s="80"/>
      <c r="D2821" s="80"/>
      <c r="E2821" s="80"/>
      <c r="F2821" s="80"/>
      <c r="G2821" s="80"/>
      <c r="H2821" s="80"/>
      <c r="I2821" s="80"/>
      <c r="J2821" s="80"/>
      <c r="K2821" s="80"/>
      <c r="L2821" s="80"/>
      <c r="M2821" s="80"/>
      <c r="N2821" s="80"/>
      <c r="O2821" s="80"/>
      <c r="P2821" s="80"/>
      <c r="Q2821" s="80"/>
      <c r="R2821" s="81"/>
      <c r="S2821" s="81"/>
      <c r="T2821" s="81"/>
      <c r="U2821" s="82"/>
      <c r="V2821" s="82"/>
      <c r="W2821" s="83"/>
      <c r="X2821" s="84"/>
      <c r="Y2821" s="84"/>
      <c r="Z2821" s="85"/>
      <c r="AA2821" s="85"/>
      <c r="AB2821" s="85"/>
      <c r="AC2821" s="85"/>
      <c r="AD2821" s="85"/>
    </row>
    <row r="2822" spans="1:30" x14ac:dyDescent="0.25">
      <c r="A2822" s="86"/>
      <c r="B2822" s="86"/>
      <c r="C2822" s="86"/>
      <c r="D2822" s="86"/>
      <c r="E2822" s="86"/>
      <c r="F2822" s="86"/>
      <c r="G2822" s="86"/>
      <c r="H2822" s="86"/>
      <c r="I2822" s="86"/>
      <c r="J2822" s="86"/>
      <c r="K2822" s="86"/>
      <c r="L2822" s="86"/>
      <c r="M2822" s="86"/>
      <c r="N2822" s="86"/>
      <c r="O2822" s="86"/>
      <c r="P2822" s="86"/>
      <c r="Q2822" s="86"/>
      <c r="R2822" s="87"/>
      <c r="S2822" s="87"/>
      <c r="T2822" s="87"/>
      <c r="U2822" s="88"/>
      <c r="V2822" s="88"/>
      <c r="W2822" s="83"/>
      <c r="X2822" s="84"/>
      <c r="Y2822" s="84"/>
      <c r="Z2822" s="85"/>
      <c r="AA2822" s="85"/>
      <c r="AB2822" s="85"/>
      <c r="AC2822" s="85"/>
      <c r="AD2822" s="85"/>
    </row>
    <row r="2823" spans="1:30" x14ac:dyDescent="0.25">
      <c r="A2823" s="80"/>
      <c r="B2823" s="80"/>
      <c r="C2823" s="80"/>
      <c r="D2823" s="80"/>
      <c r="E2823" s="80"/>
      <c r="F2823" s="80"/>
      <c r="G2823" s="80"/>
      <c r="H2823" s="80"/>
      <c r="I2823" s="80"/>
      <c r="J2823" s="80"/>
      <c r="K2823" s="80"/>
      <c r="L2823" s="80"/>
      <c r="M2823" s="80"/>
      <c r="N2823" s="80"/>
      <c r="O2823" s="80"/>
      <c r="P2823" s="80"/>
      <c r="Q2823" s="80"/>
      <c r="R2823" s="81"/>
      <c r="S2823" s="81"/>
      <c r="T2823" s="81"/>
      <c r="U2823" s="82"/>
      <c r="V2823" s="82"/>
      <c r="W2823" s="83"/>
      <c r="X2823" s="84"/>
      <c r="Y2823" s="84"/>
      <c r="Z2823" s="85"/>
      <c r="AA2823" s="85"/>
      <c r="AB2823" s="85"/>
      <c r="AC2823" s="85"/>
      <c r="AD2823" s="85"/>
    </row>
    <row r="2824" spans="1:30" x14ac:dyDescent="0.25">
      <c r="A2824" s="86"/>
      <c r="B2824" s="86"/>
      <c r="C2824" s="86"/>
      <c r="D2824" s="86"/>
      <c r="E2824" s="86"/>
      <c r="F2824" s="86"/>
      <c r="G2824" s="86"/>
      <c r="H2824" s="86"/>
      <c r="I2824" s="86"/>
      <c r="J2824" s="86"/>
      <c r="K2824" s="86"/>
      <c r="L2824" s="86"/>
      <c r="M2824" s="86"/>
      <c r="N2824" s="86"/>
      <c r="O2824" s="86"/>
      <c r="P2824" s="86"/>
      <c r="Q2824" s="86"/>
      <c r="R2824" s="87"/>
      <c r="S2824" s="87"/>
      <c r="T2824" s="87"/>
      <c r="U2824" s="88"/>
      <c r="V2824" s="88"/>
      <c r="W2824" s="83"/>
      <c r="X2824" s="84"/>
      <c r="Y2824" s="84"/>
      <c r="Z2824" s="85"/>
      <c r="AA2824" s="85"/>
      <c r="AB2824" s="85"/>
      <c r="AC2824" s="85"/>
      <c r="AD2824" s="85"/>
    </row>
    <row r="2825" spans="1:30" x14ac:dyDescent="0.25">
      <c r="A2825" s="86"/>
      <c r="B2825" s="86"/>
      <c r="C2825" s="86"/>
      <c r="D2825" s="86"/>
      <c r="E2825" s="86"/>
      <c r="F2825" s="86"/>
      <c r="G2825" s="86"/>
      <c r="H2825" s="86"/>
      <c r="I2825" s="86"/>
      <c r="J2825" s="86"/>
      <c r="K2825" s="86"/>
      <c r="L2825" s="86"/>
      <c r="M2825" s="86"/>
      <c r="N2825" s="86"/>
      <c r="O2825" s="86"/>
      <c r="P2825" s="86"/>
      <c r="Q2825" s="86"/>
      <c r="R2825" s="87"/>
      <c r="S2825" s="87"/>
      <c r="T2825" s="87"/>
      <c r="U2825" s="88"/>
      <c r="V2825" s="88"/>
      <c r="W2825" s="83"/>
      <c r="X2825" s="84"/>
      <c r="Y2825" s="84"/>
      <c r="Z2825" s="85"/>
      <c r="AA2825" s="85"/>
      <c r="AB2825" s="85"/>
      <c r="AC2825" s="85"/>
      <c r="AD2825" s="85"/>
    </row>
    <row r="2826" spans="1:30" x14ac:dyDescent="0.25">
      <c r="A2826" s="80"/>
      <c r="B2826" s="80"/>
      <c r="C2826" s="80"/>
      <c r="D2826" s="80"/>
      <c r="E2826" s="80"/>
      <c r="F2826" s="80"/>
      <c r="G2826" s="80"/>
      <c r="H2826" s="80"/>
      <c r="I2826" s="80"/>
      <c r="J2826" s="80"/>
      <c r="K2826" s="80"/>
      <c r="L2826" s="80"/>
      <c r="M2826" s="80"/>
      <c r="N2826" s="80"/>
      <c r="O2826" s="80"/>
      <c r="P2826" s="80"/>
      <c r="Q2826" s="80"/>
      <c r="R2826" s="81"/>
      <c r="S2826" s="81"/>
      <c r="T2826" s="81"/>
      <c r="U2826" s="82"/>
      <c r="V2826" s="82"/>
      <c r="W2826" s="83"/>
      <c r="X2826" s="84"/>
      <c r="Y2826" s="84"/>
      <c r="Z2826" s="85"/>
      <c r="AA2826" s="85"/>
      <c r="AB2826" s="85"/>
      <c r="AC2826" s="85"/>
      <c r="AD2826" s="85"/>
    </row>
    <row r="2827" spans="1:30" x14ac:dyDescent="0.25">
      <c r="A2827" s="86"/>
      <c r="B2827" s="86"/>
      <c r="C2827" s="86"/>
      <c r="D2827" s="86"/>
      <c r="E2827" s="86"/>
      <c r="F2827" s="86"/>
      <c r="G2827" s="86"/>
      <c r="H2827" s="86"/>
      <c r="I2827" s="86"/>
      <c r="J2827" s="86"/>
      <c r="K2827" s="86"/>
      <c r="L2827" s="86"/>
      <c r="M2827" s="86"/>
      <c r="N2827" s="86"/>
      <c r="O2827" s="86"/>
      <c r="P2827" s="86"/>
      <c r="Q2827" s="86"/>
      <c r="R2827" s="87"/>
      <c r="S2827" s="87"/>
      <c r="T2827" s="87"/>
      <c r="U2827" s="88"/>
      <c r="V2827" s="88"/>
      <c r="W2827" s="83"/>
      <c r="X2827" s="84"/>
      <c r="Y2827" s="84"/>
      <c r="Z2827" s="85"/>
      <c r="AA2827" s="85"/>
      <c r="AB2827" s="85"/>
      <c r="AC2827" s="85"/>
      <c r="AD2827" s="85"/>
    </row>
    <row r="2828" spans="1:30" x14ac:dyDescent="0.25">
      <c r="A2828" s="86"/>
      <c r="B2828" s="86"/>
      <c r="C2828" s="86"/>
      <c r="D2828" s="86"/>
      <c r="E2828" s="86"/>
      <c r="F2828" s="86"/>
      <c r="G2828" s="86"/>
      <c r="H2828" s="86"/>
      <c r="I2828" s="86"/>
      <c r="J2828" s="86"/>
      <c r="K2828" s="86"/>
      <c r="L2828" s="86"/>
      <c r="M2828" s="86"/>
      <c r="N2828" s="86"/>
      <c r="O2828" s="86"/>
      <c r="P2828" s="86"/>
      <c r="Q2828" s="86"/>
      <c r="R2828" s="87"/>
      <c r="S2828" s="87"/>
      <c r="T2828" s="87"/>
      <c r="U2828" s="88"/>
      <c r="V2828" s="88"/>
      <c r="W2828" s="83"/>
      <c r="X2828" s="84"/>
      <c r="Y2828" s="84"/>
      <c r="Z2828" s="85"/>
      <c r="AA2828" s="85"/>
      <c r="AB2828" s="85"/>
      <c r="AC2828" s="85"/>
      <c r="AD2828" s="85"/>
    </row>
    <row r="2829" spans="1:30" x14ac:dyDescent="0.25">
      <c r="A2829" s="86"/>
      <c r="B2829" s="86"/>
      <c r="C2829" s="86"/>
      <c r="D2829" s="86"/>
      <c r="E2829" s="86"/>
      <c r="F2829" s="86"/>
      <c r="G2829" s="86"/>
      <c r="H2829" s="86"/>
      <c r="I2829" s="86"/>
      <c r="J2829" s="86"/>
      <c r="K2829" s="86"/>
      <c r="L2829" s="86"/>
      <c r="M2829" s="86"/>
      <c r="N2829" s="86"/>
      <c r="O2829" s="86"/>
      <c r="P2829" s="86"/>
      <c r="Q2829" s="86"/>
      <c r="R2829" s="87"/>
      <c r="S2829" s="87"/>
      <c r="T2829" s="87"/>
      <c r="U2829" s="88"/>
      <c r="V2829" s="88"/>
      <c r="W2829" s="83"/>
      <c r="X2829" s="84"/>
      <c r="Y2829" s="84"/>
      <c r="Z2829" s="85"/>
      <c r="AA2829" s="85"/>
      <c r="AB2829" s="85"/>
      <c r="AC2829" s="85"/>
      <c r="AD2829" s="85"/>
    </row>
    <row r="2830" spans="1:30" x14ac:dyDescent="0.25">
      <c r="A2830" s="80"/>
      <c r="B2830" s="80"/>
      <c r="C2830" s="80"/>
      <c r="D2830" s="80"/>
      <c r="E2830" s="80"/>
      <c r="F2830" s="80"/>
      <c r="G2830" s="80"/>
      <c r="H2830" s="80"/>
      <c r="I2830" s="80"/>
      <c r="J2830" s="80"/>
      <c r="K2830" s="80"/>
      <c r="L2830" s="80"/>
      <c r="M2830" s="80"/>
      <c r="N2830" s="80"/>
      <c r="O2830" s="80"/>
      <c r="P2830" s="80"/>
      <c r="Q2830" s="80"/>
      <c r="R2830" s="81"/>
      <c r="S2830" s="81"/>
      <c r="T2830" s="81"/>
      <c r="U2830" s="82"/>
      <c r="V2830" s="82"/>
      <c r="W2830" s="83"/>
      <c r="X2830" s="84"/>
      <c r="Y2830" s="84"/>
      <c r="Z2830" s="85"/>
      <c r="AA2830" s="85"/>
      <c r="AB2830" s="85"/>
      <c r="AC2830" s="85"/>
      <c r="AD2830" s="85"/>
    </row>
    <row r="2831" spans="1:30" x14ac:dyDescent="0.25">
      <c r="A2831" s="80"/>
      <c r="B2831" s="80"/>
      <c r="C2831" s="80"/>
      <c r="D2831" s="80"/>
      <c r="E2831" s="80"/>
      <c r="F2831" s="80"/>
      <c r="G2831" s="80"/>
      <c r="H2831" s="80"/>
      <c r="I2831" s="80"/>
      <c r="J2831" s="80"/>
      <c r="K2831" s="80"/>
      <c r="L2831" s="80"/>
      <c r="M2831" s="80"/>
      <c r="N2831" s="80"/>
      <c r="O2831" s="80"/>
      <c r="P2831" s="80"/>
      <c r="Q2831" s="80"/>
      <c r="R2831" s="81"/>
      <c r="S2831" s="81"/>
      <c r="T2831" s="81"/>
      <c r="U2831" s="82"/>
      <c r="V2831" s="82"/>
      <c r="W2831" s="83"/>
      <c r="X2831" s="84"/>
      <c r="Y2831" s="84"/>
      <c r="Z2831" s="85"/>
      <c r="AA2831" s="85"/>
      <c r="AB2831" s="85"/>
      <c r="AC2831" s="85"/>
      <c r="AD2831" s="85"/>
    </row>
    <row r="2832" spans="1:30" x14ac:dyDescent="0.25">
      <c r="A2832" s="86"/>
      <c r="B2832" s="86"/>
      <c r="C2832" s="86"/>
      <c r="D2832" s="86"/>
      <c r="E2832" s="86"/>
      <c r="F2832" s="86"/>
      <c r="G2832" s="86"/>
      <c r="H2832" s="86"/>
      <c r="I2832" s="86"/>
      <c r="J2832" s="86"/>
      <c r="K2832" s="86"/>
      <c r="L2832" s="86"/>
      <c r="M2832" s="86"/>
      <c r="N2832" s="86"/>
      <c r="O2832" s="86"/>
      <c r="P2832" s="86"/>
      <c r="Q2832" s="86"/>
      <c r="R2832" s="87"/>
      <c r="S2832" s="87"/>
      <c r="T2832" s="87"/>
      <c r="U2832" s="88"/>
      <c r="V2832" s="88"/>
      <c r="W2832" s="83"/>
      <c r="X2832" s="84"/>
      <c r="Y2832" s="84"/>
      <c r="Z2832" s="85"/>
      <c r="AA2832" s="85"/>
      <c r="AB2832" s="85"/>
      <c r="AC2832" s="85"/>
      <c r="AD2832" s="85"/>
    </row>
    <row r="2833" spans="1:30" x14ac:dyDescent="0.25">
      <c r="A2833" s="80"/>
      <c r="B2833" s="80"/>
      <c r="C2833" s="80"/>
      <c r="D2833" s="80"/>
      <c r="E2833" s="80"/>
      <c r="F2833" s="80"/>
      <c r="G2833" s="80"/>
      <c r="H2833" s="80"/>
      <c r="I2833" s="80"/>
      <c r="J2833" s="80"/>
      <c r="K2833" s="80"/>
      <c r="L2833" s="80"/>
      <c r="M2833" s="80"/>
      <c r="N2833" s="80"/>
      <c r="O2833" s="80"/>
      <c r="P2833" s="80"/>
      <c r="Q2833" s="80"/>
      <c r="R2833" s="81"/>
      <c r="S2833" s="81"/>
      <c r="T2833" s="81"/>
      <c r="U2833" s="82"/>
      <c r="V2833" s="82"/>
      <c r="W2833" s="83"/>
      <c r="X2833" s="84"/>
      <c r="Y2833" s="84"/>
      <c r="Z2833" s="85"/>
      <c r="AA2833" s="85"/>
      <c r="AB2833" s="85"/>
      <c r="AC2833" s="85"/>
      <c r="AD2833" s="85"/>
    </row>
    <row r="2834" spans="1:30" x14ac:dyDescent="0.25">
      <c r="A2834" s="86"/>
      <c r="B2834" s="86"/>
      <c r="C2834" s="86"/>
      <c r="D2834" s="86"/>
      <c r="E2834" s="86"/>
      <c r="F2834" s="86"/>
      <c r="G2834" s="86"/>
      <c r="H2834" s="86"/>
      <c r="I2834" s="86"/>
      <c r="J2834" s="86"/>
      <c r="K2834" s="86"/>
      <c r="L2834" s="86"/>
      <c r="M2834" s="86"/>
      <c r="N2834" s="86"/>
      <c r="O2834" s="86"/>
      <c r="P2834" s="86"/>
      <c r="Q2834" s="86"/>
      <c r="R2834" s="87"/>
      <c r="S2834" s="87"/>
      <c r="T2834" s="87"/>
      <c r="U2834" s="88"/>
      <c r="V2834" s="88"/>
      <c r="W2834" s="83"/>
      <c r="X2834" s="84"/>
      <c r="Y2834" s="84"/>
      <c r="Z2834" s="85"/>
      <c r="AA2834" s="85"/>
      <c r="AB2834" s="85"/>
      <c r="AC2834" s="85"/>
      <c r="AD2834" s="85"/>
    </row>
    <row r="2835" spans="1:30" x14ac:dyDescent="0.25">
      <c r="A2835" s="80"/>
      <c r="B2835" s="80"/>
      <c r="C2835" s="80"/>
      <c r="D2835" s="80"/>
      <c r="E2835" s="80"/>
      <c r="F2835" s="80"/>
      <c r="G2835" s="80"/>
      <c r="H2835" s="80"/>
      <c r="I2835" s="80"/>
      <c r="J2835" s="80"/>
      <c r="K2835" s="80"/>
      <c r="L2835" s="80"/>
      <c r="M2835" s="80"/>
      <c r="N2835" s="80"/>
      <c r="O2835" s="80"/>
      <c r="P2835" s="80"/>
      <c r="Q2835" s="80"/>
      <c r="R2835" s="81"/>
      <c r="S2835" s="81"/>
      <c r="T2835" s="81"/>
      <c r="U2835" s="82"/>
      <c r="V2835" s="82"/>
      <c r="W2835" s="83"/>
      <c r="X2835" s="84"/>
      <c r="Y2835" s="84"/>
      <c r="Z2835" s="85"/>
      <c r="AA2835" s="85"/>
      <c r="AB2835" s="85"/>
      <c r="AC2835" s="85"/>
      <c r="AD2835" s="85"/>
    </row>
    <row r="2836" spans="1:30" x14ac:dyDescent="0.25">
      <c r="A2836" s="86"/>
      <c r="B2836" s="86"/>
      <c r="C2836" s="86"/>
      <c r="D2836" s="86"/>
      <c r="E2836" s="86"/>
      <c r="F2836" s="86"/>
      <c r="G2836" s="86"/>
      <c r="H2836" s="86"/>
      <c r="I2836" s="86"/>
      <c r="J2836" s="86"/>
      <c r="K2836" s="86"/>
      <c r="L2836" s="86"/>
      <c r="M2836" s="86"/>
      <c r="N2836" s="86"/>
      <c r="O2836" s="86"/>
      <c r="P2836" s="86"/>
      <c r="Q2836" s="86"/>
      <c r="R2836" s="87"/>
      <c r="S2836" s="87"/>
      <c r="T2836" s="87"/>
      <c r="U2836" s="88"/>
      <c r="V2836" s="88"/>
      <c r="W2836" s="83"/>
      <c r="X2836" s="84"/>
      <c r="Y2836" s="84"/>
      <c r="Z2836" s="85"/>
      <c r="AA2836" s="85"/>
      <c r="AB2836" s="85"/>
      <c r="AC2836" s="85"/>
      <c r="AD2836" s="85"/>
    </row>
    <row r="2837" spans="1:30" x14ac:dyDescent="0.25">
      <c r="A2837" s="86"/>
      <c r="B2837" s="86"/>
      <c r="C2837" s="86"/>
      <c r="D2837" s="86"/>
      <c r="E2837" s="86"/>
      <c r="F2837" s="86"/>
      <c r="G2837" s="86"/>
      <c r="H2837" s="86"/>
      <c r="I2837" s="86"/>
      <c r="J2837" s="86"/>
      <c r="K2837" s="86"/>
      <c r="L2837" s="86"/>
      <c r="M2837" s="86"/>
      <c r="N2837" s="86"/>
      <c r="O2837" s="86"/>
      <c r="P2837" s="86"/>
      <c r="Q2837" s="86"/>
      <c r="R2837" s="87"/>
      <c r="S2837" s="87"/>
      <c r="T2837" s="87"/>
      <c r="U2837" s="88"/>
      <c r="V2837" s="88"/>
      <c r="W2837" s="83"/>
      <c r="X2837" s="84"/>
      <c r="Y2837" s="84"/>
      <c r="Z2837" s="85"/>
      <c r="AA2837" s="85"/>
      <c r="AB2837" s="85"/>
      <c r="AC2837" s="85"/>
      <c r="AD2837" s="85"/>
    </row>
    <row r="2838" spans="1:30" x14ac:dyDescent="0.25">
      <c r="A2838" s="86"/>
      <c r="B2838" s="86"/>
      <c r="C2838" s="86"/>
      <c r="D2838" s="86"/>
      <c r="E2838" s="86"/>
      <c r="F2838" s="86"/>
      <c r="G2838" s="86"/>
      <c r="H2838" s="86"/>
      <c r="I2838" s="86"/>
      <c r="J2838" s="86"/>
      <c r="K2838" s="86"/>
      <c r="L2838" s="86"/>
      <c r="M2838" s="86"/>
      <c r="N2838" s="86"/>
      <c r="O2838" s="86"/>
      <c r="P2838" s="86"/>
      <c r="Q2838" s="86"/>
      <c r="R2838" s="87"/>
      <c r="S2838" s="87"/>
      <c r="T2838" s="87"/>
      <c r="U2838" s="88"/>
      <c r="V2838" s="88"/>
      <c r="W2838" s="83"/>
      <c r="X2838" s="84"/>
      <c r="Y2838" s="84"/>
      <c r="Z2838" s="85"/>
      <c r="AA2838" s="85"/>
      <c r="AB2838" s="85"/>
      <c r="AC2838" s="85"/>
      <c r="AD2838" s="85"/>
    </row>
    <row r="2839" spans="1:30" x14ac:dyDescent="0.25">
      <c r="A2839" s="86"/>
      <c r="B2839" s="86"/>
      <c r="C2839" s="86"/>
      <c r="D2839" s="86"/>
      <c r="E2839" s="86"/>
      <c r="F2839" s="86"/>
      <c r="G2839" s="86"/>
      <c r="H2839" s="86"/>
      <c r="I2839" s="86"/>
      <c r="J2839" s="86"/>
      <c r="K2839" s="86"/>
      <c r="L2839" s="86"/>
      <c r="M2839" s="86"/>
      <c r="N2839" s="86"/>
      <c r="O2839" s="86"/>
      <c r="P2839" s="86"/>
      <c r="Q2839" s="86"/>
      <c r="R2839" s="87"/>
      <c r="S2839" s="87"/>
      <c r="T2839" s="87"/>
      <c r="U2839" s="88"/>
      <c r="V2839" s="88"/>
      <c r="W2839" s="83"/>
      <c r="X2839" s="84"/>
      <c r="Y2839" s="84"/>
      <c r="Z2839" s="85"/>
      <c r="AA2839" s="85"/>
      <c r="AB2839" s="85"/>
      <c r="AC2839" s="85"/>
      <c r="AD2839" s="85"/>
    </row>
    <row r="2840" spans="1:30" x14ac:dyDescent="0.25">
      <c r="A2840" s="80"/>
      <c r="B2840" s="80"/>
      <c r="C2840" s="80"/>
      <c r="D2840" s="80"/>
      <c r="E2840" s="80"/>
      <c r="F2840" s="80"/>
      <c r="G2840" s="80"/>
      <c r="H2840" s="80"/>
      <c r="I2840" s="80"/>
      <c r="J2840" s="80"/>
      <c r="K2840" s="80"/>
      <c r="L2840" s="80"/>
      <c r="M2840" s="80"/>
      <c r="N2840" s="80"/>
      <c r="O2840" s="80"/>
      <c r="P2840" s="80"/>
      <c r="Q2840" s="80"/>
      <c r="R2840" s="81"/>
      <c r="S2840" s="81"/>
      <c r="T2840" s="81"/>
      <c r="U2840" s="82"/>
      <c r="V2840" s="82"/>
      <c r="W2840" s="83"/>
      <c r="X2840" s="84"/>
      <c r="Y2840" s="84"/>
      <c r="Z2840" s="85"/>
      <c r="AA2840" s="85"/>
      <c r="AB2840" s="85"/>
      <c r="AC2840" s="85"/>
      <c r="AD2840" s="85"/>
    </row>
    <row r="2841" spans="1:30" x14ac:dyDescent="0.25">
      <c r="A2841" s="80"/>
      <c r="B2841" s="80"/>
      <c r="C2841" s="80"/>
      <c r="D2841" s="80"/>
      <c r="E2841" s="80"/>
      <c r="F2841" s="80"/>
      <c r="G2841" s="80"/>
      <c r="H2841" s="80"/>
      <c r="I2841" s="80"/>
      <c r="J2841" s="80"/>
      <c r="K2841" s="80"/>
      <c r="L2841" s="80"/>
      <c r="M2841" s="80"/>
      <c r="N2841" s="80"/>
      <c r="O2841" s="80"/>
      <c r="P2841" s="80"/>
      <c r="Q2841" s="80"/>
      <c r="R2841" s="81"/>
      <c r="S2841" s="81"/>
      <c r="T2841" s="81"/>
      <c r="U2841" s="82"/>
      <c r="V2841" s="82"/>
      <c r="W2841" s="83"/>
      <c r="X2841" s="84"/>
      <c r="Y2841" s="84"/>
      <c r="Z2841" s="85"/>
      <c r="AA2841" s="85"/>
      <c r="AB2841" s="85"/>
      <c r="AC2841" s="85"/>
      <c r="AD2841" s="85"/>
    </row>
    <row r="2842" spans="1:30" x14ac:dyDescent="0.25">
      <c r="A2842" s="80"/>
      <c r="B2842" s="80"/>
      <c r="C2842" s="80"/>
      <c r="D2842" s="80"/>
      <c r="E2842" s="80"/>
      <c r="F2842" s="80"/>
      <c r="G2842" s="80"/>
      <c r="H2842" s="80"/>
      <c r="I2842" s="80"/>
      <c r="J2842" s="80"/>
      <c r="K2842" s="80"/>
      <c r="L2842" s="80"/>
      <c r="M2842" s="80"/>
      <c r="N2842" s="80"/>
      <c r="O2842" s="80"/>
      <c r="P2842" s="80"/>
      <c r="Q2842" s="80"/>
      <c r="R2842" s="81"/>
      <c r="S2842" s="81"/>
      <c r="T2842" s="81"/>
      <c r="U2842" s="82"/>
      <c r="V2842" s="82"/>
      <c r="W2842" s="83"/>
      <c r="X2842" s="84"/>
      <c r="Y2842" s="84"/>
      <c r="Z2842" s="85"/>
      <c r="AA2842" s="85"/>
      <c r="AB2842" s="85"/>
      <c r="AC2842" s="85"/>
      <c r="AD2842" s="85"/>
    </row>
    <row r="2843" spans="1:30" x14ac:dyDescent="0.25">
      <c r="A2843" s="80"/>
      <c r="B2843" s="80"/>
      <c r="C2843" s="80"/>
      <c r="D2843" s="80"/>
      <c r="E2843" s="80"/>
      <c r="F2843" s="80"/>
      <c r="G2843" s="80"/>
      <c r="H2843" s="80"/>
      <c r="I2843" s="80"/>
      <c r="J2843" s="80"/>
      <c r="K2843" s="80"/>
      <c r="L2843" s="80"/>
      <c r="M2843" s="80"/>
      <c r="N2843" s="80"/>
      <c r="O2843" s="80"/>
      <c r="P2843" s="80"/>
      <c r="Q2843" s="80"/>
      <c r="R2843" s="81"/>
      <c r="S2843" s="81"/>
      <c r="T2843" s="81"/>
      <c r="U2843" s="82"/>
      <c r="V2843" s="82"/>
      <c r="W2843" s="83"/>
      <c r="X2843" s="84"/>
      <c r="Y2843" s="84"/>
      <c r="Z2843" s="85"/>
      <c r="AA2843" s="85"/>
      <c r="AB2843" s="85"/>
      <c r="AC2843" s="85"/>
      <c r="AD2843" s="85"/>
    </row>
    <row r="2844" spans="1:30" x14ac:dyDescent="0.25">
      <c r="A2844" s="80"/>
      <c r="B2844" s="80"/>
      <c r="C2844" s="80"/>
      <c r="D2844" s="80"/>
      <c r="E2844" s="80"/>
      <c r="F2844" s="80"/>
      <c r="G2844" s="80"/>
      <c r="H2844" s="80"/>
      <c r="I2844" s="80"/>
      <c r="J2844" s="80"/>
      <c r="K2844" s="80"/>
      <c r="L2844" s="80"/>
      <c r="M2844" s="80"/>
      <c r="N2844" s="80"/>
      <c r="O2844" s="80"/>
      <c r="P2844" s="80"/>
      <c r="Q2844" s="80"/>
      <c r="R2844" s="81"/>
      <c r="S2844" s="81"/>
      <c r="T2844" s="81"/>
      <c r="U2844" s="82"/>
      <c r="V2844" s="82"/>
      <c r="W2844" s="83"/>
      <c r="X2844" s="84"/>
      <c r="Y2844" s="84"/>
      <c r="Z2844" s="85"/>
      <c r="AA2844" s="85"/>
      <c r="AB2844" s="85"/>
      <c r="AC2844" s="85"/>
      <c r="AD2844" s="85"/>
    </row>
    <row r="2845" spans="1:30" x14ac:dyDescent="0.25">
      <c r="A2845" s="80"/>
      <c r="B2845" s="80"/>
      <c r="C2845" s="80"/>
      <c r="D2845" s="80"/>
      <c r="E2845" s="80"/>
      <c r="F2845" s="80"/>
      <c r="G2845" s="80"/>
      <c r="H2845" s="80"/>
      <c r="I2845" s="80"/>
      <c r="J2845" s="80"/>
      <c r="K2845" s="80"/>
      <c r="L2845" s="80"/>
      <c r="M2845" s="80"/>
      <c r="N2845" s="80"/>
      <c r="O2845" s="80"/>
      <c r="P2845" s="80"/>
      <c r="Q2845" s="80"/>
      <c r="R2845" s="81"/>
      <c r="S2845" s="81"/>
      <c r="T2845" s="81"/>
      <c r="U2845" s="82"/>
      <c r="V2845" s="82"/>
      <c r="W2845" s="83"/>
      <c r="X2845" s="84"/>
      <c r="Y2845" s="84"/>
      <c r="Z2845" s="85"/>
      <c r="AA2845" s="85"/>
      <c r="AB2845" s="85"/>
      <c r="AC2845" s="85"/>
      <c r="AD2845" s="85"/>
    </row>
    <row r="2846" spans="1:30" x14ac:dyDescent="0.25">
      <c r="A2846" s="80"/>
      <c r="B2846" s="80"/>
      <c r="C2846" s="80"/>
      <c r="D2846" s="80"/>
      <c r="E2846" s="80"/>
      <c r="F2846" s="80"/>
      <c r="G2846" s="80"/>
      <c r="H2846" s="80"/>
      <c r="I2846" s="80"/>
      <c r="J2846" s="80"/>
      <c r="K2846" s="80"/>
      <c r="L2846" s="80"/>
      <c r="M2846" s="80"/>
      <c r="N2846" s="80"/>
      <c r="O2846" s="80"/>
      <c r="P2846" s="80"/>
      <c r="Q2846" s="80"/>
      <c r="R2846" s="81"/>
      <c r="S2846" s="81"/>
      <c r="T2846" s="81"/>
      <c r="U2846" s="82"/>
      <c r="V2846" s="82"/>
      <c r="W2846" s="83"/>
      <c r="X2846" s="84"/>
      <c r="Y2846" s="84"/>
      <c r="Z2846" s="85"/>
      <c r="AA2846" s="85"/>
      <c r="AB2846" s="85"/>
      <c r="AC2846" s="85"/>
      <c r="AD2846" s="85"/>
    </row>
    <row r="2847" spans="1:30" x14ac:dyDescent="0.25">
      <c r="A2847" s="86"/>
      <c r="B2847" s="86"/>
      <c r="C2847" s="86"/>
      <c r="D2847" s="86"/>
      <c r="E2847" s="86"/>
      <c r="F2847" s="86"/>
      <c r="G2847" s="86"/>
      <c r="H2847" s="86"/>
      <c r="I2847" s="86"/>
      <c r="J2847" s="86"/>
      <c r="K2847" s="86"/>
      <c r="L2847" s="86"/>
      <c r="M2847" s="86"/>
      <c r="N2847" s="86"/>
      <c r="O2847" s="86"/>
      <c r="P2847" s="86"/>
      <c r="Q2847" s="86"/>
      <c r="R2847" s="87"/>
      <c r="S2847" s="87"/>
      <c r="T2847" s="87"/>
      <c r="U2847" s="88"/>
      <c r="V2847" s="88"/>
      <c r="W2847" s="83"/>
      <c r="X2847" s="84"/>
      <c r="Y2847" s="84"/>
      <c r="Z2847" s="85"/>
      <c r="AA2847" s="85"/>
      <c r="AB2847" s="85"/>
      <c r="AC2847" s="85"/>
      <c r="AD2847" s="85"/>
    </row>
    <row r="2848" spans="1:30" x14ac:dyDescent="0.25">
      <c r="A2848" s="80"/>
      <c r="B2848" s="80"/>
      <c r="C2848" s="80"/>
      <c r="D2848" s="80"/>
      <c r="E2848" s="80"/>
      <c r="F2848" s="80"/>
      <c r="G2848" s="80"/>
      <c r="H2848" s="80"/>
      <c r="I2848" s="80"/>
      <c r="J2848" s="80"/>
      <c r="K2848" s="80"/>
      <c r="L2848" s="80"/>
      <c r="M2848" s="80"/>
      <c r="N2848" s="80"/>
      <c r="O2848" s="80"/>
      <c r="P2848" s="80"/>
      <c r="Q2848" s="80"/>
      <c r="R2848" s="81"/>
      <c r="S2848" s="81"/>
      <c r="T2848" s="81"/>
      <c r="U2848" s="82"/>
      <c r="V2848" s="82"/>
      <c r="W2848" s="83"/>
      <c r="X2848" s="84"/>
      <c r="Y2848" s="84"/>
      <c r="Z2848" s="85"/>
      <c r="AA2848" s="85"/>
      <c r="AB2848" s="85"/>
      <c r="AC2848" s="85"/>
      <c r="AD2848" s="85"/>
    </row>
    <row r="2849" spans="1:30" x14ac:dyDescent="0.25">
      <c r="A2849" s="80"/>
      <c r="B2849" s="80"/>
      <c r="C2849" s="80"/>
      <c r="D2849" s="80"/>
      <c r="E2849" s="80"/>
      <c r="F2849" s="80"/>
      <c r="G2849" s="80"/>
      <c r="H2849" s="80"/>
      <c r="I2849" s="80"/>
      <c r="J2849" s="80"/>
      <c r="K2849" s="80"/>
      <c r="L2849" s="80"/>
      <c r="M2849" s="80"/>
      <c r="N2849" s="80"/>
      <c r="O2849" s="80"/>
      <c r="P2849" s="80"/>
      <c r="Q2849" s="80"/>
      <c r="R2849" s="81"/>
      <c r="S2849" s="81"/>
      <c r="T2849" s="81"/>
      <c r="U2849" s="82"/>
      <c r="V2849" s="82"/>
      <c r="W2849" s="83"/>
      <c r="X2849" s="84"/>
      <c r="Y2849" s="84"/>
      <c r="Z2849" s="85"/>
      <c r="AA2849" s="85"/>
      <c r="AB2849" s="85"/>
      <c r="AC2849" s="85"/>
      <c r="AD2849" s="85"/>
    </row>
    <row r="2850" spans="1:30" x14ac:dyDescent="0.25">
      <c r="A2850" s="80"/>
      <c r="B2850" s="80"/>
      <c r="C2850" s="80"/>
      <c r="D2850" s="80"/>
      <c r="E2850" s="80"/>
      <c r="F2850" s="80"/>
      <c r="G2850" s="80"/>
      <c r="H2850" s="80"/>
      <c r="I2850" s="80"/>
      <c r="J2850" s="80"/>
      <c r="K2850" s="80"/>
      <c r="L2850" s="80"/>
      <c r="M2850" s="80"/>
      <c r="N2850" s="80"/>
      <c r="O2850" s="80"/>
      <c r="P2850" s="80"/>
      <c r="Q2850" s="80"/>
      <c r="R2850" s="81"/>
      <c r="S2850" s="81"/>
      <c r="T2850" s="81"/>
      <c r="U2850" s="82"/>
      <c r="V2850" s="82"/>
      <c r="W2850" s="83"/>
      <c r="X2850" s="84"/>
      <c r="Y2850" s="84"/>
      <c r="Z2850" s="85"/>
      <c r="AA2850" s="85"/>
      <c r="AB2850" s="85"/>
      <c r="AC2850" s="85"/>
      <c r="AD2850" s="85"/>
    </row>
    <row r="2851" spans="1:30" x14ac:dyDescent="0.25">
      <c r="A2851" s="80"/>
      <c r="B2851" s="80"/>
      <c r="C2851" s="80"/>
      <c r="D2851" s="80"/>
      <c r="E2851" s="80"/>
      <c r="F2851" s="80"/>
      <c r="G2851" s="80"/>
      <c r="H2851" s="80"/>
      <c r="I2851" s="80"/>
      <c r="J2851" s="80"/>
      <c r="K2851" s="80"/>
      <c r="L2851" s="80"/>
      <c r="M2851" s="80"/>
      <c r="N2851" s="80"/>
      <c r="O2851" s="80"/>
      <c r="P2851" s="80"/>
      <c r="Q2851" s="80"/>
      <c r="R2851" s="81"/>
      <c r="S2851" s="81"/>
      <c r="T2851" s="81"/>
      <c r="U2851" s="82"/>
      <c r="V2851" s="82"/>
      <c r="W2851" s="83"/>
      <c r="X2851" s="84"/>
      <c r="Y2851" s="84"/>
      <c r="Z2851" s="85"/>
      <c r="AA2851" s="85"/>
      <c r="AB2851" s="85"/>
      <c r="AC2851" s="85"/>
      <c r="AD2851" s="85"/>
    </row>
    <row r="2852" spans="1:30" x14ac:dyDescent="0.25">
      <c r="A2852" s="86"/>
      <c r="B2852" s="86"/>
      <c r="C2852" s="86"/>
      <c r="D2852" s="86"/>
      <c r="E2852" s="86"/>
      <c r="F2852" s="86"/>
      <c r="G2852" s="86"/>
      <c r="H2852" s="86"/>
      <c r="I2852" s="86"/>
      <c r="J2852" s="86"/>
      <c r="K2852" s="86"/>
      <c r="L2852" s="86"/>
      <c r="M2852" s="86"/>
      <c r="N2852" s="86"/>
      <c r="O2852" s="86"/>
      <c r="P2852" s="86"/>
      <c r="Q2852" s="86"/>
      <c r="R2852" s="87"/>
      <c r="S2852" s="87"/>
      <c r="T2852" s="87"/>
      <c r="U2852" s="88"/>
      <c r="V2852" s="88"/>
      <c r="W2852" s="83"/>
      <c r="X2852" s="84"/>
      <c r="Y2852" s="84"/>
      <c r="Z2852" s="85"/>
      <c r="AA2852" s="85"/>
      <c r="AB2852" s="85"/>
      <c r="AC2852" s="85"/>
      <c r="AD2852" s="85"/>
    </row>
    <row r="2853" spans="1:30" x14ac:dyDescent="0.25">
      <c r="A2853" s="80"/>
      <c r="B2853" s="80"/>
      <c r="C2853" s="80"/>
      <c r="D2853" s="80"/>
      <c r="E2853" s="80"/>
      <c r="F2853" s="80"/>
      <c r="G2853" s="80"/>
      <c r="H2853" s="80"/>
      <c r="I2853" s="80"/>
      <c r="J2853" s="80"/>
      <c r="K2853" s="80"/>
      <c r="L2853" s="80"/>
      <c r="M2853" s="80"/>
      <c r="N2853" s="80"/>
      <c r="O2853" s="80"/>
      <c r="P2853" s="80"/>
      <c r="Q2853" s="80"/>
      <c r="R2853" s="81"/>
      <c r="S2853" s="81"/>
      <c r="T2853" s="81"/>
      <c r="U2853" s="82"/>
      <c r="V2853" s="82"/>
      <c r="W2853" s="83"/>
      <c r="X2853" s="84"/>
      <c r="Y2853" s="84"/>
      <c r="Z2853" s="85"/>
      <c r="AA2853" s="85"/>
      <c r="AB2853" s="85"/>
      <c r="AC2853" s="85"/>
      <c r="AD2853" s="85"/>
    </row>
    <row r="2854" spans="1:30" x14ac:dyDescent="0.25">
      <c r="A2854" s="86"/>
      <c r="B2854" s="86"/>
      <c r="C2854" s="86"/>
      <c r="D2854" s="86"/>
      <c r="E2854" s="86"/>
      <c r="F2854" s="86"/>
      <c r="G2854" s="86"/>
      <c r="H2854" s="86"/>
      <c r="I2854" s="86"/>
      <c r="J2854" s="86"/>
      <c r="K2854" s="86"/>
      <c r="L2854" s="86"/>
      <c r="M2854" s="86"/>
      <c r="N2854" s="86"/>
      <c r="O2854" s="86"/>
      <c r="P2854" s="86"/>
      <c r="Q2854" s="86"/>
      <c r="R2854" s="87"/>
      <c r="S2854" s="87"/>
      <c r="T2854" s="87"/>
      <c r="U2854" s="88"/>
      <c r="V2854" s="88"/>
      <c r="W2854" s="83"/>
      <c r="X2854" s="84"/>
      <c r="Y2854" s="84"/>
      <c r="Z2854" s="85"/>
      <c r="AA2854" s="85"/>
      <c r="AB2854" s="85"/>
      <c r="AC2854" s="85"/>
      <c r="AD2854" s="85"/>
    </row>
    <row r="2855" spans="1:30" x14ac:dyDescent="0.25">
      <c r="A2855" s="80"/>
      <c r="B2855" s="80"/>
      <c r="C2855" s="80"/>
      <c r="D2855" s="80"/>
      <c r="E2855" s="80"/>
      <c r="F2855" s="80"/>
      <c r="G2855" s="80"/>
      <c r="H2855" s="80"/>
      <c r="I2855" s="80"/>
      <c r="J2855" s="80"/>
      <c r="K2855" s="80"/>
      <c r="L2855" s="80"/>
      <c r="M2855" s="80"/>
      <c r="N2855" s="80"/>
      <c r="O2855" s="80"/>
      <c r="P2855" s="80"/>
      <c r="Q2855" s="80"/>
      <c r="R2855" s="81"/>
      <c r="S2855" s="81"/>
      <c r="T2855" s="81"/>
      <c r="U2855" s="82"/>
      <c r="V2855" s="82"/>
      <c r="W2855" s="83"/>
      <c r="X2855" s="84"/>
      <c r="Y2855" s="84"/>
      <c r="Z2855" s="85"/>
      <c r="AA2855" s="85"/>
      <c r="AB2855" s="85"/>
      <c r="AC2855" s="85"/>
      <c r="AD2855" s="85"/>
    </row>
    <row r="2856" spans="1:30" x14ac:dyDescent="0.25">
      <c r="A2856" s="86"/>
      <c r="B2856" s="86"/>
      <c r="C2856" s="86"/>
      <c r="D2856" s="86"/>
      <c r="E2856" s="86"/>
      <c r="F2856" s="86"/>
      <c r="G2856" s="86"/>
      <c r="H2856" s="86"/>
      <c r="I2856" s="86"/>
      <c r="J2856" s="86"/>
      <c r="K2856" s="86"/>
      <c r="L2856" s="86"/>
      <c r="M2856" s="86"/>
      <c r="N2856" s="86"/>
      <c r="O2856" s="86"/>
      <c r="P2856" s="86"/>
      <c r="Q2856" s="86"/>
      <c r="R2856" s="87"/>
      <c r="S2856" s="87"/>
      <c r="T2856" s="87"/>
      <c r="U2856" s="88"/>
      <c r="V2856" s="88"/>
      <c r="W2856" s="83"/>
      <c r="X2856" s="84"/>
      <c r="Y2856" s="84"/>
      <c r="Z2856" s="85"/>
      <c r="AA2856" s="85"/>
      <c r="AB2856" s="85"/>
      <c r="AC2856" s="85"/>
      <c r="AD2856" s="85"/>
    </row>
    <row r="2857" spans="1:30" x14ac:dyDescent="0.25">
      <c r="A2857" s="86"/>
      <c r="B2857" s="86"/>
      <c r="C2857" s="86"/>
      <c r="D2857" s="86"/>
      <c r="E2857" s="86"/>
      <c r="F2857" s="86"/>
      <c r="G2857" s="86"/>
      <c r="H2857" s="86"/>
      <c r="I2857" s="86"/>
      <c r="J2857" s="86"/>
      <c r="K2857" s="86"/>
      <c r="L2857" s="86"/>
      <c r="M2857" s="86"/>
      <c r="N2857" s="86"/>
      <c r="O2857" s="86"/>
      <c r="P2857" s="86"/>
      <c r="Q2857" s="86"/>
      <c r="R2857" s="87"/>
      <c r="S2857" s="87"/>
      <c r="T2857" s="87"/>
      <c r="U2857" s="88"/>
      <c r="V2857" s="88"/>
      <c r="W2857" s="83"/>
      <c r="X2857" s="84"/>
      <c r="Y2857" s="84"/>
      <c r="Z2857" s="85"/>
      <c r="AA2857" s="85"/>
      <c r="AB2857" s="85"/>
      <c r="AC2857" s="85"/>
      <c r="AD2857" s="85"/>
    </row>
    <row r="2858" spans="1:30" x14ac:dyDescent="0.25">
      <c r="A2858" s="86"/>
      <c r="B2858" s="86"/>
      <c r="C2858" s="86"/>
      <c r="D2858" s="86"/>
      <c r="E2858" s="86"/>
      <c r="F2858" s="86"/>
      <c r="G2858" s="86"/>
      <c r="H2858" s="86"/>
      <c r="I2858" s="86"/>
      <c r="J2858" s="86"/>
      <c r="K2858" s="86"/>
      <c r="L2858" s="86"/>
      <c r="M2858" s="86"/>
      <c r="N2858" s="86"/>
      <c r="O2858" s="86"/>
      <c r="P2858" s="86"/>
      <c r="Q2858" s="86"/>
      <c r="R2858" s="87"/>
      <c r="S2858" s="87"/>
      <c r="T2858" s="87"/>
      <c r="U2858" s="88"/>
      <c r="V2858" s="88"/>
      <c r="W2858" s="83"/>
      <c r="X2858" s="84"/>
      <c r="Y2858" s="84"/>
      <c r="Z2858" s="85"/>
      <c r="AA2858" s="85"/>
      <c r="AB2858" s="85"/>
      <c r="AC2858" s="85"/>
      <c r="AD2858" s="85"/>
    </row>
    <row r="2859" spans="1:30" x14ac:dyDescent="0.25">
      <c r="A2859" s="80"/>
      <c r="B2859" s="80"/>
      <c r="C2859" s="80"/>
      <c r="D2859" s="80"/>
      <c r="E2859" s="80"/>
      <c r="F2859" s="80"/>
      <c r="G2859" s="80"/>
      <c r="H2859" s="80"/>
      <c r="I2859" s="80"/>
      <c r="J2859" s="80"/>
      <c r="K2859" s="80"/>
      <c r="L2859" s="80"/>
      <c r="M2859" s="80"/>
      <c r="N2859" s="80"/>
      <c r="O2859" s="80"/>
      <c r="P2859" s="80"/>
      <c r="Q2859" s="80"/>
      <c r="R2859" s="81"/>
      <c r="S2859" s="81"/>
      <c r="T2859" s="81"/>
      <c r="U2859" s="82"/>
      <c r="V2859" s="82"/>
      <c r="W2859" s="83"/>
      <c r="X2859" s="84"/>
      <c r="Y2859" s="84"/>
      <c r="Z2859" s="85"/>
      <c r="AA2859" s="85"/>
      <c r="AB2859" s="85"/>
      <c r="AC2859" s="85"/>
      <c r="AD2859" s="85"/>
    </row>
    <row r="2860" spans="1:30" x14ac:dyDescent="0.25">
      <c r="A2860" s="86"/>
      <c r="B2860" s="86"/>
      <c r="C2860" s="86"/>
      <c r="D2860" s="86"/>
      <c r="E2860" s="86"/>
      <c r="F2860" s="86"/>
      <c r="G2860" s="86"/>
      <c r="H2860" s="86"/>
      <c r="I2860" s="86"/>
      <c r="J2860" s="86"/>
      <c r="K2860" s="86"/>
      <c r="L2860" s="86"/>
      <c r="M2860" s="86"/>
      <c r="N2860" s="86"/>
      <c r="O2860" s="86"/>
      <c r="P2860" s="86"/>
      <c r="Q2860" s="86"/>
      <c r="R2860" s="87"/>
      <c r="S2860" s="87"/>
      <c r="T2860" s="87"/>
      <c r="U2860" s="88"/>
      <c r="V2860" s="88"/>
      <c r="W2860" s="83"/>
      <c r="X2860" s="84"/>
      <c r="Y2860" s="84"/>
      <c r="Z2860" s="85"/>
      <c r="AA2860" s="85"/>
      <c r="AB2860" s="85"/>
      <c r="AC2860" s="85"/>
      <c r="AD2860" s="85"/>
    </row>
    <row r="2861" spans="1:30" x14ac:dyDescent="0.25">
      <c r="A2861" s="86"/>
      <c r="B2861" s="86"/>
      <c r="C2861" s="86"/>
      <c r="D2861" s="86"/>
      <c r="E2861" s="86"/>
      <c r="F2861" s="86"/>
      <c r="G2861" s="86"/>
      <c r="H2861" s="86"/>
      <c r="I2861" s="86"/>
      <c r="J2861" s="86"/>
      <c r="K2861" s="86"/>
      <c r="L2861" s="86"/>
      <c r="M2861" s="86"/>
      <c r="N2861" s="86"/>
      <c r="O2861" s="86"/>
      <c r="P2861" s="86"/>
      <c r="Q2861" s="86"/>
      <c r="R2861" s="87"/>
      <c r="S2861" s="87"/>
      <c r="T2861" s="87"/>
      <c r="U2861" s="88"/>
      <c r="V2861" s="88"/>
      <c r="W2861" s="83"/>
      <c r="X2861" s="84"/>
      <c r="Y2861" s="84"/>
      <c r="Z2861" s="85"/>
      <c r="AA2861" s="85"/>
      <c r="AB2861" s="85"/>
      <c r="AC2861" s="85"/>
      <c r="AD2861" s="85"/>
    </row>
    <row r="2862" spans="1:30" x14ac:dyDescent="0.25">
      <c r="A2862" s="86"/>
      <c r="B2862" s="86"/>
      <c r="C2862" s="86"/>
      <c r="D2862" s="86"/>
      <c r="E2862" s="86"/>
      <c r="F2862" s="86"/>
      <c r="G2862" s="86"/>
      <c r="H2862" s="86"/>
      <c r="I2862" s="86"/>
      <c r="J2862" s="86"/>
      <c r="K2862" s="86"/>
      <c r="L2862" s="86"/>
      <c r="M2862" s="86"/>
      <c r="N2862" s="86"/>
      <c r="O2862" s="86"/>
      <c r="P2862" s="86"/>
      <c r="Q2862" s="86"/>
      <c r="R2862" s="87"/>
      <c r="S2862" s="87"/>
      <c r="T2862" s="87"/>
      <c r="U2862" s="88"/>
      <c r="V2862" s="88"/>
      <c r="W2862" s="83"/>
      <c r="X2862" s="84"/>
      <c r="Y2862" s="84"/>
      <c r="Z2862" s="85"/>
      <c r="AA2862" s="85"/>
      <c r="AB2862" s="85"/>
      <c r="AC2862" s="85"/>
      <c r="AD2862" s="85"/>
    </row>
    <row r="2863" spans="1:30" x14ac:dyDescent="0.25">
      <c r="A2863" s="80"/>
      <c r="B2863" s="80"/>
      <c r="C2863" s="80"/>
      <c r="D2863" s="80"/>
      <c r="E2863" s="80"/>
      <c r="F2863" s="80"/>
      <c r="G2863" s="80"/>
      <c r="H2863" s="80"/>
      <c r="I2863" s="80"/>
      <c r="J2863" s="80"/>
      <c r="K2863" s="80"/>
      <c r="L2863" s="80"/>
      <c r="M2863" s="80"/>
      <c r="N2863" s="80"/>
      <c r="O2863" s="80"/>
      <c r="P2863" s="80"/>
      <c r="Q2863" s="80"/>
      <c r="R2863" s="81"/>
      <c r="S2863" s="81"/>
      <c r="T2863" s="81"/>
      <c r="U2863" s="82"/>
      <c r="V2863" s="82"/>
      <c r="W2863" s="83"/>
      <c r="X2863" s="84"/>
      <c r="Y2863" s="84"/>
      <c r="Z2863" s="85"/>
      <c r="AA2863" s="85"/>
      <c r="AB2863" s="85"/>
      <c r="AC2863" s="85"/>
      <c r="AD2863" s="85"/>
    </row>
    <row r="2864" spans="1:30" x14ac:dyDescent="0.25">
      <c r="A2864" s="86"/>
      <c r="B2864" s="86"/>
      <c r="C2864" s="86"/>
      <c r="D2864" s="86"/>
      <c r="E2864" s="86"/>
      <c r="F2864" s="86"/>
      <c r="G2864" s="86"/>
      <c r="H2864" s="86"/>
      <c r="I2864" s="86"/>
      <c r="J2864" s="86"/>
      <c r="K2864" s="86"/>
      <c r="L2864" s="86"/>
      <c r="M2864" s="86"/>
      <c r="N2864" s="86"/>
      <c r="O2864" s="86"/>
      <c r="P2864" s="86"/>
      <c r="Q2864" s="86"/>
      <c r="R2864" s="87"/>
      <c r="S2864" s="87"/>
      <c r="T2864" s="87"/>
      <c r="U2864" s="88"/>
      <c r="V2864" s="88"/>
      <c r="W2864" s="83"/>
      <c r="X2864" s="84"/>
      <c r="Y2864" s="84"/>
      <c r="Z2864" s="85"/>
      <c r="AA2864" s="85"/>
      <c r="AB2864" s="85"/>
      <c r="AC2864" s="85"/>
      <c r="AD2864" s="85"/>
    </row>
    <row r="2865" spans="1:30" x14ac:dyDescent="0.25">
      <c r="A2865" s="80"/>
      <c r="B2865" s="80"/>
      <c r="C2865" s="80"/>
      <c r="D2865" s="80"/>
      <c r="E2865" s="80"/>
      <c r="F2865" s="80"/>
      <c r="G2865" s="80"/>
      <c r="H2865" s="80"/>
      <c r="I2865" s="80"/>
      <c r="J2865" s="80"/>
      <c r="K2865" s="80"/>
      <c r="L2865" s="80"/>
      <c r="M2865" s="80"/>
      <c r="N2865" s="80"/>
      <c r="O2865" s="80"/>
      <c r="P2865" s="80"/>
      <c r="Q2865" s="80"/>
      <c r="R2865" s="81"/>
      <c r="S2865" s="81"/>
      <c r="T2865" s="81"/>
      <c r="U2865" s="82"/>
      <c r="V2865" s="82"/>
      <c r="W2865" s="83"/>
      <c r="X2865" s="84"/>
      <c r="Y2865" s="84"/>
      <c r="Z2865" s="85"/>
      <c r="AA2865" s="85"/>
      <c r="AB2865" s="85"/>
      <c r="AC2865" s="85"/>
      <c r="AD2865" s="85"/>
    </row>
    <row r="2866" spans="1:30" x14ac:dyDescent="0.25">
      <c r="A2866" s="80"/>
      <c r="B2866" s="80"/>
      <c r="C2866" s="80"/>
      <c r="D2866" s="80"/>
      <c r="E2866" s="80"/>
      <c r="F2866" s="80"/>
      <c r="G2866" s="80"/>
      <c r="H2866" s="80"/>
      <c r="I2866" s="80"/>
      <c r="J2866" s="80"/>
      <c r="K2866" s="80"/>
      <c r="L2866" s="80"/>
      <c r="M2866" s="80"/>
      <c r="N2866" s="80"/>
      <c r="O2866" s="80"/>
      <c r="P2866" s="80"/>
      <c r="Q2866" s="80"/>
      <c r="R2866" s="81"/>
      <c r="S2866" s="81"/>
      <c r="T2866" s="81"/>
      <c r="U2866" s="82"/>
      <c r="V2866" s="82"/>
      <c r="W2866" s="83"/>
      <c r="X2866" s="84"/>
      <c r="Y2866" s="84"/>
      <c r="Z2866" s="85"/>
      <c r="AA2866" s="85"/>
      <c r="AB2866" s="85"/>
      <c r="AC2866" s="85"/>
      <c r="AD2866" s="85"/>
    </row>
    <row r="2867" spans="1:30" x14ac:dyDescent="0.25">
      <c r="A2867" s="80"/>
      <c r="B2867" s="80"/>
      <c r="C2867" s="80"/>
      <c r="D2867" s="80"/>
      <c r="E2867" s="80"/>
      <c r="F2867" s="80"/>
      <c r="G2867" s="80"/>
      <c r="H2867" s="80"/>
      <c r="I2867" s="80"/>
      <c r="J2867" s="80"/>
      <c r="K2867" s="80"/>
      <c r="L2867" s="80"/>
      <c r="M2867" s="80"/>
      <c r="N2867" s="80"/>
      <c r="O2867" s="80"/>
      <c r="P2867" s="80"/>
      <c r="Q2867" s="80"/>
      <c r="R2867" s="81"/>
      <c r="S2867" s="81"/>
      <c r="T2867" s="81"/>
      <c r="U2867" s="82"/>
      <c r="V2867" s="82"/>
      <c r="W2867" s="83"/>
      <c r="X2867" s="84"/>
      <c r="Y2867" s="84"/>
      <c r="Z2867" s="85"/>
      <c r="AA2867" s="85"/>
      <c r="AB2867" s="85"/>
      <c r="AC2867" s="85"/>
      <c r="AD2867" s="85"/>
    </row>
    <row r="2868" spans="1:30" x14ac:dyDescent="0.25">
      <c r="A2868" s="86"/>
      <c r="B2868" s="86"/>
      <c r="C2868" s="86"/>
      <c r="D2868" s="86"/>
      <c r="E2868" s="86"/>
      <c r="F2868" s="86"/>
      <c r="G2868" s="86"/>
      <c r="H2868" s="86"/>
      <c r="I2868" s="86"/>
      <c r="J2868" s="86"/>
      <c r="K2868" s="86"/>
      <c r="L2868" s="86"/>
      <c r="M2868" s="86"/>
      <c r="N2868" s="86"/>
      <c r="O2868" s="86"/>
      <c r="P2868" s="86"/>
      <c r="Q2868" s="86"/>
      <c r="R2868" s="87"/>
      <c r="S2868" s="87"/>
      <c r="T2868" s="87"/>
      <c r="U2868" s="88"/>
      <c r="V2868" s="88"/>
      <c r="W2868" s="83"/>
      <c r="X2868" s="84"/>
      <c r="Y2868" s="84"/>
      <c r="Z2868" s="85"/>
      <c r="AA2868" s="85"/>
      <c r="AB2868" s="85"/>
      <c r="AC2868" s="85"/>
      <c r="AD2868" s="85"/>
    </row>
    <row r="2869" spans="1:30" x14ac:dyDescent="0.25">
      <c r="A2869" s="80"/>
      <c r="B2869" s="80"/>
      <c r="C2869" s="80"/>
      <c r="D2869" s="80"/>
      <c r="E2869" s="80"/>
      <c r="F2869" s="80"/>
      <c r="G2869" s="80"/>
      <c r="H2869" s="80"/>
      <c r="I2869" s="80"/>
      <c r="J2869" s="80"/>
      <c r="K2869" s="80"/>
      <c r="L2869" s="80"/>
      <c r="M2869" s="80"/>
      <c r="N2869" s="80"/>
      <c r="O2869" s="80"/>
      <c r="P2869" s="80"/>
      <c r="Q2869" s="80"/>
      <c r="R2869" s="81"/>
      <c r="S2869" s="81"/>
      <c r="T2869" s="81"/>
      <c r="U2869" s="82"/>
      <c r="V2869" s="82"/>
      <c r="W2869" s="83"/>
      <c r="X2869" s="84"/>
      <c r="Y2869" s="84"/>
      <c r="Z2869" s="85"/>
      <c r="AA2869" s="85"/>
      <c r="AB2869" s="85"/>
      <c r="AC2869" s="85"/>
      <c r="AD2869" s="85"/>
    </row>
    <row r="2870" spans="1:30" x14ac:dyDescent="0.25">
      <c r="A2870" s="80"/>
      <c r="B2870" s="80"/>
      <c r="C2870" s="80"/>
      <c r="D2870" s="80"/>
      <c r="E2870" s="80"/>
      <c r="F2870" s="80"/>
      <c r="G2870" s="80"/>
      <c r="H2870" s="80"/>
      <c r="I2870" s="80"/>
      <c r="J2870" s="80"/>
      <c r="K2870" s="80"/>
      <c r="L2870" s="80"/>
      <c r="M2870" s="80"/>
      <c r="N2870" s="80"/>
      <c r="O2870" s="80"/>
      <c r="P2870" s="80"/>
      <c r="Q2870" s="80"/>
      <c r="R2870" s="81"/>
      <c r="S2870" s="81"/>
      <c r="T2870" s="81"/>
      <c r="U2870" s="82"/>
      <c r="V2870" s="82"/>
      <c r="W2870" s="83"/>
      <c r="X2870" s="84"/>
      <c r="Y2870" s="84"/>
      <c r="Z2870" s="85"/>
      <c r="AA2870" s="85"/>
      <c r="AB2870" s="85"/>
      <c r="AC2870" s="85"/>
      <c r="AD2870" s="85"/>
    </row>
    <row r="2871" spans="1:30" x14ac:dyDescent="0.25">
      <c r="A2871" s="86"/>
      <c r="B2871" s="86"/>
      <c r="C2871" s="86"/>
      <c r="D2871" s="86"/>
      <c r="E2871" s="86"/>
      <c r="F2871" s="86"/>
      <c r="G2871" s="86"/>
      <c r="H2871" s="86"/>
      <c r="I2871" s="86"/>
      <c r="J2871" s="86"/>
      <c r="K2871" s="86"/>
      <c r="L2871" s="86"/>
      <c r="M2871" s="86"/>
      <c r="N2871" s="86"/>
      <c r="O2871" s="86"/>
      <c r="P2871" s="86"/>
      <c r="Q2871" s="86"/>
      <c r="R2871" s="87"/>
      <c r="S2871" s="87"/>
      <c r="T2871" s="87"/>
      <c r="U2871" s="88"/>
      <c r="V2871" s="88"/>
      <c r="W2871" s="83"/>
      <c r="X2871" s="84"/>
      <c r="Y2871" s="84"/>
      <c r="Z2871" s="85"/>
      <c r="AA2871" s="85"/>
      <c r="AB2871" s="85"/>
      <c r="AC2871" s="85"/>
      <c r="AD2871" s="85"/>
    </row>
    <row r="2872" spans="1:30" x14ac:dyDescent="0.25">
      <c r="A2872" s="80"/>
      <c r="B2872" s="80"/>
      <c r="C2872" s="80"/>
      <c r="D2872" s="80"/>
      <c r="E2872" s="80"/>
      <c r="F2872" s="80"/>
      <c r="G2872" s="80"/>
      <c r="H2872" s="80"/>
      <c r="I2872" s="80"/>
      <c r="J2872" s="80"/>
      <c r="K2872" s="80"/>
      <c r="L2872" s="80"/>
      <c r="M2872" s="80"/>
      <c r="N2872" s="80"/>
      <c r="O2872" s="80"/>
      <c r="P2872" s="80"/>
      <c r="Q2872" s="80"/>
      <c r="R2872" s="81"/>
      <c r="S2872" s="81"/>
      <c r="T2872" s="81"/>
      <c r="U2872" s="82"/>
      <c r="V2872" s="82"/>
      <c r="W2872" s="83"/>
      <c r="X2872" s="84"/>
      <c r="Y2872" s="84"/>
      <c r="Z2872" s="85"/>
      <c r="AA2872" s="85"/>
      <c r="AB2872" s="85"/>
      <c r="AC2872" s="85"/>
      <c r="AD2872" s="85"/>
    </row>
    <row r="2873" spans="1:30" x14ac:dyDescent="0.25">
      <c r="A2873" s="80"/>
      <c r="B2873" s="80"/>
      <c r="C2873" s="80"/>
      <c r="D2873" s="80"/>
      <c r="E2873" s="80"/>
      <c r="F2873" s="80"/>
      <c r="G2873" s="80"/>
      <c r="H2873" s="80"/>
      <c r="I2873" s="80"/>
      <c r="J2873" s="80"/>
      <c r="K2873" s="80"/>
      <c r="L2873" s="80"/>
      <c r="M2873" s="80"/>
      <c r="N2873" s="80"/>
      <c r="O2873" s="80"/>
      <c r="P2873" s="80"/>
      <c r="Q2873" s="80"/>
      <c r="R2873" s="81"/>
      <c r="S2873" s="81"/>
      <c r="T2873" s="81"/>
      <c r="U2873" s="82"/>
      <c r="V2873" s="82"/>
      <c r="W2873" s="83"/>
      <c r="X2873" s="84"/>
      <c r="Y2873" s="84"/>
      <c r="Z2873" s="85"/>
      <c r="AA2873" s="85"/>
      <c r="AB2873" s="85"/>
      <c r="AC2873" s="85"/>
      <c r="AD2873" s="85"/>
    </row>
    <row r="2874" spans="1:30" x14ac:dyDescent="0.25">
      <c r="A2874" s="86"/>
      <c r="B2874" s="86"/>
      <c r="C2874" s="86"/>
      <c r="D2874" s="86"/>
      <c r="E2874" s="86"/>
      <c r="F2874" s="86"/>
      <c r="G2874" s="86"/>
      <c r="H2874" s="86"/>
      <c r="I2874" s="86"/>
      <c r="J2874" s="86"/>
      <c r="K2874" s="86"/>
      <c r="L2874" s="86"/>
      <c r="M2874" s="86"/>
      <c r="N2874" s="86"/>
      <c r="O2874" s="86"/>
      <c r="P2874" s="86"/>
      <c r="Q2874" s="86"/>
      <c r="R2874" s="87"/>
      <c r="S2874" s="87"/>
      <c r="T2874" s="87"/>
      <c r="U2874" s="88"/>
      <c r="V2874" s="88"/>
      <c r="W2874" s="83"/>
      <c r="X2874" s="84"/>
      <c r="Y2874" s="84"/>
      <c r="Z2874" s="85"/>
      <c r="AA2874" s="85"/>
      <c r="AB2874" s="85"/>
      <c r="AC2874" s="85"/>
      <c r="AD2874" s="85"/>
    </row>
    <row r="2875" spans="1:30" x14ac:dyDescent="0.25">
      <c r="A2875" s="86"/>
      <c r="B2875" s="86"/>
      <c r="C2875" s="86"/>
      <c r="D2875" s="86"/>
      <c r="E2875" s="86"/>
      <c r="F2875" s="86"/>
      <c r="G2875" s="86"/>
      <c r="H2875" s="86"/>
      <c r="I2875" s="86"/>
      <c r="J2875" s="86"/>
      <c r="K2875" s="86"/>
      <c r="L2875" s="86"/>
      <c r="M2875" s="86"/>
      <c r="N2875" s="86"/>
      <c r="O2875" s="86"/>
      <c r="P2875" s="86"/>
      <c r="Q2875" s="86"/>
      <c r="R2875" s="87"/>
      <c r="S2875" s="87"/>
      <c r="T2875" s="87"/>
      <c r="U2875" s="88"/>
      <c r="V2875" s="88"/>
      <c r="W2875" s="83"/>
      <c r="X2875" s="84"/>
      <c r="Y2875" s="84"/>
      <c r="Z2875" s="85"/>
      <c r="AA2875" s="85"/>
      <c r="AB2875" s="85"/>
      <c r="AC2875" s="85"/>
      <c r="AD2875" s="85"/>
    </row>
    <row r="2876" spans="1:30" x14ac:dyDescent="0.25">
      <c r="A2876" s="80"/>
      <c r="B2876" s="80"/>
      <c r="C2876" s="80"/>
      <c r="D2876" s="80"/>
      <c r="E2876" s="80"/>
      <c r="F2876" s="80"/>
      <c r="G2876" s="80"/>
      <c r="H2876" s="80"/>
      <c r="I2876" s="80"/>
      <c r="J2876" s="80"/>
      <c r="K2876" s="80"/>
      <c r="L2876" s="80"/>
      <c r="M2876" s="80"/>
      <c r="N2876" s="80"/>
      <c r="O2876" s="80"/>
      <c r="P2876" s="80"/>
      <c r="Q2876" s="80"/>
      <c r="R2876" s="81"/>
      <c r="S2876" s="81"/>
      <c r="T2876" s="81"/>
      <c r="U2876" s="82"/>
      <c r="V2876" s="82"/>
      <c r="W2876" s="83"/>
      <c r="X2876" s="84"/>
      <c r="Y2876" s="84"/>
      <c r="Z2876" s="85"/>
      <c r="AA2876" s="85"/>
      <c r="AB2876" s="85"/>
      <c r="AC2876" s="85"/>
      <c r="AD2876" s="85"/>
    </row>
    <row r="2877" spans="1:30" x14ac:dyDescent="0.25">
      <c r="A2877" s="80"/>
      <c r="B2877" s="80"/>
      <c r="C2877" s="80"/>
      <c r="D2877" s="80"/>
      <c r="E2877" s="80"/>
      <c r="F2877" s="80"/>
      <c r="G2877" s="80"/>
      <c r="H2877" s="80"/>
      <c r="I2877" s="80"/>
      <c r="J2877" s="80"/>
      <c r="K2877" s="80"/>
      <c r="L2877" s="80"/>
      <c r="M2877" s="80"/>
      <c r="N2877" s="80"/>
      <c r="O2877" s="80"/>
      <c r="P2877" s="80"/>
      <c r="Q2877" s="80"/>
      <c r="R2877" s="81"/>
      <c r="S2877" s="81"/>
      <c r="T2877" s="81"/>
      <c r="U2877" s="82"/>
      <c r="V2877" s="82"/>
      <c r="W2877" s="83"/>
      <c r="X2877" s="84"/>
      <c r="Y2877" s="84"/>
      <c r="Z2877" s="85"/>
      <c r="AA2877" s="85"/>
      <c r="AB2877" s="85"/>
      <c r="AC2877" s="85"/>
      <c r="AD2877" s="85"/>
    </row>
    <row r="2878" spans="1:30" x14ac:dyDescent="0.25">
      <c r="A2878" s="80"/>
      <c r="B2878" s="80"/>
      <c r="C2878" s="80"/>
      <c r="D2878" s="80"/>
      <c r="E2878" s="80"/>
      <c r="F2878" s="80"/>
      <c r="G2878" s="80"/>
      <c r="H2878" s="80"/>
      <c r="I2878" s="80"/>
      <c r="J2878" s="80"/>
      <c r="K2878" s="80"/>
      <c r="L2878" s="80"/>
      <c r="M2878" s="80"/>
      <c r="N2878" s="80"/>
      <c r="O2878" s="80"/>
      <c r="P2878" s="80"/>
      <c r="Q2878" s="80"/>
      <c r="R2878" s="81"/>
      <c r="S2878" s="81"/>
      <c r="T2878" s="81"/>
      <c r="U2878" s="82"/>
      <c r="V2878" s="81"/>
      <c r="W2878" s="83"/>
      <c r="X2878" s="84"/>
      <c r="Y2878" s="84"/>
      <c r="Z2878" s="85"/>
      <c r="AA2878" s="85"/>
      <c r="AB2878" s="85"/>
      <c r="AC2878" s="85"/>
      <c r="AD2878" s="85"/>
    </row>
    <row r="2879" spans="1:30" x14ac:dyDescent="0.25">
      <c r="A2879" s="86"/>
      <c r="B2879" s="86"/>
      <c r="C2879" s="86"/>
      <c r="D2879" s="86"/>
      <c r="E2879" s="86"/>
      <c r="F2879" s="86"/>
      <c r="G2879" s="86"/>
      <c r="H2879" s="86"/>
      <c r="I2879" s="86"/>
      <c r="J2879" s="86"/>
      <c r="K2879" s="86"/>
      <c r="L2879" s="86"/>
      <c r="M2879" s="86"/>
      <c r="N2879" s="86"/>
      <c r="O2879" s="86"/>
      <c r="P2879" s="86"/>
      <c r="Q2879" s="86"/>
      <c r="R2879" s="87"/>
      <c r="S2879" s="87"/>
      <c r="T2879" s="87"/>
      <c r="U2879" s="88"/>
      <c r="V2879" s="88"/>
      <c r="W2879" s="83"/>
      <c r="X2879" s="84"/>
      <c r="Y2879" s="84"/>
      <c r="Z2879" s="85"/>
      <c r="AA2879" s="85"/>
      <c r="AB2879" s="85"/>
      <c r="AC2879" s="85"/>
      <c r="AD2879" s="85"/>
    </row>
    <row r="2880" spans="1:30" x14ac:dyDescent="0.25">
      <c r="A2880" s="86"/>
      <c r="B2880" s="86"/>
      <c r="C2880" s="86"/>
      <c r="D2880" s="86"/>
      <c r="E2880" s="86"/>
      <c r="F2880" s="86"/>
      <c r="G2880" s="86"/>
      <c r="H2880" s="86"/>
      <c r="I2880" s="86"/>
      <c r="J2880" s="86"/>
      <c r="K2880" s="86"/>
      <c r="L2880" s="86"/>
      <c r="M2880" s="86"/>
      <c r="N2880" s="86"/>
      <c r="O2880" s="86"/>
      <c r="P2880" s="86"/>
      <c r="Q2880" s="86"/>
      <c r="R2880" s="87"/>
      <c r="S2880" s="87"/>
      <c r="T2880" s="87"/>
      <c r="U2880" s="88"/>
      <c r="V2880" s="88"/>
      <c r="W2880" s="83"/>
      <c r="X2880" s="84"/>
      <c r="Y2880" s="84"/>
      <c r="Z2880" s="85"/>
      <c r="AA2880" s="85"/>
      <c r="AB2880" s="85"/>
      <c r="AC2880" s="85"/>
      <c r="AD2880" s="85"/>
    </row>
    <row r="2881" spans="1:30" x14ac:dyDescent="0.25">
      <c r="A2881" s="80"/>
      <c r="B2881" s="80"/>
      <c r="C2881" s="80"/>
      <c r="D2881" s="80"/>
      <c r="E2881" s="80"/>
      <c r="F2881" s="80"/>
      <c r="G2881" s="80"/>
      <c r="H2881" s="80"/>
      <c r="I2881" s="80"/>
      <c r="J2881" s="80"/>
      <c r="K2881" s="80"/>
      <c r="L2881" s="80"/>
      <c r="M2881" s="80"/>
      <c r="N2881" s="80"/>
      <c r="O2881" s="80"/>
      <c r="P2881" s="80"/>
      <c r="Q2881" s="80"/>
      <c r="R2881" s="81"/>
      <c r="S2881" s="81"/>
      <c r="T2881" s="81"/>
      <c r="U2881" s="82"/>
      <c r="V2881" s="82"/>
      <c r="W2881" s="83"/>
      <c r="X2881" s="84"/>
      <c r="Y2881" s="84"/>
      <c r="Z2881" s="85"/>
      <c r="AA2881" s="85"/>
      <c r="AB2881" s="85"/>
      <c r="AC2881" s="85"/>
      <c r="AD2881" s="85"/>
    </row>
    <row r="2882" spans="1:30" x14ac:dyDescent="0.25">
      <c r="A2882" s="86"/>
      <c r="B2882" s="86"/>
      <c r="C2882" s="86"/>
      <c r="D2882" s="86"/>
      <c r="E2882" s="86"/>
      <c r="F2882" s="86"/>
      <c r="G2882" s="86"/>
      <c r="H2882" s="86"/>
      <c r="I2882" s="86"/>
      <c r="J2882" s="86"/>
      <c r="K2882" s="86"/>
      <c r="L2882" s="86"/>
      <c r="M2882" s="86"/>
      <c r="N2882" s="86"/>
      <c r="O2882" s="86"/>
      <c r="P2882" s="86"/>
      <c r="Q2882" s="86"/>
      <c r="R2882" s="87"/>
      <c r="S2882" s="87"/>
      <c r="T2882" s="87"/>
      <c r="U2882" s="88"/>
      <c r="V2882" s="88"/>
      <c r="W2882" s="83"/>
      <c r="X2882" s="84"/>
      <c r="Y2882" s="84"/>
      <c r="Z2882" s="85"/>
      <c r="AA2882" s="85"/>
      <c r="AB2882" s="85"/>
      <c r="AC2882" s="85"/>
      <c r="AD2882" s="85"/>
    </row>
    <row r="2883" spans="1:30" x14ac:dyDescent="0.25">
      <c r="A2883" s="80"/>
      <c r="B2883" s="80"/>
      <c r="C2883" s="80"/>
      <c r="D2883" s="80"/>
      <c r="E2883" s="80"/>
      <c r="F2883" s="80"/>
      <c r="G2883" s="80"/>
      <c r="H2883" s="80"/>
      <c r="I2883" s="80"/>
      <c r="J2883" s="80"/>
      <c r="K2883" s="80"/>
      <c r="L2883" s="80"/>
      <c r="M2883" s="80"/>
      <c r="N2883" s="80"/>
      <c r="O2883" s="80"/>
      <c r="P2883" s="80"/>
      <c r="Q2883" s="80"/>
      <c r="R2883" s="81"/>
      <c r="S2883" s="81"/>
      <c r="T2883" s="81"/>
      <c r="U2883" s="82"/>
      <c r="V2883" s="82"/>
      <c r="W2883" s="83"/>
      <c r="X2883" s="84"/>
      <c r="Y2883" s="84"/>
      <c r="Z2883" s="85"/>
      <c r="AA2883" s="85"/>
      <c r="AB2883" s="85"/>
      <c r="AC2883" s="85"/>
      <c r="AD2883" s="85"/>
    </row>
    <row r="2884" spans="1:30" x14ac:dyDescent="0.25">
      <c r="A2884" s="80"/>
      <c r="B2884" s="80"/>
      <c r="C2884" s="80"/>
      <c r="D2884" s="80"/>
      <c r="E2884" s="80"/>
      <c r="F2884" s="80"/>
      <c r="G2884" s="80"/>
      <c r="H2884" s="80"/>
      <c r="I2884" s="80"/>
      <c r="J2884" s="80"/>
      <c r="K2884" s="80"/>
      <c r="L2884" s="80"/>
      <c r="M2884" s="80"/>
      <c r="N2884" s="80"/>
      <c r="O2884" s="80"/>
      <c r="P2884" s="80"/>
      <c r="Q2884" s="80"/>
      <c r="R2884" s="81"/>
      <c r="S2884" s="81"/>
      <c r="T2884" s="81"/>
      <c r="U2884" s="82"/>
      <c r="V2884" s="82"/>
      <c r="W2884" s="83"/>
      <c r="X2884" s="84"/>
      <c r="Y2884" s="84"/>
      <c r="Z2884" s="85"/>
      <c r="AA2884" s="85"/>
      <c r="AB2884" s="85"/>
      <c r="AC2884" s="85"/>
      <c r="AD2884" s="85"/>
    </row>
    <row r="2885" spans="1:30" x14ac:dyDescent="0.25">
      <c r="A2885" s="86"/>
      <c r="B2885" s="86"/>
      <c r="C2885" s="86"/>
      <c r="D2885" s="86"/>
      <c r="E2885" s="86"/>
      <c r="F2885" s="86"/>
      <c r="G2885" s="86"/>
      <c r="H2885" s="86"/>
      <c r="I2885" s="86"/>
      <c r="J2885" s="86"/>
      <c r="K2885" s="86"/>
      <c r="L2885" s="86"/>
      <c r="M2885" s="86"/>
      <c r="N2885" s="86"/>
      <c r="O2885" s="86"/>
      <c r="P2885" s="86"/>
      <c r="Q2885" s="86"/>
      <c r="R2885" s="87"/>
      <c r="S2885" s="87"/>
      <c r="T2885" s="87"/>
      <c r="U2885" s="88"/>
      <c r="V2885" s="88"/>
      <c r="W2885" s="83"/>
      <c r="X2885" s="84"/>
      <c r="Y2885" s="84"/>
      <c r="Z2885" s="85"/>
      <c r="AA2885" s="85"/>
      <c r="AB2885" s="85"/>
      <c r="AC2885" s="85"/>
      <c r="AD2885" s="85"/>
    </row>
    <row r="2886" spans="1:30" x14ac:dyDescent="0.25">
      <c r="A2886" s="80"/>
      <c r="B2886" s="80"/>
      <c r="C2886" s="80"/>
      <c r="D2886" s="80"/>
      <c r="E2886" s="80"/>
      <c r="F2886" s="80"/>
      <c r="G2886" s="80"/>
      <c r="H2886" s="80"/>
      <c r="I2886" s="80"/>
      <c r="J2886" s="80"/>
      <c r="K2886" s="80"/>
      <c r="L2886" s="80"/>
      <c r="M2886" s="80"/>
      <c r="N2886" s="80"/>
      <c r="O2886" s="80"/>
      <c r="P2886" s="80"/>
      <c r="Q2886" s="80"/>
      <c r="R2886" s="81"/>
      <c r="S2886" s="81"/>
      <c r="T2886" s="81"/>
      <c r="U2886" s="82"/>
      <c r="V2886" s="82"/>
      <c r="W2886" s="83"/>
      <c r="X2886" s="84"/>
      <c r="Y2886" s="84"/>
      <c r="Z2886" s="85"/>
      <c r="AA2886" s="85"/>
      <c r="AB2886" s="85"/>
      <c r="AC2886" s="85"/>
      <c r="AD2886" s="85"/>
    </row>
    <row r="2887" spans="1:30" x14ac:dyDescent="0.25">
      <c r="A2887" s="86"/>
      <c r="B2887" s="86"/>
      <c r="C2887" s="86"/>
      <c r="D2887" s="86"/>
      <c r="E2887" s="86"/>
      <c r="F2887" s="86"/>
      <c r="G2887" s="86"/>
      <c r="H2887" s="86"/>
      <c r="I2887" s="86"/>
      <c r="J2887" s="86"/>
      <c r="K2887" s="86"/>
      <c r="L2887" s="86"/>
      <c r="M2887" s="86"/>
      <c r="N2887" s="86"/>
      <c r="O2887" s="86"/>
      <c r="P2887" s="86"/>
      <c r="Q2887" s="86"/>
      <c r="R2887" s="87"/>
      <c r="S2887" s="87"/>
      <c r="T2887" s="87"/>
      <c r="U2887" s="88"/>
      <c r="V2887" s="88"/>
      <c r="W2887" s="83"/>
      <c r="X2887" s="84"/>
      <c r="Y2887" s="84"/>
      <c r="Z2887" s="85"/>
      <c r="AA2887" s="85"/>
      <c r="AB2887" s="85"/>
      <c r="AC2887" s="85"/>
      <c r="AD2887" s="85"/>
    </row>
    <row r="2888" spans="1:30" x14ac:dyDescent="0.25">
      <c r="A2888" s="86"/>
      <c r="B2888" s="86"/>
      <c r="C2888" s="86"/>
      <c r="D2888" s="86"/>
      <c r="E2888" s="86"/>
      <c r="F2888" s="86"/>
      <c r="G2888" s="86"/>
      <c r="H2888" s="86"/>
      <c r="I2888" s="86"/>
      <c r="J2888" s="86"/>
      <c r="K2888" s="86"/>
      <c r="L2888" s="86"/>
      <c r="M2888" s="86"/>
      <c r="N2888" s="86"/>
      <c r="O2888" s="86"/>
      <c r="P2888" s="86"/>
      <c r="Q2888" s="86"/>
      <c r="R2888" s="87"/>
      <c r="S2888" s="87"/>
      <c r="T2888" s="87"/>
      <c r="U2888" s="88"/>
      <c r="V2888" s="88"/>
      <c r="W2888" s="83"/>
      <c r="X2888" s="84"/>
      <c r="Y2888" s="84"/>
      <c r="Z2888" s="85"/>
      <c r="AA2888" s="85"/>
      <c r="AB2888" s="85"/>
      <c r="AC2888" s="85"/>
      <c r="AD2888" s="85"/>
    </row>
    <row r="2889" spans="1:30" x14ac:dyDescent="0.25">
      <c r="A2889" s="86"/>
      <c r="B2889" s="86"/>
      <c r="C2889" s="86"/>
      <c r="D2889" s="86"/>
      <c r="E2889" s="86"/>
      <c r="F2889" s="86"/>
      <c r="G2889" s="86"/>
      <c r="H2889" s="86"/>
      <c r="I2889" s="86"/>
      <c r="J2889" s="86"/>
      <c r="K2889" s="86"/>
      <c r="L2889" s="86"/>
      <c r="M2889" s="86"/>
      <c r="N2889" s="86"/>
      <c r="O2889" s="86"/>
      <c r="P2889" s="86"/>
      <c r="Q2889" s="86"/>
      <c r="R2889" s="87"/>
      <c r="S2889" s="87"/>
      <c r="T2889" s="87"/>
      <c r="U2889" s="88"/>
      <c r="V2889" s="88"/>
      <c r="W2889" s="83"/>
      <c r="X2889" s="84"/>
      <c r="Y2889" s="84"/>
      <c r="Z2889" s="85"/>
      <c r="AA2889" s="85"/>
      <c r="AB2889" s="85"/>
      <c r="AC2889" s="85"/>
      <c r="AD2889" s="85"/>
    </row>
    <row r="2890" spans="1:30" x14ac:dyDescent="0.25">
      <c r="A2890" s="86"/>
      <c r="B2890" s="86"/>
      <c r="C2890" s="86"/>
      <c r="D2890" s="86"/>
      <c r="E2890" s="86"/>
      <c r="F2890" s="86"/>
      <c r="G2890" s="86"/>
      <c r="H2890" s="86"/>
      <c r="I2890" s="86"/>
      <c r="J2890" s="86"/>
      <c r="K2890" s="86"/>
      <c r="L2890" s="86"/>
      <c r="M2890" s="86"/>
      <c r="N2890" s="86"/>
      <c r="O2890" s="86"/>
      <c r="P2890" s="86"/>
      <c r="Q2890" s="86"/>
      <c r="R2890" s="87"/>
      <c r="S2890" s="87"/>
      <c r="T2890" s="87"/>
      <c r="U2890" s="88"/>
      <c r="V2890" s="88"/>
      <c r="W2890" s="83"/>
      <c r="X2890" s="84"/>
      <c r="Y2890" s="84"/>
      <c r="Z2890" s="85"/>
      <c r="AA2890" s="85"/>
      <c r="AB2890" s="85"/>
      <c r="AC2890" s="85"/>
      <c r="AD2890" s="85"/>
    </row>
    <row r="2891" spans="1:30" x14ac:dyDescent="0.25">
      <c r="A2891" s="86"/>
      <c r="B2891" s="86"/>
      <c r="C2891" s="86"/>
      <c r="D2891" s="86"/>
      <c r="E2891" s="86"/>
      <c r="F2891" s="86"/>
      <c r="G2891" s="86"/>
      <c r="H2891" s="86"/>
      <c r="I2891" s="86"/>
      <c r="J2891" s="86"/>
      <c r="K2891" s="86"/>
      <c r="L2891" s="86"/>
      <c r="M2891" s="86"/>
      <c r="N2891" s="86"/>
      <c r="O2891" s="86"/>
      <c r="P2891" s="86"/>
      <c r="Q2891" s="86"/>
      <c r="R2891" s="87"/>
      <c r="S2891" s="87"/>
      <c r="T2891" s="87"/>
      <c r="U2891" s="87"/>
      <c r="V2891" s="87"/>
      <c r="W2891" s="83"/>
      <c r="X2891" s="84"/>
      <c r="Y2891" s="84"/>
      <c r="Z2891" s="85"/>
      <c r="AA2891" s="85"/>
      <c r="AB2891" s="85"/>
      <c r="AC2891" s="85"/>
      <c r="AD2891" s="85"/>
    </row>
    <row r="2892" spans="1:30" x14ac:dyDescent="0.25">
      <c r="A2892" s="80"/>
      <c r="B2892" s="80"/>
      <c r="C2892" s="80"/>
      <c r="D2892" s="80"/>
      <c r="E2892" s="80"/>
      <c r="F2892" s="80"/>
      <c r="G2892" s="80"/>
      <c r="H2892" s="80"/>
      <c r="I2892" s="80"/>
      <c r="J2892" s="80"/>
      <c r="K2892" s="80"/>
      <c r="L2892" s="80"/>
      <c r="M2892" s="80"/>
      <c r="N2892" s="80"/>
      <c r="O2892" s="80"/>
      <c r="P2892" s="80"/>
      <c r="Q2892" s="80"/>
      <c r="R2892" s="81"/>
      <c r="S2892" s="81"/>
      <c r="T2892" s="81"/>
      <c r="U2892" s="82"/>
      <c r="V2892" s="82"/>
      <c r="W2892" s="83"/>
      <c r="X2892" s="84"/>
      <c r="Y2892" s="84"/>
      <c r="Z2892" s="85"/>
      <c r="AA2892" s="85"/>
      <c r="AB2892" s="85"/>
      <c r="AC2892" s="85"/>
      <c r="AD2892" s="85"/>
    </row>
    <row r="2893" spans="1:30" x14ac:dyDescent="0.25">
      <c r="A2893" s="80"/>
      <c r="B2893" s="80"/>
      <c r="C2893" s="80"/>
      <c r="D2893" s="80"/>
      <c r="E2893" s="80"/>
      <c r="F2893" s="80"/>
      <c r="G2893" s="80"/>
      <c r="H2893" s="80"/>
      <c r="I2893" s="80"/>
      <c r="J2893" s="80"/>
      <c r="K2893" s="80"/>
      <c r="L2893" s="80"/>
      <c r="M2893" s="80"/>
      <c r="N2893" s="80"/>
      <c r="O2893" s="80"/>
      <c r="P2893" s="80"/>
      <c r="Q2893" s="80"/>
      <c r="R2893" s="81"/>
      <c r="S2893" s="81"/>
      <c r="T2893" s="81"/>
      <c r="U2893" s="82"/>
      <c r="V2893" s="81"/>
      <c r="W2893" s="83"/>
      <c r="X2893" s="84"/>
      <c r="Y2893" s="84"/>
      <c r="Z2893" s="85"/>
      <c r="AA2893" s="85"/>
      <c r="AB2893" s="85"/>
      <c r="AC2893" s="85"/>
      <c r="AD2893" s="85"/>
    </row>
    <row r="2894" spans="1:30" x14ac:dyDescent="0.25">
      <c r="A2894" s="86"/>
      <c r="B2894" s="86"/>
      <c r="C2894" s="86"/>
      <c r="D2894" s="86"/>
      <c r="E2894" s="86"/>
      <c r="F2894" s="86"/>
      <c r="G2894" s="86"/>
      <c r="H2894" s="86"/>
      <c r="I2894" s="86"/>
      <c r="J2894" s="86"/>
      <c r="K2894" s="86"/>
      <c r="L2894" s="86"/>
      <c r="M2894" s="86"/>
      <c r="N2894" s="86"/>
      <c r="O2894" s="86"/>
      <c r="P2894" s="86"/>
      <c r="Q2894" s="86"/>
      <c r="R2894" s="87"/>
      <c r="S2894" s="87"/>
      <c r="T2894" s="87"/>
      <c r="U2894" s="88"/>
      <c r="V2894" s="88"/>
      <c r="W2894" s="83"/>
      <c r="X2894" s="84"/>
      <c r="Y2894" s="84"/>
      <c r="Z2894" s="85"/>
      <c r="AA2894" s="85"/>
      <c r="AB2894" s="85"/>
      <c r="AC2894" s="85"/>
      <c r="AD2894" s="85"/>
    </row>
    <row r="2895" spans="1:30" x14ac:dyDescent="0.25">
      <c r="A2895" s="80"/>
      <c r="B2895" s="80"/>
      <c r="C2895" s="80"/>
      <c r="D2895" s="80"/>
      <c r="E2895" s="80"/>
      <c r="F2895" s="80"/>
      <c r="G2895" s="80"/>
      <c r="H2895" s="80"/>
      <c r="I2895" s="80"/>
      <c r="J2895" s="80"/>
      <c r="K2895" s="80"/>
      <c r="L2895" s="80"/>
      <c r="M2895" s="80"/>
      <c r="N2895" s="80"/>
      <c r="O2895" s="80"/>
      <c r="P2895" s="80"/>
      <c r="Q2895" s="80"/>
      <c r="R2895" s="81"/>
      <c r="S2895" s="81"/>
      <c r="T2895" s="81"/>
      <c r="U2895" s="82"/>
      <c r="V2895" s="82"/>
      <c r="W2895" s="83"/>
      <c r="X2895" s="84"/>
      <c r="Y2895" s="84"/>
      <c r="Z2895" s="85"/>
      <c r="AA2895" s="85"/>
      <c r="AB2895" s="85"/>
      <c r="AC2895" s="85"/>
      <c r="AD2895" s="85"/>
    </row>
    <row r="2896" spans="1:30" x14ac:dyDescent="0.25">
      <c r="A2896" s="86"/>
      <c r="B2896" s="86"/>
      <c r="C2896" s="86"/>
      <c r="D2896" s="86"/>
      <c r="E2896" s="86"/>
      <c r="F2896" s="86"/>
      <c r="G2896" s="86"/>
      <c r="H2896" s="86"/>
      <c r="I2896" s="86"/>
      <c r="J2896" s="86"/>
      <c r="K2896" s="86"/>
      <c r="L2896" s="86"/>
      <c r="M2896" s="86"/>
      <c r="N2896" s="86"/>
      <c r="O2896" s="86"/>
      <c r="P2896" s="86"/>
      <c r="Q2896" s="86"/>
      <c r="R2896" s="87"/>
      <c r="S2896" s="87"/>
      <c r="T2896" s="87"/>
      <c r="U2896" s="88"/>
      <c r="V2896" s="88"/>
      <c r="W2896" s="83"/>
      <c r="X2896" s="84"/>
      <c r="Y2896" s="84"/>
      <c r="Z2896" s="85"/>
      <c r="AA2896" s="85"/>
      <c r="AB2896" s="85"/>
      <c r="AC2896" s="85"/>
      <c r="AD2896" s="85"/>
    </row>
    <row r="2897" spans="1:30" x14ac:dyDescent="0.25">
      <c r="A2897" s="80"/>
      <c r="B2897" s="80"/>
      <c r="C2897" s="80"/>
      <c r="D2897" s="80"/>
      <c r="E2897" s="80"/>
      <c r="F2897" s="80"/>
      <c r="G2897" s="80"/>
      <c r="H2897" s="80"/>
      <c r="I2897" s="80"/>
      <c r="J2897" s="80"/>
      <c r="K2897" s="80"/>
      <c r="L2897" s="80"/>
      <c r="M2897" s="80"/>
      <c r="N2897" s="80"/>
      <c r="O2897" s="80"/>
      <c r="P2897" s="80"/>
      <c r="Q2897" s="80"/>
      <c r="R2897" s="81"/>
      <c r="S2897" s="81"/>
      <c r="T2897" s="81"/>
      <c r="U2897" s="82"/>
      <c r="V2897" s="81"/>
      <c r="W2897" s="83"/>
      <c r="X2897" s="84"/>
      <c r="Y2897" s="84"/>
      <c r="Z2897" s="85"/>
      <c r="AA2897" s="85"/>
      <c r="AB2897" s="85"/>
      <c r="AC2897" s="85"/>
      <c r="AD2897" s="85"/>
    </row>
    <row r="2898" spans="1:30" x14ac:dyDescent="0.25">
      <c r="A2898" s="80"/>
      <c r="B2898" s="80"/>
      <c r="C2898" s="80"/>
      <c r="D2898" s="80"/>
      <c r="E2898" s="80"/>
      <c r="F2898" s="80"/>
      <c r="G2898" s="80"/>
      <c r="H2898" s="80"/>
      <c r="I2898" s="80"/>
      <c r="J2898" s="80"/>
      <c r="K2898" s="80"/>
      <c r="L2898" s="80"/>
      <c r="M2898" s="80"/>
      <c r="N2898" s="80"/>
      <c r="O2898" s="80"/>
      <c r="P2898" s="80"/>
      <c r="Q2898" s="80"/>
      <c r="R2898" s="81"/>
      <c r="S2898" s="81"/>
      <c r="T2898" s="81"/>
      <c r="U2898" s="82"/>
      <c r="V2898" s="82"/>
      <c r="W2898" s="83"/>
      <c r="X2898" s="84"/>
      <c r="Y2898" s="84"/>
      <c r="Z2898" s="85"/>
      <c r="AA2898" s="85"/>
      <c r="AB2898" s="85"/>
      <c r="AC2898" s="85"/>
      <c r="AD2898" s="85"/>
    </row>
    <row r="2899" spans="1:30" x14ac:dyDescent="0.25">
      <c r="A2899" s="86"/>
      <c r="B2899" s="86"/>
      <c r="C2899" s="86"/>
      <c r="D2899" s="86"/>
      <c r="E2899" s="86"/>
      <c r="F2899" s="86"/>
      <c r="G2899" s="86"/>
      <c r="H2899" s="86"/>
      <c r="I2899" s="86"/>
      <c r="J2899" s="86"/>
      <c r="K2899" s="86"/>
      <c r="L2899" s="86"/>
      <c r="M2899" s="86"/>
      <c r="N2899" s="86"/>
      <c r="O2899" s="86"/>
      <c r="P2899" s="86"/>
      <c r="Q2899" s="86"/>
      <c r="R2899" s="87"/>
      <c r="S2899" s="87"/>
      <c r="T2899" s="87"/>
      <c r="U2899" s="88"/>
      <c r="V2899" s="88"/>
      <c r="W2899" s="83"/>
      <c r="X2899" s="84"/>
      <c r="Y2899" s="84"/>
      <c r="Z2899" s="85"/>
      <c r="AA2899" s="85"/>
      <c r="AB2899" s="85"/>
      <c r="AC2899" s="85"/>
      <c r="AD2899" s="85"/>
    </row>
    <row r="2900" spans="1:30" x14ac:dyDescent="0.25">
      <c r="A2900" s="80"/>
      <c r="B2900" s="80"/>
      <c r="C2900" s="80"/>
      <c r="D2900" s="80"/>
      <c r="E2900" s="80"/>
      <c r="F2900" s="80"/>
      <c r="G2900" s="80"/>
      <c r="H2900" s="80"/>
      <c r="I2900" s="80"/>
      <c r="J2900" s="80"/>
      <c r="K2900" s="80"/>
      <c r="L2900" s="80"/>
      <c r="M2900" s="80"/>
      <c r="N2900" s="80"/>
      <c r="O2900" s="80"/>
      <c r="P2900" s="80"/>
      <c r="Q2900" s="80"/>
      <c r="R2900" s="81"/>
      <c r="S2900" s="81"/>
      <c r="T2900" s="81"/>
      <c r="U2900" s="82"/>
      <c r="V2900" s="82"/>
      <c r="W2900" s="83"/>
      <c r="X2900" s="84"/>
      <c r="Y2900" s="84"/>
      <c r="Z2900" s="85"/>
      <c r="AA2900" s="85"/>
      <c r="AB2900" s="85"/>
      <c r="AC2900" s="85"/>
      <c r="AD2900" s="85"/>
    </row>
    <row r="2901" spans="1:30" x14ac:dyDescent="0.25">
      <c r="A2901" s="86"/>
      <c r="B2901" s="86"/>
      <c r="C2901" s="86"/>
      <c r="D2901" s="86"/>
      <c r="E2901" s="86"/>
      <c r="F2901" s="86"/>
      <c r="G2901" s="86"/>
      <c r="H2901" s="86"/>
      <c r="I2901" s="86"/>
      <c r="J2901" s="86"/>
      <c r="K2901" s="86"/>
      <c r="L2901" s="86"/>
      <c r="M2901" s="86"/>
      <c r="N2901" s="86"/>
      <c r="O2901" s="86"/>
      <c r="P2901" s="86"/>
      <c r="Q2901" s="86"/>
      <c r="R2901" s="87"/>
      <c r="S2901" s="87"/>
      <c r="T2901" s="87"/>
      <c r="U2901" s="88"/>
      <c r="V2901" s="88"/>
      <c r="W2901" s="83"/>
      <c r="X2901" s="84"/>
      <c r="Y2901" s="84"/>
      <c r="Z2901" s="85"/>
      <c r="AA2901" s="85"/>
      <c r="AB2901" s="85"/>
      <c r="AC2901" s="85"/>
      <c r="AD2901" s="85"/>
    </row>
    <row r="2902" spans="1:30" x14ac:dyDescent="0.25">
      <c r="A2902" s="86"/>
      <c r="B2902" s="86"/>
      <c r="C2902" s="86"/>
      <c r="D2902" s="86"/>
      <c r="E2902" s="86"/>
      <c r="F2902" s="86"/>
      <c r="G2902" s="86"/>
      <c r="H2902" s="86"/>
      <c r="I2902" s="86"/>
      <c r="J2902" s="86"/>
      <c r="K2902" s="86"/>
      <c r="L2902" s="86"/>
      <c r="M2902" s="86"/>
      <c r="N2902" s="86"/>
      <c r="O2902" s="86"/>
      <c r="P2902" s="86"/>
      <c r="Q2902" s="86"/>
      <c r="R2902" s="87"/>
      <c r="S2902" s="87"/>
      <c r="T2902" s="87"/>
      <c r="U2902" s="88"/>
      <c r="V2902" s="88"/>
      <c r="W2902" s="83"/>
      <c r="X2902" s="84"/>
      <c r="Y2902" s="84"/>
      <c r="Z2902" s="85"/>
      <c r="AA2902" s="85"/>
      <c r="AB2902" s="85"/>
      <c r="AC2902" s="85"/>
      <c r="AD2902" s="85"/>
    </row>
    <row r="2903" spans="1:30" x14ac:dyDescent="0.25">
      <c r="A2903" s="80"/>
      <c r="B2903" s="80"/>
      <c r="C2903" s="80"/>
      <c r="D2903" s="80"/>
      <c r="E2903" s="80"/>
      <c r="F2903" s="80"/>
      <c r="G2903" s="80"/>
      <c r="H2903" s="80"/>
      <c r="I2903" s="80"/>
      <c r="J2903" s="80"/>
      <c r="K2903" s="80"/>
      <c r="L2903" s="80"/>
      <c r="M2903" s="80"/>
      <c r="N2903" s="80"/>
      <c r="O2903" s="80"/>
      <c r="P2903" s="80"/>
      <c r="Q2903" s="80"/>
      <c r="R2903" s="81"/>
      <c r="S2903" s="81"/>
      <c r="T2903" s="81"/>
      <c r="U2903" s="82"/>
      <c r="V2903" s="82"/>
      <c r="W2903" s="83"/>
      <c r="X2903" s="84"/>
      <c r="Y2903" s="84"/>
      <c r="Z2903" s="85"/>
      <c r="AA2903" s="85"/>
      <c r="AB2903" s="85"/>
      <c r="AC2903" s="85"/>
      <c r="AD2903" s="85"/>
    </row>
    <row r="2904" spans="1:30" x14ac:dyDescent="0.25">
      <c r="A2904" s="86"/>
      <c r="B2904" s="86"/>
      <c r="C2904" s="86"/>
      <c r="D2904" s="86"/>
      <c r="E2904" s="86"/>
      <c r="F2904" s="86"/>
      <c r="G2904" s="86"/>
      <c r="H2904" s="86"/>
      <c r="I2904" s="86"/>
      <c r="J2904" s="86"/>
      <c r="K2904" s="86"/>
      <c r="L2904" s="86"/>
      <c r="M2904" s="86"/>
      <c r="N2904" s="86"/>
      <c r="O2904" s="86"/>
      <c r="P2904" s="86"/>
      <c r="Q2904" s="86"/>
      <c r="R2904" s="87"/>
      <c r="S2904" s="87"/>
      <c r="T2904" s="87"/>
      <c r="U2904" s="88"/>
      <c r="V2904" s="88"/>
      <c r="W2904" s="83"/>
      <c r="X2904" s="84"/>
      <c r="Y2904" s="84"/>
      <c r="Z2904" s="85"/>
      <c r="AA2904" s="85"/>
      <c r="AB2904" s="85"/>
      <c r="AC2904" s="85"/>
      <c r="AD2904" s="85"/>
    </row>
    <row r="2905" spans="1:30" x14ac:dyDescent="0.25">
      <c r="A2905" s="80"/>
      <c r="B2905" s="80"/>
      <c r="C2905" s="80"/>
      <c r="D2905" s="80"/>
      <c r="E2905" s="80"/>
      <c r="F2905" s="80"/>
      <c r="G2905" s="80"/>
      <c r="H2905" s="80"/>
      <c r="I2905" s="80"/>
      <c r="J2905" s="80"/>
      <c r="K2905" s="80"/>
      <c r="L2905" s="80"/>
      <c r="M2905" s="80"/>
      <c r="N2905" s="80"/>
      <c r="O2905" s="80"/>
      <c r="P2905" s="80"/>
      <c r="Q2905" s="80"/>
      <c r="R2905" s="81"/>
      <c r="S2905" s="81"/>
      <c r="T2905" s="81"/>
      <c r="U2905" s="82"/>
      <c r="V2905" s="82"/>
      <c r="W2905" s="83"/>
      <c r="X2905" s="84"/>
      <c r="Y2905" s="84"/>
      <c r="Z2905" s="85"/>
      <c r="AA2905" s="85"/>
      <c r="AB2905" s="85"/>
      <c r="AC2905" s="85"/>
      <c r="AD2905" s="85"/>
    </row>
    <row r="2906" spans="1:30" x14ac:dyDescent="0.25">
      <c r="A2906" s="80"/>
      <c r="B2906" s="80"/>
      <c r="C2906" s="80"/>
      <c r="D2906" s="80"/>
      <c r="E2906" s="80"/>
      <c r="F2906" s="80"/>
      <c r="G2906" s="80"/>
      <c r="H2906" s="80"/>
      <c r="I2906" s="80"/>
      <c r="J2906" s="80"/>
      <c r="K2906" s="80"/>
      <c r="L2906" s="80"/>
      <c r="M2906" s="80"/>
      <c r="N2906" s="80"/>
      <c r="O2906" s="80"/>
      <c r="P2906" s="80"/>
      <c r="Q2906" s="80"/>
      <c r="R2906" s="81"/>
      <c r="S2906" s="81"/>
      <c r="T2906" s="81"/>
      <c r="U2906" s="82"/>
      <c r="V2906" s="82"/>
      <c r="W2906" s="83"/>
      <c r="X2906" s="84"/>
      <c r="Y2906" s="84"/>
      <c r="Z2906" s="85"/>
      <c r="AA2906" s="85"/>
      <c r="AB2906" s="85"/>
      <c r="AC2906" s="85"/>
      <c r="AD2906" s="85"/>
    </row>
    <row r="2907" spans="1:30" x14ac:dyDescent="0.25">
      <c r="A2907" s="80"/>
      <c r="B2907" s="80"/>
      <c r="C2907" s="80"/>
      <c r="D2907" s="80"/>
      <c r="E2907" s="80"/>
      <c r="F2907" s="80"/>
      <c r="G2907" s="80"/>
      <c r="H2907" s="80"/>
      <c r="I2907" s="80"/>
      <c r="J2907" s="80"/>
      <c r="K2907" s="80"/>
      <c r="L2907" s="80"/>
      <c r="M2907" s="80"/>
      <c r="N2907" s="80"/>
      <c r="O2907" s="80"/>
      <c r="P2907" s="80"/>
      <c r="Q2907" s="80"/>
      <c r="R2907" s="81"/>
      <c r="S2907" s="81"/>
      <c r="T2907" s="81"/>
      <c r="U2907" s="82"/>
      <c r="V2907" s="82"/>
      <c r="W2907" s="83"/>
      <c r="X2907" s="84"/>
      <c r="Y2907" s="84"/>
      <c r="Z2907" s="85"/>
      <c r="AA2907" s="85"/>
      <c r="AB2907" s="85"/>
      <c r="AC2907" s="85"/>
      <c r="AD2907" s="85"/>
    </row>
    <row r="2908" spans="1:30" x14ac:dyDescent="0.25">
      <c r="A2908" s="86"/>
      <c r="B2908" s="86"/>
      <c r="C2908" s="86"/>
      <c r="D2908" s="86"/>
      <c r="E2908" s="86"/>
      <c r="F2908" s="86"/>
      <c r="G2908" s="86"/>
      <c r="H2908" s="86"/>
      <c r="I2908" s="86"/>
      <c r="J2908" s="86"/>
      <c r="K2908" s="86"/>
      <c r="L2908" s="86"/>
      <c r="M2908" s="86"/>
      <c r="N2908" s="86"/>
      <c r="O2908" s="86"/>
      <c r="P2908" s="86"/>
      <c r="Q2908" s="86"/>
      <c r="R2908" s="87"/>
      <c r="S2908" s="87"/>
      <c r="T2908" s="87"/>
      <c r="U2908" s="87"/>
      <c r="V2908" s="88"/>
      <c r="W2908" s="83"/>
      <c r="X2908" s="84"/>
      <c r="Y2908" s="84"/>
      <c r="Z2908" s="85"/>
      <c r="AA2908" s="85"/>
      <c r="AB2908" s="85"/>
      <c r="AC2908" s="85"/>
      <c r="AD2908" s="85"/>
    </row>
    <row r="2909" spans="1:30" x14ac:dyDescent="0.25">
      <c r="A2909" s="80"/>
      <c r="B2909" s="80"/>
      <c r="C2909" s="80"/>
      <c r="D2909" s="80"/>
      <c r="E2909" s="80"/>
      <c r="F2909" s="80"/>
      <c r="G2909" s="80"/>
      <c r="H2909" s="80"/>
      <c r="I2909" s="80"/>
      <c r="J2909" s="80"/>
      <c r="K2909" s="80"/>
      <c r="L2909" s="80"/>
      <c r="M2909" s="80"/>
      <c r="N2909" s="80"/>
      <c r="O2909" s="80"/>
      <c r="P2909" s="80"/>
      <c r="Q2909" s="80"/>
      <c r="R2909" s="81"/>
      <c r="S2909" s="81"/>
      <c r="T2909" s="81"/>
      <c r="U2909" s="82"/>
      <c r="V2909" s="82"/>
      <c r="W2909" s="83"/>
      <c r="X2909" s="84"/>
      <c r="Y2909" s="84"/>
      <c r="Z2909" s="85"/>
      <c r="AA2909" s="85"/>
      <c r="AB2909" s="85"/>
      <c r="AC2909" s="85"/>
      <c r="AD2909" s="85"/>
    </row>
    <row r="2910" spans="1:30" x14ac:dyDescent="0.25">
      <c r="A2910" s="86"/>
      <c r="B2910" s="86"/>
      <c r="C2910" s="86"/>
      <c r="D2910" s="86"/>
      <c r="E2910" s="86"/>
      <c r="F2910" s="86"/>
      <c r="G2910" s="86"/>
      <c r="H2910" s="86"/>
      <c r="I2910" s="86"/>
      <c r="J2910" s="86"/>
      <c r="K2910" s="86"/>
      <c r="L2910" s="86"/>
      <c r="M2910" s="86"/>
      <c r="N2910" s="86"/>
      <c r="O2910" s="86"/>
      <c r="P2910" s="86"/>
      <c r="Q2910" s="86"/>
      <c r="R2910" s="87"/>
      <c r="S2910" s="87"/>
      <c r="T2910" s="87"/>
      <c r="U2910" s="88"/>
      <c r="V2910" s="88"/>
      <c r="W2910" s="83"/>
      <c r="X2910" s="84"/>
      <c r="Y2910" s="84"/>
      <c r="Z2910" s="85"/>
      <c r="AA2910" s="85"/>
      <c r="AB2910" s="85"/>
      <c r="AC2910" s="85"/>
      <c r="AD2910" s="85"/>
    </row>
    <row r="2911" spans="1:30" x14ac:dyDescent="0.25">
      <c r="A2911" s="80"/>
      <c r="B2911" s="80"/>
      <c r="C2911" s="80"/>
      <c r="D2911" s="80"/>
      <c r="E2911" s="80"/>
      <c r="F2911" s="80"/>
      <c r="G2911" s="80"/>
      <c r="H2911" s="80"/>
      <c r="I2911" s="80"/>
      <c r="J2911" s="80"/>
      <c r="K2911" s="80"/>
      <c r="L2911" s="80"/>
      <c r="M2911" s="80"/>
      <c r="N2911" s="80"/>
      <c r="O2911" s="80"/>
      <c r="P2911" s="80"/>
      <c r="Q2911" s="80"/>
      <c r="R2911" s="81"/>
      <c r="S2911" s="81"/>
      <c r="T2911" s="81"/>
      <c r="U2911" s="82"/>
      <c r="V2911" s="82"/>
      <c r="W2911" s="83"/>
      <c r="X2911" s="84"/>
      <c r="Y2911" s="84"/>
      <c r="Z2911" s="85"/>
      <c r="AA2911" s="85"/>
      <c r="AB2911" s="85"/>
      <c r="AC2911" s="85"/>
      <c r="AD2911" s="85"/>
    </row>
    <row r="2912" spans="1:30" x14ac:dyDescent="0.25">
      <c r="A2912" s="86"/>
      <c r="B2912" s="86"/>
      <c r="C2912" s="86"/>
      <c r="D2912" s="86"/>
      <c r="E2912" s="86"/>
      <c r="F2912" s="86"/>
      <c r="G2912" s="86"/>
      <c r="H2912" s="86"/>
      <c r="I2912" s="86"/>
      <c r="J2912" s="86"/>
      <c r="K2912" s="86"/>
      <c r="L2912" s="86"/>
      <c r="M2912" s="86"/>
      <c r="N2912" s="86"/>
      <c r="O2912" s="86"/>
      <c r="P2912" s="86"/>
      <c r="Q2912" s="86"/>
      <c r="R2912" s="87"/>
      <c r="S2912" s="87"/>
      <c r="T2912" s="87"/>
      <c r="U2912" s="88"/>
      <c r="V2912" s="88"/>
      <c r="W2912" s="83"/>
      <c r="X2912" s="84"/>
      <c r="Y2912" s="84"/>
      <c r="Z2912" s="85"/>
      <c r="AA2912" s="85"/>
      <c r="AB2912" s="85"/>
      <c r="AC2912" s="85"/>
      <c r="AD2912" s="85"/>
    </row>
    <row r="2913" spans="1:30" x14ac:dyDescent="0.25">
      <c r="A2913" s="86"/>
      <c r="B2913" s="86"/>
      <c r="C2913" s="86"/>
      <c r="D2913" s="86"/>
      <c r="E2913" s="86"/>
      <c r="F2913" s="86"/>
      <c r="G2913" s="86"/>
      <c r="H2913" s="86"/>
      <c r="I2913" s="86"/>
      <c r="J2913" s="86"/>
      <c r="K2913" s="86"/>
      <c r="L2913" s="86"/>
      <c r="M2913" s="86"/>
      <c r="N2913" s="86"/>
      <c r="O2913" s="86"/>
      <c r="P2913" s="86"/>
      <c r="Q2913" s="86"/>
      <c r="R2913" s="87"/>
      <c r="S2913" s="87"/>
      <c r="T2913" s="87"/>
      <c r="U2913" s="88"/>
      <c r="V2913" s="88"/>
      <c r="W2913" s="83"/>
      <c r="X2913" s="84"/>
      <c r="Y2913" s="84"/>
      <c r="Z2913" s="85"/>
      <c r="AA2913" s="85"/>
      <c r="AB2913" s="85"/>
      <c r="AC2913" s="85"/>
      <c r="AD2913" s="85"/>
    </row>
    <row r="2914" spans="1:30" x14ac:dyDescent="0.25">
      <c r="A2914" s="80"/>
      <c r="B2914" s="80"/>
      <c r="C2914" s="80"/>
      <c r="D2914" s="80"/>
      <c r="E2914" s="80"/>
      <c r="F2914" s="80"/>
      <c r="G2914" s="80"/>
      <c r="H2914" s="80"/>
      <c r="I2914" s="80"/>
      <c r="J2914" s="80"/>
      <c r="K2914" s="80"/>
      <c r="L2914" s="80"/>
      <c r="M2914" s="80"/>
      <c r="N2914" s="80"/>
      <c r="O2914" s="80"/>
      <c r="P2914" s="80"/>
      <c r="Q2914" s="80"/>
      <c r="R2914" s="81"/>
      <c r="S2914" s="81"/>
      <c r="T2914" s="81"/>
      <c r="U2914" s="82"/>
      <c r="V2914" s="82"/>
      <c r="W2914" s="83"/>
      <c r="X2914" s="84"/>
      <c r="Y2914" s="84"/>
      <c r="Z2914" s="85"/>
      <c r="AA2914" s="85"/>
      <c r="AB2914" s="85"/>
      <c r="AC2914" s="85"/>
      <c r="AD2914" s="85"/>
    </row>
    <row r="2915" spans="1:30" x14ac:dyDescent="0.25">
      <c r="A2915" s="86"/>
      <c r="B2915" s="86"/>
      <c r="C2915" s="86"/>
      <c r="D2915" s="86"/>
      <c r="E2915" s="86"/>
      <c r="F2915" s="86"/>
      <c r="G2915" s="86"/>
      <c r="H2915" s="86"/>
      <c r="I2915" s="86"/>
      <c r="J2915" s="86"/>
      <c r="K2915" s="86"/>
      <c r="L2915" s="86"/>
      <c r="M2915" s="86"/>
      <c r="N2915" s="86"/>
      <c r="O2915" s="86"/>
      <c r="P2915" s="86"/>
      <c r="Q2915" s="86"/>
      <c r="R2915" s="87"/>
      <c r="S2915" s="87"/>
      <c r="T2915" s="87"/>
      <c r="U2915" s="88"/>
      <c r="V2915" s="88"/>
      <c r="W2915" s="83"/>
      <c r="X2915" s="84"/>
      <c r="Y2915" s="84"/>
      <c r="Z2915" s="85"/>
      <c r="AA2915" s="85"/>
      <c r="AB2915" s="85"/>
      <c r="AC2915" s="85"/>
      <c r="AD2915" s="85"/>
    </row>
    <row r="2916" spans="1:30" x14ac:dyDescent="0.25">
      <c r="A2916" s="80"/>
      <c r="B2916" s="80"/>
      <c r="C2916" s="80"/>
      <c r="D2916" s="80"/>
      <c r="E2916" s="80"/>
      <c r="F2916" s="80"/>
      <c r="G2916" s="80"/>
      <c r="H2916" s="80"/>
      <c r="I2916" s="80"/>
      <c r="J2916" s="80"/>
      <c r="K2916" s="80"/>
      <c r="L2916" s="80"/>
      <c r="M2916" s="80"/>
      <c r="N2916" s="80"/>
      <c r="O2916" s="80"/>
      <c r="P2916" s="80"/>
      <c r="Q2916" s="80"/>
      <c r="R2916" s="81"/>
      <c r="S2916" s="81"/>
      <c r="T2916" s="81"/>
      <c r="U2916" s="82"/>
      <c r="V2916" s="82"/>
      <c r="W2916" s="83"/>
      <c r="X2916" s="84"/>
      <c r="Y2916" s="84"/>
      <c r="Z2916" s="85"/>
      <c r="AA2916" s="85"/>
      <c r="AB2916" s="85"/>
      <c r="AC2916" s="85"/>
      <c r="AD2916" s="85"/>
    </row>
    <row r="2917" spans="1:30" x14ac:dyDescent="0.25">
      <c r="A2917" s="80"/>
      <c r="B2917" s="80"/>
      <c r="C2917" s="80"/>
      <c r="D2917" s="80"/>
      <c r="E2917" s="80"/>
      <c r="F2917" s="80"/>
      <c r="G2917" s="80"/>
      <c r="H2917" s="80"/>
      <c r="I2917" s="80"/>
      <c r="J2917" s="80"/>
      <c r="K2917" s="80"/>
      <c r="L2917" s="80"/>
      <c r="M2917" s="80"/>
      <c r="N2917" s="80"/>
      <c r="O2917" s="80"/>
      <c r="P2917" s="80"/>
      <c r="Q2917" s="80"/>
      <c r="R2917" s="81"/>
      <c r="S2917" s="81"/>
      <c r="T2917" s="81"/>
      <c r="U2917" s="82"/>
      <c r="V2917" s="82"/>
      <c r="W2917" s="83"/>
      <c r="X2917" s="84"/>
      <c r="Y2917" s="84"/>
      <c r="Z2917" s="85"/>
      <c r="AA2917" s="85"/>
      <c r="AB2917" s="85"/>
      <c r="AC2917" s="85"/>
      <c r="AD2917" s="85"/>
    </row>
    <row r="2918" spans="1:30" x14ac:dyDescent="0.25">
      <c r="A2918" s="80"/>
      <c r="B2918" s="80"/>
      <c r="C2918" s="80"/>
      <c r="D2918" s="80"/>
      <c r="E2918" s="80"/>
      <c r="F2918" s="80"/>
      <c r="G2918" s="80"/>
      <c r="H2918" s="80"/>
      <c r="I2918" s="80"/>
      <c r="J2918" s="80"/>
      <c r="K2918" s="80"/>
      <c r="L2918" s="80"/>
      <c r="M2918" s="80"/>
      <c r="N2918" s="80"/>
      <c r="O2918" s="80"/>
      <c r="P2918" s="80"/>
      <c r="Q2918" s="80"/>
      <c r="R2918" s="81"/>
      <c r="S2918" s="81"/>
      <c r="T2918" s="81"/>
      <c r="U2918" s="82"/>
      <c r="V2918" s="82"/>
      <c r="W2918" s="83"/>
      <c r="X2918" s="84"/>
      <c r="Y2918" s="84"/>
      <c r="Z2918" s="85"/>
      <c r="AA2918" s="85"/>
      <c r="AB2918" s="85"/>
      <c r="AC2918" s="85"/>
      <c r="AD2918" s="85"/>
    </row>
    <row r="2919" spans="1:30" x14ac:dyDescent="0.25">
      <c r="A2919" s="80"/>
      <c r="B2919" s="80"/>
      <c r="C2919" s="80"/>
      <c r="D2919" s="80"/>
      <c r="E2919" s="80"/>
      <c r="F2919" s="80"/>
      <c r="G2919" s="80"/>
      <c r="H2919" s="80"/>
      <c r="I2919" s="80"/>
      <c r="J2919" s="80"/>
      <c r="K2919" s="80"/>
      <c r="L2919" s="80"/>
      <c r="M2919" s="80"/>
      <c r="N2919" s="80"/>
      <c r="O2919" s="80"/>
      <c r="P2919" s="80"/>
      <c r="Q2919" s="80"/>
      <c r="R2919" s="81"/>
      <c r="S2919" s="81"/>
      <c r="T2919" s="81"/>
      <c r="U2919" s="82"/>
      <c r="V2919" s="82"/>
      <c r="W2919" s="83"/>
      <c r="X2919" s="84"/>
      <c r="Y2919" s="84"/>
      <c r="Z2919" s="85"/>
      <c r="AA2919" s="85"/>
      <c r="AB2919" s="85"/>
      <c r="AC2919" s="85"/>
      <c r="AD2919" s="85"/>
    </row>
    <row r="2920" spans="1:30" x14ac:dyDescent="0.25">
      <c r="A2920" s="86"/>
      <c r="B2920" s="86"/>
      <c r="C2920" s="86"/>
      <c r="D2920" s="86"/>
      <c r="E2920" s="86"/>
      <c r="F2920" s="86"/>
      <c r="G2920" s="86"/>
      <c r="H2920" s="86"/>
      <c r="I2920" s="86"/>
      <c r="J2920" s="86"/>
      <c r="K2920" s="86"/>
      <c r="L2920" s="86"/>
      <c r="M2920" s="86"/>
      <c r="N2920" s="86"/>
      <c r="O2920" s="86"/>
      <c r="P2920" s="86"/>
      <c r="Q2920" s="86"/>
      <c r="R2920" s="87"/>
      <c r="S2920" s="87"/>
      <c r="T2920" s="87"/>
      <c r="U2920" s="88"/>
      <c r="V2920" s="87"/>
      <c r="W2920" s="83"/>
      <c r="X2920" s="84"/>
      <c r="Y2920" s="84"/>
      <c r="Z2920" s="85"/>
      <c r="AA2920" s="85"/>
      <c r="AB2920" s="85"/>
      <c r="AC2920" s="85"/>
      <c r="AD2920" s="85"/>
    </row>
    <row r="2921" spans="1:30" x14ac:dyDescent="0.25">
      <c r="A2921" s="80"/>
      <c r="B2921" s="80"/>
      <c r="C2921" s="80"/>
      <c r="D2921" s="80"/>
      <c r="E2921" s="80"/>
      <c r="F2921" s="80"/>
      <c r="G2921" s="80"/>
      <c r="H2921" s="80"/>
      <c r="I2921" s="80"/>
      <c r="J2921" s="80"/>
      <c r="K2921" s="80"/>
      <c r="L2921" s="80"/>
      <c r="M2921" s="80"/>
      <c r="N2921" s="80"/>
      <c r="O2921" s="80"/>
      <c r="P2921" s="80"/>
      <c r="Q2921" s="80"/>
      <c r="R2921" s="81"/>
      <c r="S2921" s="81"/>
      <c r="T2921" s="81"/>
      <c r="U2921" s="82"/>
      <c r="V2921" s="82"/>
      <c r="W2921" s="83"/>
      <c r="X2921" s="84"/>
      <c r="Y2921" s="84"/>
      <c r="Z2921" s="85"/>
      <c r="AA2921" s="85"/>
      <c r="AB2921" s="85"/>
      <c r="AC2921" s="85"/>
      <c r="AD2921" s="85"/>
    </row>
    <row r="2922" spans="1:30" x14ac:dyDescent="0.25">
      <c r="A2922" s="86"/>
      <c r="B2922" s="86"/>
      <c r="C2922" s="86"/>
      <c r="D2922" s="86"/>
      <c r="E2922" s="86"/>
      <c r="F2922" s="86"/>
      <c r="G2922" s="86"/>
      <c r="H2922" s="86"/>
      <c r="I2922" s="86"/>
      <c r="J2922" s="86"/>
      <c r="K2922" s="86"/>
      <c r="L2922" s="86"/>
      <c r="M2922" s="86"/>
      <c r="N2922" s="86"/>
      <c r="O2922" s="86"/>
      <c r="P2922" s="86"/>
      <c r="Q2922" s="86"/>
      <c r="R2922" s="87"/>
      <c r="S2922" s="87"/>
      <c r="T2922" s="87"/>
      <c r="U2922" s="88"/>
      <c r="V2922" s="88"/>
      <c r="W2922" s="83"/>
      <c r="X2922" s="84"/>
      <c r="Y2922" s="84"/>
      <c r="Z2922" s="85"/>
      <c r="AA2922" s="85"/>
      <c r="AB2922" s="85"/>
      <c r="AC2922" s="85"/>
      <c r="AD2922" s="85"/>
    </row>
    <row r="2923" spans="1:30" x14ac:dyDescent="0.25">
      <c r="A2923" s="80"/>
      <c r="B2923" s="80"/>
      <c r="C2923" s="80"/>
      <c r="D2923" s="80"/>
      <c r="E2923" s="80"/>
      <c r="F2923" s="80"/>
      <c r="G2923" s="80"/>
      <c r="H2923" s="80"/>
      <c r="I2923" s="80"/>
      <c r="J2923" s="80"/>
      <c r="K2923" s="80"/>
      <c r="L2923" s="80"/>
      <c r="M2923" s="80"/>
      <c r="N2923" s="80"/>
      <c r="O2923" s="80"/>
      <c r="P2923" s="80"/>
      <c r="Q2923" s="80"/>
      <c r="R2923" s="81"/>
      <c r="S2923" s="81"/>
      <c r="T2923" s="81"/>
      <c r="U2923" s="82"/>
      <c r="V2923" s="82"/>
      <c r="W2923" s="83"/>
      <c r="X2923" s="84"/>
      <c r="Y2923" s="84"/>
      <c r="Z2923" s="85"/>
      <c r="AA2923" s="85"/>
      <c r="AB2923" s="85"/>
      <c r="AC2923" s="85"/>
      <c r="AD2923" s="85"/>
    </row>
    <row r="2924" spans="1:30" x14ac:dyDescent="0.25">
      <c r="A2924" s="80"/>
      <c r="B2924" s="80"/>
      <c r="C2924" s="80"/>
      <c r="D2924" s="80"/>
      <c r="E2924" s="80"/>
      <c r="F2924" s="80"/>
      <c r="G2924" s="80"/>
      <c r="H2924" s="80"/>
      <c r="I2924" s="80"/>
      <c r="J2924" s="80"/>
      <c r="K2924" s="80"/>
      <c r="L2924" s="80"/>
      <c r="M2924" s="80"/>
      <c r="N2924" s="80"/>
      <c r="O2924" s="80"/>
      <c r="P2924" s="80"/>
      <c r="Q2924" s="80"/>
      <c r="R2924" s="81"/>
      <c r="S2924" s="81"/>
      <c r="T2924" s="81"/>
      <c r="U2924" s="82"/>
      <c r="V2924" s="82"/>
      <c r="W2924" s="83"/>
      <c r="X2924" s="84"/>
      <c r="Y2924" s="84"/>
      <c r="Z2924" s="85"/>
      <c r="AA2924" s="85"/>
      <c r="AB2924" s="85"/>
      <c r="AC2924" s="85"/>
      <c r="AD2924" s="85"/>
    </row>
    <row r="2925" spans="1:30" x14ac:dyDescent="0.25">
      <c r="A2925" s="80"/>
      <c r="B2925" s="80"/>
      <c r="C2925" s="80"/>
      <c r="D2925" s="80"/>
      <c r="E2925" s="80"/>
      <c r="F2925" s="80"/>
      <c r="G2925" s="80"/>
      <c r="H2925" s="80"/>
      <c r="I2925" s="80"/>
      <c r="J2925" s="80"/>
      <c r="K2925" s="80"/>
      <c r="L2925" s="80"/>
      <c r="M2925" s="80"/>
      <c r="N2925" s="80"/>
      <c r="O2925" s="80"/>
      <c r="P2925" s="80"/>
      <c r="Q2925" s="80"/>
      <c r="R2925" s="81"/>
      <c r="S2925" s="81"/>
      <c r="T2925" s="81"/>
      <c r="U2925" s="82"/>
      <c r="V2925" s="82"/>
      <c r="W2925" s="83"/>
      <c r="X2925" s="84"/>
      <c r="Y2925" s="84"/>
      <c r="Z2925" s="85"/>
      <c r="AA2925" s="85"/>
      <c r="AB2925" s="85"/>
      <c r="AC2925" s="85"/>
      <c r="AD2925" s="85"/>
    </row>
    <row r="2926" spans="1:30" x14ac:dyDescent="0.25">
      <c r="A2926" s="80"/>
      <c r="B2926" s="80"/>
      <c r="C2926" s="80"/>
      <c r="D2926" s="80"/>
      <c r="E2926" s="80"/>
      <c r="F2926" s="80"/>
      <c r="G2926" s="80"/>
      <c r="H2926" s="80"/>
      <c r="I2926" s="80"/>
      <c r="J2926" s="80"/>
      <c r="K2926" s="80"/>
      <c r="L2926" s="80"/>
      <c r="M2926" s="80"/>
      <c r="N2926" s="80"/>
      <c r="O2926" s="80"/>
      <c r="P2926" s="80"/>
      <c r="Q2926" s="80"/>
      <c r="R2926" s="81"/>
      <c r="S2926" s="81"/>
      <c r="T2926" s="81"/>
      <c r="U2926" s="82"/>
      <c r="V2926" s="82"/>
      <c r="W2926" s="83"/>
      <c r="X2926" s="84"/>
      <c r="Y2926" s="84"/>
      <c r="Z2926" s="85"/>
      <c r="AA2926" s="85"/>
      <c r="AB2926" s="85"/>
      <c r="AC2926" s="85"/>
      <c r="AD2926" s="85"/>
    </row>
    <row r="2927" spans="1:30" x14ac:dyDescent="0.25">
      <c r="A2927" s="80"/>
      <c r="B2927" s="80"/>
      <c r="C2927" s="80"/>
      <c r="D2927" s="80"/>
      <c r="E2927" s="80"/>
      <c r="F2927" s="80"/>
      <c r="G2927" s="80"/>
      <c r="H2927" s="80"/>
      <c r="I2927" s="80"/>
      <c r="J2927" s="80"/>
      <c r="K2927" s="80"/>
      <c r="L2927" s="80"/>
      <c r="M2927" s="80"/>
      <c r="N2927" s="80"/>
      <c r="O2927" s="80"/>
      <c r="P2927" s="80"/>
      <c r="Q2927" s="80"/>
      <c r="R2927" s="81"/>
      <c r="S2927" s="81"/>
      <c r="T2927" s="81"/>
      <c r="U2927" s="82"/>
      <c r="V2927" s="81"/>
      <c r="W2927" s="83"/>
      <c r="X2927" s="84"/>
      <c r="Y2927" s="84"/>
      <c r="Z2927" s="85"/>
      <c r="AA2927" s="85"/>
      <c r="AB2927" s="85"/>
      <c r="AC2927" s="85"/>
      <c r="AD2927" s="85"/>
    </row>
    <row r="2928" spans="1:30" x14ac:dyDescent="0.25">
      <c r="A2928" s="80"/>
      <c r="B2928" s="80"/>
      <c r="C2928" s="80"/>
      <c r="D2928" s="80"/>
      <c r="E2928" s="80"/>
      <c r="F2928" s="80"/>
      <c r="G2928" s="80"/>
      <c r="H2928" s="80"/>
      <c r="I2928" s="80"/>
      <c r="J2928" s="80"/>
      <c r="K2928" s="80"/>
      <c r="L2928" s="80"/>
      <c r="M2928" s="80"/>
      <c r="N2928" s="80"/>
      <c r="O2928" s="80"/>
      <c r="P2928" s="80"/>
      <c r="Q2928" s="80"/>
      <c r="R2928" s="81"/>
      <c r="S2928" s="81"/>
      <c r="T2928" s="81"/>
      <c r="U2928" s="82"/>
      <c r="V2928" s="82"/>
      <c r="W2928" s="83"/>
      <c r="X2928" s="84"/>
      <c r="Y2928" s="84"/>
      <c r="Z2928" s="85"/>
      <c r="AA2928" s="85"/>
      <c r="AB2928" s="85"/>
      <c r="AC2928" s="85"/>
      <c r="AD2928" s="85"/>
    </row>
    <row r="2929" spans="1:30" x14ac:dyDescent="0.25">
      <c r="A2929" s="86"/>
      <c r="B2929" s="86"/>
      <c r="C2929" s="86"/>
      <c r="D2929" s="86"/>
      <c r="E2929" s="86"/>
      <c r="F2929" s="86"/>
      <c r="G2929" s="86"/>
      <c r="H2929" s="86"/>
      <c r="I2929" s="86"/>
      <c r="J2929" s="86"/>
      <c r="K2929" s="86"/>
      <c r="L2929" s="86"/>
      <c r="M2929" s="86"/>
      <c r="N2929" s="86"/>
      <c r="O2929" s="86"/>
      <c r="P2929" s="86"/>
      <c r="Q2929" s="86"/>
      <c r="R2929" s="87"/>
      <c r="S2929" s="87"/>
      <c r="T2929" s="87"/>
      <c r="U2929" s="88"/>
      <c r="V2929" s="87"/>
      <c r="W2929" s="83"/>
      <c r="X2929" s="84"/>
      <c r="Y2929" s="84"/>
      <c r="Z2929" s="85"/>
      <c r="AA2929" s="85"/>
      <c r="AB2929" s="85"/>
      <c r="AC2929" s="85"/>
      <c r="AD2929" s="85"/>
    </row>
    <row r="2930" spans="1:30" x14ac:dyDescent="0.25">
      <c r="A2930" s="80"/>
      <c r="B2930" s="80"/>
      <c r="C2930" s="80"/>
      <c r="D2930" s="80"/>
      <c r="E2930" s="80"/>
      <c r="F2930" s="80"/>
      <c r="G2930" s="80"/>
      <c r="H2930" s="80"/>
      <c r="I2930" s="80"/>
      <c r="J2930" s="80"/>
      <c r="K2930" s="80"/>
      <c r="L2930" s="80"/>
      <c r="M2930" s="80"/>
      <c r="N2930" s="80"/>
      <c r="O2930" s="80"/>
      <c r="P2930" s="80"/>
      <c r="Q2930" s="80"/>
      <c r="R2930" s="81"/>
      <c r="S2930" s="81"/>
      <c r="T2930" s="81"/>
      <c r="U2930" s="82"/>
      <c r="V2930" s="82"/>
      <c r="W2930" s="83"/>
      <c r="X2930" s="84"/>
      <c r="Y2930" s="84"/>
      <c r="Z2930" s="85"/>
      <c r="AA2930" s="85"/>
      <c r="AB2930" s="85"/>
      <c r="AC2930" s="85"/>
      <c r="AD2930" s="85"/>
    </row>
    <row r="2931" spans="1:30" x14ac:dyDescent="0.25">
      <c r="A2931" s="86"/>
      <c r="B2931" s="86"/>
      <c r="C2931" s="86"/>
      <c r="D2931" s="86"/>
      <c r="E2931" s="86"/>
      <c r="F2931" s="86"/>
      <c r="G2931" s="86"/>
      <c r="H2931" s="86"/>
      <c r="I2931" s="86"/>
      <c r="J2931" s="86"/>
      <c r="K2931" s="86"/>
      <c r="L2931" s="86"/>
      <c r="M2931" s="86"/>
      <c r="N2931" s="86"/>
      <c r="O2931" s="86"/>
      <c r="P2931" s="86"/>
      <c r="Q2931" s="86"/>
      <c r="R2931" s="87"/>
      <c r="S2931" s="87"/>
      <c r="T2931" s="87"/>
      <c r="U2931" s="88"/>
      <c r="V2931" s="88"/>
      <c r="W2931" s="83"/>
      <c r="X2931" s="84"/>
      <c r="Y2931" s="84"/>
      <c r="Z2931" s="85"/>
      <c r="AA2931" s="85"/>
      <c r="AB2931" s="85"/>
      <c r="AC2931" s="85"/>
      <c r="AD2931" s="85"/>
    </row>
    <row r="2932" spans="1:30" x14ac:dyDescent="0.25">
      <c r="A2932" s="86"/>
      <c r="B2932" s="86"/>
      <c r="C2932" s="86"/>
      <c r="D2932" s="86"/>
      <c r="E2932" s="86"/>
      <c r="F2932" s="86"/>
      <c r="G2932" s="86"/>
      <c r="H2932" s="86"/>
      <c r="I2932" s="86"/>
      <c r="J2932" s="86"/>
      <c r="K2932" s="86"/>
      <c r="L2932" s="86"/>
      <c r="M2932" s="86"/>
      <c r="N2932" s="86"/>
      <c r="O2932" s="86"/>
      <c r="P2932" s="86"/>
      <c r="Q2932" s="86"/>
      <c r="R2932" s="87"/>
      <c r="S2932" s="87"/>
      <c r="T2932" s="87"/>
      <c r="U2932" s="87"/>
      <c r="V2932" s="88"/>
      <c r="W2932" s="83"/>
      <c r="X2932" s="84"/>
      <c r="Y2932" s="84"/>
      <c r="Z2932" s="85"/>
      <c r="AA2932" s="85"/>
      <c r="AB2932" s="85"/>
      <c r="AC2932" s="85"/>
      <c r="AD2932" s="85"/>
    </row>
    <row r="2933" spans="1:30" x14ac:dyDescent="0.25">
      <c r="A2933" s="80"/>
      <c r="B2933" s="80"/>
      <c r="C2933" s="80"/>
      <c r="D2933" s="80"/>
      <c r="E2933" s="80"/>
      <c r="F2933" s="80"/>
      <c r="G2933" s="80"/>
      <c r="H2933" s="80"/>
      <c r="I2933" s="80"/>
      <c r="J2933" s="80"/>
      <c r="K2933" s="80"/>
      <c r="L2933" s="80"/>
      <c r="M2933" s="80"/>
      <c r="N2933" s="80"/>
      <c r="O2933" s="80"/>
      <c r="P2933" s="80"/>
      <c r="Q2933" s="80"/>
      <c r="R2933" s="81"/>
      <c r="S2933" s="81"/>
      <c r="T2933" s="81"/>
      <c r="U2933" s="82"/>
      <c r="V2933" s="82"/>
      <c r="W2933" s="83"/>
      <c r="X2933" s="84"/>
      <c r="Y2933" s="84"/>
      <c r="Z2933" s="85"/>
      <c r="AA2933" s="85"/>
      <c r="AB2933" s="85"/>
      <c r="AC2933" s="85"/>
      <c r="AD2933" s="85"/>
    </row>
    <row r="2934" spans="1:30" x14ac:dyDescent="0.25">
      <c r="A2934" s="86"/>
      <c r="B2934" s="86"/>
      <c r="C2934" s="86"/>
      <c r="D2934" s="86"/>
      <c r="E2934" s="86"/>
      <c r="F2934" s="86"/>
      <c r="G2934" s="86"/>
      <c r="H2934" s="86"/>
      <c r="I2934" s="86"/>
      <c r="J2934" s="86"/>
      <c r="K2934" s="86"/>
      <c r="L2934" s="86"/>
      <c r="M2934" s="86"/>
      <c r="N2934" s="86"/>
      <c r="O2934" s="86"/>
      <c r="P2934" s="86"/>
      <c r="Q2934" s="86"/>
      <c r="R2934" s="87"/>
      <c r="S2934" s="87"/>
      <c r="T2934" s="87"/>
      <c r="U2934" s="88"/>
      <c r="V2934" s="88"/>
      <c r="W2934" s="83"/>
      <c r="X2934" s="84"/>
      <c r="Y2934" s="84"/>
      <c r="Z2934" s="85"/>
      <c r="AA2934" s="85"/>
      <c r="AB2934" s="85"/>
      <c r="AC2934" s="85"/>
      <c r="AD2934" s="85"/>
    </row>
    <row r="2935" spans="1:30" x14ac:dyDescent="0.25">
      <c r="A2935" s="80"/>
      <c r="B2935" s="80"/>
      <c r="C2935" s="80"/>
      <c r="D2935" s="80"/>
      <c r="E2935" s="80"/>
      <c r="F2935" s="80"/>
      <c r="G2935" s="80"/>
      <c r="H2935" s="80"/>
      <c r="I2935" s="80"/>
      <c r="J2935" s="80"/>
      <c r="K2935" s="80"/>
      <c r="L2935" s="80"/>
      <c r="M2935" s="80"/>
      <c r="N2935" s="80"/>
      <c r="O2935" s="80"/>
      <c r="P2935" s="80"/>
      <c r="Q2935" s="80"/>
      <c r="R2935" s="81"/>
      <c r="S2935" s="81"/>
      <c r="T2935" s="81"/>
      <c r="U2935" s="82"/>
      <c r="V2935" s="82"/>
      <c r="W2935" s="83"/>
      <c r="X2935" s="84"/>
      <c r="Y2935" s="84"/>
      <c r="Z2935" s="85"/>
      <c r="AA2935" s="85"/>
      <c r="AB2935" s="85"/>
      <c r="AC2935" s="85"/>
      <c r="AD2935" s="85"/>
    </row>
    <row r="2936" spans="1:30" x14ac:dyDescent="0.25">
      <c r="A2936" s="86"/>
      <c r="B2936" s="86"/>
      <c r="C2936" s="86"/>
      <c r="D2936" s="86"/>
      <c r="E2936" s="86"/>
      <c r="F2936" s="86"/>
      <c r="G2936" s="86"/>
      <c r="H2936" s="86"/>
      <c r="I2936" s="86"/>
      <c r="J2936" s="86"/>
      <c r="K2936" s="86"/>
      <c r="L2936" s="86"/>
      <c r="M2936" s="86"/>
      <c r="N2936" s="86"/>
      <c r="O2936" s="86"/>
      <c r="P2936" s="86"/>
      <c r="Q2936" s="86"/>
      <c r="R2936" s="87"/>
      <c r="S2936" s="87"/>
      <c r="T2936" s="87"/>
      <c r="U2936" s="88"/>
      <c r="V2936" s="88"/>
      <c r="W2936" s="83"/>
      <c r="X2936" s="84"/>
      <c r="Y2936" s="84"/>
      <c r="Z2936" s="85"/>
      <c r="AA2936" s="85"/>
      <c r="AB2936" s="85"/>
      <c r="AC2936" s="85"/>
      <c r="AD2936" s="85"/>
    </row>
    <row r="2937" spans="1:30" x14ac:dyDescent="0.25">
      <c r="A2937" s="80"/>
      <c r="B2937" s="80"/>
      <c r="C2937" s="80"/>
      <c r="D2937" s="80"/>
      <c r="E2937" s="80"/>
      <c r="F2937" s="80"/>
      <c r="G2937" s="80"/>
      <c r="H2937" s="80"/>
      <c r="I2937" s="80"/>
      <c r="J2937" s="80"/>
      <c r="K2937" s="80"/>
      <c r="L2937" s="80"/>
      <c r="M2937" s="80"/>
      <c r="N2937" s="80"/>
      <c r="O2937" s="80"/>
      <c r="P2937" s="80"/>
      <c r="Q2937" s="80"/>
      <c r="R2937" s="81"/>
      <c r="S2937" s="81"/>
      <c r="T2937" s="81"/>
      <c r="U2937" s="82"/>
      <c r="V2937" s="82"/>
      <c r="W2937" s="83"/>
      <c r="X2937" s="84"/>
      <c r="Y2937" s="84"/>
      <c r="Z2937" s="85"/>
      <c r="AA2937" s="85"/>
      <c r="AB2937" s="85"/>
      <c r="AC2937" s="85"/>
      <c r="AD2937" s="85"/>
    </row>
    <row r="2938" spans="1:30" x14ac:dyDescent="0.25">
      <c r="A2938" s="80"/>
      <c r="B2938" s="80"/>
      <c r="C2938" s="80"/>
      <c r="D2938" s="80"/>
      <c r="E2938" s="80"/>
      <c r="F2938" s="80"/>
      <c r="G2938" s="80"/>
      <c r="H2938" s="80"/>
      <c r="I2938" s="80"/>
      <c r="J2938" s="80"/>
      <c r="K2938" s="80"/>
      <c r="L2938" s="80"/>
      <c r="M2938" s="80"/>
      <c r="N2938" s="80"/>
      <c r="O2938" s="80"/>
      <c r="P2938" s="80"/>
      <c r="Q2938" s="80"/>
      <c r="R2938" s="81"/>
      <c r="S2938" s="81"/>
      <c r="T2938" s="81"/>
      <c r="U2938" s="82"/>
      <c r="V2938" s="82"/>
      <c r="W2938" s="83"/>
      <c r="X2938" s="84"/>
      <c r="Y2938" s="84"/>
      <c r="Z2938" s="85"/>
      <c r="AA2938" s="85"/>
      <c r="AB2938" s="85"/>
      <c r="AC2938" s="85"/>
      <c r="AD2938" s="85"/>
    </row>
    <row r="2939" spans="1:30" x14ac:dyDescent="0.25">
      <c r="A2939" s="86"/>
      <c r="B2939" s="86"/>
      <c r="C2939" s="86"/>
      <c r="D2939" s="86"/>
      <c r="E2939" s="86"/>
      <c r="F2939" s="86"/>
      <c r="G2939" s="86"/>
      <c r="H2939" s="86"/>
      <c r="I2939" s="86"/>
      <c r="J2939" s="86"/>
      <c r="K2939" s="86"/>
      <c r="L2939" s="86"/>
      <c r="M2939" s="86"/>
      <c r="N2939" s="86"/>
      <c r="O2939" s="86"/>
      <c r="P2939" s="86"/>
      <c r="Q2939" s="86"/>
      <c r="R2939" s="87"/>
      <c r="S2939" s="87"/>
      <c r="T2939" s="87"/>
      <c r="U2939" s="88"/>
      <c r="V2939" s="88"/>
      <c r="W2939" s="83"/>
      <c r="X2939" s="84"/>
      <c r="Y2939" s="84"/>
      <c r="Z2939" s="85"/>
      <c r="AA2939" s="85"/>
      <c r="AB2939" s="85"/>
      <c r="AC2939" s="85"/>
      <c r="AD2939" s="85"/>
    </row>
    <row r="2940" spans="1:30" x14ac:dyDescent="0.25">
      <c r="A2940" s="80"/>
      <c r="B2940" s="80"/>
      <c r="C2940" s="80"/>
      <c r="D2940" s="80"/>
      <c r="E2940" s="80"/>
      <c r="F2940" s="80"/>
      <c r="G2940" s="80"/>
      <c r="H2940" s="80"/>
      <c r="I2940" s="80"/>
      <c r="J2940" s="80"/>
      <c r="K2940" s="80"/>
      <c r="L2940" s="80"/>
      <c r="M2940" s="80"/>
      <c r="N2940" s="80"/>
      <c r="O2940" s="80"/>
      <c r="P2940" s="80"/>
      <c r="Q2940" s="80"/>
      <c r="R2940" s="81"/>
      <c r="S2940" s="81"/>
      <c r="T2940" s="81"/>
      <c r="U2940" s="82"/>
      <c r="V2940" s="82"/>
      <c r="W2940" s="83"/>
      <c r="X2940" s="84"/>
      <c r="Y2940" s="84"/>
      <c r="Z2940" s="85"/>
      <c r="AA2940" s="85"/>
      <c r="AB2940" s="85"/>
      <c r="AC2940" s="85"/>
      <c r="AD2940" s="85"/>
    </row>
    <row r="2941" spans="1:30" x14ac:dyDescent="0.25">
      <c r="A2941" s="80"/>
      <c r="B2941" s="80"/>
      <c r="C2941" s="80"/>
      <c r="D2941" s="80"/>
      <c r="E2941" s="80"/>
      <c r="F2941" s="80"/>
      <c r="G2941" s="80"/>
      <c r="H2941" s="80"/>
      <c r="I2941" s="80"/>
      <c r="J2941" s="80"/>
      <c r="K2941" s="80"/>
      <c r="L2941" s="80"/>
      <c r="M2941" s="80"/>
      <c r="N2941" s="80"/>
      <c r="O2941" s="80"/>
      <c r="P2941" s="80"/>
      <c r="Q2941" s="80"/>
      <c r="R2941" s="81"/>
      <c r="S2941" s="81"/>
      <c r="T2941" s="81"/>
      <c r="U2941" s="81"/>
      <c r="V2941" s="82"/>
      <c r="W2941" s="83"/>
      <c r="X2941" s="84"/>
      <c r="Y2941" s="84"/>
      <c r="Z2941" s="85"/>
      <c r="AA2941" s="85"/>
      <c r="AB2941" s="85"/>
      <c r="AC2941" s="85"/>
      <c r="AD2941" s="85"/>
    </row>
    <row r="2942" spans="1:30" x14ac:dyDescent="0.25">
      <c r="A2942" s="86"/>
      <c r="B2942" s="86"/>
      <c r="C2942" s="86"/>
      <c r="D2942" s="86"/>
      <c r="E2942" s="86"/>
      <c r="F2942" s="86"/>
      <c r="G2942" s="86"/>
      <c r="H2942" s="86"/>
      <c r="I2942" s="86"/>
      <c r="J2942" s="86"/>
      <c r="K2942" s="86"/>
      <c r="L2942" s="86"/>
      <c r="M2942" s="86"/>
      <c r="N2942" s="86"/>
      <c r="O2942" s="86"/>
      <c r="P2942" s="86"/>
      <c r="Q2942" s="86"/>
      <c r="R2942" s="87"/>
      <c r="S2942" s="87"/>
      <c r="T2942" s="87"/>
      <c r="U2942" s="88"/>
      <c r="V2942" s="88"/>
      <c r="W2942" s="83"/>
      <c r="X2942" s="84"/>
      <c r="Y2942" s="84"/>
      <c r="Z2942" s="85"/>
      <c r="AA2942" s="85"/>
      <c r="AB2942" s="85"/>
      <c r="AC2942" s="85"/>
      <c r="AD2942" s="85"/>
    </row>
    <row r="2943" spans="1:30" x14ac:dyDescent="0.25">
      <c r="A2943" s="86"/>
      <c r="B2943" s="86"/>
      <c r="C2943" s="86"/>
      <c r="D2943" s="86"/>
      <c r="E2943" s="86"/>
      <c r="F2943" s="86"/>
      <c r="G2943" s="86"/>
      <c r="H2943" s="86"/>
      <c r="I2943" s="86"/>
      <c r="J2943" s="86"/>
      <c r="K2943" s="86"/>
      <c r="L2943" s="86"/>
      <c r="M2943" s="86"/>
      <c r="N2943" s="86"/>
      <c r="O2943" s="86"/>
      <c r="P2943" s="86"/>
      <c r="Q2943" s="86"/>
      <c r="R2943" s="87"/>
      <c r="S2943" s="87"/>
      <c r="T2943" s="87"/>
      <c r="U2943" s="88"/>
      <c r="V2943" s="88"/>
      <c r="W2943" s="83"/>
      <c r="X2943" s="84"/>
      <c r="Y2943" s="84"/>
      <c r="Z2943" s="85"/>
      <c r="AA2943" s="85"/>
      <c r="AB2943" s="85"/>
      <c r="AC2943" s="85"/>
      <c r="AD2943" s="85"/>
    </row>
    <row r="2944" spans="1:30" x14ac:dyDescent="0.25">
      <c r="A2944" s="86"/>
      <c r="B2944" s="86"/>
      <c r="C2944" s="86"/>
      <c r="D2944" s="86"/>
      <c r="E2944" s="86"/>
      <c r="F2944" s="86"/>
      <c r="G2944" s="86"/>
      <c r="H2944" s="86"/>
      <c r="I2944" s="86"/>
      <c r="J2944" s="86"/>
      <c r="K2944" s="86"/>
      <c r="L2944" s="86"/>
      <c r="M2944" s="86"/>
      <c r="N2944" s="86"/>
      <c r="O2944" s="86"/>
      <c r="P2944" s="86"/>
      <c r="Q2944" s="86"/>
      <c r="R2944" s="87"/>
      <c r="S2944" s="87"/>
      <c r="T2944" s="87"/>
      <c r="U2944" s="88"/>
      <c r="V2944" s="88"/>
      <c r="W2944" s="83"/>
      <c r="X2944" s="84"/>
      <c r="Y2944" s="84"/>
      <c r="Z2944" s="85"/>
      <c r="AA2944" s="85"/>
      <c r="AB2944" s="85"/>
      <c r="AC2944" s="85"/>
      <c r="AD2944" s="85"/>
    </row>
    <row r="2945" spans="1:30" x14ac:dyDescent="0.25">
      <c r="A2945" s="80"/>
      <c r="B2945" s="80"/>
      <c r="C2945" s="80"/>
      <c r="D2945" s="80"/>
      <c r="E2945" s="80"/>
      <c r="F2945" s="80"/>
      <c r="G2945" s="80"/>
      <c r="H2945" s="80"/>
      <c r="I2945" s="80"/>
      <c r="J2945" s="80"/>
      <c r="K2945" s="80"/>
      <c r="L2945" s="80"/>
      <c r="M2945" s="80"/>
      <c r="N2945" s="80"/>
      <c r="O2945" s="80"/>
      <c r="P2945" s="80"/>
      <c r="Q2945" s="80"/>
      <c r="R2945" s="81"/>
      <c r="S2945" s="81"/>
      <c r="T2945" s="81"/>
      <c r="U2945" s="82"/>
      <c r="V2945" s="82"/>
      <c r="W2945" s="83"/>
      <c r="X2945" s="84"/>
      <c r="Y2945" s="84"/>
      <c r="Z2945" s="85"/>
      <c r="AA2945" s="85"/>
      <c r="AB2945" s="85"/>
      <c r="AC2945" s="85"/>
      <c r="AD2945" s="85"/>
    </row>
    <row r="2946" spans="1:30" x14ac:dyDescent="0.25">
      <c r="A2946" s="86"/>
      <c r="B2946" s="86"/>
      <c r="C2946" s="86"/>
      <c r="D2946" s="86"/>
      <c r="E2946" s="86"/>
      <c r="F2946" s="86"/>
      <c r="G2946" s="86"/>
      <c r="H2946" s="86"/>
      <c r="I2946" s="86"/>
      <c r="J2946" s="86"/>
      <c r="K2946" s="86"/>
      <c r="L2946" s="86"/>
      <c r="M2946" s="86"/>
      <c r="N2946" s="86"/>
      <c r="O2946" s="86"/>
      <c r="P2946" s="86"/>
      <c r="Q2946" s="86"/>
      <c r="R2946" s="87"/>
      <c r="S2946" s="87"/>
      <c r="T2946" s="87"/>
      <c r="U2946" s="87"/>
      <c r="V2946" s="88"/>
      <c r="W2946" s="83"/>
      <c r="X2946" s="84"/>
      <c r="Y2946" s="84"/>
      <c r="Z2946" s="85"/>
      <c r="AA2946" s="85"/>
      <c r="AB2946" s="85"/>
      <c r="AC2946" s="85"/>
      <c r="AD2946" s="85"/>
    </row>
    <row r="2947" spans="1:30" x14ac:dyDescent="0.25">
      <c r="A2947" s="86"/>
      <c r="B2947" s="86"/>
      <c r="C2947" s="86"/>
      <c r="D2947" s="86"/>
      <c r="E2947" s="86"/>
      <c r="F2947" s="86"/>
      <c r="G2947" s="86"/>
      <c r="H2947" s="86"/>
      <c r="I2947" s="86"/>
      <c r="J2947" s="86"/>
      <c r="K2947" s="86"/>
      <c r="L2947" s="86"/>
      <c r="M2947" s="86"/>
      <c r="N2947" s="86"/>
      <c r="O2947" s="86"/>
      <c r="P2947" s="86"/>
      <c r="Q2947" s="86"/>
      <c r="R2947" s="87"/>
      <c r="S2947" s="87"/>
      <c r="T2947" s="87"/>
      <c r="U2947" s="88"/>
      <c r="V2947" s="88"/>
      <c r="W2947" s="83"/>
      <c r="X2947" s="84"/>
      <c r="Y2947" s="84"/>
      <c r="Z2947" s="85"/>
      <c r="AA2947" s="85"/>
      <c r="AB2947" s="85"/>
      <c r="AC2947" s="85"/>
      <c r="AD2947" s="85"/>
    </row>
    <row r="2948" spans="1:30" x14ac:dyDescent="0.25">
      <c r="A2948" s="80"/>
      <c r="B2948" s="80"/>
      <c r="C2948" s="80"/>
      <c r="D2948" s="80"/>
      <c r="E2948" s="80"/>
      <c r="F2948" s="80"/>
      <c r="G2948" s="80"/>
      <c r="H2948" s="80"/>
      <c r="I2948" s="80"/>
      <c r="J2948" s="80"/>
      <c r="K2948" s="80"/>
      <c r="L2948" s="80"/>
      <c r="M2948" s="80"/>
      <c r="N2948" s="80"/>
      <c r="O2948" s="80"/>
      <c r="P2948" s="80"/>
      <c r="Q2948" s="80"/>
      <c r="R2948" s="81"/>
      <c r="S2948" s="81"/>
      <c r="T2948" s="81"/>
      <c r="U2948" s="82"/>
      <c r="V2948" s="82"/>
      <c r="W2948" s="83"/>
      <c r="X2948" s="84"/>
      <c r="Y2948" s="84"/>
      <c r="Z2948" s="85"/>
      <c r="AA2948" s="85"/>
      <c r="AB2948" s="85"/>
      <c r="AC2948" s="85"/>
      <c r="AD2948" s="85"/>
    </row>
    <row r="2949" spans="1:30" x14ac:dyDescent="0.25">
      <c r="A2949" s="86"/>
      <c r="B2949" s="86"/>
      <c r="C2949" s="86"/>
      <c r="D2949" s="86"/>
      <c r="E2949" s="86"/>
      <c r="F2949" s="86"/>
      <c r="G2949" s="86"/>
      <c r="H2949" s="86"/>
      <c r="I2949" s="86"/>
      <c r="J2949" s="86"/>
      <c r="K2949" s="86"/>
      <c r="L2949" s="86"/>
      <c r="M2949" s="86"/>
      <c r="N2949" s="86"/>
      <c r="O2949" s="86"/>
      <c r="P2949" s="86"/>
      <c r="Q2949" s="86"/>
      <c r="R2949" s="87"/>
      <c r="S2949" s="87"/>
      <c r="T2949" s="87"/>
      <c r="U2949" s="88"/>
      <c r="V2949" s="88"/>
      <c r="W2949" s="83"/>
      <c r="X2949" s="84"/>
      <c r="Y2949" s="84"/>
      <c r="Z2949" s="85"/>
      <c r="AA2949" s="85"/>
      <c r="AB2949" s="85"/>
      <c r="AC2949" s="85"/>
      <c r="AD2949" s="85"/>
    </row>
    <row r="2950" spans="1:30" x14ac:dyDescent="0.25">
      <c r="A2950" s="80"/>
      <c r="B2950" s="80"/>
      <c r="C2950" s="80"/>
      <c r="D2950" s="80"/>
      <c r="E2950" s="80"/>
      <c r="F2950" s="80"/>
      <c r="G2950" s="80"/>
      <c r="H2950" s="80"/>
      <c r="I2950" s="80"/>
      <c r="J2950" s="80"/>
      <c r="K2950" s="80"/>
      <c r="L2950" s="80"/>
      <c r="M2950" s="80"/>
      <c r="N2950" s="80"/>
      <c r="O2950" s="80"/>
      <c r="P2950" s="80"/>
      <c r="Q2950" s="80"/>
      <c r="R2950" s="81"/>
      <c r="S2950" s="81"/>
      <c r="T2950" s="81"/>
      <c r="U2950" s="81"/>
      <c r="V2950" s="82"/>
      <c r="W2950" s="83"/>
      <c r="X2950" s="84"/>
      <c r="Y2950" s="84"/>
      <c r="Z2950" s="85"/>
      <c r="AA2950" s="85"/>
      <c r="AB2950" s="85"/>
      <c r="AC2950" s="85"/>
      <c r="AD2950" s="85"/>
    </row>
    <row r="2951" spans="1:30" x14ac:dyDescent="0.25">
      <c r="A2951" s="86"/>
      <c r="B2951" s="86"/>
      <c r="C2951" s="86"/>
      <c r="D2951" s="86"/>
      <c r="E2951" s="86"/>
      <c r="F2951" s="86"/>
      <c r="G2951" s="86"/>
      <c r="H2951" s="86"/>
      <c r="I2951" s="86"/>
      <c r="J2951" s="86"/>
      <c r="K2951" s="86"/>
      <c r="L2951" s="86"/>
      <c r="M2951" s="86"/>
      <c r="N2951" s="86"/>
      <c r="O2951" s="86"/>
      <c r="P2951" s="86"/>
      <c r="Q2951" s="86"/>
      <c r="R2951" s="87"/>
      <c r="S2951" s="87"/>
      <c r="T2951" s="87"/>
      <c r="U2951" s="88"/>
      <c r="V2951" s="88"/>
      <c r="W2951" s="83"/>
      <c r="X2951" s="84"/>
      <c r="Y2951" s="84"/>
      <c r="Z2951" s="85"/>
      <c r="AA2951" s="85"/>
      <c r="AB2951" s="85"/>
      <c r="AC2951" s="85"/>
      <c r="AD2951" s="85"/>
    </row>
    <row r="2952" spans="1:30" x14ac:dyDescent="0.25">
      <c r="A2952" s="80"/>
      <c r="B2952" s="80"/>
      <c r="C2952" s="80"/>
      <c r="D2952" s="80"/>
      <c r="E2952" s="80"/>
      <c r="F2952" s="80"/>
      <c r="G2952" s="80"/>
      <c r="H2952" s="80"/>
      <c r="I2952" s="80"/>
      <c r="J2952" s="80"/>
      <c r="K2952" s="80"/>
      <c r="L2952" s="80"/>
      <c r="M2952" s="80"/>
      <c r="N2952" s="80"/>
      <c r="O2952" s="80"/>
      <c r="P2952" s="80"/>
      <c r="Q2952" s="80"/>
      <c r="R2952" s="81"/>
      <c r="S2952" s="81"/>
      <c r="T2952" s="81"/>
      <c r="U2952" s="81"/>
      <c r="V2952" s="82"/>
      <c r="W2952" s="83"/>
      <c r="X2952" s="84"/>
      <c r="Y2952" s="84"/>
      <c r="Z2952" s="85"/>
      <c r="AA2952" s="85"/>
      <c r="AB2952" s="85"/>
      <c r="AC2952" s="85"/>
      <c r="AD2952" s="85"/>
    </row>
    <row r="2953" spans="1:30" x14ac:dyDescent="0.25">
      <c r="A2953" s="80"/>
      <c r="B2953" s="80"/>
      <c r="C2953" s="80"/>
      <c r="D2953" s="80"/>
      <c r="E2953" s="80"/>
      <c r="F2953" s="80"/>
      <c r="G2953" s="80"/>
      <c r="H2953" s="80"/>
      <c r="I2953" s="80"/>
      <c r="J2953" s="80"/>
      <c r="K2953" s="80"/>
      <c r="L2953" s="80"/>
      <c r="M2953" s="80"/>
      <c r="N2953" s="80"/>
      <c r="O2953" s="80"/>
      <c r="P2953" s="80"/>
      <c r="Q2953" s="80"/>
      <c r="R2953" s="81"/>
      <c r="S2953" s="81"/>
      <c r="T2953" s="81"/>
      <c r="U2953" s="82"/>
      <c r="V2953" s="82"/>
      <c r="W2953" s="83"/>
      <c r="X2953" s="84"/>
      <c r="Y2953" s="84"/>
      <c r="Z2953" s="85"/>
      <c r="AA2953" s="85"/>
      <c r="AB2953" s="85"/>
      <c r="AC2953" s="85"/>
      <c r="AD2953" s="85"/>
    </row>
    <row r="2954" spans="1:30" x14ac:dyDescent="0.25">
      <c r="A2954" s="86"/>
      <c r="B2954" s="86"/>
      <c r="C2954" s="86"/>
      <c r="D2954" s="86"/>
      <c r="E2954" s="86"/>
      <c r="F2954" s="86"/>
      <c r="G2954" s="86"/>
      <c r="H2954" s="86"/>
      <c r="I2954" s="86"/>
      <c r="J2954" s="86"/>
      <c r="K2954" s="86"/>
      <c r="L2954" s="86"/>
      <c r="M2954" s="86"/>
      <c r="N2954" s="86"/>
      <c r="O2954" s="86"/>
      <c r="P2954" s="86"/>
      <c r="Q2954" s="86"/>
      <c r="R2954" s="87"/>
      <c r="S2954" s="87"/>
      <c r="T2954" s="87"/>
      <c r="U2954" s="88"/>
      <c r="V2954" s="88"/>
      <c r="W2954" s="83"/>
      <c r="X2954" s="84"/>
      <c r="Y2954" s="84"/>
      <c r="Z2954" s="85"/>
      <c r="AA2954" s="85"/>
      <c r="AB2954" s="85"/>
      <c r="AC2954" s="85"/>
      <c r="AD2954" s="85"/>
    </row>
    <row r="2955" spans="1:30" x14ac:dyDescent="0.25">
      <c r="A2955" s="86"/>
      <c r="B2955" s="86"/>
      <c r="C2955" s="86"/>
      <c r="D2955" s="86"/>
      <c r="E2955" s="86"/>
      <c r="F2955" s="86"/>
      <c r="G2955" s="86"/>
      <c r="H2955" s="86"/>
      <c r="I2955" s="86"/>
      <c r="J2955" s="86"/>
      <c r="K2955" s="86"/>
      <c r="L2955" s="86"/>
      <c r="M2955" s="86"/>
      <c r="N2955" s="86"/>
      <c r="O2955" s="86"/>
      <c r="P2955" s="86"/>
      <c r="Q2955" s="86"/>
      <c r="R2955" s="87"/>
      <c r="S2955" s="87"/>
      <c r="T2955" s="87"/>
      <c r="U2955" s="87"/>
      <c r="V2955" s="88"/>
      <c r="W2955" s="83"/>
      <c r="X2955" s="84"/>
      <c r="Y2955" s="84"/>
      <c r="Z2955" s="85"/>
      <c r="AA2955" s="85"/>
      <c r="AB2955" s="85"/>
      <c r="AC2955" s="85"/>
      <c r="AD2955" s="85"/>
    </row>
    <row r="2956" spans="1:30" x14ac:dyDescent="0.25">
      <c r="A2956" s="80"/>
      <c r="B2956" s="80"/>
      <c r="C2956" s="80"/>
      <c r="D2956" s="80"/>
      <c r="E2956" s="80"/>
      <c r="F2956" s="80"/>
      <c r="G2956" s="80"/>
      <c r="H2956" s="80"/>
      <c r="I2956" s="80"/>
      <c r="J2956" s="80"/>
      <c r="K2956" s="80"/>
      <c r="L2956" s="80"/>
      <c r="M2956" s="80"/>
      <c r="N2956" s="80"/>
      <c r="O2956" s="80"/>
      <c r="P2956" s="80"/>
      <c r="Q2956" s="80"/>
      <c r="R2956" s="81"/>
      <c r="S2956" s="81"/>
      <c r="T2956" s="81"/>
      <c r="U2956" s="82"/>
      <c r="V2956" s="82"/>
      <c r="W2956" s="83"/>
      <c r="X2956" s="84"/>
      <c r="Y2956" s="84"/>
      <c r="Z2956" s="85"/>
      <c r="AA2956" s="85"/>
      <c r="AB2956" s="85"/>
      <c r="AC2956" s="85"/>
      <c r="AD2956" s="85"/>
    </row>
    <row r="2957" spans="1:30" x14ac:dyDescent="0.25">
      <c r="A2957" s="80"/>
      <c r="B2957" s="80"/>
      <c r="C2957" s="80"/>
      <c r="D2957" s="80"/>
      <c r="E2957" s="80"/>
      <c r="F2957" s="80"/>
      <c r="G2957" s="80"/>
      <c r="H2957" s="80"/>
      <c r="I2957" s="80"/>
      <c r="J2957" s="80"/>
      <c r="K2957" s="80"/>
      <c r="L2957" s="80"/>
      <c r="M2957" s="80"/>
      <c r="N2957" s="80"/>
      <c r="O2957" s="80"/>
      <c r="P2957" s="80"/>
      <c r="Q2957" s="80"/>
      <c r="R2957" s="81"/>
      <c r="S2957" s="81"/>
      <c r="T2957" s="81"/>
      <c r="U2957" s="81"/>
      <c r="V2957" s="82"/>
      <c r="W2957" s="83"/>
      <c r="X2957" s="84"/>
      <c r="Y2957" s="84"/>
      <c r="Z2957" s="85"/>
      <c r="AA2957" s="85"/>
      <c r="AB2957" s="85"/>
      <c r="AC2957" s="85"/>
      <c r="AD2957" s="85"/>
    </row>
    <row r="2958" spans="1:30" x14ac:dyDescent="0.25">
      <c r="A2958" s="80"/>
      <c r="B2958" s="80"/>
      <c r="C2958" s="80"/>
      <c r="D2958" s="80"/>
      <c r="E2958" s="80"/>
      <c r="F2958" s="80"/>
      <c r="G2958" s="80"/>
      <c r="H2958" s="80"/>
      <c r="I2958" s="80"/>
      <c r="J2958" s="80"/>
      <c r="K2958" s="80"/>
      <c r="L2958" s="80"/>
      <c r="M2958" s="80"/>
      <c r="N2958" s="80"/>
      <c r="O2958" s="80"/>
      <c r="P2958" s="80"/>
      <c r="Q2958" s="80"/>
      <c r="R2958" s="81"/>
      <c r="S2958" s="81"/>
      <c r="T2958" s="81"/>
      <c r="U2958" s="82"/>
      <c r="V2958" s="82"/>
      <c r="W2958" s="83"/>
      <c r="X2958" s="84"/>
      <c r="Y2958" s="84"/>
      <c r="Z2958" s="85"/>
      <c r="AA2958" s="85"/>
      <c r="AB2958" s="85"/>
      <c r="AC2958" s="85"/>
      <c r="AD2958" s="85"/>
    </row>
    <row r="2959" spans="1:30" x14ac:dyDescent="0.25">
      <c r="A2959" s="80"/>
      <c r="B2959" s="80"/>
      <c r="C2959" s="80"/>
      <c r="D2959" s="80"/>
      <c r="E2959" s="80"/>
      <c r="F2959" s="80"/>
      <c r="G2959" s="80"/>
      <c r="H2959" s="80"/>
      <c r="I2959" s="80"/>
      <c r="J2959" s="80"/>
      <c r="K2959" s="80"/>
      <c r="L2959" s="80"/>
      <c r="M2959" s="80"/>
      <c r="N2959" s="80"/>
      <c r="O2959" s="80"/>
      <c r="P2959" s="80"/>
      <c r="Q2959" s="80"/>
      <c r="R2959" s="81"/>
      <c r="S2959" s="81"/>
      <c r="T2959" s="81"/>
      <c r="U2959" s="82"/>
      <c r="V2959" s="82"/>
      <c r="W2959" s="83"/>
      <c r="X2959" s="84"/>
      <c r="Y2959" s="84"/>
      <c r="Z2959" s="85"/>
      <c r="AA2959" s="85"/>
      <c r="AB2959" s="85"/>
      <c r="AC2959" s="85"/>
      <c r="AD2959" s="85"/>
    </row>
    <row r="2960" spans="1:30" x14ac:dyDescent="0.25">
      <c r="A2960" s="80"/>
      <c r="B2960" s="80"/>
      <c r="C2960" s="80"/>
      <c r="D2960" s="80"/>
      <c r="E2960" s="80"/>
      <c r="F2960" s="80"/>
      <c r="G2960" s="80"/>
      <c r="H2960" s="80"/>
      <c r="I2960" s="80"/>
      <c r="J2960" s="80"/>
      <c r="K2960" s="80"/>
      <c r="L2960" s="80"/>
      <c r="M2960" s="80"/>
      <c r="N2960" s="80"/>
      <c r="O2960" s="80"/>
      <c r="P2960" s="80"/>
      <c r="Q2960" s="80"/>
      <c r="R2960" s="81"/>
      <c r="S2960" s="81"/>
      <c r="T2960" s="81"/>
      <c r="U2960" s="82"/>
      <c r="V2960" s="82"/>
      <c r="W2960" s="83"/>
      <c r="X2960" s="84"/>
      <c r="Y2960" s="84"/>
      <c r="Z2960" s="85"/>
      <c r="AA2960" s="85"/>
      <c r="AB2960" s="85"/>
      <c r="AC2960" s="85"/>
      <c r="AD2960" s="85"/>
    </row>
    <row r="2961" spans="1:30" x14ac:dyDescent="0.25">
      <c r="A2961" s="80"/>
      <c r="B2961" s="80"/>
      <c r="C2961" s="80"/>
      <c r="D2961" s="80"/>
      <c r="E2961" s="80"/>
      <c r="F2961" s="80"/>
      <c r="G2961" s="80"/>
      <c r="H2961" s="80"/>
      <c r="I2961" s="80"/>
      <c r="J2961" s="80"/>
      <c r="K2961" s="80"/>
      <c r="L2961" s="80"/>
      <c r="M2961" s="80"/>
      <c r="N2961" s="80"/>
      <c r="O2961" s="80"/>
      <c r="P2961" s="80"/>
      <c r="Q2961" s="80"/>
      <c r="R2961" s="81"/>
      <c r="S2961" s="81"/>
      <c r="T2961" s="81"/>
      <c r="U2961" s="81"/>
      <c r="V2961" s="82"/>
      <c r="W2961" s="83"/>
      <c r="X2961" s="84"/>
      <c r="Y2961" s="84"/>
      <c r="Z2961" s="85"/>
      <c r="AA2961" s="85"/>
      <c r="AB2961" s="85"/>
      <c r="AC2961" s="85"/>
      <c r="AD2961" s="85"/>
    </row>
    <row r="2962" spans="1:30" x14ac:dyDescent="0.25">
      <c r="A2962" s="80"/>
      <c r="B2962" s="80"/>
      <c r="C2962" s="80"/>
      <c r="D2962" s="80"/>
      <c r="E2962" s="80"/>
      <c r="F2962" s="80"/>
      <c r="G2962" s="80"/>
      <c r="H2962" s="80"/>
      <c r="I2962" s="80"/>
      <c r="J2962" s="80"/>
      <c r="K2962" s="80"/>
      <c r="L2962" s="80"/>
      <c r="M2962" s="80"/>
      <c r="N2962" s="80"/>
      <c r="O2962" s="80"/>
      <c r="P2962" s="80"/>
      <c r="Q2962" s="80"/>
      <c r="R2962" s="81"/>
      <c r="S2962" s="81"/>
      <c r="T2962" s="81"/>
      <c r="U2962" s="81"/>
      <c r="V2962" s="82"/>
      <c r="W2962" s="83"/>
      <c r="X2962" s="84"/>
      <c r="Y2962" s="84"/>
      <c r="Z2962" s="85"/>
      <c r="AA2962" s="85"/>
      <c r="AB2962" s="85"/>
      <c r="AC2962" s="85"/>
      <c r="AD2962" s="85"/>
    </row>
    <row r="2963" spans="1:30" x14ac:dyDescent="0.25">
      <c r="A2963" s="86"/>
      <c r="B2963" s="86"/>
      <c r="C2963" s="86"/>
      <c r="D2963" s="86"/>
      <c r="E2963" s="86"/>
      <c r="F2963" s="86"/>
      <c r="G2963" s="86"/>
      <c r="H2963" s="86"/>
      <c r="I2963" s="86"/>
      <c r="J2963" s="86"/>
      <c r="K2963" s="86"/>
      <c r="L2963" s="86"/>
      <c r="M2963" s="86"/>
      <c r="N2963" s="86"/>
      <c r="O2963" s="86"/>
      <c r="P2963" s="86"/>
      <c r="Q2963" s="86"/>
      <c r="R2963" s="87"/>
      <c r="S2963" s="87"/>
      <c r="T2963" s="87"/>
      <c r="U2963" s="87"/>
      <c r="V2963" s="88"/>
      <c r="W2963" s="83"/>
      <c r="X2963" s="84"/>
      <c r="Y2963" s="84"/>
      <c r="Z2963" s="85"/>
      <c r="AA2963" s="85"/>
      <c r="AB2963" s="85"/>
      <c r="AC2963" s="85"/>
      <c r="AD2963" s="85"/>
    </row>
    <row r="2964" spans="1:30" x14ac:dyDescent="0.25">
      <c r="A2964" s="86"/>
      <c r="B2964" s="86"/>
      <c r="C2964" s="86"/>
      <c r="D2964" s="86"/>
      <c r="E2964" s="86"/>
      <c r="F2964" s="86"/>
      <c r="G2964" s="86"/>
      <c r="H2964" s="86"/>
      <c r="I2964" s="86"/>
      <c r="J2964" s="86"/>
      <c r="K2964" s="86"/>
      <c r="L2964" s="86"/>
      <c r="M2964" s="86"/>
      <c r="N2964" s="86"/>
      <c r="O2964" s="86"/>
      <c r="P2964" s="86"/>
      <c r="Q2964" s="86"/>
      <c r="R2964" s="87"/>
      <c r="S2964" s="87"/>
      <c r="T2964" s="87"/>
      <c r="U2964" s="88"/>
      <c r="V2964" s="88"/>
      <c r="W2964" s="83"/>
      <c r="X2964" s="84"/>
      <c r="Y2964" s="84"/>
      <c r="Z2964" s="85"/>
      <c r="AA2964" s="85"/>
      <c r="AB2964" s="85"/>
      <c r="AC2964" s="85"/>
      <c r="AD2964" s="85"/>
    </row>
    <row r="2965" spans="1:30" x14ac:dyDescent="0.25">
      <c r="A2965" s="86"/>
      <c r="B2965" s="86"/>
      <c r="C2965" s="86"/>
      <c r="D2965" s="86"/>
      <c r="E2965" s="86"/>
      <c r="F2965" s="86"/>
      <c r="G2965" s="86"/>
      <c r="H2965" s="86"/>
      <c r="I2965" s="86"/>
      <c r="J2965" s="86"/>
      <c r="K2965" s="86"/>
      <c r="L2965" s="86"/>
      <c r="M2965" s="86"/>
      <c r="N2965" s="86"/>
      <c r="O2965" s="86"/>
      <c r="P2965" s="86"/>
      <c r="Q2965" s="86"/>
      <c r="R2965" s="87"/>
      <c r="S2965" s="87"/>
      <c r="T2965" s="87"/>
      <c r="U2965" s="87"/>
      <c r="V2965" s="88"/>
      <c r="W2965" s="83"/>
      <c r="X2965" s="84"/>
      <c r="Y2965" s="84"/>
      <c r="Z2965" s="85"/>
      <c r="AA2965" s="85"/>
      <c r="AB2965" s="85"/>
      <c r="AC2965" s="85"/>
      <c r="AD2965" s="85"/>
    </row>
    <row r="2966" spans="1:30" x14ac:dyDescent="0.25">
      <c r="A2966" s="80"/>
      <c r="B2966" s="80"/>
      <c r="C2966" s="80"/>
      <c r="D2966" s="80"/>
      <c r="E2966" s="80"/>
      <c r="F2966" s="80"/>
      <c r="G2966" s="80"/>
      <c r="H2966" s="80"/>
      <c r="I2966" s="80"/>
      <c r="J2966" s="80"/>
      <c r="K2966" s="80"/>
      <c r="L2966" s="80"/>
      <c r="M2966" s="80"/>
      <c r="N2966" s="80"/>
      <c r="O2966" s="80"/>
      <c r="P2966" s="80"/>
      <c r="Q2966" s="80"/>
      <c r="R2966" s="81"/>
      <c r="S2966" s="81"/>
      <c r="T2966" s="81"/>
      <c r="U2966" s="81"/>
      <c r="V2966" s="82"/>
      <c r="W2966" s="83"/>
      <c r="X2966" s="84"/>
      <c r="Y2966" s="84"/>
      <c r="Z2966" s="85"/>
      <c r="AA2966" s="85"/>
      <c r="AB2966" s="85"/>
      <c r="AC2966" s="85"/>
      <c r="AD2966" s="85"/>
    </row>
    <row r="2967" spans="1:30" x14ac:dyDescent="0.25">
      <c r="A2967" s="86"/>
      <c r="B2967" s="86"/>
      <c r="C2967" s="86"/>
      <c r="D2967" s="86"/>
      <c r="E2967" s="86"/>
      <c r="F2967" s="86"/>
      <c r="G2967" s="86"/>
      <c r="H2967" s="86"/>
      <c r="I2967" s="86"/>
      <c r="J2967" s="86"/>
      <c r="K2967" s="86"/>
      <c r="L2967" s="86"/>
      <c r="M2967" s="86"/>
      <c r="N2967" s="86"/>
      <c r="O2967" s="86"/>
      <c r="P2967" s="86"/>
      <c r="Q2967" s="86"/>
      <c r="R2967" s="87"/>
      <c r="S2967" s="87"/>
      <c r="T2967" s="87"/>
      <c r="U2967" s="88"/>
      <c r="V2967" s="88"/>
      <c r="W2967" s="83"/>
      <c r="X2967" s="84"/>
      <c r="Y2967" s="84"/>
      <c r="Z2967" s="85"/>
      <c r="AA2967" s="85"/>
      <c r="AB2967" s="85"/>
      <c r="AC2967" s="85"/>
      <c r="AD2967" s="85"/>
    </row>
    <row r="2968" spans="1:30" x14ac:dyDescent="0.25">
      <c r="A2968" s="86"/>
      <c r="B2968" s="86"/>
      <c r="C2968" s="86"/>
      <c r="D2968" s="86"/>
      <c r="E2968" s="86"/>
      <c r="F2968" s="86"/>
      <c r="G2968" s="86"/>
      <c r="H2968" s="86"/>
      <c r="I2968" s="86"/>
      <c r="J2968" s="86"/>
      <c r="K2968" s="86"/>
      <c r="L2968" s="86"/>
      <c r="M2968" s="86"/>
      <c r="N2968" s="86"/>
      <c r="O2968" s="86"/>
      <c r="P2968" s="86"/>
      <c r="Q2968" s="86"/>
      <c r="R2968" s="87"/>
      <c r="S2968" s="87"/>
      <c r="T2968" s="87"/>
      <c r="U2968" s="88"/>
      <c r="V2968" s="88"/>
      <c r="W2968" s="83"/>
      <c r="X2968" s="84"/>
      <c r="Y2968" s="84"/>
      <c r="Z2968" s="85"/>
      <c r="AA2968" s="85"/>
      <c r="AB2968" s="85"/>
      <c r="AC2968" s="85"/>
      <c r="AD2968" s="85"/>
    </row>
    <row r="2969" spans="1:30" x14ac:dyDescent="0.25">
      <c r="A2969" s="86"/>
      <c r="B2969" s="86"/>
      <c r="C2969" s="86"/>
      <c r="D2969" s="86"/>
      <c r="E2969" s="86"/>
      <c r="F2969" s="86"/>
      <c r="G2969" s="86"/>
      <c r="H2969" s="86"/>
      <c r="I2969" s="86"/>
      <c r="J2969" s="86"/>
      <c r="K2969" s="86"/>
      <c r="L2969" s="86"/>
      <c r="M2969" s="86"/>
      <c r="N2969" s="86"/>
      <c r="O2969" s="86"/>
      <c r="P2969" s="86"/>
      <c r="Q2969" s="86"/>
      <c r="R2969" s="87"/>
      <c r="S2969" s="87"/>
      <c r="T2969" s="87"/>
      <c r="U2969" s="88"/>
      <c r="V2969" s="88"/>
      <c r="W2969" s="83"/>
      <c r="X2969" s="84"/>
      <c r="Y2969" s="84"/>
      <c r="Z2969" s="85"/>
      <c r="AA2969" s="85"/>
      <c r="AB2969" s="85"/>
      <c r="AC2969" s="85"/>
      <c r="AD2969" s="85"/>
    </row>
    <row r="2970" spans="1:30" x14ac:dyDescent="0.25">
      <c r="A2970" s="86"/>
      <c r="B2970" s="86"/>
      <c r="C2970" s="86"/>
      <c r="D2970" s="86"/>
      <c r="E2970" s="86"/>
      <c r="F2970" s="86"/>
      <c r="G2970" s="86"/>
      <c r="H2970" s="86"/>
      <c r="I2970" s="86"/>
      <c r="J2970" s="86"/>
      <c r="K2970" s="86"/>
      <c r="L2970" s="86"/>
      <c r="M2970" s="86"/>
      <c r="N2970" s="86"/>
      <c r="O2970" s="86"/>
      <c r="P2970" s="86"/>
      <c r="Q2970" s="86"/>
      <c r="R2970" s="87"/>
      <c r="S2970" s="87"/>
      <c r="T2970" s="87"/>
      <c r="U2970" s="88"/>
      <c r="V2970" s="88"/>
      <c r="W2970" s="83"/>
      <c r="X2970" s="84"/>
      <c r="Y2970" s="84"/>
      <c r="Z2970" s="85"/>
      <c r="AA2970" s="85"/>
      <c r="AB2970" s="85"/>
      <c r="AC2970" s="85"/>
      <c r="AD2970" s="85"/>
    </row>
    <row r="2971" spans="1:30" x14ac:dyDescent="0.25">
      <c r="A2971" s="86"/>
      <c r="B2971" s="86"/>
      <c r="C2971" s="86"/>
      <c r="D2971" s="86"/>
      <c r="E2971" s="86"/>
      <c r="F2971" s="86"/>
      <c r="G2971" s="86"/>
      <c r="H2971" s="86"/>
      <c r="I2971" s="86"/>
      <c r="J2971" s="86"/>
      <c r="K2971" s="86"/>
      <c r="L2971" s="86"/>
      <c r="M2971" s="86"/>
      <c r="N2971" s="86"/>
      <c r="O2971" s="86"/>
      <c r="P2971" s="86"/>
      <c r="Q2971" s="86"/>
      <c r="R2971" s="87"/>
      <c r="S2971" s="87"/>
      <c r="T2971" s="87"/>
      <c r="U2971" s="87"/>
      <c r="V2971" s="88"/>
      <c r="W2971" s="83"/>
      <c r="X2971" s="84"/>
      <c r="Y2971" s="84"/>
      <c r="Z2971" s="85"/>
      <c r="AA2971" s="85"/>
      <c r="AB2971" s="85"/>
      <c r="AC2971" s="85"/>
      <c r="AD2971" s="85"/>
    </row>
    <row r="2972" spans="1:30" x14ac:dyDescent="0.25">
      <c r="A2972" s="86"/>
      <c r="B2972" s="86"/>
      <c r="C2972" s="86"/>
      <c r="D2972" s="86"/>
      <c r="E2972" s="86"/>
      <c r="F2972" s="86"/>
      <c r="G2972" s="86"/>
      <c r="H2972" s="86"/>
      <c r="I2972" s="86"/>
      <c r="J2972" s="86"/>
      <c r="K2972" s="86"/>
      <c r="L2972" s="86"/>
      <c r="M2972" s="86"/>
      <c r="N2972" s="86"/>
      <c r="O2972" s="86"/>
      <c r="P2972" s="86"/>
      <c r="Q2972" s="86"/>
      <c r="R2972" s="87"/>
      <c r="S2972" s="87"/>
      <c r="T2972" s="87"/>
      <c r="U2972" s="87"/>
      <c r="V2972" s="88"/>
      <c r="W2972" s="83"/>
      <c r="X2972" s="84"/>
      <c r="Y2972" s="84"/>
      <c r="Z2972" s="85"/>
      <c r="AA2972" s="85"/>
      <c r="AB2972" s="85"/>
      <c r="AC2972" s="85"/>
      <c r="AD2972" s="85"/>
    </row>
    <row r="2973" spans="1:30" x14ac:dyDescent="0.25">
      <c r="A2973" s="86"/>
      <c r="B2973" s="86"/>
      <c r="C2973" s="86"/>
      <c r="D2973" s="86"/>
      <c r="E2973" s="86"/>
      <c r="F2973" s="86"/>
      <c r="G2973" s="86"/>
      <c r="H2973" s="86"/>
      <c r="I2973" s="86"/>
      <c r="J2973" s="86"/>
      <c r="K2973" s="86"/>
      <c r="L2973" s="86"/>
      <c r="M2973" s="86"/>
      <c r="N2973" s="86"/>
      <c r="O2973" s="86"/>
      <c r="P2973" s="86"/>
      <c r="Q2973" s="86"/>
      <c r="R2973" s="87"/>
      <c r="S2973" s="87"/>
      <c r="T2973" s="87"/>
      <c r="U2973" s="87"/>
      <c r="V2973" s="88"/>
      <c r="W2973" s="83"/>
      <c r="X2973" s="84"/>
      <c r="Y2973" s="84"/>
      <c r="Z2973" s="85"/>
      <c r="AA2973" s="85"/>
      <c r="AB2973" s="85"/>
      <c r="AC2973" s="85"/>
      <c r="AD2973" s="85"/>
    </row>
    <row r="2974" spans="1:30" x14ac:dyDescent="0.25">
      <c r="A2974" s="86"/>
      <c r="B2974" s="86"/>
      <c r="C2974" s="86"/>
      <c r="D2974" s="86"/>
      <c r="E2974" s="86"/>
      <c r="F2974" s="86"/>
      <c r="G2974" s="86"/>
      <c r="H2974" s="86"/>
      <c r="I2974" s="86"/>
      <c r="J2974" s="86"/>
      <c r="K2974" s="86"/>
      <c r="L2974" s="86"/>
      <c r="M2974" s="86"/>
      <c r="N2974" s="86"/>
      <c r="O2974" s="86"/>
      <c r="P2974" s="86"/>
      <c r="Q2974" s="86"/>
      <c r="R2974" s="87"/>
      <c r="S2974" s="87"/>
      <c r="T2974" s="87"/>
      <c r="U2974" s="87"/>
      <c r="V2974" s="88"/>
      <c r="W2974" s="83"/>
      <c r="X2974" s="84"/>
      <c r="Y2974" s="84"/>
      <c r="Z2974" s="85"/>
      <c r="AA2974" s="85"/>
      <c r="AB2974" s="85"/>
      <c r="AC2974" s="85"/>
      <c r="AD2974" s="85"/>
    </row>
    <row r="2975" spans="1:30" x14ac:dyDescent="0.25">
      <c r="A2975" s="86"/>
      <c r="B2975" s="86"/>
      <c r="C2975" s="86"/>
      <c r="D2975" s="86"/>
      <c r="E2975" s="86"/>
      <c r="F2975" s="86"/>
      <c r="G2975" s="86"/>
      <c r="H2975" s="86"/>
      <c r="I2975" s="86"/>
      <c r="J2975" s="86"/>
      <c r="K2975" s="86"/>
      <c r="L2975" s="86"/>
      <c r="M2975" s="86"/>
      <c r="N2975" s="86"/>
      <c r="O2975" s="86"/>
      <c r="P2975" s="86"/>
      <c r="Q2975" s="86"/>
      <c r="R2975" s="87"/>
      <c r="S2975" s="87"/>
      <c r="T2975" s="87"/>
      <c r="U2975" s="88"/>
      <c r="V2975" s="88"/>
      <c r="W2975" s="83"/>
      <c r="X2975" s="84"/>
      <c r="Y2975" s="84"/>
      <c r="Z2975" s="85"/>
      <c r="AA2975" s="85"/>
      <c r="AB2975" s="85"/>
      <c r="AC2975" s="85"/>
      <c r="AD2975" s="85"/>
    </row>
    <row r="2976" spans="1:30" x14ac:dyDescent="0.25">
      <c r="A2976" s="80"/>
      <c r="B2976" s="80"/>
      <c r="C2976" s="80"/>
      <c r="D2976" s="80"/>
      <c r="E2976" s="80"/>
      <c r="F2976" s="80"/>
      <c r="G2976" s="80"/>
      <c r="H2976" s="80"/>
      <c r="I2976" s="80"/>
      <c r="J2976" s="80"/>
      <c r="K2976" s="80"/>
      <c r="L2976" s="80"/>
      <c r="M2976" s="80"/>
      <c r="N2976" s="80"/>
      <c r="O2976" s="80"/>
      <c r="P2976" s="80"/>
      <c r="Q2976" s="80"/>
      <c r="R2976" s="81"/>
      <c r="S2976" s="81"/>
      <c r="T2976" s="81"/>
      <c r="U2976" s="81"/>
      <c r="V2976" s="82"/>
      <c r="W2976" s="83"/>
      <c r="X2976" s="84"/>
      <c r="Y2976" s="84"/>
      <c r="Z2976" s="85"/>
      <c r="AA2976" s="85"/>
      <c r="AB2976" s="85"/>
      <c r="AC2976" s="85"/>
      <c r="AD2976" s="85"/>
    </row>
    <row r="2977" spans="1:30" x14ac:dyDescent="0.25">
      <c r="A2977" s="80"/>
      <c r="B2977" s="80"/>
      <c r="C2977" s="80"/>
      <c r="D2977" s="80"/>
      <c r="E2977" s="80"/>
      <c r="F2977" s="80"/>
      <c r="G2977" s="80"/>
      <c r="H2977" s="80"/>
      <c r="I2977" s="80"/>
      <c r="J2977" s="80"/>
      <c r="K2977" s="80"/>
      <c r="L2977" s="80"/>
      <c r="M2977" s="80"/>
      <c r="N2977" s="80"/>
      <c r="O2977" s="80"/>
      <c r="P2977" s="80"/>
      <c r="Q2977" s="80"/>
      <c r="R2977" s="81"/>
      <c r="S2977" s="81"/>
      <c r="T2977" s="81"/>
      <c r="U2977" s="81"/>
      <c r="V2977" s="82"/>
      <c r="W2977" s="83"/>
      <c r="X2977" s="84"/>
      <c r="Y2977" s="84"/>
      <c r="Z2977" s="85"/>
      <c r="AA2977" s="85"/>
      <c r="AB2977" s="85"/>
      <c r="AC2977" s="85"/>
      <c r="AD2977" s="85"/>
    </row>
    <row r="2978" spans="1:30" x14ac:dyDescent="0.25">
      <c r="A2978" s="86"/>
      <c r="B2978" s="86"/>
      <c r="C2978" s="86"/>
      <c r="D2978" s="86"/>
      <c r="E2978" s="86"/>
      <c r="F2978" s="86"/>
      <c r="G2978" s="86"/>
      <c r="H2978" s="86"/>
      <c r="I2978" s="86"/>
      <c r="J2978" s="86"/>
      <c r="K2978" s="86"/>
      <c r="L2978" s="86"/>
      <c r="M2978" s="86"/>
      <c r="N2978" s="86"/>
      <c r="O2978" s="86"/>
      <c r="P2978" s="86"/>
      <c r="Q2978" s="86"/>
      <c r="R2978" s="87"/>
      <c r="S2978" s="87"/>
      <c r="T2978" s="87"/>
      <c r="U2978" s="88"/>
      <c r="V2978" s="88"/>
      <c r="W2978" s="83"/>
      <c r="X2978" s="84"/>
      <c r="Y2978" s="84"/>
      <c r="Z2978" s="85"/>
      <c r="AA2978" s="85"/>
      <c r="AB2978" s="85"/>
      <c r="AC2978" s="85"/>
      <c r="AD2978" s="85"/>
    </row>
    <row r="2979" spans="1:30" x14ac:dyDescent="0.25">
      <c r="A2979" s="80"/>
      <c r="B2979" s="80"/>
      <c r="C2979" s="80"/>
      <c r="D2979" s="80"/>
      <c r="E2979" s="80"/>
      <c r="F2979" s="80"/>
      <c r="G2979" s="80"/>
      <c r="H2979" s="80"/>
      <c r="I2979" s="80"/>
      <c r="J2979" s="80"/>
      <c r="K2979" s="80"/>
      <c r="L2979" s="80"/>
      <c r="M2979" s="80"/>
      <c r="N2979" s="80"/>
      <c r="O2979" s="80"/>
      <c r="P2979" s="80"/>
      <c r="Q2979" s="80"/>
      <c r="R2979" s="81"/>
      <c r="S2979" s="81"/>
      <c r="T2979" s="81"/>
      <c r="U2979" s="82"/>
      <c r="V2979" s="82"/>
      <c r="W2979" s="83"/>
      <c r="X2979" s="84"/>
      <c r="Y2979" s="84"/>
      <c r="Z2979" s="85"/>
      <c r="AA2979" s="85"/>
      <c r="AB2979" s="85"/>
      <c r="AC2979" s="85"/>
      <c r="AD2979" s="85"/>
    </row>
    <row r="2980" spans="1:30" x14ac:dyDescent="0.25">
      <c r="A2980" s="80"/>
      <c r="B2980" s="80"/>
      <c r="C2980" s="80"/>
      <c r="D2980" s="80"/>
      <c r="E2980" s="80"/>
      <c r="F2980" s="80"/>
      <c r="G2980" s="80"/>
      <c r="H2980" s="80"/>
      <c r="I2980" s="80"/>
      <c r="J2980" s="80"/>
      <c r="K2980" s="80"/>
      <c r="L2980" s="80"/>
      <c r="M2980" s="80"/>
      <c r="N2980" s="80"/>
      <c r="O2980" s="80"/>
      <c r="P2980" s="80"/>
      <c r="Q2980" s="80"/>
      <c r="R2980" s="81"/>
      <c r="S2980" s="81"/>
      <c r="T2980" s="81"/>
      <c r="U2980" s="82"/>
      <c r="V2980" s="82"/>
      <c r="W2980" s="83"/>
      <c r="X2980" s="84"/>
      <c r="Y2980" s="84"/>
      <c r="Z2980" s="85"/>
      <c r="AA2980" s="85"/>
      <c r="AB2980" s="85"/>
      <c r="AC2980" s="85"/>
      <c r="AD2980" s="85"/>
    </row>
    <row r="2981" spans="1:30" x14ac:dyDescent="0.25">
      <c r="A2981" s="86"/>
      <c r="B2981" s="86"/>
      <c r="C2981" s="86"/>
      <c r="D2981" s="86"/>
      <c r="E2981" s="86"/>
      <c r="F2981" s="86"/>
      <c r="G2981" s="86"/>
      <c r="H2981" s="86"/>
      <c r="I2981" s="86"/>
      <c r="J2981" s="86"/>
      <c r="K2981" s="86"/>
      <c r="L2981" s="86"/>
      <c r="M2981" s="86"/>
      <c r="N2981" s="86"/>
      <c r="O2981" s="86"/>
      <c r="P2981" s="86"/>
      <c r="Q2981" s="86"/>
      <c r="R2981" s="87"/>
      <c r="S2981" s="87"/>
      <c r="T2981" s="87"/>
      <c r="U2981" s="88"/>
      <c r="V2981" s="88"/>
      <c r="W2981" s="83"/>
      <c r="X2981" s="84"/>
      <c r="Y2981" s="84"/>
      <c r="Z2981" s="85"/>
      <c r="AA2981" s="85"/>
      <c r="AB2981" s="85"/>
      <c r="AC2981" s="85"/>
      <c r="AD2981" s="85"/>
    </row>
    <row r="2982" spans="1:30" x14ac:dyDescent="0.25">
      <c r="A2982" s="80"/>
      <c r="B2982" s="80"/>
      <c r="C2982" s="80"/>
      <c r="D2982" s="80"/>
      <c r="E2982" s="80"/>
      <c r="F2982" s="80"/>
      <c r="G2982" s="80"/>
      <c r="H2982" s="80"/>
      <c r="I2982" s="80"/>
      <c r="J2982" s="80"/>
      <c r="K2982" s="80"/>
      <c r="L2982" s="80"/>
      <c r="M2982" s="80"/>
      <c r="N2982" s="80"/>
      <c r="O2982" s="80"/>
      <c r="P2982" s="80"/>
      <c r="Q2982" s="80"/>
      <c r="R2982" s="81"/>
      <c r="S2982" s="81"/>
      <c r="T2982" s="81"/>
      <c r="U2982" s="82"/>
      <c r="V2982" s="82"/>
      <c r="W2982" s="83"/>
      <c r="X2982" s="84"/>
      <c r="Y2982" s="84"/>
      <c r="Z2982" s="85"/>
      <c r="AA2982" s="85"/>
      <c r="AB2982" s="85"/>
      <c r="AC2982" s="85"/>
      <c r="AD2982" s="85"/>
    </row>
    <row r="2983" spans="1:30" x14ac:dyDescent="0.25">
      <c r="A2983" s="86"/>
      <c r="B2983" s="86"/>
      <c r="C2983" s="86"/>
      <c r="D2983" s="86"/>
      <c r="E2983" s="86"/>
      <c r="F2983" s="86"/>
      <c r="G2983" s="86"/>
      <c r="H2983" s="86"/>
      <c r="I2983" s="86"/>
      <c r="J2983" s="86"/>
      <c r="K2983" s="86"/>
      <c r="L2983" s="86"/>
      <c r="M2983" s="86"/>
      <c r="N2983" s="86"/>
      <c r="O2983" s="86"/>
      <c r="P2983" s="86"/>
      <c r="Q2983" s="86"/>
      <c r="R2983" s="87"/>
      <c r="S2983" s="87"/>
      <c r="T2983" s="87"/>
      <c r="U2983" s="88"/>
      <c r="V2983" s="88"/>
      <c r="W2983" s="83"/>
      <c r="X2983" s="84"/>
      <c r="Y2983" s="84"/>
      <c r="Z2983" s="85"/>
      <c r="AA2983" s="85"/>
      <c r="AB2983" s="85"/>
      <c r="AC2983" s="85"/>
      <c r="AD2983" s="85"/>
    </row>
    <row r="2984" spans="1:30" x14ac:dyDescent="0.25">
      <c r="A2984" s="80"/>
      <c r="B2984" s="80"/>
      <c r="C2984" s="80"/>
      <c r="D2984" s="80"/>
      <c r="E2984" s="80"/>
      <c r="F2984" s="80"/>
      <c r="G2984" s="80"/>
      <c r="H2984" s="80"/>
      <c r="I2984" s="80"/>
      <c r="J2984" s="80"/>
      <c r="K2984" s="80"/>
      <c r="L2984" s="80"/>
      <c r="M2984" s="80"/>
      <c r="N2984" s="80"/>
      <c r="O2984" s="80"/>
      <c r="P2984" s="80"/>
      <c r="Q2984" s="80"/>
      <c r="R2984" s="81"/>
      <c r="S2984" s="81"/>
      <c r="T2984" s="81"/>
      <c r="U2984" s="82"/>
      <c r="V2984" s="82"/>
      <c r="W2984" s="83"/>
      <c r="X2984" s="84"/>
      <c r="Y2984" s="84"/>
      <c r="Z2984" s="85"/>
      <c r="AA2984" s="85"/>
      <c r="AB2984" s="85"/>
      <c r="AC2984" s="85"/>
      <c r="AD2984" s="85"/>
    </row>
    <row r="2985" spans="1:30" x14ac:dyDescent="0.25">
      <c r="A2985" s="80"/>
      <c r="B2985" s="80"/>
      <c r="C2985" s="80"/>
      <c r="D2985" s="80"/>
      <c r="E2985" s="80"/>
      <c r="F2985" s="80"/>
      <c r="G2985" s="80"/>
      <c r="H2985" s="80"/>
      <c r="I2985" s="80"/>
      <c r="J2985" s="80"/>
      <c r="K2985" s="80"/>
      <c r="L2985" s="80"/>
      <c r="M2985" s="80"/>
      <c r="N2985" s="80"/>
      <c r="O2985" s="80"/>
      <c r="P2985" s="80"/>
      <c r="Q2985" s="80"/>
      <c r="R2985" s="81"/>
      <c r="S2985" s="81"/>
      <c r="T2985" s="81"/>
      <c r="U2985" s="82"/>
      <c r="V2985" s="82"/>
      <c r="W2985" s="83"/>
      <c r="X2985" s="84"/>
      <c r="Y2985" s="84"/>
      <c r="Z2985" s="85"/>
      <c r="AA2985" s="85"/>
      <c r="AB2985" s="85"/>
      <c r="AC2985" s="85"/>
      <c r="AD2985" s="85"/>
    </row>
    <row r="2986" spans="1:30" x14ac:dyDescent="0.25">
      <c r="A2986" s="86"/>
      <c r="B2986" s="86"/>
      <c r="C2986" s="86"/>
      <c r="D2986" s="86"/>
      <c r="E2986" s="86"/>
      <c r="F2986" s="86"/>
      <c r="G2986" s="86"/>
      <c r="H2986" s="86"/>
      <c r="I2986" s="86"/>
      <c r="J2986" s="86"/>
      <c r="K2986" s="86"/>
      <c r="L2986" s="86"/>
      <c r="M2986" s="86"/>
      <c r="N2986" s="86"/>
      <c r="O2986" s="86"/>
      <c r="P2986" s="86"/>
      <c r="Q2986" s="86"/>
      <c r="R2986" s="87"/>
      <c r="S2986" s="87"/>
      <c r="T2986" s="87"/>
      <c r="U2986" s="88"/>
      <c r="V2986" s="88"/>
      <c r="W2986" s="83"/>
      <c r="X2986" s="84"/>
      <c r="Y2986" s="84"/>
      <c r="Z2986" s="85"/>
      <c r="AA2986" s="85"/>
      <c r="AB2986" s="85"/>
      <c r="AC2986" s="85"/>
      <c r="AD2986" s="85"/>
    </row>
    <row r="2987" spans="1:30" x14ac:dyDescent="0.25">
      <c r="A2987" s="80"/>
      <c r="B2987" s="80"/>
      <c r="C2987" s="80"/>
      <c r="D2987" s="80"/>
      <c r="E2987" s="80"/>
      <c r="F2987" s="80"/>
      <c r="G2987" s="80"/>
      <c r="H2987" s="80"/>
      <c r="I2987" s="80"/>
      <c r="J2987" s="80"/>
      <c r="K2987" s="80"/>
      <c r="L2987" s="80"/>
      <c r="M2987" s="80"/>
      <c r="N2987" s="80"/>
      <c r="O2987" s="80"/>
      <c r="P2987" s="80"/>
      <c r="Q2987" s="80"/>
      <c r="R2987" s="81"/>
      <c r="S2987" s="81"/>
      <c r="T2987" s="81"/>
      <c r="U2987" s="82"/>
      <c r="V2987" s="82"/>
      <c r="W2987" s="83"/>
      <c r="X2987" s="84"/>
      <c r="Y2987" s="84"/>
      <c r="Z2987" s="85"/>
      <c r="AA2987" s="85"/>
      <c r="AB2987" s="85"/>
      <c r="AC2987" s="85"/>
      <c r="AD2987" s="85"/>
    </row>
    <row r="2988" spans="1:30" x14ac:dyDescent="0.25">
      <c r="A2988" s="80"/>
      <c r="B2988" s="80"/>
      <c r="C2988" s="80"/>
      <c r="D2988" s="80"/>
      <c r="E2988" s="80"/>
      <c r="F2988" s="80"/>
      <c r="G2988" s="80"/>
      <c r="H2988" s="80"/>
      <c r="I2988" s="80"/>
      <c r="J2988" s="80"/>
      <c r="K2988" s="80"/>
      <c r="L2988" s="80"/>
      <c r="M2988" s="80"/>
      <c r="N2988" s="80"/>
      <c r="O2988" s="80"/>
      <c r="P2988" s="80"/>
      <c r="Q2988" s="80"/>
      <c r="R2988" s="81"/>
      <c r="S2988" s="81"/>
      <c r="T2988" s="81"/>
      <c r="U2988" s="82"/>
      <c r="V2988" s="82"/>
      <c r="W2988" s="83"/>
      <c r="X2988" s="84"/>
      <c r="Y2988" s="84"/>
      <c r="Z2988" s="85"/>
      <c r="AA2988" s="85"/>
      <c r="AB2988" s="85"/>
      <c r="AC2988" s="85"/>
      <c r="AD2988" s="85"/>
    </row>
    <row r="2989" spans="1:30" x14ac:dyDescent="0.25">
      <c r="A2989" s="80"/>
      <c r="B2989" s="80"/>
      <c r="C2989" s="80"/>
      <c r="D2989" s="80"/>
      <c r="E2989" s="80"/>
      <c r="F2989" s="80"/>
      <c r="G2989" s="80"/>
      <c r="H2989" s="80"/>
      <c r="I2989" s="80"/>
      <c r="J2989" s="80"/>
      <c r="K2989" s="80"/>
      <c r="L2989" s="80"/>
      <c r="M2989" s="80"/>
      <c r="N2989" s="80"/>
      <c r="O2989" s="80"/>
      <c r="P2989" s="80"/>
      <c r="Q2989" s="80"/>
      <c r="R2989" s="81"/>
      <c r="S2989" s="81"/>
      <c r="T2989" s="81"/>
      <c r="U2989" s="82"/>
      <c r="V2989" s="82"/>
      <c r="W2989" s="83"/>
      <c r="X2989" s="84"/>
      <c r="Y2989" s="84"/>
      <c r="Z2989" s="85"/>
      <c r="AA2989" s="85"/>
      <c r="AB2989" s="85"/>
      <c r="AC2989" s="85"/>
      <c r="AD2989" s="85"/>
    </row>
    <row r="2990" spans="1:30" x14ac:dyDescent="0.25">
      <c r="A2990" s="80"/>
      <c r="B2990" s="80"/>
      <c r="C2990" s="80"/>
      <c r="D2990" s="80"/>
      <c r="E2990" s="80"/>
      <c r="F2990" s="80"/>
      <c r="G2990" s="80"/>
      <c r="H2990" s="80"/>
      <c r="I2990" s="80"/>
      <c r="J2990" s="80"/>
      <c r="K2990" s="80"/>
      <c r="L2990" s="80"/>
      <c r="M2990" s="80"/>
      <c r="N2990" s="80"/>
      <c r="O2990" s="80"/>
      <c r="P2990" s="80"/>
      <c r="Q2990" s="80"/>
      <c r="R2990" s="81"/>
      <c r="S2990" s="81"/>
      <c r="T2990" s="81"/>
      <c r="U2990" s="82"/>
      <c r="V2990" s="82"/>
      <c r="W2990" s="83"/>
      <c r="X2990" s="84"/>
      <c r="Y2990" s="84"/>
      <c r="Z2990" s="85"/>
      <c r="AA2990" s="85"/>
      <c r="AB2990" s="85"/>
      <c r="AC2990" s="85"/>
      <c r="AD2990" s="85"/>
    </row>
    <row r="2991" spans="1:30" x14ac:dyDescent="0.25">
      <c r="A2991" s="80"/>
      <c r="B2991" s="80"/>
      <c r="C2991" s="80"/>
      <c r="D2991" s="80"/>
      <c r="E2991" s="80"/>
      <c r="F2991" s="80"/>
      <c r="G2991" s="80"/>
      <c r="H2991" s="80"/>
      <c r="I2991" s="80"/>
      <c r="J2991" s="80"/>
      <c r="K2991" s="80"/>
      <c r="L2991" s="80"/>
      <c r="M2991" s="80"/>
      <c r="N2991" s="80"/>
      <c r="O2991" s="80"/>
      <c r="P2991" s="80"/>
      <c r="Q2991" s="80"/>
      <c r="R2991" s="81"/>
      <c r="S2991" s="81"/>
      <c r="T2991" s="81"/>
      <c r="U2991" s="82"/>
      <c r="V2991" s="82"/>
      <c r="W2991" s="83"/>
      <c r="X2991" s="84"/>
      <c r="Y2991" s="84"/>
      <c r="Z2991" s="85"/>
      <c r="AA2991" s="85"/>
      <c r="AB2991" s="85"/>
      <c r="AC2991" s="85"/>
      <c r="AD2991" s="85"/>
    </row>
    <row r="2992" spans="1:30" x14ac:dyDescent="0.25">
      <c r="A2992" s="86"/>
      <c r="B2992" s="86"/>
      <c r="C2992" s="86"/>
      <c r="D2992" s="86"/>
      <c r="E2992" s="86"/>
      <c r="F2992" s="86"/>
      <c r="G2992" s="86"/>
      <c r="H2992" s="86"/>
      <c r="I2992" s="86"/>
      <c r="J2992" s="86"/>
      <c r="K2992" s="86"/>
      <c r="L2992" s="86"/>
      <c r="M2992" s="86"/>
      <c r="N2992" s="86"/>
      <c r="O2992" s="86"/>
      <c r="P2992" s="86"/>
      <c r="Q2992" s="86"/>
      <c r="R2992" s="87"/>
      <c r="S2992" s="87"/>
      <c r="T2992" s="87"/>
      <c r="U2992" s="87"/>
      <c r="V2992" s="88"/>
      <c r="W2992" s="83"/>
      <c r="X2992" s="84"/>
      <c r="Y2992" s="84"/>
      <c r="Z2992" s="85"/>
      <c r="AA2992" s="85"/>
      <c r="AB2992" s="85"/>
      <c r="AC2992" s="85"/>
      <c r="AD2992" s="85"/>
    </row>
    <row r="2993" spans="1:30" x14ac:dyDescent="0.25">
      <c r="A2993" s="80"/>
      <c r="B2993" s="80"/>
      <c r="C2993" s="80"/>
      <c r="D2993" s="80"/>
      <c r="E2993" s="80"/>
      <c r="F2993" s="80"/>
      <c r="G2993" s="80"/>
      <c r="H2993" s="80"/>
      <c r="I2993" s="80"/>
      <c r="J2993" s="80"/>
      <c r="K2993" s="80"/>
      <c r="L2993" s="80"/>
      <c r="M2993" s="80"/>
      <c r="N2993" s="80"/>
      <c r="O2993" s="80"/>
      <c r="P2993" s="80"/>
      <c r="Q2993" s="80"/>
      <c r="R2993" s="81"/>
      <c r="S2993" s="81"/>
      <c r="T2993" s="81"/>
      <c r="U2993" s="81"/>
      <c r="V2993" s="82"/>
      <c r="W2993" s="83"/>
      <c r="X2993" s="84"/>
      <c r="Y2993" s="84"/>
      <c r="Z2993" s="85"/>
      <c r="AA2993" s="85"/>
      <c r="AB2993" s="85"/>
      <c r="AC2993" s="85"/>
      <c r="AD2993" s="85"/>
    </row>
    <row r="2994" spans="1:30" x14ac:dyDescent="0.25">
      <c r="A2994" s="80"/>
      <c r="B2994" s="80"/>
      <c r="C2994" s="80"/>
      <c r="D2994" s="80"/>
      <c r="E2994" s="80"/>
      <c r="F2994" s="80"/>
      <c r="G2994" s="80"/>
      <c r="H2994" s="80"/>
      <c r="I2994" s="80"/>
      <c r="J2994" s="80"/>
      <c r="K2994" s="80"/>
      <c r="L2994" s="80"/>
      <c r="M2994" s="80"/>
      <c r="N2994" s="80"/>
      <c r="O2994" s="80"/>
      <c r="P2994" s="80"/>
      <c r="Q2994" s="80"/>
      <c r="R2994" s="81"/>
      <c r="S2994" s="81"/>
      <c r="T2994" s="81"/>
      <c r="U2994" s="82"/>
      <c r="V2994" s="82"/>
      <c r="W2994" s="83"/>
      <c r="X2994" s="84"/>
      <c r="Y2994" s="84"/>
      <c r="Z2994" s="85"/>
      <c r="AA2994" s="85"/>
      <c r="AB2994" s="85"/>
      <c r="AC2994" s="85"/>
      <c r="AD2994" s="85"/>
    </row>
    <row r="2995" spans="1:30" x14ac:dyDescent="0.25">
      <c r="A2995" s="80"/>
      <c r="B2995" s="80"/>
      <c r="C2995" s="80"/>
      <c r="D2995" s="80"/>
      <c r="E2995" s="80"/>
      <c r="F2995" s="80"/>
      <c r="G2995" s="80"/>
      <c r="H2995" s="80"/>
      <c r="I2995" s="80"/>
      <c r="J2995" s="80"/>
      <c r="K2995" s="80"/>
      <c r="L2995" s="80"/>
      <c r="M2995" s="80"/>
      <c r="N2995" s="80"/>
      <c r="O2995" s="80"/>
      <c r="P2995" s="80"/>
      <c r="Q2995" s="80"/>
      <c r="R2995" s="81"/>
      <c r="S2995" s="81"/>
      <c r="T2995" s="81"/>
      <c r="U2995" s="81"/>
      <c r="V2995" s="82"/>
      <c r="W2995" s="83"/>
      <c r="X2995" s="84"/>
      <c r="Y2995" s="84"/>
      <c r="Z2995" s="85"/>
      <c r="AA2995" s="85"/>
      <c r="AB2995" s="85"/>
      <c r="AC2995" s="85"/>
      <c r="AD2995" s="85"/>
    </row>
    <row r="2996" spans="1:30" x14ac:dyDescent="0.25">
      <c r="A2996" s="80"/>
      <c r="B2996" s="80"/>
      <c r="C2996" s="80"/>
      <c r="D2996" s="80"/>
      <c r="E2996" s="80"/>
      <c r="F2996" s="80"/>
      <c r="G2996" s="80"/>
      <c r="H2996" s="80"/>
      <c r="I2996" s="80"/>
      <c r="J2996" s="80"/>
      <c r="K2996" s="80"/>
      <c r="L2996" s="80"/>
      <c r="M2996" s="80"/>
      <c r="N2996" s="80"/>
      <c r="O2996" s="80"/>
      <c r="P2996" s="80"/>
      <c r="Q2996" s="80"/>
      <c r="R2996" s="81"/>
      <c r="S2996" s="81"/>
      <c r="T2996" s="81"/>
      <c r="U2996" s="82"/>
      <c r="V2996" s="82"/>
      <c r="W2996" s="83"/>
      <c r="X2996" s="84"/>
      <c r="Y2996" s="84"/>
      <c r="Z2996" s="85"/>
      <c r="AA2996" s="85"/>
      <c r="AB2996" s="85"/>
      <c r="AC2996" s="85"/>
      <c r="AD2996" s="85"/>
    </row>
    <row r="2997" spans="1:30" x14ac:dyDescent="0.25">
      <c r="A2997" s="86"/>
      <c r="B2997" s="86"/>
      <c r="C2997" s="86"/>
      <c r="D2997" s="86"/>
      <c r="E2997" s="86"/>
      <c r="F2997" s="86"/>
      <c r="G2997" s="86"/>
      <c r="H2997" s="86"/>
      <c r="I2997" s="86"/>
      <c r="J2997" s="86"/>
      <c r="K2997" s="86"/>
      <c r="L2997" s="86"/>
      <c r="M2997" s="86"/>
      <c r="N2997" s="86"/>
      <c r="O2997" s="86"/>
      <c r="P2997" s="86"/>
      <c r="Q2997" s="86"/>
      <c r="R2997" s="87"/>
      <c r="S2997" s="87"/>
      <c r="T2997" s="87"/>
      <c r="U2997" s="88"/>
      <c r="V2997" s="88"/>
      <c r="W2997" s="83"/>
      <c r="X2997" s="84"/>
      <c r="Y2997" s="84"/>
      <c r="Z2997" s="85"/>
      <c r="AA2997" s="85"/>
      <c r="AB2997" s="85"/>
      <c r="AC2997" s="85"/>
      <c r="AD2997" s="85"/>
    </row>
    <row r="2998" spans="1:30" x14ac:dyDescent="0.25">
      <c r="A2998" s="86"/>
      <c r="B2998" s="86"/>
      <c r="C2998" s="86"/>
      <c r="D2998" s="86"/>
      <c r="E2998" s="86"/>
      <c r="F2998" s="86"/>
      <c r="G2998" s="86"/>
      <c r="H2998" s="86"/>
      <c r="I2998" s="86"/>
      <c r="J2998" s="86"/>
      <c r="K2998" s="86"/>
      <c r="L2998" s="86"/>
      <c r="M2998" s="86"/>
      <c r="N2998" s="86"/>
      <c r="O2998" s="86"/>
      <c r="P2998" s="86"/>
      <c r="Q2998" s="86"/>
      <c r="R2998" s="87"/>
      <c r="S2998" s="87"/>
      <c r="T2998" s="87"/>
      <c r="U2998" s="87"/>
      <c r="V2998" s="88"/>
      <c r="W2998" s="83"/>
      <c r="X2998" s="84"/>
      <c r="Y2998" s="84"/>
      <c r="Z2998" s="85"/>
      <c r="AA2998" s="85"/>
      <c r="AB2998" s="85"/>
      <c r="AC2998" s="85"/>
      <c r="AD2998" s="85"/>
    </row>
    <row r="2999" spans="1:30" x14ac:dyDescent="0.25">
      <c r="A2999" s="86"/>
      <c r="B2999" s="86"/>
      <c r="C2999" s="86"/>
      <c r="D2999" s="86"/>
      <c r="E2999" s="86"/>
      <c r="F2999" s="86"/>
      <c r="G2999" s="86"/>
      <c r="H2999" s="86"/>
      <c r="I2999" s="86"/>
      <c r="J2999" s="86"/>
      <c r="K2999" s="86"/>
      <c r="L2999" s="86"/>
      <c r="M2999" s="86"/>
      <c r="N2999" s="86"/>
      <c r="O2999" s="86"/>
      <c r="P2999" s="86"/>
      <c r="Q2999" s="86"/>
      <c r="R2999" s="87"/>
      <c r="S2999" s="87"/>
      <c r="T2999" s="87"/>
      <c r="U2999" s="88"/>
      <c r="V2999" s="88"/>
      <c r="W2999" s="83"/>
      <c r="X2999" s="84"/>
      <c r="Y2999" s="84"/>
      <c r="Z2999" s="85"/>
      <c r="AA2999" s="85"/>
      <c r="AB2999" s="85"/>
      <c r="AC2999" s="85"/>
      <c r="AD2999" s="85"/>
    </row>
    <row r="3000" spans="1:30" x14ac:dyDescent="0.25">
      <c r="A3000" s="80"/>
      <c r="B3000" s="80"/>
      <c r="C3000" s="80"/>
      <c r="D3000" s="80"/>
      <c r="E3000" s="80"/>
      <c r="F3000" s="80"/>
      <c r="G3000" s="80"/>
      <c r="H3000" s="80"/>
      <c r="I3000" s="80"/>
      <c r="J3000" s="80"/>
      <c r="K3000" s="80"/>
      <c r="L3000" s="80"/>
      <c r="M3000" s="80"/>
      <c r="N3000" s="80"/>
      <c r="O3000" s="80"/>
      <c r="P3000" s="80"/>
      <c r="Q3000" s="80"/>
      <c r="R3000" s="81"/>
      <c r="S3000" s="81"/>
      <c r="T3000" s="81"/>
      <c r="U3000" s="82"/>
      <c r="V3000" s="82"/>
      <c r="W3000" s="83"/>
      <c r="X3000" s="84"/>
      <c r="Y3000" s="84"/>
      <c r="Z3000" s="85"/>
      <c r="AA3000" s="85"/>
      <c r="AB3000" s="85"/>
      <c r="AC3000" s="85"/>
      <c r="AD3000" s="85"/>
    </row>
    <row r="3001" spans="1:30" x14ac:dyDescent="0.25">
      <c r="A3001" s="86"/>
      <c r="B3001" s="86"/>
      <c r="C3001" s="86"/>
      <c r="D3001" s="86"/>
      <c r="E3001" s="86"/>
      <c r="F3001" s="86"/>
      <c r="G3001" s="86"/>
      <c r="H3001" s="86"/>
      <c r="I3001" s="86"/>
      <c r="J3001" s="86"/>
      <c r="K3001" s="86"/>
      <c r="L3001" s="86"/>
      <c r="M3001" s="86"/>
      <c r="N3001" s="86"/>
      <c r="O3001" s="86"/>
      <c r="P3001" s="86"/>
      <c r="Q3001" s="86"/>
      <c r="R3001" s="87"/>
      <c r="S3001" s="87"/>
      <c r="T3001" s="87"/>
      <c r="U3001" s="88"/>
      <c r="V3001" s="88"/>
      <c r="W3001" s="83"/>
      <c r="X3001" s="84"/>
      <c r="Y3001" s="84"/>
      <c r="Z3001" s="85"/>
      <c r="AA3001" s="85"/>
      <c r="AB3001" s="85"/>
      <c r="AC3001" s="85"/>
      <c r="AD3001" s="85"/>
    </row>
    <row r="3002" spans="1:30" x14ac:dyDescent="0.25">
      <c r="A3002" s="86"/>
      <c r="B3002" s="86"/>
      <c r="C3002" s="86"/>
      <c r="D3002" s="86"/>
      <c r="E3002" s="86"/>
      <c r="F3002" s="86"/>
      <c r="G3002" s="86"/>
      <c r="H3002" s="86"/>
      <c r="I3002" s="86"/>
      <c r="J3002" s="86"/>
      <c r="K3002" s="86"/>
      <c r="L3002" s="86"/>
      <c r="M3002" s="86"/>
      <c r="N3002" s="86"/>
      <c r="O3002" s="86"/>
      <c r="P3002" s="86"/>
      <c r="Q3002" s="86"/>
      <c r="R3002" s="87"/>
      <c r="S3002" s="87"/>
      <c r="T3002" s="87"/>
      <c r="U3002" s="88"/>
      <c r="V3002" s="88"/>
      <c r="W3002" s="83"/>
      <c r="X3002" s="84"/>
      <c r="Y3002" s="84"/>
      <c r="Z3002" s="85"/>
      <c r="AA3002" s="85"/>
      <c r="AB3002" s="85"/>
      <c r="AC3002" s="85"/>
      <c r="AD3002" s="85"/>
    </row>
    <row r="3003" spans="1:30" x14ac:dyDescent="0.25">
      <c r="A3003" s="80"/>
      <c r="B3003" s="80"/>
      <c r="C3003" s="80"/>
      <c r="D3003" s="80"/>
      <c r="E3003" s="80"/>
      <c r="F3003" s="80"/>
      <c r="G3003" s="80"/>
      <c r="H3003" s="80"/>
      <c r="I3003" s="80"/>
      <c r="J3003" s="80"/>
      <c r="K3003" s="80"/>
      <c r="L3003" s="80"/>
      <c r="M3003" s="80"/>
      <c r="N3003" s="80"/>
      <c r="O3003" s="80"/>
      <c r="P3003" s="80"/>
      <c r="Q3003" s="80"/>
      <c r="R3003" s="81"/>
      <c r="S3003" s="81"/>
      <c r="T3003" s="81"/>
      <c r="U3003" s="82"/>
      <c r="V3003" s="82"/>
      <c r="W3003" s="83"/>
      <c r="X3003" s="84"/>
      <c r="Y3003" s="84"/>
      <c r="Z3003" s="85"/>
      <c r="AA3003" s="85"/>
      <c r="AB3003" s="85"/>
      <c r="AC3003" s="85"/>
      <c r="AD3003" s="85"/>
    </row>
    <row r="3004" spans="1:30" x14ac:dyDescent="0.25">
      <c r="A3004" s="86"/>
      <c r="B3004" s="86"/>
      <c r="C3004" s="86"/>
      <c r="D3004" s="86"/>
      <c r="E3004" s="86"/>
      <c r="F3004" s="86"/>
      <c r="G3004" s="86"/>
      <c r="H3004" s="86"/>
      <c r="I3004" s="86"/>
      <c r="J3004" s="86"/>
      <c r="K3004" s="86"/>
      <c r="L3004" s="86"/>
      <c r="M3004" s="86"/>
      <c r="N3004" s="86"/>
      <c r="O3004" s="86"/>
      <c r="P3004" s="86"/>
      <c r="Q3004" s="86"/>
      <c r="R3004" s="87"/>
      <c r="S3004" s="87"/>
      <c r="T3004" s="87"/>
      <c r="U3004" s="88"/>
      <c r="V3004" s="88"/>
      <c r="W3004" s="83"/>
      <c r="X3004" s="84"/>
      <c r="Y3004" s="84"/>
      <c r="Z3004" s="85"/>
      <c r="AA3004" s="85"/>
      <c r="AB3004" s="85"/>
      <c r="AC3004" s="85"/>
      <c r="AD3004" s="85"/>
    </row>
    <row r="3005" spans="1:30" x14ac:dyDescent="0.25">
      <c r="A3005" s="86"/>
      <c r="B3005" s="86"/>
      <c r="C3005" s="86"/>
      <c r="D3005" s="86"/>
      <c r="E3005" s="86"/>
      <c r="F3005" s="86"/>
      <c r="G3005" s="86"/>
      <c r="H3005" s="86"/>
      <c r="I3005" s="86"/>
      <c r="J3005" s="86"/>
      <c r="K3005" s="86"/>
      <c r="L3005" s="86"/>
      <c r="M3005" s="86"/>
      <c r="N3005" s="86"/>
      <c r="O3005" s="86"/>
      <c r="P3005" s="86"/>
      <c r="Q3005" s="86"/>
      <c r="R3005" s="87"/>
      <c r="S3005" s="87"/>
      <c r="T3005" s="87"/>
      <c r="U3005" s="88"/>
      <c r="V3005" s="88"/>
      <c r="W3005" s="83"/>
      <c r="X3005" s="84"/>
      <c r="Y3005" s="84"/>
      <c r="Z3005" s="85"/>
      <c r="AA3005" s="85"/>
      <c r="AB3005" s="85"/>
      <c r="AC3005" s="85"/>
      <c r="AD3005" s="85"/>
    </row>
    <row r="3006" spans="1:30" x14ac:dyDescent="0.25">
      <c r="A3006" s="80"/>
      <c r="B3006" s="80"/>
      <c r="C3006" s="80"/>
      <c r="D3006" s="80"/>
      <c r="E3006" s="80"/>
      <c r="F3006" s="80"/>
      <c r="G3006" s="80"/>
      <c r="H3006" s="80"/>
      <c r="I3006" s="80"/>
      <c r="J3006" s="80"/>
      <c r="K3006" s="80"/>
      <c r="L3006" s="80"/>
      <c r="M3006" s="80"/>
      <c r="N3006" s="80"/>
      <c r="O3006" s="80"/>
      <c r="P3006" s="80"/>
      <c r="Q3006" s="80"/>
      <c r="R3006" s="81"/>
      <c r="S3006" s="81"/>
      <c r="T3006" s="81"/>
      <c r="U3006" s="82"/>
      <c r="V3006" s="82"/>
      <c r="W3006" s="83"/>
      <c r="X3006" s="84"/>
      <c r="Y3006" s="84"/>
      <c r="Z3006" s="85"/>
      <c r="AA3006" s="85"/>
      <c r="AB3006" s="85"/>
      <c r="AC3006" s="85"/>
      <c r="AD3006" s="85"/>
    </row>
    <row r="3007" spans="1:30" x14ac:dyDescent="0.25">
      <c r="A3007" s="86"/>
      <c r="B3007" s="86"/>
      <c r="C3007" s="86"/>
      <c r="D3007" s="86"/>
      <c r="E3007" s="86"/>
      <c r="F3007" s="86"/>
      <c r="G3007" s="86"/>
      <c r="H3007" s="86"/>
      <c r="I3007" s="86"/>
      <c r="J3007" s="86"/>
      <c r="K3007" s="86"/>
      <c r="L3007" s="86"/>
      <c r="M3007" s="86"/>
      <c r="N3007" s="86"/>
      <c r="O3007" s="86"/>
      <c r="P3007" s="86"/>
      <c r="Q3007" s="86"/>
      <c r="R3007" s="87"/>
      <c r="S3007" s="87"/>
      <c r="T3007" s="87"/>
      <c r="U3007" s="88"/>
      <c r="V3007" s="88"/>
      <c r="W3007" s="83"/>
      <c r="X3007" s="84"/>
      <c r="Y3007" s="84"/>
      <c r="Z3007" s="85"/>
      <c r="AA3007" s="85"/>
      <c r="AB3007" s="85"/>
      <c r="AC3007" s="85"/>
      <c r="AD3007" s="85"/>
    </row>
    <row r="3008" spans="1:30" x14ac:dyDescent="0.25">
      <c r="A3008" s="80"/>
      <c r="B3008" s="80"/>
      <c r="C3008" s="80"/>
      <c r="D3008" s="80"/>
      <c r="E3008" s="80"/>
      <c r="F3008" s="80"/>
      <c r="G3008" s="80"/>
      <c r="H3008" s="80"/>
      <c r="I3008" s="80"/>
      <c r="J3008" s="80"/>
      <c r="K3008" s="80"/>
      <c r="L3008" s="80"/>
      <c r="M3008" s="80"/>
      <c r="N3008" s="80"/>
      <c r="O3008" s="80"/>
      <c r="P3008" s="80"/>
      <c r="Q3008" s="80"/>
      <c r="R3008" s="81"/>
      <c r="S3008" s="81"/>
      <c r="T3008" s="81"/>
      <c r="U3008" s="82"/>
      <c r="V3008" s="82"/>
      <c r="W3008" s="83"/>
      <c r="X3008" s="84"/>
      <c r="Y3008" s="84"/>
      <c r="Z3008" s="85"/>
      <c r="AA3008" s="85"/>
      <c r="AB3008" s="85"/>
      <c r="AC3008" s="85"/>
      <c r="AD3008" s="85"/>
    </row>
    <row r="3009" spans="1:30" x14ac:dyDescent="0.25">
      <c r="A3009" s="80"/>
      <c r="B3009" s="80"/>
      <c r="C3009" s="80"/>
      <c r="D3009" s="80"/>
      <c r="E3009" s="80"/>
      <c r="F3009" s="80"/>
      <c r="G3009" s="80"/>
      <c r="H3009" s="80"/>
      <c r="I3009" s="80"/>
      <c r="J3009" s="80"/>
      <c r="K3009" s="80"/>
      <c r="L3009" s="80"/>
      <c r="M3009" s="80"/>
      <c r="N3009" s="80"/>
      <c r="O3009" s="80"/>
      <c r="P3009" s="80"/>
      <c r="Q3009" s="80"/>
      <c r="R3009" s="81"/>
      <c r="S3009" s="81"/>
      <c r="T3009" s="81"/>
      <c r="U3009" s="81"/>
      <c r="V3009" s="82"/>
      <c r="W3009" s="83"/>
      <c r="X3009" s="84"/>
      <c r="Y3009" s="84"/>
      <c r="Z3009" s="85"/>
      <c r="AA3009" s="85"/>
      <c r="AB3009" s="85"/>
      <c r="AC3009" s="85"/>
      <c r="AD3009" s="85"/>
    </row>
    <row r="3010" spans="1:30" x14ac:dyDescent="0.25">
      <c r="A3010" s="80"/>
      <c r="B3010" s="80"/>
      <c r="C3010" s="80"/>
      <c r="D3010" s="80"/>
      <c r="E3010" s="80"/>
      <c r="F3010" s="80"/>
      <c r="G3010" s="80"/>
      <c r="H3010" s="80"/>
      <c r="I3010" s="80"/>
      <c r="J3010" s="80"/>
      <c r="K3010" s="80"/>
      <c r="L3010" s="80"/>
      <c r="M3010" s="80"/>
      <c r="N3010" s="80"/>
      <c r="O3010" s="80"/>
      <c r="P3010" s="80"/>
      <c r="Q3010" s="80"/>
      <c r="R3010" s="81"/>
      <c r="S3010" s="81"/>
      <c r="T3010" s="81"/>
      <c r="U3010" s="82"/>
      <c r="V3010" s="82"/>
      <c r="W3010" s="83"/>
      <c r="X3010" s="84"/>
      <c r="Y3010" s="84"/>
      <c r="Z3010" s="85"/>
      <c r="AA3010" s="85"/>
      <c r="AB3010" s="85"/>
      <c r="AC3010" s="85"/>
      <c r="AD3010" s="85"/>
    </row>
    <row r="3011" spans="1:30" x14ac:dyDescent="0.25">
      <c r="A3011" s="80"/>
      <c r="B3011" s="80"/>
      <c r="C3011" s="80"/>
      <c r="D3011" s="80"/>
      <c r="E3011" s="80"/>
      <c r="F3011" s="80"/>
      <c r="G3011" s="80"/>
      <c r="H3011" s="80"/>
      <c r="I3011" s="80"/>
      <c r="J3011" s="80"/>
      <c r="K3011" s="80"/>
      <c r="L3011" s="80"/>
      <c r="M3011" s="80"/>
      <c r="N3011" s="80"/>
      <c r="O3011" s="80"/>
      <c r="P3011" s="80"/>
      <c r="Q3011" s="80"/>
      <c r="R3011" s="81"/>
      <c r="S3011" s="81"/>
      <c r="T3011" s="81"/>
      <c r="U3011" s="81"/>
      <c r="V3011" s="82"/>
      <c r="W3011" s="83"/>
      <c r="X3011" s="84"/>
      <c r="Y3011" s="84"/>
      <c r="Z3011" s="85"/>
      <c r="AA3011" s="85"/>
      <c r="AB3011" s="85"/>
      <c r="AC3011" s="85"/>
      <c r="AD3011" s="85"/>
    </row>
    <row r="3012" spans="1:30" x14ac:dyDescent="0.25">
      <c r="A3012" s="86"/>
      <c r="B3012" s="86"/>
      <c r="C3012" s="86"/>
      <c r="D3012" s="86"/>
      <c r="E3012" s="86"/>
      <c r="F3012" s="86"/>
      <c r="G3012" s="86"/>
      <c r="H3012" s="86"/>
      <c r="I3012" s="86"/>
      <c r="J3012" s="86"/>
      <c r="K3012" s="86"/>
      <c r="L3012" s="86"/>
      <c r="M3012" s="86"/>
      <c r="N3012" s="86"/>
      <c r="O3012" s="86"/>
      <c r="P3012" s="86"/>
      <c r="Q3012" s="86"/>
      <c r="R3012" s="87"/>
      <c r="S3012" s="87"/>
      <c r="T3012" s="87"/>
      <c r="U3012" s="88"/>
      <c r="V3012" s="88"/>
      <c r="W3012" s="83"/>
      <c r="X3012" s="84"/>
      <c r="Y3012" s="84"/>
      <c r="Z3012" s="85"/>
      <c r="AA3012" s="85"/>
      <c r="AB3012" s="85"/>
      <c r="AC3012" s="85"/>
      <c r="AD3012" s="85"/>
    </row>
    <row r="3013" spans="1:30" x14ac:dyDescent="0.25">
      <c r="A3013" s="86"/>
      <c r="B3013" s="86"/>
      <c r="C3013" s="86"/>
      <c r="D3013" s="86"/>
      <c r="E3013" s="86"/>
      <c r="F3013" s="86"/>
      <c r="G3013" s="86"/>
      <c r="H3013" s="86"/>
      <c r="I3013" s="86"/>
      <c r="J3013" s="86"/>
      <c r="K3013" s="86"/>
      <c r="L3013" s="86"/>
      <c r="M3013" s="86"/>
      <c r="N3013" s="86"/>
      <c r="O3013" s="86"/>
      <c r="P3013" s="86"/>
      <c r="Q3013" s="86"/>
      <c r="R3013" s="87"/>
      <c r="S3013" s="87"/>
      <c r="T3013" s="87"/>
      <c r="U3013" s="88"/>
      <c r="V3013" s="88"/>
      <c r="W3013" s="83"/>
      <c r="X3013" s="84"/>
      <c r="Y3013" s="84"/>
      <c r="Z3013" s="85"/>
      <c r="AA3013" s="85"/>
      <c r="AB3013" s="85"/>
      <c r="AC3013" s="85"/>
      <c r="AD3013" s="85"/>
    </row>
    <row r="3014" spans="1:30" x14ac:dyDescent="0.25">
      <c r="A3014" s="86"/>
      <c r="B3014" s="86"/>
      <c r="C3014" s="86"/>
      <c r="D3014" s="86"/>
      <c r="E3014" s="86"/>
      <c r="F3014" s="86"/>
      <c r="G3014" s="86"/>
      <c r="H3014" s="86"/>
      <c r="I3014" s="86"/>
      <c r="J3014" s="86"/>
      <c r="K3014" s="86"/>
      <c r="L3014" s="86"/>
      <c r="M3014" s="86"/>
      <c r="N3014" s="86"/>
      <c r="O3014" s="86"/>
      <c r="P3014" s="86"/>
      <c r="Q3014" s="86"/>
      <c r="R3014" s="87"/>
      <c r="S3014" s="87"/>
      <c r="T3014" s="87"/>
      <c r="U3014" s="87"/>
      <c r="V3014" s="88"/>
      <c r="W3014" s="83"/>
      <c r="X3014" s="84"/>
      <c r="Y3014" s="84"/>
      <c r="Z3014" s="85"/>
      <c r="AA3014" s="85"/>
      <c r="AB3014" s="85"/>
      <c r="AC3014" s="85"/>
      <c r="AD3014" s="85"/>
    </row>
    <row r="3015" spans="1:30" x14ac:dyDescent="0.25">
      <c r="A3015" s="86"/>
      <c r="B3015" s="86"/>
      <c r="C3015" s="86"/>
      <c r="D3015" s="86"/>
      <c r="E3015" s="86"/>
      <c r="F3015" s="86"/>
      <c r="G3015" s="86"/>
      <c r="H3015" s="86"/>
      <c r="I3015" s="86"/>
      <c r="J3015" s="86"/>
      <c r="K3015" s="86"/>
      <c r="L3015" s="86"/>
      <c r="M3015" s="86"/>
      <c r="N3015" s="86"/>
      <c r="O3015" s="86"/>
      <c r="P3015" s="86"/>
      <c r="Q3015" s="86"/>
      <c r="R3015" s="87"/>
      <c r="S3015" s="87"/>
      <c r="T3015" s="87"/>
      <c r="U3015" s="87"/>
      <c r="V3015" s="88"/>
      <c r="W3015" s="83"/>
      <c r="X3015" s="84"/>
      <c r="Y3015" s="84"/>
      <c r="Z3015" s="85"/>
      <c r="AA3015" s="85"/>
      <c r="AB3015" s="85"/>
      <c r="AC3015" s="85"/>
      <c r="AD3015" s="85"/>
    </row>
    <row r="3016" spans="1:30" x14ac:dyDescent="0.25">
      <c r="A3016" s="86"/>
      <c r="B3016" s="86"/>
      <c r="C3016" s="86"/>
      <c r="D3016" s="86"/>
      <c r="E3016" s="86"/>
      <c r="F3016" s="86"/>
      <c r="G3016" s="86"/>
      <c r="H3016" s="86"/>
      <c r="I3016" s="86"/>
      <c r="J3016" s="86"/>
      <c r="K3016" s="86"/>
      <c r="L3016" s="86"/>
      <c r="M3016" s="86"/>
      <c r="N3016" s="86"/>
      <c r="O3016" s="86"/>
      <c r="P3016" s="86"/>
      <c r="Q3016" s="86"/>
      <c r="R3016" s="87"/>
      <c r="S3016" s="87"/>
      <c r="T3016" s="87"/>
      <c r="U3016" s="88"/>
      <c r="V3016" s="88"/>
      <c r="W3016" s="83"/>
      <c r="X3016" s="84"/>
      <c r="Y3016" s="84"/>
      <c r="Z3016" s="85"/>
      <c r="AA3016" s="85"/>
      <c r="AB3016" s="85"/>
      <c r="AC3016" s="85"/>
      <c r="AD3016" s="85"/>
    </row>
    <row r="3017" spans="1:30" x14ac:dyDescent="0.25">
      <c r="A3017" s="80"/>
      <c r="B3017" s="80"/>
      <c r="C3017" s="80"/>
      <c r="D3017" s="80"/>
      <c r="E3017" s="80"/>
      <c r="F3017" s="80"/>
      <c r="G3017" s="80"/>
      <c r="H3017" s="80"/>
      <c r="I3017" s="80"/>
      <c r="J3017" s="80"/>
      <c r="K3017" s="80"/>
      <c r="L3017" s="80"/>
      <c r="M3017" s="80"/>
      <c r="N3017" s="80"/>
      <c r="O3017" s="80"/>
      <c r="P3017" s="80"/>
      <c r="Q3017" s="80"/>
      <c r="R3017" s="81"/>
      <c r="S3017" s="81"/>
      <c r="T3017" s="81"/>
      <c r="U3017" s="82"/>
      <c r="V3017" s="82"/>
      <c r="W3017" s="83"/>
      <c r="X3017" s="84"/>
      <c r="Y3017" s="84"/>
      <c r="Z3017" s="85"/>
      <c r="AA3017" s="85"/>
      <c r="AB3017" s="85"/>
      <c r="AC3017" s="85"/>
      <c r="AD3017" s="85"/>
    </row>
    <row r="3018" spans="1:30" x14ac:dyDescent="0.25">
      <c r="A3018" s="80"/>
      <c r="B3018" s="80"/>
      <c r="C3018" s="80"/>
      <c r="D3018" s="80"/>
      <c r="E3018" s="80"/>
      <c r="F3018" s="80"/>
      <c r="G3018" s="80"/>
      <c r="H3018" s="80"/>
      <c r="I3018" s="80"/>
      <c r="J3018" s="80"/>
      <c r="K3018" s="80"/>
      <c r="L3018" s="80"/>
      <c r="M3018" s="80"/>
      <c r="N3018" s="80"/>
      <c r="O3018" s="80"/>
      <c r="P3018" s="80"/>
      <c r="Q3018" s="80"/>
      <c r="R3018" s="81"/>
      <c r="S3018" s="81"/>
      <c r="T3018" s="81"/>
      <c r="U3018" s="82"/>
      <c r="V3018" s="82"/>
      <c r="W3018" s="83"/>
      <c r="X3018" s="84"/>
      <c r="Y3018" s="84"/>
      <c r="Z3018" s="85"/>
      <c r="AA3018" s="85"/>
      <c r="AB3018" s="85"/>
      <c r="AC3018" s="85"/>
      <c r="AD3018" s="85"/>
    </row>
    <row r="3019" spans="1:30" x14ac:dyDescent="0.25">
      <c r="A3019" s="80"/>
      <c r="B3019" s="80"/>
      <c r="C3019" s="80"/>
      <c r="D3019" s="80"/>
      <c r="E3019" s="80"/>
      <c r="F3019" s="80"/>
      <c r="G3019" s="80"/>
      <c r="H3019" s="80"/>
      <c r="I3019" s="80"/>
      <c r="J3019" s="80"/>
      <c r="K3019" s="80"/>
      <c r="L3019" s="80"/>
      <c r="M3019" s="80"/>
      <c r="N3019" s="80"/>
      <c r="O3019" s="80"/>
      <c r="P3019" s="80"/>
      <c r="Q3019" s="80"/>
      <c r="R3019" s="81"/>
      <c r="S3019" s="81"/>
      <c r="T3019" s="81"/>
      <c r="U3019" s="81"/>
      <c r="V3019" s="82"/>
      <c r="W3019" s="83"/>
      <c r="X3019" s="84"/>
      <c r="Y3019" s="84"/>
      <c r="Z3019" s="85"/>
      <c r="AA3019" s="85"/>
      <c r="AB3019" s="85"/>
      <c r="AC3019" s="85"/>
      <c r="AD3019" s="85"/>
    </row>
    <row r="3020" spans="1:30" x14ac:dyDescent="0.25">
      <c r="A3020" s="86"/>
      <c r="B3020" s="86"/>
      <c r="C3020" s="86"/>
      <c r="D3020" s="86"/>
      <c r="E3020" s="86"/>
      <c r="F3020" s="86"/>
      <c r="G3020" s="86"/>
      <c r="H3020" s="86"/>
      <c r="I3020" s="86"/>
      <c r="J3020" s="86"/>
      <c r="K3020" s="86"/>
      <c r="L3020" s="86"/>
      <c r="M3020" s="86"/>
      <c r="N3020" s="86"/>
      <c r="O3020" s="86"/>
      <c r="P3020" s="86"/>
      <c r="Q3020" s="86"/>
      <c r="R3020" s="87"/>
      <c r="S3020" s="87"/>
      <c r="T3020" s="87"/>
      <c r="U3020" s="88"/>
      <c r="V3020" s="88"/>
      <c r="W3020" s="83"/>
      <c r="X3020" s="84"/>
      <c r="Y3020" s="84"/>
      <c r="Z3020" s="85"/>
      <c r="AA3020" s="85"/>
      <c r="AB3020" s="85"/>
      <c r="AC3020" s="85"/>
      <c r="AD3020" s="85"/>
    </row>
    <row r="3021" spans="1:30" x14ac:dyDescent="0.25">
      <c r="A3021" s="80"/>
      <c r="B3021" s="80"/>
      <c r="C3021" s="80"/>
      <c r="D3021" s="80"/>
      <c r="E3021" s="80"/>
      <c r="F3021" s="80"/>
      <c r="G3021" s="80"/>
      <c r="H3021" s="80"/>
      <c r="I3021" s="80"/>
      <c r="J3021" s="80"/>
      <c r="K3021" s="80"/>
      <c r="L3021" s="80"/>
      <c r="M3021" s="80"/>
      <c r="N3021" s="80"/>
      <c r="O3021" s="80"/>
      <c r="P3021" s="80"/>
      <c r="Q3021" s="80"/>
      <c r="R3021" s="81"/>
      <c r="S3021" s="81"/>
      <c r="T3021" s="81"/>
      <c r="U3021" s="82"/>
      <c r="V3021" s="82"/>
      <c r="W3021" s="83"/>
      <c r="X3021" s="84"/>
      <c r="Y3021" s="84"/>
      <c r="Z3021" s="85"/>
      <c r="AA3021" s="85"/>
      <c r="AB3021" s="85"/>
      <c r="AC3021" s="85"/>
      <c r="AD3021" s="85"/>
    </row>
    <row r="3022" spans="1:30" x14ac:dyDescent="0.25">
      <c r="A3022" s="86"/>
      <c r="B3022" s="86"/>
      <c r="C3022" s="86"/>
      <c r="D3022" s="86"/>
      <c r="E3022" s="86"/>
      <c r="F3022" s="86"/>
      <c r="G3022" s="86"/>
      <c r="H3022" s="86"/>
      <c r="I3022" s="86"/>
      <c r="J3022" s="86"/>
      <c r="K3022" s="86"/>
      <c r="L3022" s="86"/>
      <c r="M3022" s="86"/>
      <c r="N3022" s="86"/>
      <c r="O3022" s="86"/>
      <c r="P3022" s="86"/>
      <c r="Q3022" s="86"/>
      <c r="R3022" s="87"/>
      <c r="S3022" s="87"/>
      <c r="T3022" s="87"/>
      <c r="U3022" s="87"/>
      <c r="V3022" s="88"/>
      <c r="W3022" s="83"/>
      <c r="X3022" s="84"/>
      <c r="Y3022" s="84"/>
      <c r="Z3022" s="85"/>
      <c r="AA3022" s="85"/>
      <c r="AB3022" s="85"/>
      <c r="AC3022" s="85"/>
      <c r="AD3022" s="85"/>
    </row>
    <row r="3023" spans="1:30" x14ac:dyDescent="0.25">
      <c r="A3023" s="86"/>
      <c r="B3023" s="86"/>
      <c r="C3023" s="86"/>
      <c r="D3023" s="86"/>
      <c r="E3023" s="86"/>
      <c r="F3023" s="86"/>
      <c r="G3023" s="86"/>
      <c r="H3023" s="86"/>
      <c r="I3023" s="86"/>
      <c r="J3023" s="86"/>
      <c r="K3023" s="86"/>
      <c r="L3023" s="86"/>
      <c r="M3023" s="86"/>
      <c r="N3023" s="86"/>
      <c r="O3023" s="86"/>
      <c r="P3023" s="86"/>
      <c r="Q3023" s="86"/>
      <c r="R3023" s="87"/>
      <c r="S3023" s="87"/>
      <c r="T3023" s="87"/>
      <c r="U3023" s="88"/>
      <c r="V3023" s="88"/>
      <c r="W3023" s="83"/>
      <c r="X3023" s="84"/>
      <c r="Y3023" s="84"/>
      <c r="Z3023" s="85"/>
      <c r="AA3023" s="85"/>
      <c r="AB3023" s="85"/>
      <c r="AC3023" s="85"/>
      <c r="AD3023" s="85"/>
    </row>
    <row r="3024" spans="1:30" x14ac:dyDescent="0.25">
      <c r="A3024" s="86"/>
      <c r="B3024" s="86"/>
      <c r="C3024" s="86"/>
      <c r="D3024" s="86"/>
      <c r="E3024" s="86"/>
      <c r="F3024" s="86"/>
      <c r="G3024" s="86"/>
      <c r="H3024" s="86"/>
      <c r="I3024" s="86"/>
      <c r="J3024" s="86"/>
      <c r="K3024" s="86"/>
      <c r="L3024" s="86"/>
      <c r="M3024" s="86"/>
      <c r="N3024" s="86"/>
      <c r="O3024" s="86"/>
      <c r="P3024" s="86"/>
      <c r="Q3024" s="86"/>
      <c r="R3024" s="87"/>
      <c r="S3024" s="87"/>
      <c r="T3024" s="87"/>
      <c r="U3024" s="88"/>
      <c r="V3024" s="88"/>
      <c r="W3024" s="83"/>
      <c r="X3024" s="84"/>
      <c r="Y3024" s="84"/>
      <c r="Z3024" s="85"/>
      <c r="AA3024" s="85"/>
      <c r="AB3024" s="85"/>
      <c r="AC3024" s="85"/>
      <c r="AD3024" s="85"/>
    </row>
    <row r="3025" spans="1:30" x14ac:dyDescent="0.25">
      <c r="A3025" s="86"/>
      <c r="B3025" s="86"/>
      <c r="C3025" s="86"/>
      <c r="D3025" s="86"/>
      <c r="E3025" s="86"/>
      <c r="F3025" s="86"/>
      <c r="G3025" s="86"/>
      <c r="H3025" s="86"/>
      <c r="I3025" s="86"/>
      <c r="J3025" s="86"/>
      <c r="K3025" s="86"/>
      <c r="L3025" s="86"/>
      <c r="M3025" s="86"/>
      <c r="N3025" s="86"/>
      <c r="O3025" s="86"/>
      <c r="P3025" s="86"/>
      <c r="Q3025" s="86"/>
      <c r="R3025" s="87"/>
      <c r="S3025" s="87"/>
      <c r="T3025" s="87"/>
      <c r="U3025" s="88"/>
      <c r="V3025" s="88"/>
      <c r="W3025" s="83"/>
      <c r="X3025" s="84"/>
      <c r="Y3025" s="84"/>
      <c r="Z3025" s="85"/>
      <c r="AA3025" s="85"/>
      <c r="AB3025" s="85"/>
      <c r="AC3025" s="85"/>
      <c r="AD3025" s="85"/>
    </row>
    <row r="3026" spans="1:30" x14ac:dyDescent="0.25">
      <c r="A3026" s="86"/>
      <c r="B3026" s="86"/>
      <c r="C3026" s="86"/>
      <c r="D3026" s="86"/>
      <c r="E3026" s="86"/>
      <c r="F3026" s="86"/>
      <c r="G3026" s="86"/>
      <c r="H3026" s="86"/>
      <c r="I3026" s="86"/>
      <c r="J3026" s="86"/>
      <c r="K3026" s="86"/>
      <c r="L3026" s="86"/>
      <c r="M3026" s="86"/>
      <c r="N3026" s="86"/>
      <c r="O3026" s="86"/>
      <c r="P3026" s="86"/>
      <c r="Q3026" s="86"/>
      <c r="R3026" s="87"/>
      <c r="S3026" s="87"/>
      <c r="T3026" s="87"/>
      <c r="U3026" s="88"/>
      <c r="V3026" s="88"/>
      <c r="W3026" s="83"/>
      <c r="X3026" s="84"/>
      <c r="Y3026" s="84"/>
      <c r="Z3026" s="85"/>
      <c r="AA3026" s="85"/>
      <c r="AB3026" s="85"/>
      <c r="AC3026" s="85"/>
      <c r="AD3026" s="85"/>
    </row>
    <row r="3027" spans="1:30" x14ac:dyDescent="0.25">
      <c r="A3027" s="86"/>
      <c r="B3027" s="86"/>
      <c r="C3027" s="86"/>
      <c r="D3027" s="86"/>
      <c r="E3027" s="86"/>
      <c r="F3027" s="86"/>
      <c r="G3027" s="86"/>
      <c r="H3027" s="86"/>
      <c r="I3027" s="86"/>
      <c r="J3027" s="86"/>
      <c r="K3027" s="86"/>
      <c r="L3027" s="86"/>
      <c r="M3027" s="86"/>
      <c r="N3027" s="86"/>
      <c r="O3027" s="86"/>
      <c r="P3027" s="86"/>
      <c r="Q3027" s="86"/>
      <c r="R3027" s="87"/>
      <c r="S3027" s="87"/>
      <c r="T3027" s="87"/>
      <c r="U3027" s="87"/>
      <c r="V3027" s="88"/>
      <c r="W3027" s="83"/>
      <c r="X3027" s="84"/>
      <c r="Y3027" s="84"/>
      <c r="Z3027" s="85"/>
      <c r="AA3027" s="85"/>
      <c r="AB3027" s="85"/>
      <c r="AC3027" s="85"/>
      <c r="AD3027" s="85"/>
    </row>
    <row r="3028" spans="1:30" x14ac:dyDescent="0.25">
      <c r="A3028" s="86"/>
      <c r="B3028" s="86"/>
      <c r="C3028" s="86"/>
      <c r="D3028" s="86"/>
      <c r="E3028" s="86"/>
      <c r="F3028" s="86"/>
      <c r="G3028" s="86"/>
      <c r="H3028" s="86"/>
      <c r="I3028" s="86"/>
      <c r="J3028" s="86"/>
      <c r="K3028" s="86"/>
      <c r="L3028" s="86"/>
      <c r="M3028" s="86"/>
      <c r="N3028" s="86"/>
      <c r="O3028" s="86"/>
      <c r="P3028" s="86"/>
      <c r="Q3028" s="86"/>
      <c r="R3028" s="87"/>
      <c r="S3028" s="87"/>
      <c r="T3028" s="87"/>
      <c r="U3028" s="88"/>
      <c r="V3028" s="88"/>
      <c r="W3028" s="83"/>
      <c r="X3028" s="84"/>
      <c r="Y3028" s="84"/>
      <c r="Z3028" s="85"/>
      <c r="AA3028" s="85"/>
      <c r="AB3028" s="85"/>
      <c r="AC3028" s="85"/>
      <c r="AD3028" s="85"/>
    </row>
    <row r="3029" spans="1:30" x14ac:dyDescent="0.25">
      <c r="A3029" s="80"/>
      <c r="B3029" s="80"/>
      <c r="C3029" s="80"/>
      <c r="D3029" s="80"/>
      <c r="E3029" s="80"/>
      <c r="F3029" s="80"/>
      <c r="G3029" s="80"/>
      <c r="H3029" s="80"/>
      <c r="I3029" s="80"/>
      <c r="J3029" s="80"/>
      <c r="K3029" s="80"/>
      <c r="L3029" s="80"/>
      <c r="M3029" s="80"/>
      <c r="N3029" s="80"/>
      <c r="O3029" s="80"/>
      <c r="P3029" s="80"/>
      <c r="Q3029" s="80"/>
      <c r="R3029" s="81"/>
      <c r="S3029" s="81"/>
      <c r="T3029" s="81"/>
      <c r="U3029" s="82"/>
      <c r="V3029" s="82"/>
      <c r="W3029" s="83"/>
      <c r="X3029" s="84"/>
      <c r="Y3029" s="84"/>
      <c r="Z3029" s="85"/>
      <c r="AA3029" s="85"/>
      <c r="AB3029" s="85"/>
      <c r="AC3029" s="85"/>
      <c r="AD3029" s="85"/>
    </row>
    <row r="3030" spans="1:30" x14ac:dyDescent="0.25">
      <c r="A3030" s="80"/>
      <c r="B3030" s="80"/>
      <c r="C3030" s="80"/>
      <c r="D3030" s="80"/>
      <c r="E3030" s="80"/>
      <c r="F3030" s="80"/>
      <c r="G3030" s="80"/>
      <c r="H3030" s="80"/>
      <c r="I3030" s="80"/>
      <c r="J3030" s="80"/>
      <c r="K3030" s="80"/>
      <c r="L3030" s="80"/>
      <c r="M3030" s="80"/>
      <c r="N3030" s="80"/>
      <c r="O3030" s="80"/>
      <c r="P3030" s="80"/>
      <c r="Q3030" s="80"/>
      <c r="R3030" s="81"/>
      <c r="S3030" s="81"/>
      <c r="T3030" s="81"/>
      <c r="U3030" s="82"/>
      <c r="V3030" s="82"/>
      <c r="W3030" s="83"/>
      <c r="X3030" s="84"/>
      <c r="Y3030" s="84"/>
      <c r="Z3030" s="85"/>
      <c r="AA3030" s="85"/>
      <c r="AB3030" s="85"/>
      <c r="AC3030" s="85"/>
      <c r="AD3030" s="85"/>
    </row>
    <row r="3031" spans="1:30" x14ac:dyDescent="0.25">
      <c r="A3031" s="86"/>
      <c r="B3031" s="86"/>
      <c r="C3031" s="86"/>
      <c r="D3031" s="86"/>
      <c r="E3031" s="86"/>
      <c r="F3031" s="86"/>
      <c r="G3031" s="86"/>
      <c r="H3031" s="86"/>
      <c r="I3031" s="86"/>
      <c r="J3031" s="86"/>
      <c r="K3031" s="86"/>
      <c r="L3031" s="86"/>
      <c r="M3031" s="86"/>
      <c r="N3031" s="86"/>
      <c r="O3031" s="86"/>
      <c r="P3031" s="86"/>
      <c r="Q3031" s="86"/>
      <c r="R3031" s="87"/>
      <c r="S3031" s="87"/>
      <c r="T3031" s="87"/>
      <c r="U3031" s="88"/>
      <c r="V3031" s="88"/>
      <c r="W3031" s="83"/>
      <c r="X3031" s="84"/>
      <c r="Y3031" s="84"/>
      <c r="Z3031" s="85"/>
      <c r="AA3031" s="85"/>
      <c r="AB3031" s="85"/>
      <c r="AC3031" s="85"/>
      <c r="AD3031" s="85"/>
    </row>
    <row r="3032" spans="1:30" x14ac:dyDescent="0.25">
      <c r="A3032" s="80"/>
      <c r="B3032" s="80"/>
      <c r="C3032" s="80"/>
      <c r="D3032" s="80"/>
      <c r="E3032" s="80"/>
      <c r="F3032" s="80"/>
      <c r="G3032" s="80"/>
      <c r="H3032" s="80"/>
      <c r="I3032" s="80"/>
      <c r="J3032" s="80"/>
      <c r="K3032" s="80"/>
      <c r="L3032" s="80"/>
      <c r="M3032" s="80"/>
      <c r="N3032" s="80"/>
      <c r="O3032" s="80"/>
      <c r="P3032" s="80"/>
      <c r="Q3032" s="80"/>
      <c r="R3032" s="81"/>
      <c r="S3032" s="81"/>
      <c r="T3032" s="81"/>
      <c r="U3032" s="82"/>
      <c r="V3032" s="82"/>
      <c r="W3032" s="83"/>
      <c r="X3032" s="84"/>
      <c r="Y3032" s="84"/>
      <c r="Z3032" s="85"/>
      <c r="AA3032" s="85"/>
      <c r="AB3032" s="85"/>
      <c r="AC3032" s="85"/>
      <c r="AD3032" s="85"/>
    </row>
    <row r="3033" spans="1:30" x14ac:dyDescent="0.25">
      <c r="A3033" s="86"/>
      <c r="B3033" s="86"/>
      <c r="C3033" s="86"/>
      <c r="D3033" s="86"/>
      <c r="E3033" s="86"/>
      <c r="F3033" s="86"/>
      <c r="G3033" s="86"/>
      <c r="H3033" s="86"/>
      <c r="I3033" s="86"/>
      <c r="J3033" s="86"/>
      <c r="K3033" s="86"/>
      <c r="L3033" s="86"/>
      <c r="M3033" s="86"/>
      <c r="N3033" s="86"/>
      <c r="O3033" s="86"/>
      <c r="P3033" s="86"/>
      <c r="Q3033" s="86"/>
      <c r="R3033" s="87"/>
      <c r="S3033" s="87"/>
      <c r="T3033" s="87"/>
      <c r="U3033" s="88"/>
      <c r="V3033" s="88"/>
      <c r="W3033" s="83"/>
      <c r="X3033" s="84"/>
      <c r="Y3033" s="84"/>
      <c r="Z3033" s="85"/>
      <c r="AA3033" s="85"/>
      <c r="AB3033" s="85"/>
      <c r="AC3033" s="85"/>
      <c r="AD3033" s="85"/>
    </row>
    <row r="3034" spans="1:30" x14ac:dyDescent="0.25">
      <c r="A3034" s="80"/>
      <c r="B3034" s="80"/>
      <c r="C3034" s="80"/>
      <c r="D3034" s="80"/>
      <c r="E3034" s="80"/>
      <c r="F3034" s="80"/>
      <c r="G3034" s="80"/>
      <c r="H3034" s="80"/>
      <c r="I3034" s="80"/>
      <c r="J3034" s="80"/>
      <c r="K3034" s="80"/>
      <c r="L3034" s="80"/>
      <c r="M3034" s="80"/>
      <c r="N3034" s="80"/>
      <c r="O3034" s="80"/>
      <c r="P3034" s="80"/>
      <c r="Q3034" s="80"/>
      <c r="R3034" s="81"/>
      <c r="S3034" s="81"/>
      <c r="T3034" s="81"/>
      <c r="U3034" s="82"/>
      <c r="V3034" s="82"/>
      <c r="W3034" s="83"/>
      <c r="X3034" s="84"/>
      <c r="Y3034" s="84"/>
      <c r="Z3034" s="85"/>
      <c r="AA3034" s="85"/>
      <c r="AB3034" s="85"/>
      <c r="AC3034" s="85"/>
      <c r="AD3034" s="85"/>
    </row>
    <row r="3035" spans="1:30" x14ac:dyDescent="0.25">
      <c r="A3035" s="86"/>
      <c r="B3035" s="86"/>
      <c r="C3035" s="86"/>
      <c r="D3035" s="86"/>
      <c r="E3035" s="86"/>
      <c r="F3035" s="86"/>
      <c r="G3035" s="86"/>
      <c r="H3035" s="86"/>
      <c r="I3035" s="86"/>
      <c r="J3035" s="86"/>
      <c r="K3035" s="86"/>
      <c r="L3035" s="86"/>
      <c r="M3035" s="86"/>
      <c r="N3035" s="86"/>
      <c r="O3035" s="86"/>
      <c r="P3035" s="86"/>
      <c r="Q3035" s="86"/>
      <c r="R3035" s="87"/>
      <c r="S3035" s="87"/>
      <c r="T3035" s="87"/>
      <c r="U3035" s="88"/>
      <c r="V3035" s="88"/>
      <c r="W3035" s="83"/>
      <c r="X3035" s="84"/>
      <c r="Y3035" s="84"/>
      <c r="Z3035" s="85"/>
      <c r="AA3035" s="85"/>
      <c r="AB3035" s="85"/>
      <c r="AC3035" s="85"/>
      <c r="AD3035" s="85"/>
    </row>
    <row r="3036" spans="1:30" x14ac:dyDescent="0.25">
      <c r="A3036" s="86"/>
      <c r="B3036" s="86"/>
      <c r="C3036" s="86"/>
      <c r="D3036" s="86"/>
      <c r="E3036" s="86"/>
      <c r="F3036" s="86"/>
      <c r="G3036" s="86"/>
      <c r="H3036" s="86"/>
      <c r="I3036" s="86"/>
      <c r="J3036" s="86"/>
      <c r="K3036" s="86"/>
      <c r="L3036" s="86"/>
      <c r="M3036" s="86"/>
      <c r="N3036" s="86"/>
      <c r="O3036" s="86"/>
      <c r="P3036" s="86"/>
      <c r="Q3036" s="86"/>
      <c r="R3036" s="87"/>
      <c r="S3036" s="87"/>
      <c r="T3036" s="87"/>
      <c r="U3036" s="88"/>
      <c r="V3036" s="88"/>
      <c r="W3036" s="83"/>
      <c r="X3036" s="84"/>
      <c r="Y3036" s="84"/>
      <c r="Z3036" s="85"/>
      <c r="AA3036" s="85"/>
      <c r="AB3036" s="85"/>
      <c r="AC3036" s="85"/>
      <c r="AD3036" s="85"/>
    </row>
    <row r="3037" spans="1:30" x14ac:dyDescent="0.25">
      <c r="A3037" s="80"/>
      <c r="B3037" s="80"/>
      <c r="C3037" s="80"/>
      <c r="D3037" s="80"/>
      <c r="E3037" s="80"/>
      <c r="F3037" s="80"/>
      <c r="G3037" s="80"/>
      <c r="H3037" s="80"/>
      <c r="I3037" s="80"/>
      <c r="J3037" s="80"/>
      <c r="K3037" s="80"/>
      <c r="L3037" s="80"/>
      <c r="M3037" s="80"/>
      <c r="N3037" s="80"/>
      <c r="O3037" s="80"/>
      <c r="P3037" s="80"/>
      <c r="Q3037" s="80"/>
      <c r="R3037" s="81"/>
      <c r="S3037" s="81"/>
      <c r="T3037" s="81"/>
      <c r="U3037" s="82"/>
      <c r="V3037" s="82"/>
      <c r="W3037" s="83"/>
      <c r="X3037" s="84"/>
      <c r="Y3037" s="84"/>
      <c r="Z3037" s="85"/>
      <c r="AA3037" s="85"/>
      <c r="AB3037" s="85"/>
      <c r="AC3037" s="85"/>
      <c r="AD3037" s="85"/>
    </row>
    <row r="3038" spans="1:30" x14ac:dyDescent="0.25">
      <c r="A3038" s="86"/>
      <c r="B3038" s="86"/>
      <c r="C3038" s="86"/>
      <c r="D3038" s="86"/>
      <c r="E3038" s="86"/>
      <c r="F3038" s="86"/>
      <c r="G3038" s="86"/>
      <c r="H3038" s="86"/>
      <c r="I3038" s="86"/>
      <c r="J3038" s="86"/>
      <c r="K3038" s="86"/>
      <c r="L3038" s="86"/>
      <c r="M3038" s="86"/>
      <c r="N3038" s="86"/>
      <c r="O3038" s="86"/>
      <c r="P3038" s="86"/>
      <c r="Q3038" s="86"/>
      <c r="R3038" s="87"/>
      <c r="S3038" s="87"/>
      <c r="T3038" s="87"/>
      <c r="U3038" s="88"/>
      <c r="V3038" s="88"/>
      <c r="W3038" s="83"/>
      <c r="X3038" s="84"/>
      <c r="Y3038" s="84"/>
      <c r="Z3038" s="85"/>
      <c r="AA3038" s="85"/>
      <c r="AB3038" s="85"/>
      <c r="AC3038" s="85"/>
      <c r="AD3038" s="85"/>
    </row>
    <row r="3039" spans="1:30" x14ac:dyDescent="0.25">
      <c r="A3039" s="86"/>
      <c r="B3039" s="86"/>
      <c r="C3039" s="86"/>
      <c r="D3039" s="86"/>
      <c r="E3039" s="86"/>
      <c r="F3039" s="86"/>
      <c r="G3039" s="86"/>
      <c r="H3039" s="86"/>
      <c r="I3039" s="86"/>
      <c r="J3039" s="86"/>
      <c r="K3039" s="86"/>
      <c r="L3039" s="86"/>
      <c r="M3039" s="86"/>
      <c r="N3039" s="86"/>
      <c r="O3039" s="86"/>
      <c r="P3039" s="86"/>
      <c r="Q3039" s="86"/>
      <c r="R3039" s="87"/>
      <c r="S3039" s="87"/>
      <c r="T3039" s="87"/>
      <c r="U3039" s="88"/>
      <c r="V3039" s="88"/>
      <c r="W3039" s="83"/>
      <c r="X3039" s="84"/>
      <c r="Y3039" s="84"/>
      <c r="Z3039" s="85"/>
      <c r="AA3039" s="85"/>
      <c r="AB3039" s="85"/>
      <c r="AC3039" s="85"/>
      <c r="AD3039" s="85"/>
    </row>
    <row r="3040" spans="1:30" x14ac:dyDescent="0.25">
      <c r="A3040" s="80"/>
      <c r="B3040" s="80"/>
      <c r="C3040" s="80"/>
      <c r="D3040" s="80"/>
      <c r="E3040" s="80"/>
      <c r="F3040" s="80"/>
      <c r="G3040" s="80"/>
      <c r="H3040" s="80"/>
      <c r="I3040" s="80"/>
      <c r="J3040" s="80"/>
      <c r="K3040" s="80"/>
      <c r="L3040" s="80"/>
      <c r="M3040" s="80"/>
      <c r="N3040" s="80"/>
      <c r="O3040" s="80"/>
      <c r="P3040" s="80"/>
      <c r="Q3040" s="80"/>
      <c r="R3040" s="81"/>
      <c r="S3040" s="81"/>
      <c r="T3040" s="81"/>
      <c r="U3040" s="82"/>
      <c r="V3040" s="82"/>
      <c r="W3040" s="83"/>
      <c r="X3040" s="84"/>
      <c r="Y3040" s="84"/>
      <c r="Z3040" s="85"/>
      <c r="AA3040" s="85"/>
      <c r="AB3040" s="85"/>
      <c r="AC3040" s="85"/>
      <c r="AD3040" s="85"/>
    </row>
    <row r="3041" spans="1:30" x14ac:dyDescent="0.25">
      <c r="A3041" s="80"/>
      <c r="B3041" s="80"/>
      <c r="C3041" s="80"/>
      <c r="D3041" s="80"/>
      <c r="E3041" s="80"/>
      <c r="F3041" s="80"/>
      <c r="G3041" s="80"/>
      <c r="H3041" s="80"/>
      <c r="I3041" s="80"/>
      <c r="J3041" s="80"/>
      <c r="K3041" s="80"/>
      <c r="L3041" s="80"/>
      <c r="M3041" s="80"/>
      <c r="N3041" s="80"/>
      <c r="O3041" s="80"/>
      <c r="P3041" s="80"/>
      <c r="Q3041" s="80"/>
      <c r="R3041" s="81"/>
      <c r="S3041" s="81"/>
      <c r="T3041" s="81"/>
      <c r="U3041" s="82"/>
      <c r="V3041" s="82"/>
      <c r="W3041" s="83"/>
      <c r="X3041" s="84"/>
      <c r="Y3041" s="84"/>
      <c r="Z3041" s="85"/>
      <c r="AA3041" s="85"/>
      <c r="AB3041" s="85"/>
      <c r="AC3041" s="85"/>
      <c r="AD3041" s="85"/>
    </row>
    <row r="3042" spans="1:30" x14ac:dyDescent="0.25">
      <c r="A3042" s="80"/>
      <c r="B3042" s="80"/>
      <c r="C3042" s="80"/>
      <c r="D3042" s="80"/>
      <c r="E3042" s="80"/>
      <c r="F3042" s="80"/>
      <c r="G3042" s="80"/>
      <c r="H3042" s="80"/>
      <c r="I3042" s="80"/>
      <c r="J3042" s="80"/>
      <c r="K3042" s="80"/>
      <c r="L3042" s="80"/>
      <c r="M3042" s="80"/>
      <c r="N3042" s="80"/>
      <c r="O3042" s="80"/>
      <c r="P3042" s="80"/>
      <c r="Q3042" s="80"/>
      <c r="R3042" s="81"/>
      <c r="S3042" s="81"/>
      <c r="T3042" s="81"/>
      <c r="U3042" s="82"/>
      <c r="V3042" s="82"/>
      <c r="W3042" s="83"/>
      <c r="X3042" s="84"/>
      <c r="Y3042" s="84"/>
      <c r="Z3042" s="85"/>
      <c r="AA3042" s="85"/>
      <c r="AB3042" s="85"/>
      <c r="AC3042" s="85"/>
      <c r="AD3042" s="85"/>
    </row>
    <row r="3043" spans="1:30" x14ac:dyDescent="0.25">
      <c r="A3043" s="80"/>
      <c r="B3043" s="80"/>
      <c r="C3043" s="80"/>
      <c r="D3043" s="80"/>
      <c r="E3043" s="80"/>
      <c r="F3043" s="80"/>
      <c r="G3043" s="80"/>
      <c r="H3043" s="80"/>
      <c r="I3043" s="80"/>
      <c r="J3043" s="80"/>
      <c r="K3043" s="80"/>
      <c r="L3043" s="80"/>
      <c r="M3043" s="80"/>
      <c r="N3043" s="80"/>
      <c r="O3043" s="80"/>
      <c r="P3043" s="80"/>
      <c r="Q3043" s="80"/>
      <c r="R3043" s="81"/>
      <c r="S3043" s="81"/>
      <c r="T3043" s="81"/>
      <c r="U3043" s="82"/>
      <c r="V3043" s="82"/>
      <c r="W3043" s="83"/>
      <c r="X3043" s="84"/>
      <c r="Y3043" s="84"/>
      <c r="Z3043" s="85"/>
      <c r="AA3043" s="85"/>
      <c r="AB3043" s="85"/>
      <c r="AC3043" s="85"/>
      <c r="AD3043" s="85"/>
    </row>
    <row r="3044" spans="1:30" x14ac:dyDescent="0.25">
      <c r="A3044" s="80"/>
      <c r="B3044" s="80"/>
      <c r="C3044" s="80"/>
      <c r="D3044" s="80"/>
      <c r="E3044" s="80"/>
      <c r="F3044" s="80"/>
      <c r="G3044" s="80"/>
      <c r="H3044" s="80"/>
      <c r="I3044" s="80"/>
      <c r="J3044" s="80"/>
      <c r="K3044" s="80"/>
      <c r="L3044" s="80"/>
      <c r="M3044" s="80"/>
      <c r="N3044" s="80"/>
      <c r="O3044" s="80"/>
      <c r="P3044" s="80"/>
      <c r="Q3044" s="80"/>
      <c r="R3044" s="81"/>
      <c r="S3044" s="81"/>
      <c r="T3044" s="81"/>
      <c r="U3044" s="82"/>
      <c r="V3044" s="82"/>
      <c r="W3044" s="83"/>
      <c r="X3044" s="84"/>
      <c r="Y3044" s="84"/>
      <c r="Z3044" s="85"/>
      <c r="AA3044" s="85"/>
      <c r="AB3044" s="85"/>
      <c r="AC3044" s="85"/>
      <c r="AD3044" s="85"/>
    </row>
    <row r="3045" spans="1:30" x14ac:dyDescent="0.25">
      <c r="A3045" s="80"/>
      <c r="B3045" s="80"/>
      <c r="C3045" s="80"/>
      <c r="D3045" s="80"/>
      <c r="E3045" s="80"/>
      <c r="F3045" s="80"/>
      <c r="G3045" s="80"/>
      <c r="H3045" s="80"/>
      <c r="I3045" s="80"/>
      <c r="J3045" s="80"/>
      <c r="K3045" s="80"/>
      <c r="L3045" s="80"/>
      <c r="M3045" s="80"/>
      <c r="N3045" s="80"/>
      <c r="O3045" s="80"/>
      <c r="P3045" s="80"/>
      <c r="Q3045" s="80"/>
      <c r="R3045" s="81"/>
      <c r="S3045" s="81"/>
      <c r="T3045" s="81"/>
      <c r="U3045" s="82"/>
      <c r="V3045" s="82"/>
      <c r="W3045" s="83"/>
      <c r="X3045" s="84"/>
      <c r="Y3045" s="84"/>
      <c r="Z3045" s="85"/>
      <c r="AA3045" s="85"/>
      <c r="AB3045" s="85"/>
      <c r="AC3045" s="85"/>
      <c r="AD3045" s="85"/>
    </row>
    <row r="3046" spans="1:30" x14ac:dyDescent="0.25">
      <c r="A3046" s="80"/>
      <c r="B3046" s="80"/>
      <c r="C3046" s="80"/>
      <c r="D3046" s="80"/>
      <c r="E3046" s="80"/>
      <c r="F3046" s="80"/>
      <c r="G3046" s="80"/>
      <c r="H3046" s="80"/>
      <c r="I3046" s="80"/>
      <c r="J3046" s="80"/>
      <c r="K3046" s="80"/>
      <c r="L3046" s="80"/>
      <c r="M3046" s="80"/>
      <c r="N3046" s="80"/>
      <c r="O3046" s="80"/>
      <c r="P3046" s="80"/>
      <c r="Q3046" s="80"/>
      <c r="R3046" s="81"/>
      <c r="S3046" s="81"/>
      <c r="T3046" s="81"/>
      <c r="U3046" s="82"/>
      <c r="V3046" s="82"/>
      <c r="W3046" s="83"/>
      <c r="X3046" s="84"/>
      <c r="Y3046" s="84"/>
      <c r="Z3046" s="85"/>
      <c r="AA3046" s="85"/>
      <c r="AB3046" s="85"/>
      <c r="AC3046" s="85"/>
      <c r="AD3046" s="85"/>
    </row>
    <row r="3047" spans="1:30" x14ac:dyDescent="0.25">
      <c r="A3047" s="80"/>
      <c r="B3047" s="80"/>
      <c r="C3047" s="80"/>
      <c r="D3047" s="80"/>
      <c r="E3047" s="80"/>
      <c r="F3047" s="80"/>
      <c r="G3047" s="80"/>
      <c r="H3047" s="80"/>
      <c r="I3047" s="80"/>
      <c r="J3047" s="80"/>
      <c r="K3047" s="80"/>
      <c r="L3047" s="80"/>
      <c r="M3047" s="80"/>
      <c r="N3047" s="80"/>
      <c r="O3047" s="80"/>
      <c r="P3047" s="80"/>
      <c r="Q3047" s="80"/>
      <c r="R3047" s="81"/>
      <c r="S3047" s="81"/>
      <c r="T3047" s="81"/>
      <c r="U3047" s="82"/>
      <c r="V3047" s="82"/>
      <c r="W3047" s="83"/>
      <c r="X3047" s="84"/>
      <c r="Y3047" s="84"/>
      <c r="Z3047" s="85"/>
      <c r="AA3047" s="85"/>
      <c r="AB3047" s="85"/>
      <c r="AC3047" s="85"/>
      <c r="AD3047" s="85"/>
    </row>
    <row r="3048" spans="1:30" x14ac:dyDescent="0.25">
      <c r="A3048" s="80"/>
      <c r="B3048" s="80"/>
      <c r="C3048" s="80"/>
      <c r="D3048" s="80"/>
      <c r="E3048" s="80"/>
      <c r="F3048" s="80"/>
      <c r="G3048" s="80"/>
      <c r="H3048" s="80"/>
      <c r="I3048" s="80"/>
      <c r="J3048" s="80"/>
      <c r="K3048" s="80"/>
      <c r="L3048" s="80"/>
      <c r="M3048" s="80"/>
      <c r="N3048" s="80"/>
      <c r="O3048" s="80"/>
      <c r="P3048" s="80"/>
      <c r="Q3048" s="80"/>
      <c r="R3048" s="81"/>
      <c r="S3048" s="81"/>
      <c r="T3048" s="81"/>
      <c r="U3048" s="82"/>
      <c r="V3048" s="82"/>
      <c r="W3048" s="83"/>
      <c r="X3048" s="84"/>
      <c r="Y3048" s="84"/>
      <c r="Z3048" s="85"/>
      <c r="AA3048" s="85"/>
      <c r="AB3048" s="85"/>
      <c r="AC3048" s="85"/>
      <c r="AD3048" s="85"/>
    </row>
    <row r="3049" spans="1:30" x14ac:dyDescent="0.25">
      <c r="A3049" s="80"/>
      <c r="B3049" s="80"/>
      <c r="C3049" s="80"/>
      <c r="D3049" s="80"/>
      <c r="E3049" s="80"/>
      <c r="F3049" s="80"/>
      <c r="G3049" s="80"/>
      <c r="H3049" s="80"/>
      <c r="I3049" s="80"/>
      <c r="J3049" s="80"/>
      <c r="K3049" s="80"/>
      <c r="L3049" s="80"/>
      <c r="M3049" s="80"/>
      <c r="N3049" s="80"/>
      <c r="O3049" s="80"/>
      <c r="P3049" s="80"/>
      <c r="Q3049" s="80"/>
      <c r="R3049" s="81"/>
      <c r="S3049" s="81"/>
      <c r="T3049" s="81"/>
      <c r="U3049" s="82"/>
      <c r="V3049" s="82"/>
      <c r="W3049" s="83"/>
      <c r="X3049" s="84"/>
      <c r="Y3049" s="84"/>
      <c r="Z3049" s="85"/>
      <c r="AA3049" s="85"/>
      <c r="AB3049" s="85"/>
      <c r="AC3049" s="85"/>
      <c r="AD3049" s="85"/>
    </row>
    <row r="3050" spans="1:30" x14ac:dyDescent="0.25">
      <c r="A3050" s="80"/>
      <c r="B3050" s="80"/>
      <c r="C3050" s="80"/>
      <c r="D3050" s="80"/>
      <c r="E3050" s="80"/>
      <c r="F3050" s="80"/>
      <c r="G3050" s="80"/>
      <c r="H3050" s="80"/>
      <c r="I3050" s="80"/>
      <c r="J3050" s="80"/>
      <c r="K3050" s="80"/>
      <c r="L3050" s="80"/>
      <c r="M3050" s="80"/>
      <c r="N3050" s="80"/>
      <c r="O3050" s="80"/>
      <c r="P3050" s="80"/>
      <c r="Q3050" s="80"/>
      <c r="R3050" s="81"/>
      <c r="S3050" s="81"/>
      <c r="T3050" s="81"/>
      <c r="U3050" s="81"/>
      <c r="V3050" s="82"/>
      <c r="W3050" s="83"/>
      <c r="X3050" s="84"/>
      <c r="Y3050" s="84"/>
      <c r="Z3050" s="85"/>
      <c r="AA3050" s="85"/>
      <c r="AB3050" s="85"/>
      <c r="AC3050" s="85"/>
      <c r="AD3050" s="85"/>
    </row>
    <row r="3051" spans="1:30" x14ac:dyDescent="0.25">
      <c r="A3051" s="86"/>
      <c r="B3051" s="86"/>
      <c r="C3051" s="86"/>
      <c r="D3051" s="86"/>
      <c r="E3051" s="86"/>
      <c r="F3051" s="86"/>
      <c r="G3051" s="86"/>
      <c r="H3051" s="86"/>
      <c r="I3051" s="86"/>
      <c r="J3051" s="86"/>
      <c r="K3051" s="86"/>
      <c r="L3051" s="86"/>
      <c r="M3051" s="86"/>
      <c r="N3051" s="86"/>
      <c r="O3051" s="86"/>
      <c r="P3051" s="86"/>
      <c r="Q3051" s="86"/>
      <c r="R3051" s="87"/>
      <c r="S3051" s="87"/>
      <c r="T3051" s="87"/>
      <c r="U3051" s="88"/>
      <c r="V3051" s="88"/>
      <c r="W3051" s="83"/>
      <c r="X3051" s="84"/>
      <c r="Y3051" s="84"/>
      <c r="Z3051" s="85"/>
      <c r="AA3051" s="85"/>
      <c r="AB3051" s="85"/>
      <c r="AC3051" s="85"/>
      <c r="AD3051" s="85"/>
    </row>
    <row r="3052" spans="1:30" x14ac:dyDescent="0.25">
      <c r="A3052" s="86"/>
      <c r="B3052" s="86"/>
      <c r="C3052" s="86"/>
      <c r="D3052" s="86"/>
      <c r="E3052" s="86"/>
      <c r="F3052" s="86"/>
      <c r="G3052" s="86"/>
      <c r="H3052" s="86"/>
      <c r="I3052" s="86"/>
      <c r="J3052" s="86"/>
      <c r="K3052" s="86"/>
      <c r="L3052" s="86"/>
      <c r="M3052" s="86"/>
      <c r="N3052" s="86"/>
      <c r="O3052" s="86"/>
      <c r="P3052" s="86"/>
      <c r="Q3052" s="86"/>
      <c r="R3052" s="87"/>
      <c r="S3052" s="87"/>
      <c r="T3052" s="87"/>
      <c r="U3052" s="88"/>
      <c r="V3052" s="88"/>
      <c r="W3052" s="83"/>
      <c r="X3052" s="84"/>
      <c r="Y3052" s="84"/>
      <c r="Z3052" s="85"/>
      <c r="AA3052" s="85"/>
      <c r="AB3052" s="85"/>
      <c r="AC3052" s="85"/>
      <c r="AD3052" s="85"/>
    </row>
    <row r="3053" spans="1:30" x14ac:dyDescent="0.25">
      <c r="A3053" s="80"/>
      <c r="B3053" s="80"/>
      <c r="C3053" s="80"/>
      <c r="D3053" s="80"/>
      <c r="E3053" s="80"/>
      <c r="F3053" s="80"/>
      <c r="G3053" s="80"/>
      <c r="H3053" s="80"/>
      <c r="I3053" s="80"/>
      <c r="J3053" s="80"/>
      <c r="K3053" s="80"/>
      <c r="L3053" s="80"/>
      <c r="M3053" s="80"/>
      <c r="N3053" s="80"/>
      <c r="O3053" s="80"/>
      <c r="P3053" s="80"/>
      <c r="Q3053" s="80"/>
      <c r="R3053" s="81"/>
      <c r="S3053" s="81"/>
      <c r="T3053" s="81"/>
      <c r="U3053" s="82"/>
      <c r="V3053" s="82"/>
      <c r="W3053" s="83"/>
      <c r="X3053" s="84"/>
      <c r="Y3053" s="84"/>
      <c r="Z3053" s="85"/>
      <c r="AA3053" s="85"/>
      <c r="AB3053" s="85"/>
      <c r="AC3053" s="85"/>
      <c r="AD3053" s="85"/>
    </row>
    <row r="3054" spans="1:30" x14ac:dyDescent="0.25">
      <c r="A3054" s="86"/>
      <c r="B3054" s="86"/>
      <c r="C3054" s="86"/>
      <c r="D3054" s="86"/>
      <c r="E3054" s="86"/>
      <c r="F3054" s="86"/>
      <c r="G3054" s="86"/>
      <c r="H3054" s="86"/>
      <c r="I3054" s="86"/>
      <c r="J3054" s="86"/>
      <c r="K3054" s="86"/>
      <c r="L3054" s="86"/>
      <c r="M3054" s="86"/>
      <c r="N3054" s="86"/>
      <c r="O3054" s="86"/>
      <c r="P3054" s="86"/>
      <c r="Q3054" s="86"/>
      <c r="R3054" s="87"/>
      <c r="S3054" s="87"/>
      <c r="T3054" s="87"/>
      <c r="U3054" s="88"/>
      <c r="V3054" s="88"/>
      <c r="W3054" s="83"/>
      <c r="X3054" s="84"/>
      <c r="Y3054" s="84"/>
      <c r="Z3054" s="85"/>
      <c r="AA3054" s="85"/>
      <c r="AB3054" s="85"/>
      <c r="AC3054" s="85"/>
      <c r="AD3054" s="85"/>
    </row>
    <row r="3055" spans="1:30" x14ac:dyDescent="0.25">
      <c r="A3055" s="80"/>
      <c r="B3055" s="80"/>
      <c r="C3055" s="80"/>
      <c r="D3055" s="80"/>
      <c r="E3055" s="80"/>
      <c r="F3055" s="80"/>
      <c r="G3055" s="80"/>
      <c r="H3055" s="80"/>
      <c r="I3055" s="80"/>
      <c r="J3055" s="80"/>
      <c r="K3055" s="80"/>
      <c r="L3055" s="80"/>
      <c r="M3055" s="80"/>
      <c r="N3055" s="80"/>
      <c r="O3055" s="80"/>
      <c r="P3055" s="80"/>
      <c r="Q3055" s="80"/>
      <c r="R3055" s="81"/>
      <c r="S3055" s="81"/>
      <c r="T3055" s="81"/>
      <c r="U3055" s="81"/>
      <c r="V3055" s="82"/>
      <c r="W3055" s="83"/>
      <c r="X3055" s="84"/>
      <c r="Y3055" s="84"/>
      <c r="Z3055" s="85"/>
      <c r="AA3055" s="85"/>
      <c r="AB3055" s="85"/>
      <c r="AC3055" s="85"/>
      <c r="AD3055" s="85"/>
    </row>
    <row r="3056" spans="1:30" x14ac:dyDescent="0.25">
      <c r="A3056" s="86"/>
      <c r="B3056" s="86"/>
      <c r="C3056" s="86"/>
      <c r="D3056" s="86"/>
      <c r="E3056" s="86"/>
      <c r="F3056" s="86"/>
      <c r="G3056" s="86"/>
      <c r="H3056" s="86"/>
      <c r="I3056" s="86"/>
      <c r="J3056" s="86"/>
      <c r="K3056" s="86"/>
      <c r="L3056" s="86"/>
      <c r="M3056" s="86"/>
      <c r="N3056" s="86"/>
      <c r="O3056" s="86"/>
      <c r="P3056" s="86"/>
      <c r="Q3056" s="86"/>
      <c r="R3056" s="87"/>
      <c r="S3056" s="87"/>
      <c r="T3056" s="87"/>
      <c r="U3056" s="87"/>
      <c r="V3056" s="88"/>
      <c r="W3056" s="83"/>
      <c r="X3056" s="84"/>
      <c r="Y3056" s="84"/>
      <c r="Z3056" s="85"/>
      <c r="AA3056" s="85"/>
      <c r="AB3056" s="85"/>
      <c r="AC3056" s="85"/>
      <c r="AD3056" s="85"/>
    </row>
    <row r="3057" spans="1:30" x14ac:dyDescent="0.25">
      <c r="A3057" s="80"/>
      <c r="B3057" s="80"/>
      <c r="C3057" s="80"/>
      <c r="D3057" s="80"/>
      <c r="E3057" s="80"/>
      <c r="F3057" s="80"/>
      <c r="G3057" s="80"/>
      <c r="H3057" s="80"/>
      <c r="I3057" s="80"/>
      <c r="J3057" s="80"/>
      <c r="K3057" s="80"/>
      <c r="L3057" s="80"/>
      <c r="M3057" s="80"/>
      <c r="N3057" s="80"/>
      <c r="O3057" s="80"/>
      <c r="P3057" s="80"/>
      <c r="Q3057" s="80"/>
      <c r="R3057" s="81"/>
      <c r="S3057" s="81"/>
      <c r="T3057" s="81"/>
      <c r="U3057" s="81"/>
      <c r="V3057" s="82"/>
      <c r="W3057" s="83"/>
      <c r="X3057" s="84"/>
      <c r="Y3057" s="84"/>
      <c r="Z3057" s="85"/>
      <c r="AA3057" s="85"/>
      <c r="AB3057" s="85"/>
      <c r="AC3057" s="85"/>
      <c r="AD3057" s="85"/>
    </row>
    <row r="3058" spans="1:30" x14ac:dyDescent="0.25">
      <c r="A3058" s="86"/>
      <c r="B3058" s="86"/>
      <c r="C3058" s="86"/>
      <c r="D3058" s="86"/>
      <c r="E3058" s="86"/>
      <c r="F3058" s="86"/>
      <c r="G3058" s="86"/>
      <c r="H3058" s="86"/>
      <c r="I3058" s="86"/>
      <c r="J3058" s="86"/>
      <c r="K3058" s="86"/>
      <c r="L3058" s="86"/>
      <c r="M3058" s="86"/>
      <c r="N3058" s="86"/>
      <c r="O3058" s="86"/>
      <c r="P3058" s="86"/>
      <c r="Q3058" s="86"/>
      <c r="R3058" s="87"/>
      <c r="S3058" s="87"/>
      <c r="T3058" s="87"/>
      <c r="U3058" s="88"/>
      <c r="V3058" s="88"/>
      <c r="W3058" s="83"/>
      <c r="X3058" s="84"/>
      <c r="Y3058" s="84"/>
      <c r="Z3058" s="85"/>
      <c r="AA3058" s="85"/>
      <c r="AB3058" s="85"/>
      <c r="AC3058" s="85"/>
      <c r="AD3058" s="85"/>
    </row>
    <row r="3059" spans="1:30" x14ac:dyDescent="0.25">
      <c r="A3059" s="86"/>
      <c r="B3059" s="86"/>
      <c r="C3059" s="86"/>
      <c r="D3059" s="86"/>
      <c r="E3059" s="86"/>
      <c r="F3059" s="86"/>
      <c r="G3059" s="86"/>
      <c r="H3059" s="86"/>
      <c r="I3059" s="86"/>
      <c r="J3059" s="86"/>
      <c r="K3059" s="86"/>
      <c r="L3059" s="86"/>
      <c r="M3059" s="86"/>
      <c r="N3059" s="86"/>
      <c r="O3059" s="86"/>
      <c r="P3059" s="86"/>
      <c r="Q3059" s="86"/>
      <c r="R3059" s="87"/>
      <c r="S3059" s="87"/>
      <c r="T3059" s="87"/>
      <c r="U3059" s="88"/>
      <c r="V3059" s="88"/>
      <c r="W3059" s="83"/>
      <c r="X3059" s="84"/>
      <c r="Y3059" s="84"/>
      <c r="Z3059" s="85"/>
      <c r="AA3059" s="85"/>
      <c r="AB3059" s="85"/>
      <c r="AC3059" s="85"/>
      <c r="AD3059" s="85"/>
    </row>
    <row r="3060" spans="1:30" x14ac:dyDescent="0.25">
      <c r="A3060" s="86"/>
      <c r="B3060" s="86"/>
      <c r="C3060" s="86"/>
      <c r="D3060" s="86"/>
      <c r="E3060" s="86"/>
      <c r="F3060" s="86"/>
      <c r="G3060" s="86"/>
      <c r="H3060" s="86"/>
      <c r="I3060" s="86"/>
      <c r="J3060" s="86"/>
      <c r="K3060" s="86"/>
      <c r="L3060" s="86"/>
      <c r="M3060" s="86"/>
      <c r="N3060" s="86"/>
      <c r="O3060" s="86"/>
      <c r="P3060" s="86"/>
      <c r="Q3060" s="86"/>
      <c r="R3060" s="87"/>
      <c r="S3060" s="87"/>
      <c r="T3060" s="87"/>
      <c r="U3060" s="88"/>
      <c r="V3060" s="88"/>
      <c r="W3060" s="83"/>
      <c r="X3060" s="84"/>
      <c r="Y3060" s="84"/>
      <c r="Z3060" s="85"/>
      <c r="AA3060" s="85"/>
      <c r="AB3060" s="85"/>
      <c r="AC3060" s="85"/>
      <c r="AD3060" s="85"/>
    </row>
    <row r="3061" spans="1:30" x14ac:dyDescent="0.25">
      <c r="A3061" s="80"/>
      <c r="B3061" s="80"/>
      <c r="C3061" s="80"/>
      <c r="D3061" s="80"/>
      <c r="E3061" s="80"/>
      <c r="F3061" s="80"/>
      <c r="G3061" s="80"/>
      <c r="H3061" s="80"/>
      <c r="I3061" s="80"/>
      <c r="J3061" s="80"/>
      <c r="K3061" s="80"/>
      <c r="L3061" s="80"/>
      <c r="M3061" s="80"/>
      <c r="N3061" s="80"/>
      <c r="O3061" s="80"/>
      <c r="P3061" s="80"/>
      <c r="Q3061" s="80"/>
      <c r="R3061" s="81"/>
      <c r="S3061" s="81"/>
      <c r="T3061" s="81"/>
      <c r="U3061" s="82"/>
      <c r="V3061" s="82"/>
      <c r="W3061" s="83"/>
      <c r="X3061" s="84"/>
      <c r="Y3061" s="84"/>
      <c r="Z3061" s="85"/>
      <c r="AA3061" s="85"/>
      <c r="AB3061" s="85"/>
      <c r="AC3061" s="85"/>
      <c r="AD3061" s="85"/>
    </row>
    <row r="3062" spans="1:30" x14ac:dyDescent="0.25">
      <c r="A3062" s="86"/>
      <c r="B3062" s="86"/>
      <c r="C3062" s="86"/>
      <c r="D3062" s="86"/>
      <c r="E3062" s="86"/>
      <c r="F3062" s="86"/>
      <c r="G3062" s="86"/>
      <c r="H3062" s="86"/>
      <c r="I3062" s="86"/>
      <c r="J3062" s="86"/>
      <c r="K3062" s="86"/>
      <c r="L3062" s="86"/>
      <c r="M3062" s="86"/>
      <c r="N3062" s="86"/>
      <c r="O3062" s="86"/>
      <c r="P3062" s="86"/>
      <c r="Q3062" s="86"/>
      <c r="R3062" s="87"/>
      <c r="S3062" s="87"/>
      <c r="T3062" s="87"/>
      <c r="U3062" s="88"/>
      <c r="V3062" s="88"/>
      <c r="W3062" s="83"/>
      <c r="X3062" s="84"/>
      <c r="Y3062" s="84"/>
      <c r="Z3062" s="85"/>
      <c r="AA3062" s="85"/>
      <c r="AB3062" s="85"/>
      <c r="AC3062" s="85"/>
      <c r="AD3062" s="85"/>
    </row>
    <row r="3063" spans="1:30" x14ac:dyDescent="0.25">
      <c r="A3063" s="80"/>
      <c r="B3063" s="80"/>
      <c r="C3063" s="80"/>
      <c r="D3063" s="80"/>
      <c r="E3063" s="80"/>
      <c r="F3063" s="80"/>
      <c r="G3063" s="80"/>
      <c r="H3063" s="80"/>
      <c r="I3063" s="80"/>
      <c r="J3063" s="80"/>
      <c r="K3063" s="80"/>
      <c r="L3063" s="80"/>
      <c r="M3063" s="80"/>
      <c r="N3063" s="80"/>
      <c r="O3063" s="80"/>
      <c r="P3063" s="80"/>
      <c r="Q3063" s="80"/>
      <c r="R3063" s="81"/>
      <c r="S3063" s="81"/>
      <c r="T3063" s="81"/>
      <c r="U3063" s="82"/>
      <c r="V3063" s="82"/>
      <c r="W3063" s="83"/>
      <c r="X3063" s="84"/>
      <c r="Y3063" s="84"/>
      <c r="Z3063" s="85"/>
      <c r="AA3063" s="85"/>
      <c r="AB3063" s="85"/>
      <c r="AC3063" s="85"/>
      <c r="AD3063" s="85"/>
    </row>
    <row r="3064" spans="1:30" x14ac:dyDescent="0.25">
      <c r="A3064" s="80"/>
      <c r="B3064" s="80"/>
      <c r="C3064" s="80"/>
      <c r="D3064" s="80"/>
      <c r="E3064" s="80"/>
      <c r="F3064" s="80"/>
      <c r="G3064" s="80"/>
      <c r="H3064" s="80"/>
      <c r="I3064" s="80"/>
      <c r="J3064" s="80"/>
      <c r="K3064" s="80"/>
      <c r="L3064" s="80"/>
      <c r="M3064" s="80"/>
      <c r="N3064" s="80"/>
      <c r="O3064" s="80"/>
      <c r="P3064" s="80"/>
      <c r="Q3064" s="80"/>
      <c r="R3064" s="81"/>
      <c r="S3064" s="81"/>
      <c r="T3064" s="81"/>
      <c r="U3064" s="81"/>
      <c r="V3064" s="82"/>
      <c r="W3064" s="83"/>
      <c r="X3064" s="84"/>
      <c r="Y3064" s="84"/>
      <c r="Z3064" s="85"/>
      <c r="AA3064" s="85"/>
      <c r="AB3064" s="85"/>
      <c r="AC3064" s="85"/>
      <c r="AD3064" s="85"/>
    </row>
    <row r="3065" spans="1:30" x14ac:dyDescent="0.25">
      <c r="A3065" s="80"/>
      <c r="B3065" s="80"/>
      <c r="C3065" s="80"/>
      <c r="D3065" s="80"/>
      <c r="E3065" s="80"/>
      <c r="F3065" s="80"/>
      <c r="G3065" s="80"/>
      <c r="H3065" s="80"/>
      <c r="I3065" s="80"/>
      <c r="J3065" s="80"/>
      <c r="K3065" s="80"/>
      <c r="L3065" s="80"/>
      <c r="M3065" s="80"/>
      <c r="N3065" s="80"/>
      <c r="O3065" s="80"/>
      <c r="P3065" s="80"/>
      <c r="Q3065" s="80"/>
      <c r="R3065" s="81"/>
      <c r="S3065" s="81"/>
      <c r="T3065" s="81"/>
      <c r="U3065" s="82"/>
      <c r="V3065" s="82"/>
      <c r="W3065" s="83"/>
      <c r="X3065" s="84"/>
      <c r="Y3065" s="84"/>
      <c r="Z3065" s="85"/>
      <c r="AA3065" s="85"/>
      <c r="AB3065" s="85"/>
      <c r="AC3065" s="85"/>
      <c r="AD3065" s="85"/>
    </row>
    <row r="3066" spans="1:30" x14ac:dyDescent="0.25">
      <c r="A3066" s="80"/>
      <c r="B3066" s="80"/>
      <c r="C3066" s="80"/>
      <c r="D3066" s="80"/>
      <c r="E3066" s="80"/>
      <c r="F3066" s="80"/>
      <c r="G3066" s="80"/>
      <c r="H3066" s="80"/>
      <c r="I3066" s="80"/>
      <c r="J3066" s="80"/>
      <c r="K3066" s="80"/>
      <c r="L3066" s="80"/>
      <c r="M3066" s="80"/>
      <c r="N3066" s="80"/>
      <c r="O3066" s="80"/>
      <c r="P3066" s="80"/>
      <c r="Q3066" s="80"/>
      <c r="R3066" s="81"/>
      <c r="S3066" s="81"/>
      <c r="T3066" s="81"/>
      <c r="U3066" s="82"/>
      <c r="V3066" s="82"/>
      <c r="W3066" s="83"/>
      <c r="X3066" s="84"/>
      <c r="Y3066" s="84"/>
      <c r="Z3066" s="85"/>
      <c r="AA3066" s="85"/>
      <c r="AB3066" s="85"/>
      <c r="AC3066" s="85"/>
      <c r="AD3066" s="85"/>
    </row>
    <row r="3067" spans="1:30" x14ac:dyDescent="0.25">
      <c r="A3067" s="80"/>
      <c r="B3067" s="80"/>
      <c r="C3067" s="80"/>
      <c r="D3067" s="80"/>
      <c r="E3067" s="80"/>
      <c r="F3067" s="80"/>
      <c r="G3067" s="80"/>
      <c r="H3067" s="80"/>
      <c r="I3067" s="80"/>
      <c r="J3067" s="80"/>
      <c r="K3067" s="80"/>
      <c r="L3067" s="80"/>
      <c r="M3067" s="80"/>
      <c r="N3067" s="80"/>
      <c r="O3067" s="80"/>
      <c r="P3067" s="80"/>
      <c r="Q3067" s="80"/>
      <c r="R3067" s="81"/>
      <c r="S3067" s="81"/>
      <c r="T3067" s="81"/>
      <c r="U3067" s="81"/>
      <c r="V3067" s="82"/>
      <c r="W3067" s="83"/>
      <c r="X3067" s="84"/>
      <c r="Y3067" s="84"/>
      <c r="Z3067" s="85"/>
      <c r="AA3067" s="85"/>
      <c r="AB3067" s="85"/>
      <c r="AC3067" s="85"/>
      <c r="AD3067" s="85"/>
    </row>
    <row r="3068" spans="1:30" x14ac:dyDescent="0.25">
      <c r="A3068" s="86"/>
      <c r="B3068" s="86"/>
      <c r="C3068" s="86"/>
      <c r="D3068" s="86"/>
      <c r="E3068" s="86"/>
      <c r="F3068" s="86"/>
      <c r="G3068" s="86"/>
      <c r="H3068" s="86"/>
      <c r="I3068" s="86"/>
      <c r="J3068" s="86"/>
      <c r="K3068" s="86"/>
      <c r="L3068" s="86"/>
      <c r="M3068" s="86"/>
      <c r="N3068" s="86"/>
      <c r="O3068" s="86"/>
      <c r="P3068" s="86"/>
      <c r="Q3068" s="86"/>
      <c r="R3068" s="87"/>
      <c r="S3068" s="87"/>
      <c r="T3068" s="87"/>
      <c r="U3068" s="88"/>
      <c r="V3068" s="88"/>
      <c r="W3068" s="83"/>
      <c r="X3068" s="84"/>
      <c r="Y3068" s="84"/>
      <c r="Z3068" s="85"/>
      <c r="AA3068" s="85"/>
      <c r="AB3068" s="85"/>
      <c r="AC3068" s="85"/>
      <c r="AD3068" s="85"/>
    </row>
    <row r="3069" spans="1:30" x14ac:dyDescent="0.25">
      <c r="A3069" s="86"/>
      <c r="B3069" s="86"/>
      <c r="C3069" s="86"/>
      <c r="D3069" s="86"/>
      <c r="E3069" s="86"/>
      <c r="F3069" s="86"/>
      <c r="G3069" s="86"/>
      <c r="H3069" s="86"/>
      <c r="I3069" s="86"/>
      <c r="J3069" s="86"/>
      <c r="K3069" s="86"/>
      <c r="L3069" s="86"/>
      <c r="M3069" s="86"/>
      <c r="N3069" s="86"/>
      <c r="O3069" s="86"/>
      <c r="P3069" s="86"/>
      <c r="Q3069" s="86"/>
      <c r="R3069" s="87"/>
      <c r="S3069" s="87"/>
      <c r="T3069" s="87"/>
      <c r="U3069" s="88"/>
      <c r="V3069" s="88"/>
      <c r="W3069" s="83"/>
      <c r="X3069" s="84"/>
      <c r="Y3069" s="84"/>
      <c r="Z3069" s="85"/>
      <c r="AA3069" s="85"/>
      <c r="AB3069" s="85"/>
      <c r="AC3069" s="85"/>
      <c r="AD3069" s="85"/>
    </row>
    <row r="3070" spans="1:30" x14ac:dyDescent="0.25">
      <c r="A3070" s="80"/>
      <c r="B3070" s="80"/>
      <c r="C3070" s="80"/>
      <c r="D3070" s="80"/>
      <c r="E3070" s="80"/>
      <c r="F3070" s="80"/>
      <c r="G3070" s="80"/>
      <c r="H3070" s="80"/>
      <c r="I3070" s="80"/>
      <c r="J3070" s="80"/>
      <c r="K3070" s="80"/>
      <c r="L3070" s="80"/>
      <c r="M3070" s="80"/>
      <c r="N3070" s="80"/>
      <c r="O3070" s="80"/>
      <c r="P3070" s="80"/>
      <c r="Q3070" s="80"/>
      <c r="R3070" s="81"/>
      <c r="S3070" s="81"/>
      <c r="T3070" s="81"/>
      <c r="U3070" s="82"/>
      <c r="V3070" s="82"/>
      <c r="W3070" s="83"/>
      <c r="X3070" s="84"/>
      <c r="Y3070" s="84"/>
      <c r="Z3070" s="85"/>
      <c r="AA3070" s="85"/>
      <c r="AB3070" s="85"/>
      <c r="AC3070" s="85"/>
      <c r="AD3070" s="85"/>
    </row>
    <row r="3071" spans="1:30" x14ac:dyDescent="0.25">
      <c r="A3071" s="80"/>
      <c r="B3071" s="80"/>
      <c r="C3071" s="80"/>
      <c r="D3071" s="80"/>
      <c r="E3071" s="80"/>
      <c r="F3071" s="80"/>
      <c r="G3071" s="80"/>
      <c r="H3071" s="80"/>
      <c r="I3071" s="80"/>
      <c r="J3071" s="80"/>
      <c r="K3071" s="80"/>
      <c r="L3071" s="80"/>
      <c r="M3071" s="80"/>
      <c r="N3071" s="80"/>
      <c r="O3071" s="80"/>
      <c r="P3071" s="80"/>
      <c r="Q3071" s="80"/>
      <c r="R3071" s="81"/>
      <c r="S3071" s="81"/>
      <c r="T3071" s="81"/>
      <c r="U3071" s="81"/>
      <c r="V3071" s="82"/>
      <c r="W3071" s="83"/>
      <c r="X3071" s="84"/>
      <c r="Y3071" s="84"/>
      <c r="Z3071" s="85"/>
      <c r="AA3071" s="85"/>
      <c r="AB3071" s="85"/>
      <c r="AC3071" s="85"/>
      <c r="AD3071" s="85"/>
    </row>
    <row r="3072" spans="1:30" x14ac:dyDescent="0.25">
      <c r="A3072" s="86"/>
      <c r="B3072" s="86"/>
      <c r="C3072" s="86"/>
      <c r="D3072" s="86"/>
      <c r="E3072" s="86"/>
      <c r="F3072" s="86"/>
      <c r="G3072" s="86"/>
      <c r="H3072" s="86"/>
      <c r="I3072" s="86"/>
      <c r="J3072" s="86"/>
      <c r="K3072" s="86"/>
      <c r="L3072" s="86"/>
      <c r="M3072" s="86"/>
      <c r="N3072" s="86"/>
      <c r="O3072" s="86"/>
      <c r="P3072" s="86"/>
      <c r="Q3072" s="86"/>
      <c r="R3072" s="87"/>
      <c r="S3072" s="87"/>
      <c r="T3072" s="87"/>
      <c r="U3072" s="88"/>
      <c r="V3072" s="88"/>
      <c r="W3072" s="83"/>
      <c r="X3072" s="84"/>
      <c r="Y3072" s="84"/>
      <c r="Z3072" s="85"/>
      <c r="AA3072" s="85"/>
      <c r="AB3072" s="85"/>
      <c r="AC3072" s="85"/>
      <c r="AD3072" s="85"/>
    </row>
    <row r="3073" spans="1:30" x14ac:dyDescent="0.25">
      <c r="A3073" s="80"/>
      <c r="B3073" s="80"/>
      <c r="C3073" s="80"/>
      <c r="D3073" s="80"/>
      <c r="E3073" s="80"/>
      <c r="F3073" s="80"/>
      <c r="G3073" s="80"/>
      <c r="H3073" s="80"/>
      <c r="I3073" s="80"/>
      <c r="J3073" s="80"/>
      <c r="K3073" s="80"/>
      <c r="L3073" s="80"/>
      <c r="M3073" s="80"/>
      <c r="N3073" s="80"/>
      <c r="O3073" s="80"/>
      <c r="P3073" s="80"/>
      <c r="Q3073" s="80"/>
      <c r="R3073" s="81"/>
      <c r="S3073" s="81"/>
      <c r="T3073" s="81"/>
      <c r="U3073" s="82"/>
      <c r="V3073" s="82"/>
      <c r="W3073" s="83"/>
      <c r="X3073" s="84"/>
      <c r="Y3073" s="84"/>
      <c r="Z3073" s="85"/>
      <c r="AA3073" s="85"/>
      <c r="AB3073" s="85"/>
      <c r="AC3073" s="85"/>
      <c r="AD3073" s="85"/>
    </row>
    <row r="3074" spans="1:30" x14ac:dyDescent="0.25">
      <c r="A3074" s="80"/>
      <c r="B3074" s="80"/>
      <c r="C3074" s="80"/>
      <c r="D3074" s="80"/>
      <c r="E3074" s="80"/>
      <c r="F3074" s="80"/>
      <c r="G3074" s="80"/>
      <c r="H3074" s="80"/>
      <c r="I3074" s="80"/>
      <c r="J3074" s="80"/>
      <c r="K3074" s="80"/>
      <c r="L3074" s="80"/>
      <c r="M3074" s="80"/>
      <c r="N3074" s="80"/>
      <c r="O3074" s="80"/>
      <c r="P3074" s="80"/>
      <c r="Q3074" s="80"/>
      <c r="R3074" s="81"/>
      <c r="S3074" s="81"/>
      <c r="T3074" s="81"/>
      <c r="U3074" s="81"/>
      <c r="V3074" s="82"/>
      <c r="W3074" s="83"/>
      <c r="X3074" s="84"/>
      <c r="Y3074" s="84"/>
      <c r="Z3074" s="85"/>
      <c r="AA3074" s="85"/>
      <c r="AB3074" s="85"/>
      <c r="AC3074" s="85"/>
      <c r="AD3074" s="85"/>
    </row>
    <row r="3075" spans="1:30" x14ac:dyDescent="0.25">
      <c r="A3075" s="86"/>
      <c r="B3075" s="86"/>
      <c r="C3075" s="86"/>
      <c r="D3075" s="86"/>
      <c r="E3075" s="86"/>
      <c r="F3075" s="86"/>
      <c r="G3075" s="86"/>
      <c r="H3075" s="86"/>
      <c r="I3075" s="86"/>
      <c r="J3075" s="86"/>
      <c r="K3075" s="86"/>
      <c r="L3075" s="86"/>
      <c r="M3075" s="86"/>
      <c r="N3075" s="86"/>
      <c r="O3075" s="86"/>
      <c r="P3075" s="86"/>
      <c r="Q3075" s="86"/>
      <c r="R3075" s="87"/>
      <c r="S3075" s="87"/>
      <c r="T3075" s="87"/>
      <c r="U3075" s="88"/>
      <c r="V3075" s="88"/>
      <c r="W3075" s="83"/>
      <c r="X3075" s="84"/>
      <c r="Y3075" s="84"/>
      <c r="Z3075" s="85"/>
      <c r="AA3075" s="85"/>
      <c r="AB3075" s="85"/>
      <c r="AC3075" s="85"/>
      <c r="AD3075" s="85"/>
    </row>
    <row r="3076" spans="1:30" x14ac:dyDescent="0.25">
      <c r="A3076" s="80"/>
      <c r="B3076" s="80"/>
      <c r="C3076" s="80"/>
      <c r="D3076" s="80"/>
      <c r="E3076" s="80"/>
      <c r="F3076" s="80"/>
      <c r="G3076" s="80"/>
      <c r="H3076" s="80"/>
      <c r="I3076" s="80"/>
      <c r="J3076" s="80"/>
      <c r="K3076" s="80"/>
      <c r="L3076" s="80"/>
      <c r="M3076" s="80"/>
      <c r="N3076" s="80"/>
      <c r="O3076" s="80"/>
      <c r="P3076" s="80"/>
      <c r="Q3076" s="80"/>
      <c r="R3076" s="81"/>
      <c r="S3076" s="81"/>
      <c r="T3076" s="81"/>
      <c r="U3076" s="82"/>
      <c r="V3076" s="82"/>
      <c r="W3076" s="83"/>
      <c r="X3076" s="84"/>
      <c r="Y3076" s="84"/>
      <c r="Z3076" s="85"/>
      <c r="AA3076" s="85"/>
      <c r="AB3076" s="85"/>
      <c r="AC3076" s="85"/>
      <c r="AD3076" s="85"/>
    </row>
    <row r="3077" spans="1:30" x14ac:dyDescent="0.25">
      <c r="A3077" s="80"/>
      <c r="B3077" s="80"/>
      <c r="C3077" s="80"/>
      <c r="D3077" s="80"/>
      <c r="E3077" s="80"/>
      <c r="F3077" s="80"/>
      <c r="G3077" s="80"/>
      <c r="H3077" s="80"/>
      <c r="I3077" s="80"/>
      <c r="J3077" s="80"/>
      <c r="K3077" s="80"/>
      <c r="L3077" s="80"/>
      <c r="M3077" s="80"/>
      <c r="N3077" s="80"/>
      <c r="O3077" s="80"/>
      <c r="P3077" s="80"/>
      <c r="Q3077" s="80"/>
      <c r="R3077" s="81"/>
      <c r="S3077" s="81"/>
      <c r="T3077" s="81"/>
      <c r="U3077" s="82"/>
      <c r="V3077" s="82"/>
      <c r="W3077" s="83"/>
      <c r="X3077" s="84"/>
      <c r="Y3077" s="84"/>
      <c r="Z3077" s="85"/>
      <c r="AA3077" s="85"/>
      <c r="AB3077" s="85"/>
      <c r="AC3077" s="85"/>
      <c r="AD3077" s="85"/>
    </row>
    <row r="3078" spans="1:30" x14ac:dyDescent="0.25">
      <c r="A3078" s="80"/>
      <c r="B3078" s="80"/>
      <c r="C3078" s="80"/>
      <c r="D3078" s="80"/>
      <c r="E3078" s="80"/>
      <c r="F3078" s="80"/>
      <c r="G3078" s="80"/>
      <c r="H3078" s="80"/>
      <c r="I3078" s="80"/>
      <c r="J3078" s="80"/>
      <c r="K3078" s="80"/>
      <c r="L3078" s="80"/>
      <c r="M3078" s="80"/>
      <c r="N3078" s="80"/>
      <c r="O3078" s="80"/>
      <c r="P3078" s="80"/>
      <c r="Q3078" s="80"/>
      <c r="R3078" s="81"/>
      <c r="S3078" s="81"/>
      <c r="T3078" s="81"/>
      <c r="U3078" s="82"/>
      <c r="V3078" s="82"/>
      <c r="W3078" s="83"/>
      <c r="X3078" s="84"/>
      <c r="Y3078" s="84"/>
      <c r="Z3078" s="85"/>
      <c r="AA3078" s="85"/>
      <c r="AB3078" s="85"/>
      <c r="AC3078" s="85"/>
      <c r="AD3078" s="85"/>
    </row>
    <row r="3079" spans="1:30" x14ac:dyDescent="0.25">
      <c r="A3079" s="86"/>
      <c r="B3079" s="86"/>
      <c r="C3079" s="86"/>
      <c r="D3079" s="86"/>
      <c r="E3079" s="86"/>
      <c r="F3079" s="86"/>
      <c r="G3079" s="86"/>
      <c r="H3079" s="86"/>
      <c r="I3079" s="86"/>
      <c r="J3079" s="86"/>
      <c r="K3079" s="86"/>
      <c r="L3079" s="86"/>
      <c r="M3079" s="86"/>
      <c r="N3079" s="86"/>
      <c r="O3079" s="86"/>
      <c r="P3079" s="86"/>
      <c r="Q3079" s="86"/>
      <c r="R3079" s="87"/>
      <c r="S3079" s="87"/>
      <c r="T3079" s="87"/>
      <c r="U3079" s="88"/>
      <c r="V3079" s="88"/>
      <c r="W3079" s="83"/>
      <c r="X3079" s="84"/>
      <c r="Y3079" s="84"/>
      <c r="Z3079" s="85"/>
      <c r="AA3079" s="85"/>
      <c r="AB3079" s="85"/>
      <c r="AC3079" s="85"/>
      <c r="AD3079" s="85"/>
    </row>
    <row r="3080" spans="1:30" x14ac:dyDescent="0.25">
      <c r="A3080" s="80"/>
      <c r="B3080" s="80"/>
      <c r="C3080" s="80"/>
      <c r="D3080" s="80"/>
      <c r="E3080" s="80"/>
      <c r="F3080" s="80"/>
      <c r="G3080" s="80"/>
      <c r="H3080" s="80"/>
      <c r="I3080" s="80"/>
      <c r="J3080" s="80"/>
      <c r="K3080" s="80"/>
      <c r="L3080" s="80"/>
      <c r="M3080" s="80"/>
      <c r="N3080" s="80"/>
      <c r="O3080" s="80"/>
      <c r="P3080" s="80"/>
      <c r="Q3080" s="80"/>
      <c r="R3080" s="81"/>
      <c r="S3080" s="81"/>
      <c r="T3080" s="81"/>
      <c r="U3080" s="82"/>
      <c r="V3080" s="82"/>
      <c r="W3080" s="83"/>
      <c r="X3080" s="84"/>
      <c r="Y3080" s="84"/>
      <c r="Z3080" s="85"/>
      <c r="AA3080" s="85"/>
      <c r="AB3080" s="85"/>
      <c r="AC3080" s="85"/>
      <c r="AD3080" s="85"/>
    </row>
    <row r="3081" spans="1:30" x14ac:dyDescent="0.25">
      <c r="A3081" s="86"/>
      <c r="B3081" s="86"/>
      <c r="C3081" s="86"/>
      <c r="D3081" s="86"/>
      <c r="E3081" s="86"/>
      <c r="F3081" s="86"/>
      <c r="G3081" s="86"/>
      <c r="H3081" s="86"/>
      <c r="I3081" s="86"/>
      <c r="J3081" s="86"/>
      <c r="K3081" s="86"/>
      <c r="L3081" s="86"/>
      <c r="M3081" s="86"/>
      <c r="N3081" s="86"/>
      <c r="O3081" s="86"/>
      <c r="P3081" s="86"/>
      <c r="Q3081" s="86"/>
      <c r="R3081" s="87"/>
      <c r="S3081" s="87"/>
      <c r="T3081" s="87"/>
      <c r="U3081" s="88"/>
      <c r="V3081" s="88"/>
      <c r="W3081" s="83"/>
      <c r="X3081" s="84"/>
      <c r="Y3081" s="84"/>
      <c r="Z3081" s="85"/>
      <c r="AA3081" s="85"/>
      <c r="AB3081" s="85"/>
      <c r="AC3081" s="85"/>
      <c r="AD3081" s="85"/>
    </row>
    <row r="3082" spans="1:30" x14ac:dyDescent="0.25">
      <c r="A3082" s="80"/>
      <c r="B3082" s="80"/>
      <c r="C3082" s="80"/>
      <c r="D3082" s="80"/>
      <c r="E3082" s="80"/>
      <c r="F3082" s="80"/>
      <c r="G3082" s="80"/>
      <c r="H3082" s="80"/>
      <c r="I3082" s="80"/>
      <c r="J3082" s="80"/>
      <c r="K3082" s="80"/>
      <c r="L3082" s="80"/>
      <c r="M3082" s="80"/>
      <c r="N3082" s="80"/>
      <c r="O3082" s="80"/>
      <c r="P3082" s="80"/>
      <c r="Q3082" s="80"/>
      <c r="R3082" s="81"/>
      <c r="S3082" s="81"/>
      <c r="T3082" s="81"/>
      <c r="U3082" s="82"/>
      <c r="V3082" s="82"/>
      <c r="W3082" s="83"/>
      <c r="X3082" s="84"/>
      <c r="Y3082" s="84"/>
      <c r="Z3082" s="85"/>
      <c r="AA3082" s="85"/>
      <c r="AB3082" s="85"/>
      <c r="AC3082" s="85"/>
      <c r="AD3082" s="85"/>
    </row>
    <row r="3083" spans="1:30" x14ac:dyDescent="0.25">
      <c r="A3083" s="80"/>
      <c r="B3083" s="80"/>
      <c r="C3083" s="80"/>
      <c r="D3083" s="80"/>
      <c r="E3083" s="80"/>
      <c r="F3083" s="80"/>
      <c r="G3083" s="80"/>
      <c r="H3083" s="80"/>
      <c r="I3083" s="80"/>
      <c r="J3083" s="80"/>
      <c r="K3083" s="80"/>
      <c r="L3083" s="80"/>
      <c r="M3083" s="80"/>
      <c r="N3083" s="80"/>
      <c r="O3083" s="80"/>
      <c r="P3083" s="80"/>
      <c r="Q3083" s="80"/>
      <c r="R3083" s="81"/>
      <c r="S3083" s="81"/>
      <c r="T3083" s="81"/>
      <c r="U3083" s="82"/>
      <c r="V3083" s="82"/>
      <c r="W3083" s="83"/>
      <c r="X3083" s="84"/>
      <c r="Y3083" s="84"/>
      <c r="Z3083" s="85"/>
      <c r="AA3083" s="85"/>
      <c r="AB3083" s="85"/>
      <c r="AC3083" s="85"/>
      <c r="AD3083" s="85"/>
    </row>
    <row r="3084" spans="1:30" x14ac:dyDescent="0.25">
      <c r="A3084" s="80"/>
      <c r="B3084" s="80"/>
      <c r="C3084" s="80"/>
      <c r="D3084" s="80"/>
      <c r="E3084" s="80"/>
      <c r="F3084" s="80"/>
      <c r="G3084" s="80"/>
      <c r="H3084" s="80"/>
      <c r="I3084" s="80"/>
      <c r="J3084" s="80"/>
      <c r="K3084" s="80"/>
      <c r="L3084" s="80"/>
      <c r="M3084" s="80"/>
      <c r="N3084" s="80"/>
      <c r="O3084" s="80"/>
      <c r="P3084" s="80"/>
      <c r="Q3084" s="80"/>
      <c r="R3084" s="81"/>
      <c r="S3084" s="81"/>
      <c r="T3084" s="81"/>
      <c r="U3084" s="82"/>
      <c r="V3084" s="82"/>
      <c r="W3084" s="83"/>
      <c r="X3084" s="84"/>
      <c r="Y3084" s="84"/>
      <c r="Z3084" s="85"/>
      <c r="AA3084" s="85"/>
      <c r="AB3084" s="85"/>
      <c r="AC3084" s="85"/>
      <c r="AD3084" s="85"/>
    </row>
    <row r="3085" spans="1:30" x14ac:dyDescent="0.25">
      <c r="A3085" s="80"/>
      <c r="B3085" s="80"/>
      <c r="C3085" s="80"/>
      <c r="D3085" s="80"/>
      <c r="E3085" s="80"/>
      <c r="F3085" s="80"/>
      <c r="G3085" s="80"/>
      <c r="H3085" s="80"/>
      <c r="I3085" s="80"/>
      <c r="J3085" s="80"/>
      <c r="K3085" s="80"/>
      <c r="L3085" s="80"/>
      <c r="M3085" s="80"/>
      <c r="N3085" s="80"/>
      <c r="O3085" s="80"/>
      <c r="P3085" s="80"/>
      <c r="Q3085" s="80"/>
      <c r="R3085" s="81"/>
      <c r="S3085" s="81"/>
      <c r="T3085" s="81"/>
      <c r="U3085" s="82"/>
      <c r="V3085" s="82"/>
      <c r="W3085" s="83"/>
      <c r="X3085" s="84"/>
      <c r="Y3085" s="84"/>
      <c r="Z3085" s="85"/>
      <c r="AA3085" s="85"/>
      <c r="AB3085" s="85"/>
      <c r="AC3085" s="85"/>
      <c r="AD3085" s="85"/>
    </row>
    <row r="3086" spans="1:30" x14ac:dyDescent="0.25">
      <c r="A3086" s="80"/>
      <c r="B3086" s="80"/>
      <c r="C3086" s="80"/>
      <c r="D3086" s="80"/>
      <c r="E3086" s="80"/>
      <c r="F3086" s="80"/>
      <c r="G3086" s="80"/>
      <c r="H3086" s="80"/>
      <c r="I3086" s="80"/>
      <c r="J3086" s="80"/>
      <c r="K3086" s="80"/>
      <c r="L3086" s="80"/>
      <c r="M3086" s="80"/>
      <c r="N3086" s="80"/>
      <c r="O3086" s="80"/>
      <c r="P3086" s="80"/>
      <c r="Q3086" s="80"/>
      <c r="R3086" s="81"/>
      <c r="S3086" s="81"/>
      <c r="T3086" s="81"/>
      <c r="U3086" s="82"/>
      <c r="V3086" s="82"/>
      <c r="W3086" s="83"/>
      <c r="X3086" s="84"/>
      <c r="Y3086" s="84"/>
      <c r="Z3086" s="85"/>
      <c r="AA3086" s="85"/>
      <c r="AB3086" s="85"/>
      <c r="AC3086" s="85"/>
      <c r="AD3086" s="85"/>
    </row>
    <row r="3087" spans="1:30" x14ac:dyDescent="0.25">
      <c r="A3087" s="80"/>
      <c r="B3087" s="80"/>
      <c r="C3087" s="80"/>
      <c r="D3087" s="80"/>
      <c r="E3087" s="80"/>
      <c r="F3087" s="80"/>
      <c r="G3087" s="80"/>
      <c r="H3087" s="80"/>
      <c r="I3087" s="80"/>
      <c r="J3087" s="80"/>
      <c r="K3087" s="80"/>
      <c r="L3087" s="80"/>
      <c r="M3087" s="80"/>
      <c r="N3087" s="80"/>
      <c r="O3087" s="80"/>
      <c r="P3087" s="80"/>
      <c r="Q3087" s="80"/>
      <c r="R3087" s="81"/>
      <c r="S3087" s="81"/>
      <c r="T3087" s="81"/>
      <c r="U3087" s="82"/>
      <c r="V3087" s="82"/>
      <c r="W3087" s="83"/>
      <c r="X3087" s="84"/>
      <c r="Y3087" s="84"/>
      <c r="Z3087" s="85"/>
      <c r="AA3087" s="85"/>
      <c r="AB3087" s="85"/>
      <c r="AC3087" s="85"/>
      <c r="AD3087" s="85"/>
    </row>
    <row r="3088" spans="1:30" x14ac:dyDescent="0.25">
      <c r="A3088" s="86"/>
      <c r="B3088" s="86"/>
      <c r="C3088" s="86"/>
      <c r="D3088" s="86"/>
      <c r="E3088" s="86"/>
      <c r="F3088" s="86"/>
      <c r="G3088" s="86"/>
      <c r="H3088" s="86"/>
      <c r="I3088" s="86"/>
      <c r="J3088" s="86"/>
      <c r="K3088" s="86"/>
      <c r="L3088" s="86"/>
      <c r="M3088" s="86"/>
      <c r="N3088" s="86"/>
      <c r="O3088" s="86"/>
      <c r="P3088" s="86"/>
      <c r="Q3088" s="86"/>
      <c r="R3088" s="87"/>
      <c r="S3088" s="87"/>
      <c r="T3088" s="87"/>
      <c r="U3088" s="88"/>
      <c r="V3088" s="88"/>
      <c r="W3088" s="83"/>
      <c r="X3088" s="84"/>
      <c r="Y3088" s="84"/>
      <c r="Z3088" s="85"/>
      <c r="AA3088" s="85"/>
      <c r="AB3088" s="85"/>
      <c r="AC3088" s="85"/>
      <c r="AD3088" s="85"/>
    </row>
    <row r="3089" spans="1:30" x14ac:dyDescent="0.25">
      <c r="A3089" s="80"/>
      <c r="B3089" s="80"/>
      <c r="C3089" s="80"/>
      <c r="D3089" s="80"/>
      <c r="E3089" s="80"/>
      <c r="F3089" s="80"/>
      <c r="G3089" s="80"/>
      <c r="H3089" s="80"/>
      <c r="I3089" s="80"/>
      <c r="J3089" s="80"/>
      <c r="K3089" s="80"/>
      <c r="L3089" s="80"/>
      <c r="M3089" s="80"/>
      <c r="N3089" s="80"/>
      <c r="O3089" s="80"/>
      <c r="P3089" s="80"/>
      <c r="Q3089" s="80"/>
      <c r="R3089" s="81"/>
      <c r="S3089" s="81"/>
      <c r="T3089" s="81"/>
      <c r="U3089" s="82"/>
      <c r="V3089" s="82"/>
      <c r="W3089" s="83"/>
      <c r="X3089" s="84"/>
      <c r="Y3089" s="84"/>
      <c r="Z3089" s="85"/>
      <c r="AA3089" s="85"/>
      <c r="AB3089" s="85"/>
      <c r="AC3089" s="85"/>
      <c r="AD3089" s="85"/>
    </row>
    <row r="3090" spans="1:30" x14ac:dyDescent="0.25">
      <c r="A3090" s="80"/>
      <c r="B3090" s="80"/>
      <c r="C3090" s="80"/>
      <c r="D3090" s="80"/>
      <c r="E3090" s="80"/>
      <c r="F3090" s="80"/>
      <c r="G3090" s="80"/>
      <c r="H3090" s="80"/>
      <c r="I3090" s="80"/>
      <c r="J3090" s="80"/>
      <c r="K3090" s="80"/>
      <c r="L3090" s="80"/>
      <c r="M3090" s="80"/>
      <c r="N3090" s="80"/>
      <c r="O3090" s="80"/>
      <c r="P3090" s="80"/>
      <c r="Q3090" s="80"/>
      <c r="R3090" s="81"/>
      <c r="S3090" s="81"/>
      <c r="T3090" s="81"/>
      <c r="U3090" s="82"/>
      <c r="V3090" s="82"/>
      <c r="W3090" s="83"/>
      <c r="X3090" s="84"/>
      <c r="Y3090" s="84"/>
      <c r="Z3090" s="85"/>
      <c r="AA3090" s="85"/>
      <c r="AB3090" s="85"/>
      <c r="AC3090" s="85"/>
      <c r="AD3090" s="85"/>
    </row>
    <row r="3091" spans="1:30" x14ac:dyDescent="0.25">
      <c r="A3091" s="80"/>
      <c r="B3091" s="80"/>
      <c r="C3091" s="80"/>
      <c r="D3091" s="80"/>
      <c r="E3091" s="80"/>
      <c r="F3091" s="80"/>
      <c r="G3091" s="80"/>
      <c r="H3091" s="80"/>
      <c r="I3091" s="80"/>
      <c r="J3091" s="80"/>
      <c r="K3091" s="80"/>
      <c r="L3091" s="80"/>
      <c r="M3091" s="80"/>
      <c r="N3091" s="80"/>
      <c r="O3091" s="80"/>
      <c r="P3091" s="80"/>
      <c r="Q3091" s="80"/>
      <c r="R3091" s="81"/>
      <c r="S3091" s="81"/>
      <c r="T3091" s="81"/>
      <c r="U3091" s="82"/>
      <c r="V3091" s="82"/>
      <c r="W3091" s="83"/>
      <c r="X3091" s="84"/>
      <c r="Y3091" s="84"/>
      <c r="Z3091" s="85"/>
      <c r="AA3091" s="85"/>
      <c r="AB3091" s="85"/>
      <c r="AC3091" s="85"/>
      <c r="AD3091" s="85"/>
    </row>
    <row r="3092" spans="1:30" x14ac:dyDescent="0.25">
      <c r="A3092" s="86"/>
      <c r="B3092" s="86"/>
      <c r="C3092" s="86"/>
      <c r="D3092" s="86"/>
      <c r="E3092" s="86"/>
      <c r="F3092" s="86"/>
      <c r="G3092" s="86"/>
      <c r="H3092" s="86"/>
      <c r="I3092" s="86"/>
      <c r="J3092" s="86"/>
      <c r="K3092" s="86"/>
      <c r="L3092" s="86"/>
      <c r="M3092" s="86"/>
      <c r="N3092" s="86"/>
      <c r="O3092" s="86"/>
      <c r="P3092" s="86"/>
      <c r="Q3092" s="86"/>
      <c r="R3092" s="87"/>
      <c r="S3092" s="87"/>
      <c r="T3092" s="87"/>
      <c r="U3092" s="87"/>
      <c r="V3092" s="88"/>
      <c r="W3092" s="83"/>
      <c r="X3092" s="84"/>
      <c r="Y3092" s="84"/>
      <c r="Z3092" s="85"/>
      <c r="AA3092" s="85"/>
      <c r="AB3092" s="85"/>
      <c r="AC3092" s="85"/>
      <c r="AD3092" s="85"/>
    </row>
    <row r="3093" spans="1:30" x14ac:dyDescent="0.25">
      <c r="A3093" s="80"/>
      <c r="B3093" s="80"/>
      <c r="C3093" s="80"/>
      <c r="D3093" s="80"/>
      <c r="E3093" s="80"/>
      <c r="F3093" s="80"/>
      <c r="G3093" s="80"/>
      <c r="H3093" s="80"/>
      <c r="I3093" s="80"/>
      <c r="J3093" s="80"/>
      <c r="K3093" s="80"/>
      <c r="L3093" s="80"/>
      <c r="M3093" s="80"/>
      <c r="N3093" s="80"/>
      <c r="O3093" s="80"/>
      <c r="P3093" s="80"/>
      <c r="Q3093" s="80"/>
      <c r="R3093" s="81"/>
      <c r="S3093" s="81"/>
      <c r="T3093" s="81"/>
      <c r="U3093" s="82"/>
      <c r="V3093" s="82"/>
      <c r="W3093" s="83"/>
      <c r="X3093" s="84"/>
      <c r="Y3093" s="84"/>
      <c r="Z3093" s="85"/>
      <c r="AA3093" s="85"/>
      <c r="AB3093" s="85"/>
      <c r="AC3093" s="85"/>
      <c r="AD3093" s="85"/>
    </row>
    <row r="3094" spans="1:30" x14ac:dyDescent="0.25">
      <c r="A3094" s="80"/>
      <c r="B3094" s="80"/>
      <c r="C3094" s="80"/>
      <c r="D3094" s="80"/>
      <c r="E3094" s="80"/>
      <c r="F3094" s="80"/>
      <c r="G3094" s="80"/>
      <c r="H3094" s="80"/>
      <c r="I3094" s="80"/>
      <c r="J3094" s="80"/>
      <c r="K3094" s="80"/>
      <c r="L3094" s="80"/>
      <c r="M3094" s="80"/>
      <c r="N3094" s="80"/>
      <c r="O3094" s="80"/>
      <c r="P3094" s="80"/>
      <c r="Q3094" s="80"/>
      <c r="R3094" s="81"/>
      <c r="S3094" s="81"/>
      <c r="T3094" s="81"/>
      <c r="U3094" s="82"/>
      <c r="V3094" s="82"/>
      <c r="W3094" s="83"/>
      <c r="X3094" s="84"/>
      <c r="Y3094" s="84"/>
      <c r="Z3094" s="85"/>
      <c r="AA3094" s="85"/>
      <c r="AB3094" s="85"/>
      <c r="AC3094" s="85"/>
      <c r="AD3094" s="85"/>
    </row>
    <row r="3095" spans="1:30" x14ac:dyDescent="0.25">
      <c r="A3095" s="80"/>
      <c r="B3095" s="80"/>
      <c r="C3095" s="80"/>
      <c r="D3095" s="80"/>
      <c r="E3095" s="80"/>
      <c r="F3095" s="80"/>
      <c r="G3095" s="80"/>
      <c r="H3095" s="80"/>
      <c r="I3095" s="80"/>
      <c r="J3095" s="80"/>
      <c r="K3095" s="80"/>
      <c r="L3095" s="80"/>
      <c r="M3095" s="80"/>
      <c r="N3095" s="80"/>
      <c r="O3095" s="80"/>
      <c r="P3095" s="80"/>
      <c r="Q3095" s="80"/>
      <c r="R3095" s="81"/>
      <c r="S3095" s="81"/>
      <c r="T3095" s="81"/>
      <c r="U3095" s="81"/>
      <c r="V3095" s="82"/>
      <c r="W3095" s="83"/>
      <c r="X3095" s="84"/>
      <c r="Y3095" s="84"/>
      <c r="Z3095" s="85"/>
      <c r="AA3095" s="85"/>
      <c r="AB3095" s="85"/>
      <c r="AC3095" s="85"/>
      <c r="AD3095" s="85"/>
    </row>
    <row r="3096" spans="1:30" x14ac:dyDescent="0.25">
      <c r="A3096" s="80"/>
      <c r="B3096" s="80"/>
      <c r="C3096" s="80"/>
      <c r="D3096" s="80"/>
      <c r="E3096" s="80"/>
      <c r="F3096" s="80"/>
      <c r="G3096" s="80"/>
      <c r="H3096" s="80"/>
      <c r="I3096" s="80"/>
      <c r="J3096" s="80"/>
      <c r="K3096" s="80"/>
      <c r="L3096" s="80"/>
      <c r="M3096" s="80"/>
      <c r="N3096" s="80"/>
      <c r="O3096" s="80"/>
      <c r="P3096" s="80"/>
      <c r="Q3096" s="80"/>
      <c r="R3096" s="81"/>
      <c r="S3096" s="81"/>
      <c r="T3096" s="81"/>
      <c r="U3096" s="82"/>
      <c r="V3096" s="82"/>
      <c r="W3096" s="83"/>
      <c r="X3096" s="84"/>
      <c r="Y3096" s="84"/>
      <c r="Z3096" s="85"/>
      <c r="AA3096" s="85"/>
      <c r="AB3096" s="85"/>
      <c r="AC3096" s="85"/>
      <c r="AD3096" s="85"/>
    </row>
    <row r="3097" spans="1:30" x14ac:dyDescent="0.25">
      <c r="A3097" s="86"/>
      <c r="B3097" s="86"/>
      <c r="C3097" s="86"/>
      <c r="D3097" s="86"/>
      <c r="E3097" s="86"/>
      <c r="F3097" s="86"/>
      <c r="G3097" s="86"/>
      <c r="H3097" s="86"/>
      <c r="I3097" s="86"/>
      <c r="J3097" s="86"/>
      <c r="K3097" s="86"/>
      <c r="L3097" s="86"/>
      <c r="M3097" s="86"/>
      <c r="N3097" s="86"/>
      <c r="O3097" s="86"/>
      <c r="P3097" s="86"/>
      <c r="Q3097" s="86"/>
      <c r="R3097" s="87"/>
      <c r="S3097" s="87"/>
      <c r="T3097" s="87"/>
      <c r="U3097" s="88"/>
      <c r="V3097" s="88"/>
      <c r="W3097" s="83"/>
      <c r="X3097" s="84"/>
      <c r="Y3097" s="84"/>
      <c r="Z3097" s="85"/>
      <c r="AA3097" s="85"/>
      <c r="AB3097" s="85"/>
      <c r="AC3097" s="85"/>
      <c r="AD3097" s="85"/>
    </row>
    <row r="3098" spans="1:30" x14ac:dyDescent="0.25">
      <c r="A3098" s="80"/>
      <c r="B3098" s="80"/>
      <c r="C3098" s="80"/>
      <c r="D3098" s="80"/>
      <c r="E3098" s="80"/>
      <c r="F3098" s="80"/>
      <c r="G3098" s="80"/>
      <c r="H3098" s="80"/>
      <c r="I3098" s="80"/>
      <c r="J3098" s="80"/>
      <c r="K3098" s="80"/>
      <c r="L3098" s="80"/>
      <c r="M3098" s="80"/>
      <c r="N3098" s="80"/>
      <c r="O3098" s="80"/>
      <c r="P3098" s="80"/>
      <c r="Q3098" s="80"/>
      <c r="R3098" s="81"/>
      <c r="S3098" s="81"/>
      <c r="T3098" s="81"/>
      <c r="U3098" s="82"/>
      <c r="V3098" s="82"/>
      <c r="W3098" s="83"/>
      <c r="X3098" s="84"/>
      <c r="Y3098" s="84"/>
      <c r="Z3098" s="85"/>
      <c r="AA3098" s="85"/>
      <c r="AB3098" s="85"/>
      <c r="AC3098" s="85"/>
      <c r="AD3098" s="85"/>
    </row>
    <row r="3099" spans="1:30" x14ac:dyDescent="0.25">
      <c r="A3099" s="80"/>
      <c r="B3099" s="80"/>
      <c r="C3099" s="80"/>
      <c r="D3099" s="80"/>
      <c r="E3099" s="80"/>
      <c r="F3099" s="80"/>
      <c r="G3099" s="80"/>
      <c r="H3099" s="80"/>
      <c r="I3099" s="80"/>
      <c r="J3099" s="80"/>
      <c r="K3099" s="80"/>
      <c r="L3099" s="80"/>
      <c r="M3099" s="80"/>
      <c r="N3099" s="80"/>
      <c r="O3099" s="80"/>
      <c r="P3099" s="80"/>
      <c r="Q3099" s="80"/>
      <c r="R3099" s="81"/>
      <c r="S3099" s="81"/>
      <c r="T3099" s="81"/>
      <c r="U3099" s="82"/>
      <c r="V3099" s="82"/>
      <c r="W3099" s="83"/>
      <c r="X3099" s="84"/>
      <c r="Y3099" s="84"/>
      <c r="Z3099" s="85"/>
      <c r="AA3099" s="85"/>
      <c r="AB3099" s="85"/>
      <c r="AC3099" s="85"/>
      <c r="AD3099" s="85"/>
    </row>
    <row r="3100" spans="1:30" x14ac:dyDescent="0.25">
      <c r="A3100" s="80"/>
      <c r="B3100" s="80"/>
      <c r="C3100" s="80"/>
      <c r="D3100" s="80"/>
      <c r="E3100" s="80"/>
      <c r="F3100" s="80"/>
      <c r="G3100" s="80"/>
      <c r="H3100" s="80"/>
      <c r="I3100" s="80"/>
      <c r="J3100" s="80"/>
      <c r="K3100" s="80"/>
      <c r="L3100" s="80"/>
      <c r="M3100" s="80"/>
      <c r="N3100" s="80"/>
      <c r="O3100" s="80"/>
      <c r="P3100" s="80"/>
      <c r="Q3100" s="80"/>
      <c r="R3100" s="81"/>
      <c r="S3100" s="81"/>
      <c r="T3100" s="81"/>
      <c r="U3100" s="82"/>
      <c r="V3100" s="82"/>
      <c r="W3100" s="83"/>
      <c r="X3100" s="84"/>
      <c r="Y3100" s="84"/>
      <c r="Z3100" s="85"/>
      <c r="AA3100" s="85"/>
      <c r="AB3100" s="85"/>
      <c r="AC3100" s="85"/>
      <c r="AD3100" s="85"/>
    </row>
    <row r="3101" spans="1:30" x14ac:dyDescent="0.25">
      <c r="A3101" s="86"/>
      <c r="B3101" s="86"/>
      <c r="C3101" s="86"/>
      <c r="D3101" s="86"/>
      <c r="E3101" s="86"/>
      <c r="F3101" s="86"/>
      <c r="G3101" s="86"/>
      <c r="H3101" s="86"/>
      <c r="I3101" s="86"/>
      <c r="J3101" s="86"/>
      <c r="K3101" s="86"/>
      <c r="L3101" s="86"/>
      <c r="M3101" s="86"/>
      <c r="N3101" s="86"/>
      <c r="O3101" s="86"/>
      <c r="P3101" s="86"/>
      <c r="Q3101" s="86"/>
      <c r="R3101" s="87"/>
      <c r="S3101" s="87"/>
      <c r="T3101" s="87"/>
      <c r="U3101" s="88"/>
      <c r="V3101" s="88"/>
      <c r="W3101" s="83"/>
      <c r="X3101" s="84"/>
      <c r="Y3101" s="84"/>
      <c r="Z3101" s="85"/>
      <c r="AA3101" s="85"/>
      <c r="AB3101" s="85"/>
      <c r="AC3101" s="85"/>
      <c r="AD3101" s="85"/>
    </row>
    <row r="3102" spans="1:30" x14ac:dyDescent="0.25">
      <c r="A3102" s="86"/>
      <c r="B3102" s="86"/>
      <c r="C3102" s="86"/>
      <c r="D3102" s="86"/>
      <c r="E3102" s="86"/>
      <c r="F3102" s="86"/>
      <c r="G3102" s="86"/>
      <c r="H3102" s="86"/>
      <c r="I3102" s="86"/>
      <c r="J3102" s="86"/>
      <c r="K3102" s="86"/>
      <c r="L3102" s="86"/>
      <c r="M3102" s="86"/>
      <c r="N3102" s="86"/>
      <c r="O3102" s="86"/>
      <c r="P3102" s="86"/>
      <c r="Q3102" s="86"/>
      <c r="R3102" s="87"/>
      <c r="S3102" s="87"/>
      <c r="T3102" s="87"/>
      <c r="U3102" s="88"/>
      <c r="V3102" s="88"/>
      <c r="W3102" s="83"/>
      <c r="X3102" s="84"/>
      <c r="Y3102" s="84"/>
      <c r="Z3102" s="85"/>
      <c r="AA3102" s="85"/>
      <c r="AB3102" s="85"/>
      <c r="AC3102" s="85"/>
      <c r="AD3102" s="85"/>
    </row>
    <row r="3103" spans="1:30" x14ac:dyDescent="0.25">
      <c r="A3103" s="80"/>
      <c r="B3103" s="80"/>
      <c r="C3103" s="80"/>
      <c r="D3103" s="80"/>
      <c r="E3103" s="80"/>
      <c r="F3103" s="80"/>
      <c r="G3103" s="80"/>
      <c r="H3103" s="80"/>
      <c r="I3103" s="80"/>
      <c r="J3103" s="80"/>
      <c r="K3103" s="80"/>
      <c r="L3103" s="80"/>
      <c r="M3103" s="80"/>
      <c r="N3103" s="80"/>
      <c r="O3103" s="80"/>
      <c r="P3103" s="80"/>
      <c r="Q3103" s="80"/>
      <c r="R3103" s="81"/>
      <c r="S3103" s="81"/>
      <c r="T3103" s="81"/>
      <c r="U3103" s="81"/>
      <c r="V3103" s="82"/>
      <c r="W3103" s="83"/>
      <c r="X3103" s="84"/>
      <c r="Y3103" s="84"/>
      <c r="Z3103" s="85"/>
      <c r="AA3103" s="85"/>
      <c r="AB3103" s="85"/>
      <c r="AC3103" s="85"/>
      <c r="AD3103" s="85"/>
    </row>
    <row r="3104" spans="1:30" x14ac:dyDescent="0.25">
      <c r="A3104" s="80"/>
      <c r="B3104" s="80"/>
      <c r="C3104" s="80"/>
      <c r="D3104" s="80"/>
      <c r="E3104" s="80"/>
      <c r="F3104" s="80"/>
      <c r="G3104" s="80"/>
      <c r="H3104" s="80"/>
      <c r="I3104" s="80"/>
      <c r="J3104" s="80"/>
      <c r="K3104" s="80"/>
      <c r="L3104" s="80"/>
      <c r="M3104" s="80"/>
      <c r="N3104" s="80"/>
      <c r="O3104" s="80"/>
      <c r="P3104" s="80"/>
      <c r="Q3104" s="80"/>
      <c r="R3104" s="81"/>
      <c r="S3104" s="81"/>
      <c r="T3104" s="81"/>
      <c r="U3104" s="81"/>
      <c r="V3104" s="82"/>
      <c r="W3104" s="83"/>
      <c r="X3104" s="84"/>
      <c r="Y3104" s="84"/>
      <c r="Z3104" s="85"/>
      <c r="AA3104" s="85"/>
      <c r="AB3104" s="85"/>
      <c r="AC3104" s="85"/>
      <c r="AD3104" s="85"/>
    </row>
    <row r="3105" spans="1:30" x14ac:dyDescent="0.25">
      <c r="A3105" s="80"/>
      <c r="B3105" s="80"/>
      <c r="C3105" s="80"/>
      <c r="D3105" s="80"/>
      <c r="E3105" s="80"/>
      <c r="F3105" s="80"/>
      <c r="G3105" s="80"/>
      <c r="H3105" s="80"/>
      <c r="I3105" s="80"/>
      <c r="J3105" s="80"/>
      <c r="K3105" s="80"/>
      <c r="L3105" s="80"/>
      <c r="M3105" s="80"/>
      <c r="N3105" s="80"/>
      <c r="O3105" s="80"/>
      <c r="P3105" s="80"/>
      <c r="Q3105" s="80"/>
      <c r="R3105" s="81"/>
      <c r="S3105" s="81"/>
      <c r="T3105" s="81"/>
      <c r="U3105" s="82"/>
      <c r="V3105" s="82"/>
      <c r="W3105" s="83"/>
      <c r="X3105" s="84"/>
      <c r="Y3105" s="84"/>
      <c r="Z3105" s="85"/>
      <c r="AA3105" s="85"/>
      <c r="AB3105" s="85"/>
      <c r="AC3105" s="85"/>
      <c r="AD3105" s="85"/>
    </row>
    <row r="3106" spans="1:30" x14ac:dyDescent="0.25">
      <c r="A3106" s="86"/>
      <c r="B3106" s="86"/>
      <c r="C3106" s="86"/>
      <c r="D3106" s="86"/>
      <c r="E3106" s="86"/>
      <c r="F3106" s="86"/>
      <c r="G3106" s="86"/>
      <c r="H3106" s="86"/>
      <c r="I3106" s="86"/>
      <c r="J3106" s="86"/>
      <c r="K3106" s="86"/>
      <c r="L3106" s="86"/>
      <c r="M3106" s="86"/>
      <c r="N3106" s="86"/>
      <c r="O3106" s="86"/>
      <c r="P3106" s="86"/>
      <c r="Q3106" s="86"/>
      <c r="R3106" s="87"/>
      <c r="S3106" s="87"/>
      <c r="T3106" s="87"/>
      <c r="U3106" s="88"/>
      <c r="V3106" s="88"/>
      <c r="W3106" s="83"/>
      <c r="X3106" s="84"/>
      <c r="Y3106" s="84"/>
      <c r="Z3106" s="85"/>
      <c r="AA3106" s="85"/>
      <c r="AB3106" s="85"/>
      <c r="AC3106" s="85"/>
      <c r="AD3106" s="85"/>
    </row>
    <row r="3107" spans="1:30" x14ac:dyDescent="0.25">
      <c r="A3107" s="86"/>
      <c r="B3107" s="86"/>
      <c r="C3107" s="86"/>
      <c r="D3107" s="86"/>
      <c r="E3107" s="86"/>
      <c r="F3107" s="86"/>
      <c r="G3107" s="86"/>
      <c r="H3107" s="86"/>
      <c r="I3107" s="86"/>
      <c r="J3107" s="86"/>
      <c r="K3107" s="86"/>
      <c r="L3107" s="86"/>
      <c r="M3107" s="86"/>
      <c r="N3107" s="86"/>
      <c r="O3107" s="86"/>
      <c r="P3107" s="86"/>
      <c r="Q3107" s="86"/>
      <c r="R3107" s="87"/>
      <c r="S3107" s="87"/>
      <c r="T3107" s="87"/>
      <c r="U3107" s="88"/>
      <c r="V3107" s="88"/>
      <c r="W3107" s="83"/>
      <c r="X3107" s="84"/>
      <c r="Y3107" s="84"/>
      <c r="Z3107" s="85"/>
      <c r="AA3107" s="85"/>
      <c r="AB3107" s="85"/>
      <c r="AC3107" s="85"/>
      <c r="AD3107" s="85"/>
    </row>
    <row r="3108" spans="1:30" x14ac:dyDescent="0.25">
      <c r="A3108" s="86"/>
      <c r="B3108" s="86"/>
      <c r="C3108" s="86"/>
      <c r="D3108" s="86"/>
      <c r="E3108" s="86"/>
      <c r="F3108" s="86"/>
      <c r="G3108" s="86"/>
      <c r="H3108" s="86"/>
      <c r="I3108" s="86"/>
      <c r="J3108" s="86"/>
      <c r="K3108" s="86"/>
      <c r="L3108" s="86"/>
      <c r="M3108" s="86"/>
      <c r="N3108" s="86"/>
      <c r="O3108" s="86"/>
      <c r="P3108" s="86"/>
      <c r="Q3108" s="86"/>
      <c r="R3108" s="87"/>
      <c r="S3108" s="87"/>
      <c r="T3108" s="87"/>
      <c r="U3108" s="88"/>
      <c r="V3108" s="88"/>
      <c r="W3108" s="83"/>
      <c r="X3108" s="84"/>
      <c r="Y3108" s="84"/>
      <c r="Z3108" s="85"/>
      <c r="AA3108" s="85"/>
      <c r="AB3108" s="85"/>
      <c r="AC3108" s="85"/>
      <c r="AD3108" s="85"/>
    </row>
    <row r="3109" spans="1:30" x14ac:dyDescent="0.25">
      <c r="A3109" s="86"/>
      <c r="B3109" s="86"/>
      <c r="C3109" s="86"/>
      <c r="D3109" s="86"/>
      <c r="E3109" s="86"/>
      <c r="F3109" s="86"/>
      <c r="G3109" s="86"/>
      <c r="H3109" s="86"/>
      <c r="I3109" s="86"/>
      <c r="J3109" s="86"/>
      <c r="K3109" s="86"/>
      <c r="L3109" s="86"/>
      <c r="M3109" s="86"/>
      <c r="N3109" s="86"/>
      <c r="O3109" s="86"/>
      <c r="P3109" s="86"/>
      <c r="Q3109" s="86"/>
      <c r="R3109" s="87"/>
      <c r="S3109" s="87"/>
      <c r="T3109" s="87"/>
      <c r="U3109" s="87"/>
      <c r="V3109" s="88"/>
      <c r="W3109" s="83"/>
      <c r="X3109" s="84"/>
      <c r="Y3109" s="84"/>
      <c r="Z3109" s="85"/>
      <c r="AA3109" s="85"/>
      <c r="AB3109" s="85"/>
      <c r="AC3109" s="85"/>
      <c r="AD3109" s="85"/>
    </row>
    <row r="3110" spans="1:30" x14ac:dyDescent="0.25">
      <c r="A3110" s="86"/>
      <c r="B3110" s="86"/>
      <c r="C3110" s="86"/>
      <c r="D3110" s="86"/>
      <c r="E3110" s="86"/>
      <c r="F3110" s="86"/>
      <c r="G3110" s="86"/>
      <c r="H3110" s="86"/>
      <c r="I3110" s="86"/>
      <c r="J3110" s="86"/>
      <c r="K3110" s="86"/>
      <c r="L3110" s="86"/>
      <c r="M3110" s="86"/>
      <c r="N3110" s="86"/>
      <c r="O3110" s="86"/>
      <c r="P3110" s="86"/>
      <c r="Q3110" s="86"/>
      <c r="R3110" s="87"/>
      <c r="S3110" s="87"/>
      <c r="T3110" s="87"/>
      <c r="U3110" s="88"/>
      <c r="V3110" s="88"/>
      <c r="W3110" s="83"/>
      <c r="X3110" s="84"/>
      <c r="Y3110" s="84"/>
      <c r="Z3110" s="85"/>
      <c r="AA3110" s="85"/>
      <c r="AB3110" s="85"/>
      <c r="AC3110" s="85"/>
      <c r="AD3110" s="85"/>
    </row>
    <row r="3111" spans="1:30" x14ac:dyDescent="0.25">
      <c r="A3111" s="86"/>
      <c r="B3111" s="86"/>
      <c r="C3111" s="86"/>
      <c r="D3111" s="86"/>
      <c r="E3111" s="86"/>
      <c r="F3111" s="86"/>
      <c r="G3111" s="86"/>
      <c r="H3111" s="86"/>
      <c r="I3111" s="86"/>
      <c r="J3111" s="86"/>
      <c r="K3111" s="86"/>
      <c r="L3111" s="86"/>
      <c r="M3111" s="86"/>
      <c r="N3111" s="86"/>
      <c r="O3111" s="86"/>
      <c r="P3111" s="86"/>
      <c r="Q3111" s="86"/>
      <c r="R3111" s="87"/>
      <c r="S3111" s="87"/>
      <c r="T3111" s="87"/>
      <c r="U3111" s="88"/>
      <c r="V3111" s="88"/>
      <c r="W3111" s="83"/>
      <c r="X3111" s="84"/>
      <c r="Y3111" s="84"/>
      <c r="Z3111" s="85"/>
      <c r="AA3111" s="85"/>
      <c r="AB3111" s="85"/>
      <c r="AC3111" s="85"/>
      <c r="AD3111" s="85"/>
    </row>
    <row r="3112" spans="1:30" x14ac:dyDescent="0.25">
      <c r="A3112" s="86"/>
      <c r="B3112" s="86"/>
      <c r="C3112" s="86"/>
      <c r="D3112" s="86"/>
      <c r="E3112" s="86"/>
      <c r="F3112" s="86"/>
      <c r="G3112" s="86"/>
      <c r="H3112" s="86"/>
      <c r="I3112" s="86"/>
      <c r="J3112" s="86"/>
      <c r="K3112" s="86"/>
      <c r="L3112" s="86"/>
      <c r="M3112" s="86"/>
      <c r="N3112" s="86"/>
      <c r="O3112" s="86"/>
      <c r="P3112" s="86"/>
      <c r="Q3112" s="86"/>
      <c r="R3112" s="87"/>
      <c r="S3112" s="87"/>
      <c r="T3112" s="87"/>
      <c r="U3112" s="88"/>
      <c r="V3112" s="88"/>
      <c r="W3112" s="83"/>
      <c r="X3112" s="84"/>
      <c r="Y3112" s="84"/>
      <c r="Z3112" s="85"/>
      <c r="AA3112" s="85"/>
      <c r="AB3112" s="85"/>
      <c r="AC3112" s="85"/>
      <c r="AD3112" s="85"/>
    </row>
    <row r="3113" spans="1:30" x14ac:dyDescent="0.25">
      <c r="A3113" s="86"/>
      <c r="B3113" s="86"/>
      <c r="C3113" s="86"/>
      <c r="D3113" s="86"/>
      <c r="E3113" s="86"/>
      <c r="F3113" s="86"/>
      <c r="G3113" s="86"/>
      <c r="H3113" s="86"/>
      <c r="I3113" s="86"/>
      <c r="J3113" s="86"/>
      <c r="K3113" s="86"/>
      <c r="L3113" s="86"/>
      <c r="M3113" s="86"/>
      <c r="N3113" s="86"/>
      <c r="O3113" s="86"/>
      <c r="P3113" s="86"/>
      <c r="Q3113" s="86"/>
      <c r="R3113" s="87"/>
      <c r="S3113" s="87"/>
      <c r="T3113" s="87"/>
      <c r="U3113" s="88"/>
      <c r="V3113" s="88"/>
      <c r="W3113" s="83"/>
      <c r="X3113" s="84"/>
      <c r="Y3113" s="84"/>
      <c r="Z3113" s="85"/>
      <c r="AA3113" s="85"/>
      <c r="AB3113" s="85"/>
      <c r="AC3113" s="85"/>
      <c r="AD3113" s="85"/>
    </row>
    <row r="3114" spans="1:30" x14ac:dyDescent="0.25">
      <c r="A3114" s="86"/>
      <c r="B3114" s="86"/>
      <c r="C3114" s="86"/>
      <c r="D3114" s="86"/>
      <c r="E3114" s="86"/>
      <c r="F3114" s="86"/>
      <c r="G3114" s="86"/>
      <c r="H3114" s="86"/>
      <c r="I3114" s="86"/>
      <c r="J3114" s="86"/>
      <c r="K3114" s="86"/>
      <c r="L3114" s="86"/>
      <c r="M3114" s="86"/>
      <c r="N3114" s="86"/>
      <c r="O3114" s="86"/>
      <c r="P3114" s="86"/>
      <c r="Q3114" s="86"/>
      <c r="R3114" s="87"/>
      <c r="S3114" s="87"/>
      <c r="T3114" s="87"/>
      <c r="U3114" s="87"/>
      <c r="V3114" s="88"/>
      <c r="W3114" s="83"/>
      <c r="X3114" s="84"/>
      <c r="Y3114" s="84"/>
      <c r="Z3114" s="85"/>
      <c r="AA3114" s="85"/>
      <c r="AB3114" s="85"/>
      <c r="AC3114" s="85"/>
      <c r="AD3114" s="85"/>
    </row>
    <row r="3115" spans="1:30" x14ac:dyDescent="0.25">
      <c r="A3115" s="80"/>
      <c r="B3115" s="80"/>
      <c r="C3115" s="80"/>
      <c r="D3115" s="80"/>
      <c r="E3115" s="80"/>
      <c r="F3115" s="80"/>
      <c r="G3115" s="80"/>
      <c r="H3115" s="80"/>
      <c r="I3115" s="80"/>
      <c r="J3115" s="80"/>
      <c r="K3115" s="80"/>
      <c r="L3115" s="80"/>
      <c r="M3115" s="80"/>
      <c r="N3115" s="80"/>
      <c r="O3115" s="80"/>
      <c r="P3115" s="80"/>
      <c r="Q3115" s="80"/>
      <c r="R3115" s="81"/>
      <c r="S3115" s="81"/>
      <c r="T3115" s="81"/>
      <c r="U3115" s="82"/>
      <c r="V3115" s="82"/>
      <c r="W3115" s="83"/>
      <c r="X3115" s="84"/>
      <c r="Y3115" s="84"/>
      <c r="Z3115" s="85"/>
      <c r="AA3115" s="85"/>
      <c r="AB3115" s="85"/>
      <c r="AC3115" s="85"/>
      <c r="AD3115" s="85"/>
    </row>
    <row r="3116" spans="1:30" x14ac:dyDescent="0.25">
      <c r="A3116" s="80"/>
      <c r="B3116" s="80"/>
      <c r="C3116" s="80"/>
      <c r="D3116" s="80"/>
      <c r="E3116" s="80"/>
      <c r="F3116" s="80"/>
      <c r="G3116" s="80"/>
      <c r="H3116" s="80"/>
      <c r="I3116" s="80"/>
      <c r="J3116" s="80"/>
      <c r="K3116" s="80"/>
      <c r="L3116" s="80"/>
      <c r="M3116" s="80"/>
      <c r="N3116" s="80"/>
      <c r="O3116" s="80"/>
      <c r="P3116" s="80"/>
      <c r="Q3116" s="80"/>
      <c r="R3116" s="81"/>
      <c r="S3116" s="81"/>
      <c r="T3116" s="81"/>
      <c r="U3116" s="81"/>
      <c r="V3116" s="82"/>
      <c r="W3116" s="83"/>
      <c r="X3116" s="84"/>
      <c r="Y3116" s="84"/>
      <c r="Z3116" s="85"/>
      <c r="AA3116" s="85"/>
      <c r="AB3116" s="85"/>
      <c r="AC3116" s="85"/>
      <c r="AD3116" s="85"/>
    </row>
    <row r="3117" spans="1:30" x14ac:dyDescent="0.25">
      <c r="A3117" s="86"/>
      <c r="B3117" s="86"/>
      <c r="C3117" s="86"/>
      <c r="D3117" s="86"/>
      <c r="E3117" s="86"/>
      <c r="F3117" s="86"/>
      <c r="G3117" s="86"/>
      <c r="H3117" s="86"/>
      <c r="I3117" s="86"/>
      <c r="J3117" s="86"/>
      <c r="K3117" s="86"/>
      <c r="L3117" s="86"/>
      <c r="M3117" s="86"/>
      <c r="N3117" s="86"/>
      <c r="O3117" s="86"/>
      <c r="P3117" s="86"/>
      <c r="Q3117" s="86"/>
      <c r="R3117" s="87"/>
      <c r="S3117" s="87"/>
      <c r="T3117" s="87"/>
      <c r="U3117" s="88"/>
      <c r="V3117" s="88"/>
      <c r="W3117" s="83"/>
      <c r="X3117" s="84"/>
      <c r="Y3117" s="84"/>
      <c r="Z3117" s="85"/>
      <c r="AA3117" s="85"/>
      <c r="AB3117" s="85"/>
      <c r="AC3117" s="85"/>
      <c r="AD3117" s="85"/>
    </row>
    <row r="3118" spans="1:30" x14ac:dyDescent="0.25">
      <c r="A3118" s="80"/>
      <c r="B3118" s="80"/>
      <c r="C3118" s="80"/>
      <c r="D3118" s="80"/>
      <c r="E3118" s="80"/>
      <c r="F3118" s="80"/>
      <c r="G3118" s="80"/>
      <c r="H3118" s="80"/>
      <c r="I3118" s="80"/>
      <c r="J3118" s="80"/>
      <c r="K3118" s="80"/>
      <c r="L3118" s="80"/>
      <c r="M3118" s="80"/>
      <c r="N3118" s="80"/>
      <c r="O3118" s="80"/>
      <c r="P3118" s="80"/>
      <c r="Q3118" s="80"/>
      <c r="R3118" s="81"/>
      <c r="S3118" s="81"/>
      <c r="T3118" s="81"/>
      <c r="U3118" s="81"/>
      <c r="V3118" s="82"/>
      <c r="W3118" s="83"/>
      <c r="X3118" s="84"/>
      <c r="Y3118" s="84"/>
      <c r="Z3118" s="85"/>
      <c r="AA3118" s="85"/>
      <c r="AB3118" s="85"/>
      <c r="AC3118" s="85"/>
      <c r="AD3118" s="85"/>
    </row>
    <row r="3119" spans="1:30" x14ac:dyDescent="0.25">
      <c r="A3119" s="86"/>
      <c r="B3119" s="86"/>
      <c r="C3119" s="86"/>
      <c r="D3119" s="86"/>
      <c r="E3119" s="86"/>
      <c r="F3119" s="86"/>
      <c r="G3119" s="86"/>
      <c r="H3119" s="86"/>
      <c r="I3119" s="86"/>
      <c r="J3119" s="86"/>
      <c r="K3119" s="86"/>
      <c r="L3119" s="86"/>
      <c r="M3119" s="86"/>
      <c r="N3119" s="86"/>
      <c r="O3119" s="86"/>
      <c r="P3119" s="86"/>
      <c r="Q3119" s="86"/>
      <c r="R3119" s="87"/>
      <c r="S3119" s="87"/>
      <c r="T3119" s="87"/>
      <c r="U3119" s="88"/>
      <c r="V3119" s="88"/>
      <c r="W3119" s="83"/>
      <c r="X3119" s="84"/>
      <c r="Y3119" s="84"/>
      <c r="Z3119" s="85"/>
      <c r="AA3119" s="85"/>
      <c r="AB3119" s="85"/>
      <c r="AC3119" s="85"/>
      <c r="AD3119" s="85"/>
    </row>
    <row r="3120" spans="1:30" x14ac:dyDescent="0.25">
      <c r="A3120" s="86"/>
      <c r="B3120" s="86"/>
      <c r="C3120" s="86"/>
      <c r="D3120" s="86"/>
      <c r="E3120" s="86"/>
      <c r="F3120" s="86"/>
      <c r="G3120" s="86"/>
      <c r="H3120" s="86"/>
      <c r="I3120" s="86"/>
      <c r="J3120" s="86"/>
      <c r="K3120" s="86"/>
      <c r="L3120" s="86"/>
      <c r="M3120" s="86"/>
      <c r="N3120" s="86"/>
      <c r="O3120" s="86"/>
      <c r="P3120" s="86"/>
      <c r="Q3120" s="86"/>
      <c r="R3120" s="87"/>
      <c r="S3120" s="87"/>
      <c r="T3120" s="87"/>
      <c r="U3120" s="88"/>
      <c r="V3120" s="88"/>
      <c r="W3120" s="83"/>
      <c r="X3120" s="84"/>
      <c r="Y3120" s="84"/>
      <c r="Z3120" s="85"/>
      <c r="AA3120" s="85"/>
      <c r="AB3120" s="85"/>
      <c r="AC3120" s="85"/>
      <c r="AD3120" s="85"/>
    </row>
    <row r="3121" spans="1:30" x14ac:dyDescent="0.25">
      <c r="A3121" s="80"/>
      <c r="B3121" s="80"/>
      <c r="C3121" s="80"/>
      <c r="D3121" s="80"/>
      <c r="E3121" s="80"/>
      <c r="F3121" s="80"/>
      <c r="G3121" s="80"/>
      <c r="H3121" s="80"/>
      <c r="I3121" s="80"/>
      <c r="J3121" s="80"/>
      <c r="K3121" s="80"/>
      <c r="L3121" s="80"/>
      <c r="M3121" s="80"/>
      <c r="N3121" s="80"/>
      <c r="O3121" s="80"/>
      <c r="P3121" s="80"/>
      <c r="Q3121" s="80"/>
      <c r="R3121" s="81"/>
      <c r="S3121" s="81"/>
      <c r="T3121" s="81"/>
      <c r="U3121" s="81"/>
      <c r="V3121" s="82"/>
      <c r="W3121" s="83"/>
      <c r="X3121" s="84"/>
      <c r="Y3121" s="84"/>
      <c r="Z3121" s="85"/>
      <c r="AA3121" s="85"/>
      <c r="AB3121" s="85"/>
      <c r="AC3121" s="85"/>
      <c r="AD3121" s="85"/>
    </row>
    <row r="3122" spans="1:30" x14ac:dyDescent="0.25">
      <c r="A3122" s="80"/>
      <c r="B3122" s="80"/>
      <c r="C3122" s="80"/>
      <c r="D3122" s="80"/>
      <c r="E3122" s="80"/>
      <c r="F3122" s="80"/>
      <c r="G3122" s="80"/>
      <c r="H3122" s="80"/>
      <c r="I3122" s="80"/>
      <c r="J3122" s="80"/>
      <c r="K3122" s="80"/>
      <c r="L3122" s="80"/>
      <c r="M3122" s="80"/>
      <c r="N3122" s="80"/>
      <c r="O3122" s="80"/>
      <c r="P3122" s="80"/>
      <c r="Q3122" s="80"/>
      <c r="R3122" s="81"/>
      <c r="S3122" s="81"/>
      <c r="T3122" s="81"/>
      <c r="U3122" s="82"/>
      <c r="V3122" s="82"/>
      <c r="W3122" s="83"/>
      <c r="X3122" s="84"/>
      <c r="Y3122" s="84"/>
      <c r="Z3122" s="85"/>
      <c r="AA3122" s="85"/>
      <c r="AB3122" s="85"/>
      <c r="AC3122" s="85"/>
      <c r="AD3122" s="85"/>
    </row>
    <row r="3123" spans="1:30" x14ac:dyDescent="0.25">
      <c r="A3123" s="86"/>
      <c r="B3123" s="86"/>
      <c r="C3123" s="86"/>
      <c r="D3123" s="86"/>
      <c r="E3123" s="86"/>
      <c r="F3123" s="86"/>
      <c r="G3123" s="86"/>
      <c r="H3123" s="86"/>
      <c r="I3123" s="86"/>
      <c r="J3123" s="86"/>
      <c r="K3123" s="86"/>
      <c r="L3123" s="86"/>
      <c r="M3123" s="86"/>
      <c r="N3123" s="86"/>
      <c r="O3123" s="86"/>
      <c r="P3123" s="86"/>
      <c r="Q3123" s="86"/>
      <c r="R3123" s="87"/>
      <c r="S3123" s="87"/>
      <c r="T3123" s="87"/>
      <c r="U3123" s="88"/>
      <c r="V3123" s="88"/>
      <c r="W3123" s="83"/>
      <c r="X3123" s="84"/>
      <c r="Y3123" s="84"/>
      <c r="Z3123" s="85"/>
      <c r="AA3123" s="85"/>
      <c r="AB3123" s="85"/>
      <c r="AC3123" s="85"/>
      <c r="AD3123" s="85"/>
    </row>
    <row r="3124" spans="1:30" x14ac:dyDescent="0.25">
      <c r="A3124" s="80"/>
      <c r="B3124" s="80"/>
      <c r="C3124" s="80"/>
      <c r="D3124" s="80"/>
      <c r="E3124" s="80"/>
      <c r="F3124" s="80"/>
      <c r="G3124" s="80"/>
      <c r="H3124" s="80"/>
      <c r="I3124" s="80"/>
      <c r="J3124" s="80"/>
      <c r="K3124" s="80"/>
      <c r="L3124" s="80"/>
      <c r="M3124" s="80"/>
      <c r="N3124" s="80"/>
      <c r="O3124" s="80"/>
      <c r="P3124" s="80"/>
      <c r="Q3124" s="80"/>
      <c r="R3124" s="81"/>
      <c r="S3124" s="81"/>
      <c r="T3124" s="81"/>
      <c r="U3124" s="82"/>
      <c r="V3124" s="82"/>
      <c r="W3124" s="83"/>
      <c r="X3124" s="84"/>
      <c r="Y3124" s="84"/>
      <c r="Z3124" s="85"/>
      <c r="AA3124" s="85"/>
      <c r="AB3124" s="85"/>
      <c r="AC3124" s="85"/>
      <c r="AD3124" s="85"/>
    </row>
    <row r="3125" spans="1:30" x14ac:dyDescent="0.25">
      <c r="A3125" s="80"/>
      <c r="B3125" s="80"/>
      <c r="C3125" s="80"/>
      <c r="D3125" s="80"/>
      <c r="E3125" s="80"/>
      <c r="F3125" s="80"/>
      <c r="G3125" s="80"/>
      <c r="H3125" s="80"/>
      <c r="I3125" s="80"/>
      <c r="J3125" s="80"/>
      <c r="K3125" s="80"/>
      <c r="L3125" s="80"/>
      <c r="M3125" s="80"/>
      <c r="N3125" s="80"/>
      <c r="O3125" s="80"/>
      <c r="P3125" s="80"/>
      <c r="Q3125" s="80"/>
      <c r="R3125" s="81"/>
      <c r="S3125" s="81"/>
      <c r="T3125" s="81"/>
      <c r="U3125" s="82"/>
      <c r="V3125" s="82"/>
      <c r="W3125" s="83"/>
      <c r="X3125" s="84"/>
      <c r="Y3125" s="84"/>
      <c r="Z3125" s="85"/>
      <c r="AA3125" s="85"/>
      <c r="AB3125" s="85"/>
      <c r="AC3125" s="85"/>
      <c r="AD3125" s="85"/>
    </row>
    <row r="3126" spans="1:30" x14ac:dyDescent="0.25">
      <c r="A3126" s="86"/>
      <c r="B3126" s="86"/>
      <c r="C3126" s="86"/>
      <c r="D3126" s="86"/>
      <c r="E3126" s="86"/>
      <c r="F3126" s="86"/>
      <c r="G3126" s="86"/>
      <c r="H3126" s="86"/>
      <c r="I3126" s="86"/>
      <c r="J3126" s="86"/>
      <c r="K3126" s="86"/>
      <c r="L3126" s="86"/>
      <c r="M3126" s="86"/>
      <c r="N3126" s="86"/>
      <c r="O3126" s="86"/>
      <c r="P3126" s="86"/>
      <c r="Q3126" s="86"/>
      <c r="R3126" s="87"/>
      <c r="S3126" s="87"/>
      <c r="T3126" s="87"/>
      <c r="U3126" s="87"/>
      <c r="V3126" s="88"/>
      <c r="W3126" s="83"/>
      <c r="X3126" s="84"/>
      <c r="Y3126" s="84"/>
      <c r="Z3126" s="85"/>
      <c r="AA3126" s="85"/>
      <c r="AB3126" s="85"/>
      <c r="AC3126" s="85"/>
      <c r="AD3126" s="85"/>
    </row>
    <row r="3127" spans="1:30" x14ac:dyDescent="0.25">
      <c r="A3127" s="86"/>
      <c r="B3127" s="86"/>
      <c r="C3127" s="86"/>
      <c r="D3127" s="86"/>
      <c r="E3127" s="86"/>
      <c r="F3127" s="86"/>
      <c r="G3127" s="86"/>
      <c r="H3127" s="86"/>
      <c r="I3127" s="86"/>
      <c r="J3127" s="86"/>
      <c r="K3127" s="86"/>
      <c r="L3127" s="86"/>
      <c r="M3127" s="86"/>
      <c r="N3127" s="86"/>
      <c r="O3127" s="86"/>
      <c r="P3127" s="86"/>
      <c r="Q3127" s="86"/>
      <c r="R3127" s="87"/>
      <c r="S3127" s="87"/>
      <c r="T3127" s="87"/>
      <c r="U3127" s="87"/>
      <c r="V3127" s="88"/>
      <c r="W3127" s="83"/>
      <c r="X3127" s="84"/>
      <c r="Y3127" s="84"/>
      <c r="Z3127" s="85"/>
      <c r="AA3127" s="85"/>
      <c r="AB3127" s="85"/>
      <c r="AC3127" s="85"/>
      <c r="AD3127" s="85"/>
    </row>
    <row r="3128" spans="1:30" x14ac:dyDescent="0.25">
      <c r="A3128" s="86"/>
      <c r="B3128" s="86"/>
      <c r="C3128" s="86"/>
      <c r="D3128" s="86"/>
      <c r="E3128" s="86"/>
      <c r="F3128" s="86"/>
      <c r="G3128" s="86"/>
      <c r="H3128" s="86"/>
      <c r="I3128" s="86"/>
      <c r="J3128" s="86"/>
      <c r="K3128" s="86"/>
      <c r="L3128" s="86"/>
      <c r="M3128" s="86"/>
      <c r="N3128" s="86"/>
      <c r="O3128" s="86"/>
      <c r="P3128" s="86"/>
      <c r="Q3128" s="86"/>
      <c r="R3128" s="87"/>
      <c r="S3128" s="87"/>
      <c r="T3128" s="87"/>
      <c r="U3128" s="87"/>
      <c r="V3128" s="88"/>
      <c r="W3128" s="83"/>
      <c r="X3128" s="84"/>
      <c r="Y3128" s="84"/>
      <c r="Z3128" s="85"/>
      <c r="AA3128" s="85"/>
      <c r="AB3128" s="85"/>
      <c r="AC3128" s="85"/>
      <c r="AD3128" s="85"/>
    </row>
    <row r="3129" spans="1:30" x14ac:dyDescent="0.25">
      <c r="A3129" s="80"/>
      <c r="B3129" s="80"/>
      <c r="C3129" s="80"/>
      <c r="D3129" s="80"/>
      <c r="E3129" s="80"/>
      <c r="F3129" s="80"/>
      <c r="G3129" s="80"/>
      <c r="H3129" s="80"/>
      <c r="I3129" s="80"/>
      <c r="J3129" s="80"/>
      <c r="K3129" s="80"/>
      <c r="L3129" s="80"/>
      <c r="M3129" s="80"/>
      <c r="N3129" s="80"/>
      <c r="O3129" s="80"/>
      <c r="P3129" s="80"/>
      <c r="Q3129" s="80"/>
      <c r="R3129" s="81"/>
      <c r="S3129" s="81"/>
      <c r="T3129" s="81"/>
      <c r="U3129" s="81"/>
      <c r="V3129" s="82"/>
      <c r="W3129" s="83"/>
      <c r="X3129" s="84"/>
      <c r="Y3129" s="84"/>
      <c r="Z3129" s="85"/>
      <c r="AA3129" s="85"/>
      <c r="AB3129" s="85"/>
      <c r="AC3129" s="85"/>
      <c r="AD3129" s="85"/>
    </row>
    <row r="3130" spans="1:30" x14ac:dyDescent="0.25">
      <c r="A3130" s="80"/>
      <c r="B3130" s="80"/>
      <c r="C3130" s="80"/>
      <c r="D3130" s="80"/>
      <c r="E3130" s="80"/>
      <c r="F3130" s="80"/>
      <c r="G3130" s="80"/>
      <c r="H3130" s="80"/>
      <c r="I3130" s="80"/>
      <c r="J3130" s="80"/>
      <c r="K3130" s="80"/>
      <c r="L3130" s="80"/>
      <c r="M3130" s="80"/>
      <c r="N3130" s="80"/>
      <c r="O3130" s="80"/>
      <c r="P3130" s="80"/>
      <c r="Q3130" s="80"/>
      <c r="R3130" s="81"/>
      <c r="S3130" s="81"/>
      <c r="T3130" s="81"/>
      <c r="U3130" s="81"/>
      <c r="V3130" s="82"/>
      <c r="W3130" s="83"/>
      <c r="X3130" s="84"/>
      <c r="Y3130" s="84"/>
      <c r="Z3130" s="85"/>
      <c r="AA3130" s="85"/>
      <c r="AB3130" s="85"/>
      <c r="AC3130" s="85"/>
      <c r="AD3130" s="85"/>
    </row>
    <row r="3131" spans="1:30" x14ac:dyDescent="0.25">
      <c r="A3131" s="86"/>
      <c r="B3131" s="86"/>
      <c r="C3131" s="86"/>
      <c r="D3131" s="86"/>
      <c r="E3131" s="86"/>
      <c r="F3131" s="86"/>
      <c r="G3131" s="86"/>
      <c r="H3131" s="86"/>
      <c r="I3131" s="86"/>
      <c r="J3131" s="86"/>
      <c r="K3131" s="86"/>
      <c r="L3131" s="86"/>
      <c r="M3131" s="86"/>
      <c r="N3131" s="86"/>
      <c r="O3131" s="86"/>
      <c r="P3131" s="86"/>
      <c r="Q3131" s="86"/>
      <c r="R3131" s="87"/>
      <c r="S3131" s="87"/>
      <c r="T3131" s="87"/>
      <c r="U3131" s="88"/>
      <c r="V3131" s="88"/>
      <c r="W3131" s="83"/>
      <c r="X3131" s="84"/>
      <c r="Y3131" s="84"/>
      <c r="Z3131" s="85"/>
      <c r="AA3131" s="85"/>
      <c r="AB3131" s="85"/>
      <c r="AC3131" s="85"/>
      <c r="AD3131" s="85"/>
    </row>
    <row r="3132" spans="1:30" x14ac:dyDescent="0.25">
      <c r="A3132" s="86"/>
      <c r="B3132" s="86"/>
      <c r="C3132" s="86"/>
      <c r="D3132" s="86"/>
      <c r="E3132" s="86"/>
      <c r="F3132" s="86"/>
      <c r="G3132" s="86"/>
      <c r="H3132" s="86"/>
      <c r="I3132" s="86"/>
      <c r="J3132" s="86"/>
      <c r="K3132" s="86"/>
      <c r="L3132" s="86"/>
      <c r="M3132" s="86"/>
      <c r="N3132" s="86"/>
      <c r="O3132" s="86"/>
      <c r="P3132" s="86"/>
      <c r="Q3132" s="86"/>
      <c r="R3132" s="87"/>
      <c r="S3132" s="87"/>
      <c r="T3132" s="87"/>
      <c r="U3132" s="88"/>
      <c r="V3132" s="88"/>
      <c r="W3132" s="83"/>
      <c r="X3132" s="84"/>
      <c r="Y3132" s="84"/>
      <c r="Z3132" s="85"/>
      <c r="AA3132" s="85"/>
      <c r="AB3132" s="85"/>
      <c r="AC3132" s="85"/>
      <c r="AD3132" s="85"/>
    </row>
    <row r="3133" spans="1:30" x14ac:dyDescent="0.25">
      <c r="A3133" s="80"/>
      <c r="B3133" s="80"/>
      <c r="C3133" s="80"/>
      <c r="D3133" s="80"/>
      <c r="E3133" s="80"/>
      <c r="F3133" s="80"/>
      <c r="G3133" s="80"/>
      <c r="H3133" s="80"/>
      <c r="I3133" s="80"/>
      <c r="J3133" s="80"/>
      <c r="K3133" s="80"/>
      <c r="L3133" s="80"/>
      <c r="M3133" s="80"/>
      <c r="N3133" s="80"/>
      <c r="O3133" s="80"/>
      <c r="P3133" s="80"/>
      <c r="Q3133" s="80"/>
      <c r="R3133" s="81"/>
      <c r="S3133" s="81"/>
      <c r="T3133" s="81"/>
      <c r="U3133" s="82"/>
      <c r="V3133" s="82"/>
      <c r="W3133" s="83"/>
      <c r="X3133" s="84"/>
      <c r="Y3133" s="84"/>
      <c r="Z3133" s="85"/>
      <c r="AA3133" s="85"/>
      <c r="AB3133" s="85"/>
      <c r="AC3133" s="85"/>
      <c r="AD3133" s="85"/>
    </row>
    <row r="3134" spans="1:30" x14ac:dyDescent="0.25">
      <c r="A3134" s="86"/>
      <c r="B3134" s="86"/>
      <c r="C3134" s="86"/>
      <c r="D3134" s="86"/>
      <c r="E3134" s="86"/>
      <c r="F3134" s="86"/>
      <c r="G3134" s="86"/>
      <c r="H3134" s="86"/>
      <c r="I3134" s="86"/>
      <c r="J3134" s="86"/>
      <c r="K3134" s="86"/>
      <c r="L3134" s="86"/>
      <c r="M3134" s="86"/>
      <c r="N3134" s="86"/>
      <c r="O3134" s="86"/>
      <c r="P3134" s="86"/>
      <c r="Q3134" s="86"/>
      <c r="R3134" s="87"/>
      <c r="S3134" s="87"/>
      <c r="T3134" s="87"/>
      <c r="U3134" s="88"/>
      <c r="V3134" s="88"/>
      <c r="W3134" s="83"/>
      <c r="X3134" s="84"/>
      <c r="Y3134" s="84"/>
      <c r="Z3134" s="85"/>
      <c r="AA3134" s="85"/>
      <c r="AB3134" s="85"/>
      <c r="AC3134" s="85"/>
      <c r="AD3134" s="85"/>
    </row>
    <row r="3135" spans="1:30" x14ac:dyDescent="0.25">
      <c r="A3135" s="80"/>
      <c r="B3135" s="80"/>
      <c r="C3135" s="80"/>
      <c r="D3135" s="80"/>
      <c r="E3135" s="80"/>
      <c r="F3135" s="80"/>
      <c r="G3135" s="80"/>
      <c r="H3135" s="80"/>
      <c r="I3135" s="80"/>
      <c r="J3135" s="80"/>
      <c r="K3135" s="80"/>
      <c r="L3135" s="80"/>
      <c r="M3135" s="80"/>
      <c r="N3135" s="80"/>
      <c r="O3135" s="80"/>
      <c r="P3135" s="80"/>
      <c r="Q3135" s="80"/>
      <c r="R3135" s="81"/>
      <c r="S3135" s="81"/>
      <c r="T3135" s="81"/>
      <c r="U3135" s="82"/>
      <c r="V3135" s="82"/>
      <c r="W3135" s="83"/>
      <c r="X3135" s="84"/>
      <c r="Y3135" s="84"/>
      <c r="Z3135" s="85"/>
      <c r="AA3135" s="85"/>
      <c r="AB3135" s="85"/>
      <c r="AC3135" s="85"/>
      <c r="AD3135" s="85"/>
    </row>
    <row r="3136" spans="1:30" x14ac:dyDescent="0.25">
      <c r="A3136" s="80"/>
      <c r="B3136" s="80"/>
      <c r="C3136" s="80"/>
      <c r="D3136" s="80"/>
      <c r="E3136" s="80"/>
      <c r="F3136" s="80"/>
      <c r="G3136" s="80"/>
      <c r="H3136" s="80"/>
      <c r="I3136" s="80"/>
      <c r="J3136" s="80"/>
      <c r="K3136" s="80"/>
      <c r="L3136" s="80"/>
      <c r="M3136" s="80"/>
      <c r="N3136" s="80"/>
      <c r="O3136" s="80"/>
      <c r="P3136" s="80"/>
      <c r="Q3136" s="80"/>
      <c r="R3136" s="81"/>
      <c r="S3136" s="81"/>
      <c r="T3136" s="81"/>
      <c r="U3136" s="82"/>
      <c r="V3136" s="82"/>
      <c r="W3136" s="83"/>
      <c r="X3136" s="84"/>
      <c r="Y3136" s="84"/>
      <c r="Z3136" s="85"/>
      <c r="AA3136" s="85"/>
      <c r="AB3136" s="85"/>
      <c r="AC3136" s="85"/>
      <c r="AD3136" s="85"/>
    </row>
    <row r="3137" spans="1:30" x14ac:dyDescent="0.25">
      <c r="A3137" s="80"/>
      <c r="B3137" s="80"/>
      <c r="C3137" s="80"/>
      <c r="D3137" s="80"/>
      <c r="E3137" s="80"/>
      <c r="F3137" s="80"/>
      <c r="G3137" s="80"/>
      <c r="H3137" s="80"/>
      <c r="I3137" s="80"/>
      <c r="J3137" s="80"/>
      <c r="K3137" s="80"/>
      <c r="L3137" s="80"/>
      <c r="M3137" s="80"/>
      <c r="N3137" s="80"/>
      <c r="O3137" s="80"/>
      <c r="P3137" s="80"/>
      <c r="Q3137" s="80"/>
      <c r="R3137" s="81"/>
      <c r="S3137" s="81"/>
      <c r="T3137" s="81"/>
      <c r="U3137" s="82"/>
      <c r="V3137" s="82"/>
      <c r="W3137" s="83"/>
      <c r="X3137" s="84"/>
      <c r="Y3137" s="84"/>
      <c r="Z3137" s="85"/>
      <c r="AA3137" s="85"/>
      <c r="AB3137" s="85"/>
      <c r="AC3137" s="85"/>
      <c r="AD3137" s="85"/>
    </row>
    <row r="3138" spans="1:30" x14ac:dyDescent="0.25">
      <c r="A3138" s="86"/>
      <c r="B3138" s="86"/>
      <c r="C3138" s="86"/>
      <c r="D3138" s="86"/>
      <c r="E3138" s="86"/>
      <c r="F3138" s="86"/>
      <c r="G3138" s="86"/>
      <c r="H3138" s="86"/>
      <c r="I3138" s="86"/>
      <c r="J3138" s="86"/>
      <c r="K3138" s="86"/>
      <c r="L3138" s="86"/>
      <c r="M3138" s="86"/>
      <c r="N3138" s="86"/>
      <c r="O3138" s="86"/>
      <c r="P3138" s="86"/>
      <c r="Q3138" s="86"/>
      <c r="R3138" s="87"/>
      <c r="S3138" s="87"/>
      <c r="T3138" s="87"/>
      <c r="U3138" s="88"/>
      <c r="V3138" s="88"/>
      <c r="W3138" s="83"/>
      <c r="X3138" s="84"/>
      <c r="Y3138" s="84"/>
      <c r="Z3138" s="85"/>
      <c r="AA3138" s="85"/>
      <c r="AB3138" s="85"/>
      <c r="AC3138" s="85"/>
      <c r="AD3138" s="85"/>
    </row>
    <row r="3139" spans="1:30" x14ac:dyDescent="0.25">
      <c r="A3139" s="86"/>
      <c r="B3139" s="86"/>
      <c r="C3139" s="86"/>
      <c r="D3139" s="86"/>
      <c r="E3139" s="86"/>
      <c r="F3139" s="86"/>
      <c r="G3139" s="86"/>
      <c r="H3139" s="86"/>
      <c r="I3139" s="86"/>
      <c r="J3139" s="86"/>
      <c r="K3139" s="86"/>
      <c r="L3139" s="86"/>
      <c r="M3139" s="86"/>
      <c r="N3139" s="86"/>
      <c r="O3139" s="86"/>
      <c r="P3139" s="86"/>
      <c r="Q3139" s="86"/>
      <c r="R3139" s="87"/>
      <c r="S3139" s="87"/>
      <c r="T3139" s="87"/>
      <c r="U3139" s="88"/>
      <c r="V3139" s="88"/>
      <c r="W3139" s="83"/>
      <c r="X3139" s="84"/>
      <c r="Y3139" s="84"/>
      <c r="Z3139" s="85"/>
      <c r="AA3139" s="85"/>
      <c r="AB3139" s="85"/>
      <c r="AC3139" s="85"/>
      <c r="AD3139" s="85"/>
    </row>
    <row r="3140" spans="1:30" x14ac:dyDescent="0.25">
      <c r="A3140" s="80"/>
      <c r="B3140" s="80"/>
      <c r="C3140" s="80"/>
      <c r="D3140" s="80"/>
      <c r="E3140" s="80"/>
      <c r="F3140" s="80"/>
      <c r="G3140" s="80"/>
      <c r="H3140" s="80"/>
      <c r="I3140" s="80"/>
      <c r="J3140" s="80"/>
      <c r="K3140" s="80"/>
      <c r="L3140" s="80"/>
      <c r="M3140" s="80"/>
      <c r="N3140" s="80"/>
      <c r="O3140" s="80"/>
      <c r="P3140" s="80"/>
      <c r="Q3140" s="80"/>
      <c r="R3140" s="81"/>
      <c r="S3140" s="81"/>
      <c r="T3140" s="81"/>
      <c r="U3140" s="82"/>
      <c r="V3140" s="82"/>
      <c r="W3140" s="83"/>
      <c r="X3140" s="84"/>
      <c r="Y3140" s="84"/>
      <c r="Z3140" s="85"/>
      <c r="AA3140" s="85"/>
      <c r="AB3140" s="85"/>
      <c r="AC3140" s="85"/>
      <c r="AD3140" s="85"/>
    </row>
    <row r="3141" spans="1:30" x14ac:dyDescent="0.25">
      <c r="A3141" s="86"/>
      <c r="B3141" s="86"/>
      <c r="C3141" s="86"/>
      <c r="D3141" s="86"/>
      <c r="E3141" s="86"/>
      <c r="F3141" s="86"/>
      <c r="G3141" s="86"/>
      <c r="H3141" s="86"/>
      <c r="I3141" s="86"/>
      <c r="J3141" s="86"/>
      <c r="K3141" s="86"/>
      <c r="L3141" s="86"/>
      <c r="M3141" s="86"/>
      <c r="N3141" s="86"/>
      <c r="O3141" s="86"/>
      <c r="P3141" s="86"/>
      <c r="Q3141" s="86"/>
      <c r="R3141" s="87"/>
      <c r="S3141" s="87"/>
      <c r="T3141" s="87"/>
      <c r="U3141" s="88"/>
      <c r="V3141" s="88"/>
      <c r="W3141" s="83"/>
      <c r="X3141" s="84"/>
      <c r="Y3141" s="84"/>
      <c r="Z3141" s="85"/>
      <c r="AA3141" s="85"/>
      <c r="AB3141" s="85"/>
      <c r="AC3141" s="85"/>
      <c r="AD3141" s="85"/>
    </row>
    <row r="3142" spans="1:30" x14ac:dyDescent="0.25">
      <c r="A3142" s="86"/>
      <c r="B3142" s="86"/>
      <c r="C3142" s="86"/>
      <c r="D3142" s="86"/>
      <c r="E3142" s="86"/>
      <c r="F3142" s="86"/>
      <c r="G3142" s="86"/>
      <c r="H3142" s="86"/>
      <c r="I3142" s="86"/>
      <c r="J3142" s="86"/>
      <c r="K3142" s="86"/>
      <c r="L3142" s="86"/>
      <c r="M3142" s="86"/>
      <c r="N3142" s="86"/>
      <c r="O3142" s="86"/>
      <c r="P3142" s="86"/>
      <c r="Q3142" s="86"/>
      <c r="R3142" s="87"/>
      <c r="S3142" s="87"/>
      <c r="T3142" s="87"/>
      <c r="U3142" s="88"/>
      <c r="V3142" s="88"/>
      <c r="W3142" s="83"/>
      <c r="X3142" s="84"/>
      <c r="Y3142" s="84"/>
      <c r="Z3142" s="85"/>
      <c r="AA3142" s="85"/>
      <c r="AB3142" s="85"/>
      <c r="AC3142" s="85"/>
      <c r="AD3142" s="85"/>
    </row>
    <row r="3143" spans="1:30" x14ac:dyDescent="0.25">
      <c r="A3143" s="80"/>
      <c r="B3143" s="80"/>
      <c r="C3143" s="80"/>
      <c r="D3143" s="80"/>
      <c r="E3143" s="80"/>
      <c r="F3143" s="80"/>
      <c r="G3143" s="80"/>
      <c r="H3143" s="80"/>
      <c r="I3143" s="80"/>
      <c r="J3143" s="80"/>
      <c r="K3143" s="80"/>
      <c r="L3143" s="80"/>
      <c r="M3143" s="80"/>
      <c r="N3143" s="80"/>
      <c r="O3143" s="80"/>
      <c r="P3143" s="80"/>
      <c r="Q3143" s="80"/>
      <c r="R3143" s="81"/>
      <c r="S3143" s="81"/>
      <c r="T3143" s="81"/>
      <c r="U3143" s="82"/>
      <c r="V3143" s="82"/>
      <c r="W3143" s="83"/>
      <c r="X3143" s="84"/>
      <c r="Y3143" s="84"/>
      <c r="Z3143" s="85"/>
      <c r="AA3143" s="85"/>
      <c r="AB3143" s="85"/>
      <c r="AC3143" s="85"/>
      <c r="AD3143" s="85"/>
    </row>
    <row r="3144" spans="1:30" x14ac:dyDescent="0.25">
      <c r="A3144" s="80"/>
      <c r="B3144" s="80"/>
      <c r="C3144" s="80"/>
      <c r="D3144" s="80"/>
      <c r="E3144" s="80"/>
      <c r="F3144" s="80"/>
      <c r="G3144" s="80"/>
      <c r="H3144" s="80"/>
      <c r="I3144" s="80"/>
      <c r="J3144" s="80"/>
      <c r="K3144" s="80"/>
      <c r="L3144" s="80"/>
      <c r="M3144" s="80"/>
      <c r="N3144" s="80"/>
      <c r="O3144" s="80"/>
      <c r="P3144" s="80"/>
      <c r="Q3144" s="80"/>
      <c r="R3144" s="81"/>
      <c r="S3144" s="81"/>
      <c r="T3144" s="81"/>
      <c r="U3144" s="82"/>
      <c r="V3144" s="82"/>
      <c r="W3144" s="83"/>
      <c r="X3144" s="84"/>
      <c r="Y3144" s="84"/>
      <c r="Z3144" s="85"/>
      <c r="AA3144" s="85"/>
      <c r="AB3144" s="85"/>
      <c r="AC3144" s="85"/>
      <c r="AD3144" s="85"/>
    </row>
    <row r="3145" spans="1:30" x14ac:dyDescent="0.25">
      <c r="A3145" s="86"/>
      <c r="B3145" s="86"/>
      <c r="C3145" s="86"/>
      <c r="D3145" s="86"/>
      <c r="E3145" s="86"/>
      <c r="F3145" s="86"/>
      <c r="G3145" s="86"/>
      <c r="H3145" s="86"/>
      <c r="I3145" s="86"/>
      <c r="J3145" s="86"/>
      <c r="K3145" s="86"/>
      <c r="L3145" s="86"/>
      <c r="M3145" s="86"/>
      <c r="N3145" s="86"/>
      <c r="O3145" s="86"/>
      <c r="P3145" s="86"/>
      <c r="Q3145" s="86"/>
      <c r="R3145" s="87"/>
      <c r="S3145" s="87"/>
      <c r="T3145" s="87"/>
      <c r="U3145" s="88"/>
      <c r="V3145" s="88"/>
      <c r="W3145" s="83"/>
      <c r="X3145" s="84"/>
      <c r="Y3145" s="84"/>
      <c r="Z3145" s="85"/>
      <c r="AA3145" s="85"/>
      <c r="AB3145" s="85"/>
      <c r="AC3145" s="85"/>
      <c r="AD3145" s="85"/>
    </row>
    <row r="3146" spans="1:30" x14ac:dyDescent="0.25">
      <c r="A3146" s="80"/>
      <c r="B3146" s="80"/>
      <c r="C3146" s="80"/>
      <c r="D3146" s="80"/>
      <c r="E3146" s="80"/>
      <c r="F3146" s="80"/>
      <c r="G3146" s="80"/>
      <c r="H3146" s="80"/>
      <c r="I3146" s="80"/>
      <c r="J3146" s="80"/>
      <c r="K3146" s="80"/>
      <c r="L3146" s="80"/>
      <c r="M3146" s="80"/>
      <c r="N3146" s="80"/>
      <c r="O3146" s="80"/>
      <c r="P3146" s="80"/>
      <c r="Q3146" s="80"/>
      <c r="R3146" s="81"/>
      <c r="S3146" s="81"/>
      <c r="T3146" s="81"/>
      <c r="U3146" s="82"/>
      <c r="V3146" s="82"/>
      <c r="W3146" s="83"/>
      <c r="X3146" s="84"/>
      <c r="Y3146" s="84"/>
      <c r="Z3146" s="85"/>
      <c r="AA3146" s="85"/>
      <c r="AB3146" s="85"/>
      <c r="AC3146" s="85"/>
      <c r="AD3146" s="85"/>
    </row>
    <row r="3147" spans="1:30" x14ac:dyDescent="0.25">
      <c r="A3147" s="86"/>
      <c r="B3147" s="86"/>
      <c r="C3147" s="86"/>
      <c r="D3147" s="86"/>
      <c r="E3147" s="86"/>
      <c r="F3147" s="86"/>
      <c r="G3147" s="86"/>
      <c r="H3147" s="86"/>
      <c r="I3147" s="86"/>
      <c r="J3147" s="86"/>
      <c r="K3147" s="86"/>
      <c r="L3147" s="86"/>
      <c r="M3147" s="86"/>
      <c r="N3147" s="86"/>
      <c r="O3147" s="86"/>
      <c r="P3147" s="86"/>
      <c r="Q3147" s="86"/>
      <c r="R3147" s="87"/>
      <c r="S3147" s="87"/>
      <c r="T3147" s="87"/>
      <c r="U3147" s="87"/>
      <c r="V3147" s="88"/>
      <c r="W3147" s="83"/>
      <c r="X3147" s="84"/>
      <c r="Y3147" s="84"/>
      <c r="Z3147" s="85"/>
      <c r="AA3147" s="85"/>
      <c r="AB3147" s="85"/>
      <c r="AC3147" s="85"/>
      <c r="AD3147" s="85"/>
    </row>
    <row r="3148" spans="1:30" x14ac:dyDescent="0.25">
      <c r="A3148" s="80"/>
      <c r="B3148" s="80"/>
      <c r="C3148" s="80"/>
      <c r="D3148" s="80"/>
      <c r="E3148" s="80"/>
      <c r="F3148" s="80"/>
      <c r="G3148" s="80"/>
      <c r="H3148" s="80"/>
      <c r="I3148" s="80"/>
      <c r="J3148" s="80"/>
      <c r="K3148" s="80"/>
      <c r="L3148" s="80"/>
      <c r="M3148" s="80"/>
      <c r="N3148" s="80"/>
      <c r="O3148" s="80"/>
      <c r="P3148" s="80"/>
      <c r="Q3148" s="80"/>
      <c r="R3148" s="81"/>
      <c r="S3148" s="81"/>
      <c r="T3148" s="81"/>
      <c r="U3148" s="81"/>
      <c r="V3148" s="82"/>
      <c r="W3148" s="83"/>
      <c r="X3148" s="84"/>
      <c r="Y3148" s="84"/>
      <c r="Z3148" s="85"/>
      <c r="AA3148" s="85"/>
      <c r="AB3148" s="85"/>
      <c r="AC3148" s="85"/>
      <c r="AD3148" s="85"/>
    </row>
    <row r="3149" spans="1:30" x14ac:dyDescent="0.25">
      <c r="A3149" s="80"/>
      <c r="B3149" s="80"/>
      <c r="C3149" s="80"/>
      <c r="D3149" s="80"/>
      <c r="E3149" s="80"/>
      <c r="F3149" s="80"/>
      <c r="G3149" s="80"/>
      <c r="H3149" s="80"/>
      <c r="I3149" s="80"/>
      <c r="J3149" s="80"/>
      <c r="K3149" s="80"/>
      <c r="L3149" s="80"/>
      <c r="M3149" s="80"/>
      <c r="N3149" s="80"/>
      <c r="O3149" s="80"/>
      <c r="P3149" s="80"/>
      <c r="Q3149" s="80"/>
      <c r="R3149" s="81"/>
      <c r="S3149" s="81"/>
      <c r="T3149" s="81"/>
      <c r="U3149" s="82"/>
      <c r="V3149" s="82"/>
      <c r="W3149" s="83"/>
      <c r="X3149" s="84"/>
      <c r="Y3149" s="84"/>
      <c r="Z3149" s="85"/>
      <c r="AA3149" s="85"/>
      <c r="AB3149" s="85"/>
      <c r="AC3149" s="85"/>
      <c r="AD3149" s="85"/>
    </row>
    <row r="3150" spans="1:30" x14ac:dyDescent="0.25">
      <c r="A3150" s="80"/>
      <c r="B3150" s="80"/>
      <c r="C3150" s="80"/>
      <c r="D3150" s="80"/>
      <c r="E3150" s="80"/>
      <c r="F3150" s="80"/>
      <c r="G3150" s="80"/>
      <c r="H3150" s="80"/>
      <c r="I3150" s="80"/>
      <c r="J3150" s="80"/>
      <c r="K3150" s="80"/>
      <c r="L3150" s="80"/>
      <c r="M3150" s="80"/>
      <c r="N3150" s="80"/>
      <c r="O3150" s="80"/>
      <c r="P3150" s="80"/>
      <c r="Q3150" s="80"/>
      <c r="R3150" s="81"/>
      <c r="S3150" s="81"/>
      <c r="T3150" s="81"/>
      <c r="U3150" s="81"/>
      <c r="V3150" s="82"/>
      <c r="W3150" s="83"/>
      <c r="X3150" s="84"/>
      <c r="Y3150" s="84"/>
      <c r="Z3150" s="85"/>
      <c r="AA3150" s="85"/>
      <c r="AB3150" s="85"/>
      <c r="AC3150" s="85"/>
      <c r="AD3150" s="85"/>
    </row>
    <row r="3151" spans="1:30" x14ac:dyDescent="0.25">
      <c r="A3151" s="86"/>
      <c r="B3151" s="86"/>
      <c r="C3151" s="86"/>
      <c r="D3151" s="86"/>
      <c r="E3151" s="86"/>
      <c r="F3151" s="86"/>
      <c r="G3151" s="86"/>
      <c r="H3151" s="86"/>
      <c r="I3151" s="86"/>
      <c r="J3151" s="86"/>
      <c r="K3151" s="86"/>
      <c r="L3151" s="86"/>
      <c r="M3151" s="86"/>
      <c r="N3151" s="86"/>
      <c r="O3151" s="86"/>
      <c r="P3151" s="86"/>
      <c r="Q3151" s="86"/>
      <c r="R3151" s="87"/>
      <c r="S3151" s="87"/>
      <c r="T3151" s="87"/>
      <c r="U3151" s="88"/>
      <c r="V3151" s="88"/>
      <c r="W3151" s="83"/>
      <c r="X3151" s="84"/>
      <c r="Y3151" s="84"/>
      <c r="Z3151" s="85"/>
      <c r="AA3151" s="85"/>
      <c r="AB3151" s="85"/>
      <c r="AC3151" s="85"/>
      <c r="AD3151" s="85"/>
    </row>
    <row r="3152" spans="1:30" x14ac:dyDescent="0.25">
      <c r="A3152" s="80"/>
      <c r="B3152" s="80"/>
      <c r="C3152" s="80"/>
      <c r="D3152" s="80"/>
      <c r="E3152" s="80"/>
      <c r="F3152" s="80"/>
      <c r="G3152" s="80"/>
      <c r="H3152" s="80"/>
      <c r="I3152" s="80"/>
      <c r="J3152" s="80"/>
      <c r="K3152" s="80"/>
      <c r="L3152" s="80"/>
      <c r="M3152" s="80"/>
      <c r="N3152" s="80"/>
      <c r="O3152" s="80"/>
      <c r="P3152" s="80"/>
      <c r="Q3152" s="80"/>
      <c r="R3152" s="81"/>
      <c r="S3152" s="81"/>
      <c r="T3152" s="81"/>
      <c r="U3152" s="82"/>
      <c r="V3152" s="82"/>
      <c r="W3152" s="83"/>
      <c r="X3152" s="84"/>
      <c r="Y3152" s="84"/>
      <c r="Z3152" s="85"/>
      <c r="AA3152" s="85"/>
      <c r="AB3152" s="85"/>
      <c r="AC3152" s="85"/>
      <c r="AD3152" s="85"/>
    </row>
    <row r="3153" spans="1:30" x14ac:dyDescent="0.25">
      <c r="A3153" s="86"/>
      <c r="B3153" s="86"/>
      <c r="C3153" s="86"/>
      <c r="D3153" s="86"/>
      <c r="E3153" s="86"/>
      <c r="F3153" s="86"/>
      <c r="G3153" s="86"/>
      <c r="H3153" s="86"/>
      <c r="I3153" s="86"/>
      <c r="J3153" s="86"/>
      <c r="K3153" s="86"/>
      <c r="L3153" s="86"/>
      <c r="M3153" s="86"/>
      <c r="N3153" s="86"/>
      <c r="O3153" s="86"/>
      <c r="P3153" s="86"/>
      <c r="Q3153" s="86"/>
      <c r="R3153" s="87"/>
      <c r="S3153" s="87"/>
      <c r="T3153" s="87"/>
      <c r="U3153" s="87"/>
      <c r="V3153" s="88"/>
      <c r="W3153" s="83"/>
      <c r="X3153" s="84"/>
      <c r="Y3153" s="84"/>
      <c r="Z3153" s="85"/>
      <c r="AA3153" s="85"/>
      <c r="AB3153" s="85"/>
      <c r="AC3153" s="85"/>
      <c r="AD3153" s="85"/>
    </row>
    <row r="3154" spans="1:30" x14ac:dyDescent="0.25">
      <c r="A3154" s="86"/>
      <c r="B3154" s="86"/>
      <c r="C3154" s="86"/>
      <c r="D3154" s="86"/>
      <c r="E3154" s="86"/>
      <c r="F3154" s="86"/>
      <c r="G3154" s="86"/>
      <c r="H3154" s="86"/>
      <c r="I3154" s="86"/>
      <c r="J3154" s="86"/>
      <c r="K3154" s="86"/>
      <c r="L3154" s="86"/>
      <c r="M3154" s="86"/>
      <c r="N3154" s="86"/>
      <c r="O3154" s="86"/>
      <c r="P3154" s="86"/>
      <c r="Q3154" s="86"/>
      <c r="R3154" s="87"/>
      <c r="S3154" s="87"/>
      <c r="T3154" s="87"/>
      <c r="U3154" s="87"/>
      <c r="V3154" s="88"/>
      <c r="W3154" s="83"/>
      <c r="X3154" s="84"/>
      <c r="Y3154" s="84"/>
      <c r="Z3154" s="85"/>
      <c r="AA3154" s="85"/>
      <c r="AB3154" s="85"/>
      <c r="AC3154" s="85"/>
      <c r="AD3154" s="85"/>
    </row>
    <row r="3155" spans="1:30" x14ac:dyDescent="0.25">
      <c r="A3155" s="86"/>
      <c r="B3155" s="86"/>
      <c r="C3155" s="86"/>
      <c r="D3155" s="86"/>
      <c r="E3155" s="86"/>
      <c r="F3155" s="86"/>
      <c r="G3155" s="86"/>
      <c r="H3155" s="86"/>
      <c r="I3155" s="86"/>
      <c r="J3155" s="86"/>
      <c r="K3155" s="86"/>
      <c r="L3155" s="86"/>
      <c r="M3155" s="86"/>
      <c r="N3155" s="86"/>
      <c r="O3155" s="86"/>
      <c r="P3155" s="86"/>
      <c r="Q3155" s="86"/>
      <c r="R3155" s="87"/>
      <c r="S3155" s="87"/>
      <c r="T3155" s="87"/>
      <c r="U3155" s="87"/>
      <c r="V3155" s="88"/>
      <c r="W3155" s="83"/>
      <c r="X3155" s="84"/>
      <c r="Y3155" s="84"/>
      <c r="Z3155" s="85"/>
      <c r="AA3155" s="85"/>
      <c r="AB3155" s="85"/>
      <c r="AC3155" s="85"/>
      <c r="AD3155" s="85"/>
    </row>
    <row r="3156" spans="1:30" x14ac:dyDescent="0.25">
      <c r="A3156" s="80"/>
      <c r="B3156" s="80"/>
      <c r="C3156" s="80"/>
      <c r="D3156" s="80"/>
      <c r="E3156" s="80"/>
      <c r="F3156" s="80"/>
      <c r="G3156" s="80"/>
      <c r="H3156" s="80"/>
      <c r="I3156" s="80"/>
      <c r="J3156" s="80"/>
      <c r="K3156" s="80"/>
      <c r="L3156" s="80"/>
      <c r="M3156" s="80"/>
      <c r="N3156" s="80"/>
      <c r="O3156" s="80"/>
      <c r="P3156" s="80"/>
      <c r="Q3156" s="80"/>
      <c r="R3156" s="81"/>
      <c r="S3156" s="81"/>
      <c r="T3156" s="81"/>
      <c r="U3156" s="81"/>
      <c r="V3156" s="82"/>
      <c r="W3156" s="83"/>
      <c r="X3156" s="84"/>
      <c r="Y3156" s="84"/>
      <c r="Z3156" s="85"/>
      <c r="AA3156" s="85"/>
      <c r="AB3156" s="85"/>
      <c r="AC3156" s="85"/>
      <c r="AD3156" s="85"/>
    </row>
    <row r="3157" spans="1:30" x14ac:dyDescent="0.25">
      <c r="A3157" s="86"/>
      <c r="B3157" s="86"/>
      <c r="C3157" s="86"/>
      <c r="D3157" s="86"/>
      <c r="E3157" s="86"/>
      <c r="F3157" s="86"/>
      <c r="G3157" s="86"/>
      <c r="H3157" s="86"/>
      <c r="I3157" s="86"/>
      <c r="J3157" s="86"/>
      <c r="K3157" s="86"/>
      <c r="L3157" s="86"/>
      <c r="M3157" s="86"/>
      <c r="N3157" s="86"/>
      <c r="O3157" s="86"/>
      <c r="P3157" s="86"/>
      <c r="Q3157" s="86"/>
      <c r="R3157" s="87"/>
      <c r="S3157" s="87"/>
      <c r="T3157" s="87"/>
      <c r="U3157" s="87"/>
      <c r="V3157" s="88"/>
      <c r="W3157" s="83"/>
      <c r="X3157" s="84"/>
      <c r="Y3157" s="84"/>
      <c r="Z3157" s="85"/>
      <c r="AA3157" s="85"/>
      <c r="AB3157" s="85"/>
      <c r="AC3157" s="85"/>
      <c r="AD3157" s="85"/>
    </row>
    <row r="3158" spans="1:30" x14ac:dyDescent="0.25">
      <c r="A3158" s="80"/>
      <c r="B3158" s="80"/>
      <c r="C3158" s="80"/>
      <c r="D3158" s="80"/>
      <c r="E3158" s="80"/>
      <c r="F3158" s="80"/>
      <c r="G3158" s="80"/>
      <c r="H3158" s="80"/>
      <c r="I3158" s="80"/>
      <c r="J3158" s="80"/>
      <c r="K3158" s="80"/>
      <c r="L3158" s="80"/>
      <c r="M3158" s="80"/>
      <c r="N3158" s="80"/>
      <c r="O3158" s="80"/>
      <c r="P3158" s="80"/>
      <c r="Q3158" s="80"/>
      <c r="R3158" s="81"/>
      <c r="S3158" s="81"/>
      <c r="T3158" s="81"/>
      <c r="U3158" s="81"/>
      <c r="V3158" s="82"/>
      <c r="W3158" s="83"/>
      <c r="X3158" s="84"/>
      <c r="Y3158" s="84"/>
      <c r="Z3158" s="85"/>
      <c r="AA3158" s="85"/>
      <c r="AB3158" s="85"/>
      <c r="AC3158" s="85"/>
      <c r="AD3158" s="85"/>
    </row>
    <row r="3159" spans="1:30" x14ac:dyDescent="0.25">
      <c r="A3159" s="80"/>
      <c r="B3159" s="80"/>
      <c r="C3159" s="80"/>
      <c r="D3159" s="80"/>
      <c r="E3159" s="80"/>
      <c r="F3159" s="80"/>
      <c r="G3159" s="80"/>
      <c r="H3159" s="80"/>
      <c r="I3159" s="80"/>
      <c r="J3159" s="80"/>
      <c r="K3159" s="80"/>
      <c r="L3159" s="80"/>
      <c r="M3159" s="80"/>
      <c r="N3159" s="80"/>
      <c r="O3159" s="80"/>
      <c r="P3159" s="80"/>
      <c r="Q3159" s="80"/>
      <c r="R3159" s="81"/>
      <c r="S3159" s="81"/>
      <c r="T3159" s="81"/>
      <c r="U3159" s="82"/>
      <c r="V3159" s="82"/>
      <c r="W3159" s="83"/>
      <c r="X3159" s="84"/>
      <c r="Y3159" s="84"/>
      <c r="Z3159" s="85"/>
      <c r="AA3159" s="85"/>
      <c r="AB3159" s="85"/>
      <c r="AC3159" s="85"/>
      <c r="AD3159" s="85"/>
    </row>
    <row r="3160" spans="1:30" x14ac:dyDescent="0.25">
      <c r="A3160" s="86"/>
      <c r="B3160" s="86"/>
      <c r="C3160" s="86"/>
      <c r="D3160" s="86"/>
      <c r="E3160" s="86"/>
      <c r="F3160" s="86"/>
      <c r="G3160" s="86"/>
      <c r="H3160" s="86"/>
      <c r="I3160" s="86"/>
      <c r="J3160" s="86"/>
      <c r="K3160" s="86"/>
      <c r="L3160" s="86"/>
      <c r="M3160" s="86"/>
      <c r="N3160" s="86"/>
      <c r="O3160" s="86"/>
      <c r="P3160" s="86"/>
      <c r="Q3160" s="86"/>
      <c r="R3160" s="87"/>
      <c r="S3160" s="87"/>
      <c r="T3160" s="87"/>
      <c r="U3160" s="88"/>
      <c r="V3160" s="88"/>
      <c r="W3160" s="83"/>
      <c r="X3160" s="84"/>
      <c r="Y3160" s="84"/>
      <c r="Z3160" s="85"/>
      <c r="AA3160" s="85"/>
      <c r="AB3160" s="85"/>
      <c r="AC3160" s="85"/>
      <c r="AD3160" s="85"/>
    </row>
    <row r="3161" spans="1:30" x14ac:dyDescent="0.25">
      <c r="A3161" s="80"/>
      <c r="B3161" s="80"/>
      <c r="C3161" s="80"/>
      <c r="D3161" s="80"/>
      <c r="E3161" s="80"/>
      <c r="F3161" s="80"/>
      <c r="G3161" s="80"/>
      <c r="H3161" s="80"/>
      <c r="I3161" s="80"/>
      <c r="J3161" s="80"/>
      <c r="K3161" s="80"/>
      <c r="L3161" s="80"/>
      <c r="M3161" s="80"/>
      <c r="N3161" s="80"/>
      <c r="O3161" s="80"/>
      <c r="P3161" s="80"/>
      <c r="Q3161" s="80"/>
      <c r="R3161" s="81"/>
      <c r="S3161" s="81"/>
      <c r="T3161" s="81"/>
      <c r="U3161" s="82"/>
      <c r="V3161" s="82"/>
      <c r="W3161" s="83"/>
      <c r="X3161" s="84"/>
      <c r="Y3161" s="84"/>
      <c r="Z3161" s="85"/>
      <c r="AA3161" s="85"/>
      <c r="AB3161" s="85"/>
      <c r="AC3161" s="85"/>
      <c r="AD3161" s="85"/>
    </row>
    <row r="3162" spans="1:30" x14ac:dyDescent="0.25">
      <c r="A3162" s="80"/>
      <c r="B3162" s="80"/>
      <c r="C3162" s="80"/>
      <c r="D3162" s="80"/>
      <c r="E3162" s="80"/>
      <c r="F3162" s="80"/>
      <c r="G3162" s="80"/>
      <c r="H3162" s="80"/>
      <c r="I3162" s="80"/>
      <c r="J3162" s="80"/>
      <c r="K3162" s="80"/>
      <c r="L3162" s="80"/>
      <c r="M3162" s="80"/>
      <c r="N3162" s="80"/>
      <c r="O3162" s="80"/>
      <c r="P3162" s="80"/>
      <c r="Q3162" s="80"/>
      <c r="R3162" s="81"/>
      <c r="S3162" s="81"/>
      <c r="T3162" s="81"/>
      <c r="U3162" s="81"/>
      <c r="V3162" s="82"/>
      <c r="W3162" s="83"/>
      <c r="X3162" s="84"/>
      <c r="Y3162" s="84"/>
      <c r="Z3162" s="85"/>
      <c r="AA3162" s="85"/>
      <c r="AB3162" s="85"/>
      <c r="AC3162" s="85"/>
      <c r="AD3162" s="85"/>
    </row>
    <row r="3163" spans="1:30" x14ac:dyDescent="0.25">
      <c r="A3163" s="80"/>
      <c r="B3163" s="80"/>
      <c r="C3163" s="80"/>
      <c r="D3163" s="80"/>
      <c r="E3163" s="80"/>
      <c r="F3163" s="80"/>
      <c r="G3163" s="80"/>
      <c r="H3163" s="80"/>
      <c r="I3163" s="80"/>
      <c r="J3163" s="80"/>
      <c r="K3163" s="80"/>
      <c r="L3163" s="80"/>
      <c r="M3163" s="80"/>
      <c r="N3163" s="80"/>
      <c r="O3163" s="80"/>
      <c r="P3163" s="80"/>
      <c r="Q3163" s="80"/>
      <c r="R3163" s="81"/>
      <c r="S3163" s="81"/>
      <c r="T3163" s="81"/>
      <c r="U3163" s="82"/>
      <c r="V3163" s="82"/>
      <c r="W3163" s="83"/>
      <c r="X3163" s="84"/>
      <c r="Y3163" s="84"/>
      <c r="Z3163" s="85"/>
      <c r="AA3163" s="85"/>
      <c r="AB3163" s="85"/>
      <c r="AC3163" s="85"/>
      <c r="AD3163" s="85"/>
    </row>
    <row r="3164" spans="1:30" x14ac:dyDescent="0.25">
      <c r="A3164" s="80"/>
      <c r="B3164" s="80"/>
      <c r="C3164" s="80"/>
      <c r="D3164" s="80"/>
      <c r="E3164" s="80"/>
      <c r="F3164" s="80"/>
      <c r="G3164" s="80"/>
      <c r="H3164" s="80"/>
      <c r="I3164" s="80"/>
      <c r="J3164" s="80"/>
      <c r="K3164" s="80"/>
      <c r="L3164" s="80"/>
      <c r="M3164" s="80"/>
      <c r="N3164" s="80"/>
      <c r="O3164" s="80"/>
      <c r="P3164" s="80"/>
      <c r="Q3164" s="80"/>
      <c r="R3164" s="81"/>
      <c r="S3164" s="81"/>
      <c r="T3164" s="81"/>
      <c r="U3164" s="82"/>
      <c r="V3164" s="82"/>
      <c r="W3164" s="83"/>
      <c r="X3164" s="84"/>
      <c r="Y3164" s="84"/>
      <c r="Z3164" s="85"/>
      <c r="AA3164" s="85"/>
      <c r="AB3164" s="85"/>
      <c r="AC3164" s="85"/>
      <c r="AD3164" s="85"/>
    </row>
    <row r="3165" spans="1:30" x14ac:dyDescent="0.25">
      <c r="A3165" s="80"/>
      <c r="B3165" s="80"/>
      <c r="C3165" s="80"/>
      <c r="D3165" s="80"/>
      <c r="E3165" s="80"/>
      <c r="F3165" s="80"/>
      <c r="G3165" s="80"/>
      <c r="H3165" s="80"/>
      <c r="I3165" s="80"/>
      <c r="J3165" s="80"/>
      <c r="K3165" s="80"/>
      <c r="L3165" s="80"/>
      <c r="M3165" s="80"/>
      <c r="N3165" s="80"/>
      <c r="O3165" s="80"/>
      <c r="P3165" s="80"/>
      <c r="Q3165" s="80"/>
      <c r="R3165" s="81"/>
      <c r="S3165" s="81"/>
      <c r="T3165" s="81"/>
      <c r="U3165" s="82"/>
      <c r="V3165" s="82"/>
      <c r="W3165" s="83"/>
      <c r="X3165" s="84"/>
      <c r="Y3165" s="84"/>
      <c r="Z3165" s="85"/>
      <c r="AA3165" s="85"/>
      <c r="AB3165" s="85"/>
      <c r="AC3165" s="85"/>
      <c r="AD3165" s="85"/>
    </row>
    <row r="3166" spans="1:30" x14ac:dyDescent="0.25">
      <c r="A3166" s="80"/>
      <c r="B3166" s="80"/>
      <c r="C3166" s="80"/>
      <c r="D3166" s="80"/>
      <c r="E3166" s="80"/>
      <c r="F3166" s="80"/>
      <c r="G3166" s="80"/>
      <c r="H3166" s="80"/>
      <c r="I3166" s="80"/>
      <c r="J3166" s="80"/>
      <c r="K3166" s="80"/>
      <c r="L3166" s="80"/>
      <c r="M3166" s="80"/>
      <c r="N3166" s="80"/>
      <c r="O3166" s="80"/>
      <c r="P3166" s="80"/>
      <c r="Q3166" s="80"/>
      <c r="R3166" s="81"/>
      <c r="S3166" s="81"/>
      <c r="T3166" s="81"/>
      <c r="U3166" s="82"/>
      <c r="V3166" s="82"/>
      <c r="W3166" s="83"/>
      <c r="X3166" s="84"/>
      <c r="Y3166" s="84"/>
      <c r="Z3166" s="85"/>
      <c r="AA3166" s="85"/>
      <c r="AB3166" s="85"/>
      <c r="AC3166" s="85"/>
      <c r="AD3166" s="85"/>
    </row>
    <row r="3167" spans="1:30" x14ac:dyDescent="0.25">
      <c r="A3167" s="80"/>
      <c r="B3167" s="80"/>
      <c r="C3167" s="80"/>
      <c r="D3167" s="80"/>
      <c r="E3167" s="80"/>
      <c r="F3167" s="80"/>
      <c r="G3167" s="80"/>
      <c r="H3167" s="80"/>
      <c r="I3167" s="80"/>
      <c r="J3167" s="80"/>
      <c r="K3167" s="80"/>
      <c r="L3167" s="80"/>
      <c r="M3167" s="80"/>
      <c r="N3167" s="80"/>
      <c r="O3167" s="80"/>
      <c r="P3167" s="80"/>
      <c r="Q3167" s="80"/>
      <c r="R3167" s="81"/>
      <c r="S3167" s="81"/>
      <c r="T3167" s="81"/>
      <c r="U3167" s="82"/>
      <c r="V3167" s="82"/>
      <c r="W3167" s="83"/>
      <c r="X3167" s="84"/>
      <c r="Y3167" s="84"/>
      <c r="Z3167" s="85"/>
      <c r="AA3167" s="85"/>
      <c r="AB3167" s="85"/>
      <c r="AC3167" s="85"/>
      <c r="AD3167" s="85"/>
    </row>
    <row r="3168" spans="1:30" x14ac:dyDescent="0.25">
      <c r="A3168" s="80"/>
      <c r="B3168" s="80"/>
      <c r="C3168" s="80"/>
      <c r="D3168" s="80"/>
      <c r="E3168" s="80"/>
      <c r="F3168" s="80"/>
      <c r="G3168" s="80"/>
      <c r="H3168" s="80"/>
      <c r="I3168" s="80"/>
      <c r="J3168" s="80"/>
      <c r="K3168" s="80"/>
      <c r="L3168" s="80"/>
      <c r="M3168" s="80"/>
      <c r="N3168" s="80"/>
      <c r="O3168" s="80"/>
      <c r="P3168" s="80"/>
      <c r="Q3168" s="80"/>
      <c r="R3168" s="81"/>
      <c r="S3168" s="81"/>
      <c r="T3168" s="81"/>
      <c r="U3168" s="82"/>
      <c r="V3168" s="82"/>
      <c r="W3168" s="83"/>
      <c r="X3168" s="84"/>
      <c r="Y3168" s="84"/>
      <c r="Z3168" s="85"/>
      <c r="AA3168" s="85"/>
      <c r="AB3168" s="85"/>
      <c r="AC3168" s="85"/>
      <c r="AD3168" s="85"/>
    </row>
    <row r="3169" spans="1:30" x14ac:dyDescent="0.25">
      <c r="A3169" s="80"/>
      <c r="B3169" s="80"/>
      <c r="C3169" s="80"/>
      <c r="D3169" s="80"/>
      <c r="E3169" s="80"/>
      <c r="F3169" s="80"/>
      <c r="G3169" s="80"/>
      <c r="H3169" s="80"/>
      <c r="I3169" s="80"/>
      <c r="J3169" s="80"/>
      <c r="K3169" s="80"/>
      <c r="L3169" s="80"/>
      <c r="M3169" s="80"/>
      <c r="N3169" s="80"/>
      <c r="O3169" s="80"/>
      <c r="P3169" s="80"/>
      <c r="Q3169" s="80"/>
      <c r="R3169" s="81"/>
      <c r="S3169" s="81"/>
      <c r="T3169" s="81"/>
      <c r="U3169" s="82"/>
      <c r="V3169" s="82"/>
      <c r="W3169" s="83"/>
      <c r="X3169" s="84"/>
      <c r="Y3169" s="84"/>
      <c r="Z3169" s="85"/>
      <c r="AA3169" s="85"/>
      <c r="AB3169" s="85"/>
      <c r="AC3169" s="85"/>
      <c r="AD3169" s="85"/>
    </row>
    <row r="3170" spans="1:30" x14ac:dyDescent="0.25">
      <c r="A3170" s="80"/>
      <c r="B3170" s="80"/>
      <c r="C3170" s="80"/>
      <c r="D3170" s="80"/>
      <c r="E3170" s="80"/>
      <c r="F3170" s="80"/>
      <c r="G3170" s="80"/>
      <c r="H3170" s="80"/>
      <c r="I3170" s="80"/>
      <c r="J3170" s="80"/>
      <c r="K3170" s="80"/>
      <c r="L3170" s="80"/>
      <c r="M3170" s="80"/>
      <c r="N3170" s="80"/>
      <c r="O3170" s="80"/>
      <c r="P3170" s="80"/>
      <c r="Q3170" s="80"/>
      <c r="R3170" s="81"/>
      <c r="S3170" s="81"/>
      <c r="T3170" s="81"/>
      <c r="U3170" s="81"/>
      <c r="V3170" s="82"/>
      <c r="W3170" s="83"/>
      <c r="X3170" s="84"/>
      <c r="Y3170" s="84"/>
      <c r="Z3170" s="85"/>
      <c r="AA3170" s="85"/>
      <c r="AB3170" s="85"/>
      <c r="AC3170" s="85"/>
      <c r="AD3170" s="85"/>
    </row>
    <row r="3171" spans="1:30" x14ac:dyDescent="0.25">
      <c r="A3171" s="86"/>
      <c r="B3171" s="86"/>
      <c r="C3171" s="86"/>
      <c r="D3171" s="86"/>
      <c r="E3171" s="86"/>
      <c r="F3171" s="86"/>
      <c r="G3171" s="86"/>
      <c r="H3171" s="86"/>
      <c r="I3171" s="86"/>
      <c r="J3171" s="86"/>
      <c r="K3171" s="86"/>
      <c r="L3171" s="86"/>
      <c r="M3171" s="86"/>
      <c r="N3171" s="86"/>
      <c r="O3171" s="86"/>
      <c r="P3171" s="86"/>
      <c r="Q3171" s="86"/>
      <c r="R3171" s="87"/>
      <c r="S3171" s="87"/>
      <c r="T3171" s="87"/>
      <c r="U3171" s="88"/>
      <c r="V3171" s="88"/>
      <c r="W3171" s="83"/>
      <c r="X3171" s="84"/>
      <c r="Y3171" s="84"/>
      <c r="Z3171" s="85"/>
      <c r="AA3171" s="85"/>
      <c r="AB3171" s="85"/>
      <c r="AC3171" s="85"/>
      <c r="AD3171" s="85"/>
    </row>
    <row r="3172" spans="1:30" x14ac:dyDescent="0.25">
      <c r="A3172" s="80"/>
      <c r="B3172" s="80"/>
      <c r="C3172" s="80"/>
      <c r="D3172" s="80"/>
      <c r="E3172" s="80"/>
      <c r="F3172" s="80"/>
      <c r="G3172" s="80"/>
      <c r="H3172" s="80"/>
      <c r="I3172" s="80"/>
      <c r="J3172" s="80"/>
      <c r="K3172" s="80"/>
      <c r="L3172" s="80"/>
      <c r="M3172" s="80"/>
      <c r="N3172" s="80"/>
      <c r="O3172" s="80"/>
      <c r="P3172" s="80"/>
      <c r="Q3172" s="80"/>
      <c r="R3172" s="81"/>
      <c r="S3172" s="81"/>
      <c r="T3172" s="81"/>
      <c r="U3172" s="82"/>
      <c r="V3172" s="82"/>
      <c r="W3172" s="83"/>
      <c r="X3172" s="84"/>
      <c r="Y3172" s="84"/>
      <c r="Z3172" s="85"/>
      <c r="AA3172" s="85"/>
      <c r="AB3172" s="85"/>
      <c r="AC3172" s="85"/>
      <c r="AD3172" s="85"/>
    </row>
    <row r="3173" spans="1:30" x14ac:dyDescent="0.25">
      <c r="A3173" s="80"/>
      <c r="B3173" s="80"/>
      <c r="C3173" s="80"/>
      <c r="D3173" s="80"/>
      <c r="E3173" s="80"/>
      <c r="F3173" s="80"/>
      <c r="G3173" s="80"/>
      <c r="H3173" s="80"/>
      <c r="I3173" s="80"/>
      <c r="J3173" s="80"/>
      <c r="K3173" s="80"/>
      <c r="L3173" s="80"/>
      <c r="M3173" s="80"/>
      <c r="N3173" s="80"/>
      <c r="O3173" s="80"/>
      <c r="P3173" s="80"/>
      <c r="Q3173" s="80"/>
      <c r="R3173" s="81"/>
      <c r="S3173" s="81"/>
      <c r="T3173" s="81"/>
      <c r="U3173" s="82"/>
      <c r="V3173" s="82"/>
      <c r="W3173" s="83"/>
      <c r="X3173" s="84"/>
      <c r="Y3173" s="84"/>
      <c r="Z3173" s="85"/>
      <c r="AA3173" s="85"/>
      <c r="AB3173" s="85"/>
      <c r="AC3173" s="85"/>
      <c r="AD3173" s="85"/>
    </row>
    <row r="3174" spans="1:30" x14ac:dyDescent="0.25">
      <c r="A3174" s="86"/>
      <c r="B3174" s="86"/>
      <c r="C3174" s="86"/>
      <c r="D3174" s="86"/>
      <c r="E3174" s="86"/>
      <c r="F3174" s="86"/>
      <c r="G3174" s="86"/>
      <c r="H3174" s="86"/>
      <c r="I3174" s="86"/>
      <c r="J3174" s="86"/>
      <c r="K3174" s="86"/>
      <c r="L3174" s="86"/>
      <c r="M3174" s="86"/>
      <c r="N3174" s="86"/>
      <c r="O3174" s="86"/>
      <c r="P3174" s="86"/>
      <c r="Q3174" s="86"/>
      <c r="R3174" s="87"/>
      <c r="S3174" s="87"/>
      <c r="T3174" s="87"/>
      <c r="U3174" s="87"/>
      <c r="V3174" s="88"/>
      <c r="W3174" s="83"/>
      <c r="X3174" s="84"/>
      <c r="Y3174" s="84"/>
      <c r="Z3174" s="85"/>
      <c r="AA3174" s="85"/>
      <c r="AB3174" s="85"/>
      <c r="AC3174" s="85"/>
      <c r="AD3174" s="85"/>
    </row>
    <row r="3175" spans="1:30" x14ac:dyDescent="0.25">
      <c r="A3175" s="80"/>
      <c r="B3175" s="80"/>
      <c r="C3175" s="80"/>
      <c r="D3175" s="80"/>
      <c r="E3175" s="80"/>
      <c r="F3175" s="80"/>
      <c r="G3175" s="80"/>
      <c r="H3175" s="80"/>
      <c r="I3175" s="80"/>
      <c r="J3175" s="80"/>
      <c r="K3175" s="80"/>
      <c r="L3175" s="80"/>
      <c r="M3175" s="80"/>
      <c r="N3175" s="80"/>
      <c r="O3175" s="80"/>
      <c r="P3175" s="80"/>
      <c r="Q3175" s="80"/>
      <c r="R3175" s="81"/>
      <c r="S3175" s="81"/>
      <c r="T3175" s="81"/>
      <c r="U3175" s="81"/>
      <c r="V3175" s="82"/>
      <c r="W3175" s="83"/>
      <c r="X3175" s="84"/>
      <c r="Y3175" s="84"/>
      <c r="Z3175" s="85"/>
      <c r="AA3175" s="85"/>
      <c r="AB3175" s="85"/>
      <c r="AC3175" s="85"/>
      <c r="AD3175" s="85"/>
    </row>
    <row r="3176" spans="1:30" x14ac:dyDescent="0.25">
      <c r="A3176" s="80"/>
      <c r="B3176" s="80"/>
      <c r="C3176" s="80"/>
      <c r="D3176" s="80"/>
      <c r="E3176" s="80"/>
      <c r="F3176" s="80"/>
      <c r="G3176" s="80"/>
      <c r="H3176" s="80"/>
      <c r="I3176" s="80"/>
      <c r="J3176" s="80"/>
      <c r="K3176" s="80"/>
      <c r="L3176" s="80"/>
      <c r="M3176" s="80"/>
      <c r="N3176" s="80"/>
      <c r="O3176" s="80"/>
      <c r="P3176" s="80"/>
      <c r="Q3176" s="80"/>
      <c r="R3176" s="81"/>
      <c r="S3176" s="81"/>
      <c r="T3176" s="81"/>
      <c r="U3176" s="82"/>
      <c r="V3176" s="82"/>
      <c r="W3176" s="83"/>
      <c r="X3176" s="84"/>
      <c r="Y3176" s="84"/>
      <c r="Z3176" s="85"/>
      <c r="AA3176" s="85"/>
      <c r="AB3176" s="85"/>
      <c r="AC3176" s="85"/>
      <c r="AD3176" s="85"/>
    </row>
    <row r="3177" spans="1:30" x14ac:dyDescent="0.25">
      <c r="A3177" s="86"/>
      <c r="B3177" s="86"/>
      <c r="C3177" s="86"/>
      <c r="D3177" s="86"/>
      <c r="E3177" s="86"/>
      <c r="F3177" s="86"/>
      <c r="G3177" s="86"/>
      <c r="H3177" s="86"/>
      <c r="I3177" s="86"/>
      <c r="J3177" s="86"/>
      <c r="K3177" s="86"/>
      <c r="L3177" s="86"/>
      <c r="M3177" s="86"/>
      <c r="N3177" s="86"/>
      <c r="O3177" s="86"/>
      <c r="P3177" s="86"/>
      <c r="Q3177" s="86"/>
      <c r="R3177" s="87"/>
      <c r="S3177" s="87"/>
      <c r="T3177" s="87"/>
      <c r="U3177" s="88"/>
      <c r="V3177" s="88"/>
      <c r="W3177" s="83"/>
      <c r="X3177" s="84"/>
      <c r="Y3177" s="84"/>
      <c r="Z3177" s="85"/>
      <c r="AA3177" s="85"/>
      <c r="AB3177" s="85"/>
      <c r="AC3177" s="85"/>
      <c r="AD3177" s="85"/>
    </row>
    <row r="3178" spans="1:30" x14ac:dyDescent="0.25">
      <c r="A3178" s="80"/>
      <c r="B3178" s="80"/>
      <c r="C3178" s="80"/>
      <c r="D3178" s="80"/>
      <c r="E3178" s="80"/>
      <c r="F3178" s="80"/>
      <c r="G3178" s="80"/>
      <c r="H3178" s="80"/>
      <c r="I3178" s="80"/>
      <c r="J3178" s="80"/>
      <c r="K3178" s="80"/>
      <c r="L3178" s="80"/>
      <c r="M3178" s="80"/>
      <c r="N3178" s="80"/>
      <c r="O3178" s="80"/>
      <c r="P3178" s="80"/>
      <c r="Q3178" s="80"/>
      <c r="R3178" s="81"/>
      <c r="S3178" s="81"/>
      <c r="T3178" s="81"/>
      <c r="U3178" s="82"/>
      <c r="V3178" s="82"/>
      <c r="W3178" s="83"/>
      <c r="X3178" s="84"/>
      <c r="Y3178" s="84"/>
      <c r="Z3178" s="85"/>
      <c r="AA3178" s="85"/>
      <c r="AB3178" s="85"/>
      <c r="AC3178" s="85"/>
      <c r="AD3178" s="85"/>
    </row>
    <row r="3179" spans="1:30" x14ac:dyDescent="0.25">
      <c r="A3179" s="80"/>
      <c r="B3179" s="80"/>
      <c r="C3179" s="80"/>
      <c r="D3179" s="80"/>
      <c r="E3179" s="80"/>
      <c r="F3179" s="80"/>
      <c r="G3179" s="80"/>
      <c r="H3179" s="80"/>
      <c r="I3179" s="80"/>
      <c r="J3179" s="80"/>
      <c r="K3179" s="80"/>
      <c r="L3179" s="80"/>
      <c r="M3179" s="80"/>
      <c r="N3179" s="80"/>
      <c r="O3179" s="80"/>
      <c r="P3179" s="80"/>
      <c r="Q3179" s="80"/>
      <c r="R3179" s="81"/>
      <c r="S3179" s="81"/>
      <c r="T3179" s="81"/>
      <c r="U3179" s="81"/>
      <c r="V3179" s="82"/>
      <c r="W3179" s="83"/>
      <c r="X3179" s="84"/>
      <c r="Y3179" s="84"/>
      <c r="Z3179" s="85"/>
      <c r="AA3179" s="85"/>
      <c r="AB3179" s="85"/>
      <c r="AC3179" s="85"/>
      <c r="AD3179" s="85"/>
    </row>
    <row r="3180" spans="1:30" x14ac:dyDescent="0.25">
      <c r="A3180" s="80"/>
      <c r="B3180" s="80"/>
      <c r="C3180" s="80"/>
      <c r="D3180" s="80"/>
      <c r="E3180" s="80"/>
      <c r="F3180" s="80"/>
      <c r="G3180" s="80"/>
      <c r="H3180" s="80"/>
      <c r="I3180" s="80"/>
      <c r="J3180" s="80"/>
      <c r="K3180" s="80"/>
      <c r="L3180" s="80"/>
      <c r="M3180" s="80"/>
      <c r="N3180" s="80"/>
      <c r="O3180" s="80"/>
      <c r="P3180" s="80"/>
      <c r="Q3180" s="80"/>
      <c r="R3180" s="81"/>
      <c r="S3180" s="81"/>
      <c r="T3180" s="81"/>
      <c r="U3180" s="82"/>
      <c r="V3180" s="82"/>
      <c r="W3180" s="83"/>
      <c r="X3180" s="84"/>
      <c r="Y3180" s="84"/>
      <c r="Z3180" s="85"/>
      <c r="AA3180" s="85"/>
      <c r="AB3180" s="85"/>
      <c r="AC3180" s="85"/>
      <c r="AD3180" s="85"/>
    </row>
    <row r="3181" spans="1:30" x14ac:dyDescent="0.25">
      <c r="A3181" s="80"/>
      <c r="B3181" s="80"/>
      <c r="C3181" s="80"/>
      <c r="D3181" s="80"/>
      <c r="E3181" s="80"/>
      <c r="F3181" s="80"/>
      <c r="G3181" s="80"/>
      <c r="H3181" s="80"/>
      <c r="I3181" s="80"/>
      <c r="J3181" s="80"/>
      <c r="K3181" s="80"/>
      <c r="L3181" s="80"/>
      <c r="M3181" s="80"/>
      <c r="N3181" s="80"/>
      <c r="O3181" s="80"/>
      <c r="P3181" s="80"/>
      <c r="Q3181" s="80"/>
      <c r="R3181" s="81"/>
      <c r="S3181" s="81"/>
      <c r="T3181" s="81"/>
      <c r="U3181" s="82"/>
      <c r="V3181" s="82"/>
      <c r="W3181" s="83"/>
      <c r="X3181" s="84"/>
      <c r="Y3181" s="84"/>
      <c r="Z3181" s="85"/>
      <c r="AA3181" s="85"/>
      <c r="AB3181" s="85"/>
      <c r="AC3181" s="85"/>
      <c r="AD3181" s="85"/>
    </row>
    <row r="3182" spans="1:30" x14ac:dyDescent="0.25">
      <c r="A3182" s="86"/>
      <c r="B3182" s="86"/>
      <c r="C3182" s="86"/>
      <c r="D3182" s="86"/>
      <c r="E3182" s="86"/>
      <c r="F3182" s="86"/>
      <c r="G3182" s="86"/>
      <c r="H3182" s="86"/>
      <c r="I3182" s="86"/>
      <c r="J3182" s="86"/>
      <c r="K3182" s="86"/>
      <c r="L3182" s="86"/>
      <c r="M3182" s="86"/>
      <c r="N3182" s="86"/>
      <c r="O3182" s="86"/>
      <c r="P3182" s="86"/>
      <c r="Q3182" s="86"/>
      <c r="R3182" s="87"/>
      <c r="S3182" s="87"/>
      <c r="T3182" s="87"/>
      <c r="U3182" s="88"/>
      <c r="V3182" s="88"/>
      <c r="W3182" s="83"/>
      <c r="X3182" s="84"/>
      <c r="Y3182" s="84"/>
      <c r="Z3182" s="85"/>
      <c r="AA3182" s="85"/>
      <c r="AB3182" s="85"/>
      <c r="AC3182" s="85"/>
      <c r="AD3182" s="85"/>
    </row>
    <row r="3183" spans="1:30" x14ac:dyDescent="0.25">
      <c r="A3183" s="86"/>
      <c r="B3183" s="86"/>
      <c r="C3183" s="86"/>
      <c r="D3183" s="86"/>
      <c r="E3183" s="86"/>
      <c r="F3183" s="86"/>
      <c r="G3183" s="86"/>
      <c r="H3183" s="86"/>
      <c r="I3183" s="86"/>
      <c r="J3183" s="86"/>
      <c r="K3183" s="86"/>
      <c r="L3183" s="86"/>
      <c r="M3183" s="86"/>
      <c r="N3183" s="86"/>
      <c r="O3183" s="86"/>
      <c r="P3183" s="86"/>
      <c r="Q3183" s="86"/>
      <c r="R3183" s="87"/>
      <c r="S3183" s="87"/>
      <c r="T3183" s="87"/>
      <c r="U3183" s="88"/>
      <c r="V3183" s="88"/>
      <c r="W3183" s="83"/>
      <c r="X3183" s="84"/>
      <c r="Y3183" s="84"/>
      <c r="Z3183" s="85"/>
      <c r="AA3183" s="85"/>
      <c r="AB3183" s="85"/>
      <c r="AC3183" s="85"/>
      <c r="AD3183" s="85"/>
    </row>
    <row r="3184" spans="1:30" x14ac:dyDescent="0.25">
      <c r="A3184" s="80"/>
      <c r="B3184" s="80"/>
      <c r="C3184" s="80"/>
      <c r="D3184" s="80"/>
      <c r="E3184" s="80"/>
      <c r="F3184" s="80"/>
      <c r="G3184" s="80"/>
      <c r="H3184" s="80"/>
      <c r="I3184" s="80"/>
      <c r="J3184" s="80"/>
      <c r="K3184" s="80"/>
      <c r="L3184" s="80"/>
      <c r="M3184" s="80"/>
      <c r="N3184" s="80"/>
      <c r="O3184" s="80"/>
      <c r="P3184" s="80"/>
      <c r="Q3184" s="80"/>
      <c r="R3184" s="81"/>
      <c r="S3184" s="81"/>
      <c r="T3184" s="81"/>
      <c r="U3184" s="82"/>
      <c r="V3184" s="82"/>
      <c r="W3184" s="83"/>
      <c r="X3184" s="84"/>
      <c r="Y3184" s="84"/>
      <c r="Z3184" s="85"/>
      <c r="AA3184" s="85"/>
      <c r="AB3184" s="85"/>
      <c r="AC3184" s="85"/>
      <c r="AD3184" s="85"/>
    </row>
    <row r="3185" spans="1:30" x14ac:dyDescent="0.25">
      <c r="A3185" s="80"/>
      <c r="B3185" s="80"/>
      <c r="C3185" s="80"/>
      <c r="D3185" s="80"/>
      <c r="E3185" s="80"/>
      <c r="F3185" s="80"/>
      <c r="G3185" s="80"/>
      <c r="H3185" s="80"/>
      <c r="I3185" s="80"/>
      <c r="J3185" s="80"/>
      <c r="K3185" s="80"/>
      <c r="L3185" s="80"/>
      <c r="M3185" s="80"/>
      <c r="N3185" s="80"/>
      <c r="O3185" s="80"/>
      <c r="P3185" s="80"/>
      <c r="Q3185" s="80"/>
      <c r="R3185" s="81"/>
      <c r="S3185" s="81"/>
      <c r="T3185" s="81"/>
      <c r="U3185" s="82"/>
      <c r="V3185" s="82"/>
      <c r="W3185" s="83"/>
      <c r="X3185" s="84"/>
      <c r="Y3185" s="84"/>
      <c r="Z3185" s="85"/>
      <c r="AA3185" s="85"/>
      <c r="AB3185" s="85"/>
      <c r="AC3185" s="85"/>
      <c r="AD3185" s="85"/>
    </row>
    <row r="3186" spans="1:30" x14ac:dyDescent="0.25">
      <c r="A3186" s="86"/>
      <c r="B3186" s="86"/>
      <c r="C3186" s="86"/>
      <c r="D3186" s="86"/>
      <c r="E3186" s="86"/>
      <c r="F3186" s="86"/>
      <c r="G3186" s="86"/>
      <c r="H3186" s="86"/>
      <c r="I3186" s="86"/>
      <c r="J3186" s="86"/>
      <c r="K3186" s="86"/>
      <c r="L3186" s="86"/>
      <c r="M3186" s="86"/>
      <c r="N3186" s="86"/>
      <c r="O3186" s="86"/>
      <c r="P3186" s="86"/>
      <c r="Q3186" s="86"/>
      <c r="R3186" s="87"/>
      <c r="S3186" s="87"/>
      <c r="T3186" s="87"/>
      <c r="U3186" s="88"/>
      <c r="V3186" s="88"/>
      <c r="W3186" s="83"/>
      <c r="X3186" s="84"/>
      <c r="Y3186" s="84"/>
      <c r="Z3186" s="85"/>
      <c r="AA3186" s="85"/>
      <c r="AB3186" s="85"/>
      <c r="AC3186" s="85"/>
      <c r="AD3186" s="85"/>
    </row>
    <row r="3187" spans="1:30" x14ac:dyDescent="0.25">
      <c r="A3187" s="80"/>
      <c r="B3187" s="80"/>
      <c r="C3187" s="80"/>
      <c r="D3187" s="80"/>
      <c r="E3187" s="80"/>
      <c r="F3187" s="80"/>
      <c r="G3187" s="80"/>
      <c r="H3187" s="80"/>
      <c r="I3187" s="80"/>
      <c r="J3187" s="80"/>
      <c r="K3187" s="80"/>
      <c r="L3187" s="80"/>
      <c r="M3187" s="80"/>
      <c r="N3187" s="80"/>
      <c r="O3187" s="80"/>
      <c r="P3187" s="80"/>
      <c r="Q3187" s="80"/>
      <c r="R3187" s="81"/>
      <c r="S3187" s="81"/>
      <c r="T3187" s="81"/>
      <c r="U3187" s="82"/>
      <c r="V3187" s="82"/>
      <c r="W3187" s="83"/>
      <c r="X3187" s="84"/>
      <c r="Y3187" s="84"/>
      <c r="Z3187" s="85"/>
      <c r="AA3187" s="85"/>
      <c r="AB3187" s="85"/>
      <c r="AC3187" s="85"/>
      <c r="AD3187" s="85"/>
    </row>
    <row r="3188" spans="1:30" x14ac:dyDescent="0.25">
      <c r="A3188" s="80"/>
      <c r="B3188" s="80"/>
      <c r="C3188" s="80"/>
      <c r="D3188" s="80"/>
      <c r="E3188" s="80"/>
      <c r="F3188" s="80"/>
      <c r="G3188" s="80"/>
      <c r="H3188" s="80"/>
      <c r="I3188" s="80"/>
      <c r="J3188" s="80"/>
      <c r="K3188" s="80"/>
      <c r="L3188" s="80"/>
      <c r="M3188" s="80"/>
      <c r="N3188" s="80"/>
      <c r="O3188" s="80"/>
      <c r="P3188" s="80"/>
      <c r="Q3188" s="80"/>
      <c r="R3188" s="81"/>
      <c r="S3188" s="81"/>
      <c r="T3188" s="81"/>
      <c r="U3188" s="82"/>
      <c r="V3188" s="82"/>
      <c r="W3188" s="83"/>
      <c r="X3188" s="84"/>
      <c r="Y3188" s="84"/>
      <c r="Z3188" s="85"/>
      <c r="AA3188" s="85"/>
      <c r="AB3188" s="85"/>
      <c r="AC3188" s="85"/>
      <c r="AD3188" s="85"/>
    </row>
    <row r="3189" spans="1:30" x14ac:dyDescent="0.25">
      <c r="A3189" s="86"/>
      <c r="B3189" s="86"/>
      <c r="C3189" s="86"/>
      <c r="D3189" s="86"/>
      <c r="E3189" s="86"/>
      <c r="F3189" s="86"/>
      <c r="G3189" s="86"/>
      <c r="H3189" s="86"/>
      <c r="I3189" s="86"/>
      <c r="J3189" s="86"/>
      <c r="K3189" s="86"/>
      <c r="L3189" s="86"/>
      <c r="M3189" s="86"/>
      <c r="N3189" s="86"/>
      <c r="O3189" s="86"/>
      <c r="P3189" s="86"/>
      <c r="Q3189" s="86"/>
      <c r="R3189" s="87"/>
      <c r="S3189" s="87"/>
      <c r="T3189" s="87"/>
      <c r="U3189" s="88"/>
      <c r="V3189" s="88"/>
      <c r="W3189" s="83"/>
      <c r="X3189" s="84"/>
      <c r="Y3189" s="84"/>
      <c r="Z3189" s="85"/>
      <c r="AA3189" s="85"/>
      <c r="AB3189" s="85"/>
      <c r="AC3189" s="85"/>
      <c r="AD3189" s="85"/>
    </row>
    <row r="3190" spans="1:30" x14ac:dyDescent="0.25">
      <c r="A3190" s="86"/>
      <c r="B3190" s="86"/>
      <c r="C3190" s="86"/>
      <c r="D3190" s="86"/>
      <c r="E3190" s="86"/>
      <c r="F3190" s="86"/>
      <c r="G3190" s="86"/>
      <c r="H3190" s="86"/>
      <c r="I3190" s="86"/>
      <c r="J3190" s="86"/>
      <c r="K3190" s="86"/>
      <c r="L3190" s="86"/>
      <c r="M3190" s="86"/>
      <c r="N3190" s="86"/>
      <c r="O3190" s="86"/>
      <c r="P3190" s="86"/>
      <c r="Q3190" s="86"/>
      <c r="R3190" s="87"/>
      <c r="S3190" s="87"/>
      <c r="T3190" s="87"/>
      <c r="U3190" s="88"/>
      <c r="V3190" s="88"/>
      <c r="W3190" s="83"/>
      <c r="X3190" s="84"/>
      <c r="Y3190" s="84"/>
      <c r="Z3190" s="85"/>
      <c r="AA3190" s="85"/>
      <c r="AB3190" s="85"/>
      <c r="AC3190" s="85"/>
      <c r="AD3190" s="85"/>
    </row>
    <row r="3191" spans="1:30" x14ac:dyDescent="0.25">
      <c r="A3191" s="80"/>
      <c r="B3191" s="80"/>
      <c r="C3191" s="80"/>
      <c r="D3191" s="80"/>
      <c r="E3191" s="80"/>
      <c r="F3191" s="80"/>
      <c r="G3191" s="80"/>
      <c r="H3191" s="80"/>
      <c r="I3191" s="80"/>
      <c r="J3191" s="80"/>
      <c r="K3191" s="80"/>
      <c r="L3191" s="80"/>
      <c r="M3191" s="80"/>
      <c r="N3191" s="80"/>
      <c r="O3191" s="80"/>
      <c r="P3191" s="80"/>
      <c r="Q3191" s="80"/>
      <c r="R3191" s="81"/>
      <c r="S3191" s="81"/>
      <c r="T3191" s="81"/>
      <c r="U3191" s="82"/>
      <c r="V3191" s="82"/>
      <c r="W3191" s="83"/>
      <c r="X3191" s="84"/>
      <c r="Y3191" s="84"/>
      <c r="Z3191" s="85"/>
      <c r="AA3191" s="85"/>
      <c r="AB3191" s="85"/>
      <c r="AC3191" s="85"/>
      <c r="AD3191" s="85"/>
    </row>
    <row r="3192" spans="1:30" x14ac:dyDescent="0.25">
      <c r="A3192" s="80"/>
      <c r="B3192" s="80"/>
      <c r="C3192" s="80"/>
      <c r="D3192" s="80"/>
      <c r="E3192" s="80"/>
      <c r="F3192" s="80"/>
      <c r="G3192" s="80"/>
      <c r="H3192" s="80"/>
      <c r="I3192" s="80"/>
      <c r="J3192" s="80"/>
      <c r="K3192" s="80"/>
      <c r="L3192" s="80"/>
      <c r="M3192" s="80"/>
      <c r="N3192" s="80"/>
      <c r="O3192" s="80"/>
      <c r="P3192" s="80"/>
      <c r="Q3192" s="80"/>
      <c r="R3192" s="81"/>
      <c r="S3192" s="81"/>
      <c r="T3192" s="81"/>
      <c r="U3192" s="82"/>
      <c r="V3192" s="82"/>
      <c r="W3192" s="83"/>
      <c r="X3192" s="84"/>
      <c r="Y3192" s="84"/>
      <c r="Z3192" s="85"/>
      <c r="AA3192" s="85"/>
      <c r="AB3192" s="85"/>
      <c r="AC3192" s="85"/>
      <c r="AD3192" s="85"/>
    </row>
    <row r="3193" spans="1:30" x14ac:dyDescent="0.25">
      <c r="A3193" s="86"/>
      <c r="B3193" s="86"/>
      <c r="C3193" s="86"/>
      <c r="D3193" s="86"/>
      <c r="E3193" s="86"/>
      <c r="F3193" s="86"/>
      <c r="G3193" s="86"/>
      <c r="H3193" s="86"/>
      <c r="I3193" s="86"/>
      <c r="J3193" s="86"/>
      <c r="K3193" s="86"/>
      <c r="L3193" s="86"/>
      <c r="M3193" s="86"/>
      <c r="N3193" s="86"/>
      <c r="O3193" s="86"/>
      <c r="P3193" s="86"/>
      <c r="Q3193" s="86"/>
      <c r="R3193" s="87"/>
      <c r="S3193" s="87"/>
      <c r="T3193" s="87"/>
      <c r="U3193" s="88"/>
      <c r="V3193" s="88"/>
      <c r="W3193" s="83"/>
      <c r="X3193" s="84"/>
      <c r="Y3193" s="84"/>
      <c r="Z3193" s="85"/>
      <c r="AA3193" s="85"/>
      <c r="AB3193" s="85"/>
      <c r="AC3193" s="85"/>
      <c r="AD3193" s="85"/>
    </row>
    <row r="3194" spans="1:30" x14ac:dyDescent="0.25">
      <c r="A3194" s="86"/>
      <c r="B3194" s="86"/>
      <c r="C3194" s="86"/>
      <c r="D3194" s="86"/>
      <c r="E3194" s="86"/>
      <c r="F3194" s="86"/>
      <c r="G3194" s="86"/>
      <c r="H3194" s="86"/>
      <c r="I3194" s="86"/>
      <c r="J3194" s="86"/>
      <c r="K3194" s="86"/>
      <c r="L3194" s="86"/>
      <c r="M3194" s="86"/>
      <c r="N3194" s="86"/>
      <c r="O3194" s="86"/>
      <c r="P3194" s="86"/>
      <c r="Q3194" s="86"/>
      <c r="R3194" s="87"/>
      <c r="S3194" s="87"/>
      <c r="T3194" s="87"/>
      <c r="U3194" s="88"/>
      <c r="V3194" s="88"/>
      <c r="W3194" s="83"/>
      <c r="X3194" s="84"/>
      <c r="Y3194" s="84"/>
      <c r="Z3194" s="85"/>
      <c r="AA3194" s="85"/>
      <c r="AB3194" s="85"/>
      <c r="AC3194" s="85"/>
      <c r="AD3194" s="85"/>
    </row>
    <row r="3195" spans="1:30" x14ac:dyDescent="0.25">
      <c r="A3195" s="86"/>
      <c r="B3195" s="86"/>
      <c r="C3195" s="86"/>
      <c r="D3195" s="86"/>
      <c r="E3195" s="86"/>
      <c r="F3195" s="86"/>
      <c r="G3195" s="86"/>
      <c r="H3195" s="86"/>
      <c r="I3195" s="86"/>
      <c r="J3195" s="86"/>
      <c r="K3195" s="86"/>
      <c r="L3195" s="86"/>
      <c r="M3195" s="86"/>
      <c r="N3195" s="86"/>
      <c r="O3195" s="86"/>
      <c r="P3195" s="86"/>
      <c r="Q3195" s="86"/>
      <c r="R3195" s="87"/>
      <c r="S3195" s="87"/>
      <c r="T3195" s="87"/>
      <c r="U3195" s="88"/>
      <c r="V3195" s="88"/>
      <c r="W3195" s="83"/>
      <c r="X3195" s="84"/>
      <c r="Y3195" s="84"/>
      <c r="Z3195" s="85"/>
      <c r="AA3195" s="85"/>
      <c r="AB3195" s="85"/>
      <c r="AC3195" s="85"/>
      <c r="AD3195" s="85"/>
    </row>
    <row r="3196" spans="1:30" x14ac:dyDescent="0.25">
      <c r="A3196" s="86"/>
      <c r="B3196" s="86"/>
      <c r="C3196" s="86"/>
      <c r="D3196" s="86"/>
      <c r="E3196" s="86"/>
      <c r="F3196" s="86"/>
      <c r="G3196" s="86"/>
      <c r="H3196" s="86"/>
      <c r="I3196" s="86"/>
      <c r="J3196" s="86"/>
      <c r="K3196" s="86"/>
      <c r="L3196" s="86"/>
      <c r="M3196" s="86"/>
      <c r="N3196" s="86"/>
      <c r="O3196" s="86"/>
      <c r="P3196" s="86"/>
      <c r="Q3196" s="86"/>
      <c r="R3196" s="87"/>
      <c r="S3196" s="87"/>
      <c r="T3196" s="87"/>
      <c r="U3196" s="88"/>
      <c r="V3196" s="88"/>
      <c r="W3196" s="83"/>
      <c r="X3196" s="84"/>
      <c r="Y3196" s="84"/>
      <c r="Z3196" s="85"/>
      <c r="AA3196" s="85"/>
      <c r="AB3196" s="85"/>
      <c r="AC3196" s="85"/>
      <c r="AD3196" s="85"/>
    </row>
    <row r="3197" spans="1:30" x14ac:dyDescent="0.25">
      <c r="A3197" s="80"/>
      <c r="B3197" s="80"/>
      <c r="C3197" s="80"/>
      <c r="D3197" s="80"/>
      <c r="E3197" s="80"/>
      <c r="F3197" s="80"/>
      <c r="G3197" s="80"/>
      <c r="H3197" s="80"/>
      <c r="I3197" s="80"/>
      <c r="J3197" s="80"/>
      <c r="K3197" s="80"/>
      <c r="L3197" s="80"/>
      <c r="M3197" s="80"/>
      <c r="N3197" s="80"/>
      <c r="O3197" s="80"/>
      <c r="P3197" s="80"/>
      <c r="Q3197" s="80"/>
      <c r="R3197" s="81"/>
      <c r="S3197" s="81"/>
      <c r="T3197" s="81"/>
      <c r="U3197" s="82"/>
      <c r="V3197" s="82"/>
      <c r="W3197" s="83"/>
      <c r="X3197" s="84"/>
      <c r="Y3197" s="84"/>
      <c r="Z3197" s="85"/>
      <c r="AA3197" s="85"/>
      <c r="AB3197" s="85"/>
      <c r="AC3197" s="85"/>
      <c r="AD3197" s="85"/>
    </row>
    <row r="3198" spans="1:30" x14ac:dyDescent="0.25">
      <c r="A3198" s="80"/>
      <c r="B3198" s="80"/>
      <c r="C3198" s="80"/>
      <c r="D3198" s="80"/>
      <c r="E3198" s="80"/>
      <c r="F3198" s="80"/>
      <c r="G3198" s="80"/>
      <c r="H3198" s="80"/>
      <c r="I3198" s="80"/>
      <c r="J3198" s="80"/>
      <c r="K3198" s="80"/>
      <c r="L3198" s="80"/>
      <c r="M3198" s="80"/>
      <c r="N3198" s="80"/>
      <c r="O3198" s="80"/>
      <c r="P3198" s="80"/>
      <c r="Q3198" s="80"/>
      <c r="R3198" s="81"/>
      <c r="S3198" s="81"/>
      <c r="T3198" s="81"/>
      <c r="U3198" s="82"/>
      <c r="V3198" s="82"/>
      <c r="W3198" s="83"/>
      <c r="X3198" s="84"/>
      <c r="Y3198" s="84"/>
      <c r="Z3198" s="85"/>
      <c r="AA3198" s="85"/>
      <c r="AB3198" s="85"/>
      <c r="AC3198" s="85"/>
      <c r="AD3198" s="85"/>
    </row>
    <row r="3199" spans="1:30" x14ac:dyDescent="0.25">
      <c r="A3199" s="86"/>
      <c r="B3199" s="86"/>
      <c r="C3199" s="86"/>
      <c r="D3199" s="86"/>
      <c r="E3199" s="86"/>
      <c r="F3199" s="86"/>
      <c r="G3199" s="86"/>
      <c r="H3199" s="86"/>
      <c r="I3199" s="86"/>
      <c r="J3199" s="86"/>
      <c r="K3199" s="86"/>
      <c r="L3199" s="86"/>
      <c r="M3199" s="86"/>
      <c r="N3199" s="86"/>
      <c r="O3199" s="86"/>
      <c r="P3199" s="86"/>
      <c r="Q3199" s="86"/>
      <c r="R3199" s="87"/>
      <c r="S3199" s="87"/>
      <c r="T3199" s="87"/>
      <c r="U3199" s="88"/>
      <c r="V3199" s="87"/>
      <c r="W3199" s="83"/>
      <c r="X3199" s="84"/>
      <c r="Y3199" s="84"/>
      <c r="Z3199" s="85"/>
      <c r="AA3199" s="85"/>
      <c r="AB3199" s="85"/>
      <c r="AC3199" s="85"/>
      <c r="AD3199" s="85"/>
    </row>
    <row r="3200" spans="1:30" x14ac:dyDescent="0.25">
      <c r="A3200" s="80"/>
      <c r="B3200" s="80"/>
      <c r="C3200" s="80"/>
      <c r="D3200" s="80"/>
      <c r="E3200" s="80"/>
      <c r="F3200" s="80"/>
      <c r="G3200" s="80"/>
      <c r="H3200" s="80"/>
      <c r="I3200" s="80"/>
      <c r="J3200" s="80"/>
      <c r="K3200" s="80"/>
      <c r="L3200" s="80"/>
      <c r="M3200" s="80"/>
      <c r="N3200" s="80"/>
      <c r="O3200" s="80"/>
      <c r="P3200" s="80"/>
      <c r="Q3200" s="80"/>
      <c r="R3200" s="81"/>
      <c r="S3200" s="81"/>
      <c r="T3200" s="81"/>
      <c r="U3200" s="82"/>
      <c r="V3200" s="82"/>
      <c r="W3200" s="83"/>
      <c r="X3200" s="84"/>
      <c r="Y3200" s="84"/>
      <c r="Z3200" s="85"/>
      <c r="AA3200" s="85"/>
      <c r="AB3200" s="85"/>
      <c r="AC3200" s="85"/>
      <c r="AD3200" s="85"/>
    </row>
    <row r="3201" spans="1:30" x14ac:dyDescent="0.25">
      <c r="A3201" s="86"/>
      <c r="B3201" s="86"/>
      <c r="C3201" s="86"/>
      <c r="D3201" s="86"/>
      <c r="E3201" s="86"/>
      <c r="F3201" s="86"/>
      <c r="G3201" s="86"/>
      <c r="H3201" s="86"/>
      <c r="I3201" s="86"/>
      <c r="J3201" s="86"/>
      <c r="K3201" s="86"/>
      <c r="L3201" s="86"/>
      <c r="M3201" s="86"/>
      <c r="N3201" s="86"/>
      <c r="O3201" s="86"/>
      <c r="P3201" s="86"/>
      <c r="Q3201" s="86"/>
      <c r="R3201" s="87"/>
      <c r="S3201" s="87"/>
      <c r="T3201" s="87"/>
      <c r="U3201" s="88"/>
      <c r="V3201" s="88"/>
      <c r="W3201" s="83"/>
      <c r="X3201" s="84"/>
      <c r="Y3201" s="84"/>
      <c r="Z3201" s="85"/>
      <c r="AA3201" s="85"/>
      <c r="AB3201" s="85"/>
      <c r="AC3201" s="85"/>
      <c r="AD3201" s="85"/>
    </row>
    <row r="3202" spans="1:30" x14ac:dyDescent="0.25">
      <c r="A3202" s="86"/>
      <c r="B3202" s="86"/>
      <c r="C3202" s="86"/>
      <c r="D3202" s="86"/>
      <c r="E3202" s="86"/>
      <c r="F3202" s="86"/>
      <c r="G3202" s="86"/>
      <c r="H3202" s="86"/>
      <c r="I3202" s="86"/>
      <c r="J3202" s="86"/>
      <c r="K3202" s="86"/>
      <c r="L3202" s="86"/>
      <c r="M3202" s="86"/>
      <c r="N3202" s="86"/>
      <c r="O3202" s="86"/>
      <c r="P3202" s="86"/>
      <c r="Q3202" s="86"/>
      <c r="R3202" s="87"/>
      <c r="S3202" s="87"/>
      <c r="T3202" s="87"/>
      <c r="U3202" s="88"/>
      <c r="V3202" s="88"/>
      <c r="W3202" s="83"/>
      <c r="X3202" s="84"/>
      <c r="Y3202" s="84"/>
      <c r="Z3202" s="85"/>
      <c r="AA3202" s="85"/>
      <c r="AB3202" s="85"/>
      <c r="AC3202" s="85"/>
      <c r="AD3202" s="85"/>
    </row>
    <row r="3203" spans="1:30" x14ac:dyDescent="0.25">
      <c r="A3203" s="86"/>
      <c r="B3203" s="86"/>
      <c r="C3203" s="86"/>
      <c r="D3203" s="86"/>
      <c r="E3203" s="86"/>
      <c r="F3203" s="86"/>
      <c r="G3203" s="86"/>
      <c r="H3203" s="86"/>
      <c r="I3203" s="86"/>
      <c r="J3203" s="86"/>
      <c r="K3203" s="86"/>
      <c r="L3203" s="86"/>
      <c r="M3203" s="86"/>
      <c r="N3203" s="86"/>
      <c r="O3203" s="86"/>
      <c r="P3203" s="86"/>
      <c r="Q3203" s="86"/>
      <c r="R3203" s="87"/>
      <c r="S3203" s="87"/>
      <c r="T3203" s="87"/>
      <c r="U3203" s="88"/>
      <c r="V3203" s="88"/>
      <c r="W3203" s="83"/>
      <c r="X3203" s="84"/>
      <c r="Y3203" s="84"/>
      <c r="Z3203" s="85"/>
      <c r="AA3203" s="85"/>
      <c r="AB3203" s="85"/>
      <c r="AC3203" s="85"/>
      <c r="AD3203" s="85"/>
    </row>
    <row r="3204" spans="1:30" x14ac:dyDescent="0.25">
      <c r="A3204" s="86"/>
      <c r="B3204" s="86"/>
      <c r="C3204" s="86"/>
      <c r="D3204" s="86"/>
      <c r="E3204" s="86"/>
      <c r="F3204" s="86"/>
      <c r="G3204" s="86"/>
      <c r="H3204" s="86"/>
      <c r="I3204" s="86"/>
      <c r="J3204" s="86"/>
      <c r="K3204" s="86"/>
      <c r="L3204" s="86"/>
      <c r="M3204" s="86"/>
      <c r="N3204" s="86"/>
      <c r="O3204" s="86"/>
      <c r="P3204" s="86"/>
      <c r="Q3204" s="86"/>
      <c r="R3204" s="87"/>
      <c r="S3204" s="87"/>
      <c r="T3204" s="87"/>
      <c r="U3204" s="88"/>
      <c r="V3204" s="88"/>
      <c r="W3204" s="83"/>
      <c r="X3204" s="84"/>
      <c r="Y3204" s="84"/>
      <c r="Z3204" s="85"/>
      <c r="AA3204" s="85"/>
      <c r="AB3204" s="85"/>
      <c r="AC3204" s="85"/>
      <c r="AD3204" s="85"/>
    </row>
    <row r="3205" spans="1:30" x14ac:dyDescent="0.25">
      <c r="A3205" s="86"/>
      <c r="B3205" s="86"/>
      <c r="C3205" s="86"/>
      <c r="D3205" s="86"/>
      <c r="E3205" s="86"/>
      <c r="F3205" s="86"/>
      <c r="G3205" s="86"/>
      <c r="H3205" s="86"/>
      <c r="I3205" s="86"/>
      <c r="J3205" s="86"/>
      <c r="K3205" s="86"/>
      <c r="L3205" s="86"/>
      <c r="M3205" s="86"/>
      <c r="N3205" s="86"/>
      <c r="O3205" s="86"/>
      <c r="P3205" s="86"/>
      <c r="Q3205" s="86"/>
      <c r="R3205" s="87"/>
      <c r="S3205" s="87"/>
      <c r="T3205" s="87"/>
      <c r="U3205" s="88"/>
      <c r="V3205" s="88"/>
      <c r="W3205" s="83"/>
      <c r="X3205" s="84"/>
      <c r="Y3205" s="84"/>
      <c r="Z3205" s="85"/>
      <c r="AA3205" s="85"/>
      <c r="AB3205" s="85"/>
      <c r="AC3205" s="85"/>
      <c r="AD3205" s="85"/>
    </row>
    <row r="3206" spans="1:30" x14ac:dyDescent="0.25">
      <c r="A3206" s="80"/>
      <c r="B3206" s="80"/>
      <c r="C3206" s="80"/>
      <c r="D3206" s="80"/>
      <c r="E3206" s="80"/>
      <c r="F3206" s="80"/>
      <c r="G3206" s="80"/>
      <c r="H3206" s="80"/>
      <c r="I3206" s="80"/>
      <c r="J3206" s="80"/>
      <c r="K3206" s="80"/>
      <c r="L3206" s="80"/>
      <c r="M3206" s="80"/>
      <c r="N3206" s="80"/>
      <c r="O3206" s="80"/>
      <c r="P3206" s="80"/>
      <c r="Q3206" s="80"/>
      <c r="R3206" s="81"/>
      <c r="S3206" s="81"/>
      <c r="T3206" s="81"/>
      <c r="U3206" s="82"/>
      <c r="V3206" s="82"/>
      <c r="W3206" s="83"/>
      <c r="X3206" s="84"/>
      <c r="Y3206" s="84"/>
      <c r="Z3206" s="85"/>
      <c r="AA3206" s="85"/>
      <c r="AB3206" s="85"/>
      <c r="AC3206" s="85"/>
      <c r="AD3206" s="85"/>
    </row>
    <row r="3207" spans="1:30" x14ac:dyDescent="0.25">
      <c r="A3207" s="80"/>
      <c r="B3207" s="80"/>
      <c r="C3207" s="80"/>
      <c r="D3207" s="80"/>
      <c r="E3207" s="80"/>
      <c r="F3207" s="80"/>
      <c r="G3207" s="80"/>
      <c r="H3207" s="80"/>
      <c r="I3207" s="80"/>
      <c r="J3207" s="80"/>
      <c r="K3207" s="80"/>
      <c r="L3207" s="80"/>
      <c r="M3207" s="80"/>
      <c r="N3207" s="80"/>
      <c r="O3207" s="80"/>
      <c r="P3207" s="80"/>
      <c r="Q3207" s="80"/>
      <c r="R3207" s="81"/>
      <c r="S3207" s="81"/>
      <c r="T3207" s="81"/>
      <c r="U3207" s="82"/>
      <c r="V3207" s="82"/>
      <c r="W3207" s="83"/>
      <c r="X3207" s="84"/>
      <c r="Y3207" s="84"/>
      <c r="Z3207" s="85"/>
      <c r="AA3207" s="85"/>
      <c r="AB3207" s="85"/>
      <c r="AC3207" s="85"/>
      <c r="AD3207" s="85"/>
    </row>
    <row r="3208" spans="1:30" x14ac:dyDescent="0.25">
      <c r="A3208" s="86"/>
      <c r="B3208" s="86"/>
      <c r="C3208" s="86"/>
      <c r="D3208" s="86"/>
      <c r="E3208" s="86"/>
      <c r="F3208" s="86"/>
      <c r="G3208" s="86"/>
      <c r="H3208" s="86"/>
      <c r="I3208" s="86"/>
      <c r="J3208" s="86"/>
      <c r="K3208" s="86"/>
      <c r="L3208" s="86"/>
      <c r="M3208" s="86"/>
      <c r="N3208" s="86"/>
      <c r="O3208" s="86"/>
      <c r="P3208" s="86"/>
      <c r="Q3208" s="86"/>
      <c r="R3208" s="87"/>
      <c r="S3208" s="87"/>
      <c r="T3208" s="87"/>
      <c r="U3208" s="87"/>
      <c r="V3208" s="87"/>
      <c r="W3208" s="83"/>
      <c r="X3208" s="84"/>
      <c r="Y3208" s="84"/>
      <c r="Z3208" s="85"/>
      <c r="AA3208" s="85"/>
      <c r="AB3208" s="85"/>
      <c r="AC3208" s="85"/>
      <c r="AD3208" s="85"/>
    </row>
    <row r="3209" spans="1:30" x14ac:dyDescent="0.25">
      <c r="A3209" s="86"/>
      <c r="B3209" s="86"/>
      <c r="C3209" s="86"/>
      <c r="D3209" s="86"/>
      <c r="E3209" s="86"/>
      <c r="F3209" s="86"/>
      <c r="G3209" s="86"/>
      <c r="H3209" s="86"/>
      <c r="I3209" s="86"/>
      <c r="J3209" s="86"/>
      <c r="K3209" s="86"/>
      <c r="L3209" s="86"/>
      <c r="M3209" s="86"/>
      <c r="N3209" s="86"/>
      <c r="O3209" s="86"/>
      <c r="P3209" s="86"/>
      <c r="Q3209" s="86"/>
      <c r="R3209" s="87"/>
      <c r="S3209" s="87"/>
      <c r="T3209" s="87"/>
      <c r="U3209" s="88"/>
      <c r="V3209" s="88"/>
      <c r="W3209" s="83"/>
      <c r="X3209" s="84"/>
      <c r="Y3209" s="84"/>
      <c r="Z3209" s="85"/>
      <c r="AA3209" s="85"/>
      <c r="AB3209" s="85"/>
      <c r="AC3209" s="85"/>
      <c r="AD3209" s="85"/>
    </row>
    <row r="3210" spans="1:30" x14ac:dyDescent="0.25">
      <c r="A3210" s="86"/>
      <c r="B3210" s="86"/>
      <c r="C3210" s="86"/>
      <c r="D3210" s="86"/>
      <c r="E3210" s="86"/>
      <c r="F3210" s="86"/>
      <c r="G3210" s="86"/>
      <c r="H3210" s="86"/>
      <c r="I3210" s="86"/>
      <c r="J3210" s="86"/>
      <c r="K3210" s="86"/>
      <c r="L3210" s="86"/>
      <c r="M3210" s="86"/>
      <c r="N3210" s="86"/>
      <c r="O3210" s="86"/>
      <c r="P3210" s="86"/>
      <c r="Q3210" s="86"/>
      <c r="R3210" s="87"/>
      <c r="S3210" s="87"/>
      <c r="T3210" s="87"/>
      <c r="U3210" s="88"/>
      <c r="V3210" s="88"/>
      <c r="W3210" s="83"/>
      <c r="X3210" s="84"/>
      <c r="Y3210" s="84"/>
      <c r="Z3210" s="85"/>
      <c r="AA3210" s="85"/>
      <c r="AB3210" s="85"/>
      <c r="AC3210" s="85"/>
      <c r="AD3210" s="85"/>
    </row>
    <row r="3211" spans="1:30" x14ac:dyDescent="0.25">
      <c r="A3211" s="86"/>
      <c r="B3211" s="86"/>
      <c r="C3211" s="86"/>
      <c r="D3211" s="86"/>
      <c r="E3211" s="86"/>
      <c r="F3211" s="86"/>
      <c r="G3211" s="86"/>
      <c r="H3211" s="86"/>
      <c r="I3211" s="86"/>
      <c r="J3211" s="86"/>
      <c r="K3211" s="86"/>
      <c r="L3211" s="86"/>
      <c r="M3211" s="86"/>
      <c r="N3211" s="86"/>
      <c r="O3211" s="86"/>
      <c r="P3211" s="86"/>
      <c r="Q3211" s="86"/>
      <c r="R3211" s="87"/>
      <c r="S3211" s="87"/>
      <c r="T3211" s="87"/>
      <c r="U3211" s="88"/>
      <c r="V3211" s="88"/>
      <c r="W3211" s="83"/>
      <c r="X3211" s="84"/>
      <c r="Y3211" s="84"/>
      <c r="Z3211" s="85"/>
      <c r="AA3211" s="85"/>
      <c r="AB3211" s="85"/>
      <c r="AC3211" s="85"/>
      <c r="AD3211" s="85"/>
    </row>
    <row r="3212" spans="1:30" x14ac:dyDescent="0.25">
      <c r="A3212" s="80"/>
      <c r="B3212" s="80"/>
      <c r="C3212" s="80"/>
      <c r="D3212" s="80"/>
      <c r="E3212" s="80"/>
      <c r="F3212" s="80"/>
      <c r="G3212" s="80"/>
      <c r="H3212" s="80"/>
      <c r="I3212" s="80"/>
      <c r="J3212" s="80"/>
      <c r="K3212" s="80"/>
      <c r="L3212" s="80"/>
      <c r="M3212" s="80"/>
      <c r="N3212" s="80"/>
      <c r="O3212" s="80"/>
      <c r="P3212" s="80"/>
      <c r="Q3212" s="80"/>
      <c r="R3212" s="81"/>
      <c r="S3212" s="81"/>
      <c r="T3212" s="81"/>
      <c r="U3212" s="82"/>
      <c r="V3212" s="82"/>
      <c r="W3212" s="83"/>
      <c r="X3212" s="84"/>
      <c r="Y3212" s="84"/>
      <c r="Z3212" s="85"/>
      <c r="AA3212" s="85"/>
      <c r="AB3212" s="85"/>
      <c r="AC3212" s="85"/>
      <c r="AD3212" s="85"/>
    </row>
    <row r="3213" spans="1:30" x14ac:dyDescent="0.25">
      <c r="A3213" s="86"/>
      <c r="B3213" s="86"/>
      <c r="C3213" s="86"/>
      <c r="D3213" s="86"/>
      <c r="E3213" s="86"/>
      <c r="F3213" s="86"/>
      <c r="G3213" s="86"/>
      <c r="H3213" s="86"/>
      <c r="I3213" s="86"/>
      <c r="J3213" s="86"/>
      <c r="K3213" s="86"/>
      <c r="L3213" s="86"/>
      <c r="M3213" s="86"/>
      <c r="N3213" s="86"/>
      <c r="O3213" s="86"/>
      <c r="P3213" s="86"/>
      <c r="Q3213" s="86"/>
      <c r="R3213" s="87"/>
      <c r="S3213" s="87"/>
      <c r="T3213" s="87"/>
      <c r="U3213" s="88"/>
      <c r="V3213" s="88"/>
      <c r="W3213" s="83"/>
      <c r="X3213" s="84"/>
      <c r="Y3213" s="84"/>
      <c r="Z3213" s="85"/>
      <c r="AA3213" s="85"/>
      <c r="AB3213" s="85"/>
      <c r="AC3213" s="85"/>
      <c r="AD3213" s="85"/>
    </row>
    <row r="3214" spans="1:30" x14ac:dyDescent="0.25">
      <c r="A3214" s="80"/>
      <c r="B3214" s="80"/>
      <c r="C3214" s="80"/>
      <c r="D3214" s="80"/>
      <c r="E3214" s="80"/>
      <c r="F3214" s="80"/>
      <c r="G3214" s="80"/>
      <c r="H3214" s="80"/>
      <c r="I3214" s="80"/>
      <c r="J3214" s="80"/>
      <c r="K3214" s="80"/>
      <c r="L3214" s="80"/>
      <c r="M3214" s="80"/>
      <c r="N3214" s="80"/>
      <c r="O3214" s="80"/>
      <c r="P3214" s="80"/>
      <c r="Q3214" s="80"/>
      <c r="R3214" s="81"/>
      <c r="S3214" s="81"/>
      <c r="T3214" s="81"/>
      <c r="U3214" s="82"/>
      <c r="V3214" s="82"/>
      <c r="W3214" s="83"/>
      <c r="X3214" s="84"/>
      <c r="Y3214" s="84"/>
      <c r="Z3214" s="85"/>
      <c r="AA3214" s="85"/>
      <c r="AB3214" s="85"/>
      <c r="AC3214" s="85"/>
      <c r="AD3214" s="85"/>
    </row>
    <row r="3215" spans="1:30" x14ac:dyDescent="0.25">
      <c r="A3215" s="86"/>
      <c r="B3215" s="86"/>
      <c r="C3215" s="86"/>
      <c r="D3215" s="86"/>
      <c r="E3215" s="86"/>
      <c r="F3215" s="86"/>
      <c r="G3215" s="86"/>
      <c r="H3215" s="86"/>
      <c r="I3215" s="86"/>
      <c r="J3215" s="86"/>
      <c r="K3215" s="86"/>
      <c r="L3215" s="86"/>
      <c r="M3215" s="86"/>
      <c r="N3215" s="86"/>
      <c r="O3215" s="86"/>
      <c r="P3215" s="86"/>
      <c r="Q3215" s="86"/>
      <c r="R3215" s="87"/>
      <c r="S3215" s="87"/>
      <c r="T3215" s="87"/>
      <c r="U3215" s="88"/>
      <c r="V3215" s="88"/>
      <c r="W3215" s="83"/>
      <c r="X3215" s="84"/>
      <c r="Y3215" s="84"/>
      <c r="Z3215" s="85"/>
      <c r="AA3215" s="85"/>
      <c r="AB3215" s="85"/>
      <c r="AC3215" s="85"/>
      <c r="AD3215" s="85"/>
    </row>
    <row r="3216" spans="1:30" x14ac:dyDescent="0.25">
      <c r="A3216" s="80"/>
      <c r="B3216" s="80"/>
      <c r="C3216" s="80"/>
      <c r="D3216" s="80"/>
      <c r="E3216" s="80"/>
      <c r="F3216" s="80"/>
      <c r="G3216" s="80"/>
      <c r="H3216" s="80"/>
      <c r="I3216" s="80"/>
      <c r="J3216" s="80"/>
      <c r="K3216" s="80"/>
      <c r="L3216" s="80"/>
      <c r="M3216" s="80"/>
      <c r="N3216" s="80"/>
      <c r="O3216" s="80"/>
      <c r="P3216" s="80"/>
      <c r="Q3216" s="80"/>
      <c r="R3216" s="81"/>
      <c r="S3216" s="81"/>
      <c r="T3216" s="81"/>
      <c r="U3216" s="82"/>
      <c r="V3216" s="82"/>
      <c r="W3216" s="83"/>
      <c r="X3216" s="84"/>
      <c r="Y3216" s="84"/>
      <c r="Z3216" s="85"/>
      <c r="AA3216" s="85"/>
      <c r="AB3216" s="85"/>
      <c r="AC3216" s="85"/>
      <c r="AD3216" s="85"/>
    </row>
    <row r="3217" spans="1:30" x14ac:dyDescent="0.25">
      <c r="A3217" s="80"/>
      <c r="B3217" s="80"/>
      <c r="C3217" s="80"/>
      <c r="D3217" s="80"/>
      <c r="E3217" s="80"/>
      <c r="F3217" s="80"/>
      <c r="G3217" s="80"/>
      <c r="H3217" s="80"/>
      <c r="I3217" s="80"/>
      <c r="J3217" s="80"/>
      <c r="K3217" s="80"/>
      <c r="L3217" s="80"/>
      <c r="M3217" s="80"/>
      <c r="N3217" s="80"/>
      <c r="O3217" s="80"/>
      <c r="P3217" s="80"/>
      <c r="Q3217" s="80"/>
      <c r="R3217" s="81"/>
      <c r="S3217" s="81"/>
      <c r="T3217" s="81"/>
      <c r="U3217" s="82"/>
      <c r="V3217" s="82"/>
      <c r="W3217" s="83"/>
      <c r="X3217" s="84"/>
      <c r="Y3217" s="84"/>
      <c r="Z3217" s="85"/>
      <c r="AA3217" s="85"/>
      <c r="AB3217" s="85"/>
      <c r="AC3217" s="85"/>
      <c r="AD3217" s="85"/>
    </row>
    <row r="3218" spans="1:30" x14ac:dyDescent="0.25">
      <c r="A3218" s="86"/>
      <c r="B3218" s="86"/>
      <c r="C3218" s="86"/>
      <c r="D3218" s="86"/>
      <c r="E3218" s="86"/>
      <c r="F3218" s="86"/>
      <c r="G3218" s="86"/>
      <c r="H3218" s="86"/>
      <c r="I3218" s="86"/>
      <c r="J3218" s="86"/>
      <c r="K3218" s="86"/>
      <c r="L3218" s="86"/>
      <c r="M3218" s="86"/>
      <c r="N3218" s="86"/>
      <c r="O3218" s="86"/>
      <c r="P3218" s="86"/>
      <c r="Q3218" s="86"/>
      <c r="R3218" s="87"/>
      <c r="S3218" s="87"/>
      <c r="T3218" s="87"/>
      <c r="U3218" s="88"/>
      <c r="V3218" s="88"/>
      <c r="W3218" s="83"/>
      <c r="X3218" s="84"/>
      <c r="Y3218" s="84"/>
      <c r="Z3218" s="85"/>
      <c r="AA3218" s="85"/>
      <c r="AB3218" s="85"/>
      <c r="AC3218" s="85"/>
      <c r="AD3218" s="85"/>
    </row>
    <row r="3219" spans="1:30" x14ac:dyDescent="0.25">
      <c r="A3219" s="86"/>
      <c r="B3219" s="86"/>
      <c r="C3219" s="86"/>
      <c r="D3219" s="86"/>
      <c r="E3219" s="86"/>
      <c r="F3219" s="86"/>
      <c r="G3219" s="86"/>
      <c r="H3219" s="86"/>
      <c r="I3219" s="86"/>
      <c r="J3219" s="86"/>
      <c r="K3219" s="86"/>
      <c r="L3219" s="86"/>
      <c r="M3219" s="86"/>
      <c r="N3219" s="86"/>
      <c r="O3219" s="86"/>
      <c r="P3219" s="86"/>
      <c r="Q3219" s="86"/>
      <c r="R3219" s="87"/>
      <c r="S3219" s="87"/>
      <c r="T3219" s="87"/>
      <c r="U3219" s="88"/>
      <c r="V3219" s="88"/>
      <c r="W3219" s="83"/>
      <c r="X3219" s="84"/>
      <c r="Y3219" s="84"/>
      <c r="Z3219" s="85"/>
      <c r="AA3219" s="85"/>
      <c r="AB3219" s="85"/>
      <c r="AC3219" s="85"/>
      <c r="AD3219" s="85"/>
    </row>
    <row r="3220" spans="1:30" x14ac:dyDescent="0.25">
      <c r="A3220" s="80"/>
      <c r="B3220" s="80"/>
      <c r="C3220" s="80"/>
      <c r="D3220" s="80"/>
      <c r="E3220" s="80"/>
      <c r="F3220" s="80"/>
      <c r="G3220" s="80"/>
      <c r="H3220" s="80"/>
      <c r="I3220" s="80"/>
      <c r="J3220" s="80"/>
      <c r="K3220" s="80"/>
      <c r="L3220" s="80"/>
      <c r="M3220" s="80"/>
      <c r="N3220" s="80"/>
      <c r="O3220" s="80"/>
      <c r="P3220" s="80"/>
      <c r="Q3220" s="80"/>
      <c r="R3220" s="81"/>
      <c r="S3220" s="81"/>
      <c r="T3220" s="81"/>
      <c r="U3220" s="82"/>
      <c r="V3220" s="82"/>
      <c r="W3220" s="83"/>
      <c r="X3220" s="84"/>
      <c r="Y3220" s="84"/>
      <c r="Z3220" s="85"/>
      <c r="AA3220" s="85"/>
      <c r="AB3220" s="85"/>
      <c r="AC3220" s="85"/>
      <c r="AD3220" s="85"/>
    </row>
    <row r="3221" spans="1:30" x14ac:dyDescent="0.25">
      <c r="A3221" s="80"/>
      <c r="B3221" s="80"/>
      <c r="C3221" s="80"/>
      <c r="D3221" s="80"/>
      <c r="E3221" s="80"/>
      <c r="F3221" s="80"/>
      <c r="G3221" s="80"/>
      <c r="H3221" s="80"/>
      <c r="I3221" s="80"/>
      <c r="J3221" s="80"/>
      <c r="K3221" s="80"/>
      <c r="L3221" s="80"/>
      <c r="M3221" s="80"/>
      <c r="N3221" s="80"/>
      <c r="O3221" s="80"/>
      <c r="P3221" s="80"/>
      <c r="Q3221" s="80"/>
      <c r="R3221" s="81"/>
      <c r="S3221" s="81"/>
      <c r="T3221" s="81"/>
      <c r="U3221" s="82"/>
      <c r="V3221" s="82"/>
      <c r="W3221" s="83"/>
      <c r="X3221" s="84"/>
      <c r="Y3221" s="84"/>
      <c r="Z3221" s="85"/>
      <c r="AA3221" s="85"/>
      <c r="AB3221" s="85"/>
      <c r="AC3221" s="85"/>
      <c r="AD3221" s="85"/>
    </row>
    <row r="3222" spans="1:30" x14ac:dyDescent="0.25">
      <c r="A3222" s="86"/>
      <c r="B3222" s="86"/>
      <c r="C3222" s="86"/>
      <c r="D3222" s="86"/>
      <c r="E3222" s="86"/>
      <c r="F3222" s="86"/>
      <c r="G3222" s="86"/>
      <c r="H3222" s="86"/>
      <c r="I3222" s="86"/>
      <c r="J3222" s="86"/>
      <c r="K3222" s="86"/>
      <c r="L3222" s="86"/>
      <c r="M3222" s="86"/>
      <c r="N3222" s="86"/>
      <c r="O3222" s="86"/>
      <c r="P3222" s="86"/>
      <c r="Q3222" s="86"/>
      <c r="R3222" s="87"/>
      <c r="S3222" s="87"/>
      <c r="T3222" s="87"/>
      <c r="U3222" s="88"/>
      <c r="V3222" s="88"/>
      <c r="W3222" s="83"/>
      <c r="X3222" s="84"/>
      <c r="Y3222" s="84"/>
      <c r="Z3222" s="85"/>
      <c r="AA3222" s="85"/>
      <c r="AB3222" s="85"/>
      <c r="AC3222" s="85"/>
      <c r="AD3222" s="85"/>
    </row>
    <row r="3223" spans="1:30" x14ac:dyDescent="0.25">
      <c r="A3223" s="86"/>
      <c r="B3223" s="86"/>
      <c r="C3223" s="86"/>
      <c r="D3223" s="86"/>
      <c r="E3223" s="86"/>
      <c r="F3223" s="86"/>
      <c r="G3223" s="86"/>
      <c r="H3223" s="86"/>
      <c r="I3223" s="86"/>
      <c r="J3223" s="86"/>
      <c r="K3223" s="86"/>
      <c r="L3223" s="86"/>
      <c r="M3223" s="86"/>
      <c r="N3223" s="86"/>
      <c r="O3223" s="86"/>
      <c r="P3223" s="86"/>
      <c r="Q3223" s="86"/>
      <c r="R3223" s="87"/>
      <c r="S3223" s="87"/>
      <c r="T3223" s="87"/>
      <c r="U3223" s="88"/>
      <c r="V3223" s="88"/>
      <c r="W3223" s="83"/>
      <c r="X3223" s="84"/>
      <c r="Y3223" s="84"/>
      <c r="Z3223" s="85"/>
      <c r="AA3223" s="85"/>
      <c r="AB3223" s="85"/>
      <c r="AC3223" s="85"/>
      <c r="AD3223" s="85"/>
    </row>
    <row r="3224" spans="1:30" x14ac:dyDescent="0.25">
      <c r="A3224" s="80"/>
      <c r="B3224" s="80"/>
      <c r="C3224" s="80"/>
      <c r="D3224" s="80"/>
      <c r="E3224" s="80"/>
      <c r="F3224" s="80"/>
      <c r="G3224" s="80"/>
      <c r="H3224" s="80"/>
      <c r="I3224" s="80"/>
      <c r="J3224" s="80"/>
      <c r="K3224" s="80"/>
      <c r="L3224" s="80"/>
      <c r="M3224" s="80"/>
      <c r="N3224" s="80"/>
      <c r="O3224" s="80"/>
      <c r="P3224" s="80"/>
      <c r="Q3224" s="80"/>
      <c r="R3224" s="81"/>
      <c r="S3224" s="81"/>
      <c r="T3224" s="81"/>
      <c r="U3224" s="82"/>
      <c r="V3224" s="82"/>
      <c r="W3224" s="83"/>
      <c r="X3224" s="84"/>
      <c r="Y3224" s="84"/>
      <c r="Z3224" s="85"/>
      <c r="AA3224" s="85"/>
      <c r="AB3224" s="85"/>
      <c r="AC3224" s="85"/>
      <c r="AD3224" s="85"/>
    </row>
    <row r="3225" spans="1:30" x14ac:dyDescent="0.25">
      <c r="A3225" s="80"/>
      <c r="B3225" s="80"/>
      <c r="C3225" s="80"/>
      <c r="D3225" s="80"/>
      <c r="E3225" s="80"/>
      <c r="F3225" s="80"/>
      <c r="G3225" s="80"/>
      <c r="H3225" s="80"/>
      <c r="I3225" s="80"/>
      <c r="J3225" s="80"/>
      <c r="K3225" s="80"/>
      <c r="L3225" s="80"/>
      <c r="M3225" s="80"/>
      <c r="N3225" s="80"/>
      <c r="O3225" s="80"/>
      <c r="P3225" s="80"/>
      <c r="Q3225" s="80"/>
      <c r="R3225" s="81"/>
      <c r="S3225" s="81"/>
      <c r="T3225" s="81"/>
      <c r="U3225" s="82"/>
      <c r="V3225" s="82"/>
      <c r="W3225" s="83"/>
      <c r="X3225" s="84"/>
      <c r="Y3225" s="84"/>
      <c r="Z3225" s="85"/>
      <c r="AA3225" s="85"/>
      <c r="AB3225" s="85"/>
      <c r="AC3225" s="85"/>
      <c r="AD3225" s="85"/>
    </row>
    <row r="3226" spans="1:30" x14ac:dyDescent="0.25">
      <c r="A3226" s="86"/>
      <c r="B3226" s="86"/>
      <c r="C3226" s="86"/>
      <c r="D3226" s="86"/>
      <c r="E3226" s="86"/>
      <c r="F3226" s="86"/>
      <c r="G3226" s="86"/>
      <c r="H3226" s="86"/>
      <c r="I3226" s="86"/>
      <c r="J3226" s="86"/>
      <c r="K3226" s="86"/>
      <c r="L3226" s="86"/>
      <c r="M3226" s="86"/>
      <c r="N3226" s="86"/>
      <c r="O3226" s="86"/>
      <c r="P3226" s="86"/>
      <c r="Q3226" s="86"/>
      <c r="R3226" s="87"/>
      <c r="S3226" s="87"/>
      <c r="T3226" s="87"/>
      <c r="U3226" s="88"/>
      <c r="V3226" s="88"/>
      <c r="W3226" s="83"/>
      <c r="X3226" s="84"/>
      <c r="Y3226" s="84"/>
      <c r="Z3226" s="85"/>
      <c r="AA3226" s="85"/>
      <c r="AB3226" s="85"/>
      <c r="AC3226" s="85"/>
      <c r="AD3226" s="85"/>
    </row>
    <row r="3227" spans="1:30" x14ac:dyDescent="0.25">
      <c r="A3227" s="86"/>
      <c r="B3227" s="86"/>
      <c r="C3227" s="86"/>
      <c r="D3227" s="86"/>
      <c r="E3227" s="86"/>
      <c r="F3227" s="86"/>
      <c r="G3227" s="86"/>
      <c r="H3227" s="86"/>
      <c r="I3227" s="86"/>
      <c r="J3227" s="86"/>
      <c r="K3227" s="86"/>
      <c r="L3227" s="86"/>
      <c r="M3227" s="86"/>
      <c r="N3227" s="86"/>
      <c r="O3227" s="86"/>
      <c r="P3227" s="86"/>
      <c r="Q3227" s="86"/>
      <c r="R3227" s="87"/>
      <c r="S3227" s="87"/>
      <c r="T3227" s="87"/>
      <c r="U3227" s="88"/>
      <c r="V3227" s="88"/>
      <c r="W3227" s="83"/>
      <c r="X3227" s="84"/>
      <c r="Y3227" s="84"/>
      <c r="Z3227" s="85"/>
      <c r="AA3227" s="85"/>
      <c r="AB3227" s="85"/>
      <c r="AC3227" s="85"/>
      <c r="AD3227" s="85"/>
    </row>
    <row r="3228" spans="1:30" x14ac:dyDescent="0.25">
      <c r="A3228" s="80"/>
      <c r="B3228" s="80"/>
      <c r="C3228" s="80"/>
      <c r="D3228" s="80"/>
      <c r="E3228" s="80"/>
      <c r="F3228" s="80"/>
      <c r="G3228" s="80"/>
      <c r="H3228" s="80"/>
      <c r="I3228" s="80"/>
      <c r="J3228" s="80"/>
      <c r="K3228" s="80"/>
      <c r="L3228" s="80"/>
      <c r="M3228" s="80"/>
      <c r="N3228" s="80"/>
      <c r="O3228" s="80"/>
      <c r="P3228" s="80"/>
      <c r="Q3228" s="80"/>
      <c r="R3228" s="81"/>
      <c r="S3228" s="81"/>
      <c r="T3228" s="81"/>
      <c r="U3228" s="82"/>
      <c r="V3228" s="82"/>
      <c r="W3228" s="83"/>
      <c r="X3228" s="84"/>
      <c r="Y3228" s="84"/>
      <c r="Z3228" s="85"/>
      <c r="AA3228" s="85"/>
      <c r="AB3228" s="85"/>
      <c r="AC3228" s="85"/>
      <c r="AD3228" s="85"/>
    </row>
    <row r="3229" spans="1:30" x14ac:dyDescent="0.25">
      <c r="A3229" s="86"/>
      <c r="B3229" s="86"/>
      <c r="C3229" s="86"/>
      <c r="D3229" s="86"/>
      <c r="E3229" s="86"/>
      <c r="F3229" s="86"/>
      <c r="G3229" s="86"/>
      <c r="H3229" s="86"/>
      <c r="I3229" s="86"/>
      <c r="J3229" s="86"/>
      <c r="K3229" s="86"/>
      <c r="L3229" s="86"/>
      <c r="M3229" s="86"/>
      <c r="N3229" s="86"/>
      <c r="O3229" s="86"/>
      <c r="P3229" s="86"/>
      <c r="Q3229" s="86"/>
      <c r="R3229" s="87"/>
      <c r="S3229" s="87"/>
      <c r="T3229" s="87"/>
      <c r="U3229" s="88"/>
      <c r="V3229" s="88"/>
      <c r="W3229" s="83"/>
      <c r="X3229" s="84"/>
      <c r="Y3229" s="84"/>
      <c r="Z3229" s="85"/>
      <c r="AA3229" s="85"/>
      <c r="AB3229" s="85"/>
      <c r="AC3229" s="85"/>
      <c r="AD3229" s="85"/>
    </row>
    <row r="3230" spans="1:30" x14ac:dyDescent="0.25">
      <c r="A3230" s="86"/>
      <c r="B3230" s="86"/>
      <c r="C3230" s="86"/>
      <c r="D3230" s="86"/>
      <c r="E3230" s="86"/>
      <c r="F3230" s="86"/>
      <c r="G3230" s="86"/>
      <c r="H3230" s="86"/>
      <c r="I3230" s="86"/>
      <c r="J3230" s="86"/>
      <c r="K3230" s="86"/>
      <c r="L3230" s="86"/>
      <c r="M3230" s="86"/>
      <c r="N3230" s="86"/>
      <c r="O3230" s="86"/>
      <c r="P3230" s="86"/>
      <c r="Q3230" s="86"/>
      <c r="R3230" s="87"/>
      <c r="S3230" s="87"/>
      <c r="T3230" s="87"/>
      <c r="U3230" s="88"/>
      <c r="V3230" s="88"/>
      <c r="W3230" s="83"/>
      <c r="X3230" s="84"/>
      <c r="Y3230" s="84"/>
      <c r="Z3230" s="85"/>
      <c r="AA3230" s="85"/>
      <c r="AB3230" s="85"/>
      <c r="AC3230" s="85"/>
      <c r="AD3230" s="85"/>
    </row>
    <row r="3231" spans="1:30" x14ac:dyDescent="0.25">
      <c r="A3231" s="80"/>
      <c r="B3231" s="80"/>
      <c r="C3231" s="80"/>
      <c r="D3231" s="80"/>
      <c r="E3231" s="80"/>
      <c r="F3231" s="80"/>
      <c r="G3231" s="80"/>
      <c r="H3231" s="80"/>
      <c r="I3231" s="80"/>
      <c r="J3231" s="80"/>
      <c r="K3231" s="80"/>
      <c r="L3231" s="80"/>
      <c r="M3231" s="80"/>
      <c r="N3231" s="80"/>
      <c r="O3231" s="80"/>
      <c r="P3231" s="80"/>
      <c r="Q3231" s="80"/>
      <c r="R3231" s="81"/>
      <c r="S3231" s="81"/>
      <c r="T3231" s="81"/>
      <c r="U3231" s="82"/>
      <c r="V3231" s="82"/>
      <c r="W3231" s="83"/>
      <c r="X3231" s="84"/>
      <c r="Y3231" s="84"/>
      <c r="Z3231" s="85"/>
      <c r="AA3231" s="85"/>
      <c r="AB3231" s="85"/>
      <c r="AC3231" s="85"/>
      <c r="AD3231" s="85"/>
    </row>
    <row r="3232" spans="1:30" x14ac:dyDescent="0.25">
      <c r="A3232" s="86"/>
      <c r="B3232" s="86"/>
      <c r="C3232" s="86"/>
      <c r="D3232" s="86"/>
      <c r="E3232" s="86"/>
      <c r="F3232" s="86"/>
      <c r="G3232" s="86"/>
      <c r="H3232" s="86"/>
      <c r="I3232" s="86"/>
      <c r="J3232" s="86"/>
      <c r="K3232" s="86"/>
      <c r="L3232" s="86"/>
      <c r="M3232" s="86"/>
      <c r="N3232" s="86"/>
      <c r="O3232" s="86"/>
      <c r="P3232" s="86"/>
      <c r="Q3232" s="86"/>
      <c r="R3232" s="87"/>
      <c r="S3232" s="87"/>
      <c r="T3232" s="87"/>
      <c r="U3232" s="88"/>
      <c r="V3232" s="88"/>
      <c r="W3232" s="83"/>
      <c r="X3232" s="84"/>
      <c r="Y3232" s="84"/>
      <c r="Z3232" s="85"/>
      <c r="AA3232" s="85"/>
      <c r="AB3232" s="85"/>
      <c r="AC3232" s="85"/>
      <c r="AD3232" s="85"/>
    </row>
    <row r="3233" spans="1:30" x14ac:dyDescent="0.25">
      <c r="A3233" s="80"/>
      <c r="B3233" s="80"/>
      <c r="C3233" s="80"/>
      <c r="D3233" s="80"/>
      <c r="E3233" s="80"/>
      <c r="F3233" s="80"/>
      <c r="G3233" s="80"/>
      <c r="H3233" s="80"/>
      <c r="I3233" s="80"/>
      <c r="J3233" s="80"/>
      <c r="K3233" s="80"/>
      <c r="L3233" s="80"/>
      <c r="M3233" s="80"/>
      <c r="N3233" s="80"/>
      <c r="O3233" s="80"/>
      <c r="P3233" s="80"/>
      <c r="Q3233" s="80"/>
      <c r="R3233" s="81"/>
      <c r="S3233" s="81"/>
      <c r="T3233" s="81"/>
      <c r="U3233" s="82"/>
      <c r="V3233" s="82"/>
      <c r="W3233" s="83"/>
      <c r="X3233" s="84"/>
      <c r="Y3233" s="84"/>
      <c r="Z3233" s="85"/>
      <c r="AA3233" s="85"/>
      <c r="AB3233" s="85"/>
      <c r="AC3233" s="85"/>
      <c r="AD3233" s="85"/>
    </row>
    <row r="3234" spans="1:30" x14ac:dyDescent="0.25">
      <c r="A3234" s="86"/>
      <c r="B3234" s="86"/>
      <c r="C3234" s="86"/>
      <c r="D3234" s="86"/>
      <c r="E3234" s="86"/>
      <c r="F3234" s="86"/>
      <c r="G3234" s="86"/>
      <c r="H3234" s="86"/>
      <c r="I3234" s="86"/>
      <c r="J3234" s="86"/>
      <c r="K3234" s="86"/>
      <c r="L3234" s="86"/>
      <c r="M3234" s="86"/>
      <c r="N3234" s="86"/>
      <c r="O3234" s="86"/>
      <c r="P3234" s="86"/>
      <c r="Q3234" s="86"/>
      <c r="R3234" s="87"/>
      <c r="S3234" s="87"/>
      <c r="T3234" s="87"/>
      <c r="U3234" s="88"/>
      <c r="V3234" s="88"/>
      <c r="W3234" s="83"/>
      <c r="X3234" s="84"/>
      <c r="Y3234" s="84"/>
      <c r="Z3234" s="85"/>
      <c r="AA3234" s="85"/>
      <c r="AB3234" s="85"/>
      <c r="AC3234" s="85"/>
      <c r="AD3234" s="85"/>
    </row>
    <row r="3235" spans="1:30" x14ac:dyDescent="0.25">
      <c r="A3235" s="80"/>
      <c r="B3235" s="80"/>
      <c r="C3235" s="80"/>
      <c r="D3235" s="80"/>
      <c r="E3235" s="80"/>
      <c r="F3235" s="80"/>
      <c r="G3235" s="80"/>
      <c r="H3235" s="80"/>
      <c r="I3235" s="80"/>
      <c r="J3235" s="80"/>
      <c r="K3235" s="80"/>
      <c r="L3235" s="80"/>
      <c r="M3235" s="80"/>
      <c r="N3235" s="80"/>
      <c r="O3235" s="80"/>
      <c r="P3235" s="80"/>
      <c r="Q3235" s="80"/>
      <c r="R3235" s="81"/>
      <c r="S3235" s="81"/>
      <c r="T3235" s="81"/>
      <c r="U3235" s="82"/>
      <c r="V3235" s="82"/>
      <c r="W3235" s="83"/>
      <c r="X3235" s="84"/>
      <c r="Y3235" s="84"/>
      <c r="Z3235" s="85"/>
      <c r="AA3235" s="85"/>
      <c r="AB3235" s="85"/>
      <c r="AC3235" s="85"/>
      <c r="AD3235" s="85"/>
    </row>
    <row r="3236" spans="1:30" x14ac:dyDescent="0.25">
      <c r="A3236" s="80"/>
      <c r="B3236" s="80"/>
      <c r="C3236" s="80"/>
      <c r="D3236" s="80"/>
      <c r="E3236" s="80"/>
      <c r="F3236" s="80"/>
      <c r="G3236" s="80"/>
      <c r="H3236" s="80"/>
      <c r="I3236" s="80"/>
      <c r="J3236" s="80"/>
      <c r="K3236" s="80"/>
      <c r="L3236" s="80"/>
      <c r="M3236" s="80"/>
      <c r="N3236" s="80"/>
      <c r="O3236" s="80"/>
      <c r="P3236" s="80"/>
      <c r="Q3236" s="80"/>
      <c r="R3236" s="81"/>
      <c r="S3236" s="81"/>
      <c r="T3236" s="81"/>
      <c r="U3236" s="82"/>
      <c r="V3236" s="81"/>
      <c r="W3236" s="83"/>
      <c r="X3236" s="84"/>
      <c r="Y3236" s="84"/>
      <c r="Z3236" s="85"/>
      <c r="AA3236" s="85"/>
      <c r="AB3236" s="85"/>
      <c r="AC3236" s="85"/>
      <c r="AD3236" s="85"/>
    </row>
    <row r="3237" spans="1:30" x14ac:dyDescent="0.25">
      <c r="A3237" s="80"/>
      <c r="B3237" s="80"/>
      <c r="C3237" s="80"/>
      <c r="D3237" s="80"/>
      <c r="E3237" s="80"/>
      <c r="F3237" s="80"/>
      <c r="G3237" s="80"/>
      <c r="H3237" s="80"/>
      <c r="I3237" s="80"/>
      <c r="J3237" s="80"/>
      <c r="K3237" s="80"/>
      <c r="L3237" s="80"/>
      <c r="M3237" s="80"/>
      <c r="N3237" s="80"/>
      <c r="O3237" s="80"/>
      <c r="P3237" s="80"/>
      <c r="Q3237" s="80"/>
      <c r="R3237" s="81"/>
      <c r="S3237" s="81"/>
      <c r="T3237" s="81"/>
      <c r="U3237" s="81"/>
      <c r="V3237" s="82"/>
      <c r="W3237" s="83"/>
      <c r="X3237" s="84"/>
      <c r="Y3237" s="84"/>
      <c r="Z3237" s="85"/>
      <c r="AA3237" s="85"/>
      <c r="AB3237" s="85"/>
      <c r="AC3237" s="85"/>
      <c r="AD3237" s="85"/>
    </row>
    <row r="3238" spans="1:30" x14ac:dyDescent="0.25">
      <c r="A3238" s="86"/>
      <c r="B3238" s="86"/>
      <c r="C3238" s="86"/>
      <c r="D3238" s="86"/>
      <c r="E3238" s="86"/>
      <c r="F3238" s="86"/>
      <c r="G3238" s="86"/>
      <c r="H3238" s="86"/>
      <c r="I3238" s="86"/>
      <c r="J3238" s="86"/>
      <c r="K3238" s="86"/>
      <c r="L3238" s="86"/>
      <c r="M3238" s="86"/>
      <c r="N3238" s="86"/>
      <c r="O3238" s="86"/>
      <c r="P3238" s="86"/>
      <c r="Q3238" s="86"/>
      <c r="R3238" s="87"/>
      <c r="S3238" s="87"/>
      <c r="T3238" s="87"/>
      <c r="U3238" s="88"/>
      <c r="V3238" s="87"/>
      <c r="W3238" s="83"/>
      <c r="X3238" s="84"/>
      <c r="Y3238" s="84"/>
      <c r="Z3238" s="85"/>
      <c r="AA3238" s="85"/>
      <c r="AB3238" s="85"/>
      <c r="AC3238" s="85"/>
      <c r="AD3238" s="85"/>
    </row>
    <row r="3239" spans="1:30" x14ac:dyDescent="0.25">
      <c r="A3239" s="80"/>
      <c r="B3239" s="80"/>
      <c r="C3239" s="80"/>
      <c r="D3239" s="80"/>
      <c r="E3239" s="80"/>
      <c r="F3239" s="80"/>
      <c r="G3239" s="80"/>
      <c r="H3239" s="80"/>
      <c r="I3239" s="80"/>
      <c r="J3239" s="80"/>
      <c r="K3239" s="80"/>
      <c r="L3239" s="80"/>
      <c r="M3239" s="80"/>
      <c r="N3239" s="80"/>
      <c r="O3239" s="80"/>
      <c r="P3239" s="80"/>
      <c r="Q3239" s="80"/>
      <c r="R3239" s="81"/>
      <c r="S3239" s="81"/>
      <c r="T3239" s="81"/>
      <c r="U3239" s="82"/>
      <c r="V3239" s="81"/>
      <c r="W3239" s="83"/>
      <c r="X3239" s="84"/>
      <c r="Y3239" s="84"/>
      <c r="Z3239" s="85"/>
      <c r="AA3239" s="85"/>
      <c r="AB3239" s="85"/>
      <c r="AC3239" s="85"/>
      <c r="AD3239" s="85"/>
    </row>
    <row r="3240" spans="1:30" x14ac:dyDescent="0.25">
      <c r="A3240" s="86"/>
      <c r="B3240" s="86"/>
      <c r="C3240" s="86"/>
      <c r="D3240" s="86"/>
      <c r="E3240" s="86"/>
      <c r="F3240" s="86"/>
      <c r="G3240" s="86"/>
      <c r="H3240" s="86"/>
      <c r="I3240" s="86"/>
      <c r="J3240" s="86"/>
      <c r="K3240" s="86"/>
      <c r="L3240" s="86"/>
      <c r="M3240" s="86"/>
      <c r="N3240" s="86"/>
      <c r="O3240" s="86"/>
      <c r="P3240" s="86"/>
      <c r="Q3240" s="86"/>
      <c r="R3240" s="87"/>
      <c r="S3240" s="87"/>
      <c r="T3240" s="87"/>
      <c r="U3240" s="88"/>
      <c r="V3240" s="87"/>
      <c r="W3240" s="83"/>
      <c r="X3240" s="84"/>
      <c r="Y3240" s="84"/>
      <c r="Z3240" s="85"/>
      <c r="AA3240" s="85"/>
      <c r="AB3240" s="85"/>
      <c r="AC3240" s="85"/>
      <c r="AD3240" s="85"/>
    </row>
    <row r="3241" spans="1:30" x14ac:dyDescent="0.25">
      <c r="A3241" s="86"/>
      <c r="B3241" s="86"/>
      <c r="C3241" s="86"/>
      <c r="D3241" s="86"/>
      <c r="E3241" s="86"/>
      <c r="F3241" s="86"/>
      <c r="G3241" s="86"/>
      <c r="H3241" s="86"/>
      <c r="I3241" s="86"/>
      <c r="J3241" s="86"/>
      <c r="K3241" s="86"/>
      <c r="L3241" s="86"/>
      <c r="M3241" s="86"/>
      <c r="N3241" s="86"/>
      <c r="O3241" s="86"/>
      <c r="P3241" s="86"/>
      <c r="Q3241" s="86"/>
      <c r="R3241" s="87"/>
      <c r="S3241" s="87"/>
      <c r="T3241" s="87"/>
      <c r="U3241" s="88"/>
      <c r="V3241" s="87"/>
      <c r="W3241" s="83"/>
      <c r="X3241" s="84"/>
      <c r="Y3241" s="84"/>
      <c r="Z3241" s="85"/>
      <c r="AA3241" s="85"/>
      <c r="AB3241" s="85"/>
      <c r="AC3241" s="85"/>
      <c r="AD3241" s="85"/>
    </row>
    <row r="3242" spans="1:30" x14ac:dyDescent="0.25">
      <c r="A3242" s="86"/>
      <c r="B3242" s="86"/>
      <c r="C3242" s="86"/>
      <c r="D3242" s="86"/>
      <c r="E3242" s="86"/>
      <c r="F3242" s="86"/>
      <c r="G3242" s="86"/>
      <c r="H3242" s="86"/>
      <c r="I3242" s="86"/>
      <c r="J3242" s="86"/>
      <c r="K3242" s="86"/>
      <c r="L3242" s="86"/>
      <c r="M3242" s="86"/>
      <c r="N3242" s="86"/>
      <c r="O3242" s="86"/>
      <c r="P3242" s="86"/>
      <c r="Q3242" s="86"/>
      <c r="R3242" s="87"/>
      <c r="S3242" s="87"/>
      <c r="T3242" s="87"/>
      <c r="U3242" s="88"/>
      <c r="V3242" s="87"/>
      <c r="W3242" s="83"/>
      <c r="X3242" s="84"/>
      <c r="Y3242" s="84"/>
      <c r="Z3242" s="85"/>
      <c r="AA3242" s="85"/>
      <c r="AB3242" s="85"/>
      <c r="AC3242" s="85"/>
      <c r="AD3242" s="85"/>
    </row>
    <row r="3243" spans="1:30" x14ac:dyDescent="0.25">
      <c r="A3243" s="80"/>
      <c r="B3243" s="80"/>
      <c r="C3243" s="80"/>
      <c r="D3243" s="80"/>
      <c r="E3243" s="80"/>
      <c r="F3243" s="80"/>
      <c r="G3243" s="80"/>
      <c r="H3243" s="80"/>
      <c r="I3243" s="80"/>
      <c r="J3243" s="80"/>
      <c r="K3243" s="80"/>
      <c r="L3243" s="80"/>
      <c r="M3243" s="80"/>
      <c r="N3243" s="80"/>
      <c r="O3243" s="80"/>
      <c r="P3243" s="80"/>
      <c r="Q3243" s="80"/>
      <c r="R3243" s="81"/>
      <c r="S3243" s="81"/>
      <c r="T3243" s="81"/>
      <c r="U3243" s="82"/>
      <c r="V3243" s="81"/>
      <c r="W3243" s="83"/>
      <c r="X3243" s="84"/>
      <c r="Y3243" s="84"/>
      <c r="Z3243" s="85"/>
      <c r="AA3243" s="85"/>
      <c r="AB3243" s="85"/>
      <c r="AC3243" s="85"/>
      <c r="AD3243" s="85"/>
    </row>
    <row r="3244" spans="1:30" x14ac:dyDescent="0.25">
      <c r="A3244" s="80"/>
      <c r="B3244" s="80"/>
      <c r="C3244" s="80"/>
      <c r="D3244" s="80"/>
      <c r="E3244" s="80"/>
      <c r="F3244" s="80"/>
      <c r="G3244" s="80"/>
      <c r="H3244" s="80"/>
      <c r="I3244" s="80"/>
      <c r="J3244" s="80"/>
      <c r="K3244" s="80"/>
      <c r="L3244" s="80"/>
      <c r="M3244" s="80"/>
      <c r="N3244" s="80"/>
      <c r="O3244" s="80"/>
      <c r="P3244" s="80"/>
      <c r="Q3244" s="80"/>
      <c r="R3244" s="81"/>
      <c r="S3244" s="81"/>
      <c r="T3244" s="81"/>
      <c r="U3244" s="82"/>
      <c r="V3244" s="81"/>
      <c r="W3244" s="83"/>
      <c r="X3244" s="84"/>
      <c r="Y3244" s="84"/>
      <c r="Z3244" s="85"/>
      <c r="AA3244" s="85"/>
      <c r="AB3244" s="85"/>
      <c r="AC3244" s="85"/>
      <c r="AD3244" s="85"/>
    </row>
    <row r="3245" spans="1:30" x14ac:dyDescent="0.25">
      <c r="A3245" s="86"/>
      <c r="B3245" s="86"/>
      <c r="C3245" s="86"/>
      <c r="D3245" s="86"/>
      <c r="E3245" s="86"/>
      <c r="F3245" s="86"/>
      <c r="G3245" s="86"/>
      <c r="H3245" s="86"/>
      <c r="I3245" s="86"/>
      <c r="J3245" s="86"/>
      <c r="K3245" s="86"/>
      <c r="L3245" s="86"/>
      <c r="M3245" s="86"/>
      <c r="N3245" s="86"/>
      <c r="O3245" s="86"/>
      <c r="P3245" s="86"/>
      <c r="Q3245" s="86"/>
      <c r="R3245" s="87"/>
      <c r="S3245" s="87"/>
      <c r="T3245" s="87"/>
      <c r="U3245" s="88"/>
      <c r="V3245" s="87"/>
      <c r="W3245" s="83"/>
      <c r="X3245" s="84"/>
      <c r="Y3245" s="84"/>
      <c r="Z3245" s="85"/>
      <c r="AA3245" s="85"/>
      <c r="AB3245" s="85"/>
      <c r="AC3245" s="85"/>
      <c r="AD3245" s="85"/>
    </row>
    <row r="3246" spans="1:30" x14ac:dyDescent="0.25">
      <c r="A3246" s="86"/>
      <c r="B3246" s="86"/>
      <c r="C3246" s="86"/>
      <c r="D3246" s="86"/>
      <c r="E3246" s="86"/>
      <c r="F3246" s="86"/>
      <c r="G3246" s="86"/>
      <c r="H3246" s="86"/>
      <c r="I3246" s="86"/>
      <c r="J3246" s="86"/>
      <c r="K3246" s="86"/>
      <c r="L3246" s="86"/>
      <c r="M3246" s="86"/>
      <c r="N3246" s="86"/>
      <c r="O3246" s="86"/>
      <c r="P3246" s="86"/>
      <c r="Q3246" s="86"/>
      <c r="R3246" s="87"/>
      <c r="S3246" s="87"/>
      <c r="T3246" s="87"/>
      <c r="U3246" s="88"/>
      <c r="V3246" s="87"/>
      <c r="W3246" s="83"/>
      <c r="X3246" s="84"/>
      <c r="Y3246" s="84"/>
      <c r="Z3246" s="85"/>
      <c r="AA3246" s="85"/>
      <c r="AB3246" s="85"/>
      <c r="AC3246" s="85"/>
      <c r="AD3246" s="85"/>
    </row>
    <row r="3247" spans="1:30" x14ac:dyDescent="0.25">
      <c r="A3247" s="80"/>
      <c r="B3247" s="80"/>
      <c r="C3247" s="80"/>
      <c r="D3247" s="80"/>
      <c r="E3247" s="80"/>
      <c r="F3247" s="80"/>
      <c r="G3247" s="80"/>
      <c r="H3247" s="80"/>
      <c r="I3247" s="80"/>
      <c r="J3247" s="80"/>
      <c r="K3247" s="80"/>
      <c r="L3247" s="80"/>
      <c r="M3247" s="80"/>
      <c r="N3247" s="80"/>
      <c r="O3247" s="80"/>
      <c r="P3247" s="80"/>
      <c r="Q3247" s="80"/>
      <c r="R3247" s="81"/>
      <c r="S3247" s="81"/>
      <c r="T3247" s="81"/>
      <c r="U3247" s="82"/>
      <c r="V3247" s="81"/>
      <c r="W3247" s="83"/>
      <c r="X3247" s="84"/>
      <c r="Y3247" s="84"/>
      <c r="Z3247" s="85"/>
      <c r="AA3247" s="85"/>
      <c r="AB3247" s="85"/>
      <c r="AC3247" s="85"/>
      <c r="AD3247" s="85"/>
    </row>
    <row r="3248" spans="1:30" x14ac:dyDescent="0.25">
      <c r="A3248" s="86"/>
      <c r="B3248" s="86"/>
      <c r="C3248" s="86"/>
      <c r="D3248" s="86"/>
      <c r="E3248" s="86"/>
      <c r="F3248" s="86"/>
      <c r="G3248" s="86"/>
      <c r="H3248" s="86"/>
      <c r="I3248" s="86"/>
      <c r="J3248" s="86"/>
      <c r="K3248" s="86"/>
      <c r="L3248" s="86"/>
      <c r="M3248" s="86"/>
      <c r="N3248" s="86"/>
      <c r="O3248" s="86"/>
      <c r="P3248" s="86"/>
      <c r="Q3248" s="86"/>
      <c r="R3248" s="87"/>
      <c r="S3248" s="87"/>
      <c r="T3248" s="87"/>
      <c r="U3248" s="88"/>
      <c r="V3248" s="87"/>
      <c r="W3248" s="83"/>
      <c r="X3248" s="84"/>
      <c r="Y3248" s="84"/>
      <c r="Z3248" s="85"/>
      <c r="AA3248" s="85"/>
      <c r="AB3248" s="85"/>
      <c r="AC3248" s="85"/>
      <c r="AD3248" s="85"/>
    </row>
    <row r="3249" spans="1:30" x14ac:dyDescent="0.25">
      <c r="A3249" s="80"/>
      <c r="B3249" s="80"/>
      <c r="C3249" s="80"/>
      <c r="D3249" s="80"/>
      <c r="E3249" s="80"/>
      <c r="F3249" s="80"/>
      <c r="G3249" s="80"/>
      <c r="H3249" s="80"/>
      <c r="I3249" s="80"/>
      <c r="J3249" s="80"/>
      <c r="K3249" s="80"/>
      <c r="L3249" s="80"/>
      <c r="M3249" s="80"/>
      <c r="N3249" s="80"/>
      <c r="O3249" s="80"/>
      <c r="P3249" s="80"/>
      <c r="Q3249" s="80"/>
      <c r="R3249" s="81"/>
      <c r="S3249" s="81"/>
      <c r="T3249" s="81"/>
      <c r="U3249" s="82"/>
      <c r="V3249" s="81"/>
      <c r="W3249" s="83"/>
      <c r="X3249" s="84"/>
      <c r="Y3249" s="84"/>
      <c r="Z3249" s="85"/>
      <c r="AA3249" s="85"/>
      <c r="AB3249" s="85"/>
      <c r="AC3249" s="85"/>
      <c r="AD3249" s="85"/>
    </row>
    <row r="3250" spans="1:30" x14ac:dyDescent="0.25">
      <c r="A3250" s="86"/>
      <c r="B3250" s="86"/>
      <c r="C3250" s="86"/>
      <c r="D3250" s="86"/>
      <c r="E3250" s="86"/>
      <c r="F3250" s="86"/>
      <c r="G3250" s="86"/>
      <c r="H3250" s="86"/>
      <c r="I3250" s="86"/>
      <c r="J3250" s="86"/>
      <c r="K3250" s="86"/>
      <c r="L3250" s="86"/>
      <c r="M3250" s="86"/>
      <c r="N3250" s="86"/>
      <c r="O3250" s="86"/>
      <c r="P3250" s="86"/>
      <c r="Q3250" s="86"/>
      <c r="R3250" s="87"/>
      <c r="S3250" s="87"/>
      <c r="T3250" s="87"/>
      <c r="U3250" s="88"/>
      <c r="V3250" s="87"/>
      <c r="W3250" s="83"/>
      <c r="X3250" s="84"/>
      <c r="Y3250" s="84"/>
      <c r="Z3250" s="85"/>
      <c r="AA3250" s="85"/>
      <c r="AB3250" s="85"/>
      <c r="AC3250" s="85"/>
      <c r="AD3250" s="85"/>
    </row>
    <row r="3251" spans="1:30" x14ac:dyDescent="0.25">
      <c r="A3251" s="86"/>
      <c r="B3251" s="86"/>
      <c r="C3251" s="86"/>
      <c r="D3251" s="86"/>
      <c r="E3251" s="86"/>
      <c r="F3251" s="86"/>
      <c r="G3251" s="86"/>
      <c r="H3251" s="86"/>
      <c r="I3251" s="86"/>
      <c r="J3251" s="86"/>
      <c r="K3251" s="86"/>
      <c r="L3251" s="86"/>
      <c r="M3251" s="86"/>
      <c r="N3251" s="86"/>
      <c r="O3251" s="86"/>
      <c r="P3251" s="86"/>
      <c r="Q3251" s="86"/>
      <c r="R3251" s="87"/>
      <c r="S3251" s="87"/>
      <c r="T3251" s="87"/>
      <c r="U3251" s="88"/>
      <c r="V3251" s="87"/>
      <c r="W3251" s="83"/>
      <c r="X3251" s="84"/>
      <c r="Y3251" s="84"/>
      <c r="Z3251" s="85"/>
      <c r="AA3251" s="85"/>
      <c r="AB3251" s="85"/>
      <c r="AC3251" s="85"/>
      <c r="AD3251" s="85"/>
    </row>
    <row r="3252" spans="1:30" x14ac:dyDescent="0.25">
      <c r="A3252" s="80"/>
      <c r="B3252" s="80"/>
      <c r="C3252" s="80"/>
      <c r="D3252" s="80"/>
      <c r="E3252" s="80"/>
      <c r="F3252" s="80"/>
      <c r="G3252" s="80"/>
      <c r="H3252" s="80"/>
      <c r="I3252" s="80"/>
      <c r="J3252" s="80"/>
      <c r="K3252" s="80"/>
      <c r="L3252" s="80"/>
      <c r="M3252" s="80"/>
      <c r="N3252" s="80"/>
      <c r="O3252" s="80"/>
      <c r="P3252" s="80"/>
      <c r="Q3252" s="80"/>
      <c r="R3252" s="81"/>
      <c r="S3252" s="81"/>
      <c r="T3252" s="81"/>
      <c r="U3252" s="82"/>
      <c r="V3252" s="82"/>
      <c r="W3252" s="83"/>
      <c r="X3252" s="84"/>
      <c r="Y3252" s="84"/>
      <c r="Z3252" s="85"/>
      <c r="AA3252" s="85"/>
      <c r="AB3252" s="85"/>
      <c r="AC3252" s="85"/>
      <c r="AD3252" s="85"/>
    </row>
    <row r="3253" spans="1:30" x14ac:dyDescent="0.25">
      <c r="A3253" s="80"/>
      <c r="B3253" s="80"/>
      <c r="C3253" s="80"/>
      <c r="D3253" s="80"/>
      <c r="E3253" s="80"/>
      <c r="F3253" s="80"/>
      <c r="G3253" s="80"/>
      <c r="H3253" s="80"/>
      <c r="I3253" s="80"/>
      <c r="J3253" s="80"/>
      <c r="K3253" s="80"/>
      <c r="L3253" s="80"/>
      <c r="M3253" s="80"/>
      <c r="N3253" s="80"/>
      <c r="O3253" s="80"/>
      <c r="P3253" s="80"/>
      <c r="Q3253" s="80"/>
      <c r="R3253" s="81"/>
      <c r="S3253" s="81"/>
      <c r="T3253" s="81"/>
      <c r="U3253" s="82"/>
      <c r="V3253" s="81"/>
      <c r="W3253" s="83"/>
      <c r="X3253" s="84"/>
      <c r="Y3253" s="84"/>
      <c r="Z3253" s="85"/>
      <c r="AA3253" s="85"/>
      <c r="AB3253" s="85"/>
      <c r="AC3253" s="85"/>
      <c r="AD3253" s="85"/>
    </row>
    <row r="3254" spans="1:30" x14ac:dyDescent="0.25">
      <c r="A3254" s="80"/>
      <c r="B3254" s="80"/>
      <c r="C3254" s="80"/>
      <c r="D3254" s="80"/>
      <c r="E3254" s="80"/>
      <c r="F3254" s="80"/>
      <c r="G3254" s="80"/>
      <c r="H3254" s="80"/>
      <c r="I3254" s="80"/>
      <c r="J3254" s="80"/>
      <c r="K3254" s="80"/>
      <c r="L3254" s="80"/>
      <c r="M3254" s="80"/>
      <c r="N3254" s="80"/>
      <c r="O3254" s="80"/>
      <c r="P3254" s="80"/>
      <c r="Q3254" s="80"/>
      <c r="R3254" s="81"/>
      <c r="S3254" s="81"/>
      <c r="T3254" s="81"/>
      <c r="U3254" s="82"/>
      <c r="V3254" s="81"/>
      <c r="W3254" s="83"/>
      <c r="X3254" s="84"/>
      <c r="Y3254" s="84"/>
      <c r="Z3254" s="85"/>
      <c r="AA3254" s="85"/>
      <c r="AB3254" s="85"/>
      <c r="AC3254" s="85"/>
      <c r="AD3254" s="85"/>
    </row>
    <row r="3255" spans="1:30" x14ac:dyDescent="0.25">
      <c r="A3255" s="80"/>
      <c r="B3255" s="80"/>
      <c r="C3255" s="80"/>
      <c r="D3255" s="80"/>
      <c r="E3255" s="80"/>
      <c r="F3255" s="80"/>
      <c r="G3255" s="80"/>
      <c r="H3255" s="80"/>
      <c r="I3255" s="80"/>
      <c r="J3255" s="80"/>
      <c r="K3255" s="80"/>
      <c r="L3255" s="80"/>
      <c r="M3255" s="80"/>
      <c r="N3255" s="80"/>
      <c r="O3255" s="80"/>
      <c r="P3255" s="80"/>
      <c r="Q3255" s="80"/>
      <c r="R3255" s="81"/>
      <c r="S3255" s="81"/>
      <c r="T3255" s="81"/>
      <c r="U3255" s="82"/>
      <c r="V3255" s="81"/>
      <c r="W3255" s="83"/>
      <c r="X3255" s="84"/>
      <c r="Y3255" s="84"/>
      <c r="Z3255" s="85"/>
      <c r="AA3255" s="85"/>
      <c r="AB3255" s="85"/>
      <c r="AC3255" s="85"/>
      <c r="AD3255" s="85"/>
    </row>
    <row r="3256" spans="1:30" x14ac:dyDescent="0.25">
      <c r="A3256" s="86"/>
      <c r="B3256" s="86"/>
      <c r="C3256" s="86"/>
      <c r="D3256" s="86"/>
      <c r="E3256" s="86"/>
      <c r="F3256" s="86"/>
      <c r="G3256" s="86"/>
      <c r="H3256" s="86"/>
      <c r="I3256" s="86"/>
      <c r="J3256" s="86"/>
      <c r="K3256" s="86"/>
      <c r="L3256" s="86"/>
      <c r="M3256" s="86"/>
      <c r="N3256" s="86"/>
      <c r="O3256" s="86"/>
      <c r="P3256" s="86"/>
      <c r="Q3256" s="86"/>
      <c r="R3256" s="87"/>
      <c r="S3256" s="87"/>
      <c r="T3256" s="87"/>
      <c r="U3256" s="88"/>
      <c r="V3256" s="87"/>
      <c r="W3256" s="83"/>
      <c r="X3256" s="84"/>
      <c r="Y3256" s="84"/>
      <c r="Z3256" s="85"/>
      <c r="AA3256" s="85"/>
      <c r="AB3256" s="85"/>
      <c r="AC3256" s="85"/>
      <c r="AD3256" s="85"/>
    </row>
    <row r="3257" spans="1:30" x14ac:dyDescent="0.25">
      <c r="A3257" s="80"/>
      <c r="B3257" s="80"/>
      <c r="C3257" s="80"/>
      <c r="D3257" s="80"/>
      <c r="E3257" s="80"/>
      <c r="F3257" s="80"/>
      <c r="G3257" s="80"/>
      <c r="H3257" s="80"/>
      <c r="I3257" s="80"/>
      <c r="J3257" s="80"/>
      <c r="K3257" s="80"/>
      <c r="L3257" s="80"/>
      <c r="M3257" s="80"/>
      <c r="N3257" s="80"/>
      <c r="O3257" s="80"/>
      <c r="P3257" s="80"/>
      <c r="Q3257" s="80"/>
      <c r="R3257" s="81"/>
      <c r="S3257" s="81"/>
      <c r="T3257" s="81"/>
      <c r="U3257" s="82"/>
      <c r="V3257" s="81"/>
      <c r="W3257" s="83"/>
      <c r="X3257" s="84"/>
      <c r="Y3257" s="84"/>
      <c r="Z3257" s="85"/>
      <c r="AA3257" s="85"/>
      <c r="AB3257" s="85"/>
      <c r="AC3257" s="85"/>
      <c r="AD3257" s="85"/>
    </row>
    <row r="3258" spans="1:30" x14ac:dyDescent="0.25">
      <c r="A3258" s="86"/>
      <c r="B3258" s="86"/>
      <c r="C3258" s="86"/>
      <c r="D3258" s="86"/>
      <c r="E3258" s="86"/>
      <c r="F3258" s="86"/>
      <c r="G3258" s="86"/>
      <c r="H3258" s="86"/>
      <c r="I3258" s="86"/>
      <c r="J3258" s="86"/>
      <c r="K3258" s="86"/>
      <c r="L3258" s="86"/>
      <c r="M3258" s="86"/>
      <c r="N3258" s="86"/>
      <c r="O3258" s="86"/>
      <c r="P3258" s="86"/>
      <c r="Q3258" s="86"/>
      <c r="R3258" s="87"/>
      <c r="S3258" s="87"/>
      <c r="T3258" s="87"/>
      <c r="U3258" s="88"/>
      <c r="V3258" s="87"/>
      <c r="W3258" s="83"/>
      <c r="X3258" s="84"/>
      <c r="Y3258" s="84"/>
      <c r="Z3258" s="85"/>
      <c r="AA3258" s="85"/>
      <c r="AB3258" s="85"/>
      <c r="AC3258" s="85"/>
      <c r="AD3258" s="85"/>
    </row>
    <row r="3259" spans="1:30" x14ac:dyDescent="0.25">
      <c r="A3259" s="86"/>
      <c r="B3259" s="86"/>
      <c r="C3259" s="86"/>
      <c r="D3259" s="86"/>
      <c r="E3259" s="86"/>
      <c r="F3259" s="86"/>
      <c r="G3259" s="86"/>
      <c r="H3259" s="86"/>
      <c r="I3259" s="86"/>
      <c r="J3259" s="86"/>
      <c r="K3259" s="86"/>
      <c r="L3259" s="86"/>
      <c r="M3259" s="86"/>
      <c r="N3259" s="86"/>
      <c r="O3259" s="86"/>
      <c r="P3259" s="86"/>
      <c r="Q3259" s="86"/>
      <c r="R3259" s="87"/>
      <c r="S3259" s="87"/>
      <c r="T3259" s="87"/>
      <c r="U3259" s="88"/>
      <c r="V3259" s="87"/>
      <c r="W3259" s="83"/>
      <c r="X3259" s="84"/>
      <c r="Y3259" s="84"/>
      <c r="Z3259" s="85"/>
      <c r="AA3259" s="85"/>
      <c r="AB3259" s="85"/>
      <c r="AC3259" s="85"/>
      <c r="AD3259" s="85"/>
    </row>
    <row r="3260" spans="1:30" x14ac:dyDescent="0.25">
      <c r="A3260" s="80"/>
      <c r="B3260" s="80"/>
      <c r="C3260" s="80"/>
      <c r="D3260" s="80"/>
      <c r="E3260" s="80"/>
      <c r="F3260" s="80"/>
      <c r="G3260" s="80"/>
      <c r="H3260" s="80"/>
      <c r="I3260" s="80"/>
      <c r="J3260" s="80"/>
      <c r="K3260" s="80"/>
      <c r="L3260" s="80"/>
      <c r="M3260" s="80"/>
      <c r="N3260" s="80"/>
      <c r="O3260" s="80"/>
      <c r="P3260" s="80"/>
      <c r="Q3260" s="80"/>
      <c r="R3260" s="81"/>
      <c r="S3260" s="81"/>
      <c r="T3260" s="81"/>
      <c r="U3260" s="82"/>
      <c r="V3260" s="81"/>
      <c r="W3260" s="83"/>
      <c r="X3260" s="84"/>
      <c r="Y3260" s="84"/>
      <c r="Z3260" s="85"/>
      <c r="AA3260" s="85"/>
      <c r="AB3260" s="85"/>
      <c r="AC3260" s="85"/>
      <c r="AD3260" s="85"/>
    </row>
    <row r="3261" spans="1:30" x14ac:dyDescent="0.25">
      <c r="A3261" s="86"/>
      <c r="B3261" s="86"/>
      <c r="C3261" s="86"/>
      <c r="D3261" s="86"/>
      <c r="E3261" s="86"/>
      <c r="F3261" s="86"/>
      <c r="G3261" s="86"/>
      <c r="H3261" s="86"/>
      <c r="I3261" s="86"/>
      <c r="J3261" s="86"/>
      <c r="K3261" s="86"/>
      <c r="L3261" s="86"/>
      <c r="M3261" s="86"/>
      <c r="N3261" s="86"/>
      <c r="O3261" s="86"/>
      <c r="P3261" s="86"/>
      <c r="Q3261" s="86"/>
      <c r="R3261" s="87"/>
      <c r="S3261" s="87"/>
      <c r="T3261" s="87"/>
      <c r="U3261" s="88"/>
      <c r="V3261" s="87"/>
      <c r="W3261" s="83"/>
      <c r="X3261" s="84"/>
      <c r="Y3261" s="84"/>
      <c r="Z3261" s="85"/>
      <c r="AA3261" s="85"/>
      <c r="AB3261" s="85"/>
      <c r="AC3261" s="85"/>
      <c r="AD3261" s="85"/>
    </row>
    <row r="3262" spans="1:30" x14ac:dyDescent="0.25">
      <c r="A3262" s="80"/>
      <c r="B3262" s="80"/>
      <c r="C3262" s="80"/>
      <c r="D3262" s="80"/>
      <c r="E3262" s="80"/>
      <c r="F3262" s="80"/>
      <c r="G3262" s="80"/>
      <c r="H3262" s="80"/>
      <c r="I3262" s="80"/>
      <c r="J3262" s="80"/>
      <c r="K3262" s="80"/>
      <c r="L3262" s="80"/>
      <c r="M3262" s="80"/>
      <c r="N3262" s="80"/>
      <c r="O3262" s="80"/>
      <c r="P3262" s="80"/>
      <c r="Q3262" s="80"/>
      <c r="R3262" s="81"/>
      <c r="S3262" s="81"/>
      <c r="T3262" s="81"/>
      <c r="U3262" s="82"/>
      <c r="V3262" s="81"/>
      <c r="W3262" s="83"/>
      <c r="X3262" s="84"/>
      <c r="Y3262" s="84"/>
      <c r="Z3262" s="85"/>
      <c r="AA3262" s="85"/>
      <c r="AB3262" s="85"/>
      <c r="AC3262" s="85"/>
      <c r="AD3262" s="85"/>
    </row>
    <row r="3263" spans="1:30" x14ac:dyDescent="0.25">
      <c r="A3263" s="86"/>
      <c r="B3263" s="86"/>
      <c r="C3263" s="86"/>
      <c r="D3263" s="86"/>
      <c r="E3263" s="86"/>
      <c r="F3263" s="86"/>
      <c r="G3263" s="86"/>
      <c r="H3263" s="86"/>
      <c r="I3263" s="86"/>
      <c r="J3263" s="86"/>
      <c r="K3263" s="86"/>
      <c r="L3263" s="86"/>
      <c r="M3263" s="86"/>
      <c r="N3263" s="86"/>
      <c r="O3263" s="86"/>
      <c r="P3263" s="86"/>
      <c r="Q3263" s="86"/>
      <c r="R3263" s="87"/>
      <c r="S3263" s="87"/>
      <c r="T3263" s="87"/>
      <c r="U3263" s="88"/>
      <c r="V3263" s="88"/>
      <c r="W3263" s="83"/>
      <c r="X3263" s="84"/>
      <c r="Y3263" s="84"/>
      <c r="Z3263" s="85"/>
      <c r="AA3263" s="85"/>
      <c r="AB3263" s="85"/>
      <c r="AC3263" s="85"/>
      <c r="AD3263" s="85"/>
    </row>
    <row r="3264" spans="1:30" x14ac:dyDescent="0.25">
      <c r="A3264" s="86"/>
      <c r="B3264" s="86"/>
      <c r="C3264" s="86"/>
      <c r="D3264" s="86"/>
      <c r="E3264" s="86"/>
      <c r="F3264" s="86"/>
      <c r="G3264" s="86"/>
      <c r="H3264" s="86"/>
      <c r="I3264" s="86"/>
      <c r="J3264" s="86"/>
      <c r="K3264" s="86"/>
      <c r="L3264" s="86"/>
      <c r="M3264" s="86"/>
      <c r="N3264" s="86"/>
      <c r="O3264" s="86"/>
      <c r="P3264" s="86"/>
      <c r="Q3264" s="86"/>
      <c r="R3264" s="87"/>
      <c r="S3264" s="87"/>
      <c r="T3264" s="87"/>
      <c r="U3264" s="88"/>
      <c r="V3264" s="87"/>
      <c r="W3264" s="83"/>
      <c r="X3264" s="84"/>
      <c r="Y3264" s="84"/>
      <c r="Z3264" s="85"/>
      <c r="AA3264" s="85"/>
      <c r="AB3264" s="85"/>
      <c r="AC3264" s="85"/>
      <c r="AD3264" s="85"/>
    </row>
    <row r="3265" spans="1:30" x14ac:dyDescent="0.25">
      <c r="A3265" s="86"/>
      <c r="B3265" s="86"/>
      <c r="C3265" s="86"/>
      <c r="D3265" s="86"/>
      <c r="E3265" s="86"/>
      <c r="F3265" s="86"/>
      <c r="G3265" s="86"/>
      <c r="H3265" s="86"/>
      <c r="I3265" s="86"/>
      <c r="J3265" s="86"/>
      <c r="K3265" s="86"/>
      <c r="L3265" s="86"/>
      <c r="M3265" s="86"/>
      <c r="N3265" s="86"/>
      <c r="O3265" s="86"/>
      <c r="P3265" s="86"/>
      <c r="Q3265" s="86"/>
      <c r="R3265" s="87"/>
      <c r="S3265" s="87"/>
      <c r="T3265" s="87"/>
      <c r="U3265" s="88"/>
      <c r="V3265" s="88"/>
      <c r="W3265" s="83"/>
      <c r="X3265" s="84"/>
      <c r="Y3265" s="84"/>
      <c r="Z3265" s="85"/>
      <c r="AA3265" s="85"/>
      <c r="AB3265" s="85"/>
      <c r="AC3265" s="85"/>
      <c r="AD3265" s="85"/>
    </row>
    <row r="3266" spans="1:30" x14ac:dyDescent="0.25">
      <c r="A3266" s="80"/>
      <c r="B3266" s="80"/>
      <c r="C3266" s="80"/>
      <c r="D3266" s="80"/>
      <c r="E3266" s="80"/>
      <c r="F3266" s="80"/>
      <c r="G3266" s="80"/>
      <c r="H3266" s="80"/>
      <c r="I3266" s="80"/>
      <c r="J3266" s="80"/>
      <c r="K3266" s="80"/>
      <c r="L3266" s="80"/>
      <c r="M3266" s="80"/>
      <c r="N3266" s="80"/>
      <c r="O3266" s="80"/>
      <c r="P3266" s="80"/>
      <c r="Q3266" s="80"/>
      <c r="R3266" s="81"/>
      <c r="S3266" s="81"/>
      <c r="T3266" s="81"/>
      <c r="U3266" s="82"/>
      <c r="V3266" s="81"/>
      <c r="W3266" s="83"/>
      <c r="X3266" s="84"/>
      <c r="Y3266" s="84"/>
      <c r="Z3266" s="85"/>
      <c r="AA3266" s="85"/>
      <c r="AB3266" s="85"/>
      <c r="AC3266" s="85"/>
      <c r="AD3266" s="85"/>
    </row>
    <row r="3267" spans="1:30" x14ac:dyDescent="0.25">
      <c r="A3267" s="80"/>
      <c r="B3267" s="80"/>
      <c r="C3267" s="80"/>
      <c r="D3267" s="80"/>
      <c r="E3267" s="80"/>
      <c r="F3267" s="80"/>
      <c r="G3267" s="80"/>
      <c r="H3267" s="80"/>
      <c r="I3267" s="80"/>
      <c r="J3267" s="80"/>
      <c r="K3267" s="80"/>
      <c r="L3267" s="80"/>
      <c r="M3267" s="80"/>
      <c r="N3267" s="80"/>
      <c r="O3267" s="80"/>
      <c r="P3267" s="80"/>
      <c r="Q3267" s="80"/>
      <c r="R3267" s="81"/>
      <c r="S3267" s="81"/>
      <c r="T3267" s="81"/>
      <c r="U3267" s="82"/>
      <c r="V3267" s="81"/>
      <c r="W3267" s="83"/>
      <c r="X3267" s="84"/>
      <c r="Y3267" s="84"/>
      <c r="Z3267" s="85"/>
      <c r="AA3267" s="85"/>
      <c r="AB3267" s="85"/>
      <c r="AC3267" s="85"/>
      <c r="AD3267" s="85"/>
    </row>
    <row r="3268" spans="1:30" x14ac:dyDescent="0.25">
      <c r="A3268" s="86"/>
      <c r="B3268" s="86"/>
      <c r="C3268" s="86"/>
      <c r="D3268" s="86"/>
      <c r="E3268" s="86"/>
      <c r="F3268" s="86"/>
      <c r="G3268" s="86"/>
      <c r="H3268" s="86"/>
      <c r="I3268" s="86"/>
      <c r="J3268" s="86"/>
      <c r="K3268" s="86"/>
      <c r="L3268" s="86"/>
      <c r="M3268" s="86"/>
      <c r="N3268" s="86"/>
      <c r="O3268" s="86"/>
      <c r="P3268" s="86"/>
      <c r="Q3268" s="86"/>
      <c r="R3268" s="87"/>
      <c r="S3268" s="87"/>
      <c r="T3268" s="87"/>
      <c r="U3268" s="88"/>
      <c r="V3268" s="87"/>
      <c r="W3268" s="83"/>
      <c r="X3268" s="84"/>
      <c r="Y3268" s="84"/>
      <c r="Z3268" s="85"/>
      <c r="AA3268" s="85"/>
      <c r="AB3268" s="85"/>
      <c r="AC3268" s="85"/>
      <c r="AD3268" s="85"/>
    </row>
    <row r="3269" spans="1:30" x14ac:dyDescent="0.25">
      <c r="A3269" s="86"/>
      <c r="B3269" s="86"/>
      <c r="C3269" s="86"/>
      <c r="D3269" s="86"/>
      <c r="E3269" s="86"/>
      <c r="F3269" s="86"/>
      <c r="G3269" s="86"/>
      <c r="H3269" s="86"/>
      <c r="I3269" s="86"/>
      <c r="J3269" s="86"/>
      <c r="K3269" s="86"/>
      <c r="L3269" s="86"/>
      <c r="M3269" s="86"/>
      <c r="N3269" s="86"/>
      <c r="O3269" s="86"/>
      <c r="P3269" s="86"/>
      <c r="Q3269" s="86"/>
      <c r="R3269" s="87"/>
      <c r="S3269" s="87"/>
      <c r="T3269" s="87"/>
      <c r="U3269" s="88"/>
      <c r="V3269" s="87"/>
      <c r="W3269" s="83"/>
      <c r="X3269" s="84"/>
      <c r="Y3269" s="84"/>
      <c r="Z3269" s="85"/>
      <c r="AA3269" s="85"/>
      <c r="AB3269" s="85"/>
      <c r="AC3269" s="85"/>
      <c r="AD3269" s="85"/>
    </row>
    <row r="3270" spans="1:30" x14ac:dyDescent="0.25">
      <c r="A3270" s="86"/>
      <c r="B3270" s="86"/>
      <c r="C3270" s="86"/>
      <c r="D3270" s="86"/>
      <c r="E3270" s="86"/>
      <c r="F3270" s="86"/>
      <c r="G3270" s="86"/>
      <c r="H3270" s="86"/>
      <c r="I3270" s="86"/>
      <c r="J3270" s="86"/>
      <c r="K3270" s="86"/>
      <c r="L3270" s="86"/>
      <c r="M3270" s="86"/>
      <c r="N3270" s="86"/>
      <c r="O3270" s="86"/>
      <c r="P3270" s="86"/>
      <c r="Q3270" s="86"/>
      <c r="R3270" s="87"/>
      <c r="S3270" s="87"/>
      <c r="T3270" s="87"/>
      <c r="U3270" s="88"/>
      <c r="V3270" s="87"/>
      <c r="W3270" s="83"/>
      <c r="X3270" s="84"/>
      <c r="Y3270" s="84"/>
      <c r="Z3270" s="85"/>
      <c r="AA3270" s="85"/>
      <c r="AB3270" s="85"/>
      <c r="AC3270" s="85"/>
      <c r="AD3270" s="85"/>
    </row>
    <row r="3271" spans="1:30" x14ac:dyDescent="0.25">
      <c r="A3271" s="86"/>
      <c r="B3271" s="86"/>
      <c r="C3271" s="86"/>
      <c r="D3271" s="86"/>
      <c r="E3271" s="86"/>
      <c r="F3271" s="86"/>
      <c r="G3271" s="86"/>
      <c r="H3271" s="86"/>
      <c r="I3271" s="86"/>
      <c r="J3271" s="86"/>
      <c r="K3271" s="86"/>
      <c r="L3271" s="86"/>
      <c r="M3271" s="86"/>
      <c r="N3271" s="86"/>
      <c r="O3271" s="86"/>
      <c r="P3271" s="86"/>
      <c r="Q3271" s="86"/>
      <c r="R3271" s="87"/>
      <c r="S3271" s="87"/>
      <c r="T3271" s="87"/>
      <c r="U3271" s="88"/>
      <c r="V3271" s="87"/>
      <c r="W3271" s="83"/>
      <c r="X3271" s="84"/>
      <c r="Y3271" s="84"/>
      <c r="Z3271" s="85"/>
      <c r="AA3271" s="85"/>
      <c r="AB3271" s="85"/>
      <c r="AC3271" s="85"/>
      <c r="AD3271" s="85"/>
    </row>
    <row r="3272" spans="1:30" x14ac:dyDescent="0.25">
      <c r="A3272" s="80"/>
      <c r="B3272" s="80"/>
      <c r="C3272" s="80"/>
      <c r="D3272" s="80"/>
      <c r="E3272" s="80"/>
      <c r="F3272" s="80"/>
      <c r="G3272" s="80"/>
      <c r="H3272" s="80"/>
      <c r="I3272" s="80"/>
      <c r="J3272" s="80"/>
      <c r="K3272" s="80"/>
      <c r="L3272" s="80"/>
      <c r="M3272" s="80"/>
      <c r="N3272" s="80"/>
      <c r="O3272" s="80"/>
      <c r="P3272" s="80"/>
      <c r="Q3272" s="80"/>
      <c r="R3272" s="81"/>
      <c r="S3272" s="81"/>
      <c r="T3272" s="81"/>
      <c r="U3272" s="82"/>
      <c r="V3272" s="81"/>
      <c r="W3272" s="83"/>
      <c r="X3272" s="84"/>
      <c r="Y3272" s="84"/>
      <c r="Z3272" s="85"/>
      <c r="AA3272" s="85"/>
      <c r="AB3272" s="85"/>
      <c r="AC3272" s="85"/>
      <c r="AD3272" s="85"/>
    </row>
    <row r="3273" spans="1:30" x14ac:dyDescent="0.25">
      <c r="A3273" s="80"/>
      <c r="B3273" s="80"/>
      <c r="C3273" s="80"/>
      <c r="D3273" s="80"/>
      <c r="E3273" s="80"/>
      <c r="F3273" s="80"/>
      <c r="G3273" s="80"/>
      <c r="H3273" s="80"/>
      <c r="I3273" s="80"/>
      <c r="J3273" s="80"/>
      <c r="K3273" s="80"/>
      <c r="L3273" s="80"/>
      <c r="M3273" s="80"/>
      <c r="N3273" s="80"/>
      <c r="O3273" s="80"/>
      <c r="P3273" s="80"/>
      <c r="Q3273" s="80"/>
      <c r="R3273" s="81"/>
      <c r="S3273" s="81"/>
      <c r="T3273" s="81"/>
      <c r="U3273" s="82"/>
      <c r="V3273" s="81"/>
      <c r="W3273" s="83"/>
      <c r="X3273" s="84"/>
      <c r="Y3273" s="84"/>
      <c r="Z3273" s="85"/>
      <c r="AA3273" s="85"/>
      <c r="AB3273" s="85"/>
      <c r="AC3273" s="85"/>
      <c r="AD3273" s="85"/>
    </row>
    <row r="3274" spans="1:30" x14ac:dyDescent="0.25">
      <c r="A3274" s="86"/>
      <c r="B3274" s="86"/>
      <c r="C3274" s="86"/>
      <c r="D3274" s="86"/>
      <c r="E3274" s="86"/>
      <c r="F3274" s="86"/>
      <c r="G3274" s="86"/>
      <c r="H3274" s="86"/>
      <c r="I3274" s="86"/>
      <c r="J3274" s="86"/>
      <c r="K3274" s="86"/>
      <c r="L3274" s="86"/>
      <c r="M3274" s="86"/>
      <c r="N3274" s="86"/>
      <c r="O3274" s="86"/>
      <c r="P3274" s="86"/>
      <c r="Q3274" s="86"/>
      <c r="R3274" s="87"/>
      <c r="S3274" s="87"/>
      <c r="T3274" s="87"/>
      <c r="U3274" s="88"/>
      <c r="V3274" s="87"/>
      <c r="W3274" s="83"/>
      <c r="X3274" s="84"/>
      <c r="Y3274" s="84"/>
      <c r="Z3274" s="85"/>
      <c r="AA3274" s="85"/>
      <c r="AB3274" s="85"/>
      <c r="AC3274" s="85"/>
      <c r="AD3274" s="85"/>
    </row>
    <row r="3275" spans="1:30" x14ac:dyDescent="0.25">
      <c r="A3275" s="86"/>
      <c r="B3275" s="86"/>
      <c r="C3275" s="86"/>
      <c r="D3275" s="86"/>
      <c r="E3275" s="86"/>
      <c r="F3275" s="86"/>
      <c r="G3275" s="86"/>
      <c r="H3275" s="86"/>
      <c r="I3275" s="86"/>
      <c r="J3275" s="86"/>
      <c r="K3275" s="86"/>
      <c r="L3275" s="86"/>
      <c r="M3275" s="86"/>
      <c r="N3275" s="86"/>
      <c r="O3275" s="86"/>
      <c r="P3275" s="86"/>
      <c r="Q3275" s="86"/>
      <c r="R3275" s="87"/>
      <c r="S3275" s="87"/>
      <c r="T3275" s="87"/>
      <c r="U3275" s="88"/>
      <c r="V3275" s="87"/>
      <c r="W3275" s="83"/>
      <c r="X3275" s="84"/>
      <c r="Y3275" s="84"/>
      <c r="Z3275" s="85"/>
      <c r="AA3275" s="85"/>
      <c r="AB3275" s="85"/>
      <c r="AC3275" s="85"/>
      <c r="AD3275" s="85"/>
    </row>
    <row r="3276" spans="1:30" x14ac:dyDescent="0.25">
      <c r="A3276" s="86"/>
      <c r="B3276" s="86"/>
      <c r="C3276" s="86"/>
      <c r="D3276" s="86"/>
      <c r="E3276" s="86"/>
      <c r="F3276" s="86"/>
      <c r="G3276" s="86"/>
      <c r="H3276" s="86"/>
      <c r="I3276" s="86"/>
      <c r="J3276" s="86"/>
      <c r="K3276" s="86"/>
      <c r="L3276" s="86"/>
      <c r="M3276" s="86"/>
      <c r="N3276" s="86"/>
      <c r="O3276" s="86"/>
      <c r="P3276" s="86"/>
      <c r="Q3276" s="86"/>
      <c r="R3276" s="87"/>
      <c r="S3276" s="87"/>
      <c r="T3276" s="87"/>
      <c r="U3276" s="88"/>
      <c r="V3276" s="87"/>
      <c r="W3276" s="83"/>
      <c r="X3276" s="84"/>
      <c r="Y3276" s="84"/>
      <c r="Z3276" s="85"/>
      <c r="AA3276" s="85"/>
      <c r="AB3276" s="85"/>
      <c r="AC3276" s="85"/>
      <c r="AD3276" s="85"/>
    </row>
    <row r="3277" spans="1:30" x14ac:dyDescent="0.25">
      <c r="A3277" s="86"/>
      <c r="B3277" s="86"/>
      <c r="C3277" s="86"/>
      <c r="D3277" s="86"/>
      <c r="E3277" s="86"/>
      <c r="F3277" s="86"/>
      <c r="G3277" s="86"/>
      <c r="H3277" s="86"/>
      <c r="I3277" s="86"/>
      <c r="J3277" s="86"/>
      <c r="K3277" s="86"/>
      <c r="L3277" s="86"/>
      <c r="M3277" s="86"/>
      <c r="N3277" s="86"/>
      <c r="O3277" s="86"/>
      <c r="P3277" s="86"/>
      <c r="Q3277" s="86"/>
      <c r="R3277" s="87"/>
      <c r="S3277" s="87"/>
      <c r="T3277" s="87"/>
      <c r="U3277" s="88"/>
      <c r="V3277" s="88"/>
      <c r="W3277" s="83"/>
      <c r="X3277" s="84"/>
      <c r="Y3277" s="84"/>
      <c r="Z3277" s="85"/>
      <c r="AA3277" s="85"/>
      <c r="AB3277" s="85"/>
      <c r="AC3277" s="85"/>
      <c r="AD3277" s="85"/>
    </row>
    <row r="3278" spans="1:30" x14ac:dyDescent="0.25">
      <c r="A3278" s="80"/>
      <c r="B3278" s="80"/>
      <c r="C3278" s="80"/>
      <c r="D3278" s="80"/>
      <c r="E3278" s="80"/>
      <c r="F3278" s="80"/>
      <c r="G3278" s="80"/>
      <c r="H3278" s="80"/>
      <c r="I3278" s="80"/>
      <c r="J3278" s="80"/>
      <c r="K3278" s="80"/>
      <c r="L3278" s="80"/>
      <c r="M3278" s="80"/>
      <c r="N3278" s="80"/>
      <c r="O3278" s="80"/>
      <c r="P3278" s="80"/>
      <c r="Q3278" s="80"/>
      <c r="R3278" s="81"/>
      <c r="S3278" s="81"/>
      <c r="T3278" s="81"/>
      <c r="U3278" s="82"/>
      <c r="V3278" s="81"/>
      <c r="W3278" s="83"/>
      <c r="X3278" s="84"/>
      <c r="Y3278" s="84"/>
      <c r="Z3278" s="85"/>
      <c r="AA3278" s="85"/>
      <c r="AB3278" s="85"/>
      <c r="AC3278" s="85"/>
      <c r="AD3278" s="85"/>
    </row>
    <row r="3279" spans="1:30" x14ac:dyDescent="0.25">
      <c r="A3279" s="80"/>
      <c r="B3279" s="80"/>
      <c r="C3279" s="80"/>
      <c r="D3279" s="80"/>
      <c r="E3279" s="80"/>
      <c r="F3279" s="80"/>
      <c r="G3279" s="80"/>
      <c r="H3279" s="80"/>
      <c r="I3279" s="80"/>
      <c r="J3279" s="80"/>
      <c r="K3279" s="80"/>
      <c r="L3279" s="80"/>
      <c r="M3279" s="80"/>
      <c r="N3279" s="80"/>
      <c r="O3279" s="80"/>
      <c r="P3279" s="80"/>
      <c r="Q3279" s="80"/>
      <c r="R3279" s="81"/>
      <c r="S3279" s="81"/>
      <c r="T3279" s="81"/>
      <c r="U3279" s="82"/>
      <c r="V3279" s="81"/>
      <c r="W3279" s="83"/>
      <c r="X3279" s="84"/>
      <c r="Y3279" s="84"/>
      <c r="Z3279" s="85"/>
      <c r="AA3279" s="85"/>
      <c r="AB3279" s="85"/>
      <c r="AC3279" s="85"/>
      <c r="AD3279" s="85"/>
    </row>
    <row r="3280" spans="1:30" x14ac:dyDescent="0.25">
      <c r="A3280" s="80"/>
      <c r="B3280" s="80"/>
      <c r="C3280" s="80"/>
      <c r="D3280" s="80"/>
      <c r="E3280" s="80"/>
      <c r="F3280" s="80"/>
      <c r="G3280" s="80"/>
      <c r="H3280" s="80"/>
      <c r="I3280" s="80"/>
      <c r="J3280" s="80"/>
      <c r="K3280" s="80"/>
      <c r="L3280" s="80"/>
      <c r="M3280" s="80"/>
      <c r="N3280" s="80"/>
      <c r="O3280" s="80"/>
      <c r="P3280" s="80"/>
      <c r="Q3280" s="80"/>
      <c r="R3280" s="81"/>
      <c r="S3280" s="81"/>
      <c r="T3280" s="81"/>
      <c r="U3280" s="82"/>
      <c r="V3280" s="81"/>
      <c r="W3280" s="83"/>
      <c r="X3280" s="84"/>
      <c r="Y3280" s="84"/>
      <c r="Z3280" s="85"/>
      <c r="AA3280" s="85"/>
      <c r="AB3280" s="85"/>
      <c r="AC3280" s="85"/>
      <c r="AD3280" s="85"/>
    </row>
    <row r="3281" spans="1:30" x14ac:dyDescent="0.25">
      <c r="A3281" s="80"/>
      <c r="B3281" s="80"/>
      <c r="C3281" s="80"/>
      <c r="D3281" s="80"/>
      <c r="E3281" s="80"/>
      <c r="F3281" s="80"/>
      <c r="G3281" s="80"/>
      <c r="H3281" s="80"/>
      <c r="I3281" s="80"/>
      <c r="J3281" s="80"/>
      <c r="K3281" s="80"/>
      <c r="L3281" s="80"/>
      <c r="M3281" s="80"/>
      <c r="N3281" s="80"/>
      <c r="O3281" s="80"/>
      <c r="P3281" s="80"/>
      <c r="Q3281" s="80"/>
      <c r="R3281" s="81"/>
      <c r="S3281" s="81"/>
      <c r="T3281" s="81"/>
      <c r="U3281" s="82"/>
      <c r="V3281" s="81"/>
      <c r="W3281" s="83"/>
      <c r="X3281" s="84"/>
      <c r="Y3281" s="84"/>
      <c r="Z3281" s="85"/>
      <c r="AA3281" s="85"/>
      <c r="AB3281" s="85"/>
      <c r="AC3281" s="85"/>
      <c r="AD3281" s="85"/>
    </row>
    <row r="3282" spans="1:30" x14ac:dyDescent="0.25">
      <c r="A3282" s="86"/>
      <c r="B3282" s="86"/>
      <c r="C3282" s="86"/>
      <c r="D3282" s="86"/>
      <c r="E3282" s="86"/>
      <c r="F3282" s="86"/>
      <c r="G3282" s="86"/>
      <c r="H3282" s="86"/>
      <c r="I3282" s="86"/>
      <c r="J3282" s="86"/>
      <c r="K3282" s="86"/>
      <c r="L3282" s="86"/>
      <c r="M3282" s="86"/>
      <c r="N3282" s="86"/>
      <c r="O3282" s="86"/>
      <c r="P3282" s="86"/>
      <c r="Q3282" s="86"/>
      <c r="R3282" s="87"/>
      <c r="S3282" s="87"/>
      <c r="T3282" s="87"/>
      <c r="U3282" s="88"/>
      <c r="V3282" s="87"/>
      <c r="W3282" s="83"/>
      <c r="X3282" s="84"/>
      <c r="Y3282" s="84"/>
      <c r="Z3282" s="85"/>
      <c r="AA3282" s="85"/>
      <c r="AB3282" s="85"/>
      <c r="AC3282" s="85"/>
      <c r="AD3282" s="85"/>
    </row>
    <row r="3283" spans="1:30" x14ac:dyDescent="0.25">
      <c r="A3283" s="86"/>
      <c r="B3283" s="86"/>
      <c r="C3283" s="86"/>
      <c r="D3283" s="86"/>
      <c r="E3283" s="86"/>
      <c r="F3283" s="86"/>
      <c r="G3283" s="86"/>
      <c r="H3283" s="86"/>
      <c r="I3283" s="86"/>
      <c r="J3283" s="86"/>
      <c r="K3283" s="86"/>
      <c r="L3283" s="86"/>
      <c r="M3283" s="86"/>
      <c r="N3283" s="86"/>
      <c r="O3283" s="86"/>
      <c r="P3283" s="86"/>
      <c r="Q3283" s="86"/>
      <c r="R3283" s="87"/>
      <c r="S3283" s="87"/>
      <c r="T3283" s="87"/>
      <c r="U3283" s="88"/>
      <c r="V3283" s="87"/>
      <c r="W3283" s="83"/>
      <c r="X3283" s="84"/>
      <c r="Y3283" s="84"/>
      <c r="Z3283" s="85"/>
      <c r="AA3283" s="85"/>
      <c r="AB3283" s="85"/>
      <c r="AC3283" s="85"/>
      <c r="AD3283" s="85"/>
    </row>
    <row r="3284" spans="1:30" x14ac:dyDescent="0.25">
      <c r="A3284" s="86"/>
      <c r="B3284" s="86"/>
      <c r="C3284" s="86"/>
      <c r="D3284" s="86"/>
      <c r="E3284" s="86"/>
      <c r="F3284" s="86"/>
      <c r="G3284" s="86"/>
      <c r="H3284" s="86"/>
      <c r="I3284" s="86"/>
      <c r="J3284" s="86"/>
      <c r="K3284" s="86"/>
      <c r="L3284" s="86"/>
      <c r="M3284" s="86"/>
      <c r="N3284" s="86"/>
      <c r="O3284" s="86"/>
      <c r="P3284" s="86"/>
      <c r="Q3284" s="86"/>
      <c r="R3284" s="87"/>
      <c r="S3284" s="87"/>
      <c r="T3284" s="87"/>
      <c r="U3284" s="88"/>
      <c r="V3284" s="87"/>
      <c r="W3284" s="83"/>
      <c r="X3284" s="84"/>
      <c r="Y3284" s="84"/>
      <c r="Z3284" s="85"/>
      <c r="AA3284" s="85"/>
      <c r="AB3284" s="85"/>
      <c r="AC3284" s="85"/>
      <c r="AD3284" s="85"/>
    </row>
    <row r="3285" spans="1:30" x14ac:dyDescent="0.25">
      <c r="A3285" s="80"/>
      <c r="B3285" s="80"/>
      <c r="C3285" s="80"/>
      <c r="D3285" s="80"/>
      <c r="E3285" s="80"/>
      <c r="F3285" s="80"/>
      <c r="G3285" s="80"/>
      <c r="H3285" s="80"/>
      <c r="I3285" s="80"/>
      <c r="J3285" s="80"/>
      <c r="K3285" s="80"/>
      <c r="L3285" s="80"/>
      <c r="M3285" s="80"/>
      <c r="N3285" s="80"/>
      <c r="O3285" s="80"/>
      <c r="P3285" s="80"/>
      <c r="Q3285" s="80"/>
      <c r="R3285" s="81"/>
      <c r="S3285" s="81"/>
      <c r="T3285" s="81"/>
      <c r="U3285" s="82"/>
      <c r="V3285" s="81"/>
      <c r="W3285" s="83"/>
      <c r="X3285" s="84"/>
      <c r="Y3285" s="84"/>
      <c r="Z3285" s="85"/>
      <c r="AA3285" s="85"/>
      <c r="AB3285" s="85"/>
      <c r="AC3285" s="85"/>
      <c r="AD3285" s="85"/>
    </row>
    <row r="3286" spans="1:30" x14ac:dyDescent="0.25">
      <c r="A3286" s="80"/>
      <c r="B3286" s="80"/>
      <c r="C3286" s="80"/>
      <c r="D3286" s="80"/>
      <c r="E3286" s="80"/>
      <c r="F3286" s="80"/>
      <c r="G3286" s="80"/>
      <c r="H3286" s="80"/>
      <c r="I3286" s="80"/>
      <c r="J3286" s="80"/>
      <c r="K3286" s="80"/>
      <c r="L3286" s="80"/>
      <c r="M3286" s="80"/>
      <c r="N3286" s="80"/>
      <c r="O3286" s="80"/>
      <c r="P3286" s="80"/>
      <c r="Q3286" s="80"/>
      <c r="R3286" s="81"/>
      <c r="S3286" s="81"/>
      <c r="T3286" s="81"/>
      <c r="U3286" s="82"/>
      <c r="V3286" s="81"/>
      <c r="W3286" s="83"/>
      <c r="X3286" s="84"/>
      <c r="Y3286" s="84"/>
      <c r="Z3286" s="85"/>
      <c r="AA3286" s="85"/>
      <c r="AB3286" s="85"/>
      <c r="AC3286" s="85"/>
      <c r="AD3286" s="85"/>
    </row>
    <row r="3287" spans="1:30" x14ac:dyDescent="0.25">
      <c r="A3287" s="86"/>
      <c r="B3287" s="86"/>
      <c r="C3287" s="86"/>
      <c r="D3287" s="86"/>
      <c r="E3287" s="86"/>
      <c r="F3287" s="86"/>
      <c r="G3287" s="86"/>
      <c r="H3287" s="86"/>
      <c r="I3287" s="86"/>
      <c r="J3287" s="86"/>
      <c r="K3287" s="86"/>
      <c r="L3287" s="86"/>
      <c r="M3287" s="86"/>
      <c r="N3287" s="86"/>
      <c r="O3287" s="86"/>
      <c r="P3287" s="86"/>
      <c r="Q3287" s="86"/>
      <c r="R3287" s="87"/>
      <c r="S3287" s="87"/>
      <c r="T3287" s="87"/>
      <c r="U3287" s="88"/>
      <c r="V3287" s="87"/>
      <c r="W3287" s="83"/>
      <c r="X3287" s="84"/>
      <c r="Y3287" s="84"/>
      <c r="Z3287" s="85"/>
      <c r="AA3287" s="85"/>
      <c r="AB3287" s="85"/>
      <c r="AC3287" s="85"/>
      <c r="AD3287" s="85"/>
    </row>
    <row r="3288" spans="1:30" x14ac:dyDescent="0.25">
      <c r="A3288" s="80"/>
      <c r="B3288" s="80"/>
      <c r="C3288" s="80"/>
      <c r="D3288" s="80"/>
      <c r="E3288" s="80"/>
      <c r="F3288" s="80"/>
      <c r="G3288" s="80"/>
      <c r="H3288" s="80"/>
      <c r="I3288" s="80"/>
      <c r="J3288" s="80"/>
      <c r="K3288" s="80"/>
      <c r="L3288" s="80"/>
      <c r="M3288" s="80"/>
      <c r="N3288" s="80"/>
      <c r="O3288" s="80"/>
      <c r="P3288" s="80"/>
      <c r="Q3288" s="80"/>
      <c r="R3288" s="81"/>
      <c r="S3288" s="81"/>
      <c r="T3288" s="81"/>
      <c r="U3288" s="82"/>
      <c r="V3288" s="81"/>
      <c r="W3288" s="83"/>
      <c r="X3288" s="84"/>
      <c r="Y3288" s="84"/>
      <c r="Z3288" s="85"/>
      <c r="AA3288" s="85"/>
      <c r="AB3288" s="85"/>
      <c r="AC3288" s="85"/>
      <c r="AD3288" s="85"/>
    </row>
    <row r="3289" spans="1:30" x14ac:dyDescent="0.25">
      <c r="A3289" s="86"/>
      <c r="B3289" s="86"/>
      <c r="C3289" s="86"/>
      <c r="D3289" s="86"/>
      <c r="E3289" s="86"/>
      <c r="F3289" s="86"/>
      <c r="G3289" s="86"/>
      <c r="H3289" s="86"/>
      <c r="I3289" s="86"/>
      <c r="J3289" s="86"/>
      <c r="K3289" s="86"/>
      <c r="L3289" s="86"/>
      <c r="M3289" s="86"/>
      <c r="N3289" s="86"/>
      <c r="O3289" s="86"/>
      <c r="P3289" s="86"/>
      <c r="Q3289" s="86"/>
      <c r="R3289" s="87"/>
      <c r="S3289" s="87"/>
      <c r="T3289" s="87"/>
      <c r="U3289" s="88"/>
      <c r="V3289" s="87"/>
      <c r="W3289" s="83"/>
      <c r="X3289" s="84"/>
      <c r="Y3289" s="84"/>
      <c r="Z3289" s="85"/>
      <c r="AA3289" s="85"/>
      <c r="AB3289" s="85"/>
      <c r="AC3289" s="85"/>
      <c r="AD3289" s="85"/>
    </row>
    <row r="3290" spans="1:30" x14ac:dyDescent="0.25">
      <c r="A3290" s="80"/>
      <c r="B3290" s="80"/>
      <c r="C3290" s="80"/>
      <c r="D3290" s="80"/>
      <c r="E3290" s="80"/>
      <c r="F3290" s="80"/>
      <c r="G3290" s="80"/>
      <c r="H3290" s="80"/>
      <c r="I3290" s="80"/>
      <c r="J3290" s="80"/>
      <c r="K3290" s="80"/>
      <c r="L3290" s="80"/>
      <c r="M3290" s="80"/>
      <c r="N3290" s="80"/>
      <c r="O3290" s="80"/>
      <c r="P3290" s="80"/>
      <c r="Q3290" s="80"/>
      <c r="R3290" s="81"/>
      <c r="S3290" s="81"/>
      <c r="T3290" s="81"/>
      <c r="U3290" s="82"/>
      <c r="V3290" s="81"/>
      <c r="W3290" s="83"/>
      <c r="X3290" s="84"/>
      <c r="Y3290" s="84"/>
      <c r="Z3290" s="85"/>
      <c r="AA3290" s="85"/>
      <c r="AB3290" s="85"/>
      <c r="AC3290" s="85"/>
      <c r="AD3290" s="85"/>
    </row>
    <row r="3291" spans="1:30" x14ac:dyDescent="0.25">
      <c r="A3291" s="80"/>
      <c r="B3291" s="80"/>
      <c r="C3291" s="80"/>
      <c r="D3291" s="80"/>
      <c r="E3291" s="80"/>
      <c r="F3291" s="80"/>
      <c r="G3291" s="80"/>
      <c r="H3291" s="80"/>
      <c r="I3291" s="80"/>
      <c r="J3291" s="80"/>
      <c r="K3291" s="80"/>
      <c r="L3291" s="80"/>
      <c r="M3291" s="80"/>
      <c r="N3291" s="80"/>
      <c r="O3291" s="80"/>
      <c r="P3291" s="80"/>
      <c r="Q3291" s="80"/>
      <c r="R3291" s="81"/>
      <c r="S3291" s="81"/>
      <c r="T3291" s="81"/>
      <c r="U3291" s="82"/>
      <c r="V3291" s="81"/>
      <c r="W3291" s="83"/>
      <c r="X3291" s="84"/>
      <c r="Y3291" s="84"/>
      <c r="Z3291" s="85"/>
      <c r="AA3291" s="85"/>
      <c r="AB3291" s="85"/>
      <c r="AC3291" s="85"/>
      <c r="AD3291" s="85"/>
    </row>
    <row r="3292" spans="1:30" x14ac:dyDescent="0.25">
      <c r="A3292" s="86"/>
      <c r="B3292" s="86"/>
      <c r="C3292" s="86"/>
      <c r="D3292" s="86"/>
      <c r="E3292" s="86"/>
      <c r="F3292" s="86"/>
      <c r="G3292" s="86"/>
      <c r="H3292" s="86"/>
      <c r="I3292" s="86"/>
      <c r="J3292" s="86"/>
      <c r="K3292" s="86"/>
      <c r="L3292" s="86"/>
      <c r="M3292" s="86"/>
      <c r="N3292" s="86"/>
      <c r="O3292" s="86"/>
      <c r="P3292" s="86"/>
      <c r="Q3292" s="86"/>
      <c r="R3292" s="87"/>
      <c r="S3292" s="87"/>
      <c r="T3292" s="87"/>
      <c r="U3292" s="88"/>
      <c r="V3292" s="87"/>
      <c r="W3292" s="83"/>
      <c r="X3292" s="84"/>
      <c r="Y3292" s="84"/>
      <c r="Z3292" s="85"/>
      <c r="AA3292" s="85"/>
      <c r="AB3292" s="85"/>
      <c r="AC3292" s="85"/>
      <c r="AD3292" s="85"/>
    </row>
    <row r="3293" spans="1:30" x14ac:dyDescent="0.25">
      <c r="A3293" s="80"/>
      <c r="B3293" s="80"/>
      <c r="C3293" s="80"/>
      <c r="D3293" s="80"/>
      <c r="E3293" s="80"/>
      <c r="F3293" s="80"/>
      <c r="G3293" s="80"/>
      <c r="H3293" s="80"/>
      <c r="I3293" s="80"/>
      <c r="J3293" s="80"/>
      <c r="K3293" s="80"/>
      <c r="L3293" s="80"/>
      <c r="M3293" s="80"/>
      <c r="N3293" s="80"/>
      <c r="O3293" s="80"/>
      <c r="P3293" s="80"/>
      <c r="Q3293" s="80"/>
      <c r="R3293" s="81"/>
      <c r="S3293" s="81"/>
      <c r="T3293" s="81"/>
      <c r="U3293" s="82"/>
      <c r="V3293" s="81"/>
      <c r="W3293" s="83"/>
      <c r="X3293" s="84"/>
      <c r="Y3293" s="84"/>
      <c r="Z3293" s="85"/>
      <c r="AA3293" s="85"/>
      <c r="AB3293" s="85"/>
      <c r="AC3293" s="85"/>
      <c r="AD3293" s="85"/>
    </row>
    <row r="3294" spans="1:30" x14ac:dyDescent="0.25">
      <c r="A3294" s="86"/>
      <c r="B3294" s="86"/>
      <c r="C3294" s="86"/>
      <c r="D3294" s="86"/>
      <c r="E3294" s="86"/>
      <c r="F3294" s="86"/>
      <c r="G3294" s="86"/>
      <c r="H3294" s="86"/>
      <c r="I3294" s="86"/>
      <c r="J3294" s="86"/>
      <c r="K3294" s="86"/>
      <c r="L3294" s="86"/>
      <c r="M3294" s="86"/>
      <c r="N3294" s="86"/>
      <c r="O3294" s="86"/>
      <c r="P3294" s="86"/>
      <c r="Q3294" s="86"/>
      <c r="R3294" s="87"/>
      <c r="S3294" s="87"/>
      <c r="T3294" s="87"/>
      <c r="U3294" s="88"/>
      <c r="V3294" s="87"/>
      <c r="W3294" s="83"/>
      <c r="X3294" s="84"/>
      <c r="Y3294" s="84"/>
      <c r="Z3294" s="85"/>
      <c r="AA3294" s="85"/>
      <c r="AB3294" s="85"/>
      <c r="AC3294" s="85"/>
      <c r="AD3294" s="85"/>
    </row>
    <row r="3295" spans="1:30" x14ac:dyDescent="0.25">
      <c r="A3295" s="80"/>
      <c r="B3295" s="80"/>
      <c r="C3295" s="80"/>
      <c r="D3295" s="80"/>
      <c r="E3295" s="80"/>
      <c r="F3295" s="80"/>
      <c r="G3295" s="80"/>
      <c r="H3295" s="80"/>
      <c r="I3295" s="80"/>
      <c r="J3295" s="80"/>
      <c r="K3295" s="80"/>
      <c r="L3295" s="80"/>
      <c r="M3295" s="80"/>
      <c r="N3295" s="80"/>
      <c r="O3295" s="80"/>
      <c r="P3295" s="80"/>
      <c r="Q3295" s="80"/>
      <c r="R3295" s="81"/>
      <c r="S3295" s="81"/>
      <c r="T3295" s="81"/>
      <c r="U3295" s="82"/>
      <c r="V3295" s="81"/>
      <c r="W3295" s="83"/>
      <c r="X3295" s="84"/>
      <c r="Y3295" s="84"/>
      <c r="Z3295" s="85"/>
      <c r="AA3295" s="85"/>
      <c r="AB3295" s="85"/>
      <c r="AC3295" s="85"/>
      <c r="AD3295" s="85"/>
    </row>
    <row r="3296" spans="1:30" x14ac:dyDescent="0.25">
      <c r="A3296" s="86"/>
      <c r="B3296" s="86"/>
      <c r="C3296" s="86"/>
      <c r="D3296" s="86"/>
      <c r="E3296" s="86"/>
      <c r="F3296" s="86"/>
      <c r="G3296" s="86"/>
      <c r="H3296" s="86"/>
      <c r="I3296" s="86"/>
      <c r="J3296" s="86"/>
      <c r="K3296" s="86"/>
      <c r="L3296" s="86"/>
      <c r="M3296" s="86"/>
      <c r="N3296" s="86"/>
      <c r="O3296" s="86"/>
      <c r="P3296" s="86"/>
      <c r="Q3296" s="86"/>
      <c r="R3296" s="87"/>
      <c r="S3296" s="87"/>
      <c r="T3296" s="87"/>
      <c r="U3296" s="88"/>
      <c r="V3296" s="87"/>
      <c r="W3296" s="83"/>
      <c r="X3296" s="84"/>
      <c r="Y3296" s="84"/>
      <c r="Z3296" s="85"/>
      <c r="AA3296" s="85"/>
      <c r="AB3296" s="85"/>
      <c r="AC3296" s="85"/>
      <c r="AD3296" s="85"/>
    </row>
    <row r="3297" spans="1:30" x14ac:dyDescent="0.25">
      <c r="A3297" s="86"/>
      <c r="B3297" s="86"/>
      <c r="C3297" s="86"/>
      <c r="D3297" s="86"/>
      <c r="E3297" s="86"/>
      <c r="F3297" s="86"/>
      <c r="G3297" s="86"/>
      <c r="H3297" s="86"/>
      <c r="I3297" s="86"/>
      <c r="J3297" s="86"/>
      <c r="K3297" s="86"/>
      <c r="L3297" s="86"/>
      <c r="M3297" s="86"/>
      <c r="N3297" s="86"/>
      <c r="O3297" s="86"/>
      <c r="P3297" s="86"/>
      <c r="Q3297" s="86"/>
      <c r="R3297" s="87"/>
      <c r="S3297" s="87"/>
      <c r="T3297" s="87"/>
      <c r="U3297" s="88"/>
      <c r="V3297" s="87"/>
      <c r="W3297" s="83"/>
      <c r="X3297" s="84"/>
      <c r="Y3297" s="84"/>
      <c r="Z3297" s="85"/>
      <c r="AA3297" s="85"/>
      <c r="AB3297" s="85"/>
      <c r="AC3297" s="85"/>
      <c r="AD3297" s="85"/>
    </row>
    <row r="3298" spans="1:30" x14ac:dyDescent="0.25">
      <c r="A3298" s="80"/>
      <c r="B3298" s="80"/>
      <c r="C3298" s="80"/>
      <c r="D3298" s="80"/>
      <c r="E3298" s="80"/>
      <c r="F3298" s="80"/>
      <c r="G3298" s="80"/>
      <c r="H3298" s="80"/>
      <c r="I3298" s="80"/>
      <c r="J3298" s="80"/>
      <c r="K3298" s="80"/>
      <c r="L3298" s="80"/>
      <c r="M3298" s="80"/>
      <c r="N3298" s="80"/>
      <c r="O3298" s="80"/>
      <c r="P3298" s="80"/>
      <c r="Q3298" s="80"/>
      <c r="R3298" s="81"/>
      <c r="S3298" s="81"/>
      <c r="T3298" s="81"/>
      <c r="U3298" s="82"/>
      <c r="V3298" s="81"/>
      <c r="W3298" s="83"/>
      <c r="X3298" s="84"/>
      <c r="Y3298" s="84"/>
      <c r="Z3298" s="85"/>
      <c r="AA3298" s="85"/>
      <c r="AB3298" s="85"/>
      <c r="AC3298" s="85"/>
      <c r="AD3298" s="85"/>
    </row>
    <row r="3299" spans="1:30" x14ac:dyDescent="0.25">
      <c r="A3299" s="80"/>
      <c r="B3299" s="80"/>
      <c r="C3299" s="80"/>
      <c r="D3299" s="80"/>
      <c r="E3299" s="80"/>
      <c r="F3299" s="80"/>
      <c r="G3299" s="80"/>
      <c r="H3299" s="80"/>
      <c r="I3299" s="80"/>
      <c r="J3299" s="80"/>
      <c r="K3299" s="80"/>
      <c r="L3299" s="80"/>
      <c r="M3299" s="80"/>
      <c r="N3299" s="80"/>
      <c r="O3299" s="80"/>
      <c r="P3299" s="80"/>
      <c r="Q3299" s="80"/>
      <c r="R3299" s="81"/>
      <c r="S3299" s="81"/>
      <c r="T3299" s="81"/>
      <c r="U3299" s="82"/>
      <c r="V3299" s="81"/>
      <c r="W3299" s="83"/>
      <c r="X3299" s="84"/>
      <c r="Y3299" s="84"/>
      <c r="Z3299" s="85"/>
      <c r="AA3299" s="85"/>
      <c r="AB3299" s="85"/>
      <c r="AC3299" s="85"/>
      <c r="AD3299" s="85"/>
    </row>
    <row r="3300" spans="1:30" x14ac:dyDescent="0.25">
      <c r="A3300" s="86"/>
      <c r="B3300" s="86"/>
      <c r="C3300" s="86"/>
      <c r="D3300" s="86"/>
      <c r="E3300" s="86"/>
      <c r="F3300" s="86"/>
      <c r="G3300" s="86"/>
      <c r="H3300" s="86"/>
      <c r="I3300" s="86"/>
      <c r="J3300" s="86"/>
      <c r="K3300" s="86"/>
      <c r="L3300" s="86"/>
      <c r="M3300" s="86"/>
      <c r="N3300" s="86"/>
      <c r="O3300" s="86"/>
      <c r="P3300" s="86"/>
      <c r="Q3300" s="86"/>
      <c r="R3300" s="87"/>
      <c r="S3300" s="87"/>
      <c r="T3300" s="87"/>
      <c r="U3300" s="88"/>
      <c r="V3300" s="87"/>
      <c r="W3300" s="83"/>
      <c r="X3300" s="84"/>
      <c r="Y3300" s="84"/>
      <c r="Z3300" s="85"/>
      <c r="AA3300" s="85"/>
      <c r="AB3300" s="85"/>
      <c r="AC3300" s="85"/>
      <c r="AD3300" s="85"/>
    </row>
    <row r="3301" spans="1:30" x14ac:dyDescent="0.25">
      <c r="A3301" s="80"/>
      <c r="B3301" s="80"/>
      <c r="C3301" s="80"/>
      <c r="D3301" s="80"/>
      <c r="E3301" s="80"/>
      <c r="F3301" s="80"/>
      <c r="G3301" s="80"/>
      <c r="H3301" s="80"/>
      <c r="I3301" s="80"/>
      <c r="J3301" s="80"/>
      <c r="K3301" s="80"/>
      <c r="L3301" s="80"/>
      <c r="M3301" s="80"/>
      <c r="N3301" s="80"/>
      <c r="O3301" s="80"/>
      <c r="P3301" s="80"/>
      <c r="Q3301" s="80"/>
      <c r="R3301" s="81"/>
      <c r="S3301" s="81"/>
      <c r="T3301" s="81"/>
      <c r="U3301" s="82"/>
      <c r="V3301" s="81"/>
      <c r="W3301" s="83"/>
      <c r="X3301" s="84"/>
      <c r="Y3301" s="84"/>
      <c r="Z3301" s="85"/>
      <c r="AA3301" s="85"/>
      <c r="AB3301" s="85"/>
      <c r="AC3301" s="85"/>
      <c r="AD3301" s="85"/>
    </row>
    <row r="3302" spans="1:30" x14ac:dyDescent="0.25">
      <c r="A3302" s="86"/>
      <c r="B3302" s="86"/>
      <c r="C3302" s="86"/>
      <c r="D3302" s="86"/>
      <c r="E3302" s="86"/>
      <c r="F3302" s="86"/>
      <c r="G3302" s="86"/>
      <c r="H3302" s="86"/>
      <c r="I3302" s="86"/>
      <c r="J3302" s="86"/>
      <c r="K3302" s="86"/>
      <c r="L3302" s="86"/>
      <c r="M3302" s="86"/>
      <c r="N3302" s="86"/>
      <c r="O3302" s="86"/>
      <c r="P3302" s="86"/>
      <c r="Q3302" s="86"/>
      <c r="R3302" s="87"/>
      <c r="S3302" s="87"/>
      <c r="T3302" s="87"/>
      <c r="U3302" s="88"/>
      <c r="V3302" s="87"/>
      <c r="W3302" s="83"/>
      <c r="X3302" s="84"/>
      <c r="Y3302" s="84"/>
      <c r="Z3302" s="85"/>
      <c r="AA3302" s="85"/>
      <c r="AB3302" s="85"/>
      <c r="AC3302" s="85"/>
      <c r="AD3302" s="85"/>
    </row>
    <row r="3303" spans="1:30" x14ac:dyDescent="0.25">
      <c r="A3303" s="80"/>
      <c r="B3303" s="80"/>
      <c r="C3303" s="80"/>
      <c r="D3303" s="80"/>
      <c r="E3303" s="80"/>
      <c r="F3303" s="80"/>
      <c r="G3303" s="80"/>
      <c r="H3303" s="80"/>
      <c r="I3303" s="80"/>
      <c r="J3303" s="80"/>
      <c r="K3303" s="80"/>
      <c r="L3303" s="80"/>
      <c r="M3303" s="80"/>
      <c r="N3303" s="80"/>
      <c r="O3303" s="80"/>
      <c r="P3303" s="80"/>
      <c r="Q3303" s="80"/>
      <c r="R3303" s="81"/>
      <c r="S3303" s="81"/>
      <c r="T3303" s="81"/>
      <c r="U3303" s="82"/>
      <c r="V3303" s="81"/>
      <c r="W3303" s="83"/>
      <c r="X3303" s="84"/>
      <c r="Y3303" s="84"/>
      <c r="Z3303" s="85"/>
      <c r="AA3303" s="85"/>
      <c r="AB3303" s="85"/>
      <c r="AC3303" s="85"/>
      <c r="AD3303" s="85"/>
    </row>
    <row r="3304" spans="1:30" x14ac:dyDescent="0.25">
      <c r="A3304" s="86"/>
      <c r="B3304" s="86"/>
      <c r="C3304" s="86"/>
      <c r="D3304" s="86"/>
      <c r="E3304" s="86"/>
      <c r="F3304" s="86"/>
      <c r="G3304" s="86"/>
      <c r="H3304" s="86"/>
      <c r="I3304" s="86"/>
      <c r="J3304" s="86"/>
      <c r="K3304" s="86"/>
      <c r="L3304" s="86"/>
      <c r="M3304" s="86"/>
      <c r="N3304" s="86"/>
      <c r="O3304" s="86"/>
      <c r="P3304" s="86"/>
      <c r="Q3304" s="86"/>
      <c r="R3304" s="87"/>
      <c r="S3304" s="87"/>
      <c r="T3304" s="87"/>
      <c r="U3304" s="88"/>
      <c r="V3304" s="87"/>
      <c r="W3304" s="83"/>
      <c r="X3304" s="84"/>
      <c r="Y3304" s="84"/>
      <c r="Z3304" s="85"/>
      <c r="AA3304" s="85"/>
      <c r="AB3304" s="85"/>
      <c r="AC3304" s="85"/>
      <c r="AD3304" s="85"/>
    </row>
    <row r="3305" spans="1:30" x14ac:dyDescent="0.25">
      <c r="A3305" s="80"/>
      <c r="B3305" s="80"/>
      <c r="C3305" s="80"/>
      <c r="D3305" s="80"/>
      <c r="E3305" s="80"/>
      <c r="F3305" s="80"/>
      <c r="G3305" s="80"/>
      <c r="H3305" s="80"/>
      <c r="I3305" s="80"/>
      <c r="J3305" s="80"/>
      <c r="K3305" s="80"/>
      <c r="L3305" s="80"/>
      <c r="M3305" s="80"/>
      <c r="N3305" s="80"/>
      <c r="O3305" s="80"/>
      <c r="P3305" s="80"/>
      <c r="Q3305" s="80"/>
      <c r="R3305" s="81"/>
      <c r="S3305" s="81"/>
      <c r="T3305" s="81"/>
      <c r="U3305" s="82"/>
      <c r="V3305" s="81"/>
      <c r="W3305" s="83"/>
      <c r="X3305" s="84"/>
      <c r="Y3305" s="84"/>
      <c r="Z3305" s="85"/>
      <c r="AA3305" s="85"/>
      <c r="AB3305" s="85"/>
      <c r="AC3305" s="85"/>
      <c r="AD3305" s="85"/>
    </row>
    <row r="3306" spans="1:30" x14ac:dyDescent="0.25">
      <c r="A3306" s="86"/>
      <c r="B3306" s="86"/>
      <c r="C3306" s="86"/>
      <c r="D3306" s="86"/>
      <c r="E3306" s="86"/>
      <c r="F3306" s="86"/>
      <c r="G3306" s="86"/>
      <c r="H3306" s="86"/>
      <c r="I3306" s="86"/>
      <c r="J3306" s="86"/>
      <c r="K3306" s="86"/>
      <c r="L3306" s="86"/>
      <c r="M3306" s="86"/>
      <c r="N3306" s="86"/>
      <c r="O3306" s="86"/>
      <c r="P3306" s="86"/>
      <c r="Q3306" s="86"/>
      <c r="R3306" s="87"/>
      <c r="S3306" s="87"/>
      <c r="T3306" s="87"/>
      <c r="U3306" s="88"/>
      <c r="V3306" s="87"/>
      <c r="W3306" s="83"/>
      <c r="X3306" s="84"/>
      <c r="Y3306" s="84"/>
      <c r="Z3306" s="85"/>
      <c r="AA3306" s="85"/>
      <c r="AB3306" s="85"/>
      <c r="AC3306" s="85"/>
      <c r="AD3306" s="85"/>
    </row>
    <row r="3307" spans="1:30" x14ac:dyDescent="0.25">
      <c r="A3307" s="80"/>
      <c r="B3307" s="80"/>
      <c r="C3307" s="80"/>
      <c r="D3307" s="80"/>
      <c r="E3307" s="80"/>
      <c r="F3307" s="80"/>
      <c r="G3307" s="80"/>
      <c r="H3307" s="80"/>
      <c r="I3307" s="80"/>
      <c r="J3307" s="80"/>
      <c r="K3307" s="80"/>
      <c r="L3307" s="80"/>
      <c r="M3307" s="80"/>
      <c r="N3307" s="80"/>
      <c r="O3307" s="80"/>
      <c r="P3307" s="80"/>
      <c r="Q3307" s="80"/>
      <c r="R3307" s="81"/>
      <c r="S3307" s="81"/>
      <c r="T3307" s="81"/>
      <c r="U3307" s="82"/>
      <c r="V3307" s="81"/>
      <c r="W3307" s="83"/>
      <c r="X3307" s="84"/>
      <c r="Y3307" s="84"/>
      <c r="Z3307" s="85"/>
      <c r="AA3307" s="85"/>
      <c r="AB3307" s="85"/>
      <c r="AC3307" s="85"/>
      <c r="AD3307" s="85"/>
    </row>
    <row r="3308" spans="1:30" x14ac:dyDescent="0.25">
      <c r="A3308" s="80"/>
      <c r="B3308" s="80"/>
      <c r="C3308" s="80"/>
      <c r="D3308" s="80"/>
      <c r="E3308" s="80"/>
      <c r="F3308" s="80"/>
      <c r="G3308" s="80"/>
      <c r="H3308" s="80"/>
      <c r="I3308" s="80"/>
      <c r="J3308" s="80"/>
      <c r="K3308" s="80"/>
      <c r="L3308" s="80"/>
      <c r="M3308" s="80"/>
      <c r="N3308" s="80"/>
      <c r="O3308" s="80"/>
      <c r="P3308" s="80"/>
      <c r="Q3308" s="80"/>
      <c r="R3308" s="81"/>
      <c r="S3308" s="81"/>
      <c r="T3308" s="81"/>
      <c r="U3308" s="82"/>
      <c r="V3308" s="81"/>
      <c r="W3308" s="83"/>
      <c r="X3308" s="84"/>
      <c r="Y3308" s="84"/>
      <c r="Z3308" s="85"/>
      <c r="AA3308" s="85"/>
      <c r="AB3308" s="85"/>
      <c r="AC3308" s="85"/>
      <c r="AD3308" s="85"/>
    </row>
    <row r="3309" spans="1:30" x14ac:dyDescent="0.25">
      <c r="A3309" s="80"/>
      <c r="B3309" s="80"/>
      <c r="C3309" s="80"/>
      <c r="D3309" s="80"/>
      <c r="E3309" s="80"/>
      <c r="F3309" s="80"/>
      <c r="G3309" s="80"/>
      <c r="H3309" s="80"/>
      <c r="I3309" s="80"/>
      <c r="J3309" s="80"/>
      <c r="K3309" s="80"/>
      <c r="L3309" s="80"/>
      <c r="M3309" s="80"/>
      <c r="N3309" s="80"/>
      <c r="O3309" s="80"/>
      <c r="P3309" s="80"/>
      <c r="Q3309" s="80"/>
      <c r="R3309" s="81"/>
      <c r="S3309" s="81"/>
      <c r="T3309" s="81"/>
      <c r="U3309" s="82"/>
      <c r="V3309" s="81"/>
      <c r="W3309" s="83"/>
      <c r="X3309" s="84"/>
      <c r="Y3309" s="84"/>
      <c r="Z3309" s="85"/>
      <c r="AA3309" s="85"/>
      <c r="AB3309" s="85"/>
      <c r="AC3309" s="85"/>
      <c r="AD3309" s="85"/>
    </row>
    <row r="3310" spans="1:30" x14ac:dyDescent="0.25">
      <c r="A3310" s="86"/>
      <c r="B3310" s="86"/>
      <c r="C3310" s="86"/>
      <c r="D3310" s="86"/>
      <c r="E3310" s="86"/>
      <c r="F3310" s="86"/>
      <c r="G3310" s="86"/>
      <c r="H3310" s="86"/>
      <c r="I3310" s="86"/>
      <c r="J3310" s="86"/>
      <c r="K3310" s="86"/>
      <c r="L3310" s="86"/>
      <c r="M3310" s="86"/>
      <c r="N3310" s="86"/>
      <c r="O3310" s="86"/>
      <c r="P3310" s="86"/>
      <c r="Q3310" s="86"/>
      <c r="R3310" s="87"/>
      <c r="S3310" s="87"/>
      <c r="T3310" s="87"/>
      <c r="U3310" s="88"/>
      <c r="V3310" s="87"/>
      <c r="W3310" s="83"/>
      <c r="X3310" s="84"/>
      <c r="Y3310" s="84"/>
      <c r="Z3310" s="85"/>
      <c r="AA3310" s="85"/>
      <c r="AB3310" s="85"/>
      <c r="AC3310" s="85"/>
      <c r="AD3310" s="85"/>
    </row>
    <row r="3311" spans="1:30" x14ac:dyDescent="0.25">
      <c r="A3311" s="86"/>
      <c r="B3311" s="86"/>
      <c r="C3311" s="86"/>
      <c r="D3311" s="86"/>
      <c r="E3311" s="86"/>
      <c r="F3311" s="86"/>
      <c r="G3311" s="86"/>
      <c r="H3311" s="86"/>
      <c r="I3311" s="86"/>
      <c r="J3311" s="86"/>
      <c r="K3311" s="86"/>
      <c r="L3311" s="86"/>
      <c r="M3311" s="86"/>
      <c r="N3311" s="86"/>
      <c r="O3311" s="86"/>
      <c r="P3311" s="86"/>
      <c r="Q3311" s="86"/>
      <c r="R3311" s="87"/>
      <c r="S3311" s="87"/>
      <c r="T3311" s="87"/>
      <c r="U3311" s="88"/>
      <c r="V3311" s="87"/>
      <c r="W3311" s="83"/>
      <c r="X3311" s="84"/>
      <c r="Y3311" s="84"/>
      <c r="Z3311" s="85"/>
      <c r="AA3311" s="85"/>
      <c r="AB3311" s="85"/>
      <c r="AC3311" s="85"/>
      <c r="AD3311" s="85"/>
    </row>
    <row r="3312" spans="1:30" x14ac:dyDescent="0.25">
      <c r="A3312" s="80"/>
      <c r="B3312" s="80"/>
      <c r="C3312" s="80"/>
      <c r="D3312" s="80"/>
      <c r="E3312" s="80"/>
      <c r="F3312" s="80"/>
      <c r="G3312" s="80"/>
      <c r="H3312" s="80"/>
      <c r="I3312" s="80"/>
      <c r="J3312" s="80"/>
      <c r="K3312" s="80"/>
      <c r="L3312" s="80"/>
      <c r="M3312" s="80"/>
      <c r="N3312" s="80"/>
      <c r="O3312" s="80"/>
      <c r="P3312" s="80"/>
      <c r="Q3312" s="80"/>
      <c r="R3312" s="81"/>
      <c r="S3312" s="81"/>
      <c r="T3312" s="81"/>
      <c r="U3312" s="82"/>
      <c r="V3312" s="82"/>
      <c r="W3312" s="83"/>
      <c r="X3312" s="84"/>
      <c r="Y3312" s="84"/>
      <c r="Z3312" s="85"/>
      <c r="AA3312" s="85"/>
      <c r="AB3312" s="85"/>
      <c r="AC3312" s="85"/>
      <c r="AD3312" s="85"/>
    </row>
    <row r="3313" spans="1:30" x14ac:dyDescent="0.25">
      <c r="A3313" s="80"/>
      <c r="B3313" s="80"/>
      <c r="C3313" s="80"/>
      <c r="D3313" s="80"/>
      <c r="E3313" s="80"/>
      <c r="F3313" s="80"/>
      <c r="G3313" s="80"/>
      <c r="H3313" s="80"/>
      <c r="I3313" s="80"/>
      <c r="J3313" s="80"/>
      <c r="K3313" s="80"/>
      <c r="L3313" s="80"/>
      <c r="M3313" s="80"/>
      <c r="N3313" s="80"/>
      <c r="O3313" s="80"/>
      <c r="P3313" s="80"/>
      <c r="Q3313" s="80"/>
      <c r="R3313" s="81"/>
      <c r="S3313" s="81"/>
      <c r="T3313" s="81"/>
      <c r="U3313" s="82"/>
      <c r="V3313" s="81"/>
      <c r="W3313" s="83"/>
      <c r="X3313" s="84"/>
      <c r="Y3313" s="84"/>
      <c r="Z3313" s="85"/>
      <c r="AA3313" s="85"/>
      <c r="AB3313" s="85"/>
      <c r="AC3313" s="85"/>
      <c r="AD3313" s="85"/>
    </row>
    <row r="3314" spans="1:30" x14ac:dyDescent="0.25">
      <c r="A3314" s="80"/>
      <c r="B3314" s="80"/>
      <c r="C3314" s="80"/>
      <c r="D3314" s="80"/>
      <c r="E3314" s="80"/>
      <c r="F3314" s="80"/>
      <c r="G3314" s="80"/>
      <c r="H3314" s="80"/>
      <c r="I3314" s="80"/>
      <c r="J3314" s="80"/>
      <c r="K3314" s="80"/>
      <c r="L3314" s="80"/>
      <c r="M3314" s="80"/>
      <c r="N3314" s="80"/>
      <c r="O3314" s="80"/>
      <c r="P3314" s="80"/>
      <c r="Q3314" s="80"/>
      <c r="R3314" s="81"/>
      <c r="S3314" s="81"/>
      <c r="T3314" s="81"/>
      <c r="U3314" s="82"/>
      <c r="V3314" s="81"/>
      <c r="W3314" s="83"/>
      <c r="X3314" s="84"/>
      <c r="Y3314" s="84"/>
      <c r="Z3314" s="85"/>
      <c r="AA3314" s="85"/>
      <c r="AB3314" s="85"/>
      <c r="AC3314" s="85"/>
      <c r="AD3314" s="85"/>
    </row>
    <row r="3315" spans="1:30" x14ac:dyDescent="0.25">
      <c r="A3315" s="80"/>
      <c r="B3315" s="80"/>
      <c r="C3315" s="80"/>
      <c r="D3315" s="80"/>
      <c r="E3315" s="80"/>
      <c r="F3315" s="80"/>
      <c r="G3315" s="80"/>
      <c r="H3315" s="80"/>
      <c r="I3315" s="80"/>
      <c r="J3315" s="80"/>
      <c r="K3315" s="80"/>
      <c r="L3315" s="80"/>
      <c r="M3315" s="80"/>
      <c r="N3315" s="80"/>
      <c r="O3315" s="80"/>
      <c r="P3315" s="80"/>
      <c r="Q3315" s="80"/>
      <c r="R3315" s="81"/>
      <c r="S3315" s="81"/>
      <c r="T3315" s="81"/>
      <c r="U3315" s="82"/>
      <c r="V3315" s="81"/>
      <c r="W3315" s="83"/>
      <c r="X3315" s="84"/>
      <c r="Y3315" s="84"/>
      <c r="Z3315" s="85"/>
      <c r="AA3315" s="85"/>
      <c r="AB3315" s="85"/>
      <c r="AC3315" s="85"/>
      <c r="AD3315" s="85"/>
    </row>
    <row r="3316" spans="1:30" x14ac:dyDescent="0.25">
      <c r="A3316" s="86"/>
      <c r="B3316" s="86"/>
      <c r="C3316" s="86"/>
      <c r="D3316" s="86"/>
      <c r="E3316" s="86"/>
      <c r="F3316" s="86"/>
      <c r="G3316" s="86"/>
      <c r="H3316" s="86"/>
      <c r="I3316" s="86"/>
      <c r="J3316" s="86"/>
      <c r="K3316" s="86"/>
      <c r="L3316" s="86"/>
      <c r="M3316" s="86"/>
      <c r="N3316" s="86"/>
      <c r="O3316" s="86"/>
      <c r="P3316" s="86"/>
      <c r="Q3316" s="86"/>
      <c r="R3316" s="87"/>
      <c r="S3316" s="87"/>
      <c r="T3316" s="87"/>
      <c r="U3316" s="88"/>
      <c r="V3316" s="88"/>
      <c r="W3316" s="83"/>
      <c r="X3316" s="84"/>
      <c r="Y3316" s="84"/>
      <c r="Z3316" s="85"/>
      <c r="AA3316" s="85"/>
      <c r="AB3316" s="85"/>
      <c r="AC3316" s="85"/>
      <c r="AD3316" s="85"/>
    </row>
    <row r="3317" spans="1:30" x14ac:dyDescent="0.25">
      <c r="A3317" s="80"/>
      <c r="B3317" s="80"/>
      <c r="C3317" s="80"/>
      <c r="D3317" s="80"/>
      <c r="E3317" s="80"/>
      <c r="F3317" s="80"/>
      <c r="G3317" s="80"/>
      <c r="H3317" s="80"/>
      <c r="I3317" s="80"/>
      <c r="J3317" s="80"/>
      <c r="K3317" s="80"/>
      <c r="L3317" s="80"/>
      <c r="M3317" s="80"/>
      <c r="N3317" s="80"/>
      <c r="O3317" s="80"/>
      <c r="P3317" s="80"/>
      <c r="Q3317" s="80"/>
      <c r="R3317" s="81"/>
      <c r="S3317" s="81"/>
      <c r="T3317" s="81"/>
      <c r="U3317" s="82"/>
      <c r="V3317" s="81"/>
      <c r="W3317" s="83"/>
      <c r="X3317" s="84"/>
      <c r="Y3317" s="84"/>
      <c r="Z3317" s="85"/>
      <c r="AA3317" s="85"/>
      <c r="AB3317" s="85"/>
      <c r="AC3317" s="85"/>
      <c r="AD3317" s="85"/>
    </row>
    <row r="3318" spans="1:30" x14ac:dyDescent="0.25">
      <c r="A3318" s="86"/>
      <c r="B3318" s="86"/>
      <c r="C3318" s="86"/>
      <c r="D3318" s="86"/>
      <c r="E3318" s="86"/>
      <c r="F3318" s="86"/>
      <c r="G3318" s="86"/>
      <c r="H3318" s="86"/>
      <c r="I3318" s="86"/>
      <c r="J3318" s="86"/>
      <c r="K3318" s="86"/>
      <c r="L3318" s="86"/>
      <c r="M3318" s="86"/>
      <c r="N3318" s="86"/>
      <c r="O3318" s="86"/>
      <c r="P3318" s="86"/>
      <c r="Q3318" s="86"/>
      <c r="R3318" s="87"/>
      <c r="S3318" s="87"/>
      <c r="T3318" s="87"/>
      <c r="U3318" s="88"/>
      <c r="V3318" s="87"/>
      <c r="W3318" s="83"/>
      <c r="X3318" s="84"/>
      <c r="Y3318" s="84"/>
      <c r="Z3318" s="85"/>
      <c r="AA3318" s="85"/>
      <c r="AB3318" s="85"/>
      <c r="AC3318" s="85"/>
      <c r="AD3318" s="85"/>
    </row>
    <row r="3319" spans="1:30" x14ac:dyDescent="0.25">
      <c r="A3319" s="80"/>
      <c r="B3319" s="80"/>
      <c r="C3319" s="80"/>
      <c r="D3319" s="80"/>
      <c r="E3319" s="80"/>
      <c r="F3319" s="80"/>
      <c r="G3319" s="80"/>
      <c r="H3319" s="80"/>
      <c r="I3319" s="80"/>
      <c r="J3319" s="80"/>
      <c r="K3319" s="80"/>
      <c r="L3319" s="80"/>
      <c r="M3319" s="80"/>
      <c r="N3319" s="80"/>
      <c r="O3319" s="80"/>
      <c r="P3319" s="80"/>
      <c r="Q3319" s="80"/>
      <c r="R3319" s="81"/>
      <c r="S3319" s="81"/>
      <c r="T3319" s="81"/>
      <c r="U3319" s="82"/>
      <c r="V3319" s="81"/>
      <c r="W3319" s="83"/>
      <c r="X3319" s="84"/>
      <c r="Y3319" s="84"/>
      <c r="Z3319" s="85"/>
      <c r="AA3319" s="85"/>
      <c r="AB3319" s="85"/>
      <c r="AC3319" s="85"/>
      <c r="AD3319" s="85"/>
    </row>
    <row r="3320" spans="1:30" x14ac:dyDescent="0.25">
      <c r="A3320" s="80"/>
      <c r="B3320" s="80"/>
      <c r="C3320" s="80"/>
      <c r="D3320" s="80"/>
      <c r="E3320" s="80"/>
      <c r="F3320" s="80"/>
      <c r="G3320" s="80"/>
      <c r="H3320" s="80"/>
      <c r="I3320" s="80"/>
      <c r="J3320" s="80"/>
      <c r="K3320" s="80"/>
      <c r="L3320" s="80"/>
      <c r="M3320" s="80"/>
      <c r="N3320" s="80"/>
      <c r="O3320" s="80"/>
      <c r="P3320" s="80"/>
      <c r="Q3320" s="80"/>
      <c r="R3320" s="81"/>
      <c r="S3320" s="81"/>
      <c r="T3320" s="81"/>
      <c r="U3320" s="82"/>
      <c r="V3320" s="81"/>
      <c r="W3320" s="83"/>
      <c r="X3320" s="84"/>
      <c r="Y3320" s="84"/>
      <c r="Z3320" s="85"/>
      <c r="AA3320" s="85"/>
      <c r="AB3320" s="85"/>
      <c r="AC3320" s="85"/>
      <c r="AD3320" s="85"/>
    </row>
    <row r="3321" spans="1:30" x14ac:dyDescent="0.25">
      <c r="A3321" s="86"/>
      <c r="B3321" s="86"/>
      <c r="C3321" s="86"/>
      <c r="D3321" s="86"/>
      <c r="E3321" s="86"/>
      <c r="F3321" s="86"/>
      <c r="G3321" s="86"/>
      <c r="H3321" s="86"/>
      <c r="I3321" s="86"/>
      <c r="J3321" s="86"/>
      <c r="K3321" s="86"/>
      <c r="L3321" s="86"/>
      <c r="M3321" s="86"/>
      <c r="N3321" s="86"/>
      <c r="O3321" s="86"/>
      <c r="P3321" s="86"/>
      <c r="Q3321" s="86"/>
      <c r="R3321" s="87"/>
      <c r="S3321" s="87"/>
      <c r="T3321" s="87"/>
      <c r="U3321" s="88"/>
      <c r="V3321" s="87"/>
      <c r="W3321" s="83"/>
      <c r="X3321" s="84"/>
      <c r="Y3321" s="84"/>
      <c r="Z3321" s="85"/>
      <c r="AA3321" s="85"/>
      <c r="AB3321" s="85"/>
      <c r="AC3321" s="85"/>
      <c r="AD3321" s="85"/>
    </row>
    <row r="3322" spans="1:30" x14ac:dyDescent="0.25">
      <c r="A3322" s="80"/>
      <c r="B3322" s="80"/>
      <c r="C3322" s="80"/>
      <c r="D3322" s="80"/>
      <c r="E3322" s="80"/>
      <c r="F3322" s="80"/>
      <c r="G3322" s="80"/>
      <c r="H3322" s="80"/>
      <c r="I3322" s="80"/>
      <c r="J3322" s="80"/>
      <c r="K3322" s="80"/>
      <c r="L3322" s="80"/>
      <c r="M3322" s="80"/>
      <c r="N3322" s="80"/>
      <c r="O3322" s="80"/>
      <c r="P3322" s="80"/>
      <c r="Q3322" s="80"/>
      <c r="R3322" s="81"/>
      <c r="S3322" s="81"/>
      <c r="T3322" s="81"/>
      <c r="U3322" s="82"/>
      <c r="V3322" s="82"/>
      <c r="W3322" s="83"/>
      <c r="X3322" s="84"/>
      <c r="Y3322" s="84"/>
      <c r="Z3322" s="85"/>
      <c r="AA3322" s="85"/>
      <c r="AB3322" s="85"/>
      <c r="AC3322" s="85"/>
      <c r="AD3322" s="85"/>
    </row>
    <row r="3323" spans="1:30" x14ac:dyDescent="0.25">
      <c r="A3323" s="80"/>
      <c r="B3323" s="80"/>
      <c r="C3323" s="80"/>
      <c r="D3323" s="80"/>
      <c r="E3323" s="80"/>
      <c r="F3323" s="80"/>
      <c r="G3323" s="80"/>
      <c r="H3323" s="80"/>
      <c r="I3323" s="80"/>
      <c r="J3323" s="80"/>
      <c r="K3323" s="80"/>
      <c r="L3323" s="80"/>
      <c r="M3323" s="80"/>
      <c r="N3323" s="80"/>
      <c r="O3323" s="80"/>
      <c r="P3323" s="80"/>
      <c r="Q3323" s="80"/>
      <c r="R3323" s="81"/>
      <c r="S3323" s="81"/>
      <c r="T3323" s="81"/>
      <c r="U3323" s="82"/>
      <c r="V3323" s="81"/>
      <c r="W3323" s="83"/>
      <c r="X3323" s="84"/>
      <c r="Y3323" s="84"/>
      <c r="Z3323" s="85"/>
      <c r="AA3323" s="85"/>
      <c r="AB3323" s="85"/>
      <c r="AC3323" s="85"/>
      <c r="AD3323" s="85"/>
    </row>
    <row r="3324" spans="1:30" x14ac:dyDescent="0.25">
      <c r="A3324" s="86"/>
      <c r="B3324" s="86"/>
      <c r="C3324" s="86"/>
      <c r="D3324" s="86"/>
      <c r="E3324" s="86"/>
      <c r="F3324" s="86"/>
      <c r="G3324" s="86"/>
      <c r="H3324" s="86"/>
      <c r="I3324" s="86"/>
      <c r="J3324" s="86"/>
      <c r="K3324" s="86"/>
      <c r="L3324" s="86"/>
      <c r="M3324" s="86"/>
      <c r="N3324" s="86"/>
      <c r="O3324" s="86"/>
      <c r="P3324" s="86"/>
      <c r="Q3324" s="86"/>
      <c r="R3324" s="87"/>
      <c r="S3324" s="87"/>
      <c r="T3324" s="87"/>
      <c r="U3324" s="88"/>
      <c r="V3324" s="87"/>
      <c r="W3324" s="83"/>
      <c r="X3324" s="84"/>
      <c r="Y3324" s="84"/>
      <c r="Z3324" s="85"/>
      <c r="AA3324" s="85"/>
      <c r="AB3324" s="85"/>
      <c r="AC3324" s="85"/>
      <c r="AD3324" s="85"/>
    </row>
    <row r="3325" spans="1:30" x14ac:dyDescent="0.25">
      <c r="A3325" s="86"/>
      <c r="B3325" s="86"/>
      <c r="C3325" s="86"/>
      <c r="D3325" s="86"/>
      <c r="E3325" s="86"/>
      <c r="F3325" s="86"/>
      <c r="G3325" s="86"/>
      <c r="H3325" s="86"/>
      <c r="I3325" s="86"/>
      <c r="J3325" s="86"/>
      <c r="K3325" s="86"/>
      <c r="L3325" s="86"/>
      <c r="M3325" s="86"/>
      <c r="N3325" s="86"/>
      <c r="O3325" s="86"/>
      <c r="P3325" s="86"/>
      <c r="Q3325" s="86"/>
      <c r="R3325" s="87"/>
      <c r="S3325" s="87"/>
      <c r="T3325" s="87"/>
      <c r="U3325" s="88"/>
      <c r="V3325" s="88"/>
      <c r="W3325" s="83"/>
      <c r="X3325" s="84"/>
      <c r="Y3325" s="84"/>
      <c r="Z3325" s="85"/>
      <c r="AA3325" s="85"/>
      <c r="AB3325" s="85"/>
      <c r="AC3325" s="85"/>
      <c r="AD3325" s="85"/>
    </row>
    <row r="3326" spans="1:30" x14ac:dyDescent="0.25">
      <c r="A3326" s="80"/>
      <c r="B3326" s="80"/>
      <c r="C3326" s="80"/>
      <c r="D3326" s="80"/>
      <c r="E3326" s="80"/>
      <c r="F3326" s="80"/>
      <c r="G3326" s="80"/>
      <c r="H3326" s="80"/>
      <c r="I3326" s="80"/>
      <c r="J3326" s="80"/>
      <c r="K3326" s="80"/>
      <c r="L3326" s="80"/>
      <c r="M3326" s="80"/>
      <c r="N3326" s="80"/>
      <c r="O3326" s="80"/>
      <c r="P3326" s="80"/>
      <c r="Q3326" s="80"/>
      <c r="R3326" s="81"/>
      <c r="S3326" s="81"/>
      <c r="T3326" s="81"/>
      <c r="U3326" s="82"/>
      <c r="V3326" s="82"/>
      <c r="W3326" s="83"/>
      <c r="X3326" s="84"/>
      <c r="Y3326" s="84"/>
      <c r="Z3326" s="85"/>
      <c r="AA3326" s="85"/>
      <c r="AB3326" s="85"/>
      <c r="AC3326" s="85"/>
      <c r="AD3326" s="85"/>
    </row>
    <row r="3327" spans="1:30" x14ac:dyDescent="0.25">
      <c r="A3327" s="80"/>
      <c r="B3327" s="80"/>
      <c r="C3327" s="80"/>
      <c r="D3327" s="80"/>
      <c r="E3327" s="80"/>
      <c r="F3327" s="80"/>
      <c r="G3327" s="80"/>
      <c r="H3327" s="80"/>
      <c r="I3327" s="80"/>
      <c r="J3327" s="80"/>
      <c r="K3327" s="80"/>
      <c r="L3327" s="80"/>
      <c r="M3327" s="80"/>
      <c r="N3327" s="80"/>
      <c r="O3327" s="80"/>
      <c r="P3327" s="80"/>
      <c r="Q3327" s="80"/>
      <c r="R3327" s="81"/>
      <c r="S3327" s="81"/>
      <c r="T3327" s="81"/>
      <c r="U3327" s="82"/>
      <c r="V3327" s="81"/>
      <c r="W3327" s="83"/>
      <c r="X3327" s="84"/>
      <c r="Y3327" s="84"/>
      <c r="Z3327" s="85"/>
      <c r="AA3327" s="85"/>
      <c r="AB3327" s="85"/>
      <c r="AC3327" s="85"/>
      <c r="AD3327" s="85"/>
    </row>
    <row r="3328" spans="1:30" x14ac:dyDescent="0.25">
      <c r="A3328" s="80"/>
      <c r="B3328" s="80"/>
      <c r="C3328" s="80"/>
      <c r="D3328" s="80"/>
      <c r="E3328" s="80"/>
      <c r="F3328" s="80"/>
      <c r="G3328" s="80"/>
      <c r="H3328" s="80"/>
      <c r="I3328" s="80"/>
      <c r="J3328" s="80"/>
      <c r="K3328" s="80"/>
      <c r="L3328" s="80"/>
      <c r="M3328" s="80"/>
      <c r="N3328" s="80"/>
      <c r="O3328" s="80"/>
      <c r="P3328" s="80"/>
      <c r="Q3328" s="80"/>
      <c r="R3328" s="81"/>
      <c r="S3328" s="81"/>
      <c r="T3328" s="81"/>
      <c r="U3328" s="82"/>
      <c r="V3328" s="81"/>
      <c r="W3328" s="83"/>
      <c r="X3328" s="84"/>
      <c r="Y3328" s="84"/>
      <c r="Z3328" s="85"/>
      <c r="AA3328" s="85"/>
      <c r="AB3328" s="85"/>
      <c r="AC3328" s="85"/>
      <c r="AD3328" s="85"/>
    </row>
    <row r="3329" spans="1:30" x14ac:dyDescent="0.25">
      <c r="A3329" s="80"/>
      <c r="B3329" s="80"/>
      <c r="C3329" s="80"/>
      <c r="D3329" s="80"/>
      <c r="E3329" s="80"/>
      <c r="F3329" s="80"/>
      <c r="G3329" s="80"/>
      <c r="H3329" s="80"/>
      <c r="I3329" s="80"/>
      <c r="J3329" s="80"/>
      <c r="K3329" s="80"/>
      <c r="L3329" s="80"/>
      <c r="M3329" s="80"/>
      <c r="N3329" s="80"/>
      <c r="O3329" s="80"/>
      <c r="P3329" s="80"/>
      <c r="Q3329" s="80"/>
      <c r="R3329" s="81"/>
      <c r="S3329" s="81"/>
      <c r="T3329" s="81"/>
      <c r="U3329" s="82"/>
      <c r="V3329" s="81"/>
      <c r="W3329" s="83"/>
      <c r="X3329" s="84"/>
      <c r="Y3329" s="84"/>
      <c r="Z3329" s="85"/>
      <c r="AA3329" s="85"/>
      <c r="AB3329" s="85"/>
      <c r="AC3329" s="85"/>
      <c r="AD3329" s="85"/>
    </row>
    <row r="3330" spans="1:30" x14ac:dyDescent="0.25">
      <c r="A3330" s="86"/>
      <c r="B3330" s="86"/>
      <c r="C3330" s="86"/>
      <c r="D3330" s="86"/>
      <c r="E3330" s="86"/>
      <c r="F3330" s="86"/>
      <c r="G3330" s="86"/>
      <c r="H3330" s="86"/>
      <c r="I3330" s="86"/>
      <c r="J3330" s="86"/>
      <c r="K3330" s="86"/>
      <c r="L3330" s="86"/>
      <c r="M3330" s="86"/>
      <c r="N3330" s="86"/>
      <c r="O3330" s="86"/>
      <c r="P3330" s="86"/>
      <c r="Q3330" s="86"/>
      <c r="R3330" s="87"/>
      <c r="S3330" s="87"/>
      <c r="T3330" s="87"/>
      <c r="U3330" s="88"/>
      <c r="V3330" s="87"/>
      <c r="W3330" s="83"/>
      <c r="X3330" s="84"/>
      <c r="Y3330" s="84"/>
      <c r="Z3330" s="85"/>
      <c r="AA3330" s="85"/>
      <c r="AB3330" s="85"/>
      <c r="AC3330" s="85"/>
      <c r="AD3330" s="85"/>
    </row>
    <row r="3331" spans="1:30" x14ac:dyDescent="0.25">
      <c r="A3331" s="80"/>
      <c r="B3331" s="80"/>
      <c r="C3331" s="80"/>
      <c r="D3331" s="80"/>
      <c r="E3331" s="80"/>
      <c r="F3331" s="80"/>
      <c r="G3331" s="80"/>
      <c r="H3331" s="80"/>
      <c r="I3331" s="80"/>
      <c r="J3331" s="80"/>
      <c r="K3331" s="80"/>
      <c r="L3331" s="80"/>
      <c r="M3331" s="80"/>
      <c r="N3331" s="80"/>
      <c r="O3331" s="80"/>
      <c r="P3331" s="80"/>
      <c r="Q3331" s="80"/>
      <c r="R3331" s="81"/>
      <c r="S3331" s="81"/>
      <c r="T3331" s="81"/>
      <c r="U3331" s="82"/>
      <c r="V3331" s="81"/>
      <c r="W3331" s="83"/>
      <c r="X3331" s="84"/>
      <c r="Y3331" s="84"/>
      <c r="Z3331" s="85"/>
      <c r="AA3331" s="85"/>
      <c r="AB3331" s="85"/>
      <c r="AC3331" s="85"/>
      <c r="AD3331" s="85"/>
    </row>
    <row r="3332" spans="1:30" x14ac:dyDescent="0.25">
      <c r="A3332" s="86"/>
      <c r="B3332" s="86"/>
      <c r="C3332" s="86"/>
      <c r="D3332" s="86"/>
      <c r="E3332" s="86"/>
      <c r="F3332" s="86"/>
      <c r="G3332" s="86"/>
      <c r="H3332" s="86"/>
      <c r="I3332" s="86"/>
      <c r="J3332" s="86"/>
      <c r="K3332" s="86"/>
      <c r="L3332" s="86"/>
      <c r="M3332" s="86"/>
      <c r="N3332" s="86"/>
      <c r="O3332" s="86"/>
      <c r="P3332" s="86"/>
      <c r="Q3332" s="86"/>
      <c r="R3332" s="87"/>
      <c r="S3332" s="87"/>
      <c r="T3332" s="87"/>
      <c r="U3332" s="88"/>
      <c r="V3332" s="87"/>
      <c r="W3332" s="83"/>
      <c r="X3332" s="84"/>
      <c r="Y3332" s="84"/>
      <c r="Z3332" s="85"/>
      <c r="AA3332" s="85"/>
      <c r="AB3332" s="85"/>
      <c r="AC3332" s="85"/>
      <c r="AD3332" s="85"/>
    </row>
    <row r="3333" spans="1:30" x14ac:dyDescent="0.25">
      <c r="A3333" s="80"/>
      <c r="B3333" s="80"/>
      <c r="C3333" s="80"/>
      <c r="D3333" s="80"/>
      <c r="E3333" s="80"/>
      <c r="F3333" s="80"/>
      <c r="G3333" s="80"/>
      <c r="H3333" s="80"/>
      <c r="I3333" s="80"/>
      <c r="J3333" s="80"/>
      <c r="K3333" s="80"/>
      <c r="L3333" s="80"/>
      <c r="M3333" s="80"/>
      <c r="N3333" s="80"/>
      <c r="O3333" s="80"/>
      <c r="P3333" s="80"/>
      <c r="Q3333" s="80"/>
      <c r="R3333" s="81"/>
      <c r="S3333" s="81"/>
      <c r="T3333" s="81"/>
      <c r="U3333" s="82"/>
      <c r="V3333" s="81"/>
      <c r="W3333" s="83"/>
      <c r="X3333" s="84"/>
      <c r="Y3333" s="84"/>
      <c r="Z3333" s="85"/>
      <c r="AA3333" s="85"/>
      <c r="AB3333" s="85"/>
      <c r="AC3333" s="85"/>
      <c r="AD3333" s="85"/>
    </row>
    <row r="3334" spans="1:30" x14ac:dyDescent="0.25">
      <c r="A3334" s="80"/>
      <c r="B3334" s="80"/>
      <c r="C3334" s="80"/>
      <c r="D3334" s="80"/>
      <c r="E3334" s="80"/>
      <c r="F3334" s="80"/>
      <c r="G3334" s="80"/>
      <c r="H3334" s="80"/>
      <c r="I3334" s="80"/>
      <c r="J3334" s="80"/>
      <c r="K3334" s="80"/>
      <c r="L3334" s="80"/>
      <c r="M3334" s="80"/>
      <c r="N3334" s="80"/>
      <c r="O3334" s="80"/>
      <c r="P3334" s="80"/>
      <c r="Q3334" s="80"/>
      <c r="R3334" s="81"/>
      <c r="S3334" s="81"/>
      <c r="T3334" s="81"/>
      <c r="U3334" s="82"/>
      <c r="V3334" s="81"/>
      <c r="W3334" s="83"/>
      <c r="X3334" s="84"/>
      <c r="Y3334" s="84"/>
      <c r="Z3334" s="85"/>
      <c r="AA3334" s="85"/>
      <c r="AB3334" s="85"/>
      <c r="AC3334" s="85"/>
      <c r="AD3334" s="85"/>
    </row>
    <row r="3335" spans="1:30" x14ac:dyDescent="0.25">
      <c r="A3335" s="86"/>
      <c r="B3335" s="86"/>
      <c r="C3335" s="86"/>
      <c r="D3335" s="86"/>
      <c r="E3335" s="86"/>
      <c r="F3335" s="86"/>
      <c r="G3335" s="86"/>
      <c r="H3335" s="86"/>
      <c r="I3335" s="86"/>
      <c r="J3335" s="86"/>
      <c r="K3335" s="86"/>
      <c r="L3335" s="86"/>
      <c r="M3335" s="86"/>
      <c r="N3335" s="86"/>
      <c r="O3335" s="86"/>
      <c r="P3335" s="86"/>
      <c r="Q3335" s="86"/>
      <c r="R3335" s="87"/>
      <c r="S3335" s="87"/>
      <c r="T3335" s="87"/>
      <c r="U3335" s="88"/>
      <c r="V3335" s="87"/>
      <c r="W3335" s="83"/>
      <c r="X3335" s="84"/>
      <c r="Y3335" s="84"/>
      <c r="Z3335" s="85"/>
      <c r="AA3335" s="85"/>
      <c r="AB3335" s="85"/>
      <c r="AC3335" s="85"/>
      <c r="AD3335" s="85"/>
    </row>
    <row r="3336" spans="1:30" x14ac:dyDescent="0.25">
      <c r="A3336" s="80"/>
      <c r="B3336" s="80"/>
      <c r="C3336" s="80"/>
      <c r="D3336" s="80"/>
      <c r="E3336" s="80"/>
      <c r="F3336" s="80"/>
      <c r="G3336" s="80"/>
      <c r="H3336" s="80"/>
      <c r="I3336" s="80"/>
      <c r="J3336" s="80"/>
      <c r="K3336" s="80"/>
      <c r="L3336" s="80"/>
      <c r="M3336" s="80"/>
      <c r="N3336" s="80"/>
      <c r="O3336" s="80"/>
      <c r="P3336" s="80"/>
      <c r="Q3336" s="80"/>
      <c r="R3336" s="81"/>
      <c r="S3336" s="81"/>
      <c r="T3336" s="81"/>
      <c r="U3336" s="82"/>
      <c r="V3336" s="81"/>
      <c r="W3336" s="83"/>
      <c r="X3336" s="84"/>
      <c r="Y3336" s="84"/>
      <c r="Z3336" s="85"/>
      <c r="AA3336" s="85"/>
      <c r="AB3336" s="85"/>
      <c r="AC3336" s="85"/>
      <c r="AD3336" s="85"/>
    </row>
    <row r="3337" spans="1:30" x14ac:dyDescent="0.25">
      <c r="A3337" s="80"/>
      <c r="B3337" s="80"/>
      <c r="C3337" s="80"/>
      <c r="D3337" s="80"/>
      <c r="E3337" s="80"/>
      <c r="F3337" s="80"/>
      <c r="G3337" s="80"/>
      <c r="H3337" s="80"/>
      <c r="I3337" s="80"/>
      <c r="J3337" s="80"/>
      <c r="K3337" s="80"/>
      <c r="L3337" s="80"/>
      <c r="M3337" s="80"/>
      <c r="N3337" s="80"/>
      <c r="O3337" s="80"/>
      <c r="P3337" s="80"/>
      <c r="Q3337" s="80"/>
      <c r="R3337" s="81"/>
      <c r="S3337" s="81"/>
      <c r="T3337" s="81"/>
      <c r="U3337" s="82"/>
      <c r="V3337" s="81"/>
      <c r="W3337" s="83"/>
      <c r="X3337" s="84"/>
      <c r="Y3337" s="84"/>
      <c r="Z3337" s="85"/>
      <c r="AA3337" s="85"/>
      <c r="AB3337" s="85"/>
      <c r="AC3337" s="85"/>
      <c r="AD3337" s="85"/>
    </row>
    <row r="3338" spans="1:30" x14ac:dyDescent="0.25">
      <c r="A3338" s="80"/>
      <c r="B3338" s="80"/>
      <c r="C3338" s="80"/>
      <c r="D3338" s="80"/>
      <c r="E3338" s="80"/>
      <c r="F3338" s="80"/>
      <c r="G3338" s="80"/>
      <c r="H3338" s="80"/>
      <c r="I3338" s="80"/>
      <c r="J3338" s="80"/>
      <c r="K3338" s="80"/>
      <c r="L3338" s="80"/>
      <c r="M3338" s="80"/>
      <c r="N3338" s="80"/>
      <c r="O3338" s="80"/>
      <c r="P3338" s="80"/>
      <c r="Q3338" s="80"/>
      <c r="R3338" s="81"/>
      <c r="S3338" s="81"/>
      <c r="T3338" s="81"/>
      <c r="U3338" s="82"/>
      <c r="V3338" s="81"/>
      <c r="W3338" s="83"/>
      <c r="X3338" s="84"/>
      <c r="Y3338" s="84"/>
      <c r="Z3338" s="85"/>
      <c r="AA3338" s="85"/>
      <c r="AB3338" s="85"/>
      <c r="AC3338" s="85"/>
      <c r="AD3338" s="85"/>
    </row>
    <row r="3339" spans="1:30" x14ac:dyDescent="0.25">
      <c r="A3339" s="80"/>
      <c r="B3339" s="80"/>
      <c r="C3339" s="80"/>
      <c r="D3339" s="80"/>
      <c r="E3339" s="80"/>
      <c r="F3339" s="80"/>
      <c r="G3339" s="80"/>
      <c r="H3339" s="80"/>
      <c r="I3339" s="80"/>
      <c r="J3339" s="80"/>
      <c r="K3339" s="80"/>
      <c r="L3339" s="80"/>
      <c r="M3339" s="80"/>
      <c r="N3339" s="80"/>
      <c r="O3339" s="80"/>
      <c r="P3339" s="80"/>
      <c r="Q3339" s="80"/>
      <c r="R3339" s="81"/>
      <c r="S3339" s="81"/>
      <c r="T3339" s="81"/>
      <c r="U3339" s="82"/>
      <c r="V3339" s="81"/>
      <c r="W3339" s="83"/>
      <c r="X3339" s="84"/>
      <c r="Y3339" s="84"/>
      <c r="Z3339" s="85"/>
      <c r="AA3339" s="85"/>
      <c r="AB3339" s="85"/>
      <c r="AC3339" s="85"/>
      <c r="AD3339" s="85"/>
    </row>
    <row r="3340" spans="1:30" x14ac:dyDescent="0.25">
      <c r="A3340" s="80"/>
      <c r="B3340" s="80"/>
      <c r="C3340" s="80"/>
      <c r="D3340" s="80"/>
      <c r="E3340" s="80"/>
      <c r="F3340" s="80"/>
      <c r="G3340" s="80"/>
      <c r="H3340" s="80"/>
      <c r="I3340" s="80"/>
      <c r="J3340" s="80"/>
      <c r="K3340" s="80"/>
      <c r="L3340" s="80"/>
      <c r="M3340" s="80"/>
      <c r="N3340" s="80"/>
      <c r="O3340" s="80"/>
      <c r="P3340" s="80"/>
      <c r="Q3340" s="80"/>
      <c r="R3340" s="81"/>
      <c r="S3340" s="81"/>
      <c r="T3340" s="81"/>
      <c r="U3340" s="82"/>
      <c r="V3340" s="81"/>
      <c r="W3340" s="83"/>
      <c r="X3340" s="84"/>
      <c r="Y3340" s="84"/>
      <c r="Z3340" s="85"/>
      <c r="AA3340" s="85"/>
      <c r="AB3340" s="85"/>
      <c r="AC3340" s="85"/>
      <c r="AD3340" s="85"/>
    </row>
    <row r="3341" spans="1:30" x14ac:dyDescent="0.25">
      <c r="A3341" s="80"/>
      <c r="B3341" s="80"/>
      <c r="C3341" s="80"/>
      <c r="D3341" s="80"/>
      <c r="E3341" s="80"/>
      <c r="F3341" s="80"/>
      <c r="G3341" s="80"/>
      <c r="H3341" s="80"/>
      <c r="I3341" s="80"/>
      <c r="J3341" s="80"/>
      <c r="K3341" s="80"/>
      <c r="L3341" s="80"/>
      <c r="M3341" s="80"/>
      <c r="N3341" s="80"/>
      <c r="O3341" s="80"/>
      <c r="P3341" s="80"/>
      <c r="Q3341" s="80"/>
      <c r="R3341" s="81"/>
      <c r="S3341" s="81"/>
      <c r="T3341" s="81"/>
      <c r="U3341" s="82"/>
      <c r="V3341" s="82"/>
      <c r="W3341" s="83"/>
      <c r="X3341" s="84"/>
      <c r="Y3341" s="84"/>
      <c r="Z3341" s="85"/>
      <c r="AA3341" s="85"/>
      <c r="AB3341" s="85"/>
      <c r="AC3341" s="85"/>
      <c r="AD3341" s="85"/>
    </row>
    <row r="3342" spans="1:30" x14ac:dyDescent="0.25">
      <c r="A3342" s="86"/>
      <c r="B3342" s="86"/>
      <c r="C3342" s="86"/>
      <c r="D3342" s="86"/>
      <c r="E3342" s="86"/>
      <c r="F3342" s="86"/>
      <c r="G3342" s="86"/>
      <c r="H3342" s="86"/>
      <c r="I3342" s="86"/>
      <c r="J3342" s="86"/>
      <c r="K3342" s="86"/>
      <c r="L3342" s="86"/>
      <c r="M3342" s="86"/>
      <c r="N3342" s="86"/>
      <c r="O3342" s="86"/>
      <c r="P3342" s="86"/>
      <c r="Q3342" s="86"/>
      <c r="R3342" s="87"/>
      <c r="S3342" s="87"/>
      <c r="T3342" s="87"/>
      <c r="U3342" s="88"/>
      <c r="V3342" s="87"/>
      <c r="W3342" s="83"/>
      <c r="X3342" s="84"/>
      <c r="Y3342" s="84"/>
      <c r="Z3342" s="85"/>
      <c r="AA3342" s="85"/>
      <c r="AB3342" s="85"/>
      <c r="AC3342" s="85"/>
      <c r="AD3342" s="85"/>
    </row>
    <row r="3343" spans="1:30" x14ac:dyDescent="0.25">
      <c r="A3343" s="80"/>
      <c r="B3343" s="80"/>
      <c r="C3343" s="80"/>
      <c r="D3343" s="80"/>
      <c r="E3343" s="80"/>
      <c r="F3343" s="80"/>
      <c r="G3343" s="80"/>
      <c r="H3343" s="80"/>
      <c r="I3343" s="80"/>
      <c r="J3343" s="80"/>
      <c r="K3343" s="80"/>
      <c r="L3343" s="80"/>
      <c r="M3343" s="80"/>
      <c r="N3343" s="80"/>
      <c r="O3343" s="80"/>
      <c r="P3343" s="80"/>
      <c r="Q3343" s="80"/>
      <c r="R3343" s="81"/>
      <c r="S3343" s="81"/>
      <c r="T3343" s="81"/>
      <c r="U3343" s="82"/>
      <c r="V3343" s="81"/>
      <c r="W3343" s="83"/>
      <c r="X3343" s="84"/>
      <c r="Y3343" s="84"/>
      <c r="Z3343" s="85"/>
      <c r="AA3343" s="85"/>
      <c r="AB3343" s="85"/>
      <c r="AC3343" s="85"/>
      <c r="AD3343" s="85"/>
    </row>
    <row r="3344" spans="1:30" x14ac:dyDescent="0.25">
      <c r="A3344" s="80"/>
      <c r="B3344" s="80"/>
      <c r="C3344" s="80"/>
      <c r="D3344" s="80"/>
      <c r="E3344" s="80"/>
      <c r="F3344" s="80"/>
      <c r="G3344" s="80"/>
      <c r="H3344" s="80"/>
      <c r="I3344" s="80"/>
      <c r="J3344" s="80"/>
      <c r="K3344" s="80"/>
      <c r="L3344" s="80"/>
      <c r="M3344" s="80"/>
      <c r="N3344" s="80"/>
      <c r="O3344" s="80"/>
      <c r="P3344" s="80"/>
      <c r="Q3344" s="80"/>
      <c r="R3344" s="81"/>
      <c r="S3344" s="81"/>
      <c r="T3344" s="81"/>
      <c r="U3344" s="82"/>
      <c r="V3344" s="81"/>
      <c r="W3344" s="83"/>
      <c r="X3344" s="84"/>
      <c r="Y3344" s="84"/>
      <c r="Z3344" s="85"/>
      <c r="AA3344" s="85"/>
      <c r="AB3344" s="85"/>
      <c r="AC3344" s="85"/>
      <c r="AD3344" s="85"/>
    </row>
    <row r="3345" spans="1:30" x14ac:dyDescent="0.25">
      <c r="A3345" s="80"/>
      <c r="B3345" s="80"/>
      <c r="C3345" s="80"/>
      <c r="D3345" s="80"/>
      <c r="E3345" s="80"/>
      <c r="F3345" s="80"/>
      <c r="G3345" s="80"/>
      <c r="H3345" s="80"/>
      <c r="I3345" s="80"/>
      <c r="J3345" s="80"/>
      <c r="K3345" s="80"/>
      <c r="L3345" s="80"/>
      <c r="M3345" s="80"/>
      <c r="N3345" s="80"/>
      <c r="O3345" s="80"/>
      <c r="P3345" s="80"/>
      <c r="Q3345" s="80"/>
      <c r="R3345" s="81"/>
      <c r="S3345" s="81"/>
      <c r="T3345" s="81"/>
      <c r="U3345" s="82"/>
      <c r="V3345" s="81"/>
      <c r="W3345" s="83"/>
      <c r="X3345" s="84"/>
      <c r="Y3345" s="84"/>
      <c r="Z3345" s="85"/>
      <c r="AA3345" s="85"/>
      <c r="AB3345" s="85"/>
      <c r="AC3345" s="85"/>
      <c r="AD3345" s="85"/>
    </row>
    <row r="3346" spans="1:30" x14ac:dyDescent="0.25">
      <c r="A3346" s="86"/>
      <c r="B3346" s="86"/>
      <c r="C3346" s="86"/>
      <c r="D3346" s="86"/>
      <c r="E3346" s="86"/>
      <c r="F3346" s="86"/>
      <c r="G3346" s="86"/>
      <c r="H3346" s="86"/>
      <c r="I3346" s="86"/>
      <c r="J3346" s="86"/>
      <c r="K3346" s="86"/>
      <c r="L3346" s="86"/>
      <c r="M3346" s="86"/>
      <c r="N3346" s="86"/>
      <c r="O3346" s="86"/>
      <c r="P3346" s="86"/>
      <c r="Q3346" s="86"/>
      <c r="R3346" s="87"/>
      <c r="S3346" s="87"/>
      <c r="T3346" s="87"/>
      <c r="U3346" s="88"/>
      <c r="V3346" s="87"/>
      <c r="W3346" s="83"/>
      <c r="X3346" s="84"/>
      <c r="Y3346" s="84"/>
      <c r="Z3346" s="85"/>
      <c r="AA3346" s="85"/>
      <c r="AB3346" s="85"/>
      <c r="AC3346" s="85"/>
      <c r="AD3346" s="85"/>
    </row>
    <row r="3347" spans="1:30" x14ac:dyDescent="0.25">
      <c r="A3347" s="86"/>
      <c r="B3347" s="86"/>
      <c r="C3347" s="86"/>
      <c r="D3347" s="86"/>
      <c r="E3347" s="86"/>
      <c r="F3347" s="86"/>
      <c r="G3347" s="86"/>
      <c r="H3347" s="86"/>
      <c r="I3347" s="86"/>
      <c r="J3347" s="86"/>
      <c r="K3347" s="86"/>
      <c r="L3347" s="86"/>
      <c r="M3347" s="86"/>
      <c r="N3347" s="86"/>
      <c r="O3347" s="86"/>
      <c r="P3347" s="86"/>
      <c r="Q3347" s="86"/>
      <c r="R3347" s="87"/>
      <c r="S3347" s="87"/>
      <c r="T3347" s="87"/>
      <c r="U3347" s="88"/>
      <c r="V3347" s="87"/>
      <c r="W3347" s="83"/>
      <c r="X3347" s="84"/>
      <c r="Y3347" s="84"/>
      <c r="Z3347" s="85"/>
      <c r="AA3347" s="85"/>
      <c r="AB3347" s="85"/>
      <c r="AC3347" s="85"/>
      <c r="AD3347" s="85"/>
    </row>
    <row r="3348" spans="1:30" x14ac:dyDescent="0.25">
      <c r="A3348" s="86"/>
      <c r="B3348" s="86"/>
      <c r="C3348" s="86"/>
      <c r="D3348" s="86"/>
      <c r="E3348" s="86"/>
      <c r="F3348" s="86"/>
      <c r="G3348" s="86"/>
      <c r="H3348" s="86"/>
      <c r="I3348" s="86"/>
      <c r="J3348" s="86"/>
      <c r="K3348" s="86"/>
      <c r="L3348" s="86"/>
      <c r="M3348" s="86"/>
      <c r="N3348" s="86"/>
      <c r="O3348" s="86"/>
      <c r="P3348" s="86"/>
      <c r="Q3348" s="86"/>
      <c r="R3348" s="87"/>
      <c r="S3348" s="87"/>
      <c r="T3348" s="87"/>
      <c r="U3348" s="88"/>
      <c r="V3348" s="87"/>
      <c r="W3348" s="83"/>
      <c r="X3348" s="84"/>
      <c r="Y3348" s="84"/>
      <c r="Z3348" s="85"/>
      <c r="AA3348" s="85"/>
      <c r="AB3348" s="85"/>
      <c r="AC3348" s="85"/>
      <c r="AD3348" s="85"/>
    </row>
    <row r="3349" spans="1:30" x14ac:dyDescent="0.25">
      <c r="A3349" s="86"/>
      <c r="B3349" s="86"/>
      <c r="C3349" s="86"/>
      <c r="D3349" s="86"/>
      <c r="E3349" s="86"/>
      <c r="F3349" s="86"/>
      <c r="G3349" s="86"/>
      <c r="H3349" s="86"/>
      <c r="I3349" s="86"/>
      <c r="J3349" s="86"/>
      <c r="K3349" s="86"/>
      <c r="L3349" s="86"/>
      <c r="M3349" s="86"/>
      <c r="N3349" s="86"/>
      <c r="O3349" s="86"/>
      <c r="P3349" s="86"/>
      <c r="Q3349" s="86"/>
      <c r="R3349" s="87"/>
      <c r="S3349" s="87"/>
      <c r="T3349" s="87"/>
      <c r="U3349" s="88"/>
      <c r="V3349" s="87"/>
      <c r="W3349" s="83"/>
      <c r="X3349" s="84"/>
      <c r="Y3349" s="84"/>
      <c r="Z3349" s="85"/>
      <c r="AA3349" s="85"/>
      <c r="AB3349" s="85"/>
      <c r="AC3349" s="85"/>
      <c r="AD3349" s="85"/>
    </row>
    <row r="3350" spans="1:30" x14ac:dyDescent="0.25">
      <c r="A3350" s="80"/>
      <c r="B3350" s="80"/>
      <c r="C3350" s="80"/>
      <c r="D3350" s="80"/>
      <c r="E3350" s="80"/>
      <c r="F3350" s="80"/>
      <c r="G3350" s="80"/>
      <c r="H3350" s="80"/>
      <c r="I3350" s="80"/>
      <c r="J3350" s="80"/>
      <c r="K3350" s="80"/>
      <c r="L3350" s="80"/>
      <c r="M3350" s="80"/>
      <c r="N3350" s="80"/>
      <c r="O3350" s="80"/>
      <c r="P3350" s="80"/>
      <c r="Q3350" s="80"/>
      <c r="R3350" s="81"/>
      <c r="S3350" s="81"/>
      <c r="T3350" s="81"/>
      <c r="U3350" s="82"/>
      <c r="V3350" s="82"/>
      <c r="W3350" s="83"/>
      <c r="X3350" s="84"/>
      <c r="Y3350" s="84"/>
      <c r="Z3350" s="85"/>
      <c r="AA3350" s="85"/>
      <c r="AB3350" s="85"/>
      <c r="AC3350" s="85"/>
      <c r="AD3350" s="85"/>
    </row>
    <row r="3351" spans="1:30" x14ac:dyDescent="0.25">
      <c r="A3351" s="86"/>
      <c r="B3351" s="86"/>
      <c r="C3351" s="86"/>
      <c r="D3351" s="86"/>
      <c r="E3351" s="86"/>
      <c r="F3351" s="86"/>
      <c r="G3351" s="86"/>
      <c r="H3351" s="86"/>
      <c r="I3351" s="86"/>
      <c r="J3351" s="86"/>
      <c r="K3351" s="86"/>
      <c r="L3351" s="86"/>
      <c r="M3351" s="86"/>
      <c r="N3351" s="86"/>
      <c r="O3351" s="86"/>
      <c r="P3351" s="86"/>
      <c r="Q3351" s="86"/>
      <c r="R3351" s="87"/>
      <c r="S3351" s="87"/>
      <c r="T3351" s="87"/>
      <c r="U3351" s="88"/>
      <c r="V3351" s="87"/>
      <c r="W3351" s="83"/>
      <c r="X3351" s="84"/>
      <c r="Y3351" s="84"/>
      <c r="Z3351" s="85"/>
      <c r="AA3351" s="85"/>
      <c r="AB3351" s="85"/>
      <c r="AC3351" s="85"/>
      <c r="AD3351" s="85"/>
    </row>
    <row r="3352" spans="1:30" x14ac:dyDescent="0.25">
      <c r="A3352" s="80"/>
      <c r="B3352" s="80"/>
      <c r="C3352" s="80"/>
      <c r="D3352" s="80"/>
      <c r="E3352" s="80"/>
      <c r="F3352" s="80"/>
      <c r="G3352" s="80"/>
      <c r="H3352" s="80"/>
      <c r="I3352" s="80"/>
      <c r="J3352" s="80"/>
      <c r="K3352" s="80"/>
      <c r="L3352" s="80"/>
      <c r="M3352" s="80"/>
      <c r="N3352" s="80"/>
      <c r="O3352" s="80"/>
      <c r="P3352" s="80"/>
      <c r="Q3352" s="80"/>
      <c r="R3352" s="81"/>
      <c r="S3352" s="81"/>
      <c r="T3352" s="81"/>
      <c r="U3352" s="82"/>
      <c r="V3352" s="81"/>
      <c r="W3352" s="83"/>
      <c r="X3352" s="84"/>
      <c r="Y3352" s="84"/>
      <c r="Z3352" s="85"/>
      <c r="AA3352" s="85"/>
      <c r="AB3352" s="85"/>
      <c r="AC3352" s="85"/>
      <c r="AD3352" s="85"/>
    </row>
    <row r="3353" spans="1:30" x14ac:dyDescent="0.25">
      <c r="A3353" s="80"/>
      <c r="B3353" s="80"/>
      <c r="C3353" s="80"/>
      <c r="D3353" s="80"/>
      <c r="E3353" s="80"/>
      <c r="F3353" s="80"/>
      <c r="G3353" s="80"/>
      <c r="H3353" s="80"/>
      <c r="I3353" s="80"/>
      <c r="J3353" s="80"/>
      <c r="K3353" s="80"/>
      <c r="L3353" s="80"/>
      <c r="M3353" s="80"/>
      <c r="N3353" s="80"/>
      <c r="O3353" s="80"/>
      <c r="P3353" s="80"/>
      <c r="Q3353" s="80"/>
      <c r="R3353" s="81"/>
      <c r="S3353" s="81"/>
      <c r="T3353" s="81"/>
      <c r="U3353" s="82"/>
      <c r="V3353" s="81"/>
      <c r="W3353" s="83"/>
      <c r="X3353" s="84"/>
      <c r="Y3353" s="84"/>
      <c r="Z3353" s="85"/>
      <c r="AA3353" s="85"/>
      <c r="AB3353" s="85"/>
      <c r="AC3353" s="85"/>
      <c r="AD3353" s="85"/>
    </row>
    <row r="3354" spans="1:30" x14ac:dyDescent="0.25">
      <c r="A3354" s="80"/>
      <c r="B3354" s="80"/>
      <c r="C3354" s="80"/>
      <c r="D3354" s="80"/>
      <c r="E3354" s="80"/>
      <c r="F3354" s="80"/>
      <c r="G3354" s="80"/>
      <c r="H3354" s="80"/>
      <c r="I3354" s="80"/>
      <c r="J3354" s="80"/>
      <c r="K3354" s="80"/>
      <c r="L3354" s="80"/>
      <c r="M3354" s="80"/>
      <c r="N3354" s="80"/>
      <c r="O3354" s="80"/>
      <c r="P3354" s="80"/>
      <c r="Q3354" s="80"/>
      <c r="R3354" s="81"/>
      <c r="S3354" s="81"/>
      <c r="T3354" s="81"/>
      <c r="U3354" s="82"/>
      <c r="V3354" s="81"/>
      <c r="W3354" s="83"/>
      <c r="X3354" s="84"/>
      <c r="Y3354" s="84"/>
      <c r="Z3354" s="85"/>
      <c r="AA3354" s="85"/>
      <c r="AB3354" s="85"/>
      <c r="AC3354" s="85"/>
      <c r="AD3354" s="85"/>
    </row>
    <row r="3355" spans="1:30" x14ac:dyDescent="0.25">
      <c r="A3355" s="86"/>
      <c r="B3355" s="86"/>
      <c r="C3355" s="86"/>
      <c r="D3355" s="86"/>
      <c r="E3355" s="86"/>
      <c r="F3355" s="86"/>
      <c r="G3355" s="86"/>
      <c r="H3355" s="86"/>
      <c r="I3355" s="86"/>
      <c r="J3355" s="86"/>
      <c r="K3355" s="86"/>
      <c r="L3355" s="86"/>
      <c r="M3355" s="86"/>
      <c r="N3355" s="86"/>
      <c r="O3355" s="86"/>
      <c r="P3355" s="86"/>
      <c r="Q3355" s="86"/>
      <c r="R3355" s="87"/>
      <c r="S3355" s="87"/>
      <c r="T3355" s="87"/>
      <c r="U3355" s="88"/>
      <c r="V3355" s="88"/>
      <c r="W3355" s="83"/>
      <c r="X3355" s="84"/>
      <c r="Y3355" s="84"/>
      <c r="Z3355" s="85"/>
      <c r="AA3355" s="85"/>
      <c r="AB3355" s="85"/>
      <c r="AC3355" s="85"/>
      <c r="AD3355" s="85"/>
    </row>
    <row r="3356" spans="1:30" x14ac:dyDescent="0.25">
      <c r="A3356" s="80"/>
      <c r="B3356" s="80"/>
      <c r="C3356" s="80"/>
      <c r="D3356" s="80"/>
      <c r="E3356" s="80"/>
      <c r="F3356" s="80"/>
      <c r="G3356" s="80"/>
      <c r="H3356" s="80"/>
      <c r="I3356" s="80"/>
      <c r="J3356" s="80"/>
      <c r="K3356" s="80"/>
      <c r="L3356" s="80"/>
      <c r="M3356" s="80"/>
      <c r="N3356" s="80"/>
      <c r="O3356" s="80"/>
      <c r="P3356" s="80"/>
      <c r="Q3356" s="80"/>
      <c r="R3356" s="81"/>
      <c r="S3356" s="81"/>
      <c r="T3356" s="81"/>
      <c r="U3356" s="82"/>
      <c r="V3356" s="82"/>
      <c r="W3356" s="83"/>
      <c r="X3356" s="84"/>
      <c r="Y3356" s="84"/>
      <c r="Z3356" s="85"/>
      <c r="AA3356" s="85"/>
      <c r="AB3356" s="85"/>
      <c r="AC3356" s="85"/>
      <c r="AD3356" s="85"/>
    </row>
    <row r="3357" spans="1:30" x14ac:dyDescent="0.25">
      <c r="A3357" s="86"/>
      <c r="B3357" s="86"/>
      <c r="C3357" s="86"/>
      <c r="D3357" s="86"/>
      <c r="E3357" s="86"/>
      <c r="F3357" s="86"/>
      <c r="G3357" s="86"/>
      <c r="H3357" s="86"/>
      <c r="I3357" s="86"/>
      <c r="J3357" s="86"/>
      <c r="K3357" s="86"/>
      <c r="L3357" s="86"/>
      <c r="M3357" s="86"/>
      <c r="N3357" s="86"/>
      <c r="O3357" s="86"/>
      <c r="P3357" s="86"/>
      <c r="Q3357" s="86"/>
      <c r="R3357" s="87"/>
      <c r="S3357" s="87"/>
      <c r="T3357" s="87"/>
      <c r="U3357" s="88"/>
      <c r="V3357" s="87"/>
      <c r="W3357" s="83"/>
      <c r="X3357" s="84"/>
      <c r="Y3357" s="84"/>
      <c r="Z3357" s="85"/>
      <c r="AA3357" s="85"/>
      <c r="AB3357" s="85"/>
      <c r="AC3357" s="85"/>
      <c r="AD3357" s="85"/>
    </row>
    <row r="3358" spans="1:30" x14ac:dyDescent="0.25">
      <c r="A3358" s="86"/>
      <c r="B3358" s="86"/>
      <c r="C3358" s="86"/>
      <c r="D3358" s="86"/>
      <c r="E3358" s="86"/>
      <c r="F3358" s="86"/>
      <c r="G3358" s="86"/>
      <c r="H3358" s="86"/>
      <c r="I3358" s="86"/>
      <c r="J3358" s="86"/>
      <c r="K3358" s="86"/>
      <c r="L3358" s="86"/>
      <c r="M3358" s="86"/>
      <c r="N3358" s="86"/>
      <c r="O3358" s="86"/>
      <c r="P3358" s="86"/>
      <c r="Q3358" s="86"/>
      <c r="R3358" s="87"/>
      <c r="S3358" s="87"/>
      <c r="T3358" s="87"/>
      <c r="U3358" s="88"/>
      <c r="V3358" s="87"/>
      <c r="W3358" s="83"/>
      <c r="X3358" s="84"/>
      <c r="Y3358" s="84"/>
      <c r="Z3358" s="85"/>
      <c r="AA3358" s="85"/>
      <c r="AB3358" s="85"/>
      <c r="AC3358" s="85"/>
      <c r="AD3358" s="85"/>
    </row>
    <row r="3359" spans="1:30" x14ac:dyDescent="0.25">
      <c r="A3359" s="86"/>
      <c r="B3359" s="86"/>
      <c r="C3359" s="86"/>
      <c r="D3359" s="86"/>
      <c r="E3359" s="86"/>
      <c r="F3359" s="86"/>
      <c r="G3359" s="86"/>
      <c r="H3359" s="86"/>
      <c r="I3359" s="86"/>
      <c r="J3359" s="86"/>
      <c r="K3359" s="86"/>
      <c r="L3359" s="86"/>
      <c r="M3359" s="86"/>
      <c r="N3359" s="86"/>
      <c r="O3359" s="86"/>
      <c r="P3359" s="86"/>
      <c r="Q3359" s="86"/>
      <c r="R3359" s="87"/>
      <c r="S3359" s="87"/>
      <c r="T3359" s="87"/>
      <c r="U3359" s="88"/>
      <c r="V3359" s="87"/>
      <c r="W3359" s="83"/>
      <c r="X3359" s="84"/>
      <c r="Y3359" s="84"/>
      <c r="Z3359" s="85"/>
      <c r="AA3359" s="85"/>
      <c r="AB3359" s="85"/>
      <c r="AC3359" s="85"/>
      <c r="AD3359" s="85"/>
    </row>
    <row r="3360" spans="1:30" x14ac:dyDescent="0.25">
      <c r="A3360" s="86"/>
      <c r="B3360" s="86"/>
      <c r="C3360" s="86"/>
      <c r="D3360" s="86"/>
      <c r="E3360" s="86"/>
      <c r="F3360" s="86"/>
      <c r="G3360" s="86"/>
      <c r="H3360" s="86"/>
      <c r="I3360" s="86"/>
      <c r="J3360" s="86"/>
      <c r="K3360" s="86"/>
      <c r="L3360" s="86"/>
      <c r="M3360" s="86"/>
      <c r="N3360" s="86"/>
      <c r="O3360" s="86"/>
      <c r="P3360" s="86"/>
      <c r="Q3360" s="86"/>
      <c r="R3360" s="87"/>
      <c r="S3360" s="87"/>
      <c r="T3360" s="87"/>
      <c r="U3360" s="88"/>
      <c r="V3360" s="88"/>
      <c r="W3360" s="83"/>
      <c r="X3360" s="84"/>
      <c r="Y3360" s="84"/>
      <c r="Z3360" s="85"/>
      <c r="AA3360" s="85"/>
      <c r="AB3360" s="85"/>
      <c r="AC3360" s="85"/>
      <c r="AD3360" s="85"/>
    </row>
    <row r="3361" spans="1:30" x14ac:dyDescent="0.25">
      <c r="A3361" s="80"/>
      <c r="B3361" s="80"/>
      <c r="C3361" s="80"/>
      <c r="D3361" s="80"/>
      <c r="E3361" s="80"/>
      <c r="F3361" s="80"/>
      <c r="G3361" s="80"/>
      <c r="H3361" s="80"/>
      <c r="I3361" s="80"/>
      <c r="J3361" s="80"/>
      <c r="K3361" s="80"/>
      <c r="L3361" s="80"/>
      <c r="M3361" s="80"/>
      <c r="N3361" s="80"/>
      <c r="O3361" s="80"/>
      <c r="P3361" s="80"/>
      <c r="Q3361" s="80"/>
      <c r="R3361" s="81"/>
      <c r="S3361" s="81"/>
      <c r="T3361" s="81"/>
      <c r="U3361" s="82"/>
      <c r="V3361" s="82"/>
      <c r="W3361" s="83"/>
      <c r="X3361" s="84"/>
      <c r="Y3361" s="84"/>
      <c r="Z3361" s="85"/>
      <c r="AA3361" s="85"/>
      <c r="AB3361" s="85"/>
      <c r="AC3361" s="85"/>
      <c r="AD3361" s="85"/>
    </row>
    <row r="3362" spans="1:30" x14ac:dyDescent="0.25">
      <c r="A3362" s="86"/>
      <c r="B3362" s="86"/>
      <c r="C3362" s="86"/>
      <c r="D3362" s="86"/>
      <c r="E3362" s="86"/>
      <c r="F3362" s="86"/>
      <c r="G3362" s="86"/>
      <c r="H3362" s="86"/>
      <c r="I3362" s="86"/>
      <c r="J3362" s="86"/>
      <c r="K3362" s="86"/>
      <c r="L3362" s="86"/>
      <c r="M3362" s="86"/>
      <c r="N3362" s="86"/>
      <c r="O3362" s="86"/>
      <c r="P3362" s="86"/>
      <c r="Q3362" s="86"/>
      <c r="R3362" s="87"/>
      <c r="S3362" s="87"/>
      <c r="T3362" s="87"/>
      <c r="U3362" s="88"/>
      <c r="V3362" s="88"/>
      <c r="W3362" s="83"/>
      <c r="X3362" s="84"/>
      <c r="Y3362" s="84"/>
      <c r="Z3362" s="85"/>
      <c r="AA3362" s="85"/>
      <c r="AB3362" s="85"/>
      <c r="AC3362" s="85"/>
      <c r="AD3362" s="85"/>
    </row>
    <row r="3363" spans="1:30" x14ac:dyDescent="0.25">
      <c r="A3363" s="86"/>
      <c r="B3363" s="86"/>
      <c r="C3363" s="86"/>
      <c r="D3363" s="86"/>
      <c r="E3363" s="86"/>
      <c r="F3363" s="86"/>
      <c r="G3363" s="86"/>
      <c r="H3363" s="86"/>
      <c r="I3363" s="86"/>
      <c r="J3363" s="86"/>
      <c r="K3363" s="86"/>
      <c r="L3363" s="86"/>
      <c r="M3363" s="86"/>
      <c r="N3363" s="86"/>
      <c r="O3363" s="86"/>
      <c r="P3363" s="86"/>
      <c r="Q3363" s="86"/>
      <c r="R3363" s="87"/>
      <c r="S3363" s="87"/>
      <c r="T3363" s="87"/>
      <c r="U3363" s="88"/>
      <c r="V3363" s="87"/>
      <c r="W3363" s="83"/>
      <c r="X3363" s="84"/>
      <c r="Y3363" s="84"/>
      <c r="Z3363" s="85"/>
      <c r="AA3363" s="85"/>
      <c r="AB3363" s="85"/>
      <c r="AC3363" s="85"/>
      <c r="AD3363" s="85"/>
    </row>
    <row r="3364" spans="1:30" x14ac:dyDescent="0.25">
      <c r="A3364" s="80"/>
      <c r="B3364" s="80"/>
      <c r="C3364" s="80"/>
      <c r="D3364" s="80"/>
      <c r="E3364" s="80"/>
      <c r="F3364" s="80"/>
      <c r="G3364" s="80"/>
      <c r="H3364" s="80"/>
      <c r="I3364" s="80"/>
      <c r="J3364" s="80"/>
      <c r="K3364" s="80"/>
      <c r="L3364" s="80"/>
      <c r="M3364" s="80"/>
      <c r="N3364" s="80"/>
      <c r="O3364" s="80"/>
      <c r="P3364" s="80"/>
      <c r="Q3364" s="80"/>
      <c r="R3364" s="81"/>
      <c r="S3364" s="81"/>
      <c r="T3364" s="81"/>
      <c r="U3364" s="82"/>
      <c r="V3364" s="81"/>
      <c r="W3364" s="83"/>
      <c r="X3364" s="84"/>
      <c r="Y3364" s="84"/>
      <c r="Z3364" s="85"/>
      <c r="AA3364" s="85"/>
      <c r="AB3364" s="85"/>
      <c r="AC3364" s="85"/>
      <c r="AD3364" s="85"/>
    </row>
    <row r="3365" spans="1:30" x14ac:dyDescent="0.25">
      <c r="A3365" s="80"/>
      <c r="B3365" s="80"/>
      <c r="C3365" s="80"/>
      <c r="D3365" s="80"/>
      <c r="E3365" s="80"/>
      <c r="F3365" s="80"/>
      <c r="G3365" s="80"/>
      <c r="H3365" s="80"/>
      <c r="I3365" s="80"/>
      <c r="J3365" s="80"/>
      <c r="K3365" s="80"/>
      <c r="L3365" s="80"/>
      <c r="M3365" s="80"/>
      <c r="N3365" s="80"/>
      <c r="O3365" s="80"/>
      <c r="P3365" s="80"/>
      <c r="Q3365" s="80"/>
      <c r="R3365" s="81"/>
      <c r="S3365" s="81"/>
      <c r="T3365" s="81"/>
      <c r="U3365" s="82"/>
      <c r="V3365" s="81"/>
      <c r="W3365" s="83"/>
      <c r="X3365" s="84"/>
      <c r="Y3365" s="84"/>
      <c r="Z3365" s="85"/>
      <c r="AA3365" s="85"/>
      <c r="AB3365" s="85"/>
      <c r="AC3365" s="85"/>
      <c r="AD3365" s="85"/>
    </row>
    <row r="3366" spans="1:30" x14ac:dyDescent="0.25">
      <c r="A3366" s="86"/>
      <c r="B3366" s="86"/>
      <c r="C3366" s="86"/>
      <c r="D3366" s="86"/>
      <c r="E3366" s="86"/>
      <c r="F3366" s="86"/>
      <c r="G3366" s="86"/>
      <c r="H3366" s="86"/>
      <c r="I3366" s="86"/>
      <c r="J3366" s="86"/>
      <c r="K3366" s="86"/>
      <c r="L3366" s="86"/>
      <c r="M3366" s="86"/>
      <c r="N3366" s="86"/>
      <c r="O3366" s="86"/>
      <c r="P3366" s="86"/>
      <c r="Q3366" s="86"/>
      <c r="R3366" s="87"/>
      <c r="S3366" s="87"/>
      <c r="T3366" s="87"/>
      <c r="U3366" s="88"/>
      <c r="V3366" s="87"/>
      <c r="W3366" s="83"/>
      <c r="X3366" s="84"/>
      <c r="Y3366" s="84"/>
      <c r="Z3366" s="85"/>
      <c r="AA3366" s="85"/>
      <c r="AB3366" s="85"/>
      <c r="AC3366" s="85"/>
      <c r="AD3366" s="85"/>
    </row>
    <row r="3367" spans="1:30" x14ac:dyDescent="0.25">
      <c r="A3367" s="80"/>
      <c r="B3367" s="80"/>
      <c r="C3367" s="80"/>
      <c r="D3367" s="80"/>
      <c r="E3367" s="80"/>
      <c r="F3367" s="80"/>
      <c r="G3367" s="80"/>
      <c r="H3367" s="80"/>
      <c r="I3367" s="80"/>
      <c r="J3367" s="80"/>
      <c r="K3367" s="80"/>
      <c r="L3367" s="80"/>
      <c r="M3367" s="80"/>
      <c r="N3367" s="80"/>
      <c r="O3367" s="80"/>
      <c r="P3367" s="80"/>
      <c r="Q3367" s="80"/>
      <c r="R3367" s="81"/>
      <c r="S3367" s="81"/>
      <c r="T3367" s="81"/>
      <c r="U3367" s="82"/>
      <c r="V3367" s="81"/>
      <c r="W3367" s="83"/>
      <c r="X3367" s="84"/>
      <c r="Y3367" s="84"/>
      <c r="Z3367" s="85"/>
      <c r="AA3367" s="85"/>
      <c r="AB3367" s="85"/>
      <c r="AC3367" s="85"/>
      <c r="AD3367" s="85"/>
    </row>
    <row r="3368" spans="1:30" x14ac:dyDescent="0.25">
      <c r="A3368" s="86"/>
      <c r="B3368" s="86"/>
      <c r="C3368" s="86"/>
      <c r="D3368" s="86"/>
      <c r="E3368" s="86"/>
      <c r="F3368" s="86"/>
      <c r="G3368" s="86"/>
      <c r="H3368" s="86"/>
      <c r="I3368" s="86"/>
      <c r="J3368" s="86"/>
      <c r="K3368" s="86"/>
      <c r="L3368" s="86"/>
      <c r="M3368" s="86"/>
      <c r="N3368" s="86"/>
      <c r="O3368" s="86"/>
      <c r="P3368" s="86"/>
      <c r="Q3368" s="86"/>
      <c r="R3368" s="87"/>
      <c r="S3368" s="87"/>
      <c r="T3368" s="87"/>
      <c r="U3368" s="88"/>
      <c r="V3368" s="87"/>
      <c r="W3368" s="83"/>
      <c r="X3368" s="84"/>
      <c r="Y3368" s="84"/>
      <c r="Z3368" s="85"/>
      <c r="AA3368" s="85"/>
      <c r="AB3368" s="85"/>
      <c r="AC3368" s="85"/>
      <c r="AD3368" s="85"/>
    </row>
    <row r="3369" spans="1:30" x14ac:dyDescent="0.25">
      <c r="A3369" s="86"/>
      <c r="B3369" s="86"/>
      <c r="C3369" s="86"/>
      <c r="D3369" s="86"/>
      <c r="E3369" s="86"/>
      <c r="F3369" s="86"/>
      <c r="G3369" s="86"/>
      <c r="H3369" s="86"/>
      <c r="I3369" s="86"/>
      <c r="J3369" s="86"/>
      <c r="K3369" s="86"/>
      <c r="L3369" s="86"/>
      <c r="M3369" s="86"/>
      <c r="N3369" s="86"/>
      <c r="O3369" s="86"/>
      <c r="P3369" s="86"/>
      <c r="Q3369" s="86"/>
      <c r="R3369" s="87"/>
      <c r="S3369" s="87"/>
      <c r="T3369" s="87"/>
      <c r="U3369" s="88"/>
      <c r="V3369" s="87"/>
      <c r="W3369" s="83"/>
      <c r="X3369" s="84"/>
      <c r="Y3369" s="84"/>
      <c r="Z3369" s="85"/>
      <c r="AA3369" s="85"/>
      <c r="AB3369" s="85"/>
      <c r="AC3369" s="85"/>
      <c r="AD3369" s="85"/>
    </row>
    <row r="3370" spans="1:30" x14ac:dyDescent="0.25">
      <c r="A3370" s="86"/>
      <c r="B3370" s="86"/>
      <c r="C3370" s="86"/>
      <c r="D3370" s="86"/>
      <c r="E3370" s="86"/>
      <c r="F3370" s="86"/>
      <c r="G3370" s="86"/>
      <c r="H3370" s="86"/>
      <c r="I3370" s="86"/>
      <c r="J3370" s="86"/>
      <c r="K3370" s="86"/>
      <c r="L3370" s="86"/>
      <c r="M3370" s="86"/>
      <c r="N3370" s="86"/>
      <c r="O3370" s="86"/>
      <c r="P3370" s="86"/>
      <c r="Q3370" s="86"/>
      <c r="R3370" s="87"/>
      <c r="S3370" s="87"/>
      <c r="T3370" s="87"/>
      <c r="U3370" s="88"/>
      <c r="V3370" s="87"/>
      <c r="W3370" s="83"/>
      <c r="X3370" s="84"/>
      <c r="Y3370" s="84"/>
      <c r="Z3370" s="85"/>
      <c r="AA3370" s="85"/>
      <c r="AB3370" s="85"/>
      <c r="AC3370" s="85"/>
      <c r="AD3370" s="85"/>
    </row>
    <row r="3371" spans="1:30" x14ac:dyDescent="0.25">
      <c r="A3371" s="80"/>
      <c r="B3371" s="80"/>
      <c r="C3371" s="80"/>
      <c r="D3371" s="80"/>
      <c r="E3371" s="80"/>
      <c r="F3371" s="80"/>
      <c r="G3371" s="80"/>
      <c r="H3371" s="80"/>
      <c r="I3371" s="80"/>
      <c r="J3371" s="80"/>
      <c r="K3371" s="80"/>
      <c r="L3371" s="80"/>
      <c r="M3371" s="80"/>
      <c r="N3371" s="80"/>
      <c r="O3371" s="80"/>
      <c r="P3371" s="80"/>
      <c r="Q3371" s="80"/>
      <c r="R3371" s="81"/>
      <c r="S3371" s="81"/>
      <c r="T3371" s="81"/>
      <c r="U3371" s="82"/>
      <c r="V3371" s="81"/>
      <c r="W3371" s="83"/>
      <c r="X3371" s="84"/>
      <c r="Y3371" s="84"/>
      <c r="Z3371" s="85"/>
      <c r="AA3371" s="85"/>
      <c r="AB3371" s="85"/>
      <c r="AC3371" s="85"/>
      <c r="AD3371" s="85"/>
    </row>
    <row r="3372" spans="1:30" x14ac:dyDescent="0.25">
      <c r="A3372" s="86"/>
      <c r="B3372" s="86"/>
      <c r="C3372" s="86"/>
      <c r="D3372" s="86"/>
      <c r="E3372" s="86"/>
      <c r="F3372" s="86"/>
      <c r="G3372" s="86"/>
      <c r="H3372" s="86"/>
      <c r="I3372" s="86"/>
      <c r="J3372" s="86"/>
      <c r="K3372" s="86"/>
      <c r="L3372" s="86"/>
      <c r="M3372" s="86"/>
      <c r="N3372" s="86"/>
      <c r="O3372" s="86"/>
      <c r="P3372" s="86"/>
      <c r="Q3372" s="86"/>
      <c r="R3372" s="87"/>
      <c r="S3372" s="87"/>
      <c r="T3372" s="87"/>
      <c r="U3372" s="88"/>
      <c r="V3372" s="87"/>
      <c r="W3372" s="83"/>
      <c r="X3372" s="84"/>
      <c r="Y3372" s="84"/>
      <c r="Z3372" s="85"/>
      <c r="AA3372" s="85"/>
      <c r="AB3372" s="85"/>
      <c r="AC3372" s="85"/>
      <c r="AD3372" s="85"/>
    </row>
    <row r="3373" spans="1:30" x14ac:dyDescent="0.25">
      <c r="A3373" s="80"/>
      <c r="B3373" s="80"/>
      <c r="C3373" s="80"/>
      <c r="D3373" s="80"/>
      <c r="E3373" s="80"/>
      <c r="F3373" s="80"/>
      <c r="G3373" s="80"/>
      <c r="H3373" s="80"/>
      <c r="I3373" s="80"/>
      <c r="J3373" s="80"/>
      <c r="K3373" s="80"/>
      <c r="L3373" s="80"/>
      <c r="M3373" s="80"/>
      <c r="N3373" s="80"/>
      <c r="O3373" s="80"/>
      <c r="P3373" s="80"/>
      <c r="Q3373" s="80"/>
      <c r="R3373" s="81"/>
      <c r="S3373" s="81"/>
      <c r="T3373" s="81"/>
      <c r="U3373" s="82"/>
      <c r="V3373" s="81"/>
      <c r="W3373" s="83"/>
      <c r="X3373" s="84"/>
      <c r="Y3373" s="84"/>
      <c r="Z3373" s="85"/>
      <c r="AA3373" s="85"/>
      <c r="AB3373" s="85"/>
      <c r="AC3373" s="85"/>
      <c r="AD3373" s="85"/>
    </row>
    <row r="3374" spans="1:30" x14ac:dyDescent="0.25">
      <c r="A3374" s="86"/>
      <c r="B3374" s="86"/>
      <c r="C3374" s="86"/>
      <c r="D3374" s="86"/>
      <c r="E3374" s="86"/>
      <c r="F3374" s="86"/>
      <c r="G3374" s="86"/>
      <c r="H3374" s="86"/>
      <c r="I3374" s="86"/>
      <c r="J3374" s="86"/>
      <c r="K3374" s="86"/>
      <c r="L3374" s="86"/>
      <c r="M3374" s="86"/>
      <c r="N3374" s="86"/>
      <c r="O3374" s="86"/>
      <c r="P3374" s="86"/>
      <c r="Q3374" s="86"/>
      <c r="R3374" s="87"/>
      <c r="S3374" s="87"/>
      <c r="T3374" s="87"/>
      <c r="U3374" s="88"/>
      <c r="V3374" s="87"/>
      <c r="W3374" s="83"/>
      <c r="X3374" s="84"/>
      <c r="Y3374" s="84"/>
      <c r="Z3374" s="85"/>
      <c r="AA3374" s="85"/>
      <c r="AB3374" s="85"/>
      <c r="AC3374" s="85"/>
      <c r="AD3374" s="85"/>
    </row>
    <row r="3375" spans="1:30" x14ac:dyDescent="0.25">
      <c r="A3375" s="86"/>
      <c r="B3375" s="86"/>
      <c r="C3375" s="86"/>
      <c r="D3375" s="86"/>
      <c r="E3375" s="86"/>
      <c r="F3375" s="86"/>
      <c r="G3375" s="86"/>
      <c r="H3375" s="86"/>
      <c r="I3375" s="86"/>
      <c r="J3375" s="86"/>
      <c r="K3375" s="86"/>
      <c r="L3375" s="86"/>
      <c r="M3375" s="86"/>
      <c r="N3375" s="86"/>
      <c r="O3375" s="86"/>
      <c r="P3375" s="86"/>
      <c r="Q3375" s="86"/>
      <c r="R3375" s="87"/>
      <c r="S3375" s="87"/>
      <c r="T3375" s="87"/>
      <c r="U3375" s="88"/>
      <c r="V3375" s="87"/>
      <c r="W3375" s="83"/>
      <c r="X3375" s="84"/>
      <c r="Y3375" s="84"/>
      <c r="Z3375" s="85"/>
      <c r="AA3375" s="85"/>
      <c r="AB3375" s="85"/>
      <c r="AC3375" s="85"/>
      <c r="AD3375" s="85"/>
    </row>
    <row r="3376" spans="1:30" x14ac:dyDescent="0.25">
      <c r="A3376" s="86"/>
      <c r="B3376" s="86"/>
      <c r="C3376" s="86"/>
      <c r="D3376" s="86"/>
      <c r="E3376" s="86"/>
      <c r="F3376" s="86"/>
      <c r="G3376" s="86"/>
      <c r="H3376" s="86"/>
      <c r="I3376" s="86"/>
      <c r="J3376" s="86"/>
      <c r="K3376" s="86"/>
      <c r="L3376" s="86"/>
      <c r="M3376" s="86"/>
      <c r="N3376" s="86"/>
      <c r="O3376" s="86"/>
      <c r="P3376" s="86"/>
      <c r="Q3376" s="86"/>
      <c r="R3376" s="87"/>
      <c r="S3376" s="87"/>
      <c r="T3376" s="87"/>
      <c r="U3376" s="88"/>
      <c r="V3376" s="87"/>
      <c r="W3376" s="83"/>
      <c r="X3376" s="84"/>
      <c r="Y3376" s="84"/>
      <c r="Z3376" s="85"/>
      <c r="AA3376" s="85"/>
      <c r="AB3376" s="85"/>
      <c r="AC3376" s="85"/>
      <c r="AD3376" s="85"/>
    </row>
    <row r="3377" spans="1:30" x14ac:dyDescent="0.25">
      <c r="A3377" s="80"/>
      <c r="B3377" s="80"/>
      <c r="C3377" s="80"/>
      <c r="D3377" s="80"/>
      <c r="E3377" s="80"/>
      <c r="F3377" s="80"/>
      <c r="G3377" s="80"/>
      <c r="H3377" s="80"/>
      <c r="I3377" s="80"/>
      <c r="J3377" s="80"/>
      <c r="K3377" s="80"/>
      <c r="L3377" s="80"/>
      <c r="M3377" s="80"/>
      <c r="N3377" s="80"/>
      <c r="O3377" s="80"/>
      <c r="P3377" s="80"/>
      <c r="Q3377" s="80"/>
      <c r="R3377" s="81"/>
      <c r="S3377" s="81"/>
      <c r="T3377" s="81"/>
      <c r="U3377" s="82"/>
      <c r="V3377" s="82"/>
      <c r="W3377" s="83"/>
      <c r="X3377" s="84"/>
      <c r="Y3377" s="84"/>
      <c r="Z3377" s="85"/>
      <c r="AA3377" s="85"/>
      <c r="AB3377" s="85"/>
      <c r="AC3377" s="85"/>
      <c r="AD3377" s="85"/>
    </row>
    <row r="3378" spans="1:30" x14ac:dyDescent="0.25">
      <c r="A3378" s="86"/>
      <c r="B3378" s="86"/>
      <c r="C3378" s="86"/>
      <c r="D3378" s="86"/>
      <c r="E3378" s="86"/>
      <c r="F3378" s="86"/>
      <c r="G3378" s="86"/>
      <c r="H3378" s="86"/>
      <c r="I3378" s="86"/>
      <c r="J3378" s="86"/>
      <c r="K3378" s="86"/>
      <c r="L3378" s="86"/>
      <c r="M3378" s="86"/>
      <c r="N3378" s="86"/>
      <c r="O3378" s="86"/>
      <c r="P3378" s="86"/>
      <c r="Q3378" s="86"/>
      <c r="R3378" s="87"/>
      <c r="S3378" s="87"/>
      <c r="T3378" s="87"/>
      <c r="U3378" s="88"/>
      <c r="V3378" s="87"/>
      <c r="W3378" s="83"/>
      <c r="X3378" s="84"/>
      <c r="Y3378" s="84"/>
      <c r="Z3378" s="85"/>
      <c r="AA3378" s="85"/>
      <c r="AB3378" s="85"/>
      <c r="AC3378" s="85"/>
      <c r="AD3378" s="85"/>
    </row>
    <row r="3379" spans="1:30" x14ac:dyDescent="0.25">
      <c r="A3379" s="86"/>
      <c r="B3379" s="86"/>
      <c r="C3379" s="86"/>
      <c r="D3379" s="86"/>
      <c r="E3379" s="86"/>
      <c r="F3379" s="86"/>
      <c r="G3379" s="86"/>
      <c r="H3379" s="86"/>
      <c r="I3379" s="86"/>
      <c r="J3379" s="86"/>
      <c r="K3379" s="86"/>
      <c r="L3379" s="86"/>
      <c r="M3379" s="86"/>
      <c r="N3379" s="86"/>
      <c r="O3379" s="86"/>
      <c r="P3379" s="86"/>
      <c r="Q3379" s="86"/>
      <c r="R3379" s="87"/>
      <c r="S3379" s="87"/>
      <c r="T3379" s="87"/>
      <c r="U3379" s="88"/>
      <c r="V3379" s="87"/>
      <c r="W3379" s="83"/>
      <c r="X3379" s="84"/>
      <c r="Y3379" s="84"/>
      <c r="Z3379" s="85"/>
      <c r="AA3379" s="85"/>
      <c r="AB3379" s="85"/>
      <c r="AC3379" s="85"/>
      <c r="AD3379" s="85"/>
    </row>
    <row r="3380" spans="1:30" x14ac:dyDescent="0.25">
      <c r="A3380" s="86"/>
      <c r="B3380" s="86"/>
      <c r="C3380" s="86"/>
      <c r="D3380" s="86"/>
      <c r="E3380" s="86"/>
      <c r="F3380" s="86"/>
      <c r="G3380" s="86"/>
      <c r="H3380" s="86"/>
      <c r="I3380" s="86"/>
      <c r="J3380" s="86"/>
      <c r="K3380" s="86"/>
      <c r="L3380" s="86"/>
      <c r="M3380" s="86"/>
      <c r="N3380" s="86"/>
      <c r="O3380" s="86"/>
      <c r="P3380" s="86"/>
      <c r="Q3380" s="86"/>
      <c r="R3380" s="87"/>
      <c r="S3380" s="87"/>
      <c r="T3380" s="87"/>
      <c r="U3380" s="88"/>
      <c r="V3380" s="88"/>
      <c r="W3380" s="83"/>
      <c r="X3380" s="84"/>
      <c r="Y3380" s="84"/>
      <c r="Z3380" s="85"/>
      <c r="AA3380" s="85"/>
      <c r="AB3380" s="85"/>
      <c r="AC3380" s="85"/>
      <c r="AD3380" s="85"/>
    </row>
    <row r="3381" spans="1:30" x14ac:dyDescent="0.25">
      <c r="A3381" s="80"/>
      <c r="B3381" s="80"/>
      <c r="C3381" s="80"/>
      <c r="D3381" s="80"/>
      <c r="E3381" s="80"/>
      <c r="F3381" s="80"/>
      <c r="G3381" s="80"/>
      <c r="H3381" s="80"/>
      <c r="I3381" s="80"/>
      <c r="J3381" s="80"/>
      <c r="K3381" s="80"/>
      <c r="L3381" s="80"/>
      <c r="M3381" s="80"/>
      <c r="N3381" s="80"/>
      <c r="O3381" s="80"/>
      <c r="P3381" s="80"/>
      <c r="Q3381" s="80"/>
      <c r="R3381" s="81"/>
      <c r="S3381" s="81"/>
      <c r="T3381" s="81"/>
      <c r="U3381" s="82"/>
      <c r="V3381" s="81"/>
      <c r="W3381" s="83"/>
      <c r="X3381" s="84"/>
      <c r="Y3381" s="84"/>
      <c r="Z3381" s="85"/>
      <c r="AA3381" s="85"/>
      <c r="AB3381" s="85"/>
      <c r="AC3381" s="85"/>
      <c r="AD3381" s="85"/>
    </row>
    <row r="3382" spans="1:30" x14ac:dyDescent="0.25">
      <c r="A3382" s="86"/>
      <c r="B3382" s="86"/>
      <c r="C3382" s="86"/>
      <c r="D3382" s="86"/>
      <c r="E3382" s="86"/>
      <c r="F3382" s="86"/>
      <c r="G3382" s="86"/>
      <c r="H3382" s="86"/>
      <c r="I3382" s="86"/>
      <c r="J3382" s="86"/>
      <c r="K3382" s="86"/>
      <c r="L3382" s="86"/>
      <c r="M3382" s="86"/>
      <c r="N3382" s="86"/>
      <c r="O3382" s="86"/>
      <c r="P3382" s="86"/>
      <c r="Q3382" s="86"/>
      <c r="R3382" s="87"/>
      <c r="S3382" s="87"/>
      <c r="T3382" s="87"/>
      <c r="U3382" s="88"/>
      <c r="V3382" s="87"/>
      <c r="W3382" s="83"/>
      <c r="X3382" s="84"/>
      <c r="Y3382" s="84"/>
      <c r="Z3382" s="85"/>
      <c r="AA3382" s="85"/>
      <c r="AB3382" s="85"/>
      <c r="AC3382" s="85"/>
      <c r="AD3382" s="85"/>
    </row>
    <row r="3383" spans="1:30" x14ac:dyDescent="0.25">
      <c r="A3383" s="86"/>
      <c r="B3383" s="86"/>
      <c r="C3383" s="86"/>
      <c r="D3383" s="86"/>
      <c r="E3383" s="86"/>
      <c r="F3383" s="86"/>
      <c r="G3383" s="86"/>
      <c r="H3383" s="86"/>
      <c r="I3383" s="86"/>
      <c r="J3383" s="86"/>
      <c r="K3383" s="86"/>
      <c r="L3383" s="86"/>
      <c r="M3383" s="86"/>
      <c r="N3383" s="86"/>
      <c r="O3383" s="86"/>
      <c r="P3383" s="86"/>
      <c r="Q3383" s="86"/>
      <c r="R3383" s="87"/>
      <c r="S3383" s="87"/>
      <c r="T3383" s="87"/>
      <c r="U3383" s="88"/>
      <c r="V3383" s="87"/>
      <c r="W3383" s="83"/>
      <c r="X3383" s="84"/>
      <c r="Y3383" s="84"/>
      <c r="Z3383" s="85"/>
      <c r="AA3383" s="85"/>
      <c r="AB3383" s="85"/>
      <c r="AC3383" s="85"/>
      <c r="AD3383" s="85"/>
    </row>
    <row r="3384" spans="1:30" x14ac:dyDescent="0.25">
      <c r="A3384" s="86"/>
      <c r="B3384" s="86"/>
      <c r="C3384" s="86"/>
      <c r="D3384" s="86"/>
      <c r="E3384" s="86"/>
      <c r="F3384" s="86"/>
      <c r="G3384" s="86"/>
      <c r="H3384" s="86"/>
      <c r="I3384" s="86"/>
      <c r="J3384" s="86"/>
      <c r="K3384" s="86"/>
      <c r="L3384" s="86"/>
      <c r="M3384" s="86"/>
      <c r="N3384" s="86"/>
      <c r="O3384" s="86"/>
      <c r="P3384" s="86"/>
      <c r="Q3384" s="86"/>
      <c r="R3384" s="87"/>
      <c r="S3384" s="87"/>
      <c r="T3384" s="87"/>
      <c r="U3384" s="88"/>
      <c r="V3384" s="87"/>
      <c r="W3384" s="83"/>
      <c r="X3384" s="84"/>
      <c r="Y3384" s="84"/>
      <c r="Z3384" s="85"/>
      <c r="AA3384" s="85"/>
      <c r="AB3384" s="85"/>
      <c r="AC3384" s="85"/>
      <c r="AD3384" s="85"/>
    </row>
    <row r="3385" spans="1:30" x14ac:dyDescent="0.25">
      <c r="A3385" s="80"/>
      <c r="B3385" s="80"/>
      <c r="C3385" s="80"/>
      <c r="D3385" s="80"/>
      <c r="E3385" s="80"/>
      <c r="F3385" s="80"/>
      <c r="G3385" s="80"/>
      <c r="H3385" s="80"/>
      <c r="I3385" s="80"/>
      <c r="J3385" s="80"/>
      <c r="K3385" s="80"/>
      <c r="L3385" s="80"/>
      <c r="M3385" s="80"/>
      <c r="N3385" s="80"/>
      <c r="O3385" s="80"/>
      <c r="P3385" s="80"/>
      <c r="Q3385" s="80"/>
      <c r="R3385" s="81"/>
      <c r="S3385" s="81"/>
      <c r="T3385" s="81"/>
      <c r="U3385" s="82"/>
      <c r="V3385" s="81"/>
      <c r="W3385" s="83"/>
      <c r="X3385" s="84"/>
      <c r="Y3385" s="84"/>
      <c r="Z3385" s="85"/>
      <c r="AA3385" s="85"/>
      <c r="AB3385" s="85"/>
      <c r="AC3385" s="85"/>
      <c r="AD3385" s="85"/>
    </row>
    <row r="3386" spans="1:30" x14ac:dyDescent="0.25">
      <c r="A3386" s="86"/>
      <c r="B3386" s="86"/>
      <c r="C3386" s="86"/>
      <c r="D3386" s="86"/>
      <c r="E3386" s="86"/>
      <c r="F3386" s="86"/>
      <c r="G3386" s="86"/>
      <c r="H3386" s="86"/>
      <c r="I3386" s="86"/>
      <c r="J3386" s="86"/>
      <c r="K3386" s="86"/>
      <c r="L3386" s="86"/>
      <c r="M3386" s="86"/>
      <c r="N3386" s="86"/>
      <c r="O3386" s="86"/>
      <c r="P3386" s="86"/>
      <c r="Q3386" s="86"/>
      <c r="R3386" s="87"/>
      <c r="S3386" s="87"/>
      <c r="T3386" s="87"/>
      <c r="U3386" s="88"/>
      <c r="V3386" s="87"/>
      <c r="W3386" s="83"/>
      <c r="X3386" s="84"/>
      <c r="Y3386" s="84"/>
      <c r="Z3386" s="85"/>
      <c r="AA3386" s="85"/>
      <c r="AB3386" s="85"/>
      <c r="AC3386" s="85"/>
      <c r="AD3386" s="85"/>
    </row>
    <row r="3387" spans="1:30" x14ac:dyDescent="0.25">
      <c r="A3387" s="80"/>
      <c r="B3387" s="80"/>
      <c r="C3387" s="80"/>
      <c r="D3387" s="80"/>
      <c r="E3387" s="80"/>
      <c r="F3387" s="80"/>
      <c r="G3387" s="80"/>
      <c r="H3387" s="80"/>
      <c r="I3387" s="80"/>
      <c r="J3387" s="80"/>
      <c r="K3387" s="80"/>
      <c r="L3387" s="80"/>
      <c r="M3387" s="80"/>
      <c r="N3387" s="80"/>
      <c r="O3387" s="80"/>
      <c r="P3387" s="80"/>
      <c r="Q3387" s="80"/>
      <c r="R3387" s="81"/>
      <c r="S3387" s="81"/>
      <c r="T3387" s="81"/>
      <c r="U3387" s="82"/>
      <c r="V3387" s="81"/>
      <c r="W3387" s="83"/>
      <c r="X3387" s="84"/>
      <c r="Y3387" s="84"/>
      <c r="Z3387" s="85"/>
      <c r="AA3387" s="85"/>
      <c r="AB3387" s="85"/>
      <c r="AC3387" s="85"/>
      <c r="AD3387" s="85"/>
    </row>
    <row r="3388" spans="1:30" x14ac:dyDescent="0.25">
      <c r="A3388" s="80"/>
      <c r="B3388" s="80"/>
      <c r="C3388" s="80"/>
      <c r="D3388" s="80"/>
      <c r="E3388" s="80"/>
      <c r="F3388" s="80"/>
      <c r="G3388" s="80"/>
      <c r="H3388" s="80"/>
      <c r="I3388" s="80"/>
      <c r="J3388" s="80"/>
      <c r="K3388" s="80"/>
      <c r="L3388" s="80"/>
      <c r="M3388" s="80"/>
      <c r="N3388" s="80"/>
      <c r="O3388" s="80"/>
      <c r="P3388" s="80"/>
      <c r="Q3388" s="80"/>
      <c r="R3388" s="81"/>
      <c r="S3388" s="81"/>
      <c r="T3388" s="81"/>
      <c r="U3388" s="82"/>
      <c r="V3388" s="81"/>
      <c r="W3388" s="83"/>
      <c r="X3388" s="84"/>
      <c r="Y3388" s="84"/>
      <c r="Z3388" s="85"/>
      <c r="AA3388" s="85"/>
      <c r="AB3388" s="85"/>
      <c r="AC3388" s="85"/>
      <c r="AD3388" s="85"/>
    </row>
    <row r="3389" spans="1:30" x14ac:dyDescent="0.25">
      <c r="A3389" s="86"/>
      <c r="B3389" s="86"/>
      <c r="C3389" s="86"/>
      <c r="D3389" s="86"/>
      <c r="E3389" s="86"/>
      <c r="F3389" s="86"/>
      <c r="G3389" s="86"/>
      <c r="H3389" s="86"/>
      <c r="I3389" s="86"/>
      <c r="J3389" s="86"/>
      <c r="K3389" s="86"/>
      <c r="L3389" s="86"/>
      <c r="M3389" s="86"/>
      <c r="N3389" s="86"/>
      <c r="O3389" s="86"/>
      <c r="P3389" s="86"/>
      <c r="Q3389" s="86"/>
      <c r="R3389" s="87"/>
      <c r="S3389" s="87"/>
      <c r="T3389" s="87"/>
      <c r="U3389" s="88"/>
      <c r="V3389" s="87"/>
      <c r="W3389" s="83"/>
      <c r="X3389" s="84"/>
      <c r="Y3389" s="84"/>
      <c r="Z3389" s="85"/>
      <c r="AA3389" s="85"/>
      <c r="AB3389" s="85"/>
      <c r="AC3389" s="85"/>
      <c r="AD3389" s="85"/>
    </row>
    <row r="3390" spans="1:30" x14ac:dyDescent="0.25">
      <c r="A3390" s="80"/>
      <c r="B3390" s="80"/>
      <c r="C3390" s="80"/>
      <c r="D3390" s="80"/>
      <c r="E3390" s="80"/>
      <c r="F3390" s="80"/>
      <c r="G3390" s="80"/>
      <c r="H3390" s="80"/>
      <c r="I3390" s="80"/>
      <c r="J3390" s="80"/>
      <c r="K3390" s="80"/>
      <c r="L3390" s="80"/>
      <c r="M3390" s="80"/>
      <c r="N3390" s="80"/>
      <c r="O3390" s="80"/>
      <c r="P3390" s="80"/>
      <c r="Q3390" s="80"/>
      <c r="R3390" s="81"/>
      <c r="S3390" s="81"/>
      <c r="T3390" s="81"/>
      <c r="U3390" s="82"/>
      <c r="V3390" s="81"/>
      <c r="W3390" s="83"/>
      <c r="X3390" s="84"/>
      <c r="Y3390" s="84"/>
      <c r="Z3390" s="85"/>
      <c r="AA3390" s="85"/>
      <c r="AB3390" s="85"/>
      <c r="AC3390" s="85"/>
      <c r="AD3390" s="85"/>
    </row>
    <row r="3391" spans="1:30" x14ac:dyDescent="0.25">
      <c r="A3391" s="80"/>
      <c r="B3391" s="80"/>
      <c r="C3391" s="80"/>
      <c r="D3391" s="80"/>
      <c r="E3391" s="80"/>
      <c r="F3391" s="80"/>
      <c r="G3391" s="80"/>
      <c r="H3391" s="80"/>
      <c r="I3391" s="80"/>
      <c r="J3391" s="80"/>
      <c r="K3391" s="80"/>
      <c r="L3391" s="80"/>
      <c r="M3391" s="80"/>
      <c r="N3391" s="80"/>
      <c r="O3391" s="80"/>
      <c r="P3391" s="80"/>
      <c r="Q3391" s="80"/>
      <c r="R3391" s="81"/>
      <c r="S3391" s="81"/>
      <c r="T3391" s="81"/>
      <c r="U3391" s="82"/>
      <c r="V3391" s="81"/>
      <c r="W3391" s="83"/>
      <c r="X3391" s="84"/>
      <c r="Y3391" s="84"/>
      <c r="Z3391" s="85"/>
      <c r="AA3391" s="85"/>
      <c r="AB3391" s="85"/>
      <c r="AC3391" s="85"/>
      <c r="AD3391" s="85"/>
    </row>
    <row r="3392" spans="1:30" x14ac:dyDescent="0.25">
      <c r="A3392" s="80"/>
      <c r="B3392" s="80"/>
      <c r="C3392" s="80"/>
      <c r="D3392" s="80"/>
      <c r="E3392" s="80"/>
      <c r="F3392" s="80"/>
      <c r="G3392" s="80"/>
      <c r="H3392" s="80"/>
      <c r="I3392" s="80"/>
      <c r="J3392" s="80"/>
      <c r="K3392" s="80"/>
      <c r="L3392" s="80"/>
      <c r="M3392" s="80"/>
      <c r="N3392" s="80"/>
      <c r="O3392" s="80"/>
      <c r="P3392" s="80"/>
      <c r="Q3392" s="80"/>
      <c r="R3392" s="81"/>
      <c r="S3392" s="81"/>
      <c r="T3392" s="81"/>
      <c r="U3392" s="82"/>
      <c r="V3392" s="81"/>
      <c r="W3392" s="83"/>
      <c r="X3392" s="84"/>
      <c r="Y3392" s="84"/>
      <c r="Z3392" s="85"/>
      <c r="AA3392" s="85"/>
      <c r="AB3392" s="85"/>
      <c r="AC3392" s="85"/>
      <c r="AD3392" s="85"/>
    </row>
    <row r="3393" spans="1:30" x14ac:dyDescent="0.25">
      <c r="A3393" s="86"/>
      <c r="B3393" s="86"/>
      <c r="C3393" s="86"/>
      <c r="D3393" s="86"/>
      <c r="E3393" s="86"/>
      <c r="F3393" s="86"/>
      <c r="G3393" s="86"/>
      <c r="H3393" s="86"/>
      <c r="I3393" s="86"/>
      <c r="J3393" s="86"/>
      <c r="K3393" s="86"/>
      <c r="L3393" s="86"/>
      <c r="M3393" s="86"/>
      <c r="N3393" s="86"/>
      <c r="O3393" s="86"/>
      <c r="P3393" s="86"/>
      <c r="Q3393" s="86"/>
      <c r="R3393" s="87"/>
      <c r="S3393" s="87"/>
      <c r="T3393" s="87"/>
      <c r="U3393" s="88"/>
      <c r="V3393" s="87"/>
      <c r="W3393" s="83"/>
      <c r="X3393" s="84"/>
      <c r="Y3393" s="84"/>
      <c r="Z3393" s="85"/>
      <c r="AA3393" s="85"/>
      <c r="AB3393" s="85"/>
      <c r="AC3393" s="85"/>
      <c r="AD3393" s="85"/>
    </row>
    <row r="3394" spans="1:30" x14ac:dyDescent="0.25">
      <c r="A3394" s="86"/>
      <c r="B3394" s="86"/>
      <c r="C3394" s="86"/>
      <c r="D3394" s="86"/>
      <c r="E3394" s="86"/>
      <c r="F3394" s="86"/>
      <c r="G3394" s="86"/>
      <c r="H3394" s="86"/>
      <c r="I3394" s="86"/>
      <c r="J3394" s="86"/>
      <c r="K3394" s="86"/>
      <c r="L3394" s="86"/>
      <c r="M3394" s="86"/>
      <c r="N3394" s="86"/>
      <c r="O3394" s="86"/>
      <c r="P3394" s="86"/>
      <c r="Q3394" s="86"/>
      <c r="R3394" s="87"/>
      <c r="S3394" s="87"/>
      <c r="T3394" s="87"/>
      <c r="U3394" s="88"/>
      <c r="V3394" s="87"/>
      <c r="W3394" s="83"/>
      <c r="X3394" s="84"/>
      <c r="Y3394" s="84"/>
      <c r="Z3394" s="85"/>
      <c r="AA3394" s="85"/>
      <c r="AB3394" s="85"/>
      <c r="AC3394" s="85"/>
      <c r="AD3394" s="85"/>
    </row>
    <row r="3395" spans="1:30" x14ac:dyDescent="0.25">
      <c r="A3395" s="86"/>
      <c r="B3395" s="86"/>
      <c r="C3395" s="86"/>
      <c r="D3395" s="86"/>
      <c r="E3395" s="86"/>
      <c r="F3395" s="86"/>
      <c r="G3395" s="86"/>
      <c r="H3395" s="86"/>
      <c r="I3395" s="86"/>
      <c r="J3395" s="86"/>
      <c r="K3395" s="86"/>
      <c r="L3395" s="86"/>
      <c r="M3395" s="86"/>
      <c r="N3395" s="86"/>
      <c r="O3395" s="86"/>
      <c r="P3395" s="86"/>
      <c r="Q3395" s="86"/>
      <c r="R3395" s="87"/>
      <c r="S3395" s="87"/>
      <c r="T3395" s="87"/>
      <c r="U3395" s="88"/>
      <c r="V3395" s="87"/>
      <c r="W3395" s="83"/>
      <c r="X3395" s="84"/>
      <c r="Y3395" s="84"/>
      <c r="Z3395" s="85"/>
      <c r="AA3395" s="85"/>
      <c r="AB3395" s="85"/>
      <c r="AC3395" s="85"/>
      <c r="AD3395" s="85"/>
    </row>
    <row r="3396" spans="1:30" x14ac:dyDescent="0.25">
      <c r="A3396" s="86"/>
      <c r="B3396" s="86"/>
      <c r="C3396" s="86"/>
      <c r="D3396" s="86"/>
      <c r="E3396" s="86"/>
      <c r="F3396" s="86"/>
      <c r="G3396" s="86"/>
      <c r="H3396" s="86"/>
      <c r="I3396" s="86"/>
      <c r="J3396" s="86"/>
      <c r="K3396" s="86"/>
      <c r="L3396" s="86"/>
      <c r="M3396" s="86"/>
      <c r="N3396" s="86"/>
      <c r="O3396" s="86"/>
      <c r="P3396" s="86"/>
      <c r="Q3396" s="86"/>
      <c r="R3396" s="87"/>
      <c r="S3396" s="87"/>
      <c r="T3396" s="87"/>
      <c r="U3396" s="88"/>
      <c r="V3396" s="87"/>
      <c r="W3396" s="83"/>
      <c r="X3396" s="84"/>
      <c r="Y3396" s="84"/>
      <c r="Z3396" s="85"/>
      <c r="AA3396" s="85"/>
      <c r="AB3396" s="85"/>
      <c r="AC3396" s="85"/>
      <c r="AD3396" s="85"/>
    </row>
    <row r="3397" spans="1:30" x14ac:dyDescent="0.25">
      <c r="A3397" s="86"/>
      <c r="B3397" s="86"/>
      <c r="C3397" s="86"/>
      <c r="D3397" s="86"/>
      <c r="E3397" s="86"/>
      <c r="F3397" s="86"/>
      <c r="G3397" s="86"/>
      <c r="H3397" s="86"/>
      <c r="I3397" s="86"/>
      <c r="J3397" s="86"/>
      <c r="K3397" s="86"/>
      <c r="L3397" s="86"/>
      <c r="M3397" s="86"/>
      <c r="N3397" s="86"/>
      <c r="O3397" s="86"/>
      <c r="P3397" s="86"/>
      <c r="Q3397" s="86"/>
      <c r="R3397" s="87"/>
      <c r="S3397" s="87"/>
      <c r="T3397" s="87"/>
      <c r="U3397" s="88"/>
      <c r="V3397" s="87"/>
      <c r="W3397" s="83"/>
      <c r="X3397" s="84"/>
      <c r="Y3397" s="84"/>
      <c r="Z3397" s="85"/>
      <c r="AA3397" s="85"/>
      <c r="AB3397" s="85"/>
      <c r="AC3397" s="85"/>
      <c r="AD3397" s="85"/>
    </row>
    <row r="3398" spans="1:30" x14ac:dyDescent="0.25">
      <c r="A3398" s="86"/>
      <c r="B3398" s="86"/>
      <c r="C3398" s="86"/>
      <c r="D3398" s="86"/>
      <c r="E3398" s="86"/>
      <c r="F3398" s="86"/>
      <c r="G3398" s="86"/>
      <c r="H3398" s="86"/>
      <c r="I3398" s="86"/>
      <c r="J3398" s="86"/>
      <c r="K3398" s="86"/>
      <c r="L3398" s="86"/>
      <c r="M3398" s="86"/>
      <c r="N3398" s="86"/>
      <c r="O3398" s="86"/>
      <c r="P3398" s="86"/>
      <c r="Q3398" s="86"/>
      <c r="R3398" s="87"/>
      <c r="S3398" s="87"/>
      <c r="T3398" s="87"/>
      <c r="U3398" s="88"/>
      <c r="V3398" s="87"/>
      <c r="W3398" s="83"/>
      <c r="X3398" s="84"/>
      <c r="Y3398" s="84"/>
      <c r="Z3398" s="85"/>
      <c r="AA3398" s="85"/>
      <c r="AB3398" s="85"/>
      <c r="AC3398" s="85"/>
      <c r="AD3398" s="85"/>
    </row>
    <row r="3399" spans="1:30" x14ac:dyDescent="0.25">
      <c r="A3399" s="80"/>
      <c r="B3399" s="80"/>
      <c r="C3399" s="80"/>
      <c r="D3399" s="80"/>
      <c r="E3399" s="80"/>
      <c r="F3399" s="80"/>
      <c r="G3399" s="80"/>
      <c r="H3399" s="80"/>
      <c r="I3399" s="80"/>
      <c r="J3399" s="80"/>
      <c r="K3399" s="80"/>
      <c r="L3399" s="80"/>
      <c r="M3399" s="80"/>
      <c r="N3399" s="80"/>
      <c r="O3399" s="80"/>
      <c r="P3399" s="80"/>
      <c r="Q3399" s="80"/>
      <c r="R3399" s="81"/>
      <c r="S3399" s="81"/>
      <c r="T3399" s="81"/>
      <c r="U3399" s="82"/>
      <c r="V3399" s="81"/>
      <c r="W3399" s="83"/>
      <c r="X3399" s="84"/>
      <c r="Y3399" s="84"/>
      <c r="Z3399" s="85"/>
      <c r="AA3399" s="85"/>
      <c r="AB3399" s="85"/>
      <c r="AC3399" s="85"/>
      <c r="AD3399" s="85"/>
    </row>
    <row r="3400" spans="1:30" x14ac:dyDescent="0.25">
      <c r="A3400" s="86"/>
      <c r="B3400" s="86"/>
      <c r="C3400" s="86"/>
      <c r="D3400" s="86"/>
      <c r="E3400" s="86"/>
      <c r="F3400" s="86"/>
      <c r="G3400" s="86"/>
      <c r="H3400" s="86"/>
      <c r="I3400" s="86"/>
      <c r="J3400" s="86"/>
      <c r="K3400" s="86"/>
      <c r="L3400" s="86"/>
      <c r="M3400" s="86"/>
      <c r="N3400" s="86"/>
      <c r="O3400" s="86"/>
      <c r="P3400" s="86"/>
      <c r="Q3400" s="86"/>
      <c r="R3400" s="87"/>
      <c r="S3400" s="87"/>
      <c r="T3400" s="87"/>
      <c r="U3400" s="88"/>
      <c r="V3400" s="87"/>
      <c r="W3400" s="83"/>
      <c r="X3400" s="84"/>
      <c r="Y3400" s="84"/>
      <c r="Z3400" s="85"/>
      <c r="AA3400" s="85"/>
      <c r="AB3400" s="85"/>
      <c r="AC3400" s="85"/>
      <c r="AD3400" s="85"/>
    </row>
    <row r="3401" spans="1:30" x14ac:dyDescent="0.25">
      <c r="A3401" s="80"/>
      <c r="B3401" s="80"/>
      <c r="C3401" s="80"/>
      <c r="D3401" s="80"/>
      <c r="E3401" s="80"/>
      <c r="F3401" s="80"/>
      <c r="G3401" s="80"/>
      <c r="H3401" s="80"/>
      <c r="I3401" s="80"/>
      <c r="J3401" s="80"/>
      <c r="K3401" s="80"/>
      <c r="L3401" s="80"/>
      <c r="M3401" s="80"/>
      <c r="N3401" s="80"/>
      <c r="O3401" s="80"/>
      <c r="P3401" s="80"/>
      <c r="Q3401" s="80"/>
      <c r="R3401" s="81"/>
      <c r="S3401" s="81"/>
      <c r="T3401" s="81"/>
      <c r="U3401" s="82"/>
      <c r="V3401" s="81"/>
      <c r="W3401" s="83"/>
      <c r="X3401" s="84"/>
      <c r="Y3401" s="84"/>
      <c r="Z3401" s="85"/>
      <c r="AA3401" s="85"/>
      <c r="AB3401" s="85"/>
      <c r="AC3401" s="85"/>
      <c r="AD3401" s="85"/>
    </row>
    <row r="3402" spans="1:30" x14ac:dyDescent="0.25">
      <c r="A3402" s="80"/>
      <c r="B3402" s="80"/>
      <c r="C3402" s="80"/>
      <c r="D3402" s="80"/>
      <c r="E3402" s="80"/>
      <c r="F3402" s="80"/>
      <c r="G3402" s="80"/>
      <c r="H3402" s="80"/>
      <c r="I3402" s="80"/>
      <c r="J3402" s="80"/>
      <c r="K3402" s="80"/>
      <c r="L3402" s="80"/>
      <c r="M3402" s="80"/>
      <c r="N3402" s="80"/>
      <c r="O3402" s="80"/>
      <c r="P3402" s="80"/>
      <c r="Q3402" s="80"/>
      <c r="R3402" s="81"/>
      <c r="S3402" s="81"/>
      <c r="T3402" s="81"/>
      <c r="U3402" s="82"/>
      <c r="V3402" s="81"/>
      <c r="W3402" s="83"/>
      <c r="X3402" s="84"/>
      <c r="Y3402" s="84"/>
      <c r="Z3402" s="85"/>
      <c r="AA3402" s="85"/>
      <c r="AB3402" s="85"/>
      <c r="AC3402" s="85"/>
      <c r="AD3402" s="85"/>
    </row>
    <row r="3403" spans="1:30" x14ac:dyDescent="0.25">
      <c r="A3403" s="86"/>
      <c r="B3403" s="86"/>
      <c r="C3403" s="86"/>
      <c r="D3403" s="86"/>
      <c r="E3403" s="86"/>
      <c r="F3403" s="86"/>
      <c r="G3403" s="86"/>
      <c r="H3403" s="86"/>
      <c r="I3403" s="86"/>
      <c r="J3403" s="86"/>
      <c r="K3403" s="86"/>
      <c r="L3403" s="86"/>
      <c r="M3403" s="86"/>
      <c r="N3403" s="86"/>
      <c r="O3403" s="86"/>
      <c r="P3403" s="86"/>
      <c r="Q3403" s="86"/>
      <c r="R3403" s="87"/>
      <c r="S3403" s="87"/>
      <c r="T3403" s="87"/>
      <c r="U3403" s="88"/>
      <c r="V3403" s="87"/>
      <c r="W3403" s="83"/>
      <c r="X3403" s="84"/>
      <c r="Y3403" s="84"/>
      <c r="Z3403" s="85"/>
      <c r="AA3403" s="85"/>
      <c r="AB3403" s="85"/>
      <c r="AC3403" s="85"/>
      <c r="AD3403" s="85"/>
    </row>
    <row r="3404" spans="1:30" x14ac:dyDescent="0.25">
      <c r="A3404" s="80"/>
      <c r="B3404" s="80"/>
      <c r="C3404" s="80"/>
      <c r="D3404" s="80"/>
      <c r="E3404" s="80"/>
      <c r="F3404" s="80"/>
      <c r="G3404" s="80"/>
      <c r="H3404" s="80"/>
      <c r="I3404" s="80"/>
      <c r="J3404" s="80"/>
      <c r="K3404" s="80"/>
      <c r="L3404" s="80"/>
      <c r="M3404" s="80"/>
      <c r="N3404" s="80"/>
      <c r="O3404" s="80"/>
      <c r="P3404" s="80"/>
      <c r="Q3404" s="80"/>
      <c r="R3404" s="81"/>
      <c r="S3404" s="81"/>
      <c r="T3404" s="81"/>
      <c r="U3404" s="82"/>
      <c r="V3404" s="81"/>
      <c r="W3404" s="83"/>
      <c r="X3404" s="84"/>
      <c r="Y3404" s="84"/>
      <c r="Z3404" s="85"/>
      <c r="AA3404" s="85"/>
      <c r="AB3404" s="85"/>
      <c r="AC3404" s="85"/>
      <c r="AD3404" s="85"/>
    </row>
    <row r="3405" spans="1:30" x14ac:dyDescent="0.25">
      <c r="A3405" s="80"/>
      <c r="B3405" s="80"/>
      <c r="C3405" s="80"/>
      <c r="D3405" s="80"/>
      <c r="E3405" s="80"/>
      <c r="F3405" s="80"/>
      <c r="G3405" s="80"/>
      <c r="H3405" s="80"/>
      <c r="I3405" s="80"/>
      <c r="J3405" s="80"/>
      <c r="K3405" s="80"/>
      <c r="L3405" s="80"/>
      <c r="M3405" s="80"/>
      <c r="N3405" s="80"/>
      <c r="O3405" s="80"/>
      <c r="P3405" s="80"/>
      <c r="Q3405" s="80"/>
      <c r="R3405" s="81"/>
      <c r="S3405" s="81"/>
      <c r="T3405" s="81"/>
      <c r="U3405" s="82"/>
      <c r="V3405" s="81"/>
      <c r="W3405" s="83"/>
      <c r="X3405" s="84"/>
      <c r="Y3405" s="84"/>
      <c r="Z3405" s="85"/>
      <c r="AA3405" s="85"/>
      <c r="AB3405" s="85"/>
      <c r="AC3405" s="85"/>
      <c r="AD3405" s="85"/>
    </row>
    <row r="3406" spans="1:30" x14ac:dyDescent="0.25">
      <c r="A3406" s="86"/>
      <c r="B3406" s="86"/>
      <c r="C3406" s="86"/>
      <c r="D3406" s="86"/>
      <c r="E3406" s="86"/>
      <c r="F3406" s="86"/>
      <c r="G3406" s="86"/>
      <c r="H3406" s="86"/>
      <c r="I3406" s="86"/>
      <c r="J3406" s="86"/>
      <c r="K3406" s="86"/>
      <c r="L3406" s="86"/>
      <c r="M3406" s="86"/>
      <c r="N3406" s="86"/>
      <c r="O3406" s="86"/>
      <c r="P3406" s="86"/>
      <c r="Q3406" s="86"/>
      <c r="R3406" s="87"/>
      <c r="S3406" s="87"/>
      <c r="T3406" s="87"/>
      <c r="U3406" s="88"/>
      <c r="V3406" s="87"/>
      <c r="W3406" s="83"/>
      <c r="X3406" s="84"/>
      <c r="Y3406" s="84"/>
      <c r="Z3406" s="85"/>
      <c r="AA3406" s="85"/>
      <c r="AB3406" s="85"/>
      <c r="AC3406" s="85"/>
      <c r="AD3406" s="85"/>
    </row>
    <row r="3407" spans="1:30" x14ac:dyDescent="0.25">
      <c r="A3407" s="80"/>
      <c r="B3407" s="80"/>
      <c r="C3407" s="80"/>
      <c r="D3407" s="80"/>
      <c r="E3407" s="80"/>
      <c r="F3407" s="80"/>
      <c r="G3407" s="80"/>
      <c r="H3407" s="80"/>
      <c r="I3407" s="80"/>
      <c r="J3407" s="80"/>
      <c r="K3407" s="80"/>
      <c r="L3407" s="80"/>
      <c r="M3407" s="80"/>
      <c r="N3407" s="80"/>
      <c r="O3407" s="80"/>
      <c r="P3407" s="80"/>
      <c r="Q3407" s="80"/>
      <c r="R3407" s="81"/>
      <c r="S3407" s="81"/>
      <c r="T3407" s="81"/>
      <c r="U3407" s="82"/>
      <c r="V3407" s="81"/>
      <c r="W3407" s="83"/>
      <c r="X3407" s="84"/>
      <c r="Y3407" s="84"/>
      <c r="Z3407" s="85"/>
      <c r="AA3407" s="85"/>
      <c r="AB3407" s="85"/>
      <c r="AC3407" s="85"/>
      <c r="AD3407" s="85"/>
    </row>
    <row r="3408" spans="1:30" x14ac:dyDescent="0.25">
      <c r="A3408" s="86"/>
      <c r="B3408" s="86"/>
      <c r="C3408" s="86"/>
      <c r="D3408" s="86"/>
      <c r="E3408" s="86"/>
      <c r="F3408" s="86"/>
      <c r="G3408" s="86"/>
      <c r="H3408" s="86"/>
      <c r="I3408" s="86"/>
      <c r="J3408" s="86"/>
      <c r="K3408" s="86"/>
      <c r="L3408" s="86"/>
      <c r="M3408" s="86"/>
      <c r="N3408" s="86"/>
      <c r="O3408" s="86"/>
      <c r="P3408" s="86"/>
      <c r="Q3408" s="86"/>
      <c r="R3408" s="87"/>
      <c r="S3408" s="87"/>
      <c r="T3408" s="87"/>
      <c r="U3408" s="88"/>
      <c r="V3408" s="87"/>
      <c r="W3408" s="83"/>
      <c r="X3408" s="84"/>
      <c r="Y3408" s="84"/>
      <c r="Z3408" s="85"/>
      <c r="AA3408" s="85"/>
      <c r="AB3408" s="85"/>
      <c r="AC3408" s="85"/>
      <c r="AD3408" s="85"/>
    </row>
    <row r="3409" spans="1:30" x14ac:dyDescent="0.25">
      <c r="A3409" s="86"/>
      <c r="B3409" s="86"/>
      <c r="C3409" s="86"/>
      <c r="D3409" s="86"/>
      <c r="E3409" s="86"/>
      <c r="F3409" s="86"/>
      <c r="G3409" s="86"/>
      <c r="H3409" s="86"/>
      <c r="I3409" s="86"/>
      <c r="J3409" s="86"/>
      <c r="K3409" s="86"/>
      <c r="L3409" s="86"/>
      <c r="M3409" s="86"/>
      <c r="N3409" s="86"/>
      <c r="O3409" s="86"/>
      <c r="P3409" s="86"/>
      <c r="Q3409" s="86"/>
      <c r="R3409" s="87"/>
      <c r="S3409" s="87"/>
      <c r="T3409" s="87"/>
      <c r="U3409" s="88"/>
      <c r="V3409" s="87"/>
      <c r="W3409" s="83"/>
      <c r="X3409" s="84"/>
      <c r="Y3409" s="84"/>
      <c r="Z3409" s="85"/>
      <c r="AA3409" s="85"/>
      <c r="AB3409" s="85"/>
      <c r="AC3409" s="85"/>
      <c r="AD3409" s="85"/>
    </row>
    <row r="3410" spans="1:30" x14ac:dyDescent="0.25">
      <c r="A3410" s="80"/>
      <c r="B3410" s="80"/>
      <c r="C3410" s="80"/>
      <c r="D3410" s="80"/>
      <c r="E3410" s="80"/>
      <c r="F3410" s="80"/>
      <c r="G3410" s="80"/>
      <c r="H3410" s="80"/>
      <c r="I3410" s="80"/>
      <c r="J3410" s="80"/>
      <c r="K3410" s="80"/>
      <c r="L3410" s="80"/>
      <c r="M3410" s="80"/>
      <c r="N3410" s="80"/>
      <c r="O3410" s="80"/>
      <c r="P3410" s="80"/>
      <c r="Q3410" s="80"/>
      <c r="R3410" s="81"/>
      <c r="S3410" s="81"/>
      <c r="T3410" s="81"/>
      <c r="U3410" s="82"/>
      <c r="V3410" s="81"/>
      <c r="W3410" s="83"/>
      <c r="X3410" s="84"/>
      <c r="Y3410" s="84"/>
      <c r="Z3410" s="85"/>
      <c r="AA3410" s="85"/>
      <c r="AB3410" s="85"/>
      <c r="AC3410" s="85"/>
      <c r="AD3410" s="85"/>
    </row>
    <row r="3411" spans="1:30" x14ac:dyDescent="0.25">
      <c r="A3411" s="80"/>
      <c r="B3411" s="80"/>
      <c r="C3411" s="80"/>
      <c r="D3411" s="80"/>
      <c r="E3411" s="80"/>
      <c r="F3411" s="80"/>
      <c r="G3411" s="80"/>
      <c r="H3411" s="80"/>
      <c r="I3411" s="80"/>
      <c r="J3411" s="80"/>
      <c r="K3411" s="80"/>
      <c r="L3411" s="80"/>
      <c r="M3411" s="80"/>
      <c r="N3411" s="80"/>
      <c r="O3411" s="80"/>
      <c r="P3411" s="80"/>
      <c r="Q3411" s="80"/>
      <c r="R3411" s="81"/>
      <c r="S3411" s="81"/>
      <c r="T3411" s="81"/>
      <c r="U3411" s="82"/>
      <c r="V3411" s="82"/>
      <c r="W3411" s="83"/>
      <c r="X3411" s="84"/>
      <c r="Y3411" s="84"/>
      <c r="Z3411" s="85"/>
      <c r="AA3411" s="85"/>
      <c r="AB3411" s="85"/>
      <c r="AC3411" s="85"/>
      <c r="AD3411" s="85"/>
    </row>
    <row r="3412" spans="1:30" x14ac:dyDescent="0.25">
      <c r="A3412" s="86"/>
      <c r="B3412" s="86"/>
      <c r="C3412" s="86"/>
      <c r="D3412" s="86"/>
      <c r="E3412" s="86"/>
      <c r="F3412" s="86"/>
      <c r="G3412" s="86"/>
      <c r="H3412" s="86"/>
      <c r="I3412" s="86"/>
      <c r="J3412" s="86"/>
      <c r="K3412" s="86"/>
      <c r="L3412" s="86"/>
      <c r="M3412" s="86"/>
      <c r="N3412" s="86"/>
      <c r="O3412" s="86"/>
      <c r="P3412" s="86"/>
      <c r="Q3412" s="86"/>
      <c r="R3412" s="87"/>
      <c r="S3412" s="87"/>
      <c r="T3412" s="87"/>
      <c r="U3412" s="88"/>
      <c r="V3412" s="87"/>
      <c r="W3412" s="83"/>
      <c r="X3412" s="84"/>
      <c r="Y3412" s="84"/>
      <c r="Z3412" s="85"/>
      <c r="AA3412" s="85"/>
      <c r="AB3412" s="85"/>
      <c r="AC3412" s="85"/>
      <c r="AD3412" s="85"/>
    </row>
    <row r="3413" spans="1:30" x14ac:dyDescent="0.25">
      <c r="A3413" s="86"/>
      <c r="B3413" s="86"/>
      <c r="C3413" s="86"/>
      <c r="D3413" s="86"/>
      <c r="E3413" s="86"/>
      <c r="F3413" s="86"/>
      <c r="G3413" s="86"/>
      <c r="H3413" s="86"/>
      <c r="I3413" s="86"/>
      <c r="J3413" s="86"/>
      <c r="K3413" s="86"/>
      <c r="L3413" s="86"/>
      <c r="M3413" s="86"/>
      <c r="N3413" s="86"/>
      <c r="O3413" s="86"/>
      <c r="P3413" s="86"/>
      <c r="Q3413" s="86"/>
      <c r="R3413" s="87"/>
      <c r="S3413" s="87"/>
      <c r="T3413" s="87"/>
      <c r="U3413" s="88"/>
      <c r="V3413" s="87"/>
      <c r="W3413" s="83"/>
      <c r="X3413" s="84"/>
      <c r="Y3413" s="84"/>
      <c r="Z3413" s="85"/>
      <c r="AA3413" s="85"/>
      <c r="AB3413" s="85"/>
      <c r="AC3413" s="85"/>
      <c r="AD3413" s="85"/>
    </row>
    <row r="3414" spans="1:30" x14ac:dyDescent="0.25">
      <c r="A3414" s="80"/>
      <c r="B3414" s="80"/>
      <c r="C3414" s="80"/>
      <c r="D3414" s="80"/>
      <c r="E3414" s="80"/>
      <c r="F3414" s="80"/>
      <c r="G3414" s="80"/>
      <c r="H3414" s="80"/>
      <c r="I3414" s="80"/>
      <c r="J3414" s="80"/>
      <c r="K3414" s="80"/>
      <c r="L3414" s="80"/>
      <c r="M3414" s="80"/>
      <c r="N3414" s="80"/>
      <c r="O3414" s="80"/>
      <c r="P3414" s="80"/>
      <c r="Q3414" s="80"/>
      <c r="R3414" s="81"/>
      <c r="S3414" s="81"/>
      <c r="T3414" s="81"/>
      <c r="U3414" s="82"/>
      <c r="V3414" s="81"/>
      <c r="W3414" s="83"/>
      <c r="X3414" s="84"/>
      <c r="Y3414" s="84"/>
      <c r="Z3414" s="85"/>
      <c r="AA3414" s="85"/>
      <c r="AB3414" s="85"/>
      <c r="AC3414" s="85"/>
      <c r="AD3414" s="85"/>
    </row>
    <row r="3415" spans="1:30" x14ac:dyDescent="0.25">
      <c r="A3415" s="86"/>
      <c r="B3415" s="86"/>
      <c r="C3415" s="86"/>
      <c r="D3415" s="86"/>
      <c r="E3415" s="86"/>
      <c r="F3415" s="86"/>
      <c r="G3415" s="86"/>
      <c r="H3415" s="86"/>
      <c r="I3415" s="86"/>
      <c r="J3415" s="86"/>
      <c r="K3415" s="86"/>
      <c r="L3415" s="86"/>
      <c r="M3415" s="86"/>
      <c r="N3415" s="86"/>
      <c r="O3415" s="86"/>
      <c r="P3415" s="86"/>
      <c r="Q3415" s="86"/>
      <c r="R3415" s="87"/>
      <c r="S3415" s="87"/>
      <c r="T3415" s="87"/>
      <c r="U3415" s="88"/>
      <c r="V3415" s="87"/>
      <c r="W3415" s="83"/>
      <c r="X3415" s="84"/>
      <c r="Y3415" s="84"/>
      <c r="Z3415" s="85"/>
      <c r="AA3415" s="85"/>
      <c r="AB3415" s="85"/>
      <c r="AC3415" s="85"/>
      <c r="AD3415" s="85"/>
    </row>
    <row r="3416" spans="1:30" x14ac:dyDescent="0.25">
      <c r="A3416" s="80"/>
      <c r="B3416" s="80"/>
      <c r="C3416" s="80"/>
      <c r="D3416" s="80"/>
      <c r="E3416" s="80"/>
      <c r="F3416" s="80"/>
      <c r="G3416" s="80"/>
      <c r="H3416" s="80"/>
      <c r="I3416" s="80"/>
      <c r="J3416" s="80"/>
      <c r="K3416" s="80"/>
      <c r="L3416" s="80"/>
      <c r="M3416" s="80"/>
      <c r="N3416" s="80"/>
      <c r="O3416" s="80"/>
      <c r="P3416" s="80"/>
      <c r="Q3416" s="80"/>
      <c r="R3416" s="81"/>
      <c r="S3416" s="81"/>
      <c r="T3416" s="81"/>
      <c r="U3416" s="82"/>
      <c r="V3416" s="81"/>
      <c r="W3416" s="83"/>
      <c r="X3416" s="84"/>
      <c r="Y3416" s="84"/>
      <c r="Z3416" s="85"/>
      <c r="AA3416" s="85"/>
      <c r="AB3416" s="85"/>
      <c r="AC3416" s="85"/>
      <c r="AD3416" s="85"/>
    </row>
    <row r="3417" spans="1:30" x14ac:dyDescent="0.25">
      <c r="A3417" s="80"/>
      <c r="B3417" s="80"/>
      <c r="C3417" s="80"/>
      <c r="D3417" s="80"/>
      <c r="E3417" s="80"/>
      <c r="F3417" s="80"/>
      <c r="G3417" s="80"/>
      <c r="H3417" s="80"/>
      <c r="I3417" s="80"/>
      <c r="J3417" s="80"/>
      <c r="K3417" s="80"/>
      <c r="L3417" s="80"/>
      <c r="M3417" s="80"/>
      <c r="N3417" s="80"/>
      <c r="O3417" s="80"/>
      <c r="P3417" s="80"/>
      <c r="Q3417" s="80"/>
      <c r="R3417" s="81"/>
      <c r="S3417" s="81"/>
      <c r="T3417" s="81"/>
      <c r="U3417" s="82"/>
      <c r="V3417" s="81"/>
      <c r="W3417" s="83"/>
      <c r="X3417" s="84"/>
      <c r="Y3417" s="84"/>
      <c r="Z3417" s="85"/>
      <c r="AA3417" s="85"/>
      <c r="AB3417" s="85"/>
      <c r="AC3417" s="85"/>
      <c r="AD3417" s="85"/>
    </row>
    <row r="3418" spans="1:30" x14ac:dyDescent="0.25">
      <c r="A3418" s="80"/>
      <c r="B3418" s="80"/>
      <c r="C3418" s="80"/>
      <c r="D3418" s="80"/>
      <c r="E3418" s="80"/>
      <c r="F3418" s="80"/>
      <c r="G3418" s="80"/>
      <c r="H3418" s="80"/>
      <c r="I3418" s="80"/>
      <c r="J3418" s="80"/>
      <c r="K3418" s="80"/>
      <c r="L3418" s="80"/>
      <c r="M3418" s="80"/>
      <c r="N3418" s="80"/>
      <c r="O3418" s="80"/>
      <c r="P3418" s="80"/>
      <c r="Q3418" s="80"/>
      <c r="R3418" s="81"/>
      <c r="S3418" s="81"/>
      <c r="T3418" s="81"/>
      <c r="U3418" s="82"/>
      <c r="V3418" s="81"/>
      <c r="W3418" s="83"/>
      <c r="X3418" s="84"/>
      <c r="Y3418" s="84"/>
      <c r="Z3418" s="85"/>
      <c r="AA3418" s="85"/>
      <c r="AB3418" s="85"/>
      <c r="AC3418" s="85"/>
      <c r="AD3418" s="85"/>
    </row>
    <row r="3419" spans="1:30" x14ac:dyDescent="0.25">
      <c r="A3419" s="80"/>
      <c r="B3419" s="80"/>
      <c r="C3419" s="80"/>
      <c r="D3419" s="80"/>
      <c r="E3419" s="80"/>
      <c r="F3419" s="80"/>
      <c r="G3419" s="80"/>
      <c r="H3419" s="80"/>
      <c r="I3419" s="80"/>
      <c r="J3419" s="80"/>
      <c r="K3419" s="80"/>
      <c r="L3419" s="80"/>
      <c r="M3419" s="80"/>
      <c r="N3419" s="80"/>
      <c r="O3419" s="80"/>
      <c r="P3419" s="80"/>
      <c r="Q3419" s="80"/>
      <c r="R3419" s="81"/>
      <c r="S3419" s="81"/>
      <c r="T3419" s="81"/>
      <c r="U3419" s="82"/>
      <c r="V3419" s="81"/>
      <c r="W3419" s="83"/>
      <c r="X3419" s="84"/>
      <c r="Y3419" s="84"/>
      <c r="Z3419" s="85"/>
      <c r="AA3419" s="85"/>
      <c r="AB3419" s="85"/>
      <c r="AC3419" s="85"/>
      <c r="AD3419" s="85"/>
    </row>
    <row r="3420" spans="1:30" x14ac:dyDescent="0.25">
      <c r="A3420" s="80"/>
      <c r="B3420" s="80"/>
      <c r="C3420" s="80"/>
      <c r="D3420" s="80"/>
      <c r="E3420" s="80"/>
      <c r="F3420" s="80"/>
      <c r="G3420" s="80"/>
      <c r="H3420" s="80"/>
      <c r="I3420" s="80"/>
      <c r="J3420" s="80"/>
      <c r="K3420" s="80"/>
      <c r="L3420" s="80"/>
      <c r="M3420" s="80"/>
      <c r="N3420" s="80"/>
      <c r="O3420" s="80"/>
      <c r="P3420" s="80"/>
      <c r="Q3420" s="80"/>
      <c r="R3420" s="81"/>
      <c r="S3420" s="81"/>
      <c r="T3420" s="81"/>
      <c r="U3420" s="82"/>
      <c r="V3420" s="81"/>
      <c r="W3420" s="83"/>
      <c r="X3420" s="84"/>
      <c r="Y3420" s="84"/>
      <c r="Z3420" s="85"/>
      <c r="AA3420" s="85"/>
      <c r="AB3420" s="85"/>
      <c r="AC3420" s="85"/>
      <c r="AD3420" s="85"/>
    </row>
    <row r="3421" spans="1:30" x14ac:dyDescent="0.25">
      <c r="A3421" s="80"/>
      <c r="B3421" s="80"/>
      <c r="C3421" s="80"/>
      <c r="D3421" s="80"/>
      <c r="E3421" s="80"/>
      <c r="F3421" s="80"/>
      <c r="G3421" s="80"/>
      <c r="H3421" s="80"/>
      <c r="I3421" s="80"/>
      <c r="J3421" s="80"/>
      <c r="K3421" s="80"/>
      <c r="L3421" s="80"/>
      <c r="M3421" s="80"/>
      <c r="N3421" s="80"/>
      <c r="O3421" s="80"/>
      <c r="P3421" s="80"/>
      <c r="Q3421" s="80"/>
      <c r="R3421" s="81"/>
      <c r="S3421" s="81"/>
      <c r="T3421" s="81"/>
      <c r="U3421" s="82"/>
      <c r="V3421" s="81"/>
      <c r="W3421" s="83"/>
      <c r="X3421" s="84"/>
      <c r="Y3421" s="84"/>
      <c r="Z3421" s="85"/>
      <c r="AA3421" s="85"/>
      <c r="AB3421" s="85"/>
      <c r="AC3421" s="85"/>
      <c r="AD3421" s="85"/>
    </row>
    <row r="3422" spans="1:30" x14ac:dyDescent="0.25">
      <c r="A3422" s="86"/>
      <c r="B3422" s="86"/>
      <c r="C3422" s="86"/>
      <c r="D3422" s="86"/>
      <c r="E3422" s="86"/>
      <c r="F3422" s="86"/>
      <c r="G3422" s="86"/>
      <c r="H3422" s="86"/>
      <c r="I3422" s="86"/>
      <c r="J3422" s="86"/>
      <c r="K3422" s="86"/>
      <c r="L3422" s="86"/>
      <c r="M3422" s="86"/>
      <c r="N3422" s="86"/>
      <c r="O3422" s="86"/>
      <c r="P3422" s="86"/>
      <c r="Q3422" s="86"/>
      <c r="R3422" s="87"/>
      <c r="S3422" s="87"/>
      <c r="T3422" s="87"/>
      <c r="U3422" s="88"/>
      <c r="V3422" s="87"/>
      <c r="W3422" s="83"/>
      <c r="X3422" s="84"/>
      <c r="Y3422" s="84"/>
      <c r="Z3422" s="85"/>
      <c r="AA3422" s="85"/>
      <c r="AB3422" s="85"/>
      <c r="AC3422" s="85"/>
      <c r="AD3422" s="85"/>
    </row>
    <row r="3423" spans="1:30" x14ac:dyDescent="0.25">
      <c r="A3423" s="86"/>
      <c r="B3423" s="86"/>
      <c r="C3423" s="86"/>
      <c r="D3423" s="86"/>
      <c r="E3423" s="86"/>
      <c r="F3423" s="86"/>
      <c r="G3423" s="86"/>
      <c r="H3423" s="86"/>
      <c r="I3423" s="86"/>
      <c r="J3423" s="86"/>
      <c r="K3423" s="86"/>
      <c r="L3423" s="86"/>
      <c r="M3423" s="86"/>
      <c r="N3423" s="86"/>
      <c r="O3423" s="86"/>
      <c r="P3423" s="86"/>
      <c r="Q3423" s="86"/>
      <c r="R3423" s="87"/>
      <c r="S3423" s="87"/>
      <c r="T3423" s="87"/>
      <c r="U3423" s="88"/>
      <c r="V3423" s="87"/>
      <c r="W3423" s="83"/>
      <c r="X3423" s="84"/>
      <c r="Y3423" s="84"/>
      <c r="Z3423" s="85"/>
      <c r="AA3423" s="85"/>
      <c r="AB3423" s="85"/>
      <c r="AC3423" s="85"/>
      <c r="AD3423" s="85"/>
    </row>
    <row r="3424" spans="1:30" x14ac:dyDescent="0.25">
      <c r="A3424" s="86"/>
      <c r="B3424" s="86"/>
      <c r="C3424" s="86"/>
      <c r="D3424" s="86"/>
      <c r="E3424" s="86"/>
      <c r="F3424" s="86"/>
      <c r="G3424" s="86"/>
      <c r="H3424" s="86"/>
      <c r="I3424" s="86"/>
      <c r="J3424" s="86"/>
      <c r="K3424" s="86"/>
      <c r="L3424" s="86"/>
      <c r="M3424" s="86"/>
      <c r="N3424" s="86"/>
      <c r="O3424" s="86"/>
      <c r="P3424" s="86"/>
      <c r="Q3424" s="86"/>
      <c r="R3424" s="87"/>
      <c r="S3424" s="87"/>
      <c r="T3424" s="87"/>
      <c r="U3424" s="88"/>
      <c r="V3424" s="87"/>
      <c r="W3424" s="83"/>
      <c r="X3424" s="84"/>
      <c r="Y3424" s="84"/>
      <c r="Z3424" s="85"/>
      <c r="AA3424" s="85"/>
      <c r="AB3424" s="85"/>
      <c r="AC3424" s="85"/>
      <c r="AD3424" s="85"/>
    </row>
    <row r="3425" spans="1:30" x14ac:dyDescent="0.25">
      <c r="A3425" s="86"/>
      <c r="B3425" s="86"/>
      <c r="C3425" s="86"/>
      <c r="D3425" s="86"/>
      <c r="E3425" s="86"/>
      <c r="F3425" s="86"/>
      <c r="G3425" s="86"/>
      <c r="H3425" s="86"/>
      <c r="I3425" s="86"/>
      <c r="J3425" s="86"/>
      <c r="K3425" s="86"/>
      <c r="L3425" s="86"/>
      <c r="M3425" s="86"/>
      <c r="N3425" s="86"/>
      <c r="O3425" s="86"/>
      <c r="P3425" s="86"/>
      <c r="Q3425" s="86"/>
      <c r="R3425" s="87"/>
      <c r="S3425" s="87"/>
      <c r="T3425" s="87"/>
      <c r="U3425" s="88"/>
      <c r="V3425" s="87"/>
      <c r="W3425" s="83"/>
      <c r="X3425" s="84"/>
      <c r="Y3425" s="84"/>
      <c r="Z3425" s="85"/>
      <c r="AA3425" s="85"/>
      <c r="AB3425" s="85"/>
      <c r="AC3425" s="85"/>
      <c r="AD3425" s="85"/>
    </row>
    <row r="3426" spans="1:30" x14ac:dyDescent="0.25">
      <c r="A3426" s="80"/>
      <c r="B3426" s="80"/>
      <c r="C3426" s="80"/>
      <c r="D3426" s="80"/>
      <c r="E3426" s="80"/>
      <c r="F3426" s="80"/>
      <c r="G3426" s="80"/>
      <c r="H3426" s="80"/>
      <c r="I3426" s="80"/>
      <c r="J3426" s="80"/>
      <c r="K3426" s="80"/>
      <c r="L3426" s="80"/>
      <c r="M3426" s="80"/>
      <c r="N3426" s="80"/>
      <c r="O3426" s="80"/>
      <c r="P3426" s="80"/>
      <c r="Q3426" s="80"/>
      <c r="R3426" s="81"/>
      <c r="S3426" s="81"/>
      <c r="T3426" s="81"/>
      <c r="U3426" s="82"/>
      <c r="V3426" s="81"/>
      <c r="W3426" s="83"/>
      <c r="X3426" s="84"/>
      <c r="Y3426" s="84"/>
      <c r="Z3426" s="85"/>
      <c r="AA3426" s="85"/>
      <c r="AB3426" s="85"/>
      <c r="AC3426" s="85"/>
      <c r="AD3426" s="85"/>
    </row>
    <row r="3427" spans="1:30" x14ac:dyDescent="0.25">
      <c r="A3427" s="86"/>
      <c r="B3427" s="86"/>
      <c r="C3427" s="86"/>
      <c r="D3427" s="86"/>
      <c r="E3427" s="86"/>
      <c r="F3427" s="86"/>
      <c r="G3427" s="86"/>
      <c r="H3427" s="86"/>
      <c r="I3427" s="86"/>
      <c r="J3427" s="86"/>
      <c r="K3427" s="86"/>
      <c r="L3427" s="86"/>
      <c r="M3427" s="86"/>
      <c r="N3427" s="86"/>
      <c r="O3427" s="86"/>
      <c r="P3427" s="86"/>
      <c r="Q3427" s="86"/>
      <c r="R3427" s="87"/>
      <c r="S3427" s="87"/>
      <c r="T3427" s="87"/>
      <c r="U3427" s="88"/>
      <c r="V3427" s="87"/>
      <c r="W3427" s="83"/>
      <c r="X3427" s="84"/>
      <c r="Y3427" s="84"/>
      <c r="Z3427" s="85"/>
      <c r="AA3427" s="85"/>
      <c r="AB3427" s="85"/>
      <c r="AC3427" s="85"/>
      <c r="AD3427" s="85"/>
    </row>
    <row r="3428" spans="1:30" x14ac:dyDescent="0.25">
      <c r="A3428" s="80"/>
      <c r="B3428" s="80"/>
      <c r="C3428" s="80"/>
      <c r="D3428" s="80"/>
      <c r="E3428" s="80"/>
      <c r="F3428" s="80"/>
      <c r="G3428" s="80"/>
      <c r="H3428" s="80"/>
      <c r="I3428" s="80"/>
      <c r="J3428" s="80"/>
      <c r="K3428" s="80"/>
      <c r="L3428" s="80"/>
      <c r="M3428" s="80"/>
      <c r="N3428" s="80"/>
      <c r="O3428" s="80"/>
      <c r="P3428" s="80"/>
      <c r="Q3428" s="80"/>
      <c r="R3428" s="81"/>
      <c r="S3428" s="81"/>
      <c r="T3428" s="81"/>
      <c r="U3428" s="82"/>
      <c r="V3428" s="81"/>
      <c r="W3428" s="83"/>
      <c r="X3428" s="84"/>
      <c r="Y3428" s="84"/>
      <c r="Z3428" s="85"/>
      <c r="AA3428" s="85"/>
      <c r="AB3428" s="85"/>
      <c r="AC3428" s="85"/>
      <c r="AD3428" s="85"/>
    </row>
    <row r="3429" spans="1:30" x14ac:dyDescent="0.25">
      <c r="A3429" s="80"/>
      <c r="B3429" s="80"/>
      <c r="C3429" s="80"/>
      <c r="D3429" s="80"/>
      <c r="E3429" s="80"/>
      <c r="F3429" s="80"/>
      <c r="G3429" s="80"/>
      <c r="H3429" s="80"/>
      <c r="I3429" s="80"/>
      <c r="J3429" s="80"/>
      <c r="K3429" s="80"/>
      <c r="L3429" s="80"/>
      <c r="M3429" s="80"/>
      <c r="N3429" s="80"/>
      <c r="O3429" s="80"/>
      <c r="P3429" s="80"/>
      <c r="Q3429" s="80"/>
      <c r="R3429" s="81"/>
      <c r="S3429" s="81"/>
      <c r="T3429" s="81"/>
      <c r="U3429" s="82"/>
      <c r="V3429" s="81"/>
      <c r="W3429" s="83"/>
      <c r="X3429" s="84"/>
      <c r="Y3429" s="84"/>
      <c r="Z3429" s="85"/>
      <c r="AA3429" s="85"/>
      <c r="AB3429" s="85"/>
      <c r="AC3429" s="85"/>
      <c r="AD3429" s="85"/>
    </row>
    <row r="3430" spans="1:30" x14ac:dyDescent="0.25">
      <c r="A3430" s="80"/>
      <c r="B3430" s="80"/>
      <c r="C3430" s="80"/>
      <c r="D3430" s="80"/>
      <c r="E3430" s="80"/>
      <c r="F3430" s="80"/>
      <c r="G3430" s="80"/>
      <c r="H3430" s="80"/>
      <c r="I3430" s="80"/>
      <c r="J3430" s="80"/>
      <c r="K3430" s="80"/>
      <c r="L3430" s="80"/>
      <c r="M3430" s="80"/>
      <c r="N3430" s="80"/>
      <c r="O3430" s="80"/>
      <c r="P3430" s="80"/>
      <c r="Q3430" s="80"/>
      <c r="R3430" s="81"/>
      <c r="S3430" s="81"/>
      <c r="T3430" s="81"/>
      <c r="U3430" s="82"/>
      <c r="V3430" s="82"/>
      <c r="W3430" s="83"/>
      <c r="X3430" s="84"/>
      <c r="Y3430" s="84"/>
      <c r="Z3430" s="85"/>
      <c r="AA3430" s="85"/>
      <c r="AB3430" s="85"/>
      <c r="AC3430" s="85"/>
      <c r="AD3430" s="85"/>
    </row>
    <row r="3431" spans="1:30" x14ac:dyDescent="0.25">
      <c r="A3431" s="86"/>
      <c r="B3431" s="86"/>
      <c r="C3431" s="86"/>
      <c r="D3431" s="86"/>
      <c r="E3431" s="86"/>
      <c r="F3431" s="86"/>
      <c r="G3431" s="86"/>
      <c r="H3431" s="86"/>
      <c r="I3431" s="86"/>
      <c r="J3431" s="86"/>
      <c r="K3431" s="86"/>
      <c r="L3431" s="86"/>
      <c r="M3431" s="86"/>
      <c r="N3431" s="86"/>
      <c r="O3431" s="86"/>
      <c r="P3431" s="86"/>
      <c r="Q3431" s="86"/>
      <c r="R3431" s="87"/>
      <c r="S3431" s="87"/>
      <c r="T3431" s="87"/>
      <c r="U3431" s="88"/>
      <c r="V3431" s="87"/>
      <c r="W3431" s="83"/>
      <c r="X3431" s="84"/>
      <c r="Y3431" s="84"/>
      <c r="Z3431" s="85"/>
      <c r="AA3431" s="85"/>
      <c r="AB3431" s="85"/>
      <c r="AC3431" s="85"/>
      <c r="AD3431" s="85"/>
    </row>
    <row r="3432" spans="1:30" x14ac:dyDescent="0.25">
      <c r="A3432" s="80"/>
      <c r="B3432" s="80"/>
      <c r="C3432" s="80"/>
      <c r="D3432" s="80"/>
      <c r="E3432" s="80"/>
      <c r="F3432" s="80"/>
      <c r="G3432" s="80"/>
      <c r="H3432" s="80"/>
      <c r="I3432" s="80"/>
      <c r="J3432" s="80"/>
      <c r="K3432" s="80"/>
      <c r="L3432" s="80"/>
      <c r="M3432" s="80"/>
      <c r="N3432" s="80"/>
      <c r="O3432" s="80"/>
      <c r="P3432" s="80"/>
      <c r="Q3432" s="80"/>
      <c r="R3432" s="81"/>
      <c r="S3432" s="81"/>
      <c r="T3432" s="81"/>
      <c r="U3432" s="82"/>
      <c r="V3432" s="81"/>
      <c r="W3432" s="83"/>
      <c r="X3432" s="84"/>
      <c r="Y3432" s="84"/>
      <c r="Z3432" s="85"/>
      <c r="AA3432" s="85"/>
      <c r="AB3432" s="85"/>
      <c r="AC3432" s="85"/>
      <c r="AD3432" s="85"/>
    </row>
    <row r="3433" spans="1:30" x14ac:dyDescent="0.25">
      <c r="A3433" s="80"/>
      <c r="B3433" s="80"/>
      <c r="C3433" s="80"/>
      <c r="D3433" s="80"/>
      <c r="E3433" s="80"/>
      <c r="F3433" s="80"/>
      <c r="G3433" s="80"/>
      <c r="H3433" s="80"/>
      <c r="I3433" s="80"/>
      <c r="J3433" s="80"/>
      <c r="K3433" s="80"/>
      <c r="L3433" s="80"/>
      <c r="M3433" s="80"/>
      <c r="N3433" s="80"/>
      <c r="O3433" s="80"/>
      <c r="P3433" s="80"/>
      <c r="Q3433" s="80"/>
      <c r="R3433" s="81"/>
      <c r="S3433" s="81"/>
      <c r="T3433" s="81"/>
      <c r="U3433" s="82"/>
      <c r="V3433" s="81"/>
      <c r="W3433" s="83"/>
      <c r="X3433" s="84"/>
      <c r="Y3433" s="84"/>
      <c r="Z3433" s="85"/>
      <c r="AA3433" s="85"/>
      <c r="AB3433" s="85"/>
      <c r="AC3433" s="85"/>
      <c r="AD3433" s="85"/>
    </row>
    <row r="3434" spans="1:30" x14ac:dyDescent="0.25">
      <c r="A3434" s="86"/>
      <c r="B3434" s="86"/>
      <c r="C3434" s="86"/>
      <c r="D3434" s="86"/>
      <c r="E3434" s="86"/>
      <c r="F3434" s="86"/>
      <c r="G3434" s="86"/>
      <c r="H3434" s="86"/>
      <c r="I3434" s="86"/>
      <c r="J3434" s="86"/>
      <c r="K3434" s="86"/>
      <c r="L3434" s="86"/>
      <c r="M3434" s="86"/>
      <c r="N3434" s="86"/>
      <c r="O3434" s="86"/>
      <c r="P3434" s="86"/>
      <c r="Q3434" s="86"/>
      <c r="R3434" s="87"/>
      <c r="S3434" s="87"/>
      <c r="T3434" s="87"/>
      <c r="U3434" s="88"/>
      <c r="V3434" s="87"/>
      <c r="W3434" s="83"/>
      <c r="X3434" s="84"/>
      <c r="Y3434" s="84"/>
      <c r="Z3434" s="85"/>
      <c r="AA3434" s="85"/>
      <c r="AB3434" s="85"/>
      <c r="AC3434" s="85"/>
      <c r="AD3434" s="85"/>
    </row>
    <row r="3435" spans="1:30" x14ac:dyDescent="0.25">
      <c r="A3435" s="86"/>
      <c r="B3435" s="86"/>
      <c r="C3435" s="86"/>
      <c r="D3435" s="86"/>
      <c r="E3435" s="86"/>
      <c r="F3435" s="86"/>
      <c r="G3435" s="86"/>
      <c r="H3435" s="86"/>
      <c r="I3435" s="86"/>
      <c r="J3435" s="86"/>
      <c r="K3435" s="86"/>
      <c r="L3435" s="86"/>
      <c r="M3435" s="86"/>
      <c r="N3435" s="86"/>
      <c r="O3435" s="86"/>
      <c r="P3435" s="86"/>
      <c r="Q3435" s="86"/>
      <c r="R3435" s="87"/>
      <c r="S3435" s="87"/>
      <c r="T3435" s="87"/>
      <c r="U3435" s="88"/>
      <c r="V3435" s="87"/>
      <c r="W3435" s="83"/>
      <c r="X3435" s="84"/>
      <c r="Y3435" s="84"/>
      <c r="Z3435" s="85"/>
      <c r="AA3435" s="85"/>
      <c r="AB3435" s="85"/>
      <c r="AC3435" s="85"/>
      <c r="AD3435" s="85"/>
    </row>
    <row r="3436" spans="1:30" x14ac:dyDescent="0.25">
      <c r="A3436" s="86"/>
      <c r="B3436" s="86"/>
      <c r="C3436" s="86"/>
      <c r="D3436" s="86"/>
      <c r="E3436" s="86"/>
      <c r="F3436" s="86"/>
      <c r="G3436" s="86"/>
      <c r="H3436" s="86"/>
      <c r="I3436" s="86"/>
      <c r="J3436" s="86"/>
      <c r="K3436" s="86"/>
      <c r="L3436" s="86"/>
      <c r="M3436" s="86"/>
      <c r="N3436" s="86"/>
      <c r="O3436" s="86"/>
      <c r="P3436" s="86"/>
      <c r="Q3436" s="86"/>
      <c r="R3436" s="87"/>
      <c r="S3436" s="87"/>
      <c r="T3436" s="87"/>
      <c r="U3436" s="88"/>
      <c r="V3436" s="88"/>
      <c r="W3436" s="83"/>
      <c r="X3436" s="84"/>
      <c r="Y3436" s="84"/>
      <c r="Z3436" s="85"/>
      <c r="AA3436" s="85"/>
      <c r="AB3436" s="85"/>
      <c r="AC3436" s="85"/>
      <c r="AD3436" s="85"/>
    </row>
    <row r="3437" spans="1:30" x14ac:dyDescent="0.25">
      <c r="A3437" s="80"/>
      <c r="B3437" s="80"/>
      <c r="C3437" s="80"/>
      <c r="D3437" s="80"/>
      <c r="E3437" s="80"/>
      <c r="F3437" s="80"/>
      <c r="G3437" s="80"/>
      <c r="H3437" s="80"/>
      <c r="I3437" s="80"/>
      <c r="J3437" s="80"/>
      <c r="K3437" s="80"/>
      <c r="L3437" s="80"/>
      <c r="M3437" s="80"/>
      <c r="N3437" s="80"/>
      <c r="O3437" s="80"/>
      <c r="P3437" s="80"/>
      <c r="Q3437" s="80"/>
      <c r="R3437" s="81"/>
      <c r="S3437" s="81"/>
      <c r="T3437" s="81"/>
      <c r="U3437" s="82"/>
      <c r="V3437" s="81"/>
      <c r="W3437" s="83"/>
      <c r="X3437" s="84"/>
      <c r="Y3437" s="84"/>
      <c r="Z3437" s="85"/>
      <c r="AA3437" s="85"/>
      <c r="AB3437" s="85"/>
      <c r="AC3437" s="85"/>
      <c r="AD3437" s="85"/>
    </row>
    <row r="3438" spans="1:30" x14ac:dyDescent="0.25">
      <c r="A3438" s="86"/>
      <c r="B3438" s="86"/>
      <c r="C3438" s="86"/>
      <c r="D3438" s="86"/>
      <c r="E3438" s="86"/>
      <c r="F3438" s="86"/>
      <c r="G3438" s="86"/>
      <c r="H3438" s="86"/>
      <c r="I3438" s="86"/>
      <c r="J3438" s="86"/>
      <c r="K3438" s="86"/>
      <c r="L3438" s="86"/>
      <c r="M3438" s="86"/>
      <c r="N3438" s="86"/>
      <c r="O3438" s="86"/>
      <c r="P3438" s="86"/>
      <c r="Q3438" s="86"/>
      <c r="R3438" s="87"/>
      <c r="S3438" s="87"/>
      <c r="T3438" s="87"/>
      <c r="U3438" s="88"/>
      <c r="V3438" s="87"/>
      <c r="W3438" s="83"/>
      <c r="X3438" s="84"/>
      <c r="Y3438" s="84"/>
      <c r="Z3438" s="85"/>
      <c r="AA3438" s="85"/>
      <c r="AB3438" s="85"/>
      <c r="AC3438" s="85"/>
      <c r="AD3438" s="85"/>
    </row>
    <row r="3439" spans="1:30" x14ac:dyDescent="0.25">
      <c r="A3439" s="80"/>
      <c r="B3439" s="80"/>
      <c r="C3439" s="80"/>
      <c r="D3439" s="80"/>
      <c r="E3439" s="80"/>
      <c r="F3439" s="80"/>
      <c r="G3439" s="80"/>
      <c r="H3439" s="80"/>
      <c r="I3439" s="80"/>
      <c r="J3439" s="80"/>
      <c r="K3439" s="80"/>
      <c r="L3439" s="80"/>
      <c r="M3439" s="80"/>
      <c r="N3439" s="80"/>
      <c r="O3439" s="80"/>
      <c r="P3439" s="80"/>
      <c r="Q3439" s="80"/>
      <c r="R3439" s="81"/>
      <c r="S3439" s="81"/>
      <c r="T3439" s="81"/>
      <c r="U3439" s="82"/>
      <c r="V3439" s="81"/>
      <c r="W3439" s="83"/>
      <c r="X3439" s="84"/>
      <c r="Y3439" s="84"/>
      <c r="Z3439" s="85"/>
      <c r="AA3439" s="85"/>
      <c r="AB3439" s="85"/>
      <c r="AC3439" s="85"/>
      <c r="AD3439" s="85"/>
    </row>
    <row r="3440" spans="1:30" x14ac:dyDescent="0.25">
      <c r="A3440" s="86"/>
      <c r="B3440" s="86"/>
      <c r="C3440" s="86"/>
      <c r="D3440" s="86"/>
      <c r="E3440" s="86"/>
      <c r="F3440" s="86"/>
      <c r="G3440" s="86"/>
      <c r="H3440" s="86"/>
      <c r="I3440" s="86"/>
      <c r="J3440" s="86"/>
      <c r="K3440" s="86"/>
      <c r="L3440" s="86"/>
      <c r="M3440" s="86"/>
      <c r="N3440" s="86"/>
      <c r="O3440" s="86"/>
      <c r="P3440" s="86"/>
      <c r="Q3440" s="86"/>
      <c r="R3440" s="87"/>
      <c r="S3440" s="87"/>
      <c r="T3440" s="87"/>
      <c r="U3440" s="88"/>
      <c r="V3440" s="87"/>
      <c r="W3440" s="83"/>
      <c r="X3440" s="84"/>
      <c r="Y3440" s="84"/>
      <c r="Z3440" s="85"/>
      <c r="AA3440" s="85"/>
      <c r="AB3440" s="85"/>
      <c r="AC3440" s="85"/>
      <c r="AD3440" s="85"/>
    </row>
    <row r="3441" spans="1:30" x14ac:dyDescent="0.25">
      <c r="A3441" s="86"/>
      <c r="B3441" s="86"/>
      <c r="C3441" s="86"/>
      <c r="D3441" s="86"/>
      <c r="E3441" s="86"/>
      <c r="F3441" s="86"/>
      <c r="G3441" s="86"/>
      <c r="H3441" s="86"/>
      <c r="I3441" s="86"/>
      <c r="J3441" s="86"/>
      <c r="K3441" s="86"/>
      <c r="L3441" s="86"/>
      <c r="M3441" s="86"/>
      <c r="N3441" s="86"/>
      <c r="O3441" s="86"/>
      <c r="P3441" s="86"/>
      <c r="Q3441" s="86"/>
      <c r="R3441" s="87"/>
      <c r="S3441" s="87"/>
      <c r="T3441" s="87"/>
      <c r="U3441" s="88"/>
      <c r="V3441" s="87"/>
      <c r="W3441" s="83"/>
      <c r="X3441" s="84"/>
      <c r="Y3441" s="84"/>
      <c r="Z3441" s="85"/>
      <c r="AA3441" s="85"/>
      <c r="AB3441" s="85"/>
      <c r="AC3441" s="85"/>
      <c r="AD3441" s="85"/>
    </row>
    <row r="3442" spans="1:30" x14ac:dyDescent="0.25">
      <c r="A3442" s="86"/>
      <c r="B3442" s="86"/>
      <c r="C3442" s="86"/>
      <c r="D3442" s="86"/>
      <c r="E3442" s="86"/>
      <c r="F3442" s="86"/>
      <c r="G3442" s="86"/>
      <c r="H3442" s="86"/>
      <c r="I3442" s="86"/>
      <c r="J3442" s="86"/>
      <c r="K3442" s="86"/>
      <c r="L3442" s="86"/>
      <c r="M3442" s="86"/>
      <c r="N3442" s="86"/>
      <c r="O3442" s="86"/>
      <c r="P3442" s="86"/>
      <c r="Q3442" s="86"/>
      <c r="R3442" s="87"/>
      <c r="S3442" s="87"/>
      <c r="T3442" s="87"/>
      <c r="U3442" s="88"/>
      <c r="V3442" s="87"/>
      <c r="W3442" s="83"/>
      <c r="X3442" s="84"/>
      <c r="Y3442" s="84"/>
      <c r="Z3442" s="85"/>
      <c r="AA3442" s="85"/>
      <c r="AB3442" s="85"/>
      <c r="AC3442" s="85"/>
      <c r="AD3442" s="85"/>
    </row>
    <row r="3443" spans="1:30" x14ac:dyDescent="0.25">
      <c r="A3443" s="80"/>
      <c r="B3443" s="80"/>
      <c r="C3443" s="80"/>
      <c r="D3443" s="80"/>
      <c r="E3443" s="80"/>
      <c r="F3443" s="80"/>
      <c r="G3443" s="80"/>
      <c r="H3443" s="80"/>
      <c r="I3443" s="80"/>
      <c r="J3443" s="80"/>
      <c r="K3443" s="80"/>
      <c r="L3443" s="80"/>
      <c r="M3443" s="80"/>
      <c r="N3443" s="80"/>
      <c r="O3443" s="80"/>
      <c r="P3443" s="80"/>
      <c r="Q3443" s="80"/>
      <c r="R3443" s="81"/>
      <c r="S3443" s="81"/>
      <c r="T3443" s="81"/>
      <c r="U3443" s="82"/>
      <c r="V3443" s="81"/>
      <c r="W3443" s="83"/>
      <c r="X3443" s="84"/>
      <c r="Y3443" s="84"/>
      <c r="Z3443" s="85"/>
      <c r="AA3443" s="85"/>
      <c r="AB3443" s="85"/>
      <c r="AC3443" s="85"/>
      <c r="AD3443" s="85"/>
    </row>
    <row r="3444" spans="1:30" x14ac:dyDescent="0.25">
      <c r="A3444" s="86"/>
      <c r="B3444" s="86"/>
      <c r="C3444" s="86"/>
      <c r="D3444" s="86"/>
      <c r="E3444" s="86"/>
      <c r="F3444" s="86"/>
      <c r="G3444" s="86"/>
      <c r="H3444" s="86"/>
      <c r="I3444" s="86"/>
      <c r="J3444" s="86"/>
      <c r="K3444" s="86"/>
      <c r="L3444" s="86"/>
      <c r="M3444" s="86"/>
      <c r="N3444" s="86"/>
      <c r="O3444" s="86"/>
      <c r="P3444" s="86"/>
      <c r="Q3444" s="86"/>
      <c r="R3444" s="87"/>
      <c r="S3444" s="87"/>
      <c r="T3444" s="87"/>
      <c r="U3444" s="88"/>
      <c r="V3444" s="87"/>
      <c r="W3444" s="83"/>
      <c r="X3444" s="84"/>
      <c r="Y3444" s="84"/>
      <c r="Z3444" s="85"/>
      <c r="AA3444" s="85"/>
      <c r="AB3444" s="85"/>
      <c r="AC3444" s="85"/>
      <c r="AD3444" s="85"/>
    </row>
    <row r="3445" spans="1:30" x14ac:dyDescent="0.25">
      <c r="A3445" s="86"/>
      <c r="B3445" s="86"/>
      <c r="C3445" s="86"/>
      <c r="D3445" s="86"/>
      <c r="E3445" s="86"/>
      <c r="F3445" s="86"/>
      <c r="G3445" s="86"/>
      <c r="H3445" s="86"/>
      <c r="I3445" s="86"/>
      <c r="J3445" s="86"/>
      <c r="K3445" s="86"/>
      <c r="L3445" s="86"/>
      <c r="M3445" s="86"/>
      <c r="N3445" s="86"/>
      <c r="O3445" s="86"/>
      <c r="P3445" s="86"/>
      <c r="Q3445" s="86"/>
      <c r="R3445" s="87"/>
      <c r="S3445" s="87"/>
      <c r="T3445" s="87"/>
      <c r="U3445" s="88"/>
      <c r="V3445" s="87"/>
      <c r="W3445" s="83"/>
      <c r="X3445" s="84"/>
      <c r="Y3445" s="84"/>
      <c r="Z3445" s="85"/>
      <c r="AA3445" s="85"/>
      <c r="AB3445" s="85"/>
      <c r="AC3445" s="85"/>
      <c r="AD3445" s="85"/>
    </row>
    <row r="3446" spans="1:30" x14ac:dyDescent="0.25">
      <c r="A3446" s="86"/>
      <c r="B3446" s="86"/>
      <c r="C3446" s="86"/>
      <c r="D3446" s="86"/>
      <c r="E3446" s="86"/>
      <c r="F3446" s="86"/>
      <c r="G3446" s="86"/>
      <c r="H3446" s="86"/>
      <c r="I3446" s="86"/>
      <c r="J3446" s="86"/>
      <c r="K3446" s="86"/>
      <c r="L3446" s="86"/>
      <c r="M3446" s="86"/>
      <c r="N3446" s="86"/>
      <c r="O3446" s="86"/>
      <c r="P3446" s="86"/>
      <c r="Q3446" s="86"/>
      <c r="R3446" s="87"/>
      <c r="S3446" s="87"/>
      <c r="T3446" s="87"/>
      <c r="U3446" s="88"/>
      <c r="V3446" s="87"/>
      <c r="W3446" s="83"/>
      <c r="X3446" s="84"/>
      <c r="Y3446" s="84"/>
      <c r="Z3446" s="85"/>
      <c r="AA3446" s="85"/>
      <c r="AB3446" s="85"/>
      <c r="AC3446" s="85"/>
      <c r="AD3446" s="85"/>
    </row>
    <row r="3447" spans="1:30" x14ac:dyDescent="0.25">
      <c r="A3447" s="86"/>
      <c r="B3447" s="86"/>
      <c r="C3447" s="86"/>
      <c r="D3447" s="86"/>
      <c r="E3447" s="86"/>
      <c r="F3447" s="86"/>
      <c r="G3447" s="86"/>
      <c r="H3447" s="86"/>
      <c r="I3447" s="86"/>
      <c r="J3447" s="86"/>
      <c r="K3447" s="86"/>
      <c r="L3447" s="86"/>
      <c r="M3447" s="86"/>
      <c r="N3447" s="86"/>
      <c r="O3447" s="86"/>
      <c r="P3447" s="86"/>
      <c r="Q3447" s="86"/>
      <c r="R3447" s="87"/>
      <c r="S3447" s="87"/>
      <c r="T3447" s="87"/>
      <c r="U3447" s="88"/>
      <c r="V3447" s="87"/>
      <c r="W3447" s="83"/>
      <c r="X3447" s="84"/>
      <c r="Y3447" s="84"/>
      <c r="Z3447" s="85"/>
      <c r="AA3447" s="85"/>
      <c r="AB3447" s="85"/>
      <c r="AC3447" s="85"/>
      <c r="AD3447" s="85"/>
    </row>
    <row r="3448" spans="1:30" x14ac:dyDescent="0.25">
      <c r="A3448" s="86"/>
      <c r="B3448" s="86"/>
      <c r="C3448" s="86"/>
      <c r="D3448" s="86"/>
      <c r="E3448" s="86"/>
      <c r="F3448" s="86"/>
      <c r="G3448" s="86"/>
      <c r="H3448" s="86"/>
      <c r="I3448" s="86"/>
      <c r="J3448" s="86"/>
      <c r="K3448" s="86"/>
      <c r="L3448" s="86"/>
      <c r="M3448" s="86"/>
      <c r="N3448" s="86"/>
      <c r="O3448" s="86"/>
      <c r="P3448" s="86"/>
      <c r="Q3448" s="86"/>
      <c r="R3448" s="87"/>
      <c r="S3448" s="87"/>
      <c r="T3448" s="87"/>
      <c r="U3448" s="88"/>
      <c r="V3448" s="87"/>
      <c r="W3448" s="83"/>
      <c r="X3448" s="84"/>
      <c r="Y3448" s="84"/>
      <c r="Z3448" s="85"/>
      <c r="AA3448" s="85"/>
      <c r="AB3448" s="85"/>
      <c r="AC3448" s="85"/>
      <c r="AD3448" s="85"/>
    </row>
    <row r="3449" spans="1:30" x14ac:dyDescent="0.25">
      <c r="A3449" s="86"/>
      <c r="B3449" s="86"/>
      <c r="C3449" s="86"/>
      <c r="D3449" s="86"/>
      <c r="E3449" s="86"/>
      <c r="F3449" s="86"/>
      <c r="G3449" s="86"/>
      <c r="H3449" s="86"/>
      <c r="I3449" s="86"/>
      <c r="J3449" s="86"/>
      <c r="K3449" s="86"/>
      <c r="L3449" s="86"/>
      <c r="M3449" s="86"/>
      <c r="N3449" s="86"/>
      <c r="O3449" s="86"/>
      <c r="P3449" s="86"/>
      <c r="Q3449" s="86"/>
      <c r="R3449" s="87"/>
      <c r="S3449" s="87"/>
      <c r="T3449" s="87"/>
      <c r="U3449" s="88"/>
      <c r="V3449" s="87"/>
      <c r="W3449" s="83"/>
      <c r="X3449" s="84"/>
      <c r="Y3449" s="84"/>
      <c r="Z3449" s="85"/>
      <c r="AA3449" s="85"/>
      <c r="AB3449" s="85"/>
      <c r="AC3449" s="85"/>
      <c r="AD3449" s="85"/>
    </row>
    <row r="3450" spans="1:30" x14ac:dyDescent="0.25">
      <c r="A3450" s="80"/>
      <c r="B3450" s="80"/>
      <c r="C3450" s="80"/>
      <c r="D3450" s="80"/>
      <c r="E3450" s="80"/>
      <c r="F3450" s="80"/>
      <c r="G3450" s="80"/>
      <c r="H3450" s="80"/>
      <c r="I3450" s="80"/>
      <c r="J3450" s="80"/>
      <c r="K3450" s="80"/>
      <c r="L3450" s="80"/>
      <c r="M3450" s="80"/>
      <c r="N3450" s="80"/>
      <c r="O3450" s="80"/>
      <c r="P3450" s="80"/>
      <c r="Q3450" s="80"/>
      <c r="R3450" s="81"/>
      <c r="S3450" s="81"/>
      <c r="T3450" s="81"/>
      <c r="U3450" s="82"/>
      <c r="V3450" s="81"/>
      <c r="W3450" s="83"/>
      <c r="X3450" s="84"/>
      <c r="Y3450" s="84"/>
      <c r="Z3450" s="85"/>
      <c r="AA3450" s="85"/>
      <c r="AB3450" s="85"/>
      <c r="AC3450" s="85"/>
      <c r="AD3450" s="85"/>
    </row>
    <row r="3451" spans="1:30" x14ac:dyDescent="0.25">
      <c r="A3451" s="86"/>
      <c r="B3451" s="86"/>
      <c r="C3451" s="86"/>
      <c r="D3451" s="86"/>
      <c r="E3451" s="86"/>
      <c r="F3451" s="86"/>
      <c r="G3451" s="86"/>
      <c r="H3451" s="86"/>
      <c r="I3451" s="86"/>
      <c r="J3451" s="86"/>
      <c r="K3451" s="86"/>
      <c r="L3451" s="86"/>
      <c r="M3451" s="86"/>
      <c r="N3451" s="86"/>
      <c r="O3451" s="86"/>
      <c r="P3451" s="86"/>
      <c r="Q3451" s="86"/>
      <c r="R3451" s="87"/>
      <c r="S3451" s="87"/>
      <c r="T3451" s="87"/>
      <c r="U3451" s="88"/>
      <c r="V3451" s="87"/>
      <c r="W3451" s="83"/>
      <c r="X3451" s="84"/>
      <c r="Y3451" s="84"/>
      <c r="Z3451" s="85"/>
      <c r="AA3451" s="85"/>
      <c r="AB3451" s="85"/>
      <c r="AC3451" s="85"/>
      <c r="AD3451" s="85"/>
    </row>
    <row r="3452" spans="1:30" x14ac:dyDescent="0.25">
      <c r="A3452" s="80"/>
      <c r="B3452" s="80"/>
      <c r="C3452" s="80"/>
      <c r="D3452" s="80"/>
      <c r="E3452" s="80"/>
      <c r="F3452" s="80"/>
      <c r="G3452" s="80"/>
      <c r="H3452" s="80"/>
      <c r="I3452" s="80"/>
      <c r="J3452" s="80"/>
      <c r="K3452" s="80"/>
      <c r="L3452" s="80"/>
      <c r="M3452" s="80"/>
      <c r="N3452" s="80"/>
      <c r="O3452" s="80"/>
      <c r="P3452" s="80"/>
      <c r="Q3452" s="80"/>
      <c r="R3452" s="81"/>
      <c r="S3452" s="81"/>
      <c r="T3452" s="81"/>
      <c r="U3452" s="82"/>
      <c r="V3452" s="81"/>
      <c r="W3452" s="83"/>
      <c r="X3452" s="84"/>
      <c r="Y3452" s="84"/>
      <c r="Z3452" s="85"/>
      <c r="AA3452" s="85"/>
      <c r="AB3452" s="85"/>
      <c r="AC3452" s="85"/>
      <c r="AD3452" s="85"/>
    </row>
    <row r="3453" spans="1:30" x14ac:dyDescent="0.25">
      <c r="A3453" s="80"/>
      <c r="B3453" s="80"/>
      <c r="C3453" s="80"/>
      <c r="D3453" s="80"/>
      <c r="E3453" s="80"/>
      <c r="F3453" s="80"/>
      <c r="G3453" s="80"/>
      <c r="H3453" s="80"/>
      <c r="I3453" s="80"/>
      <c r="J3453" s="80"/>
      <c r="K3453" s="80"/>
      <c r="L3453" s="80"/>
      <c r="M3453" s="80"/>
      <c r="N3453" s="80"/>
      <c r="O3453" s="80"/>
      <c r="P3453" s="80"/>
      <c r="Q3453" s="80"/>
      <c r="R3453" s="81"/>
      <c r="S3453" s="81"/>
      <c r="T3453" s="81"/>
      <c r="U3453" s="82"/>
      <c r="V3453" s="82"/>
      <c r="W3453" s="83"/>
      <c r="X3453" s="84"/>
      <c r="Y3453" s="84"/>
      <c r="Z3453" s="85"/>
      <c r="AA3453" s="85"/>
      <c r="AB3453" s="85"/>
      <c r="AC3453" s="85"/>
      <c r="AD3453" s="85"/>
    </row>
    <row r="3454" spans="1:30" x14ac:dyDescent="0.25">
      <c r="A3454" s="80"/>
      <c r="B3454" s="80"/>
      <c r="C3454" s="80"/>
      <c r="D3454" s="80"/>
      <c r="E3454" s="80"/>
      <c r="F3454" s="80"/>
      <c r="G3454" s="80"/>
      <c r="H3454" s="80"/>
      <c r="I3454" s="80"/>
      <c r="J3454" s="80"/>
      <c r="K3454" s="80"/>
      <c r="L3454" s="80"/>
      <c r="M3454" s="80"/>
      <c r="N3454" s="80"/>
      <c r="O3454" s="80"/>
      <c r="P3454" s="80"/>
      <c r="Q3454" s="80"/>
      <c r="R3454" s="81"/>
      <c r="S3454" s="81"/>
      <c r="T3454" s="81"/>
      <c r="U3454" s="82"/>
      <c r="V3454" s="81"/>
      <c r="W3454" s="83"/>
      <c r="X3454" s="84"/>
      <c r="Y3454" s="84"/>
      <c r="Z3454" s="85"/>
      <c r="AA3454" s="85"/>
      <c r="AB3454" s="85"/>
      <c r="AC3454" s="85"/>
      <c r="AD3454" s="85"/>
    </row>
    <row r="3455" spans="1:30" x14ac:dyDescent="0.25">
      <c r="A3455" s="86"/>
      <c r="B3455" s="86"/>
      <c r="C3455" s="86"/>
      <c r="D3455" s="86"/>
      <c r="E3455" s="86"/>
      <c r="F3455" s="86"/>
      <c r="G3455" s="86"/>
      <c r="H3455" s="86"/>
      <c r="I3455" s="86"/>
      <c r="J3455" s="86"/>
      <c r="K3455" s="86"/>
      <c r="L3455" s="86"/>
      <c r="M3455" s="86"/>
      <c r="N3455" s="86"/>
      <c r="O3455" s="86"/>
      <c r="P3455" s="86"/>
      <c r="Q3455" s="86"/>
      <c r="R3455" s="87"/>
      <c r="S3455" s="87"/>
      <c r="T3455" s="87"/>
      <c r="U3455" s="88"/>
      <c r="V3455" s="87"/>
      <c r="W3455" s="83"/>
      <c r="X3455" s="84"/>
      <c r="Y3455" s="84"/>
      <c r="Z3455" s="85"/>
      <c r="AA3455" s="85"/>
      <c r="AB3455" s="85"/>
      <c r="AC3455" s="85"/>
      <c r="AD3455" s="85"/>
    </row>
    <row r="3456" spans="1:30" x14ac:dyDescent="0.25">
      <c r="A3456" s="86"/>
      <c r="B3456" s="86"/>
      <c r="C3456" s="86"/>
      <c r="D3456" s="86"/>
      <c r="E3456" s="86"/>
      <c r="F3456" s="86"/>
      <c r="G3456" s="86"/>
      <c r="H3456" s="86"/>
      <c r="I3456" s="86"/>
      <c r="J3456" s="86"/>
      <c r="K3456" s="86"/>
      <c r="L3456" s="86"/>
      <c r="M3456" s="86"/>
      <c r="N3456" s="86"/>
      <c r="O3456" s="86"/>
      <c r="P3456" s="86"/>
      <c r="Q3456" s="86"/>
      <c r="R3456" s="87"/>
      <c r="S3456" s="87"/>
      <c r="T3456" s="87"/>
      <c r="U3456" s="88"/>
      <c r="V3456" s="87"/>
      <c r="W3456" s="83"/>
      <c r="X3456" s="84"/>
      <c r="Y3456" s="84"/>
      <c r="Z3456" s="85"/>
      <c r="AA3456" s="85"/>
      <c r="AB3456" s="85"/>
      <c r="AC3456" s="85"/>
      <c r="AD3456" s="85"/>
    </row>
    <row r="3457" spans="1:30" x14ac:dyDescent="0.25">
      <c r="A3457" s="86"/>
      <c r="B3457" s="86"/>
      <c r="C3457" s="86"/>
      <c r="D3457" s="86"/>
      <c r="E3457" s="86"/>
      <c r="F3457" s="86"/>
      <c r="G3457" s="86"/>
      <c r="H3457" s="86"/>
      <c r="I3457" s="86"/>
      <c r="J3457" s="86"/>
      <c r="K3457" s="86"/>
      <c r="L3457" s="86"/>
      <c r="M3457" s="86"/>
      <c r="N3457" s="86"/>
      <c r="O3457" s="86"/>
      <c r="P3457" s="86"/>
      <c r="Q3457" s="86"/>
      <c r="R3457" s="87"/>
      <c r="S3457" s="87"/>
      <c r="T3457" s="87"/>
      <c r="U3457" s="88"/>
      <c r="V3457" s="87"/>
      <c r="W3457" s="83"/>
      <c r="X3457" s="84"/>
      <c r="Y3457" s="84"/>
      <c r="Z3457" s="85"/>
      <c r="AA3457" s="85"/>
      <c r="AB3457" s="85"/>
      <c r="AC3457" s="85"/>
      <c r="AD3457" s="85"/>
    </row>
    <row r="3458" spans="1:30" x14ac:dyDescent="0.25">
      <c r="A3458" s="86"/>
      <c r="B3458" s="86"/>
      <c r="C3458" s="86"/>
      <c r="D3458" s="86"/>
      <c r="E3458" s="86"/>
      <c r="F3458" s="86"/>
      <c r="G3458" s="86"/>
      <c r="H3458" s="86"/>
      <c r="I3458" s="86"/>
      <c r="J3458" s="86"/>
      <c r="K3458" s="86"/>
      <c r="L3458" s="86"/>
      <c r="M3458" s="86"/>
      <c r="N3458" s="86"/>
      <c r="O3458" s="86"/>
      <c r="P3458" s="86"/>
      <c r="Q3458" s="86"/>
      <c r="R3458" s="87"/>
      <c r="S3458" s="87"/>
      <c r="T3458" s="87"/>
      <c r="U3458" s="88"/>
      <c r="V3458" s="87"/>
      <c r="W3458" s="83"/>
      <c r="X3458" s="84"/>
      <c r="Y3458" s="84"/>
      <c r="Z3458" s="85"/>
      <c r="AA3458" s="85"/>
      <c r="AB3458" s="85"/>
      <c r="AC3458" s="85"/>
      <c r="AD3458" s="85"/>
    </row>
    <row r="3459" spans="1:30" x14ac:dyDescent="0.25">
      <c r="A3459" s="80"/>
      <c r="B3459" s="80"/>
      <c r="C3459" s="80"/>
      <c r="D3459" s="80"/>
      <c r="E3459" s="80"/>
      <c r="F3459" s="80"/>
      <c r="G3459" s="80"/>
      <c r="H3459" s="80"/>
      <c r="I3459" s="80"/>
      <c r="J3459" s="80"/>
      <c r="K3459" s="80"/>
      <c r="L3459" s="80"/>
      <c r="M3459" s="80"/>
      <c r="N3459" s="80"/>
      <c r="O3459" s="80"/>
      <c r="P3459" s="80"/>
      <c r="Q3459" s="80"/>
      <c r="R3459" s="81"/>
      <c r="S3459" s="81"/>
      <c r="T3459" s="81"/>
      <c r="U3459" s="82"/>
      <c r="V3459" s="81"/>
      <c r="W3459" s="83"/>
      <c r="X3459" s="84"/>
      <c r="Y3459" s="84"/>
      <c r="Z3459" s="85"/>
      <c r="AA3459" s="85"/>
      <c r="AB3459" s="85"/>
      <c r="AC3459" s="85"/>
      <c r="AD3459" s="85"/>
    </row>
    <row r="3460" spans="1:30" x14ac:dyDescent="0.25">
      <c r="A3460" s="86"/>
      <c r="B3460" s="86"/>
      <c r="C3460" s="86"/>
      <c r="D3460" s="86"/>
      <c r="E3460" s="86"/>
      <c r="F3460" s="86"/>
      <c r="G3460" s="86"/>
      <c r="H3460" s="86"/>
      <c r="I3460" s="86"/>
      <c r="J3460" s="86"/>
      <c r="K3460" s="86"/>
      <c r="L3460" s="86"/>
      <c r="M3460" s="86"/>
      <c r="N3460" s="86"/>
      <c r="O3460" s="86"/>
      <c r="P3460" s="86"/>
      <c r="Q3460" s="86"/>
      <c r="R3460" s="87"/>
      <c r="S3460" s="87"/>
      <c r="T3460" s="87"/>
      <c r="U3460" s="88"/>
      <c r="V3460" s="87"/>
      <c r="W3460" s="83"/>
      <c r="X3460" s="84"/>
      <c r="Y3460" s="84"/>
      <c r="Z3460" s="85"/>
      <c r="AA3460" s="85"/>
      <c r="AB3460" s="85"/>
      <c r="AC3460" s="85"/>
      <c r="AD3460" s="85"/>
    </row>
    <row r="3461" spans="1:30" x14ac:dyDescent="0.25">
      <c r="A3461" s="80"/>
      <c r="B3461" s="80"/>
      <c r="C3461" s="80"/>
      <c r="D3461" s="80"/>
      <c r="E3461" s="80"/>
      <c r="F3461" s="80"/>
      <c r="G3461" s="80"/>
      <c r="H3461" s="80"/>
      <c r="I3461" s="80"/>
      <c r="J3461" s="80"/>
      <c r="K3461" s="80"/>
      <c r="L3461" s="80"/>
      <c r="M3461" s="80"/>
      <c r="N3461" s="80"/>
      <c r="O3461" s="80"/>
      <c r="P3461" s="80"/>
      <c r="Q3461" s="80"/>
      <c r="R3461" s="81"/>
      <c r="S3461" s="81"/>
      <c r="T3461" s="81"/>
      <c r="U3461" s="82"/>
      <c r="V3461" s="81"/>
      <c r="W3461" s="83"/>
      <c r="X3461" s="84"/>
      <c r="Y3461" s="84"/>
      <c r="Z3461" s="85"/>
      <c r="AA3461" s="85"/>
      <c r="AB3461" s="85"/>
      <c r="AC3461" s="85"/>
      <c r="AD3461" s="85"/>
    </row>
    <row r="3462" spans="1:30" x14ac:dyDescent="0.25">
      <c r="A3462" s="86"/>
      <c r="B3462" s="86"/>
      <c r="C3462" s="86"/>
      <c r="D3462" s="86"/>
      <c r="E3462" s="86"/>
      <c r="F3462" s="86"/>
      <c r="G3462" s="86"/>
      <c r="H3462" s="86"/>
      <c r="I3462" s="86"/>
      <c r="J3462" s="86"/>
      <c r="K3462" s="86"/>
      <c r="L3462" s="86"/>
      <c r="M3462" s="86"/>
      <c r="N3462" s="86"/>
      <c r="O3462" s="86"/>
      <c r="P3462" s="86"/>
      <c r="Q3462" s="86"/>
      <c r="R3462" s="87"/>
      <c r="S3462" s="87"/>
      <c r="T3462" s="87"/>
      <c r="U3462" s="88"/>
      <c r="V3462" s="87"/>
      <c r="W3462" s="83"/>
      <c r="X3462" s="84"/>
      <c r="Y3462" s="84"/>
      <c r="Z3462" s="85"/>
      <c r="AA3462" s="85"/>
      <c r="AB3462" s="85"/>
      <c r="AC3462" s="85"/>
      <c r="AD3462" s="85"/>
    </row>
    <row r="3463" spans="1:30" x14ac:dyDescent="0.25">
      <c r="A3463" s="86"/>
      <c r="B3463" s="86"/>
      <c r="C3463" s="86"/>
      <c r="D3463" s="86"/>
      <c r="E3463" s="86"/>
      <c r="F3463" s="86"/>
      <c r="G3463" s="86"/>
      <c r="H3463" s="86"/>
      <c r="I3463" s="86"/>
      <c r="J3463" s="86"/>
      <c r="K3463" s="86"/>
      <c r="L3463" s="86"/>
      <c r="M3463" s="86"/>
      <c r="N3463" s="86"/>
      <c r="O3463" s="86"/>
      <c r="P3463" s="86"/>
      <c r="Q3463" s="86"/>
      <c r="R3463" s="87"/>
      <c r="S3463" s="87"/>
      <c r="T3463" s="87"/>
      <c r="U3463" s="88"/>
      <c r="V3463" s="87"/>
      <c r="W3463" s="83"/>
      <c r="X3463" s="84"/>
      <c r="Y3463" s="84"/>
      <c r="Z3463" s="85"/>
      <c r="AA3463" s="85"/>
      <c r="AB3463" s="85"/>
      <c r="AC3463" s="85"/>
      <c r="AD3463" s="85"/>
    </row>
    <row r="3464" spans="1:30" x14ac:dyDescent="0.25">
      <c r="A3464" s="86"/>
      <c r="B3464" s="86"/>
      <c r="C3464" s="86"/>
      <c r="D3464" s="86"/>
      <c r="E3464" s="86"/>
      <c r="F3464" s="86"/>
      <c r="G3464" s="86"/>
      <c r="H3464" s="86"/>
      <c r="I3464" s="86"/>
      <c r="J3464" s="86"/>
      <c r="K3464" s="86"/>
      <c r="L3464" s="86"/>
      <c r="M3464" s="86"/>
      <c r="N3464" s="86"/>
      <c r="O3464" s="86"/>
      <c r="P3464" s="86"/>
      <c r="Q3464" s="86"/>
      <c r="R3464" s="87"/>
      <c r="S3464" s="87"/>
      <c r="T3464" s="87"/>
      <c r="U3464" s="88"/>
      <c r="V3464" s="87"/>
      <c r="W3464" s="83"/>
      <c r="X3464" s="84"/>
      <c r="Y3464" s="84"/>
      <c r="Z3464" s="85"/>
      <c r="AA3464" s="85"/>
      <c r="AB3464" s="85"/>
      <c r="AC3464" s="85"/>
      <c r="AD3464" s="85"/>
    </row>
    <row r="3465" spans="1:30" x14ac:dyDescent="0.25">
      <c r="A3465" s="86"/>
      <c r="B3465" s="86"/>
      <c r="C3465" s="86"/>
      <c r="D3465" s="86"/>
      <c r="E3465" s="86"/>
      <c r="F3465" s="86"/>
      <c r="G3465" s="86"/>
      <c r="H3465" s="86"/>
      <c r="I3465" s="86"/>
      <c r="J3465" s="86"/>
      <c r="K3465" s="86"/>
      <c r="L3465" s="86"/>
      <c r="M3465" s="86"/>
      <c r="N3465" s="86"/>
      <c r="O3465" s="86"/>
      <c r="P3465" s="86"/>
      <c r="Q3465" s="86"/>
      <c r="R3465" s="87"/>
      <c r="S3465" s="87"/>
      <c r="T3465" s="87"/>
      <c r="U3465" s="88"/>
      <c r="V3465" s="87"/>
      <c r="W3465" s="83"/>
      <c r="X3465" s="84"/>
      <c r="Y3465" s="84"/>
      <c r="Z3465" s="85"/>
      <c r="AA3465" s="85"/>
      <c r="AB3465" s="85"/>
      <c r="AC3465" s="85"/>
      <c r="AD3465" s="85"/>
    </row>
    <row r="3466" spans="1:30" x14ac:dyDescent="0.25">
      <c r="A3466" s="80"/>
      <c r="B3466" s="80"/>
      <c r="C3466" s="80"/>
      <c r="D3466" s="80"/>
      <c r="E3466" s="80"/>
      <c r="F3466" s="80"/>
      <c r="G3466" s="80"/>
      <c r="H3466" s="80"/>
      <c r="I3466" s="80"/>
      <c r="J3466" s="80"/>
      <c r="K3466" s="80"/>
      <c r="L3466" s="80"/>
      <c r="M3466" s="80"/>
      <c r="N3466" s="80"/>
      <c r="O3466" s="80"/>
      <c r="P3466" s="80"/>
      <c r="Q3466" s="80"/>
      <c r="R3466" s="81"/>
      <c r="S3466" s="81"/>
      <c r="T3466" s="81"/>
      <c r="U3466" s="82"/>
      <c r="V3466" s="82"/>
      <c r="W3466" s="83"/>
      <c r="X3466" s="84"/>
      <c r="Y3466" s="84"/>
      <c r="Z3466" s="85"/>
      <c r="AA3466" s="85"/>
      <c r="AB3466" s="85"/>
      <c r="AC3466" s="85"/>
      <c r="AD3466" s="85"/>
    </row>
    <row r="3467" spans="1:30" x14ac:dyDescent="0.25">
      <c r="A3467" s="86"/>
      <c r="B3467" s="86"/>
      <c r="C3467" s="86"/>
      <c r="D3467" s="86"/>
      <c r="E3467" s="86"/>
      <c r="F3467" s="86"/>
      <c r="G3467" s="86"/>
      <c r="H3467" s="86"/>
      <c r="I3467" s="86"/>
      <c r="J3467" s="86"/>
      <c r="K3467" s="86"/>
      <c r="L3467" s="86"/>
      <c r="M3467" s="86"/>
      <c r="N3467" s="86"/>
      <c r="O3467" s="86"/>
      <c r="P3467" s="86"/>
      <c r="Q3467" s="86"/>
      <c r="R3467" s="87"/>
      <c r="S3467" s="87"/>
      <c r="T3467" s="87"/>
      <c r="U3467" s="88"/>
      <c r="V3467" s="88"/>
      <c r="W3467" s="83"/>
      <c r="X3467" s="84"/>
      <c r="Y3467" s="84"/>
      <c r="Z3467" s="85"/>
      <c r="AA3467" s="85"/>
      <c r="AB3467" s="85"/>
      <c r="AC3467" s="85"/>
      <c r="AD3467" s="85"/>
    </row>
    <row r="3468" spans="1:30" x14ac:dyDescent="0.25">
      <c r="A3468" s="80"/>
      <c r="B3468" s="80"/>
      <c r="C3468" s="80"/>
      <c r="D3468" s="80"/>
      <c r="E3468" s="80"/>
      <c r="F3468" s="80"/>
      <c r="G3468" s="80"/>
      <c r="H3468" s="80"/>
      <c r="I3468" s="80"/>
      <c r="J3468" s="80"/>
      <c r="K3468" s="80"/>
      <c r="L3468" s="80"/>
      <c r="M3468" s="80"/>
      <c r="N3468" s="80"/>
      <c r="O3468" s="80"/>
      <c r="P3468" s="80"/>
      <c r="Q3468" s="80"/>
      <c r="R3468" s="81"/>
      <c r="S3468" s="81"/>
      <c r="T3468" s="81"/>
      <c r="U3468" s="82"/>
      <c r="V3468" s="81"/>
      <c r="W3468" s="83"/>
      <c r="X3468" s="84"/>
      <c r="Y3468" s="84"/>
      <c r="Z3468" s="85"/>
      <c r="AA3468" s="85"/>
      <c r="AB3468" s="85"/>
      <c r="AC3468" s="85"/>
      <c r="AD3468" s="85"/>
    </row>
    <row r="3469" spans="1:30" x14ac:dyDescent="0.25">
      <c r="A3469" s="86"/>
      <c r="B3469" s="86"/>
      <c r="C3469" s="86"/>
      <c r="D3469" s="86"/>
      <c r="E3469" s="86"/>
      <c r="F3469" s="86"/>
      <c r="G3469" s="86"/>
      <c r="H3469" s="86"/>
      <c r="I3469" s="86"/>
      <c r="J3469" s="86"/>
      <c r="K3469" s="86"/>
      <c r="L3469" s="86"/>
      <c r="M3469" s="86"/>
      <c r="N3469" s="86"/>
      <c r="O3469" s="86"/>
      <c r="P3469" s="86"/>
      <c r="Q3469" s="86"/>
      <c r="R3469" s="87"/>
      <c r="S3469" s="87"/>
      <c r="T3469" s="87"/>
      <c r="U3469" s="88"/>
      <c r="V3469" s="87"/>
      <c r="W3469" s="83"/>
      <c r="X3469" s="84"/>
      <c r="Y3469" s="84"/>
      <c r="Z3469" s="85"/>
      <c r="AA3469" s="85"/>
      <c r="AB3469" s="85"/>
      <c r="AC3469" s="85"/>
      <c r="AD3469" s="85"/>
    </row>
    <row r="3470" spans="1:30" x14ac:dyDescent="0.25">
      <c r="A3470" s="80"/>
      <c r="B3470" s="80"/>
      <c r="C3470" s="80"/>
      <c r="D3470" s="80"/>
      <c r="E3470" s="80"/>
      <c r="F3470" s="80"/>
      <c r="G3470" s="80"/>
      <c r="H3470" s="80"/>
      <c r="I3470" s="80"/>
      <c r="J3470" s="80"/>
      <c r="K3470" s="80"/>
      <c r="L3470" s="80"/>
      <c r="M3470" s="80"/>
      <c r="N3470" s="80"/>
      <c r="O3470" s="80"/>
      <c r="P3470" s="80"/>
      <c r="Q3470" s="80"/>
      <c r="R3470" s="81"/>
      <c r="S3470" s="81"/>
      <c r="T3470" s="81"/>
      <c r="U3470" s="82"/>
      <c r="V3470" s="82"/>
      <c r="W3470" s="83"/>
      <c r="X3470" s="84"/>
      <c r="Y3470" s="84"/>
      <c r="Z3470" s="85"/>
      <c r="AA3470" s="85"/>
      <c r="AB3470" s="85"/>
      <c r="AC3470" s="85"/>
      <c r="AD3470" s="85"/>
    </row>
    <row r="3471" spans="1:30" x14ac:dyDescent="0.25">
      <c r="A3471" s="86"/>
      <c r="B3471" s="86"/>
      <c r="C3471" s="86"/>
      <c r="D3471" s="86"/>
      <c r="E3471" s="86"/>
      <c r="F3471" s="86"/>
      <c r="G3471" s="86"/>
      <c r="H3471" s="86"/>
      <c r="I3471" s="86"/>
      <c r="J3471" s="86"/>
      <c r="K3471" s="86"/>
      <c r="L3471" s="86"/>
      <c r="M3471" s="86"/>
      <c r="N3471" s="86"/>
      <c r="O3471" s="86"/>
      <c r="P3471" s="86"/>
      <c r="Q3471" s="86"/>
      <c r="R3471" s="87"/>
      <c r="S3471" s="87"/>
      <c r="T3471" s="87"/>
      <c r="U3471" s="88"/>
      <c r="V3471" s="87"/>
      <c r="W3471" s="83"/>
      <c r="X3471" s="84"/>
      <c r="Y3471" s="84"/>
      <c r="Z3471" s="85"/>
      <c r="AA3471" s="85"/>
      <c r="AB3471" s="85"/>
      <c r="AC3471" s="85"/>
      <c r="AD3471" s="85"/>
    </row>
    <row r="3472" spans="1:30" x14ac:dyDescent="0.25">
      <c r="A3472" s="80"/>
      <c r="B3472" s="80"/>
      <c r="C3472" s="80"/>
      <c r="D3472" s="80"/>
      <c r="E3472" s="80"/>
      <c r="F3472" s="80"/>
      <c r="G3472" s="80"/>
      <c r="H3472" s="80"/>
      <c r="I3472" s="80"/>
      <c r="J3472" s="80"/>
      <c r="K3472" s="80"/>
      <c r="L3472" s="80"/>
      <c r="M3472" s="80"/>
      <c r="N3472" s="80"/>
      <c r="O3472" s="80"/>
      <c r="P3472" s="80"/>
      <c r="Q3472" s="80"/>
      <c r="R3472" s="81"/>
      <c r="S3472" s="81"/>
      <c r="T3472" s="81"/>
      <c r="U3472" s="82"/>
      <c r="V3472" s="81"/>
      <c r="W3472" s="83"/>
      <c r="X3472" s="84"/>
      <c r="Y3472" s="84"/>
      <c r="Z3472" s="85"/>
      <c r="AA3472" s="85"/>
      <c r="AB3472" s="85"/>
      <c r="AC3472" s="85"/>
      <c r="AD3472" s="85"/>
    </row>
    <row r="3473" spans="1:30" x14ac:dyDescent="0.25">
      <c r="A3473" s="86"/>
      <c r="B3473" s="86"/>
      <c r="C3473" s="86"/>
      <c r="D3473" s="86"/>
      <c r="E3473" s="86"/>
      <c r="F3473" s="86"/>
      <c r="G3473" s="86"/>
      <c r="H3473" s="86"/>
      <c r="I3473" s="86"/>
      <c r="J3473" s="86"/>
      <c r="K3473" s="86"/>
      <c r="L3473" s="86"/>
      <c r="M3473" s="86"/>
      <c r="N3473" s="86"/>
      <c r="O3473" s="86"/>
      <c r="P3473" s="86"/>
      <c r="Q3473" s="86"/>
      <c r="R3473" s="87"/>
      <c r="S3473" s="87"/>
      <c r="T3473" s="87"/>
      <c r="U3473" s="88"/>
      <c r="V3473" s="87"/>
      <c r="W3473" s="83"/>
      <c r="X3473" s="84"/>
      <c r="Y3473" s="84"/>
      <c r="Z3473" s="85"/>
      <c r="AA3473" s="85"/>
      <c r="AB3473" s="85"/>
      <c r="AC3473" s="85"/>
      <c r="AD3473" s="85"/>
    </row>
    <row r="3474" spans="1:30" x14ac:dyDescent="0.25">
      <c r="A3474" s="80"/>
      <c r="B3474" s="80"/>
      <c r="C3474" s="80"/>
      <c r="D3474" s="80"/>
      <c r="E3474" s="80"/>
      <c r="F3474" s="80"/>
      <c r="G3474" s="80"/>
      <c r="H3474" s="80"/>
      <c r="I3474" s="80"/>
      <c r="J3474" s="80"/>
      <c r="K3474" s="80"/>
      <c r="L3474" s="80"/>
      <c r="M3474" s="80"/>
      <c r="N3474" s="80"/>
      <c r="O3474" s="80"/>
      <c r="P3474" s="80"/>
      <c r="Q3474" s="80"/>
      <c r="R3474" s="81"/>
      <c r="S3474" s="81"/>
      <c r="T3474" s="81"/>
      <c r="U3474" s="82"/>
      <c r="V3474" s="81"/>
      <c r="W3474" s="83"/>
      <c r="X3474" s="84"/>
      <c r="Y3474" s="84"/>
      <c r="Z3474" s="85"/>
      <c r="AA3474" s="85"/>
      <c r="AB3474" s="85"/>
      <c r="AC3474" s="85"/>
      <c r="AD3474" s="85"/>
    </row>
    <row r="3475" spans="1:30" x14ac:dyDescent="0.25">
      <c r="A3475" s="80"/>
      <c r="B3475" s="80"/>
      <c r="C3475" s="80"/>
      <c r="D3475" s="80"/>
      <c r="E3475" s="80"/>
      <c r="F3475" s="80"/>
      <c r="G3475" s="80"/>
      <c r="H3475" s="80"/>
      <c r="I3475" s="80"/>
      <c r="J3475" s="80"/>
      <c r="K3475" s="80"/>
      <c r="L3475" s="80"/>
      <c r="M3475" s="80"/>
      <c r="N3475" s="80"/>
      <c r="O3475" s="80"/>
      <c r="P3475" s="80"/>
      <c r="Q3475" s="80"/>
      <c r="R3475" s="81"/>
      <c r="S3475" s="81"/>
      <c r="T3475" s="81"/>
      <c r="U3475" s="82"/>
      <c r="V3475" s="81"/>
      <c r="W3475" s="83"/>
      <c r="X3475" s="84"/>
      <c r="Y3475" s="84"/>
      <c r="Z3475" s="85"/>
      <c r="AA3475" s="85"/>
      <c r="AB3475" s="85"/>
      <c r="AC3475" s="85"/>
      <c r="AD3475" s="85"/>
    </row>
    <row r="3476" spans="1:30" x14ac:dyDescent="0.25">
      <c r="A3476" s="86"/>
      <c r="B3476" s="86"/>
      <c r="C3476" s="86"/>
      <c r="D3476" s="86"/>
      <c r="E3476" s="86"/>
      <c r="F3476" s="86"/>
      <c r="G3476" s="86"/>
      <c r="H3476" s="86"/>
      <c r="I3476" s="86"/>
      <c r="J3476" s="86"/>
      <c r="K3476" s="86"/>
      <c r="L3476" s="86"/>
      <c r="M3476" s="86"/>
      <c r="N3476" s="86"/>
      <c r="O3476" s="86"/>
      <c r="P3476" s="86"/>
      <c r="Q3476" s="86"/>
      <c r="R3476" s="87"/>
      <c r="S3476" s="87"/>
      <c r="T3476" s="87"/>
      <c r="U3476" s="88"/>
      <c r="V3476" s="87"/>
      <c r="W3476" s="83"/>
      <c r="X3476" s="84"/>
      <c r="Y3476" s="84"/>
      <c r="Z3476" s="85"/>
      <c r="AA3476" s="85"/>
      <c r="AB3476" s="85"/>
      <c r="AC3476" s="85"/>
      <c r="AD3476" s="85"/>
    </row>
    <row r="3477" spans="1:30" x14ac:dyDescent="0.25">
      <c r="A3477" s="86"/>
      <c r="B3477" s="86"/>
      <c r="C3477" s="86"/>
      <c r="D3477" s="86"/>
      <c r="E3477" s="86"/>
      <c r="F3477" s="86"/>
      <c r="G3477" s="86"/>
      <c r="H3477" s="86"/>
      <c r="I3477" s="86"/>
      <c r="J3477" s="86"/>
      <c r="K3477" s="86"/>
      <c r="L3477" s="86"/>
      <c r="M3477" s="86"/>
      <c r="N3477" s="86"/>
      <c r="O3477" s="86"/>
      <c r="P3477" s="86"/>
      <c r="Q3477" s="86"/>
      <c r="R3477" s="87"/>
      <c r="S3477" s="87"/>
      <c r="T3477" s="87"/>
      <c r="U3477" s="88"/>
      <c r="V3477" s="88"/>
      <c r="W3477" s="83"/>
      <c r="X3477" s="84"/>
      <c r="Y3477" s="84"/>
      <c r="Z3477" s="85"/>
      <c r="AA3477" s="85"/>
      <c r="AB3477" s="85"/>
      <c r="AC3477" s="85"/>
      <c r="AD3477" s="85"/>
    </row>
    <row r="3478" spans="1:30" x14ac:dyDescent="0.25">
      <c r="A3478" s="80"/>
      <c r="B3478" s="80"/>
      <c r="C3478" s="80"/>
      <c r="D3478" s="80"/>
      <c r="E3478" s="80"/>
      <c r="F3478" s="80"/>
      <c r="G3478" s="80"/>
      <c r="H3478" s="80"/>
      <c r="I3478" s="80"/>
      <c r="J3478" s="80"/>
      <c r="K3478" s="80"/>
      <c r="L3478" s="80"/>
      <c r="M3478" s="80"/>
      <c r="N3478" s="80"/>
      <c r="O3478" s="80"/>
      <c r="P3478" s="80"/>
      <c r="Q3478" s="80"/>
      <c r="R3478" s="81"/>
      <c r="S3478" s="81"/>
      <c r="T3478" s="81"/>
      <c r="U3478" s="82"/>
      <c r="V3478" s="82"/>
      <c r="W3478" s="83"/>
      <c r="X3478" s="84"/>
      <c r="Y3478" s="84"/>
      <c r="Z3478" s="85"/>
      <c r="AA3478" s="85"/>
      <c r="AB3478" s="85"/>
      <c r="AC3478" s="85"/>
      <c r="AD3478" s="85"/>
    </row>
    <row r="3479" spans="1:30" x14ac:dyDescent="0.25">
      <c r="A3479" s="86"/>
      <c r="B3479" s="86"/>
      <c r="C3479" s="86"/>
      <c r="D3479" s="86"/>
      <c r="E3479" s="86"/>
      <c r="F3479" s="86"/>
      <c r="G3479" s="86"/>
      <c r="H3479" s="86"/>
      <c r="I3479" s="86"/>
      <c r="J3479" s="86"/>
      <c r="K3479" s="86"/>
      <c r="L3479" s="86"/>
      <c r="M3479" s="86"/>
      <c r="N3479" s="86"/>
      <c r="O3479" s="86"/>
      <c r="P3479" s="86"/>
      <c r="Q3479" s="86"/>
      <c r="R3479" s="87"/>
      <c r="S3479" s="87"/>
      <c r="T3479" s="87"/>
      <c r="U3479" s="88"/>
      <c r="V3479" s="88"/>
      <c r="W3479" s="83"/>
      <c r="X3479" s="84"/>
      <c r="Y3479" s="84"/>
      <c r="Z3479" s="85"/>
      <c r="AA3479" s="85"/>
      <c r="AB3479" s="85"/>
      <c r="AC3479" s="85"/>
      <c r="AD3479" s="85"/>
    </row>
    <row r="3480" spans="1:30" x14ac:dyDescent="0.25">
      <c r="A3480" s="86"/>
      <c r="B3480" s="86"/>
      <c r="C3480" s="86"/>
      <c r="D3480" s="86"/>
      <c r="E3480" s="86"/>
      <c r="F3480" s="86"/>
      <c r="G3480" s="86"/>
      <c r="H3480" s="86"/>
      <c r="I3480" s="86"/>
      <c r="J3480" s="86"/>
      <c r="K3480" s="86"/>
      <c r="L3480" s="86"/>
      <c r="M3480" s="86"/>
      <c r="N3480" s="86"/>
      <c r="O3480" s="86"/>
      <c r="P3480" s="86"/>
      <c r="Q3480" s="86"/>
      <c r="R3480" s="87"/>
      <c r="S3480" s="87"/>
      <c r="T3480" s="87"/>
      <c r="U3480" s="88"/>
      <c r="V3480" s="87"/>
      <c r="W3480" s="83"/>
      <c r="X3480" s="84"/>
      <c r="Y3480" s="84"/>
      <c r="Z3480" s="85"/>
      <c r="AA3480" s="85"/>
      <c r="AB3480" s="85"/>
      <c r="AC3480" s="85"/>
      <c r="AD3480" s="85"/>
    </row>
    <row r="3481" spans="1:30" x14ac:dyDescent="0.25">
      <c r="A3481" s="80"/>
      <c r="B3481" s="80"/>
      <c r="C3481" s="80"/>
      <c r="D3481" s="80"/>
      <c r="E3481" s="80"/>
      <c r="F3481" s="80"/>
      <c r="G3481" s="80"/>
      <c r="H3481" s="80"/>
      <c r="I3481" s="80"/>
      <c r="J3481" s="80"/>
      <c r="K3481" s="80"/>
      <c r="L3481" s="80"/>
      <c r="M3481" s="80"/>
      <c r="N3481" s="80"/>
      <c r="O3481" s="80"/>
      <c r="P3481" s="80"/>
      <c r="Q3481" s="80"/>
      <c r="R3481" s="81"/>
      <c r="S3481" s="81"/>
      <c r="T3481" s="81"/>
      <c r="U3481" s="82"/>
      <c r="V3481" s="81"/>
      <c r="W3481" s="83"/>
      <c r="X3481" s="84"/>
      <c r="Y3481" s="84"/>
      <c r="Z3481" s="85"/>
      <c r="AA3481" s="85"/>
      <c r="AB3481" s="85"/>
      <c r="AC3481" s="85"/>
      <c r="AD3481" s="85"/>
    </row>
    <row r="3482" spans="1:30" x14ac:dyDescent="0.25">
      <c r="A3482" s="80"/>
      <c r="B3482" s="80"/>
      <c r="C3482" s="80"/>
      <c r="D3482" s="80"/>
      <c r="E3482" s="80"/>
      <c r="F3482" s="80"/>
      <c r="G3482" s="80"/>
      <c r="H3482" s="80"/>
      <c r="I3482" s="80"/>
      <c r="J3482" s="80"/>
      <c r="K3482" s="80"/>
      <c r="L3482" s="80"/>
      <c r="M3482" s="80"/>
      <c r="N3482" s="80"/>
      <c r="O3482" s="80"/>
      <c r="P3482" s="80"/>
      <c r="Q3482" s="80"/>
      <c r="R3482" s="81"/>
      <c r="S3482" s="81"/>
      <c r="T3482" s="81"/>
      <c r="U3482" s="82"/>
      <c r="V3482" s="81"/>
      <c r="W3482" s="83"/>
      <c r="X3482" s="84"/>
      <c r="Y3482" s="84"/>
      <c r="Z3482" s="85"/>
      <c r="AA3482" s="85"/>
      <c r="AB3482" s="85"/>
      <c r="AC3482" s="85"/>
      <c r="AD3482" s="85"/>
    </row>
    <row r="3483" spans="1:30" x14ac:dyDescent="0.25">
      <c r="A3483" s="80"/>
      <c r="B3483" s="80"/>
      <c r="C3483" s="80"/>
      <c r="D3483" s="80"/>
      <c r="E3483" s="80"/>
      <c r="F3483" s="80"/>
      <c r="G3483" s="80"/>
      <c r="H3483" s="80"/>
      <c r="I3483" s="80"/>
      <c r="J3483" s="80"/>
      <c r="K3483" s="80"/>
      <c r="L3483" s="80"/>
      <c r="M3483" s="80"/>
      <c r="N3483" s="80"/>
      <c r="O3483" s="80"/>
      <c r="P3483" s="80"/>
      <c r="Q3483" s="80"/>
      <c r="R3483" s="81"/>
      <c r="S3483" s="81"/>
      <c r="T3483" s="81"/>
      <c r="U3483" s="82"/>
      <c r="V3483" s="81"/>
      <c r="W3483" s="83"/>
      <c r="X3483" s="84"/>
      <c r="Y3483" s="84"/>
      <c r="Z3483" s="85"/>
      <c r="AA3483" s="85"/>
      <c r="AB3483" s="85"/>
      <c r="AC3483" s="85"/>
      <c r="AD3483" s="85"/>
    </row>
    <row r="3484" spans="1:30" x14ac:dyDescent="0.25">
      <c r="A3484" s="86"/>
      <c r="B3484" s="86"/>
      <c r="C3484" s="86"/>
      <c r="D3484" s="86"/>
      <c r="E3484" s="86"/>
      <c r="F3484" s="86"/>
      <c r="G3484" s="86"/>
      <c r="H3484" s="86"/>
      <c r="I3484" s="86"/>
      <c r="J3484" s="86"/>
      <c r="K3484" s="86"/>
      <c r="L3484" s="86"/>
      <c r="M3484" s="86"/>
      <c r="N3484" s="86"/>
      <c r="O3484" s="86"/>
      <c r="P3484" s="86"/>
      <c r="Q3484" s="86"/>
      <c r="R3484" s="87"/>
      <c r="S3484" s="87"/>
      <c r="T3484" s="87"/>
      <c r="U3484" s="88"/>
      <c r="V3484" s="88"/>
      <c r="W3484" s="83"/>
      <c r="X3484" s="84"/>
      <c r="Y3484" s="84"/>
      <c r="Z3484" s="85"/>
      <c r="AA3484" s="85"/>
      <c r="AB3484" s="85"/>
      <c r="AC3484" s="85"/>
      <c r="AD3484" s="85"/>
    </row>
    <row r="3485" spans="1:30" x14ac:dyDescent="0.25">
      <c r="A3485" s="80"/>
      <c r="B3485" s="80"/>
      <c r="C3485" s="80"/>
      <c r="D3485" s="80"/>
      <c r="E3485" s="80"/>
      <c r="F3485" s="80"/>
      <c r="G3485" s="80"/>
      <c r="H3485" s="80"/>
      <c r="I3485" s="80"/>
      <c r="J3485" s="80"/>
      <c r="K3485" s="80"/>
      <c r="L3485" s="80"/>
      <c r="M3485" s="80"/>
      <c r="N3485" s="80"/>
      <c r="O3485" s="80"/>
      <c r="P3485" s="80"/>
      <c r="Q3485" s="80"/>
      <c r="R3485" s="81"/>
      <c r="S3485" s="81"/>
      <c r="T3485" s="81"/>
      <c r="U3485" s="82"/>
      <c r="V3485" s="82"/>
      <c r="W3485" s="83"/>
      <c r="X3485" s="84"/>
      <c r="Y3485" s="84"/>
      <c r="Z3485" s="85"/>
      <c r="AA3485" s="85"/>
      <c r="AB3485" s="85"/>
      <c r="AC3485" s="85"/>
      <c r="AD3485" s="85"/>
    </row>
    <row r="3486" spans="1:30" x14ac:dyDescent="0.25">
      <c r="A3486" s="86"/>
      <c r="B3486" s="86"/>
      <c r="C3486" s="86"/>
      <c r="D3486" s="86"/>
      <c r="E3486" s="86"/>
      <c r="F3486" s="86"/>
      <c r="G3486" s="86"/>
      <c r="H3486" s="86"/>
      <c r="I3486" s="86"/>
      <c r="J3486" s="86"/>
      <c r="K3486" s="86"/>
      <c r="L3486" s="86"/>
      <c r="M3486" s="86"/>
      <c r="N3486" s="86"/>
      <c r="O3486" s="86"/>
      <c r="P3486" s="86"/>
      <c r="Q3486" s="86"/>
      <c r="R3486" s="87"/>
      <c r="S3486" s="87"/>
      <c r="T3486" s="87"/>
      <c r="U3486" s="88"/>
      <c r="V3486" s="87"/>
      <c r="W3486" s="83"/>
      <c r="X3486" s="84"/>
      <c r="Y3486" s="84"/>
      <c r="Z3486" s="85"/>
      <c r="AA3486" s="85"/>
      <c r="AB3486" s="85"/>
      <c r="AC3486" s="85"/>
      <c r="AD3486" s="85"/>
    </row>
    <row r="3487" spans="1:30" x14ac:dyDescent="0.25">
      <c r="A3487" s="86"/>
      <c r="B3487" s="86"/>
      <c r="C3487" s="86"/>
      <c r="D3487" s="86"/>
      <c r="E3487" s="86"/>
      <c r="F3487" s="86"/>
      <c r="G3487" s="86"/>
      <c r="H3487" s="86"/>
      <c r="I3487" s="86"/>
      <c r="J3487" s="86"/>
      <c r="K3487" s="86"/>
      <c r="L3487" s="86"/>
      <c r="M3487" s="86"/>
      <c r="N3487" s="86"/>
      <c r="O3487" s="86"/>
      <c r="P3487" s="86"/>
      <c r="Q3487" s="86"/>
      <c r="R3487" s="87"/>
      <c r="S3487" s="87"/>
      <c r="T3487" s="87"/>
      <c r="U3487" s="88"/>
      <c r="V3487" s="88"/>
      <c r="W3487" s="83"/>
      <c r="X3487" s="84"/>
      <c r="Y3487" s="84"/>
      <c r="Z3487" s="85"/>
      <c r="AA3487" s="85"/>
      <c r="AB3487" s="85"/>
      <c r="AC3487" s="85"/>
      <c r="AD3487" s="85"/>
    </row>
    <row r="3488" spans="1:30" x14ac:dyDescent="0.25">
      <c r="A3488" s="80"/>
      <c r="B3488" s="80"/>
      <c r="C3488" s="80"/>
      <c r="D3488" s="80"/>
      <c r="E3488" s="80"/>
      <c r="F3488" s="80"/>
      <c r="G3488" s="80"/>
      <c r="H3488" s="80"/>
      <c r="I3488" s="80"/>
      <c r="J3488" s="80"/>
      <c r="K3488" s="80"/>
      <c r="L3488" s="80"/>
      <c r="M3488" s="80"/>
      <c r="N3488" s="80"/>
      <c r="O3488" s="80"/>
      <c r="P3488" s="80"/>
      <c r="Q3488" s="80"/>
      <c r="R3488" s="81"/>
      <c r="S3488" s="81"/>
      <c r="T3488" s="81"/>
      <c r="U3488" s="82"/>
      <c r="V3488" s="81"/>
      <c r="W3488" s="83"/>
      <c r="X3488" s="84"/>
      <c r="Y3488" s="84"/>
      <c r="Z3488" s="85"/>
      <c r="AA3488" s="85"/>
      <c r="AB3488" s="85"/>
      <c r="AC3488" s="85"/>
      <c r="AD3488" s="85"/>
    </row>
    <row r="3489" spans="1:30" x14ac:dyDescent="0.25">
      <c r="A3489" s="86"/>
      <c r="B3489" s="86"/>
      <c r="C3489" s="86"/>
      <c r="D3489" s="86"/>
      <c r="E3489" s="86"/>
      <c r="F3489" s="86"/>
      <c r="G3489" s="86"/>
      <c r="H3489" s="86"/>
      <c r="I3489" s="86"/>
      <c r="J3489" s="86"/>
      <c r="K3489" s="86"/>
      <c r="L3489" s="86"/>
      <c r="M3489" s="86"/>
      <c r="N3489" s="86"/>
      <c r="O3489" s="86"/>
      <c r="P3489" s="86"/>
      <c r="Q3489" s="86"/>
      <c r="R3489" s="87"/>
      <c r="S3489" s="87"/>
      <c r="T3489" s="87"/>
      <c r="U3489" s="88"/>
      <c r="V3489" s="87"/>
      <c r="W3489" s="83"/>
      <c r="X3489" s="84"/>
      <c r="Y3489" s="84"/>
      <c r="Z3489" s="85"/>
      <c r="AA3489" s="85"/>
      <c r="AB3489" s="85"/>
      <c r="AC3489" s="85"/>
      <c r="AD3489" s="85"/>
    </row>
    <row r="3490" spans="1:30" x14ac:dyDescent="0.25">
      <c r="A3490" s="86"/>
      <c r="B3490" s="86"/>
      <c r="C3490" s="86"/>
      <c r="D3490" s="86"/>
      <c r="E3490" s="86"/>
      <c r="F3490" s="86"/>
      <c r="G3490" s="86"/>
      <c r="H3490" s="86"/>
      <c r="I3490" s="86"/>
      <c r="J3490" s="86"/>
      <c r="K3490" s="86"/>
      <c r="L3490" s="86"/>
      <c r="M3490" s="86"/>
      <c r="N3490" s="86"/>
      <c r="O3490" s="86"/>
      <c r="P3490" s="86"/>
      <c r="Q3490" s="86"/>
      <c r="R3490" s="87"/>
      <c r="S3490" s="87"/>
      <c r="T3490" s="87"/>
      <c r="U3490" s="88"/>
      <c r="V3490" s="87"/>
      <c r="W3490" s="83"/>
      <c r="X3490" s="84"/>
      <c r="Y3490" s="84"/>
      <c r="Z3490" s="85"/>
      <c r="AA3490" s="85"/>
      <c r="AB3490" s="85"/>
      <c r="AC3490" s="85"/>
      <c r="AD3490" s="85"/>
    </row>
    <row r="3491" spans="1:30" x14ac:dyDescent="0.25">
      <c r="A3491" s="86"/>
      <c r="B3491" s="86"/>
      <c r="C3491" s="86"/>
      <c r="D3491" s="86"/>
      <c r="E3491" s="86"/>
      <c r="F3491" s="86"/>
      <c r="G3491" s="86"/>
      <c r="H3491" s="86"/>
      <c r="I3491" s="86"/>
      <c r="J3491" s="86"/>
      <c r="K3491" s="86"/>
      <c r="L3491" s="86"/>
      <c r="M3491" s="86"/>
      <c r="N3491" s="86"/>
      <c r="O3491" s="86"/>
      <c r="P3491" s="86"/>
      <c r="Q3491" s="86"/>
      <c r="R3491" s="87"/>
      <c r="S3491" s="87"/>
      <c r="T3491" s="87"/>
      <c r="U3491" s="88"/>
      <c r="V3491" s="87"/>
      <c r="W3491" s="83"/>
      <c r="X3491" s="84"/>
      <c r="Y3491" s="84"/>
      <c r="Z3491" s="85"/>
      <c r="AA3491" s="85"/>
      <c r="AB3491" s="85"/>
      <c r="AC3491" s="85"/>
      <c r="AD3491" s="85"/>
    </row>
    <row r="3492" spans="1:30" x14ac:dyDescent="0.25">
      <c r="A3492" s="80"/>
      <c r="B3492" s="80"/>
      <c r="C3492" s="80"/>
      <c r="D3492" s="80"/>
      <c r="E3492" s="80"/>
      <c r="F3492" s="80"/>
      <c r="G3492" s="80"/>
      <c r="H3492" s="80"/>
      <c r="I3492" s="80"/>
      <c r="J3492" s="80"/>
      <c r="K3492" s="80"/>
      <c r="L3492" s="80"/>
      <c r="M3492" s="80"/>
      <c r="N3492" s="80"/>
      <c r="O3492" s="80"/>
      <c r="P3492" s="80"/>
      <c r="Q3492" s="80"/>
      <c r="R3492" s="81"/>
      <c r="S3492" s="81"/>
      <c r="T3492" s="81"/>
      <c r="U3492" s="82"/>
      <c r="V3492" s="81"/>
      <c r="W3492" s="83"/>
      <c r="X3492" s="84"/>
      <c r="Y3492" s="84"/>
      <c r="Z3492" s="85"/>
      <c r="AA3492" s="85"/>
      <c r="AB3492" s="85"/>
      <c r="AC3492" s="85"/>
      <c r="AD3492" s="85"/>
    </row>
    <row r="3493" spans="1:30" x14ac:dyDescent="0.25">
      <c r="A3493" s="86"/>
      <c r="B3493" s="86"/>
      <c r="C3493" s="86"/>
      <c r="D3493" s="86"/>
      <c r="E3493" s="86"/>
      <c r="F3493" s="86"/>
      <c r="G3493" s="86"/>
      <c r="H3493" s="86"/>
      <c r="I3493" s="86"/>
      <c r="J3493" s="86"/>
      <c r="K3493" s="86"/>
      <c r="L3493" s="86"/>
      <c r="M3493" s="86"/>
      <c r="N3493" s="86"/>
      <c r="O3493" s="86"/>
      <c r="P3493" s="86"/>
      <c r="Q3493" s="86"/>
      <c r="R3493" s="87"/>
      <c r="S3493" s="87"/>
      <c r="T3493" s="87"/>
      <c r="U3493" s="88"/>
      <c r="V3493" s="87"/>
      <c r="W3493" s="83"/>
      <c r="X3493" s="84"/>
      <c r="Y3493" s="84"/>
      <c r="Z3493" s="85"/>
      <c r="AA3493" s="85"/>
      <c r="AB3493" s="85"/>
      <c r="AC3493" s="85"/>
      <c r="AD3493" s="85"/>
    </row>
    <row r="3494" spans="1:30" x14ac:dyDescent="0.25">
      <c r="A3494" s="80"/>
      <c r="B3494" s="80"/>
      <c r="C3494" s="80"/>
      <c r="D3494" s="80"/>
      <c r="E3494" s="80"/>
      <c r="F3494" s="80"/>
      <c r="G3494" s="80"/>
      <c r="H3494" s="80"/>
      <c r="I3494" s="80"/>
      <c r="J3494" s="80"/>
      <c r="K3494" s="80"/>
      <c r="L3494" s="80"/>
      <c r="M3494" s="80"/>
      <c r="N3494" s="80"/>
      <c r="O3494" s="80"/>
      <c r="P3494" s="80"/>
      <c r="Q3494" s="80"/>
      <c r="R3494" s="81"/>
      <c r="S3494" s="81"/>
      <c r="T3494" s="81"/>
      <c r="U3494" s="82"/>
      <c r="V3494" s="81"/>
      <c r="W3494" s="83"/>
      <c r="X3494" s="84"/>
      <c r="Y3494" s="84"/>
      <c r="Z3494" s="85"/>
      <c r="AA3494" s="85"/>
      <c r="AB3494" s="85"/>
      <c r="AC3494" s="85"/>
      <c r="AD3494" s="85"/>
    </row>
    <row r="3495" spans="1:30" x14ac:dyDescent="0.25">
      <c r="A3495" s="80"/>
      <c r="B3495" s="80"/>
      <c r="C3495" s="80"/>
      <c r="D3495" s="80"/>
      <c r="E3495" s="80"/>
      <c r="F3495" s="80"/>
      <c r="G3495" s="80"/>
      <c r="H3495" s="80"/>
      <c r="I3495" s="80"/>
      <c r="J3495" s="80"/>
      <c r="K3495" s="80"/>
      <c r="L3495" s="80"/>
      <c r="M3495" s="80"/>
      <c r="N3495" s="80"/>
      <c r="O3495" s="80"/>
      <c r="P3495" s="80"/>
      <c r="Q3495" s="80"/>
      <c r="R3495" s="81"/>
      <c r="S3495" s="81"/>
      <c r="T3495" s="81"/>
      <c r="U3495" s="82"/>
      <c r="V3495" s="81"/>
      <c r="W3495" s="83"/>
      <c r="X3495" s="84"/>
      <c r="Y3495" s="84"/>
      <c r="Z3495" s="85"/>
      <c r="AA3495" s="85"/>
      <c r="AB3495" s="85"/>
      <c r="AC3495" s="85"/>
      <c r="AD3495" s="85"/>
    </row>
    <row r="3496" spans="1:30" x14ac:dyDescent="0.25">
      <c r="A3496" s="86"/>
      <c r="B3496" s="86"/>
      <c r="C3496" s="86"/>
      <c r="D3496" s="86"/>
      <c r="E3496" s="86"/>
      <c r="F3496" s="86"/>
      <c r="G3496" s="86"/>
      <c r="H3496" s="86"/>
      <c r="I3496" s="86"/>
      <c r="J3496" s="86"/>
      <c r="K3496" s="86"/>
      <c r="L3496" s="86"/>
      <c r="M3496" s="86"/>
      <c r="N3496" s="86"/>
      <c r="O3496" s="86"/>
      <c r="P3496" s="86"/>
      <c r="Q3496" s="86"/>
      <c r="R3496" s="87"/>
      <c r="S3496" s="87"/>
      <c r="T3496" s="87"/>
      <c r="U3496" s="88"/>
      <c r="V3496" s="88"/>
      <c r="W3496" s="83"/>
      <c r="X3496" s="84"/>
      <c r="Y3496" s="84"/>
      <c r="Z3496" s="85"/>
      <c r="AA3496" s="85"/>
      <c r="AB3496" s="85"/>
      <c r="AC3496" s="85"/>
      <c r="AD3496" s="85"/>
    </row>
    <row r="3497" spans="1:30" x14ac:dyDescent="0.25">
      <c r="A3497" s="80"/>
      <c r="B3497" s="80"/>
      <c r="C3497" s="80"/>
      <c r="D3497" s="80"/>
      <c r="E3497" s="80"/>
      <c r="F3497" s="80"/>
      <c r="G3497" s="80"/>
      <c r="H3497" s="80"/>
      <c r="I3497" s="80"/>
      <c r="J3497" s="80"/>
      <c r="K3497" s="80"/>
      <c r="L3497" s="80"/>
      <c r="M3497" s="80"/>
      <c r="N3497" s="80"/>
      <c r="O3497" s="80"/>
      <c r="P3497" s="80"/>
      <c r="Q3497" s="80"/>
      <c r="R3497" s="81"/>
      <c r="S3497" s="81"/>
      <c r="T3497" s="81"/>
      <c r="U3497" s="82"/>
      <c r="V3497" s="81"/>
      <c r="W3497" s="83"/>
      <c r="X3497" s="84"/>
      <c r="Y3497" s="84"/>
      <c r="Z3497" s="85"/>
      <c r="AA3497" s="85"/>
      <c r="AB3497" s="85"/>
      <c r="AC3497" s="85"/>
      <c r="AD3497" s="85"/>
    </row>
    <row r="3498" spans="1:30" x14ac:dyDescent="0.25">
      <c r="A3498" s="86"/>
      <c r="B3498" s="86"/>
      <c r="C3498" s="86"/>
      <c r="D3498" s="86"/>
      <c r="E3498" s="86"/>
      <c r="F3498" s="86"/>
      <c r="G3498" s="86"/>
      <c r="H3498" s="86"/>
      <c r="I3498" s="86"/>
      <c r="J3498" s="86"/>
      <c r="K3498" s="86"/>
      <c r="L3498" s="86"/>
      <c r="M3498" s="86"/>
      <c r="N3498" s="86"/>
      <c r="O3498" s="86"/>
      <c r="P3498" s="86"/>
      <c r="Q3498" s="86"/>
      <c r="R3498" s="87"/>
      <c r="S3498" s="87"/>
      <c r="T3498" s="87"/>
      <c r="U3498" s="88"/>
      <c r="V3498" s="87"/>
      <c r="W3498" s="83"/>
      <c r="X3498" s="84"/>
      <c r="Y3498" s="84"/>
      <c r="Z3498" s="85"/>
      <c r="AA3498" s="85"/>
      <c r="AB3498" s="85"/>
      <c r="AC3498" s="85"/>
      <c r="AD3498" s="85"/>
    </row>
    <row r="3499" spans="1:30" x14ac:dyDescent="0.25">
      <c r="A3499" s="86"/>
      <c r="B3499" s="86"/>
      <c r="C3499" s="86"/>
      <c r="D3499" s="86"/>
      <c r="E3499" s="86"/>
      <c r="F3499" s="86"/>
      <c r="G3499" s="86"/>
      <c r="H3499" s="86"/>
      <c r="I3499" s="86"/>
      <c r="J3499" s="86"/>
      <c r="K3499" s="86"/>
      <c r="L3499" s="86"/>
      <c r="M3499" s="86"/>
      <c r="N3499" s="86"/>
      <c r="O3499" s="86"/>
      <c r="P3499" s="86"/>
      <c r="Q3499" s="86"/>
      <c r="R3499" s="87"/>
      <c r="S3499" s="87"/>
      <c r="T3499" s="87"/>
      <c r="U3499" s="88"/>
      <c r="V3499" s="87"/>
      <c r="W3499" s="83"/>
      <c r="X3499" s="84"/>
      <c r="Y3499" s="84"/>
      <c r="Z3499" s="85"/>
      <c r="AA3499" s="85"/>
      <c r="AB3499" s="85"/>
      <c r="AC3499" s="85"/>
      <c r="AD3499" s="85"/>
    </row>
    <row r="3500" spans="1:30" x14ac:dyDescent="0.25">
      <c r="A3500" s="80"/>
      <c r="B3500" s="80"/>
      <c r="C3500" s="80"/>
      <c r="D3500" s="80"/>
      <c r="E3500" s="80"/>
      <c r="F3500" s="80"/>
      <c r="G3500" s="80"/>
      <c r="H3500" s="80"/>
      <c r="I3500" s="80"/>
      <c r="J3500" s="80"/>
      <c r="K3500" s="80"/>
      <c r="L3500" s="80"/>
      <c r="M3500" s="80"/>
      <c r="N3500" s="80"/>
      <c r="O3500" s="80"/>
      <c r="P3500" s="80"/>
      <c r="Q3500" s="80"/>
      <c r="R3500" s="81"/>
      <c r="S3500" s="81"/>
      <c r="T3500" s="81"/>
      <c r="U3500" s="82"/>
      <c r="V3500" s="81"/>
      <c r="W3500" s="83"/>
      <c r="X3500" s="84"/>
      <c r="Y3500" s="84"/>
      <c r="Z3500" s="85"/>
      <c r="AA3500" s="85"/>
      <c r="AB3500" s="85"/>
      <c r="AC3500" s="85"/>
      <c r="AD3500" s="85"/>
    </row>
    <row r="3501" spans="1:30" x14ac:dyDescent="0.25">
      <c r="A3501" s="86"/>
      <c r="B3501" s="86"/>
      <c r="C3501" s="86"/>
      <c r="D3501" s="86"/>
      <c r="E3501" s="86"/>
      <c r="F3501" s="86"/>
      <c r="G3501" s="86"/>
      <c r="H3501" s="86"/>
      <c r="I3501" s="86"/>
      <c r="J3501" s="86"/>
      <c r="K3501" s="86"/>
      <c r="L3501" s="86"/>
      <c r="M3501" s="86"/>
      <c r="N3501" s="86"/>
      <c r="O3501" s="86"/>
      <c r="P3501" s="86"/>
      <c r="Q3501" s="86"/>
      <c r="R3501" s="87"/>
      <c r="S3501" s="87"/>
      <c r="T3501" s="87"/>
      <c r="U3501" s="88"/>
      <c r="V3501" s="87"/>
      <c r="W3501" s="83"/>
      <c r="X3501" s="84"/>
      <c r="Y3501" s="84"/>
      <c r="Z3501" s="85"/>
      <c r="AA3501" s="85"/>
      <c r="AB3501" s="85"/>
      <c r="AC3501" s="85"/>
      <c r="AD3501" s="85"/>
    </row>
    <row r="3502" spans="1:30" x14ac:dyDescent="0.25">
      <c r="A3502" s="80"/>
      <c r="B3502" s="80"/>
      <c r="C3502" s="80"/>
      <c r="D3502" s="80"/>
      <c r="E3502" s="80"/>
      <c r="F3502" s="80"/>
      <c r="G3502" s="80"/>
      <c r="H3502" s="80"/>
      <c r="I3502" s="80"/>
      <c r="J3502" s="80"/>
      <c r="K3502" s="80"/>
      <c r="L3502" s="80"/>
      <c r="M3502" s="80"/>
      <c r="N3502" s="80"/>
      <c r="O3502" s="80"/>
      <c r="P3502" s="80"/>
      <c r="Q3502" s="80"/>
      <c r="R3502" s="81"/>
      <c r="S3502" s="81"/>
      <c r="T3502" s="81"/>
      <c r="U3502" s="82"/>
      <c r="V3502" s="81"/>
      <c r="W3502" s="83"/>
      <c r="X3502" s="84"/>
      <c r="Y3502" s="84"/>
      <c r="Z3502" s="85"/>
      <c r="AA3502" s="85"/>
      <c r="AB3502" s="85"/>
      <c r="AC3502" s="85"/>
      <c r="AD3502" s="85"/>
    </row>
    <row r="3503" spans="1:30" x14ac:dyDescent="0.25">
      <c r="A3503" s="86"/>
      <c r="B3503" s="86"/>
      <c r="C3503" s="86"/>
      <c r="D3503" s="86"/>
      <c r="E3503" s="86"/>
      <c r="F3503" s="86"/>
      <c r="G3503" s="86"/>
      <c r="H3503" s="86"/>
      <c r="I3503" s="86"/>
      <c r="J3503" s="86"/>
      <c r="K3503" s="86"/>
      <c r="L3503" s="86"/>
      <c r="M3503" s="86"/>
      <c r="N3503" s="86"/>
      <c r="O3503" s="86"/>
      <c r="P3503" s="86"/>
      <c r="Q3503" s="86"/>
      <c r="R3503" s="87"/>
      <c r="S3503" s="87"/>
      <c r="T3503" s="87"/>
      <c r="U3503" s="88"/>
      <c r="V3503" s="87"/>
      <c r="W3503" s="83"/>
      <c r="X3503" s="84"/>
      <c r="Y3503" s="84"/>
      <c r="Z3503" s="85"/>
      <c r="AA3503" s="85"/>
      <c r="AB3503" s="85"/>
      <c r="AC3503" s="85"/>
      <c r="AD3503" s="85"/>
    </row>
    <row r="3504" spans="1:30" x14ac:dyDescent="0.25">
      <c r="A3504" s="86"/>
      <c r="B3504" s="86"/>
      <c r="C3504" s="86"/>
      <c r="D3504" s="86"/>
      <c r="E3504" s="86"/>
      <c r="F3504" s="86"/>
      <c r="G3504" s="86"/>
      <c r="H3504" s="86"/>
      <c r="I3504" s="86"/>
      <c r="J3504" s="86"/>
      <c r="K3504" s="86"/>
      <c r="L3504" s="86"/>
      <c r="M3504" s="86"/>
      <c r="N3504" s="86"/>
      <c r="O3504" s="86"/>
      <c r="P3504" s="86"/>
      <c r="Q3504" s="86"/>
      <c r="R3504" s="87"/>
      <c r="S3504" s="87"/>
      <c r="T3504" s="87"/>
      <c r="U3504" s="88"/>
      <c r="V3504" s="87"/>
      <c r="W3504" s="83"/>
      <c r="X3504" s="84"/>
      <c r="Y3504" s="84"/>
      <c r="Z3504" s="85"/>
      <c r="AA3504" s="85"/>
      <c r="AB3504" s="85"/>
      <c r="AC3504" s="85"/>
      <c r="AD3504" s="85"/>
    </row>
    <row r="3505" spans="1:30" x14ac:dyDescent="0.25">
      <c r="A3505" s="80"/>
      <c r="B3505" s="80"/>
      <c r="C3505" s="80"/>
      <c r="D3505" s="80"/>
      <c r="E3505" s="80"/>
      <c r="F3505" s="80"/>
      <c r="G3505" s="80"/>
      <c r="H3505" s="80"/>
      <c r="I3505" s="80"/>
      <c r="J3505" s="80"/>
      <c r="K3505" s="80"/>
      <c r="L3505" s="80"/>
      <c r="M3505" s="80"/>
      <c r="N3505" s="80"/>
      <c r="O3505" s="80"/>
      <c r="P3505" s="80"/>
      <c r="Q3505" s="80"/>
      <c r="R3505" s="81"/>
      <c r="S3505" s="81"/>
      <c r="T3505" s="81"/>
      <c r="U3505" s="82"/>
      <c r="V3505" s="81"/>
      <c r="W3505" s="83"/>
      <c r="X3505" s="84"/>
      <c r="Y3505" s="84"/>
      <c r="Z3505" s="85"/>
      <c r="AA3505" s="85"/>
      <c r="AB3505" s="85"/>
      <c r="AC3505" s="85"/>
      <c r="AD3505" s="85"/>
    </row>
    <row r="3506" spans="1:30" x14ac:dyDescent="0.25">
      <c r="A3506" s="80"/>
      <c r="B3506" s="80"/>
      <c r="C3506" s="80"/>
      <c r="D3506" s="80"/>
      <c r="E3506" s="80"/>
      <c r="F3506" s="80"/>
      <c r="G3506" s="80"/>
      <c r="H3506" s="80"/>
      <c r="I3506" s="80"/>
      <c r="J3506" s="80"/>
      <c r="K3506" s="80"/>
      <c r="L3506" s="80"/>
      <c r="M3506" s="80"/>
      <c r="N3506" s="80"/>
      <c r="O3506" s="80"/>
      <c r="P3506" s="80"/>
      <c r="Q3506" s="80"/>
      <c r="R3506" s="81"/>
      <c r="S3506" s="81"/>
      <c r="T3506" s="81"/>
      <c r="U3506" s="82"/>
      <c r="V3506" s="81"/>
      <c r="W3506" s="83"/>
      <c r="X3506" s="84"/>
      <c r="Y3506" s="84"/>
      <c r="Z3506" s="85"/>
      <c r="AA3506" s="85"/>
      <c r="AB3506" s="85"/>
      <c r="AC3506" s="85"/>
      <c r="AD3506" s="85"/>
    </row>
    <row r="3507" spans="1:30" x14ac:dyDescent="0.25">
      <c r="A3507" s="86"/>
      <c r="B3507" s="86"/>
      <c r="C3507" s="86"/>
      <c r="D3507" s="86"/>
      <c r="E3507" s="86"/>
      <c r="F3507" s="86"/>
      <c r="G3507" s="86"/>
      <c r="H3507" s="86"/>
      <c r="I3507" s="86"/>
      <c r="J3507" s="86"/>
      <c r="K3507" s="86"/>
      <c r="L3507" s="86"/>
      <c r="M3507" s="86"/>
      <c r="N3507" s="86"/>
      <c r="O3507" s="86"/>
      <c r="P3507" s="86"/>
      <c r="Q3507" s="86"/>
      <c r="R3507" s="87"/>
      <c r="S3507" s="87"/>
      <c r="T3507" s="87"/>
      <c r="U3507" s="88"/>
      <c r="V3507" s="87"/>
      <c r="W3507" s="83"/>
      <c r="X3507" s="84"/>
      <c r="Y3507" s="84"/>
      <c r="Z3507" s="85"/>
      <c r="AA3507" s="85"/>
      <c r="AB3507" s="85"/>
      <c r="AC3507" s="85"/>
      <c r="AD3507" s="85"/>
    </row>
    <row r="3508" spans="1:30" x14ac:dyDescent="0.25">
      <c r="A3508" s="80"/>
      <c r="B3508" s="80"/>
      <c r="C3508" s="80"/>
      <c r="D3508" s="80"/>
      <c r="E3508" s="80"/>
      <c r="F3508" s="80"/>
      <c r="G3508" s="80"/>
      <c r="H3508" s="80"/>
      <c r="I3508" s="80"/>
      <c r="J3508" s="80"/>
      <c r="K3508" s="80"/>
      <c r="L3508" s="80"/>
      <c r="M3508" s="80"/>
      <c r="N3508" s="80"/>
      <c r="O3508" s="80"/>
      <c r="P3508" s="80"/>
      <c r="Q3508" s="80"/>
      <c r="R3508" s="81"/>
      <c r="S3508" s="81"/>
      <c r="T3508" s="81"/>
      <c r="U3508" s="82"/>
      <c r="V3508" s="81"/>
      <c r="W3508" s="83"/>
      <c r="X3508" s="84"/>
      <c r="Y3508" s="84"/>
      <c r="Z3508" s="85"/>
      <c r="AA3508" s="85"/>
      <c r="AB3508" s="85"/>
      <c r="AC3508" s="85"/>
      <c r="AD3508" s="85"/>
    </row>
    <row r="3509" spans="1:30" x14ac:dyDescent="0.25">
      <c r="A3509" s="86"/>
      <c r="B3509" s="86"/>
      <c r="C3509" s="86"/>
      <c r="D3509" s="86"/>
      <c r="E3509" s="86"/>
      <c r="F3509" s="86"/>
      <c r="G3509" s="86"/>
      <c r="H3509" s="86"/>
      <c r="I3509" s="86"/>
      <c r="J3509" s="86"/>
      <c r="K3509" s="86"/>
      <c r="L3509" s="86"/>
      <c r="M3509" s="86"/>
      <c r="N3509" s="86"/>
      <c r="O3509" s="86"/>
      <c r="P3509" s="86"/>
      <c r="Q3509" s="86"/>
      <c r="R3509" s="87"/>
      <c r="S3509" s="87"/>
      <c r="T3509" s="87"/>
      <c r="U3509" s="88"/>
      <c r="V3509" s="87"/>
      <c r="W3509" s="83"/>
      <c r="X3509" s="84"/>
      <c r="Y3509" s="84"/>
      <c r="Z3509" s="85"/>
      <c r="AA3509" s="85"/>
      <c r="AB3509" s="85"/>
      <c r="AC3509" s="85"/>
      <c r="AD3509" s="85"/>
    </row>
    <row r="3510" spans="1:30" x14ac:dyDescent="0.25">
      <c r="A3510" s="86"/>
      <c r="B3510" s="86"/>
      <c r="C3510" s="86"/>
      <c r="D3510" s="86"/>
      <c r="E3510" s="86"/>
      <c r="F3510" s="86"/>
      <c r="G3510" s="86"/>
      <c r="H3510" s="86"/>
      <c r="I3510" s="86"/>
      <c r="J3510" s="86"/>
      <c r="K3510" s="86"/>
      <c r="L3510" s="86"/>
      <c r="M3510" s="86"/>
      <c r="N3510" s="86"/>
      <c r="O3510" s="86"/>
      <c r="P3510" s="86"/>
      <c r="Q3510" s="86"/>
      <c r="R3510" s="87"/>
      <c r="S3510" s="87"/>
      <c r="T3510" s="87"/>
      <c r="U3510" s="88"/>
      <c r="V3510" s="87"/>
      <c r="W3510" s="83"/>
      <c r="X3510" s="84"/>
      <c r="Y3510" s="84"/>
      <c r="Z3510" s="85"/>
      <c r="AA3510" s="85"/>
      <c r="AB3510" s="85"/>
      <c r="AC3510" s="85"/>
      <c r="AD3510" s="85"/>
    </row>
    <row r="3511" spans="1:30" x14ac:dyDescent="0.25">
      <c r="A3511" s="86"/>
      <c r="B3511" s="86"/>
      <c r="C3511" s="86"/>
      <c r="D3511" s="86"/>
      <c r="E3511" s="86"/>
      <c r="F3511" s="86"/>
      <c r="G3511" s="86"/>
      <c r="H3511" s="86"/>
      <c r="I3511" s="86"/>
      <c r="J3511" s="86"/>
      <c r="K3511" s="86"/>
      <c r="L3511" s="86"/>
      <c r="M3511" s="86"/>
      <c r="N3511" s="86"/>
      <c r="O3511" s="86"/>
      <c r="P3511" s="86"/>
      <c r="Q3511" s="86"/>
      <c r="R3511" s="87"/>
      <c r="S3511" s="87"/>
      <c r="T3511" s="87"/>
      <c r="U3511" s="88"/>
      <c r="V3511" s="87"/>
      <c r="W3511" s="83"/>
      <c r="X3511" s="84"/>
      <c r="Y3511" s="84"/>
      <c r="Z3511" s="85"/>
      <c r="AA3511" s="85"/>
      <c r="AB3511" s="85"/>
      <c r="AC3511" s="85"/>
      <c r="AD3511" s="85"/>
    </row>
    <row r="3512" spans="1:30" x14ac:dyDescent="0.25">
      <c r="A3512" s="86"/>
      <c r="B3512" s="86"/>
      <c r="C3512" s="86"/>
      <c r="D3512" s="86"/>
      <c r="E3512" s="86"/>
      <c r="F3512" s="86"/>
      <c r="G3512" s="86"/>
      <c r="H3512" s="86"/>
      <c r="I3512" s="86"/>
      <c r="J3512" s="86"/>
      <c r="K3512" s="86"/>
      <c r="L3512" s="86"/>
      <c r="M3512" s="86"/>
      <c r="N3512" s="86"/>
      <c r="O3512" s="86"/>
      <c r="P3512" s="86"/>
      <c r="Q3512" s="86"/>
      <c r="R3512" s="87"/>
      <c r="S3512" s="87"/>
      <c r="T3512" s="87"/>
      <c r="U3512" s="88"/>
      <c r="V3512" s="87"/>
      <c r="W3512" s="83"/>
      <c r="X3512" s="84"/>
      <c r="Y3512" s="84"/>
      <c r="Z3512" s="85"/>
      <c r="AA3512" s="85"/>
      <c r="AB3512" s="85"/>
      <c r="AC3512" s="85"/>
      <c r="AD3512" s="85"/>
    </row>
    <row r="3513" spans="1:30" x14ac:dyDescent="0.25">
      <c r="A3513" s="86"/>
      <c r="B3513" s="86"/>
      <c r="C3513" s="86"/>
      <c r="D3513" s="86"/>
      <c r="E3513" s="86"/>
      <c r="F3513" s="86"/>
      <c r="G3513" s="86"/>
      <c r="H3513" s="86"/>
      <c r="I3513" s="86"/>
      <c r="J3513" s="86"/>
      <c r="K3513" s="86"/>
      <c r="L3513" s="86"/>
      <c r="M3513" s="86"/>
      <c r="N3513" s="86"/>
      <c r="O3513" s="86"/>
      <c r="P3513" s="86"/>
      <c r="Q3513" s="86"/>
      <c r="R3513" s="87"/>
      <c r="S3513" s="87"/>
      <c r="T3513" s="87"/>
      <c r="U3513" s="88"/>
      <c r="V3513" s="87"/>
      <c r="W3513" s="83"/>
      <c r="X3513" s="84"/>
      <c r="Y3513" s="84"/>
      <c r="Z3513" s="85"/>
      <c r="AA3513" s="85"/>
      <c r="AB3513" s="85"/>
      <c r="AC3513" s="85"/>
      <c r="AD3513" s="85"/>
    </row>
    <row r="3514" spans="1:30" x14ac:dyDescent="0.25">
      <c r="A3514" s="86"/>
      <c r="B3514" s="86"/>
      <c r="C3514" s="86"/>
      <c r="D3514" s="86"/>
      <c r="E3514" s="86"/>
      <c r="F3514" s="86"/>
      <c r="G3514" s="86"/>
      <c r="H3514" s="86"/>
      <c r="I3514" s="86"/>
      <c r="J3514" s="86"/>
      <c r="K3514" s="86"/>
      <c r="L3514" s="86"/>
      <c r="M3514" s="86"/>
      <c r="N3514" s="86"/>
      <c r="O3514" s="86"/>
      <c r="P3514" s="86"/>
      <c r="Q3514" s="86"/>
      <c r="R3514" s="87"/>
      <c r="S3514" s="87"/>
      <c r="T3514" s="87"/>
      <c r="U3514" s="88"/>
      <c r="V3514" s="87"/>
      <c r="W3514" s="83"/>
      <c r="X3514" s="84"/>
      <c r="Y3514" s="84"/>
      <c r="Z3514" s="85"/>
      <c r="AA3514" s="85"/>
      <c r="AB3514" s="85"/>
      <c r="AC3514" s="85"/>
      <c r="AD3514" s="85"/>
    </row>
    <row r="3515" spans="1:30" x14ac:dyDescent="0.25">
      <c r="A3515" s="86"/>
      <c r="B3515" s="86"/>
      <c r="C3515" s="86"/>
      <c r="D3515" s="86"/>
      <c r="E3515" s="86"/>
      <c r="F3515" s="86"/>
      <c r="G3515" s="86"/>
      <c r="H3515" s="86"/>
      <c r="I3515" s="86"/>
      <c r="J3515" s="86"/>
      <c r="K3515" s="86"/>
      <c r="L3515" s="86"/>
      <c r="M3515" s="86"/>
      <c r="N3515" s="86"/>
      <c r="O3515" s="86"/>
      <c r="P3515" s="86"/>
      <c r="Q3515" s="86"/>
      <c r="R3515" s="87"/>
      <c r="S3515" s="87"/>
      <c r="T3515" s="87"/>
      <c r="U3515" s="88"/>
      <c r="V3515" s="87"/>
      <c r="W3515" s="83"/>
      <c r="X3515" s="84"/>
      <c r="Y3515" s="84"/>
      <c r="Z3515" s="85"/>
      <c r="AA3515" s="85"/>
      <c r="AB3515" s="85"/>
      <c r="AC3515" s="85"/>
      <c r="AD3515" s="85"/>
    </row>
    <row r="3516" spans="1:30" x14ac:dyDescent="0.25">
      <c r="A3516" s="86"/>
      <c r="B3516" s="86"/>
      <c r="C3516" s="86"/>
      <c r="D3516" s="86"/>
      <c r="E3516" s="86"/>
      <c r="F3516" s="86"/>
      <c r="G3516" s="86"/>
      <c r="H3516" s="86"/>
      <c r="I3516" s="86"/>
      <c r="J3516" s="86"/>
      <c r="K3516" s="86"/>
      <c r="L3516" s="86"/>
      <c r="M3516" s="86"/>
      <c r="N3516" s="86"/>
      <c r="O3516" s="86"/>
      <c r="P3516" s="86"/>
      <c r="Q3516" s="86"/>
      <c r="R3516" s="87"/>
      <c r="S3516" s="87"/>
      <c r="T3516" s="87"/>
      <c r="U3516" s="88"/>
      <c r="V3516" s="87"/>
      <c r="W3516" s="83"/>
      <c r="X3516" s="84"/>
      <c r="Y3516" s="84"/>
      <c r="Z3516" s="85"/>
      <c r="AA3516" s="85"/>
      <c r="AB3516" s="85"/>
      <c r="AC3516" s="85"/>
      <c r="AD3516" s="85"/>
    </row>
    <row r="3517" spans="1:30" x14ac:dyDescent="0.25">
      <c r="A3517" s="80"/>
      <c r="B3517" s="80"/>
      <c r="C3517" s="80"/>
      <c r="D3517" s="80"/>
      <c r="E3517" s="80"/>
      <c r="F3517" s="80"/>
      <c r="G3517" s="80"/>
      <c r="H3517" s="80"/>
      <c r="I3517" s="80"/>
      <c r="J3517" s="80"/>
      <c r="K3517" s="80"/>
      <c r="L3517" s="80"/>
      <c r="M3517" s="80"/>
      <c r="N3517" s="80"/>
      <c r="O3517" s="80"/>
      <c r="P3517" s="80"/>
      <c r="Q3517" s="80"/>
      <c r="R3517" s="81"/>
      <c r="S3517" s="81"/>
      <c r="T3517" s="81"/>
      <c r="U3517" s="82"/>
      <c r="V3517" s="81"/>
      <c r="W3517" s="83"/>
      <c r="X3517" s="84"/>
      <c r="Y3517" s="84"/>
      <c r="Z3517" s="85"/>
      <c r="AA3517" s="85"/>
      <c r="AB3517" s="85"/>
      <c r="AC3517" s="85"/>
      <c r="AD3517" s="85"/>
    </row>
    <row r="3518" spans="1:30" x14ac:dyDescent="0.25">
      <c r="A3518" s="80"/>
      <c r="B3518" s="80"/>
      <c r="C3518" s="80"/>
      <c r="D3518" s="80"/>
      <c r="E3518" s="80"/>
      <c r="F3518" s="80"/>
      <c r="G3518" s="80"/>
      <c r="H3518" s="80"/>
      <c r="I3518" s="80"/>
      <c r="J3518" s="80"/>
      <c r="K3518" s="80"/>
      <c r="L3518" s="80"/>
      <c r="M3518" s="80"/>
      <c r="N3518" s="80"/>
      <c r="O3518" s="80"/>
      <c r="P3518" s="80"/>
      <c r="Q3518" s="80"/>
      <c r="R3518" s="81"/>
      <c r="S3518" s="81"/>
      <c r="T3518" s="81"/>
      <c r="U3518" s="82"/>
      <c r="V3518" s="81"/>
      <c r="W3518" s="83"/>
      <c r="X3518" s="84"/>
      <c r="Y3518" s="84"/>
      <c r="Z3518" s="85"/>
      <c r="AA3518" s="85"/>
      <c r="AB3518" s="85"/>
      <c r="AC3518" s="85"/>
      <c r="AD3518" s="85"/>
    </row>
    <row r="3519" spans="1:30" x14ac:dyDescent="0.25">
      <c r="A3519" s="86"/>
      <c r="B3519" s="86"/>
      <c r="C3519" s="86"/>
      <c r="D3519" s="86"/>
      <c r="E3519" s="86"/>
      <c r="F3519" s="86"/>
      <c r="G3519" s="86"/>
      <c r="H3519" s="86"/>
      <c r="I3519" s="86"/>
      <c r="J3519" s="86"/>
      <c r="K3519" s="86"/>
      <c r="L3519" s="86"/>
      <c r="M3519" s="86"/>
      <c r="N3519" s="86"/>
      <c r="O3519" s="86"/>
      <c r="P3519" s="86"/>
      <c r="Q3519" s="86"/>
      <c r="R3519" s="87"/>
      <c r="S3519" s="87"/>
      <c r="T3519" s="87"/>
      <c r="U3519" s="88"/>
      <c r="V3519" s="87"/>
      <c r="W3519" s="83"/>
      <c r="X3519" s="84"/>
      <c r="Y3519" s="84"/>
      <c r="Z3519" s="85"/>
      <c r="AA3519" s="85"/>
      <c r="AB3519" s="85"/>
      <c r="AC3519" s="85"/>
      <c r="AD3519" s="85"/>
    </row>
    <row r="3520" spans="1:30" x14ac:dyDescent="0.25">
      <c r="A3520" s="86"/>
      <c r="B3520" s="86"/>
      <c r="C3520" s="86"/>
      <c r="D3520" s="86"/>
      <c r="E3520" s="86"/>
      <c r="F3520" s="86"/>
      <c r="G3520" s="86"/>
      <c r="H3520" s="86"/>
      <c r="I3520" s="86"/>
      <c r="J3520" s="86"/>
      <c r="K3520" s="86"/>
      <c r="L3520" s="86"/>
      <c r="M3520" s="86"/>
      <c r="N3520" s="86"/>
      <c r="O3520" s="86"/>
      <c r="P3520" s="86"/>
      <c r="Q3520" s="86"/>
      <c r="R3520" s="87"/>
      <c r="S3520" s="87"/>
      <c r="T3520" s="87"/>
      <c r="U3520" s="88"/>
      <c r="V3520" s="87"/>
      <c r="W3520" s="83"/>
      <c r="X3520" s="84"/>
      <c r="Y3520" s="84"/>
      <c r="Z3520" s="85"/>
      <c r="AA3520" s="85"/>
      <c r="AB3520" s="85"/>
      <c r="AC3520" s="85"/>
      <c r="AD3520" s="85"/>
    </row>
    <row r="3521" spans="1:30" x14ac:dyDescent="0.25">
      <c r="A3521" s="86"/>
      <c r="B3521" s="86"/>
      <c r="C3521" s="86"/>
      <c r="D3521" s="86"/>
      <c r="E3521" s="86"/>
      <c r="F3521" s="86"/>
      <c r="G3521" s="86"/>
      <c r="H3521" s="86"/>
      <c r="I3521" s="86"/>
      <c r="J3521" s="86"/>
      <c r="K3521" s="86"/>
      <c r="L3521" s="86"/>
      <c r="M3521" s="86"/>
      <c r="N3521" s="86"/>
      <c r="O3521" s="86"/>
      <c r="P3521" s="86"/>
      <c r="Q3521" s="86"/>
      <c r="R3521" s="87"/>
      <c r="S3521" s="87"/>
      <c r="T3521" s="87"/>
      <c r="U3521" s="88"/>
      <c r="V3521" s="87"/>
      <c r="W3521" s="83"/>
      <c r="X3521" s="84"/>
      <c r="Y3521" s="84"/>
      <c r="Z3521" s="85"/>
      <c r="AA3521" s="85"/>
      <c r="AB3521" s="85"/>
      <c r="AC3521" s="85"/>
      <c r="AD3521" s="85"/>
    </row>
    <row r="3522" spans="1:30" x14ac:dyDescent="0.25">
      <c r="A3522" s="86"/>
      <c r="B3522" s="86"/>
      <c r="C3522" s="86"/>
      <c r="D3522" s="86"/>
      <c r="E3522" s="86"/>
      <c r="F3522" s="86"/>
      <c r="G3522" s="86"/>
      <c r="H3522" s="86"/>
      <c r="I3522" s="86"/>
      <c r="J3522" s="86"/>
      <c r="K3522" s="86"/>
      <c r="L3522" s="86"/>
      <c r="M3522" s="86"/>
      <c r="N3522" s="86"/>
      <c r="O3522" s="86"/>
      <c r="P3522" s="86"/>
      <c r="Q3522" s="86"/>
      <c r="R3522" s="87"/>
      <c r="S3522" s="87"/>
      <c r="T3522" s="87"/>
      <c r="U3522" s="88"/>
      <c r="V3522" s="87"/>
      <c r="W3522" s="83"/>
      <c r="X3522" s="84"/>
      <c r="Y3522" s="84"/>
      <c r="Z3522" s="85"/>
      <c r="AA3522" s="85"/>
      <c r="AB3522" s="85"/>
      <c r="AC3522" s="85"/>
      <c r="AD3522" s="85"/>
    </row>
    <row r="3523" spans="1:30" x14ac:dyDescent="0.25">
      <c r="A3523" s="80"/>
      <c r="B3523" s="80"/>
      <c r="C3523" s="80"/>
      <c r="D3523" s="80"/>
      <c r="E3523" s="80"/>
      <c r="F3523" s="80"/>
      <c r="G3523" s="80"/>
      <c r="H3523" s="80"/>
      <c r="I3523" s="80"/>
      <c r="J3523" s="80"/>
      <c r="K3523" s="80"/>
      <c r="L3523" s="80"/>
      <c r="M3523" s="80"/>
      <c r="N3523" s="80"/>
      <c r="O3523" s="80"/>
      <c r="P3523" s="80"/>
      <c r="Q3523" s="80"/>
      <c r="R3523" s="81"/>
      <c r="S3523" s="81"/>
      <c r="T3523" s="81"/>
      <c r="U3523" s="82"/>
      <c r="V3523" s="82"/>
      <c r="W3523" s="83"/>
      <c r="X3523" s="84"/>
      <c r="Y3523" s="84"/>
      <c r="Z3523" s="85"/>
      <c r="AA3523" s="85"/>
      <c r="AB3523" s="85"/>
      <c r="AC3523" s="85"/>
      <c r="AD3523" s="85"/>
    </row>
    <row r="3524" spans="1:30" x14ac:dyDescent="0.25">
      <c r="A3524" s="86"/>
      <c r="B3524" s="86"/>
      <c r="C3524" s="86"/>
      <c r="D3524" s="86"/>
      <c r="E3524" s="86"/>
      <c r="F3524" s="86"/>
      <c r="G3524" s="86"/>
      <c r="H3524" s="86"/>
      <c r="I3524" s="86"/>
      <c r="J3524" s="86"/>
      <c r="K3524" s="86"/>
      <c r="L3524" s="86"/>
      <c r="M3524" s="86"/>
      <c r="N3524" s="86"/>
      <c r="O3524" s="86"/>
      <c r="P3524" s="86"/>
      <c r="Q3524" s="86"/>
      <c r="R3524" s="87"/>
      <c r="S3524" s="87"/>
      <c r="T3524" s="87"/>
      <c r="U3524" s="88"/>
      <c r="V3524" s="88"/>
      <c r="W3524" s="83"/>
      <c r="X3524" s="84"/>
      <c r="Y3524" s="84"/>
      <c r="Z3524" s="85"/>
      <c r="AA3524" s="85"/>
      <c r="AB3524" s="85"/>
      <c r="AC3524" s="85"/>
      <c r="AD3524" s="85"/>
    </row>
    <row r="3525" spans="1:30" x14ac:dyDescent="0.25">
      <c r="A3525" s="86"/>
      <c r="B3525" s="86"/>
      <c r="C3525" s="86"/>
      <c r="D3525" s="86"/>
      <c r="E3525" s="86"/>
      <c r="F3525" s="86"/>
      <c r="G3525" s="86"/>
      <c r="H3525" s="86"/>
      <c r="I3525" s="86"/>
      <c r="J3525" s="86"/>
      <c r="K3525" s="86"/>
      <c r="L3525" s="86"/>
      <c r="M3525" s="86"/>
      <c r="N3525" s="86"/>
      <c r="O3525" s="86"/>
      <c r="P3525" s="86"/>
      <c r="Q3525" s="86"/>
      <c r="R3525" s="87"/>
      <c r="S3525" s="87"/>
      <c r="T3525" s="87"/>
      <c r="U3525" s="88"/>
      <c r="V3525" s="87"/>
      <c r="W3525" s="83"/>
      <c r="X3525" s="84"/>
      <c r="Y3525" s="84"/>
      <c r="Z3525" s="85"/>
      <c r="AA3525" s="85"/>
      <c r="AB3525" s="85"/>
      <c r="AC3525" s="85"/>
      <c r="AD3525" s="85"/>
    </row>
    <row r="3526" spans="1:30" x14ac:dyDescent="0.25">
      <c r="A3526" s="86"/>
      <c r="B3526" s="86"/>
      <c r="C3526" s="86"/>
      <c r="D3526" s="86"/>
      <c r="E3526" s="86"/>
      <c r="F3526" s="86"/>
      <c r="G3526" s="86"/>
      <c r="H3526" s="86"/>
      <c r="I3526" s="86"/>
      <c r="J3526" s="86"/>
      <c r="K3526" s="86"/>
      <c r="L3526" s="86"/>
      <c r="M3526" s="86"/>
      <c r="N3526" s="86"/>
      <c r="O3526" s="86"/>
      <c r="P3526" s="86"/>
      <c r="Q3526" s="86"/>
      <c r="R3526" s="87"/>
      <c r="S3526" s="87"/>
      <c r="T3526" s="87"/>
      <c r="U3526" s="88"/>
      <c r="V3526" s="87"/>
      <c r="W3526" s="83"/>
      <c r="X3526" s="84"/>
      <c r="Y3526" s="84"/>
      <c r="Z3526" s="85"/>
      <c r="AA3526" s="85"/>
      <c r="AB3526" s="85"/>
      <c r="AC3526" s="85"/>
      <c r="AD3526" s="85"/>
    </row>
    <row r="3527" spans="1:30" x14ac:dyDescent="0.25">
      <c r="A3527" s="80"/>
      <c r="B3527" s="80"/>
      <c r="C3527" s="80"/>
      <c r="D3527" s="80"/>
      <c r="E3527" s="80"/>
      <c r="F3527" s="80"/>
      <c r="G3527" s="80"/>
      <c r="H3527" s="80"/>
      <c r="I3527" s="80"/>
      <c r="J3527" s="80"/>
      <c r="K3527" s="80"/>
      <c r="L3527" s="80"/>
      <c r="M3527" s="80"/>
      <c r="N3527" s="80"/>
      <c r="O3527" s="80"/>
      <c r="P3527" s="80"/>
      <c r="Q3527" s="80"/>
      <c r="R3527" s="81"/>
      <c r="S3527" s="81"/>
      <c r="T3527" s="81"/>
      <c r="U3527" s="82"/>
      <c r="V3527" s="81"/>
      <c r="W3527" s="83"/>
      <c r="X3527" s="84"/>
      <c r="Y3527" s="84"/>
      <c r="Z3527" s="85"/>
      <c r="AA3527" s="85"/>
      <c r="AB3527" s="85"/>
      <c r="AC3527" s="85"/>
      <c r="AD3527" s="85"/>
    </row>
    <row r="3528" spans="1:30" x14ac:dyDescent="0.25">
      <c r="A3528" s="80"/>
      <c r="B3528" s="80"/>
      <c r="C3528" s="80"/>
      <c r="D3528" s="80"/>
      <c r="E3528" s="80"/>
      <c r="F3528" s="80"/>
      <c r="G3528" s="80"/>
      <c r="H3528" s="80"/>
      <c r="I3528" s="80"/>
      <c r="J3528" s="80"/>
      <c r="K3528" s="80"/>
      <c r="L3528" s="80"/>
      <c r="M3528" s="80"/>
      <c r="N3528" s="80"/>
      <c r="O3528" s="80"/>
      <c r="P3528" s="80"/>
      <c r="Q3528" s="80"/>
      <c r="R3528" s="81"/>
      <c r="S3528" s="81"/>
      <c r="T3528" s="81"/>
      <c r="U3528" s="82"/>
      <c r="V3528" s="81"/>
      <c r="W3528" s="83"/>
      <c r="X3528" s="84"/>
      <c r="Y3528" s="84"/>
      <c r="Z3528" s="85"/>
      <c r="AA3528" s="85"/>
      <c r="AB3528" s="85"/>
      <c r="AC3528" s="85"/>
      <c r="AD3528" s="85"/>
    </row>
    <row r="3529" spans="1:30" x14ac:dyDescent="0.25">
      <c r="A3529" s="80"/>
      <c r="B3529" s="80"/>
      <c r="C3529" s="80"/>
      <c r="D3529" s="80"/>
      <c r="E3529" s="80"/>
      <c r="F3529" s="80"/>
      <c r="G3529" s="80"/>
      <c r="H3529" s="80"/>
      <c r="I3529" s="80"/>
      <c r="J3529" s="80"/>
      <c r="K3529" s="80"/>
      <c r="L3529" s="80"/>
      <c r="M3529" s="80"/>
      <c r="N3529" s="80"/>
      <c r="O3529" s="80"/>
      <c r="P3529" s="80"/>
      <c r="Q3529" s="80"/>
      <c r="R3529" s="81"/>
      <c r="S3529" s="81"/>
      <c r="T3529" s="81"/>
      <c r="U3529" s="82"/>
      <c r="V3529" s="81"/>
      <c r="W3529" s="83"/>
      <c r="X3529" s="84"/>
      <c r="Y3529" s="84"/>
      <c r="Z3529" s="85"/>
      <c r="AA3529" s="85"/>
      <c r="AB3529" s="85"/>
      <c r="AC3529" s="85"/>
      <c r="AD3529" s="85"/>
    </row>
    <row r="3530" spans="1:30" x14ac:dyDescent="0.25">
      <c r="A3530" s="86"/>
      <c r="B3530" s="86"/>
      <c r="C3530" s="86"/>
      <c r="D3530" s="86"/>
      <c r="E3530" s="86"/>
      <c r="F3530" s="86"/>
      <c r="G3530" s="86"/>
      <c r="H3530" s="86"/>
      <c r="I3530" s="86"/>
      <c r="J3530" s="86"/>
      <c r="K3530" s="86"/>
      <c r="L3530" s="86"/>
      <c r="M3530" s="86"/>
      <c r="N3530" s="86"/>
      <c r="O3530" s="86"/>
      <c r="P3530" s="86"/>
      <c r="Q3530" s="86"/>
      <c r="R3530" s="87"/>
      <c r="S3530" s="87"/>
      <c r="T3530" s="87"/>
      <c r="U3530" s="88"/>
      <c r="V3530" s="87"/>
      <c r="W3530" s="83"/>
      <c r="X3530" s="84"/>
      <c r="Y3530" s="84"/>
      <c r="Z3530" s="85"/>
      <c r="AA3530" s="85"/>
      <c r="AB3530" s="85"/>
      <c r="AC3530" s="85"/>
      <c r="AD3530" s="85"/>
    </row>
    <row r="3531" spans="1:30" x14ac:dyDescent="0.25">
      <c r="A3531" s="80"/>
      <c r="B3531" s="80"/>
      <c r="C3531" s="80"/>
      <c r="D3531" s="80"/>
      <c r="E3531" s="80"/>
      <c r="F3531" s="80"/>
      <c r="G3531" s="80"/>
      <c r="H3531" s="80"/>
      <c r="I3531" s="80"/>
      <c r="J3531" s="80"/>
      <c r="K3531" s="80"/>
      <c r="L3531" s="80"/>
      <c r="M3531" s="80"/>
      <c r="N3531" s="80"/>
      <c r="O3531" s="80"/>
      <c r="P3531" s="80"/>
      <c r="Q3531" s="80"/>
      <c r="R3531" s="81"/>
      <c r="S3531" s="81"/>
      <c r="T3531" s="81"/>
      <c r="U3531" s="82"/>
      <c r="V3531" s="81"/>
      <c r="W3531" s="83"/>
      <c r="X3531" s="84"/>
      <c r="Y3531" s="84"/>
      <c r="Z3531" s="85"/>
      <c r="AA3531" s="85"/>
      <c r="AB3531" s="85"/>
      <c r="AC3531" s="85"/>
      <c r="AD3531" s="85"/>
    </row>
    <row r="3532" spans="1:30" x14ac:dyDescent="0.25">
      <c r="A3532" s="86"/>
      <c r="B3532" s="86"/>
      <c r="C3532" s="86"/>
      <c r="D3532" s="86"/>
      <c r="E3532" s="86"/>
      <c r="F3532" s="86"/>
      <c r="G3532" s="86"/>
      <c r="H3532" s="86"/>
      <c r="I3532" s="86"/>
      <c r="J3532" s="86"/>
      <c r="K3532" s="86"/>
      <c r="L3532" s="86"/>
      <c r="M3532" s="86"/>
      <c r="N3532" s="86"/>
      <c r="O3532" s="86"/>
      <c r="P3532" s="86"/>
      <c r="Q3532" s="86"/>
      <c r="R3532" s="87"/>
      <c r="S3532" s="87"/>
      <c r="T3532" s="87"/>
      <c r="U3532" s="88"/>
      <c r="V3532" s="87"/>
      <c r="W3532" s="83"/>
      <c r="X3532" s="84"/>
      <c r="Y3532" s="84"/>
      <c r="Z3532" s="85"/>
      <c r="AA3532" s="85"/>
      <c r="AB3532" s="85"/>
      <c r="AC3532" s="85"/>
      <c r="AD3532" s="85"/>
    </row>
    <row r="3533" spans="1:30" x14ac:dyDescent="0.25">
      <c r="A3533" s="86"/>
      <c r="B3533" s="86"/>
      <c r="C3533" s="86"/>
      <c r="D3533" s="86"/>
      <c r="E3533" s="86"/>
      <c r="F3533" s="86"/>
      <c r="G3533" s="86"/>
      <c r="H3533" s="86"/>
      <c r="I3533" s="86"/>
      <c r="J3533" s="86"/>
      <c r="K3533" s="86"/>
      <c r="L3533" s="86"/>
      <c r="M3533" s="86"/>
      <c r="N3533" s="86"/>
      <c r="O3533" s="86"/>
      <c r="P3533" s="86"/>
      <c r="Q3533" s="86"/>
      <c r="R3533" s="87"/>
      <c r="S3533" s="87"/>
      <c r="T3533" s="87"/>
      <c r="U3533" s="88"/>
      <c r="V3533" s="87"/>
      <c r="W3533" s="83"/>
      <c r="X3533" s="84"/>
      <c r="Y3533" s="84"/>
      <c r="Z3533" s="85"/>
      <c r="AA3533" s="85"/>
      <c r="AB3533" s="85"/>
      <c r="AC3533" s="85"/>
      <c r="AD3533" s="85"/>
    </row>
    <row r="3534" spans="1:30" x14ac:dyDescent="0.25">
      <c r="A3534" s="80"/>
      <c r="B3534" s="80"/>
      <c r="C3534" s="80"/>
      <c r="D3534" s="80"/>
      <c r="E3534" s="80"/>
      <c r="F3534" s="80"/>
      <c r="G3534" s="80"/>
      <c r="H3534" s="80"/>
      <c r="I3534" s="80"/>
      <c r="J3534" s="80"/>
      <c r="K3534" s="80"/>
      <c r="L3534" s="80"/>
      <c r="M3534" s="80"/>
      <c r="N3534" s="80"/>
      <c r="O3534" s="80"/>
      <c r="P3534" s="80"/>
      <c r="Q3534" s="80"/>
      <c r="R3534" s="81"/>
      <c r="S3534" s="81"/>
      <c r="T3534" s="81"/>
      <c r="U3534" s="82"/>
      <c r="V3534" s="81"/>
      <c r="W3534" s="83"/>
      <c r="X3534" s="84"/>
      <c r="Y3534" s="84"/>
      <c r="Z3534" s="85"/>
      <c r="AA3534" s="85"/>
      <c r="AB3534" s="85"/>
      <c r="AC3534" s="85"/>
      <c r="AD3534" s="85"/>
    </row>
    <row r="3535" spans="1:30" x14ac:dyDescent="0.25">
      <c r="A3535" s="86"/>
      <c r="B3535" s="86"/>
      <c r="C3535" s="86"/>
      <c r="D3535" s="86"/>
      <c r="E3535" s="86"/>
      <c r="F3535" s="86"/>
      <c r="G3535" s="86"/>
      <c r="H3535" s="86"/>
      <c r="I3535" s="86"/>
      <c r="J3535" s="86"/>
      <c r="K3535" s="86"/>
      <c r="L3535" s="86"/>
      <c r="M3535" s="86"/>
      <c r="N3535" s="86"/>
      <c r="O3535" s="86"/>
      <c r="P3535" s="86"/>
      <c r="Q3535" s="86"/>
      <c r="R3535" s="87"/>
      <c r="S3535" s="87"/>
      <c r="T3535" s="87"/>
      <c r="U3535" s="88"/>
      <c r="V3535" s="87"/>
      <c r="W3535" s="83"/>
      <c r="X3535" s="84"/>
      <c r="Y3535" s="84"/>
      <c r="Z3535" s="85"/>
      <c r="AA3535" s="85"/>
      <c r="AB3535" s="85"/>
      <c r="AC3535" s="85"/>
      <c r="AD3535" s="85"/>
    </row>
    <row r="3536" spans="1:30" x14ac:dyDescent="0.25">
      <c r="A3536" s="80"/>
      <c r="B3536" s="80"/>
      <c r="C3536" s="80"/>
      <c r="D3536" s="80"/>
      <c r="E3536" s="80"/>
      <c r="F3536" s="80"/>
      <c r="G3536" s="80"/>
      <c r="H3536" s="80"/>
      <c r="I3536" s="80"/>
      <c r="J3536" s="80"/>
      <c r="K3536" s="80"/>
      <c r="L3536" s="80"/>
      <c r="M3536" s="80"/>
      <c r="N3536" s="80"/>
      <c r="O3536" s="80"/>
      <c r="P3536" s="80"/>
      <c r="Q3536" s="80"/>
      <c r="R3536" s="81"/>
      <c r="S3536" s="81"/>
      <c r="T3536" s="81"/>
      <c r="U3536" s="82"/>
      <c r="V3536" s="81"/>
      <c r="W3536" s="83"/>
      <c r="X3536" s="84"/>
      <c r="Y3536" s="84"/>
      <c r="Z3536" s="85"/>
      <c r="AA3536" s="85"/>
      <c r="AB3536" s="85"/>
      <c r="AC3536" s="85"/>
      <c r="AD3536" s="85"/>
    </row>
    <row r="3537" spans="1:30" x14ac:dyDescent="0.25">
      <c r="A3537" s="80"/>
      <c r="B3537" s="80"/>
      <c r="C3537" s="80"/>
      <c r="D3537" s="80"/>
      <c r="E3537" s="80"/>
      <c r="F3537" s="80"/>
      <c r="G3537" s="80"/>
      <c r="H3537" s="80"/>
      <c r="I3537" s="80"/>
      <c r="J3537" s="80"/>
      <c r="K3537" s="80"/>
      <c r="L3537" s="80"/>
      <c r="M3537" s="80"/>
      <c r="N3537" s="80"/>
      <c r="O3537" s="80"/>
      <c r="P3537" s="80"/>
      <c r="Q3537" s="80"/>
      <c r="R3537" s="81"/>
      <c r="S3537" s="81"/>
      <c r="T3537" s="81"/>
      <c r="U3537" s="82"/>
      <c r="V3537" s="81"/>
      <c r="W3537" s="83"/>
      <c r="X3537" s="84"/>
      <c r="Y3537" s="84"/>
      <c r="Z3537" s="85"/>
      <c r="AA3537" s="85"/>
      <c r="AB3537" s="85"/>
      <c r="AC3537" s="85"/>
      <c r="AD3537" s="85"/>
    </row>
    <row r="3538" spans="1:30" x14ac:dyDescent="0.25">
      <c r="A3538" s="86"/>
      <c r="B3538" s="86"/>
      <c r="C3538" s="86"/>
      <c r="D3538" s="86"/>
      <c r="E3538" s="86"/>
      <c r="F3538" s="86"/>
      <c r="G3538" s="86"/>
      <c r="H3538" s="86"/>
      <c r="I3538" s="86"/>
      <c r="J3538" s="86"/>
      <c r="K3538" s="86"/>
      <c r="L3538" s="86"/>
      <c r="M3538" s="86"/>
      <c r="N3538" s="86"/>
      <c r="O3538" s="86"/>
      <c r="P3538" s="86"/>
      <c r="Q3538" s="86"/>
      <c r="R3538" s="87"/>
      <c r="S3538" s="87"/>
      <c r="T3538" s="87"/>
      <c r="U3538" s="88"/>
      <c r="V3538" s="87"/>
      <c r="W3538" s="83"/>
      <c r="X3538" s="84"/>
      <c r="Y3538" s="84"/>
      <c r="Z3538" s="85"/>
      <c r="AA3538" s="85"/>
      <c r="AB3538" s="85"/>
      <c r="AC3538" s="85"/>
      <c r="AD3538" s="85"/>
    </row>
    <row r="3539" spans="1:30" x14ac:dyDescent="0.25">
      <c r="A3539" s="86"/>
      <c r="B3539" s="86"/>
      <c r="C3539" s="86"/>
      <c r="D3539" s="86"/>
      <c r="E3539" s="86"/>
      <c r="F3539" s="86"/>
      <c r="G3539" s="86"/>
      <c r="H3539" s="86"/>
      <c r="I3539" s="86"/>
      <c r="J3539" s="86"/>
      <c r="K3539" s="86"/>
      <c r="L3539" s="86"/>
      <c r="M3539" s="86"/>
      <c r="N3539" s="86"/>
      <c r="O3539" s="86"/>
      <c r="P3539" s="86"/>
      <c r="Q3539" s="86"/>
      <c r="R3539" s="87"/>
      <c r="S3539" s="87"/>
      <c r="T3539" s="87"/>
      <c r="U3539" s="88"/>
      <c r="V3539" s="87"/>
      <c r="W3539" s="83"/>
      <c r="X3539" s="84"/>
      <c r="Y3539" s="84"/>
      <c r="Z3539" s="85"/>
      <c r="AA3539" s="85"/>
      <c r="AB3539" s="85"/>
      <c r="AC3539" s="85"/>
      <c r="AD3539" s="85"/>
    </row>
    <row r="3540" spans="1:30" x14ac:dyDescent="0.25">
      <c r="A3540" s="86"/>
      <c r="B3540" s="86"/>
      <c r="C3540" s="86"/>
      <c r="D3540" s="86"/>
      <c r="E3540" s="86"/>
      <c r="F3540" s="86"/>
      <c r="G3540" s="86"/>
      <c r="H3540" s="86"/>
      <c r="I3540" s="86"/>
      <c r="J3540" s="86"/>
      <c r="K3540" s="86"/>
      <c r="L3540" s="86"/>
      <c r="M3540" s="86"/>
      <c r="N3540" s="86"/>
      <c r="O3540" s="86"/>
      <c r="P3540" s="86"/>
      <c r="Q3540" s="86"/>
      <c r="R3540" s="87"/>
      <c r="S3540" s="87"/>
      <c r="T3540" s="87"/>
      <c r="U3540" s="88"/>
      <c r="V3540" s="87"/>
      <c r="W3540" s="83"/>
      <c r="X3540" s="84"/>
      <c r="Y3540" s="84"/>
      <c r="Z3540" s="85"/>
      <c r="AA3540" s="85"/>
      <c r="AB3540" s="85"/>
      <c r="AC3540" s="85"/>
      <c r="AD3540" s="85"/>
    </row>
    <row r="3541" spans="1:30" x14ac:dyDescent="0.25">
      <c r="A3541" s="86"/>
      <c r="B3541" s="86"/>
      <c r="C3541" s="86"/>
      <c r="D3541" s="86"/>
      <c r="E3541" s="86"/>
      <c r="F3541" s="86"/>
      <c r="G3541" s="86"/>
      <c r="H3541" s="86"/>
      <c r="I3541" s="86"/>
      <c r="J3541" s="86"/>
      <c r="K3541" s="86"/>
      <c r="L3541" s="86"/>
      <c r="M3541" s="86"/>
      <c r="N3541" s="86"/>
      <c r="O3541" s="86"/>
      <c r="P3541" s="86"/>
      <c r="Q3541" s="86"/>
      <c r="R3541" s="87"/>
      <c r="S3541" s="87"/>
      <c r="T3541" s="87"/>
      <c r="U3541" s="88"/>
      <c r="V3541" s="88"/>
      <c r="W3541" s="83"/>
      <c r="X3541" s="84"/>
      <c r="Y3541" s="84"/>
      <c r="Z3541" s="85"/>
      <c r="AA3541" s="85"/>
      <c r="AB3541" s="85"/>
      <c r="AC3541" s="85"/>
      <c r="AD3541" s="85"/>
    </row>
    <row r="3542" spans="1:30" x14ac:dyDescent="0.25">
      <c r="A3542" s="86"/>
      <c r="B3542" s="86"/>
      <c r="C3542" s="86"/>
      <c r="D3542" s="86"/>
      <c r="E3542" s="86"/>
      <c r="F3542" s="86"/>
      <c r="G3542" s="86"/>
      <c r="H3542" s="86"/>
      <c r="I3542" s="86"/>
      <c r="J3542" s="86"/>
      <c r="K3542" s="86"/>
      <c r="L3542" s="86"/>
      <c r="M3542" s="86"/>
      <c r="N3542" s="86"/>
      <c r="O3542" s="86"/>
      <c r="P3542" s="86"/>
      <c r="Q3542" s="86"/>
      <c r="R3542" s="87"/>
      <c r="S3542" s="87"/>
      <c r="T3542" s="87"/>
      <c r="U3542" s="88"/>
      <c r="V3542" s="87"/>
      <c r="W3542" s="83"/>
      <c r="X3542" s="84"/>
      <c r="Y3542" s="84"/>
      <c r="Z3542" s="85"/>
      <c r="AA3542" s="85"/>
      <c r="AB3542" s="85"/>
      <c r="AC3542" s="85"/>
      <c r="AD3542" s="85"/>
    </row>
    <row r="3543" spans="1:30" x14ac:dyDescent="0.25">
      <c r="A3543" s="86"/>
      <c r="B3543" s="86"/>
      <c r="C3543" s="86"/>
      <c r="D3543" s="86"/>
      <c r="E3543" s="86"/>
      <c r="F3543" s="86"/>
      <c r="G3543" s="86"/>
      <c r="H3543" s="86"/>
      <c r="I3543" s="86"/>
      <c r="J3543" s="86"/>
      <c r="K3543" s="86"/>
      <c r="L3543" s="86"/>
      <c r="M3543" s="86"/>
      <c r="N3543" s="86"/>
      <c r="O3543" s="86"/>
      <c r="P3543" s="86"/>
      <c r="Q3543" s="86"/>
      <c r="R3543" s="87"/>
      <c r="S3543" s="87"/>
      <c r="T3543" s="87"/>
      <c r="U3543" s="88"/>
      <c r="V3543" s="87"/>
      <c r="W3543" s="83"/>
      <c r="X3543" s="84"/>
      <c r="Y3543" s="84"/>
      <c r="Z3543" s="85"/>
      <c r="AA3543" s="85"/>
      <c r="AB3543" s="85"/>
      <c r="AC3543" s="85"/>
      <c r="AD3543" s="85"/>
    </row>
    <row r="3544" spans="1:30" x14ac:dyDescent="0.25">
      <c r="A3544" s="80"/>
      <c r="B3544" s="80"/>
      <c r="C3544" s="80"/>
      <c r="D3544" s="80"/>
      <c r="E3544" s="80"/>
      <c r="F3544" s="80"/>
      <c r="G3544" s="80"/>
      <c r="H3544" s="80"/>
      <c r="I3544" s="80"/>
      <c r="J3544" s="80"/>
      <c r="K3544" s="80"/>
      <c r="L3544" s="80"/>
      <c r="M3544" s="80"/>
      <c r="N3544" s="80"/>
      <c r="O3544" s="80"/>
      <c r="P3544" s="80"/>
      <c r="Q3544" s="80"/>
      <c r="R3544" s="81"/>
      <c r="S3544" s="81"/>
      <c r="T3544" s="81"/>
      <c r="U3544" s="82"/>
      <c r="V3544" s="81"/>
      <c r="W3544" s="83"/>
      <c r="X3544" s="84"/>
      <c r="Y3544" s="84"/>
      <c r="Z3544" s="85"/>
      <c r="AA3544" s="85"/>
      <c r="AB3544" s="85"/>
      <c r="AC3544" s="85"/>
      <c r="AD3544" s="85"/>
    </row>
    <row r="3545" spans="1:30" x14ac:dyDescent="0.25">
      <c r="A3545" s="80"/>
      <c r="B3545" s="80"/>
      <c r="C3545" s="80"/>
      <c r="D3545" s="80"/>
      <c r="E3545" s="80"/>
      <c r="F3545" s="80"/>
      <c r="G3545" s="80"/>
      <c r="H3545" s="80"/>
      <c r="I3545" s="80"/>
      <c r="J3545" s="80"/>
      <c r="K3545" s="80"/>
      <c r="L3545" s="80"/>
      <c r="M3545" s="80"/>
      <c r="N3545" s="80"/>
      <c r="O3545" s="80"/>
      <c r="P3545" s="80"/>
      <c r="Q3545" s="80"/>
      <c r="R3545" s="81"/>
      <c r="S3545" s="81"/>
      <c r="T3545" s="81"/>
      <c r="U3545" s="82"/>
      <c r="V3545" s="81"/>
      <c r="W3545" s="83"/>
      <c r="X3545" s="84"/>
      <c r="Y3545" s="84"/>
      <c r="Z3545" s="85"/>
      <c r="AA3545" s="85"/>
      <c r="AB3545" s="85"/>
      <c r="AC3545" s="85"/>
      <c r="AD3545" s="85"/>
    </row>
    <row r="3546" spans="1:30" x14ac:dyDescent="0.25">
      <c r="A3546" s="80"/>
      <c r="B3546" s="80"/>
      <c r="C3546" s="80"/>
      <c r="D3546" s="80"/>
      <c r="E3546" s="80"/>
      <c r="F3546" s="80"/>
      <c r="G3546" s="80"/>
      <c r="H3546" s="80"/>
      <c r="I3546" s="80"/>
      <c r="J3546" s="80"/>
      <c r="K3546" s="80"/>
      <c r="L3546" s="80"/>
      <c r="M3546" s="80"/>
      <c r="N3546" s="80"/>
      <c r="O3546" s="80"/>
      <c r="P3546" s="80"/>
      <c r="Q3546" s="80"/>
      <c r="R3546" s="81"/>
      <c r="S3546" s="81"/>
      <c r="T3546" s="81"/>
      <c r="U3546" s="82"/>
      <c r="V3546" s="81"/>
      <c r="W3546" s="83"/>
      <c r="X3546" s="84"/>
      <c r="Y3546" s="84"/>
      <c r="Z3546" s="85"/>
      <c r="AA3546" s="85"/>
      <c r="AB3546" s="85"/>
      <c r="AC3546" s="85"/>
      <c r="AD3546" s="85"/>
    </row>
    <row r="3547" spans="1:30" x14ac:dyDescent="0.25">
      <c r="A3547" s="86"/>
      <c r="B3547" s="86"/>
      <c r="C3547" s="86"/>
      <c r="D3547" s="86"/>
      <c r="E3547" s="86"/>
      <c r="F3547" s="86"/>
      <c r="G3547" s="86"/>
      <c r="H3547" s="86"/>
      <c r="I3547" s="86"/>
      <c r="J3547" s="86"/>
      <c r="K3547" s="86"/>
      <c r="L3547" s="86"/>
      <c r="M3547" s="86"/>
      <c r="N3547" s="86"/>
      <c r="O3547" s="86"/>
      <c r="P3547" s="86"/>
      <c r="Q3547" s="86"/>
      <c r="R3547" s="87"/>
      <c r="S3547" s="87"/>
      <c r="T3547" s="87"/>
      <c r="U3547" s="88"/>
      <c r="V3547" s="87"/>
      <c r="W3547" s="83"/>
      <c r="X3547" s="84"/>
      <c r="Y3547" s="84"/>
      <c r="Z3547" s="85"/>
      <c r="AA3547" s="85"/>
      <c r="AB3547" s="85"/>
      <c r="AC3547" s="85"/>
      <c r="AD3547" s="85"/>
    </row>
    <row r="3548" spans="1:30" x14ac:dyDescent="0.25">
      <c r="A3548" s="80"/>
      <c r="B3548" s="80"/>
      <c r="C3548" s="80"/>
      <c r="D3548" s="80"/>
      <c r="E3548" s="80"/>
      <c r="F3548" s="80"/>
      <c r="G3548" s="80"/>
      <c r="H3548" s="80"/>
      <c r="I3548" s="80"/>
      <c r="J3548" s="80"/>
      <c r="K3548" s="80"/>
      <c r="L3548" s="80"/>
      <c r="M3548" s="80"/>
      <c r="N3548" s="80"/>
      <c r="O3548" s="80"/>
      <c r="P3548" s="80"/>
      <c r="Q3548" s="80"/>
      <c r="R3548" s="81"/>
      <c r="S3548" s="81"/>
      <c r="T3548" s="81"/>
      <c r="U3548" s="82"/>
      <c r="V3548" s="81"/>
      <c r="W3548" s="83"/>
      <c r="X3548" s="84"/>
      <c r="Y3548" s="84"/>
      <c r="Z3548" s="85"/>
      <c r="AA3548" s="85"/>
      <c r="AB3548" s="85"/>
      <c r="AC3548" s="85"/>
      <c r="AD3548" s="85"/>
    </row>
    <row r="3549" spans="1:30" x14ac:dyDescent="0.25">
      <c r="A3549" s="86"/>
      <c r="B3549" s="86"/>
      <c r="C3549" s="86"/>
      <c r="D3549" s="86"/>
      <c r="E3549" s="86"/>
      <c r="F3549" s="86"/>
      <c r="G3549" s="86"/>
      <c r="H3549" s="86"/>
      <c r="I3549" s="86"/>
      <c r="J3549" s="86"/>
      <c r="K3549" s="86"/>
      <c r="L3549" s="86"/>
      <c r="M3549" s="86"/>
      <c r="N3549" s="86"/>
      <c r="O3549" s="86"/>
      <c r="P3549" s="86"/>
      <c r="Q3549" s="86"/>
      <c r="R3549" s="87"/>
      <c r="S3549" s="87"/>
      <c r="T3549" s="87"/>
      <c r="U3549" s="88"/>
      <c r="V3549" s="87"/>
      <c r="W3549" s="83"/>
      <c r="X3549" s="84"/>
      <c r="Y3549" s="84"/>
      <c r="Z3549" s="85"/>
      <c r="AA3549" s="85"/>
      <c r="AB3549" s="85"/>
      <c r="AC3549" s="85"/>
      <c r="AD3549" s="85"/>
    </row>
    <row r="3550" spans="1:30" x14ac:dyDescent="0.25">
      <c r="A3550" s="86"/>
      <c r="B3550" s="86"/>
      <c r="C3550" s="86"/>
      <c r="D3550" s="86"/>
      <c r="E3550" s="86"/>
      <c r="F3550" s="86"/>
      <c r="G3550" s="86"/>
      <c r="H3550" s="86"/>
      <c r="I3550" s="86"/>
      <c r="J3550" s="86"/>
      <c r="K3550" s="86"/>
      <c r="L3550" s="86"/>
      <c r="M3550" s="86"/>
      <c r="N3550" s="86"/>
      <c r="O3550" s="86"/>
      <c r="P3550" s="86"/>
      <c r="Q3550" s="86"/>
      <c r="R3550" s="87"/>
      <c r="S3550" s="87"/>
      <c r="T3550" s="87"/>
      <c r="U3550" s="88"/>
      <c r="V3550" s="87"/>
      <c r="W3550" s="83"/>
      <c r="X3550" s="84"/>
      <c r="Y3550" s="84"/>
      <c r="Z3550" s="85"/>
      <c r="AA3550" s="85"/>
      <c r="AB3550" s="85"/>
      <c r="AC3550" s="85"/>
      <c r="AD3550" s="85"/>
    </row>
    <row r="3551" spans="1:30" x14ac:dyDescent="0.25">
      <c r="A3551" s="80"/>
      <c r="B3551" s="80"/>
      <c r="C3551" s="80"/>
      <c r="D3551" s="80"/>
      <c r="E3551" s="80"/>
      <c r="F3551" s="80"/>
      <c r="G3551" s="80"/>
      <c r="H3551" s="80"/>
      <c r="I3551" s="80"/>
      <c r="J3551" s="80"/>
      <c r="K3551" s="80"/>
      <c r="L3551" s="80"/>
      <c r="M3551" s="80"/>
      <c r="N3551" s="80"/>
      <c r="O3551" s="80"/>
      <c r="P3551" s="80"/>
      <c r="Q3551" s="80"/>
      <c r="R3551" s="81"/>
      <c r="S3551" s="81"/>
      <c r="T3551" s="81"/>
      <c r="U3551" s="82"/>
      <c r="V3551" s="81"/>
      <c r="W3551" s="83"/>
      <c r="X3551" s="84"/>
      <c r="Y3551" s="84"/>
      <c r="Z3551" s="85"/>
      <c r="AA3551" s="85"/>
      <c r="AB3551" s="85"/>
      <c r="AC3551" s="85"/>
      <c r="AD3551" s="85"/>
    </row>
    <row r="3552" spans="1:30" x14ac:dyDescent="0.25">
      <c r="A3552" s="86"/>
      <c r="B3552" s="86"/>
      <c r="C3552" s="86"/>
      <c r="D3552" s="86"/>
      <c r="E3552" s="86"/>
      <c r="F3552" s="86"/>
      <c r="G3552" s="86"/>
      <c r="H3552" s="86"/>
      <c r="I3552" s="86"/>
      <c r="J3552" s="86"/>
      <c r="K3552" s="86"/>
      <c r="L3552" s="86"/>
      <c r="M3552" s="86"/>
      <c r="N3552" s="86"/>
      <c r="O3552" s="86"/>
      <c r="P3552" s="86"/>
      <c r="Q3552" s="86"/>
      <c r="R3552" s="87"/>
      <c r="S3552" s="87"/>
      <c r="T3552" s="87"/>
      <c r="U3552" s="88"/>
      <c r="V3552" s="87"/>
      <c r="W3552" s="83"/>
      <c r="X3552" s="84"/>
      <c r="Y3552" s="84"/>
      <c r="Z3552" s="85"/>
      <c r="AA3552" s="85"/>
      <c r="AB3552" s="85"/>
      <c r="AC3552" s="85"/>
      <c r="AD3552" s="85"/>
    </row>
    <row r="3553" spans="1:30" x14ac:dyDescent="0.25">
      <c r="A3553" s="86"/>
      <c r="B3553" s="86"/>
      <c r="C3553" s="86"/>
      <c r="D3553" s="86"/>
      <c r="E3553" s="86"/>
      <c r="F3553" s="86"/>
      <c r="G3553" s="86"/>
      <c r="H3553" s="86"/>
      <c r="I3553" s="86"/>
      <c r="J3553" s="86"/>
      <c r="K3553" s="86"/>
      <c r="L3553" s="86"/>
      <c r="M3553" s="86"/>
      <c r="N3553" s="86"/>
      <c r="O3553" s="86"/>
      <c r="P3553" s="86"/>
      <c r="Q3553" s="86"/>
      <c r="R3553" s="87"/>
      <c r="S3553" s="87"/>
      <c r="T3553" s="87"/>
      <c r="U3553" s="88"/>
      <c r="V3553" s="87"/>
      <c r="W3553" s="83"/>
      <c r="X3553" s="84"/>
      <c r="Y3553" s="84"/>
      <c r="Z3553" s="85"/>
      <c r="AA3553" s="85"/>
      <c r="AB3553" s="85"/>
      <c r="AC3553" s="85"/>
      <c r="AD3553" s="85"/>
    </row>
    <row r="3554" spans="1:30" x14ac:dyDescent="0.25">
      <c r="A3554" s="80"/>
      <c r="B3554" s="80"/>
      <c r="C3554" s="80"/>
      <c r="D3554" s="80"/>
      <c r="E3554" s="80"/>
      <c r="F3554" s="80"/>
      <c r="G3554" s="80"/>
      <c r="H3554" s="80"/>
      <c r="I3554" s="80"/>
      <c r="J3554" s="80"/>
      <c r="K3554" s="80"/>
      <c r="L3554" s="80"/>
      <c r="M3554" s="80"/>
      <c r="N3554" s="80"/>
      <c r="O3554" s="80"/>
      <c r="P3554" s="80"/>
      <c r="Q3554" s="80"/>
      <c r="R3554" s="81"/>
      <c r="S3554" s="81"/>
      <c r="T3554" s="81"/>
      <c r="U3554" s="82"/>
      <c r="V3554" s="81"/>
      <c r="W3554" s="83"/>
      <c r="X3554" s="84"/>
      <c r="Y3554" s="84"/>
      <c r="Z3554" s="85"/>
      <c r="AA3554" s="85"/>
      <c r="AB3554" s="85"/>
      <c r="AC3554" s="85"/>
      <c r="AD3554" s="85"/>
    </row>
    <row r="3555" spans="1:30" x14ac:dyDescent="0.25">
      <c r="A3555" s="86"/>
      <c r="B3555" s="86"/>
      <c r="C3555" s="86"/>
      <c r="D3555" s="86"/>
      <c r="E3555" s="86"/>
      <c r="F3555" s="86"/>
      <c r="G3555" s="86"/>
      <c r="H3555" s="86"/>
      <c r="I3555" s="86"/>
      <c r="J3555" s="86"/>
      <c r="K3555" s="86"/>
      <c r="L3555" s="86"/>
      <c r="M3555" s="86"/>
      <c r="N3555" s="86"/>
      <c r="O3555" s="86"/>
      <c r="P3555" s="86"/>
      <c r="Q3555" s="86"/>
      <c r="R3555" s="87"/>
      <c r="S3555" s="87"/>
      <c r="T3555" s="87"/>
      <c r="U3555" s="88"/>
      <c r="V3555" s="87"/>
      <c r="W3555" s="83"/>
      <c r="X3555" s="84"/>
      <c r="Y3555" s="84"/>
      <c r="Z3555" s="85"/>
      <c r="AA3555" s="85"/>
      <c r="AB3555" s="85"/>
      <c r="AC3555" s="85"/>
      <c r="AD3555" s="85"/>
    </row>
    <row r="3556" spans="1:30" x14ac:dyDescent="0.25">
      <c r="A3556" s="80"/>
      <c r="B3556" s="80"/>
      <c r="C3556" s="80"/>
      <c r="D3556" s="80"/>
      <c r="E3556" s="80"/>
      <c r="F3556" s="80"/>
      <c r="G3556" s="80"/>
      <c r="H3556" s="80"/>
      <c r="I3556" s="80"/>
      <c r="J3556" s="80"/>
      <c r="K3556" s="80"/>
      <c r="L3556" s="80"/>
      <c r="M3556" s="80"/>
      <c r="N3556" s="80"/>
      <c r="O3556" s="80"/>
      <c r="P3556" s="80"/>
      <c r="Q3556" s="80"/>
      <c r="R3556" s="81"/>
      <c r="S3556" s="81"/>
      <c r="T3556" s="81"/>
      <c r="U3556" s="82"/>
      <c r="V3556" s="81"/>
      <c r="W3556" s="83"/>
      <c r="X3556" s="84"/>
      <c r="Y3556" s="84"/>
      <c r="Z3556" s="85"/>
      <c r="AA3556" s="85"/>
      <c r="AB3556" s="85"/>
      <c r="AC3556" s="85"/>
      <c r="AD3556" s="85"/>
    </row>
    <row r="3557" spans="1:30" x14ac:dyDescent="0.25">
      <c r="A3557" s="86"/>
      <c r="B3557" s="86"/>
      <c r="C3557" s="86"/>
      <c r="D3557" s="86"/>
      <c r="E3557" s="86"/>
      <c r="F3557" s="86"/>
      <c r="G3557" s="86"/>
      <c r="H3557" s="86"/>
      <c r="I3557" s="86"/>
      <c r="J3557" s="86"/>
      <c r="K3557" s="86"/>
      <c r="L3557" s="86"/>
      <c r="M3557" s="86"/>
      <c r="N3557" s="86"/>
      <c r="O3557" s="86"/>
      <c r="P3557" s="86"/>
      <c r="Q3557" s="86"/>
      <c r="R3557" s="87"/>
      <c r="S3557" s="87"/>
      <c r="T3557" s="87"/>
      <c r="U3557" s="88"/>
      <c r="V3557" s="87"/>
      <c r="W3557" s="83"/>
      <c r="X3557" s="84"/>
      <c r="Y3557" s="84"/>
      <c r="Z3557" s="85"/>
      <c r="AA3557" s="85"/>
      <c r="AB3557" s="85"/>
      <c r="AC3557" s="85"/>
      <c r="AD3557" s="85"/>
    </row>
    <row r="3558" spans="1:30" x14ac:dyDescent="0.25">
      <c r="A3558" s="80"/>
      <c r="B3558" s="80"/>
      <c r="C3558" s="80"/>
      <c r="D3558" s="80"/>
      <c r="E3558" s="80"/>
      <c r="F3558" s="80"/>
      <c r="G3558" s="80"/>
      <c r="H3558" s="80"/>
      <c r="I3558" s="80"/>
      <c r="J3558" s="80"/>
      <c r="K3558" s="80"/>
      <c r="L3558" s="80"/>
      <c r="M3558" s="80"/>
      <c r="N3558" s="80"/>
      <c r="O3558" s="80"/>
      <c r="P3558" s="80"/>
      <c r="Q3558" s="80"/>
      <c r="R3558" s="81"/>
      <c r="S3558" s="81"/>
      <c r="T3558" s="81"/>
      <c r="U3558" s="82"/>
      <c r="V3558" s="81"/>
      <c r="W3558" s="83"/>
      <c r="X3558" s="84"/>
      <c r="Y3558" s="84"/>
      <c r="Z3558" s="85"/>
      <c r="AA3558" s="85"/>
      <c r="AB3558" s="85"/>
      <c r="AC3558" s="85"/>
      <c r="AD3558" s="85"/>
    </row>
    <row r="3559" spans="1:30" x14ac:dyDescent="0.25">
      <c r="A3559" s="80"/>
      <c r="B3559" s="80"/>
      <c r="C3559" s="80"/>
      <c r="D3559" s="80"/>
      <c r="E3559" s="80"/>
      <c r="F3559" s="80"/>
      <c r="G3559" s="80"/>
      <c r="H3559" s="80"/>
      <c r="I3559" s="80"/>
      <c r="J3559" s="80"/>
      <c r="K3559" s="80"/>
      <c r="L3559" s="80"/>
      <c r="M3559" s="80"/>
      <c r="N3559" s="80"/>
      <c r="O3559" s="80"/>
      <c r="P3559" s="80"/>
      <c r="Q3559" s="80"/>
      <c r="R3559" s="81"/>
      <c r="S3559" s="81"/>
      <c r="T3559" s="81"/>
      <c r="U3559" s="82"/>
      <c r="V3559" s="81"/>
      <c r="W3559" s="83"/>
      <c r="X3559" s="84"/>
      <c r="Y3559" s="84"/>
      <c r="Z3559" s="85"/>
      <c r="AA3559" s="85"/>
      <c r="AB3559" s="85"/>
      <c r="AC3559" s="85"/>
      <c r="AD3559" s="85"/>
    </row>
    <row r="3560" spans="1:30" x14ac:dyDescent="0.25">
      <c r="A3560" s="80"/>
      <c r="B3560" s="80"/>
      <c r="C3560" s="80"/>
      <c r="D3560" s="80"/>
      <c r="E3560" s="80"/>
      <c r="F3560" s="80"/>
      <c r="G3560" s="80"/>
      <c r="H3560" s="80"/>
      <c r="I3560" s="80"/>
      <c r="J3560" s="80"/>
      <c r="K3560" s="80"/>
      <c r="L3560" s="80"/>
      <c r="M3560" s="80"/>
      <c r="N3560" s="80"/>
      <c r="O3560" s="80"/>
      <c r="P3560" s="80"/>
      <c r="Q3560" s="80"/>
      <c r="R3560" s="81"/>
      <c r="S3560" s="81"/>
      <c r="T3560" s="81"/>
      <c r="U3560" s="82"/>
      <c r="V3560" s="81"/>
      <c r="W3560" s="83"/>
      <c r="X3560" s="84"/>
      <c r="Y3560" s="84"/>
      <c r="Z3560" s="85"/>
      <c r="AA3560" s="85"/>
      <c r="AB3560" s="85"/>
      <c r="AC3560" s="85"/>
      <c r="AD3560" s="85"/>
    </row>
    <row r="3561" spans="1:30" x14ac:dyDescent="0.25">
      <c r="A3561" s="86"/>
      <c r="B3561" s="86"/>
      <c r="C3561" s="86"/>
      <c r="D3561" s="86"/>
      <c r="E3561" s="86"/>
      <c r="F3561" s="86"/>
      <c r="G3561" s="86"/>
      <c r="H3561" s="86"/>
      <c r="I3561" s="86"/>
      <c r="J3561" s="86"/>
      <c r="K3561" s="86"/>
      <c r="L3561" s="86"/>
      <c r="M3561" s="86"/>
      <c r="N3561" s="86"/>
      <c r="O3561" s="86"/>
      <c r="P3561" s="86"/>
      <c r="Q3561" s="86"/>
      <c r="R3561" s="87"/>
      <c r="S3561" s="87"/>
      <c r="T3561" s="87"/>
      <c r="U3561" s="88"/>
      <c r="V3561" s="88"/>
      <c r="W3561" s="83"/>
      <c r="X3561" s="84"/>
      <c r="Y3561" s="84"/>
      <c r="Z3561" s="85"/>
      <c r="AA3561" s="85"/>
      <c r="AB3561" s="85"/>
      <c r="AC3561" s="85"/>
      <c r="AD3561" s="85"/>
    </row>
    <row r="3562" spans="1:30" x14ac:dyDescent="0.25">
      <c r="A3562" s="80"/>
      <c r="B3562" s="80"/>
      <c r="C3562" s="80"/>
      <c r="D3562" s="80"/>
      <c r="E3562" s="80"/>
      <c r="F3562" s="80"/>
      <c r="G3562" s="80"/>
      <c r="H3562" s="80"/>
      <c r="I3562" s="80"/>
      <c r="J3562" s="80"/>
      <c r="K3562" s="80"/>
      <c r="L3562" s="80"/>
      <c r="M3562" s="80"/>
      <c r="N3562" s="80"/>
      <c r="O3562" s="80"/>
      <c r="P3562" s="80"/>
      <c r="Q3562" s="80"/>
      <c r="R3562" s="81"/>
      <c r="S3562" s="81"/>
      <c r="T3562" s="81"/>
      <c r="U3562" s="82"/>
      <c r="V3562" s="81"/>
      <c r="W3562" s="83"/>
      <c r="X3562" s="84"/>
      <c r="Y3562" s="84"/>
      <c r="Z3562" s="85"/>
      <c r="AA3562" s="85"/>
      <c r="AB3562" s="85"/>
      <c r="AC3562" s="85"/>
      <c r="AD3562" s="85"/>
    </row>
    <row r="3563" spans="1:30" x14ac:dyDescent="0.25">
      <c r="A3563" s="80"/>
      <c r="B3563" s="80"/>
      <c r="C3563" s="80"/>
      <c r="D3563" s="80"/>
      <c r="E3563" s="80"/>
      <c r="F3563" s="80"/>
      <c r="G3563" s="80"/>
      <c r="H3563" s="80"/>
      <c r="I3563" s="80"/>
      <c r="J3563" s="80"/>
      <c r="K3563" s="80"/>
      <c r="L3563" s="80"/>
      <c r="M3563" s="80"/>
      <c r="N3563" s="80"/>
      <c r="O3563" s="80"/>
      <c r="P3563" s="80"/>
      <c r="Q3563" s="80"/>
      <c r="R3563" s="81"/>
      <c r="S3563" s="81"/>
      <c r="T3563" s="81"/>
      <c r="U3563" s="82"/>
      <c r="V3563" s="81"/>
      <c r="W3563" s="83"/>
      <c r="X3563" s="84"/>
      <c r="Y3563" s="84"/>
      <c r="Z3563" s="85"/>
      <c r="AA3563" s="85"/>
      <c r="AB3563" s="85"/>
      <c r="AC3563" s="85"/>
      <c r="AD3563" s="85"/>
    </row>
    <row r="3564" spans="1:30" x14ac:dyDescent="0.25">
      <c r="A3564" s="80"/>
      <c r="B3564" s="80"/>
      <c r="C3564" s="80"/>
      <c r="D3564" s="80"/>
      <c r="E3564" s="80"/>
      <c r="F3564" s="80"/>
      <c r="G3564" s="80"/>
      <c r="H3564" s="80"/>
      <c r="I3564" s="80"/>
      <c r="J3564" s="80"/>
      <c r="K3564" s="80"/>
      <c r="L3564" s="80"/>
      <c r="M3564" s="80"/>
      <c r="N3564" s="80"/>
      <c r="O3564" s="80"/>
      <c r="P3564" s="80"/>
      <c r="Q3564" s="80"/>
      <c r="R3564" s="81"/>
      <c r="S3564" s="81"/>
      <c r="T3564" s="81"/>
      <c r="U3564" s="82"/>
      <c r="V3564" s="81"/>
      <c r="W3564" s="83"/>
      <c r="X3564" s="84"/>
      <c r="Y3564" s="84"/>
      <c r="Z3564" s="85"/>
      <c r="AA3564" s="85"/>
      <c r="AB3564" s="85"/>
      <c r="AC3564" s="85"/>
      <c r="AD3564" s="85"/>
    </row>
    <row r="3565" spans="1:30" x14ac:dyDescent="0.25">
      <c r="A3565" s="86"/>
      <c r="B3565" s="86"/>
      <c r="C3565" s="86"/>
      <c r="D3565" s="86"/>
      <c r="E3565" s="86"/>
      <c r="F3565" s="86"/>
      <c r="G3565" s="86"/>
      <c r="H3565" s="86"/>
      <c r="I3565" s="86"/>
      <c r="J3565" s="86"/>
      <c r="K3565" s="86"/>
      <c r="L3565" s="86"/>
      <c r="M3565" s="86"/>
      <c r="N3565" s="86"/>
      <c r="O3565" s="86"/>
      <c r="P3565" s="86"/>
      <c r="Q3565" s="86"/>
      <c r="R3565" s="87"/>
      <c r="S3565" s="87"/>
      <c r="T3565" s="87"/>
      <c r="U3565" s="88"/>
      <c r="V3565" s="87"/>
      <c r="W3565" s="83"/>
      <c r="X3565" s="84"/>
      <c r="Y3565" s="84"/>
      <c r="Z3565" s="85"/>
      <c r="AA3565" s="85"/>
      <c r="AB3565" s="85"/>
      <c r="AC3565" s="85"/>
      <c r="AD3565" s="85"/>
    </row>
    <row r="3566" spans="1:30" x14ac:dyDescent="0.25">
      <c r="A3566" s="86"/>
      <c r="B3566" s="86"/>
      <c r="C3566" s="86"/>
      <c r="D3566" s="86"/>
      <c r="E3566" s="86"/>
      <c r="F3566" s="86"/>
      <c r="G3566" s="86"/>
      <c r="H3566" s="86"/>
      <c r="I3566" s="86"/>
      <c r="J3566" s="86"/>
      <c r="K3566" s="86"/>
      <c r="L3566" s="86"/>
      <c r="M3566" s="86"/>
      <c r="N3566" s="86"/>
      <c r="O3566" s="86"/>
      <c r="P3566" s="86"/>
      <c r="Q3566" s="86"/>
      <c r="R3566" s="87"/>
      <c r="S3566" s="87"/>
      <c r="T3566" s="87"/>
      <c r="U3566" s="88"/>
      <c r="V3566" s="87"/>
      <c r="W3566" s="83"/>
      <c r="X3566" s="84"/>
      <c r="Y3566" s="84"/>
      <c r="Z3566" s="85"/>
      <c r="AA3566" s="85"/>
      <c r="AB3566" s="85"/>
      <c r="AC3566" s="85"/>
      <c r="AD3566" s="85"/>
    </row>
    <row r="3567" spans="1:30" x14ac:dyDescent="0.25">
      <c r="A3567" s="86"/>
      <c r="B3567" s="86"/>
      <c r="C3567" s="86"/>
      <c r="D3567" s="86"/>
      <c r="E3567" s="86"/>
      <c r="F3567" s="86"/>
      <c r="G3567" s="86"/>
      <c r="H3567" s="86"/>
      <c r="I3567" s="86"/>
      <c r="J3567" s="86"/>
      <c r="K3567" s="86"/>
      <c r="L3567" s="86"/>
      <c r="M3567" s="86"/>
      <c r="N3567" s="86"/>
      <c r="O3567" s="86"/>
      <c r="P3567" s="86"/>
      <c r="Q3567" s="86"/>
      <c r="R3567" s="87"/>
      <c r="S3567" s="87"/>
      <c r="T3567" s="87"/>
      <c r="U3567" s="88"/>
      <c r="V3567" s="87"/>
      <c r="W3567" s="83"/>
      <c r="X3567" s="84"/>
      <c r="Y3567" s="84"/>
      <c r="Z3567" s="85"/>
      <c r="AA3567" s="85"/>
      <c r="AB3567" s="85"/>
      <c r="AC3567" s="85"/>
      <c r="AD3567" s="85"/>
    </row>
    <row r="3568" spans="1:30" x14ac:dyDescent="0.25">
      <c r="A3568" s="80"/>
      <c r="B3568" s="80"/>
      <c r="C3568" s="80"/>
      <c r="D3568" s="80"/>
      <c r="E3568" s="80"/>
      <c r="F3568" s="80"/>
      <c r="G3568" s="80"/>
      <c r="H3568" s="80"/>
      <c r="I3568" s="80"/>
      <c r="J3568" s="80"/>
      <c r="K3568" s="80"/>
      <c r="L3568" s="80"/>
      <c r="M3568" s="80"/>
      <c r="N3568" s="80"/>
      <c r="O3568" s="80"/>
      <c r="P3568" s="80"/>
      <c r="Q3568" s="80"/>
      <c r="R3568" s="81"/>
      <c r="S3568" s="81"/>
      <c r="T3568" s="81"/>
      <c r="U3568" s="82"/>
      <c r="V3568" s="81"/>
      <c r="W3568" s="83"/>
      <c r="X3568" s="84"/>
      <c r="Y3568" s="84"/>
      <c r="Z3568" s="85"/>
      <c r="AA3568" s="85"/>
      <c r="AB3568" s="85"/>
      <c r="AC3568" s="85"/>
      <c r="AD3568" s="85"/>
    </row>
    <row r="3569" spans="1:30" x14ac:dyDescent="0.25">
      <c r="A3569" s="80"/>
      <c r="B3569" s="80"/>
      <c r="C3569" s="80"/>
      <c r="D3569" s="80"/>
      <c r="E3569" s="80"/>
      <c r="F3569" s="80"/>
      <c r="G3569" s="80"/>
      <c r="H3569" s="80"/>
      <c r="I3569" s="80"/>
      <c r="J3569" s="80"/>
      <c r="K3569" s="80"/>
      <c r="L3569" s="80"/>
      <c r="M3569" s="80"/>
      <c r="N3569" s="80"/>
      <c r="O3569" s="80"/>
      <c r="P3569" s="80"/>
      <c r="Q3569" s="80"/>
      <c r="R3569" s="81"/>
      <c r="S3569" s="81"/>
      <c r="T3569" s="81"/>
      <c r="U3569" s="82"/>
      <c r="V3569" s="81"/>
      <c r="W3569" s="83"/>
      <c r="X3569" s="84"/>
      <c r="Y3569" s="84"/>
      <c r="Z3569" s="85"/>
      <c r="AA3569" s="85"/>
      <c r="AB3569" s="85"/>
      <c r="AC3569" s="85"/>
      <c r="AD3569" s="85"/>
    </row>
    <row r="3570" spans="1:30" x14ac:dyDescent="0.25">
      <c r="A3570" s="80"/>
      <c r="B3570" s="80"/>
      <c r="C3570" s="80"/>
      <c r="D3570" s="80"/>
      <c r="E3570" s="80"/>
      <c r="F3570" s="80"/>
      <c r="G3570" s="80"/>
      <c r="H3570" s="80"/>
      <c r="I3570" s="80"/>
      <c r="J3570" s="80"/>
      <c r="K3570" s="80"/>
      <c r="L3570" s="80"/>
      <c r="M3570" s="80"/>
      <c r="N3570" s="80"/>
      <c r="O3570" s="80"/>
      <c r="P3570" s="80"/>
      <c r="Q3570" s="80"/>
      <c r="R3570" s="81"/>
      <c r="S3570" s="81"/>
      <c r="T3570" s="81"/>
      <c r="U3570" s="82"/>
      <c r="V3570" s="81"/>
      <c r="W3570" s="83"/>
      <c r="X3570" s="84"/>
      <c r="Y3570" s="84"/>
      <c r="Z3570" s="85"/>
      <c r="AA3570" s="85"/>
      <c r="AB3570" s="85"/>
      <c r="AC3570" s="85"/>
      <c r="AD3570" s="85"/>
    </row>
    <row r="3571" spans="1:30" x14ac:dyDescent="0.25">
      <c r="A3571" s="80"/>
      <c r="B3571" s="80"/>
      <c r="C3571" s="80"/>
      <c r="D3571" s="80"/>
      <c r="E3571" s="80"/>
      <c r="F3571" s="80"/>
      <c r="G3571" s="80"/>
      <c r="H3571" s="80"/>
      <c r="I3571" s="80"/>
      <c r="J3571" s="80"/>
      <c r="K3571" s="80"/>
      <c r="L3571" s="80"/>
      <c r="M3571" s="80"/>
      <c r="N3571" s="80"/>
      <c r="O3571" s="80"/>
      <c r="P3571" s="80"/>
      <c r="Q3571" s="80"/>
      <c r="R3571" s="81"/>
      <c r="S3571" s="81"/>
      <c r="T3571" s="81"/>
      <c r="U3571" s="82"/>
      <c r="V3571" s="81"/>
      <c r="W3571" s="83"/>
      <c r="X3571" s="84"/>
      <c r="Y3571" s="84"/>
      <c r="Z3571" s="85"/>
      <c r="AA3571" s="85"/>
      <c r="AB3571" s="85"/>
      <c r="AC3571" s="85"/>
      <c r="AD3571" s="85"/>
    </row>
    <row r="3572" spans="1:30" x14ac:dyDescent="0.25">
      <c r="A3572" s="80"/>
      <c r="B3572" s="80"/>
      <c r="C3572" s="80"/>
      <c r="D3572" s="80"/>
      <c r="E3572" s="80"/>
      <c r="F3572" s="80"/>
      <c r="G3572" s="80"/>
      <c r="H3572" s="80"/>
      <c r="I3572" s="80"/>
      <c r="J3572" s="80"/>
      <c r="K3572" s="80"/>
      <c r="L3572" s="80"/>
      <c r="M3572" s="80"/>
      <c r="N3572" s="80"/>
      <c r="O3572" s="80"/>
      <c r="P3572" s="80"/>
      <c r="Q3572" s="80"/>
      <c r="R3572" s="81"/>
      <c r="S3572" s="81"/>
      <c r="T3572" s="81"/>
      <c r="U3572" s="82"/>
      <c r="V3572" s="81"/>
      <c r="W3572" s="83"/>
      <c r="X3572" s="84"/>
      <c r="Y3572" s="84"/>
      <c r="Z3572" s="85"/>
      <c r="AA3572" s="85"/>
      <c r="AB3572" s="85"/>
      <c r="AC3572" s="85"/>
      <c r="AD3572" s="85"/>
    </row>
    <row r="3573" spans="1:30" x14ac:dyDescent="0.25">
      <c r="A3573" s="80"/>
      <c r="B3573" s="80"/>
      <c r="C3573" s="80"/>
      <c r="D3573" s="80"/>
      <c r="E3573" s="80"/>
      <c r="F3573" s="80"/>
      <c r="G3573" s="80"/>
      <c r="H3573" s="80"/>
      <c r="I3573" s="80"/>
      <c r="J3573" s="80"/>
      <c r="K3573" s="80"/>
      <c r="L3573" s="80"/>
      <c r="M3573" s="80"/>
      <c r="N3573" s="80"/>
      <c r="O3573" s="80"/>
      <c r="P3573" s="80"/>
      <c r="Q3573" s="80"/>
      <c r="R3573" s="81"/>
      <c r="S3573" s="81"/>
      <c r="T3573" s="81"/>
      <c r="U3573" s="82"/>
      <c r="V3573" s="81"/>
      <c r="W3573" s="83"/>
      <c r="X3573" s="84"/>
      <c r="Y3573" s="84"/>
      <c r="Z3573" s="85"/>
      <c r="AA3573" s="85"/>
      <c r="AB3573" s="85"/>
      <c r="AC3573" s="85"/>
      <c r="AD3573" s="85"/>
    </row>
    <row r="3574" spans="1:30" x14ac:dyDescent="0.25">
      <c r="A3574" s="80"/>
      <c r="B3574" s="80"/>
      <c r="C3574" s="80"/>
      <c r="D3574" s="80"/>
      <c r="E3574" s="80"/>
      <c r="F3574" s="80"/>
      <c r="G3574" s="80"/>
      <c r="H3574" s="80"/>
      <c r="I3574" s="80"/>
      <c r="J3574" s="80"/>
      <c r="K3574" s="80"/>
      <c r="L3574" s="80"/>
      <c r="M3574" s="80"/>
      <c r="N3574" s="80"/>
      <c r="O3574" s="80"/>
      <c r="P3574" s="80"/>
      <c r="Q3574" s="80"/>
      <c r="R3574" s="81"/>
      <c r="S3574" s="81"/>
      <c r="T3574" s="81"/>
      <c r="U3574" s="82"/>
      <c r="V3574" s="81"/>
      <c r="W3574" s="83"/>
      <c r="X3574" s="84"/>
      <c r="Y3574" s="84"/>
      <c r="Z3574" s="85"/>
      <c r="AA3574" s="85"/>
      <c r="AB3574" s="85"/>
      <c r="AC3574" s="85"/>
      <c r="AD3574" s="85"/>
    </row>
    <row r="3575" spans="1:30" x14ac:dyDescent="0.25">
      <c r="A3575" s="86"/>
      <c r="B3575" s="86"/>
      <c r="C3575" s="86"/>
      <c r="D3575" s="86"/>
      <c r="E3575" s="86"/>
      <c r="F3575" s="86"/>
      <c r="G3575" s="86"/>
      <c r="H3575" s="86"/>
      <c r="I3575" s="86"/>
      <c r="J3575" s="86"/>
      <c r="K3575" s="86"/>
      <c r="L3575" s="86"/>
      <c r="M3575" s="86"/>
      <c r="N3575" s="86"/>
      <c r="O3575" s="86"/>
      <c r="P3575" s="86"/>
      <c r="Q3575" s="86"/>
      <c r="R3575" s="87"/>
      <c r="S3575" s="87"/>
      <c r="T3575" s="87"/>
      <c r="U3575" s="88"/>
      <c r="V3575" s="87"/>
      <c r="W3575" s="83"/>
      <c r="X3575" s="84"/>
      <c r="Y3575" s="84"/>
      <c r="Z3575" s="85"/>
      <c r="AA3575" s="85"/>
      <c r="AB3575" s="85"/>
      <c r="AC3575" s="85"/>
      <c r="AD3575" s="85"/>
    </row>
    <row r="3576" spans="1:30" x14ac:dyDescent="0.25">
      <c r="A3576" s="80"/>
      <c r="B3576" s="80"/>
      <c r="C3576" s="80"/>
      <c r="D3576" s="80"/>
      <c r="E3576" s="80"/>
      <c r="F3576" s="80"/>
      <c r="G3576" s="80"/>
      <c r="H3576" s="80"/>
      <c r="I3576" s="80"/>
      <c r="J3576" s="80"/>
      <c r="K3576" s="80"/>
      <c r="L3576" s="80"/>
      <c r="M3576" s="80"/>
      <c r="N3576" s="80"/>
      <c r="O3576" s="80"/>
      <c r="P3576" s="80"/>
      <c r="Q3576" s="80"/>
      <c r="R3576" s="81"/>
      <c r="S3576" s="81"/>
      <c r="T3576" s="81"/>
      <c r="U3576" s="82"/>
      <c r="V3576" s="81"/>
      <c r="W3576" s="83"/>
      <c r="X3576" s="84"/>
      <c r="Y3576" s="84"/>
      <c r="Z3576" s="85"/>
      <c r="AA3576" s="85"/>
      <c r="AB3576" s="85"/>
      <c r="AC3576" s="85"/>
      <c r="AD3576" s="85"/>
    </row>
    <row r="3577" spans="1:30" x14ac:dyDescent="0.25">
      <c r="A3577" s="86"/>
      <c r="B3577" s="86"/>
      <c r="C3577" s="86"/>
      <c r="D3577" s="86"/>
      <c r="E3577" s="86"/>
      <c r="F3577" s="86"/>
      <c r="G3577" s="86"/>
      <c r="H3577" s="86"/>
      <c r="I3577" s="86"/>
      <c r="J3577" s="86"/>
      <c r="K3577" s="86"/>
      <c r="L3577" s="86"/>
      <c r="M3577" s="86"/>
      <c r="N3577" s="86"/>
      <c r="O3577" s="86"/>
      <c r="P3577" s="86"/>
      <c r="Q3577" s="86"/>
      <c r="R3577" s="87"/>
      <c r="S3577" s="87"/>
      <c r="T3577" s="87"/>
      <c r="U3577" s="88"/>
      <c r="V3577" s="87"/>
      <c r="W3577" s="83"/>
      <c r="X3577" s="84"/>
      <c r="Y3577" s="84"/>
      <c r="Z3577" s="85"/>
      <c r="AA3577" s="85"/>
      <c r="AB3577" s="85"/>
      <c r="AC3577" s="85"/>
      <c r="AD3577" s="85"/>
    </row>
    <row r="3578" spans="1:30" x14ac:dyDescent="0.25">
      <c r="A3578" s="80"/>
      <c r="B3578" s="80"/>
      <c r="C3578" s="80"/>
      <c r="D3578" s="80"/>
      <c r="E3578" s="80"/>
      <c r="F3578" s="80"/>
      <c r="G3578" s="80"/>
      <c r="H3578" s="80"/>
      <c r="I3578" s="80"/>
      <c r="J3578" s="80"/>
      <c r="K3578" s="80"/>
      <c r="L3578" s="80"/>
      <c r="M3578" s="80"/>
      <c r="N3578" s="80"/>
      <c r="O3578" s="80"/>
      <c r="P3578" s="80"/>
      <c r="Q3578" s="80"/>
      <c r="R3578" s="81"/>
      <c r="S3578" s="81"/>
      <c r="T3578" s="81"/>
      <c r="U3578" s="82"/>
      <c r="V3578" s="81"/>
      <c r="W3578" s="83"/>
      <c r="X3578" s="84"/>
      <c r="Y3578" s="84"/>
      <c r="Z3578" s="85"/>
      <c r="AA3578" s="85"/>
      <c r="AB3578" s="85"/>
      <c r="AC3578" s="85"/>
      <c r="AD3578" s="85"/>
    </row>
    <row r="3579" spans="1:30" x14ac:dyDescent="0.25">
      <c r="A3579" s="86"/>
      <c r="B3579" s="86"/>
      <c r="C3579" s="86"/>
      <c r="D3579" s="86"/>
      <c r="E3579" s="86"/>
      <c r="F3579" s="86"/>
      <c r="G3579" s="86"/>
      <c r="H3579" s="86"/>
      <c r="I3579" s="86"/>
      <c r="J3579" s="86"/>
      <c r="K3579" s="86"/>
      <c r="L3579" s="86"/>
      <c r="M3579" s="86"/>
      <c r="N3579" s="86"/>
      <c r="O3579" s="86"/>
      <c r="P3579" s="86"/>
      <c r="Q3579" s="86"/>
      <c r="R3579" s="87"/>
      <c r="S3579" s="87"/>
      <c r="T3579" s="87"/>
      <c r="U3579" s="88"/>
      <c r="V3579" s="87"/>
      <c r="W3579" s="83"/>
      <c r="X3579" s="84"/>
      <c r="Y3579" s="84"/>
      <c r="Z3579" s="85"/>
      <c r="AA3579" s="85"/>
      <c r="AB3579" s="85"/>
      <c r="AC3579" s="85"/>
      <c r="AD3579" s="85"/>
    </row>
    <row r="3580" spans="1:30" x14ac:dyDescent="0.25">
      <c r="A3580" s="80"/>
      <c r="B3580" s="80"/>
      <c r="C3580" s="80"/>
      <c r="D3580" s="80"/>
      <c r="E3580" s="80"/>
      <c r="F3580" s="80"/>
      <c r="G3580" s="80"/>
      <c r="H3580" s="80"/>
      <c r="I3580" s="80"/>
      <c r="J3580" s="80"/>
      <c r="K3580" s="80"/>
      <c r="L3580" s="80"/>
      <c r="M3580" s="80"/>
      <c r="N3580" s="80"/>
      <c r="O3580" s="80"/>
      <c r="P3580" s="80"/>
      <c r="Q3580" s="80"/>
      <c r="R3580" s="81"/>
      <c r="S3580" s="81"/>
      <c r="T3580" s="81"/>
      <c r="U3580" s="82"/>
      <c r="V3580" s="81"/>
      <c r="W3580" s="83"/>
      <c r="X3580" s="84"/>
      <c r="Y3580" s="84"/>
      <c r="Z3580" s="85"/>
      <c r="AA3580" s="85"/>
      <c r="AB3580" s="85"/>
      <c r="AC3580" s="85"/>
      <c r="AD3580" s="85"/>
    </row>
    <row r="3581" spans="1:30" x14ac:dyDescent="0.25">
      <c r="A3581" s="80"/>
      <c r="B3581" s="80"/>
      <c r="C3581" s="80"/>
      <c r="D3581" s="80"/>
      <c r="E3581" s="80"/>
      <c r="F3581" s="80"/>
      <c r="G3581" s="80"/>
      <c r="H3581" s="80"/>
      <c r="I3581" s="80"/>
      <c r="J3581" s="80"/>
      <c r="K3581" s="80"/>
      <c r="L3581" s="80"/>
      <c r="M3581" s="80"/>
      <c r="N3581" s="80"/>
      <c r="O3581" s="80"/>
      <c r="P3581" s="80"/>
      <c r="Q3581" s="80"/>
      <c r="R3581" s="81"/>
      <c r="S3581" s="81"/>
      <c r="T3581" s="81"/>
      <c r="U3581" s="82"/>
      <c r="V3581" s="81"/>
      <c r="W3581" s="83"/>
      <c r="X3581" s="84"/>
      <c r="Y3581" s="84"/>
      <c r="Z3581" s="85"/>
      <c r="AA3581" s="85"/>
      <c r="AB3581" s="85"/>
      <c r="AC3581" s="85"/>
      <c r="AD3581" s="85"/>
    </row>
    <row r="3582" spans="1:30" x14ac:dyDescent="0.25">
      <c r="A3582" s="80"/>
      <c r="B3582" s="80"/>
      <c r="C3582" s="80"/>
      <c r="D3582" s="80"/>
      <c r="E3582" s="80"/>
      <c r="F3582" s="80"/>
      <c r="G3582" s="80"/>
      <c r="H3582" s="80"/>
      <c r="I3582" s="80"/>
      <c r="J3582" s="80"/>
      <c r="K3582" s="80"/>
      <c r="L3582" s="80"/>
      <c r="M3582" s="80"/>
      <c r="N3582" s="80"/>
      <c r="O3582" s="80"/>
      <c r="P3582" s="80"/>
      <c r="Q3582" s="80"/>
      <c r="R3582" s="81"/>
      <c r="S3582" s="81"/>
      <c r="T3582" s="81"/>
      <c r="U3582" s="82"/>
      <c r="V3582" s="82"/>
      <c r="W3582" s="83"/>
      <c r="X3582" s="84"/>
      <c r="Y3582" s="84"/>
      <c r="Z3582" s="85"/>
      <c r="AA3582" s="85"/>
      <c r="AB3582" s="85"/>
      <c r="AC3582" s="85"/>
      <c r="AD3582" s="85"/>
    </row>
    <row r="3583" spans="1:30" x14ac:dyDescent="0.25">
      <c r="A3583" s="86"/>
      <c r="B3583" s="86"/>
      <c r="C3583" s="86"/>
      <c r="D3583" s="86"/>
      <c r="E3583" s="86"/>
      <c r="F3583" s="86"/>
      <c r="G3583" s="86"/>
      <c r="H3583" s="86"/>
      <c r="I3583" s="86"/>
      <c r="J3583" s="86"/>
      <c r="K3583" s="86"/>
      <c r="L3583" s="86"/>
      <c r="M3583" s="86"/>
      <c r="N3583" s="86"/>
      <c r="O3583" s="86"/>
      <c r="P3583" s="86"/>
      <c r="Q3583" s="86"/>
      <c r="R3583" s="87"/>
      <c r="S3583" s="87"/>
      <c r="T3583" s="87"/>
      <c r="U3583" s="88"/>
      <c r="V3583" s="87"/>
      <c r="W3583" s="83"/>
      <c r="X3583" s="84"/>
      <c r="Y3583" s="84"/>
      <c r="Z3583" s="85"/>
      <c r="AA3583" s="85"/>
      <c r="AB3583" s="85"/>
      <c r="AC3583" s="85"/>
      <c r="AD3583" s="85"/>
    </row>
    <row r="3584" spans="1:30" x14ac:dyDescent="0.25">
      <c r="A3584" s="80"/>
      <c r="B3584" s="80"/>
      <c r="C3584" s="80"/>
      <c r="D3584" s="80"/>
      <c r="E3584" s="80"/>
      <c r="F3584" s="80"/>
      <c r="G3584" s="80"/>
      <c r="H3584" s="80"/>
      <c r="I3584" s="80"/>
      <c r="J3584" s="80"/>
      <c r="K3584" s="80"/>
      <c r="L3584" s="80"/>
      <c r="M3584" s="80"/>
      <c r="N3584" s="80"/>
      <c r="O3584" s="80"/>
      <c r="P3584" s="80"/>
      <c r="Q3584" s="80"/>
      <c r="R3584" s="81"/>
      <c r="S3584" s="81"/>
      <c r="T3584" s="81"/>
      <c r="U3584" s="82"/>
      <c r="V3584" s="81"/>
      <c r="W3584" s="83"/>
      <c r="X3584" s="84"/>
      <c r="Y3584" s="84"/>
      <c r="Z3584" s="85"/>
      <c r="AA3584" s="85"/>
      <c r="AB3584" s="85"/>
      <c r="AC3584" s="85"/>
      <c r="AD3584" s="85"/>
    </row>
    <row r="3585" spans="1:30" x14ac:dyDescent="0.25">
      <c r="A3585" s="86"/>
      <c r="B3585" s="86"/>
      <c r="C3585" s="86"/>
      <c r="D3585" s="86"/>
      <c r="E3585" s="86"/>
      <c r="F3585" s="86"/>
      <c r="G3585" s="86"/>
      <c r="H3585" s="86"/>
      <c r="I3585" s="86"/>
      <c r="J3585" s="86"/>
      <c r="K3585" s="86"/>
      <c r="L3585" s="86"/>
      <c r="M3585" s="86"/>
      <c r="N3585" s="86"/>
      <c r="O3585" s="86"/>
      <c r="P3585" s="86"/>
      <c r="Q3585" s="86"/>
      <c r="R3585" s="87"/>
      <c r="S3585" s="87"/>
      <c r="T3585" s="87"/>
      <c r="U3585" s="88"/>
      <c r="V3585" s="87"/>
      <c r="W3585" s="83"/>
      <c r="X3585" s="84"/>
      <c r="Y3585" s="84"/>
      <c r="Z3585" s="85"/>
      <c r="AA3585" s="85"/>
      <c r="AB3585" s="85"/>
      <c r="AC3585" s="85"/>
      <c r="AD3585" s="85"/>
    </row>
    <row r="3586" spans="1:30" x14ac:dyDescent="0.25">
      <c r="A3586" s="86"/>
      <c r="B3586" s="86"/>
      <c r="C3586" s="86"/>
      <c r="D3586" s="86"/>
      <c r="E3586" s="86"/>
      <c r="F3586" s="86"/>
      <c r="G3586" s="86"/>
      <c r="H3586" s="86"/>
      <c r="I3586" s="86"/>
      <c r="J3586" s="86"/>
      <c r="K3586" s="86"/>
      <c r="L3586" s="86"/>
      <c r="M3586" s="86"/>
      <c r="N3586" s="86"/>
      <c r="O3586" s="86"/>
      <c r="P3586" s="86"/>
      <c r="Q3586" s="86"/>
      <c r="R3586" s="87"/>
      <c r="S3586" s="87"/>
      <c r="T3586" s="87"/>
      <c r="U3586" s="88"/>
      <c r="V3586" s="87"/>
      <c r="W3586" s="83"/>
      <c r="X3586" s="84"/>
      <c r="Y3586" s="84"/>
      <c r="Z3586" s="85"/>
      <c r="AA3586" s="85"/>
      <c r="AB3586" s="85"/>
      <c r="AC3586" s="85"/>
      <c r="AD3586" s="85"/>
    </row>
    <row r="3587" spans="1:30" x14ac:dyDescent="0.25">
      <c r="A3587" s="80"/>
      <c r="B3587" s="80"/>
      <c r="C3587" s="80"/>
      <c r="D3587" s="80"/>
      <c r="E3587" s="80"/>
      <c r="F3587" s="80"/>
      <c r="G3587" s="80"/>
      <c r="H3587" s="80"/>
      <c r="I3587" s="80"/>
      <c r="J3587" s="80"/>
      <c r="K3587" s="80"/>
      <c r="L3587" s="80"/>
      <c r="M3587" s="80"/>
      <c r="N3587" s="80"/>
      <c r="O3587" s="80"/>
      <c r="P3587" s="80"/>
      <c r="Q3587" s="80"/>
      <c r="R3587" s="81"/>
      <c r="S3587" s="81"/>
      <c r="T3587" s="81"/>
      <c r="U3587" s="82"/>
      <c r="V3587" s="81"/>
      <c r="W3587" s="83"/>
      <c r="X3587" s="84"/>
      <c r="Y3587" s="84"/>
      <c r="Z3587" s="85"/>
      <c r="AA3587" s="85"/>
      <c r="AB3587" s="85"/>
      <c r="AC3587" s="85"/>
      <c r="AD3587" s="85"/>
    </row>
    <row r="3588" spans="1:30" x14ac:dyDescent="0.25">
      <c r="A3588" s="86"/>
      <c r="B3588" s="86"/>
      <c r="C3588" s="86"/>
      <c r="D3588" s="86"/>
      <c r="E3588" s="86"/>
      <c r="F3588" s="86"/>
      <c r="G3588" s="86"/>
      <c r="H3588" s="86"/>
      <c r="I3588" s="86"/>
      <c r="J3588" s="86"/>
      <c r="K3588" s="86"/>
      <c r="L3588" s="86"/>
      <c r="M3588" s="86"/>
      <c r="N3588" s="86"/>
      <c r="O3588" s="86"/>
      <c r="P3588" s="86"/>
      <c r="Q3588" s="86"/>
      <c r="R3588" s="87"/>
      <c r="S3588" s="87"/>
      <c r="T3588" s="87"/>
      <c r="U3588" s="88"/>
      <c r="V3588" s="87"/>
      <c r="W3588" s="83"/>
      <c r="X3588" s="84"/>
      <c r="Y3588" s="84"/>
      <c r="Z3588" s="85"/>
      <c r="AA3588" s="85"/>
      <c r="AB3588" s="85"/>
      <c r="AC3588" s="85"/>
      <c r="AD3588" s="85"/>
    </row>
    <row r="3589" spans="1:30" x14ac:dyDescent="0.25">
      <c r="A3589" s="80"/>
      <c r="B3589" s="80"/>
      <c r="C3589" s="80"/>
      <c r="D3589" s="80"/>
      <c r="E3589" s="80"/>
      <c r="F3589" s="80"/>
      <c r="G3589" s="80"/>
      <c r="H3589" s="80"/>
      <c r="I3589" s="80"/>
      <c r="J3589" s="80"/>
      <c r="K3589" s="80"/>
      <c r="L3589" s="80"/>
      <c r="M3589" s="80"/>
      <c r="N3589" s="80"/>
      <c r="O3589" s="80"/>
      <c r="P3589" s="80"/>
      <c r="Q3589" s="80"/>
      <c r="R3589" s="81"/>
      <c r="S3589" s="81"/>
      <c r="T3589" s="81"/>
      <c r="U3589" s="82"/>
      <c r="V3589" s="81"/>
      <c r="W3589" s="83"/>
      <c r="X3589" s="84"/>
      <c r="Y3589" s="84"/>
      <c r="Z3589" s="85"/>
      <c r="AA3589" s="85"/>
      <c r="AB3589" s="85"/>
      <c r="AC3589" s="85"/>
      <c r="AD3589" s="85"/>
    </row>
    <row r="3590" spans="1:30" x14ac:dyDescent="0.25">
      <c r="A3590" s="80"/>
      <c r="B3590" s="80"/>
      <c r="C3590" s="80"/>
      <c r="D3590" s="80"/>
      <c r="E3590" s="80"/>
      <c r="F3590" s="80"/>
      <c r="G3590" s="80"/>
      <c r="H3590" s="80"/>
      <c r="I3590" s="80"/>
      <c r="J3590" s="80"/>
      <c r="K3590" s="80"/>
      <c r="L3590" s="80"/>
      <c r="M3590" s="80"/>
      <c r="N3590" s="80"/>
      <c r="O3590" s="80"/>
      <c r="P3590" s="80"/>
      <c r="Q3590" s="80"/>
      <c r="R3590" s="81"/>
      <c r="S3590" s="81"/>
      <c r="T3590" s="81"/>
      <c r="U3590" s="82"/>
      <c r="V3590" s="81"/>
      <c r="W3590" s="83"/>
      <c r="X3590" s="84"/>
      <c r="Y3590" s="84"/>
      <c r="Z3590" s="85"/>
      <c r="AA3590" s="85"/>
      <c r="AB3590" s="85"/>
      <c r="AC3590" s="85"/>
      <c r="AD3590" s="85"/>
    </row>
    <row r="3591" spans="1:30" x14ac:dyDescent="0.25">
      <c r="A3591" s="80"/>
      <c r="B3591" s="80"/>
      <c r="C3591" s="80"/>
      <c r="D3591" s="80"/>
      <c r="E3591" s="80"/>
      <c r="F3591" s="80"/>
      <c r="G3591" s="80"/>
      <c r="H3591" s="80"/>
      <c r="I3591" s="80"/>
      <c r="J3591" s="80"/>
      <c r="K3591" s="80"/>
      <c r="L3591" s="80"/>
      <c r="M3591" s="80"/>
      <c r="N3591" s="80"/>
      <c r="O3591" s="80"/>
      <c r="P3591" s="80"/>
      <c r="Q3591" s="80"/>
      <c r="R3591" s="81"/>
      <c r="S3591" s="81"/>
      <c r="T3591" s="81"/>
      <c r="U3591" s="82"/>
      <c r="V3591" s="82"/>
      <c r="W3591" s="83"/>
      <c r="X3591" s="84"/>
      <c r="Y3591" s="84"/>
      <c r="Z3591" s="85"/>
      <c r="AA3591" s="85"/>
      <c r="AB3591" s="85"/>
      <c r="AC3591" s="85"/>
      <c r="AD3591" s="85"/>
    </row>
    <row r="3592" spans="1:30" x14ac:dyDescent="0.25">
      <c r="A3592" s="86"/>
      <c r="B3592" s="86"/>
      <c r="C3592" s="86"/>
      <c r="D3592" s="86"/>
      <c r="E3592" s="86"/>
      <c r="F3592" s="86"/>
      <c r="G3592" s="86"/>
      <c r="H3592" s="86"/>
      <c r="I3592" s="86"/>
      <c r="J3592" s="86"/>
      <c r="K3592" s="86"/>
      <c r="L3592" s="86"/>
      <c r="M3592" s="86"/>
      <c r="N3592" s="86"/>
      <c r="O3592" s="86"/>
      <c r="P3592" s="86"/>
      <c r="Q3592" s="86"/>
      <c r="R3592" s="87"/>
      <c r="S3592" s="87"/>
      <c r="T3592" s="87"/>
      <c r="U3592" s="88"/>
      <c r="V3592" s="87"/>
      <c r="W3592" s="83"/>
      <c r="X3592" s="84"/>
      <c r="Y3592" s="84"/>
      <c r="Z3592" s="85"/>
      <c r="AA3592" s="85"/>
      <c r="AB3592" s="85"/>
      <c r="AC3592" s="85"/>
      <c r="AD3592" s="85"/>
    </row>
    <row r="3593" spans="1:30" x14ac:dyDescent="0.25">
      <c r="A3593" s="86"/>
      <c r="B3593" s="86"/>
      <c r="C3593" s="86"/>
      <c r="D3593" s="86"/>
      <c r="E3593" s="86"/>
      <c r="F3593" s="86"/>
      <c r="G3593" s="86"/>
      <c r="H3593" s="86"/>
      <c r="I3593" s="86"/>
      <c r="J3593" s="86"/>
      <c r="K3593" s="86"/>
      <c r="L3593" s="86"/>
      <c r="M3593" s="86"/>
      <c r="N3593" s="86"/>
      <c r="O3593" s="86"/>
      <c r="P3593" s="86"/>
      <c r="Q3593" s="86"/>
      <c r="R3593" s="87"/>
      <c r="S3593" s="87"/>
      <c r="T3593" s="87"/>
      <c r="U3593" s="88"/>
      <c r="V3593" s="87"/>
      <c r="W3593" s="83"/>
      <c r="X3593" s="84"/>
      <c r="Y3593" s="84"/>
      <c r="Z3593" s="85"/>
      <c r="AA3593" s="85"/>
      <c r="AB3593" s="85"/>
      <c r="AC3593" s="85"/>
      <c r="AD3593" s="85"/>
    </row>
    <row r="3594" spans="1:30" x14ac:dyDescent="0.25">
      <c r="A3594" s="80"/>
      <c r="B3594" s="80"/>
      <c r="C3594" s="80"/>
      <c r="D3594" s="80"/>
      <c r="E3594" s="80"/>
      <c r="F3594" s="80"/>
      <c r="G3594" s="80"/>
      <c r="H3594" s="80"/>
      <c r="I3594" s="80"/>
      <c r="J3594" s="80"/>
      <c r="K3594" s="80"/>
      <c r="L3594" s="80"/>
      <c r="M3594" s="80"/>
      <c r="N3594" s="80"/>
      <c r="O3594" s="80"/>
      <c r="P3594" s="80"/>
      <c r="Q3594" s="80"/>
      <c r="R3594" s="81"/>
      <c r="S3594" s="81"/>
      <c r="T3594" s="81"/>
      <c r="U3594" s="82"/>
      <c r="V3594" s="81"/>
      <c r="W3594" s="83"/>
      <c r="X3594" s="84"/>
      <c r="Y3594" s="84"/>
      <c r="Z3594" s="85"/>
      <c r="AA3594" s="85"/>
      <c r="AB3594" s="85"/>
      <c r="AC3594" s="85"/>
      <c r="AD3594" s="85"/>
    </row>
    <row r="3595" spans="1:30" x14ac:dyDescent="0.25">
      <c r="A3595" s="86"/>
      <c r="B3595" s="86"/>
      <c r="C3595" s="86"/>
      <c r="D3595" s="86"/>
      <c r="E3595" s="86"/>
      <c r="F3595" s="86"/>
      <c r="G3595" s="86"/>
      <c r="H3595" s="86"/>
      <c r="I3595" s="86"/>
      <c r="J3595" s="86"/>
      <c r="K3595" s="86"/>
      <c r="L3595" s="86"/>
      <c r="M3595" s="86"/>
      <c r="N3595" s="86"/>
      <c r="O3595" s="86"/>
      <c r="P3595" s="86"/>
      <c r="Q3595" s="86"/>
      <c r="R3595" s="87"/>
      <c r="S3595" s="87"/>
      <c r="T3595" s="87"/>
      <c r="U3595" s="88"/>
      <c r="V3595" s="87"/>
      <c r="W3595" s="83"/>
      <c r="X3595" s="84"/>
      <c r="Y3595" s="84"/>
      <c r="Z3595" s="85"/>
      <c r="AA3595" s="85"/>
      <c r="AB3595" s="85"/>
      <c r="AC3595" s="85"/>
      <c r="AD3595" s="85"/>
    </row>
    <row r="3596" spans="1:30" x14ac:dyDescent="0.25">
      <c r="A3596" s="80"/>
      <c r="B3596" s="80"/>
      <c r="C3596" s="80"/>
      <c r="D3596" s="80"/>
      <c r="E3596" s="80"/>
      <c r="F3596" s="80"/>
      <c r="G3596" s="80"/>
      <c r="H3596" s="80"/>
      <c r="I3596" s="80"/>
      <c r="J3596" s="80"/>
      <c r="K3596" s="80"/>
      <c r="L3596" s="80"/>
      <c r="M3596" s="80"/>
      <c r="N3596" s="80"/>
      <c r="O3596" s="80"/>
      <c r="P3596" s="80"/>
      <c r="Q3596" s="80"/>
      <c r="R3596" s="81"/>
      <c r="S3596" s="81"/>
      <c r="T3596" s="81"/>
      <c r="U3596" s="82"/>
      <c r="V3596" s="81"/>
      <c r="W3596" s="83"/>
      <c r="X3596" s="84"/>
      <c r="Y3596" s="84"/>
      <c r="Z3596" s="85"/>
      <c r="AA3596" s="85"/>
      <c r="AB3596" s="85"/>
      <c r="AC3596" s="85"/>
      <c r="AD3596" s="85"/>
    </row>
    <row r="3597" spans="1:30" x14ac:dyDescent="0.25">
      <c r="A3597" s="80"/>
      <c r="B3597" s="80"/>
      <c r="C3597" s="80"/>
      <c r="D3597" s="80"/>
      <c r="E3597" s="80"/>
      <c r="F3597" s="80"/>
      <c r="G3597" s="80"/>
      <c r="H3597" s="80"/>
      <c r="I3597" s="80"/>
      <c r="J3597" s="80"/>
      <c r="K3597" s="80"/>
      <c r="L3597" s="80"/>
      <c r="M3597" s="80"/>
      <c r="N3597" s="80"/>
      <c r="O3597" s="80"/>
      <c r="P3597" s="80"/>
      <c r="Q3597" s="80"/>
      <c r="R3597" s="81"/>
      <c r="S3597" s="81"/>
      <c r="T3597" s="81"/>
      <c r="U3597" s="82"/>
      <c r="V3597" s="81"/>
      <c r="W3597" s="83"/>
      <c r="X3597" s="84"/>
      <c r="Y3597" s="84"/>
      <c r="Z3597" s="85"/>
      <c r="AA3597" s="85"/>
      <c r="AB3597" s="85"/>
      <c r="AC3597" s="85"/>
      <c r="AD3597" s="85"/>
    </row>
    <row r="3598" spans="1:30" x14ac:dyDescent="0.25">
      <c r="A3598" s="86"/>
      <c r="B3598" s="86"/>
      <c r="C3598" s="86"/>
      <c r="D3598" s="86"/>
      <c r="E3598" s="86"/>
      <c r="F3598" s="86"/>
      <c r="G3598" s="86"/>
      <c r="H3598" s="86"/>
      <c r="I3598" s="86"/>
      <c r="J3598" s="86"/>
      <c r="K3598" s="86"/>
      <c r="L3598" s="86"/>
      <c r="M3598" s="86"/>
      <c r="N3598" s="86"/>
      <c r="O3598" s="86"/>
      <c r="P3598" s="86"/>
      <c r="Q3598" s="86"/>
      <c r="R3598" s="87"/>
      <c r="S3598" s="87"/>
      <c r="T3598" s="87"/>
      <c r="U3598" s="88"/>
      <c r="V3598" s="87"/>
      <c r="W3598" s="83"/>
      <c r="X3598" s="84"/>
      <c r="Y3598" s="84"/>
      <c r="Z3598" s="85"/>
      <c r="AA3598" s="85"/>
      <c r="AB3598" s="85"/>
      <c r="AC3598" s="85"/>
      <c r="AD3598" s="85"/>
    </row>
    <row r="3599" spans="1:30" x14ac:dyDescent="0.25">
      <c r="A3599" s="86"/>
      <c r="B3599" s="86"/>
      <c r="C3599" s="86"/>
      <c r="D3599" s="86"/>
      <c r="E3599" s="86"/>
      <c r="F3599" s="86"/>
      <c r="G3599" s="86"/>
      <c r="H3599" s="86"/>
      <c r="I3599" s="86"/>
      <c r="J3599" s="86"/>
      <c r="K3599" s="86"/>
      <c r="L3599" s="86"/>
      <c r="M3599" s="86"/>
      <c r="N3599" s="86"/>
      <c r="O3599" s="86"/>
      <c r="P3599" s="86"/>
      <c r="Q3599" s="86"/>
      <c r="R3599" s="87"/>
      <c r="S3599" s="87"/>
      <c r="T3599" s="87"/>
      <c r="U3599" s="88"/>
      <c r="V3599" s="87"/>
      <c r="W3599" s="83"/>
      <c r="X3599" s="84"/>
      <c r="Y3599" s="84"/>
      <c r="Z3599" s="85"/>
      <c r="AA3599" s="85"/>
      <c r="AB3599" s="85"/>
      <c r="AC3599" s="85"/>
      <c r="AD3599" s="85"/>
    </row>
    <row r="3600" spans="1:30" x14ac:dyDescent="0.25">
      <c r="A3600" s="80"/>
      <c r="B3600" s="80"/>
      <c r="C3600" s="80"/>
      <c r="D3600" s="80"/>
      <c r="E3600" s="80"/>
      <c r="F3600" s="80"/>
      <c r="G3600" s="80"/>
      <c r="H3600" s="80"/>
      <c r="I3600" s="80"/>
      <c r="J3600" s="80"/>
      <c r="K3600" s="80"/>
      <c r="L3600" s="80"/>
      <c r="M3600" s="80"/>
      <c r="N3600" s="80"/>
      <c r="O3600" s="80"/>
      <c r="P3600" s="80"/>
      <c r="Q3600" s="80"/>
      <c r="R3600" s="81"/>
      <c r="S3600" s="81"/>
      <c r="T3600" s="81"/>
      <c r="U3600" s="82"/>
      <c r="V3600" s="81"/>
      <c r="W3600" s="83"/>
      <c r="X3600" s="84"/>
      <c r="Y3600" s="84"/>
      <c r="Z3600" s="85"/>
      <c r="AA3600" s="85"/>
      <c r="AB3600" s="85"/>
      <c r="AC3600" s="85"/>
      <c r="AD3600" s="85"/>
    </row>
    <row r="3601" spans="1:30" x14ac:dyDescent="0.25">
      <c r="A3601" s="80"/>
      <c r="B3601" s="80"/>
      <c r="C3601" s="80"/>
      <c r="D3601" s="80"/>
      <c r="E3601" s="80"/>
      <c r="F3601" s="80"/>
      <c r="G3601" s="80"/>
      <c r="H3601" s="80"/>
      <c r="I3601" s="80"/>
      <c r="J3601" s="80"/>
      <c r="K3601" s="80"/>
      <c r="L3601" s="80"/>
      <c r="M3601" s="80"/>
      <c r="N3601" s="80"/>
      <c r="O3601" s="80"/>
      <c r="P3601" s="80"/>
      <c r="Q3601" s="80"/>
      <c r="R3601" s="81"/>
      <c r="S3601" s="81"/>
      <c r="T3601" s="81"/>
      <c r="U3601" s="82"/>
      <c r="V3601" s="81"/>
      <c r="W3601" s="83"/>
      <c r="X3601" s="84"/>
      <c r="Y3601" s="84"/>
      <c r="Z3601" s="85"/>
      <c r="AA3601" s="85"/>
      <c r="AB3601" s="85"/>
      <c r="AC3601" s="85"/>
      <c r="AD3601" s="85"/>
    </row>
    <row r="3602" spans="1:30" x14ac:dyDescent="0.25">
      <c r="A3602" s="86"/>
      <c r="B3602" s="86"/>
      <c r="C3602" s="86"/>
      <c r="D3602" s="86"/>
      <c r="E3602" s="86"/>
      <c r="F3602" s="86"/>
      <c r="G3602" s="86"/>
      <c r="H3602" s="86"/>
      <c r="I3602" s="86"/>
      <c r="J3602" s="86"/>
      <c r="K3602" s="86"/>
      <c r="L3602" s="86"/>
      <c r="M3602" s="86"/>
      <c r="N3602" s="86"/>
      <c r="O3602" s="86"/>
      <c r="P3602" s="86"/>
      <c r="Q3602" s="86"/>
      <c r="R3602" s="87"/>
      <c r="S3602" s="87"/>
      <c r="T3602" s="87"/>
      <c r="U3602" s="88"/>
      <c r="V3602" s="87"/>
      <c r="W3602" s="83"/>
      <c r="X3602" s="84"/>
      <c r="Y3602" s="84"/>
      <c r="Z3602" s="85"/>
      <c r="AA3602" s="85"/>
      <c r="AB3602" s="85"/>
      <c r="AC3602" s="85"/>
      <c r="AD3602" s="85"/>
    </row>
    <row r="3603" spans="1:30" x14ac:dyDescent="0.25">
      <c r="A3603" s="86"/>
      <c r="B3603" s="86"/>
      <c r="C3603" s="86"/>
      <c r="D3603" s="86"/>
      <c r="E3603" s="86"/>
      <c r="F3603" s="86"/>
      <c r="G3603" s="86"/>
      <c r="H3603" s="86"/>
      <c r="I3603" s="86"/>
      <c r="J3603" s="86"/>
      <c r="K3603" s="86"/>
      <c r="L3603" s="86"/>
      <c r="M3603" s="86"/>
      <c r="N3603" s="86"/>
      <c r="O3603" s="86"/>
      <c r="P3603" s="86"/>
      <c r="Q3603" s="86"/>
      <c r="R3603" s="87"/>
      <c r="S3603" s="87"/>
      <c r="T3603" s="87"/>
      <c r="U3603" s="88"/>
      <c r="V3603" s="87"/>
      <c r="W3603" s="83"/>
      <c r="X3603" s="84"/>
      <c r="Y3603" s="84"/>
      <c r="Z3603" s="85"/>
      <c r="AA3603" s="85"/>
      <c r="AB3603" s="85"/>
      <c r="AC3603" s="85"/>
      <c r="AD3603" s="85"/>
    </row>
    <row r="3604" spans="1:30" x14ac:dyDescent="0.25">
      <c r="A3604" s="86"/>
      <c r="B3604" s="86"/>
      <c r="C3604" s="86"/>
      <c r="D3604" s="86"/>
      <c r="E3604" s="86"/>
      <c r="F3604" s="86"/>
      <c r="G3604" s="86"/>
      <c r="H3604" s="86"/>
      <c r="I3604" s="86"/>
      <c r="J3604" s="86"/>
      <c r="K3604" s="86"/>
      <c r="L3604" s="86"/>
      <c r="M3604" s="86"/>
      <c r="N3604" s="86"/>
      <c r="O3604" s="86"/>
      <c r="P3604" s="86"/>
      <c r="Q3604" s="86"/>
      <c r="R3604" s="87"/>
      <c r="S3604" s="87"/>
      <c r="T3604" s="87"/>
      <c r="U3604" s="88"/>
      <c r="V3604" s="87"/>
      <c r="W3604" s="83"/>
      <c r="X3604" s="84"/>
      <c r="Y3604" s="84"/>
      <c r="Z3604" s="85"/>
      <c r="AA3604" s="85"/>
      <c r="AB3604" s="85"/>
      <c r="AC3604" s="85"/>
      <c r="AD3604" s="85"/>
    </row>
    <row r="3605" spans="1:30" x14ac:dyDescent="0.25">
      <c r="A3605" s="80"/>
      <c r="B3605" s="80"/>
      <c r="C3605" s="80"/>
      <c r="D3605" s="80"/>
      <c r="E3605" s="80"/>
      <c r="F3605" s="80"/>
      <c r="G3605" s="80"/>
      <c r="H3605" s="80"/>
      <c r="I3605" s="80"/>
      <c r="J3605" s="80"/>
      <c r="K3605" s="80"/>
      <c r="L3605" s="80"/>
      <c r="M3605" s="80"/>
      <c r="N3605" s="80"/>
      <c r="O3605" s="80"/>
      <c r="P3605" s="80"/>
      <c r="Q3605" s="80"/>
      <c r="R3605" s="81"/>
      <c r="S3605" s="81"/>
      <c r="T3605" s="81"/>
      <c r="U3605" s="82"/>
      <c r="V3605" s="81"/>
      <c r="W3605" s="83"/>
      <c r="X3605" s="84"/>
      <c r="Y3605" s="84"/>
      <c r="Z3605" s="85"/>
      <c r="AA3605" s="85"/>
      <c r="AB3605" s="85"/>
      <c r="AC3605" s="85"/>
      <c r="AD3605" s="85"/>
    </row>
    <row r="3606" spans="1:30" x14ac:dyDescent="0.25">
      <c r="A3606" s="80"/>
      <c r="B3606" s="80"/>
      <c r="C3606" s="80"/>
      <c r="D3606" s="80"/>
      <c r="E3606" s="80"/>
      <c r="F3606" s="80"/>
      <c r="G3606" s="80"/>
      <c r="H3606" s="80"/>
      <c r="I3606" s="80"/>
      <c r="J3606" s="80"/>
      <c r="K3606" s="80"/>
      <c r="L3606" s="80"/>
      <c r="M3606" s="80"/>
      <c r="N3606" s="80"/>
      <c r="O3606" s="80"/>
      <c r="P3606" s="80"/>
      <c r="Q3606" s="80"/>
      <c r="R3606" s="81"/>
      <c r="S3606" s="81"/>
      <c r="T3606" s="81"/>
      <c r="U3606" s="82"/>
      <c r="V3606" s="81"/>
      <c r="W3606" s="83"/>
      <c r="X3606" s="84"/>
      <c r="Y3606" s="84"/>
      <c r="Z3606" s="85"/>
      <c r="AA3606" s="85"/>
      <c r="AB3606" s="85"/>
      <c r="AC3606" s="85"/>
      <c r="AD3606" s="85"/>
    </row>
    <row r="3607" spans="1:30" x14ac:dyDescent="0.25">
      <c r="A3607" s="80"/>
      <c r="B3607" s="80"/>
      <c r="C3607" s="80"/>
      <c r="D3607" s="80"/>
      <c r="E3607" s="80"/>
      <c r="F3607" s="80"/>
      <c r="G3607" s="80"/>
      <c r="H3607" s="80"/>
      <c r="I3607" s="80"/>
      <c r="J3607" s="80"/>
      <c r="K3607" s="80"/>
      <c r="L3607" s="80"/>
      <c r="M3607" s="80"/>
      <c r="N3607" s="80"/>
      <c r="O3607" s="80"/>
      <c r="P3607" s="80"/>
      <c r="Q3607" s="80"/>
      <c r="R3607" s="81"/>
      <c r="S3607" s="81"/>
      <c r="T3607" s="81"/>
      <c r="U3607" s="82"/>
      <c r="V3607" s="81"/>
      <c r="W3607" s="83"/>
      <c r="X3607" s="84"/>
      <c r="Y3607" s="84"/>
      <c r="Z3607" s="85"/>
      <c r="AA3607" s="85"/>
      <c r="AB3607" s="85"/>
      <c r="AC3607" s="85"/>
      <c r="AD3607" s="85"/>
    </row>
    <row r="3608" spans="1:30" x14ac:dyDescent="0.25">
      <c r="A3608" s="80"/>
      <c r="B3608" s="80"/>
      <c r="C3608" s="80"/>
      <c r="D3608" s="80"/>
      <c r="E3608" s="80"/>
      <c r="F3608" s="80"/>
      <c r="G3608" s="80"/>
      <c r="H3608" s="80"/>
      <c r="I3608" s="80"/>
      <c r="J3608" s="80"/>
      <c r="K3608" s="80"/>
      <c r="L3608" s="80"/>
      <c r="M3608" s="80"/>
      <c r="N3608" s="80"/>
      <c r="O3608" s="80"/>
      <c r="P3608" s="80"/>
      <c r="Q3608" s="80"/>
      <c r="R3608" s="81"/>
      <c r="S3608" s="81"/>
      <c r="T3608" s="81"/>
      <c r="U3608" s="82"/>
      <c r="V3608" s="81"/>
      <c r="W3608" s="83"/>
      <c r="X3608" s="84"/>
      <c r="Y3608" s="84"/>
      <c r="Z3608" s="85"/>
      <c r="AA3608" s="85"/>
      <c r="AB3608" s="85"/>
      <c r="AC3608" s="85"/>
      <c r="AD3608" s="85"/>
    </row>
    <row r="3609" spans="1:30" x14ac:dyDescent="0.25">
      <c r="A3609" s="80"/>
      <c r="B3609" s="80"/>
      <c r="C3609" s="80"/>
      <c r="D3609" s="80"/>
      <c r="E3609" s="80"/>
      <c r="F3609" s="80"/>
      <c r="G3609" s="80"/>
      <c r="H3609" s="80"/>
      <c r="I3609" s="80"/>
      <c r="J3609" s="80"/>
      <c r="K3609" s="80"/>
      <c r="L3609" s="80"/>
      <c r="M3609" s="80"/>
      <c r="N3609" s="80"/>
      <c r="O3609" s="80"/>
      <c r="P3609" s="80"/>
      <c r="Q3609" s="80"/>
      <c r="R3609" s="81"/>
      <c r="S3609" s="81"/>
      <c r="T3609" s="81"/>
      <c r="U3609" s="82"/>
      <c r="V3609" s="82"/>
      <c r="W3609" s="83"/>
      <c r="X3609" s="84"/>
      <c r="Y3609" s="84"/>
      <c r="Z3609" s="85"/>
      <c r="AA3609" s="85"/>
      <c r="AB3609" s="85"/>
      <c r="AC3609" s="85"/>
      <c r="AD3609" s="85"/>
    </row>
    <row r="3610" spans="1:30" x14ac:dyDescent="0.25">
      <c r="A3610" s="80"/>
      <c r="B3610" s="80"/>
      <c r="C3610" s="80"/>
      <c r="D3610" s="80"/>
      <c r="E3610" s="80"/>
      <c r="F3610" s="80"/>
      <c r="G3610" s="80"/>
      <c r="H3610" s="80"/>
      <c r="I3610" s="80"/>
      <c r="J3610" s="80"/>
      <c r="K3610" s="80"/>
      <c r="L3610" s="80"/>
      <c r="M3610" s="80"/>
      <c r="N3610" s="80"/>
      <c r="O3610" s="80"/>
      <c r="P3610" s="80"/>
      <c r="Q3610" s="80"/>
      <c r="R3610" s="81"/>
      <c r="S3610" s="81"/>
      <c r="T3610" s="81"/>
      <c r="U3610" s="82"/>
      <c r="V3610" s="81"/>
      <c r="W3610" s="83"/>
      <c r="X3610" s="84"/>
      <c r="Y3610" s="84"/>
      <c r="Z3610" s="85"/>
      <c r="AA3610" s="85"/>
      <c r="AB3610" s="85"/>
      <c r="AC3610" s="85"/>
      <c r="AD3610" s="85"/>
    </row>
    <row r="3611" spans="1:30" x14ac:dyDescent="0.25">
      <c r="A3611" s="80"/>
      <c r="B3611" s="80"/>
      <c r="C3611" s="80"/>
      <c r="D3611" s="80"/>
      <c r="E3611" s="80"/>
      <c r="F3611" s="80"/>
      <c r="G3611" s="80"/>
      <c r="H3611" s="80"/>
      <c r="I3611" s="80"/>
      <c r="J3611" s="80"/>
      <c r="K3611" s="80"/>
      <c r="L3611" s="80"/>
      <c r="M3611" s="80"/>
      <c r="N3611" s="80"/>
      <c r="O3611" s="80"/>
      <c r="P3611" s="80"/>
      <c r="Q3611" s="80"/>
      <c r="R3611" s="81"/>
      <c r="S3611" s="81"/>
      <c r="T3611" s="81"/>
      <c r="U3611" s="82"/>
      <c r="V3611" s="81"/>
      <c r="W3611" s="83"/>
      <c r="X3611" s="84"/>
      <c r="Y3611" s="84"/>
      <c r="Z3611" s="85"/>
      <c r="AA3611" s="85"/>
      <c r="AB3611" s="85"/>
      <c r="AC3611" s="85"/>
      <c r="AD3611" s="85"/>
    </row>
    <row r="3612" spans="1:30" x14ac:dyDescent="0.25">
      <c r="A3612" s="86"/>
      <c r="B3612" s="86"/>
      <c r="C3612" s="86"/>
      <c r="D3612" s="86"/>
      <c r="E3612" s="86"/>
      <c r="F3612" s="86"/>
      <c r="G3612" s="86"/>
      <c r="H3612" s="86"/>
      <c r="I3612" s="86"/>
      <c r="J3612" s="86"/>
      <c r="K3612" s="86"/>
      <c r="L3612" s="86"/>
      <c r="M3612" s="86"/>
      <c r="N3612" s="86"/>
      <c r="O3612" s="86"/>
      <c r="P3612" s="86"/>
      <c r="Q3612" s="86"/>
      <c r="R3612" s="87"/>
      <c r="S3612" s="87"/>
      <c r="T3612" s="87"/>
      <c r="U3612" s="88"/>
      <c r="V3612" s="87"/>
      <c r="W3612" s="83"/>
      <c r="X3612" s="84"/>
      <c r="Y3612" s="84"/>
      <c r="Z3612" s="85"/>
      <c r="AA3612" s="85"/>
      <c r="AB3612" s="85"/>
      <c r="AC3612" s="85"/>
      <c r="AD3612" s="85"/>
    </row>
    <row r="3613" spans="1:30" x14ac:dyDescent="0.25">
      <c r="A3613" s="80"/>
      <c r="B3613" s="80"/>
      <c r="C3613" s="80"/>
      <c r="D3613" s="80"/>
      <c r="E3613" s="80"/>
      <c r="F3613" s="80"/>
      <c r="G3613" s="80"/>
      <c r="H3613" s="80"/>
      <c r="I3613" s="80"/>
      <c r="J3613" s="80"/>
      <c r="K3613" s="80"/>
      <c r="L3613" s="80"/>
      <c r="M3613" s="80"/>
      <c r="N3613" s="80"/>
      <c r="O3613" s="80"/>
      <c r="P3613" s="80"/>
      <c r="Q3613" s="80"/>
      <c r="R3613" s="81"/>
      <c r="S3613" s="81"/>
      <c r="T3613" s="81"/>
      <c r="U3613" s="82"/>
      <c r="V3613" s="81"/>
      <c r="W3613" s="83"/>
      <c r="X3613" s="84"/>
      <c r="Y3613" s="84"/>
      <c r="Z3613" s="85"/>
      <c r="AA3613" s="85"/>
      <c r="AB3613" s="85"/>
      <c r="AC3613" s="85"/>
      <c r="AD3613" s="85"/>
    </row>
    <row r="3614" spans="1:30" x14ac:dyDescent="0.25">
      <c r="A3614" s="86"/>
      <c r="B3614" s="86"/>
      <c r="C3614" s="86"/>
      <c r="D3614" s="86"/>
      <c r="E3614" s="86"/>
      <c r="F3614" s="86"/>
      <c r="G3614" s="86"/>
      <c r="H3614" s="86"/>
      <c r="I3614" s="86"/>
      <c r="J3614" s="86"/>
      <c r="K3614" s="86"/>
      <c r="L3614" s="86"/>
      <c r="M3614" s="86"/>
      <c r="N3614" s="86"/>
      <c r="O3614" s="86"/>
      <c r="P3614" s="86"/>
      <c r="Q3614" s="86"/>
      <c r="R3614" s="87"/>
      <c r="S3614" s="87"/>
      <c r="T3614" s="87"/>
      <c r="U3614" s="88"/>
      <c r="V3614" s="87"/>
      <c r="W3614" s="83"/>
      <c r="X3614" s="84"/>
      <c r="Y3614" s="84"/>
      <c r="Z3614" s="85"/>
      <c r="AA3614" s="85"/>
      <c r="AB3614" s="85"/>
      <c r="AC3614" s="85"/>
      <c r="AD3614" s="85"/>
    </row>
    <row r="3615" spans="1:30" x14ac:dyDescent="0.25">
      <c r="A3615" s="86"/>
      <c r="B3615" s="86"/>
      <c r="C3615" s="86"/>
      <c r="D3615" s="86"/>
      <c r="E3615" s="86"/>
      <c r="F3615" s="86"/>
      <c r="G3615" s="86"/>
      <c r="H3615" s="86"/>
      <c r="I3615" s="86"/>
      <c r="J3615" s="86"/>
      <c r="K3615" s="86"/>
      <c r="L3615" s="86"/>
      <c r="M3615" s="86"/>
      <c r="N3615" s="86"/>
      <c r="O3615" s="86"/>
      <c r="P3615" s="86"/>
      <c r="Q3615" s="86"/>
      <c r="R3615" s="87"/>
      <c r="S3615" s="87"/>
      <c r="T3615" s="87"/>
      <c r="U3615" s="88"/>
      <c r="V3615" s="87"/>
      <c r="W3615" s="83"/>
      <c r="X3615" s="84"/>
      <c r="Y3615" s="84"/>
      <c r="Z3615" s="85"/>
      <c r="AA3615" s="85"/>
      <c r="AB3615" s="85"/>
      <c r="AC3615" s="85"/>
      <c r="AD3615" s="85"/>
    </row>
    <row r="3616" spans="1:30" x14ac:dyDescent="0.25">
      <c r="A3616" s="80"/>
      <c r="B3616" s="80"/>
      <c r="C3616" s="80"/>
      <c r="D3616" s="80"/>
      <c r="E3616" s="80"/>
      <c r="F3616" s="80"/>
      <c r="G3616" s="80"/>
      <c r="H3616" s="80"/>
      <c r="I3616" s="80"/>
      <c r="J3616" s="80"/>
      <c r="K3616" s="80"/>
      <c r="L3616" s="80"/>
      <c r="M3616" s="80"/>
      <c r="N3616" s="80"/>
      <c r="O3616" s="80"/>
      <c r="P3616" s="80"/>
      <c r="Q3616" s="80"/>
      <c r="R3616" s="81"/>
      <c r="S3616" s="81"/>
      <c r="T3616" s="81"/>
      <c r="U3616" s="82"/>
      <c r="V3616" s="81"/>
      <c r="W3616" s="83"/>
      <c r="X3616" s="84"/>
      <c r="Y3616" s="84"/>
      <c r="Z3616" s="85"/>
      <c r="AA3616" s="85"/>
      <c r="AB3616" s="85"/>
      <c r="AC3616" s="85"/>
      <c r="AD3616" s="85"/>
    </row>
    <row r="3617" spans="1:30" x14ac:dyDescent="0.25">
      <c r="A3617" s="80"/>
      <c r="B3617" s="80"/>
      <c r="C3617" s="80"/>
      <c r="D3617" s="80"/>
      <c r="E3617" s="80"/>
      <c r="F3617" s="80"/>
      <c r="G3617" s="80"/>
      <c r="H3617" s="80"/>
      <c r="I3617" s="80"/>
      <c r="J3617" s="80"/>
      <c r="K3617" s="80"/>
      <c r="L3617" s="80"/>
      <c r="M3617" s="80"/>
      <c r="N3617" s="80"/>
      <c r="O3617" s="80"/>
      <c r="P3617" s="80"/>
      <c r="Q3617" s="80"/>
      <c r="R3617" s="81"/>
      <c r="S3617" s="81"/>
      <c r="T3617" s="81"/>
      <c r="U3617" s="82"/>
      <c r="V3617" s="82"/>
      <c r="W3617" s="83"/>
      <c r="X3617" s="84"/>
      <c r="Y3617" s="84"/>
      <c r="Z3617" s="85"/>
      <c r="AA3617" s="85"/>
      <c r="AB3617" s="85"/>
      <c r="AC3617" s="85"/>
      <c r="AD3617" s="85"/>
    </row>
    <row r="3618" spans="1:30" x14ac:dyDescent="0.25">
      <c r="A3618" s="86"/>
      <c r="B3618" s="86"/>
      <c r="C3618" s="86"/>
      <c r="D3618" s="86"/>
      <c r="E3618" s="86"/>
      <c r="F3618" s="86"/>
      <c r="G3618" s="86"/>
      <c r="H3618" s="86"/>
      <c r="I3618" s="86"/>
      <c r="J3618" s="86"/>
      <c r="K3618" s="86"/>
      <c r="L3618" s="86"/>
      <c r="M3618" s="86"/>
      <c r="N3618" s="86"/>
      <c r="O3618" s="86"/>
      <c r="P3618" s="86"/>
      <c r="Q3618" s="86"/>
      <c r="R3618" s="87"/>
      <c r="S3618" s="87"/>
      <c r="T3618" s="87"/>
      <c r="U3618" s="88"/>
      <c r="V3618" s="87"/>
      <c r="W3618" s="83"/>
      <c r="X3618" s="84"/>
      <c r="Y3618" s="84"/>
      <c r="Z3618" s="85"/>
      <c r="AA3618" s="85"/>
      <c r="AB3618" s="85"/>
      <c r="AC3618" s="85"/>
      <c r="AD3618" s="85"/>
    </row>
    <row r="3619" spans="1:30" x14ac:dyDescent="0.25">
      <c r="A3619" s="80"/>
      <c r="B3619" s="80"/>
      <c r="C3619" s="80"/>
      <c r="D3619" s="80"/>
      <c r="E3619" s="80"/>
      <c r="F3619" s="80"/>
      <c r="G3619" s="80"/>
      <c r="H3619" s="80"/>
      <c r="I3619" s="80"/>
      <c r="J3619" s="80"/>
      <c r="K3619" s="80"/>
      <c r="L3619" s="80"/>
      <c r="M3619" s="80"/>
      <c r="N3619" s="80"/>
      <c r="O3619" s="80"/>
      <c r="P3619" s="80"/>
      <c r="Q3619" s="80"/>
      <c r="R3619" s="81"/>
      <c r="S3619" s="81"/>
      <c r="T3619" s="81"/>
      <c r="U3619" s="82"/>
      <c r="V3619" s="81"/>
      <c r="W3619" s="83"/>
      <c r="X3619" s="84"/>
      <c r="Y3619" s="84"/>
      <c r="Z3619" s="85"/>
      <c r="AA3619" s="85"/>
      <c r="AB3619" s="85"/>
      <c r="AC3619" s="85"/>
      <c r="AD3619" s="85"/>
    </row>
    <row r="3620" spans="1:30" x14ac:dyDescent="0.25">
      <c r="A3620" s="80"/>
      <c r="B3620" s="80"/>
      <c r="C3620" s="80"/>
      <c r="D3620" s="80"/>
      <c r="E3620" s="80"/>
      <c r="F3620" s="80"/>
      <c r="G3620" s="80"/>
      <c r="H3620" s="80"/>
      <c r="I3620" s="80"/>
      <c r="J3620" s="80"/>
      <c r="K3620" s="80"/>
      <c r="L3620" s="80"/>
      <c r="M3620" s="80"/>
      <c r="N3620" s="80"/>
      <c r="O3620" s="80"/>
      <c r="P3620" s="80"/>
      <c r="Q3620" s="80"/>
      <c r="R3620" s="81"/>
      <c r="S3620" s="81"/>
      <c r="T3620" s="81"/>
      <c r="U3620" s="82"/>
      <c r="V3620" s="82"/>
      <c r="W3620" s="83"/>
      <c r="X3620" s="84"/>
      <c r="Y3620" s="84"/>
      <c r="Z3620" s="85"/>
      <c r="AA3620" s="85"/>
      <c r="AB3620" s="85"/>
      <c r="AC3620" s="85"/>
      <c r="AD3620" s="85"/>
    </row>
    <row r="3621" spans="1:30" x14ac:dyDescent="0.25">
      <c r="A3621" s="86"/>
      <c r="B3621" s="86"/>
      <c r="C3621" s="86"/>
      <c r="D3621" s="86"/>
      <c r="E3621" s="86"/>
      <c r="F3621" s="86"/>
      <c r="G3621" s="86"/>
      <c r="H3621" s="86"/>
      <c r="I3621" s="86"/>
      <c r="J3621" s="86"/>
      <c r="K3621" s="86"/>
      <c r="L3621" s="86"/>
      <c r="M3621" s="86"/>
      <c r="N3621" s="86"/>
      <c r="O3621" s="86"/>
      <c r="P3621" s="86"/>
      <c r="Q3621" s="86"/>
      <c r="R3621" s="87"/>
      <c r="S3621" s="87"/>
      <c r="T3621" s="87"/>
      <c r="U3621" s="88"/>
      <c r="V3621" s="87"/>
      <c r="W3621" s="83"/>
      <c r="X3621" s="84"/>
      <c r="Y3621" s="84"/>
      <c r="Z3621" s="85"/>
      <c r="AA3621" s="85"/>
      <c r="AB3621" s="85"/>
      <c r="AC3621" s="85"/>
      <c r="AD3621" s="85"/>
    </row>
    <row r="3622" spans="1:30" x14ac:dyDescent="0.25">
      <c r="A3622" s="80"/>
      <c r="B3622" s="80"/>
      <c r="C3622" s="80"/>
      <c r="D3622" s="80"/>
      <c r="E3622" s="80"/>
      <c r="F3622" s="80"/>
      <c r="G3622" s="80"/>
      <c r="H3622" s="80"/>
      <c r="I3622" s="80"/>
      <c r="J3622" s="80"/>
      <c r="K3622" s="80"/>
      <c r="L3622" s="80"/>
      <c r="M3622" s="80"/>
      <c r="N3622" s="80"/>
      <c r="O3622" s="80"/>
      <c r="P3622" s="80"/>
      <c r="Q3622" s="80"/>
      <c r="R3622" s="81"/>
      <c r="S3622" s="81"/>
      <c r="T3622" s="81"/>
      <c r="U3622" s="82"/>
      <c r="V3622" s="81"/>
      <c r="W3622" s="83"/>
      <c r="X3622" s="84"/>
      <c r="Y3622" s="84"/>
      <c r="Z3622" s="85"/>
      <c r="AA3622" s="85"/>
      <c r="AB3622" s="85"/>
      <c r="AC3622" s="85"/>
      <c r="AD3622" s="85"/>
    </row>
    <row r="3623" spans="1:30" x14ac:dyDescent="0.25">
      <c r="A3623" s="80"/>
      <c r="B3623" s="80"/>
      <c r="C3623" s="80"/>
      <c r="D3623" s="80"/>
      <c r="E3623" s="80"/>
      <c r="F3623" s="80"/>
      <c r="G3623" s="80"/>
      <c r="H3623" s="80"/>
      <c r="I3623" s="80"/>
      <c r="J3623" s="80"/>
      <c r="K3623" s="80"/>
      <c r="L3623" s="80"/>
      <c r="M3623" s="80"/>
      <c r="N3623" s="80"/>
      <c r="O3623" s="80"/>
      <c r="P3623" s="80"/>
      <c r="Q3623" s="80"/>
      <c r="R3623" s="81"/>
      <c r="S3623" s="81"/>
      <c r="T3623" s="81"/>
      <c r="U3623" s="82"/>
      <c r="V3623" s="82"/>
      <c r="W3623" s="83"/>
      <c r="X3623" s="84"/>
      <c r="Y3623" s="84"/>
      <c r="Z3623" s="85"/>
      <c r="AA3623" s="85"/>
      <c r="AB3623" s="85"/>
      <c r="AC3623" s="85"/>
      <c r="AD3623" s="85"/>
    </row>
    <row r="3624" spans="1:30" x14ac:dyDescent="0.25">
      <c r="A3624" s="86"/>
      <c r="B3624" s="86"/>
      <c r="C3624" s="86"/>
      <c r="D3624" s="86"/>
      <c r="E3624" s="86"/>
      <c r="F3624" s="86"/>
      <c r="G3624" s="86"/>
      <c r="H3624" s="86"/>
      <c r="I3624" s="86"/>
      <c r="J3624" s="86"/>
      <c r="K3624" s="86"/>
      <c r="L3624" s="86"/>
      <c r="M3624" s="86"/>
      <c r="N3624" s="86"/>
      <c r="O3624" s="86"/>
      <c r="P3624" s="86"/>
      <c r="Q3624" s="86"/>
      <c r="R3624" s="87"/>
      <c r="S3624" s="87"/>
      <c r="T3624" s="87"/>
      <c r="U3624" s="88"/>
      <c r="V3624" s="87"/>
      <c r="W3624" s="83"/>
      <c r="X3624" s="84"/>
      <c r="Y3624" s="84"/>
      <c r="Z3624" s="85"/>
      <c r="AA3624" s="85"/>
      <c r="AB3624" s="85"/>
      <c r="AC3624" s="85"/>
      <c r="AD3624" s="85"/>
    </row>
    <row r="3625" spans="1:30" x14ac:dyDescent="0.25">
      <c r="A3625" s="80"/>
      <c r="B3625" s="80"/>
      <c r="C3625" s="80"/>
      <c r="D3625" s="80"/>
      <c r="E3625" s="80"/>
      <c r="F3625" s="80"/>
      <c r="G3625" s="80"/>
      <c r="H3625" s="80"/>
      <c r="I3625" s="80"/>
      <c r="J3625" s="80"/>
      <c r="K3625" s="80"/>
      <c r="L3625" s="80"/>
      <c r="M3625" s="80"/>
      <c r="N3625" s="80"/>
      <c r="O3625" s="80"/>
      <c r="P3625" s="80"/>
      <c r="Q3625" s="80"/>
      <c r="R3625" s="81"/>
      <c r="S3625" s="81"/>
      <c r="T3625" s="81"/>
      <c r="U3625" s="82"/>
      <c r="V3625" s="81"/>
      <c r="W3625" s="83"/>
      <c r="X3625" s="84"/>
      <c r="Y3625" s="84"/>
      <c r="Z3625" s="85"/>
      <c r="AA3625" s="85"/>
      <c r="AB3625" s="85"/>
      <c r="AC3625" s="85"/>
      <c r="AD3625" s="85"/>
    </row>
    <row r="3626" spans="1:30" x14ac:dyDescent="0.25">
      <c r="A3626" s="80"/>
      <c r="B3626" s="80"/>
      <c r="C3626" s="80"/>
      <c r="D3626" s="80"/>
      <c r="E3626" s="80"/>
      <c r="F3626" s="80"/>
      <c r="G3626" s="80"/>
      <c r="H3626" s="80"/>
      <c r="I3626" s="80"/>
      <c r="J3626" s="80"/>
      <c r="K3626" s="80"/>
      <c r="L3626" s="80"/>
      <c r="M3626" s="80"/>
      <c r="N3626" s="80"/>
      <c r="O3626" s="80"/>
      <c r="P3626" s="80"/>
      <c r="Q3626" s="80"/>
      <c r="R3626" s="81"/>
      <c r="S3626" s="81"/>
      <c r="T3626" s="81"/>
      <c r="U3626" s="82"/>
      <c r="V3626" s="81"/>
      <c r="W3626" s="83"/>
      <c r="X3626" s="84"/>
      <c r="Y3626" s="84"/>
      <c r="Z3626" s="85"/>
      <c r="AA3626" s="85"/>
      <c r="AB3626" s="85"/>
      <c r="AC3626" s="85"/>
      <c r="AD3626" s="85"/>
    </row>
    <row r="3627" spans="1:30" x14ac:dyDescent="0.25">
      <c r="A3627" s="86"/>
      <c r="B3627" s="86"/>
      <c r="C3627" s="86"/>
      <c r="D3627" s="86"/>
      <c r="E3627" s="86"/>
      <c r="F3627" s="86"/>
      <c r="G3627" s="86"/>
      <c r="H3627" s="86"/>
      <c r="I3627" s="86"/>
      <c r="J3627" s="86"/>
      <c r="K3627" s="86"/>
      <c r="L3627" s="86"/>
      <c r="M3627" s="86"/>
      <c r="N3627" s="86"/>
      <c r="O3627" s="86"/>
      <c r="P3627" s="86"/>
      <c r="Q3627" s="86"/>
      <c r="R3627" s="87"/>
      <c r="S3627" s="87"/>
      <c r="T3627" s="87"/>
      <c r="U3627" s="88"/>
      <c r="V3627" s="87"/>
      <c r="W3627" s="83"/>
      <c r="X3627" s="84"/>
      <c r="Y3627" s="84"/>
      <c r="Z3627" s="85"/>
      <c r="AA3627" s="85"/>
      <c r="AB3627" s="85"/>
      <c r="AC3627" s="85"/>
      <c r="AD3627" s="85"/>
    </row>
    <row r="3628" spans="1:30" x14ac:dyDescent="0.25">
      <c r="A3628" s="86"/>
      <c r="B3628" s="86"/>
      <c r="C3628" s="86"/>
      <c r="D3628" s="86"/>
      <c r="E3628" s="86"/>
      <c r="F3628" s="86"/>
      <c r="G3628" s="86"/>
      <c r="H3628" s="86"/>
      <c r="I3628" s="86"/>
      <c r="J3628" s="86"/>
      <c r="K3628" s="86"/>
      <c r="L3628" s="86"/>
      <c r="M3628" s="86"/>
      <c r="N3628" s="86"/>
      <c r="O3628" s="86"/>
      <c r="P3628" s="86"/>
      <c r="Q3628" s="86"/>
      <c r="R3628" s="87"/>
      <c r="S3628" s="87"/>
      <c r="T3628" s="87"/>
      <c r="U3628" s="88"/>
      <c r="V3628" s="87"/>
      <c r="W3628" s="83"/>
      <c r="X3628" s="84"/>
      <c r="Y3628" s="84"/>
      <c r="Z3628" s="85"/>
      <c r="AA3628" s="85"/>
      <c r="AB3628" s="85"/>
      <c r="AC3628" s="85"/>
      <c r="AD3628" s="85"/>
    </row>
    <row r="3629" spans="1:30" x14ac:dyDescent="0.25">
      <c r="A3629" s="86"/>
      <c r="B3629" s="86"/>
      <c r="C3629" s="86"/>
      <c r="D3629" s="86"/>
      <c r="E3629" s="86"/>
      <c r="F3629" s="86"/>
      <c r="G3629" s="86"/>
      <c r="H3629" s="86"/>
      <c r="I3629" s="86"/>
      <c r="J3629" s="86"/>
      <c r="K3629" s="86"/>
      <c r="L3629" s="86"/>
      <c r="M3629" s="86"/>
      <c r="N3629" s="86"/>
      <c r="O3629" s="86"/>
      <c r="P3629" s="86"/>
      <c r="Q3629" s="86"/>
      <c r="R3629" s="87"/>
      <c r="S3629" s="87"/>
      <c r="T3629" s="87"/>
      <c r="U3629" s="88"/>
      <c r="V3629" s="87"/>
      <c r="W3629" s="83"/>
      <c r="X3629" s="84"/>
      <c r="Y3629" s="84"/>
      <c r="Z3629" s="85"/>
      <c r="AA3629" s="85"/>
      <c r="AB3629" s="85"/>
      <c r="AC3629" s="85"/>
      <c r="AD3629" s="85"/>
    </row>
    <row r="3630" spans="1:30" x14ac:dyDescent="0.25">
      <c r="A3630" s="86"/>
      <c r="B3630" s="86"/>
      <c r="C3630" s="86"/>
      <c r="D3630" s="86"/>
      <c r="E3630" s="86"/>
      <c r="F3630" s="86"/>
      <c r="G3630" s="86"/>
      <c r="H3630" s="86"/>
      <c r="I3630" s="86"/>
      <c r="J3630" s="86"/>
      <c r="K3630" s="86"/>
      <c r="L3630" s="86"/>
      <c r="M3630" s="86"/>
      <c r="N3630" s="86"/>
      <c r="O3630" s="86"/>
      <c r="P3630" s="86"/>
      <c r="Q3630" s="86"/>
      <c r="R3630" s="87"/>
      <c r="S3630" s="87"/>
      <c r="T3630" s="87"/>
      <c r="U3630" s="88"/>
      <c r="V3630" s="87"/>
      <c r="W3630" s="83"/>
      <c r="X3630" s="84"/>
      <c r="Y3630" s="84"/>
      <c r="Z3630" s="85"/>
      <c r="AA3630" s="85"/>
      <c r="AB3630" s="85"/>
      <c r="AC3630" s="85"/>
      <c r="AD3630" s="85"/>
    </row>
    <row r="3631" spans="1:30" x14ac:dyDescent="0.25">
      <c r="A3631" s="80"/>
      <c r="B3631" s="80"/>
      <c r="C3631" s="80"/>
      <c r="D3631" s="80"/>
      <c r="E3631" s="80"/>
      <c r="F3631" s="80"/>
      <c r="G3631" s="80"/>
      <c r="H3631" s="80"/>
      <c r="I3631" s="80"/>
      <c r="J3631" s="80"/>
      <c r="K3631" s="80"/>
      <c r="L3631" s="80"/>
      <c r="M3631" s="80"/>
      <c r="N3631" s="80"/>
      <c r="O3631" s="80"/>
      <c r="P3631" s="80"/>
      <c r="Q3631" s="80"/>
      <c r="R3631" s="81"/>
      <c r="S3631" s="81"/>
      <c r="T3631" s="81"/>
      <c r="U3631" s="82"/>
      <c r="V3631" s="81"/>
      <c r="W3631" s="83"/>
      <c r="X3631" s="84"/>
      <c r="Y3631" s="84"/>
      <c r="Z3631" s="85"/>
      <c r="AA3631" s="85"/>
      <c r="AB3631" s="85"/>
      <c r="AC3631" s="85"/>
      <c r="AD3631" s="85"/>
    </row>
    <row r="3632" spans="1:30" x14ac:dyDescent="0.25">
      <c r="A3632" s="86"/>
      <c r="B3632" s="86"/>
      <c r="C3632" s="86"/>
      <c r="D3632" s="86"/>
      <c r="E3632" s="86"/>
      <c r="F3632" s="86"/>
      <c r="G3632" s="86"/>
      <c r="H3632" s="86"/>
      <c r="I3632" s="86"/>
      <c r="J3632" s="86"/>
      <c r="K3632" s="86"/>
      <c r="L3632" s="86"/>
      <c r="M3632" s="86"/>
      <c r="N3632" s="86"/>
      <c r="O3632" s="86"/>
      <c r="P3632" s="86"/>
      <c r="Q3632" s="86"/>
      <c r="R3632" s="87"/>
      <c r="S3632" s="87"/>
      <c r="T3632" s="87"/>
      <c r="U3632" s="88"/>
      <c r="V3632" s="87"/>
      <c r="W3632" s="83"/>
      <c r="X3632" s="84"/>
      <c r="Y3632" s="84"/>
      <c r="Z3632" s="85"/>
      <c r="AA3632" s="85"/>
      <c r="AB3632" s="85"/>
      <c r="AC3632" s="85"/>
      <c r="AD3632" s="85"/>
    </row>
    <row r="3633" spans="1:30" x14ac:dyDescent="0.25">
      <c r="A3633" s="80"/>
      <c r="B3633" s="80"/>
      <c r="C3633" s="80"/>
      <c r="D3633" s="80"/>
      <c r="E3633" s="80"/>
      <c r="F3633" s="80"/>
      <c r="G3633" s="80"/>
      <c r="H3633" s="80"/>
      <c r="I3633" s="80"/>
      <c r="J3633" s="80"/>
      <c r="K3633" s="80"/>
      <c r="L3633" s="80"/>
      <c r="M3633" s="80"/>
      <c r="N3633" s="80"/>
      <c r="O3633" s="80"/>
      <c r="P3633" s="80"/>
      <c r="Q3633" s="80"/>
      <c r="R3633" s="81"/>
      <c r="S3633" s="81"/>
      <c r="T3633" s="81"/>
      <c r="U3633" s="82"/>
      <c r="V3633" s="81"/>
      <c r="W3633" s="83"/>
      <c r="X3633" s="84"/>
      <c r="Y3633" s="84"/>
      <c r="Z3633" s="85"/>
      <c r="AA3633" s="85"/>
      <c r="AB3633" s="85"/>
      <c r="AC3633" s="85"/>
      <c r="AD3633" s="85"/>
    </row>
    <row r="3634" spans="1:30" x14ac:dyDescent="0.25">
      <c r="A3634" s="80"/>
      <c r="B3634" s="80"/>
      <c r="C3634" s="80"/>
      <c r="D3634" s="80"/>
      <c r="E3634" s="80"/>
      <c r="F3634" s="80"/>
      <c r="G3634" s="80"/>
      <c r="H3634" s="80"/>
      <c r="I3634" s="80"/>
      <c r="J3634" s="80"/>
      <c r="K3634" s="80"/>
      <c r="L3634" s="80"/>
      <c r="M3634" s="80"/>
      <c r="N3634" s="80"/>
      <c r="O3634" s="80"/>
      <c r="P3634" s="80"/>
      <c r="Q3634" s="80"/>
      <c r="R3634" s="81"/>
      <c r="S3634" s="81"/>
      <c r="T3634" s="81"/>
      <c r="U3634" s="82"/>
      <c r="V3634" s="81"/>
      <c r="W3634" s="83"/>
      <c r="X3634" s="84"/>
      <c r="Y3634" s="84"/>
      <c r="Z3634" s="85"/>
      <c r="AA3634" s="85"/>
      <c r="AB3634" s="85"/>
      <c r="AC3634" s="85"/>
      <c r="AD3634" s="85"/>
    </row>
    <row r="3635" spans="1:30" x14ac:dyDescent="0.25">
      <c r="A3635" s="86"/>
      <c r="B3635" s="86"/>
      <c r="C3635" s="86"/>
      <c r="D3635" s="86"/>
      <c r="E3635" s="86"/>
      <c r="F3635" s="86"/>
      <c r="G3635" s="86"/>
      <c r="H3635" s="86"/>
      <c r="I3635" s="86"/>
      <c r="J3635" s="86"/>
      <c r="K3635" s="86"/>
      <c r="L3635" s="86"/>
      <c r="M3635" s="86"/>
      <c r="N3635" s="86"/>
      <c r="O3635" s="86"/>
      <c r="P3635" s="86"/>
      <c r="Q3635" s="86"/>
      <c r="R3635" s="87"/>
      <c r="S3635" s="87"/>
      <c r="T3635" s="87"/>
      <c r="U3635" s="88"/>
      <c r="V3635" s="87"/>
      <c r="W3635" s="83"/>
      <c r="X3635" s="84"/>
      <c r="Y3635" s="84"/>
      <c r="Z3635" s="85"/>
      <c r="AA3635" s="85"/>
      <c r="AB3635" s="85"/>
      <c r="AC3635" s="85"/>
      <c r="AD3635" s="85"/>
    </row>
    <row r="3636" spans="1:30" x14ac:dyDescent="0.25">
      <c r="A3636" s="86"/>
      <c r="B3636" s="86"/>
      <c r="C3636" s="86"/>
      <c r="D3636" s="86"/>
      <c r="E3636" s="86"/>
      <c r="F3636" s="86"/>
      <c r="G3636" s="86"/>
      <c r="H3636" s="86"/>
      <c r="I3636" s="86"/>
      <c r="J3636" s="86"/>
      <c r="K3636" s="86"/>
      <c r="L3636" s="86"/>
      <c r="M3636" s="86"/>
      <c r="N3636" s="86"/>
      <c r="O3636" s="86"/>
      <c r="P3636" s="86"/>
      <c r="Q3636" s="86"/>
      <c r="R3636" s="87"/>
      <c r="S3636" s="87"/>
      <c r="T3636" s="87"/>
      <c r="U3636" s="88"/>
      <c r="V3636" s="87"/>
      <c r="W3636" s="83"/>
      <c r="X3636" s="84"/>
      <c r="Y3636" s="84"/>
      <c r="Z3636" s="85"/>
      <c r="AA3636" s="85"/>
      <c r="AB3636" s="85"/>
      <c r="AC3636" s="85"/>
      <c r="AD3636" s="85"/>
    </row>
    <row r="3637" spans="1:30" x14ac:dyDescent="0.25">
      <c r="A3637" s="86"/>
      <c r="B3637" s="86"/>
      <c r="C3637" s="86"/>
      <c r="D3637" s="86"/>
      <c r="E3637" s="86"/>
      <c r="F3637" s="86"/>
      <c r="G3637" s="86"/>
      <c r="H3637" s="86"/>
      <c r="I3637" s="86"/>
      <c r="J3637" s="86"/>
      <c r="K3637" s="86"/>
      <c r="L3637" s="86"/>
      <c r="M3637" s="86"/>
      <c r="N3637" s="86"/>
      <c r="O3637" s="86"/>
      <c r="P3637" s="86"/>
      <c r="Q3637" s="86"/>
      <c r="R3637" s="87"/>
      <c r="S3637" s="87"/>
      <c r="T3637" s="87"/>
      <c r="U3637" s="88"/>
      <c r="V3637" s="87"/>
      <c r="W3637" s="83"/>
      <c r="X3637" s="84"/>
      <c r="Y3637" s="84"/>
      <c r="Z3637" s="85"/>
      <c r="AA3637" s="85"/>
      <c r="AB3637" s="85"/>
      <c r="AC3637" s="85"/>
      <c r="AD3637" s="85"/>
    </row>
    <row r="3638" spans="1:30" x14ac:dyDescent="0.25">
      <c r="A3638" s="86"/>
      <c r="B3638" s="86"/>
      <c r="C3638" s="86"/>
      <c r="D3638" s="86"/>
      <c r="E3638" s="86"/>
      <c r="F3638" s="86"/>
      <c r="G3638" s="86"/>
      <c r="H3638" s="86"/>
      <c r="I3638" s="86"/>
      <c r="J3638" s="86"/>
      <c r="K3638" s="86"/>
      <c r="L3638" s="86"/>
      <c r="M3638" s="86"/>
      <c r="N3638" s="86"/>
      <c r="O3638" s="86"/>
      <c r="P3638" s="86"/>
      <c r="Q3638" s="86"/>
      <c r="R3638" s="87"/>
      <c r="S3638" s="87"/>
      <c r="T3638" s="87"/>
      <c r="U3638" s="88"/>
      <c r="V3638" s="87"/>
      <c r="W3638" s="83"/>
      <c r="X3638" s="84"/>
      <c r="Y3638" s="84"/>
      <c r="Z3638" s="85"/>
      <c r="AA3638" s="85"/>
      <c r="AB3638" s="85"/>
      <c r="AC3638" s="85"/>
      <c r="AD3638" s="85"/>
    </row>
    <row r="3639" spans="1:30" x14ac:dyDescent="0.25">
      <c r="A3639" s="86"/>
      <c r="B3639" s="86"/>
      <c r="C3639" s="86"/>
      <c r="D3639" s="86"/>
      <c r="E3639" s="86"/>
      <c r="F3639" s="86"/>
      <c r="G3639" s="86"/>
      <c r="H3639" s="86"/>
      <c r="I3639" s="86"/>
      <c r="J3639" s="86"/>
      <c r="K3639" s="86"/>
      <c r="L3639" s="86"/>
      <c r="M3639" s="86"/>
      <c r="N3639" s="86"/>
      <c r="O3639" s="86"/>
      <c r="P3639" s="86"/>
      <c r="Q3639" s="86"/>
      <c r="R3639" s="87"/>
      <c r="S3639" s="87"/>
      <c r="T3639" s="87"/>
      <c r="U3639" s="88"/>
      <c r="V3639" s="87"/>
      <c r="W3639" s="83"/>
      <c r="X3639" s="84"/>
      <c r="Y3639" s="84"/>
      <c r="Z3639" s="85"/>
      <c r="AA3639" s="85"/>
      <c r="AB3639" s="85"/>
      <c r="AC3639" s="85"/>
      <c r="AD3639" s="85"/>
    </row>
    <row r="3640" spans="1:30" x14ac:dyDescent="0.25">
      <c r="A3640" s="86"/>
      <c r="B3640" s="86"/>
      <c r="C3640" s="86"/>
      <c r="D3640" s="86"/>
      <c r="E3640" s="86"/>
      <c r="F3640" s="86"/>
      <c r="G3640" s="86"/>
      <c r="H3640" s="86"/>
      <c r="I3640" s="86"/>
      <c r="J3640" s="86"/>
      <c r="K3640" s="86"/>
      <c r="L3640" s="86"/>
      <c r="M3640" s="86"/>
      <c r="N3640" s="86"/>
      <c r="O3640" s="86"/>
      <c r="P3640" s="86"/>
      <c r="Q3640" s="86"/>
      <c r="R3640" s="87"/>
      <c r="S3640" s="87"/>
      <c r="T3640" s="87"/>
      <c r="U3640" s="88"/>
      <c r="V3640" s="87"/>
      <c r="W3640" s="83"/>
      <c r="X3640" s="84"/>
      <c r="Y3640" s="84"/>
      <c r="Z3640" s="85"/>
      <c r="AA3640" s="85"/>
      <c r="AB3640" s="85"/>
      <c r="AC3640" s="85"/>
      <c r="AD3640" s="85"/>
    </row>
    <row r="3641" spans="1:30" x14ac:dyDescent="0.25">
      <c r="A3641" s="80"/>
      <c r="B3641" s="80"/>
      <c r="C3641" s="80"/>
      <c r="D3641" s="80"/>
      <c r="E3641" s="80"/>
      <c r="F3641" s="80"/>
      <c r="G3641" s="80"/>
      <c r="H3641" s="80"/>
      <c r="I3641" s="80"/>
      <c r="J3641" s="80"/>
      <c r="K3641" s="80"/>
      <c r="L3641" s="80"/>
      <c r="M3641" s="80"/>
      <c r="N3641" s="80"/>
      <c r="O3641" s="80"/>
      <c r="P3641" s="80"/>
      <c r="Q3641" s="80"/>
      <c r="R3641" s="81"/>
      <c r="S3641" s="81"/>
      <c r="T3641" s="81"/>
      <c r="U3641" s="82"/>
      <c r="V3641" s="81"/>
      <c r="W3641" s="83"/>
      <c r="X3641" s="84"/>
      <c r="Y3641" s="84"/>
      <c r="Z3641" s="85"/>
      <c r="AA3641" s="85"/>
      <c r="AB3641" s="85"/>
      <c r="AC3641" s="85"/>
      <c r="AD3641" s="85"/>
    </row>
    <row r="3642" spans="1:30" x14ac:dyDescent="0.25">
      <c r="A3642" s="86"/>
      <c r="B3642" s="86"/>
      <c r="C3642" s="86"/>
      <c r="D3642" s="86"/>
      <c r="E3642" s="86"/>
      <c r="F3642" s="86"/>
      <c r="G3642" s="86"/>
      <c r="H3642" s="86"/>
      <c r="I3642" s="86"/>
      <c r="J3642" s="86"/>
      <c r="K3642" s="86"/>
      <c r="L3642" s="86"/>
      <c r="M3642" s="86"/>
      <c r="N3642" s="86"/>
      <c r="O3642" s="86"/>
      <c r="P3642" s="86"/>
      <c r="Q3642" s="86"/>
      <c r="R3642" s="87"/>
      <c r="S3642" s="87"/>
      <c r="T3642" s="87"/>
      <c r="U3642" s="88"/>
      <c r="V3642" s="87"/>
      <c r="W3642" s="83"/>
      <c r="X3642" s="84"/>
      <c r="Y3642" s="84"/>
      <c r="Z3642" s="85"/>
      <c r="AA3642" s="85"/>
      <c r="AB3642" s="85"/>
      <c r="AC3642" s="85"/>
      <c r="AD3642" s="85"/>
    </row>
    <row r="3643" spans="1:30" x14ac:dyDescent="0.25">
      <c r="A3643" s="86"/>
      <c r="B3643" s="86"/>
      <c r="C3643" s="86"/>
      <c r="D3643" s="86"/>
      <c r="E3643" s="86"/>
      <c r="F3643" s="86"/>
      <c r="G3643" s="86"/>
      <c r="H3643" s="86"/>
      <c r="I3643" s="86"/>
      <c r="J3643" s="86"/>
      <c r="K3643" s="86"/>
      <c r="L3643" s="86"/>
      <c r="M3643" s="86"/>
      <c r="N3643" s="86"/>
      <c r="O3643" s="86"/>
      <c r="P3643" s="86"/>
      <c r="Q3643" s="86"/>
      <c r="R3643" s="87"/>
      <c r="S3643" s="87"/>
      <c r="T3643" s="87"/>
      <c r="U3643" s="88"/>
      <c r="V3643" s="87"/>
      <c r="W3643" s="83"/>
      <c r="X3643" s="84"/>
      <c r="Y3643" s="84"/>
      <c r="Z3643" s="85"/>
      <c r="AA3643" s="85"/>
      <c r="AB3643" s="85"/>
      <c r="AC3643" s="85"/>
      <c r="AD3643" s="85"/>
    </row>
    <row r="3644" spans="1:30" x14ac:dyDescent="0.25">
      <c r="A3644" s="86"/>
      <c r="B3644" s="86"/>
      <c r="C3644" s="86"/>
      <c r="D3644" s="86"/>
      <c r="E3644" s="86"/>
      <c r="F3644" s="86"/>
      <c r="G3644" s="86"/>
      <c r="H3644" s="86"/>
      <c r="I3644" s="86"/>
      <c r="J3644" s="86"/>
      <c r="K3644" s="86"/>
      <c r="L3644" s="86"/>
      <c r="M3644" s="86"/>
      <c r="N3644" s="86"/>
      <c r="O3644" s="86"/>
      <c r="P3644" s="86"/>
      <c r="Q3644" s="86"/>
      <c r="R3644" s="87"/>
      <c r="S3644" s="87"/>
      <c r="T3644" s="87"/>
      <c r="U3644" s="88"/>
      <c r="V3644" s="87"/>
      <c r="W3644" s="83"/>
      <c r="X3644" s="84"/>
      <c r="Y3644" s="84"/>
      <c r="Z3644" s="85"/>
      <c r="AA3644" s="85"/>
      <c r="AB3644" s="85"/>
      <c r="AC3644" s="85"/>
      <c r="AD3644" s="85"/>
    </row>
    <row r="3645" spans="1:30" x14ac:dyDescent="0.25">
      <c r="A3645" s="86"/>
      <c r="B3645" s="86"/>
      <c r="C3645" s="86"/>
      <c r="D3645" s="86"/>
      <c r="E3645" s="86"/>
      <c r="F3645" s="86"/>
      <c r="G3645" s="86"/>
      <c r="H3645" s="86"/>
      <c r="I3645" s="86"/>
      <c r="J3645" s="86"/>
      <c r="K3645" s="86"/>
      <c r="L3645" s="86"/>
      <c r="M3645" s="86"/>
      <c r="N3645" s="86"/>
      <c r="O3645" s="86"/>
      <c r="P3645" s="86"/>
      <c r="Q3645" s="86"/>
      <c r="R3645" s="87"/>
      <c r="S3645" s="87"/>
      <c r="T3645" s="87"/>
      <c r="U3645" s="88"/>
      <c r="V3645" s="87"/>
      <c r="W3645" s="83"/>
      <c r="X3645" s="84"/>
      <c r="Y3645" s="84"/>
      <c r="Z3645" s="85"/>
      <c r="AA3645" s="85"/>
      <c r="AB3645" s="85"/>
      <c r="AC3645" s="85"/>
      <c r="AD3645" s="85"/>
    </row>
    <row r="3646" spans="1:30" x14ac:dyDescent="0.25">
      <c r="A3646" s="80"/>
      <c r="B3646" s="80"/>
      <c r="C3646" s="80"/>
      <c r="D3646" s="80"/>
      <c r="E3646" s="80"/>
      <c r="F3646" s="80"/>
      <c r="G3646" s="80"/>
      <c r="H3646" s="80"/>
      <c r="I3646" s="80"/>
      <c r="J3646" s="80"/>
      <c r="K3646" s="80"/>
      <c r="L3646" s="80"/>
      <c r="M3646" s="80"/>
      <c r="N3646" s="80"/>
      <c r="O3646" s="80"/>
      <c r="P3646" s="80"/>
      <c r="Q3646" s="80"/>
      <c r="R3646" s="81"/>
      <c r="S3646" s="81"/>
      <c r="T3646" s="81"/>
      <c r="U3646" s="82"/>
      <c r="V3646" s="81"/>
      <c r="W3646" s="83"/>
      <c r="X3646" s="84"/>
      <c r="Y3646" s="84"/>
      <c r="Z3646" s="85"/>
      <c r="AA3646" s="85"/>
      <c r="AB3646" s="85"/>
      <c r="AC3646" s="85"/>
      <c r="AD3646" s="85"/>
    </row>
    <row r="3647" spans="1:30" x14ac:dyDescent="0.25">
      <c r="A3647" s="80"/>
      <c r="B3647" s="80"/>
      <c r="C3647" s="80"/>
      <c r="D3647" s="80"/>
      <c r="E3647" s="80"/>
      <c r="F3647" s="80"/>
      <c r="G3647" s="80"/>
      <c r="H3647" s="80"/>
      <c r="I3647" s="80"/>
      <c r="J3647" s="80"/>
      <c r="K3647" s="80"/>
      <c r="L3647" s="80"/>
      <c r="M3647" s="80"/>
      <c r="N3647" s="80"/>
      <c r="O3647" s="80"/>
      <c r="P3647" s="80"/>
      <c r="Q3647" s="80"/>
      <c r="R3647" s="81"/>
      <c r="S3647" s="81"/>
      <c r="T3647" s="81"/>
      <c r="U3647" s="82"/>
      <c r="V3647" s="81"/>
      <c r="W3647" s="83"/>
      <c r="X3647" s="84"/>
      <c r="Y3647" s="84"/>
      <c r="Z3647" s="85"/>
      <c r="AA3647" s="85"/>
      <c r="AB3647" s="85"/>
      <c r="AC3647" s="85"/>
      <c r="AD3647" s="85"/>
    </row>
    <row r="3648" spans="1:30" x14ac:dyDescent="0.25">
      <c r="A3648" s="86"/>
      <c r="B3648" s="86"/>
      <c r="C3648" s="86"/>
      <c r="D3648" s="86"/>
      <c r="E3648" s="86"/>
      <c r="F3648" s="86"/>
      <c r="G3648" s="86"/>
      <c r="H3648" s="86"/>
      <c r="I3648" s="86"/>
      <c r="J3648" s="86"/>
      <c r="K3648" s="86"/>
      <c r="L3648" s="86"/>
      <c r="M3648" s="86"/>
      <c r="N3648" s="86"/>
      <c r="O3648" s="86"/>
      <c r="P3648" s="86"/>
      <c r="Q3648" s="86"/>
      <c r="R3648" s="87"/>
      <c r="S3648" s="87"/>
      <c r="T3648" s="87"/>
      <c r="U3648" s="88"/>
      <c r="V3648" s="87"/>
      <c r="W3648" s="83"/>
      <c r="X3648" s="84"/>
      <c r="Y3648" s="84"/>
      <c r="Z3648" s="85"/>
      <c r="AA3648" s="85"/>
      <c r="AB3648" s="85"/>
      <c r="AC3648" s="85"/>
      <c r="AD3648" s="85"/>
    </row>
    <row r="3649" spans="1:30" x14ac:dyDescent="0.25">
      <c r="A3649" s="80"/>
      <c r="B3649" s="80"/>
      <c r="C3649" s="80"/>
      <c r="D3649" s="80"/>
      <c r="E3649" s="80"/>
      <c r="F3649" s="80"/>
      <c r="G3649" s="80"/>
      <c r="H3649" s="80"/>
      <c r="I3649" s="80"/>
      <c r="J3649" s="80"/>
      <c r="K3649" s="80"/>
      <c r="L3649" s="80"/>
      <c r="M3649" s="80"/>
      <c r="N3649" s="80"/>
      <c r="O3649" s="80"/>
      <c r="P3649" s="80"/>
      <c r="Q3649" s="80"/>
      <c r="R3649" s="81"/>
      <c r="S3649" s="81"/>
      <c r="T3649" s="81"/>
      <c r="U3649" s="82"/>
      <c r="V3649" s="81"/>
      <c r="W3649" s="83"/>
      <c r="X3649" s="84"/>
      <c r="Y3649" s="84"/>
      <c r="Z3649" s="85"/>
      <c r="AA3649" s="85"/>
      <c r="AB3649" s="85"/>
      <c r="AC3649" s="85"/>
      <c r="AD3649" s="85"/>
    </row>
    <row r="3650" spans="1:30" x14ac:dyDescent="0.25">
      <c r="A3650" s="86"/>
      <c r="B3650" s="86"/>
      <c r="C3650" s="86"/>
      <c r="D3650" s="86"/>
      <c r="E3650" s="86"/>
      <c r="F3650" s="86"/>
      <c r="G3650" s="86"/>
      <c r="H3650" s="86"/>
      <c r="I3650" s="86"/>
      <c r="J3650" s="86"/>
      <c r="K3650" s="86"/>
      <c r="L3650" s="86"/>
      <c r="M3650" s="86"/>
      <c r="N3650" s="86"/>
      <c r="O3650" s="86"/>
      <c r="P3650" s="86"/>
      <c r="Q3650" s="86"/>
      <c r="R3650" s="87"/>
      <c r="S3650" s="87"/>
      <c r="T3650" s="87"/>
      <c r="U3650" s="88"/>
      <c r="V3650" s="87"/>
      <c r="W3650" s="83"/>
      <c r="X3650" s="84"/>
      <c r="Y3650" s="84"/>
      <c r="Z3650" s="85"/>
      <c r="AA3650" s="85"/>
      <c r="AB3650" s="85"/>
      <c r="AC3650" s="85"/>
      <c r="AD3650" s="85"/>
    </row>
    <row r="3651" spans="1:30" x14ac:dyDescent="0.25">
      <c r="A3651" s="86"/>
      <c r="B3651" s="86"/>
      <c r="C3651" s="86"/>
      <c r="D3651" s="86"/>
      <c r="E3651" s="86"/>
      <c r="F3651" s="86"/>
      <c r="G3651" s="86"/>
      <c r="H3651" s="86"/>
      <c r="I3651" s="86"/>
      <c r="J3651" s="86"/>
      <c r="K3651" s="86"/>
      <c r="L3651" s="86"/>
      <c r="M3651" s="86"/>
      <c r="N3651" s="86"/>
      <c r="O3651" s="86"/>
      <c r="P3651" s="86"/>
      <c r="Q3651" s="86"/>
      <c r="R3651" s="87"/>
      <c r="S3651" s="87"/>
      <c r="T3651" s="87"/>
      <c r="U3651" s="88"/>
      <c r="V3651" s="87"/>
      <c r="W3651" s="83"/>
      <c r="X3651" s="84"/>
      <c r="Y3651" s="84"/>
      <c r="Z3651" s="85"/>
      <c r="AA3651" s="85"/>
      <c r="AB3651" s="85"/>
      <c r="AC3651" s="85"/>
      <c r="AD3651" s="85"/>
    </row>
    <row r="3652" spans="1:30" x14ac:dyDescent="0.25">
      <c r="A3652" s="80"/>
      <c r="B3652" s="80"/>
      <c r="C3652" s="80"/>
      <c r="D3652" s="80"/>
      <c r="E3652" s="80"/>
      <c r="F3652" s="80"/>
      <c r="G3652" s="80"/>
      <c r="H3652" s="80"/>
      <c r="I3652" s="80"/>
      <c r="J3652" s="80"/>
      <c r="K3652" s="80"/>
      <c r="L3652" s="80"/>
      <c r="M3652" s="80"/>
      <c r="N3652" s="80"/>
      <c r="O3652" s="80"/>
      <c r="P3652" s="80"/>
      <c r="Q3652" s="80"/>
      <c r="R3652" s="81"/>
      <c r="S3652" s="81"/>
      <c r="T3652" s="81"/>
      <c r="U3652" s="82"/>
      <c r="V3652" s="81"/>
      <c r="W3652" s="83"/>
      <c r="X3652" s="84"/>
      <c r="Y3652" s="84"/>
      <c r="Z3652" s="85"/>
      <c r="AA3652" s="85"/>
      <c r="AB3652" s="85"/>
      <c r="AC3652" s="85"/>
      <c r="AD3652" s="85"/>
    </row>
    <row r="3653" spans="1:30" x14ac:dyDescent="0.25">
      <c r="A3653" s="86"/>
      <c r="B3653" s="86"/>
      <c r="C3653" s="86"/>
      <c r="D3653" s="86"/>
      <c r="E3653" s="86"/>
      <c r="F3653" s="86"/>
      <c r="G3653" s="86"/>
      <c r="H3653" s="86"/>
      <c r="I3653" s="86"/>
      <c r="J3653" s="86"/>
      <c r="K3653" s="86"/>
      <c r="L3653" s="86"/>
      <c r="M3653" s="86"/>
      <c r="N3653" s="86"/>
      <c r="O3653" s="86"/>
      <c r="P3653" s="86"/>
      <c r="Q3653" s="86"/>
      <c r="R3653" s="87"/>
      <c r="S3653" s="87"/>
      <c r="T3653" s="87"/>
      <c r="U3653" s="88"/>
      <c r="V3653" s="87"/>
      <c r="W3653" s="83"/>
      <c r="X3653" s="84"/>
      <c r="Y3653" s="84"/>
      <c r="Z3653" s="85"/>
      <c r="AA3653" s="85"/>
      <c r="AB3653" s="85"/>
      <c r="AC3653" s="85"/>
      <c r="AD3653" s="85"/>
    </row>
    <row r="3654" spans="1:30" x14ac:dyDescent="0.25">
      <c r="A3654" s="80"/>
      <c r="B3654" s="80"/>
      <c r="C3654" s="80"/>
      <c r="D3654" s="80"/>
      <c r="E3654" s="80"/>
      <c r="F3654" s="80"/>
      <c r="G3654" s="80"/>
      <c r="H3654" s="80"/>
      <c r="I3654" s="80"/>
      <c r="J3654" s="80"/>
      <c r="K3654" s="80"/>
      <c r="L3654" s="80"/>
      <c r="M3654" s="80"/>
      <c r="N3654" s="80"/>
      <c r="O3654" s="80"/>
      <c r="P3654" s="80"/>
      <c r="Q3654" s="80"/>
      <c r="R3654" s="81"/>
      <c r="S3654" s="81"/>
      <c r="T3654" s="81"/>
      <c r="U3654" s="82"/>
      <c r="V3654" s="82"/>
      <c r="W3654" s="83"/>
      <c r="X3654" s="84"/>
      <c r="Y3654" s="84"/>
      <c r="Z3654" s="85"/>
      <c r="AA3654" s="85"/>
      <c r="AB3654" s="85"/>
      <c r="AC3654" s="85"/>
      <c r="AD3654" s="85"/>
    </row>
    <row r="3655" spans="1:30" x14ac:dyDescent="0.25">
      <c r="A3655" s="80"/>
      <c r="B3655" s="80"/>
      <c r="C3655" s="80"/>
      <c r="D3655" s="80"/>
      <c r="E3655" s="80"/>
      <c r="F3655" s="80"/>
      <c r="G3655" s="80"/>
      <c r="H3655" s="80"/>
      <c r="I3655" s="80"/>
      <c r="J3655" s="80"/>
      <c r="K3655" s="80"/>
      <c r="L3655" s="80"/>
      <c r="M3655" s="80"/>
      <c r="N3655" s="80"/>
      <c r="O3655" s="80"/>
      <c r="P3655" s="80"/>
      <c r="Q3655" s="80"/>
      <c r="R3655" s="81"/>
      <c r="S3655" s="81"/>
      <c r="T3655" s="81"/>
      <c r="U3655" s="82"/>
      <c r="V3655" s="81"/>
      <c r="W3655" s="83"/>
      <c r="X3655" s="84"/>
      <c r="Y3655" s="84"/>
      <c r="Z3655" s="85"/>
      <c r="AA3655" s="85"/>
      <c r="AB3655" s="85"/>
      <c r="AC3655" s="85"/>
      <c r="AD3655" s="85"/>
    </row>
    <row r="3656" spans="1:30" x14ac:dyDescent="0.25">
      <c r="A3656" s="80"/>
      <c r="B3656" s="80"/>
      <c r="C3656" s="80"/>
      <c r="D3656" s="80"/>
      <c r="E3656" s="80"/>
      <c r="F3656" s="80"/>
      <c r="G3656" s="80"/>
      <c r="H3656" s="80"/>
      <c r="I3656" s="80"/>
      <c r="J3656" s="80"/>
      <c r="K3656" s="80"/>
      <c r="L3656" s="80"/>
      <c r="M3656" s="80"/>
      <c r="N3656" s="80"/>
      <c r="O3656" s="80"/>
      <c r="P3656" s="80"/>
      <c r="Q3656" s="80"/>
      <c r="R3656" s="81"/>
      <c r="S3656" s="81"/>
      <c r="T3656" s="81"/>
      <c r="U3656" s="82"/>
      <c r="V3656" s="81"/>
      <c r="W3656" s="83"/>
      <c r="X3656" s="84"/>
      <c r="Y3656" s="84"/>
      <c r="Z3656" s="85"/>
      <c r="AA3656" s="85"/>
      <c r="AB3656" s="85"/>
      <c r="AC3656" s="85"/>
      <c r="AD3656" s="85"/>
    </row>
    <row r="3657" spans="1:30" x14ac:dyDescent="0.25">
      <c r="A3657" s="86"/>
      <c r="B3657" s="86"/>
      <c r="C3657" s="86"/>
      <c r="D3657" s="86"/>
      <c r="E3657" s="86"/>
      <c r="F3657" s="86"/>
      <c r="G3657" s="86"/>
      <c r="H3657" s="86"/>
      <c r="I3657" s="86"/>
      <c r="J3657" s="86"/>
      <c r="K3657" s="86"/>
      <c r="L3657" s="86"/>
      <c r="M3657" s="86"/>
      <c r="N3657" s="86"/>
      <c r="O3657" s="86"/>
      <c r="P3657" s="86"/>
      <c r="Q3657" s="86"/>
      <c r="R3657" s="87"/>
      <c r="S3657" s="87"/>
      <c r="T3657" s="87"/>
      <c r="U3657" s="88"/>
      <c r="V3657" s="87"/>
      <c r="W3657" s="83"/>
      <c r="X3657" s="84"/>
      <c r="Y3657" s="84"/>
      <c r="Z3657" s="85"/>
      <c r="AA3657" s="85"/>
      <c r="AB3657" s="85"/>
      <c r="AC3657" s="85"/>
      <c r="AD3657" s="85"/>
    </row>
    <row r="3658" spans="1:30" x14ac:dyDescent="0.25">
      <c r="A3658" s="80"/>
      <c r="B3658" s="80"/>
      <c r="C3658" s="80"/>
      <c r="D3658" s="80"/>
      <c r="E3658" s="80"/>
      <c r="F3658" s="80"/>
      <c r="G3658" s="80"/>
      <c r="H3658" s="80"/>
      <c r="I3658" s="80"/>
      <c r="J3658" s="80"/>
      <c r="K3658" s="80"/>
      <c r="L3658" s="80"/>
      <c r="M3658" s="80"/>
      <c r="N3658" s="80"/>
      <c r="O3658" s="80"/>
      <c r="P3658" s="80"/>
      <c r="Q3658" s="80"/>
      <c r="R3658" s="81"/>
      <c r="S3658" s="81"/>
      <c r="T3658" s="81"/>
      <c r="U3658" s="82"/>
      <c r="V3658" s="81"/>
      <c r="W3658" s="83"/>
      <c r="X3658" s="84"/>
      <c r="Y3658" s="84"/>
      <c r="Z3658" s="85"/>
      <c r="AA3658" s="85"/>
      <c r="AB3658" s="85"/>
      <c r="AC3658" s="85"/>
      <c r="AD3658" s="85"/>
    </row>
    <row r="3659" spans="1:30" x14ac:dyDescent="0.25">
      <c r="A3659" s="80"/>
      <c r="B3659" s="80"/>
      <c r="C3659" s="80"/>
      <c r="D3659" s="80"/>
      <c r="E3659" s="80"/>
      <c r="F3659" s="80"/>
      <c r="G3659" s="80"/>
      <c r="H3659" s="80"/>
      <c r="I3659" s="80"/>
      <c r="J3659" s="80"/>
      <c r="K3659" s="80"/>
      <c r="L3659" s="80"/>
      <c r="M3659" s="80"/>
      <c r="N3659" s="80"/>
      <c r="O3659" s="80"/>
      <c r="P3659" s="80"/>
      <c r="Q3659" s="80"/>
      <c r="R3659" s="81"/>
      <c r="S3659" s="81"/>
      <c r="T3659" s="81"/>
      <c r="U3659" s="82"/>
      <c r="V3659" s="81"/>
      <c r="W3659" s="83"/>
      <c r="X3659" s="84"/>
      <c r="Y3659" s="84"/>
      <c r="Z3659" s="85"/>
      <c r="AA3659" s="85"/>
      <c r="AB3659" s="85"/>
      <c r="AC3659" s="85"/>
      <c r="AD3659" s="85"/>
    </row>
    <row r="3660" spans="1:30" x14ac:dyDescent="0.25">
      <c r="A3660" s="86"/>
      <c r="B3660" s="86"/>
      <c r="C3660" s="86"/>
      <c r="D3660" s="86"/>
      <c r="E3660" s="86"/>
      <c r="F3660" s="86"/>
      <c r="G3660" s="86"/>
      <c r="H3660" s="86"/>
      <c r="I3660" s="86"/>
      <c r="J3660" s="86"/>
      <c r="K3660" s="86"/>
      <c r="L3660" s="86"/>
      <c r="M3660" s="86"/>
      <c r="N3660" s="86"/>
      <c r="O3660" s="86"/>
      <c r="P3660" s="86"/>
      <c r="Q3660" s="86"/>
      <c r="R3660" s="87"/>
      <c r="S3660" s="87"/>
      <c r="T3660" s="87"/>
      <c r="U3660" s="88"/>
      <c r="V3660" s="87"/>
      <c r="W3660" s="83"/>
      <c r="X3660" s="84"/>
      <c r="Y3660" s="84"/>
      <c r="Z3660" s="85"/>
      <c r="AA3660" s="85"/>
      <c r="AB3660" s="85"/>
      <c r="AC3660" s="85"/>
      <c r="AD3660" s="85"/>
    </row>
    <row r="3661" spans="1:30" x14ac:dyDescent="0.25">
      <c r="A3661" s="86"/>
      <c r="B3661" s="86"/>
      <c r="C3661" s="86"/>
      <c r="D3661" s="86"/>
      <c r="E3661" s="86"/>
      <c r="F3661" s="86"/>
      <c r="G3661" s="86"/>
      <c r="H3661" s="86"/>
      <c r="I3661" s="86"/>
      <c r="J3661" s="86"/>
      <c r="K3661" s="86"/>
      <c r="L3661" s="86"/>
      <c r="M3661" s="86"/>
      <c r="N3661" s="86"/>
      <c r="O3661" s="86"/>
      <c r="P3661" s="86"/>
      <c r="Q3661" s="86"/>
      <c r="R3661" s="87"/>
      <c r="S3661" s="87"/>
      <c r="T3661" s="87"/>
      <c r="U3661" s="88"/>
      <c r="V3661" s="87"/>
      <c r="W3661" s="83"/>
      <c r="X3661" s="84"/>
      <c r="Y3661" s="84"/>
      <c r="Z3661" s="85"/>
      <c r="AA3661" s="85"/>
      <c r="AB3661" s="85"/>
      <c r="AC3661" s="85"/>
      <c r="AD3661" s="85"/>
    </row>
    <row r="3662" spans="1:30" x14ac:dyDescent="0.25">
      <c r="A3662" s="80"/>
      <c r="B3662" s="80"/>
      <c r="C3662" s="80"/>
      <c r="D3662" s="80"/>
      <c r="E3662" s="80"/>
      <c r="F3662" s="80"/>
      <c r="G3662" s="80"/>
      <c r="H3662" s="80"/>
      <c r="I3662" s="80"/>
      <c r="J3662" s="80"/>
      <c r="K3662" s="80"/>
      <c r="L3662" s="80"/>
      <c r="M3662" s="80"/>
      <c r="N3662" s="80"/>
      <c r="O3662" s="80"/>
      <c r="P3662" s="80"/>
      <c r="Q3662" s="80"/>
      <c r="R3662" s="81"/>
      <c r="S3662" s="81"/>
      <c r="T3662" s="81"/>
      <c r="U3662" s="82"/>
      <c r="V3662" s="81"/>
      <c r="W3662" s="83"/>
      <c r="X3662" s="84"/>
      <c r="Y3662" s="84"/>
      <c r="Z3662" s="85"/>
      <c r="AA3662" s="85"/>
      <c r="AB3662" s="85"/>
      <c r="AC3662" s="85"/>
      <c r="AD3662" s="85"/>
    </row>
    <row r="3663" spans="1:30" x14ac:dyDescent="0.25">
      <c r="A3663" s="80"/>
      <c r="B3663" s="80"/>
      <c r="C3663" s="80"/>
      <c r="D3663" s="80"/>
      <c r="E3663" s="80"/>
      <c r="F3663" s="80"/>
      <c r="G3663" s="80"/>
      <c r="H3663" s="80"/>
      <c r="I3663" s="80"/>
      <c r="J3663" s="80"/>
      <c r="K3663" s="80"/>
      <c r="L3663" s="80"/>
      <c r="M3663" s="80"/>
      <c r="N3663" s="80"/>
      <c r="O3663" s="80"/>
      <c r="P3663" s="80"/>
      <c r="Q3663" s="80"/>
      <c r="R3663" s="81"/>
      <c r="S3663" s="81"/>
      <c r="T3663" s="81"/>
      <c r="U3663" s="82"/>
      <c r="V3663" s="81"/>
      <c r="W3663" s="83"/>
      <c r="X3663" s="84"/>
      <c r="Y3663" s="84"/>
      <c r="Z3663" s="85"/>
      <c r="AA3663" s="85"/>
      <c r="AB3663" s="85"/>
      <c r="AC3663" s="85"/>
      <c r="AD3663" s="85"/>
    </row>
    <row r="3664" spans="1:30" x14ac:dyDescent="0.25">
      <c r="A3664" s="80"/>
      <c r="B3664" s="80"/>
      <c r="C3664" s="80"/>
      <c r="D3664" s="80"/>
      <c r="E3664" s="80"/>
      <c r="F3664" s="80"/>
      <c r="G3664" s="80"/>
      <c r="H3664" s="80"/>
      <c r="I3664" s="80"/>
      <c r="J3664" s="80"/>
      <c r="K3664" s="80"/>
      <c r="L3664" s="80"/>
      <c r="M3664" s="80"/>
      <c r="N3664" s="80"/>
      <c r="O3664" s="80"/>
      <c r="P3664" s="80"/>
      <c r="Q3664" s="80"/>
      <c r="R3664" s="81"/>
      <c r="S3664" s="81"/>
      <c r="T3664" s="81"/>
      <c r="U3664" s="82"/>
      <c r="V3664" s="81"/>
      <c r="W3664" s="83"/>
      <c r="X3664" s="84"/>
      <c r="Y3664" s="84"/>
      <c r="Z3664" s="85"/>
      <c r="AA3664" s="85"/>
      <c r="AB3664" s="85"/>
      <c r="AC3664" s="85"/>
      <c r="AD3664" s="85"/>
    </row>
    <row r="3665" spans="1:30" x14ac:dyDescent="0.25">
      <c r="A3665" s="80"/>
      <c r="B3665" s="80"/>
      <c r="C3665" s="80"/>
      <c r="D3665" s="80"/>
      <c r="E3665" s="80"/>
      <c r="F3665" s="80"/>
      <c r="G3665" s="80"/>
      <c r="H3665" s="80"/>
      <c r="I3665" s="80"/>
      <c r="J3665" s="80"/>
      <c r="K3665" s="80"/>
      <c r="L3665" s="80"/>
      <c r="M3665" s="80"/>
      <c r="N3665" s="80"/>
      <c r="O3665" s="80"/>
      <c r="P3665" s="80"/>
      <c r="Q3665" s="80"/>
      <c r="R3665" s="81"/>
      <c r="S3665" s="81"/>
      <c r="T3665" s="81"/>
      <c r="U3665" s="82"/>
      <c r="V3665" s="81"/>
      <c r="W3665" s="83"/>
      <c r="X3665" s="84"/>
      <c r="Y3665" s="84"/>
      <c r="Z3665" s="85"/>
      <c r="AA3665" s="85"/>
      <c r="AB3665" s="85"/>
      <c r="AC3665" s="85"/>
      <c r="AD3665" s="85"/>
    </row>
    <row r="3666" spans="1:30" x14ac:dyDescent="0.25">
      <c r="A3666" s="80"/>
      <c r="B3666" s="80"/>
      <c r="C3666" s="80"/>
      <c r="D3666" s="80"/>
      <c r="E3666" s="80"/>
      <c r="F3666" s="80"/>
      <c r="G3666" s="80"/>
      <c r="H3666" s="80"/>
      <c r="I3666" s="80"/>
      <c r="J3666" s="80"/>
      <c r="K3666" s="80"/>
      <c r="L3666" s="80"/>
      <c r="M3666" s="80"/>
      <c r="N3666" s="80"/>
      <c r="O3666" s="80"/>
      <c r="P3666" s="80"/>
      <c r="Q3666" s="80"/>
      <c r="R3666" s="81"/>
      <c r="S3666" s="81"/>
      <c r="T3666" s="81"/>
      <c r="U3666" s="82"/>
      <c r="V3666" s="81"/>
      <c r="W3666" s="83"/>
      <c r="X3666" s="84"/>
      <c r="Y3666" s="84"/>
      <c r="Z3666" s="85"/>
      <c r="AA3666" s="85"/>
      <c r="AB3666" s="85"/>
      <c r="AC3666" s="85"/>
      <c r="AD3666" s="85"/>
    </row>
    <row r="3667" spans="1:30" x14ac:dyDescent="0.25">
      <c r="A3667" s="86"/>
      <c r="B3667" s="86"/>
      <c r="C3667" s="86"/>
      <c r="D3667" s="86"/>
      <c r="E3667" s="86"/>
      <c r="F3667" s="86"/>
      <c r="G3667" s="86"/>
      <c r="H3667" s="86"/>
      <c r="I3667" s="86"/>
      <c r="J3667" s="86"/>
      <c r="K3667" s="86"/>
      <c r="L3667" s="86"/>
      <c r="M3667" s="86"/>
      <c r="N3667" s="86"/>
      <c r="O3667" s="86"/>
      <c r="P3667" s="86"/>
      <c r="Q3667" s="86"/>
      <c r="R3667" s="87"/>
      <c r="S3667" s="87"/>
      <c r="T3667" s="87"/>
      <c r="U3667" s="88"/>
      <c r="V3667" s="87"/>
      <c r="W3667" s="83"/>
      <c r="X3667" s="84"/>
      <c r="Y3667" s="84"/>
      <c r="Z3667" s="85"/>
      <c r="AA3667" s="85"/>
      <c r="AB3667" s="85"/>
      <c r="AC3667" s="85"/>
      <c r="AD3667" s="85"/>
    </row>
    <row r="3668" spans="1:30" x14ac:dyDescent="0.25">
      <c r="A3668" s="86"/>
      <c r="B3668" s="86"/>
      <c r="C3668" s="86"/>
      <c r="D3668" s="86"/>
      <c r="E3668" s="86"/>
      <c r="F3668" s="86"/>
      <c r="G3668" s="86"/>
      <c r="H3668" s="86"/>
      <c r="I3668" s="86"/>
      <c r="J3668" s="86"/>
      <c r="K3668" s="86"/>
      <c r="L3668" s="86"/>
      <c r="M3668" s="86"/>
      <c r="N3668" s="86"/>
      <c r="O3668" s="86"/>
      <c r="P3668" s="86"/>
      <c r="Q3668" s="86"/>
      <c r="R3668" s="87"/>
      <c r="S3668" s="87"/>
      <c r="T3668" s="87"/>
      <c r="U3668" s="88"/>
      <c r="V3668" s="87"/>
      <c r="W3668" s="83"/>
      <c r="X3668" s="84"/>
      <c r="Y3668" s="84"/>
      <c r="Z3668" s="85"/>
      <c r="AA3668" s="85"/>
      <c r="AB3668" s="85"/>
      <c r="AC3668" s="85"/>
      <c r="AD3668" s="85"/>
    </row>
    <row r="3669" spans="1:30" x14ac:dyDescent="0.25">
      <c r="A3669" s="86"/>
      <c r="B3669" s="86"/>
      <c r="C3669" s="86"/>
      <c r="D3669" s="86"/>
      <c r="E3669" s="86"/>
      <c r="F3669" s="86"/>
      <c r="G3669" s="86"/>
      <c r="H3669" s="86"/>
      <c r="I3669" s="86"/>
      <c r="J3669" s="86"/>
      <c r="K3669" s="86"/>
      <c r="L3669" s="86"/>
      <c r="M3669" s="86"/>
      <c r="N3669" s="86"/>
      <c r="O3669" s="86"/>
      <c r="P3669" s="86"/>
      <c r="Q3669" s="86"/>
      <c r="R3669" s="87"/>
      <c r="S3669" s="87"/>
      <c r="T3669" s="87"/>
      <c r="U3669" s="88"/>
      <c r="V3669" s="87"/>
      <c r="W3669" s="83"/>
      <c r="X3669" s="84"/>
      <c r="Y3669" s="84"/>
      <c r="Z3669" s="85"/>
      <c r="AA3669" s="85"/>
      <c r="AB3669" s="85"/>
      <c r="AC3669" s="85"/>
      <c r="AD3669" s="85"/>
    </row>
    <row r="3670" spans="1:30" x14ac:dyDescent="0.25">
      <c r="A3670" s="86"/>
      <c r="B3670" s="86"/>
      <c r="C3670" s="86"/>
      <c r="D3670" s="86"/>
      <c r="E3670" s="86"/>
      <c r="F3670" s="86"/>
      <c r="G3670" s="86"/>
      <c r="H3670" s="86"/>
      <c r="I3670" s="86"/>
      <c r="J3670" s="86"/>
      <c r="K3670" s="86"/>
      <c r="L3670" s="86"/>
      <c r="M3670" s="86"/>
      <c r="N3670" s="86"/>
      <c r="O3670" s="86"/>
      <c r="P3670" s="86"/>
      <c r="Q3670" s="86"/>
      <c r="R3670" s="87"/>
      <c r="S3670" s="87"/>
      <c r="T3670" s="87"/>
      <c r="U3670" s="88"/>
      <c r="V3670" s="87"/>
      <c r="W3670" s="83"/>
      <c r="X3670" s="84"/>
      <c r="Y3670" s="84"/>
      <c r="Z3670" s="85"/>
      <c r="AA3670" s="85"/>
      <c r="AB3670" s="85"/>
      <c r="AC3670" s="85"/>
      <c r="AD3670" s="85"/>
    </row>
    <row r="3671" spans="1:30" x14ac:dyDescent="0.25">
      <c r="A3671" s="86"/>
      <c r="B3671" s="86"/>
      <c r="C3671" s="86"/>
      <c r="D3671" s="86"/>
      <c r="E3671" s="86"/>
      <c r="F3671" s="86"/>
      <c r="G3671" s="86"/>
      <c r="H3671" s="86"/>
      <c r="I3671" s="86"/>
      <c r="J3671" s="86"/>
      <c r="K3671" s="86"/>
      <c r="L3671" s="86"/>
      <c r="M3671" s="86"/>
      <c r="N3671" s="86"/>
      <c r="O3671" s="86"/>
      <c r="P3671" s="86"/>
      <c r="Q3671" s="86"/>
      <c r="R3671" s="87"/>
      <c r="S3671" s="87"/>
      <c r="T3671" s="87"/>
      <c r="U3671" s="88"/>
      <c r="V3671" s="87"/>
      <c r="W3671" s="83"/>
      <c r="X3671" s="84"/>
      <c r="Y3671" s="84"/>
      <c r="Z3671" s="85"/>
      <c r="AA3671" s="85"/>
      <c r="AB3671" s="85"/>
      <c r="AC3671" s="85"/>
      <c r="AD3671" s="85"/>
    </row>
    <row r="3672" spans="1:30" x14ac:dyDescent="0.25">
      <c r="A3672" s="86"/>
      <c r="B3672" s="86"/>
      <c r="C3672" s="86"/>
      <c r="D3672" s="86"/>
      <c r="E3672" s="86"/>
      <c r="F3672" s="86"/>
      <c r="G3672" s="86"/>
      <c r="H3672" s="86"/>
      <c r="I3672" s="86"/>
      <c r="J3672" s="86"/>
      <c r="K3672" s="86"/>
      <c r="L3672" s="86"/>
      <c r="M3672" s="86"/>
      <c r="N3672" s="86"/>
      <c r="O3672" s="86"/>
      <c r="P3672" s="86"/>
      <c r="Q3672" s="86"/>
      <c r="R3672" s="87"/>
      <c r="S3672" s="87"/>
      <c r="T3672" s="87"/>
      <c r="U3672" s="88"/>
      <c r="V3672" s="87"/>
      <c r="W3672" s="83"/>
      <c r="X3672" s="84"/>
      <c r="Y3672" s="84"/>
      <c r="Z3672" s="85"/>
      <c r="AA3672" s="85"/>
      <c r="AB3672" s="85"/>
      <c r="AC3672" s="85"/>
      <c r="AD3672" s="85"/>
    </row>
    <row r="3673" spans="1:30" x14ac:dyDescent="0.25">
      <c r="A3673" s="86"/>
      <c r="B3673" s="86"/>
      <c r="C3673" s="86"/>
      <c r="D3673" s="86"/>
      <c r="E3673" s="86"/>
      <c r="F3673" s="86"/>
      <c r="G3673" s="86"/>
      <c r="H3673" s="86"/>
      <c r="I3673" s="86"/>
      <c r="J3673" s="86"/>
      <c r="K3673" s="86"/>
      <c r="L3673" s="86"/>
      <c r="M3673" s="86"/>
      <c r="N3673" s="86"/>
      <c r="O3673" s="86"/>
      <c r="P3673" s="86"/>
      <c r="Q3673" s="86"/>
      <c r="R3673" s="87"/>
      <c r="S3673" s="87"/>
      <c r="T3673" s="87"/>
      <c r="U3673" s="88"/>
      <c r="V3673" s="87"/>
      <c r="W3673" s="83"/>
      <c r="X3673" s="84"/>
      <c r="Y3673" s="84"/>
      <c r="Z3673" s="85"/>
      <c r="AA3673" s="85"/>
      <c r="AB3673" s="85"/>
      <c r="AC3673" s="85"/>
      <c r="AD3673" s="85"/>
    </row>
    <row r="3674" spans="1:30" x14ac:dyDescent="0.25">
      <c r="A3674" s="80"/>
      <c r="B3674" s="80"/>
      <c r="C3674" s="80"/>
      <c r="D3674" s="80"/>
      <c r="E3674" s="80"/>
      <c r="F3674" s="80"/>
      <c r="G3674" s="80"/>
      <c r="H3674" s="80"/>
      <c r="I3674" s="80"/>
      <c r="J3674" s="80"/>
      <c r="K3674" s="80"/>
      <c r="L3674" s="80"/>
      <c r="M3674" s="80"/>
      <c r="N3674" s="80"/>
      <c r="O3674" s="80"/>
      <c r="P3674" s="80"/>
      <c r="Q3674" s="80"/>
      <c r="R3674" s="81"/>
      <c r="S3674" s="81"/>
      <c r="T3674" s="81"/>
      <c r="U3674" s="82"/>
      <c r="V3674" s="81"/>
      <c r="W3674" s="83"/>
      <c r="X3674" s="84"/>
      <c r="Y3674" s="84"/>
      <c r="Z3674" s="85"/>
      <c r="AA3674" s="85"/>
      <c r="AB3674" s="85"/>
      <c r="AC3674" s="85"/>
      <c r="AD3674" s="85"/>
    </row>
    <row r="3675" spans="1:30" x14ac:dyDescent="0.25">
      <c r="A3675" s="86"/>
      <c r="B3675" s="86"/>
      <c r="C3675" s="86"/>
      <c r="D3675" s="86"/>
      <c r="E3675" s="86"/>
      <c r="F3675" s="86"/>
      <c r="G3675" s="86"/>
      <c r="H3675" s="86"/>
      <c r="I3675" s="86"/>
      <c r="J3675" s="86"/>
      <c r="K3675" s="86"/>
      <c r="L3675" s="86"/>
      <c r="M3675" s="86"/>
      <c r="N3675" s="86"/>
      <c r="O3675" s="86"/>
      <c r="P3675" s="86"/>
      <c r="Q3675" s="86"/>
      <c r="R3675" s="87"/>
      <c r="S3675" s="87"/>
      <c r="T3675" s="87"/>
      <c r="U3675" s="88"/>
      <c r="V3675" s="87"/>
      <c r="W3675" s="83"/>
      <c r="X3675" s="84"/>
      <c r="Y3675" s="84"/>
      <c r="Z3675" s="85"/>
      <c r="AA3675" s="85"/>
      <c r="AB3675" s="85"/>
      <c r="AC3675" s="85"/>
      <c r="AD3675" s="85"/>
    </row>
    <row r="3676" spans="1:30" x14ac:dyDescent="0.25">
      <c r="A3676" s="86"/>
      <c r="B3676" s="86"/>
      <c r="C3676" s="86"/>
      <c r="D3676" s="86"/>
      <c r="E3676" s="86"/>
      <c r="F3676" s="86"/>
      <c r="G3676" s="86"/>
      <c r="H3676" s="86"/>
      <c r="I3676" s="86"/>
      <c r="J3676" s="86"/>
      <c r="K3676" s="86"/>
      <c r="L3676" s="86"/>
      <c r="M3676" s="86"/>
      <c r="N3676" s="86"/>
      <c r="O3676" s="86"/>
      <c r="P3676" s="86"/>
      <c r="Q3676" s="86"/>
      <c r="R3676" s="87"/>
      <c r="S3676" s="87"/>
      <c r="T3676" s="87"/>
      <c r="U3676" s="88"/>
      <c r="V3676" s="87"/>
      <c r="W3676" s="83"/>
      <c r="X3676" s="84"/>
      <c r="Y3676" s="84"/>
      <c r="Z3676" s="85"/>
      <c r="AA3676" s="85"/>
      <c r="AB3676" s="85"/>
      <c r="AC3676" s="85"/>
      <c r="AD3676" s="85"/>
    </row>
    <row r="3677" spans="1:30" x14ac:dyDescent="0.25">
      <c r="A3677" s="80"/>
      <c r="B3677" s="80"/>
      <c r="C3677" s="80"/>
      <c r="D3677" s="80"/>
      <c r="E3677" s="80"/>
      <c r="F3677" s="80"/>
      <c r="G3677" s="80"/>
      <c r="H3677" s="80"/>
      <c r="I3677" s="80"/>
      <c r="J3677" s="80"/>
      <c r="K3677" s="80"/>
      <c r="L3677" s="80"/>
      <c r="M3677" s="80"/>
      <c r="N3677" s="80"/>
      <c r="O3677" s="80"/>
      <c r="P3677" s="80"/>
      <c r="Q3677" s="80"/>
      <c r="R3677" s="81"/>
      <c r="S3677" s="81"/>
      <c r="T3677" s="81"/>
      <c r="U3677" s="82"/>
      <c r="V3677" s="81"/>
      <c r="W3677" s="83"/>
      <c r="X3677" s="84"/>
      <c r="Y3677" s="84"/>
      <c r="Z3677" s="85"/>
      <c r="AA3677" s="85"/>
      <c r="AB3677" s="85"/>
      <c r="AC3677" s="85"/>
      <c r="AD3677" s="85"/>
    </row>
    <row r="3678" spans="1:30" x14ac:dyDescent="0.25">
      <c r="A3678" s="80"/>
      <c r="B3678" s="80"/>
      <c r="C3678" s="80"/>
      <c r="D3678" s="80"/>
      <c r="E3678" s="80"/>
      <c r="F3678" s="80"/>
      <c r="G3678" s="80"/>
      <c r="H3678" s="80"/>
      <c r="I3678" s="80"/>
      <c r="J3678" s="80"/>
      <c r="K3678" s="80"/>
      <c r="L3678" s="80"/>
      <c r="M3678" s="80"/>
      <c r="N3678" s="80"/>
      <c r="O3678" s="80"/>
      <c r="P3678" s="80"/>
      <c r="Q3678" s="80"/>
      <c r="R3678" s="81"/>
      <c r="S3678" s="81"/>
      <c r="T3678" s="81"/>
      <c r="U3678" s="82"/>
      <c r="V3678" s="81"/>
      <c r="W3678" s="83"/>
      <c r="X3678" s="84"/>
      <c r="Y3678" s="84"/>
      <c r="Z3678" s="85"/>
      <c r="AA3678" s="85"/>
      <c r="AB3678" s="85"/>
      <c r="AC3678" s="85"/>
      <c r="AD3678" s="85"/>
    </row>
    <row r="3679" spans="1:30" x14ac:dyDescent="0.25">
      <c r="A3679" s="86"/>
      <c r="B3679" s="86"/>
      <c r="C3679" s="86"/>
      <c r="D3679" s="86"/>
      <c r="E3679" s="86"/>
      <c r="F3679" s="86"/>
      <c r="G3679" s="86"/>
      <c r="H3679" s="86"/>
      <c r="I3679" s="86"/>
      <c r="J3679" s="86"/>
      <c r="K3679" s="86"/>
      <c r="L3679" s="86"/>
      <c r="M3679" s="86"/>
      <c r="N3679" s="86"/>
      <c r="O3679" s="86"/>
      <c r="P3679" s="86"/>
      <c r="Q3679" s="86"/>
      <c r="R3679" s="87"/>
      <c r="S3679" s="87"/>
      <c r="T3679" s="87"/>
      <c r="U3679" s="88"/>
      <c r="V3679" s="87"/>
      <c r="W3679" s="83"/>
      <c r="X3679" s="84"/>
      <c r="Y3679" s="84"/>
      <c r="Z3679" s="85"/>
      <c r="AA3679" s="85"/>
      <c r="AB3679" s="85"/>
      <c r="AC3679" s="85"/>
      <c r="AD3679" s="85"/>
    </row>
    <row r="3680" spans="1:30" x14ac:dyDescent="0.25">
      <c r="A3680" s="80"/>
      <c r="B3680" s="80"/>
      <c r="C3680" s="80"/>
      <c r="D3680" s="80"/>
      <c r="E3680" s="80"/>
      <c r="F3680" s="80"/>
      <c r="G3680" s="80"/>
      <c r="H3680" s="80"/>
      <c r="I3680" s="80"/>
      <c r="J3680" s="80"/>
      <c r="K3680" s="80"/>
      <c r="L3680" s="80"/>
      <c r="M3680" s="80"/>
      <c r="N3680" s="80"/>
      <c r="O3680" s="80"/>
      <c r="P3680" s="80"/>
      <c r="Q3680" s="80"/>
      <c r="R3680" s="81"/>
      <c r="S3680" s="81"/>
      <c r="T3680" s="81"/>
      <c r="U3680" s="82"/>
      <c r="V3680" s="81"/>
      <c r="W3680" s="83"/>
      <c r="X3680" s="84"/>
      <c r="Y3680" s="84"/>
      <c r="Z3680" s="85"/>
      <c r="AA3680" s="85"/>
      <c r="AB3680" s="85"/>
      <c r="AC3680" s="85"/>
      <c r="AD3680" s="85"/>
    </row>
    <row r="3681" spans="1:30" x14ac:dyDescent="0.25">
      <c r="A3681" s="80"/>
      <c r="B3681" s="80"/>
      <c r="C3681" s="80"/>
      <c r="D3681" s="80"/>
      <c r="E3681" s="80"/>
      <c r="F3681" s="80"/>
      <c r="G3681" s="80"/>
      <c r="H3681" s="80"/>
      <c r="I3681" s="80"/>
      <c r="J3681" s="80"/>
      <c r="K3681" s="80"/>
      <c r="L3681" s="80"/>
      <c r="M3681" s="80"/>
      <c r="N3681" s="80"/>
      <c r="O3681" s="80"/>
      <c r="P3681" s="80"/>
      <c r="Q3681" s="80"/>
      <c r="R3681" s="81"/>
      <c r="S3681" s="81"/>
      <c r="T3681" s="81"/>
      <c r="U3681" s="82"/>
      <c r="V3681" s="81"/>
      <c r="W3681" s="83"/>
      <c r="X3681" s="84"/>
      <c r="Y3681" s="84"/>
      <c r="Z3681" s="85"/>
      <c r="AA3681" s="85"/>
      <c r="AB3681" s="85"/>
      <c r="AC3681" s="85"/>
      <c r="AD3681" s="85"/>
    </row>
    <row r="3682" spans="1:30" x14ac:dyDescent="0.25">
      <c r="A3682" s="80"/>
      <c r="B3682" s="80"/>
      <c r="C3682" s="80"/>
      <c r="D3682" s="80"/>
      <c r="E3682" s="80"/>
      <c r="F3682" s="80"/>
      <c r="G3682" s="80"/>
      <c r="H3682" s="80"/>
      <c r="I3682" s="80"/>
      <c r="J3682" s="80"/>
      <c r="K3682" s="80"/>
      <c r="L3682" s="80"/>
      <c r="M3682" s="80"/>
      <c r="N3682" s="80"/>
      <c r="O3682" s="80"/>
      <c r="P3682" s="80"/>
      <c r="Q3682" s="80"/>
      <c r="R3682" s="81"/>
      <c r="S3682" s="81"/>
      <c r="T3682" s="81"/>
      <c r="U3682" s="82"/>
      <c r="V3682" s="81"/>
      <c r="W3682" s="83"/>
      <c r="X3682" s="84"/>
      <c r="Y3682" s="84"/>
      <c r="Z3682" s="85"/>
      <c r="AA3682" s="85"/>
      <c r="AB3682" s="85"/>
      <c r="AC3682" s="85"/>
      <c r="AD3682" s="85"/>
    </row>
    <row r="3683" spans="1:30" x14ac:dyDescent="0.25">
      <c r="A3683" s="80"/>
      <c r="B3683" s="80"/>
      <c r="C3683" s="80"/>
      <c r="D3683" s="80"/>
      <c r="E3683" s="80"/>
      <c r="F3683" s="80"/>
      <c r="G3683" s="80"/>
      <c r="H3683" s="80"/>
      <c r="I3683" s="80"/>
      <c r="J3683" s="80"/>
      <c r="K3683" s="80"/>
      <c r="L3683" s="80"/>
      <c r="M3683" s="80"/>
      <c r="N3683" s="80"/>
      <c r="O3683" s="80"/>
      <c r="P3683" s="80"/>
      <c r="Q3683" s="80"/>
      <c r="R3683" s="81"/>
      <c r="S3683" s="81"/>
      <c r="T3683" s="81"/>
      <c r="U3683" s="82"/>
      <c r="V3683" s="82"/>
      <c r="W3683" s="83"/>
      <c r="X3683" s="84"/>
      <c r="Y3683" s="84"/>
      <c r="Z3683" s="85"/>
      <c r="AA3683" s="85"/>
      <c r="AB3683" s="85"/>
      <c r="AC3683" s="85"/>
      <c r="AD3683" s="85"/>
    </row>
    <row r="3684" spans="1:30" x14ac:dyDescent="0.25">
      <c r="A3684" s="80"/>
      <c r="B3684" s="80"/>
      <c r="C3684" s="80"/>
      <c r="D3684" s="80"/>
      <c r="E3684" s="80"/>
      <c r="F3684" s="80"/>
      <c r="G3684" s="80"/>
      <c r="H3684" s="80"/>
      <c r="I3684" s="80"/>
      <c r="J3684" s="80"/>
      <c r="K3684" s="80"/>
      <c r="L3684" s="80"/>
      <c r="M3684" s="80"/>
      <c r="N3684" s="80"/>
      <c r="O3684" s="80"/>
      <c r="P3684" s="80"/>
      <c r="Q3684" s="80"/>
      <c r="R3684" s="81"/>
      <c r="S3684" s="81"/>
      <c r="T3684" s="81"/>
      <c r="U3684" s="82"/>
      <c r="V3684" s="81"/>
      <c r="W3684" s="83"/>
      <c r="X3684" s="84"/>
      <c r="Y3684" s="84"/>
      <c r="Z3684" s="85"/>
      <c r="AA3684" s="85"/>
      <c r="AB3684" s="85"/>
      <c r="AC3684" s="85"/>
      <c r="AD3684" s="85"/>
    </row>
    <row r="3685" spans="1:30" x14ac:dyDescent="0.25">
      <c r="A3685" s="80"/>
      <c r="B3685" s="80"/>
      <c r="C3685" s="80"/>
      <c r="D3685" s="80"/>
      <c r="E3685" s="80"/>
      <c r="F3685" s="80"/>
      <c r="G3685" s="80"/>
      <c r="H3685" s="80"/>
      <c r="I3685" s="80"/>
      <c r="J3685" s="80"/>
      <c r="K3685" s="80"/>
      <c r="L3685" s="80"/>
      <c r="M3685" s="80"/>
      <c r="N3685" s="80"/>
      <c r="O3685" s="80"/>
      <c r="P3685" s="80"/>
      <c r="Q3685" s="80"/>
      <c r="R3685" s="81"/>
      <c r="S3685" s="81"/>
      <c r="T3685" s="81"/>
      <c r="U3685" s="82"/>
      <c r="V3685" s="82"/>
      <c r="W3685" s="83"/>
      <c r="X3685" s="84"/>
      <c r="Y3685" s="84"/>
      <c r="Z3685" s="85"/>
      <c r="AA3685" s="85"/>
      <c r="AB3685" s="85"/>
      <c r="AC3685" s="85"/>
      <c r="AD3685" s="85"/>
    </row>
    <row r="3686" spans="1:30" x14ac:dyDescent="0.25">
      <c r="A3686" s="86"/>
      <c r="B3686" s="86"/>
      <c r="C3686" s="86"/>
      <c r="D3686" s="86"/>
      <c r="E3686" s="86"/>
      <c r="F3686" s="86"/>
      <c r="G3686" s="86"/>
      <c r="H3686" s="86"/>
      <c r="I3686" s="86"/>
      <c r="J3686" s="86"/>
      <c r="K3686" s="86"/>
      <c r="L3686" s="86"/>
      <c r="M3686" s="86"/>
      <c r="N3686" s="86"/>
      <c r="O3686" s="86"/>
      <c r="P3686" s="86"/>
      <c r="Q3686" s="86"/>
      <c r="R3686" s="87"/>
      <c r="S3686" s="87"/>
      <c r="T3686" s="87"/>
      <c r="U3686" s="88"/>
      <c r="V3686" s="87"/>
      <c r="W3686" s="83"/>
      <c r="X3686" s="84"/>
      <c r="Y3686" s="84"/>
      <c r="Z3686" s="85"/>
      <c r="AA3686" s="85"/>
      <c r="AB3686" s="85"/>
      <c r="AC3686" s="85"/>
      <c r="AD3686" s="85"/>
    </row>
    <row r="3687" spans="1:30" x14ac:dyDescent="0.25">
      <c r="A3687" s="80"/>
      <c r="B3687" s="80"/>
      <c r="C3687" s="80"/>
      <c r="D3687" s="80"/>
      <c r="E3687" s="80"/>
      <c r="F3687" s="80"/>
      <c r="G3687" s="80"/>
      <c r="H3687" s="80"/>
      <c r="I3687" s="80"/>
      <c r="J3687" s="80"/>
      <c r="K3687" s="80"/>
      <c r="L3687" s="80"/>
      <c r="M3687" s="80"/>
      <c r="N3687" s="80"/>
      <c r="O3687" s="80"/>
      <c r="P3687" s="80"/>
      <c r="Q3687" s="80"/>
      <c r="R3687" s="81"/>
      <c r="S3687" s="81"/>
      <c r="T3687" s="81"/>
      <c r="U3687" s="82"/>
      <c r="V3687" s="81"/>
      <c r="W3687" s="83"/>
      <c r="X3687" s="84"/>
      <c r="Y3687" s="84"/>
      <c r="Z3687" s="85"/>
      <c r="AA3687" s="85"/>
      <c r="AB3687" s="85"/>
      <c r="AC3687" s="85"/>
      <c r="AD3687" s="85"/>
    </row>
    <row r="3688" spans="1:30" x14ac:dyDescent="0.25">
      <c r="A3688" s="80"/>
      <c r="B3688" s="80"/>
      <c r="C3688" s="80"/>
      <c r="D3688" s="80"/>
      <c r="E3688" s="80"/>
      <c r="F3688" s="80"/>
      <c r="G3688" s="80"/>
      <c r="H3688" s="80"/>
      <c r="I3688" s="80"/>
      <c r="J3688" s="80"/>
      <c r="K3688" s="80"/>
      <c r="L3688" s="80"/>
      <c r="M3688" s="80"/>
      <c r="N3688" s="80"/>
      <c r="O3688" s="80"/>
      <c r="P3688" s="80"/>
      <c r="Q3688" s="80"/>
      <c r="R3688" s="81"/>
      <c r="S3688" s="81"/>
      <c r="T3688" s="81"/>
      <c r="U3688" s="82"/>
      <c r="V3688" s="81"/>
      <c r="W3688" s="83"/>
      <c r="X3688" s="84"/>
      <c r="Y3688" s="84"/>
      <c r="Z3688" s="85"/>
      <c r="AA3688" s="85"/>
      <c r="AB3688" s="85"/>
      <c r="AC3688" s="85"/>
      <c r="AD3688" s="85"/>
    </row>
    <row r="3689" spans="1:30" x14ac:dyDescent="0.25">
      <c r="A3689" s="80"/>
      <c r="B3689" s="80"/>
      <c r="C3689" s="80"/>
      <c r="D3689" s="80"/>
      <c r="E3689" s="80"/>
      <c r="F3689" s="80"/>
      <c r="G3689" s="80"/>
      <c r="H3689" s="80"/>
      <c r="I3689" s="80"/>
      <c r="J3689" s="80"/>
      <c r="K3689" s="80"/>
      <c r="L3689" s="80"/>
      <c r="M3689" s="80"/>
      <c r="N3689" s="80"/>
      <c r="O3689" s="80"/>
      <c r="P3689" s="80"/>
      <c r="Q3689" s="80"/>
      <c r="R3689" s="81"/>
      <c r="S3689" s="81"/>
      <c r="T3689" s="81"/>
      <c r="U3689" s="82"/>
      <c r="V3689" s="81"/>
      <c r="W3689" s="83"/>
      <c r="X3689" s="84"/>
      <c r="Y3689" s="84"/>
      <c r="Z3689" s="85"/>
      <c r="AA3689" s="85"/>
      <c r="AB3689" s="85"/>
      <c r="AC3689" s="85"/>
      <c r="AD3689" s="85"/>
    </row>
    <row r="3690" spans="1:30" x14ac:dyDescent="0.25">
      <c r="A3690" s="86"/>
      <c r="B3690" s="86"/>
      <c r="C3690" s="86"/>
      <c r="D3690" s="86"/>
      <c r="E3690" s="86"/>
      <c r="F3690" s="86"/>
      <c r="G3690" s="86"/>
      <c r="H3690" s="86"/>
      <c r="I3690" s="86"/>
      <c r="J3690" s="86"/>
      <c r="K3690" s="86"/>
      <c r="L3690" s="86"/>
      <c r="M3690" s="86"/>
      <c r="N3690" s="86"/>
      <c r="O3690" s="86"/>
      <c r="P3690" s="86"/>
      <c r="Q3690" s="86"/>
      <c r="R3690" s="87"/>
      <c r="S3690" s="87"/>
      <c r="T3690" s="87"/>
      <c r="U3690" s="88"/>
      <c r="V3690" s="87"/>
      <c r="W3690" s="83"/>
      <c r="X3690" s="84"/>
      <c r="Y3690" s="84"/>
      <c r="Z3690" s="85"/>
      <c r="AA3690" s="85"/>
      <c r="AB3690" s="85"/>
      <c r="AC3690" s="85"/>
      <c r="AD3690" s="85"/>
    </row>
    <row r="3691" spans="1:30" x14ac:dyDescent="0.25">
      <c r="A3691" s="86"/>
      <c r="B3691" s="86"/>
      <c r="C3691" s="86"/>
      <c r="D3691" s="86"/>
      <c r="E3691" s="86"/>
      <c r="F3691" s="86"/>
      <c r="G3691" s="86"/>
      <c r="H3691" s="86"/>
      <c r="I3691" s="86"/>
      <c r="J3691" s="86"/>
      <c r="K3691" s="86"/>
      <c r="L3691" s="86"/>
      <c r="M3691" s="86"/>
      <c r="N3691" s="86"/>
      <c r="O3691" s="86"/>
      <c r="P3691" s="86"/>
      <c r="Q3691" s="86"/>
      <c r="R3691" s="87"/>
      <c r="S3691" s="87"/>
      <c r="T3691" s="87"/>
      <c r="U3691" s="88"/>
      <c r="V3691" s="87"/>
      <c r="W3691" s="83"/>
      <c r="X3691" s="84"/>
      <c r="Y3691" s="84"/>
      <c r="Z3691" s="85"/>
      <c r="AA3691" s="85"/>
      <c r="AB3691" s="85"/>
      <c r="AC3691" s="85"/>
      <c r="AD3691" s="85"/>
    </row>
    <row r="3692" spans="1:30" x14ac:dyDescent="0.25">
      <c r="A3692" s="86"/>
      <c r="B3692" s="86"/>
      <c r="C3692" s="86"/>
      <c r="D3692" s="86"/>
      <c r="E3692" s="86"/>
      <c r="F3692" s="86"/>
      <c r="G3692" s="86"/>
      <c r="H3692" s="86"/>
      <c r="I3692" s="86"/>
      <c r="J3692" s="86"/>
      <c r="K3692" s="86"/>
      <c r="L3692" s="86"/>
      <c r="M3692" s="86"/>
      <c r="N3692" s="86"/>
      <c r="O3692" s="86"/>
      <c r="P3692" s="86"/>
      <c r="Q3692" s="86"/>
      <c r="R3692" s="87"/>
      <c r="S3692" s="87"/>
      <c r="T3692" s="87"/>
      <c r="U3692" s="88"/>
      <c r="V3692" s="87"/>
      <c r="W3692" s="83"/>
      <c r="X3692" s="84"/>
      <c r="Y3692" s="84"/>
      <c r="Z3692" s="85"/>
      <c r="AA3692" s="85"/>
      <c r="AB3692" s="85"/>
      <c r="AC3692" s="85"/>
      <c r="AD3692" s="85"/>
    </row>
    <row r="3693" spans="1:30" x14ac:dyDescent="0.25">
      <c r="A3693" s="86"/>
      <c r="B3693" s="86"/>
      <c r="C3693" s="86"/>
      <c r="D3693" s="86"/>
      <c r="E3693" s="86"/>
      <c r="F3693" s="86"/>
      <c r="G3693" s="86"/>
      <c r="H3693" s="86"/>
      <c r="I3693" s="86"/>
      <c r="J3693" s="86"/>
      <c r="K3693" s="86"/>
      <c r="L3693" s="86"/>
      <c r="M3693" s="86"/>
      <c r="N3693" s="86"/>
      <c r="O3693" s="86"/>
      <c r="P3693" s="86"/>
      <c r="Q3693" s="86"/>
      <c r="R3693" s="87"/>
      <c r="S3693" s="87"/>
      <c r="T3693" s="87"/>
      <c r="U3693" s="88"/>
      <c r="V3693" s="87"/>
      <c r="W3693" s="83"/>
      <c r="X3693" s="84"/>
      <c r="Y3693" s="84"/>
      <c r="Z3693" s="85"/>
      <c r="AA3693" s="85"/>
      <c r="AB3693" s="85"/>
      <c r="AC3693" s="85"/>
      <c r="AD3693" s="85"/>
    </row>
    <row r="3694" spans="1:30" x14ac:dyDescent="0.25">
      <c r="A3694" s="80"/>
      <c r="B3694" s="80"/>
      <c r="C3694" s="80"/>
      <c r="D3694" s="80"/>
      <c r="E3694" s="80"/>
      <c r="F3694" s="80"/>
      <c r="G3694" s="80"/>
      <c r="H3694" s="80"/>
      <c r="I3694" s="80"/>
      <c r="J3694" s="80"/>
      <c r="K3694" s="80"/>
      <c r="L3694" s="80"/>
      <c r="M3694" s="80"/>
      <c r="N3694" s="80"/>
      <c r="O3694" s="80"/>
      <c r="P3694" s="80"/>
      <c r="Q3694" s="80"/>
      <c r="R3694" s="81"/>
      <c r="S3694" s="81"/>
      <c r="T3694" s="81"/>
      <c r="U3694" s="82"/>
      <c r="V3694" s="81"/>
      <c r="W3694" s="83"/>
      <c r="X3694" s="84"/>
      <c r="Y3694" s="84"/>
      <c r="Z3694" s="85"/>
      <c r="AA3694" s="85"/>
      <c r="AB3694" s="85"/>
      <c r="AC3694" s="85"/>
      <c r="AD3694" s="85"/>
    </row>
    <row r="3695" spans="1:30" x14ac:dyDescent="0.25">
      <c r="A3695" s="86"/>
      <c r="B3695" s="86"/>
      <c r="C3695" s="86"/>
      <c r="D3695" s="86"/>
      <c r="E3695" s="86"/>
      <c r="F3695" s="86"/>
      <c r="G3695" s="86"/>
      <c r="H3695" s="86"/>
      <c r="I3695" s="86"/>
      <c r="J3695" s="86"/>
      <c r="K3695" s="86"/>
      <c r="L3695" s="86"/>
      <c r="M3695" s="86"/>
      <c r="N3695" s="86"/>
      <c r="O3695" s="86"/>
      <c r="P3695" s="86"/>
      <c r="Q3695" s="86"/>
      <c r="R3695" s="87"/>
      <c r="S3695" s="87"/>
      <c r="T3695" s="87"/>
      <c r="U3695" s="88"/>
      <c r="V3695" s="87"/>
      <c r="W3695" s="83"/>
      <c r="X3695" s="84"/>
      <c r="Y3695" s="84"/>
      <c r="Z3695" s="85"/>
      <c r="AA3695" s="85"/>
      <c r="AB3695" s="85"/>
      <c r="AC3695" s="85"/>
      <c r="AD3695" s="85"/>
    </row>
    <row r="3696" spans="1:30" x14ac:dyDescent="0.25">
      <c r="A3696" s="86"/>
      <c r="B3696" s="86"/>
      <c r="C3696" s="86"/>
      <c r="D3696" s="86"/>
      <c r="E3696" s="86"/>
      <c r="F3696" s="86"/>
      <c r="G3696" s="86"/>
      <c r="H3696" s="86"/>
      <c r="I3696" s="86"/>
      <c r="J3696" s="86"/>
      <c r="K3696" s="86"/>
      <c r="L3696" s="86"/>
      <c r="M3696" s="86"/>
      <c r="N3696" s="86"/>
      <c r="O3696" s="86"/>
      <c r="P3696" s="86"/>
      <c r="Q3696" s="86"/>
      <c r="R3696" s="87"/>
      <c r="S3696" s="87"/>
      <c r="T3696" s="87"/>
      <c r="U3696" s="88"/>
      <c r="V3696" s="87"/>
      <c r="W3696" s="83"/>
      <c r="X3696" s="84"/>
      <c r="Y3696" s="84"/>
      <c r="Z3696" s="85"/>
      <c r="AA3696" s="85"/>
      <c r="AB3696" s="85"/>
      <c r="AC3696" s="85"/>
      <c r="AD3696" s="85"/>
    </row>
    <row r="3697" spans="1:30" x14ac:dyDescent="0.25">
      <c r="A3697" s="80"/>
      <c r="B3697" s="80"/>
      <c r="C3697" s="80"/>
      <c r="D3697" s="80"/>
      <c r="E3697" s="80"/>
      <c r="F3697" s="80"/>
      <c r="G3697" s="80"/>
      <c r="H3697" s="80"/>
      <c r="I3697" s="80"/>
      <c r="J3697" s="80"/>
      <c r="K3697" s="80"/>
      <c r="L3697" s="80"/>
      <c r="M3697" s="80"/>
      <c r="N3697" s="80"/>
      <c r="O3697" s="80"/>
      <c r="P3697" s="80"/>
      <c r="Q3697" s="80"/>
      <c r="R3697" s="81"/>
      <c r="S3697" s="81"/>
      <c r="T3697" s="81"/>
      <c r="U3697" s="82"/>
      <c r="V3697" s="81"/>
      <c r="W3697" s="83"/>
      <c r="X3697" s="84"/>
      <c r="Y3697" s="84"/>
      <c r="Z3697" s="85"/>
      <c r="AA3697" s="85"/>
      <c r="AB3697" s="85"/>
      <c r="AC3697" s="85"/>
      <c r="AD3697" s="85"/>
    </row>
    <row r="3698" spans="1:30" x14ac:dyDescent="0.25">
      <c r="A3698" s="80"/>
      <c r="B3698" s="80"/>
      <c r="C3698" s="80"/>
      <c r="D3698" s="80"/>
      <c r="E3698" s="80"/>
      <c r="F3698" s="80"/>
      <c r="G3698" s="80"/>
      <c r="H3698" s="80"/>
      <c r="I3698" s="80"/>
      <c r="J3698" s="80"/>
      <c r="K3698" s="80"/>
      <c r="L3698" s="80"/>
      <c r="M3698" s="80"/>
      <c r="N3698" s="80"/>
      <c r="O3698" s="80"/>
      <c r="P3698" s="80"/>
      <c r="Q3698" s="80"/>
      <c r="R3698" s="81"/>
      <c r="S3698" s="81"/>
      <c r="T3698" s="81"/>
      <c r="U3698" s="82"/>
      <c r="V3698" s="81"/>
      <c r="W3698" s="83"/>
      <c r="X3698" s="84"/>
      <c r="Y3698" s="84"/>
      <c r="Z3698" s="85"/>
      <c r="AA3698" s="85"/>
      <c r="AB3698" s="85"/>
      <c r="AC3698" s="85"/>
      <c r="AD3698" s="85"/>
    </row>
    <row r="3699" spans="1:30" x14ac:dyDescent="0.25">
      <c r="A3699" s="86"/>
      <c r="B3699" s="86"/>
      <c r="C3699" s="86"/>
      <c r="D3699" s="86"/>
      <c r="E3699" s="86"/>
      <c r="F3699" s="86"/>
      <c r="G3699" s="86"/>
      <c r="H3699" s="86"/>
      <c r="I3699" s="86"/>
      <c r="J3699" s="86"/>
      <c r="K3699" s="86"/>
      <c r="L3699" s="86"/>
      <c r="M3699" s="86"/>
      <c r="N3699" s="86"/>
      <c r="O3699" s="86"/>
      <c r="P3699" s="86"/>
      <c r="Q3699" s="86"/>
      <c r="R3699" s="87"/>
      <c r="S3699" s="87"/>
      <c r="T3699" s="87"/>
      <c r="U3699" s="88"/>
      <c r="V3699" s="87"/>
      <c r="W3699" s="83"/>
      <c r="X3699" s="84"/>
      <c r="Y3699" s="84"/>
      <c r="Z3699" s="85"/>
      <c r="AA3699" s="85"/>
      <c r="AB3699" s="85"/>
      <c r="AC3699" s="85"/>
      <c r="AD3699" s="85"/>
    </row>
    <row r="3700" spans="1:30" x14ac:dyDescent="0.25">
      <c r="A3700" s="86"/>
      <c r="B3700" s="86"/>
      <c r="C3700" s="86"/>
      <c r="D3700" s="86"/>
      <c r="E3700" s="86"/>
      <c r="F3700" s="86"/>
      <c r="G3700" s="86"/>
      <c r="H3700" s="86"/>
      <c r="I3700" s="86"/>
      <c r="J3700" s="86"/>
      <c r="K3700" s="86"/>
      <c r="L3700" s="86"/>
      <c r="M3700" s="86"/>
      <c r="N3700" s="86"/>
      <c r="O3700" s="86"/>
      <c r="P3700" s="86"/>
      <c r="Q3700" s="86"/>
      <c r="R3700" s="87"/>
      <c r="S3700" s="87"/>
      <c r="T3700" s="87"/>
      <c r="U3700" s="88"/>
      <c r="V3700" s="87"/>
      <c r="W3700" s="83"/>
      <c r="X3700" s="84"/>
      <c r="Y3700" s="84"/>
      <c r="Z3700" s="85"/>
      <c r="AA3700" s="85"/>
      <c r="AB3700" s="85"/>
      <c r="AC3700" s="85"/>
      <c r="AD3700" s="85"/>
    </row>
    <row r="3701" spans="1:30" x14ac:dyDescent="0.25">
      <c r="A3701" s="86"/>
      <c r="B3701" s="86"/>
      <c r="C3701" s="86"/>
      <c r="D3701" s="86"/>
      <c r="E3701" s="86"/>
      <c r="F3701" s="86"/>
      <c r="G3701" s="86"/>
      <c r="H3701" s="86"/>
      <c r="I3701" s="86"/>
      <c r="J3701" s="86"/>
      <c r="K3701" s="86"/>
      <c r="L3701" s="86"/>
      <c r="M3701" s="86"/>
      <c r="N3701" s="86"/>
      <c r="O3701" s="86"/>
      <c r="P3701" s="86"/>
      <c r="Q3701" s="86"/>
      <c r="R3701" s="87"/>
      <c r="S3701" s="87"/>
      <c r="T3701" s="87"/>
      <c r="U3701" s="88"/>
      <c r="V3701" s="87"/>
      <c r="W3701" s="83"/>
      <c r="X3701" s="84"/>
      <c r="Y3701" s="84"/>
      <c r="Z3701" s="85"/>
      <c r="AA3701" s="85"/>
      <c r="AB3701" s="85"/>
      <c r="AC3701" s="85"/>
      <c r="AD3701" s="85"/>
    </row>
    <row r="3702" spans="1:30" x14ac:dyDescent="0.25">
      <c r="A3702" s="80"/>
      <c r="B3702" s="80"/>
      <c r="C3702" s="80"/>
      <c r="D3702" s="80"/>
      <c r="E3702" s="80"/>
      <c r="F3702" s="80"/>
      <c r="G3702" s="80"/>
      <c r="H3702" s="80"/>
      <c r="I3702" s="80"/>
      <c r="J3702" s="80"/>
      <c r="K3702" s="80"/>
      <c r="L3702" s="80"/>
      <c r="M3702" s="80"/>
      <c r="N3702" s="80"/>
      <c r="O3702" s="80"/>
      <c r="P3702" s="80"/>
      <c r="Q3702" s="80"/>
      <c r="R3702" s="81"/>
      <c r="S3702" s="81"/>
      <c r="T3702" s="81"/>
      <c r="U3702" s="82"/>
      <c r="V3702" s="81"/>
      <c r="W3702" s="83"/>
      <c r="X3702" s="84"/>
      <c r="Y3702" s="84"/>
      <c r="Z3702" s="85"/>
      <c r="AA3702" s="85"/>
      <c r="AB3702" s="85"/>
      <c r="AC3702" s="85"/>
      <c r="AD3702" s="85"/>
    </row>
    <row r="3703" spans="1:30" x14ac:dyDescent="0.25">
      <c r="A3703" s="80"/>
      <c r="B3703" s="80"/>
      <c r="C3703" s="80"/>
      <c r="D3703" s="80"/>
      <c r="E3703" s="80"/>
      <c r="F3703" s="80"/>
      <c r="G3703" s="80"/>
      <c r="H3703" s="80"/>
      <c r="I3703" s="80"/>
      <c r="J3703" s="80"/>
      <c r="K3703" s="80"/>
      <c r="L3703" s="80"/>
      <c r="M3703" s="80"/>
      <c r="N3703" s="80"/>
      <c r="O3703" s="80"/>
      <c r="P3703" s="80"/>
      <c r="Q3703" s="80"/>
      <c r="R3703" s="81"/>
      <c r="S3703" s="81"/>
      <c r="T3703" s="81"/>
      <c r="U3703" s="82"/>
      <c r="V3703" s="81"/>
      <c r="W3703" s="83"/>
      <c r="X3703" s="84"/>
      <c r="Y3703" s="84"/>
      <c r="Z3703" s="85"/>
      <c r="AA3703" s="85"/>
      <c r="AB3703" s="85"/>
      <c r="AC3703" s="85"/>
      <c r="AD3703" s="85"/>
    </row>
    <row r="3704" spans="1:30" x14ac:dyDescent="0.25">
      <c r="A3704" s="80"/>
      <c r="B3704" s="80"/>
      <c r="C3704" s="80"/>
      <c r="D3704" s="80"/>
      <c r="E3704" s="80"/>
      <c r="F3704" s="80"/>
      <c r="G3704" s="80"/>
      <c r="H3704" s="80"/>
      <c r="I3704" s="80"/>
      <c r="J3704" s="80"/>
      <c r="K3704" s="80"/>
      <c r="L3704" s="80"/>
      <c r="M3704" s="80"/>
      <c r="N3704" s="80"/>
      <c r="O3704" s="80"/>
      <c r="P3704" s="80"/>
      <c r="Q3704" s="80"/>
      <c r="R3704" s="81"/>
      <c r="S3704" s="81"/>
      <c r="T3704" s="81"/>
      <c r="U3704" s="82"/>
      <c r="V3704" s="81"/>
      <c r="W3704" s="83"/>
      <c r="X3704" s="84"/>
      <c r="Y3704" s="84"/>
      <c r="Z3704" s="85"/>
      <c r="AA3704" s="85"/>
      <c r="AB3704" s="85"/>
      <c r="AC3704" s="85"/>
      <c r="AD3704" s="85"/>
    </row>
    <row r="3705" spans="1:30" x14ac:dyDescent="0.25">
      <c r="A3705" s="86"/>
      <c r="B3705" s="86"/>
      <c r="C3705" s="86"/>
      <c r="D3705" s="86"/>
      <c r="E3705" s="86"/>
      <c r="F3705" s="86"/>
      <c r="G3705" s="86"/>
      <c r="H3705" s="86"/>
      <c r="I3705" s="86"/>
      <c r="J3705" s="86"/>
      <c r="K3705" s="86"/>
      <c r="L3705" s="86"/>
      <c r="M3705" s="86"/>
      <c r="N3705" s="86"/>
      <c r="O3705" s="86"/>
      <c r="P3705" s="86"/>
      <c r="Q3705" s="86"/>
      <c r="R3705" s="87"/>
      <c r="S3705" s="87"/>
      <c r="T3705" s="87"/>
      <c r="U3705" s="88"/>
      <c r="V3705" s="87"/>
      <c r="W3705" s="83"/>
      <c r="X3705" s="84"/>
      <c r="Y3705" s="84"/>
      <c r="Z3705" s="85"/>
      <c r="AA3705" s="85"/>
      <c r="AB3705" s="85"/>
      <c r="AC3705" s="85"/>
      <c r="AD3705" s="85"/>
    </row>
    <row r="3706" spans="1:30" x14ac:dyDescent="0.25">
      <c r="A3706" s="86"/>
      <c r="B3706" s="86"/>
      <c r="C3706" s="86"/>
      <c r="D3706" s="86"/>
      <c r="E3706" s="86"/>
      <c r="F3706" s="86"/>
      <c r="G3706" s="86"/>
      <c r="H3706" s="86"/>
      <c r="I3706" s="86"/>
      <c r="J3706" s="86"/>
      <c r="K3706" s="86"/>
      <c r="L3706" s="86"/>
      <c r="M3706" s="86"/>
      <c r="N3706" s="86"/>
      <c r="O3706" s="86"/>
      <c r="P3706" s="86"/>
      <c r="Q3706" s="86"/>
      <c r="R3706" s="87"/>
      <c r="S3706" s="87"/>
      <c r="T3706" s="87"/>
      <c r="U3706" s="88"/>
      <c r="V3706" s="87"/>
      <c r="W3706" s="83"/>
      <c r="X3706" s="84"/>
      <c r="Y3706" s="84"/>
      <c r="Z3706" s="85"/>
      <c r="AA3706" s="85"/>
      <c r="AB3706" s="85"/>
      <c r="AC3706" s="85"/>
      <c r="AD3706" s="85"/>
    </row>
    <row r="3707" spans="1:30" x14ac:dyDescent="0.25">
      <c r="A3707" s="80"/>
      <c r="B3707" s="80"/>
      <c r="C3707" s="80"/>
      <c r="D3707" s="80"/>
      <c r="E3707" s="80"/>
      <c r="F3707" s="80"/>
      <c r="G3707" s="80"/>
      <c r="H3707" s="80"/>
      <c r="I3707" s="80"/>
      <c r="J3707" s="80"/>
      <c r="K3707" s="80"/>
      <c r="L3707" s="80"/>
      <c r="M3707" s="80"/>
      <c r="N3707" s="80"/>
      <c r="O3707" s="80"/>
      <c r="P3707" s="80"/>
      <c r="Q3707" s="80"/>
      <c r="R3707" s="81"/>
      <c r="S3707" s="81"/>
      <c r="T3707" s="81"/>
      <c r="U3707" s="82"/>
      <c r="V3707" s="81"/>
      <c r="W3707" s="83"/>
      <c r="X3707" s="84"/>
      <c r="Y3707" s="84"/>
      <c r="Z3707" s="85"/>
      <c r="AA3707" s="85"/>
      <c r="AB3707" s="85"/>
      <c r="AC3707" s="85"/>
      <c r="AD3707" s="85"/>
    </row>
    <row r="3708" spans="1:30" x14ac:dyDescent="0.25">
      <c r="A3708" s="86"/>
      <c r="B3708" s="86"/>
      <c r="C3708" s="86"/>
      <c r="D3708" s="86"/>
      <c r="E3708" s="86"/>
      <c r="F3708" s="86"/>
      <c r="G3708" s="86"/>
      <c r="H3708" s="86"/>
      <c r="I3708" s="86"/>
      <c r="J3708" s="86"/>
      <c r="K3708" s="86"/>
      <c r="L3708" s="86"/>
      <c r="M3708" s="86"/>
      <c r="N3708" s="86"/>
      <c r="O3708" s="86"/>
      <c r="P3708" s="86"/>
      <c r="Q3708" s="86"/>
      <c r="R3708" s="87"/>
      <c r="S3708" s="87"/>
      <c r="T3708" s="87"/>
      <c r="U3708" s="88"/>
      <c r="V3708" s="87"/>
      <c r="W3708" s="83"/>
      <c r="X3708" s="84"/>
      <c r="Y3708" s="84"/>
      <c r="Z3708" s="85"/>
      <c r="AA3708" s="85"/>
      <c r="AB3708" s="85"/>
      <c r="AC3708" s="85"/>
      <c r="AD3708" s="85"/>
    </row>
    <row r="3709" spans="1:30" x14ac:dyDescent="0.25">
      <c r="A3709" s="86"/>
      <c r="B3709" s="86"/>
      <c r="C3709" s="86"/>
      <c r="D3709" s="86"/>
      <c r="E3709" s="86"/>
      <c r="F3709" s="86"/>
      <c r="G3709" s="86"/>
      <c r="H3709" s="86"/>
      <c r="I3709" s="86"/>
      <c r="J3709" s="86"/>
      <c r="K3709" s="86"/>
      <c r="L3709" s="86"/>
      <c r="M3709" s="86"/>
      <c r="N3709" s="86"/>
      <c r="O3709" s="86"/>
      <c r="P3709" s="86"/>
      <c r="Q3709" s="86"/>
      <c r="R3709" s="87"/>
      <c r="S3709" s="87"/>
      <c r="T3709" s="87"/>
      <c r="U3709" s="88"/>
      <c r="V3709" s="87"/>
      <c r="W3709" s="83"/>
      <c r="X3709" s="84"/>
      <c r="Y3709" s="84"/>
      <c r="Z3709" s="85"/>
      <c r="AA3709" s="85"/>
      <c r="AB3709" s="85"/>
      <c r="AC3709" s="85"/>
      <c r="AD3709" s="85"/>
    </row>
    <row r="3710" spans="1:30" x14ac:dyDescent="0.25">
      <c r="A3710" s="80"/>
      <c r="B3710" s="80"/>
      <c r="C3710" s="80"/>
      <c r="D3710" s="80"/>
      <c r="E3710" s="80"/>
      <c r="F3710" s="80"/>
      <c r="G3710" s="80"/>
      <c r="H3710" s="80"/>
      <c r="I3710" s="80"/>
      <c r="J3710" s="80"/>
      <c r="K3710" s="80"/>
      <c r="L3710" s="80"/>
      <c r="M3710" s="80"/>
      <c r="N3710" s="80"/>
      <c r="O3710" s="80"/>
      <c r="P3710" s="80"/>
      <c r="Q3710" s="80"/>
      <c r="R3710" s="81"/>
      <c r="S3710" s="81"/>
      <c r="T3710" s="81"/>
      <c r="U3710" s="82"/>
      <c r="V3710" s="82"/>
      <c r="W3710" s="83"/>
      <c r="X3710" s="84"/>
      <c r="Y3710" s="84"/>
      <c r="Z3710" s="85"/>
      <c r="AA3710" s="85"/>
      <c r="AB3710" s="85"/>
      <c r="AC3710" s="85"/>
      <c r="AD3710" s="85"/>
    </row>
    <row r="3711" spans="1:30" x14ac:dyDescent="0.25">
      <c r="A3711" s="80"/>
      <c r="B3711" s="80"/>
      <c r="C3711" s="80"/>
      <c r="D3711" s="80"/>
      <c r="E3711" s="80"/>
      <c r="F3711" s="80"/>
      <c r="G3711" s="80"/>
      <c r="H3711" s="80"/>
      <c r="I3711" s="80"/>
      <c r="J3711" s="80"/>
      <c r="K3711" s="80"/>
      <c r="L3711" s="80"/>
      <c r="M3711" s="80"/>
      <c r="N3711" s="80"/>
      <c r="O3711" s="80"/>
      <c r="P3711" s="80"/>
      <c r="Q3711" s="80"/>
      <c r="R3711" s="81"/>
      <c r="S3711" s="81"/>
      <c r="T3711" s="81"/>
      <c r="U3711" s="82"/>
      <c r="V3711" s="81"/>
      <c r="W3711" s="83"/>
      <c r="X3711" s="84"/>
      <c r="Y3711" s="84"/>
      <c r="Z3711" s="85"/>
      <c r="AA3711" s="85"/>
      <c r="AB3711" s="85"/>
      <c r="AC3711" s="85"/>
      <c r="AD3711" s="85"/>
    </row>
    <row r="3712" spans="1:30" x14ac:dyDescent="0.25">
      <c r="A3712" s="86"/>
      <c r="B3712" s="86"/>
      <c r="C3712" s="86"/>
      <c r="D3712" s="86"/>
      <c r="E3712" s="86"/>
      <c r="F3712" s="86"/>
      <c r="G3712" s="86"/>
      <c r="H3712" s="86"/>
      <c r="I3712" s="86"/>
      <c r="J3712" s="86"/>
      <c r="K3712" s="86"/>
      <c r="L3712" s="86"/>
      <c r="M3712" s="86"/>
      <c r="N3712" s="86"/>
      <c r="O3712" s="86"/>
      <c r="P3712" s="86"/>
      <c r="Q3712" s="86"/>
      <c r="R3712" s="87"/>
      <c r="S3712" s="87"/>
      <c r="T3712" s="87"/>
      <c r="U3712" s="88"/>
      <c r="V3712" s="87"/>
      <c r="W3712" s="83"/>
      <c r="X3712" s="84"/>
      <c r="Y3712" s="84"/>
      <c r="Z3712" s="85"/>
      <c r="AA3712" s="85"/>
      <c r="AB3712" s="85"/>
      <c r="AC3712" s="85"/>
      <c r="AD3712" s="85"/>
    </row>
    <row r="3713" spans="1:30" x14ac:dyDescent="0.25">
      <c r="A3713" s="86"/>
      <c r="B3713" s="86"/>
      <c r="C3713" s="86"/>
      <c r="D3713" s="86"/>
      <c r="E3713" s="86"/>
      <c r="F3713" s="86"/>
      <c r="G3713" s="86"/>
      <c r="H3713" s="86"/>
      <c r="I3713" s="86"/>
      <c r="J3713" s="86"/>
      <c r="K3713" s="86"/>
      <c r="L3713" s="86"/>
      <c r="M3713" s="86"/>
      <c r="N3713" s="86"/>
      <c r="O3713" s="86"/>
      <c r="P3713" s="86"/>
      <c r="Q3713" s="86"/>
      <c r="R3713" s="87"/>
      <c r="S3713" s="87"/>
      <c r="T3713" s="87"/>
      <c r="U3713" s="88"/>
      <c r="V3713" s="87"/>
      <c r="W3713" s="83"/>
      <c r="X3713" s="84"/>
      <c r="Y3713" s="84"/>
      <c r="Z3713" s="85"/>
      <c r="AA3713" s="85"/>
      <c r="AB3713" s="85"/>
      <c r="AC3713" s="85"/>
      <c r="AD3713" s="85"/>
    </row>
    <row r="3714" spans="1:30" x14ac:dyDescent="0.25">
      <c r="A3714" s="86"/>
      <c r="B3714" s="86"/>
      <c r="C3714" s="86"/>
      <c r="D3714" s="86"/>
      <c r="E3714" s="86"/>
      <c r="F3714" s="86"/>
      <c r="G3714" s="86"/>
      <c r="H3714" s="86"/>
      <c r="I3714" s="86"/>
      <c r="J3714" s="86"/>
      <c r="K3714" s="86"/>
      <c r="L3714" s="86"/>
      <c r="M3714" s="86"/>
      <c r="N3714" s="86"/>
      <c r="O3714" s="86"/>
      <c r="P3714" s="86"/>
      <c r="Q3714" s="86"/>
      <c r="R3714" s="87"/>
      <c r="S3714" s="87"/>
      <c r="T3714" s="87"/>
      <c r="U3714" s="88"/>
      <c r="V3714" s="87"/>
      <c r="W3714" s="83"/>
      <c r="X3714" s="84"/>
      <c r="Y3714" s="84"/>
      <c r="Z3714" s="85"/>
      <c r="AA3714" s="85"/>
      <c r="AB3714" s="85"/>
      <c r="AC3714" s="85"/>
      <c r="AD3714" s="85"/>
    </row>
    <row r="3715" spans="1:30" x14ac:dyDescent="0.25">
      <c r="A3715" s="80"/>
      <c r="B3715" s="80"/>
      <c r="C3715" s="80"/>
      <c r="D3715" s="80"/>
      <c r="E3715" s="80"/>
      <c r="F3715" s="80"/>
      <c r="G3715" s="80"/>
      <c r="H3715" s="80"/>
      <c r="I3715" s="80"/>
      <c r="J3715" s="80"/>
      <c r="K3715" s="80"/>
      <c r="L3715" s="80"/>
      <c r="M3715" s="80"/>
      <c r="N3715" s="80"/>
      <c r="O3715" s="80"/>
      <c r="P3715" s="80"/>
      <c r="Q3715" s="80"/>
      <c r="R3715" s="81"/>
      <c r="S3715" s="81"/>
      <c r="T3715" s="81"/>
      <c r="U3715" s="82"/>
      <c r="V3715" s="81"/>
      <c r="W3715" s="83"/>
      <c r="X3715" s="84"/>
      <c r="Y3715" s="84"/>
      <c r="Z3715" s="85"/>
      <c r="AA3715" s="85"/>
      <c r="AB3715" s="85"/>
      <c r="AC3715" s="85"/>
      <c r="AD3715" s="85"/>
    </row>
    <row r="3716" spans="1:30" x14ac:dyDescent="0.25">
      <c r="A3716" s="86"/>
      <c r="B3716" s="86"/>
      <c r="C3716" s="86"/>
      <c r="D3716" s="86"/>
      <c r="E3716" s="86"/>
      <c r="F3716" s="86"/>
      <c r="G3716" s="86"/>
      <c r="H3716" s="86"/>
      <c r="I3716" s="86"/>
      <c r="J3716" s="86"/>
      <c r="K3716" s="86"/>
      <c r="L3716" s="86"/>
      <c r="M3716" s="86"/>
      <c r="N3716" s="86"/>
      <c r="O3716" s="86"/>
      <c r="P3716" s="86"/>
      <c r="Q3716" s="86"/>
      <c r="R3716" s="87"/>
      <c r="S3716" s="87"/>
      <c r="T3716" s="87"/>
      <c r="U3716" s="88"/>
      <c r="V3716" s="87"/>
      <c r="W3716" s="83"/>
      <c r="X3716" s="84"/>
      <c r="Y3716" s="84"/>
      <c r="Z3716" s="85"/>
      <c r="AA3716" s="85"/>
      <c r="AB3716" s="85"/>
      <c r="AC3716" s="85"/>
      <c r="AD3716" s="85"/>
    </row>
    <row r="3717" spans="1:30" x14ac:dyDescent="0.25">
      <c r="A3717" s="80"/>
      <c r="B3717" s="80"/>
      <c r="C3717" s="80"/>
      <c r="D3717" s="80"/>
      <c r="E3717" s="80"/>
      <c r="F3717" s="80"/>
      <c r="G3717" s="80"/>
      <c r="H3717" s="80"/>
      <c r="I3717" s="80"/>
      <c r="J3717" s="80"/>
      <c r="K3717" s="80"/>
      <c r="L3717" s="80"/>
      <c r="M3717" s="80"/>
      <c r="N3717" s="80"/>
      <c r="O3717" s="80"/>
      <c r="P3717" s="80"/>
      <c r="Q3717" s="80"/>
      <c r="R3717" s="81"/>
      <c r="S3717" s="81"/>
      <c r="T3717" s="81"/>
      <c r="U3717" s="82"/>
      <c r="V3717" s="81"/>
      <c r="W3717" s="83"/>
      <c r="X3717" s="84"/>
      <c r="Y3717" s="84"/>
      <c r="Z3717" s="85"/>
      <c r="AA3717" s="85"/>
      <c r="AB3717" s="85"/>
      <c r="AC3717" s="85"/>
      <c r="AD3717" s="85"/>
    </row>
    <row r="3718" spans="1:30" x14ac:dyDescent="0.25">
      <c r="A3718" s="80"/>
      <c r="B3718" s="80"/>
      <c r="C3718" s="80"/>
      <c r="D3718" s="80"/>
      <c r="E3718" s="80"/>
      <c r="F3718" s="80"/>
      <c r="G3718" s="80"/>
      <c r="H3718" s="80"/>
      <c r="I3718" s="80"/>
      <c r="J3718" s="80"/>
      <c r="K3718" s="80"/>
      <c r="L3718" s="80"/>
      <c r="M3718" s="80"/>
      <c r="N3718" s="80"/>
      <c r="O3718" s="80"/>
      <c r="P3718" s="80"/>
      <c r="Q3718" s="80"/>
      <c r="R3718" s="81"/>
      <c r="S3718" s="81"/>
      <c r="T3718" s="81"/>
      <c r="U3718" s="82"/>
      <c r="V3718" s="81"/>
      <c r="W3718" s="83"/>
      <c r="X3718" s="84"/>
      <c r="Y3718" s="84"/>
      <c r="Z3718" s="85"/>
      <c r="AA3718" s="85"/>
      <c r="AB3718" s="85"/>
      <c r="AC3718" s="85"/>
      <c r="AD3718" s="85"/>
    </row>
    <row r="3719" spans="1:30" x14ac:dyDescent="0.25">
      <c r="A3719" s="80"/>
      <c r="B3719" s="80"/>
      <c r="C3719" s="80"/>
      <c r="D3719" s="80"/>
      <c r="E3719" s="80"/>
      <c r="F3719" s="80"/>
      <c r="G3719" s="80"/>
      <c r="H3719" s="80"/>
      <c r="I3719" s="80"/>
      <c r="J3719" s="80"/>
      <c r="K3719" s="80"/>
      <c r="L3719" s="80"/>
      <c r="M3719" s="80"/>
      <c r="N3719" s="80"/>
      <c r="O3719" s="80"/>
      <c r="P3719" s="80"/>
      <c r="Q3719" s="80"/>
      <c r="R3719" s="81"/>
      <c r="S3719" s="81"/>
      <c r="T3719" s="81"/>
      <c r="U3719" s="82"/>
      <c r="V3719" s="82"/>
      <c r="W3719" s="83"/>
      <c r="X3719" s="84"/>
      <c r="Y3719" s="84"/>
      <c r="Z3719" s="85"/>
      <c r="AA3719" s="85"/>
      <c r="AB3719" s="85"/>
      <c r="AC3719" s="85"/>
      <c r="AD3719" s="85"/>
    </row>
    <row r="3720" spans="1:30" x14ac:dyDescent="0.25">
      <c r="A3720" s="86"/>
      <c r="B3720" s="86"/>
      <c r="C3720" s="86"/>
      <c r="D3720" s="86"/>
      <c r="E3720" s="86"/>
      <c r="F3720" s="86"/>
      <c r="G3720" s="86"/>
      <c r="H3720" s="86"/>
      <c r="I3720" s="86"/>
      <c r="J3720" s="86"/>
      <c r="K3720" s="86"/>
      <c r="L3720" s="86"/>
      <c r="M3720" s="86"/>
      <c r="N3720" s="86"/>
      <c r="O3720" s="86"/>
      <c r="P3720" s="86"/>
      <c r="Q3720" s="86"/>
      <c r="R3720" s="87"/>
      <c r="S3720" s="87"/>
      <c r="T3720" s="87"/>
      <c r="U3720" s="88"/>
      <c r="V3720" s="87"/>
      <c r="W3720" s="83"/>
      <c r="X3720" s="84"/>
      <c r="Y3720" s="84"/>
      <c r="Z3720" s="85"/>
      <c r="AA3720" s="85"/>
      <c r="AB3720" s="85"/>
      <c r="AC3720" s="85"/>
      <c r="AD3720" s="85"/>
    </row>
    <row r="3721" spans="1:30" x14ac:dyDescent="0.25">
      <c r="A3721" s="86"/>
      <c r="B3721" s="86"/>
      <c r="C3721" s="86"/>
      <c r="D3721" s="86"/>
      <c r="E3721" s="86"/>
      <c r="F3721" s="86"/>
      <c r="G3721" s="86"/>
      <c r="H3721" s="86"/>
      <c r="I3721" s="86"/>
      <c r="J3721" s="86"/>
      <c r="K3721" s="86"/>
      <c r="L3721" s="86"/>
      <c r="M3721" s="86"/>
      <c r="N3721" s="86"/>
      <c r="O3721" s="86"/>
      <c r="P3721" s="86"/>
      <c r="Q3721" s="86"/>
      <c r="R3721" s="87"/>
      <c r="S3721" s="87"/>
      <c r="T3721" s="87"/>
      <c r="U3721" s="88"/>
      <c r="V3721" s="87"/>
      <c r="W3721" s="83"/>
      <c r="X3721" s="84"/>
      <c r="Y3721" s="84"/>
      <c r="Z3721" s="85"/>
      <c r="AA3721" s="85"/>
      <c r="AB3721" s="85"/>
      <c r="AC3721" s="85"/>
      <c r="AD3721" s="85"/>
    </row>
    <row r="3722" spans="1:30" x14ac:dyDescent="0.25">
      <c r="A3722" s="86"/>
      <c r="B3722" s="86"/>
      <c r="C3722" s="86"/>
      <c r="D3722" s="86"/>
      <c r="E3722" s="86"/>
      <c r="F3722" s="86"/>
      <c r="G3722" s="86"/>
      <c r="H3722" s="86"/>
      <c r="I3722" s="86"/>
      <c r="J3722" s="86"/>
      <c r="K3722" s="86"/>
      <c r="L3722" s="86"/>
      <c r="M3722" s="86"/>
      <c r="N3722" s="86"/>
      <c r="O3722" s="86"/>
      <c r="P3722" s="86"/>
      <c r="Q3722" s="86"/>
      <c r="R3722" s="87"/>
      <c r="S3722" s="87"/>
      <c r="T3722" s="87"/>
      <c r="U3722" s="88"/>
      <c r="V3722" s="87"/>
      <c r="W3722" s="83"/>
      <c r="X3722" s="84"/>
      <c r="Y3722" s="84"/>
      <c r="Z3722" s="85"/>
      <c r="AA3722" s="85"/>
      <c r="AB3722" s="85"/>
      <c r="AC3722" s="85"/>
      <c r="AD3722" s="85"/>
    </row>
    <row r="3723" spans="1:30" x14ac:dyDescent="0.25">
      <c r="A3723" s="86"/>
      <c r="B3723" s="86"/>
      <c r="C3723" s="86"/>
      <c r="D3723" s="86"/>
      <c r="E3723" s="86"/>
      <c r="F3723" s="86"/>
      <c r="G3723" s="86"/>
      <c r="H3723" s="86"/>
      <c r="I3723" s="86"/>
      <c r="J3723" s="86"/>
      <c r="K3723" s="86"/>
      <c r="L3723" s="86"/>
      <c r="M3723" s="86"/>
      <c r="N3723" s="86"/>
      <c r="O3723" s="86"/>
      <c r="P3723" s="86"/>
      <c r="Q3723" s="86"/>
      <c r="R3723" s="87"/>
      <c r="S3723" s="87"/>
      <c r="T3723" s="87"/>
      <c r="U3723" s="88"/>
      <c r="V3723" s="87"/>
      <c r="W3723" s="83"/>
      <c r="X3723" s="84"/>
      <c r="Y3723" s="84"/>
      <c r="Z3723" s="85"/>
      <c r="AA3723" s="85"/>
      <c r="AB3723" s="85"/>
      <c r="AC3723" s="85"/>
      <c r="AD3723" s="85"/>
    </row>
    <row r="3724" spans="1:30" x14ac:dyDescent="0.25">
      <c r="A3724" s="86"/>
      <c r="B3724" s="86"/>
      <c r="C3724" s="86"/>
      <c r="D3724" s="86"/>
      <c r="E3724" s="86"/>
      <c r="F3724" s="86"/>
      <c r="G3724" s="86"/>
      <c r="H3724" s="86"/>
      <c r="I3724" s="86"/>
      <c r="J3724" s="86"/>
      <c r="K3724" s="86"/>
      <c r="L3724" s="86"/>
      <c r="M3724" s="86"/>
      <c r="N3724" s="86"/>
      <c r="O3724" s="86"/>
      <c r="P3724" s="86"/>
      <c r="Q3724" s="86"/>
      <c r="R3724" s="87"/>
      <c r="S3724" s="87"/>
      <c r="T3724" s="87"/>
      <c r="U3724" s="88"/>
      <c r="V3724" s="87"/>
      <c r="W3724" s="83"/>
      <c r="X3724" s="84"/>
      <c r="Y3724" s="84"/>
      <c r="Z3724" s="85"/>
      <c r="AA3724" s="85"/>
      <c r="AB3724" s="85"/>
      <c r="AC3724" s="85"/>
      <c r="AD3724" s="85"/>
    </row>
    <row r="3725" spans="1:30" x14ac:dyDescent="0.25">
      <c r="A3725" s="80"/>
      <c r="B3725" s="80"/>
      <c r="C3725" s="80"/>
      <c r="D3725" s="80"/>
      <c r="E3725" s="80"/>
      <c r="F3725" s="80"/>
      <c r="G3725" s="80"/>
      <c r="H3725" s="80"/>
      <c r="I3725" s="80"/>
      <c r="J3725" s="80"/>
      <c r="K3725" s="80"/>
      <c r="L3725" s="80"/>
      <c r="M3725" s="80"/>
      <c r="N3725" s="80"/>
      <c r="O3725" s="80"/>
      <c r="P3725" s="80"/>
      <c r="Q3725" s="80"/>
      <c r="R3725" s="81"/>
      <c r="S3725" s="81"/>
      <c r="T3725" s="81"/>
      <c r="U3725" s="82"/>
      <c r="V3725" s="81"/>
      <c r="W3725" s="83"/>
      <c r="X3725" s="84"/>
      <c r="Y3725" s="84"/>
      <c r="Z3725" s="85"/>
      <c r="AA3725" s="85"/>
      <c r="AB3725" s="85"/>
      <c r="AC3725" s="85"/>
      <c r="AD3725" s="85"/>
    </row>
    <row r="3726" spans="1:30" x14ac:dyDescent="0.25">
      <c r="A3726" s="80"/>
      <c r="B3726" s="80"/>
      <c r="C3726" s="80"/>
      <c r="D3726" s="80"/>
      <c r="E3726" s="80"/>
      <c r="F3726" s="80"/>
      <c r="G3726" s="80"/>
      <c r="H3726" s="80"/>
      <c r="I3726" s="80"/>
      <c r="J3726" s="80"/>
      <c r="K3726" s="80"/>
      <c r="L3726" s="80"/>
      <c r="M3726" s="80"/>
      <c r="N3726" s="80"/>
      <c r="O3726" s="80"/>
      <c r="P3726" s="80"/>
      <c r="Q3726" s="80"/>
      <c r="R3726" s="81"/>
      <c r="S3726" s="81"/>
      <c r="T3726" s="81"/>
      <c r="U3726" s="82"/>
      <c r="V3726" s="81"/>
      <c r="W3726" s="83"/>
      <c r="X3726" s="84"/>
      <c r="Y3726" s="84"/>
      <c r="Z3726" s="85"/>
      <c r="AA3726" s="85"/>
      <c r="AB3726" s="85"/>
      <c r="AC3726" s="85"/>
      <c r="AD3726" s="85"/>
    </row>
    <row r="3727" spans="1:30" x14ac:dyDescent="0.25">
      <c r="A3727" s="86"/>
      <c r="B3727" s="86"/>
      <c r="C3727" s="86"/>
      <c r="D3727" s="86"/>
      <c r="E3727" s="86"/>
      <c r="F3727" s="86"/>
      <c r="G3727" s="86"/>
      <c r="H3727" s="86"/>
      <c r="I3727" s="86"/>
      <c r="J3727" s="86"/>
      <c r="K3727" s="86"/>
      <c r="L3727" s="86"/>
      <c r="M3727" s="86"/>
      <c r="N3727" s="86"/>
      <c r="O3727" s="86"/>
      <c r="P3727" s="86"/>
      <c r="Q3727" s="86"/>
      <c r="R3727" s="87"/>
      <c r="S3727" s="87"/>
      <c r="T3727" s="87"/>
      <c r="U3727" s="88"/>
      <c r="V3727" s="87"/>
      <c r="W3727" s="83"/>
      <c r="X3727" s="84"/>
      <c r="Y3727" s="84"/>
      <c r="Z3727" s="85"/>
      <c r="AA3727" s="85"/>
      <c r="AB3727" s="85"/>
      <c r="AC3727" s="85"/>
      <c r="AD3727" s="85"/>
    </row>
    <row r="3728" spans="1:30" x14ac:dyDescent="0.25">
      <c r="A3728" s="86"/>
      <c r="B3728" s="86"/>
      <c r="C3728" s="86"/>
      <c r="D3728" s="86"/>
      <c r="E3728" s="86"/>
      <c r="F3728" s="86"/>
      <c r="G3728" s="86"/>
      <c r="H3728" s="86"/>
      <c r="I3728" s="86"/>
      <c r="J3728" s="86"/>
      <c r="K3728" s="86"/>
      <c r="L3728" s="86"/>
      <c r="M3728" s="86"/>
      <c r="N3728" s="86"/>
      <c r="O3728" s="86"/>
      <c r="P3728" s="86"/>
      <c r="Q3728" s="86"/>
      <c r="R3728" s="87"/>
      <c r="S3728" s="87"/>
      <c r="T3728" s="87"/>
      <c r="U3728" s="88"/>
      <c r="V3728" s="87"/>
      <c r="W3728" s="83"/>
      <c r="X3728" s="84"/>
      <c r="Y3728" s="84"/>
      <c r="Z3728" s="85"/>
      <c r="AA3728" s="85"/>
      <c r="AB3728" s="85"/>
      <c r="AC3728" s="85"/>
      <c r="AD3728" s="85"/>
    </row>
    <row r="3729" spans="1:30" x14ac:dyDescent="0.25">
      <c r="A3729" s="80"/>
      <c r="B3729" s="80"/>
      <c r="C3729" s="80"/>
      <c r="D3729" s="80"/>
      <c r="E3729" s="80"/>
      <c r="F3729" s="80"/>
      <c r="G3729" s="80"/>
      <c r="H3729" s="80"/>
      <c r="I3729" s="80"/>
      <c r="J3729" s="80"/>
      <c r="K3729" s="80"/>
      <c r="L3729" s="80"/>
      <c r="M3729" s="80"/>
      <c r="N3729" s="80"/>
      <c r="O3729" s="80"/>
      <c r="P3729" s="80"/>
      <c r="Q3729" s="80"/>
      <c r="R3729" s="81"/>
      <c r="S3729" s="81"/>
      <c r="T3729" s="81"/>
      <c r="U3729" s="82"/>
      <c r="V3729" s="81"/>
      <c r="W3729" s="83"/>
      <c r="X3729" s="84"/>
      <c r="Y3729" s="84"/>
      <c r="Z3729" s="85"/>
      <c r="AA3729" s="85"/>
      <c r="AB3729" s="85"/>
      <c r="AC3729" s="85"/>
      <c r="AD3729" s="85"/>
    </row>
    <row r="3730" spans="1:30" x14ac:dyDescent="0.25">
      <c r="A3730" s="80"/>
      <c r="B3730" s="80"/>
      <c r="C3730" s="80"/>
      <c r="D3730" s="80"/>
      <c r="E3730" s="80"/>
      <c r="F3730" s="80"/>
      <c r="G3730" s="80"/>
      <c r="H3730" s="80"/>
      <c r="I3730" s="80"/>
      <c r="J3730" s="80"/>
      <c r="K3730" s="80"/>
      <c r="L3730" s="80"/>
      <c r="M3730" s="80"/>
      <c r="N3730" s="80"/>
      <c r="O3730" s="80"/>
      <c r="P3730" s="80"/>
      <c r="Q3730" s="80"/>
      <c r="R3730" s="81"/>
      <c r="S3730" s="81"/>
      <c r="T3730" s="81"/>
      <c r="U3730" s="82"/>
      <c r="V3730" s="81"/>
      <c r="W3730" s="83"/>
      <c r="X3730" s="84"/>
      <c r="Y3730" s="84"/>
      <c r="Z3730" s="85"/>
      <c r="AA3730" s="85"/>
      <c r="AB3730" s="85"/>
      <c r="AC3730" s="85"/>
      <c r="AD3730" s="85"/>
    </row>
    <row r="3731" spans="1:30" x14ac:dyDescent="0.25">
      <c r="A3731" s="80"/>
      <c r="B3731" s="80"/>
      <c r="C3731" s="80"/>
      <c r="D3731" s="80"/>
      <c r="E3731" s="80"/>
      <c r="F3731" s="80"/>
      <c r="G3731" s="80"/>
      <c r="H3731" s="80"/>
      <c r="I3731" s="80"/>
      <c r="J3731" s="80"/>
      <c r="K3731" s="80"/>
      <c r="L3731" s="80"/>
      <c r="M3731" s="80"/>
      <c r="N3731" s="80"/>
      <c r="O3731" s="80"/>
      <c r="P3731" s="80"/>
      <c r="Q3731" s="80"/>
      <c r="R3731" s="81"/>
      <c r="S3731" s="81"/>
      <c r="T3731" s="81"/>
      <c r="U3731" s="82"/>
      <c r="V3731" s="82"/>
      <c r="W3731" s="83"/>
      <c r="X3731" s="84"/>
      <c r="Y3731" s="84"/>
      <c r="Z3731" s="85"/>
      <c r="AA3731" s="85"/>
      <c r="AB3731" s="85"/>
      <c r="AC3731" s="85"/>
      <c r="AD3731" s="85"/>
    </row>
    <row r="3732" spans="1:30" x14ac:dyDescent="0.25">
      <c r="A3732" s="80"/>
      <c r="B3732" s="80"/>
      <c r="C3732" s="80"/>
      <c r="D3732" s="80"/>
      <c r="E3732" s="80"/>
      <c r="F3732" s="80"/>
      <c r="G3732" s="80"/>
      <c r="H3732" s="80"/>
      <c r="I3732" s="80"/>
      <c r="J3732" s="80"/>
      <c r="K3732" s="80"/>
      <c r="L3732" s="80"/>
      <c r="M3732" s="80"/>
      <c r="N3732" s="80"/>
      <c r="O3732" s="80"/>
      <c r="P3732" s="80"/>
      <c r="Q3732" s="80"/>
      <c r="R3732" s="81"/>
      <c r="S3732" s="81"/>
      <c r="T3732" s="81"/>
      <c r="U3732" s="82"/>
      <c r="V3732" s="81"/>
      <c r="W3732" s="83"/>
      <c r="X3732" s="84"/>
      <c r="Y3732" s="84"/>
      <c r="Z3732" s="85"/>
      <c r="AA3732" s="85"/>
      <c r="AB3732" s="85"/>
      <c r="AC3732" s="85"/>
      <c r="AD3732" s="85"/>
    </row>
    <row r="3733" spans="1:30" x14ac:dyDescent="0.25">
      <c r="A3733" s="86"/>
      <c r="B3733" s="86"/>
      <c r="C3733" s="86"/>
      <c r="D3733" s="86"/>
      <c r="E3733" s="86"/>
      <c r="F3733" s="86"/>
      <c r="G3733" s="86"/>
      <c r="H3733" s="86"/>
      <c r="I3733" s="86"/>
      <c r="J3733" s="86"/>
      <c r="K3733" s="86"/>
      <c r="L3733" s="86"/>
      <c r="M3733" s="86"/>
      <c r="N3733" s="86"/>
      <c r="O3733" s="86"/>
      <c r="P3733" s="86"/>
      <c r="Q3733" s="86"/>
      <c r="R3733" s="87"/>
      <c r="S3733" s="87"/>
      <c r="T3733" s="87"/>
      <c r="U3733" s="88"/>
      <c r="V3733" s="87"/>
      <c r="W3733" s="83"/>
      <c r="X3733" s="84"/>
      <c r="Y3733" s="84"/>
      <c r="Z3733" s="85"/>
      <c r="AA3733" s="85"/>
      <c r="AB3733" s="85"/>
      <c r="AC3733" s="85"/>
      <c r="AD3733" s="85"/>
    </row>
    <row r="3734" spans="1:30" x14ac:dyDescent="0.25">
      <c r="A3734" s="86"/>
      <c r="B3734" s="86"/>
      <c r="C3734" s="86"/>
      <c r="D3734" s="86"/>
      <c r="E3734" s="86"/>
      <c r="F3734" s="86"/>
      <c r="G3734" s="86"/>
      <c r="H3734" s="86"/>
      <c r="I3734" s="86"/>
      <c r="J3734" s="86"/>
      <c r="K3734" s="86"/>
      <c r="L3734" s="86"/>
      <c r="M3734" s="86"/>
      <c r="N3734" s="86"/>
      <c r="O3734" s="86"/>
      <c r="P3734" s="86"/>
      <c r="Q3734" s="86"/>
      <c r="R3734" s="87"/>
      <c r="S3734" s="87"/>
      <c r="T3734" s="87"/>
      <c r="U3734" s="88"/>
      <c r="V3734" s="87"/>
      <c r="W3734" s="83"/>
      <c r="X3734" s="84"/>
      <c r="Y3734" s="84"/>
      <c r="Z3734" s="85"/>
      <c r="AA3734" s="85"/>
      <c r="AB3734" s="85"/>
      <c r="AC3734" s="85"/>
      <c r="AD3734" s="85"/>
    </row>
    <row r="3735" spans="1:30" x14ac:dyDescent="0.25">
      <c r="A3735" s="86"/>
      <c r="B3735" s="86"/>
      <c r="C3735" s="86"/>
      <c r="D3735" s="86"/>
      <c r="E3735" s="86"/>
      <c r="F3735" s="86"/>
      <c r="G3735" s="86"/>
      <c r="H3735" s="86"/>
      <c r="I3735" s="86"/>
      <c r="J3735" s="86"/>
      <c r="K3735" s="86"/>
      <c r="L3735" s="86"/>
      <c r="M3735" s="86"/>
      <c r="N3735" s="86"/>
      <c r="O3735" s="86"/>
      <c r="P3735" s="86"/>
      <c r="Q3735" s="86"/>
      <c r="R3735" s="87"/>
      <c r="S3735" s="87"/>
      <c r="T3735" s="87"/>
      <c r="U3735" s="88"/>
      <c r="V3735" s="87"/>
      <c r="W3735" s="83"/>
      <c r="X3735" s="84"/>
      <c r="Y3735" s="84"/>
      <c r="Z3735" s="85"/>
      <c r="AA3735" s="85"/>
      <c r="AB3735" s="85"/>
      <c r="AC3735" s="85"/>
      <c r="AD3735" s="85"/>
    </row>
    <row r="3736" spans="1:30" x14ac:dyDescent="0.25">
      <c r="A3736" s="80"/>
      <c r="B3736" s="80"/>
      <c r="C3736" s="80"/>
      <c r="D3736" s="80"/>
      <c r="E3736" s="80"/>
      <c r="F3736" s="80"/>
      <c r="G3736" s="80"/>
      <c r="H3736" s="80"/>
      <c r="I3736" s="80"/>
      <c r="J3736" s="80"/>
      <c r="K3736" s="80"/>
      <c r="L3736" s="80"/>
      <c r="M3736" s="80"/>
      <c r="N3736" s="80"/>
      <c r="O3736" s="80"/>
      <c r="P3736" s="80"/>
      <c r="Q3736" s="80"/>
      <c r="R3736" s="81"/>
      <c r="S3736" s="81"/>
      <c r="T3736" s="81"/>
      <c r="U3736" s="82"/>
      <c r="V3736" s="81"/>
      <c r="W3736" s="83"/>
      <c r="X3736" s="84"/>
      <c r="Y3736" s="84"/>
      <c r="Z3736" s="85"/>
      <c r="AA3736" s="85"/>
      <c r="AB3736" s="85"/>
      <c r="AC3736" s="85"/>
      <c r="AD3736" s="85"/>
    </row>
    <row r="3737" spans="1:30" x14ac:dyDescent="0.25">
      <c r="A3737" s="80"/>
      <c r="B3737" s="80"/>
      <c r="C3737" s="80"/>
      <c r="D3737" s="80"/>
      <c r="E3737" s="80"/>
      <c r="F3737" s="80"/>
      <c r="G3737" s="80"/>
      <c r="H3737" s="80"/>
      <c r="I3737" s="80"/>
      <c r="J3737" s="80"/>
      <c r="K3737" s="80"/>
      <c r="L3737" s="80"/>
      <c r="M3737" s="80"/>
      <c r="N3737" s="80"/>
      <c r="O3737" s="80"/>
      <c r="P3737" s="80"/>
      <c r="Q3737" s="80"/>
      <c r="R3737" s="81"/>
      <c r="S3737" s="81"/>
      <c r="T3737" s="81"/>
      <c r="U3737" s="82"/>
      <c r="V3737" s="81"/>
      <c r="W3737" s="83"/>
      <c r="X3737" s="84"/>
      <c r="Y3737" s="84"/>
      <c r="Z3737" s="85"/>
      <c r="AA3737" s="85"/>
      <c r="AB3737" s="85"/>
      <c r="AC3737" s="85"/>
      <c r="AD3737" s="85"/>
    </row>
    <row r="3738" spans="1:30" x14ac:dyDescent="0.25">
      <c r="A3738" s="80"/>
      <c r="B3738" s="80"/>
      <c r="C3738" s="80"/>
      <c r="D3738" s="80"/>
      <c r="E3738" s="80"/>
      <c r="F3738" s="80"/>
      <c r="G3738" s="80"/>
      <c r="H3738" s="80"/>
      <c r="I3738" s="80"/>
      <c r="J3738" s="80"/>
      <c r="K3738" s="80"/>
      <c r="L3738" s="80"/>
      <c r="M3738" s="80"/>
      <c r="N3738" s="80"/>
      <c r="O3738" s="80"/>
      <c r="P3738" s="80"/>
      <c r="Q3738" s="80"/>
      <c r="R3738" s="81"/>
      <c r="S3738" s="81"/>
      <c r="T3738" s="81"/>
      <c r="U3738" s="82"/>
      <c r="V3738" s="81"/>
      <c r="W3738" s="83"/>
      <c r="X3738" s="84"/>
      <c r="Y3738" s="84"/>
      <c r="Z3738" s="85"/>
      <c r="AA3738" s="85"/>
      <c r="AB3738" s="85"/>
      <c r="AC3738" s="85"/>
      <c r="AD3738" s="85"/>
    </row>
    <row r="3739" spans="1:30" x14ac:dyDescent="0.25">
      <c r="A3739" s="86"/>
      <c r="B3739" s="86"/>
      <c r="C3739" s="86"/>
      <c r="D3739" s="86"/>
      <c r="E3739" s="86"/>
      <c r="F3739" s="86"/>
      <c r="G3739" s="86"/>
      <c r="H3739" s="86"/>
      <c r="I3739" s="86"/>
      <c r="J3739" s="86"/>
      <c r="K3739" s="86"/>
      <c r="L3739" s="86"/>
      <c r="M3739" s="86"/>
      <c r="N3739" s="86"/>
      <c r="O3739" s="86"/>
      <c r="P3739" s="86"/>
      <c r="Q3739" s="86"/>
      <c r="R3739" s="87"/>
      <c r="S3739" s="87"/>
      <c r="T3739" s="87"/>
      <c r="U3739" s="88"/>
      <c r="V3739" s="87"/>
      <c r="W3739" s="83"/>
      <c r="X3739" s="84"/>
      <c r="Y3739" s="84"/>
      <c r="Z3739" s="85"/>
      <c r="AA3739" s="85"/>
      <c r="AB3739" s="85"/>
      <c r="AC3739" s="85"/>
      <c r="AD3739" s="85"/>
    </row>
    <row r="3740" spans="1:30" x14ac:dyDescent="0.25">
      <c r="A3740" s="80"/>
      <c r="B3740" s="80"/>
      <c r="C3740" s="80"/>
      <c r="D3740" s="80"/>
      <c r="E3740" s="80"/>
      <c r="F3740" s="80"/>
      <c r="G3740" s="80"/>
      <c r="H3740" s="80"/>
      <c r="I3740" s="80"/>
      <c r="J3740" s="80"/>
      <c r="K3740" s="80"/>
      <c r="L3740" s="80"/>
      <c r="M3740" s="80"/>
      <c r="N3740" s="80"/>
      <c r="O3740" s="80"/>
      <c r="P3740" s="80"/>
      <c r="Q3740" s="80"/>
      <c r="R3740" s="81"/>
      <c r="S3740" s="81"/>
      <c r="T3740" s="81"/>
      <c r="U3740" s="82"/>
      <c r="V3740" s="81"/>
      <c r="W3740" s="83"/>
      <c r="X3740" s="84"/>
      <c r="Y3740" s="84"/>
      <c r="Z3740" s="85"/>
      <c r="AA3740" s="85"/>
      <c r="AB3740" s="85"/>
      <c r="AC3740" s="85"/>
      <c r="AD3740" s="85"/>
    </row>
    <row r="3741" spans="1:30" x14ac:dyDescent="0.25">
      <c r="A3741" s="80"/>
      <c r="B3741" s="80"/>
      <c r="C3741" s="80"/>
      <c r="D3741" s="80"/>
      <c r="E3741" s="80"/>
      <c r="F3741" s="80"/>
      <c r="G3741" s="80"/>
      <c r="H3741" s="80"/>
      <c r="I3741" s="80"/>
      <c r="J3741" s="80"/>
      <c r="K3741" s="80"/>
      <c r="L3741" s="80"/>
      <c r="M3741" s="80"/>
      <c r="N3741" s="80"/>
      <c r="O3741" s="80"/>
      <c r="P3741" s="80"/>
      <c r="Q3741" s="80"/>
      <c r="R3741" s="81"/>
      <c r="S3741" s="81"/>
      <c r="T3741" s="81"/>
      <c r="U3741" s="82"/>
      <c r="V3741" s="81"/>
      <c r="W3741" s="83"/>
      <c r="X3741" s="84"/>
      <c r="Y3741" s="84"/>
      <c r="Z3741" s="85"/>
      <c r="AA3741" s="85"/>
      <c r="AB3741" s="85"/>
      <c r="AC3741" s="85"/>
      <c r="AD3741" s="85"/>
    </row>
    <row r="3742" spans="1:30" x14ac:dyDescent="0.25">
      <c r="A3742" s="80"/>
      <c r="B3742" s="80"/>
      <c r="C3742" s="80"/>
      <c r="D3742" s="80"/>
      <c r="E3742" s="80"/>
      <c r="F3742" s="80"/>
      <c r="G3742" s="80"/>
      <c r="H3742" s="80"/>
      <c r="I3742" s="80"/>
      <c r="J3742" s="80"/>
      <c r="K3742" s="80"/>
      <c r="L3742" s="80"/>
      <c r="M3742" s="80"/>
      <c r="N3742" s="80"/>
      <c r="O3742" s="80"/>
      <c r="P3742" s="80"/>
      <c r="Q3742" s="80"/>
      <c r="R3742" s="81"/>
      <c r="S3742" s="81"/>
      <c r="T3742" s="81"/>
      <c r="U3742" s="82"/>
      <c r="V3742" s="81"/>
      <c r="W3742" s="83"/>
      <c r="X3742" s="84"/>
      <c r="Y3742" s="84"/>
      <c r="Z3742" s="85"/>
      <c r="AA3742" s="85"/>
      <c r="AB3742" s="85"/>
      <c r="AC3742" s="85"/>
      <c r="AD3742" s="85"/>
    </row>
    <row r="3743" spans="1:30" x14ac:dyDescent="0.25">
      <c r="A3743" s="80"/>
      <c r="B3743" s="80"/>
      <c r="C3743" s="80"/>
      <c r="D3743" s="80"/>
      <c r="E3743" s="80"/>
      <c r="F3743" s="80"/>
      <c r="G3743" s="80"/>
      <c r="H3743" s="80"/>
      <c r="I3743" s="80"/>
      <c r="J3743" s="80"/>
      <c r="K3743" s="80"/>
      <c r="L3743" s="80"/>
      <c r="M3743" s="80"/>
      <c r="N3743" s="80"/>
      <c r="O3743" s="80"/>
      <c r="P3743" s="80"/>
      <c r="Q3743" s="80"/>
      <c r="R3743" s="81"/>
      <c r="S3743" s="81"/>
      <c r="T3743" s="81"/>
      <c r="U3743" s="82"/>
      <c r="V3743" s="81"/>
      <c r="W3743" s="83"/>
      <c r="X3743" s="84"/>
      <c r="Y3743" s="84"/>
      <c r="Z3743" s="85"/>
      <c r="AA3743" s="85"/>
      <c r="AB3743" s="85"/>
      <c r="AC3743" s="85"/>
      <c r="AD3743" s="85"/>
    </row>
    <row r="3744" spans="1:30" x14ac:dyDescent="0.25">
      <c r="A3744" s="80"/>
      <c r="B3744" s="80"/>
      <c r="C3744" s="80"/>
      <c r="D3744" s="80"/>
      <c r="E3744" s="80"/>
      <c r="F3744" s="80"/>
      <c r="G3744" s="80"/>
      <c r="H3744" s="80"/>
      <c r="I3744" s="80"/>
      <c r="J3744" s="80"/>
      <c r="K3744" s="80"/>
      <c r="L3744" s="80"/>
      <c r="M3744" s="80"/>
      <c r="N3744" s="80"/>
      <c r="O3744" s="80"/>
      <c r="P3744" s="80"/>
      <c r="Q3744" s="80"/>
      <c r="R3744" s="81"/>
      <c r="S3744" s="81"/>
      <c r="T3744" s="81"/>
      <c r="U3744" s="82"/>
      <c r="V3744" s="81"/>
      <c r="W3744" s="83"/>
      <c r="X3744" s="84"/>
      <c r="Y3744" s="84"/>
      <c r="Z3744" s="85"/>
      <c r="AA3744" s="85"/>
      <c r="AB3744" s="85"/>
      <c r="AC3744" s="85"/>
      <c r="AD3744" s="85"/>
    </row>
    <row r="3745" spans="1:30" x14ac:dyDescent="0.25">
      <c r="A3745" s="86"/>
      <c r="B3745" s="86"/>
      <c r="C3745" s="86"/>
      <c r="D3745" s="86"/>
      <c r="E3745" s="86"/>
      <c r="F3745" s="86"/>
      <c r="G3745" s="86"/>
      <c r="H3745" s="86"/>
      <c r="I3745" s="86"/>
      <c r="J3745" s="86"/>
      <c r="K3745" s="86"/>
      <c r="L3745" s="86"/>
      <c r="M3745" s="86"/>
      <c r="N3745" s="86"/>
      <c r="O3745" s="86"/>
      <c r="P3745" s="86"/>
      <c r="Q3745" s="86"/>
      <c r="R3745" s="87"/>
      <c r="S3745" s="87"/>
      <c r="T3745" s="87"/>
      <c r="U3745" s="88"/>
      <c r="V3745" s="87"/>
      <c r="W3745" s="83"/>
      <c r="X3745" s="84"/>
      <c r="Y3745" s="84"/>
      <c r="Z3745" s="85"/>
      <c r="AA3745" s="85"/>
      <c r="AB3745" s="85"/>
      <c r="AC3745" s="85"/>
      <c r="AD3745" s="85"/>
    </row>
    <row r="3746" spans="1:30" x14ac:dyDescent="0.25">
      <c r="A3746" s="80"/>
      <c r="B3746" s="80"/>
      <c r="C3746" s="80"/>
      <c r="D3746" s="80"/>
      <c r="E3746" s="80"/>
      <c r="F3746" s="80"/>
      <c r="G3746" s="80"/>
      <c r="H3746" s="80"/>
      <c r="I3746" s="80"/>
      <c r="J3746" s="80"/>
      <c r="K3746" s="80"/>
      <c r="L3746" s="80"/>
      <c r="M3746" s="80"/>
      <c r="N3746" s="80"/>
      <c r="O3746" s="80"/>
      <c r="P3746" s="80"/>
      <c r="Q3746" s="80"/>
      <c r="R3746" s="81"/>
      <c r="S3746" s="81"/>
      <c r="T3746" s="81"/>
      <c r="U3746" s="82"/>
      <c r="V3746" s="81"/>
      <c r="W3746" s="83"/>
      <c r="X3746" s="84"/>
      <c r="Y3746" s="84"/>
      <c r="Z3746" s="85"/>
      <c r="AA3746" s="85"/>
      <c r="AB3746" s="85"/>
      <c r="AC3746" s="85"/>
      <c r="AD3746" s="85"/>
    </row>
    <row r="3747" spans="1:30" x14ac:dyDescent="0.25">
      <c r="A3747" s="80"/>
      <c r="B3747" s="80"/>
      <c r="C3747" s="80"/>
      <c r="D3747" s="80"/>
      <c r="E3747" s="80"/>
      <c r="F3747" s="80"/>
      <c r="G3747" s="80"/>
      <c r="H3747" s="80"/>
      <c r="I3747" s="80"/>
      <c r="J3747" s="80"/>
      <c r="K3747" s="80"/>
      <c r="L3747" s="80"/>
      <c r="M3747" s="80"/>
      <c r="N3747" s="80"/>
      <c r="O3747" s="80"/>
      <c r="P3747" s="80"/>
      <c r="Q3747" s="80"/>
      <c r="R3747" s="81"/>
      <c r="S3747" s="81"/>
      <c r="T3747" s="81"/>
      <c r="U3747" s="82"/>
      <c r="V3747" s="81"/>
      <c r="W3747" s="83"/>
      <c r="X3747" s="84"/>
      <c r="Y3747" s="84"/>
      <c r="Z3747" s="85"/>
      <c r="AA3747" s="85"/>
      <c r="AB3747" s="85"/>
      <c r="AC3747" s="85"/>
      <c r="AD3747" s="85"/>
    </row>
    <row r="3748" spans="1:30" x14ac:dyDescent="0.25">
      <c r="A3748" s="80"/>
      <c r="B3748" s="80"/>
      <c r="C3748" s="80"/>
      <c r="D3748" s="80"/>
      <c r="E3748" s="80"/>
      <c r="F3748" s="80"/>
      <c r="G3748" s="80"/>
      <c r="H3748" s="80"/>
      <c r="I3748" s="80"/>
      <c r="J3748" s="80"/>
      <c r="K3748" s="80"/>
      <c r="L3748" s="80"/>
      <c r="M3748" s="80"/>
      <c r="N3748" s="80"/>
      <c r="O3748" s="80"/>
      <c r="P3748" s="80"/>
      <c r="Q3748" s="80"/>
      <c r="R3748" s="81"/>
      <c r="S3748" s="81"/>
      <c r="T3748" s="81"/>
      <c r="U3748" s="82"/>
      <c r="V3748" s="81"/>
      <c r="W3748" s="83"/>
      <c r="X3748" s="84"/>
      <c r="Y3748" s="84"/>
      <c r="Z3748" s="85"/>
      <c r="AA3748" s="85"/>
      <c r="AB3748" s="85"/>
      <c r="AC3748" s="85"/>
      <c r="AD3748" s="85"/>
    </row>
    <row r="3749" spans="1:30" x14ac:dyDescent="0.25">
      <c r="A3749" s="86"/>
      <c r="B3749" s="86"/>
      <c r="C3749" s="86"/>
      <c r="D3749" s="86"/>
      <c r="E3749" s="86"/>
      <c r="F3749" s="86"/>
      <c r="G3749" s="86"/>
      <c r="H3749" s="86"/>
      <c r="I3749" s="86"/>
      <c r="J3749" s="86"/>
      <c r="K3749" s="86"/>
      <c r="L3749" s="86"/>
      <c r="M3749" s="86"/>
      <c r="N3749" s="86"/>
      <c r="O3749" s="86"/>
      <c r="P3749" s="86"/>
      <c r="Q3749" s="86"/>
      <c r="R3749" s="87"/>
      <c r="S3749" s="87"/>
      <c r="T3749" s="87"/>
      <c r="U3749" s="88"/>
      <c r="V3749" s="87"/>
      <c r="W3749" s="83"/>
      <c r="X3749" s="84"/>
      <c r="Y3749" s="84"/>
      <c r="Z3749" s="85"/>
      <c r="AA3749" s="85"/>
      <c r="AB3749" s="85"/>
      <c r="AC3749" s="85"/>
      <c r="AD3749" s="85"/>
    </row>
    <row r="3750" spans="1:30" x14ac:dyDescent="0.25">
      <c r="A3750" s="80"/>
      <c r="B3750" s="80"/>
      <c r="C3750" s="80"/>
      <c r="D3750" s="80"/>
      <c r="E3750" s="80"/>
      <c r="F3750" s="80"/>
      <c r="G3750" s="80"/>
      <c r="H3750" s="80"/>
      <c r="I3750" s="80"/>
      <c r="J3750" s="80"/>
      <c r="K3750" s="80"/>
      <c r="L3750" s="80"/>
      <c r="M3750" s="80"/>
      <c r="N3750" s="80"/>
      <c r="O3750" s="80"/>
      <c r="P3750" s="80"/>
      <c r="Q3750" s="80"/>
      <c r="R3750" s="81"/>
      <c r="S3750" s="81"/>
      <c r="T3750" s="81"/>
      <c r="U3750" s="82"/>
      <c r="V3750" s="81"/>
      <c r="W3750" s="83"/>
      <c r="X3750" s="84"/>
      <c r="Y3750" s="84"/>
      <c r="Z3750" s="85"/>
      <c r="AA3750" s="85"/>
      <c r="AB3750" s="85"/>
      <c r="AC3750" s="85"/>
      <c r="AD3750" s="85"/>
    </row>
    <row r="3751" spans="1:30" x14ac:dyDescent="0.25">
      <c r="A3751" s="86"/>
      <c r="B3751" s="86"/>
      <c r="C3751" s="86"/>
      <c r="D3751" s="86"/>
      <c r="E3751" s="86"/>
      <c r="F3751" s="86"/>
      <c r="G3751" s="86"/>
      <c r="H3751" s="86"/>
      <c r="I3751" s="86"/>
      <c r="J3751" s="86"/>
      <c r="K3751" s="86"/>
      <c r="L3751" s="86"/>
      <c r="M3751" s="86"/>
      <c r="N3751" s="86"/>
      <c r="O3751" s="86"/>
      <c r="P3751" s="86"/>
      <c r="Q3751" s="86"/>
      <c r="R3751" s="87"/>
      <c r="S3751" s="87"/>
      <c r="T3751" s="87"/>
      <c r="U3751" s="88"/>
      <c r="V3751" s="88"/>
      <c r="W3751" s="83"/>
      <c r="X3751" s="84"/>
      <c r="Y3751" s="84"/>
      <c r="Z3751" s="85"/>
      <c r="AA3751" s="85"/>
      <c r="AB3751" s="85"/>
      <c r="AC3751" s="85"/>
      <c r="AD3751" s="85"/>
    </row>
    <row r="3752" spans="1:30" x14ac:dyDescent="0.25">
      <c r="A3752" s="86"/>
      <c r="B3752" s="86"/>
      <c r="C3752" s="86"/>
      <c r="D3752" s="86"/>
      <c r="E3752" s="86"/>
      <c r="F3752" s="86"/>
      <c r="G3752" s="86"/>
      <c r="H3752" s="86"/>
      <c r="I3752" s="86"/>
      <c r="J3752" s="86"/>
      <c r="K3752" s="86"/>
      <c r="L3752" s="86"/>
      <c r="M3752" s="86"/>
      <c r="N3752" s="86"/>
      <c r="O3752" s="86"/>
      <c r="P3752" s="86"/>
      <c r="Q3752" s="86"/>
      <c r="R3752" s="87"/>
      <c r="S3752" s="87"/>
      <c r="T3752" s="87"/>
      <c r="U3752" s="88"/>
      <c r="V3752" s="87"/>
      <c r="W3752" s="83"/>
      <c r="X3752" s="84"/>
      <c r="Y3752" s="84"/>
      <c r="Z3752" s="85"/>
      <c r="AA3752" s="85"/>
      <c r="AB3752" s="85"/>
      <c r="AC3752" s="85"/>
      <c r="AD3752" s="85"/>
    </row>
    <row r="3753" spans="1:30" x14ac:dyDescent="0.25">
      <c r="A3753" s="80"/>
      <c r="B3753" s="80"/>
      <c r="C3753" s="80"/>
      <c r="D3753" s="80"/>
      <c r="E3753" s="80"/>
      <c r="F3753" s="80"/>
      <c r="G3753" s="80"/>
      <c r="H3753" s="80"/>
      <c r="I3753" s="80"/>
      <c r="J3753" s="80"/>
      <c r="K3753" s="80"/>
      <c r="L3753" s="80"/>
      <c r="M3753" s="80"/>
      <c r="N3753" s="80"/>
      <c r="O3753" s="80"/>
      <c r="P3753" s="80"/>
      <c r="Q3753" s="80"/>
      <c r="R3753" s="81"/>
      <c r="S3753" s="81"/>
      <c r="T3753" s="81"/>
      <c r="U3753" s="82"/>
      <c r="V3753" s="81"/>
      <c r="W3753" s="83"/>
      <c r="X3753" s="84"/>
      <c r="Y3753" s="84"/>
      <c r="Z3753" s="85"/>
      <c r="AA3753" s="85"/>
      <c r="AB3753" s="85"/>
      <c r="AC3753" s="85"/>
      <c r="AD3753" s="85"/>
    </row>
    <row r="3754" spans="1:30" x14ac:dyDescent="0.25">
      <c r="A3754" s="86"/>
      <c r="B3754" s="86"/>
      <c r="C3754" s="86"/>
      <c r="D3754" s="86"/>
      <c r="E3754" s="86"/>
      <c r="F3754" s="86"/>
      <c r="G3754" s="86"/>
      <c r="H3754" s="86"/>
      <c r="I3754" s="86"/>
      <c r="J3754" s="86"/>
      <c r="K3754" s="86"/>
      <c r="L3754" s="86"/>
      <c r="M3754" s="86"/>
      <c r="N3754" s="86"/>
      <c r="O3754" s="86"/>
      <c r="P3754" s="86"/>
      <c r="Q3754" s="86"/>
      <c r="R3754" s="87"/>
      <c r="S3754" s="87"/>
      <c r="T3754" s="87"/>
      <c r="U3754" s="88"/>
      <c r="V3754" s="87"/>
      <c r="W3754" s="83"/>
      <c r="X3754" s="84"/>
      <c r="Y3754" s="84"/>
      <c r="Z3754" s="85"/>
      <c r="AA3754" s="85"/>
      <c r="AB3754" s="85"/>
      <c r="AC3754" s="85"/>
      <c r="AD3754" s="85"/>
    </row>
    <row r="3755" spans="1:30" x14ac:dyDescent="0.25">
      <c r="A3755" s="86"/>
      <c r="B3755" s="86"/>
      <c r="C3755" s="86"/>
      <c r="D3755" s="86"/>
      <c r="E3755" s="86"/>
      <c r="F3755" s="86"/>
      <c r="G3755" s="86"/>
      <c r="H3755" s="86"/>
      <c r="I3755" s="86"/>
      <c r="J3755" s="86"/>
      <c r="K3755" s="86"/>
      <c r="L3755" s="86"/>
      <c r="M3755" s="86"/>
      <c r="N3755" s="86"/>
      <c r="O3755" s="86"/>
      <c r="P3755" s="86"/>
      <c r="Q3755" s="86"/>
      <c r="R3755" s="87"/>
      <c r="S3755" s="87"/>
      <c r="T3755" s="87"/>
      <c r="U3755" s="88"/>
      <c r="V3755" s="87"/>
      <c r="W3755" s="83"/>
      <c r="X3755" s="84"/>
      <c r="Y3755" s="84"/>
      <c r="Z3755" s="85"/>
      <c r="AA3755" s="85"/>
      <c r="AB3755" s="85"/>
      <c r="AC3755" s="85"/>
      <c r="AD3755" s="85"/>
    </row>
    <row r="3756" spans="1:30" x14ac:dyDescent="0.25">
      <c r="A3756" s="80"/>
      <c r="B3756" s="80"/>
      <c r="C3756" s="80"/>
      <c r="D3756" s="80"/>
      <c r="E3756" s="80"/>
      <c r="F3756" s="80"/>
      <c r="G3756" s="80"/>
      <c r="H3756" s="80"/>
      <c r="I3756" s="80"/>
      <c r="J3756" s="80"/>
      <c r="K3756" s="80"/>
      <c r="L3756" s="80"/>
      <c r="M3756" s="80"/>
      <c r="N3756" s="80"/>
      <c r="O3756" s="80"/>
      <c r="P3756" s="80"/>
      <c r="Q3756" s="80"/>
      <c r="R3756" s="81"/>
      <c r="S3756" s="81"/>
      <c r="T3756" s="81"/>
      <c r="U3756" s="82"/>
      <c r="V3756" s="81"/>
      <c r="W3756" s="83"/>
      <c r="X3756" s="84"/>
      <c r="Y3756" s="84"/>
      <c r="Z3756" s="85"/>
      <c r="AA3756" s="85"/>
      <c r="AB3756" s="85"/>
      <c r="AC3756" s="85"/>
      <c r="AD3756" s="85"/>
    </row>
    <row r="3757" spans="1:30" x14ac:dyDescent="0.25">
      <c r="A3757" s="86"/>
      <c r="B3757" s="86"/>
      <c r="C3757" s="86"/>
      <c r="D3757" s="86"/>
      <c r="E3757" s="86"/>
      <c r="F3757" s="86"/>
      <c r="G3757" s="86"/>
      <c r="H3757" s="86"/>
      <c r="I3757" s="86"/>
      <c r="J3757" s="86"/>
      <c r="K3757" s="86"/>
      <c r="L3757" s="86"/>
      <c r="M3757" s="86"/>
      <c r="N3757" s="86"/>
      <c r="O3757" s="86"/>
      <c r="P3757" s="86"/>
      <c r="Q3757" s="86"/>
      <c r="R3757" s="87"/>
      <c r="S3757" s="87"/>
      <c r="T3757" s="87"/>
      <c r="U3757" s="88"/>
      <c r="V3757" s="87"/>
      <c r="W3757" s="83"/>
      <c r="X3757" s="84"/>
      <c r="Y3757" s="84"/>
      <c r="Z3757" s="85"/>
      <c r="AA3757" s="85"/>
      <c r="AB3757" s="85"/>
      <c r="AC3757" s="85"/>
      <c r="AD3757" s="85"/>
    </row>
    <row r="3758" spans="1:30" x14ac:dyDescent="0.25">
      <c r="A3758" s="80"/>
      <c r="B3758" s="80"/>
      <c r="C3758" s="80"/>
      <c r="D3758" s="80"/>
      <c r="E3758" s="80"/>
      <c r="F3758" s="80"/>
      <c r="G3758" s="80"/>
      <c r="H3758" s="80"/>
      <c r="I3758" s="80"/>
      <c r="J3758" s="80"/>
      <c r="K3758" s="80"/>
      <c r="L3758" s="80"/>
      <c r="M3758" s="80"/>
      <c r="N3758" s="80"/>
      <c r="O3758" s="80"/>
      <c r="P3758" s="80"/>
      <c r="Q3758" s="80"/>
      <c r="R3758" s="81"/>
      <c r="S3758" s="81"/>
      <c r="T3758" s="81"/>
      <c r="U3758" s="82"/>
      <c r="V3758" s="81"/>
      <c r="W3758" s="83"/>
      <c r="X3758" s="84"/>
      <c r="Y3758" s="84"/>
      <c r="Z3758" s="85"/>
      <c r="AA3758" s="85"/>
      <c r="AB3758" s="85"/>
      <c r="AC3758" s="85"/>
      <c r="AD3758" s="85"/>
    </row>
    <row r="3759" spans="1:30" x14ac:dyDescent="0.25">
      <c r="A3759" s="80"/>
      <c r="B3759" s="80"/>
      <c r="C3759" s="80"/>
      <c r="D3759" s="80"/>
      <c r="E3759" s="80"/>
      <c r="F3759" s="80"/>
      <c r="G3759" s="80"/>
      <c r="H3759" s="80"/>
      <c r="I3759" s="80"/>
      <c r="J3759" s="80"/>
      <c r="K3759" s="80"/>
      <c r="L3759" s="80"/>
      <c r="M3759" s="80"/>
      <c r="N3759" s="80"/>
      <c r="O3759" s="80"/>
      <c r="P3759" s="80"/>
      <c r="Q3759" s="80"/>
      <c r="R3759" s="81"/>
      <c r="S3759" s="81"/>
      <c r="T3759" s="81"/>
      <c r="U3759" s="82"/>
      <c r="V3759" s="81"/>
      <c r="W3759" s="83"/>
      <c r="X3759" s="84"/>
      <c r="Y3759" s="84"/>
      <c r="Z3759" s="85"/>
      <c r="AA3759" s="85"/>
      <c r="AB3759" s="85"/>
      <c r="AC3759" s="85"/>
      <c r="AD3759" s="85"/>
    </row>
    <row r="3760" spans="1:30" x14ac:dyDescent="0.25">
      <c r="A3760" s="86"/>
      <c r="B3760" s="86"/>
      <c r="C3760" s="86"/>
      <c r="D3760" s="86"/>
      <c r="E3760" s="86"/>
      <c r="F3760" s="86"/>
      <c r="G3760" s="86"/>
      <c r="H3760" s="86"/>
      <c r="I3760" s="86"/>
      <c r="J3760" s="86"/>
      <c r="K3760" s="86"/>
      <c r="L3760" s="86"/>
      <c r="M3760" s="86"/>
      <c r="N3760" s="86"/>
      <c r="O3760" s="86"/>
      <c r="P3760" s="86"/>
      <c r="Q3760" s="86"/>
      <c r="R3760" s="87"/>
      <c r="S3760" s="87"/>
      <c r="T3760" s="87"/>
      <c r="U3760" s="88"/>
      <c r="V3760" s="87"/>
      <c r="W3760" s="83"/>
      <c r="X3760" s="84"/>
      <c r="Y3760" s="84"/>
      <c r="Z3760" s="85"/>
      <c r="AA3760" s="85"/>
      <c r="AB3760" s="85"/>
      <c r="AC3760" s="85"/>
      <c r="AD3760" s="85"/>
    </row>
    <row r="3761" spans="1:30" x14ac:dyDescent="0.25">
      <c r="A3761" s="86"/>
      <c r="B3761" s="86"/>
      <c r="C3761" s="86"/>
      <c r="D3761" s="86"/>
      <c r="E3761" s="86"/>
      <c r="F3761" s="86"/>
      <c r="G3761" s="86"/>
      <c r="H3761" s="86"/>
      <c r="I3761" s="86"/>
      <c r="J3761" s="86"/>
      <c r="K3761" s="86"/>
      <c r="L3761" s="86"/>
      <c r="M3761" s="86"/>
      <c r="N3761" s="86"/>
      <c r="O3761" s="86"/>
      <c r="P3761" s="86"/>
      <c r="Q3761" s="86"/>
      <c r="R3761" s="87"/>
      <c r="S3761" s="87"/>
      <c r="T3761" s="87"/>
      <c r="U3761" s="88"/>
      <c r="V3761" s="87"/>
      <c r="W3761" s="83"/>
      <c r="X3761" s="84"/>
      <c r="Y3761" s="84"/>
      <c r="Z3761" s="85"/>
      <c r="AA3761" s="85"/>
      <c r="AB3761" s="85"/>
      <c r="AC3761" s="85"/>
      <c r="AD3761" s="85"/>
    </row>
    <row r="3762" spans="1:30" x14ac:dyDescent="0.25">
      <c r="A3762" s="80"/>
      <c r="B3762" s="80"/>
      <c r="C3762" s="80"/>
      <c r="D3762" s="80"/>
      <c r="E3762" s="80"/>
      <c r="F3762" s="80"/>
      <c r="G3762" s="80"/>
      <c r="H3762" s="80"/>
      <c r="I3762" s="80"/>
      <c r="J3762" s="80"/>
      <c r="K3762" s="80"/>
      <c r="L3762" s="80"/>
      <c r="M3762" s="80"/>
      <c r="N3762" s="80"/>
      <c r="O3762" s="80"/>
      <c r="P3762" s="80"/>
      <c r="Q3762" s="80"/>
      <c r="R3762" s="81"/>
      <c r="S3762" s="81"/>
      <c r="T3762" s="81"/>
      <c r="U3762" s="82"/>
      <c r="V3762" s="81"/>
      <c r="W3762" s="83"/>
      <c r="X3762" s="84"/>
      <c r="Y3762" s="84"/>
      <c r="Z3762" s="85"/>
      <c r="AA3762" s="85"/>
      <c r="AB3762" s="85"/>
      <c r="AC3762" s="85"/>
      <c r="AD3762" s="85"/>
    </row>
    <row r="3763" spans="1:30" x14ac:dyDescent="0.25">
      <c r="A3763" s="86"/>
      <c r="B3763" s="86"/>
      <c r="C3763" s="86"/>
      <c r="D3763" s="86"/>
      <c r="E3763" s="86"/>
      <c r="F3763" s="86"/>
      <c r="G3763" s="86"/>
      <c r="H3763" s="86"/>
      <c r="I3763" s="86"/>
      <c r="J3763" s="86"/>
      <c r="K3763" s="86"/>
      <c r="L3763" s="86"/>
      <c r="M3763" s="86"/>
      <c r="N3763" s="86"/>
      <c r="O3763" s="86"/>
      <c r="P3763" s="86"/>
      <c r="Q3763" s="86"/>
      <c r="R3763" s="87"/>
      <c r="S3763" s="87"/>
      <c r="T3763" s="87"/>
      <c r="U3763" s="88"/>
      <c r="V3763" s="87"/>
      <c r="W3763" s="83"/>
      <c r="X3763" s="84"/>
      <c r="Y3763" s="84"/>
      <c r="Z3763" s="85"/>
      <c r="AA3763" s="85"/>
      <c r="AB3763" s="85"/>
      <c r="AC3763" s="85"/>
      <c r="AD3763" s="85"/>
    </row>
    <row r="3764" spans="1:30" x14ac:dyDescent="0.25">
      <c r="A3764" s="86"/>
      <c r="B3764" s="86"/>
      <c r="C3764" s="86"/>
      <c r="D3764" s="86"/>
      <c r="E3764" s="86"/>
      <c r="F3764" s="86"/>
      <c r="G3764" s="86"/>
      <c r="H3764" s="86"/>
      <c r="I3764" s="86"/>
      <c r="J3764" s="86"/>
      <c r="K3764" s="86"/>
      <c r="L3764" s="86"/>
      <c r="M3764" s="86"/>
      <c r="N3764" s="86"/>
      <c r="O3764" s="86"/>
      <c r="P3764" s="86"/>
      <c r="Q3764" s="86"/>
      <c r="R3764" s="87"/>
      <c r="S3764" s="87"/>
      <c r="T3764" s="87"/>
      <c r="U3764" s="88"/>
      <c r="V3764" s="88"/>
      <c r="W3764" s="83"/>
      <c r="X3764" s="84"/>
      <c r="Y3764" s="84"/>
      <c r="Z3764" s="85"/>
      <c r="AA3764" s="85"/>
      <c r="AB3764" s="85"/>
      <c r="AC3764" s="85"/>
      <c r="AD3764" s="85"/>
    </row>
    <row r="3765" spans="1:30" x14ac:dyDescent="0.25">
      <c r="A3765" s="80"/>
      <c r="B3765" s="80"/>
      <c r="C3765" s="80"/>
      <c r="D3765" s="80"/>
      <c r="E3765" s="80"/>
      <c r="F3765" s="80"/>
      <c r="G3765" s="80"/>
      <c r="H3765" s="80"/>
      <c r="I3765" s="80"/>
      <c r="J3765" s="80"/>
      <c r="K3765" s="80"/>
      <c r="L3765" s="80"/>
      <c r="M3765" s="80"/>
      <c r="N3765" s="80"/>
      <c r="O3765" s="80"/>
      <c r="P3765" s="80"/>
      <c r="Q3765" s="80"/>
      <c r="R3765" s="81"/>
      <c r="S3765" s="81"/>
      <c r="T3765" s="81"/>
      <c r="U3765" s="82"/>
      <c r="V3765" s="81"/>
      <c r="W3765" s="83"/>
      <c r="X3765" s="84"/>
      <c r="Y3765" s="84"/>
      <c r="Z3765" s="85"/>
      <c r="AA3765" s="85"/>
      <c r="AB3765" s="85"/>
      <c r="AC3765" s="85"/>
      <c r="AD3765" s="85"/>
    </row>
    <row r="3766" spans="1:30" x14ac:dyDescent="0.25">
      <c r="A3766" s="80"/>
      <c r="B3766" s="80"/>
      <c r="C3766" s="80"/>
      <c r="D3766" s="80"/>
      <c r="E3766" s="80"/>
      <c r="F3766" s="80"/>
      <c r="G3766" s="80"/>
      <c r="H3766" s="80"/>
      <c r="I3766" s="80"/>
      <c r="J3766" s="80"/>
      <c r="K3766" s="80"/>
      <c r="L3766" s="80"/>
      <c r="M3766" s="80"/>
      <c r="N3766" s="80"/>
      <c r="O3766" s="80"/>
      <c r="P3766" s="80"/>
      <c r="Q3766" s="80"/>
      <c r="R3766" s="81"/>
      <c r="S3766" s="81"/>
      <c r="T3766" s="81"/>
      <c r="U3766" s="82"/>
      <c r="V3766" s="81"/>
      <c r="W3766" s="83"/>
      <c r="X3766" s="84"/>
      <c r="Y3766" s="84"/>
      <c r="Z3766" s="85"/>
      <c r="AA3766" s="85"/>
      <c r="AB3766" s="85"/>
      <c r="AC3766" s="85"/>
      <c r="AD3766" s="85"/>
    </row>
    <row r="3767" spans="1:30" x14ac:dyDescent="0.25">
      <c r="A3767" s="80"/>
      <c r="B3767" s="80"/>
      <c r="C3767" s="80"/>
      <c r="D3767" s="80"/>
      <c r="E3767" s="80"/>
      <c r="F3767" s="80"/>
      <c r="G3767" s="80"/>
      <c r="H3767" s="80"/>
      <c r="I3767" s="80"/>
      <c r="J3767" s="80"/>
      <c r="K3767" s="80"/>
      <c r="L3767" s="80"/>
      <c r="M3767" s="80"/>
      <c r="N3767" s="80"/>
      <c r="O3767" s="80"/>
      <c r="P3767" s="80"/>
      <c r="Q3767" s="80"/>
      <c r="R3767" s="81"/>
      <c r="S3767" s="81"/>
      <c r="T3767" s="81"/>
      <c r="U3767" s="82"/>
      <c r="V3767" s="81"/>
      <c r="W3767" s="83"/>
      <c r="X3767" s="84"/>
      <c r="Y3767" s="84"/>
      <c r="Z3767" s="85"/>
      <c r="AA3767" s="85"/>
      <c r="AB3767" s="85"/>
      <c r="AC3767" s="85"/>
      <c r="AD3767" s="85"/>
    </row>
    <row r="3768" spans="1:30" x14ac:dyDescent="0.25">
      <c r="A3768" s="86"/>
      <c r="B3768" s="86"/>
      <c r="C3768" s="86"/>
      <c r="D3768" s="86"/>
      <c r="E3768" s="86"/>
      <c r="F3768" s="86"/>
      <c r="G3768" s="86"/>
      <c r="H3768" s="86"/>
      <c r="I3768" s="86"/>
      <c r="J3768" s="86"/>
      <c r="K3768" s="86"/>
      <c r="L3768" s="86"/>
      <c r="M3768" s="86"/>
      <c r="N3768" s="86"/>
      <c r="O3768" s="86"/>
      <c r="P3768" s="86"/>
      <c r="Q3768" s="86"/>
      <c r="R3768" s="87"/>
      <c r="S3768" s="87"/>
      <c r="T3768" s="87"/>
      <c r="U3768" s="88"/>
      <c r="V3768" s="88"/>
      <c r="W3768" s="83"/>
      <c r="X3768" s="84"/>
      <c r="Y3768" s="84"/>
      <c r="Z3768" s="85"/>
      <c r="AA3768" s="85"/>
      <c r="AB3768" s="85"/>
      <c r="AC3768" s="85"/>
      <c r="AD3768" s="85"/>
    </row>
    <row r="3769" spans="1:30" x14ac:dyDescent="0.25">
      <c r="A3769" s="86"/>
      <c r="B3769" s="86"/>
      <c r="C3769" s="86"/>
      <c r="D3769" s="86"/>
      <c r="E3769" s="86"/>
      <c r="F3769" s="86"/>
      <c r="G3769" s="86"/>
      <c r="H3769" s="86"/>
      <c r="I3769" s="86"/>
      <c r="J3769" s="86"/>
      <c r="K3769" s="86"/>
      <c r="L3769" s="86"/>
      <c r="M3769" s="86"/>
      <c r="N3769" s="86"/>
      <c r="O3769" s="86"/>
      <c r="P3769" s="86"/>
      <c r="Q3769" s="86"/>
      <c r="R3769" s="87"/>
      <c r="S3769" s="87"/>
      <c r="T3769" s="87"/>
      <c r="U3769" s="88"/>
      <c r="V3769" s="88"/>
      <c r="W3769" s="83"/>
      <c r="X3769" s="84"/>
      <c r="Y3769" s="84"/>
      <c r="Z3769" s="85"/>
      <c r="AA3769" s="85"/>
      <c r="AB3769" s="85"/>
      <c r="AC3769" s="85"/>
      <c r="AD3769" s="85"/>
    </row>
    <row r="3770" spans="1:30" x14ac:dyDescent="0.25">
      <c r="A3770" s="80"/>
      <c r="B3770" s="80"/>
      <c r="C3770" s="80"/>
      <c r="D3770" s="80"/>
      <c r="E3770" s="80"/>
      <c r="F3770" s="80"/>
      <c r="G3770" s="80"/>
      <c r="H3770" s="80"/>
      <c r="I3770" s="80"/>
      <c r="J3770" s="80"/>
      <c r="K3770" s="80"/>
      <c r="L3770" s="80"/>
      <c r="M3770" s="80"/>
      <c r="N3770" s="80"/>
      <c r="O3770" s="80"/>
      <c r="P3770" s="80"/>
      <c r="Q3770" s="80"/>
      <c r="R3770" s="81"/>
      <c r="S3770" s="81"/>
      <c r="T3770" s="81"/>
      <c r="U3770" s="82"/>
      <c r="V3770" s="81"/>
      <c r="W3770" s="83"/>
      <c r="X3770" s="84"/>
      <c r="Y3770" s="84"/>
      <c r="Z3770" s="85"/>
      <c r="AA3770" s="85"/>
      <c r="AB3770" s="85"/>
      <c r="AC3770" s="85"/>
      <c r="AD3770" s="85"/>
    </row>
    <row r="3771" spans="1:30" x14ac:dyDescent="0.25">
      <c r="A3771" s="86"/>
      <c r="B3771" s="86"/>
      <c r="C3771" s="86"/>
      <c r="D3771" s="86"/>
      <c r="E3771" s="86"/>
      <c r="F3771" s="86"/>
      <c r="G3771" s="86"/>
      <c r="H3771" s="86"/>
      <c r="I3771" s="86"/>
      <c r="J3771" s="86"/>
      <c r="K3771" s="86"/>
      <c r="L3771" s="86"/>
      <c r="M3771" s="86"/>
      <c r="N3771" s="86"/>
      <c r="O3771" s="86"/>
      <c r="P3771" s="86"/>
      <c r="Q3771" s="86"/>
      <c r="R3771" s="87"/>
      <c r="S3771" s="87"/>
      <c r="T3771" s="87"/>
      <c r="U3771" s="88"/>
      <c r="V3771" s="87"/>
      <c r="W3771" s="83"/>
      <c r="X3771" s="84"/>
      <c r="Y3771" s="84"/>
      <c r="Z3771" s="85"/>
      <c r="AA3771" s="85"/>
      <c r="AB3771" s="85"/>
      <c r="AC3771" s="85"/>
      <c r="AD3771" s="85"/>
    </row>
    <row r="3772" spans="1:30" x14ac:dyDescent="0.25">
      <c r="A3772" s="80"/>
      <c r="B3772" s="80"/>
      <c r="C3772" s="80"/>
      <c r="D3772" s="80"/>
      <c r="E3772" s="80"/>
      <c r="F3772" s="80"/>
      <c r="G3772" s="80"/>
      <c r="H3772" s="80"/>
      <c r="I3772" s="80"/>
      <c r="J3772" s="80"/>
      <c r="K3772" s="80"/>
      <c r="L3772" s="80"/>
      <c r="M3772" s="80"/>
      <c r="N3772" s="80"/>
      <c r="O3772" s="80"/>
      <c r="P3772" s="80"/>
      <c r="Q3772" s="80"/>
      <c r="R3772" s="81"/>
      <c r="S3772" s="81"/>
      <c r="T3772" s="81"/>
      <c r="U3772" s="82"/>
      <c r="V3772" s="81"/>
      <c r="W3772" s="83"/>
      <c r="X3772" s="84"/>
      <c r="Y3772" s="84"/>
      <c r="Z3772" s="85"/>
      <c r="AA3772" s="85"/>
      <c r="AB3772" s="85"/>
      <c r="AC3772" s="85"/>
      <c r="AD3772" s="85"/>
    </row>
    <row r="3773" spans="1:30" x14ac:dyDescent="0.25">
      <c r="A3773" s="80"/>
      <c r="B3773" s="80"/>
      <c r="C3773" s="80"/>
      <c r="D3773" s="80"/>
      <c r="E3773" s="80"/>
      <c r="F3773" s="80"/>
      <c r="G3773" s="80"/>
      <c r="H3773" s="80"/>
      <c r="I3773" s="80"/>
      <c r="J3773" s="80"/>
      <c r="K3773" s="80"/>
      <c r="L3773" s="80"/>
      <c r="M3773" s="80"/>
      <c r="N3773" s="80"/>
      <c r="O3773" s="80"/>
      <c r="P3773" s="80"/>
      <c r="Q3773" s="80"/>
      <c r="R3773" s="81"/>
      <c r="S3773" s="81"/>
      <c r="T3773" s="81"/>
      <c r="U3773" s="82"/>
      <c r="V3773" s="81"/>
      <c r="W3773" s="83"/>
      <c r="X3773" s="84"/>
      <c r="Y3773" s="84"/>
      <c r="Z3773" s="85"/>
      <c r="AA3773" s="85"/>
      <c r="AB3773" s="85"/>
      <c r="AC3773" s="85"/>
      <c r="AD3773" s="85"/>
    </row>
    <row r="3774" spans="1:30" x14ac:dyDescent="0.25">
      <c r="A3774" s="80"/>
      <c r="B3774" s="80"/>
      <c r="C3774" s="80"/>
      <c r="D3774" s="80"/>
      <c r="E3774" s="80"/>
      <c r="F3774" s="80"/>
      <c r="G3774" s="80"/>
      <c r="H3774" s="80"/>
      <c r="I3774" s="80"/>
      <c r="J3774" s="80"/>
      <c r="K3774" s="80"/>
      <c r="L3774" s="80"/>
      <c r="M3774" s="80"/>
      <c r="N3774" s="80"/>
      <c r="O3774" s="80"/>
      <c r="P3774" s="80"/>
      <c r="Q3774" s="80"/>
      <c r="R3774" s="81"/>
      <c r="S3774" s="81"/>
      <c r="T3774" s="81"/>
      <c r="U3774" s="82"/>
      <c r="V3774" s="81"/>
      <c r="W3774" s="83"/>
      <c r="X3774" s="84"/>
      <c r="Y3774" s="84"/>
      <c r="Z3774" s="85"/>
      <c r="AA3774" s="85"/>
      <c r="AB3774" s="85"/>
      <c r="AC3774" s="85"/>
      <c r="AD3774" s="85"/>
    </row>
    <row r="3775" spans="1:30" x14ac:dyDescent="0.25">
      <c r="A3775" s="86"/>
      <c r="B3775" s="86"/>
      <c r="C3775" s="86"/>
      <c r="D3775" s="86"/>
      <c r="E3775" s="86"/>
      <c r="F3775" s="86"/>
      <c r="G3775" s="86"/>
      <c r="H3775" s="86"/>
      <c r="I3775" s="86"/>
      <c r="J3775" s="86"/>
      <c r="K3775" s="86"/>
      <c r="L3775" s="86"/>
      <c r="M3775" s="86"/>
      <c r="N3775" s="86"/>
      <c r="O3775" s="86"/>
      <c r="P3775" s="86"/>
      <c r="Q3775" s="86"/>
      <c r="R3775" s="87"/>
      <c r="S3775" s="87"/>
      <c r="T3775" s="87"/>
      <c r="U3775" s="88"/>
      <c r="V3775" s="87"/>
      <c r="W3775" s="83"/>
      <c r="X3775" s="84"/>
      <c r="Y3775" s="84"/>
      <c r="Z3775" s="85"/>
      <c r="AA3775" s="85"/>
      <c r="AB3775" s="85"/>
      <c r="AC3775" s="85"/>
      <c r="AD3775" s="85"/>
    </row>
    <row r="3776" spans="1:30" x14ac:dyDescent="0.25">
      <c r="A3776" s="86"/>
      <c r="B3776" s="86"/>
      <c r="C3776" s="86"/>
      <c r="D3776" s="86"/>
      <c r="E3776" s="86"/>
      <c r="F3776" s="86"/>
      <c r="G3776" s="86"/>
      <c r="H3776" s="86"/>
      <c r="I3776" s="86"/>
      <c r="J3776" s="86"/>
      <c r="K3776" s="86"/>
      <c r="L3776" s="86"/>
      <c r="M3776" s="86"/>
      <c r="N3776" s="86"/>
      <c r="O3776" s="86"/>
      <c r="P3776" s="86"/>
      <c r="Q3776" s="86"/>
      <c r="R3776" s="87"/>
      <c r="S3776" s="87"/>
      <c r="T3776" s="87"/>
      <c r="U3776" s="88"/>
      <c r="V3776" s="87"/>
      <c r="W3776" s="83"/>
      <c r="X3776" s="84"/>
      <c r="Y3776" s="84"/>
      <c r="Z3776" s="85"/>
      <c r="AA3776" s="85"/>
      <c r="AB3776" s="85"/>
      <c r="AC3776" s="85"/>
      <c r="AD3776" s="85"/>
    </row>
    <row r="3777" spans="1:30" x14ac:dyDescent="0.25">
      <c r="A3777" s="80"/>
      <c r="B3777" s="80"/>
      <c r="C3777" s="80"/>
      <c r="D3777" s="80"/>
      <c r="E3777" s="80"/>
      <c r="F3777" s="80"/>
      <c r="G3777" s="80"/>
      <c r="H3777" s="80"/>
      <c r="I3777" s="80"/>
      <c r="J3777" s="80"/>
      <c r="K3777" s="80"/>
      <c r="L3777" s="80"/>
      <c r="M3777" s="80"/>
      <c r="N3777" s="80"/>
      <c r="O3777" s="80"/>
      <c r="P3777" s="80"/>
      <c r="Q3777" s="80"/>
      <c r="R3777" s="81"/>
      <c r="S3777" s="81"/>
      <c r="T3777" s="81"/>
      <c r="U3777" s="82"/>
      <c r="V3777" s="81"/>
      <c r="W3777" s="83"/>
      <c r="X3777" s="84"/>
      <c r="Y3777" s="84"/>
      <c r="Z3777" s="85"/>
      <c r="AA3777" s="85"/>
      <c r="AB3777" s="85"/>
      <c r="AC3777" s="85"/>
      <c r="AD3777" s="85"/>
    </row>
    <row r="3778" spans="1:30" x14ac:dyDescent="0.25">
      <c r="A3778" s="86"/>
      <c r="B3778" s="86"/>
      <c r="C3778" s="86"/>
      <c r="D3778" s="86"/>
      <c r="E3778" s="86"/>
      <c r="F3778" s="86"/>
      <c r="G3778" s="86"/>
      <c r="H3778" s="86"/>
      <c r="I3778" s="86"/>
      <c r="J3778" s="86"/>
      <c r="K3778" s="86"/>
      <c r="L3778" s="86"/>
      <c r="M3778" s="86"/>
      <c r="N3778" s="86"/>
      <c r="O3778" s="86"/>
      <c r="P3778" s="86"/>
      <c r="Q3778" s="86"/>
      <c r="R3778" s="87"/>
      <c r="S3778" s="87"/>
      <c r="T3778" s="87"/>
      <c r="U3778" s="88"/>
      <c r="V3778" s="87"/>
      <c r="W3778" s="83"/>
      <c r="X3778" s="84"/>
      <c r="Y3778" s="84"/>
      <c r="Z3778" s="85"/>
      <c r="AA3778" s="85"/>
      <c r="AB3778" s="85"/>
      <c r="AC3778" s="85"/>
      <c r="AD3778" s="85"/>
    </row>
    <row r="3779" spans="1:30" x14ac:dyDescent="0.25">
      <c r="A3779" s="80"/>
      <c r="B3779" s="80"/>
      <c r="C3779" s="80"/>
      <c r="D3779" s="80"/>
      <c r="E3779" s="80"/>
      <c r="F3779" s="80"/>
      <c r="G3779" s="80"/>
      <c r="H3779" s="80"/>
      <c r="I3779" s="80"/>
      <c r="J3779" s="80"/>
      <c r="K3779" s="80"/>
      <c r="L3779" s="80"/>
      <c r="M3779" s="80"/>
      <c r="N3779" s="80"/>
      <c r="O3779" s="80"/>
      <c r="P3779" s="80"/>
      <c r="Q3779" s="80"/>
      <c r="R3779" s="81"/>
      <c r="S3779" s="81"/>
      <c r="T3779" s="81"/>
      <c r="U3779" s="82"/>
      <c r="V3779" s="81"/>
      <c r="W3779" s="83"/>
      <c r="X3779" s="84"/>
      <c r="Y3779" s="84"/>
      <c r="Z3779" s="85"/>
      <c r="AA3779" s="85"/>
      <c r="AB3779" s="85"/>
      <c r="AC3779" s="85"/>
      <c r="AD3779" s="85"/>
    </row>
    <row r="3780" spans="1:30" x14ac:dyDescent="0.25">
      <c r="A3780" s="80"/>
      <c r="B3780" s="80"/>
      <c r="C3780" s="80"/>
      <c r="D3780" s="80"/>
      <c r="E3780" s="80"/>
      <c r="F3780" s="80"/>
      <c r="G3780" s="80"/>
      <c r="H3780" s="80"/>
      <c r="I3780" s="80"/>
      <c r="J3780" s="80"/>
      <c r="K3780" s="80"/>
      <c r="L3780" s="80"/>
      <c r="M3780" s="80"/>
      <c r="N3780" s="80"/>
      <c r="O3780" s="80"/>
      <c r="P3780" s="80"/>
      <c r="Q3780" s="80"/>
      <c r="R3780" s="81"/>
      <c r="S3780" s="81"/>
      <c r="T3780" s="81"/>
      <c r="U3780" s="82"/>
      <c r="V3780" s="81"/>
      <c r="W3780" s="83"/>
      <c r="X3780" s="84"/>
      <c r="Y3780" s="84"/>
      <c r="Z3780" s="85"/>
      <c r="AA3780" s="85"/>
      <c r="AB3780" s="85"/>
      <c r="AC3780" s="85"/>
      <c r="AD3780" s="85"/>
    </row>
    <row r="3781" spans="1:30" x14ac:dyDescent="0.25">
      <c r="A3781" s="86"/>
      <c r="B3781" s="86"/>
      <c r="C3781" s="86"/>
      <c r="D3781" s="86"/>
      <c r="E3781" s="86"/>
      <c r="F3781" s="86"/>
      <c r="G3781" s="86"/>
      <c r="H3781" s="86"/>
      <c r="I3781" s="86"/>
      <c r="J3781" s="86"/>
      <c r="K3781" s="86"/>
      <c r="L3781" s="86"/>
      <c r="M3781" s="86"/>
      <c r="N3781" s="86"/>
      <c r="O3781" s="86"/>
      <c r="P3781" s="86"/>
      <c r="Q3781" s="86"/>
      <c r="R3781" s="87"/>
      <c r="S3781" s="87"/>
      <c r="T3781" s="87"/>
      <c r="U3781" s="88"/>
      <c r="V3781" s="87"/>
      <c r="W3781" s="83"/>
      <c r="X3781" s="84"/>
      <c r="Y3781" s="84"/>
      <c r="Z3781" s="85"/>
      <c r="AA3781" s="85"/>
      <c r="AB3781" s="85"/>
      <c r="AC3781" s="85"/>
      <c r="AD3781" s="85"/>
    </row>
    <row r="3782" spans="1:30" x14ac:dyDescent="0.25">
      <c r="A3782" s="80"/>
      <c r="B3782" s="80"/>
      <c r="C3782" s="80"/>
      <c r="D3782" s="80"/>
      <c r="E3782" s="80"/>
      <c r="F3782" s="80"/>
      <c r="G3782" s="80"/>
      <c r="H3782" s="80"/>
      <c r="I3782" s="80"/>
      <c r="J3782" s="80"/>
      <c r="K3782" s="80"/>
      <c r="L3782" s="80"/>
      <c r="M3782" s="80"/>
      <c r="N3782" s="80"/>
      <c r="O3782" s="80"/>
      <c r="P3782" s="80"/>
      <c r="Q3782" s="80"/>
      <c r="R3782" s="81"/>
      <c r="S3782" s="81"/>
      <c r="T3782" s="81"/>
      <c r="U3782" s="82"/>
      <c r="V3782" s="81"/>
      <c r="W3782" s="83"/>
      <c r="X3782" s="84"/>
      <c r="Y3782" s="84"/>
      <c r="Z3782" s="85"/>
      <c r="AA3782" s="85"/>
      <c r="AB3782" s="85"/>
      <c r="AC3782" s="85"/>
      <c r="AD3782" s="85"/>
    </row>
    <row r="3783" spans="1:30" x14ac:dyDescent="0.25">
      <c r="A3783" s="86"/>
      <c r="B3783" s="86"/>
      <c r="C3783" s="86"/>
      <c r="D3783" s="86"/>
      <c r="E3783" s="86"/>
      <c r="F3783" s="86"/>
      <c r="G3783" s="86"/>
      <c r="H3783" s="86"/>
      <c r="I3783" s="86"/>
      <c r="J3783" s="86"/>
      <c r="K3783" s="86"/>
      <c r="L3783" s="86"/>
      <c r="M3783" s="86"/>
      <c r="N3783" s="86"/>
      <c r="O3783" s="86"/>
      <c r="P3783" s="86"/>
      <c r="Q3783" s="86"/>
      <c r="R3783" s="87"/>
      <c r="S3783" s="87"/>
      <c r="T3783" s="87"/>
      <c r="U3783" s="88"/>
      <c r="V3783" s="88"/>
      <c r="W3783" s="83"/>
      <c r="X3783" s="84"/>
      <c r="Y3783" s="84"/>
      <c r="Z3783" s="85"/>
      <c r="AA3783" s="85"/>
      <c r="AB3783" s="85"/>
      <c r="AC3783" s="85"/>
      <c r="AD3783" s="85"/>
    </row>
    <row r="3784" spans="1:30" x14ac:dyDescent="0.25">
      <c r="A3784" s="80"/>
      <c r="B3784" s="80"/>
      <c r="C3784" s="80"/>
      <c r="D3784" s="80"/>
      <c r="E3784" s="80"/>
      <c r="F3784" s="80"/>
      <c r="G3784" s="80"/>
      <c r="H3784" s="80"/>
      <c r="I3784" s="80"/>
      <c r="J3784" s="80"/>
      <c r="K3784" s="80"/>
      <c r="L3784" s="80"/>
      <c r="M3784" s="80"/>
      <c r="N3784" s="80"/>
      <c r="O3784" s="80"/>
      <c r="P3784" s="80"/>
      <c r="Q3784" s="80"/>
      <c r="R3784" s="81"/>
      <c r="S3784" s="81"/>
      <c r="T3784" s="81"/>
      <c r="U3784" s="82"/>
      <c r="V3784" s="82"/>
      <c r="W3784" s="83"/>
      <c r="X3784" s="84"/>
      <c r="Y3784" s="84"/>
      <c r="Z3784" s="85"/>
      <c r="AA3784" s="85"/>
      <c r="AB3784" s="85"/>
      <c r="AC3784" s="85"/>
      <c r="AD3784" s="85"/>
    </row>
    <row r="3785" spans="1:30" x14ac:dyDescent="0.25">
      <c r="A3785" s="86"/>
      <c r="B3785" s="86"/>
      <c r="C3785" s="86"/>
      <c r="D3785" s="86"/>
      <c r="E3785" s="86"/>
      <c r="F3785" s="86"/>
      <c r="G3785" s="86"/>
      <c r="H3785" s="86"/>
      <c r="I3785" s="86"/>
      <c r="J3785" s="86"/>
      <c r="K3785" s="86"/>
      <c r="L3785" s="86"/>
      <c r="M3785" s="86"/>
      <c r="N3785" s="86"/>
      <c r="O3785" s="86"/>
      <c r="P3785" s="86"/>
      <c r="Q3785" s="86"/>
      <c r="R3785" s="87"/>
      <c r="S3785" s="87"/>
      <c r="T3785" s="87"/>
      <c r="U3785" s="88"/>
      <c r="V3785" s="87"/>
      <c r="W3785" s="83"/>
      <c r="X3785" s="84"/>
      <c r="Y3785" s="84"/>
      <c r="Z3785" s="85"/>
      <c r="AA3785" s="85"/>
      <c r="AB3785" s="85"/>
      <c r="AC3785" s="85"/>
      <c r="AD3785" s="85"/>
    </row>
    <row r="3786" spans="1:30" x14ac:dyDescent="0.25">
      <c r="A3786" s="86"/>
      <c r="B3786" s="86"/>
      <c r="C3786" s="86"/>
      <c r="D3786" s="86"/>
      <c r="E3786" s="86"/>
      <c r="F3786" s="86"/>
      <c r="G3786" s="86"/>
      <c r="H3786" s="86"/>
      <c r="I3786" s="86"/>
      <c r="J3786" s="86"/>
      <c r="K3786" s="86"/>
      <c r="L3786" s="86"/>
      <c r="M3786" s="86"/>
      <c r="N3786" s="86"/>
      <c r="O3786" s="86"/>
      <c r="P3786" s="86"/>
      <c r="Q3786" s="86"/>
      <c r="R3786" s="87"/>
      <c r="S3786" s="87"/>
      <c r="T3786" s="87"/>
      <c r="U3786" s="88"/>
      <c r="V3786" s="87"/>
      <c r="W3786" s="83"/>
      <c r="X3786" s="84"/>
      <c r="Y3786" s="84"/>
      <c r="Z3786" s="85"/>
      <c r="AA3786" s="85"/>
      <c r="AB3786" s="85"/>
      <c r="AC3786" s="85"/>
      <c r="AD3786" s="85"/>
    </row>
    <row r="3787" spans="1:30" x14ac:dyDescent="0.25">
      <c r="A3787" s="80"/>
      <c r="B3787" s="80"/>
      <c r="C3787" s="80"/>
      <c r="D3787" s="80"/>
      <c r="E3787" s="80"/>
      <c r="F3787" s="80"/>
      <c r="G3787" s="80"/>
      <c r="H3787" s="80"/>
      <c r="I3787" s="80"/>
      <c r="J3787" s="80"/>
      <c r="K3787" s="80"/>
      <c r="L3787" s="80"/>
      <c r="M3787" s="80"/>
      <c r="N3787" s="80"/>
      <c r="O3787" s="80"/>
      <c r="P3787" s="80"/>
      <c r="Q3787" s="80"/>
      <c r="R3787" s="81"/>
      <c r="S3787" s="81"/>
      <c r="T3787" s="81"/>
      <c r="U3787" s="82"/>
      <c r="V3787" s="82"/>
      <c r="W3787" s="83"/>
      <c r="X3787" s="84"/>
      <c r="Y3787" s="84"/>
      <c r="Z3787" s="85"/>
      <c r="AA3787" s="85"/>
      <c r="AB3787" s="85"/>
      <c r="AC3787" s="85"/>
      <c r="AD3787" s="85"/>
    </row>
    <row r="3788" spans="1:30" x14ac:dyDescent="0.25">
      <c r="A3788" s="86"/>
      <c r="B3788" s="86"/>
      <c r="C3788" s="86"/>
      <c r="D3788" s="86"/>
      <c r="E3788" s="86"/>
      <c r="F3788" s="86"/>
      <c r="G3788" s="86"/>
      <c r="H3788" s="86"/>
      <c r="I3788" s="86"/>
      <c r="J3788" s="86"/>
      <c r="K3788" s="86"/>
      <c r="L3788" s="86"/>
      <c r="M3788" s="86"/>
      <c r="N3788" s="86"/>
      <c r="O3788" s="86"/>
      <c r="P3788" s="86"/>
      <c r="Q3788" s="86"/>
      <c r="R3788" s="87"/>
      <c r="S3788" s="87"/>
      <c r="T3788" s="87"/>
      <c r="U3788" s="88"/>
      <c r="V3788" s="87"/>
      <c r="W3788" s="83"/>
      <c r="X3788" s="84"/>
      <c r="Y3788" s="84"/>
      <c r="Z3788" s="85"/>
      <c r="AA3788" s="85"/>
      <c r="AB3788" s="85"/>
      <c r="AC3788" s="85"/>
      <c r="AD3788" s="85"/>
    </row>
    <row r="3789" spans="1:30" x14ac:dyDescent="0.25">
      <c r="A3789" s="86"/>
      <c r="B3789" s="86"/>
      <c r="C3789" s="86"/>
      <c r="D3789" s="86"/>
      <c r="E3789" s="86"/>
      <c r="F3789" s="86"/>
      <c r="G3789" s="86"/>
      <c r="H3789" s="86"/>
      <c r="I3789" s="86"/>
      <c r="J3789" s="86"/>
      <c r="K3789" s="86"/>
      <c r="L3789" s="86"/>
      <c r="M3789" s="86"/>
      <c r="N3789" s="86"/>
      <c r="O3789" s="86"/>
      <c r="P3789" s="86"/>
      <c r="Q3789" s="86"/>
      <c r="R3789" s="87"/>
      <c r="S3789" s="87"/>
      <c r="T3789" s="87"/>
      <c r="U3789" s="88"/>
      <c r="V3789" s="88"/>
      <c r="W3789" s="83"/>
      <c r="X3789" s="84"/>
      <c r="Y3789" s="84"/>
      <c r="Z3789" s="85"/>
      <c r="AA3789" s="85"/>
      <c r="AB3789" s="85"/>
      <c r="AC3789" s="85"/>
      <c r="AD3789" s="85"/>
    </row>
    <row r="3790" spans="1:30" x14ac:dyDescent="0.25">
      <c r="A3790" s="80"/>
      <c r="B3790" s="80"/>
      <c r="C3790" s="80"/>
      <c r="D3790" s="80"/>
      <c r="E3790" s="80"/>
      <c r="F3790" s="80"/>
      <c r="G3790" s="80"/>
      <c r="H3790" s="80"/>
      <c r="I3790" s="80"/>
      <c r="J3790" s="80"/>
      <c r="K3790" s="80"/>
      <c r="L3790" s="80"/>
      <c r="M3790" s="80"/>
      <c r="N3790" s="80"/>
      <c r="O3790" s="80"/>
      <c r="P3790" s="80"/>
      <c r="Q3790" s="80"/>
      <c r="R3790" s="81"/>
      <c r="S3790" s="81"/>
      <c r="T3790" s="81"/>
      <c r="U3790" s="82"/>
      <c r="V3790" s="81"/>
      <c r="W3790" s="83"/>
      <c r="X3790" s="84"/>
      <c r="Y3790" s="84"/>
      <c r="Z3790" s="85"/>
      <c r="AA3790" s="85"/>
      <c r="AB3790" s="85"/>
      <c r="AC3790" s="85"/>
      <c r="AD3790" s="85"/>
    </row>
    <row r="3791" spans="1:30" x14ac:dyDescent="0.25">
      <c r="A3791" s="80"/>
      <c r="B3791" s="80"/>
      <c r="C3791" s="80"/>
      <c r="D3791" s="80"/>
      <c r="E3791" s="80"/>
      <c r="F3791" s="80"/>
      <c r="G3791" s="80"/>
      <c r="H3791" s="80"/>
      <c r="I3791" s="80"/>
      <c r="J3791" s="80"/>
      <c r="K3791" s="80"/>
      <c r="L3791" s="80"/>
      <c r="M3791" s="80"/>
      <c r="N3791" s="80"/>
      <c r="O3791" s="80"/>
      <c r="P3791" s="80"/>
      <c r="Q3791" s="80"/>
      <c r="R3791" s="81"/>
      <c r="S3791" s="81"/>
      <c r="T3791" s="81"/>
      <c r="U3791" s="82"/>
      <c r="V3791" s="81"/>
      <c r="W3791" s="83"/>
      <c r="X3791" s="84"/>
      <c r="Y3791" s="84"/>
      <c r="Z3791" s="85"/>
      <c r="AA3791" s="85"/>
      <c r="AB3791" s="85"/>
      <c r="AC3791" s="85"/>
      <c r="AD3791" s="85"/>
    </row>
    <row r="3792" spans="1:30" x14ac:dyDescent="0.25">
      <c r="A3792" s="86"/>
      <c r="B3792" s="86"/>
      <c r="C3792" s="86"/>
      <c r="D3792" s="86"/>
      <c r="E3792" s="86"/>
      <c r="F3792" s="86"/>
      <c r="G3792" s="86"/>
      <c r="H3792" s="86"/>
      <c r="I3792" s="86"/>
      <c r="J3792" s="86"/>
      <c r="K3792" s="86"/>
      <c r="L3792" s="86"/>
      <c r="M3792" s="86"/>
      <c r="N3792" s="86"/>
      <c r="O3792" s="86"/>
      <c r="P3792" s="86"/>
      <c r="Q3792" s="86"/>
      <c r="R3792" s="87"/>
      <c r="S3792" s="87"/>
      <c r="T3792" s="87"/>
      <c r="U3792" s="88"/>
      <c r="V3792" s="87"/>
      <c r="W3792" s="83"/>
      <c r="X3792" s="84"/>
      <c r="Y3792" s="84"/>
      <c r="Z3792" s="85"/>
      <c r="AA3792" s="85"/>
      <c r="AB3792" s="85"/>
      <c r="AC3792" s="85"/>
      <c r="AD3792" s="85"/>
    </row>
    <row r="3793" spans="1:30" x14ac:dyDescent="0.25">
      <c r="A3793" s="86"/>
      <c r="B3793" s="86"/>
      <c r="C3793" s="86"/>
      <c r="D3793" s="86"/>
      <c r="E3793" s="86"/>
      <c r="F3793" s="86"/>
      <c r="G3793" s="86"/>
      <c r="H3793" s="86"/>
      <c r="I3793" s="86"/>
      <c r="J3793" s="86"/>
      <c r="K3793" s="86"/>
      <c r="L3793" s="86"/>
      <c r="M3793" s="86"/>
      <c r="N3793" s="86"/>
      <c r="O3793" s="86"/>
      <c r="P3793" s="86"/>
      <c r="Q3793" s="86"/>
      <c r="R3793" s="87"/>
      <c r="S3793" s="87"/>
      <c r="T3793" s="87"/>
      <c r="U3793" s="88"/>
      <c r="V3793" s="87"/>
      <c r="W3793" s="83"/>
      <c r="X3793" s="84"/>
      <c r="Y3793" s="84"/>
      <c r="Z3793" s="85"/>
      <c r="AA3793" s="85"/>
      <c r="AB3793" s="85"/>
      <c r="AC3793" s="85"/>
      <c r="AD3793" s="85"/>
    </row>
    <row r="3794" spans="1:30" x14ac:dyDescent="0.25">
      <c r="A3794" s="86"/>
      <c r="B3794" s="86"/>
      <c r="C3794" s="86"/>
      <c r="D3794" s="86"/>
      <c r="E3794" s="86"/>
      <c r="F3794" s="86"/>
      <c r="G3794" s="86"/>
      <c r="H3794" s="86"/>
      <c r="I3794" s="86"/>
      <c r="J3794" s="86"/>
      <c r="K3794" s="86"/>
      <c r="L3794" s="86"/>
      <c r="M3794" s="86"/>
      <c r="N3794" s="86"/>
      <c r="O3794" s="86"/>
      <c r="P3794" s="86"/>
      <c r="Q3794" s="86"/>
      <c r="R3794" s="87"/>
      <c r="S3794" s="87"/>
      <c r="T3794" s="87"/>
      <c r="U3794" s="88"/>
      <c r="V3794" s="87"/>
      <c r="W3794" s="83"/>
      <c r="X3794" s="84"/>
      <c r="Y3794" s="84"/>
      <c r="Z3794" s="85"/>
      <c r="AA3794" s="85"/>
      <c r="AB3794" s="85"/>
      <c r="AC3794" s="85"/>
      <c r="AD3794" s="85"/>
    </row>
    <row r="3795" spans="1:30" x14ac:dyDescent="0.25">
      <c r="A3795" s="86"/>
      <c r="B3795" s="86"/>
      <c r="C3795" s="86"/>
      <c r="D3795" s="86"/>
      <c r="E3795" s="86"/>
      <c r="F3795" s="86"/>
      <c r="G3795" s="86"/>
      <c r="H3795" s="86"/>
      <c r="I3795" s="86"/>
      <c r="J3795" s="86"/>
      <c r="K3795" s="86"/>
      <c r="L3795" s="86"/>
      <c r="M3795" s="86"/>
      <c r="N3795" s="86"/>
      <c r="O3795" s="86"/>
      <c r="P3795" s="86"/>
      <c r="Q3795" s="86"/>
      <c r="R3795" s="87"/>
      <c r="S3795" s="87"/>
      <c r="T3795" s="87"/>
      <c r="U3795" s="88"/>
      <c r="V3795" s="87"/>
      <c r="W3795" s="83"/>
      <c r="X3795" s="84"/>
      <c r="Y3795" s="84"/>
      <c r="Z3795" s="85"/>
      <c r="AA3795" s="85"/>
      <c r="AB3795" s="85"/>
      <c r="AC3795" s="85"/>
      <c r="AD3795" s="85"/>
    </row>
    <row r="3796" spans="1:30" x14ac:dyDescent="0.25">
      <c r="A3796" s="80"/>
      <c r="B3796" s="80"/>
      <c r="C3796" s="80"/>
      <c r="D3796" s="80"/>
      <c r="E3796" s="80"/>
      <c r="F3796" s="80"/>
      <c r="G3796" s="80"/>
      <c r="H3796" s="80"/>
      <c r="I3796" s="80"/>
      <c r="J3796" s="80"/>
      <c r="K3796" s="80"/>
      <c r="L3796" s="80"/>
      <c r="M3796" s="80"/>
      <c r="N3796" s="80"/>
      <c r="O3796" s="80"/>
      <c r="P3796" s="80"/>
      <c r="Q3796" s="80"/>
      <c r="R3796" s="81"/>
      <c r="S3796" s="81"/>
      <c r="T3796" s="81"/>
      <c r="U3796" s="82"/>
      <c r="V3796" s="81"/>
      <c r="W3796" s="83"/>
      <c r="X3796" s="84"/>
      <c r="Y3796" s="84"/>
      <c r="Z3796" s="85"/>
      <c r="AA3796" s="85"/>
      <c r="AB3796" s="85"/>
      <c r="AC3796" s="85"/>
      <c r="AD3796" s="85"/>
    </row>
    <row r="3797" spans="1:30" x14ac:dyDescent="0.25">
      <c r="A3797" s="86"/>
      <c r="B3797" s="86"/>
      <c r="C3797" s="86"/>
      <c r="D3797" s="86"/>
      <c r="E3797" s="86"/>
      <c r="F3797" s="86"/>
      <c r="G3797" s="86"/>
      <c r="H3797" s="86"/>
      <c r="I3797" s="86"/>
      <c r="J3797" s="86"/>
      <c r="K3797" s="86"/>
      <c r="L3797" s="86"/>
      <c r="M3797" s="86"/>
      <c r="N3797" s="86"/>
      <c r="O3797" s="86"/>
      <c r="P3797" s="86"/>
      <c r="Q3797" s="86"/>
      <c r="R3797" s="87"/>
      <c r="S3797" s="87"/>
      <c r="T3797" s="87"/>
      <c r="U3797" s="88"/>
      <c r="V3797" s="88"/>
      <c r="W3797" s="83"/>
      <c r="X3797" s="84"/>
      <c r="Y3797" s="84"/>
      <c r="Z3797" s="85"/>
      <c r="AA3797" s="85"/>
      <c r="AB3797" s="85"/>
      <c r="AC3797" s="85"/>
      <c r="AD3797" s="85"/>
    </row>
    <row r="3798" spans="1:30" x14ac:dyDescent="0.25">
      <c r="A3798" s="86"/>
      <c r="B3798" s="86"/>
      <c r="C3798" s="86"/>
      <c r="D3798" s="86"/>
      <c r="E3798" s="86"/>
      <c r="F3798" s="86"/>
      <c r="G3798" s="86"/>
      <c r="H3798" s="86"/>
      <c r="I3798" s="86"/>
      <c r="J3798" s="86"/>
      <c r="K3798" s="86"/>
      <c r="L3798" s="86"/>
      <c r="M3798" s="86"/>
      <c r="N3798" s="86"/>
      <c r="O3798" s="86"/>
      <c r="P3798" s="86"/>
      <c r="Q3798" s="86"/>
      <c r="R3798" s="87"/>
      <c r="S3798" s="87"/>
      <c r="T3798" s="87"/>
      <c r="U3798" s="88"/>
      <c r="V3798" s="87"/>
      <c r="W3798" s="83"/>
      <c r="X3798" s="84"/>
      <c r="Y3798" s="84"/>
      <c r="Z3798" s="85"/>
      <c r="AA3798" s="85"/>
      <c r="AB3798" s="85"/>
      <c r="AC3798" s="85"/>
      <c r="AD3798" s="85"/>
    </row>
    <row r="3799" spans="1:30" x14ac:dyDescent="0.25">
      <c r="A3799" s="80"/>
      <c r="B3799" s="80"/>
      <c r="C3799" s="80"/>
      <c r="D3799" s="80"/>
      <c r="E3799" s="80"/>
      <c r="F3799" s="80"/>
      <c r="G3799" s="80"/>
      <c r="H3799" s="80"/>
      <c r="I3799" s="80"/>
      <c r="J3799" s="80"/>
      <c r="K3799" s="80"/>
      <c r="L3799" s="80"/>
      <c r="M3799" s="80"/>
      <c r="N3799" s="80"/>
      <c r="O3799" s="80"/>
      <c r="P3799" s="80"/>
      <c r="Q3799" s="80"/>
      <c r="R3799" s="81"/>
      <c r="S3799" s="81"/>
      <c r="T3799" s="81"/>
      <c r="U3799" s="82"/>
      <c r="V3799" s="81"/>
      <c r="W3799" s="83"/>
      <c r="X3799" s="84"/>
      <c r="Y3799" s="84"/>
      <c r="Z3799" s="85"/>
      <c r="AA3799" s="85"/>
      <c r="AB3799" s="85"/>
      <c r="AC3799" s="85"/>
      <c r="AD3799" s="85"/>
    </row>
    <row r="3800" spans="1:30" x14ac:dyDescent="0.25">
      <c r="A3800" s="86"/>
      <c r="B3800" s="86"/>
      <c r="C3800" s="86"/>
      <c r="D3800" s="86"/>
      <c r="E3800" s="86"/>
      <c r="F3800" s="86"/>
      <c r="G3800" s="86"/>
      <c r="H3800" s="86"/>
      <c r="I3800" s="86"/>
      <c r="J3800" s="86"/>
      <c r="K3800" s="86"/>
      <c r="L3800" s="86"/>
      <c r="M3800" s="86"/>
      <c r="N3800" s="86"/>
      <c r="O3800" s="86"/>
      <c r="P3800" s="86"/>
      <c r="Q3800" s="86"/>
      <c r="R3800" s="87"/>
      <c r="S3800" s="87"/>
      <c r="T3800" s="87"/>
      <c r="U3800" s="88"/>
      <c r="V3800" s="87"/>
      <c r="W3800" s="83"/>
      <c r="X3800" s="84"/>
      <c r="Y3800" s="84"/>
      <c r="Z3800" s="85"/>
      <c r="AA3800" s="85"/>
      <c r="AB3800" s="85"/>
      <c r="AC3800" s="85"/>
      <c r="AD3800" s="85"/>
    </row>
    <row r="3801" spans="1:30" x14ac:dyDescent="0.25">
      <c r="A3801" s="86"/>
      <c r="B3801" s="86"/>
      <c r="C3801" s="86"/>
      <c r="D3801" s="86"/>
      <c r="E3801" s="86"/>
      <c r="F3801" s="86"/>
      <c r="G3801" s="86"/>
      <c r="H3801" s="86"/>
      <c r="I3801" s="86"/>
      <c r="J3801" s="86"/>
      <c r="K3801" s="86"/>
      <c r="L3801" s="86"/>
      <c r="M3801" s="86"/>
      <c r="N3801" s="86"/>
      <c r="O3801" s="86"/>
      <c r="P3801" s="86"/>
      <c r="Q3801" s="86"/>
      <c r="R3801" s="87"/>
      <c r="S3801" s="87"/>
      <c r="T3801" s="87"/>
      <c r="U3801" s="88"/>
      <c r="V3801" s="87"/>
      <c r="W3801" s="83"/>
      <c r="X3801" s="84"/>
      <c r="Y3801" s="84"/>
      <c r="Z3801" s="85"/>
      <c r="AA3801" s="85"/>
      <c r="AB3801" s="85"/>
      <c r="AC3801" s="85"/>
      <c r="AD3801" s="85"/>
    </row>
    <row r="3802" spans="1:30" x14ac:dyDescent="0.25">
      <c r="A3802" s="86"/>
      <c r="B3802" s="86"/>
      <c r="C3802" s="86"/>
      <c r="D3802" s="86"/>
      <c r="E3802" s="86"/>
      <c r="F3802" s="86"/>
      <c r="G3802" s="86"/>
      <c r="H3802" s="86"/>
      <c r="I3802" s="86"/>
      <c r="J3802" s="86"/>
      <c r="K3802" s="86"/>
      <c r="L3802" s="86"/>
      <c r="M3802" s="86"/>
      <c r="N3802" s="86"/>
      <c r="O3802" s="86"/>
      <c r="P3802" s="86"/>
      <c r="Q3802" s="86"/>
      <c r="R3802" s="87"/>
      <c r="S3802" s="87"/>
      <c r="T3802" s="87"/>
      <c r="U3802" s="88"/>
      <c r="V3802" s="87"/>
      <c r="W3802" s="83"/>
      <c r="X3802" s="84"/>
      <c r="Y3802" s="84"/>
      <c r="Z3802" s="85"/>
      <c r="AA3802" s="85"/>
      <c r="AB3802" s="85"/>
      <c r="AC3802" s="85"/>
      <c r="AD3802" s="85"/>
    </row>
    <row r="3803" spans="1:30" x14ac:dyDescent="0.25">
      <c r="A3803" s="80"/>
      <c r="B3803" s="80"/>
      <c r="C3803" s="80"/>
      <c r="D3803" s="80"/>
      <c r="E3803" s="80"/>
      <c r="F3803" s="80"/>
      <c r="G3803" s="80"/>
      <c r="H3803" s="80"/>
      <c r="I3803" s="80"/>
      <c r="J3803" s="80"/>
      <c r="K3803" s="80"/>
      <c r="L3803" s="80"/>
      <c r="M3803" s="80"/>
      <c r="N3803" s="80"/>
      <c r="O3803" s="80"/>
      <c r="P3803" s="80"/>
      <c r="Q3803" s="80"/>
      <c r="R3803" s="81"/>
      <c r="S3803" s="81"/>
      <c r="T3803" s="81"/>
      <c r="U3803" s="82"/>
      <c r="V3803" s="82"/>
      <c r="W3803" s="83"/>
      <c r="X3803" s="84"/>
      <c r="Y3803" s="84"/>
      <c r="Z3803" s="85"/>
      <c r="AA3803" s="85"/>
      <c r="AB3803" s="85"/>
      <c r="AC3803" s="85"/>
      <c r="AD3803" s="85"/>
    </row>
    <row r="3804" spans="1:30" x14ac:dyDescent="0.25">
      <c r="A3804" s="80"/>
      <c r="B3804" s="80"/>
      <c r="C3804" s="80"/>
      <c r="D3804" s="80"/>
      <c r="E3804" s="80"/>
      <c r="F3804" s="80"/>
      <c r="G3804" s="80"/>
      <c r="H3804" s="80"/>
      <c r="I3804" s="80"/>
      <c r="J3804" s="80"/>
      <c r="K3804" s="80"/>
      <c r="L3804" s="80"/>
      <c r="M3804" s="80"/>
      <c r="N3804" s="80"/>
      <c r="O3804" s="80"/>
      <c r="P3804" s="80"/>
      <c r="Q3804" s="80"/>
      <c r="R3804" s="81"/>
      <c r="S3804" s="81"/>
      <c r="T3804" s="81"/>
      <c r="U3804" s="82"/>
      <c r="V3804" s="81"/>
      <c r="W3804" s="83"/>
      <c r="X3804" s="84"/>
      <c r="Y3804" s="84"/>
      <c r="Z3804" s="85"/>
      <c r="AA3804" s="85"/>
      <c r="AB3804" s="85"/>
      <c r="AC3804" s="85"/>
      <c r="AD3804" s="85"/>
    </row>
    <row r="3805" spans="1:30" x14ac:dyDescent="0.25">
      <c r="A3805" s="80"/>
      <c r="B3805" s="80"/>
      <c r="C3805" s="80"/>
      <c r="D3805" s="80"/>
      <c r="E3805" s="80"/>
      <c r="F3805" s="80"/>
      <c r="G3805" s="80"/>
      <c r="H3805" s="80"/>
      <c r="I3805" s="80"/>
      <c r="J3805" s="80"/>
      <c r="K3805" s="80"/>
      <c r="L3805" s="80"/>
      <c r="M3805" s="80"/>
      <c r="N3805" s="80"/>
      <c r="O3805" s="80"/>
      <c r="P3805" s="80"/>
      <c r="Q3805" s="80"/>
      <c r="R3805" s="81"/>
      <c r="S3805" s="81"/>
      <c r="T3805" s="81"/>
      <c r="U3805" s="82"/>
      <c r="V3805" s="81"/>
      <c r="W3805" s="83"/>
      <c r="X3805" s="84"/>
      <c r="Y3805" s="84"/>
      <c r="Z3805" s="85"/>
      <c r="AA3805" s="85"/>
      <c r="AB3805" s="85"/>
      <c r="AC3805" s="85"/>
      <c r="AD3805" s="85"/>
    </row>
    <row r="3806" spans="1:30" x14ac:dyDescent="0.25">
      <c r="A3806" s="80"/>
      <c r="B3806" s="80"/>
      <c r="C3806" s="80"/>
      <c r="D3806" s="80"/>
      <c r="E3806" s="80"/>
      <c r="F3806" s="80"/>
      <c r="G3806" s="80"/>
      <c r="H3806" s="80"/>
      <c r="I3806" s="80"/>
      <c r="J3806" s="80"/>
      <c r="K3806" s="80"/>
      <c r="L3806" s="80"/>
      <c r="M3806" s="80"/>
      <c r="N3806" s="80"/>
      <c r="O3806" s="80"/>
      <c r="P3806" s="80"/>
      <c r="Q3806" s="80"/>
      <c r="R3806" s="81"/>
      <c r="S3806" s="81"/>
      <c r="T3806" s="81"/>
      <c r="U3806" s="82"/>
      <c r="V3806" s="81"/>
      <c r="W3806" s="83"/>
      <c r="X3806" s="84"/>
      <c r="Y3806" s="84"/>
      <c r="Z3806" s="85"/>
      <c r="AA3806" s="85"/>
      <c r="AB3806" s="85"/>
      <c r="AC3806" s="85"/>
      <c r="AD3806" s="85"/>
    </row>
    <row r="3807" spans="1:30" x14ac:dyDescent="0.25">
      <c r="A3807" s="80"/>
      <c r="B3807" s="80"/>
      <c r="C3807" s="80"/>
      <c r="D3807" s="80"/>
      <c r="E3807" s="80"/>
      <c r="F3807" s="80"/>
      <c r="G3807" s="80"/>
      <c r="H3807" s="80"/>
      <c r="I3807" s="80"/>
      <c r="J3807" s="80"/>
      <c r="K3807" s="80"/>
      <c r="L3807" s="80"/>
      <c r="M3807" s="80"/>
      <c r="N3807" s="80"/>
      <c r="O3807" s="80"/>
      <c r="P3807" s="80"/>
      <c r="Q3807" s="80"/>
      <c r="R3807" s="81"/>
      <c r="S3807" s="81"/>
      <c r="T3807" s="81"/>
      <c r="U3807" s="82"/>
      <c r="V3807" s="81"/>
      <c r="W3807" s="83"/>
      <c r="X3807" s="84"/>
      <c r="Y3807" s="84"/>
      <c r="Z3807" s="85"/>
      <c r="AA3807" s="85"/>
      <c r="AB3807" s="85"/>
      <c r="AC3807" s="85"/>
      <c r="AD3807" s="85"/>
    </row>
    <row r="3808" spans="1:30" x14ac:dyDescent="0.25">
      <c r="A3808" s="80"/>
      <c r="B3808" s="80"/>
      <c r="C3808" s="80"/>
      <c r="D3808" s="80"/>
      <c r="E3808" s="80"/>
      <c r="F3808" s="80"/>
      <c r="G3808" s="80"/>
      <c r="H3808" s="80"/>
      <c r="I3808" s="80"/>
      <c r="J3808" s="80"/>
      <c r="K3808" s="80"/>
      <c r="L3808" s="80"/>
      <c r="M3808" s="80"/>
      <c r="N3808" s="80"/>
      <c r="O3808" s="80"/>
      <c r="P3808" s="80"/>
      <c r="Q3808" s="80"/>
      <c r="R3808" s="81"/>
      <c r="S3808" s="81"/>
      <c r="T3808" s="81"/>
      <c r="U3808" s="82"/>
      <c r="V3808" s="81"/>
      <c r="W3808" s="83"/>
      <c r="X3808" s="84"/>
      <c r="Y3808" s="84"/>
      <c r="Z3808" s="85"/>
      <c r="AA3808" s="85"/>
      <c r="AB3808" s="85"/>
      <c r="AC3808" s="85"/>
      <c r="AD3808" s="85"/>
    </row>
    <row r="3809" spans="1:30" x14ac:dyDescent="0.25">
      <c r="A3809" s="80"/>
      <c r="B3809" s="80"/>
      <c r="C3809" s="80"/>
      <c r="D3809" s="80"/>
      <c r="E3809" s="80"/>
      <c r="F3809" s="80"/>
      <c r="G3809" s="80"/>
      <c r="H3809" s="80"/>
      <c r="I3809" s="80"/>
      <c r="J3809" s="80"/>
      <c r="K3809" s="80"/>
      <c r="L3809" s="80"/>
      <c r="M3809" s="80"/>
      <c r="N3809" s="80"/>
      <c r="O3809" s="80"/>
      <c r="P3809" s="80"/>
      <c r="Q3809" s="80"/>
      <c r="R3809" s="81"/>
      <c r="S3809" s="81"/>
      <c r="T3809" s="81"/>
      <c r="U3809" s="82"/>
      <c r="V3809" s="82"/>
      <c r="W3809" s="83"/>
      <c r="X3809" s="84"/>
      <c r="Y3809" s="84"/>
      <c r="Z3809" s="85"/>
      <c r="AA3809" s="85"/>
      <c r="AB3809" s="85"/>
      <c r="AC3809" s="85"/>
      <c r="AD3809" s="85"/>
    </row>
    <row r="3810" spans="1:30" x14ac:dyDescent="0.25">
      <c r="A3810" s="80"/>
      <c r="B3810" s="80"/>
      <c r="C3810" s="80"/>
      <c r="D3810" s="80"/>
      <c r="E3810" s="80"/>
      <c r="F3810" s="80"/>
      <c r="G3810" s="80"/>
      <c r="H3810" s="80"/>
      <c r="I3810" s="80"/>
      <c r="J3810" s="80"/>
      <c r="K3810" s="80"/>
      <c r="L3810" s="80"/>
      <c r="M3810" s="80"/>
      <c r="N3810" s="80"/>
      <c r="O3810" s="80"/>
      <c r="P3810" s="80"/>
      <c r="Q3810" s="80"/>
      <c r="R3810" s="81"/>
      <c r="S3810" s="81"/>
      <c r="T3810" s="81"/>
      <c r="U3810" s="82"/>
      <c r="V3810" s="81"/>
      <c r="W3810" s="83"/>
      <c r="X3810" s="84"/>
      <c r="Y3810" s="84"/>
      <c r="Z3810" s="85"/>
      <c r="AA3810" s="85"/>
      <c r="AB3810" s="85"/>
      <c r="AC3810" s="85"/>
      <c r="AD3810" s="85"/>
    </row>
    <row r="3811" spans="1:30" x14ac:dyDescent="0.25">
      <c r="A3811" s="80"/>
      <c r="B3811" s="80"/>
      <c r="C3811" s="80"/>
      <c r="D3811" s="80"/>
      <c r="E3811" s="80"/>
      <c r="F3811" s="80"/>
      <c r="G3811" s="80"/>
      <c r="H3811" s="80"/>
      <c r="I3811" s="80"/>
      <c r="J3811" s="80"/>
      <c r="K3811" s="80"/>
      <c r="L3811" s="80"/>
      <c r="M3811" s="80"/>
      <c r="N3811" s="80"/>
      <c r="O3811" s="80"/>
      <c r="P3811" s="80"/>
      <c r="Q3811" s="80"/>
      <c r="R3811" s="81"/>
      <c r="S3811" s="81"/>
      <c r="T3811" s="81"/>
      <c r="U3811" s="82"/>
      <c r="V3811" s="81"/>
      <c r="W3811" s="83"/>
      <c r="X3811" s="84"/>
      <c r="Y3811" s="84"/>
      <c r="Z3811" s="85"/>
      <c r="AA3811" s="85"/>
      <c r="AB3811" s="85"/>
      <c r="AC3811" s="85"/>
      <c r="AD3811" s="85"/>
    </row>
    <row r="3812" spans="1:30" x14ac:dyDescent="0.25">
      <c r="A3812" s="86"/>
      <c r="B3812" s="86"/>
      <c r="C3812" s="86"/>
      <c r="D3812" s="86"/>
      <c r="E3812" s="86"/>
      <c r="F3812" s="86"/>
      <c r="G3812" s="86"/>
      <c r="H3812" s="86"/>
      <c r="I3812" s="86"/>
      <c r="J3812" s="86"/>
      <c r="K3812" s="86"/>
      <c r="L3812" s="86"/>
      <c r="M3812" s="86"/>
      <c r="N3812" s="86"/>
      <c r="O3812" s="86"/>
      <c r="P3812" s="86"/>
      <c r="Q3812" s="86"/>
      <c r="R3812" s="87"/>
      <c r="S3812" s="87"/>
      <c r="T3812" s="87"/>
      <c r="U3812" s="88"/>
      <c r="V3812" s="87"/>
      <c r="W3812" s="83"/>
      <c r="X3812" s="84"/>
      <c r="Y3812" s="84"/>
      <c r="Z3812" s="85"/>
      <c r="AA3812" s="85"/>
      <c r="AB3812" s="85"/>
      <c r="AC3812" s="85"/>
      <c r="AD3812" s="85"/>
    </row>
    <row r="3813" spans="1:30" x14ac:dyDescent="0.25">
      <c r="A3813" s="86"/>
      <c r="B3813" s="86"/>
      <c r="C3813" s="86"/>
      <c r="D3813" s="86"/>
      <c r="E3813" s="86"/>
      <c r="F3813" s="86"/>
      <c r="G3813" s="86"/>
      <c r="H3813" s="86"/>
      <c r="I3813" s="86"/>
      <c r="J3813" s="86"/>
      <c r="K3813" s="86"/>
      <c r="L3813" s="86"/>
      <c r="M3813" s="86"/>
      <c r="N3813" s="86"/>
      <c r="O3813" s="86"/>
      <c r="P3813" s="86"/>
      <c r="Q3813" s="86"/>
      <c r="R3813" s="87"/>
      <c r="S3813" s="87"/>
      <c r="T3813" s="87"/>
      <c r="U3813" s="88"/>
      <c r="V3813" s="87"/>
      <c r="W3813" s="83"/>
      <c r="X3813" s="84"/>
      <c r="Y3813" s="84"/>
      <c r="Z3813" s="85"/>
      <c r="AA3813" s="85"/>
      <c r="AB3813" s="85"/>
      <c r="AC3813" s="85"/>
      <c r="AD3813" s="85"/>
    </row>
    <row r="3814" spans="1:30" x14ac:dyDescent="0.25">
      <c r="A3814" s="80"/>
      <c r="B3814" s="80"/>
      <c r="C3814" s="80"/>
      <c r="D3814" s="80"/>
      <c r="E3814" s="80"/>
      <c r="F3814" s="80"/>
      <c r="G3814" s="80"/>
      <c r="H3814" s="80"/>
      <c r="I3814" s="80"/>
      <c r="J3814" s="80"/>
      <c r="K3814" s="80"/>
      <c r="L3814" s="80"/>
      <c r="M3814" s="80"/>
      <c r="N3814" s="80"/>
      <c r="O3814" s="80"/>
      <c r="P3814" s="80"/>
      <c r="Q3814" s="80"/>
      <c r="R3814" s="81"/>
      <c r="S3814" s="81"/>
      <c r="T3814" s="81"/>
      <c r="U3814" s="82"/>
      <c r="V3814" s="81"/>
      <c r="W3814" s="83"/>
      <c r="X3814" s="84"/>
      <c r="Y3814" s="84"/>
      <c r="Z3814" s="85"/>
      <c r="AA3814" s="85"/>
      <c r="AB3814" s="85"/>
      <c r="AC3814" s="85"/>
      <c r="AD3814" s="85"/>
    </row>
    <row r="3815" spans="1:30" x14ac:dyDescent="0.25">
      <c r="A3815" s="86"/>
      <c r="B3815" s="86"/>
      <c r="C3815" s="86"/>
      <c r="D3815" s="86"/>
      <c r="E3815" s="86"/>
      <c r="F3815" s="86"/>
      <c r="G3815" s="86"/>
      <c r="H3815" s="86"/>
      <c r="I3815" s="86"/>
      <c r="J3815" s="86"/>
      <c r="K3815" s="86"/>
      <c r="L3815" s="86"/>
      <c r="M3815" s="86"/>
      <c r="N3815" s="86"/>
      <c r="O3815" s="86"/>
      <c r="P3815" s="86"/>
      <c r="Q3815" s="86"/>
      <c r="R3815" s="87"/>
      <c r="S3815" s="87"/>
      <c r="T3815" s="87"/>
      <c r="U3815" s="88"/>
      <c r="V3815" s="87"/>
      <c r="W3815" s="83"/>
      <c r="X3815" s="84"/>
      <c r="Y3815" s="84"/>
      <c r="Z3815" s="85"/>
      <c r="AA3815" s="85"/>
      <c r="AB3815" s="85"/>
      <c r="AC3815" s="85"/>
      <c r="AD3815" s="85"/>
    </row>
    <row r="3816" spans="1:30" x14ac:dyDescent="0.25">
      <c r="A3816" s="80"/>
      <c r="B3816" s="80"/>
      <c r="C3816" s="80"/>
      <c r="D3816" s="80"/>
      <c r="E3816" s="80"/>
      <c r="F3816" s="80"/>
      <c r="G3816" s="80"/>
      <c r="H3816" s="80"/>
      <c r="I3816" s="80"/>
      <c r="J3816" s="80"/>
      <c r="K3816" s="80"/>
      <c r="L3816" s="80"/>
      <c r="M3816" s="80"/>
      <c r="N3816" s="80"/>
      <c r="O3816" s="80"/>
      <c r="P3816" s="80"/>
      <c r="Q3816" s="80"/>
      <c r="R3816" s="81"/>
      <c r="S3816" s="81"/>
      <c r="T3816" s="81"/>
      <c r="U3816" s="82"/>
      <c r="V3816" s="82"/>
      <c r="W3816" s="83"/>
      <c r="X3816" s="84"/>
      <c r="Y3816" s="84"/>
      <c r="Z3816" s="85"/>
      <c r="AA3816" s="85"/>
      <c r="AB3816" s="85"/>
      <c r="AC3816" s="85"/>
      <c r="AD3816" s="85"/>
    </row>
    <row r="3817" spans="1:30" x14ac:dyDescent="0.25">
      <c r="A3817" s="86"/>
      <c r="B3817" s="86"/>
      <c r="C3817" s="86"/>
      <c r="D3817" s="86"/>
      <c r="E3817" s="86"/>
      <c r="F3817" s="86"/>
      <c r="G3817" s="86"/>
      <c r="H3817" s="86"/>
      <c r="I3817" s="86"/>
      <c r="J3817" s="86"/>
      <c r="K3817" s="86"/>
      <c r="L3817" s="86"/>
      <c r="M3817" s="86"/>
      <c r="N3817" s="86"/>
      <c r="O3817" s="86"/>
      <c r="P3817" s="86"/>
      <c r="Q3817" s="86"/>
      <c r="R3817" s="87"/>
      <c r="S3817" s="87"/>
      <c r="T3817" s="87"/>
      <c r="U3817" s="88"/>
      <c r="V3817" s="87"/>
      <c r="W3817" s="83"/>
      <c r="X3817" s="84"/>
      <c r="Y3817" s="84"/>
      <c r="Z3817" s="85"/>
      <c r="AA3817" s="85"/>
      <c r="AB3817" s="85"/>
      <c r="AC3817" s="85"/>
      <c r="AD3817" s="85"/>
    </row>
    <row r="3818" spans="1:30" x14ac:dyDescent="0.25">
      <c r="A3818" s="80"/>
      <c r="B3818" s="80"/>
      <c r="C3818" s="80"/>
      <c r="D3818" s="80"/>
      <c r="E3818" s="80"/>
      <c r="F3818" s="80"/>
      <c r="G3818" s="80"/>
      <c r="H3818" s="80"/>
      <c r="I3818" s="80"/>
      <c r="J3818" s="80"/>
      <c r="K3818" s="80"/>
      <c r="L3818" s="80"/>
      <c r="M3818" s="80"/>
      <c r="N3818" s="80"/>
      <c r="O3818" s="80"/>
      <c r="P3818" s="80"/>
      <c r="Q3818" s="80"/>
      <c r="R3818" s="81"/>
      <c r="S3818" s="81"/>
      <c r="T3818" s="81"/>
      <c r="U3818" s="82"/>
      <c r="V3818" s="81"/>
      <c r="W3818" s="83"/>
      <c r="X3818" s="84"/>
      <c r="Y3818" s="84"/>
      <c r="Z3818" s="85"/>
      <c r="AA3818" s="85"/>
      <c r="AB3818" s="85"/>
      <c r="AC3818" s="85"/>
      <c r="AD3818" s="85"/>
    </row>
    <row r="3819" spans="1:30" x14ac:dyDescent="0.25">
      <c r="A3819" s="80"/>
      <c r="B3819" s="80"/>
      <c r="C3819" s="80"/>
      <c r="D3819" s="80"/>
      <c r="E3819" s="80"/>
      <c r="F3819" s="80"/>
      <c r="G3819" s="80"/>
      <c r="H3819" s="80"/>
      <c r="I3819" s="80"/>
      <c r="J3819" s="80"/>
      <c r="K3819" s="80"/>
      <c r="L3819" s="80"/>
      <c r="M3819" s="80"/>
      <c r="N3819" s="80"/>
      <c r="O3819" s="80"/>
      <c r="P3819" s="80"/>
      <c r="Q3819" s="80"/>
      <c r="R3819" s="81"/>
      <c r="S3819" s="81"/>
      <c r="T3819" s="81"/>
      <c r="U3819" s="82"/>
      <c r="V3819" s="81"/>
      <c r="W3819" s="83"/>
      <c r="X3819" s="84"/>
      <c r="Y3819" s="84"/>
      <c r="Z3819" s="85"/>
      <c r="AA3819" s="85"/>
      <c r="AB3819" s="85"/>
      <c r="AC3819" s="85"/>
      <c r="AD3819" s="85"/>
    </row>
    <row r="3820" spans="1:30" x14ac:dyDescent="0.25">
      <c r="A3820" s="86"/>
      <c r="B3820" s="86"/>
      <c r="C3820" s="86"/>
      <c r="D3820" s="86"/>
      <c r="E3820" s="86"/>
      <c r="F3820" s="86"/>
      <c r="G3820" s="86"/>
      <c r="H3820" s="86"/>
      <c r="I3820" s="86"/>
      <c r="J3820" s="86"/>
      <c r="K3820" s="86"/>
      <c r="L3820" s="86"/>
      <c r="M3820" s="86"/>
      <c r="N3820" s="86"/>
      <c r="O3820" s="86"/>
      <c r="P3820" s="86"/>
      <c r="Q3820" s="86"/>
      <c r="R3820" s="87"/>
      <c r="S3820" s="87"/>
      <c r="T3820" s="87"/>
      <c r="U3820" s="88"/>
      <c r="V3820" s="87"/>
      <c r="W3820" s="83"/>
      <c r="X3820" s="84"/>
      <c r="Y3820" s="84"/>
      <c r="Z3820" s="85"/>
      <c r="AA3820" s="85"/>
      <c r="AB3820" s="85"/>
      <c r="AC3820" s="85"/>
      <c r="AD3820" s="85"/>
    </row>
    <row r="3821" spans="1:30" x14ac:dyDescent="0.25">
      <c r="A3821" s="86"/>
      <c r="B3821" s="86"/>
      <c r="C3821" s="86"/>
      <c r="D3821" s="86"/>
      <c r="E3821" s="86"/>
      <c r="F3821" s="86"/>
      <c r="G3821" s="86"/>
      <c r="H3821" s="86"/>
      <c r="I3821" s="86"/>
      <c r="J3821" s="86"/>
      <c r="K3821" s="86"/>
      <c r="L3821" s="86"/>
      <c r="M3821" s="86"/>
      <c r="N3821" s="86"/>
      <c r="O3821" s="86"/>
      <c r="P3821" s="86"/>
      <c r="Q3821" s="86"/>
      <c r="R3821" s="87"/>
      <c r="S3821" s="87"/>
      <c r="T3821" s="87"/>
      <c r="U3821" s="88"/>
      <c r="V3821" s="87"/>
      <c r="W3821" s="83"/>
      <c r="X3821" s="84"/>
      <c r="Y3821" s="84"/>
      <c r="Z3821" s="85"/>
      <c r="AA3821" s="85"/>
      <c r="AB3821" s="85"/>
      <c r="AC3821" s="85"/>
      <c r="AD3821" s="85"/>
    </row>
    <row r="3822" spans="1:30" x14ac:dyDescent="0.25">
      <c r="A3822" s="86"/>
      <c r="B3822" s="86"/>
      <c r="C3822" s="86"/>
      <c r="D3822" s="86"/>
      <c r="E3822" s="86"/>
      <c r="F3822" s="86"/>
      <c r="G3822" s="86"/>
      <c r="H3822" s="86"/>
      <c r="I3822" s="86"/>
      <c r="J3822" s="86"/>
      <c r="K3822" s="86"/>
      <c r="L3822" s="86"/>
      <c r="M3822" s="86"/>
      <c r="N3822" s="86"/>
      <c r="O3822" s="86"/>
      <c r="P3822" s="86"/>
      <c r="Q3822" s="86"/>
      <c r="R3822" s="87"/>
      <c r="S3822" s="87"/>
      <c r="T3822" s="87"/>
      <c r="U3822" s="88"/>
      <c r="V3822" s="87"/>
      <c r="W3822" s="83"/>
      <c r="X3822" s="84"/>
      <c r="Y3822" s="84"/>
      <c r="Z3822" s="85"/>
      <c r="AA3822" s="85"/>
      <c r="AB3822" s="85"/>
      <c r="AC3822" s="85"/>
      <c r="AD3822" s="85"/>
    </row>
    <row r="3823" spans="1:30" x14ac:dyDescent="0.25">
      <c r="A3823" s="86"/>
      <c r="B3823" s="86"/>
      <c r="C3823" s="86"/>
      <c r="D3823" s="86"/>
      <c r="E3823" s="86"/>
      <c r="F3823" s="86"/>
      <c r="G3823" s="86"/>
      <c r="H3823" s="86"/>
      <c r="I3823" s="86"/>
      <c r="J3823" s="86"/>
      <c r="K3823" s="86"/>
      <c r="L3823" s="86"/>
      <c r="M3823" s="86"/>
      <c r="N3823" s="86"/>
      <c r="O3823" s="86"/>
      <c r="P3823" s="86"/>
      <c r="Q3823" s="86"/>
      <c r="R3823" s="87"/>
      <c r="S3823" s="87"/>
      <c r="T3823" s="87"/>
      <c r="U3823" s="88"/>
      <c r="V3823" s="87"/>
      <c r="W3823" s="83"/>
      <c r="X3823" s="84"/>
      <c r="Y3823" s="84"/>
      <c r="Z3823" s="85"/>
      <c r="AA3823" s="85"/>
      <c r="AB3823" s="85"/>
      <c r="AC3823" s="85"/>
      <c r="AD3823" s="85"/>
    </row>
    <row r="3824" spans="1:30" x14ac:dyDescent="0.25">
      <c r="A3824" s="80"/>
      <c r="B3824" s="80"/>
      <c r="C3824" s="80"/>
      <c r="D3824" s="80"/>
      <c r="E3824" s="80"/>
      <c r="F3824" s="80"/>
      <c r="G3824" s="80"/>
      <c r="H3824" s="80"/>
      <c r="I3824" s="80"/>
      <c r="J3824" s="80"/>
      <c r="K3824" s="80"/>
      <c r="L3824" s="80"/>
      <c r="M3824" s="80"/>
      <c r="N3824" s="80"/>
      <c r="O3824" s="80"/>
      <c r="P3824" s="80"/>
      <c r="Q3824" s="80"/>
      <c r="R3824" s="81"/>
      <c r="S3824" s="81"/>
      <c r="T3824" s="81"/>
      <c r="U3824" s="82"/>
      <c r="V3824" s="81"/>
      <c r="W3824" s="83"/>
      <c r="X3824" s="84"/>
      <c r="Y3824" s="84"/>
      <c r="Z3824" s="85"/>
      <c r="AA3824" s="85"/>
      <c r="AB3824" s="85"/>
      <c r="AC3824" s="85"/>
      <c r="AD3824" s="85"/>
    </row>
    <row r="3825" spans="1:30" x14ac:dyDescent="0.25">
      <c r="A3825" s="80"/>
      <c r="B3825" s="80"/>
      <c r="C3825" s="80"/>
      <c r="D3825" s="80"/>
      <c r="E3825" s="80"/>
      <c r="F3825" s="80"/>
      <c r="G3825" s="80"/>
      <c r="H3825" s="80"/>
      <c r="I3825" s="80"/>
      <c r="J3825" s="80"/>
      <c r="K3825" s="80"/>
      <c r="L3825" s="80"/>
      <c r="M3825" s="80"/>
      <c r="N3825" s="80"/>
      <c r="O3825" s="80"/>
      <c r="P3825" s="80"/>
      <c r="Q3825" s="80"/>
      <c r="R3825" s="81"/>
      <c r="S3825" s="81"/>
      <c r="T3825" s="81"/>
      <c r="U3825" s="82"/>
      <c r="V3825" s="81"/>
      <c r="W3825" s="83"/>
      <c r="X3825" s="84"/>
      <c r="Y3825" s="84"/>
      <c r="Z3825" s="85"/>
      <c r="AA3825" s="85"/>
      <c r="AB3825" s="85"/>
      <c r="AC3825" s="85"/>
      <c r="AD3825" s="85"/>
    </row>
    <row r="3826" spans="1:30" x14ac:dyDescent="0.25">
      <c r="A3826" s="86"/>
      <c r="B3826" s="86"/>
      <c r="C3826" s="86"/>
      <c r="D3826" s="86"/>
      <c r="E3826" s="86"/>
      <c r="F3826" s="86"/>
      <c r="G3826" s="86"/>
      <c r="H3826" s="86"/>
      <c r="I3826" s="86"/>
      <c r="J3826" s="86"/>
      <c r="K3826" s="86"/>
      <c r="L3826" s="86"/>
      <c r="M3826" s="86"/>
      <c r="N3826" s="86"/>
      <c r="O3826" s="86"/>
      <c r="P3826" s="86"/>
      <c r="Q3826" s="86"/>
      <c r="R3826" s="87"/>
      <c r="S3826" s="87"/>
      <c r="T3826" s="87"/>
      <c r="U3826" s="88"/>
      <c r="V3826" s="87"/>
      <c r="W3826" s="83"/>
      <c r="X3826" s="84"/>
      <c r="Y3826" s="84"/>
      <c r="Z3826" s="85"/>
      <c r="AA3826" s="85"/>
      <c r="AB3826" s="85"/>
      <c r="AC3826" s="85"/>
      <c r="AD3826" s="85"/>
    </row>
    <row r="3827" spans="1:30" x14ac:dyDescent="0.25">
      <c r="A3827" s="80"/>
      <c r="B3827" s="80"/>
      <c r="C3827" s="80"/>
      <c r="D3827" s="80"/>
      <c r="E3827" s="80"/>
      <c r="F3827" s="80"/>
      <c r="G3827" s="80"/>
      <c r="H3827" s="80"/>
      <c r="I3827" s="80"/>
      <c r="J3827" s="80"/>
      <c r="K3827" s="80"/>
      <c r="L3827" s="80"/>
      <c r="M3827" s="80"/>
      <c r="N3827" s="80"/>
      <c r="O3827" s="80"/>
      <c r="P3827" s="80"/>
      <c r="Q3827" s="80"/>
      <c r="R3827" s="81"/>
      <c r="S3827" s="81"/>
      <c r="T3827" s="81"/>
      <c r="U3827" s="82"/>
      <c r="V3827" s="81"/>
      <c r="W3827" s="83"/>
      <c r="X3827" s="84"/>
      <c r="Y3827" s="84"/>
      <c r="Z3827" s="85"/>
      <c r="AA3827" s="85"/>
      <c r="AB3827" s="85"/>
      <c r="AC3827" s="85"/>
      <c r="AD3827" s="85"/>
    </row>
    <row r="3828" spans="1:30" x14ac:dyDescent="0.25">
      <c r="A3828" s="80"/>
      <c r="B3828" s="80"/>
      <c r="C3828" s="80"/>
      <c r="D3828" s="80"/>
      <c r="E3828" s="80"/>
      <c r="F3828" s="80"/>
      <c r="G3828" s="80"/>
      <c r="H3828" s="80"/>
      <c r="I3828" s="80"/>
      <c r="J3828" s="80"/>
      <c r="K3828" s="80"/>
      <c r="L3828" s="80"/>
      <c r="M3828" s="80"/>
      <c r="N3828" s="80"/>
      <c r="O3828" s="80"/>
      <c r="P3828" s="80"/>
      <c r="Q3828" s="80"/>
      <c r="R3828" s="81"/>
      <c r="S3828" s="81"/>
      <c r="T3828" s="81"/>
      <c r="U3828" s="82"/>
      <c r="V3828" s="81"/>
      <c r="W3828" s="83"/>
      <c r="X3828" s="84"/>
      <c r="Y3828" s="84"/>
      <c r="Z3828" s="85"/>
      <c r="AA3828" s="85"/>
      <c r="AB3828" s="85"/>
      <c r="AC3828" s="85"/>
      <c r="AD3828" s="85"/>
    </row>
    <row r="3829" spans="1:30" x14ac:dyDescent="0.25">
      <c r="A3829" s="86"/>
      <c r="B3829" s="86"/>
      <c r="C3829" s="86"/>
      <c r="D3829" s="86"/>
      <c r="E3829" s="86"/>
      <c r="F3829" s="86"/>
      <c r="G3829" s="86"/>
      <c r="H3829" s="86"/>
      <c r="I3829" s="86"/>
      <c r="J3829" s="86"/>
      <c r="K3829" s="86"/>
      <c r="L3829" s="86"/>
      <c r="M3829" s="86"/>
      <c r="N3829" s="86"/>
      <c r="O3829" s="86"/>
      <c r="P3829" s="86"/>
      <c r="Q3829" s="86"/>
      <c r="R3829" s="87"/>
      <c r="S3829" s="87"/>
      <c r="T3829" s="87"/>
      <c r="U3829" s="88"/>
      <c r="V3829" s="87"/>
      <c r="W3829" s="83"/>
      <c r="X3829" s="84"/>
      <c r="Y3829" s="84"/>
      <c r="Z3829" s="85"/>
      <c r="AA3829" s="85"/>
      <c r="AB3829" s="85"/>
      <c r="AC3829" s="85"/>
      <c r="AD3829" s="85"/>
    </row>
    <row r="3830" spans="1:30" x14ac:dyDescent="0.25">
      <c r="A3830" s="80"/>
      <c r="B3830" s="80"/>
      <c r="C3830" s="80"/>
      <c r="D3830" s="80"/>
      <c r="E3830" s="80"/>
      <c r="F3830" s="80"/>
      <c r="G3830" s="80"/>
      <c r="H3830" s="80"/>
      <c r="I3830" s="80"/>
      <c r="J3830" s="80"/>
      <c r="K3830" s="80"/>
      <c r="L3830" s="80"/>
      <c r="M3830" s="80"/>
      <c r="N3830" s="80"/>
      <c r="O3830" s="80"/>
      <c r="P3830" s="80"/>
      <c r="Q3830" s="80"/>
      <c r="R3830" s="81"/>
      <c r="S3830" s="81"/>
      <c r="T3830" s="81"/>
      <c r="U3830" s="82"/>
      <c r="V3830" s="81"/>
      <c r="W3830" s="83"/>
      <c r="X3830" s="84"/>
      <c r="Y3830" s="84"/>
      <c r="Z3830" s="85"/>
      <c r="AA3830" s="85"/>
      <c r="AB3830" s="85"/>
      <c r="AC3830" s="85"/>
      <c r="AD3830" s="85"/>
    </row>
    <row r="3831" spans="1:30" x14ac:dyDescent="0.25">
      <c r="A3831" s="86"/>
      <c r="B3831" s="86"/>
      <c r="C3831" s="86"/>
      <c r="D3831" s="86"/>
      <c r="E3831" s="86"/>
      <c r="F3831" s="86"/>
      <c r="G3831" s="86"/>
      <c r="H3831" s="86"/>
      <c r="I3831" s="86"/>
      <c r="J3831" s="86"/>
      <c r="K3831" s="86"/>
      <c r="L3831" s="86"/>
      <c r="M3831" s="86"/>
      <c r="N3831" s="86"/>
      <c r="O3831" s="86"/>
      <c r="P3831" s="86"/>
      <c r="Q3831" s="86"/>
      <c r="R3831" s="87"/>
      <c r="S3831" s="87"/>
      <c r="T3831" s="87"/>
      <c r="U3831" s="88"/>
      <c r="V3831" s="87"/>
      <c r="W3831" s="83"/>
      <c r="X3831" s="84"/>
      <c r="Y3831" s="84"/>
      <c r="Z3831" s="85"/>
      <c r="AA3831" s="85"/>
      <c r="AB3831" s="85"/>
      <c r="AC3831" s="85"/>
      <c r="AD3831" s="85"/>
    </row>
    <row r="3832" spans="1:30" x14ac:dyDescent="0.25">
      <c r="A3832" s="80"/>
      <c r="B3832" s="80"/>
      <c r="C3832" s="80"/>
      <c r="D3832" s="80"/>
      <c r="E3832" s="80"/>
      <c r="F3832" s="80"/>
      <c r="G3832" s="80"/>
      <c r="H3832" s="80"/>
      <c r="I3832" s="80"/>
      <c r="J3832" s="80"/>
      <c r="K3832" s="80"/>
      <c r="L3832" s="80"/>
      <c r="M3832" s="80"/>
      <c r="N3832" s="80"/>
      <c r="O3832" s="80"/>
      <c r="P3832" s="80"/>
      <c r="Q3832" s="80"/>
      <c r="R3832" s="81"/>
      <c r="S3832" s="81"/>
      <c r="T3832" s="81"/>
      <c r="U3832" s="82"/>
      <c r="V3832" s="81"/>
      <c r="W3832" s="83"/>
      <c r="X3832" s="84"/>
      <c r="Y3832" s="84"/>
      <c r="Z3832" s="85"/>
      <c r="AA3832" s="85"/>
      <c r="AB3832" s="85"/>
      <c r="AC3832" s="85"/>
      <c r="AD3832" s="85"/>
    </row>
    <row r="3833" spans="1:30" x14ac:dyDescent="0.25">
      <c r="A3833" s="80"/>
      <c r="B3833" s="80"/>
      <c r="C3833" s="80"/>
      <c r="D3833" s="80"/>
      <c r="E3833" s="80"/>
      <c r="F3833" s="80"/>
      <c r="G3833" s="80"/>
      <c r="H3833" s="80"/>
      <c r="I3833" s="80"/>
      <c r="J3833" s="80"/>
      <c r="K3833" s="80"/>
      <c r="L3833" s="80"/>
      <c r="M3833" s="80"/>
      <c r="N3833" s="80"/>
      <c r="O3833" s="80"/>
      <c r="P3833" s="80"/>
      <c r="Q3833" s="80"/>
      <c r="R3833" s="81"/>
      <c r="S3833" s="81"/>
      <c r="T3833" s="81"/>
      <c r="U3833" s="82"/>
      <c r="V3833" s="81"/>
      <c r="W3833" s="83"/>
      <c r="X3833" s="84"/>
      <c r="Y3833" s="84"/>
      <c r="Z3833" s="85"/>
      <c r="AA3833" s="85"/>
      <c r="AB3833" s="85"/>
      <c r="AC3833" s="85"/>
      <c r="AD3833" s="85"/>
    </row>
    <row r="3834" spans="1:30" x14ac:dyDescent="0.25">
      <c r="A3834" s="86"/>
      <c r="B3834" s="86"/>
      <c r="C3834" s="86"/>
      <c r="D3834" s="86"/>
      <c r="E3834" s="86"/>
      <c r="F3834" s="86"/>
      <c r="G3834" s="86"/>
      <c r="H3834" s="86"/>
      <c r="I3834" s="86"/>
      <c r="J3834" s="86"/>
      <c r="K3834" s="86"/>
      <c r="L3834" s="86"/>
      <c r="M3834" s="86"/>
      <c r="N3834" s="86"/>
      <c r="O3834" s="86"/>
      <c r="P3834" s="86"/>
      <c r="Q3834" s="86"/>
      <c r="R3834" s="87"/>
      <c r="S3834" s="87"/>
      <c r="T3834" s="87"/>
      <c r="U3834" s="88"/>
      <c r="V3834" s="87"/>
      <c r="W3834" s="83"/>
      <c r="X3834" s="84"/>
      <c r="Y3834" s="84"/>
      <c r="Z3834" s="85"/>
      <c r="AA3834" s="85"/>
      <c r="AB3834" s="85"/>
      <c r="AC3834" s="85"/>
      <c r="AD3834" s="85"/>
    </row>
    <row r="3835" spans="1:30" x14ac:dyDescent="0.25">
      <c r="A3835" s="80"/>
      <c r="B3835" s="80"/>
      <c r="C3835" s="80"/>
      <c r="D3835" s="80"/>
      <c r="E3835" s="80"/>
      <c r="F3835" s="80"/>
      <c r="G3835" s="80"/>
      <c r="H3835" s="80"/>
      <c r="I3835" s="80"/>
      <c r="J3835" s="80"/>
      <c r="K3835" s="80"/>
      <c r="L3835" s="80"/>
      <c r="M3835" s="80"/>
      <c r="N3835" s="80"/>
      <c r="O3835" s="80"/>
      <c r="P3835" s="80"/>
      <c r="Q3835" s="80"/>
      <c r="R3835" s="81"/>
      <c r="S3835" s="81"/>
      <c r="T3835" s="81"/>
      <c r="U3835" s="82"/>
      <c r="V3835" s="81"/>
      <c r="W3835" s="83"/>
      <c r="X3835" s="84"/>
      <c r="Y3835" s="84"/>
      <c r="Z3835" s="85"/>
      <c r="AA3835" s="85"/>
      <c r="AB3835" s="85"/>
      <c r="AC3835" s="85"/>
      <c r="AD3835" s="85"/>
    </row>
    <row r="3836" spans="1:30" x14ac:dyDescent="0.25">
      <c r="A3836" s="80"/>
      <c r="B3836" s="80"/>
      <c r="C3836" s="80"/>
      <c r="D3836" s="80"/>
      <c r="E3836" s="80"/>
      <c r="F3836" s="80"/>
      <c r="G3836" s="80"/>
      <c r="H3836" s="80"/>
      <c r="I3836" s="80"/>
      <c r="J3836" s="80"/>
      <c r="K3836" s="80"/>
      <c r="L3836" s="80"/>
      <c r="M3836" s="80"/>
      <c r="N3836" s="80"/>
      <c r="O3836" s="80"/>
      <c r="P3836" s="80"/>
      <c r="Q3836" s="80"/>
      <c r="R3836" s="81"/>
      <c r="S3836" s="81"/>
      <c r="T3836" s="81"/>
      <c r="U3836" s="82"/>
      <c r="V3836" s="81"/>
      <c r="W3836" s="83"/>
      <c r="X3836" s="84"/>
      <c r="Y3836" s="84"/>
      <c r="Z3836" s="85"/>
      <c r="AA3836" s="85"/>
      <c r="AB3836" s="85"/>
      <c r="AC3836" s="85"/>
      <c r="AD3836" s="85"/>
    </row>
    <row r="3837" spans="1:30" x14ac:dyDescent="0.25">
      <c r="A3837" s="80"/>
      <c r="B3837" s="80"/>
      <c r="C3837" s="80"/>
      <c r="D3837" s="80"/>
      <c r="E3837" s="80"/>
      <c r="F3837" s="80"/>
      <c r="G3837" s="80"/>
      <c r="H3837" s="80"/>
      <c r="I3837" s="80"/>
      <c r="J3837" s="80"/>
      <c r="K3837" s="80"/>
      <c r="L3837" s="80"/>
      <c r="M3837" s="80"/>
      <c r="N3837" s="80"/>
      <c r="O3837" s="80"/>
      <c r="P3837" s="80"/>
      <c r="Q3837" s="80"/>
      <c r="R3837" s="81"/>
      <c r="S3837" s="81"/>
      <c r="T3837" s="81"/>
      <c r="U3837" s="82"/>
      <c r="V3837" s="82"/>
      <c r="W3837" s="83"/>
      <c r="X3837" s="84"/>
      <c r="Y3837" s="84"/>
      <c r="Z3837" s="85"/>
      <c r="AA3837" s="85"/>
      <c r="AB3837" s="85"/>
      <c r="AC3837" s="85"/>
      <c r="AD3837" s="85"/>
    </row>
    <row r="3838" spans="1:30" x14ac:dyDescent="0.25">
      <c r="A3838" s="86"/>
      <c r="B3838" s="86"/>
      <c r="C3838" s="86"/>
      <c r="D3838" s="86"/>
      <c r="E3838" s="86"/>
      <c r="F3838" s="86"/>
      <c r="G3838" s="86"/>
      <c r="H3838" s="86"/>
      <c r="I3838" s="86"/>
      <c r="J3838" s="86"/>
      <c r="K3838" s="86"/>
      <c r="L3838" s="86"/>
      <c r="M3838" s="86"/>
      <c r="N3838" s="86"/>
      <c r="O3838" s="86"/>
      <c r="P3838" s="86"/>
      <c r="Q3838" s="86"/>
      <c r="R3838" s="87"/>
      <c r="S3838" s="87"/>
      <c r="T3838" s="87"/>
      <c r="U3838" s="88"/>
      <c r="V3838" s="87"/>
      <c r="W3838" s="83"/>
      <c r="X3838" s="84"/>
      <c r="Y3838" s="84"/>
      <c r="Z3838" s="85"/>
      <c r="AA3838" s="85"/>
      <c r="AB3838" s="85"/>
      <c r="AC3838" s="85"/>
      <c r="AD3838" s="85"/>
    </row>
    <row r="3839" spans="1:30" x14ac:dyDescent="0.25">
      <c r="A3839" s="80"/>
      <c r="B3839" s="80"/>
      <c r="C3839" s="80"/>
      <c r="D3839" s="80"/>
      <c r="E3839" s="80"/>
      <c r="F3839" s="80"/>
      <c r="G3839" s="80"/>
      <c r="H3839" s="80"/>
      <c r="I3839" s="80"/>
      <c r="J3839" s="80"/>
      <c r="K3839" s="80"/>
      <c r="L3839" s="80"/>
      <c r="M3839" s="80"/>
      <c r="N3839" s="80"/>
      <c r="O3839" s="80"/>
      <c r="P3839" s="80"/>
      <c r="Q3839" s="80"/>
      <c r="R3839" s="81"/>
      <c r="S3839" s="81"/>
      <c r="T3839" s="81"/>
      <c r="U3839" s="82"/>
      <c r="V3839" s="81"/>
      <c r="W3839" s="83"/>
      <c r="X3839" s="84"/>
      <c r="Y3839" s="84"/>
      <c r="Z3839" s="85"/>
      <c r="AA3839" s="85"/>
      <c r="AB3839" s="85"/>
      <c r="AC3839" s="85"/>
      <c r="AD3839" s="85"/>
    </row>
    <row r="3840" spans="1:30" x14ac:dyDescent="0.25">
      <c r="A3840" s="86"/>
      <c r="B3840" s="86"/>
      <c r="C3840" s="86"/>
      <c r="D3840" s="86"/>
      <c r="E3840" s="86"/>
      <c r="F3840" s="86"/>
      <c r="G3840" s="86"/>
      <c r="H3840" s="86"/>
      <c r="I3840" s="86"/>
      <c r="J3840" s="86"/>
      <c r="K3840" s="86"/>
      <c r="L3840" s="86"/>
      <c r="M3840" s="86"/>
      <c r="N3840" s="86"/>
      <c r="O3840" s="86"/>
      <c r="P3840" s="86"/>
      <c r="Q3840" s="86"/>
      <c r="R3840" s="87"/>
      <c r="S3840" s="87"/>
      <c r="T3840" s="87"/>
      <c r="U3840" s="88"/>
      <c r="V3840" s="87"/>
      <c r="W3840" s="83"/>
      <c r="X3840" s="84"/>
      <c r="Y3840" s="84"/>
      <c r="Z3840" s="85"/>
      <c r="AA3840" s="85"/>
      <c r="AB3840" s="85"/>
      <c r="AC3840" s="85"/>
      <c r="AD3840" s="85"/>
    </row>
    <row r="3841" spans="1:30" x14ac:dyDescent="0.25">
      <c r="A3841" s="80"/>
      <c r="B3841" s="80"/>
      <c r="C3841" s="80"/>
      <c r="D3841" s="80"/>
      <c r="E3841" s="80"/>
      <c r="F3841" s="80"/>
      <c r="G3841" s="80"/>
      <c r="H3841" s="80"/>
      <c r="I3841" s="80"/>
      <c r="J3841" s="80"/>
      <c r="K3841" s="80"/>
      <c r="L3841" s="80"/>
      <c r="M3841" s="80"/>
      <c r="N3841" s="80"/>
      <c r="O3841" s="80"/>
      <c r="P3841" s="80"/>
      <c r="Q3841" s="80"/>
      <c r="R3841" s="81"/>
      <c r="S3841" s="81"/>
      <c r="T3841" s="81"/>
      <c r="U3841" s="82"/>
      <c r="V3841" s="81"/>
      <c r="W3841" s="83"/>
      <c r="X3841" s="84"/>
      <c r="Y3841" s="84"/>
      <c r="Z3841" s="85"/>
      <c r="AA3841" s="85"/>
      <c r="AB3841" s="85"/>
      <c r="AC3841" s="85"/>
      <c r="AD3841" s="85"/>
    </row>
    <row r="3842" spans="1:30" x14ac:dyDescent="0.25">
      <c r="A3842" s="86"/>
      <c r="B3842" s="86"/>
      <c r="C3842" s="86"/>
      <c r="D3842" s="86"/>
      <c r="E3842" s="86"/>
      <c r="F3842" s="86"/>
      <c r="G3842" s="86"/>
      <c r="H3842" s="86"/>
      <c r="I3842" s="86"/>
      <c r="J3842" s="86"/>
      <c r="K3842" s="86"/>
      <c r="L3842" s="86"/>
      <c r="M3842" s="86"/>
      <c r="N3842" s="86"/>
      <c r="O3842" s="86"/>
      <c r="P3842" s="86"/>
      <c r="Q3842" s="86"/>
      <c r="R3842" s="87"/>
      <c r="S3842" s="87"/>
      <c r="T3842" s="87"/>
      <c r="U3842" s="88"/>
      <c r="V3842" s="87"/>
      <c r="W3842" s="83"/>
      <c r="X3842" s="84"/>
      <c r="Y3842" s="84"/>
      <c r="Z3842" s="85"/>
      <c r="AA3842" s="85"/>
      <c r="AB3842" s="85"/>
      <c r="AC3842" s="85"/>
      <c r="AD3842" s="85"/>
    </row>
    <row r="3843" spans="1:30" x14ac:dyDescent="0.25">
      <c r="A3843" s="80"/>
      <c r="B3843" s="80"/>
      <c r="C3843" s="80"/>
      <c r="D3843" s="80"/>
      <c r="E3843" s="80"/>
      <c r="F3843" s="80"/>
      <c r="G3843" s="80"/>
      <c r="H3843" s="80"/>
      <c r="I3843" s="80"/>
      <c r="J3843" s="80"/>
      <c r="K3843" s="80"/>
      <c r="L3843" s="80"/>
      <c r="M3843" s="80"/>
      <c r="N3843" s="80"/>
      <c r="O3843" s="80"/>
      <c r="P3843" s="80"/>
      <c r="Q3843" s="80"/>
      <c r="R3843" s="81"/>
      <c r="S3843" s="81"/>
      <c r="T3843" s="81"/>
      <c r="U3843" s="82"/>
      <c r="V3843" s="81"/>
      <c r="W3843" s="83"/>
      <c r="X3843" s="84"/>
      <c r="Y3843" s="84"/>
      <c r="Z3843" s="85"/>
      <c r="AA3843" s="85"/>
      <c r="AB3843" s="85"/>
      <c r="AC3843" s="85"/>
      <c r="AD3843" s="85"/>
    </row>
    <row r="3844" spans="1:30" x14ac:dyDescent="0.25">
      <c r="A3844" s="86"/>
      <c r="B3844" s="86"/>
      <c r="C3844" s="86"/>
      <c r="D3844" s="86"/>
      <c r="E3844" s="86"/>
      <c r="F3844" s="86"/>
      <c r="G3844" s="86"/>
      <c r="H3844" s="86"/>
      <c r="I3844" s="86"/>
      <c r="J3844" s="86"/>
      <c r="K3844" s="86"/>
      <c r="L3844" s="86"/>
      <c r="M3844" s="86"/>
      <c r="N3844" s="86"/>
      <c r="O3844" s="86"/>
      <c r="P3844" s="86"/>
      <c r="Q3844" s="86"/>
      <c r="R3844" s="87"/>
      <c r="S3844" s="87"/>
      <c r="T3844" s="87"/>
      <c r="U3844" s="88"/>
      <c r="V3844" s="87"/>
      <c r="W3844" s="83"/>
      <c r="X3844" s="84"/>
      <c r="Y3844" s="84"/>
      <c r="Z3844" s="85"/>
      <c r="AA3844" s="85"/>
      <c r="AB3844" s="85"/>
      <c r="AC3844" s="85"/>
      <c r="AD3844" s="85"/>
    </row>
    <row r="3845" spans="1:30" x14ac:dyDescent="0.25">
      <c r="A3845" s="80"/>
      <c r="B3845" s="80"/>
      <c r="C3845" s="80"/>
      <c r="D3845" s="80"/>
      <c r="E3845" s="80"/>
      <c r="F3845" s="80"/>
      <c r="G3845" s="80"/>
      <c r="H3845" s="80"/>
      <c r="I3845" s="80"/>
      <c r="J3845" s="80"/>
      <c r="K3845" s="80"/>
      <c r="L3845" s="80"/>
      <c r="M3845" s="80"/>
      <c r="N3845" s="80"/>
      <c r="O3845" s="80"/>
      <c r="P3845" s="80"/>
      <c r="Q3845" s="80"/>
      <c r="R3845" s="81"/>
      <c r="S3845" s="81"/>
      <c r="T3845" s="81"/>
      <c r="U3845" s="82"/>
      <c r="V3845" s="81"/>
      <c r="W3845" s="83"/>
      <c r="X3845" s="84"/>
      <c r="Y3845" s="84"/>
      <c r="Z3845" s="85"/>
      <c r="AA3845" s="85"/>
      <c r="AB3845" s="85"/>
      <c r="AC3845" s="85"/>
      <c r="AD3845" s="85"/>
    </row>
    <row r="3846" spans="1:30" x14ac:dyDescent="0.25">
      <c r="A3846" s="86"/>
      <c r="B3846" s="86"/>
      <c r="C3846" s="86"/>
      <c r="D3846" s="86"/>
      <c r="E3846" s="86"/>
      <c r="F3846" s="86"/>
      <c r="G3846" s="86"/>
      <c r="H3846" s="86"/>
      <c r="I3846" s="86"/>
      <c r="J3846" s="86"/>
      <c r="K3846" s="86"/>
      <c r="L3846" s="86"/>
      <c r="M3846" s="86"/>
      <c r="N3846" s="86"/>
      <c r="O3846" s="86"/>
      <c r="P3846" s="86"/>
      <c r="Q3846" s="86"/>
      <c r="R3846" s="87"/>
      <c r="S3846" s="87"/>
      <c r="T3846" s="87"/>
      <c r="U3846" s="88"/>
      <c r="V3846" s="87"/>
      <c r="W3846" s="83"/>
      <c r="X3846" s="84"/>
      <c r="Y3846" s="84"/>
      <c r="Z3846" s="85"/>
      <c r="AA3846" s="85"/>
      <c r="AB3846" s="85"/>
      <c r="AC3846" s="85"/>
      <c r="AD3846" s="85"/>
    </row>
    <row r="3847" spans="1:30" x14ac:dyDescent="0.25">
      <c r="A3847" s="80"/>
      <c r="B3847" s="80"/>
      <c r="C3847" s="80"/>
      <c r="D3847" s="80"/>
      <c r="E3847" s="80"/>
      <c r="F3847" s="80"/>
      <c r="G3847" s="80"/>
      <c r="H3847" s="80"/>
      <c r="I3847" s="80"/>
      <c r="J3847" s="80"/>
      <c r="K3847" s="80"/>
      <c r="L3847" s="80"/>
      <c r="M3847" s="80"/>
      <c r="N3847" s="80"/>
      <c r="O3847" s="80"/>
      <c r="P3847" s="80"/>
      <c r="Q3847" s="80"/>
      <c r="R3847" s="81"/>
      <c r="S3847" s="81"/>
      <c r="T3847" s="81"/>
      <c r="U3847" s="82"/>
      <c r="V3847" s="81"/>
      <c r="W3847" s="83"/>
      <c r="X3847" s="84"/>
      <c r="Y3847" s="84"/>
      <c r="Z3847" s="85"/>
      <c r="AA3847" s="85"/>
      <c r="AB3847" s="85"/>
      <c r="AC3847" s="85"/>
      <c r="AD3847" s="85"/>
    </row>
    <row r="3848" spans="1:30" x14ac:dyDescent="0.25">
      <c r="A3848" s="86"/>
      <c r="B3848" s="86"/>
      <c r="C3848" s="86"/>
      <c r="D3848" s="86"/>
      <c r="E3848" s="86"/>
      <c r="F3848" s="86"/>
      <c r="G3848" s="86"/>
      <c r="H3848" s="86"/>
      <c r="I3848" s="86"/>
      <c r="J3848" s="86"/>
      <c r="K3848" s="86"/>
      <c r="L3848" s="86"/>
      <c r="M3848" s="86"/>
      <c r="N3848" s="86"/>
      <c r="O3848" s="86"/>
      <c r="P3848" s="86"/>
      <c r="Q3848" s="86"/>
      <c r="R3848" s="87"/>
      <c r="S3848" s="87"/>
      <c r="T3848" s="87"/>
      <c r="U3848" s="88"/>
      <c r="V3848" s="87"/>
      <c r="W3848" s="83"/>
      <c r="X3848" s="84"/>
      <c r="Y3848" s="84"/>
      <c r="Z3848" s="85"/>
      <c r="AA3848" s="85"/>
      <c r="AB3848" s="85"/>
      <c r="AC3848" s="85"/>
      <c r="AD3848" s="85"/>
    </row>
    <row r="3849" spans="1:30" x14ac:dyDescent="0.25">
      <c r="A3849" s="80"/>
      <c r="B3849" s="80"/>
      <c r="C3849" s="80"/>
      <c r="D3849" s="80"/>
      <c r="E3849" s="80"/>
      <c r="F3849" s="80"/>
      <c r="G3849" s="80"/>
      <c r="H3849" s="80"/>
      <c r="I3849" s="80"/>
      <c r="J3849" s="80"/>
      <c r="K3849" s="80"/>
      <c r="L3849" s="80"/>
      <c r="M3849" s="80"/>
      <c r="N3849" s="80"/>
      <c r="O3849" s="80"/>
      <c r="P3849" s="80"/>
      <c r="Q3849" s="80"/>
      <c r="R3849" s="81"/>
      <c r="S3849" s="81"/>
      <c r="T3849" s="81"/>
      <c r="U3849" s="82"/>
      <c r="V3849" s="81"/>
      <c r="W3849" s="83"/>
      <c r="X3849" s="84"/>
      <c r="Y3849" s="84"/>
      <c r="Z3849" s="85"/>
      <c r="AA3849" s="85"/>
      <c r="AB3849" s="85"/>
      <c r="AC3849" s="85"/>
      <c r="AD3849" s="85"/>
    </row>
    <row r="3850" spans="1:30" x14ac:dyDescent="0.25">
      <c r="A3850" s="80"/>
      <c r="B3850" s="80"/>
      <c r="C3850" s="80"/>
      <c r="D3850" s="80"/>
      <c r="E3850" s="80"/>
      <c r="F3850" s="80"/>
      <c r="G3850" s="80"/>
      <c r="H3850" s="80"/>
      <c r="I3850" s="80"/>
      <c r="J3850" s="80"/>
      <c r="K3850" s="80"/>
      <c r="L3850" s="80"/>
      <c r="M3850" s="80"/>
      <c r="N3850" s="80"/>
      <c r="O3850" s="80"/>
      <c r="P3850" s="80"/>
      <c r="Q3850" s="80"/>
      <c r="R3850" s="81"/>
      <c r="S3850" s="81"/>
      <c r="T3850" s="81"/>
      <c r="U3850" s="82"/>
      <c r="V3850" s="81"/>
      <c r="W3850" s="83"/>
      <c r="X3850" s="84"/>
      <c r="Y3850" s="84"/>
      <c r="Z3850" s="85"/>
      <c r="AA3850" s="85"/>
      <c r="AB3850" s="85"/>
      <c r="AC3850" s="85"/>
      <c r="AD3850" s="85"/>
    </row>
    <row r="3851" spans="1:30" x14ac:dyDescent="0.25">
      <c r="A3851" s="80"/>
      <c r="B3851" s="80"/>
      <c r="C3851" s="80"/>
      <c r="D3851" s="80"/>
      <c r="E3851" s="80"/>
      <c r="F3851" s="80"/>
      <c r="G3851" s="80"/>
      <c r="H3851" s="80"/>
      <c r="I3851" s="80"/>
      <c r="J3851" s="80"/>
      <c r="K3851" s="80"/>
      <c r="L3851" s="80"/>
      <c r="M3851" s="80"/>
      <c r="N3851" s="80"/>
      <c r="O3851" s="80"/>
      <c r="P3851" s="80"/>
      <c r="Q3851" s="80"/>
      <c r="R3851" s="81"/>
      <c r="S3851" s="81"/>
      <c r="T3851" s="81"/>
      <c r="U3851" s="82"/>
      <c r="V3851" s="81"/>
      <c r="W3851" s="83"/>
      <c r="X3851" s="84"/>
      <c r="Y3851" s="84"/>
      <c r="Z3851" s="85"/>
      <c r="AA3851" s="85"/>
      <c r="AB3851" s="85"/>
      <c r="AC3851" s="85"/>
      <c r="AD3851" s="85"/>
    </row>
    <row r="3852" spans="1:30" x14ac:dyDescent="0.25">
      <c r="A3852" s="86"/>
      <c r="B3852" s="86"/>
      <c r="C3852" s="86"/>
      <c r="D3852" s="86"/>
      <c r="E3852" s="86"/>
      <c r="F3852" s="86"/>
      <c r="G3852" s="86"/>
      <c r="H3852" s="86"/>
      <c r="I3852" s="86"/>
      <c r="J3852" s="86"/>
      <c r="K3852" s="86"/>
      <c r="L3852" s="86"/>
      <c r="M3852" s="86"/>
      <c r="N3852" s="86"/>
      <c r="O3852" s="86"/>
      <c r="P3852" s="86"/>
      <c r="Q3852" s="86"/>
      <c r="R3852" s="87"/>
      <c r="S3852" s="87"/>
      <c r="T3852" s="87"/>
      <c r="U3852" s="88"/>
      <c r="V3852" s="87"/>
      <c r="W3852" s="83"/>
      <c r="X3852" s="84"/>
      <c r="Y3852" s="84"/>
      <c r="Z3852" s="85"/>
      <c r="AA3852" s="85"/>
      <c r="AB3852" s="85"/>
      <c r="AC3852" s="85"/>
      <c r="AD3852" s="85"/>
    </row>
    <row r="3853" spans="1:30" x14ac:dyDescent="0.25">
      <c r="A3853" s="86"/>
      <c r="B3853" s="86"/>
      <c r="C3853" s="86"/>
      <c r="D3853" s="86"/>
      <c r="E3853" s="86"/>
      <c r="F3853" s="86"/>
      <c r="G3853" s="86"/>
      <c r="H3853" s="86"/>
      <c r="I3853" s="86"/>
      <c r="J3853" s="86"/>
      <c r="K3853" s="86"/>
      <c r="L3853" s="86"/>
      <c r="M3853" s="86"/>
      <c r="N3853" s="86"/>
      <c r="O3853" s="86"/>
      <c r="P3853" s="86"/>
      <c r="Q3853" s="86"/>
      <c r="R3853" s="87"/>
      <c r="S3853" s="87"/>
      <c r="T3853" s="87"/>
      <c r="U3853" s="88"/>
      <c r="V3853" s="87"/>
      <c r="W3853" s="83"/>
      <c r="X3853" s="84"/>
      <c r="Y3853" s="84"/>
      <c r="Z3853" s="85"/>
      <c r="AA3853" s="85"/>
      <c r="AB3853" s="85"/>
      <c r="AC3853" s="85"/>
      <c r="AD3853" s="85"/>
    </row>
    <row r="3854" spans="1:30" x14ac:dyDescent="0.25">
      <c r="A3854" s="80"/>
      <c r="B3854" s="80"/>
      <c r="C3854" s="80"/>
      <c r="D3854" s="80"/>
      <c r="E3854" s="80"/>
      <c r="F3854" s="80"/>
      <c r="G3854" s="80"/>
      <c r="H3854" s="80"/>
      <c r="I3854" s="80"/>
      <c r="J3854" s="80"/>
      <c r="K3854" s="80"/>
      <c r="L3854" s="80"/>
      <c r="M3854" s="80"/>
      <c r="N3854" s="80"/>
      <c r="O3854" s="80"/>
      <c r="P3854" s="80"/>
      <c r="Q3854" s="80"/>
      <c r="R3854" s="81"/>
      <c r="S3854" s="81"/>
      <c r="T3854" s="81"/>
      <c r="U3854" s="82"/>
      <c r="V3854" s="81"/>
      <c r="W3854" s="83"/>
      <c r="X3854" s="84"/>
      <c r="Y3854" s="84"/>
      <c r="Z3854" s="85"/>
      <c r="AA3854" s="85"/>
      <c r="AB3854" s="85"/>
      <c r="AC3854" s="85"/>
      <c r="AD3854" s="85"/>
    </row>
    <row r="3855" spans="1:30" x14ac:dyDescent="0.25">
      <c r="A3855" s="80"/>
      <c r="B3855" s="80"/>
      <c r="C3855" s="80"/>
      <c r="D3855" s="80"/>
      <c r="E3855" s="80"/>
      <c r="F3855" s="80"/>
      <c r="G3855" s="80"/>
      <c r="H3855" s="80"/>
      <c r="I3855" s="80"/>
      <c r="J3855" s="80"/>
      <c r="K3855" s="80"/>
      <c r="L3855" s="80"/>
      <c r="M3855" s="80"/>
      <c r="N3855" s="80"/>
      <c r="O3855" s="80"/>
      <c r="P3855" s="80"/>
      <c r="Q3855" s="80"/>
      <c r="R3855" s="81"/>
      <c r="S3855" s="81"/>
      <c r="T3855" s="81"/>
      <c r="U3855" s="82"/>
      <c r="V3855" s="82"/>
      <c r="W3855" s="83"/>
      <c r="X3855" s="84"/>
      <c r="Y3855" s="84"/>
      <c r="Z3855" s="85"/>
      <c r="AA3855" s="85"/>
      <c r="AB3855" s="85"/>
      <c r="AC3855" s="85"/>
      <c r="AD3855" s="85"/>
    </row>
    <row r="3856" spans="1:30" x14ac:dyDescent="0.25">
      <c r="A3856" s="86"/>
      <c r="B3856" s="86"/>
      <c r="C3856" s="86"/>
      <c r="D3856" s="86"/>
      <c r="E3856" s="86"/>
      <c r="F3856" s="86"/>
      <c r="G3856" s="86"/>
      <c r="H3856" s="86"/>
      <c r="I3856" s="86"/>
      <c r="J3856" s="86"/>
      <c r="K3856" s="86"/>
      <c r="L3856" s="86"/>
      <c r="M3856" s="86"/>
      <c r="N3856" s="86"/>
      <c r="O3856" s="86"/>
      <c r="P3856" s="86"/>
      <c r="Q3856" s="86"/>
      <c r="R3856" s="87"/>
      <c r="S3856" s="87"/>
      <c r="T3856" s="87"/>
      <c r="U3856" s="88"/>
      <c r="V3856" s="87"/>
      <c r="W3856" s="83"/>
      <c r="X3856" s="84"/>
      <c r="Y3856" s="84"/>
      <c r="Z3856" s="85"/>
      <c r="AA3856" s="85"/>
      <c r="AB3856" s="85"/>
      <c r="AC3856" s="85"/>
      <c r="AD3856" s="85"/>
    </row>
    <row r="3857" spans="1:30" x14ac:dyDescent="0.25">
      <c r="A3857" s="86"/>
      <c r="B3857" s="86"/>
      <c r="C3857" s="86"/>
      <c r="D3857" s="86"/>
      <c r="E3857" s="86"/>
      <c r="F3857" s="86"/>
      <c r="G3857" s="86"/>
      <c r="H3857" s="86"/>
      <c r="I3857" s="86"/>
      <c r="J3857" s="86"/>
      <c r="K3857" s="86"/>
      <c r="L3857" s="86"/>
      <c r="M3857" s="86"/>
      <c r="N3857" s="86"/>
      <c r="O3857" s="86"/>
      <c r="P3857" s="86"/>
      <c r="Q3857" s="86"/>
      <c r="R3857" s="87"/>
      <c r="S3857" s="87"/>
      <c r="T3857" s="87"/>
      <c r="U3857" s="87"/>
      <c r="V3857" s="88"/>
      <c r="W3857" s="83"/>
      <c r="X3857" s="84"/>
      <c r="Y3857" s="84"/>
      <c r="Z3857" s="85"/>
      <c r="AA3857" s="85"/>
      <c r="AB3857" s="85"/>
      <c r="AC3857" s="85"/>
      <c r="AD3857" s="85"/>
    </row>
    <row r="3858" spans="1:30" x14ac:dyDescent="0.25">
      <c r="A3858" s="86"/>
      <c r="B3858" s="86"/>
      <c r="C3858" s="86"/>
      <c r="D3858" s="86"/>
      <c r="E3858" s="86"/>
      <c r="F3858" s="86"/>
      <c r="G3858" s="86"/>
      <c r="H3858" s="86"/>
      <c r="I3858" s="86"/>
      <c r="J3858" s="86"/>
      <c r="K3858" s="86"/>
      <c r="L3858" s="86"/>
      <c r="M3858" s="86"/>
      <c r="N3858" s="86"/>
      <c r="O3858" s="86"/>
      <c r="P3858" s="86"/>
      <c r="Q3858" s="86"/>
      <c r="R3858" s="87"/>
      <c r="S3858" s="87"/>
      <c r="T3858" s="87"/>
      <c r="U3858" s="88"/>
      <c r="V3858" s="87"/>
      <c r="W3858" s="83"/>
      <c r="X3858" s="84"/>
      <c r="Y3858" s="84"/>
      <c r="Z3858" s="85"/>
      <c r="AA3858" s="85"/>
      <c r="AB3858" s="85"/>
      <c r="AC3858" s="85"/>
      <c r="AD3858" s="85"/>
    </row>
    <row r="3859" spans="1:30" x14ac:dyDescent="0.25">
      <c r="A3859" s="80"/>
      <c r="B3859" s="80"/>
      <c r="C3859" s="80"/>
      <c r="D3859" s="80"/>
      <c r="E3859" s="80"/>
      <c r="F3859" s="80"/>
      <c r="G3859" s="80"/>
      <c r="H3859" s="80"/>
      <c r="I3859" s="80"/>
      <c r="J3859" s="80"/>
      <c r="K3859" s="80"/>
      <c r="L3859" s="80"/>
      <c r="M3859" s="80"/>
      <c r="N3859" s="80"/>
      <c r="O3859" s="80"/>
      <c r="P3859" s="80"/>
      <c r="Q3859" s="80"/>
      <c r="R3859" s="81"/>
      <c r="S3859" s="81"/>
      <c r="T3859" s="81"/>
      <c r="U3859" s="82"/>
      <c r="V3859" s="81"/>
      <c r="W3859" s="83"/>
      <c r="X3859" s="84"/>
      <c r="Y3859" s="84"/>
      <c r="Z3859" s="85"/>
      <c r="AA3859" s="85"/>
      <c r="AB3859" s="85"/>
      <c r="AC3859" s="85"/>
      <c r="AD3859" s="85"/>
    </row>
    <row r="3860" spans="1:30" x14ac:dyDescent="0.25">
      <c r="A3860" s="80"/>
      <c r="B3860" s="80"/>
      <c r="C3860" s="80"/>
      <c r="D3860" s="80"/>
      <c r="E3860" s="80"/>
      <c r="F3860" s="80"/>
      <c r="G3860" s="80"/>
      <c r="H3860" s="80"/>
      <c r="I3860" s="80"/>
      <c r="J3860" s="80"/>
      <c r="K3860" s="80"/>
      <c r="L3860" s="80"/>
      <c r="M3860" s="80"/>
      <c r="N3860" s="80"/>
      <c r="O3860" s="80"/>
      <c r="P3860" s="80"/>
      <c r="Q3860" s="80"/>
      <c r="R3860" s="81"/>
      <c r="S3860" s="81"/>
      <c r="T3860" s="81"/>
      <c r="U3860" s="82"/>
      <c r="V3860" s="81"/>
      <c r="W3860" s="83"/>
      <c r="X3860" s="84"/>
      <c r="Y3860" s="84"/>
      <c r="Z3860" s="85"/>
      <c r="AA3860" s="85"/>
      <c r="AB3860" s="85"/>
      <c r="AC3860" s="85"/>
      <c r="AD3860" s="85"/>
    </row>
    <row r="3861" spans="1:30" x14ac:dyDescent="0.25">
      <c r="A3861" s="80"/>
      <c r="B3861" s="80"/>
      <c r="C3861" s="80"/>
      <c r="D3861" s="80"/>
      <c r="E3861" s="80"/>
      <c r="F3861" s="80"/>
      <c r="G3861" s="80"/>
      <c r="H3861" s="80"/>
      <c r="I3861" s="80"/>
      <c r="J3861" s="80"/>
      <c r="K3861" s="80"/>
      <c r="L3861" s="80"/>
      <c r="M3861" s="80"/>
      <c r="N3861" s="80"/>
      <c r="O3861" s="80"/>
      <c r="P3861" s="80"/>
      <c r="Q3861" s="80"/>
      <c r="R3861" s="81"/>
      <c r="S3861" s="81"/>
      <c r="T3861" s="81"/>
      <c r="U3861" s="82"/>
      <c r="V3861" s="82"/>
      <c r="W3861" s="83"/>
      <c r="X3861" s="84"/>
      <c r="Y3861" s="84"/>
      <c r="Z3861" s="85"/>
      <c r="AA3861" s="85"/>
      <c r="AB3861" s="85"/>
      <c r="AC3861" s="85"/>
      <c r="AD3861" s="85"/>
    </row>
    <row r="3862" spans="1:30" x14ac:dyDescent="0.25">
      <c r="A3862" s="80"/>
      <c r="B3862" s="80"/>
      <c r="C3862" s="80"/>
      <c r="D3862" s="80"/>
      <c r="E3862" s="80"/>
      <c r="F3862" s="80"/>
      <c r="G3862" s="80"/>
      <c r="H3862" s="80"/>
      <c r="I3862" s="80"/>
      <c r="J3862" s="80"/>
      <c r="K3862" s="80"/>
      <c r="L3862" s="80"/>
      <c r="M3862" s="80"/>
      <c r="N3862" s="80"/>
      <c r="O3862" s="80"/>
      <c r="P3862" s="80"/>
      <c r="Q3862" s="80"/>
      <c r="R3862" s="81"/>
      <c r="S3862" s="81"/>
      <c r="T3862" s="81"/>
      <c r="U3862" s="82"/>
      <c r="V3862" s="81"/>
      <c r="W3862" s="83"/>
      <c r="X3862" s="84"/>
      <c r="Y3862" s="84"/>
      <c r="Z3862" s="85"/>
      <c r="AA3862" s="85"/>
      <c r="AB3862" s="85"/>
      <c r="AC3862" s="85"/>
      <c r="AD3862" s="85"/>
    </row>
    <row r="3863" spans="1:30" x14ac:dyDescent="0.25">
      <c r="A3863" s="80"/>
      <c r="B3863" s="80"/>
      <c r="C3863" s="80"/>
      <c r="D3863" s="80"/>
      <c r="E3863" s="80"/>
      <c r="F3863" s="80"/>
      <c r="G3863" s="80"/>
      <c r="H3863" s="80"/>
      <c r="I3863" s="80"/>
      <c r="J3863" s="80"/>
      <c r="K3863" s="80"/>
      <c r="L3863" s="80"/>
      <c r="M3863" s="80"/>
      <c r="N3863" s="80"/>
      <c r="O3863" s="80"/>
      <c r="P3863" s="80"/>
      <c r="Q3863" s="80"/>
      <c r="R3863" s="81"/>
      <c r="S3863" s="81"/>
      <c r="T3863" s="81"/>
      <c r="U3863" s="82"/>
      <c r="V3863" s="81"/>
      <c r="W3863" s="83"/>
      <c r="X3863" s="84"/>
      <c r="Y3863" s="84"/>
      <c r="Z3863" s="85"/>
      <c r="AA3863" s="85"/>
      <c r="AB3863" s="85"/>
      <c r="AC3863" s="85"/>
      <c r="AD3863" s="85"/>
    </row>
    <row r="3864" spans="1:30" x14ac:dyDescent="0.25">
      <c r="A3864" s="80"/>
      <c r="B3864" s="80"/>
      <c r="C3864" s="80"/>
      <c r="D3864" s="80"/>
      <c r="E3864" s="80"/>
      <c r="F3864" s="80"/>
      <c r="G3864" s="80"/>
      <c r="H3864" s="80"/>
      <c r="I3864" s="80"/>
      <c r="J3864" s="80"/>
      <c r="K3864" s="80"/>
      <c r="L3864" s="80"/>
      <c r="M3864" s="80"/>
      <c r="N3864" s="80"/>
      <c r="O3864" s="80"/>
      <c r="P3864" s="80"/>
      <c r="Q3864" s="80"/>
      <c r="R3864" s="81"/>
      <c r="S3864" s="81"/>
      <c r="T3864" s="81"/>
      <c r="U3864" s="82"/>
      <c r="V3864" s="81"/>
      <c r="W3864" s="83"/>
      <c r="X3864" s="84"/>
      <c r="Y3864" s="84"/>
      <c r="Z3864" s="85"/>
      <c r="AA3864" s="85"/>
      <c r="AB3864" s="85"/>
      <c r="AC3864" s="85"/>
      <c r="AD3864" s="85"/>
    </row>
    <row r="3865" spans="1:30" x14ac:dyDescent="0.25">
      <c r="A3865" s="86"/>
      <c r="B3865" s="86"/>
      <c r="C3865" s="86"/>
      <c r="D3865" s="86"/>
      <c r="E3865" s="86"/>
      <c r="F3865" s="86"/>
      <c r="G3865" s="86"/>
      <c r="H3865" s="86"/>
      <c r="I3865" s="86"/>
      <c r="J3865" s="86"/>
      <c r="K3865" s="86"/>
      <c r="L3865" s="86"/>
      <c r="M3865" s="86"/>
      <c r="N3865" s="86"/>
      <c r="O3865" s="86"/>
      <c r="P3865" s="86"/>
      <c r="Q3865" s="86"/>
      <c r="R3865" s="87"/>
      <c r="S3865" s="87"/>
      <c r="T3865" s="87"/>
      <c r="U3865" s="88"/>
      <c r="V3865" s="87"/>
      <c r="W3865" s="83"/>
      <c r="X3865" s="84"/>
      <c r="Y3865" s="84"/>
      <c r="Z3865" s="85"/>
      <c r="AA3865" s="85"/>
      <c r="AB3865" s="85"/>
      <c r="AC3865" s="85"/>
      <c r="AD3865" s="85"/>
    </row>
    <row r="3866" spans="1:30" x14ac:dyDescent="0.25">
      <c r="A3866" s="86"/>
      <c r="B3866" s="86"/>
      <c r="C3866" s="86"/>
      <c r="D3866" s="86"/>
      <c r="E3866" s="86"/>
      <c r="F3866" s="86"/>
      <c r="G3866" s="86"/>
      <c r="H3866" s="86"/>
      <c r="I3866" s="86"/>
      <c r="J3866" s="86"/>
      <c r="K3866" s="86"/>
      <c r="L3866" s="86"/>
      <c r="M3866" s="86"/>
      <c r="N3866" s="86"/>
      <c r="O3866" s="86"/>
      <c r="P3866" s="86"/>
      <c r="Q3866" s="86"/>
      <c r="R3866" s="87"/>
      <c r="S3866" s="87"/>
      <c r="T3866" s="87"/>
      <c r="U3866" s="88"/>
      <c r="V3866" s="87"/>
      <c r="W3866" s="83"/>
      <c r="X3866" s="84"/>
      <c r="Y3866" s="84"/>
      <c r="Z3866" s="85"/>
      <c r="AA3866" s="85"/>
      <c r="AB3866" s="85"/>
      <c r="AC3866" s="85"/>
      <c r="AD3866" s="85"/>
    </row>
    <row r="3867" spans="1:30" x14ac:dyDescent="0.25">
      <c r="A3867" s="80"/>
      <c r="B3867" s="80"/>
      <c r="C3867" s="80"/>
      <c r="D3867" s="80"/>
      <c r="E3867" s="80"/>
      <c r="F3867" s="80"/>
      <c r="G3867" s="80"/>
      <c r="H3867" s="80"/>
      <c r="I3867" s="80"/>
      <c r="J3867" s="80"/>
      <c r="K3867" s="80"/>
      <c r="L3867" s="80"/>
      <c r="M3867" s="80"/>
      <c r="N3867" s="80"/>
      <c r="O3867" s="80"/>
      <c r="P3867" s="80"/>
      <c r="Q3867" s="80"/>
      <c r="R3867" s="81"/>
      <c r="S3867" s="81"/>
      <c r="T3867" s="81"/>
      <c r="U3867" s="82"/>
      <c r="V3867" s="81"/>
      <c r="W3867" s="83"/>
      <c r="X3867" s="84"/>
      <c r="Y3867" s="84"/>
      <c r="Z3867" s="85"/>
      <c r="AA3867" s="85"/>
      <c r="AB3867" s="85"/>
      <c r="AC3867" s="85"/>
      <c r="AD3867" s="85"/>
    </row>
    <row r="3868" spans="1:30" x14ac:dyDescent="0.25">
      <c r="A3868" s="86"/>
      <c r="B3868" s="86"/>
      <c r="C3868" s="86"/>
      <c r="D3868" s="86"/>
      <c r="E3868" s="86"/>
      <c r="F3868" s="86"/>
      <c r="G3868" s="86"/>
      <c r="H3868" s="86"/>
      <c r="I3868" s="86"/>
      <c r="J3868" s="86"/>
      <c r="K3868" s="86"/>
      <c r="L3868" s="86"/>
      <c r="M3868" s="86"/>
      <c r="N3868" s="86"/>
      <c r="O3868" s="86"/>
      <c r="P3868" s="86"/>
      <c r="Q3868" s="86"/>
      <c r="R3868" s="87"/>
      <c r="S3868" s="87"/>
      <c r="T3868" s="87"/>
      <c r="U3868" s="88"/>
      <c r="V3868" s="87"/>
      <c r="W3868" s="83"/>
      <c r="X3868" s="84"/>
      <c r="Y3868" s="84"/>
      <c r="Z3868" s="85"/>
      <c r="AA3868" s="85"/>
      <c r="AB3868" s="85"/>
      <c r="AC3868" s="85"/>
      <c r="AD3868" s="85"/>
    </row>
    <row r="3869" spans="1:30" x14ac:dyDescent="0.25">
      <c r="A3869" s="80"/>
      <c r="B3869" s="80"/>
      <c r="C3869" s="80"/>
      <c r="D3869" s="80"/>
      <c r="E3869" s="80"/>
      <c r="F3869" s="80"/>
      <c r="G3869" s="80"/>
      <c r="H3869" s="80"/>
      <c r="I3869" s="80"/>
      <c r="J3869" s="80"/>
      <c r="K3869" s="80"/>
      <c r="L3869" s="80"/>
      <c r="M3869" s="80"/>
      <c r="N3869" s="80"/>
      <c r="O3869" s="80"/>
      <c r="P3869" s="80"/>
      <c r="Q3869" s="80"/>
      <c r="R3869" s="81"/>
      <c r="S3869" s="81"/>
      <c r="T3869" s="81"/>
      <c r="U3869" s="82"/>
      <c r="V3869" s="82"/>
      <c r="W3869" s="83"/>
      <c r="X3869" s="84"/>
      <c r="Y3869" s="84"/>
      <c r="Z3869" s="85"/>
      <c r="AA3869" s="85"/>
      <c r="AB3869" s="85"/>
      <c r="AC3869" s="85"/>
      <c r="AD3869" s="85"/>
    </row>
    <row r="3870" spans="1:30" x14ac:dyDescent="0.25">
      <c r="A3870" s="86"/>
      <c r="B3870" s="86"/>
      <c r="C3870" s="86"/>
      <c r="D3870" s="86"/>
      <c r="E3870" s="86"/>
      <c r="F3870" s="86"/>
      <c r="G3870" s="86"/>
      <c r="H3870" s="86"/>
      <c r="I3870" s="86"/>
      <c r="J3870" s="86"/>
      <c r="K3870" s="86"/>
      <c r="L3870" s="86"/>
      <c r="M3870" s="86"/>
      <c r="N3870" s="86"/>
      <c r="O3870" s="86"/>
      <c r="P3870" s="86"/>
      <c r="Q3870" s="86"/>
      <c r="R3870" s="87"/>
      <c r="S3870" s="87"/>
      <c r="T3870" s="87"/>
      <c r="U3870" s="88"/>
      <c r="V3870" s="87"/>
      <c r="W3870" s="83"/>
      <c r="X3870" s="84"/>
      <c r="Y3870" s="84"/>
      <c r="Z3870" s="85"/>
      <c r="AA3870" s="85"/>
      <c r="AB3870" s="85"/>
      <c r="AC3870" s="85"/>
      <c r="AD3870" s="85"/>
    </row>
    <row r="3871" spans="1:30" x14ac:dyDescent="0.25">
      <c r="A3871" s="80"/>
      <c r="B3871" s="80"/>
      <c r="C3871" s="80"/>
      <c r="D3871" s="80"/>
      <c r="E3871" s="80"/>
      <c r="F3871" s="80"/>
      <c r="G3871" s="80"/>
      <c r="H3871" s="80"/>
      <c r="I3871" s="80"/>
      <c r="J3871" s="80"/>
      <c r="K3871" s="80"/>
      <c r="L3871" s="80"/>
      <c r="M3871" s="80"/>
      <c r="N3871" s="80"/>
      <c r="O3871" s="80"/>
      <c r="P3871" s="80"/>
      <c r="Q3871" s="80"/>
      <c r="R3871" s="81"/>
      <c r="S3871" s="81"/>
      <c r="T3871" s="81"/>
      <c r="U3871" s="82"/>
      <c r="V3871" s="81"/>
      <c r="W3871" s="83"/>
      <c r="X3871" s="84"/>
      <c r="Y3871" s="84"/>
      <c r="Z3871" s="85"/>
      <c r="AA3871" s="85"/>
      <c r="AB3871" s="85"/>
      <c r="AC3871" s="85"/>
      <c r="AD3871" s="85"/>
    </row>
    <row r="3872" spans="1:30" x14ac:dyDescent="0.25">
      <c r="A3872" s="86"/>
      <c r="B3872" s="86"/>
      <c r="C3872" s="86"/>
      <c r="D3872" s="86"/>
      <c r="E3872" s="86"/>
      <c r="F3872" s="86"/>
      <c r="G3872" s="86"/>
      <c r="H3872" s="86"/>
      <c r="I3872" s="86"/>
      <c r="J3872" s="86"/>
      <c r="K3872" s="86"/>
      <c r="L3872" s="86"/>
      <c r="M3872" s="86"/>
      <c r="N3872" s="86"/>
      <c r="O3872" s="86"/>
      <c r="P3872" s="86"/>
      <c r="Q3872" s="86"/>
      <c r="R3872" s="87"/>
      <c r="S3872" s="87"/>
      <c r="T3872" s="87"/>
      <c r="U3872" s="88"/>
      <c r="V3872" s="87"/>
      <c r="W3872" s="83"/>
      <c r="X3872" s="84"/>
      <c r="Y3872" s="84"/>
      <c r="Z3872" s="85"/>
      <c r="AA3872" s="85"/>
      <c r="AB3872" s="85"/>
      <c r="AC3872" s="85"/>
      <c r="AD3872" s="85"/>
    </row>
    <row r="3873" spans="1:30" x14ac:dyDescent="0.25">
      <c r="A3873" s="86"/>
      <c r="B3873" s="86"/>
      <c r="C3873" s="86"/>
      <c r="D3873" s="86"/>
      <c r="E3873" s="86"/>
      <c r="F3873" s="86"/>
      <c r="G3873" s="86"/>
      <c r="H3873" s="86"/>
      <c r="I3873" s="86"/>
      <c r="J3873" s="86"/>
      <c r="K3873" s="86"/>
      <c r="L3873" s="86"/>
      <c r="M3873" s="86"/>
      <c r="N3873" s="86"/>
      <c r="O3873" s="86"/>
      <c r="P3873" s="86"/>
      <c r="Q3873" s="86"/>
      <c r="R3873" s="87"/>
      <c r="S3873" s="87"/>
      <c r="T3873" s="87"/>
      <c r="U3873" s="88"/>
      <c r="V3873" s="87"/>
      <c r="W3873" s="83"/>
      <c r="X3873" s="84"/>
      <c r="Y3873" s="84"/>
      <c r="Z3873" s="85"/>
      <c r="AA3873" s="85"/>
      <c r="AB3873" s="85"/>
      <c r="AC3873" s="85"/>
      <c r="AD3873" s="85"/>
    </row>
    <row r="3874" spans="1:30" x14ac:dyDescent="0.25">
      <c r="A3874" s="86"/>
      <c r="B3874" s="86"/>
      <c r="C3874" s="86"/>
      <c r="D3874" s="86"/>
      <c r="E3874" s="86"/>
      <c r="F3874" s="86"/>
      <c r="G3874" s="86"/>
      <c r="H3874" s="86"/>
      <c r="I3874" s="86"/>
      <c r="J3874" s="86"/>
      <c r="K3874" s="86"/>
      <c r="L3874" s="86"/>
      <c r="M3874" s="86"/>
      <c r="N3874" s="86"/>
      <c r="O3874" s="86"/>
      <c r="P3874" s="86"/>
      <c r="Q3874" s="86"/>
      <c r="R3874" s="87"/>
      <c r="S3874" s="87"/>
      <c r="T3874" s="87"/>
      <c r="U3874" s="88"/>
      <c r="V3874" s="87"/>
      <c r="W3874" s="83"/>
      <c r="X3874" s="84"/>
      <c r="Y3874" s="84"/>
      <c r="Z3874" s="85"/>
      <c r="AA3874" s="85"/>
      <c r="AB3874" s="85"/>
      <c r="AC3874" s="85"/>
      <c r="AD3874" s="85"/>
    </row>
    <row r="3875" spans="1:30" x14ac:dyDescent="0.25">
      <c r="A3875" s="86"/>
      <c r="B3875" s="86"/>
      <c r="C3875" s="86"/>
      <c r="D3875" s="86"/>
      <c r="E3875" s="86"/>
      <c r="F3875" s="86"/>
      <c r="G3875" s="86"/>
      <c r="H3875" s="86"/>
      <c r="I3875" s="86"/>
      <c r="J3875" s="86"/>
      <c r="K3875" s="86"/>
      <c r="L3875" s="86"/>
      <c r="M3875" s="86"/>
      <c r="N3875" s="86"/>
      <c r="O3875" s="86"/>
      <c r="P3875" s="86"/>
      <c r="Q3875" s="86"/>
      <c r="R3875" s="87"/>
      <c r="S3875" s="87"/>
      <c r="T3875" s="87"/>
      <c r="U3875" s="88"/>
      <c r="V3875" s="87"/>
      <c r="W3875" s="83"/>
      <c r="X3875" s="84"/>
      <c r="Y3875" s="84"/>
      <c r="Z3875" s="85"/>
      <c r="AA3875" s="85"/>
      <c r="AB3875" s="85"/>
      <c r="AC3875" s="85"/>
      <c r="AD3875" s="85"/>
    </row>
    <row r="3876" spans="1:30" x14ac:dyDescent="0.25">
      <c r="A3876" s="86"/>
      <c r="B3876" s="86"/>
      <c r="C3876" s="86"/>
      <c r="D3876" s="86"/>
      <c r="E3876" s="86"/>
      <c r="F3876" s="86"/>
      <c r="G3876" s="86"/>
      <c r="H3876" s="86"/>
      <c r="I3876" s="86"/>
      <c r="J3876" s="86"/>
      <c r="K3876" s="86"/>
      <c r="L3876" s="86"/>
      <c r="M3876" s="86"/>
      <c r="N3876" s="86"/>
      <c r="O3876" s="86"/>
      <c r="P3876" s="86"/>
      <c r="Q3876" s="86"/>
      <c r="R3876" s="87"/>
      <c r="S3876" s="87"/>
      <c r="T3876" s="87"/>
      <c r="U3876" s="88"/>
      <c r="V3876" s="88"/>
      <c r="W3876" s="83"/>
      <c r="X3876" s="84"/>
      <c r="Y3876" s="84"/>
      <c r="Z3876" s="85"/>
      <c r="AA3876" s="85"/>
      <c r="AB3876" s="85"/>
      <c r="AC3876" s="85"/>
      <c r="AD3876" s="85"/>
    </row>
    <row r="3877" spans="1:30" x14ac:dyDescent="0.25">
      <c r="A3877" s="80"/>
      <c r="B3877" s="80"/>
      <c r="C3877" s="80"/>
      <c r="D3877" s="80"/>
      <c r="E3877" s="80"/>
      <c r="F3877" s="80"/>
      <c r="G3877" s="80"/>
      <c r="H3877" s="80"/>
      <c r="I3877" s="80"/>
      <c r="J3877" s="80"/>
      <c r="K3877" s="80"/>
      <c r="L3877" s="80"/>
      <c r="M3877" s="80"/>
      <c r="N3877" s="80"/>
      <c r="O3877" s="80"/>
      <c r="P3877" s="80"/>
      <c r="Q3877" s="80"/>
      <c r="R3877" s="81"/>
      <c r="S3877" s="81"/>
      <c r="T3877" s="81"/>
      <c r="U3877" s="82"/>
      <c r="V3877" s="81"/>
      <c r="W3877" s="83"/>
      <c r="X3877" s="84"/>
      <c r="Y3877" s="84"/>
      <c r="Z3877" s="85"/>
      <c r="AA3877" s="85"/>
      <c r="AB3877" s="85"/>
      <c r="AC3877" s="85"/>
      <c r="AD3877" s="85"/>
    </row>
    <row r="3878" spans="1:30" x14ac:dyDescent="0.25">
      <c r="A3878" s="86"/>
      <c r="B3878" s="86"/>
      <c r="C3878" s="86"/>
      <c r="D3878" s="86"/>
      <c r="E3878" s="86"/>
      <c r="F3878" s="86"/>
      <c r="G3878" s="86"/>
      <c r="H3878" s="86"/>
      <c r="I3878" s="86"/>
      <c r="J3878" s="86"/>
      <c r="K3878" s="86"/>
      <c r="L3878" s="86"/>
      <c r="M3878" s="86"/>
      <c r="N3878" s="86"/>
      <c r="O3878" s="86"/>
      <c r="P3878" s="86"/>
      <c r="Q3878" s="86"/>
      <c r="R3878" s="87"/>
      <c r="S3878" s="87"/>
      <c r="T3878" s="87"/>
      <c r="U3878" s="88"/>
      <c r="V3878" s="87"/>
      <c r="W3878" s="83"/>
      <c r="X3878" s="84"/>
      <c r="Y3878" s="84"/>
      <c r="Z3878" s="85"/>
      <c r="AA3878" s="85"/>
      <c r="AB3878" s="85"/>
      <c r="AC3878" s="85"/>
      <c r="AD3878" s="85"/>
    </row>
    <row r="3879" spans="1:30" x14ac:dyDescent="0.25">
      <c r="A3879" s="80"/>
      <c r="B3879" s="80"/>
      <c r="C3879" s="80"/>
      <c r="D3879" s="80"/>
      <c r="E3879" s="80"/>
      <c r="F3879" s="80"/>
      <c r="G3879" s="80"/>
      <c r="H3879" s="80"/>
      <c r="I3879" s="80"/>
      <c r="J3879" s="80"/>
      <c r="K3879" s="80"/>
      <c r="L3879" s="80"/>
      <c r="M3879" s="80"/>
      <c r="N3879" s="80"/>
      <c r="O3879" s="80"/>
      <c r="P3879" s="80"/>
      <c r="Q3879" s="80"/>
      <c r="R3879" s="81"/>
      <c r="S3879" s="81"/>
      <c r="T3879" s="81"/>
      <c r="U3879" s="82"/>
      <c r="V3879" s="81"/>
      <c r="W3879" s="83"/>
      <c r="X3879" s="84"/>
      <c r="Y3879" s="84"/>
      <c r="Z3879" s="85"/>
      <c r="AA3879" s="85"/>
      <c r="AB3879" s="85"/>
      <c r="AC3879" s="85"/>
      <c r="AD3879" s="85"/>
    </row>
    <row r="3880" spans="1:30" x14ac:dyDescent="0.25">
      <c r="A3880" s="80"/>
      <c r="B3880" s="80"/>
      <c r="C3880" s="80"/>
      <c r="D3880" s="80"/>
      <c r="E3880" s="80"/>
      <c r="F3880" s="80"/>
      <c r="G3880" s="80"/>
      <c r="H3880" s="80"/>
      <c r="I3880" s="80"/>
      <c r="J3880" s="80"/>
      <c r="K3880" s="80"/>
      <c r="L3880" s="80"/>
      <c r="M3880" s="80"/>
      <c r="N3880" s="80"/>
      <c r="O3880" s="80"/>
      <c r="P3880" s="80"/>
      <c r="Q3880" s="80"/>
      <c r="R3880" s="81"/>
      <c r="S3880" s="81"/>
      <c r="T3880" s="81"/>
      <c r="U3880" s="82"/>
      <c r="V3880" s="81"/>
      <c r="W3880" s="83"/>
      <c r="X3880" s="84"/>
      <c r="Y3880" s="84"/>
      <c r="Z3880" s="85"/>
      <c r="AA3880" s="85"/>
      <c r="AB3880" s="85"/>
      <c r="AC3880" s="85"/>
      <c r="AD3880" s="85"/>
    </row>
    <row r="3881" spans="1:30" x14ac:dyDescent="0.25">
      <c r="A3881" s="80"/>
      <c r="B3881" s="80"/>
      <c r="C3881" s="80"/>
      <c r="D3881" s="80"/>
      <c r="E3881" s="80"/>
      <c r="F3881" s="80"/>
      <c r="G3881" s="80"/>
      <c r="H3881" s="80"/>
      <c r="I3881" s="80"/>
      <c r="J3881" s="80"/>
      <c r="K3881" s="80"/>
      <c r="L3881" s="80"/>
      <c r="M3881" s="80"/>
      <c r="N3881" s="80"/>
      <c r="O3881" s="80"/>
      <c r="P3881" s="80"/>
      <c r="Q3881" s="80"/>
      <c r="R3881" s="81"/>
      <c r="S3881" s="81"/>
      <c r="T3881" s="81"/>
      <c r="U3881" s="82"/>
      <c r="V3881" s="82"/>
      <c r="W3881" s="83"/>
      <c r="X3881" s="84"/>
      <c r="Y3881" s="84"/>
      <c r="Z3881" s="85"/>
      <c r="AA3881" s="85"/>
      <c r="AB3881" s="85"/>
      <c r="AC3881" s="85"/>
      <c r="AD3881" s="85"/>
    </row>
    <row r="3882" spans="1:30" x14ac:dyDescent="0.25">
      <c r="A3882" s="86"/>
      <c r="B3882" s="86"/>
      <c r="C3882" s="86"/>
      <c r="D3882" s="86"/>
      <c r="E3882" s="86"/>
      <c r="F3882" s="86"/>
      <c r="G3882" s="86"/>
      <c r="H3882" s="86"/>
      <c r="I3882" s="86"/>
      <c r="J3882" s="86"/>
      <c r="K3882" s="86"/>
      <c r="L3882" s="86"/>
      <c r="M3882" s="86"/>
      <c r="N3882" s="86"/>
      <c r="O3882" s="86"/>
      <c r="P3882" s="86"/>
      <c r="Q3882" s="86"/>
      <c r="R3882" s="87"/>
      <c r="S3882" s="87"/>
      <c r="T3882" s="87"/>
      <c r="U3882" s="88"/>
      <c r="V3882" s="88"/>
      <c r="W3882" s="83"/>
      <c r="X3882" s="84"/>
      <c r="Y3882" s="84"/>
      <c r="Z3882" s="85"/>
      <c r="AA3882" s="85"/>
      <c r="AB3882" s="85"/>
      <c r="AC3882" s="85"/>
      <c r="AD3882" s="85"/>
    </row>
    <row r="3883" spans="1:30" x14ac:dyDescent="0.25">
      <c r="A3883" s="80"/>
      <c r="B3883" s="80"/>
      <c r="C3883" s="80"/>
      <c r="D3883" s="80"/>
      <c r="E3883" s="80"/>
      <c r="F3883" s="80"/>
      <c r="G3883" s="80"/>
      <c r="H3883" s="80"/>
      <c r="I3883" s="80"/>
      <c r="J3883" s="80"/>
      <c r="K3883" s="80"/>
      <c r="L3883" s="80"/>
      <c r="M3883" s="80"/>
      <c r="N3883" s="80"/>
      <c r="O3883" s="80"/>
      <c r="P3883" s="80"/>
      <c r="Q3883" s="80"/>
      <c r="R3883" s="81"/>
      <c r="S3883" s="81"/>
      <c r="T3883" s="81"/>
      <c r="U3883" s="82"/>
      <c r="V3883" s="81"/>
      <c r="W3883" s="83"/>
      <c r="X3883" s="84"/>
      <c r="Y3883" s="84"/>
      <c r="Z3883" s="85"/>
      <c r="AA3883" s="85"/>
      <c r="AB3883" s="85"/>
      <c r="AC3883" s="85"/>
      <c r="AD3883" s="85"/>
    </row>
    <row r="3884" spans="1:30" x14ac:dyDescent="0.25">
      <c r="A3884" s="86"/>
      <c r="B3884" s="86"/>
      <c r="C3884" s="86"/>
      <c r="D3884" s="86"/>
      <c r="E3884" s="86"/>
      <c r="F3884" s="86"/>
      <c r="G3884" s="86"/>
      <c r="H3884" s="86"/>
      <c r="I3884" s="86"/>
      <c r="J3884" s="86"/>
      <c r="K3884" s="86"/>
      <c r="L3884" s="86"/>
      <c r="M3884" s="86"/>
      <c r="N3884" s="86"/>
      <c r="O3884" s="86"/>
      <c r="P3884" s="86"/>
      <c r="Q3884" s="86"/>
      <c r="R3884" s="87"/>
      <c r="S3884" s="87"/>
      <c r="T3884" s="87"/>
      <c r="U3884" s="88"/>
      <c r="V3884" s="87"/>
      <c r="W3884" s="83"/>
      <c r="X3884" s="84"/>
      <c r="Y3884" s="84"/>
      <c r="Z3884" s="85"/>
      <c r="AA3884" s="85"/>
      <c r="AB3884" s="85"/>
      <c r="AC3884" s="85"/>
      <c r="AD3884" s="85"/>
    </row>
    <row r="3885" spans="1:30" x14ac:dyDescent="0.25">
      <c r="A3885" s="86"/>
      <c r="B3885" s="86"/>
      <c r="C3885" s="86"/>
      <c r="D3885" s="86"/>
      <c r="E3885" s="86"/>
      <c r="F3885" s="86"/>
      <c r="G3885" s="86"/>
      <c r="H3885" s="86"/>
      <c r="I3885" s="86"/>
      <c r="J3885" s="86"/>
      <c r="K3885" s="86"/>
      <c r="L3885" s="86"/>
      <c r="M3885" s="86"/>
      <c r="N3885" s="86"/>
      <c r="O3885" s="86"/>
      <c r="P3885" s="86"/>
      <c r="Q3885" s="86"/>
      <c r="R3885" s="87"/>
      <c r="S3885" s="87"/>
      <c r="T3885" s="87"/>
      <c r="U3885" s="88"/>
      <c r="V3885" s="87"/>
      <c r="W3885" s="83"/>
      <c r="X3885" s="84"/>
      <c r="Y3885" s="84"/>
      <c r="Z3885" s="85"/>
      <c r="AA3885" s="85"/>
      <c r="AB3885" s="85"/>
      <c r="AC3885" s="85"/>
      <c r="AD3885" s="85"/>
    </row>
    <row r="3886" spans="1:30" x14ac:dyDescent="0.25">
      <c r="A3886" s="80"/>
      <c r="B3886" s="80"/>
      <c r="C3886" s="80"/>
      <c r="D3886" s="80"/>
      <c r="E3886" s="80"/>
      <c r="F3886" s="80"/>
      <c r="G3886" s="80"/>
      <c r="H3886" s="80"/>
      <c r="I3886" s="80"/>
      <c r="J3886" s="80"/>
      <c r="K3886" s="80"/>
      <c r="L3886" s="80"/>
      <c r="M3886" s="80"/>
      <c r="N3886" s="80"/>
      <c r="O3886" s="80"/>
      <c r="P3886" s="80"/>
      <c r="Q3886" s="80"/>
      <c r="R3886" s="81"/>
      <c r="S3886" s="81"/>
      <c r="T3886" s="81"/>
      <c r="U3886" s="82"/>
      <c r="V3886" s="81"/>
      <c r="W3886" s="83"/>
      <c r="X3886" s="84"/>
      <c r="Y3886" s="84"/>
      <c r="Z3886" s="85"/>
      <c r="AA3886" s="85"/>
      <c r="AB3886" s="85"/>
      <c r="AC3886" s="85"/>
      <c r="AD3886" s="85"/>
    </row>
    <row r="3887" spans="1:30" x14ac:dyDescent="0.25">
      <c r="A3887" s="80"/>
      <c r="B3887" s="80"/>
      <c r="C3887" s="80"/>
      <c r="D3887" s="80"/>
      <c r="E3887" s="80"/>
      <c r="F3887" s="80"/>
      <c r="G3887" s="80"/>
      <c r="H3887" s="80"/>
      <c r="I3887" s="80"/>
      <c r="J3887" s="80"/>
      <c r="K3887" s="80"/>
      <c r="L3887" s="80"/>
      <c r="M3887" s="80"/>
      <c r="N3887" s="80"/>
      <c r="O3887" s="80"/>
      <c r="P3887" s="80"/>
      <c r="Q3887" s="80"/>
      <c r="R3887" s="81"/>
      <c r="S3887" s="81"/>
      <c r="T3887" s="81"/>
      <c r="U3887" s="82"/>
      <c r="V3887" s="81"/>
      <c r="W3887" s="83"/>
      <c r="X3887" s="84"/>
      <c r="Y3887" s="84"/>
      <c r="Z3887" s="85"/>
      <c r="AA3887" s="85"/>
      <c r="AB3887" s="85"/>
      <c r="AC3887" s="85"/>
      <c r="AD3887" s="85"/>
    </row>
    <row r="3888" spans="1:30" x14ac:dyDescent="0.25">
      <c r="A3888" s="80"/>
      <c r="B3888" s="80"/>
      <c r="C3888" s="80"/>
      <c r="D3888" s="80"/>
      <c r="E3888" s="80"/>
      <c r="F3888" s="80"/>
      <c r="G3888" s="80"/>
      <c r="H3888" s="80"/>
      <c r="I3888" s="80"/>
      <c r="J3888" s="80"/>
      <c r="K3888" s="80"/>
      <c r="L3888" s="80"/>
      <c r="M3888" s="80"/>
      <c r="N3888" s="80"/>
      <c r="O3888" s="80"/>
      <c r="P3888" s="80"/>
      <c r="Q3888" s="80"/>
      <c r="R3888" s="81"/>
      <c r="S3888" s="81"/>
      <c r="T3888" s="81"/>
      <c r="U3888" s="82"/>
      <c r="V3888" s="81"/>
      <c r="W3888" s="83"/>
      <c r="X3888" s="84"/>
      <c r="Y3888" s="84"/>
      <c r="Z3888" s="85"/>
      <c r="AA3888" s="85"/>
      <c r="AB3888" s="85"/>
      <c r="AC3888" s="85"/>
      <c r="AD3888" s="85"/>
    </row>
    <row r="3889" spans="1:30" x14ac:dyDescent="0.25">
      <c r="A3889" s="86"/>
      <c r="B3889" s="86"/>
      <c r="C3889" s="86"/>
      <c r="D3889" s="86"/>
      <c r="E3889" s="86"/>
      <c r="F3889" s="86"/>
      <c r="G3889" s="86"/>
      <c r="H3889" s="86"/>
      <c r="I3889" s="86"/>
      <c r="J3889" s="86"/>
      <c r="K3889" s="86"/>
      <c r="L3889" s="86"/>
      <c r="M3889" s="86"/>
      <c r="N3889" s="86"/>
      <c r="O3889" s="86"/>
      <c r="P3889" s="86"/>
      <c r="Q3889" s="86"/>
      <c r="R3889" s="87"/>
      <c r="S3889" s="87"/>
      <c r="T3889" s="87"/>
      <c r="U3889" s="88"/>
      <c r="V3889" s="87"/>
      <c r="W3889" s="83"/>
      <c r="X3889" s="84"/>
      <c r="Y3889" s="84"/>
      <c r="Z3889" s="85"/>
      <c r="AA3889" s="85"/>
      <c r="AB3889" s="85"/>
      <c r="AC3889" s="85"/>
      <c r="AD3889" s="85"/>
    </row>
    <row r="3890" spans="1:30" x14ac:dyDescent="0.25">
      <c r="A3890" s="80"/>
      <c r="B3890" s="80"/>
      <c r="C3890" s="80"/>
      <c r="D3890" s="80"/>
      <c r="E3890" s="80"/>
      <c r="F3890" s="80"/>
      <c r="G3890" s="80"/>
      <c r="H3890" s="80"/>
      <c r="I3890" s="80"/>
      <c r="J3890" s="80"/>
      <c r="K3890" s="80"/>
      <c r="L3890" s="80"/>
      <c r="M3890" s="80"/>
      <c r="N3890" s="80"/>
      <c r="O3890" s="80"/>
      <c r="P3890" s="80"/>
      <c r="Q3890" s="80"/>
      <c r="R3890" s="81"/>
      <c r="S3890" s="81"/>
      <c r="T3890" s="81"/>
      <c r="U3890" s="82"/>
      <c r="V3890" s="81"/>
      <c r="W3890" s="83"/>
      <c r="X3890" s="84"/>
      <c r="Y3890" s="84"/>
      <c r="Z3890" s="85"/>
      <c r="AA3890" s="85"/>
      <c r="AB3890" s="85"/>
      <c r="AC3890" s="85"/>
      <c r="AD3890" s="85"/>
    </row>
    <row r="3891" spans="1:30" x14ac:dyDescent="0.25">
      <c r="A3891" s="80"/>
      <c r="B3891" s="80"/>
      <c r="C3891" s="80"/>
      <c r="D3891" s="80"/>
      <c r="E3891" s="80"/>
      <c r="F3891" s="80"/>
      <c r="G3891" s="80"/>
      <c r="H3891" s="80"/>
      <c r="I3891" s="80"/>
      <c r="J3891" s="80"/>
      <c r="K3891" s="80"/>
      <c r="L3891" s="80"/>
      <c r="M3891" s="80"/>
      <c r="N3891" s="80"/>
      <c r="O3891" s="80"/>
      <c r="P3891" s="80"/>
      <c r="Q3891" s="80"/>
      <c r="R3891" s="81"/>
      <c r="S3891" s="81"/>
      <c r="T3891" s="81"/>
      <c r="U3891" s="82"/>
      <c r="V3891" s="81"/>
      <c r="W3891" s="83"/>
      <c r="X3891" s="84"/>
      <c r="Y3891" s="84"/>
      <c r="Z3891" s="85"/>
      <c r="AA3891" s="85"/>
      <c r="AB3891" s="85"/>
      <c r="AC3891" s="85"/>
      <c r="AD3891" s="85"/>
    </row>
    <row r="3892" spans="1:30" x14ac:dyDescent="0.25">
      <c r="A3892" s="86"/>
      <c r="B3892" s="86"/>
      <c r="C3892" s="86"/>
      <c r="D3892" s="86"/>
      <c r="E3892" s="86"/>
      <c r="F3892" s="86"/>
      <c r="G3892" s="86"/>
      <c r="H3892" s="86"/>
      <c r="I3892" s="86"/>
      <c r="J3892" s="86"/>
      <c r="K3892" s="86"/>
      <c r="L3892" s="86"/>
      <c r="M3892" s="86"/>
      <c r="N3892" s="86"/>
      <c r="O3892" s="86"/>
      <c r="P3892" s="86"/>
      <c r="Q3892" s="86"/>
      <c r="R3892" s="87"/>
      <c r="S3892" s="87"/>
      <c r="T3892" s="87"/>
      <c r="U3892" s="88"/>
      <c r="V3892" s="87"/>
      <c r="W3892" s="83"/>
      <c r="X3892" s="84"/>
      <c r="Y3892" s="84"/>
      <c r="Z3892" s="85"/>
      <c r="AA3892" s="85"/>
      <c r="AB3892" s="85"/>
      <c r="AC3892" s="85"/>
      <c r="AD3892" s="85"/>
    </row>
    <row r="3893" spans="1:30" x14ac:dyDescent="0.25">
      <c r="A3893" s="80"/>
      <c r="B3893" s="80"/>
      <c r="C3893" s="80"/>
      <c r="D3893" s="80"/>
      <c r="E3893" s="80"/>
      <c r="F3893" s="80"/>
      <c r="G3893" s="80"/>
      <c r="H3893" s="80"/>
      <c r="I3893" s="80"/>
      <c r="J3893" s="80"/>
      <c r="K3893" s="80"/>
      <c r="L3893" s="80"/>
      <c r="M3893" s="80"/>
      <c r="N3893" s="80"/>
      <c r="O3893" s="80"/>
      <c r="P3893" s="80"/>
      <c r="Q3893" s="80"/>
      <c r="R3893" s="81"/>
      <c r="S3893" s="81"/>
      <c r="T3893" s="81"/>
      <c r="U3893" s="82"/>
      <c r="V3893" s="81"/>
      <c r="W3893" s="83"/>
      <c r="X3893" s="84"/>
      <c r="Y3893" s="84"/>
      <c r="Z3893" s="85"/>
      <c r="AA3893" s="85"/>
      <c r="AB3893" s="85"/>
      <c r="AC3893" s="85"/>
      <c r="AD3893" s="85"/>
    </row>
    <row r="3894" spans="1:30" x14ac:dyDescent="0.25">
      <c r="A3894" s="80"/>
      <c r="B3894" s="80"/>
      <c r="C3894" s="80"/>
      <c r="D3894" s="80"/>
      <c r="E3894" s="80"/>
      <c r="F3894" s="80"/>
      <c r="G3894" s="80"/>
      <c r="H3894" s="80"/>
      <c r="I3894" s="80"/>
      <c r="J3894" s="80"/>
      <c r="K3894" s="80"/>
      <c r="L3894" s="80"/>
      <c r="M3894" s="80"/>
      <c r="N3894" s="80"/>
      <c r="O3894" s="80"/>
      <c r="P3894" s="80"/>
      <c r="Q3894" s="80"/>
      <c r="R3894" s="81"/>
      <c r="S3894" s="81"/>
      <c r="T3894" s="81"/>
      <c r="U3894" s="82"/>
      <c r="V3894" s="81"/>
      <c r="W3894" s="83"/>
      <c r="X3894" s="84"/>
      <c r="Y3894" s="84"/>
      <c r="Z3894" s="85"/>
      <c r="AA3894" s="85"/>
      <c r="AB3894" s="85"/>
      <c r="AC3894" s="85"/>
      <c r="AD3894" s="85"/>
    </row>
    <row r="3895" spans="1:30" x14ac:dyDescent="0.25">
      <c r="A3895" s="86"/>
      <c r="B3895" s="86"/>
      <c r="C3895" s="86"/>
      <c r="D3895" s="86"/>
      <c r="E3895" s="86"/>
      <c r="F3895" s="86"/>
      <c r="G3895" s="86"/>
      <c r="H3895" s="86"/>
      <c r="I3895" s="86"/>
      <c r="J3895" s="86"/>
      <c r="K3895" s="86"/>
      <c r="L3895" s="86"/>
      <c r="M3895" s="86"/>
      <c r="N3895" s="86"/>
      <c r="O3895" s="86"/>
      <c r="P3895" s="86"/>
      <c r="Q3895" s="86"/>
      <c r="R3895" s="87"/>
      <c r="S3895" s="87"/>
      <c r="T3895" s="87"/>
      <c r="U3895" s="88"/>
      <c r="V3895" s="87"/>
      <c r="W3895" s="83"/>
      <c r="X3895" s="84"/>
      <c r="Y3895" s="84"/>
      <c r="Z3895" s="85"/>
      <c r="AA3895" s="85"/>
      <c r="AB3895" s="85"/>
      <c r="AC3895" s="85"/>
      <c r="AD3895" s="85"/>
    </row>
    <row r="3896" spans="1:30" x14ac:dyDescent="0.25">
      <c r="A3896" s="86"/>
      <c r="B3896" s="86"/>
      <c r="C3896" s="86"/>
      <c r="D3896" s="86"/>
      <c r="E3896" s="86"/>
      <c r="F3896" s="86"/>
      <c r="G3896" s="86"/>
      <c r="H3896" s="86"/>
      <c r="I3896" s="86"/>
      <c r="J3896" s="86"/>
      <c r="K3896" s="86"/>
      <c r="L3896" s="86"/>
      <c r="M3896" s="86"/>
      <c r="N3896" s="86"/>
      <c r="O3896" s="86"/>
      <c r="P3896" s="86"/>
      <c r="Q3896" s="86"/>
      <c r="R3896" s="87"/>
      <c r="S3896" s="87"/>
      <c r="T3896" s="87"/>
      <c r="U3896" s="88"/>
      <c r="V3896" s="87"/>
      <c r="W3896" s="83"/>
      <c r="X3896" s="84"/>
      <c r="Y3896" s="84"/>
      <c r="Z3896" s="85"/>
      <c r="AA3896" s="85"/>
      <c r="AB3896" s="85"/>
      <c r="AC3896" s="85"/>
      <c r="AD3896" s="85"/>
    </row>
    <row r="3897" spans="1:30" x14ac:dyDescent="0.25">
      <c r="A3897" s="80"/>
      <c r="B3897" s="80"/>
      <c r="C3897" s="80"/>
      <c r="D3897" s="80"/>
      <c r="E3897" s="80"/>
      <c r="F3897" s="80"/>
      <c r="G3897" s="80"/>
      <c r="H3897" s="80"/>
      <c r="I3897" s="80"/>
      <c r="J3897" s="80"/>
      <c r="K3897" s="80"/>
      <c r="L3897" s="80"/>
      <c r="M3897" s="80"/>
      <c r="N3897" s="80"/>
      <c r="O3897" s="80"/>
      <c r="P3897" s="80"/>
      <c r="Q3897" s="80"/>
      <c r="R3897" s="81"/>
      <c r="S3897" s="81"/>
      <c r="T3897" s="81"/>
      <c r="U3897" s="82"/>
      <c r="V3897" s="82"/>
      <c r="W3897" s="83"/>
      <c r="X3897" s="84"/>
      <c r="Y3897" s="84"/>
      <c r="Z3897" s="85"/>
      <c r="AA3897" s="85"/>
      <c r="AB3897" s="85"/>
      <c r="AC3897" s="85"/>
      <c r="AD3897" s="85"/>
    </row>
    <row r="3898" spans="1:30" x14ac:dyDescent="0.25">
      <c r="A3898" s="80"/>
      <c r="B3898" s="80"/>
      <c r="C3898" s="80"/>
      <c r="D3898" s="80"/>
      <c r="E3898" s="80"/>
      <c r="F3898" s="80"/>
      <c r="G3898" s="80"/>
      <c r="H3898" s="80"/>
      <c r="I3898" s="80"/>
      <c r="J3898" s="80"/>
      <c r="K3898" s="80"/>
      <c r="L3898" s="80"/>
      <c r="M3898" s="80"/>
      <c r="N3898" s="80"/>
      <c r="O3898" s="80"/>
      <c r="P3898" s="80"/>
      <c r="Q3898" s="80"/>
      <c r="R3898" s="81"/>
      <c r="S3898" s="81"/>
      <c r="T3898" s="81"/>
      <c r="U3898" s="82"/>
      <c r="V3898" s="81"/>
      <c r="W3898" s="83"/>
      <c r="X3898" s="84"/>
      <c r="Y3898" s="84"/>
      <c r="Z3898" s="85"/>
      <c r="AA3898" s="85"/>
      <c r="AB3898" s="85"/>
      <c r="AC3898" s="85"/>
      <c r="AD3898" s="85"/>
    </row>
    <row r="3899" spans="1:30" x14ac:dyDescent="0.25">
      <c r="A3899" s="80"/>
      <c r="B3899" s="80"/>
      <c r="C3899" s="80"/>
      <c r="D3899" s="80"/>
      <c r="E3899" s="80"/>
      <c r="F3899" s="80"/>
      <c r="G3899" s="80"/>
      <c r="H3899" s="80"/>
      <c r="I3899" s="80"/>
      <c r="J3899" s="80"/>
      <c r="K3899" s="80"/>
      <c r="L3899" s="80"/>
      <c r="M3899" s="80"/>
      <c r="N3899" s="80"/>
      <c r="O3899" s="80"/>
      <c r="P3899" s="80"/>
      <c r="Q3899" s="80"/>
      <c r="R3899" s="81"/>
      <c r="S3899" s="81"/>
      <c r="T3899" s="81"/>
      <c r="U3899" s="82"/>
      <c r="V3899" s="81"/>
      <c r="W3899" s="83"/>
      <c r="X3899" s="84"/>
      <c r="Y3899" s="84"/>
      <c r="Z3899" s="85"/>
      <c r="AA3899" s="85"/>
      <c r="AB3899" s="85"/>
      <c r="AC3899" s="85"/>
      <c r="AD3899" s="85"/>
    </row>
    <row r="3900" spans="1:30" x14ac:dyDescent="0.25">
      <c r="A3900" s="86"/>
      <c r="B3900" s="86"/>
      <c r="C3900" s="86"/>
      <c r="D3900" s="86"/>
      <c r="E3900" s="86"/>
      <c r="F3900" s="86"/>
      <c r="G3900" s="86"/>
      <c r="H3900" s="86"/>
      <c r="I3900" s="86"/>
      <c r="J3900" s="86"/>
      <c r="K3900" s="86"/>
      <c r="L3900" s="86"/>
      <c r="M3900" s="86"/>
      <c r="N3900" s="86"/>
      <c r="O3900" s="86"/>
      <c r="P3900" s="86"/>
      <c r="Q3900" s="86"/>
      <c r="R3900" s="87"/>
      <c r="S3900" s="87"/>
      <c r="T3900" s="87"/>
      <c r="U3900" s="88"/>
      <c r="V3900" s="87"/>
      <c r="W3900" s="83"/>
      <c r="X3900" s="84"/>
      <c r="Y3900" s="84"/>
      <c r="Z3900" s="85"/>
      <c r="AA3900" s="85"/>
      <c r="AB3900" s="85"/>
      <c r="AC3900" s="85"/>
      <c r="AD3900" s="85"/>
    </row>
    <row r="3901" spans="1:30" x14ac:dyDescent="0.25">
      <c r="A3901" s="80"/>
      <c r="B3901" s="80"/>
      <c r="C3901" s="80"/>
      <c r="D3901" s="80"/>
      <c r="E3901" s="80"/>
      <c r="F3901" s="80"/>
      <c r="G3901" s="80"/>
      <c r="H3901" s="80"/>
      <c r="I3901" s="80"/>
      <c r="J3901" s="80"/>
      <c r="K3901" s="80"/>
      <c r="L3901" s="80"/>
      <c r="M3901" s="80"/>
      <c r="N3901" s="80"/>
      <c r="O3901" s="80"/>
      <c r="P3901" s="80"/>
      <c r="Q3901" s="80"/>
      <c r="R3901" s="81"/>
      <c r="S3901" s="81"/>
      <c r="T3901" s="81"/>
      <c r="U3901" s="82"/>
      <c r="V3901" s="81"/>
      <c r="W3901" s="83"/>
      <c r="X3901" s="84"/>
      <c r="Y3901" s="84"/>
      <c r="Z3901" s="85"/>
      <c r="AA3901" s="85"/>
      <c r="AB3901" s="85"/>
      <c r="AC3901" s="85"/>
      <c r="AD3901" s="85"/>
    </row>
    <row r="3902" spans="1:30" x14ac:dyDescent="0.25">
      <c r="A3902" s="80"/>
      <c r="B3902" s="80"/>
      <c r="C3902" s="80"/>
      <c r="D3902" s="80"/>
      <c r="E3902" s="80"/>
      <c r="F3902" s="80"/>
      <c r="G3902" s="80"/>
      <c r="H3902" s="80"/>
      <c r="I3902" s="80"/>
      <c r="J3902" s="80"/>
      <c r="K3902" s="80"/>
      <c r="L3902" s="80"/>
      <c r="M3902" s="80"/>
      <c r="N3902" s="80"/>
      <c r="O3902" s="80"/>
      <c r="P3902" s="80"/>
      <c r="Q3902" s="80"/>
      <c r="R3902" s="81"/>
      <c r="S3902" s="81"/>
      <c r="T3902" s="81"/>
      <c r="U3902" s="82"/>
      <c r="V3902" s="81"/>
      <c r="W3902" s="83"/>
      <c r="X3902" s="84"/>
      <c r="Y3902" s="84"/>
      <c r="Z3902" s="85"/>
      <c r="AA3902" s="85"/>
      <c r="AB3902" s="85"/>
      <c r="AC3902" s="85"/>
      <c r="AD3902" s="85"/>
    </row>
    <row r="3903" spans="1:30" x14ac:dyDescent="0.25">
      <c r="A3903" s="80"/>
      <c r="B3903" s="80"/>
      <c r="C3903" s="80"/>
      <c r="D3903" s="80"/>
      <c r="E3903" s="80"/>
      <c r="F3903" s="80"/>
      <c r="G3903" s="80"/>
      <c r="H3903" s="80"/>
      <c r="I3903" s="80"/>
      <c r="J3903" s="80"/>
      <c r="K3903" s="80"/>
      <c r="L3903" s="80"/>
      <c r="M3903" s="80"/>
      <c r="N3903" s="80"/>
      <c r="O3903" s="80"/>
      <c r="P3903" s="80"/>
      <c r="Q3903" s="80"/>
      <c r="R3903" s="81"/>
      <c r="S3903" s="81"/>
      <c r="T3903" s="81"/>
      <c r="U3903" s="82"/>
      <c r="V3903" s="81"/>
      <c r="W3903" s="83"/>
      <c r="X3903" s="84"/>
      <c r="Y3903" s="84"/>
      <c r="Z3903" s="85"/>
      <c r="AA3903" s="85"/>
      <c r="AB3903" s="85"/>
      <c r="AC3903" s="85"/>
      <c r="AD3903" s="85"/>
    </row>
    <row r="3904" spans="1:30" x14ac:dyDescent="0.25">
      <c r="A3904" s="80"/>
      <c r="B3904" s="80"/>
      <c r="C3904" s="80"/>
      <c r="D3904" s="80"/>
      <c r="E3904" s="80"/>
      <c r="F3904" s="80"/>
      <c r="G3904" s="80"/>
      <c r="H3904" s="80"/>
      <c r="I3904" s="80"/>
      <c r="J3904" s="80"/>
      <c r="K3904" s="80"/>
      <c r="L3904" s="80"/>
      <c r="M3904" s="80"/>
      <c r="N3904" s="80"/>
      <c r="O3904" s="80"/>
      <c r="P3904" s="80"/>
      <c r="Q3904" s="80"/>
      <c r="R3904" s="81"/>
      <c r="S3904" s="81"/>
      <c r="T3904" s="81"/>
      <c r="U3904" s="82"/>
      <c r="V3904" s="81"/>
      <c r="W3904" s="83"/>
      <c r="X3904" s="84"/>
      <c r="Y3904" s="84"/>
      <c r="Z3904" s="85"/>
      <c r="AA3904" s="85"/>
      <c r="AB3904" s="85"/>
      <c r="AC3904" s="85"/>
      <c r="AD3904" s="85"/>
    </row>
    <row r="3905" spans="1:30" x14ac:dyDescent="0.25">
      <c r="A3905" s="86"/>
      <c r="B3905" s="86"/>
      <c r="C3905" s="86"/>
      <c r="D3905" s="86"/>
      <c r="E3905" s="86"/>
      <c r="F3905" s="86"/>
      <c r="G3905" s="86"/>
      <c r="H3905" s="86"/>
      <c r="I3905" s="86"/>
      <c r="J3905" s="86"/>
      <c r="K3905" s="86"/>
      <c r="L3905" s="86"/>
      <c r="M3905" s="86"/>
      <c r="N3905" s="86"/>
      <c r="O3905" s="86"/>
      <c r="P3905" s="86"/>
      <c r="Q3905" s="86"/>
      <c r="R3905" s="87"/>
      <c r="S3905" s="87"/>
      <c r="T3905" s="87"/>
      <c r="U3905" s="88"/>
      <c r="V3905" s="88"/>
      <c r="W3905" s="83"/>
      <c r="X3905" s="84"/>
      <c r="Y3905" s="84"/>
      <c r="Z3905" s="85"/>
      <c r="AA3905" s="85"/>
      <c r="AB3905" s="85"/>
      <c r="AC3905" s="85"/>
      <c r="AD3905" s="85"/>
    </row>
    <row r="3906" spans="1:30" x14ac:dyDescent="0.25">
      <c r="A3906" s="86"/>
      <c r="B3906" s="86"/>
      <c r="C3906" s="86"/>
      <c r="D3906" s="86"/>
      <c r="E3906" s="86"/>
      <c r="F3906" s="86"/>
      <c r="G3906" s="86"/>
      <c r="H3906" s="86"/>
      <c r="I3906" s="86"/>
      <c r="J3906" s="86"/>
      <c r="K3906" s="86"/>
      <c r="L3906" s="86"/>
      <c r="M3906" s="86"/>
      <c r="N3906" s="86"/>
      <c r="O3906" s="86"/>
      <c r="P3906" s="86"/>
      <c r="Q3906" s="86"/>
      <c r="R3906" s="87"/>
      <c r="S3906" s="87"/>
      <c r="T3906" s="87"/>
      <c r="U3906" s="88"/>
      <c r="V3906" s="87"/>
      <c r="W3906" s="83"/>
      <c r="X3906" s="84"/>
      <c r="Y3906" s="84"/>
      <c r="Z3906" s="85"/>
      <c r="AA3906" s="85"/>
      <c r="AB3906" s="85"/>
      <c r="AC3906" s="85"/>
      <c r="AD3906" s="85"/>
    </row>
    <row r="3907" spans="1:30" x14ac:dyDescent="0.25">
      <c r="A3907" s="86"/>
      <c r="B3907" s="86"/>
      <c r="C3907" s="86"/>
      <c r="D3907" s="86"/>
      <c r="E3907" s="86"/>
      <c r="F3907" s="86"/>
      <c r="G3907" s="86"/>
      <c r="H3907" s="86"/>
      <c r="I3907" s="86"/>
      <c r="J3907" s="86"/>
      <c r="K3907" s="86"/>
      <c r="L3907" s="86"/>
      <c r="M3907" s="86"/>
      <c r="N3907" s="86"/>
      <c r="O3907" s="86"/>
      <c r="P3907" s="86"/>
      <c r="Q3907" s="86"/>
      <c r="R3907" s="87"/>
      <c r="S3907" s="87"/>
      <c r="T3907" s="87"/>
      <c r="U3907" s="88"/>
      <c r="V3907" s="87"/>
      <c r="W3907" s="83"/>
      <c r="X3907" s="84"/>
      <c r="Y3907" s="84"/>
      <c r="Z3907" s="85"/>
      <c r="AA3907" s="85"/>
      <c r="AB3907" s="85"/>
      <c r="AC3907" s="85"/>
      <c r="AD3907" s="85"/>
    </row>
    <row r="3908" spans="1:30" x14ac:dyDescent="0.25">
      <c r="A3908" s="86"/>
      <c r="B3908" s="86"/>
      <c r="C3908" s="86"/>
      <c r="D3908" s="86"/>
      <c r="E3908" s="86"/>
      <c r="F3908" s="86"/>
      <c r="G3908" s="86"/>
      <c r="H3908" s="86"/>
      <c r="I3908" s="86"/>
      <c r="J3908" s="86"/>
      <c r="K3908" s="86"/>
      <c r="L3908" s="86"/>
      <c r="M3908" s="86"/>
      <c r="N3908" s="86"/>
      <c r="O3908" s="86"/>
      <c r="P3908" s="86"/>
      <c r="Q3908" s="86"/>
      <c r="R3908" s="87"/>
      <c r="S3908" s="87"/>
      <c r="T3908" s="87"/>
      <c r="U3908" s="88"/>
      <c r="V3908" s="87"/>
      <c r="W3908" s="83"/>
      <c r="X3908" s="84"/>
      <c r="Y3908" s="84"/>
      <c r="Z3908" s="85"/>
      <c r="AA3908" s="85"/>
      <c r="AB3908" s="85"/>
      <c r="AC3908" s="85"/>
      <c r="AD3908" s="85"/>
    </row>
    <row r="3909" spans="1:30" x14ac:dyDescent="0.25">
      <c r="A3909" s="86"/>
      <c r="B3909" s="86"/>
      <c r="C3909" s="86"/>
      <c r="D3909" s="86"/>
      <c r="E3909" s="86"/>
      <c r="F3909" s="86"/>
      <c r="G3909" s="86"/>
      <c r="H3909" s="86"/>
      <c r="I3909" s="86"/>
      <c r="J3909" s="86"/>
      <c r="K3909" s="86"/>
      <c r="L3909" s="86"/>
      <c r="M3909" s="86"/>
      <c r="N3909" s="86"/>
      <c r="O3909" s="86"/>
      <c r="P3909" s="86"/>
      <c r="Q3909" s="86"/>
      <c r="R3909" s="87"/>
      <c r="S3909" s="87"/>
      <c r="T3909" s="87"/>
      <c r="U3909" s="88"/>
      <c r="V3909" s="88"/>
      <c r="W3909" s="83"/>
      <c r="X3909" s="84"/>
      <c r="Y3909" s="84"/>
      <c r="Z3909" s="85"/>
      <c r="AA3909" s="85"/>
      <c r="AB3909" s="85"/>
      <c r="AC3909" s="85"/>
      <c r="AD3909" s="85"/>
    </row>
    <row r="3910" spans="1:30" x14ac:dyDescent="0.25">
      <c r="A3910" s="80"/>
      <c r="B3910" s="80"/>
      <c r="C3910" s="80"/>
      <c r="D3910" s="80"/>
      <c r="E3910" s="80"/>
      <c r="F3910" s="80"/>
      <c r="G3910" s="80"/>
      <c r="H3910" s="80"/>
      <c r="I3910" s="80"/>
      <c r="J3910" s="80"/>
      <c r="K3910" s="80"/>
      <c r="L3910" s="80"/>
      <c r="M3910" s="80"/>
      <c r="N3910" s="80"/>
      <c r="O3910" s="80"/>
      <c r="P3910" s="80"/>
      <c r="Q3910" s="80"/>
      <c r="R3910" s="81"/>
      <c r="S3910" s="81"/>
      <c r="T3910" s="81"/>
      <c r="U3910" s="82"/>
      <c r="V3910" s="81"/>
      <c r="W3910" s="83"/>
      <c r="X3910" s="84"/>
      <c r="Y3910" s="84"/>
      <c r="Z3910" s="85"/>
      <c r="AA3910" s="85"/>
      <c r="AB3910" s="85"/>
      <c r="AC3910" s="85"/>
      <c r="AD3910" s="85"/>
    </row>
    <row r="3911" spans="1:30" x14ac:dyDescent="0.25">
      <c r="A3911" s="80"/>
      <c r="B3911" s="80"/>
      <c r="C3911" s="80"/>
      <c r="D3911" s="80"/>
      <c r="E3911" s="80"/>
      <c r="F3911" s="80"/>
      <c r="G3911" s="80"/>
      <c r="H3911" s="80"/>
      <c r="I3911" s="80"/>
      <c r="J3911" s="80"/>
      <c r="K3911" s="80"/>
      <c r="L3911" s="80"/>
      <c r="M3911" s="80"/>
      <c r="N3911" s="80"/>
      <c r="O3911" s="80"/>
      <c r="P3911" s="80"/>
      <c r="Q3911" s="80"/>
      <c r="R3911" s="81"/>
      <c r="S3911" s="81"/>
      <c r="T3911" s="81"/>
      <c r="U3911" s="82"/>
      <c r="V3911" s="81"/>
      <c r="W3911" s="83"/>
      <c r="X3911" s="84"/>
      <c r="Y3911" s="84"/>
      <c r="Z3911" s="85"/>
      <c r="AA3911" s="85"/>
      <c r="AB3911" s="85"/>
      <c r="AC3911" s="85"/>
      <c r="AD3911" s="85"/>
    </row>
    <row r="3912" spans="1:30" x14ac:dyDescent="0.25">
      <c r="A3912" s="80"/>
      <c r="B3912" s="80"/>
      <c r="C3912" s="80"/>
      <c r="D3912" s="80"/>
      <c r="E3912" s="80"/>
      <c r="F3912" s="80"/>
      <c r="G3912" s="80"/>
      <c r="H3912" s="80"/>
      <c r="I3912" s="80"/>
      <c r="J3912" s="80"/>
      <c r="K3912" s="80"/>
      <c r="L3912" s="80"/>
      <c r="M3912" s="80"/>
      <c r="N3912" s="80"/>
      <c r="O3912" s="80"/>
      <c r="P3912" s="80"/>
      <c r="Q3912" s="80"/>
      <c r="R3912" s="81"/>
      <c r="S3912" s="81"/>
      <c r="T3912" s="81"/>
      <c r="U3912" s="82"/>
      <c r="V3912" s="81"/>
      <c r="W3912" s="83"/>
      <c r="X3912" s="84"/>
      <c r="Y3912" s="84"/>
      <c r="Z3912" s="85"/>
      <c r="AA3912" s="85"/>
      <c r="AB3912" s="85"/>
      <c r="AC3912" s="85"/>
      <c r="AD3912" s="85"/>
    </row>
    <row r="3913" spans="1:30" x14ac:dyDescent="0.25">
      <c r="A3913" s="80"/>
      <c r="B3913" s="80"/>
      <c r="C3913" s="80"/>
      <c r="D3913" s="80"/>
      <c r="E3913" s="80"/>
      <c r="F3913" s="80"/>
      <c r="G3913" s="80"/>
      <c r="H3913" s="80"/>
      <c r="I3913" s="80"/>
      <c r="J3913" s="80"/>
      <c r="K3913" s="80"/>
      <c r="L3913" s="80"/>
      <c r="M3913" s="80"/>
      <c r="N3913" s="80"/>
      <c r="O3913" s="80"/>
      <c r="P3913" s="80"/>
      <c r="Q3913" s="80"/>
      <c r="R3913" s="81"/>
      <c r="S3913" s="81"/>
      <c r="T3913" s="81"/>
      <c r="U3913" s="82"/>
      <c r="V3913" s="82"/>
      <c r="W3913" s="83"/>
      <c r="X3913" s="84"/>
      <c r="Y3913" s="84"/>
      <c r="Z3913" s="85"/>
      <c r="AA3913" s="85"/>
      <c r="AB3913" s="85"/>
      <c r="AC3913" s="85"/>
      <c r="AD3913" s="85"/>
    </row>
    <row r="3914" spans="1:30" x14ac:dyDescent="0.25">
      <c r="A3914" s="80"/>
      <c r="B3914" s="80"/>
      <c r="C3914" s="80"/>
      <c r="D3914" s="80"/>
      <c r="E3914" s="80"/>
      <c r="F3914" s="80"/>
      <c r="G3914" s="80"/>
      <c r="H3914" s="80"/>
      <c r="I3914" s="80"/>
      <c r="J3914" s="80"/>
      <c r="K3914" s="80"/>
      <c r="L3914" s="80"/>
      <c r="M3914" s="80"/>
      <c r="N3914" s="80"/>
      <c r="O3914" s="80"/>
      <c r="P3914" s="80"/>
      <c r="Q3914" s="80"/>
      <c r="R3914" s="81"/>
      <c r="S3914" s="81"/>
      <c r="T3914" s="81"/>
      <c r="U3914" s="82"/>
      <c r="V3914" s="81"/>
      <c r="W3914" s="83"/>
      <c r="X3914" s="84"/>
      <c r="Y3914" s="84"/>
      <c r="Z3914" s="85"/>
      <c r="AA3914" s="85"/>
      <c r="AB3914" s="85"/>
      <c r="AC3914" s="85"/>
      <c r="AD3914" s="85"/>
    </row>
    <row r="3915" spans="1:30" x14ac:dyDescent="0.25">
      <c r="A3915" s="80"/>
      <c r="B3915" s="80"/>
      <c r="C3915" s="80"/>
      <c r="D3915" s="80"/>
      <c r="E3915" s="80"/>
      <c r="F3915" s="80"/>
      <c r="G3915" s="80"/>
      <c r="H3915" s="80"/>
      <c r="I3915" s="80"/>
      <c r="J3915" s="80"/>
      <c r="K3915" s="80"/>
      <c r="L3915" s="80"/>
      <c r="M3915" s="80"/>
      <c r="N3915" s="80"/>
      <c r="O3915" s="80"/>
      <c r="P3915" s="80"/>
      <c r="Q3915" s="80"/>
      <c r="R3915" s="81"/>
      <c r="S3915" s="81"/>
      <c r="T3915" s="81"/>
      <c r="U3915" s="82"/>
      <c r="V3915" s="81"/>
      <c r="W3915" s="83"/>
      <c r="X3915" s="84"/>
      <c r="Y3915" s="84"/>
      <c r="Z3915" s="85"/>
      <c r="AA3915" s="85"/>
      <c r="AB3915" s="85"/>
      <c r="AC3915" s="85"/>
      <c r="AD3915" s="85"/>
    </row>
    <row r="3916" spans="1:30" x14ac:dyDescent="0.25">
      <c r="A3916" s="80"/>
      <c r="B3916" s="80"/>
      <c r="C3916" s="80"/>
      <c r="D3916" s="80"/>
      <c r="E3916" s="80"/>
      <c r="F3916" s="80"/>
      <c r="G3916" s="80"/>
      <c r="H3916" s="80"/>
      <c r="I3916" s="80"/>
      <c r="J3916" s="80"/>
      <c r="K3916" s="80"/>
      <c r="L3916" s="80"/>
      <c r="M3916" s="80"/>
      <c r="N3916" s="80"/>
      <c r="O3916" s="80"/>
      <c r="P3916" s="80"/>
      <c r="Q3916" s="80"/>
      <c r="R3916" s="81"/>
      <c r="S3916" s="81"/>
      <c r="T3916" s="81"/>
      <c r="U3916" s="82"/>
      <c r="V3916" s="81"/>
      <c r="W3916" s="83"/>
      <c r="X3916" s="84"/>
      <c r="Y3916" s="84"/>
      <c r="Z3916" s="85"/>
      <c r="AA3916" s="85"/>
      <c r="AB3916" s="85"/>
      <c r="AC3916" s="85"/>
      <c r="AD3916" s="85"/>
    </row>
    <row r="3917" spans="1:30" x14ac:dyDescent="0.25">
      <c r="A3917" s="86"/>
      <c r="B3917" s="86"/>
      <c r="C3917" s="86"/>
      <c r="D3917" s="86"/>
      <c r="E3917" s="86"/>
      <c r="F3917" s="86"/>
      <c r="G3917" s="86"/>
      <c r="H3917" s="86"/>
      <c r="I3917" s="86"/>
      <c r="J3917" s="86"/>
      <c r="K3917" s="86"/>
      <c r="L3917" s="86"/>
      <c r="M3917" s="86"/>
      <c r="N3917" s="86"/>
      <c r="O3917" s="86"/>
      <c r="P3917" s="86"/>
      <c r="Q3917" s="86"/>
      <c r="R3917" s="87"/>
      <c r="S3917" s="87"/>
      <c r="T3917" s="87"/>
      <c r="U3917" s="88"/>
      <c r="V3917" s="87"/>
      <c r="W3917" s="83"/>
      <c r="X3917" s="84"/>
      <c r="Y3917" s="84"/>
      <c r="Z3917" s="85"/>
      <c r="AA3917" s="85"/>
      <c r="AB3917" s="85"/>
      <c r="AC3917" s="85"/>
      <c r="AD3917" s="85"/>
    </row>
    <row r="3918" spans="1:30" x14ac:dyDescent="0.25">
      <c r="A3918" s="80"/>
      <c r="B3918" s="80"/>
      <c r="C3918" s="80"/>
      <c r="D3918" s="80"/>
      <c r="E3918" s="80"/>
      <c r="F3918" s="80"/>
      <c r="G3918" s="80"/>
      <c r="H3918" s="80"/>
      <c r="I3918" s="80"/>
      <c r="J3918" s="80"/>
      <c r="K3918" s="80"/>
      <c r="L3918" s="80"/>
      <c r="M3918" s="80"/>
      <c r="N3918" s="80"/>
      <c r="O3918" s="80"/>
      <c r="P3918" s="80"/>
      <c r="Q3918" s="80"/>
      <c r="R3918" s="81"/>
      <c r="S3918" s="81"/>
      <c r="T3918" s="81"/>
      <c r="U3918" s="82"/>
      <c r="V3918" s="81"/>
      <c r="W3918" s="83"/>
      <c r="X3918" s="84"/>
      <c r="Y3918" s="84"/>
      <c r="Z3918" s="85"/>
      <c r="AA3918" s="85"/>
      <c r="AB3918" s="85"/>
      <c r="AC3918" s="85"/>
      <c r="AD3918" s="85"/>
    </row>
    <row r="3919" spans="1:30" x14ac:dyDescent="0.25">
      <c r="A3919" s="80"/>
      <c r="B3919" s="80"/>
      <c r="C3919" s="80"/>
      <c r="D3919" s="80"/>
      <c r="E3919" s="80"/>
      <c r="F3919" s="80"/>
      <c r="G3919" s="80"/>
      <c r="H3919" s="80"/>
      <c r="I3919" s="80"/>
      <c r="J3919" s="80"/>
      <c r="K3919" s="80"/>
      <c r="L3919" s="80"/>
      <c r="M3919" s="80"/>
      <c r="N3919" s="80"/>
      <c r="O3919" s="80"/>
      <c r="P3919" s="80"/>
      <c r="Q3919" s="80"/>
      <c r="R3919" s="81"/>
      <c r="S3919" s="81"/>
      <c r="T3919" s="81"/>
      <c r="U3919" s="82"/>
      <c r="V3919" s="81"/>
      <c r="W3919" s="83"/>
      <c r="X3919" s="84"/>
      <c r="Y3919" s="84"/>
      <c r="Z3919" s="85"/>
      <c r="AA3919" s="85"/>
      <c r="AB3919" s="85"/>
      <c r="AC3919" s="85"/>
      <c r="AD3919" s="85"/>
    </row>
    <row r="3920" spans="1:30" x14ac:dyDescent="0.25">
      <c r="A3920" s="80"/>
      <c r="B3920" s="80"/>
      <c r="C3920" s="80"/>
      <c r="D3920" s="80"/>
      <c r="E3920" s="80"/>
      <c r="F3920" s="80"/>
      <c r="G3920" s="80"/>
      <c r="H3920" s="80"/>
      <c r="I3920" s="80"/>
      <c r="J3920" s="80"/>
      <c r="K3920" s="80"/>
      <c r="L3920" s="80"/>
      <c r="M3920" s="80"/>
      <c r="N3920" s="80"/>
      <c r="O3920" s="80"/>
      <c r="P3920" s="80"/>
      <c r="Q3920" s="80"/>
      <c r="R3920" s="81"/>
      <c r="S3920" s="81"/>
      <c r="T3920" s="81"/>
      <c r="U3920" s="82"/>
      <c r="V3920" s="81"/>
      <c r="W3920" s="83"/>
      <c r="X3920" s="84"/>
      <c r="Y3920" s="84"/>
      <c r="Z3920" s="85"/>
      <c r="AA3920" s="85"/>
      <c r="AB3920" s="85"/>
      <c r="AC3920" s="85"/>
      <c r="AD3920" s="85"/>
    </row>
    <row r="3921" spans="1:30" x14ac:dyDescent="0.25">
      <c r="A3921" s="86"/>
      <c r="B3921" s="86"/>
      <c r="C3921" s="86"/>
      <c r="D3921" s="86"/>
      <c r="E3921" s="86"/>
      <c r="F3921" s="86"/>
      <c r="G3921" s="86"/>
      <c r="H3921" s="86"/>
      <c r="I3921" s="86"/>
      <c r="J3921" s="86"/>
      <c r="K3921" s="86"/>
      <c r="L3921" s="86"/>
      <c r="M3921" s="86"/>
      <c r="N3921" s="86"/>
      <c r="O3921" s="86"/>
      <c r="P3921" s="86"/>
      <c r="Q3921" s="86"/>
      <c r="R3921" s="87"/>
      <c r="S3921" s="87"/>
      <c r="T3921" s="87"/>
      <c r="U3921" s="88"/>
      <c r="V3921" s="87"/>
      <c r="W3921" s="83"/>
      <c r="X3921" s="84"/>
      <c r="Y3921" s="84"/>
      <c r="Z3921" s="85"/>
      <c r="AA3921" s="85"/>
      <c r="AB3921" s="85"/>
      <c r="AC3921" s="85"/>
      <c r="AD3921" s="85"/>
    </row>
    <row r="3922" spans="1:30" x14ac:dyDescent="0.25">
      <c r="A3922" s="86"/>
      <c r="B3922" s="86"/>
      <c r="C3922" s="86"/>
      <c r="D3922" s="86"/>
      <c r="E3922" s="86"/>
      <c r="F3922" s="86"/>
      <c r="G3922" s="86"/>
      <c r="H3922" s="86"/>
      <c r="I3922" s="86"/>
      <c r="J3922" s="86"/>
      <c r="K3922" s="86"/>
      <c r="L3922" s="86"/>
      <c r="M3922" s="86"/>
      <c r="N3922" s="86"/>
      <c r="O3922" s="86"/>
      <c r="P3922" s="86"/>
      <c r="Q3922" s="86"/>
      <c r="R3922" s="87"/>
      <c r="S3922" s="87"/>
      <c r="T3922" s="87"/>
      <c r="U3922" s="88"/>
      <c r="V3922" s="87"/>
      <c r="W3922" s="83"/>
      <c r="X3922" s="84"/>
      <c r="Y3922" s="84"/>
      <c r="Z3922" s="85"/>
      <c r="AA3922" s="85"/>
      <c r="AB3922" s="85"/>
      <c r="AC3922" s="85"/>
      <c r="AD3922" s="85"/>
    </row>
    <row r="3923" spans="1:30" x14ac:dyDescent="0.25">
      <c r="A3923" s="86"/>
      <c r="B3923" s="86"/>
      <c r="C3923" s="86"/>
      <c r="D3923" s="86"/>
      <c r="E3923" s="86"/>
      <c r="F3923" s="86"/>
      <c r="G3923" s="86"/>
      <c r="H3923" s="86"/>
      <c r="I3923" s="86"/>
      <c r="J3923" s="86"/>
      <c r="K3923" s="86"/>
      <c r="L3923" s="86"/>
      <c r="M3923" s="86"/>
      <c r="N3923" s="86"/>
      <c r="O3923" s="86"/>
      <c r="P3923" s="86"/>
      <c r="Q3923" s="86"/>
      <c r="R3923" s="87"/>
      <c r="S3923" s="87"/>
      <c r="T3923" s="87"/>
      <c r="U3923" s="88"/>
      <c r="V3923" s="87"/>
      <c r="W3923" s="83"/>
      <c r="X3923" s="84"/>
      <c r="Y3923" s="84"/>
      <c r="Z3923" s="85"/>
      <c r="AA3923" s="85"/>
      <c r="AB3923" s="85"/>
      <c r="AC3923" s="85"/>
      <c r="AD3923" s="85"/>
    </row>
    <row r="3924" spans="1:30" x14ac:dyDescent="0.25">
      <c r="A3924" s="86"/>
      <c r="B3924" s="86"/>
      <c r="C3924" s="86"/>
      <c r="D3924" s="86"/>
      <c r="E3924" s="86"/>
      <c r="F3924" s="86"/>
      <c r="G3924" s="86"/>
      <c r="H3924" s="86"/>
      <c r="I3924" s="86"/>
      <c r="J3924" s="86"/>
      <c r="K3924" s="86"/>
      <c r="L3924" s="86"/>
      <c r="M3924" s="86"/>
      <c r="N3924" s="86"/>
      <c r="O3924" s="86"/>
      <c r="P3924" s="86"/>
      <c r="Q3924" s="86"/>
      <c r="R3924" s="87"/>
      <c r="S3924" s="87"/>
      <c r="T3924" s="87"/>
      <c r="U3924" s="88"/>
      <c r="V3924" s="87"/>
      <c r="W3924" s="83"/>
      <c r="X3924" s="84"/>
      <c r="Y3924" s="84"/>
      <c r="Z3924" s="85"/>
      <c r="AA3924" s="85"/>
      <c r="AB3924" s="85"/>
      <c r="AC3924" s="85"/>
      <c r="AD3924" s="85"/>
    </row>
    <row r="3925" spans="1:30" x14ac:dyDescent="0.25">
      <c r="A3925" s="80"/>
      <c r="B3925" s="80"/>
      <c r="C3925" s="80"/>
      <c r="D3925" s="80"/>
      <c r="E3925" s="80"/>
      <c r="F3925" s="80"/>
      <c r="G3925" s="80"/>
      <c r="H3925" s="80"/>
      <c r="I3925" s="80"/>
      <c r="J3925" s="80"/>
      <c r="K3925" s="80"/>
      <c r="L3925" s="80"/>
      <c r="M3925" s="80"/>
      <c r="N3925" s="80"/>
      <c r="O3925" s="80"/>
      <c r="P3925" s="80"/>
      <c r="Q3925" s="80"/>
      <c r="R3925" s="81"/>
      <c r="S3925" s="81"/>
      <c r="T3925" s="81"/>
      <c r="U3925" s="82"/>
      <c r="V3925" s="81"/>
      <c r="W3925" s="83"/>
      <c r="X3925" s="84"/>
      <c r="Y3925" s="84"/>
      <c r="Z3925" s="85"/>
      <c r="AA3925" s="85"/>
      <c r="AB3925" s="85"/>
      <c r="AC3925" s="85"/>
      <c r="AD3925" s="85"/>
    </row>
    <row r="3926" spans="1:30" x14ac:dyDescent="0.25">
      <c r="A3926" s="86"/>
      <c r="B3926" s="86"/>
      <c r="C3926" s="86"/>
      <c r="D3926" s="86"/>
      <c r="E3926" s="86"/>
      <c r="F3926" s="86"/>
      <c r="G3926" s="86"/>
      <c r="H3926" s="86"/>
      <c r="I3926" s="86"/>
      <c r="J3926" s="86"/>
      <c r="K3926" s="86"/>
      <c r="L3926" s="86"/>
      <c r="M3926" s="86"/>
      <c r="N3926" s="86"/>
      <c r="O3926" s="86"/>
      <c r="P3926" s="86"/>
      <c r="Q3926" s="86"/>
      <c r="R3926" s="87"/>
      <c r="S3926" s="87"/>
      <c r="T3926" s="87"/>
      <c r="U3926" s="88"/>
      <c r="V3926" s="88"/>
      <c r="W3926" s="83"/>
      <c r="X3926" s="84"/>
      <c r="Y3926" s="84"/>
      <c r="Z3926" s="85"/>
      <c r="AA3926" s="85"/>
      <c r="AB3926" s="85"/>
      <c r="AC3926" s="85"/>
      <c r="AD3926" s="85"/>
    </row>
    <row r="3927" spans="1:30" x14ac:dyDescent="0.25">
      <c r="A3927" s="86"/>
      <c r="B3927" s="86"/>
      <c r="C3927" s="86"/>
      <c r="D3927" s="86"/>
      <c r="E3927" s="86"/>
      <c r="F3927" s="86"/>
      <c r="G3927" s="86"/>
      <c r="H3927" s="86"/>
      <c r="I3927" s="86"/>
      <c r="J3927" s="86"/>
      <c r="K3927" s="86"/>
      <c r="L3927" s="86"/>
      <c r="M3927" s="86"/>
      <c r="N3927" s="86"/>
      <c r="O3927" s="86"/>
      <c r="P3927" s="86"/>
      <c r="Q3927" s="86"/>
      <c r="R3927" s="87"/>
      <c r="S3927" s="87"/>
      <c r="T3927" s="87"/>
      <c r="U3927" s="88"/>
      <c r="V3927" s="87"/>
      <c r="W3927" s="83"/>
      <c r="X3927" s="84"/>
      <c r="Y3927" s="84"/>
      <c r="Z3927" s="85"/>
      <c r="AA3927" s="85"/>
      <c r="AB3927" s="85"/>
      <c r="AC3927" s="85"/>
      <c r="AD3927" s="85"/>
    </row>
    <row r="3928" spans="1:30" x14ac:dyDescent="0.25">
      <c r="A3928" s="86"/>
      <c r="B3928" s="86"/>
      <c r="C3928" s="86"/>
      <c r="D3928" s="86"/>
      <c r="E3928" s="86"/>
      <c r="F3928" s="86"/>
      <c r="G3928" s="86"/>
      <c r="H3928" s="86"/>
      <c r="I3928" s="86"/>
      <c r="J3928" s="86"/>
      <c r="K3928" s="86"/>
      <c r="L3928" s="86"/>
      <c r="M3928" s="86"/>
      <c r="N3928" s="86"/>
      <c r="O3928" s="86"/>
      <c r="P3928" s="86"/>
      <c r="Q3928" s="86"/>
      <c r="R3928" s="87"/>
      <c r="S3928" s="87"/>
      <c r="T3928" s="87"/>
      <c r="U3928" s="88"/>
      <c r="V3928" s="87"/>
      <c r="W3928" s="83"/>
      <c r="X3928" s="84"/>
      <c r="Y3928" s="84"/>
      <c r="Z3928" s="85"/>
      <c r="AA3928" s="85"/>
      <c r="AB3928" s="85"/>
      <c r="AC3928" s="85"/>
      <c r="AD3928" s="85"/>
    </row>
    <row r="3929" spans="1:30" x14ac:dyDescent="0.25">
      <c r="A3929" s="86"/>
      <c r="B3929" s="86"/>
      <c r="C3929" s="86"/>
      <c r="D3929" s="86"/>
      <c r="E3929" s="86"/>
      <c r="F3929" s="86"/>
      <c r="G3929" s="86"/>
      <c r="H3929" s="86"/>
      <c r="I3929" s="86"/>
      <c r="J3929" s="86"/>
      <c r="K3929" s="86"/>
      <c r="L3929" s="86"/>
      <c r="M3929" s="86"/>
      <c r="N3929" s="86"/>
      <c r="O3929" s="86"/>
      <c r="P3929" s="86"/>
      <c r="Q3929" s="86"/>
      <c r="R3929" s="87"/>
      <c r="S3929" s="87"/>
      <c r="T3929" s="87"/>
      <c r="U3929" s="88"/>
      <c r="V3929" s="87"/>
      <c r="W3929" s="83"/>
      <c r="X3929" s="84"/>
      <c r="Y3929" s="84"/>
      <c r="Z3929" s="85"/>
      <c r="AA3929" s="85"/>
      <c r="AB3929" s="85"/>
      <c r="AC3929" s="85"/>
      <c r="AD3929" s="85"/>
    </row>
    <row r="3930" spans="1:30" x14ac:dyDescent="0.25">
      <c r="A3930" s="86"/>
      <c r="B3930" s="86"/>
      <c r="C3930" s="86"/>
      <c r="D3930" s="86"/>
      <c r="E3930" s="86"/>
      <c r="F3930" s="86"/>
      <c r="G3930" s="86"/>
      <c r="H3930" s="86"/>
      <c r="I3930" s="86"/>
      <c r="J3930" s="86"/>
      <c r="K3930" s="86"/>
      <c r="L3930" s="86"/>
      <c r="M3930" s="86"/>
      <c r="N3930" s="86"/>
      <c r="O3930" s="86"/>
      <c r="P3930" s="86"/>
      <c r="Q3930" s="86"/>
      <c r="R3930" s="87"/>
      <c r="S3930" s="87"/>
      <c r="T3930" s="87"/>
      <c r="U3930" s="88"/>
      <c r="V3930" s="87"/>
      <c r="W3930" s="83"/>
      <c r="X3930" s="84"/>
      <c r="Y3930" s="84"/>
      <c r="Z3930" s="85"/>
      <c r="AA3930" s="85"/>
      <c r="AB3930" s="85"/>
      <c r="AC3930" s="85"/>
      <c r="AD3930" s="85"/>
    </row>
    <row r="3931" spans="1:30" x14ac:dyDescent="0.25">
      <c r="A3931" s="86"/>
      <c r="B3931" s="86"/>
      <c r="C3931" s="86"/>
      <c r="D3931" s="86"/>
      <c r="E3931" s="86"/>
      <c r="F3931" s="86"/>
      <c r="G3931" s="86"/>
      <c r="H3931" s="86"/>
      <c r="I3931" s="86"/>
      <c r="J3931" s="86"/>
      <c r="K3931" s="86"/>
      <c r="L3931" s="86"/>
      <c r="M3931" s="86"/>
      <c r="N3931" s="86"/>
      <c r="O3931" s="86"/>
      <c r="P3931" s="86"/>
      <c r="Q3931" s="86"/>
      <c r="R3931" s="87"/>
      <c r="S3931" s="87"/>
      <c r="T3931" s="87"/>
      <c r="U3931" s="88"/>
      <c r="V3931" s="87"/>
      <c r="W3931" s="83"/>
      <c r="X3931" s="84"/>
      <c r="Y3931" s="84"/>
      <c r="Z3931" s="85"/>
      <c r="AA3931" s="85"/>
      <c r="AB3931" s="85"/>
      <c r="AC3931" s="85"/>
      <c r="AD3931" s="85"/>
    </row>
    <row r="3932" spans="1:30" x14ac:dyDescent="0.25">
      <c r="A3932" s="80"/>
      <c r="B3932" s="80"/>
      <c r="C3932" s="80"/>
      <c r="D3932" s="80"/>
      <c r="E3932" s="80"/>
      <c r="F3932" s="80"/>
      <c r="G3932" s="80"/>
      <c r="H3932" s="80"/>
      <c r="I3932" s="80"/>
      <c r="J3932" s="80"/>
      <c r="K3932" s="80"/>
      <c r="L3932" s="80"/>
      <c r="M3932" s="80"/>
      <c r="N3932" s="80"/>
      <c r="O3932" s="80"/>
      <c r="P3932" s="80"/>
      <c r="Q3932" s="80"/>
      <c r="R3932" s="81"/>
      <c r="S3932" s="81"/>
      <c r="T3932" s="81"/>
      <c r="U3932" s="82"/>
      <c r="V3932" s="81"/>
      <c r="W3932" s="83"/>
      <c r="X3932" s="84"/>
      <c r="Y3932" s="84"/>
      <c r="Z3932" s="85"/>
      <c r="AA3932" s="85"/>
      <c r="AB3932" s="85"/>
      <c r="AC3932" s="85"/>
      <c r="AD3932" s="85"/>
    </row>
    <row r="3933" spans="1:30" x14ac:dyDescent="0.25">
      <c r="A3933" s="86"/>
      <c r="B3933" s="86"/>
      <c r="C3933" s="86"/>
      <c r="D3933" s="86"/>
      <c r="E3933" s="86"/>
      <c r="F3933" s="86"/>
      <c r="G3933" s="86"/>
      <c r="H3933" s="86"/>
      <c r="I3933" s="86"/>
      <c r="J3933" s="86"/>
      <c r="K3933" s="86"/>
      <c r="L3933" s="86"/>
      <c r="M3933" s="86"/>
      <c r="N3933" s="86"/>
      <c r="O3933" s="86"/>
      <c r="P3933" s="86"/>
      <c r="Q3933" s="86"/>
      <c r="R3933" s="87"/>
      <c r="S3933" s="87"/>
      <c r="T3933" s="87"/>
      <c r="U3933" s="88"/>
      <c r="V3933" s="87"/>
      <c r="W3933" s="83"/>
      <c r="X3933" s="84"/>
      <c r="Y3933" s="84"/>
      <c r="Z3933" s="85"/>
      <c r="AA3933" s="85"/>
      <c r="AB3933" s="85"/>
      <c r="AC3933" s="85"/>
      <c r="AD3933" s="85"/>
    </row>
    <row r="3934" spans="1:30" x14ac:dyDescent="0.25">
      <c r="A3934" s="80"/>
      <c r="B3934" s="80"/>
      <c r="C3934" s="80"/>
      <c r="D3934" s="80"/>
      <c r="E3934" s="80"/>
      <c r="F3934" s="80"/>
      <c r="G3934" s="80"/>
      <c r="H3934" s="80"/>
      <c r="I3934" s="80"/>
      <c r="J3934" s="80"/>
      <c r="K3934" s="80"/>
      <c r="L3934" s="80"/>
      <c r="M3934" s="80"/>
      <c r="N3934" s="80"/>
      <c r="O3934" s="80"/>
      <c r="P3934" s="80"/>
      <c r="Q3934" s="80"/>
      <c r="R3934" s="81"/>
      <c r="S3934" s="81"/>
      <c r="T3934" s="81"/>
      <c r="U3934" s="82"/>
      <c r="V3934" s="81"/>
      <c r="W3934" s="83"/>
      <c r="X3934" s="84"/>
      <c r="Y3934" s="84"/>
      <c r="Z3934" s="85"/>
      <c r="AA3934" s="85"/>
      <c r="AB3934" s="85"/>
      <c r="AC3934" s="85"/>
      <c r="AD3934" s="85"/>
    </row>
    <row r="3935" spans="1:30" x14ac:dyDescent="0.25">
      <c r="A3935" s="80"/>
      <c r="B3935" s="80"/>
      <c r="C3935" s="80"/>
      <c r="D3935" s="80"/>
      <c r="E3935" s="80"/>
      <c r="F3935" s="80"/>
      <c r="G3935" s="80"/>
      <c r="H3935" s="80"/>
      <c r="I3935" s="80"/>
      <c r="J3935" s="80"/>
      <c r="K3935" s="80"/>
      <c r="L3935" s="80"/>
      <c r="M3935" s="80"/>
      <c r="N3935" s="80"/>
      <c r="O3935" s="80"/>
      <c r="P3935" s="80"/>
      <c r="Q3935" s="80"/>
      <c r="R3935" s="81"/>
      <c r="S3935" s="81"/>
      <c r="T3935" s="81"/>
      <c r="U3935" s="82"/>
      <c r="V3935" s="81"/>
      <c r="W3935" s="83"/>
      <c r="X3935" s="84"/>
      <c r="Y3935" s="84"/>
      <c r="Z3935" s="85"/>
      <c r="AA3935" s="85"/>
      <c r="AB3935" s="85"/>
      <c r="AC3935" s="85"/>
      <c r="AD3935" s="85"/>
    </row>
    <row r="3936" spans="1:30" x14ac:dyDescent="0.25">
      <c r="A3936" s="86"/>
      <c r="B3936" s="86"/>
      <c r="C3936" s="86"/>
      <c r="D3936" s="86"/>
      <c r="E3936" s="86"/>
      <c r="F3936" s="86"/>
      <c r="G3936" s="86"/>
      <c r="H3936" s="86"/>
      <c r="I3936" s="86"/>
      <c r="J3936" s="86"/>
      <c r="K3936" s="86"/>
      <c r="L3936" s="86"/>
      <c r="M3936" s="86"/>
      <c r="N3936" s="86"/>
      <c r="O3936" s="86"/>
      <c r="P3936" s="86"/>
      <c r="Q3936" s="86"/>
      <c r="R3936" s="87"/>
      <c r="S3936" s="87"/>
      <c r="T3936" s="87"/>
      <c r="U3936" s="88"/>
      <c r="V3936" s="87"/>
      <c r="W3936" s="83"/>
      <c r="X3936" s="84"/>
      <c r="Y3936" s="84"/>
      <c r="Z3936" s="85"/>
      <c r="AA3936" s="85"/>
      <c r="AB3936" s="85"/>
      <c r="AC3936" s="85"/>
      <c r="AD3936" s="85"/>
    </row>
    <row r="3937" spans="1:30" x14ac:dyDescent="0.25">
      <c r="A3937" s="86"/>
      <c r="B3937" s="86"/>
      <c r="C3937" s="86"/>
      <c r="D3937" s="86"/>
      <c r="E3937" s="86"/>
      <c r="F3937" s="86"/>
      <c r="G3937" s="86"/>
      <c r="H3937" s="86"/>
      <c r="I3937" s="86"/>
      <c r="J3937" s="86"/>
      <c r="K3937" s="86"/>
      <c r="L3937" s="86"/>
      <c r="M3937" s="86"/>
      <c r="N3937" s="86"/>
      <c r="O3937" s="86"/>
      <c r="P3937" s="86"/>
      <c r="Q3937" s="86"/>
      <c r="R3937" s="87"/>
      <c r="S3937" s="87"/>
      <c r="T3937" s="87"/>
      <c r="U3937" s="88"/>
      <c r="V3937" s="87"/>
      <c r="W3937" s="83"/>
      <c r="X3937" s="84"/>
      <c r="Y3937" s="84"/>
      <c r="Z3937" s="85"/>
      <c r="AA3937" s="85"/>
      <c r="AB3937" s="85"/>
      <c r="AC3937" s="85"/>
      <c r="AD3937" s="85"/>
    </row>
    <row r="3938" spans="1:30" x14ac:dyDescent="0.25">
      <c r="A3938" s="80"/>
      <c r="B3938" s="80"/>
      <c r="C3938" s="80"/>
      <c r="D3938" s="80"/>
      <c r="E3938" s="80"/>
      <c r="F3938" s="80"/>
      <c r="G3938" s="80"/>
      <c r="H3938" s="80"/>
      <c r="I3938" s="80"/>
      <c r="J3938" s="80"/>
      <c r="K3938" s="80"/>
      <c r="L3938" s="80"/>
      <c r="M3938" s="80"/>
      <c r="N3938" s="80"/>
      <c r="O3938" s="80"/>
      <c r="P3938" s="80"/>
      <c r="Q3938" s="80"/>
      <c r="R3938" s="81"/>
      <c r="S3938" s="81"/>
      <c r="T3938" s="81"/>
      <c r="U3938" s="82"/>
      <c r="V3938" s="81"/>
      <c r="W3938" s="83"/>
      <c r="X3938" s="84"/>
      <c r="Y3938" s="84"/>
      <c r="Z3938" s="85"/>
      <c r="AA3938" s="85"/>
      <c r="AB3938" s="85"/>
      <c r="AC3938" s="85"/>
      <c r="AD3938" s="85"/>
    </row>
    <row r="3939" spans="1:30" x14ac:dyDescent="0.25">
      <c r="A3939" s="86"/>
      <c r="B3939" s="86"/>
      <c r="C3939" s="86"/>
      <c r="D3939" s="86"/>
      <c r="E3939" s="86"/>
      <c r="F3939" s="86"/>
      <c r="G3939" s="86"/>
      <c r="H3939" s="86"/>
      <c r="I3939" s="86"/>
      <c r="J3939" s="86"/>
      <c r="K3939" s="86"/>
      <c r="L3939" s="86"/>
      <c r="M3939" s="86"/>
      <c r="N3939" s="86"/>
      <c r="O3939" s="86"/>
      <c r="P3939" s="86"/>
      <c r="Q3939" s="86"/>
      <c r="R3939" s="87"/>
      <c r="S3939" s="87"/>
      <c r="T3939" s="87"/>
      <c r="U3939" s="88"/>
      <c r="V3939" s="87"/>
      <c r="W3939" s="83"/>
      <c r="X3939" s="84"/>
      <c r="Y3939" s="84"/>
      <c r="Z3939" s="85"/>
      <c r="AA3939" s="85"/>
      <c r="AB3939" s="85"/>
      <c r="AC3939" s="85"/>
      <c r="AD3939" s="85"/>
    </row>
    <row r="3940" spans="1:30" x14ac:dyDescent="0.25">
      <c r="A3940" s="80"/>
      <c r="B3940" s="80"/>
      <c r="C3940" s="80"/>
      <c r="D3940" s="80"/>
      <c r="E3940" s="80"/>
      <c r="F3940" s="80"/>
      <c r="G3940" s="80"/>
      <c r="H3940" s="80"/>
      <c r="I3940" s="80"/>
      <c r="J3940" s="80"/>
      <c r="K3940" s="80"/>
      <c r="L3940" s="80"/>
      <c r="M3940" s="80"/>
      <c r="N3940" s="80"/>
      <c r="O3940" s="80"/>
      <c r="P3940" s="80"/>
      <c r="Q3940" s="80"/>
      <c r="R3940" s="81"/>
      <c r="S3940" s="81"/>
      <c r="T3940" s="81"/>
      <c r="U3940" s="82"/>
      <c r="V3940" s="81"/>
      <c r="W3940" s="83"/>
      <c r="X3940" s="84"/>
      <c r="Y3940" s="84"/>
      <c r="Z3940" s="85"/>
      <c r="AA3940" s="85"/>
      <c r="AB3940" s="85"/>
      <c r="AC3940" s="85"/>
      <c r="AD3940" s="85"/>
    </row>
    <row r="3941" spans="1:30" x14ac:dyDescent="0.25">
      <c r="A3941" s="86"/>
      <c r="B3941" s="86"/>
      <c r="C3941" s="86"/>
      <c r="D3941" s="86"/>
      <c r="E3941" s="86"/>
      <c r="F3941" s="86"/>
      <c r="G3941" s="86"/>
      <c r="H3941" s="86"/>
      <c r="I3941" s="86"/>
      <c r="J3941" s="86"/>
      <c r="K3941" s="86"/>
      <c r="L3941" s="86"/>
      <c r="M3941" s="86"/>
      <c r="N3941" s="86"/>
      <c r="O3941" s="86"/>
      <c r="P3941" s="86"/>
      <c r="Q3941" s="86"/>
      <c r="R3941" s="87"/>
      <c r="S3941" s="87"/>
      <c r="T3941" s="87"/>
      <c r="U3941" s="88"/>
      <c r="V3941" s="87"/>
      <c r="W3941" s="83"/>
      <c r="X3941" s="84"/>
      <c r="Y3941" s="84"/>
      <c r="Z3941" s="85"/>
      <c r="AA3941" s="85"/>
      <c r="AB3941" s="85"/>
      <c r="AC3941" s="85"/>
      <c r="AD3941" s="85"/>
    </row>
    <row r="3942" spans="1:30" x14ac:dyDescent="0.25">
      <c r="A3942" s="86"/>
      <c r="B3942" s="86"/>
      <c r="C3942" s="86"/>
      <c r="D3942" s="86"/>
      <c r="E3942" s="86"/>
      <c r="F3942" s="86"/>
      <c r="G3942" s="86"/>
      <c r="H3942" s="86"/>
      <c r="I3942" s="86"/>
      <c r="J3942" s="86"/>
      <c r="K3942" s="86"/>
      <c r="L3942" s="86"/>
      <c r="M3942" s="86"/>
      <c r="N3942" s="86"/>
      <c r="O3942" s="86"/>
      <c r="P3942" s="86"/>
      <c r="Q3942" s="86"/>
      <c r="R3942" s="87"/>
      <c r="S3942" s="87"/>
      <c r="T3942" s="87"/>
      <c r="U3942" s="88"/>
      <c r="V3942" s="88"/>
      <c r="W3942" s="83"/>
      <c r="X3942" s="84"/>
      <c r="Y3942" s="84"/>
      <c r="Z3942" s="85"/>
      <c r="AA3942" s="85"/>
      <c r="AB3942" s="85"/>
      <c r="AC3942" s="85"/>
      <c r="AD3942" s="85"/>
    </row>
    <row r="3943" spans="1:30" x14ac:dyDescent="0.25">
      <c r="A3943" s="80"/>
      <c r="B3943" s="80"/>
      <c r="C3943" s="80"/>
      <c r="D3943" s="80"/>
      <c r="E3943" s="80"/>
      <c r="F3943" s="80"/>
      <c r="G3943" s="80"/>
      <c r="H3943" s="80"/>
      <c r="I3943" s="80"/>
      <c r="J3943" s="80"/>
      <c r="K3943" s="80"/>
      <c r="L3943" s="80"/>
      <c r="M3943" s="80"/>
      <c r="N3943" s="80"/>
      <c r="O3943" s="80"/>
      <c r="P3943" s="80"/>
      <c r="Q3943" s="80"/>
      <c r="R3943" s="81"/>
      <c r="S3943" s="81"/>
      <c r="T3943" s="81"/>
      <c r="U3943" s="82"/>
      <c r="V3943" s="81"/>
      <c r="W3943" s="83"/>
      <c r="X3943" s="84"/>
      <c r="Y3943" s="84"/>
      <c r="Z3943" s="85"/>
      <c r="AA3943" s="85"/>
      <c r="AB3943" s="85"/>
      <c r="AC3943" s="85"/>
      <c r="AD3943" s="85"/>
    </row>
    <row r="3944" spans="1:30" x14ac:dyDescent="0.25">
      <c r="A3944" s="80"/>
      <c r="B3944" s="80"/>
      <c r="C3944" s="80"/>
      <c r="D3944" s="80"/>
      <c r="E3944" s="80"/>
      <c r="F3944" s="80"/>
      <c r="G3944" s="80"/>
      <c r="H3944" s="80"/>
      <c r="I3944" s="80"/>
      <c r="J3944" s="80"/>
      <c r="K3944" s="80"/>
      <c r="L3944" s="80"/>
      <c r="M3944" s="80"/>
      <c r="N3944" s="80"/>
      <c r="O3944" s="80"/>
      <c r="P3944" s="80"/>
      <c r="Q3944" s="80"/>
      <c r="R3944" s="81"/>
      <c r="S3944" s="81"/>
      <c r="T3944" s="81"/>
      <c r="U3944" s="82"/>
      <c r="V3944" s="81"/>
      <c r="W3944" s="83"/>
      <c r="X3944" s="84"/>
      <c r="Y3944" s="84"/>
      <c r="Z3944" s="85"/>
      <c r="AA3944" s="85"/>
      <c r="AB3944" s="85"/>
      <c r="AC3944" s="85"/>
      <c r="AD3944" s="85"/>
    </row>
    <row r="3945" spans="1:30" x14ac:dyDescent="0.25">
      <c r="A3945" s="80"/>
      <c r="B3945" s="80"/>
      <c r="C3945" s="80"/>
      <c r="D3945" s="80"/>
      <c r="E3945" s="80"/>
      <c r="F3945" s="80"/>
      <c r="G3945" s="80"/>
      <c r="H3945" s="80"/>
      <c r="I3945" s="80"/>
      <c r="J3945" s="80"/>
      <c r="K3945" s="80"/>
      <c r="L3945" s="80"/>
      <c r="M3945" s="80"/>
      <c r="N3945" s="80"/>
      <c r="O3945" s="80"/>
      <c r="P3945" s="80"/>
      <c r="Q3945" s="80"/>
      <c r="R3945" s="81"/>
      <c r="S3945" s="81"/>
      <c r="T3945" s="81"/>
      <c r="U3945" s="82"/>
      <c r="V3945" s="81"/>
      <c r="W3945" s="83"/>
      <c r="X3945" s="84"/>
      <c r="Y3945" s="84"/>
      <c r="Z3945" s="85"/>
      <c r="AA3945" s="85"/>
      <c r="AB3945" s="85"/>
      <c r="AC3945" s="85"/>
      <c r="AD3945" s="85"/>
    </row>
    <row r="3946" spans="1:30" x14ac:dyDescent="0.25">
      <c r="A3946" s="86"/>
      <c r="B3946" s="86"/>
      <c r="C3946" s="86"/>
      <c r="D3946" s="86"/>
      <c r="E3946" s="86"/>
      <c r="F3946" s="86"/>
      <c r="G3946" s="86"/>
      <c r="H3946" s="86"/>
      <c r="I3946" s="86"/>
      <c r="J3946" s="86"/>
      <c r="K3946" s="86"/>
      <c r="L3946" s="86"/>
      <c r="M3946" s="86"/>
      <c r="N3946" s="86"/>
      <c r="O3946" s="86"/>
      <c r="P3946" s="86"/>
      <c r="Q3946" s="86"/>
      <c r="R3946" s="87"/>
      <c r="S3946" s="87"/>
      <c r="T3946" s="87"/>
      <c r="U3946" s="88"/>
      <c r="V3946" s="87"/>
      <c r="W3946" s="83"/>
      <c r="X3946" s="84"/>
      <c r="Y3946" s="84"/>
      <c r="Z3946" s="85"/>
      <c r="AA3946" s="85"/>
      <c r="AB3946" s="85"/>
      <c r="AC3946" s="85"/>
      <c r="AD3946" s="85"/>
    </row>
    <row r="3947" spans="1:30" x14ac:dyDescent="0.25">
      <c r="A3947" s="86"/>
      <c r="B3947" s="86"/>
      <c r="C3947" s="86"/>
      <c r="D3947" s="86"/>
      <c r="E3947" s="86"/>
      <c r="F3947" s="86"/>
      <c r="G3947" s="86"/>
      <c r="H3947" s="86"/>
      <c r="I3947" s="86"/>
      <c r="J3947" s="86"/>
      <c r="K3947" s="86"/>
      <c r="L3947" s="86"/>
      <c r="M3947" s="86"/>
      <c r="N3947" s="86"/>
      <c r="O3947" s="86"/>
      <c r="P3947" s="86"/>
      <c r="Q3947" s="86"/>
      <c r="R3947" s="87"/>
      <c r="S3947" s="87"/>
      <c r="T3947" s="87"/>
      <c r="U3947" s="88"/>
      <c r="V3947" s="87"/>
      <c r="W3947" s="83"/>
      <c r="X3947" s="84"/>
      <c r="Y3947" s="84"/>
      <c r="Z3947" s="85"/>
      <c r="AA3947" s="85"/>
      <c r="AB3947" s="85"/>
      <c r="AC3947" s="85"/>
      <c r="AD3947" s="85"/>
    </row>
    <row r="3948" spans="1:30" x14ac:dyDescent="0.25">
      <c r="A3948" s="86"/>
      <c r="B3948" s="86"/>
      <c r="C3948" s="86"/>
      <c r="D3948" s="86"/>
      <c r="E3948" s="86"/>
      <c r="F3948" s="86"/>
      <c r="G3948" s="86"/>
      <c r="H3948" s="86"/>
      <c r="I3948" s="86"/>
      <c r="J3948" s="86"/>
      <c r="K3948" s="86"/>
      <c r="L3948" s="86"/>
      <c r="M3948" s="86"/>
      <c r="N3948" s="86"/>
      <c r="O3948" s="86"/>
      <c r="P3948" s="86"/>
      <c r="Q3948" s="86"/>
      <c r="R3948" s="87"/>
      <c r="S3948" s="87"/>
      <c r="T3948" s="87"/>
      <c r="U3948" s="88"/>
      <c r="V3948" s="87"/>
      <c r="W3948" s="83"/>
      <c r="X3948" s="84"/>
      <c r="Y3948" s="84"/>
      <c r="Z3948" s="85"/>
      <c r="AA3948" s="85"/>
      <c r="AB3948" s="85"/>
      <c r="AC3948" s="85"/>
      <c r="AD3948" s="85"/>
    </row>
    <row r="3949" spans="1:30" x14ac:dyDescent="0.25">
      <c r="A3949" s="86"/>
      <c r="B3949" s="86"/>
      <c r="C3949" s="86"/>
      <c r="D3949" s="86"/>
      <c r="E3949" s="86"/>
      <c r="F3949" s="86"/>
      <c r="G3949" s="86"/>
      <c r="H3949" s="86"/>
      <c r="I3949" s="86"/>
      <c r="J3949" s="86"/>
      <c r="K3949" s="86"/>
      <c r="L3949" s="86"/>
      <c r="M3949" s="86"/>
      <c r="N3949" s="86"/>
      <c r="O3949" s="86"/>
      <c r="P3949" s="86"/>
      <c r="Q3949" s="86"/>
      <c r="R3949" s="87"/>
      <c r="S3949" s="87"/>
      <c r="T3949" s="87"/>
      <c r="U3949" s="88"/>
      <c r="V3949" s="87"/>
      <c r="W3949" s="83"/>
      <c r="X3949" s="84"/>
      <c r="Y3949" s="84"/>
      <c r="Z3949" s="85"/>
      <c r="AA3949" s="85"/>
      <c r="AB3949" s="85"/>
      <c r="AC3949" s="85"/>
      <c r="AD3949" s="85"/>
    </row>
    <row r="3950" spans="1:30" x14ac:dyDescent="0.25">
      <c r="A3950" s="86"/>
      <c r="B3950" s="86"/>
      <c r="C3950" s="86"/>
      <c r="D3950" s="86"/>
      <c r="E3950" s="86"/>
      <c r="F3950" s="86"/>
      <c r="G3950" s="86"/>
      <c r="H3950" s="86"/>
      <c r="I3950" s="86"/>
      <c r="J3950" s="86"/>
      <c r="K3950" s="86"/>
      <c r="L3950" s="86"/>
      <c r="M3950" s="86"/>
      <c r="N3950" s="86"/>
      <c r="O3950" s="86"/>
      <c r="P3950" s="86"/>
      <c r="Q3950" s="86"/>
      <c r="R3950" s="87"/>
      <c r="S3950" s="87"/>
      <c r="T3950" s="87"/>
      <c r="U3950" s="88"/>
      <c r="V3950" s="87"/>
      <c r="W3950" s="83"/>
      <c r="X3950" s="84"/>
      <c r="Y3950" s="84"/>
      <c r="Z3950" s="85"/>
      <c r="AA3950" s="85"/>
      <c r="AB3950" s="85"/>
      <c r="AC3950" s="85"/>
      <c r="AD3950" s="85"/>
    </row>
    <row r="3951" spans="1:30" x14ac:dyDescent="0.25">
      <c r="A3951" s="86"/>
      <c r="B3951" s="86"/>
      <c r="C3951" s="86"/>
      <c r="D3951" s="86"/>
      <c r="E3951" s="86"/>
      <c r="F3951" s="86"/>
      <c r="G3951" s="86"/>
      <c r="H3951" s="86"/>
      <c r="I3951" s="86"/>
      <c r="J3951" s="86"/>
      <c r="K3951" s="86"/>
      <c r="L3951" s="86"/>
      <c r="M3951" s="86"/>
      <c r="N3951" s="86"/>
      <c r="O3951" s="86"/>
      <c r="P3951" s="86"/>
      <c r="Q3951" s="86"/>
      <c r="R3951" s="87"/>
      <c r="S3951" s="87"/>
      <c r="T3951" s="87"/>
      <c r="U3951" s="88"/>
      <c r="V3951" s="87"/>
      <c r="W3951" s="83"/>
      <c r="X3951" s="84"/>
      <c r="Y3951" s="84"/>
      <c r="Z3951" s="85"/>
      <c r="AA3951" s="85"/>
      <c r="AB3951" s="85"/>
      <c r="AC3951" s="85"/>
      <c r="AD3951" s="85"/>
    </row>
    <row r="3952" spans="1:30" x14ac:dyDescent="0.25">
      <c r="A3952" s="80"/>
      <c r="B3952" s="80"/>
      <c r="C3952" s="80"/>
      <c r="D3952" s="80"/>
      <c r="E3952" s="80"/>
      <c r="F3952" s="80"/>
      <c r="G3952" s="80"/>
      <c r="H3952" s="80"/>
      <c r="I3952" s="80"/>
      <c r="J3952" s="80"/>
      <c r="K3952" s="80"/>
      <c r="L3952" s="80"/>
      <c r="M3952" s="80"/>
      <c r="N3952" s="80"/>
      <c r="O3952" s="80"/>
      <c r="P3952" s="80"/>
      <c r="Q3952" s="80"/>
      <c r="R3952" s="81"/>
      <c r="S3952" s="81"/>
      <c r="T3952" s="81"/>
      <c r="U3952" s="82"/>
      <c r="V3952" s="81"/>
      <c r="W3952" s="83"/>
      <c r="X3952" s="84"/>
      <c r="Y3952" s="84"/>
      <c r="Z3952" s="85"/>
      <c r="AA3952" s="85"/>
      <c r="AB3952" s="85"/>
      <c r="AC3952" s="85"/>
      <c r="AD3952" s="85"/>
    </row>
    <row r="3953" spans="1:30" x14ac:dyDescent="0.25">
      <c r="A3953" s="86"/>
      <c r="B3953" s="86"/>
      <c r="C3953" s="86"/>
      <c r="D3953" s="86"/>
      <c r="E3953" s="86"/>
      <c r="F3953" s="86"/>
      <c r="G3953" s="86"/>
      <c r="H3953" s="86"/>
      <c r="I3953" s="86"/>
      <c r="J3953" s="86"/>
      <c r="K3953" s="86"/>
      <c r="L3953" s="86"/>
      <c r="M3953" s="86"/>
      <c r="N3953" s="86"/>
      <c r="O3953" s="86"/>
      <c r="P3953" s="86"/>
      <c r="Q3953" s="86"/>
      <c r="R3953" s="87"/>
      <c r="S3953" s="87"/>
      <c r="T3953" s="87"/>
      <c r="U3953" s="88"/>
      <c r="V3953" s="87"/>
      <c r="W3953" s="83"/>
      <c r="X3953" s="84"/>
      <c r="Y3953" s="84"/>
      <c r="Z3953" s="85"/>
      <c r="AA3953" s="85"/>
      <c r="AB3953" s="85"/>
      <c r="AC3953" s="85"/>
      <c r="AD3953" s="85"/>
    </row>
    <row r="3954" spans="1:30" x14ac:dyDescent="0.25">
      <c r="A3954" s="86"/>
      <c r="B3954" s="86"/>
      <c r="C3954" s="86"/>
      <c r="D3954" s="86"/>
      <c r="E3954" s="86"/>
      <c r="F3954" s="86"/>
      <c r="G3954" s="86"/>
      <c r="H3954" s="86"/>
      <c r="I3954" s="86"/>
      <c r="J3954" s="86"/>
      <c r="K3954" s="86"/>
      <c r="L3954" s="86"/>
      <c r="M3954" s="86"/>
      <c r="N3954" s="86"/>
      <c r="O3954" s="86"/>
      <c r="P3954" s="86"/>
      <c r="Q3954" s="86"/>
      <c r="R3954" s="87"/>
      <c r="S3954" s="87"/>
      <c r="T3954" s="87"/>
      <c r="U3954" s="88"/>
      <c r="V3954" s="87"/>
      <c r="W3954" s="83"/>
      <c r="X3954" s="84"/>
      <c r="Y3954" s="84"/>
      <c r="Z3954" s="85"/>
      <c r="AA3954" s="85"/>
      <c r="AB3954" s="85"/>
      <c r="AC3954" s="85"/>
      <c r="AD3954" s="85"/>
    </row>
    <row r="3955" spans="1:30" x14ac:dyDescent="0.25">
      <c r="A3955" s="80"/>
      <c r="B3955" s="80"/>
      <c r="C3955" s="80"/>
      <c r="D3955" s="80"/>
      <c r="E3955" s="80"/>
      <c r="F3955" s="80"/>
      <c r="G3955" s="80"/>
      <c r="H3955" s="80"/>
      <c r="I3955" s="80"/>
      <c r="J3955" s="80"/>
      <c r="K3955" s="80"/>
      <c r="L3955" s="80"/>
      <c r="M3955" s="80"/>
      <c r="N3955" s="80"/>
      <c r="O3955" s="80"/>
      <c r="P3955" s="80"/>
      <c r="Q3955" s="80"/>
      <c r="R3955" s="81"/>
      <c r="S3955" s="81"/>
      <c r="T3955" s="81"/>
      <c r="U3955" s="82"/>
      <c r="V3955" s="81"/>
      <c r="W3955" s="83"/>
      <c r="X3955" s="84"/>
      <c r="Y3955" s="84"/>
      <c r="Z3955" s="85"/>
      <c r="AA3955" s="85"/>
      <c r="AB3955" s="85"/>
      <c r="AC3955" s="85"/>
      <c r="AD3955" s="85"/>
    </row>
    <row r="3956" spans="1:30" x14ac:dyDescent="0.25">
      <c r="A3956" s="86"/>
      <c r="B3956" s="86"/>
      <c r="C3956" s="86"/>
      <c r="D3956" s="86"/>
      <c r="E3956" s="86"/>
      <c r="F3956" s="86"/>
      <c r="G3956" s="86"/>
      <c r="H3956" s="86"/>
      <c r="I3956" s="86"/>
      <c r="J3956" s="86"/>
      <c r="K3956" s="86"/>
      <c r="L3956" s="86"/>
      <c r="M3956" s="86"/>
      <c r="N3956" s="86"/>
      <c r="O3956" s="86"/>
      <c r="P3956" s="86"/>
      <c r="Q3956" s="86"/>
      <c r="R3956" s="87"/>
      <c r="S3956" s="87"/>
      <c r="T3956" s="87"/>
      <c r="U3956" s="88"/>
      <c r="V3956" s="87"/>
      <c r="W3956" s="83"/>
      <c r="X3956" s="84"/>
      <c r="Y3956" s="84"/>
      <c r="Z3956" s="85"/>
      <c r="AA3956" s="85"/>
      <c r="AB3956" s="85"/>
      <c r="AC3956" s="85"/>
      <c r="AD3956" s="85"/>
    </row>
    <row r="3957" spans="1:30" x14ac:dyDescent="0.25">
      <c r="A3957" s="86"/>
      <c r="B3957" s="86"/>
      <c r="C3957" s="86"/>
      <c r="D3957" s="86"/>
      <c r="E3957" s="86"/>
      <c r="F3957" s="86"/>
      <c r="G3957" s="86"/>
      <c r="H3957" s="86"/>
      <c r="I3957" s="86"/>
      <c r="J3957" s="86"/>
      <c r="K3957" s="86"/>
      <c r="L3957" s="86"/>
      <c r="M3957" s="86"/>
      <c r="N3957" s="86"/>
      <c r="O3957" s="86"/>
      <c r="P3957" s="86"/>
      <c r="Q3957" s="86"/>
      <c r="R3957" s="87"/>
      <c r="S3957" s="87"/>
      <c r="T3957" s="87"/>
      <c r="U3957" s="88"/>
      <c r="V3957" s="87"/>
      <c r="W3957" s="83"/>
      <c r="X3957" s="84"/>
      <c r="Y3957" s="84"/>
      <c r="Z3957" s="85"/>
      <c r="AA3957" s="85"/>
      <c r="AB3957" s="85"/>
      <c r="AC3957" s="85"/>
      <c r="AD3957" s="85"/>
    </row>
    <row r="3958" spans="1:30" x14ac:dyDescent="0.25">
      <c r="A3958" s="86"/>
      <c r="B3958" s="86"/>
      <c r="C3958" s="86"/>
      <c r="D3958" s="86"/>
      <c r="E3958" s="86"/>
      <c r="F3958" s="86"/>
      <c r="G3958" s="86"/>
      <c r="H3958" s="86"/>
      <c r="I3958" s="86"/>
      <c r="J3958" s="86"/>
      <c r="K3958" s="86"/>
      <c r="L3958" s="86"/>
      <c r="M3958" s="86"/>
      <c r="N3958" s="86"/>
      <c r="O3958" s="86"/>
      <c r="P3958" s="86"/>
      <c r="Q3958" s="86"/>
      <c r="R3958" s="87"/>
      <c r="S3958" s="87"/>
      <c r="T3958" s="87"/>
      <c r="U3958" s="88"/>
      <c r="V3958" s="88"/>
      <c r="W3958" s="83"/>
      <c r="X3958" s="84"/>
      <c r="Y3958" s="84"/>
      <c r="Z3958" s="85"/>
      <c r="AA3958" s="85"/>
      <c r="AB3958" s="85"/>
      <c r="AC3958" s="85"/>
      <c r="AD3958" s="85"/>
    </row>
    <row r="3959" spans="1:30" x14ac:dyDescent="0.25">
      <c r="A3959" s="86"/>
      <c r="B3959" s="86"/>
      <c r="C3959" s="86"/>
      <c r="D3959" s="86"/>
      <c r="E3959" s="86"/>
      <c r="F3959" s="86"/>
      <c r="G3959" s="86"/>
      <c r="H3959" s="86"/>
      <c r="I3959" s="86"/>
      <c r="J3959" s="86"/>
      <c r="K3959" s="86"/>
      <c r="L3959" s="86"/>
      <c r="M3959" s="86"/>
      <c r="N3959" s="86"/>
      <c r="O3959" s="86"/>
      <c r="P3959" s="86"/>
      <c r="Q3959" s="86"/>
      <c r="R3959" s="87"/>
      <c r="S3959" s="87"/>
      <c r="T3959" s="87"/>
      <c r="U3959" s="88"/>
      <c r="V3959" s="87"/>
      <c r="W3959" s="83"/>
      <c r="X3959" s="84"/>
      <c r="Y3959" s="84"/>
      <c r="Z3959" s="85"/>
      <c r="AA3959" s="85"/>
      <c r="AB3959" s="85"/>
      <c r="AC3959" s="85"/>
      <c r="AD3959" s="85"/>
    </row>
    <row r="3960" spans="1:30" x14ac:dyDescent="0.25">
      <c r="A3960" s="80"/>
      <c r="B3960" s="80"/>
      <c r="C3960" s="80"/>
      <c r="D3960" s="80"/>
      <c r="E3960" s="80"/>
      <c r="F3960" s="80"/>
      <c r="G3960" s="80"/>
      <c r="H3960" s="80"/>
      <c r="I3960" s="80"/>
      <c r="J3960" s="80"/>
      <c r="K3960" s="80"/>
      <c r="L3960" s="80"/>
      <c r="M3960" s="80"/>
      <c r="N3960" s="80"/>
      <c r="O3960" s="80"/>
      <c r="P3960" s="80"/>
      <c r="Q3960" s="80"/>
      <c r="R3960" s="81"/>
      <c r="S3960" s="81"/>
      <c r="T3960" s="81"/>
      <c r="U3960" s="82"/>
      <c r="V3960" s="81"/>
      <c r="W3960" s="83"/>
      <c r="X3960" s="84"/>
      <c r="Y3960" s="84"/>
      <c r="Z3960" s="85"/>
      <c r="AA3960" s="85"/>
      <c r="AB3960" s="85"/>
      <c r="AC3960" s="85"/>
      <c r="AD3960" s="85"/>
    </row>
    <row r="3961" spans="1:30" x14ac:dyDescent="0.25">
      <c r="A3961" s="80"/>
      <c r="B3961" s="80"/>
      <c r="C3961" s="80"/>
      <c r="D3961" s="80"/>
      <c r="E3961" s="80"/>
      <c r="F3961" s="80"/>
      <c r="G3961" s="80"/>
      <c r="H3961" s="80"/>
      <c r="I3961" s="80"/>
      <c r="J3961" s="80"/>
      <c r="K3961" s="80"/>
      <c r="L3961" s="80"/>
      <c r="M3961" s="80"/>
      <c r="N3961" s="80"/>
      <c r="O3961" s="80"/>
      <c r="P3961" s="80"/>
      <c r="Q3961" s="80"/>
      <c r="R3961" s="81"/>
      <c r="S3961" s="81"/>
      <c r="T3961" s="81"/>
      <c r="U3961" s="82"/>
      <c r="V3961" s="81"/>
      <c r="W3961" s="83"/>
      <c r="X3961" s="84"/>
      <c r="Y3961" s="84"/>
      <c r="Z3961" s="85"/>
      <c r="AA3961" s="85"/>
      <c r="AB3961" s="85"/>
      <c r="AC3961" s="85"/>
      <c r="AD3961" s="85"/>
    </row>
    <row r="3962" spans="1:30" x14ac:dyDescent="0.25">
      <c r="A3962" s="86"/>
      <c r="B3962" s="86"/>
      <c r="C3962" s="86"/>
      <c r="D3962" s="86"/>
      <c r="E3962" s="86"/>
      <c r="F3962" s="86"/>
      <c r="G3962" s="86"/>
      <c r="H3962" s="86"/>
      <c r="I3962" s="86"/>
      <c r="J3962" s="86"/>
      <c r="K3962" s="86"/>
      <c r="L3962" s="86"/>
      <c r="M3962" s="86"/>
      <c r="N3962" s="86"/>
      <c r="O3962" s="86"/>
      <c r="P3962" s="86"/>
      <c r="Q3962" s="86"/>
      <c r="R3962" s="87"/>
      <c r="S3962" s="87"/>
      <c r="T3962" s="87"/>
      <c r="U3962" s="88"/>
      <c r="V3962" s="87"/>
      <c r="W3962" s="83"/>
      <c r="X3962" s="84"/>
      <c r="Y3962" s="84"/>
      <c r="Z3962" s="85"/>
      <c r="AA3962" s="85"/>
      <c r="AB3962" s="85"/>
      <c r="AC3962" s="85"/>
      <c r="AD3962" s="85"/>
    </row>
    <row r="3963" spans="1:30" x14ac:dyDescent="0.25">
      <c r="A3963" s="86"/>
      <c r="B3963" s="86"/>
      <c r="C3963" s="86"/>
      <c r="D3963" s="86"/>
      <c r="E3963" s="86"/>
      <c r="F3963" s="86"/>
      <c r="G3963" s="86"/>
      <c r="H3963" s="86"/>
      <c r="I3963" s="86"/>
      <c r="J3963" s="86"/>
      <c r="K3963" s="86"/>
      <c r="L3963" s="86"/>
      <c r="M3963" s="86"/>
      <c r="N3963" s="86"/>
      <c r="O3963" s="86"/>
      <c r="P3963" s="86"/>
      <c r="Q3963" s="86"/>
      <c r="R3963" s="87"/>
      <c r="S3963" s="87"/>
      <c r="T3963" s="87"/>
      <c r="U3963" s="88"/>
      <c r="V3963" s="87"/>
      <c r="W3963" s="83"/>
      <c r="X3963" s="84"/>
      <c r="Y3963" s="84"/>
      <c r="Z3963" s="85"/>
      <c r="AA3963" s="85"/>
      <c r="AB3963" s="85"/>
      <c r="AC3963" s="85"/>
      <c r="AD3963" s="85"/>
    </row>
    <row r="3964" spans="1:30" x14ac:dyDescent="0.25">
      <c r="A3964" s="80"/>
      <c r="B3964" s="80"/>
      <c r="C3964" s="80"/>
      <c r="D3964" s="80"/>
      <c r="E3964" s="80"/>
      <c r="F3964" s="80"/>
      <c r="G3964" s="80"/>
      <c r="H3964" s="80"/>
      <c r="I3964" s="80"/>
      <c r="J3964" s="80"/>
      <c r="K3964" s="80"/>
      <c r="L3964" s="80"/>
      <c r="M3964" s="80"/>
      <c r="N3964" s="80"/>
      <c r="O3964" s="80"/>
      <c r="P3964" s="80"/>
      <c r="Q3964" s="80"/>
      <c r="R3964" s="81"/>
      <c r="S3964" s="81"/>
      <c r="T3964" s="81"/>
      <c r="U3964" s="82"/>
      <c r="V3964" s="81"/>
      <c r="W3964" s="83"/>
      <c r="X3964" s="84"/>
      <c r="Y3964" s="84"/>
      <c r="Z3964" s="85"/>
      <c r="AA3964" s="85"/>
      <c r="AB3964" s="85"/>
      <c r="AC3964" s="85"/>
      <c r="AD3964" s="85"/>
    </row>
    <row r="3965" spans="1:30" x14ac:dyDescent="0.25">
      <c r="A3965" s="86"/>
      <c r="B3965" s="86"/>
      <c r="C3965" s="86"/>
      <c r="D3965" s="86"/>
      <c r="E3965" s="86"/>
      <c r="F3965" s="86"/>
      <c r="G3965" s="86"/>
      <c r="H3965" s="86"/>
      <c r="I3965" s="86"/>
      <c r="J3965" s="86"/>
      <c r="K3965" s="86"/>
      <c r="L3965" s="86"/>
      <c r="M3965" s="86"/>
      <c r="N3965" s="86"/>
      <c r="O3965" s="86"/>
      <c r="P3965" s="86"/>
      <c r="Q3965" s="86"/>
      <c r="R3965" s="87"/>
      <c r="S3965" s="87"/>
      <c r="T3965" s="87"/>
      <c r="U3965" s="88"/>
      <c r="V3965" s="87"/>
      <c r="W3965" s="83"/>
      <c r="X3965" s="84"/>
      <c r="Y3965" s="84"/>
      <c r="Z3965" s="85"/>
      <c r="AA3965" s="85"/>
      <c r="AB3965" s="85"/>
      <c r="AC3965" s="85"/>
      <c r="AD3965" s="85"/>
    </row>
    <row r="3966" spans="1:30" x14ac:dyDescent="0.25">
      <c r="A3966" s="80"/>
      <c r="B3966" s="80"/>
      <c r="C3966" s="80"/>
      <c r="D3966" s="80"/>
      <c r="E3966" s="80"/>
      <c r="F3966" s="80"/>
      <c r="G3966" s="80"/>
      <c r="H3966" s="80"/>
      <c r="I3966" s="80"/>
      <c r="J3966" s="80"/>
      <c r="K3966" s="80"/>
      <c r="L3966" s="80"/>
      <c r="M3966" s="80"/>
      <c r="N3966" s="80"/>
      <c r="O3966" s="80"/>
      <c r="P3966" s="80"/>
      <c r="Q3966" s="80"/>
      <c r="R3966" s="81"/>
      <c r="S3966" s="81"/>
      <c r="T3966" s="81"/>
      <c r="U3966" s="82"/>
      <c r="V3966" s="81"/>
      <c r="W3966" s="83"/>
      <c r="X3966" s="84"/>
      <c r="Y3966" s="84"/>
      <c r="Z3966" s="85"/>
      <c r="AA3966" s="85"/>
      <c r="AB3966" s="85"/>
      <c r="AC3966" s="85"/>
      <c r="AD3966" s="85"/>
    </row>
    <row r="3967" spans="1:30" x14ac:dyDescent="0.25">
      <c r="A3967" s="86"/>
      <c r="B3967" s="86"/>
      <c r="C3967" s="86"/>
      <c r="D3967" s="86"/>
      <c r="E3967" s="86"/>
      <c r="F3967" s="86"/>
      <c r="G3967" s="86"/>
      <c r="H3967" s="86"/>
      <c r="I3967" s="86"/>
      <c r="J3967" s="86"/>
      <c r="K3967" s="86"/>
      <c r="L3967" s="86"/>
      <c r="M3967" s="86"/>
      <c r="N3967" s="86"/>
      <c r="O3967" s="86"/>
      <c r="P3967" s="86"/>
      <c r="Q3967" s="86"/>
      <c r="R3967" s="87"/>
      <c r="S3967" s="87"/>
      <c r="T3967" s="87"/>
      <c r="U3967" s="88"/>
      <c r="V3967" s="87"/>
      <c r="W3967" s="83"/>
      <c r="X3967" s="84"/>
      <c r="Y3967" s="84"/>
      <c r="Z3967" s="85"/>
      <c r="AA3967" s="85"/>
      <c r="AB3967" s="85"/>
      <c r="AC3967" s="85"/>
      <c r="AD3967" s="85"/>
    </row>
    <row r="3968" spans="1:30" x14ac:dyDescent="0.25">
      <c r="A3968" s="86"/>
      <c r="B3968" s="86"/>
      <c r="C3968" s="86"/>
      <c r="D3968" s="86"/>
      <c r="E3968" s="86"/>
      <c r="F3968" s="86"/>
      <c r="G3968" s="86"/>
      <c r="H3968" s="86"/>
      <c r="I3968" s="86"/>
      <c r="J3968" s="86"/>
      <c r="K3968" s="86"/>
      <c r="L3968" s="86"/>
      <c r="M3968" s="86"/>
      <c r="N3968" s="86"/>
      <c r="O3968" s="86"/>
      <c r="P3968" s="86"/>
      <c r="Q3968" s="86"/>
      <c r="R3968" s="87"/>
      <c r="S3968" s="87"/>
      <c r="T3968" s="87"/>
      <c r="U3968" s="88"/>
      <c r="V3968" s="87"/>
      <c r="W3968" s="83"/>
      <c r="X3968" s="84"/>
      <c r="Y3968" s="84"/>
      <c r="Z3968" s="85"/>
      <c r="AA3968" s="85"/>
      <c r="AB3968" s="85"/>
      <c r="AC3968" s="85"/>
      <c r="AD3968" s="85"/>
    </row>
    <row r="3969" spans="1:30" x14ac:dyDescent="0.25">
      <c r="A3969" s="86"/>
      <c r="B3969" s="86"/>
      <c r="C3969" s="86"/>
      <c r="D3969" s="86"/>
      <c r="E3969" s="86"/>
      <c r="F3969" s="86"/>
      <c r="G3969" s="86"/>
      <c r="H3969" s="86"/>
      <c r="I3969" s="86"/>
      <c r="J3969" s="86"/>
      <c r="K3969" s="86"/>
      <c r="L3969" s="86"/>
      <c r="M3969" s="86"/>
      <c r="N3969" s="86"/>
      <c r="O3969" s="86"/>
      <c r="P3969" s="86"/>
      <c r="Q3969" s="86"/>
      <c r="R3969" s="87"/>
      <c r="S3969" s="87"/>
      <c r="T3969" s="87"/>
      <c r="U3969" s="88"/>
      <c r="V3969" s="87"/>
      <c r="W3969" s="83"/>
      <c r="X3969" s="84"/>
      <c r="Y3969" s="84"/>
      <c r="Z3969" s="85"/>
      <c r="AA3969" s="85"/>
      <c r="AB3969" s="85"/>
      <c r="AC3969" s="85"/>
      <c r="AD3969" s="85"/>
    </row>
    <row r="3970" spans="1:30" x14ac:dyDescent="0.25">
      <c r="A3970" s="86"/>
      <c r="B3970" s="86"/>
      <c r="C3970" s="86"/>
      <c r="D3970" s="86"/>
      <c r="E3970" s="86"/>
      <c r="F3970" s="86"/>
      <c r="G3970" s="86"/>
      <c r="H3970" s="86"/>
      <c r="I3970" s="86"/>
      <c r="J3970" s="86"/>
      <c r="K3970" s="86"/>
      <c r="L3970" s="86"/>
      <c r="M3970" s="86"/>
      <c r="N3970" s="86"/>
      <c r="O3970" s="86"/>
      <c r="P3970" s="86"/>
      <c r="Q3970" s="86"/>
      <c r="R3970" s="87"/>
      <c r="S3970" s="87"/>
      <c r="T3970" s="87"/>
      <c r="U3970" s="88"/>
      <c r="V3970" s="87"/>
      <c r="W3970" s="83"/>
      <c r="X3970" s="84"/>
      <c r="Y3970" s="84"/>
      <c r="Z3970" s="85"/>
      <c r="AA3970" s="85"/>
      <c r="AB3970" s="85"/>
      <c r="AC3970" s="85"/>
      <c r="AD3970" s="85"/>
    </row>
    <row r="3971" spans="1:30" x14ac:dyDescent="0.25">
      <c r="A3971" s="80"/>
      <c r="B3971" s="80"/>
      <c r="C3971" s="80"/>
      <c r="D3971" s="80"/>
      <c r="E3971" s="80"/>
      <c r="F3971" s="80"/>
      <c r="G3971" s="80"/>
      <c r="H3971" s="80"/>
      <c r="I3971" s="80"/>
      <c r="J3971" s="80"/>
      <c r="K3971" s="80"/>
      <c r="L3971" s="80"/>
      <c r="M3971" s="80"/>
      <c r="N3971" s="80"/>
      <c r="O3971" s="80"/>
      <c r="P3971" s="80"/>
      <c r="Q3971" s="80"/>
      <c r="R3971" s="81"/>
      <c r="S3971" s="81"/>
      <c r="T3971" s="81"/>
      <c r="U3971" s="82"/>
      <c r="V3971" s="81"/>
      <c r="W3971" s="83"/>
      <c r="X3971" s="84"/>
      <c r="Y3971" s="84"/>
      <c r="Z3971" s="85"/>
      <c r="AA3971" s="85"/>
      <c r="AB3971" s="85"/>
      <c r="AC3971" s="85"/>
      <c r="AD3971" s="85"/>
    </row>
    <row r="3972" spans="1:30" x14ac:dyDescent="0.25">
      <c r="A3972" s="80"/>
      <c r="B3972" s="80"/>
      <c r="C3972" s="80"/>
      <c r="D3972" s="80"/>
      <c r="E3972" s="80"/>
      <c r="F3972" s="80"/>
      <c r="G3972" s="80"/>
      <c r="H3972" s="80"/>
      <c r="I3972" s="80"/>
      <c r="J3972" s="80"/>
      <c r="K3972" s="80"/>
      <c r="L3972" s="80"/>
      <c r="M3972" s="80"/>
      <c r="N3972" s="80"/>
      <c r="O3972" s="80"/>
      <c r="P3972" s="80"/>
      <c r="Q3972" s="80"/>
      <c r="R3972" s="81"/>
      <c r="S3972" s="81"/>
      <c r="T3972" s="81"/>
      <c r="U3972" s="82"/>
      <c r="V3972" s="81"/>
      <c r="W3972" s="83"/>
      <c r="X3972" s="84"/>
      <c r="Y3972" s="84"/>
      <c r="Z3972" s="85"/>
      <c r="AA3972" s="85"/>
      <c r="AB3972" s="85"/>
      <c r="AC3972" s="85"/>
      <c r="AD3972" s="85"/>
    </row>
    <row r="3973" spans="1:30" x14ac:dyDescent="0.25">
      <c r="A3973" s="86"/>
      <c r="B3973" s="86"/>
      <c r="C3973" s="86"/>
      <c r="D3973" s="86"/>
      <c r="E3973" s="86"/>
      <c r="F3973" s="86"/>
      <c r="G3973" s="86"/>
      <c r="H3973" s="86"/>
      <c r="I3973" s="86"/>
      <c r="J3973" s="86"/>
      <c r="K3973" s="86"/>
      <c r="L3973" s="86"/>
      <c r="M3973" s="86"/>
      <c r="N3973" s="86"/>
      <c r="O3973" s="86"/>
      <c r="P3973" s="86"/>
      <c r="Q3973" s="86"/>
      <c r="R3973" s="87"/>
      <c r="S3973" s="87"/>
      <c r="T3973" s="87"/>
      <c r="U3973" s="88"/>
      <c r="V3973" s="87"/>
      <c r="W3973" s="83"/>
      <c r="X3973" s="84"/>
      <c r="Y3973" s="84"/>
      <c r="Z3973" s="85"/>
      <c r="AA3973" s="85"/>
      <c r="AB3973" s="85"/>
      <c r="AC3973" s="85"/>
      <c r="AD3973" s="85"/>
    </row>
    <row r="3974" spans="1:30" x14ac:dyDescent="0.25">
      <c r="A3974" s="80"/>
      <c r="B3974" s="80"/>
      <c r="C3974" s="80"/>
      <c r="D3974" s="80"/>
      <c r="E3974" s="80"/>
      <c r="F3974" s="80"/>
      <c r="G3974" s="80"/>
      <c r="H3974" s="80"/>
      <c r="I3974" s="80"/>
      <c r="J3974" s="80"/>
      <c r="K3974" s="80"/>
      <c r="L3974" s="80"/>
      <c r="M3974" s="80"/>
      <c r="N3974" s="80"/>
      <c r="O3974" s="80"/>
      <c r="P3974" s="80"/>
      <c r="Q3974" s="80"/>
      <c r="R3974" s="81"/>
      <c r="S3974" s="81"/>
      <c r="T3974" s="81"/>
      <c r="U3974" s="82"/>
      <c r="V3974" s="81"/>
      <c r="W3974" s="83"/>
      <c r="X3974" s="84"/>
      <c r="Y3974" s="84"/>
      <c r="Z3974" s="85"/>
      <c r="AA3974" s="85"/>
      <c r="AB3974" s="85"/>
      <c r="AC3974" s="85"/>
      <c r="AD3974" s="85"/>
    </row>
    <row r="3975" spans="1:30" x14ac:dyDescent="0.25">
      <c r="A3975" s="86"/>
      <c r="B3975" s="86"/>
      <c r="C3975" s="86"/>
      <c r="D3975" s="86"/>
      <c r="E3975" s="86"/>
      <c r="F3975" s="86"/>
      <c r="G3975" s="86"/>
      <c r="H3975" s="86"/>
      <c r="I3975" s="86"/>
      <c r="J3975" s="86"/>
      <c r="K3975" s="86"/>
      <c r="L3975" s="86"/>
      <c r="M3975" s="86"/>
      <c r="N3975" s="86"/>
      <c r="O3975" s="86"/>
      <c r="P3975" s="86"/>
      <c r="Q3975" s="86"/>
      <c r="R3975" s="87"/>
      <c r="S3975" s="87"/>
      <c r="T3975" s="87"/>
      <c r="U3975" s="88"/>
      <c r="V3975" s="87"/>
      <c r="W3975" s="83"/>
      <c r="X3975" s="84"/>
      <c r="Y3975" s="84"/>
      <c r="Z3975" s="85"/>
      <c r="AA3975" s="85"/>
      <c r="AB3975" s="85"/>
      <c r="AC3975" s="85"/>
      <c r="AD3975" s="85"/>
    </row>
    <row r="3976" spans="1:30" x14ac:dyDescent="0.25">
      <c r="A3976" s="80"/>
      <c r="B3976" s="80"/>
      <c r="C3976" s="80"/>
      <c r="D3976" s="80"/>
      <c r="E3976" s="80"/>
      <c r="F3976" s="80"/>
      <c r="G3976" s="80"/>
      <c r="H3976" s="80"/>
      <c r="I3976" s="80"/>
      <c r="J3976" s="80"/>
      <c r="K3976" s="80"/>
      <c r="L3976" s="80"/>
      <c r="M3976" s="80"/>
      <c r="N3976" s="80"/>
      <c r="O3976" s="80"/>
      <c r="P3976" s="80"/>
      <c r="Q3976" s="80"/>
      <c r="R3976" s="81"/>
      <c r="S3976" s="81"/>
      <c r="T3976" s="81"/>
      <c r="U3976" s="82"/>
      <c r="V3976" s="81"/>
      <c r="W3976" s="83"/>
      <c r="X3976" s="84"/>
      <c r="Y3976" s="84"/>
      <c r="Z3976" s="85"/>
      <c r="AA3976" s="85"/>
      <c r="AB3976" s="85"/>
      <c r="AC3976" s="85"/>
      <c r="AD3976" s="85"/>
    </row>
    <row r="3977" spans="1:30" x14ac:dyDescent="0.25">
      <c r="A3977" s="80"/>
      <c r="B3977" s="80"/>
      <c r="C3977" s="80"/>
      <c r="D3977" s="80"/>
      <c r="E3977" s="80"/>
      <c r="F3977" s="80"/>
      <c r="G3977" s="80"/>
      <c r="H3977" s="80"/>
      <c r="I3977" s="80"/>
      <c r="J3977" s="80"/>
      <c r="K3977" s="80"/>
      <c r="L3977" s="80"/>
      <c r="M3977" s="80"/>
      <c r="N3977" s="80"/>
      <c r="O3977" s="80"/>
      <c r="P3977" s="80"/>
      <c r="Q3977" s="80"/>
      <c r="R3977" s="81"/>
      <c r="S3977" s="81"/>
      <c r="T3977" s="81"/>
      <c r="U3977" s="82"/>
      <c r="V3977" s="81"/>
      <c r="W3977" s="83"/>
      <c r="X3977" s="84"/>
      <c r="Y3977" s="84"/>
      <c r="Z3977" s="85"/>
      <c r="AA3977" s="85"/>
      <c r="AB3977" s="85"/>
      <c r="AC3977" s="85"/>
      <c r="AD3977" s="85"/>
    </row>
    <row r="3978" spans="1:30" x14ac:dyDescent="0.25">
      <c r="A3978" s="86"/>
      <c r="B3978" s="86"/>
      <c r="C3978" s="86"/>
      <c r="D3978" s="86"/>
      <c r="E3978" s="86"/>
      <c r="F3978" s="86"/>
      <c r="G3978" s="86"/>
      <c r="H3978" s="86"/>
      <c r="I3978" s="86"/>
      <c r="J3978" s="86"/>
      <c r="K3978" s="86"/>
      <c r="L3978" s="86"/>
      <c r="M3978" s="86"/>
      <c r="N3978" s="86"/>
      <c r="O3978" s="86"/>
      <c r="P3978" s="86"/>
      <c r="Q3978" s="86"/>
      <c r="R3978" s="87"/>
      <c r="S3978" s="87"/>
      <c r="T3978" s="87"/>
      <c r="U3978" s="88"/>
      <c r="V3978" s="87"/>
      <c r="W3978" s="83"/>
      <c r="X3978" s="84"/>
      <c r="Y3978" s="84"/>
      <c r="Z3978" s="85"/>
      <c r="AA3978" s="85"/>
      <c r="AB3978" s="85"/>
      <c r="AC3978" s="85"/>
      <c r="AD3978" s="85"/>
    </row>
    <row r="3979" spans="1:30" x14ac:dyDescent="0.25">
      <c r="A3979" s="80"/>
      <c r="B3979" s="80"/>
      <c r="C3979" s="80"/>
      <c r="D3979" s="80"/>
      <c r="E3979" s="80"/>
      <c r="F3979" s="80"/>
      <c r="G3979" s="80"/>
      <c r="H3979" s="80"/>
      <c r="I3979" s="80"/>
      <c r="J3979" s="80"/>
      <c r="K3979" s="80"/>
      <c r="L3979" s="80"/>
      <c r="M3979" s="80"/>
      <c r="N3979" s="80"/>
      <c r="O3979" s="80"/>
      <c r="P3979" s="80"/>
      <c r="Q3979" s="80"/>
      <c r="R3979" s="81"/>
      <c r="S3979" s="81"/>
      <c r="T3979" s="81"/>
      <c r="U3979" s="82"/>
      <c r="V3979" s="81"/>
      <c r="W3979" s="83"/>
      <c r="X3979" s="84"/>
      <c r="Y3979" s="84"/>
      <c r="Z3979" s="85"/>
      <c r="AA3979" s="85"/>
      <c r="AB3979" s="85"/>
      <c r="AC3979" s="85"/>
      <c r="AD3979" s="85"/>
    </row>
    <row r="3980" spans="1:30" x14ac:dyDescent="0.25">
      <c r="A3980" s="80"/>
      <c r="B3980" s="80"/>
      <c r="C3980" s="80"/>
      <c r="D3980" s="80"/>
      <c r="E3980" s="80"/>
      <c r="F3980" s="80"/>
      <c r="G3980" s="80"/>
      <c r="H3980" s="80"/>
      <c r="I3980" s="80"/>
      <c r="J3980" s="80"/>
      <c r="K3980" s="80"/>
      <c r="L3980" s="80"/>
      <c r="M3980" s="80"/>
      <c r="N3980" s="80"/>
      <c r="O3980" s="80"/>
      <c r="P3980" s="80"/>
      <c r="Q3980" s="80"/>
      <c r="R3980" s="81"/>
      <c r="S3980" s="81"/>
      <c r="T3980" s="81"/>
      <c r="U3980" s="82"/>
      <c r="V3980" s="82"/>
      <c r="W3980" s="83"/>
      <c r="X3980" s="84"/>
      <c r="Y3980" s="84"/>
      <c r="Z3980" s="85"/>
      <c r="AA3980" s="85"/>
      <c r="AB3980" s="85"/>
      <c r="AC3980" s="85"/>
      <c r="AD3980" s="85"/>
    </row>
    <row r="3981" spans="1:30" x14ac:dyDescent="0.25">
      <c r="A3981" s="86"/>
      <c r="B3981" s="86"/>
      <c r="C3981" s="86"/>
      <c r="D3981" s="86"/>
      <c r="E3981" s="86"/>
      <c r="F3981" s="86"/>
      <c r="G3981" s="86"/>
      <c r="H3981" s="86"/>
      <c r="I3981" s="86"/>
      <c r="J3981" s="86"/>
      <c r="K3981" s="86"/>
      <c r="L3981" s="86"/>
      <c r="M3981" s="86"/>
      <c r="N3981" s="86"/>
      <c r="O3981" s="86"/>
      <c r="P3981" s="86"/>
      <c r="Q3981" s="86"/>
      <c r="R3981" s="87"/>
      <c r="S3981" s="87"/>
      <c r="T3981" s="87"/>
      <c r="U3981" s="88"/>
      <c r="V3981" s="87"/>
      <c r="W3981" s="83"/>
      <c r="X3981" s="84"/>
      <c r="Y3981" s="84"/>
      <c r="Z3981" s="85"/>
      <c r="AA3981" s="85"/>
      <c r="AB3981" s="85"/>
      <c r="AC3981" s="85"/>
      <c r="AD3981" s="85"/>
    </row>
    <row r="3982" spans="1:30" x14ac:dyDescent="0.25">
      <c r="A3982" s="80"/>
      <c r="B3982" s="80"/>
      <c r="C3982" s="80"/>
      <c r="D3982" s="80"/>
      <c r="E3982" s="80"/>
      <c r="F3982" s="80"/>
      <c r="G3982" s="80"/>
      <c r="H3982" s="80"/>
      <c r="I3982" s="80"/>
      <c r="J3982" s="80"/>
      <c r="K3982" s="80"/>
      <c r="L3982" s="80"/>
      <c r="M3982" s="80"/>
      <c r="N3982" s="80"/>
      <c r="O3982" s="80"/>
      <c r="P3982" s="80"/>
      <c r="Q3982" s="80"/>
      <c r="R3982" s="81"/>
      <c r="S3982" s="81"/>
      <c r="T3982" s="81"/>
      <c r="U3982" s="82"/>
      <c r="V3982" s="81"/>
      <c r="W3982" s="83"/>
      <c r="X3982" s="84"/>
      <c r="Y3982" s="84"/>
      <c r="Z3982" s="85"/>
      <c r="AA3982" s="85"/>
      <c r="AB3982" s="85"/>
      <c r="AC3982" s="85"/>
      <c r="AD3982" s="85"/>
    </row>
    <row r="3983" spans="1:30" x14ac:dyDescent="0.25">
      <c r="A3983" s="80"/>
      <c r="B3983" s="80"/>
      <c r="C3983" s="80"/>
      <c r="D3983" s="80"/>
      <c r="E3983" s="80"/>
      <c r="F3983" s="80"/>
      <c r="G3983" s="80"/>
      <c r="H3983" s="80"/>
      <c r="I3983" s="80"/>
      <c r="J3983" s="80"/>
      <c r="K3983" s="80"/>
      <c r="L3983" s="80"/>
      <c r="M3983" s="80"/>
      <c r="N3983" s="80"/>
      <c r="O3983" s="80"/>
      <c r="P3983" s="80"/>
      <c r="Q3983" s="80"/>
      <c r="R3983" s="81"/>
      <c r="S3983" s="81"/>
      <c r="T3983" s="81"/>
      <c r="U3983" s="82"/>
      <c r="V3983" s="81"/>
      <c r="W3983" s="83"/>
      <c r="X3983" s="84"/>
      <c r="Y3983" s="84"/>
      <c r="Z3983" s="85"/>
      <c r="AA3983" s="85"/>
      <c r="AB3983" s="85"/>
      <c r="AC3983" s="85"/>
      <c r="AD3983" s="85"/>
    </row>
    <row r="3984" spans="1:30" x14ac:dyDescent="0.25">
      <c r="A3984" s="86"/>
      <c r="B3984" s="86"/>
      <c r="C3984" s="86"/>
      <c r="D3984" s="86"/>
      <c r="E3984" s="86"/>
      <c r="F3984" s="86"/>
      <c r="G3984" s="86"/>
      <c r="H3984" s="86"/>
      <c r="I3984" s="86"/>
      <c r="J3984" s="86"/>
      <c r="K3984" s="86"/>
      <c r="L3984" s="86"/>
      <c r="M3984" s="86"/>
      <c r="N3984" s="86"/>
      <c r="O3984" s="86"/>
      <c r="P3984" s="86"/>
      <c r="Q3984" s="86"/>
      <c r="R3984" s="87"/>
      <c r="S3984" s="87"/>
      <c r="T3984" s="87"/>
      <c r="U3984" s="88"/>
      <c r="V3984" s="87"/>
      <c r="W3984" s="83"/>
      <c r="X3984" s="84"/>
      <c r="Y3984" s="84"/>
      <c r="Z3984" s="85"/>
      <c r="AA3984" s="85"/>
      <c r="AB3984" s="85"/>
      <c r="AC3984" s="85"/>
      <c r="AD3984" s="85"/>
    </row>
    <row r="3985" spans="1:30" x14ac:dyDescent="0.25">
      <c r="A3985" s="86"/>
      <c r="B3985" s="86"/>
      <c r="C3985" s="86"/>
      <c r="D3985" s="86"/>
      <c r="E3985" s="86"/>
      <c r="F3985" s="86"/>
      <c r="G3985" s="86"/>
      <c r="H3985" s="86"/>
      <c r="I3985" s="86"/>
      <c r="J3985" s="86"/>
      <c r="K3985" s="86"/>
      <c r="L3985" s="86"/>
      <c r="M3985" s="86"/>
      <c r="N3985" s="86"/>
      <c r="O3985" s="86"/>
      <c r="P3985" s="86"/>
      <c r="Q3985" s="86"/>
      <c r="R3985" s="87"/>
      <c r="S3985" s="87"/>
      <c r="T3985" s="87"/>
      <c r="U3985" s="88"/>
      <c r="V3985" s="87"/>
      <c r="W3985" s="83"/>
      <c r="X3985" s="84"/>
      <c r="Y3985" s="84"/>
      <c r="Z3985" s="85"/>
      <c r="AA3985" s="85"/>
      <c r="AB3985" s="85"/>
      <c r="AC3985" s="85"/>
      <c r="AD3985" s="85"/>
    </row>
    <row r="3986" spans="1:30" x14ac:dyDescent="0.25">
      <c r="A3986" s="86"/>
      <c r="B3986" s="86"/>
      <c r="C3986" s="86"/>
      <c r="D3986" s="86"/>
      <c r="E3986" s="86"/>
      <c r="F3986" s="86"/>
      <c r="G3986" s="86"/>
      <c r="H3986" s="86"/>
      <c r="I3986" s="86"/>
      <c r="J3986" s="86"/>
      <c r="K3986" s="86"/>
      <c r="L3986" s="86"/>
      <c r="M3986" s="86"/>
      <c r="N3986" s="86"/>
      <c r="O3986" s="86"/>
      <c r="P3986" s="86"/>
      <c r="Q3986" s="86"/>
      <c r="R3986" s="87"/>
      <c r="S3986" s="87"/>
      <c r="T3986" s="87"/>
      <c r="U3986" s="88"/>
      <c r="V3986" s="87"/>
      <c r="W3986" s="83"/>
      <c r="X3986" s="84"/>
      <c r="Y3986" s="84"/>
      <c r="Z3986" s="85"/>
      <c r="AA3986" s="85"/>
      <c r="AB3986" s="85"/>
      <c r="AC3986" s="85"/>
      <c r="AD3986" s="85"/>
    </row>
    <row r="3987" spans="1:30" x14ac:dyDescent="0.25">
      <c r="A3987" s="80"/>
      <c r="B3987" s="80"/>
      <c r="C3987" s="80"/>
      <c r="D3987" s="80"/>
      <c r="E3987" s="80"/>
      <c r="F3987" s="80"/>
      <c r="G3987" s="80"/>
      <c r="H3987" s="80"/>
      <c r="I3987" s="80"/>
      <c r="J3987" s="80"/>
      <c r="K3987" s="80"/>
      <c r="L3987" s="80"/>
      <c r="M3987" s="80"/>
      <c r="N3987" s="80"/>
      <c r="O3987" s="80"/>
      <c r="P3987" s="80"/>
      <c r="Q3987" s="80"/>
      <c r="R3987" s="81"/>
      <c r="S3987" s="81"/>
      <c r="T3987" s="81"/>
      <c r="U3987" s="82"/>
      <c r="V3987" s="81"/>
      <c r="W3987" s="83"/>
      <c r="X3987" s="84"/>
      <c r="Y3987" s="84"/>
      <c r="Z3987" s="85"/>
      <c r="AA3987" s="85"/>
      <c r="AB3987" s="85"/>
      <c r="AC3987" s="85"/>
      <c r="AD3987" s="85"/>
    </row>
    <row r="3988" spans="1:30" x14ac:dyDescent="0.25">
      <c r="A3988" s="80"/>
      <c r="B3988" s="80"/>
      <c r="C3988" s="80"/>
      <c r="D3988" s="80"/>
      <c r="E3988" s="80"/>
      <c r="F3988" s="80"/>
      <c r="G3988" s="80"/>
      <c r="H3988" s="80"/>
      <c r="I3988" s="80"/>
      <c r="J3988" s="80"/>
      <c r="K3988" s="80"/>
      <c r="L3988" s="80"/>
      <c r="M3988" s="80"/>
      <c r="N3988" s="80"/>
      <c r="O3988" s="80"/>
      <c r="P3988" s="80"/>
      <c r="Q3988" s="80"/>
      <c r="R3988" s="81"/>
      <c r="S3988" s="81"/>
      <c r="T3988" s="81"/>
      <c r="U3988" s="82"/>
      <c r="V3988" s="81"/>
      <c r="W3988" s="83"/>
      <c r="X3988" s="84"/>
      <c r="Y3988" s="84"/>
      <c r="Z3988" s="85"/>
      <c r="AA3988" s="85"/>
      <c r="AB3988" s="85"/>
      <c r="AC3988" s="85"/>
      <c r="AD3988" s="85"/>
    </row>
    <row r="3989" spans="1:30" x14ac:dyDescent="0.25">
      <c r="A3989" s="86"/>
      <c r="B3989" s="86"/>
      <c r="C3989" s="86"/>
      <c r="D3989" s="86"/>
      <c r="E3989" s="86"/>
      <c r="F3989" s="86"/>
      <c r="G3989" s="86"/>
      <c r="H3989" s="86"/>
      <c r="I3989" s="86"/>
      <c r="J3989" s="86"/>
      <c r="K3989" s="86"/>
      <c r="L3989" s="86"/>
      <c r="M3989" s="86"/>
      <c r="N3989" s="86"/>
      <c r="O3989" s="86"/>
      <c r="P3989" s="86"/>
      <c r="Q3989" s="86"/>
      <c r="R3989" s="87"/>
      <c r="S3989" s="87"/>
      <c r="T3989" s="87"/>
      <c r="U3989" s="88"/>
      <c r="V3989" s="87"/>
      <c r="W3989" s="83"/>
      <c r="X3989" s="84"/>
      <c r="Y3989" s="84"/>
      <c r="Z3989" s="85"/>
      <c r="AA3989" s="85"/>
      <c r="AB3989" s="85"/>
      <c r="AC3989" s="85"/>
      <c r="AD3989" s="85"/>
    </row>
    <row r="3990" spans="1:30" x14ac:dyDescent="0.25">
      <c r="A3990" s="86"/>
      <c r="B3990" s="86"/>
      <c r="C3990" s="86"/>
      <c r="D3990" s="86"/>
      <c r="E3990" s="86"/>
      <c r="F3990" s="86"/>
      <c r="G3990" s="86"/>
      <c r="H3990" s="86"/>
      <c r="I3990" s="86"/>
      <c r="J3990" s="86"/>
      <c r="K3990" s="86"/>
      <c r="L3990" s="86"/>
      <c r="M3990" s="86"/>
      <c r="N3990" s="86"/>
      <c r="O3990" s="86"/>
      <c r="P3990" s="86"/>
      <c r="Q3990" s="86"/>
      <c r="R3990" s="87"/>
      <c r="S3990" s="87"/>
      <c r="T3990" s="87"/>
      <c r="U3990" s="88"/>
      <c r="V3990" s="88"/>
      <c r="W3990" s="83"/>
      <c r="X3990" s="84"/>
      <c r="Y3990" s="84"/>
      <c r="Z3990" s="85"/>
      <c r="AA3990" s="85"/>
      <c r="AB3990" s="85"/>
      <c r="AC3990" s="85"/>
      <c r="AD3990" s="85"/>
    </row>
    <row r="3991" spans="1:30" x14ac:dyDescent="0.25">
      <c r="A3991" s="86"/>
      <c r="B3991" s="86"/>
      <c r="C3991" s="86"/>
      <c r="D3991" s="86"/>
      <c r="E3991" s="86"/>
      <c r="F3991" s="86"/>
      <c r="G3991" s="86"/>
      <c r="H3991" s="86"/>
      <c r="I3991" s="86"/>
      <c r="J3991" s="86"/>
      <c r="K3991" s="86"/>
      <c r="L3991" s="86"/>
      <c r="M3991" s="86"/>
      <c r="N3991" s="86"/>
      <c r="O3991" s="86"/>
      <c r="P3991" s="86"/>
      <c r="Q3991" s="86"/>
      <c r="R3991" s="87"/>
      <c r="S3991" s="87"/>
      <c r="T3991" s="87"/>
      <c r="U3991" s="88"/>
      <c r="V3991" s="87"/>
      <c r="W3991" s="83"/>
      <c r="X3991" s="84"/>
      <c r="Y3991" s="84"/>
      <c r="Z3991" s="85"/>
      <c r="AA3991" s="85"/>
      <c r="AB3991" s="85"/>
      <c r="AC3991" s="85"/>
      <c r="AD3991" s="85"/>
    </row>
    <row r="3992" spans="1:30" x14ac:dyDescent="0.25">
      <c r="A3992" s="86"/>
      <c r="B3992" s="86"/>
      <c r="C3992" s="86"/>
      <c r="D3992" s="86"/>
      <c r="E3992" s="86"/>
      <c r="F3992" s="86"/>
      <c r="G3992" s="86"/>
      <c r="H3992" s="86"/>
      <c r="I3992" s="86"/>
      <c r="J3992" s="86"/>
      <c r="K3992" s="86"/>
      <c r="L3992" s="86"/>
      <c r="M3992" s="86"/>
      <c r="N3992" s="86"/>
      <c r="O3992" s="86"/>
      <c r="P3992" s="86"/>
      <c r="Q3992" s="86"/>
      <c r="R3992" s="87"/>
      <c r="S3992" s="87"/>
      <c r="T3992" s="87"/>
      <c r="U3992" s="88"/>
      <c r="V3992" s="87"/>
      <c r="W3992" s="83"/>
      <c r="X3992" s="84"/>
      <c r="Y3992" s="84"/>
      <c r="Z3992" s="85"/>
      <c r="AA3992" s="85"/>
      <c r="AB3992" s="85"/>
      <c r="AC3992" s="85"/>
      <c r="AD3992" s="85"/>
    </row>
    <row r="3993" spans="1:30" x14ac:dyDescent="0.25">
      <c r="A3993" s="86"/>
      <c r="B3993" s="86"/>
      <c r="C3993" s="86"/>
      <c r="D3993" s="86"/>
      <c r="E3993" s="86"/>
      <c r="F3993" s="86"/>
      <c r="G3993" s="86"/>
      <c r="H3993" s="86"/>
      <c r="I3993" s="86"/>
      <c r="J3993" s="86"/>
      <c r="K3993" s="86"/>
      <c r="L3993" s="86"/>
      <c r="M3993" s="86"/>
      <c r="N3993" s="86"/>
      <c r="O3993" s="86"/>
      <c r="P3993" s="86"/>
      <c r="Q3993" s="86"/>
      <c r="R3993" s="87"/>
      <c r="S3993" s="87"/>
      <c r="T3993" s="87"/>
      <c r="U3993" s="88"/>
      <c r="V3993" s="87"/>
      <c r="W3993" s="83"/>
      <c r="X3993" s="84"/>
      <c r="Y3993" s="84"/>
      <c r="Z3993" s="85"/>
      <c r="AA3993" s="85"/>
      <c r="AB3993" s="85"/>
      <c r="AC3993" s="85"/>
      <c r="AD3993" s="85"/>
    </row>
    <row r="3994" spans="1:30" x14ac:dyDescent="0.25">
      <c r="A3994" s="86"/>
      <c r="B3994" s="86"/>
      <c r="C3994" s="86"/>
      <c r="D3994" s="86"/>
      <c r="E3994" s="86"/>
      <c r="F3994" s="86"/>
      <c r="G3994" s="86"/>
      <c r="H3994" s="86"/>
      <c r="I3994" s="86"/>
      <c r="J3994" s="86"/>
      <c r="K3994" s="86"/>
      <c r="L3994" s="86"/>
      <c r="M3994" s="86"/>
      <c r="N3994" s="86"/>
      <c r="O3994" s="86"/>
      <c r="P3994" s="86"/>
      <c r="Q3994" s="86"/>
      <c r="R3994" s="87"/>
      <c r="S3994" s="87"/>
      <c r="T3994" s="87"/>
      <c r="U3994" s="88"/>
      <c r="V3994" s="87"/>
      <c r="W3994" s="83"/>
      <c r="X3994" s="84"/>
      <c r="Y3994" s="84"/>
      <c r="Z3994" s="85"/>
      <c r="AA3994" s="85"/>
      <c r="AB3994" s="85"/>
      <c r="AC3994" s="85"/>
      <c r="AD3994" s="85"/>
    </row>
    <row r="3995" spans="1:30" x14ac:dyDescent="0.25">
      <c r="A3995" s="86"/>
      <c r="B3995" s="86"/>
      <c r="C3995" s="86"/>
      <c r="D3995" s="86"/>
      <c r="E3995" s="86"/>
      <c r="F3995" s="86"/>
      <c r="G3995" s="86"/>
      <c r="H3995" s="86"/>
      <c r="I3995" s="86"/>
      <c r="J3995" s="86"/>
      <c r="K3995" s="86"/>
      <c r="L3995" s="86"/>
      <c r="M3995" s="86"/>
      <c r="N3995" s="86"/>
      <c r="O3995" s="86"/>
      <c r="P3995" s="86"/>
      <c r="Q3995" s="86"/>
      <c r="R3995" s="87"/>
      <c r="S3995" s="87"/>
      <c r="T3995" s="87"/>
      <c r="U3995" s="88"/>
      <c r="V3995" s="87"/>
      <c r="W3995" s="83"/>
      <c r="X3995" s="84"/>
      <c r="Y3995" s="84"/>
      <c r="Z3995" s="85"/>
      <c r="AA3995" s="85"/>
      <c r="AB3995" s="85"/>
      <c r="AC3995" s="85"/>
      <c r="AD3995" s="85"/>
    </row>
    <row r="3996" spans="1:30" x14ac:dyDescent="0.25">
      <c r="A3996" s="86"/>
      <c r="B3996" s="86"/>
      <c r="C3996" s="86"/>
      <c r="D3996" s="86"/>
      <c r="E3996" s="86"/>
      <c r="F3996" s="86"/>
      <c r="G3996" s="86"/>
      <c r="H3996" s="86"/>
      <c r="I3996" s="86"/>
      <c r="J3996" s="86"/>
      <c r="K3996" s="86"/>
      <c r="L3996" s="86"/>
      <c r="M3996" s="86"/>
      <c r="N3996" s="86"/>
      <c r="O3996" s="86"/>
      <c r="P3996" s="86"/>
      <c r="Q3996" s="86"/>
      <c r="R3996" s="87"/>
      <c r="S3996" s="87"/>
      <c r="T3996" s="87"/>
      <c r="U3996" s="88"/>
      <c r="V3996" s="87"/>
      <c r="W3996" s="83"/>
      <c r="X3996" s="84"/>
      <c r="Y3996" s="84"/>
      <c r="Z3996" s="85"/>
      <c r="AA3996" s="85"/>
      <c r="AB3996" s="85"/>
      <c r="AC3996" s="85"/>
      <c r="AD3996" s="85"/>
    </row>
    <row r="3997" spans="1:30" x14ac:dyDescent="0.25">
      <c r="A3997" s="80"/>
      <c r="B3997" s="80"/>
      <c r="C3997" s="80"/>
      <c r="D3997" s="80"/>
      <c r="E3997" s="80"/>
      <c r="F3997" s="80"/>
      <c r="G3997" s="80"/>
      <c r="H3997" s="80"/>
      <c r="I3997" s="80"/>
      <c r="J3997" s="80"/>
      <c r="K3997" s="80"/>
      <c r="L3997" s="80"/>
      <c r="M3997" s="80"/>
      <c r="N3997" s="80"/>
      <c r="O3997" s="80"/>
      <c r="P3997" s="80"/>
      <c r="Q3997" s="80"/>
      <c r="R3997" s="81"/>
      <c r="S3997" s="81"/>
      <c r="T3997" s="81"/>
      <c r="U3997" s="82"/>
      <c r="V3997" s="81"/>
      <c r="W3997" s="83"/>
      <c r="X3997" s="84"/>
      <c r="Y3997" s="84"/>
      <c r="Z3997" s="85"/>
      <c r="AA3997" s="85"/>
      <c r="AB3997" s="85"/>
      <c r="AC3997" s="85"/>
      <c r="AD3997" s="85"/>
    </row>
    <row r="3998" spans="1:30" x14ac:dyDescent="0.25">
      <c r="A3998" s="86"/>
      <c r="B3998" s="86"/>
      <c r="C3998" s="86"/>
      <c r="D3998" s="86"/>
      <c r="E3998" s="86"/>
      <c r="F3998" s="86"/>
      <c r="G3998" s="86"/>
      <c r="H3998" s="86"/>
      <c r="I3998" s="86"/>
      <c r="J3998" s="86"/>
      <c r="K3998" s="86"/>
      <c r="L3998" s="86"/>
      <c r="M3998" s="86"/>
      <c r="N3998" s="86"/>
      <c r="O3998" s="86"/>
      <c r="P3998" s="86"/>
      <c r="Q3998" s="86"/>
      <c r="R3998" s="87"/>
      <c r="S3998" s="87"/>
      <c r="T3998" s="87"/>
      <c r="U3998" s="88"/>
      <c r="V3998" s="87"/>
      <c r="W3998" s="83"/>
      <c r="X3998" s="84"/>
      <c r="Y3998" s="84"/>
      <c r="Z3998" s="85"/>
      <c r="AA3998" s="85"/>
      <c r="AB3998" s="85"/>
      <c r="AC3998" s="85"/>
      <c r="AD3998" s="85"/>
    </row>
    <row r="3999" spans="1:30" x14ac:dyDescent="0.25">
      <c r="A3999" s="80"/>
      <c r="B3999" s="80"/>
      <c r="C3999" s="80"/>
      <c r="D3999" s="80"/>
      <c r="E3999" s="80"/>
      <c r="F3999" s="80"/>
      <c r="G3999" s="80"/>
      <c r="H3999" s="80"/>
      <c r="I3999" s="80"/>
      <c r="J3999" s="80"/>
      <c r="K3999" s="80"/>
      <c r="L3999" s="80"/>
      <c r="M3999" s="80"/>
      <c r="N3999" s="80"/>
      <c r="O3999" s="80"/>
      <c r="P3999" s="80"/>
      <c r="Q3999" s="80"/>
      <c r="R3999" s="81"/>
      <c r="S3999" s="81"/>
      <c r="T3999" s="81"/>
      <c r="U3999" s="82"/>
      <c r="V3999" s="81"/>
      <c r="W3999" s="83"/>
      <c r="X3999" s="84"/>
      <c r="Y3999" s="84"/>
      <c r="Z3999" s="85"/>
      <c r="AA3999" s="85"/>
      <c r="AB3999" s="85"/>
      <c r="AC3999" s="85"/>
      <c r="AD3999" s="85"/>
    </row>
    <row r="4000" spans="1:30" x14ac:dyDescent="0.25">
      <c r="A4000" s="86"/>
      <c r="B4000" s="86"/>
      <c r="C4000" s="86"/>
      <c r="D4000" s="86"/>
      <c r="E4000" s="86"/>
      <c r="F4000" s="86"/>
      <c r="G4000" s="86"/>
      <c r="H4000" s="86"/>
      <c r="I4000" s="86"/>
      <c r="J4000" s="86"/>
      <c r="K4000" s="86"/>
      <c r="L4000" s="86"/>
      <c r="M4000" s="86"/>
      <c r="N4000" s="86"/>
      <c r="O4000" s="86"/>
      <c r="P4000" s="86"/>
      <c r="Q4000" s="86"/>
      <c r="R4000" s="87"/>
      <c r="S4000" s="87"/>
      <c r="T4000" s="87"/>
      <c r="U4000" s="88"/>
      <c r="V4000" s="88"/>
      <c r="W4000" s="83"/>
      <c r="X4000" s="84"/>
      <c r="Y4000" s="84"/>
      <c r="Z4000" s="85"/>
      <c r="AA4000" s="85"/>
      <c r="AB4000" s="85"/>
      <c r="AC4000" s="85"/>
      <c r="AD4000" s="85"/>
    </row>
    <row r="4001" spans="1:30" x14ac:dyDescent="0.25">
      <c r="A4001" s="80"/>
      <c r="B4001" s="80"/>
      <c r="C4001" s="80"/>
      <c r="D4001" s="80"/>
      <c r="E4001" s="80"/>
      <c r="F4001" s="80"/>
      <c r="G4001" s="80"/>
      <c r="H4001" s="80"/>
      <c r="I4001" s="80"/>
      <c r="J4001" s="80"/>
      <c r="K4001" s="80"/>
      <c r="L4001" s="80"/>
      <c r="M4001" s="80"/>
      <c r="N4001" s="80"/>
      <c r="O4001" s="80"/>
      <c r="P4001" s="80"/>
      <c r="Q4001" s="80"/>
      <c r="R4001" s="81"/>
      <c r="S4001" s="81"/>
      <c r="T4001" s="81"/>
      <c r="U4001" s="82"/>
      <c r="V4001" s="81"/>
      <c r="W4001" s="83"/>
      <c r="X4001" s="84"/>
      <c r="Y4001" s="84"/>
      <c r="Z4001" s="85"/>
      <c r="AA4001" s="85"/>
      <c r="AB4001" s="85"/>
      <c r="AC4001" s="85"/>
      <c r="AD4001" s="85"/>
    </row>
    <row r="4002" spans="1:30" x14ac:dyDescent="0.25">
      <c r="A4002" s="86"/>
      <c r="B4002" s="86"/>
      <c r="C4002" s="86"/>
      <c r="D4002" s="86"/>
      <c r="E4002" s="86"/>
      <c r="F4002" s="86"/>
      <c r="G4002" s="86"/>
      <c r="H4002" s="86"/>
      <c r="I4002" s="86"/>
      <c r="J4002" s="86"/>
      <c r="K4002" s="86"/>
      <c r="L4002" s="86"/>
      <c r="M4002" s="86"/>
      <c r="N4002" s="86"/>
      <c r="O4002" s="86"/>
      <c r="P4002" s="86"/>
      <c r="Q4002" s="86"/>
      <c r="R4002" s="87"/>
      <c r="S4002" s="87"/>
      <c r="T4002" s="87"/>
      <c r="U4002" s="88"/>
      <c r="V4002" s="88"/>
      <c r="W4002" s="83"/>
      <c r="X4002" s="84"/>
      <c r="Y4002" s="84"/>
      <c r="Z4002" s="85"/>
      <c r="AA4002" s="85"/>
      <c r="AB4002" s="85"/>
      <c r="AC4002" s="85"/>
      <c r="AD4002" s="85"/>
    </row>
    <row r="4003" spans="1:30" x14ac:dyDescent="0.25">
      <c r="A4003" s="80"/>
      <c r="B4003" s="80"/>
      <c r="C4003" s="80"/>
      <c r="D4003" s="80"/>
      <c r="E4003" s="80"/>
      <c r="F4003" s="80"/>
      <c r="G4003" s="80"/>
      <c r="H4003" s="80"/>
      <c r="I4003" s="80"/>
      <c r="J4003" s="80"/>
      <c r="K4003" s="80"/>
      <c r="L4003" s="80"/>
      <c r="M4003" s="80"/>
      <c r="N4003" s="80"/>
      <c r="O4003" s="80"/>
      <c r="P4003" s="80"/>
      <c r="Q4003" s="80"/>
      <c r="R4003" s="81"/>
      <c r="S4003" s="81"/>
      <c r="T4003" s="81"/>
      <c r="U4003" s="82"/>
      <c r="V4003" s="81"/>
      <c r="W4003" s="83"/>
      <c r="X4003" s="84"/>
      <c r="Y4003" s="84"/>
      <c r="Z4003" s="85"/>
      <c r="AA4003" s="85"/>
      <c r="AB4003" s="85"/>
      <c r="AC4003" s="85"/>
      <c r="AD4003" s="85"/>
    </row>
    <row r="4004" spans="1:30" x14ac:dyDescent="0.25">
      <c r="A4004" s="86"/>
      <c r="B4004" s="86"/>
      <c r="C4004" s="86"/>
      <c r="D4004" s="86"/>
      <c r="E4004" s="86"/>
      <c r="F4004" s="86"/>
      <c r="G4004" s="86"/>
      <c r="H4004" s="86"/>
      <c r="I4004" s="86"/>
      <c r="J4004" s="86"/>
      <c r="K4004" s="86"/>
      <c r="L4004" s="86"/>
      <c r="M4004" s="86"/>
      <c r="N4004" s="86"/>
      <c r="O4004" s="86"/>
      <c r="P4004" s="86"/>
      <c r="Q4004" s="86"/>
      <c r="R4004" s="87"/>
      <c r="S4004" s="87"/>
      <c r="T4004" s="87"/>
      <c r="U4004" s="88"/>
      <c r="V4004" s="87"/>
      <c r="W4004" s="83"/>
      <c r="X4004" s="84"/>
      <c r="Y4004" s="84"/>
      <c r="Z4004" s="85"/>
      <c r="AA4004" s="85"/>
      <c r="AB4004" s="85"/>
      <c r="AC4004" s="85"/>
      <c r="AD4004" s="85"/>
    </row>
    <row r="4005" spans="1:30" x14ac:dyDescent="0.25">
      <c r="A4005" s="86"/>
      <c r="B4005" s="86"/>
      <c r="C4005" s="86"/>
      <c r="D4005" s="86"/>
      <c r="E4005" s="86"/>
      <c r="F4005" s="86"/>
      <c r="G4005" s="86"/>
      <c r="H4005" s="86"/>
      <c r="I4005" s="86"/>
      <c r="J4005" s="86"/>
      <c r="K4005" s="86"/>
      <c r="L4005" s="86"/>
      <c r="M4005" s="86"/>
      <c r="N4005" s="86"/>
      <c r="O4005" s="86"/>
      <c r="P4005" s="86"/>
      <c r="Q4005" s="86"/>
      <c r="R4005" s="87"/>
      <c r="S4005" s="87"/>
      <c r="T4005" s="87"/>
      <c r="U4005" s="88"/>
      <c r="V4005" s="87"/>
      <c r="W4005" s="83"/>
      <c r="X4005" s="84"/>
      <c r="Y4005" s="84"/>
      <c r="Z4005" s="85"/>
      <c r="AA4005" s="85"/>
      <c r="AB4005" s="85"/>
      <c r="AC4005" s="85"/>
      <c r="AD4005" s="85"/>
    </row>
    <row r="4006" spans="1:30" x14ac:dyDescent="0.25">
      <c r="A4006" s="86"/>
      <c r="B4006" s="86"/>
      <c r="C4006" s="86"/>
      <c r="D4006" s="86"/>
      <c r="E4006" s="86"/>
      <c r="F4006" s="86"/>
      <c r="G4006" s="86"/>
      <c r="H4006" s="86"/>
      <c r="I4006" s="86"/>
      <c r="J4006" s="86"/>
      <c r="K4006" s="86"/>
      <c r="L4006" s="86"/>
      <c r="M4006" s="86"/>
      <c r="N4006" s="86"/>
      <c r="O4006" s="86"/>
      <c r="P4006" s="86"/>
      <c r="Q4006" s="86"/>
      <c r="R4006" s="87"/>
      <c r="S4006" s="87"/>
      <c r="T4006" s="87"/>
      <c r="U4006" s="88"/>
      <c r="V4006" s="87"/>
      <c r="W4006" s="83"/>
      <c r="X4006" s="84"/>
      <c r="Y4006" s="84"/>
      <c r="Z4006" s="85"/>
      <c r="AA4006" s="85"/>
      <c r="AB4006" s="85"/>
      <c r="AC4006" s="85"/>
      <c r="AD4006" s="85"/>
    </row>
    <row r="4007" spans="1:30" x14ac:dyDescent="0.25">
      <c r="A4007" s="80"/>
      <c r="B4007" s="80"/>
      <c r="C4007" s="80"/>
      <c r="D4007" s="80"/>
      <c r="E4007" s="80"/>
      <c r="F4007" s="80"/>
      <c r="G4007" s="80"/>
      <c r="H4007" s="80"/>
      <c r="I4007" s="80"/>
      <c r="J4007" s="80"/>
      <c r="K4007" s="80"/>
      <c r="L4007" s="80"/>
      <c r="M4007" s="80"/>
      <c r="N4007" s="80"/>
      <c r="O4007" s="80"/>
      <c r="P4007" s="80"/>
      <c r="Q4007" s="80"/>
      <c r="R4007" s="81"/>
      <c r="S4007" s="81"/>
      <c r="T4007" s="81"/>
      <c r="U4007" s="82"/>
      <c r="V4007" s="81"/>
      <c r="W4007" s="83"/>
      <c r="X4007" s="84"/>
      <c r="Y4007" s="84"/>
      <c r="Z4007" s="85"/>
      <c r="AA4007" s="85"/>
      <c r="AB4007" s="85"/>
      <c r="AC4007" s="85"/>
      <c r="AD4007" s="85"/>
    </row>
    <row r="4008" spans="1:30" x14ac:dyDescent="0.25">
      <c r="A4008" s="86"/>
      <c r="B4008" s="86"/>
      <c r="C4008" s="86"/>
      <c r="D4008" s="86"/>
      <c r="E4008" s="86"/>
      <c r="F4008" s="86"/>
      <c r="G4008" s="86"/>
      <c r="H4008" s="86"/>
      <c r="I4008" s="86"/>
      <c r="J4008" s="86"/>
      <c r="K4008" s="86"/>
      <c r="L4008" s="86"/>
      <c r="M4008" s="86"/>
      <c r="N4008" s="86"/>
      <c r="O4008" s="86"/>
      <c r="P4008" s="86"/>
      <c r="Q4008" s="86"/>
      <c r="R4008" s="87"/>
      <c r="S4008" s="87"/>
      <c r="T4008" s="87"/>
      <c r="U4008" s="88"/>
      <c r="V4008" s="87"/>
      <c r="W4008" s="83"/>
      <c r="X4008" s="84"/>
      <c r="Y4008" s="84"/>
      <c r="Z4008" s="85"/>
      <c r="AA4008" s="85"/>
      <c r="AB4008" s="85"/>
      <c r="AC4008" s="85"/>
      <c r="AD4008" s="85"/>
    </row>
    <row r="4009" spans="1:30" x14ac:dyDescent="0.25">
      <c r="A4009" s="80"/>
      <c r="B4009" s="80"/>
      <c r="C4009" s="80"/>
      <c r="D4009" s="80"/>
      <c r="E4009" s="80"/>
      <c r="F4009" s="80"/>
      <c r="G4009" s="80"/>
      <c r="H4009" s="80"/>
      <c r="I4009" s="80"/>
      <c r="J4009" s="80"/>
      <c r="K4009" s="80"/>
      <c r="L4009" s="80"/>
      <c r="M4009" s="80"/>
      <c r="N4009" s="80"/>
      <c r="O4009" s="80"/>
      <c r="P4009" s="80"/>
      <c r="Q4009" s="80"/>
      <c r="R4009" s="81"/>
      <c r="S4009" s="81"/>
      <c r="T4009" s="81"/>
      <c r="U4009" s="82"/>
      <c r="V4009" s="81"/>
      <c r="W4009" s="83"/>
      <c r="X4009" s="84"/>
      <c r="Y4009" s="84"/>
      <c r="Z4009" s="85"/>
      <c r="AA4009" s="85"/>
      <c r="AB4009" s="85"/>
      <c r="AC4009" s="85"/>
      <c r="AD4009" s="85"/>
    </row>
    <row r="4010" spans="1:30" x14ac:dyDescent="0.25">
      <c r="A4010" s="86"/>
      <c r="B4010" s="86"/>
      <c r="C4010" s="86"/>
      <c r="D4010" s="86"/>
      <c r="E4010" s="86"/>
      <c r="F4010" s="86"/>
      <c r="G4010" s="86"/>
      <c r="H4010" s="86"/>
      <c r="I4010" s="86"/>
      <c r="J4010" s="86"/>
      <c r="K4010" s="86"/>
      <c r="L4010" s="86"/>
      <c r="M4010" s="86"/>
      <c r="N4010" s="86"/>
      <c r="O4010" s="86"/>
      <c r="P4010" s="86"/>
      <c r="Q4010" s="86"/>
      <c r="R4010" s="87"/>
      <c r="S4010" s="87"/>
      <c r="T4010" s="87"/>
      <c r="U4010" s="88"/>
      <c r="V4010" s="87"/>
      <c r="W4010" s="83"/>
      <c r="X4010" s="84"/>
      <c r="Y4010" s="84"/>
      <c r="Z4010" s="85"/>
      <c r="AA4010" s="85"/>
      <c r="AB4010" s="85"/>
      <c r="AC4010" s="85"/>
      <c r="AD4010" s="85"/>
    </row>
    <row r="4011" spans="1:30" x14ac:dyDescent="0.25">
      <c r="A4011" s="86"/>
      <c r="B4011" s="86"/>
      <c r="C4011" s="86"/>
      <c r="D4011" s="86"/>
      <c r="E4011" s="86"/>
      <c r="F4011" s="86"/>
      <c r="G4011" s="86"/>
      <c r="H4011" s="86"/>
      <c r="I4011" s="86"/>
      <c r="J4011" s="86"/>
      <c r="K4011" s="86"/>
      <c r="L4011" s="86"/>
      <c r="M4011" s="86"/>
      <c r="N4011" s="86"/>
      <c r="O4011" s="86"/>
      <c r="P4011" s="86"/>
      <c r="Q4011" s="86"/>
      <c r="R4011" s="87"/>
      <c r="S4011" s="87"/>
      <c r="T4011" s="87"/>
      <c r="U4011" s="88"/>
      <c r="V4011" s="87"/>
      <c r="W4011" s="83"/>
      <c r="X4011" s="84"/>
      <c r="Y4011" s="84"/>
      <c r="Z4011" s="85"/>
      <c r="AA4011" s="85"/>
      <c r="AB4011" s="85"/>
      <c r="AC4011" s="85"/>
      <c r="AD4011" s="85"/>
    </row>
    <row r="4012" spans="1:30" x14ac:dyDescent="0.25">
      <c r="A4012" s="80"/>
      <c r="B4012" s="80"/>
      <c r="C4012" s="80"/>
      <c r="D4012" s="80"/>
      <c r="E4012" s="80"/>
      <c r="F4012" s="80"/>
      <c r="G4012" s="80"/>
      <c r="H4012" s="80"/>
      <c r="I4012" s="80"/>
      <c r="J4012" s="80"/>
      <c r="K4012" s="80"/>
      <c r="L4012" s="80"/>
      <c r="M4012" s="80"/>
      <c r="N4012" s="80"/>
      <c r="O4012" s="80"/>
      <c r="P4012" s="80"/>
      <c r="Q4012" s="80"/>
      <c r="R4012" s="81"/>
      <c r="S4012" s="81"/>
      <c r="T4012" s="81"/>
      <c r="U4012" s="82"/>
      <c r="V4012" s="81"/>
      <c r="W4012" s="83"/>
      <c r="X4012" s="84"/>
      <c r="Y4012" s="84"/>
      <c r="Z4012" s="85"/>
      <c r="AA4012" s="85"/>
      <c r="AB4012" s="85"/>
      <c r="AC4012" s="85"/>
      <c r="AD4012" s="85"/>
    </row>
    <row r="4013" spans="1:30" x14ac:dyDescent="0.25">
      <c r="A4013" s="80"/>
      <c r="B4013" s="80"/>
      <c r="C4013" s="80"/>
      <c r="D4013" s="80"/>
      <c r="E4013" s="80"/>
      <c r="F4013" s="80"/>
      <c r="G4013" s="80"/>
      <c r="H4013" s="80"/>
      <c r="I4013" s="80"/>
      <c r="J4013" s="80"/>
      <c r="K4013" s="80"/>
      <c r="L4013" s="80"/>
      <c r="M4013" s="80"/>
      <c r="N4013" s="80"/>
      <c r="O4013" s="80"/>
      <c r="P4013" s="80"/>
      <c r="Q4013" s="80"/>
      <c r="R4013" s="81"/>
      <c r="S4013" s="81"/>
      <c r="T4013" s="81"/>
      <c r="U4013" s="82"/>
      <c r="V4013" s="81"/>
      <c r="W4013" s="83"/>
      <c r="X4013" s="84"/>
      <c r="Y4013" s="84"/>
      <c r="Z4013" s="85"/>
      <c r="AA4013" s="85"/>
      <c r="AB4013" s="85"/>
      <c r="AC4013" s="85"/>
      <c r="AD4013" s="85"/>
    </row>
    <row r="4014" spans="1:30" x14ac:dyDescent="0.25">
      <c r="A4014" s="86"/>
      <c r="B4014" s="86"/>
      <c r="C4014" s="86"/>
      <c r="D4014" s="86"/>
      <c r="E4014" s="86"/>
      <c r="F4014" s="86"/>
      <c r="G4014" s="86"/>
      <c r="H4014" s="86"/>
      <c r="I4014" s="86"/>
      <c r="J4014" s="86"/>
      <c r="K4014" s="86"/>
      <c r="L4014" s="86"/>
      <c r="M4014" s="86"/>
      <c r="N4014" s="86"/>
      <c r="O4014" s="86"/>
      <c r="P4014" s="86"/>
      <c r="Q4014" s="86"/>
      <c r="R4014" s="87"/>
      <c r="S4014" s="87"/>
      <c r="T4014" s="87"/>
      <c r="U4014" s="88"/>
      <c r="V4014" s="87"/>
      <c r="W4014" s="83"/>
      <c r="X4014" s="84"/>
      <c r="Y4014" s="84"/>
      <c r="Z4014" s="85"/>
      <c r="AA4014" s="85"/>
      <c r="AB4014" s="85"/>
      <c r="AC4014" s="85"/>
      <c r="AD4014" s="85"/>
    </row>
    <row r="4015" spans="1:30" x14ac:dyDescent="0.25">
      <c r="A4015" s="86"/>
      <c r="B4015" s="86"/>
      <c r="C4015" s="86"/>
      <c r="D4015" s="86"/>
      <c r="E4015" s="86"/>
      <c r="F4015" s="86"/>
      <c r="G4015" s="86"/>
      <c r="H4015" s="86"/>
      <c r="I4015" s="86"/>
      <c r="J4015" s="86"/>
      <c r="K4015" s="86"/>
      <c r="L4015" s="86"/>
      <c r="M4015" s="86"/>
      <c r="N4015" s="86"/>
      <c r="O4015" s="86"/>
      <c r="P4015" s="86"/>
      <c r="Q4015" s="86"/>
      <c r="R4015" s="87"/>
      <c r="S4015" s="87"/>
      <c r="T4015" s="87"/>
      <c r="U4015" s="88"/>
      <c r="V4015" s="87"/>
      <c r="W4015" s="83"/>
      <c r="X4015" s="84"/>
      <c r="Y4015" s="84"/>
      <c r="Z4015" s="85"/>
      <c r="AA4015" s="85"/>
      <c r="AB4015" s="85"/>
      <c r="AC4015" s="85"/>
      <c r="AD4015" s="85"/>
    </row>
    <row r="4016" spans="1:30" x14ac:dyDescent="0.25">
      <c r="A4016" s="86"/>
      <c r="B4016" s="86"/>
      <c r="C4016" s="86"/>
      <c r="D4016" s="86"/>
      <c r="E4016" s="86"/>
      <c r="F4016" s="86"/>
      <c r="G4016" s="86"/>
      <c r="H4016" s="86"/>
      <c r="I4016" s="86"/>
      <c r="J4016" s="86"/>
      <c r="K4016" s="86"/>
      <c r="L4016" s="86"/>
      <c r="M4016" s="86"/>
      <c r="N4016" s="86"/>
      <c r="O4016" s="86"/>
      <c r="P4016" s="86"/>
      <c r="Q4016" s="86"/>
      <c r="R4016" s="87"/>
      <c r="S4016" s="87"/>
      <c r="T4016" s="87"/>
      <c r="U4016" s="88"/>
      <c r="V4016" s="87"/>
      <c r="W4016" s="83"/>
      <c r="X4016" s="84"/>
      <c r="Y4016" s="84"/>
      <c r="Z4016" s="85"/>
      <c r="AA4016" s="85"/>
      <c r="AB4016" s="85"/>
      <c r="AC4016" s="85"/>
      <c r="AD4016" s="85"/>
    </row>
    <row r="4017" spans="1:30" x14ac:dyDescent="0.25">
      <c r="A4017" s="86"/>
      <c r="B4017" s="86"/>
      <c r="C4017" s="86"/>
      <c r="D4017" s="86"/>
      <c r="E4017" s="86"/>
      <c r="F4017" s="86"/>
      <c r="G4017" s="86"/>
      <c r="H4017" s="86"/>
      <c r="I4017" s="86"/>
      <c r="J4017" s="86"/>
      <c r="K4017" s="86"/>
      <c r="L4017" s="86"/>
      <c r="M4017" s="86"/>
      <c r="N4017" s="86"/>
      <c r="O4017" s="86"/>
      <c r="P4017" s="86"/>
      <c r="Q4017" s="86"/>
      <c r="R4017" s="87"/>
      <c r="S4017" s="87"/>
      <c r="T4017" s="87"/>
      <c r="U4017" s="88"/>
      <c r="V4017" s="87"/>
      <c r="W4017" s="83"/>
      <c r="X4017" s="84"/>
      <c r="Y4017" s="84"/>
      <c r="Z4017" s="85"/>
      <c r="AA4017" s="85"/>
      <c r="AB4017" s="85"/>
      <c r="AC4017" s="85"/>
      <c r="AD4017" s="85"/>
    </row>
    <row r="4018" spans="1:30" x14ac:dyDescent="0.25">
      <c r="A4018" s="86"/>
      <c r="B4018" s="86"/>
      <c r="C4018" s="86"/>
      <c r="D4018" s="86"/>
      <c r="E4018" s="86"/>
      <c r="F4018" s="86"/>
      <c r="G4018" s="86"/>
      <c r="H4018" s="86"/>
      <c r="I4018" s="86"/>
      <c r="J4018" s="86"/>
      <c r="K4018" s="86"/>
      <c r="L4018" s="86"/>
      <c r="M4018" s="86"/>
      <c r="N4018" s="86"/>
      <c r="O4018" s="86"/>
      <c r="P4018" s="86"/>
      <c r="Q4018" s="86"/>
      <c r="R4018" s="87"/>
      <c r="S4018" s="87"/>
      <c r="T4018" s="87"/>
      <c r="U4018" s="88"/>
      <c r="V4018" s="87"/>
      <c r="W4018" s="83"/>
      <c r="X4018" s="84"/>
      <c r="Y4018" s="84"/>
      <c r="Z4018" s="85"/>
      <c r="AA4018" s="85"/>
      <c r="AB4018" s="85"/>
      <c r="AC4018" s="85"/>
      <c r="AD4018" s="85"/>
    </row>
    <row r="4019" spans="1:30" x14ac:dyDescent="0.25">
      <c r="A4019" s="86"/>
      <c r="B4019" s="86"/>
      <c r="C4019" s="86"/>
      <c r="D4019" s="86"/>
      <c r="E4019" s="86"/>
      <c r="F4019" s="86"/>
      <c r="G4019" s="86"/>
      <c r="H4019" s="86"/>
      <c r="I4019" s="86"/>
      <c r="J4019" s="86"/>
      <c r="K4019" s="86"/>
      <c r="L4019" s="86"/>
      <c r="M4019" s="86"/>
      <c r="N4019" s="86"/>
      <c r="O4019" s="86"/>
      <c r="P4019" s="86"/>
      <c r="Q4019" s="86"/>
      <c r="R4019" s="87"/>
      <c r="S4019" s="87"/>
      <c r="T4019" s="87"/>
      <c r="U4019" s="88"/>
      <c r="V4019" s="87"/>
      <c r="W4019" s="83"/>
      <c r="X4019" s="84"/>
      <c r="Y4019" s="84"/>
      <c r="Z4019" s="85"/>
      <c r="AA4019" s="85"/>
      <c r="AB4019" s="85"/>
      <c r="AC4019" s="85"/>
      <c r="AD4019" s="85"/>
    </row>
    <row r="4020" spans="1:30" x14ac:dyDescent="0.25">
      <c r="A4020" s="80"/>
      <c r="B4020" s="80"/>
      <c r="C4020" s="80"/>
      <c r="D4020" s="80"/>
      <c r="E4020" s="80"/>
      <c r="F4020" s="80"/>
      <c r="G4020" s="80"/>
      <c r="H4020" s="80"/>
      <c r="I4020" s="80"/>
      <c r="J4020" s="80"/>
      <c r="K4020" s="80"/>
      <c r="L4020" s="80"/>
      <c r="M4020" s="80"/>
      <c r="N4020" s="80"/>
      <c r="O4020" s="80"/>
      <c r="P4020" s="80"/>
      <c r="Q4020" s="80"/>
      <c r="R4020" s="81"/>
      <c r="S4020" s="81"/>
      <c r="T4020" s="81"/>
      <c r="U4020" s="82"/>
      <c r="V4020" s="81"/>
      <c r="W4020" s="83"/>
      <c r="X4020" s="84"/>
      <c r="Y4020" s="84"/>
      <c r="Z4020" s="85"/>
      <c r="AA4020" s="85"/>
      <c r="AB4020" s="85"/>
      <c r="AC4020" s="85"/>
      <c r="AD4020" s="85"/>
    </row>
    <row r="4021" spans="1:30" x14ac:dyDescent="0.25">
      <c r="A4021" s="86"/>
      <c r="B4021" s="86"/>
      <c r="C4021" s="86"/>
      <c r="D4021" s="86"/>
      <c r="E4021" s="86"/>
      <c r="F4021" s="86"/>
      <c r="G4021" s="86"/>
      <c r="H4021" s="86"/>
      <c r="I4021" s="86"/>
      <c r="J4021" s="86"/>
      <c r="K4021" s="86"/>
      <c r="L4021" s="86"/>
      <c r="M4021" s="86"/>
      <c r="N4021" s="86"/>
      <c r="O4021" s="86"/>
      <c r="P4021" s="86"/>
      <c r="Q4021" s="86"/>
      <c r="R4021" s="87"/>
      <c r="S4021" s="87"/>
      <c r="T4021" s="87"/>
      <c r="U4021" s="88"/>
      <c r="V4021" s="87"/>
      <c r="W4021" s="83"/>
      <c r="X4021" s="84"/>
      <c r="Y4021" s="84"/>
      <c r="Z4021" s="85"/>
      <c r="AA4021" s="85"/>
      <c r="AB4021" s="85"/>
      <c r="AC4021" s="85"/>
      <c r="AD4021" s="85"/>
    </row>
    <row r="4022" spans="1:30" x14ac:dyDescent="0.25">
      <c r="A4022" s="86"/>
      <c r="B4022" s="86"/>
      <c r="C4022" s="86"/>
      <c r="D4022" s="86"/>
      <c r="E4022" s="86"/>
      <c r="F4022" s="86"/>
      <c r="G4022" s="86"/>
      <c r="H4022" s="86"/>
      <c r="I4022" s="86"/>
      <c r="J4022" s="86"/>
      <c r="K4022" s="86"/>
      <c r="L4022" s="86"/>
      <c r="M4022" s="86"/>
      <c r="N4022" s="86"/>
      <c r="O4022" s="86"/>
      <c r="P4022" s="86"/>
      <c r="Q4022" s="86"/>
      <c r="R4022" s="87"/>
      <c r="S4022" s="87"/>
      <c r="T4022" s="87"/>
      <c r="U4022" s="88"/>
      <c r="V4022" s="87"/>
      <c r="W4022" s="83"/>
      <c r="X4022" s="84"/>
      <c r="Y4022" s="84"/>
      <c r="Z4022" s="85"/>
      <c r="AA4022" s="85"/>
      <c r="AB4022" s="85"/>
      <c r="AC4022" s="85"/>
      <c r="AD4022" s="85"/>
    </row>
    <row r="4023" spans="1:30" x14ac:dyDescent="0.25">
      <c r="A4023" s="86"/>
      <c r="B4023" s="86"/>
      <c r="C4023" s="86"/>
      <c r="D4023" s="86"/>
      <c r="E4023" s="86"/>
      <c r="F4023" s="86"/>
      <c r="G4023" s="86"/>
      <c r="H4023" s="86"/>
      <c r="I4023" s="86"/>
      <c r="J4023" s="86"/>
      <c r="K4023" s="86"/>
      <c r="L4023" s="86"/>
      <c r="M4023" s="86"/>
      <c r="N4023" s="86"/>
      <c r="O4023" s="86"/>
      <c r="P4023" s="86"/>
      <c r="Q4023" s="86"/>
      <c r="R4023" s="87"/>
      <c r="S4023" s="87"/>
      <c r="T4023" s="87"/>
      <c r="U4023" s="88"/>
      <c r="V4023" s="88"/>
      <c r="W4023" s="83"/>
      <c r="X4023" s="84"/>
      <c r="Y4023" s="84"/>
      <c r="Z4023" s="85"/>
      <c r="AA4023" s="85"/>
      <c r="AB4023" s="85"/>
      <c r="AC4023" s="85"/>
      <c r="AD4023" s="85"/>
    </row>
    <row r="4024" spans="1:30" x14ac:dyDescent="0.25">
      <c r="A4024" s="80"/>
      <c r="B4024" s="80"/>
      <c r="C4024" s="80"/>
      <c r="D4024" s="80"/>
      <c r="E4024" s="80"/>
      <c r="F4024" s="80"/>
      <c r="G4024" s="80"/>
      <c r="H4024" s="80"/>
      <c r="I4024" s="80"/>
      <c r="J4024" s="80"/>
      <c r="K4024" s="80"/>
      <c r="L4024" s="80"/>
      <c r="M4024" s="80"/>
      <c r="N4024" s="80"/>
      <c r="O4024" s="80"/>
      <c r="P4024" s="80"/>
      <c r="Q4024" s="80"/>
      <c r="R4024" s="81"/>
      <c r="S4024" s="81"/>
      <c r="T4024" s="81"/>
      <c r="U4024" s="82"/>
      <c r="V4024" s="82"/>
      <c r="W4024" s="83"/>
      <c r="X4024" s="84"/>
      <c r="Y4024" s="84"/>
      <c r="Z4024" s="85"/>
      <c r="AA4024" s="85"/>
      <c r="AB4024" s="85"/>
      <c r="AC4024" s="85"/>
      <c r="AD4024" s="85"/>
    </row>
    <row r="4025" spans="1:30" x14ac:dyDescent="0.25">
      <c r="A4025" s="86"/>
      <c r="B4025" s="86"/>
      <c r="C4025" s="86"/>
      <c r="D4025" s="86"/>
      <c r="E4025" s="86"/>
      <c r="F4025" s="86"/>
      <c r="G4025" s="86"/>
      <c r="H4025" s="86"/>
      <c r="I4025" s="86"/>
      <c r="J4025" s="86"/>
      <c r="K4025" s="86"/>
      <c r="L4025" s="86"/>
      <c r="M4025" s="86"/>
      <c r="N4025" s="86"/>
      <c r="O4025" s="86"/>
      <c r="P4025" s="86"/>
      <c r="Q4025" s="86"/>
      <c r="R4025" s="87"/>
      <c r="S4025" s="87"/>
      <c r="T4025" s="87"/>
      <c r="U4025" s="88"/>
      <c r="V4025" s="87"/>
      <c r="W4025" s="83"/>
      <c r="X4025" s="84"/>
      <c r="Y4025" s="84"/>
      <c r="Z4025" s="85"/>
      <c r="AA4025" s="85"/>
      <c r="AB4025" s="85"/>
      <c r="AC4025" s="85"/>
      <c r="AD4025" s="85"/>
    </row>
    <row r="4026" spans="1:30" x14ac:dyDescent="0.25">
      <c r="A4026" s="86"/>
      <c r="B4026" s="86"/>
      <c r="C4026" s="86"/>
      <c r="D4026" s="86"/>
      <c r="E4026" s="86"/>
      <c r="F4026" s="86"/>
      <c r="G4026" s="86"/>
      <c r="H4026" s="86"/>
      <c r="I4026" s="86"/>
      <c r="J4026" s="86"/>
      <c r="K4026" s="86"/>
      <c r="L4026" s="86"/>
      <c r="M4026" s="86"/>
      <c r="N4026" s="86"/>
      <c r="O4026" s="86"/>
      <c r="P4026" s="86"/>
      <c r="Q4026" s="86"/>
      <c r="R4026" s="87"/>
      <c r="S4026" s="87"/>
      <c r="T4026" s="87"/>
      <c r="U4026" s="88"/>
      <c r="V4026" s="87"/>
      <c r="W4026" s="83"/>
      <c r="X4026" s="84"/>
      <c r="Y4026" s="84"/>
      <c r="Z4026" s="85"/>
      <c r="AA4026" s="85"/>
      <c r="AB4026" s="85"/>
      <c r="AC4026" s="85"/>
      <c r="AD4026" s="85"/>
    </row>
    <row r="4027" spans="1:30" x14ac:dyDescent="0.25">
      <c r="A4027" s="86"/>
      <c r="B4027" s="86"/>
      <c r="C4027" s="86"/>
      <c r="D4027" s="86"/>
      <c r="E4027" s="86"/>
      <c r="F4027" s="86"/>
      <c r="G4027" s="86"/>
      <c r="H4027" s="86"/>
      <c r="I4027" s="86"/>
      <c r="J4027" s="86"/>
      <c r="K4027" s="86"/>
      <c r="L4027" s="86"/>
      <c r="M4027" s="86"/>
      <c r="N4027" s="86"/>
      <c r="O4027" s="86"/>
      <c r="P4027" s="86"/>
      <c r="Q4027" s="86"/>
      <c r="R4027" s="87"/>
      <c r="S4027" s="87"/>
      <c r="T4027" s="87"/>
      <c r="U4027" s="88"/>
      <c r="V4027" s="88"/>
      <c r="W4027" s="83"/>
      <c r="X4027" s="84"/>
      <c r="Y4027" s="84"/>
      <c r="Z4027" s="85"/>
      <c r="AA4027" s="85"/>
      <c r="AB4027" s="85"/>
      <c r="AC4027" s="85"/>
      <c r="AD4027" s="85"/>
    </row>
    <row r="4028" spans="1:30" x14ac:dyDescent="0.25">
      <c r="A4028" s="80"/>
      <c r="B4028" s="80"/>
      <c r="C4028" s="80"/>
      <c r="D4028" s="80"/>
      <c r="E4028" s="80"/>
      <c r="F4028" s="80"/>
      <c r="G4028" s="80"/>
      <c r="H4028" s="80"/>
      <c r="I4028" s="80"/>
      <c r="J4028" s="80"/>
      <c r="K4028" s="80"/>
      <c r="L4028" s="80"/>
      <c r="M4028" s="80"/>
      <c r="N4028" s="80"/>
      <c r="O4028" s="80"/>
      <c r="P4028" s="80"/>
      <c r="Q4028" s="80"/>
      <c r="R4028" s="81"/>
      <c r="S4028" s="81"/>
      <c r="T4028" s="81"/>
      <c r="U4028" s="82"/>
      <c r="V4028" s="81"/>
      <c r="W4028" s="83"/>
      <c r="X4028" s="84"/>
      <c r="Y4028" s="84"/>
      <c r="Z4028" s="85"/>
      <c r="AA4028" s="85"/>
      <c r="AB4028" s="85"/>
      <c r="AC4028" s="85"/>
      <c r="AD4028" s="85"/>
    </row>
    <row r="4029" spans="1:30" x14ac:dyDescent="0.25">
      <c r="A4029" s="86"/>
      <c r="B4029" s="86"/>
      <c r="C4029" s="86"/>
      <c r="D4029" s="86"/>
      <c r="E4029" s="86"/>
      <c r="F4029" s="86"/>
      <c r="G4029" s="86"/>
      <c r="H4029" s="86"/>
      <c r="I4029" s="86"/>
      <c r="J4029" s="86"/>
      <c r="K4029" s="86"/>
      <c r="L4029" s="86"/>
      <c r="M4029" s="86"/>
      <c r="N4029" s="86"/>
      <c r="O4029" s="86"/>
      <c r="P4029" s="86"/>
      <c r="Q4029" s="86"/>
      <c r="R4029" s="87"/>
      <c r="S4029" s="87"/>
      <c r="T4029" s="87"/>
      <c r="U4029" s="88"/>
      <c r="V4029" s="87"/>
      <c r="W4029" s="83"/>
      <c r="X4029" s="84"/>
      <c r="Y4029" s="84"/>
      <c r="Z4029" s="85"/>
      <c r="AA4029" s="85"/>
      <c r="AB4029" s="85"/>
      <c r="AC4029" s="85"/>
      <c r="AD4029" s="85"/>
    </row>
    <row r="4030" spans="1:30" x14ac:dyDescent="0.25">
      <c r="A4030" s="86"/>
      <c r="B4030" s="86"/>
      <c r="C4030" s="86"/>
      <c r="D4030" s="86"/>
      <c r="E4030" s="86"/>
      <c r="F4030" s="86"/>
      <c r="G4030" s="86"/>
      <c r="H4030" s="86"/>
      <c r="I4030" s="86"/>
      <c r="J4030" s="86"/>
      <c r="K4030" s="86"/>
      <c r="L4030" s="86"/>
      <c r="M4030" s="86"/>
      <c r="N4030" s="86"/>
      <c r="O4030" s="86"/>
      <c r="P4030" s="86"/>
      <c r="Q4030" s="86"/>
      <c r="R4030" s="87"/>
      <c r="S4030" s="87"/>
      <c r="T4030" s="87"/>
      <c r="U4030" s="88"/>
      <c r="V4030" s="87"/>
      <c r="W4030" s="83"/>
      <c r="X4030" s="84"/>
      <c r="Y4030" s="84"/>
      <c r="Z4030" s="85"/>
      <c r="AA4030" s="85"/>
      <c r="AB4030" s="85"/>
      <c r="AC4030" s="85"/>
      <c r="AD4030" s="85"/>
    </row>
    <row r="4031" spans="1:30" x14ac:dyDescent="0.25">
      <c r="A4031" s="86"/>
      <c r="B4031" s="86"/>
      <c r="C4031" s="86"/>
      <c r="D4031" s="86"/>
      <c r="E4031" s="86"/>
      <c r="F4031" s="86"/>
      <c r="G4031" s="86"/>
      <c r="H4031" s="86"/>
      <c r="I4031" s="86"/>
      <c r="J4031" s="86"/>
      <c r="K4031" s="86"/>
      <c r="L4031" s="86"/>
      <c r="M4031" s="86"/>
      <c r="N4031" s="86"/>
      <c r="O4031" s="86"/>
      <c r="P4031" s="86"/>
      <c r="Q4031" s="86"/>
      <c r="R4031" s="87"/>
      <c r="S4031" s="87"/>
      <c r="T4031" s="87"/>
      <c r="U4031" s="88"/>
      <c r="V4031" s="87"/>
      <c r="W4031" s="83"/>
      <c r="X4031" s="84"/>
      <c r="Y4031" s="84"/>
      <c r="Z4031" s="85"/>
      <c r="AA4031" s="85"/>
      <c r="AB4031" s="85"/>
      <c r="AC4031" s="85"/>
      <c r="AD4031" s="85"/>
    </row>
    <row r="4032" spans="1:30" x14ac:dyDescent="0.25">
      <c r="A4032" s="86"/>
      <c r="B4032" s="86"/>
      <c r="C4032" s="86"/>
      <c r="D4032" s="86"/>
      <c r="E4032" s="86"/>
      <c r="F4032" s="86"/>
      <c r="G4032" s="86"/>
      <c r="H4032" s="86"/>
      <c r="I4032" s="86"/>
      <c r="J4032" s="86"/>
      <c r="K4032" s="86"/>
      <c r="L4032" s="86"/>
      <c r="M4032" s="86"/>
      <c r="N4032" s="86"/>
      <c r="O4032" s="86"/>
      <c r="P4032" s="86"/>
      <c r="Q4032" s="86"/>
      <c r="R4032" s="87"/>
      <c r="S4032" s="87"/>
      <c r="T4032" s="87"/>
      <c r="U4032" s="88"/>
      <c r="V4032" s="87"/>
      <c r="W4032" s="83"/>
      <c r="X4032" s="84"/>
      <c r="Y4032" s="84"/>
      <c r="Z4032" s="85"/>
      <c r="AA4032" s="85"/>
      <c r="AB4032" s="85"/>
      <c r="AC4032" s="85"/>
      <c r="AD4032" s="85"/>
    </row>
    <row r="4033" spans="1:30" x14ac:dyDescent="0.25">
      <c r="A4033" s="80"/>
      <c r="B4033" s="80"/>
      <c r="C4033" s="80"/>
      <c r="D4033" s="80"/>
      <c r="E4033" s="80"/>
      <c r="F4033" s="80"/>
      <c r="G4033" s="80"/>
      <c r="H4033" s="80"/>
      <c r="I4033" s="80"/>
      <c r="J4033" s="80"/>
      <c r="K4033" s="80"/>
      <c r="L4033" s="80"/>
      <c r="M4033" s="80"/>
      <c r="N4033" s="80"/>
      <c r="O4033" s="80"/>
      <c r="P4033" s="80"/>
      <c r="Q4033" s="80"/>
      <c r="R4033" s="81"/>
      <c r="S4033" s="81"/>
      <c r="T4033" s="81"/>
      <c r="U4033" s="82"/>
      <c r="V4033" s="81"/>
      <c r="W4033" s="83"/>
      <c r="X4033" s="84"/>
      <c r="Y4033" s="84"/>
      <c r="Z4033" s="85"/>
      <c r="AA4033" s="85"/>
      <c r="AB4033" s="85"/>
      <c r="AC4033" s="85"/>
      <c r="AD4033" s="85"/>
    </row>
    <row r="4034" spans="1:30" x14ac:dyDescent="0.25">
      <c r="A4034" s="80"/>
      <c r="B4034" s="80"/>
      <c r="C4034" s="80"/>
      <c r="D4034" s="80"/>
      <c r="E4034" s="80"/>
      <c r="F4034" s="80"/>
      <c r="G4034" s="80"/>
      <c r="H4034" s="80"/>
      <c r="I4034" s="80"/>
      <c r="J4034" s="80"/>
      <c r="K4034" s="80"/>
      <c r="L4034" s="80"/>
      <c r="M4034" s="80"/>
      <c r="N4034" s="80"/>
      <c r="O4034" s="80"/>
      <c r="P4034" s="80"/>
      <c r="Q4034" s="80"/>
      <c r="R4034" s="81"/>
      <c r="S4034" s="81"/>
      <c r="T4034" s="81"/>
      <c r="U4034" s="82"/>
      <c r="V4034" s="81"/>
      <c r="W4034" s="83"/>
      <c r="X4034" s="84"/>
      <c r="Y4034" s="84"/>
      <c r="Z4034" s="85"/>
      <c r="AA4034" s="85"/>
      <c r="AB4034" s="85"/>
      <c r="AC4034" s="85"/>
      <c r="AD4034" s="85"/>
    </row>
    <row r="4035" spans="1:30" x14ac:dyDescent="0.25">
      <c r="A4035" s="80"/>
      <c r="B4035" s="80"/>
      <c r="C4035" s="80"/>
      <c r="D4035" s="80"/>
      <c r="E4035" s="80"/>
      <c r="F4035" s="80"/>
      <c r="G4035" s="80"/>
      <c r="H4035" s="80"/>
      <c r="I4035" s="80"/>
      <c r="J4035" s="80"/>
      <c r="K4035" s="80"/>
      <c r="L4035" s="80"/>
      <c r="M4035" s="80"/>
      <c r="N4035" s="80"/>
      <c r="O4035" s="80"/>
      <c r="P4035" s="80"/>
      <c r="Q4035" s="80"/>
      <c r="R4035" s="81"/>
      <c r="S4035" s="81"/>
      <c r="T4035" s="81"/>
      <c r="U4035" s="82"/>
      <c r="V4035" s="81"/>
      <c r="W4035" s="83"/>
      <c r="X4035" s="84"/>
      <c r="Y4035" s="84"/>
      <c r="Z4035" s="85"/>
      <c r="AA4035" s="85"/>
      <c r="AB4035" s="85"/>
      <c r="AC4035" s="85"/>
      <c r="AD4035" s="85"/>
    </row>
    <row r="4036" spans="1:30" x14ac:dyDescent="0.25">
      <c r="A4036" s="80"/>
      <c r="B4036" s="80"/>
      <c r="C4036" s="80"/>
      <c r="D4036" s="80"/>
      <c r="E4036" s="80"/>
      <c r="F4036" s="80"/>
      <c r="G4036" s="80"/>
      <c r="H4036" s="80"/>
      <c r="I4036" s="80"/>
      <c r="J4036" s="80"/>
      <c r="K4036" s="80"/>
      <c r="L4036" s="80"/>
      <c r="M4036" s="80"/>
      <c r="N4036" s="80"/>
      <c r="O4036" s="80"/>
      <c r="P4036" s="80"/>
      <c r="Q4036" s="80"/>
      <c r="R4036" s="81"/>
      <c r="S4036" s="81"/>
      <c r="T4036" s="81"/>
      <c r="U4036" s="82"/>
      <c r="V4036" s="81"/>
      <c r="W4036" s="83"/>
      <c r="X4036" s="84"/>
      <c r="Y4036" s="84"/>
      <c r="Z4036" s="85"/>
      <c r="AA4036" s="85"/>
      <c r="AB4036" s="85"/>
      <c r="AC4036" s="85"/>
      <c r="AD4036" s="85"/>
    </row>
    <row r="4037" spans="1:30" x14ac:dyDescent="0.25">
      <c r="A4037" s="80"/>
      <c r="B4037" s="80"/>
      <c r="C4037" s="80"/>
      <c r="D4037" s="80"/>
      <c r="E4037" s="80"/>
      <c r="F4037" s="80"/>
      <c r="G4037" s="80"/>
      <c r="H4037" s="80"/>
      <c r="I4037" s="80"/>
      <c r="J4037" s="80"/>
      <c r="K4037" s="80"/>
      <c r="L4037" s="80"/>
      <c r="M4037" s="80"/>
      <c r="N4037" s="80"/>
      <c r="O4037" s="80"/>
      <c r="P4037" s="80"/>
      <c r="Q4037" s="80"/>
      <c r="R4037" s="81"/>
      <c r="S4037" s="81"/>
      <c r="T4037" s="81"/>
      <c r="U4037" s="82"/>
      <c r="V4037" s="81"/>
      <c r="W4037" s="83"/>
      <c r="X4037" s="84"/>
      <c r="Y4037" s="84"/>
      <c r="Z4037" s="85"/>
      <c r="AA4037" s="85"/>
      <c r="AB4037" s="85"/>
      <c r="AC4037" s="85"/>
      <c r="AD4037" s="85"/>
    </row>
    <row r="4038" spans="1:30" x14ac:dyDescent="0.25">
      <c r="A4038" s="80"/>
      <c r="B4038" s="80"/>
      <c r="C4038" s="80"/>
      <c r="D4038" s="80"/>
      <c r="E4038" s="80"/>
      <c r="F4038" s="80"/>
      <c r="G4038" s="80"/>
      <c r="H4038" s="80"/>
      <c r="I4038" s="80"/>
      <c r="J4038" s="80"/>
      <c r="K4038" s="80"/>
      <c r="L4038" s="80"/>
      <c r="M4038" s="80"/>
      <c r="N4038" s="80"/>
      <c r="O4038" s="80"/>
      <c r="P4038" s="80"/>
      <c r="Q4038" s="80"/>
      <c r="R4038" s="81"/>
      <c r="S4038" s="81"/>
      <c r="T4038" s="81"/>
      <c r="U4038" s="82"/>
      <c r="V4038" s="81"/>
      <c r="W4038" s="83"/>
      <c r="X4038" s="84"/>
      <c r="Y4038" s="84"/>
      <c r="Z4038" s="85"/>
      <c r="AA4038" s="85"/>
      <c r="AB4038" s="85"/>
      <c r="AC4038" s="85"/>
      <c r="AD4038" s="85"/>
    </row>
    <row r="4039" spans="1:30" x14ac:dyDescent="0.25">
      <c r="A4039" s="80"/>
      <c r="B4039" s="80"/>
      <c r="C4039" s="80"/>
      <c r="D4039" s="80"/>
      <c r="E4039" s="80"/>
      <c r="F4039" s="80"/>
      <c r="G4039" s="80"/>
      <c r="H4039" s="80"/>
      <c r="I4039" s="80"/>
      <c r="J4039" s="80"/>
      <c r="K4039" s="80"/>
      <c r="L4039" s="80"/>
      <c r="M4039" s="80"/>
      <c r="N4039" s="80"/>
      <c r="O4039" s="80"/>
      <c r="P4039" s="80"/>
      <c r="Q4039" s="80"/>
      <c r="R4039" s="81"/>
      <c r="S4039" s="81"/>
      <c r="T4039" s="81"/>
      <c r="U4039" s="82"/>
      <c r="V4039" s="81"/>
      <c r="W4039" s="83"/>
      <c r="X4039" s="84"/>
      <c r="Y4039" s="84"/>
      <c r="Z4039" s="85"/>
      <c r="AA4039" s="85"/>
      <c r="AB4039" s="85"/>
      <c r="AC4039" s="85"/>
      <c r="AD4039" s="85"/>
    </row>
    <row r="4040" spans="1:30" x14ac:dyDescent="0.25">
      <c r="A4040" s="80"/>
      <c r="B4040" s="80"/>
      <c r="C4040" s="80"/>
      <c r="D4040" s="80"/>
      <c r="E4040" s="80"/>
      <c r="F4040" s="80"/>
      <c r="G4040" s="80"/>
      <c r="H4040" s="80"/>
      <c r="I4040" s="80"/>
      <c r="J4040" s="80"/>
      <c r="K4040" s="80"/>
      <c r="L4040" s="80"/>
      <c r="M4040" s="80"/>
      <c r="N4040" s="80"/>
      <c r="O4040" s="80"/>
      <c r="P4040" s="80"/>
      <c r="Q4040" s="80"/>
      <c r="R4040" s="81"/>
      <c r="S4040" s="81"/>
      <c r="T4040" s="81"/>
      <c r="U4040" s="82"/>
      <c r="V4040" s="81"/>
      <c r="W4040" s="83"/>
      <c r="X4040" s="84"/>
      <c r="Y4040" s="84"/>
      <c r="Z4040" s="85"/>
      <c r="AA4040" s="85"/>
      <c r="AB4040" s="85"/>
      <c r="AC4040" s="85"/>
      <c r="AD4040" s="85"/>
    </row>
    <row r="4041" spans="1:30" x14ac:dyDescent="0.25">
      <c r="A4041" s="86"/>
      <c r="B4041" s="86"/>
      <c r="C4041" s="86"/>
      <c r="D4041" s="86"/>
      <c r="E4041" s="86"/>
      <c r="F4041" s="86"/>
      <c r="G4041" s="86"/>
      <c r="H4041" s="86"/>
      <c r="I4041" s="86"/>
      <c r="J4041" s="86"/>
      <c r="K4041" s="86"/>
      <c r="L4041" s="86"/>
      <c r="M4041" s="86"/>
      <c r="N4041" s="86"/>
      <c r="O4041" s="86"/>
      <c r="P4041" s="86"/>
      <c r="Q4041" s="86"/>
      <c r="R4041" s="87"/>
      <c r="S4041" s="87"/>
      <c r="T4041" s="87"/>
      <c r="U4041" s="88"/>
      <c r="V4041" s="87"/>
      <c r="W4041" s="83"/>
      <c r="X4041" s="84"/>
      <c r="Y4041" s="84"/>
      <c r="Z4041" s="85"/>
      <c r="AA4041" s="85"/>
      <c r="AB4041" s="85"/>
      <c r="AC4041" s="85"/>
      <c r="AD4041" s="85"/>
    </row>
    <row r="4042" spans="1:30" x14ac:dyDescent="0.25">
      <c r="A4042" s="86"/>
      <c r="B4042" s="86"/>
      <c r="C4042" s="86"/>
      <c r="D4042" s="86"/>
      <c r="E4042" s="86"/>
      <c r="F4042" s="86"/>
      <c r="G4042" s="86"/>
      <c r="H4042" s="86"/>
      <c r="I4042" s="86"/>
      <c r="J4042" s="86"/>
      <c r="K4042" s="86"/>
      <c r="L4042" s="86"/>
      <c r="M4042" s="86"/>
      <c r="N4042" s="86"/>
      <c r="O4042" s="86"/>
      <c r="P4042" s="86"/>
      <c r="Q4042" s="86"/>
      <c r="R4042" s="87"/>
      <c r="S4042" s="87"/>
      <c r="T4042" s="87"/>
      <c r="U4042" s="88"/>
      <c r="V4042" s="87"/>
      <c r="W4042" s="83"/>
      <c r="X4042" s="84"/>
      <c r="Y4042" s="84"/>
      <c r="Z4042" s="85"/>
      <c r="AA4042" s="85"/>
      <c r="AB4042" s="85"/>
      <c r="AC4042" s="85"/>
      <c r="AD4042" s="85"/>
    </row>
    <row r="4043" spans="1:30" x14ac:dyDescent="0.25">
      <c r="A4043" s="80"/>
      <c r="B4043" s="80"/>
      <c r="C4043" s="80"/>
      <c r="D4043" s="80"/>
      <c r="E4043" s="80"/>
      <c r="F4043" s="80"/>
      <c r="G4043" s="80"/>
      <c r="H4043" s="80"/>
      <c r="I4043" s="80"/>
      <c r="J4043" s="80"/>
      <c r="K4043" s="80"/>
      <c r="L4043" s="80"/>
      <c r="M4043" s="80"/>
      <c r="N4043" s="80"/>
      <c r="O4043" s="80"/>
      <c r="P4043" s="80"/>
      <c r="Q4043" s="80"/>
      <c r="R4043" s="81"/>
      <c r="S4043" s="81"/>
      <c r="T4043" s="81"/>
      <c r="U4043" s="82"/>
      <c r="V4043" s="81"/>
      <c r="W4043" s="83"/>
      <c r="X4043" s="84"/>
      <c r="Y4043" s="84"/>
      <c r="Z4043" s="85"/>
      <c r="AA4043" s="85"/>
      <c r="AB4043" s="85"/>
      <c r="AC4043" s="85"/>
      <c r="AD4043" s="85"/>
    </row>
    <row r="4044" spans="1:30" x14ac:dyDescent="0.25">
      <c r="A4044" s="80"/>
      <c r="B4044" s="80"/>
      <c r="C4044" s="80"/>
      <c r="D4044" s="80"/>
      <c r="E4044" s="80"/>
      <c r="F4044" s="80"/>
      <c r="G4044" s="80"/>
      <c r="H4044" s="80"/>
      <c r="I4044" s="80"/>
      <c r="J4044" s="80"/>
      <c r="K4044" s="80"/>
      <c r="L4044" s="80"/>
      <c r="M4044" s="80"/>
      <c r="N4044" s="80"/>
      <c r="O4044" s="80"/>
      <c r="P4044" s="80"/>
      <c r="Q4044" s="80"/>
      <c r="R4044" s="81"/>
      <c r="S4044" s="81"/>
      <c r="T4044" s="81"/>
      <c r="U4044" s="81"/>
      <c r="V4044" s="82"/>
      <c r="W4044" s="83"/>
      <c r="X4044" s="84"/>
      <c r="Y4044" s="84"/>
      <c r="Z4044" s="85"/>
      <c r="AA4044" s="85"/>
      <c r="AB4044" s="85"/>
      <c r="AC4044" s="85"/>
      <c r="AD4044" s="85"/>
    </row>
    <row r="4045" spans="1:30" x14ac:dyDescent="0.25">
      <c r="A4045" s="86"/>
      <c r="B4045" s="86"/>
      <c r="C4045" s="86"/>
      <c r="D4045" s="86"/>
      <c r="E4045" s="86"/>
      <c r="F4045" s="86"/>
      <c r="G4045" s="86"/>
      <c r="H4045" s="86"/>
      <c r="I4045" s="86"/>
      <c r="J4045" s="86"/>
      <c r="K4045" s="86"/>
      <c r="L4045" s="86"/>
      <c r="M4045" s="86"/>
      <c r="N4045" s="86"/>
      <c r="O4045" s="86"/>
      <c r="P4045" s="86"/>
      <c r="Q4045" s="86"/>
      <c r="R4045" s="87"/>
      <c r="S4045" s="87"/>
      <c r="T4045" s="87"/>
      <c r="U4045" s="88"/>
      <c r="V4045" s="87"/>
      <c r="W4045" s="83"/>
      <c r="X4045" s="84"/>
      <c r="Y4045" s="84"/>
      <c r="Z4045" s="85"/>
      <c r="AA4045" s="85"/>
      <c r="AB4045" s="85"/>
      <c r="AC4045" s="85"/>
      <c r="AD4045" s="85"/>
    </row>
    <row r="4046" spans="1:30" x14ac:dyDescent="0.25">
      <c r="A4046" s="80"/>
      <c r="B4046" s="80"/>
      <c r="C4046" s="80"/>
      <c r="D4046" s="80"/>
      <c r="E4046" s="80"/>
      <c r="F4046" s="80"/>
      <c r="G4046" s="80"/>
      <c r="H4046" s="80"/>
      <c r="I4046" s="80"/>
      <c r="J4046" s="80"/>
      <c r="K4046" s="80"/>
      <c r="L4046" s="80"/>
      <c r="M4046" s="80"/>
      <c r="N4046" s="80"/>
      <c r="O4046" s="80"/>
      <c r="P4046" s="80"/>
      <c r="Q4046" s="80"/>
      <c r="R4046" s="81"/>
      <c r="S4046" s="81"/>
      <c r="T4046" s="81"/>
      <c r="U4046" s="82"/>
      <c r="V4046" s="81"/>
      <c r="W4046" s="83"/>
      <c r="X4046" s="84"/>
      <c r="Y4046" s="84"/>
      <c r="Z4046" s="85"/>
      <c r="AA4046" s="85"/>
      <c r="AB4046" s="85"/>
      <c r="AC4046" s="85"/>
      <c r="AD4046" s="85"/>
    </row>
    <row r="4047" spans="1:30" x14ac:dyDescent="0.25">
      <c r="A4047" s="80"/>
      <c r="B4047" s="80"/>
      <c r="C4047" s="80"/>
      <c r="D4047" s="80"/>
      <c r="E4047" s="80"/>
      <c r="F4047" s="80"/>
      <c r="G4047" s="80"/>
      <c r="H4047" s="80"/>
      <c r="I4047" s="80"/>
      <c r="J4047" s="80"/>
      <c r="K4047" s="80"/>
      <c r="L4047" s="80"/>
      <c r="M4047" s="80"/>
      <c r="N4047" s="80"/>
      <c r="O4047" s="80"/>
      <c r="P4047" s="80"/>
      <c r="Q4047" s="80"/>
      <c r="R4047" s="81"/>
      <c r="S4047" s="81"/>
      <c r="T4047" s="81"/>
      <c r="U4047" s="82"/>
      <c r="V4047" s="81"/>
      <c r="W4047" s="83"/>
      <c r="X4047" s="84"/>
      <c r="Y4047" s="84"/>
      <c r="Z4047" s="85"/>
      <c r="AA4047" s="85"/>
      <c r="AB4047" s="85"/>
      <c r="AC4047" s="85"/>
      <c r="AD4047" s="85"/>
    </row>
    <row r="4048" spans="1:30" x14ac:dyDescent="0.25">
      <c r="A4048" s="86"/>
      <c r="B4048" s="86"/>
      <c r="C4048" s="86"/>
      <c r="D4048" s="86"/>
      <c r="E4048" s="86"/>
      <c r="F4048" s="86"/>
      <c r="G4048" s="86"/>
      <c r="H4048" s="86"/>
      <c r="I4048" s="86"/>
      <c r="J4048" s="86"/>
      <c r="K4048" s="86"/>
      <c r="L4048" s="86"/>
      <c r="M4048" s="86"/>
      <c r="N4048" s="86"/>
      <c r="O4048" s="86"/>
      <c r="P4048" s="86"/>
      <c r="Q4048" s="86"/>
      <c r="R4048" s="87"/>
      <c r="S4048" s="87"/>
      <c r="T4048" s="87"/>
      <c r="U4048" s="88"/>
      <c r="V4048" s="87"/>
      <c r="W4048" s="83"/>
      <c r="X4048" s="84"/>
      <c r="Y4048" s="84"/>
      <c r="Z4048" s="85"/>
      <c r="AA4048" s="85"/>
      <c r="AB4048" s="85"/>
      <c r="AC4048" s="85"/>
      <c r="AD4048" s="85"/>
    </row>
    <row r="4049" spans="1:30" x14ac:dyDescent="0.25">
      <c r="A4049" s="86"/>
      <c r="B4049" s="86"/>
      <c r="C4049" s="86"/>
      <c r="D4049" s="86"/>
      <c r="E4049" s="86"/>
      <c r="F4049" s="86"/>
      <c r="G4049" s="86"/>
      <c r="H4049" s="86"/>
      <c r="I4049" s="86"/>
      <c r="J4049" s="86"/>
      <c r="K4049" s="86"/>
      <c r="L4049" s="86"/>
      <c r="M4049" s="86"/>
      <c r="N4049" s="86"/>
      <c r="O4049" s="86"/>
      <c r="P4049" s="86"/>
      <c r="Q4049" s="86"/>
      <c r="R4049" s="87"/>
      <c r="S4049" s="87"/>
      <c r="T4049" s="87"/>
      <c r="U4049" s="88"/>
      <c r="V4049" s="87"/>
      <c r="W4049" s="83"/>
      <c r="X4049" s="84"/>
      <c r="Y4049" s="84"/>
      <c r="Z4049" s="85"/>
      <c r="AA4049" s="85"/>
      <c r="AB4049" s="85"/>
      <c r="AC4049" s="85"/>
      <c r="AD4049" s="85"/>
    </row>
    <row r="4050" spans="1:30" x14ac:dyDescent="0.25">
      <c r="A4050" s="80"/>
      <c r="B4050" s="80"/>
      <c r="C4050" s="80"/>
      <c r="D4050" s="80"/>
      <c r="E4050" s="80"/>
      <c r="F4050" s="80"/>
      <c r="G4050" s="80"/>
      <c r="H4050" s="80"/>
      <c r="I4050" s="80"/>
      <c r="J4050" s="80"/>
      <c r="K4050" s="80"/>
      <c r="L4050" s="80"/>
      <c r="M4050" s="80"/>
      <c r="N4050" s="80"/>
      <c r="O4050" s="80"/>
      <c r="P4050" s="80"/>
      <c r="Q4050" s="80"/>
      <c r="R4050" s="81"/>
      <c r="S4050" s="81"/>
      <c r="T4050" s="81"/>
      <c r="U4050" s="82"/>
      <c r="V4050" s="81"/>
      <c r="W4050" s="83"/>
      <c r="X4050" s="84"/>
      <c r="Y4050" s="84"/>
      <c r="Z4050" s="85"/>
      <c r="AA4050" s="85"/>
      <c r="AB4050" s="85"/>
      <c r="AC4050" s="85"/>
      <c r="AD4050" s="85"/>
    </row>
    <row r="4051" spans="1:30" x14ac:dyDescent="0.25">
      <c r="A4051" s="80"/>
      <c r="B4051" s="80"/>
      <c r="C4051" s="80"/>
      <c r="D4051" s="80"/>
      <c r="E4051" s="80"/>
      <c r="F4051" s="80"/>
      <c r="G4051" s="80"/>
      <c r="H4051" s="80"/>
      <c r="I4051" s="80"/>
      <c r="J4051" s="80"/>
      <c r="K4051" s="80"/>
      <c r="L4051" s="80"/>
      <c r="M4051" s="80"/>
      <c r="N4051" s="80"/>
      <c r="O4051" s="80"/>
      <c r="P4051" s="80"/>
      <c r="Q4051" s="80"/>
      <c r="R4051" s="81"/>
      <c r="S4051" s="81"/>
      <c r="T4051" s="81"/>
      <c r="U4051" s="82"/>
      <c r="V4051" s="81"/>
      <c r="W4051" s="83"/>
      <c r="X4051" s="84"/>
      <c r="Y4051" s="84"/>
      <c r="Z4051" s="85"/>
      <c r="AA4051" s="85"/>
      <c r="AB4051" s="85"/>
      <c r="AC4051" s="85"/>
      <c r="AD4051" s="85"/>
    </row>
    <row r="4052" spans="1:30" x14ac:dyDescent="0.25">
      <c r="A4052" s="86"/>
      <c r="B4052" s="86"/>
      <c r="C4052" s="86"/>
      <c r="D4052" s="86"/>
      <c r="E4052" s="86"/>
      <c r="F4052" s="86"/>
      <c r="G4052" s="86"/>
      <c r="H4052" s="86"/>
      <c r="I4052" s="86"/>
      <c r="J4052" s="86"/>
      <c r="K4052" s="86"/>
      <c r="L4052" s="86"/>
      <c r="M4052" s="86"/>
      <c r="N4052" s="86"/>
      <c r="O4052" s="86"/>
      <c r="P4052" s="86"/>
      <c r="Q4052" s="86"/>
      <c r="R4052" s="87"/>
      <c r="S4052" s="87"/>
      <c r="T4052" s="87"/>
      <c r="U4052" s="88"/>
      <c r="V4052" s="87"/>
      <c r="W4052" s="83"/>
      <c r="X4052" s="84"/>
      <c r="Y4052" s="84"/>
      <c r="Z4052" s="85"/>
      <c r="AA4052" s="85"/>
      <c r="AB4052" s="85"/>
      <c r="AC4052" s="85"/>
      <c r="AD4052" s="85"/>
    </row>
    <row r="4053" spans="1:30" x14ac:dyDescent="0.25">
      <c r="A4053" s="86"/>
      <c r="B4053" s="86"/>
      <c r="C4053" s="86"/>
      <c r="D4053" s="86"/>
      <c r="E4053" s="86"/>
      <c r="F4053" s="86"/>
      <c r="G4053" s="86"/>
      <c r="H4053" s="86"/>
      <c r="I4053" s="86"/>
      <c r="J4053" s="86"/>
      <c r="K4053" s="86"/>
      <c r="L4053" s="86"/>
      <c r="M4053" s="86"/>
      <c r="N4053" s="86"/>
      <c r="O4053" s="86"/>
      <c r="P4053" s="86"/>
      <c r="Q4053" s="86"/>
      <c r="R4053" s="87"/>
      <c r="S4053" s="87"/>
      <c r="T4053" s="87"/>
      <c r="U4053" s="88"/>
      <c r="V4053" s="87"/>
      <c r="W4053" s="83"/>
      <c r="X4053" s="84"/>
      <c r="Y4053" s="84"/>
      <c r="Z4053" s="85"/>
      <c r="AA4053" s="85"/>
      <c r="AB4053" s="85"/>
      <c r="AC4053" s="85"/>
      <c r="AD4053" s="85"/>
    </row>
    <row r="4054" spans="1:30" x14ac:dyDescent="0.25">
      <c r="A4054" s="80"/>
      <c r="B4054" s="80"/>
      <c r="C4054" s="80"/>
      <c r="D4054" s="80"/>
      <c r="E4054" s="80"/>
      <c r="F4054" s="80"/>
      <c r="G4054" s="80"/>
      <c r="H4054" s="80"/>
      <c r="I4054" s="80"/>
      <c r="J4054" s="80"/>
      <c r="K4054" s="80"/>
      <c r="L4054" s="80"/>
      <c r="M4054" s="80"/>
      <c r="N4054" s="80"/>
      <c r="O4054" s="80"/>
      <c r="P4054" s="80"/>
      <c r="Q4054" s="80"/>
      <c r="R4054" s="81"/>
      <c r="S4054" s="81"/>
      <c r="T4054" s="81"/>
      <c r="U4054" s="82"/>
      <c r="V4054" s="81"/>
      <c r="W4054" s="83"/>
      <c r="X4054" s="84"/>
      <c r="Y4054" s="84"/>
      <c r="Z4054" s="85"/>
      <c r="AA4054" s="85"/>
      <c r="AB4054" s="85"/>
      <c r="AC4054" s="85"/>
      <c r="AD4054" s="85"/>
    </row>
    <row r="4055" spans="1:30" x14ac:dyDescent="0.25">
      <c r="A4055" s="86"/>
      <c r="B4055" s="86"/>
      <c r="C4055" s="86"/>
      <c r="D4055" s="86"/>
      <c r="E4055" s="86"/>
      <c r="F4055" s="86"/>
      <c r="G4055" s="86"/>
      <c r="H4055" s="86"/>
      <c r="I4055" s="86"/>
      <c r="J4055" s="86"/>
      <c r="K4055" s="86"/>
      <c r="L4055" s="86"/>
      <c r="M4055" s="86"/>
      <c r="N4055" s="86"/>
      <c r="O4055" s="86"/>
      <c r="P4055" s="86"/>
      <c r="Q4055" s="86"/>
      <c r="R4055" s="87"/>
      <c r="S4055" s="87"/>
      <c r="T4055" s="87"/>
      <c r="U4055" s="88"/>
      <c r="V4055" s="88"/>
      <c r="W4055" s="83"/>
      <c r="X4055" s="84"/>
      <c r="Y4055" s="84"/>
      <c r="Z4055" s="85"/>
      <c r="AA4055" s="85"/>
      <c r="AB4055" s="85"/>
      <c r="AC4055" s="85"/>
      <c r="AD4055" s="85"/>
    </row>
    <row r="4056" spans="1:30" x14ac:dyDescent="0.25">
      <c r="A4056" s="80"/>
      <c r="B4056" s="80"/>
      <c r="C4056" s="80"/>
      <c r="D4056" s="80"/>
      <c r="E4056" s="80"/>
      <c r="F4056" s="80"/>
      <c r="G4056" s="80"/>
      <c r="H4056" s="80"/>
      <c r="I4056" s="80"/>
      <c r="J4056" s="80"/>
      <c r="K4056" s="80"/>
      <c r="L4056" s="80"/>
      <c r="M4056" s="80"/>
      <c r="N4056" s="80"/>
      <c r="O4056" s="80"/>
      <c r="P4056" s="80"/>
      <c r="Q4056" s="80"/>
      <c r="R4056" s="81"/>
      <c r="S4056" s="81"/>
      <c r="T4056" s="81"/>
      <c r="U4056" s="82"/>
      <c r="V4056" s="81"/>
      <c r="W4056" s="83"/>
      <c r="X4056" s="84"/>
      <c r="Y4056" s="84"/>
      <c r="Z4056" s="85"/>
      <c r="AA4056" s="85"/>
      <c r="AB4056" s="85"/>
      <c r="AC4056" s="85"/>
      <c r="AD4056" s="85"/>
    </row>
    <row r="4057" spans="1:30" x14ac:dyDescent="0.25">
      <c r="A4057" s="80"/>
      <c r="B4057" s="80"/>
      <c r="C4057" s="80"/>
      <c r="D4057" s="80"/>
      <c r="E4057" s="80"/>
      <c r="F4057" s="80"/>
      <c r="G4057" s="80"/>
      <c r="H4057" s="80"/>
      <c r="I4057" s="80"/>
      <c r="J4057" s="80"/>
      <c r="K4057" s="80"/>
      <c r="L4057" s="80"/>
      <c r="M4057" s="80"/>
      <c r="N4057" s="80"/>
      <c r="O4057" s="80"/>
      <c r="P4057" s="80"/>
      <c r="Q4057" s="80"/>
      <c r="R4057" s="81"/>
      <c r="S4057" s="81"/>
      <c r="T4057" s="81"/>
      <c r="U4057" s="82"/>
      <c r="V4057" s="81"/>
      <c r="W4057" s="83"/>
      <c r="X4057" s="84"/>
      <c r="Y4057" s="84"/>
      <c r="Z4057" s="85"/>
      <c r="AA4057" s="85"/>
      <c r="AB4057" s="85"/>
      <c r="AC4057" s="85"/>
      <c r="AD4057" s="85"/>
    </row>
    <row r="4058" spans="1:30" x14ac:dyDescent="0.25">
      <c r="A4058" s="86"/>
      <c r="B4058" s="86"/>
      <c r="C4058" s="86"/>
      <c r="D4058" s="86"/>
      <c r="E4058" s="86"/>
      <c r="F4058" s="86"/>
      <c r="G4058" s="86"/>
      <c r="H4058" s="86"/>
      <c r="I4058" s="86"/>
      <c r="J4058" s="86"/>
      <c r="K4058" s="86"/>
      <c r="L4058" s="86"/>
      <c r="M4058" s="86"/>
      <c r="N4058" s="86"/>
      <c r="O4058" s="86"/>
      <c r="P4058" s="86"/>
      <c r="Q4058" s="86"/>
      <c r="R4058" s="87"/>
      <c r="S4058" s="87"/>
      <c r="T4058" s="87"/>
      <c r="U4058" s="88"/>
      <c r="V4058" s="87"/>
      <c r="W4058" s="83"/>
      <c r="X4058" s="84"/>
      <c r="Y4058" s="84"/>
      <c r="Z4058" s="85"/>
      <c r="AA4058" s="85"/>
      <c r="AB4058" s="85"/>
      <c r="AC4058" s="85"/>
      <c r="AD4058" s="85"/>
    </row>
    <row r="4059" spans="1:30" x14ac:dyDescent="0.25">
      <c r="A4059" s="80"/>
      <c r="B4059" s="80"/>
      <c r="C4059" s="80"/>
      <c r="D4059" s="80"/>
      <c r="E4059" s="80"/>
      <c r="F4059" s="80"/>
      <c r="G4059" s="80"/>
      <c r="H4059" s="80"/>
      <c r="I4059" s="80"/>
      <c r="J4059" s="80"/>
      <c r="K4059" s="80"/>
      <c r="L4059" s="80"/>
      <c r="M4059" s="80"/>
      <c r="N4059" s="80"/>
      <c r="O4059" s="80"/>
      <c r="P4059" s="80"/>
      <c r="Q4059" s="80"/>
      <c r="R4059" s="81"/>
      <c r="S4059" s="81"/>
      <c r="T4059" s="81"/>
      <c r="U4059" s="82"/>
      <c r="V4059" s="82"/>
      <c r="W4059" s="83"/>
      <c r="X4059" s="84"/>
      <c r="Y4059" s="84"/>
      <c r="Z4059" s="85"/>
      <c r="AA4059" s="85"/>
      <c r="AB4059" s="85"/>
      <c r="AC4059" s="85"/>
      <c r="AD4059" s="85"/>
    </row>
    <row r="4060" spans="1:30" x14ac:dyDescent="0.25">
      <c r="A4060" s="80"/>
      <c r="B4060" s="80"/>
      <c r="C4060" s="80"/>
      <c r="D4060" s="80"/>
      <c r="E4060" s="80"/>
      <c r="F4060" s="80"/>
      <c r="G4060" s="80"/>
      <c r="H4060" s="80"/>
      <c r="I4060" s="80"/>
      <c r="J4060" s="80"/>
      <c r="K4060" s="80"/>
      <c r="L4060" s="80"/>
      <c r="M4060" s="80"/>
      <c r="N4060" s="80"/>
      <c r="O4060" s="80"/>
      <c r="P4060" s="80"/>
      <c r="Q4060" s="80"/>
      <c r="R4060" s="81"/>
      <c r="S4060" s="81"/>
      <c r="T4060" s="81"/>
      <c r="U4060" s="82"/>
      <c r="V4060" s="81"/>
      <c r="W4060" s="83"/>
      <c r="X4060" s="84"/>
      <c r="Y4060" s="84"/>
      <c r="Z4060" s="85"/>
      <c r="AA4060" s="85"/>
      <c r="AB4060" s="85"/>
      <c r="AC4060" s="85"/>
      <c r="AD4060" s="85"/>
    </row>
    <row r="4061" spans="1:30" x14ac:dyDescent="0.25">
      <c r="A4061" s="86"/>
      <c r="B4061" s="86"/>
      <c r="C4061" s="86"/>
      <c r="D4061" s="86"/>
      <c r="E4061" s="86"/>
      <c r="F4061" s="86"/>
      <c r="G4061" s="86"/>
      <c r="H4061" s="86"/>
      <c r="I4061" s="86"/>
      <c r="J4061" s="86"/>
      <c r="K4061" s="86"/>
      <c r="L4061" s="86"/>
      <c r="M4061" s="86"/>
      <c r="N4061" s="86"/>
      <c r="O4061" s="86"/>
      <c r="P4061" s="86"/>
      <c r="Q4061" s="86"/>
      <c r="R4061" s="87"/>
      <c r="S4061" s="87"/>
      <c r="T4061" s="87"/>
      <c r="U4061" s="88"/>
      <c r="V4061" s="87"/>
      <c r="W4061" s="83"/>
      <c r="X4061" s="84"/>
      <c r="Y4061" s="84"/>
      <c r="Z4061" s="85"/>
      <c r="AA4061" s="85"/>
      <c r="AB4061" s="85"/>
      <c r="AC4061" s="85"/>
      <c r="AD4061" s="85"/>
    </row>
    <row r="4062" spans="1:30" x14ac:dyDescent="0.25">
      <c r="A4062" s="86"/>
      <c r="B4062" s="86"/>
      <c r="C4062" s="86"/>
      <c r="D4062" s="86"/>
      <c r="E4062" s="86"/>
      <c r="F4062" s="86"/>
      <c r="G4062" s="86"/>
      <c r="H4062" s="86"/>
      <c r="I4062" s="86"/>
      <c r="J4062" s="86"/>
      <c r="K4062" s="86"/>
      <c r="L4062" s="86"/>
      <c r="M4062" s="86"/>
      <c r="N4062" s="86"/>
      <c r="O4062" s="86"/>
      <c r="P4062" s="86"/>
      <c r="Q4062" s="86"/>
      <c r="R4062" s="87"/>
      <c r="S4062" s="87"/>
      <c r="T4062" s="87"/>
      <c r="U4062" s="88"/>
      <c r="V4062" s="87"/>
      <c r="W4062" s="83"/>
      <c r="X4062" s="84"/>
      <c r="Y4062" s="84"/>
      <c r="Z4062" s="85"/>
      <c r="AA4062" s="85"/>
      <c r="AB4062" s="85"/>
      <c r="AC4062" s="85"/>
      <c r="AD4062" s="85"/>
    </row>
    <row r="4063" spans="1:30" x14ac:dyDescent="0.25">
      <c r="A4063" s="80"/>
      <c r="B4063" s="80"/>
      <c r="C4063" s="80"/>
      <c r="D4063" s="80"/>
      <c r="E4063" s="80"/>
      <c r="F4063" s="80"/>
      <c r="G4063" s="80"/>
      <c r="H4063" s="80"/>
      <c r="I4063" s="80"/>
      <c r="J4063" s="80"/>
      <c r="K4063" s="80"/>
      <c r="L4063" s="80"/>
      <c r="M4063" s="80"/>
      <c r="N4063" s="80"/>
      <c r="O4063" s="80"/>
      <c r="P4063" s="80"/>
      <c r="Q4063" s="80"/>
      <c r="R4063" s="81"/>
      <c r="S4063" s="81"/>
      <c r="T4063" s="81"/>
      <c r="U4063" s="82"/>
      <c r="V4063" s="82"/>
      <c r="W4063" s="83"/>
      <c r="X4063" s="84"/>
      <c r="Y4063" s="84"/>
      <c r="Z4063" s="85"/>
      <c r="AA4063" s="85"/>
      <c r="AB4063" s="85"/>
      <c r="AC4063" s="85"/>
      <c r="AD4063" s="85"/>
    </row>
    <row r="4064" spans="1:30" x14ac:dyDescent="0.25">
      <c r="A4064" s="80"/>
      <c r="B4064" s="80"/>
      <c r="C4064" s="80"/>
      <c r="D4064" s="80"/>
      <c r="E4064" s="80"/>
      <c r="F4064" s="80"/>
      <c r="G4064" s="80"/>
      <c r="H4064" s="80"/>
      <c r="I4064" s="80"/>
      <c r="J4064" s="80"/>
      <c r="K4064" s="80"/>
      <c r="L4064" s="80"/>
      <c r="M4064" s="80"/>
      <c r="N4064" s="80"/>
      <c r="O4064" s="80"/>
      <c r="P4064" s="80"/>
      <c r="Q4064" s="80"/>
      <c r="R4064" s="81"/>
      <c r="S4064" s="81"/>
      <c r="T4064" s="81"/>
      <c r="U4064" s="82"/>
      <c r="V4064" s="81"/>
      <c r="W4064" s="83"/>
      <c r="X4064" s="84"/>
      <c r="Y4064" s="84"/>
      <c r="Z4064" s="85"/>
      <c r="AA4064" s="85"/>
      <c r="AB4064" s="85"/>
      <c r="AC4064" s="85"/>
      <c r="AD4064" s="85"/>
    </row>
    <row r="4065" spans="1:30" x14ac:dyDescent="0.25">
      <c r="A4065" s="80"/>
      <c r="B4065" s="80"/>
      <c r="C4065" s="80"/>
      <c r="D4065" s="80"/>
      <c r="E4065" s="80"/>
      <c r="F4065" s="80"/>
      <c r="G4065" s="80"/>
      <c r="H4065" s="80"/>
      <c r="I4065" s="80"/>
      <c r="J4065" s="80"/>
      <c r="K4065" s="80"/>
      <c r="L4065" s="80"/>
      <c r="M4065" s="80"/>
      <c r="N4065" s="80"/>
      <c r="O4065" s="80"/>
      <c r="P4065" s="80"/>
      <c r="Q4065" s="80"/>
      <c r="R4065" s="81"/>
      <c r="S4065" s="81"/>
      <c r="T4065" s="81"/>
      <c r="U4065" s="82"/>
      <c r="V4065" s="81"/>
      <c r="W4065" s="83"/>
      <c r="X4065" s="84"/>
      <c r="Y4065" s="84"/>
      <c r="Z4065" s="85"/>
      <c r="AA4065" s="85"/>
      <c r="AB4065" s="85"/>
      <c r="AC4065" s="85"/>
      <c r="AD4065" s="85"/>
    </row>
    <row r="4066" spans="1:30" x14ac:dyDescent="0.25">
      <c r="A4066" s="86"/>
      <c r="B4066" s="86"/>
      <c r="C4066" s="86"/>
      <c r="D4066" s="86"/>
      <c r="E4066" s="86"/>
      <c r="F4066" s="86"/>
      <c r="G4066" s="86"/>
      <c r="H4066" s="86"/>
      <c r="I4066" s="86"/>
      <c r="J4066" s="86"/>
      <c r="K4066" s="86"/>
      <c r="L4066" s="86"/>
      <c r="M4066" s="86"/>
      <c r="N4066" s="86"/>
      <c r="O4066" s="86"/>
      <c r="P4066" s="86"/>
      <c r="Q4066" s="86"/>
      <c r="R4066" s="87"/>
      <c r="S4066" s="87"/>
      <c r="T4066" s="87"/>
      <c r="U4066" s="88"/>
      <c r="V4066" s="87"/>
      <c r="W4066" s="83"/>
      <c r="X4066" s="84"/>
      <c r="Y4066" s="84"/>
      <c r="Z4066" s="85"/>
      <c r="AA4066" s="85"/>
      <c r="AB4066" s="85"/>
      <c r="AC4066" s="85"/>
      <c r="AD4066" s="85"/>
    </row>
    <row r="4067" spans="1:30" x14ac:dyDescent="0.25">
      <c r="A4067" s="80"/>
      <c r="B4067" s="80"/>
      <c r="C4067" s="80"/>
      <c r="D4067" s="80"/>
      <c r="E4067" s="80"/>
      <c r="F4067" s="80"/>
      <c r="G4067" s="80"/>
      <c r="H4067" s="80"/>
      <c r="I4067" s="80"/>
      <c r="J4067" s="80"/>
      <c r="K4067" s="80"/>
      <c r="L4067" s="80"/>
      <c r="M4067" s="80"/>
      <c r="N4067" s="80"/>
      <c r="O4067" s="80"/>
      <c r="P4067" s="80"/>
      <c r="Q4067" s="80"/>
      <c r="R4067" s="81"/>
      <c r="S4067" s="81"/>
      <c r="T4067" s="81"/>
      <c r="U4067" s="82"/>
      <c r="V4067" s="81"/>
      <c r="W4067" s="83"/>
      <c r="X4067" s="84"/>
      <c r="Y4067" s="84"/>
      <c r="Z4067" s="85"/>
      <c r="AA4067" s="85"/>
      <c r="AB4067" s="85"/>
      <c r="AC4067" s="85"/>
      <c r="AD4067" s="85"/>
    </row>
    <row r="4068" spans="1:30" x14ac:dyDescent="0.25">
      <c r="A4068" s="80"/>
      <c r="B4068" s="80"/>
      <c r="C4068" s="80"/>
      <c r="D4068" s="80"/>
      <c r="E4068" s="80"/>
      <c r="F4068" s="80"/>
      <c r="G4068" s="80"/>
      <c r="H4068" s="80"/>
      <c r="I4068" s="80"/>
      <c r="J4068" s="80"/>
      <c r="K4068" s="80"/>
      <c r="L4068" s="80"/>
      <c r="M4068" s="80"/>
      <c r="N4068" s="80"/>
      <c r="O4068" s="80"/>
      <c r="P4068" s="80"/>
      <c r="Q4068" s="80"/>
      <c r="R4068" s="81"/>
      <c r="S4068" s="81"/>
      <c r="T4068" s="81"/>
      <c r="U4068" s="82"/>
      <c r="V4068" s="81"/>
      <c r="W4068" s="83"/>
      <c r="X4068" s="84"/>
      <c r="Y4068" s="84"/>
      <c r="Z4068" s="85"/>
      <c r="AA4068" s="85"/>
      <c r="AB4068" s="85"/>
      <c r="AC4068" s="85"/>
      <c r="AD4068" s="85"/>
    </row>
    <row r="4069" spans="1:30" x14ac:dyDescent="0.25">
      <c r="A4069" s="86"/>
      <c r="B4069" s="86"/>
      <c r="C4069" s="86"/>
      <c r="D4069" s="86"/>
      <c r="E4069" s="86"/>
      <c r="F4069" s="86"/>
      <c r="G4069" s="86"/>
      <c r="H4069" s="86"/>
      <c r="I4069" s="86"/>
      <c r="J4069" s="86"/>
      <c r="K4069" s="86"/>
      <c r="L4069" s="86"/>
      <c r="M4069" s="86"/>
      <c r="N4069" s="86"/>
      <c r="O4069" s="86"/>
      <c r="P4069" s="86"/>
      <c r="Q4069" s="86"/>
      <c r="R4069" s="87"/>
      <c r="S4069" s="87"/>
      <c r="T4069" s="87"/>
      <c r="U4069" s="88"/>
      <c r="V4069" s="87"/>
      <c r="W4069" s="83"/>
      <c r="X4069" s="84"/>
      <c r="Y4069" s="84"/>
      <c r="Z4069" s="85"/>
      <c r="AA4069" s="85"/>
      <c r="AB4069" s="85"/>
      <c r="AC4069" s="85"/>
      <c r="AD4069" s="85"/>
    </row>
    <row r="4070" spans="1:30" x14ac:dyDescent="0.25">
      <c r="A4070" s="80"/>
      <c r="B4070" s="80"/>
      <c r="C4070" s="80"/>
      <c r="D4070" s="80"/>
      <c r="E4070" s="80"/>
      <c r="F4070" s="80"/>
      <c r="G4070" s="80"/>
      <c r="H4070" s="80"/>
      <c r="I4070" s="80"/>
      <c r="J4070" s="80"/>
      <c r="K4070" s="80"/>
      <c r="L4070" s="80"/>
      <c r="M4070" s="80"/>
      <c r="N4070" s="80"/>
      <c r="O4070" s="80"/>
      <c r="P4070" s="80"/>
      <c r="Q4070" s="80"/>
      <c r="R4070" s="81"/>
      <c r="S4070" s="81"/>
      <c r="T4070" s="81"/>
      <c r="U4070" s="82"/>
      <c r="V4070" s="81"/>
      <c r="W4070" s="83"/>
      <c r="X4070" s="84"/>
      <c r="Y4070" s="84"/>
      <c r="Z4070" s="85"/>
      <c r="AA4070" s="85"/>
      <c r="AB4070" s="85"/>
      <c r="AC4070" s="85"/>
      <c r="AD4070" s="85"/>
    </row>
    <row r="4071" spans="1:30" x14ac:dyDescent="0.25">
      <c r="A4071" s="80"/>
      <c r="B4071" s="80"/>
      <c r="C4071" s="80"/>
      <c r="D4071" s="80"/>
      <c r="E4071" s="80"/>
      <c r="F4071" s="80"/>
      <c r="G4071" s="80"/>
      <c r="H4071" s="80"/>
      <c r="I4071" s="80"/>
      <c r="J4071" s="80"/>
      <c r="K4071" s="80"/>
      <c r="L4071" s="80"/>
      <c r="M4071" s="80"/>
      <c r="N4071" s="80"/>
      <c r="O4071" s="80"/>
      <c r="P4071" s="80"/>
      <c r="Q4071" s="80"/>
      <c r="R4071" s="81"/>
      <c r="S4071" s="81"/>
      <c r="T4071" s="81"/>
      <c r="U4071" s="82"/>
      <c r="V4071" s="81"/>
      <c r="W4071" s="83"/>
      <c r="X4071" s="84"/>
      <c r="Y4071" s="84"/>
      <c r="Z4071" s="85"/>
      <c r="AA4071" s="85"/>
      <c r="AB4071" s="85"/>
      <c r="AC4071" s="85"/>
      <c r="AD4071" s="85"/>
    </row>
    <row r="4072" spans="1:30" x14ac:dyDescent="0.25">
      <c r="A4072" s="86"/>
      <c r="B4072" s="86"/>
      <c r="C4072" s="86"/>
      <c r="D4072" s="86"/>
      <c r="E4072" s="86"/>
      <c r="F4072" s="86"/>
      <c r="G4072" s="86"/>
      <c r="H4072" s="86"/>
      <c r="I4072" s="86"/>
      <c r="J4072" s="86"/>
      <c r="K4072" s="86"/>
      <c r="L4072" s="86"/>
      <c r="M4072" s="86"/>
      <c r="N4072" s="86"/>
      <c r="O4072" s="86"/>
      <c r="P4072" s="86"/>
      <c r="Q4072" s="86"/>
      <c r="R4072" s="87"/>
      <c r="S4072" s="87"/>
      <c r="T4072" s="87"/>
      <c r="U4072" s="88"/>
      <c r="V4072" s="87"/>
      <c r="W4072" s="83"/>
      <c r="X4072" s="84"/>
      <c r="Y4072" s="84"/>
      <c r="Z4072" s="85"/>
      <c r="AA4072" s="85"/>
      <c r="AB4072" s="85"/>
      <c r="AC4072" s="85"/>
      <c r="AD4072" s="85"/>
    </row>
    <row r="4073" spans="1:30" x14ac:dyDescent="0.25">
      <c r="A4073" s="80"/>
      <c r="B4073" s="80"/>
      <c r="C4073" s="80"/>
      <c r="D4073" s="80"/>
      <c r="E4073" s="80"/>
      <c r="F4073" s="80"/>
      <c r="G4073" s="80"/>
      <c r="H4073" s="80"/>
      <c r="I4073" s="80"/>
      <c r="J4073" s="80"/>
      <c r="K4073" s="80"/>
      <c r="L4073" s="80"/>
      <c r="M4073" s="80"/>
      <c r="N4073" s="80"/>
      <c r="O4073" s="80"/>
      <c r="P4073" s="80"/>
      <c r="Q4073" s="80"/>
      <c r="R4073" s="81"/>
      <c r="S4073" s="81"/>
      <c r="T4073" s="81"/>
      <c r="U4073" s="82"/>
      <c r="V4073" s="81"/>
      <c r="W4073" s="83"/>
      <c r="X4073" s="84"/>
      <c r="Y4073" s="84"/>
      <c r="Z4073" s="85"/>
      <c r="AA4073" s="85"/>
      <c r="AB4073" s="85"/>
      <c r="AC4073" s="85"/>
      <c r="AD4073" s="85"/>
    </row>
    <row r="4074" spans="1:30" x14ac:dyDescent="0.25">
      <c r="A4074" s="80"/>
      <c r="B4074" s="80"/>
      <c r="C4074" s="80"/>
      <c r="D4074" s="80"/>
      <c r="E4074" s="80"/>
      <c r="F4074" s="80"/>
      <c r="G4074" s="80"/>
      <c r="H4074" s="80"/>
      <c r="I4074" s="80"/>
      <c r="J4074" s="80"/>
      <c r="K4074" s="80"/>
      <c r="L4074" s="80"/>
      <c r="M4074" s="80"/>
      <c r="N4074" s="80"/>
      <c r="O4074" s="80"/>
      <c r="P4074" s="80"/>
      <c r="Q4074" s="80"/>
      <c r="R4074" s="81"/>
      <c r="S4074" s="81"/>
      <c r="T4074" s="81"/>
      <c r="U4074" s="82"/>
      <c r="V4074" s="81"/>
      <c r="W4074" s="83"/>
      <c r="X4074" s="84"/>
      <c r="Y4074" s="84"/>
      <c r="Z4074" s="85"/>
      <c r="AA4074" s="85"/>
      <c r="AB4074" s="85"/>
      <c r="AC4074" s="85"/>
      <c r="AD4074" s="85"/>
    </row>
    <row r="4075" spans="1:30" x14ac:dyDescent="0.25">
      <c r="A4075" s="86"/>
      <c r="B4075" s="86"/>
      <c r="C4075" s="86"/>
      <c r="D4075" s="86"/>
      <c r="E4075" s="86"/>
      <c r="F4075" s="86"/>
      <c r="G4075" s="86"/>
      <c r="H4075" s="86"/>
      <c r="I4075" s="86"/>
      <c r="J4075" s="86"/>
      <c r="K4075" s="86"/>
      <c r="L4075" s="86"/>
      <c r="M4075" s="86"/>
      <c r="N4075" s="86"/>
      <c r="O4075" s="86"/>
      <c r="P4075" s="86"/>
      <c r="Q4075" s="86"/>
      <c r="R4075" s="87"/>
      <c r="S4075" s="87"/>
      <c r="T4075" s="87"/>
      <c r="U4075" s="88"/>
      <c r="V4075" s="87"/>
      <c r="W4075" s="83"/>
      <c r="X4075" s="84"/>
      <c r="Y4075" s="84"/>
      <c r="Z4075" s="85"/>
      <c r="AA4075" s="85"/>
      <c r="AB4075" s="85"/>
      <c r="AC4075" s="85"/>
      <c r="AD4075" s="85"/>
    </row>
    <row r="4076" spans="1:30" x14ac:dyDescent="0.25">
      <c r="A4076" s="80"/>
      <c r="B4076" s="80"/>
      <c r="C4076" s="80"/>
      <c r="D4076" s="80"/>
      <c r="E4076" s="80"/>
      <c r="F4076" s="80"/>
      <c r="G4076" s="80"/>
      <c r="H4076" s="80"/>
      <c r="I4076" s="80"/>
      <c r="J4076" s="80"/>
      <c r="K4076" s="80"/>
      <c r="L4076" s="80"/>
      <c r="M4076" s="80"/>
      <c r="N4076" s="80"/>
      <c r="O4076" s="80"/>
      <c r="P4076" s="80"/>
      <c r="Q4076" s="80"/>
      <c r="R4076" s="81"/>
      <c r="S4076" s="81"/>
      <c r="T4076" s="81"/>
      <c r="U4076" s="82"/>
      <c r="V4076" s="81"/>
      <c r="W4076" s="83"/>
      <c r="X4076" s="84"/>
      <c r="Y4076" s="84"/>
      <c r="Z4076" s="85"/>
      <c r="AA4076" s="85"/>
      <c r="AB4076" s="85"/>
      <c r="AC4076" s="85"/>
      <c r="AD4076" s="85"/>
    </row>
    <row r="4077" spans="1:30" x14ac:dyDescent="0.25">
      <c r="A4077" s="86"/>
      <c r="B4077" s="86"/>
      <c r="C4077" s="86"/>
      <c r="D4077" s="86"/>
      <c r="E4077" s="86"/>
      <c r="F4077" s="86"/>
      <c r="G4077" s="86"/>
      <c r="H4077" s="86"/>
      <c r="I4077" s="86"/>
      <c r="J4077" s="86"/>
      <c r="K4077" s="86"/>
      <c r="L4077" s="86"/>
      <c r="M4077" s="86"/>
      <c r="N4077" s="86"/>
      <c r="O4077" s="86"/>
      <c r="P4077" s="86"/>
      <c r="Q4077" s="86"/>
      <c r="R4077" s="87"/>
      <c r="S4077" s="87"/>
      <c r="T4077" s="87"/>
      <c r="U4077" s="88"/>
      <c r="V4077" s="87"/>
      <c r="W4077" s="83"/>
      <c r="X4077" s="84"/>
      <c r="Y4077" s="84"/>
      <c r="Z4077" s="85"/>
      <c r="AA4077" s="85"/>
      <c r="AB4077" s="85"/>
      <c r="AC4077" s="85"/>
      <c r="AD4077" s="85"/>
    </row>
    <row r="4078" spans="1:30" x14ac:dyDescent="0.25">
      <c r="A4078" s="80"/>
      <c r="B4078" s="80"/>
      <c r="C4078" s="80"/>
      <c r="D4078" s="80"/>
      <c r="E4078" s="80"/>
      <c r="F4078" s="80"/>
      <c r="G4078" s="80"/>
      <c r="H4078" s="80"/>
      <c r="I4078" s="80"/>
      <c r="J4078" s="80"/>
      <c r="K4078" s="80"/>
      <c r="L4078" s="80"/>
      <c r="M4078" s="80"/>
      <c r="N4078" s="80"/>
      <c r="O4078" s="80"/>
      <c r="P4078" s="80"/>
      <c r="Q4078" s="80"/>
      <c r="R4078" s="81"/>
      <c r="S4078" s="81"/>
      <c r="T4078" s="81"/>
      <c r="U4078" s="82"/>
      <c r="V4078" s="81"/>
      <c r="W4078" s="83"/>
      <c r="X4078" s="84"/>
      <c r="Y4078" s="84"/>
      <c r="Z4078" s="85"/>
      <c r="AA4078" s="85"/>
      <c r="AB4078" s="85"/>
      <c r="AC4078" s="85"/>
      <c r="AD4078" s="85"/>
    </row>
    <row r="4079" spans="1:30" x14ac:dyDescent="0.25">
      <c r="A4079" s="80"/>
      <c r="B4079" s="80"/>
      <c r="C4079" s="80"/>
      <c r="D4079" s="80"/>
      <c r="E4079" s="80"/>
      <c r="F4079" s="80"/>
      <c r="G4079" s="80"/>
      <c r="H4079" s="80"/>
      <c r="I4079" s="80"/>
      <c r="J4079" s="80"/>
      <c r="K4079" s="80"/>
      <c r="L4079" s="80"/>
      <c r="M4079" s="80"/>
      <c r="N4079" s="80"/>
      <c r="O4079" s="80"/>
      <c r="P4079" s="80"/>
      <c r="Q4079" s="80"/>
      <c r="R4079" s="81"/>
      <c r="S4079" s="81"/>
      <c r="T4079" s="81"/>
      <c r="U4079" s="82"/>
      <c r="V4079" s="81"/>
      <c r="W4079" s="83"/>
      <c r="X4079" s="84"/>
      <c r="Y4079" s="84"/>
      <c r="Z4079" s="85"/>
      <c r="AA4079" s="85"/>
      <c r="AB4079" s="85"/>
      <c r="AC4079" s="85"/>
      <c r="AD4079" s="85"/>
    </row>
    <row r="4080" spans="1:30" x14ac:dyDescent="0.25">
      <c r="A4080" s="80"/>
      <c r="B4080" s="80"/>
      <c r="C4080" s="80"/>
      <c r="D4080" s="80"/>
      <c r="E4080" s="80"/>
      <c r="F4080" s="80"/>
      <c r="G4080" s="80"/>
      <c r="H4080" s="80"/>
      <c r="I4080" s="80"/>
      <c r="J4080" s="80"/>
      <c r="K4080" s="80"/>
      <c r="L4080" s="80"/>
      <c r="M4080" s="80"/>
      <c r="N4080" s="80"/>
      <c r="O4080" s="80"/>
      <c r="P4080" s="80"/>
      <c r="Q4080" s="80"/>
      <c r="R4080" s="81"/>
      <c r="S4080" s="81"/>
      <c r="T4080" s="81"/>
      <c r="U4080" s="82"/>
      <c r="V4080" s="81"/>
      <c r="W4080" s="83"/>
      <c r="X4080" s="84"/>
      <c r="Y4080" s="84"/>
      <c r="Z4080" s="85"/>
      <c r="AA4080" s="85"/>
      <c r="AB4080" s="85"/>
      <c r="AC4080" s="85"/>
      <c r="AD4080" s="85"/>
    </row>
    <row r="4081" spans="1:30" x14ac:dyDescent="0.25">
      <c r="A4081" s="80"/>
      <c r="B4081" s="80"/>
      <c r="C4081" s="80"/>
      <c r="D4081" s="80"/>
      <c r="E4081" s="80"/>
      <c r="F4081" s="80"/>
      <c r="G4081" s="80"/>
      <c r="H4081" s="80"/>
      <c r="I4081" s="80"/>
      <c r="J4081" s="80"/>
      <c r="K4081" s="80"/>
      <c r="L4081" s="80"/>
      <c r="M4081" s="80"/>
      <c r="N4081" s="80"/>
      <c r="O4081" s="80"/>
      <c r="P4081" s="80"/>
      <c r="Q4081" s="80"/>
      <c r="R4081" s="81"/>
      <c r="S4081" s="81"/>
      <c r="T4081" s="81"/>
      <c r="U4081" s="82"/>
      <c r="V4081" s="81"/>
      <c r="W4081" s="83"/>
      <c r="X4081" s="84"/>
      <c r="Y4081" s="84"/>
      <c r="Z4081" s="85"/>
      <c r="AA4081" s="85"/>
      <c r="AB4081" s="85"/>
      <c r="AC4081" s="85"/>
      <c r="AD4081" s="85"/>
    </row>
    <row r="4082" spans="1:30" x14ac:dyDescent="0.25">
      <c r="A4082" s="86"/>
      <c r="B4082" s="86"/>
      <c r="C4082" s="86"/>
      <c r="D4082" s="86"/>
      <c r="E4082" s="86"/>
      <c r="F4082" s="86"/>
      <c r="G4082" s="86"/>
      <c r="H4082" s="86"/>
      <c r="I4082" s="86"/>
      <c r="J4082" s="86"/>
      <c r="K4082" s="86"/>
      <c r="L4082" s="86"/>
      <c r="M4082" s="86"/>
      <c r="N4082" s="86"/>
      <c r="O4082" s="86"/>
      <c r="P4082" s="86"/>
      <c r="Q4082" s="86"/>
      <c r="R4082" s="87"/>
      <c r="S4082" s="87"/>
      <c r="T4082" s="87"/>
      <c r="U4082" s="88"/>
      <c r="V4082" s="87"/>
      <c r="W4082" s="83"/>
      <c r="X4082" s="84"/>
      <c r="Y4082" s="84"/>
      <c r="Z4082" s="85"/>
      <c r="AA4082" s="85"/>
      <c r="AB4082" s="85"/>
      <c r="AC4082" s="85"/>
      <c r="AD4082" s="85"/>
    </row>
    <row r="4083" spans="1:30" x14ac:dyDescent="0.25">
      <c r="A4083" s="80"/>
      <c r="B4083" s="80"/>
      <c r="C4083" s="80"/>
      <c r="D4083" s="80"/>
      <c r="E4083" s="80"/>
      <c r="F4083" s="80"/>
      <c r="G4083" s="80"/>
      <c r="H4083" s="80"/>
      <c r="I4083" s="80"/>
      <c r="J4083" s="80"/>
      <c r="K4083" s="80"/>
      <c r="L4083" s="80"/>
      <c r="M4083" s="80"/>
      <c r="N4083" s="80"/>
      <c r="O4083" s="80"/>
      <c r="P4083" s="80"/>
      <c r="Q4083" s="80"/>
      <c r="R4083" s="81"/>
      <c r="S4083" s="81"/>
      <c r="T4083" s="81"/>
      <c r="U4083" s="82"/>
      <c r="V4083" s="81"/>
      <c r="W4083" s="83"/>
      <c r="X4083" s="84"/>
      <c r="Y4083" s="84"/>
      <c r="Z4083" s="85"/>
      <c r="AA4083" s="85"/>
      <c r="AB4083" s="85"/>
      <c r="AC4083" s="85"/>
      <c r="AD4083" s="85"/>
    </row>
    <row r="4084" spans="1:30" x14ac:dyDescent="0.25">
      <c r="A4084" s="80"/>
      <c r="B4084" s="80"/>
      <c r="C4084" s="80"/>
      <c r="D4084" s="80"/>
      <c r="E4084" s="80"/>
      <c r="F4084" s="80"/>
      <c r="G4084" s="80"/>
      <c r="H4084" s="80"/>
      <c r="I4084" s="80"/>
      <c r="J4084" s="80"/>
      <c r="K4084" s="80"/>
      <c r="L4084" s="80"/>
      <c r="M4084" s="80"/>
      <c r="N4084" s="80"/>
      <c r="O4084" s="80"/>
      <c r="P4084" s="80"/>
      <c r="Q4084" s="80"/>
      <c r="R4084" s="81"/>
      <c r="S4084" s="81"/>
      <c r="T4084" s="81"/>
      <c r="U4084" s="82"/>
      <c r="V4084" s="81"/>
      <c r="W4084" s="83"/>
      <c r="X4084" s="84"/>
      <c r="Y4084" s="84"/>
      <c r="Z4084" s="85"/>
      <c r="AA4084" s="85"/>
      <c r="AB4084" s="85"/>
      <c r="AC4084" s="85"/>
      <c r="AD4084" s="85"/>
    </row>
    <row r="4085" spans="1:30" x14ac:dyDescent="0.25">
      <c r="A4085" s="86"/>
      <c r="B4085" s="86"/>
      <c r="C4085" s="86"/>
      <c r="D4085" s="86"/>
      <c r="E4085" s="86"/>
      <c r="F4085" s="86"/>
      <c r="G4085" s="86"/>
      <c r="H4085" s="86"/>
      <c r="I4085" s="86"/>
      <c r="J4085" s="86"/>
      <c r="K4085" s="86"/>
      <c r="L4085" s="86"/>
      <c r="M4085" s="86"/>
      <c r="N4085" s="86"/>
      <c r="O4085" s="86"/>
      <c r="P4085" s="86"/>
      <c r="Q4085" s="86"/>
      <c r="R4085" s="87"/>
      <c r="S4085" s="87"/>
      <c r="T4085" s="87"/>
      <c r="U4085" s="88"/>
      <c r="V4085" s="87"/>
      <c r="W4085" s="83"/>
      <c r="X4085" s="84"/>
      <c r="Y4085" s="84"/>
      <c r="Z4085" s="85"/>
      <c r="AA4085" s="85"/>
      <c r="AB4085" s="85"/>
      <c r="AC4085" s="85"/>
      <c r="AD4085" s="85"/>
    </row>
    <row r="4086" spans="1:30" x14ac:dyDescent="0.25">
      <c r="A4086" s="86"/>
      <c r="B4086" s="86"/>
      <c r="C4086" s="86"/>
      <c r="D4086" s="86"/>
      <c r="E4086" s="86"/>
      <c r="F4086" s="86"/>
      <c r="G4086" s="86"/>
      <c r="H4086" s="86"/>
      <c r="I4086" s="86"/>
      <c r="J4086" s="86"/>
      <c r="K4086" s="86"/>
      <c r="L4086" s="86"/>
      <c r="M4086" s="86"/>
      <c r="N4086" s="86"/>
      <c r="O4086" s="86"/>
      <c r="P4086" s="86"/>
      <c r="Q4086" s="86"/>
      <c r="R4086" s="87"/>
      <c r="S4086" s="87"/>
      <c r="T4086" s="87"/>
      <c r="U4086" s="88"/>
      <c r="V4086" s="87"/>
      <c r="W4086" s="83"/>
      <c r="X4086" s="84"/>
      <c r="Y4086" s="84"/>
      <c r="Z4086" s="85"/>
      <c r="AA4086" s="85"/>
      <c r="AB4086" s="85"/>
      <c r="AC4086" s="85"/>
      <c r="AD4086" s="85"/>
    </row>
    <row r="4087" spans="1:30" x14ac:dyDescent="0.25">
      <c r="A4087" s="80"/>
      <c r="B4087" s="80"/>
      <c r="C4087" s="80"/>
      <c r="D4087" s="80"/>
      <c r="E4087" s="80"/>
      <c r="F4087" s="80"/>
      <c r="G4087" s="80"/>
      <c r="H4087" s="80"/>
      <c r="I4087" s="80"/>
      <c r="J4087" s="80"/>
      <c r="K4087" s="80"/>
      <c r="L4087" s="80"/>
      <c r="M4087" s="80"/>
      <c r="N4087" s="80"/>
      <c r="O4087" s="80"/>
      <c r="P4087" s="80"/>
      <c r="Q4087" s="80"/>
      <c r="R4087" s="81"/>
      <c r="S4087" s="81"/>
      <c r="T4087" s="81"/>
      <c r="U4087" s="82"/>
      <c r="V4087" s="81"/>
      <c r="W4087" s="83"/>
      <c r="X4087" s="84"/>
      <c r="Y4087" s="84"/>
      <c r="Z4087" s="85"/>
      <c r="AA4087" s="85"/>
      <c r="AB4087" s="85"/>
      <c r="AC4087" s="85"/>
      <c r="AD4087" s="85"/>
    </row>
    <row r="4088" spans="1:30" x14ac:dyDescent="0.25">
      <c r="A4088" s="86"/>
      <c r="B4088" s="86"/>
      <c r="C4088" s="86"/>
      <c r="D4088" s="86"/>
      <c r="E4088" s="86"/>
      <c r="F4088" s="86"/>
      <c r="G4088" s="86"/>
      <c r="H4088" s="86"/>
      <c r="I4088" s="86"/>
      <c r="J4088" s="86"/>
      <c r="K4088" s="86"/>
      <c r="L4088" s="86"/>
      <c r="M4088" s="86"/>
      <c r="N4088" s="86"/>
      <c r="O4088" s="86"/>
      <c r="P4088" s="86"/>
      <c r="Q4088" s="86"/>
      <c r="R4088" s="87"/>
      <c r="S4088" s="87"/>
      <c r="T4088" s="87"/>
      <c r="U4088" s="88"/>
      <c r="V4088" s="87"/>
      <c r="W4088" s="83"/>
      <c r="X4088" s="84"/>
      <c r="Y4088" s="84"/>
      <c r="Z4088" s="85"/>
      <c r="AA4088" s="85"/>
      <c r="AB4088" s="85"/>
      <c r="AC4088" s="85"/>
      <c r="AD4088" s="85"/>
    </row>
    <row r="4089" spans="1:30" x14ac:dyDescent="0.25">
      <c r="A4089" s="80"/>
      <c r="B4089" s="80"/>
      <c r="C4089" s="80"/>
      <c r="D4089" s="80"/>
      <c r="E4089" s="80"/>
      <c r="F4089" s="80"/>
      <c r="G4089" s="80"/>
      <c r="H4089" s="80"/>
      <c r="I4089" s="80"/>
      <c r="J4089" s="80"/>
      <c r="K4089" s="80"/>
      <c r="L4089" s="80"/>
      <c r="M4089" s="80"/>
      <c r="N4089" s="80"/>
      <c r="O4089" s="80"/>
      <c r="P4089" s="80"/>
      <c r="Q4089" s="80"/>
      <c r="R4089" s="81"/>
      <c r="S4089" s="81"/>
      <c r="T4089" s="81"/>
      <c r="U4089" s="82"/>
      <c r="V4089" s="81"/>
      <c r="W4089" s="83"/>
      <c r="X4089" s="84"/>
      <c r="Y4089" s="84"/>
      <c r="Z4089" s="85"/>
      <c r="AA4089" s="85"/>
      <c r="AB4089" s="85"/>
      <c r="AC4089" s="85"/>
      <c r="AD4089" s="85"/>
    </row>
    <row r="4090" spans="1:30" x14ac:dyDescent="0.25">
      <c r="A4090" s="86"/>
      <c r="B4090" s="86"/>
      <c r="C4090" s="86"/>
      <c r="D4090" s="86"/>
      <c r="E4090" s="86"/>
      <c r="F4090" s="86"/>
      <c r="G4090" s="86"/>
      <c r="H4090" s="86"/>
      <c r="I4090" s="86"/>
      <c r="J4090" s="86"/>
      <c r="K4090" s="86"/>
      <c r="L4090" s="86"/>
      <c r="M4090" s="86"/>
      <c r="N4090" s="86"/>
      <c r="O4090" s="86"/>
      <c r="P4090" s="86"/>
      <c r="Q4090" s="86"/>
      <c r="R4090" s="87"/>
      <c r="S4090" s="87"/>
      <c r="T4090" s="87"/>
      <c r="U4090" s="88"/>
      <c r="V4090" s="87"/>
      <c r="W4090" s="83"/>
      <c r="X4090" s="84"/>
      <c r="Y4090" s="84"/>
      <c r="Z4090" s="85"/>
      <c r="AA4090" s="85"/>
      <c r="AB4090" s="85"/>
      <c r="AC4090" s="85"/>
      <c r="AD4090" s="85"/>
    </row>
    <row r="4091" spans="1:30" x14ac:dyDescent="0.25">
      <c r="A4091" s="80"/>
      <c r="B4091" s="80"/>
      <c r="C4091" s="80"/>
      <c r="D4091" s="80"/>
      <c r="E4091" s="80"/>
      <c r="F4091" s="80"/>
      <c r="G4091" s="80"/>
      <c r="H4091" s="80"/>
      <c r="I4091" s="80"/>
      <c r="J4091" s="80"/>
      <c r="K4091" s="80"/>
      <c r="L4091" s="80"/>
      <c r="M4091" s="80"/>
      <c r="N4091" s="80"/>
      <c r="O4091" s="80"/>
      <c r="P4091" s="80"/>
      <c r="Q4091" s="80"/>
      <c r="R4091" s="81"/>
      <c r="S4091" s="81"/>
      <c r="T4091" s="81"/>
      <c r="U4091" s="82"/>
      <c r="V4091" s="81"/>
      <c r="W4091" s="83"/>
      <c r="X4091" s="84"/>
      <c r="Y4091" s="84"/>
      <c r="Z4091" s="85"/>
      <c r="AA4091" s="85"/>
      <c r="AB4091" s="85"/>
      <c r="AC4091" s="85"/>
      <c r="AD4091" s="85"/>
    </row>
    <row r="4092" spans="1:30" x14ac:dyDescent="0.25">
      <c r="A4092" s="86"/>
      <c r="B4092" s="86"/>
      <c r="C4092" s="86"/>
      <c r="D4092" s="86"/>
      <c r="E4092" s="86"/>
      <c r="F4092" s="86"/>
      <c r="G4092" s="86"/>
      <c r="H4092" s="86"/>
      <c r="I4092" s="86"/>
      <c r="J4092" s="86"/>
      <c r="K4092" s="86"/>
      <c r="L4092" s="86"/>
      <c r="M4092" s="86"/>
      <c r="N4092" s="86"/>
      <c r="O4092" s="86"/>
      <c r="P4092" s="86"/>
      <c r="Q4092" s="86"/>
      <c r="R4092" s="87"/>
      <c r="S4092" s="87"/>
      <c r="T4092" s="87"/>
      <c r="U4092" s="88"/>
      <c r="V4092" s="87"/>
      <c r="W4092" s="83"/>
      <c r="X4092" s="84"/>
      <c r="Y4092" s="84"/>
      <c r="Z4092" s="85"/>
      <c r="AA4092" s="85"/>
      <c r="AB4092" s="85"/>
      <c r="AC4092" s="85"/>
      <c r="AD4092" s="85"/>
    </row>
    <row r="4093" spans="1:30" x14ac:dyDescent="0.25">
      <c r="A4093" s="80"/>
      <c r="B4093" s="80"/>
      <c r="C4093" s="80"/>
      <c r="D4093" s="80"/>
      <c r="E4093" s="80"/>
      <c r="F4093" s="80"/>
      <c r="G4093" s="80"/>
      <c r="H4093" s="80"/>
      <c r="I4093" s="80"/>
      <c r="J4093" s="80"/>
      <c r="K4093" s="80"/>
      <c r="L4093" s="80"/>
      <c r="M4093" s="80"/>
      <c r="N4093" s="80"/>
      <c r="O4093" s="80"/>
      <c r="P4093" s="80"/>
      <c r="Q4093" s="80"/>
      <c r="R4093" s="81"/>
      <c r="S4093" s="81"/>
      <c r="T4093" s="81"/>
      <c r="U4093" s="82"/>
      <c r="V4093" s="81"/>
      <c r="W4093" s="83"/>
      <c r="X4093" s="84"/>
      <c r="Y4093" s="84"/>
      <c r="Z4093" s="85"/>
      <c r="AA4093" s="85"/>
      <c r="AB4093" s="85"/>
      <c r="AC4093" s="85"/>
      <c r="AD4093" s="85"/>
    </row>
    <row r="4094" spans="1:30" x14ac:dyDescent="0.25">
      <c r="A4094" s="86"/>
      <c r="B4094" s="86"/>
      <c r="C4094" s="86"/>
      <c r="D4094" s="86"/>
      <c r="E4094" s="86"/>
      <c r="F4094" s="86"/>
      <c r="G4094" s="86"/>
      <c r="H4094" s="86"/>
      <c r="I4094" s="86"/>
      <c r="J4094" s="86"/>
      <c r="K4094" s="86"/>
      <c r="L4094" s="86"/>
      <c r="M4094" s="86"/>
      <c r="N4094" s="86"/>
      <c r="O4094" s="86"/>
      <c r="P4094" s="86"/>
      <c r="Q4094" s="86"/>
      <c r="R4094" s="87"/>
      <c r="S4094" s="87"/>
      <c r="T4094" s="87"/>
      <c r="U4094" s="88"/>
      <c r="V4094" s="87"/>
      <c r="W4094" s="83"/>
      <c r="X4094" s="84"/>
      <c r="Y4094" s="84"/>
      <c r="Z4094" s="85"/>
      <c r="AA4094" s="85"/>
      <c r="AB4094" s="85"/>
      <c r="AC4094" s="85"/>
      <c r="AD4094" s="85"/>
    </row>
    <row r="4095" spans="1:30" x14ac:dyDescent="0.25">
      <c r="A4095" s="86"/>
      <c r="B4095" s="86"/>
      <c r="C4095" s="86"/>
      <c r="D4095" s="86"/>
      <c r="E4095" s="86"/>
      <c r="F4095" s="86"/>
      <c r="G4095" s="86"/>
      <c r="H4095" s="86"/>
      <c r="I4095" s="86"/>
      <c r="J4095" s="86"/>
      <c r="K4095" s="86"/>
      <c r="L4095" s="86"/>
      <c r="M4095" s="86"/>
      <c r="N4095" s="86"/>
      <c r="O4095" s="86"/>
      <c r="P4095" s="86"/>
      <c r="Q4095" s="86"/>
      <c r="R4095" s="87"/>
      <c r="S4095" s="87"/>
      <c r="T4095" s="87"/>
      <c r="U4095" s="88"/>
      <c r="V4095" s="87"/>
      <c r="W4095" s="83"/>
      <c r="X4095" s="84"/>
      <c r="Y4095" s="84"/>
      <c r="Z4095" s="85"/>
      <c r="AA4095" s="85"/>
      <c r="AB4095" s="85"/>
      <c r="AC4095" s="85"/>
      <c r="AD4095" s="85"/>
    </row>
    <row r="4096" spans="1:30" x14ac:dyDescent="0.25">
      <c r="A4096" s="86"/>
      <c r="B4096" s="86"/>
      <c r="C4096" s="86"/>
      <c r="D4096" s="86"/>
      <c r="E4096" s="86"/>
      <c r="F4096" s="86"/>
      <c r="G4096" s="86"/>
      <c r="H4096" s="86"/>
      <c r="I4096" s="86"/>
      <c r="J4096" s="86"/>
      <c r="K4096" s="86"/>
      <c r="L4096" s="86"/>
      <c r="M4096" s="86"/>
      <c r="N4096" s="86"/>
      <c r="O4096" s="86"/>
      <c r="P4096" s="86"/>
      <c r="Q4096" s="86"/>
      <c r="R4096" s="87"/>
      <c r="S4096" s="87"/>
      <c r="T4096" s="87"/>
      <c r="U4096" s="88"/>
      <c r="V4096" s="87"/>
      <c r="W4096" s="83"/>
      <c r="X4096" s="84"/>
      <c r="Y4096" s="84"/>
      <c r="Z4096" s="85"/>
      <c r="AA4096" s="85"/>
      <c r="AB4096" s="85"/>
      <c r="AC4096" s="85"/>
      <c r="AD4096" s="85"/>
    </row>
    <row r="4097" spans="1:30" x14ac:dyDescent="0.25">
      <c r="A4097" s="80"/>
      <c r="B4097" s="80"/>
      <c r="C4097" s="80"/>
      <c r="D4097" s="80"/>
      <c r="E4097" s="80"/>
      <c r="F4097" s="80"/>
      <c r="G4097" s="80"/>
      <c r="H4097" s="80"/>
      <c r="I4097" s="80"/>
      <c r="J4097" s="80"/>
      <c r="K4097" s="80"/>
      <c r="L4097" s="80"/>
      <c r="M4097" s="80"/>
      <c r="N4097" s="80"/>
      <c r="O4097" s="80"/>
      <c r="P4097" s="80"/>
      <c r="Q4097" s="80"/>
      <c r="R4097" s="81"/>
      <c r="S4097" s="81"/>
      <c r="T4097" s="81"/>
      <c r="U4097" s="82"/>
      <c r="V4097" s="81"/>
      <c r="W4097" s="83"/>
      <c r="X4097" s="84"/>
      <c r="Y4097" s="84"/>
      <c r="Z4097" s="85"/>
      <c r="AA4097" s="85"/>
      <c r="AB4097" s="85"/>
      <c r="AC4097" s="85"/>
      <c r="AD4097" s="85"/>
    </row>
    <row r="4098" spans="1:30" x14ac:dyDescent="0.25">
      <c r="A4098" s="80"/>
      <c r="B4098" s="80"/>
      <c r="C4098" s="80"/>
      <c r="D4098" s="80"/>
      <c r="E4098" s="80"/>
      <c r="F4098" s="80"/>
      <c r="G4098" s="80"/>
      <c r="H4098" s="80"/>
      <c r="I4098" s="80"/>
      <c r="J4098" s="80"/>
      <c r="K4098" s="80"/>
      <c r="L4098" s="80"/>
      <c r="M4098" s="80"/>
      <c r="N4098" s="80"/>
      <c r="O4098" s="80"/>
      <c r="P4098" s="80"/>
      <c r="Q4098" s="80"/>
      <c r="R4098" s="81"/>
      <c r="S4098" s="81"/>
      <c r="T4098" s="81"/>
      <c r="U4098" s="82"/>
      <c r="V4098" s="81"/>
      <c r="W4098" s="83"/>
      <c r="X4098" s="84"/>
      <c r="Y4098" s="84"/>
      <c r="Z4098" s="85"/>
      <c r="AA4098" s="85"/>
      <c r="AB4098" s="85"/>
      <c r="AC4098" s="85"/>
      <c r="AD4098" s="85"/>
    </row>
    <row r="4099" spans="1:30" x14ac:dyDescent="0.25">
      <c r="A4099" s="80"/>
      <c r="B4099" s="80"/>
      <c r="C4099" s="80"/>
      <c r="D4099" s="80"/>
      <c r="E4099" s="80"/>
      <c r="F4099" s="80"/>
      <c r="G4099" s="80"/>
      <c r="H4099" s="80"/>
      <c r="I4099" s="80"/>
      <c r="J4099" s="80"/>
      <c r="K4099" s="80"/>
      <c r="L4099" s="80"/>
      <c r="M4099" s="80"/>
      <c r="N4099" s="80"/>
      <c r="O4099" s="80"/>
      <c r="P4099" s="80"/>
      <c r="Q4099" s="80"/>
      <c r="R4099" s="81"/>
      <c r="S4099" s="81"/>
      <c r="T4099" s="81"/>
      <c r="U4099" s="82"/>
      <c r="V4099" s="81"/>
      <c r="W4099" s="83"/>
      <c r="X4099" s="84"/>
      <c r="Y4099" s="84"/>
      <c r="Z4099" s="85"/>
      <c r="AA4099" s="85"/>
      <c r="AB4099" s="85"/>
      <c r="AC4099" s="85"/>
      <c r="AD4099" s="85"/>
    </row>
    <row r="4100" spans="1:30" x14ac:dyDescent="0.25">
      <c r="A4100" s="86"/>
      <c r="B4100" s="86"/>
      <c r="C4100" s="86"/>
      <c r="D4100" s="86"/>
      <c r="E4100" s="86"/>
      <c r="F4100" s="86"/>
      <c r="G4100" s="86"/>
      <c r="H4100" s="86"/>
      <c r="I4100" s="86"/>
      <c r="J4100" s="86"/>
      <c r="K4100" s="86"/>
      <c r="L4100" s="86"/>
      <c r="M4100" s="86"/>
      <c r="N4100" s="86"/>
      <c r="O4100" s="86"/>
      <c r="P4100" s="86"/>
      <c r="Q4100" s="86"/>
      <c r="R4100" s="87"/>
      <c r="S4100" s="87"/>
      <c r="T4100" s="87"/>
      <c r="U4100" s="88"/>
      <c r="V4100" s="87"/>
      <c r="W4100" s="83"/>
      <c r="X4100" s="84"/>
      <c r="Y4100" s="84"/>
      <c r="Z4100" s="85"/>
      <c r="AA4100" s="85"/>
      <c r="AB4100" s="85"/>
      <c r="AC4100" s="85"/>
      <c r="AD4100" s="85"/>
    </row>
    <row r="4101" spans="1:30" x14ac:dyDescent="0.25">
      <c r="A4101" s="86"/>
      <c r="B4101" s="86"/>
      <c r="C4101" s="86"/>
      <c r="D4101" s="86"/>
      <c r="E4101" s="86"/>
      <c r="F4101" s="86"/>
      <c r="G4101" s="86"/>
      <c r="H4101" s="86"/>
      <c r="I4101" s="86"/>
      <c r="J4101" s="86"/>
      <c r="K4101" s="86"/>
      <c r="L4101" s="86"/>
      <c r="M4101" s="86"/>
      <c r="N4101" s="86"/>
      <c r="O4101" s="86"/>
      <c r="P4101" s="86"/>
      <c r="Q4101" s="86"/>
      <c r="R4101" s="87"/>
      <c r="S4101" s="87"/>
      <c r="T4101" s="87"/>
      <c r="U4101" s="88"/>
      <c r="V4101" s="88"/>
      <c r="W4101" s="83"/>
      <c r="X4101" s="84"/>
      <c r="Y4101" s="84"/>
      <c r="Z4101" s="85"/>
      <c r="AA4101" s="85"/>
      <c r="AB4101" s="85"/>
      <c r="AC4101" s="85"/>
      <c r="AD4101" s="85"/>
    </row>
    <row r="4102" spans="1:30" x14ac:dyDescent="0.25">
      <c r="A4102" s="86"/>
      <c r="B4102" s="86"/>
      <c r="C4102" s="86"/>
      <c r="D4102" s="86"/>
      <c r="E4102" s="86"/>
      <c r="F4102" s="86"/>
      <c r="G4102" s="86"/>
      <c r="H4102" s="86"/>
      <c r="I4102" s="86"/>
      <c r="J4102" s="86"/>
      <c r="K4102" s="86"/>
      <c r="L4102" s="86"/>
      <c r="M4102" s="86"/>
      <c r="N4102" s="86"/>
      <c r="O4102" s="86"/>
      <c r="P4102" s="86"/>
      <c r="Q4102" s="86"/>
      <c r="R4102" s="87"/>
      <c r="S4102" s="87"/>
      <c r="T4102" s="87"/>
      <c r="U4102" s="88"/>
      <c r="V4102" s="87"/>
      <c r="W4102" s="83"/>
      <c r="X4102" s="84"/>
      <c r="Y4102" s="84"/>
      <c r="Z4102" s="85"/>
      <c r="AA4102" s="85"/>
      <c r="AB4102" s="85"/>
      <c r="AC4102" s="85"/>
      <c r="AD4102" s="85"/>
    </row>
    <row r="4103" spans="1:30" x14ac:dyDescent="0.25">
      <c r="A4103" s="80"/>
      <c r="B4103" s="80"/>
      <c r="C4103" s="80"/>
      <c r="D4103" s="80"/>
      <c r="E4103" s="80"/>
      <c r="F4103" s="80"/>
      <c r="G4103" s="80"/>
      <c r="H4103" s="80"/>
      <c r="I4103" s="80"/>
      <c r="J4103" s="80"/>
      <c r="K4103" s="80"/>
      <c r="L4103" s="80"/>
      <c r="M4103" s="80"/>
      <c r="N4103" s="80"/>
      <c r="O4103" s="80"/>
      <c r="P4103" s="80"/>
      <c r="Q4103" s="80"/>
      <c r="R4103" s="81"/>
      <c r="S4103" s="81"/>
      <c r="T4103" s="81"/>
      <c r="U4103" s="82"/>
      <c r="V4103" s="81"/>
      <c r="W4103" s="83"/>
      <c r="X4103" s="84"/>
      <c r="Y4103" s="84"/>
      <c r="Z4103" s="85"/>
      <c r="AA4103" s="85"/>
      <c r="AB4103" s="85"/>
      <c r="AC4103" s="85"/>
      <c r="AD4103" s="85"/>
    </row>
    <row r="4104" spans="1:30" x14ac:dyDescent="0.25">
      <c r="A4104" s="80"/>
      <c r="B4104" s="80"/>
      <c r="C4104" s="80"/>
      <c r="D4104" s="80"/>
      <c r="E4104" s="80"/>
      <c r="F4104" s="80"/>
      <c r="G4104" s="80"/>
      <c r="H4104" s="80"/>
      <c r="I4104" s="80"/>
      <c r="J4104" s="80"/>
      <c r="K4104" s="80"/>
      <c r="L4104" s="80"/>
      <c r="M4104" s="80"/>
      <c r="N4104" s="80"/>
      <c r="O4104" s="80"/>
      <c r="P4104" s="80"/>
      <c r="Q4104" s="80"/>
      <c r="R4104" s="81"/>
      <c r="S4104" s="81"/>
      <c r="T4104" s="81"/>
      <c r="U4104" s="82"/>
      <c r="V4104" s="81"/>
      <c r="W4104" s="83"/>
      <c r="X4104" s="84"/>
      <c r="Y4104" s="84"/>
      <c r="Z4104" s="85"/>
      <c r="AA4104" s="85"/>
      <c r="AB4104" s="85"/>
      <c r="AC4104" s="85"/>
      <c r="AD4104" s="85"/>
    </row>
    <row r="4105" spans="1:30" x14ac:dyDescent="0.25">
      <c r="A4105" s="86"/>
      <c r="B4105" s="86"/>
      <c r="C4105" s="86"/>
      <c r="D4105" s="86"/>
      <c r="E4105" s="86"/>
      <c r="F4105" s="86"/>
      <c r="G4105" s="86"/>
      <c r="H4105" s="86"/>
      <c r="I4105" s="86"/>
      <c r="J4105" s="86"/>
      <c r="K4105" s="86"/>
      <c r="L4105" s="86"/>
      <c r="M4105" s="86"/>
      <c r="N4105" s="86"/>
      <c r="O4105" s="86"/>
      <c r="P4105" s="86"/>
      <c r="Q4105" s="86"/>
      <c r="R4105" s="87"/>
      <c r="S4105" s="87"/>
      <c r="T4105" s="87"/>
      <c r="U4105" s="88"/>
      <c r="V4105" s="87"/>
      <c r="W4105" s="83"/>
      <c r="X4105" s="84"/>
      <c r="Y4105" s="84"/>
      <c r="Z4105" s="85"/>
      <c r="AA4105" s="85"/>
      <c r="AB4105" s="85"/>
      <c r="AC4105" s="85"/>
      <c r="AD4105" s="85"/>
    </row>
    <row r="4106" spans="1:30" x14ac:dyDescent="0.25">
      <c r="A4106" s="80"/>
      <c r="B4106" s="80"/>
      <c r="C4106" s="80"/>
      <c r="D4106" s="80"/>
      <c r="E4106" s="80"/>
      <c r="F4106" s="80"/>
      <c r="G4106" s="80"/>
      <c r="H4106" s="80"/>
      <c r="I4106" s="80"/>
      <c r="J4106" s="80"/>
      <c r="K4106" s="80"/>
      <c r="L4106" s="80"/>
      <c r="M4106" s="80"/>
      <c r="N4106" s="80"/>
      <c r="O4106" s="80"/>
      <c r="P4106" s="80"/>
      <c r="Q4106" s="80"/>
      <c r="R4106" s="81"/>
      <c r="S4106" s="81"/>
      <c r="T4106" s="81"/>
      <c r="U4106" s="82"/>
      <c r="V4106" s="81"/>
      <c r="W4106" s="83"/>
      <c r="X4106" s="84"/>
      <c r="Y4106" s="84"/>
      <c r="Z4106" s="85"/>
      <c r="AA4106" s="85"/>
      <c r="AB4106" s="85"/>
      <c r="AC4106" s="85"/>
      <c r="AD4106" s="85"/>
    </row>
    <row r="4107" spans="1:30" x14ac:dyDescent="0.25">
      <c r="A4107" s="80"/>
      <c r="B4107" s="80"/>
      <c r="C4107" s="80"/>
      <c r="D4107" s="80"/>
      <c r="E4107" s="80"/>
      <c r="F4107" s="80"/>
      <c r="G4107" s="80"/>
      <c r="H4107" s="80"/>
      <c r="I4107" s="80"/>
      <c r="J4107" s="80"/>
      <c r="K4107" s="80"/>
      <c r="L4107" s="80"/>
      <c r="M4107" s="80"/>
      <c r="N4107" s="80"/>
      <c r="O4107" s="80"/>
      <c r="P4107" s="80"/>
      <c r="Q4107" s="80"/>
      <c r="R4107" s="81"/>
      <c r="S4107" s="81"/>
      <c r="T4107" s="81"/>
      <c r="U4107" s="82"/>
      <c r="V4107" s="81"/>
      <c r="W4107" s="83"/>
      <c r="X4107" s="84"/>
      <c r="Y4107" s="84"/>
      <c r="Z4107" s="85"/>
      <c r="AA4107" s="85"/>
      <c r="AB4107" s="85"/>
      <c r="AC4107" s="85"/>
      <c r="AD4107" s="85"/>
    </row>
    <row r="4108" spans="1:30" x14ac:dyDescent="0.25">
      <c r="A4108" s="80"/>
      <c r="B4108" s="80"/>
      <c r="C4108" s="80"/>
      <c r="D4108" s="80"/>
      <c r="E4108" s="80"/>
      <c r="F4108" s="80"/>
      <c r="G4108" s="80"/>
      <c r="H4108" s="80"/>
      <c r="I4108" s="80"/>
      <c r="J4108" s="80"/>
      <c r="K4108" s="80"/>
      <c r="L4108" s="80"/>
      <c r="M4108" s="80"/>
      <c r="N4108" s="80"/>
      <c r="O4108" s="80"/>
      <c r="P4108" s="80"/>
      <c r="Q4108" s="80"/>
      <c r="R4108" s="81"/>
      <c r="S4108" s="81"/>
      <c r="T4108" s="81"/>
      <c r="U4108" s="82"/>
      <c r="V4108" s="81"/>
      <c r="W4108" s="83"/>
      <c r="X4108" s="84"/>
      <c r="Y4108" s="84"/>
      <c r="Z4108" s="85"/>
      <c r="AA4108" s="85"/>
      <c r="AB4108" s="85"/>
      <c r="AC4108" s="85"/>
      <c r="AD4108" s="85"/>
    </row>
    <row r="4109" spans="1:30" x14ac:dyDescent="0.25">
      <c r="A4109" s="80"/>
      <c r="B4109" s="80"/>
      <c r="C4109" s="80"/>
      <c r="D4109" s="80"/>
      <c r="E4109" s="80"/>
      <c r="F4109" s="80"/>
      <c r="G4109" s="80"/>
      <c r="H4109" s="80"/>
      <c r="I4109" s="80"/>
      <c r="J4109" s="80"/>
      <c r="K4109" s="80"/>
      <c r="L4109" s="80"/>
      <c r="M4109" s="80"/>
      <c r="N4109" s="80"/>
      <c r="O4109" s="80"/>
      <c r="P4109" s="80"/>
      <c r="Q4109" s="80"/>
      <c r="R4109" s="81"/>
      <c r="S4109" s="81"/>
      <c r="T4109" s="81"/>
      <c r="U4109" s="82"/>
      <c r="V4109" s="81"/>
      <c r="W4109" s="83"/>
      <c r="X4109" s="84"/>
      <c r="Y4109" s="84"/>
      <c r="Z4109" s="85"/>
      <c r="AA4109" s="85"/>
      <c r="AB4109" s="85"/>
      <c r="AC4109" s="85"/>
      <c r="AD4109" s="85"/>
    </row>
    <row r="4110" spans="1:30" x14ac:dyDescent="0.25">
      <c r="A4110" s="80"/>
      <c r="B4110" s="80"/>
      <c r="C4110" s="80"/>
      <c r="D4110" s="80"/>
      <c r="E4110" s="80"/>
      <c r="F4110" s="80"/>
      <c r="G4110" s="80"/>
      <c r="H4110" s="80"/>
      <c r="I4110" s="80"/>
      <c r="J4110" s="80"/>
      <c r="K4110" s="80"/>
      <c r="L4110" s="80"/>
      <c r="M4110" s="80"/>
      <c r="N4110" s="80"/>
      <c r="O4110" s="80"/>
      <c r="P4110" s="80"/>
      <c r="Q4110" s="80"/>
      <c r="R4110" s="81"/>
      <c r="S4110" s="81"/>
      <c r="T4110" s="81"/>
      <c r="U4110" s="82"/>
      <c r="V4110" s="81"/>
      <c r="W4110" s="83"/>
      <c r="X4110" s="84"/>
      <c r="Y4110" s="84"/>
      <c r="Z4110" s="85"/>
      <c r="AA4110" s="85"/>
      <c r="AB4110" s="85"/>
      <c r="AC4110" s="85"/>
      <c r="AD4110" s="85"/>
    </row>
    <row r="4111" spans="1:30" x14ac:dyDescent="0.25">
      <c r="A4111" s="86"/>
      <c r="B4111" s="86"/>
      <c r="C4111" s="86"/>
      <c r="D4111" s="86"/>
      <c r="E4111" s="86"/>
      <c r="F4111" s="86"/>
      <c r="G4111" s="86"/>
      <c r="H4111" s="86"/>
      <c r="I4111" s="86"/>
      <c r="J4111" s="86"/>
      <c r="K4111" s="86"/>
      <c r="L4111" s="86"/>
      <c r="M4111" s="86"/>
      <c r="N4111" s="86"/>
      <c r="O4111" s="86"/>
      <c r="P4111" s="86"/>
      <c r="Q4111" s="86"/>
      <c r="R4111" s="87"/>
      <c r="S4111" s="87"/>
      <c r="T4111" s="87"/>
      <c r="U4111" s="88"/>
      <c r="V4111" s="87"/>
      <c r="W4111" s="83"/>
      <c r="X4111" s="84"/>
      <c r="Y4111" s="84"/>
      <c r="Z4111" s="85"/>
      <c r="AA4111" s="85"/>
      <c r="AB4111" s="85"/>
      <c r="AC4111" s="85"/>
      <c r="AD4111" s="85"/>
    </row>
    <row r="4112" spans="1:30" x14ac:dyDescent="0.25">
      <c r="A4112" s="80"/>
      <c r="B4112" s="80"/>
      <c r="C4112" s="80"/>
      <c r="D4112" s="80"/>
      <c r="E4112" s="80"/>
      <c r="F4112" s="80"/>
      <c r="G4112" s="80"/>
      <c r="H4112" s="80"/>
      <c r="I4112" s="80"/>
      <c r="J4112" s="80"/>
      <c r="K4112" s="80"/>
      <c r="L4112" s="80"/>
      <c r="M4112" s="80"/>
      <c r="N4112" s="80"/>
      <c r="O4112" s="80"/>
      <c r="P4112" s="80"/>
      <c r="Q4112" s="80"/>
      <c r="R4112" s="81"/>
      <c r="S4112" s="81"/>
      <c r="T4112" s="81"/>
      <c r="U4112" s="82"/>
      <c r="V4112" s="81"/>
      <c r="W4112" s="83"/>
      <c r="X4112" s="84"/>
      <c r="Y4112" s="84"/>
      <c r="Z4112" s="85"/>
      <c r="AA4112" s="85"/>
      <c r="AB4112" s="85"/>
      <c r="AC4112" s="85"/>
      <c r="AD4112" s="85"/>
    </row>
    <row r="4113" spans="1:30" x14ac:dyDescent="0.25">
      <c r="A4113" s="80"/>
      <c r="B4113" s="80"/>
      <c r="C4113" s="80"/>
      <c r="D4113" s="80"/>
      <c r="E4113" s="80"/>
      <c r="F4113" s="80"/>
      <c r="G4113" s="80"/>
      <c r="H4113" s="80"/>
      <c r="I4113" s="80"/>
      <c r="J4113" s="80"/>
      <c r="K4113" s="80"/>
      <c r="L4113" s="80"/>
      <c r="M4113" s="80"/>
      <c r="N4113" s="80"/>
      <c r="O4113" s="80"/>
      <c r="P4113" s="80"/>
      <c r="Q4113" s="80"/>
      <c r="R4113" s="81"/>
      <c r="S4113" s="81"/>
      <c r="T4113" s="81"/>
      <c r="U4113" s="82"/>
      <c r="V4113" s="81"/>
      <c r="W4113" s="83"/>
      <c r="X4113" s="84"/>
      <c r="Y4113" s="84"/>
      <c r="Z4113" s="85"/>
      <c r="AA4113" s="85"/>
      <c r="AB4113" s="85"/>
      <c r="AC4113" s="85"/>
      <c r="AD4113" s="85"/>
    </row>
    <row r="4114" spans="1:30" x14ac:dyDescent="0.25">
      <c r="A4114" s="86"/>
      <c r="B4114" s="86"/>
      <c r="C4114" s="86"/>
      <c r="D4114" s="86"/>
      <c r="E4114" s="86"/>
      <c r="F4114" s="86"/>
      <c r="G4114" s="86"/>
      <c r="H4114" s="86"/>
      <c r="I4114" s="86"/>
      <c r="J4114" s="86"/>
      <c r="K4114" s="86"/>
      <c r="L4114" s="86"/>
      <c r="M4114" s="86"/>
      <c r="N4114" s="86"/>
      <c r="O4114" s="86"/>
      <c r="P4114" s="86"/>
      <c r="Q4114" s="86"/>
      <c r="R4114" s="87"/>
      <c r="S4114" s="87"/>
      <c r="T4114" s="87"/>
      <c r="U4114" s="88"/>
      <c r="V4114" s="87"/>
      <c r="W4114" s="83"/>
      <c r="X4114" s="84"/>
      <c r="Y4114" s="84"/>
      <c r="Z4114" s="85"/>
      <c r="AA4114" s="85"/>
      <c r="AB4114" s="85"/>
      <c r="AC4114" s="85"/>
      <c r="AD4114" s="85"/>
    </row>
    <row r="4115" spans="1:30" x14ac:dyDescent="0.25">
      <c r="A4115" s="86"/>
      <c r="B4115" s="86"/>
      <c r="C4115" s="86"/>
      <c r="D4115" s="86"/>
      <c r="E4115" s="86"/>
      <c r="F4115" s="86"/>
      <c r="G4115" s="86"/>
      <c r="H4115" s="86"/>
      <c r="I4115" s="86"/>
      <c r="J4115" s="86"/>
      <c r="K4115" s="86"/>
      <c r="L4115" s="86"/>
      <c r="M4115" s="86"/>
      <c r="N4115" s="86"/>
      <c r="O4115" s="86"/>
      <c r="P4115" s="86"/>
      <c r="Q4115" s="86"/>
      <c r="R4115" s="87"/>
      <c r="S4115" s="87"/>
      <c r="T4115" s="87"/>
      <c r="U4115" s="88"/>
      <c r="V4115" s="87"/>
      <c r="W4115" s="83"/>
      <c r="X4115" s="84"/>
      <c r="Y4115" s="84"/>
      <c r="Z4115" s="85"/>
      <c r="AA4115" s="85"/>
      <c r="AB4115" s="85"/>
      <c r="AC4115" s="85"/>
      <c r="AD4115" s="85"/>
    </row>
    <row r="4116" spans="1:30" x14ac:dyDescent="0.25">
      <c r="A4116" s="80"/>
      <c r="B4116" s="80"/>
      <c r="C4116" s="80"/>
      <c r="D4116" s="80"/>
      <c r="E4116" s="80"/>
      <c r="F4116" s="80"/>
      <c r="G4116" s="80"/>
      <c r="H4116" s="80"/>
      <c r="I4116" s="80"/>
      <c r="J4116" s="80"/>
      <c r="K4116" s="80"/>
      <c r="L4116" s="80"/>
      <c r="M4116" s="80"/>
      <c r="N4116" s="80"/>
      <c r="O4116" s="80"/>
      <c r="P4116" s="80"/>
      <c r="Q4116" s="80"/>
      <c r="R4116" s="81"/>
      <c r="S4116" s="81"/>
      <c r="T4116" s="81"/>
      <c r="U4116" s="82"/>
      <c r="V4116" s="81"/>
      <c r="W4116" s="83"/>
      <c r="X4116" s="84"/>
      <c r="Y4116" s="84"/>
      <c r="Z4116" s="85"/>
      <c r="AA4116" s="85"/>
      <c r="AB4116" s="85"/>
      <c r="AC4116" s="85"/>
      <c r="AD4116" s="85"/>
    </row>
    <row r="4117" spans="1:30" x14ac:dyDescent="0.25">
      <c r="A4117" s="86"/>
      <c r="B4117" s="86"/>
      <c r="C4117" s="86"/>
      <c r="D4117" s="86"/>
      <c r="E4117" s="86"/>
      <c r="F4117" s="86"/>
      <c r="G4117" s="86"/>
      <c r="H4117" s="86"/>
      <c r="I4117" s="86"/>
      <c r="J4117" s="86"/>
      <c r="K4117" s="86"/>
      <c r="L4117" s="86"/>
      <c r="M4117" s="86"/>
      <c r="N4117" s="86"/>
      <c r="O4117" s="86"/>
      <c r="P4117" s="86"/>
      <c r="Q4117" s="86"/>
      <c r="R4117" s="87"/>
      <c r="S4117" s="87"/>
      <c r="T4117" s="87"/>
      <c r="U4117" s="88"/>
      <c r="V4117" s="87"/>
      <c r="W4117" s="83"/>
      <c r="X4117" s="84"/>
      <c r="Y4117" s="84"/>
      <c r="Z4117" s="85"/>
      <c r="AA4117" s="85"/>
      <c r="AB4117" s="85"/>
      <c r="AC4117" s="85"/>
      <c r="AD4117" s="85"/>
    </row>
    <row r="4118" spans="1:30" x14ac:dyDescent="0.25">
      <c r="A4118" s="80"/>
      <c r="B4118" s="80"/>
      <c r="C4118" s="80"/>
      <c r="D4118" s="80"/>
      <c r="E4118" s="80"/>
      <c r="F4118" s="80"/>
      <c r="G4118" s="80"/>
      <c r="H4118" s="80"/>
      <c r="I4118" s="80"/>
      <c r="J4118" s="80"/>
      <c r="K4118" s="80"/>
      <c r="L4118" s="80"/>
      <c r="M4118" s="80"/>
      <c r="N4118" s="80"/>
      <c r="O4118" s="80"/>
      <c r="P4118" s="80"/>
      <c r="Q4118" s="80"/>
      <c r="R4118" s="81"/>
      <c r="S4118" s="81"/>
      <c r="T4118" s="81"/>
      <c r="U4118" s="82"/>
      <c r="V4118" s="81"/>
      <c r="W4118" s="83"/>
      <c r="X4118" s="84"/>
      <c r="Y4118" s="84"/>
      <c r="Z4118" s="85"/>
      <c r="AA4118" s="85"/>
      <c r="AB4118" s="85"/>
      <c r="AC4118" s="85"/>
      <c r="AD4118" s="85"/>
    </row>
    <row r="4119" spans="1:30" x14ac:dyDescent="0.25">
      <c r="A4119" s="80"/>
      <c r="B4119" s="80"/>
      <c r="C4119" s="80"/>
      <c r="D4119" s="80"/>
      <c r="E4119" s="80"/>
      <c r="F4119" s="80"/>
      <c r="G4119" s="80"/>
      <c r="H4119" s="80"/>
      <c r="I4119" s="80"/>
      <c r="J4119" s="80"/>
      <c r="K4119" s="80"/>
      <c r="L4119" s="80"/>
      <c r="M4119" s="80"/>
      <c r="N4119" s="80"/>
      <c r="O4119" s="80"/>
      <c r="P4119" s="80"/>
      <c r="Q4119" s="80"/>
      <c r="R4119" s="81"/>
      <c r="S4119" s="81"/>
      <c r="T4119" s="81"/>
      <c r="U4119" s="82"/>
      <c r="V4119" s="81"/>
      <c r="W4119" s="83"/>
      <c r="X4119" s="84"/>
      <c r="Y4119" s="84"/>
      <c r="Z4119" s="85"/>
      <c r="AA4119" s="85"/>
      <c r="AB4119" s="85"/>
      <c r="AC4119" s="85"/>
      <c r="AD4119" s="85"/>
    </row>
    <row r="4120" spans="1:30" x14ac:dyDescent="0.25">
      <c r="A4120" s="80"/>
      <c r="B4120" s="80"/>
      <c r="C4120" s="80"/>
      <c r="D4120" s="80"/>
      <c r="E4120" s="80"/>
      <c r="F4120" s="80"/>
      <c r="G4120" s="80"/>
      <c r="H4120" s="80"/>
      <c r="I4120" s="80"/>
      <c r="J4120" s="80"/>
      <c r="K4120" s="80"/>
      <c r="L4120" s="80"/>
      <c r="M4120" s="80"/>
      <c r="N4120" s="80"/>
      <c r="O4120" s="80"/>
      <c r="P4120" s="80"/>
      <c r="Q4120" s="80"/>
      <c r="R4120" s="81"/>
      <c r="S4120" s="81"/>
      <c r="T4120" s="81"/>
      <c r="U4120" s="82"/>
      <c r="V4120" s="81"/>
      <c r="W4120" s="83"/>
      <c r="X4120" s="84"/>
      <c r="Y4120" s="84"/>
      <c r="Z4120" s="85"/>
      <c r="AA4120" s="85"/>
      <c r="AB4120" s="85"/>
      <c r="AC4120" s="85"/>
      <c r="AD4120" s="85"/>
    </row>
    <row r="4121" spans="1:30" x14ac:dyDescent="0.25">
      <c r="A4121" s="80"/>
      <c r="B4121" s="80"/>
      <c r="C4121" s="80"/>
      <c r="D4121" s="80"/>
      <c r="E4121" s="80"/>
      <c r="F4121" s="80"/>
      <c r="G4121" s="80"/>
      <c r="H4121" s="80"/>
      <c r="I4121" s="80"/>
      <c r="J4121" s="80"/>
      <c r="K4121" s="80"/>
      <c r="L4121" s="80"/>
      <c r="M4121" s="80"/>
      <c r="N4121" s="80"/>
      <c r="O4121" s="80"/>
      <c r="P4121" s="80"/>
      <c r="Q4121" s="80"/>
      <c r="R4121" s="81"/>
      <c r="S4121" s="81"/>
      <c r="T4121" s="81"/>
      <c r="U4121" s="82"/>
      <c r="V4121" s="82"/>
      <c r="W4121" s="83"/>
      <c r="X4121" s="84"/>
      <c r="Y4121" s="84"/>
      <c r="Z4121" s="85"/>
      <c r="AA4121" s="85"/>
      <c r="AB4121" s="85"/>
      <c r="AC4121" s="85"/>
      <c r="AD4121" s="85"/>
    </row>
    <row r="4122" spans="1:30" x14ac:dyDescent="0.25">
      <c r="A4122" s="80"/>
      <c r="B4122" s="80"/>
      <c r="C4122" s="80"/>
      <c r="D4122" s="80"/>
      <c r="E4122" s="80"/>
      <c r="F4122" s="80"/>
      <c r="G4122" s="80"/>
      <c r="H4122" s="80"/>
      <c r="I4122" s="80"/>
      <c r="J4122" s="80"/>
      <c r="K4122" s="80"/>
      <c r="L4122" s="80"/>
      <c r="M4122" s="80"/>
      <c r="N4122" s="80"/>
      <c r="O4122" s="80"/>
      <c r="P4122" s="80"/>
      <c r="Q4122" s="80"/>
      <c r="R4122" s="81"/>
      <c r="S4122" s="81"/>
      <c r="T4122" s="81"/>
      <c r="U4122" s="82"/>
      <c r="V4122" s="81"/>
      <c r="W4122" s="83"/>
      <c r="X4122" s="84"/>
      <c r="Y4122" s="84"/>
      <c r="Z4122" s="85"/>
      <c r="AA4122" s="85"/>
      <c r="AB4122" s="85"/>
      <c r="AC4122" s="85"/>
      <c r="AD4122" s="85"/>
    </row>
    <row r="4123" spans="1:30" x14ac:dyDescent="0.25">
      <c r="A4123" s="80"/>
      <c r="B4123" s="80"/>
      <c r="C4123" s="80"/>
      <c r="D4123" s="80"/>
      <c r="E4123" s="80"/>
      <c r="F4123" s="80"/>
      <c r="G4123" s="80"/>
      <c r="H4123" s="80"/>
      <c r="I4123" s="80"/>
      <c r="J4123" s="80"/>
      <c r="K4123" s="80"/>
      <c r="L4123" s="80"/>
      <c r="M4123" s="80"/>
      <c r="N4123" s="80"/>
      <c r="O4123" s="80"/>
      <c r="P4123" s="80"/>
      <c r="Q4123" s="80"/>
      <c r="R4123" s="81"/>
      <c r="S4123" s="81"/>
      <c r="T4123" s="81"/>
      <c r="U4123" s="82"/>
      <c r="V4123" s="81"/>
      <c r="W4123" s="83"/>
      <c r="X4123" s="84"/>
      <c r="Y4123" s="84"/>
      <c r="Z4123" s="85"/>
      <c r="AA4123" s="85"/>
      <c r="AB4123" s="85"/>
      <c r="AC4123" s="85"/>
      <c r="AD4123" s="85"/>
    </row>
    <row r="4124" spans="1:30" x14ac:dyDescent="0.25">
      <c r="A4124" s="80"/>
      <c r="B4124" s="80"/>
      <c r="C4124" s="80"/>
      <c r="D4124" s="80"/>
      <c r="E4124" s="80"/>
      <c r="F4124" s="80"/>
      <c r="G4124" s="80"/>
      <c r="H4124" s="80"/>
      <c r="I4124" s="80"/>
      <c r="J4124" s="80"/>
      <c r="K4124" s="80"/>
      <c r="L4124" s="80"/>
      <c r="M4124" s="80"/>
      <c r="N4124" s="80"/>
      <c r="O4124" s="80"/>
      <c r="P4124" s="80"/>
      <c r="Q4124" s="80"/>
      <c r="R4124" s="81"/>
      <c r="S4124" s="81"/>
      <c r="T4124" s="81"/>
      <c r="U4124" s="82"/>
      <c r="V4124" s="81"/>
      <c r="W4124" s="83"/>
      <c r="X4124" s="84"/>
      <c r="Y4124" s="84"/>
      <c r="Z4124" s="85"/>
      <c r="AA4124" s="85"/>
      <c r="AB4124" s="85"/>
      <c r="AC4124" s="85"/>
      <c r="AD4124" s="85"/>
    </row>
    <row r="4125" spans="1:30" x14ac:dyDescent="0.25">
      <c r="A4125" s="86"/>
      <c r="B4125" s="86"/>
      <c r="C4125" s="86"/>
      <c r="D4125" s="86"/>
      <c r="E4125" s="86"/>
      <c r="F4125" s="86"/>
      <c r="G4125" s="86"/>
      <c r="H4125" s="86"/>
      <c r="I4125" s="86"/>
      <c r="J4125" s="86"/>
      <c r="K4125" s="86"/>
      <c r="L4125" s="86"/>
      <c r="M4125" s="86"/>
      <c r="N4125" s="86"/>
      <c r="O4125" s="86"/>
      <c r="P4125" s="86"/>
      <c r="Q4125" s="86"/>
      <c r="R4125" s="87"/>
      <c r="S4125" s="87"/>
      <c r="T4125" s="87"/>
      <c r="U4125" s="88"/>
      <c r="V4125" s="88"/>
      <c r="W4125" s="83"/>
      <c r="X4125" s="84"/>
      <c r="Y4125" s="84"/>
      <c r="Z4125" s="85"/>
      <c r="AA4125" s="85"/>
      <c r="AB4125" s="85"/>
      <c r="AC4125" s="85"/>
      <c r="AD4125" s="85"/>
    </row>
    <row r="4126" spans="1:30" x14ac:dyDescent="0.25">
      <c r="A4126" s="86"/>
      <c r="B4126" s="86"/>
      <c r="C4126" s="86"/>
      <c r="D4126" s="86"/>
      <c r="E4126" s="86"/>
      <c r="F4126" s="86"/>
      <c r="G4126" s="86"/>
      <c r="H4126" s="86"/>
      <c r="I4126" s="86"/>
      <c r="J4126" s="86"/>
      <c r="K4126" s="86"/>
      <c r="L4126" s="86"/>
      <c r="M4126" s="86"/>
      <c r="N4126" s="86"/>
      <c r="O4126" s="86"/>
      <c r="P4126" s="86"/>
      <c r="Q4126" s="86"/>
      <c r="R4126" s="87"/>
      <c r="S4126" s="87"/>
      <c r="T4126" s="87"/>
      <c r="U4126" s="88"/>
      <c r="V4126" s="87"/>
      <c r="W4126" s="83"/>
      <c r="X4126" s="84"/>
      <c r="Y4126" s="84"/>
      <c r="Z4126" s="85"/>
      <c r="AA4126" s="85"/>
      <c r="AB4126" s="85"/>
      <c r="AC4126" s="85"/>
      <c r="AD4126" s="85"/>
    </row>
    <row r="4127" spans="1:30" x14ac:dyDescent="0.25">
      <c r="A4127" s="86"/>
      <c r="B4127" s="86"/>
      <c r="C4127" s="86"/>
      <c r="D4127" s="86"/>
      <c r="E4127" s="86"/>
      <c r="F4127" s="86"/>
      <c r="G4127" s="86"/>
      <c r="H4127" s="86"/>
      <c r="I4127" s="86"/>
      <c r="J4127" s="86"/>
      <c r="K4127" s="86"/>
      <c r="L4127" s="86"/>
      <c r="M4127" s="86"/>
      <c r="N4127" s="86"/>
      <c r="O4127" s="86"/>
      <c r="P4127" s="86"/>
      <c r="Q4127" s="86"/>
      <c r="R4127" s="87"/>
      <c r="S4127" s="87"/>
      <c r="T4127" s="87"/>
      <c r="U4127" s="88"/>
      <c r="V4127" s="87"/>
      <c r="W4127" s="83"/>
      <c r="X4127" s="84"/>
      <c r="Y4127" s="84"/>
      <c r="Z4127" s="85"/>
      <c r="AA4127" s="85"/>
      <c r="AB4127" s="85"/>
      <c r="AC4127" s="85"/>
      <c r="AD4127" s="85"/>
    </row>
    <row r="4128" spans="1:30" x14ac:dyDescent="0.25">
      <c r="A4128" s="86"/>
      <c r="B4128" s="86"/>
      <c r="C4128" s="86"/>
      <c r="D4128" s="86"/>
      <c r="E4128" s="86"/>
      <c r="F4128" s="86"/>
      <c r="G4128" s="86"/>
      <c r="H4128" s="86"/>
      <c r="I4128" s="86"/>
      <c r="J4128" s="86"/>
      <c r="K4128" s="86"/>
      <c r="L4128" s="86"/>
      <c r="M4128" s="86"/>
      <c r="N4128" s="86"/>
      <c r="O4128" s="86"/>
      <c r="P4128" s="86"/>
      <c r="Q4128" s="86"/>
      <c r="R4128" s="87"/>
      <c r="S4128" s="87"/>
      <c r="T4128" s="87"/>
      <c r="U4128" s="88"/>
      <c r="V4128" s="88"/>
      <c r="W4128" s="83"/>
      <c r="X4128" s="84"/>
      <c r="Y4128" s="84"/>
      <c r="Z4128" s="85"/>
      <c r="AA4128" s="85"/>
      <c r="AB4128" s="85"/>
      <c r="AC4128" s="85"/>
      <c r="AD4128" s="85"/>
    </row>
    <row r="4129" spans="1:30" x14ac:dyDescent="0.25">
      <c r="A4129" s="86"/>
      <c r="B4129" s="86"/>
      <c r="C4129" s="86"/>
      <c r="D4129" s="86"/>
      <c r="E4129" s="86"/>
      <c r="F4129" s="86"/>
      <c r="G4129" s="86"/>
      <c r="H4129" s="86"/>
      <c r="I4129" s="86"/>
      <c r="J4129" s="86"/>
      <c r="K4129" s="86"/>
      <c r="L4129" s="86"/>
      <c r="M4129" s="86"/>
      <c r="N4129" s="86"/>
      <c r="O4129" s="86"/>
      <c r="P4129" s="86"/>
      <c r="Q4129" s="86"/>
      <c r="R4129" s="87"/>
      <c r="S4129" s="87"/>
      <c r="T4129" s="87"/>
      <c r="U4129" s="88"/>
      <c r="V4129" s="87"/>
      <c r="W4129" s="83"/>
      <c r="X4129" s="84"/>
      <c r="Y4129" s="84"/>
      <c r="Z4129" s="85"/>
      <c r="AA4129" s="85"/>
      <c r="AB4129" s="85"/>
      <c r="AC4129" s="85"/>
      <c r="AD4129" s="85"/>
    </row>
    <row r="4130" spans="1:30" x14ac:dyDescent="0.25">
      <c r="A4130" s="80"/>
      <c r="B4130" s="80"/>
      <c r="C4130" s="80"/>
      <c r="D4130" s="80"/>
      <c r="E4130" s="80"/>
      <c r="F4130" s="80"/>
      <c r="G4130" s="80"/>
      <c r="H4130" s="80"/>
      <c r="I4130" s="80"/>
      <c r="J4130" s="80"/>
      <c r="K4130" s="80"/>
      <c r="L4130" s="80"/>
      <c r="M4130" s="80"/>
      <c r="N4130" s="80"/>
      <c r="O4130" s="80"/>
      <c r="P4130" s="80"/>
      <c r="Q4130" s="80"/>
      <c r="R4130" s="81"/>
      <c r="S4130" s="81"/>
      <c r="T4130" s="81"/>
      <c r="U4130" s="82"/>
      <c r="V4130" s="81"/>
      <c r="W4130" s="83"/>
      <c r="X4130" s="84"/>
      <c r="Y4130" s="84"/>
      <c r="Z4130" s="85"/>
      <c r="AA4130" s="85"/>
      <c r="AB4130" s="85"/>
      <c r="AC4130" s="85"/>
      <c r="AD4130" s="85"/>
    </row>
    <row r="4131" spans="1:30" x14ac:dyDescent="0.25">
      <c r="A4131" s="80"/>
      <c r="B4131" s="80"/>
      <c r="C4131" s="80"/>
      <c r="D4131" s="80"/>
      <c r="E4131" s="80"/>
      <c r="F4131" s="80"/>
      <c r="G4131" s="80"/>
      <c r="H4131" s="80"/>
      <c r="I4131" s="80"/>
      <c r="J4131" s="80"/>
      <c r="K4131" s="80"/>
      <c r="L4131" s="80"/>
      <c r="M4131" s="80"/>
      <c r="N4131" s="80"/>
      <c r="O4131" s="80"/>
      <c r="P4131" s="80"/>
      <c r="Q4131" s="80"/>
      <c r="R4131" s="81"/>
      <c r="S4131" s="81"/>
      <c r="T4131" s="81"/>
      <c r="U4131" s="82"/>
      <c r="V4131" s="81"/>
      <c r="W4131" s="83"/>
      <c r="X4131" s="84"/>
      <c r="Y4131" s="84"/>
      <c r="Z4131" s="85"/>
      <c r="AA4131" s="85"/>
      <c r="AB4131" s="85"/>
      <c r="AC4131" s="85"/>
      <c r="AD4131" s="85"/>
    </row>
    <row r="4132" spans="1:30" x14ac:dyDescent="0.25">
      <c r="A4132" s="80"/>
      <c r="B4132" s="80"/>
      <c r="C4132" s="80"/>
      <c r="D4132" s="80"/>
      <c r="E4132" s="80"/>
      <c r="F4132" s="80"/>
      <c r="G4132" s="80"/>
      <c r="H4132" s="80"/>
      <c r="I4132" s="80"/>
      <c r="J4132" s="80"/>
      <c r="K4132" s="80"/>
      <c r="L4132" s="80"/>
      <c r="M4132" s="80"/>
      <c r="N4132" s="80"/>
      <c r="O4132" s="80"/>
      <c r="P4132" s="80"/>
      <c r="Q4132" s="80"/>
      <c r="R4132" s="81"/>
      <c r="S4132" s="81"/>
      <c r="T4132" s="81"/>
      <c r="U4132" s="82"/>
      <c r="V4132" s="81"/>
      <c r="W4132" s="83"/>
      <c r="X4132" s="84"/>
      <c r="Y4132" s="84"/>
      <c r="Z4132" s="85"/>
      <c r="AA4132" s="85"/>
      <c r="AB4132" s="85"/>
      <c r="AC4132" s="85"/>
      <c r="AD4132" s="85"/>
    </row>
    <row r="4133" spans="1:30" x14ac:dyDescent="0.25">
      <c r="A4133" s="80"/>
      <c r="B4133" s="80"/>
      <c r="C4133" s="80"/>
      <c r="D4133" s="80"/>
      <c r="E4133" s="80"/>
      <c r="F4133" s="80"/>
      <c r="G4133" s="80"/>
      <c r="H4133" s="80"/>
      <c r="I4133" s="80"/>
      <c r="J4133" s="80"/>
      <c r="K4133" s="80"/>
      <c r="L4133" s="80"/>
      <c r="M4133" s="80"/>
      <c r="N4133" s="80"/>
      <c r="O4133" s="80"/>
      <c r="P4133" s="80"/>
      <c r="Q4133" s="80"/>
      <c r="R4133" s="81"/>
      <c r="S4133" s="81"/>
      <c r="T4133" s="81"/>
      <c r="U4133" s="82"/>
      <c r="V4133" s="81"/>
      <c r="W4133" s="83"/>
      <c r="X4133" s="84"/>
      <c r="Y4133" s="84"/>
      <c r="Z4133" s="85"/>
      <c r="AA4133" s="85"/>
      <c r="AB4133" s="85"/>
      <c r="AC4133" s="85"/>
      <c r="AD4133" s="85"/>
    </row>
    <row r="4134" spans="1:30" x14ac:dyDescent="0.25">
      <c r="A4134" s="80"/>
      <c r="B4134" s="80"/>
      <c r="C4134" s="80"/>
      <c r="D4134" s="80"/>
      <c r="E4134" s="80"/>
      <c r="F4134" s="80"/>
      <c r="G4134" s="80"/>
      <c r="H4134" s="80"/>
      <c r="I4134" s="80"/>
      <c r="J4134" s="80"/>
      <c r="K4134" s="80"/>
      <c r="L4134" s="80"/>
      <c r="M4134" s="80"/>
      <c r="N4134" s="80"/>
      <c r="O4134" s="80"/>
      <c r="P4134" s="80"/>
      <c r="Q4134" s="80"/>
      <c r="R4134" s="81"/>
      <c r="S4134" s="81"/>
      <c r="T4134" s="81"/>
      <c r="U4134" s="82"/>
      <c r="V4134" s="81"/>
      <c r="W4134" s="83"/>
      <c r="X4134" s="84"/>
      <c r="Y4134" s="84"/>
      <c r="Z4134" s="85"/>
      <c r="AA4134" s="85"/>
      <c r="AB4134" s="85"/>
      <c r="AC4134" s="85"/>
      <c r="AD4134" s="85"/>
    </row>
    <row r="4135" spans="1:30" x14ac:dyDescent="0.25">
      <c r="A4135" s="80"/>
      <c r="B4135" s="80"/>
      <c r="C4135" s="80"/>
      <c r="D4135" s="80"/>
      <c r="E4135" s="80"/>
      <c r="F4135" s="80"/>
      <c r="G4135" s="80"/>
      <c r="H4135" s="80"/>
      <c r="I4135" s="80"/>
      <c r="J4135" s="80"/>
      <c r="K4135" s="80"/>
      <c r="L4135" s="80"/>
      <c r="M4135" s="80"/>
      <c r="N4135" s="80"/>
      <c r="O4135" s="80"/>
      <c r="P4135" s="80"/>
      <c r="Q4135" s="80"/>
      <c r="R4135" s="81"/>
      <c r="S4135" s="81"/>
      <c r="T4135" s="81"/>
      <c r="U4135" s="82"/>
      <c r="V4135" s="81"/>
      <c r="W4135" s="83"/>
      <c r="X4135" s="84"/>
      <c r="Y4135" s="84"/>
      <c r="Z4135" s="85"/>
      <c r="AA4135" s="85"/>
      <c r="AB4135" s="85"/>
      <c r="AC4135" s="85"/>
      <c r="AD4135" s="85"/>
    </row>
    <row r="4136" spans="1:30" x14ac:dyDescent="0.25">
      <c r="A4136" s="86"/>
      <c r="B4136" s="86"/>
      <c r="C4136" s="86"/>
      <c r="D4136" s="86"/>
      <c r="E4136" s="86"/>
      <c r="F4136" s="86"/>
      <c r="G4136" s="86"/>
      <c r="H4136" s="86"/>
      <c r="I4136" s="86"/>
      <c r="J4136" s="86"/>
      <c r="K4136" s="86"/>
      <c r="L4136" s="86"/>
      <c r="M4136" s="86"/>
      <c r="N4136" s="86"/>
      <c r="O4136" s="86"/>
      <c r="P4136" s="86"/>
      <c r="Q4136" s="86"/>
      <c r="R4136" s="87"/>
      <c r="S4136" s="87"/>
      <c r="T4136" s="87"/>
      <c r="U4136" s="88"/>
      <c r="V4136" s="87"/>
      <c r="W4136" s="83"/>
      <c r="X4136" s="84"/>
      <c r="Y4136" s="84"/>
      <c r="Z4136" s="85"/>
      <c r="AA4136" s="85"/>
      <c r="AB4136" s="85"/>
      <c r="AC4136" s="85"/>
      <c r="AD4136" s="85"/>
    </row>
    <row r="4137" spans="1:30" x14ac:dyDescent="0.25">
      <c r="A4137" s="86"/>
      <c r="B4137" s="86"/>
      <c r="C4137" s="86"/>
      <c r="D4137" s="86"/>
      <c r="E4137" s="86"/>
      <c r="F4137" s="86"/>
      <c r="G4137" s="86"/>
      <c r="H4137" s="86"/>
      <c r="I4137" s="86"/>
      <c r="J4137" s="86"/>
      <c r="K4137" s="86"/>
      <c r="L4137" s="86"/>
      <c r="M4137" s="86"/>
      <c r="N4137" s="86"/>
      <c r="O4137" s="86"/>
      <c r="P4137" s="86"/>
      <c r="Q4137" s="86"/>
      <c r="R4137" s="87"/>
      <c r="S4137" s="87"/>
      <c r="T4137" s="87"/>
      <c r="U4137" s="88"/>
      <c r="V4137" s="87"/>
      <c r="W4137" s="83"/>
      <c r="X4137" s="84"/>
      <c r="Y4137" s="84"/>
      <c r="Z4137" s="85"/>
      <c r="AA4137" s="85"/>
      <c r="AB4137" s="85"/>
      <c r="AC4137" s="85"/>
      <c r="AD4137" s="85"/>
    </row>
    <row r="4138" spans="1:30" x14ac:dyDescent="0.25">
      <c r="A4138" s="86"/>
      <c r="B4138" s="86"/>
      <c r="C4138" s="86"/>
      <c r="D4138" s="86"/>
      <c r="E4138" s="86"/>
      <c r="F4138" s="86"/>
      <c r="G4138" s="86"/>
      <c r="H4138" s="86"/>
      <c r="I4138" s="86"/>
      <c r="J4138" s="86"/>
      <c r="K4138" s="86"/>
      <c r="L4138" s="86"/>
      <c r="M4138" s="86"/>
      <c r="N4138" s="86"/>
      <c r="O4138" s="86"/>
      <c r="P4138" s="86"/>
      <c r="Q4138" s="86"/>
      <c r="R4138" s="87"/>
      <c r="S4138" s="87"/>
      <c r="T4138" s="87"/>
      <c r="U4138" s="88"/>
      <c r="V4138" s="87"/>
      <c r="W4138" s="83"/>
      <c r="X4138" s="84"/>
      <c r="Y4138" s="84"/>
      <c r="Z4138" s="85"/>
      <c r="AA4138" s="85"/>
      <c r="AB4138" s="85"/>
      <c r="AC4138" s="85"/>
      <c r="AD4138" s="85"/>
    </row>
    <row r="4139" spans="1:30" x14ac:dyDescent="0.25">
      <c r="A4139" s="80"/>
      <c r="B4139" s="80"/>
      <c r="C4139" s="80"/>
      <c r="D4139" s="80"/>
      <c r="E4139" s="80"/>
      <c r="F4139" s="80"/>
      <c r="G4139" s="80"/>
      <c r="H4139" s="80"/>
      <c r="I4139" s="80"/>
      <c r="J4139" s="80"/>
      <c r="K4139" s="80"/>
      <c r="L4139" s="80"/>
      <c r="M4139" s="80"/>
      <c r="N4139" s="80"/>
      <c r="O4139" s="80"/>
      <c r="P4139" s="80"/>
      <c r="Q4139" s="80"/>
      <c r="R4139" s="81"/>
      <c r="S4139" s="81"/>
      <c r="T4139" s="81"/>
      <c r="U4139" s="82"/>
      <c r="V4139" s="81"/>
      <c r="W4139" s="83"/>
      <c r="X4139" s="84"/>
      <c r="Y4139" s="84"/>
      <c r="Z4139" s="85"/>
      <c r="AA4139" s="85"/>
      <c r="AB4139" s="85"/>
      <c r="AC4139" s="85"/>
      <c r="AD4139" s="85"/>
    </row>
    <row r="4140" spans="1:30" x14ac:dyDescent="0.25">
      <c r="A4140" s="80"/>
      <c r="B4140" s="80"/>
      <c r="C4140" s="80"/>
      <c r="D4140" s="80"/>
      <c r="E4140" s="80"/>
      <c r="F4140" s="80"/>
      <c r="G4140" s="80"/>
      <c r="H4140" s="80"/>
      <c r="I4140" s="80"/>
      <c r="J4140" s="80"/>
      <c r="K4140" s="80"/>
      <c r="L4140" s="80"/>
      <c r="M4140" s="80"/>
      <c r="N4140" s="80"/>
      <c r="O4140" s="80"/>
      <c r="P4140" s="80"/>
      <c r="Q4140" s="80"/>
      <c r="R4140" s="81"/>
      <c r="S4140" s="81"/>
      <c r="T4140" s="81"/>
      <c r="U4140" s="82"/>
      <c r="V4140" s="81"/>
      <c r="W4140" s="83"/>
      <c r="X4140" s="84"/>
      <c r="Y4140" s="84"/>
      <c r="Z4140" s="85"/>
      <c r="AA4140" s="85"/>
      <c r="AB4140" s="85"/>
      <c r="AC4140" s="85"/>
      <c r="AD4140" s="85"/>
    </row>
    <row r="4141" spans="1:30" x14ac:dyDescent="0.25">
      <c r="A4141" s="86"/>
      <c r="B4141" s="86"/>
      <c r="C4141" s="86"/>
      <c r="D4141" s="86"/>
      <c r="E4141" s="86"/>
      <c r="F4141" s="86"/>
      <c r="G4141" s="86"/>
      <c r="H4141" s="86"/>
      <c r="I4141" s="86"/>
      <c r="J4141" s="86"/>
      <c r="K4141" s="86"/>
      <c r="L4141" s="86"/>
      <c r="M4141" s="86"/>
      <c r="N4141" s="86"/>
      <c r="O4141" s="86"/>
      <c r="P4141" s="86"/>
      <c r="Q4141" s="86"/>
      <c r="R4141" s="87"/>
      <c r="S4141" s="87"/>
      <c r="T4141" s="87"/>
      <c r="U4141" s="88"/>
      <c r="V4141" s="88"/>
      <c r="W4141" s="83"/>
      <c r="X4141" s="84"/>
      <c r="Y4141" s="84"/>
      <c r="Z4141" s="85"/>
      <c r="AA4141" s="85"/>
      <c r="AB4141" s="85"/>
      <c r="AC4141" s="85"/>
      <c r="AD4141" s="85"/>
    </row>
    <row r="4142" spans="1:30" x14ac:dyDescent="0.25">
      <c r="A4142" s="80"/>
      <c r="B4142" s="80"/>
      <c r="C4142" s="80"/>
      <c r="D4142" s="80"/>
      <c r="E4142" s="80"/>
      <c r="F4142" s="80"/>
      <c r="G4142" s="80"/>
      <c r="H4142" s="80"/>
      <c r="I4142" s="80"/>
      <c r="J4142" s="80"/>
      <c r="K4142" s="80"/>
      <c r="L4142" s="80"/>
      <c r="M4142" s="80"/>
      <c r="N4142" s="80"/>
      <c r="O4142" s="80"/>
      <c r="P4142" s="80"/>
      <c r="Q4142" s="80"/>
      <c r="R4142" s="81"/>
      <c r="S4142" s="81"/>
      <c r="T4142" s="81"/>
      <c r="U4142" s="82"/>
      <c r="V4142" s="81"/>
      <c r="W4142" s="83"/>
      <c r="X4142" s="84"/>
      <c r="Y4142" s="84"/>
      <c r="Z4142" s="85"/>
      <c r="AA4142" s="85"/>
      <c r="AB4142" s="85"/>
      <c r="AC4142" s="85"/>
      <c r="AD4142" s="85"/>
    </row>
    <row r="4143" spans="1:30" x14ac:dyDescent="0.25">
      <c r="A4143" s="80"/>
      <c r="B4143" s="80"/>
      <c r="C4143" s="80"/>
      <c r="D4143" s="80"/>
      <c r="E4143" s="80"/>
      <c r="F4143" s="80"/>
      <c r="G4143" s="80"/>
      <c r="H4143" s="80"/>
      <c r="I4143" s="80"/>
      <c r="J4143" s="80"/>
      <c r="K4143" s="80"/>
      <c r="L4143" s="80"/>
      <c r="M4143" s="80"/>
      <c r="N4143" s="80"/>
      <c r="O4143" s="80"/>
      <c r="P4143" s="80"/>
      <c r="Q4143" s="80"/>
      <c r="R4143" s="81"/>
      <c r="S4143" s="81"/>
      <c r="T4143" s="81"/>
      <c r="U4143" s="82"/>
      <c r="V4143" s="81"/>
      <c r="W4143" s="83"/>
      <c r="X4143" s="84"/>
      <c r="Y4143" s="84"/>
      <c r="Z4143" s="85"/>
      <c r="AA4143" s="85"/>
      <c r="AB4143" s="85"/>
      <c r="AC4143" s="85"/>
      <c r="AD4143" s="85"/>
    </row>
    <row r="4144" spans="1:30" x14ac:dyDescent="0.25">
      <c r="A4144" s="80"/>
      <c r="B4144" s="80"/>
      <c r="C4144" s="80"/>
      <c r="D4144" s="80"/>
      <c r="E4144" s="80"/>
      <c r="F4144" s="80"/>
      <c r="G4144" s="80"/>
      <c r="H4144" s="80"/>
      <c r="I4144" s="80"/>
      <c r="J4144" s="80"/>
      <c r="K4144" s="80"/>
      <c r="L4144" s="80"/>
      <c r="M4144" s="80"/>
      <c r="N4144" s="80"/>
      <c r="O4144" s="80"/>
      <c r="P4144" s="80"/>
      <c r="Q4144" s="80"/>
      <c r="R4144" s="81"/>
      <c r="S4144" s="81"/>
      <c r="T4144" s="81"/>
      <c r="U4144" s="82"/>
      <c r="V4144" s="81"/>
      <c r="W4144" s="83"/>
      <c r="X4144" s="84"/>
      <c r="Y4144" s="84"/>
      <c r="Z4144" s="85"/>
      <c r="AA4144" s="85"/>
      <c r="AB4144" s="85"/>
      <c r="AC4144" s="85"/>
      <c r="AD4144" s="85"/>
    </row>
    <row r="4145" spans="1:30" x14ac:dyDescent="0.25">
      <c r="A4145" s="80"/>
      <c r="B4145" s="80"/>
      <c r="C4145" s="80"/>
      <c r="D4145" s="80"/>
      <c r="E4145" s="80"/>
      <c r="F4145" s="80"/>
      <c r="G4145" s="80"/>
      <c r="H4145" s="80"/>
      <c r="I4145" s="80"/>
      <c r="J4145" s="80"/>
      <c r="K4145" s="80"/>
      <c r="L4145" s="80"/>
      <c r="M4145" s="80"/>
      <c r="N4145" s="80"/>
      <c r="O4145" s="80"/>
      <c r="P4145" s="80"/>
      <c r="Q4145" s="80"/>
      <c r="R4145" s="81"/>
      <c r="S4145" s="81"/>
      <c r="T4145" s="81"/>
      <c r="U4145" s="82"/>
      <c r="V4145" s="81"/>
      <c r="W4145" s="83"/>
      <c r="X4145" s="84"/>
      <c r="Y4145" s="84"/>
      <c r="Z4145" s="85"/>
      <c r="AA4145" s="85"/>
      <c r="AB4145" s="85"/>
      <c r="AC4145" s="85"/>
      <c r="AD4145" s="85"/>
    </row>
    <row r="4146" spans="1:30" x14ac:dyDescent="0.25">
      <c r="A4146" s="80"/>
      <c r="B4146" s="80"/>
      <c r="C4146" s="80"/>
      <c r="D4146" s="80"/>
      <c r="E4146" s="80"/>
      <c r="F4146" s="80"/>
      <c r="G4146" s="80"/>
      <c r="H4146" s="80"/>
      <c r="I4146" s="80"/>
      <c r="J4146" s="80"/>
      <c r="K4146" s="80"/>
      <c r="L4146" s="80"/>
      <c r="M4146" s="80"/>
      <c r="N4146" s="80"/>
      <c r="O4146" s="80"/>
      <c r="P4146" s="80"/>
      <c r="Q4146" s="80"/>
      <c r="R4146" s="81"/>
      <c r="S4146" s="81"/>
      <c r="T4146" s="81"/>
      <c r="U4146" s="82"/>
      <c r="V4146" s="81"/>
      <c r="W4146" s="83"/>
      <c r="X4146" s="84"/>
      <c r="Y4146" s="84"/>
      <c r="Z4146" s="85"/>
      <c r="AA4146" s="85"/>
      <c r="AB4146" s="85"/>
      <c r="AC4146" s="85"/>
      <c r="AD4146" s="85"/>
    </row>
    <row r="4147" spans="1:30" x14ac:dyDescent="0.25">
      <c r="A4147" s="86"/>
      <c r="B4147" s="86"/>
      <c r="C4147" s="86"/>
      <c r="D4147" s="86"/>
      <c r="E4147" s="86"/>
      <c r="F4147" s="86"/>
      <c r="G4147" s="86"/>
      <c r="H4147" s="86"/>
      <c r="I4147" s="86"/>
      <c r="J4147" s="86"/>
      <c r="K4147" s="86"/>
      <c r="L4147" s="86"/>
      <c r="M4147" s="86"/>
      <c r="N4147" s="86"/>
      <c r="O4147" s="86"/>
      <c r="P4147" s="86"/>
      <c r="Q4147" s="86"/>
      <c r="R4147" s="87"/>
      <c r="S4147" s="87"/>
      <c r="T4147" s="87"/>
      <c r="U4147" s="88"/>
      <c r="V4147" s="88"/>
      <c r="W4147" s="83"/>
      <c r="X4147" s="84"/>
      <c r="Y4147" s="84"/>
      <c r="Z4147" s="85"/>
      <c r="AA4147" s="85"/>
      <c r="AB4147" s="85"/>
      <c r="AC4147" s="85"/>
      <c r="AD4147" s="85"/>
    </row>
    <row r="4148" spans="1:30" x14ac:dyDescent="0.25">
      <c r="A4148" s="80"/>
      <c r="B4148" s="80"/>
      <c r="C4148" s="80"/>
      <c r="D4148" s="80"/>
      <c r="E4148" s="80"/>
      <c r="F4148" s="80"/>
      <c r="G4148" s="80"/>
      <c r="H4148" s="80"/>
      <c r="I4148" s="80"/>
      <c r="J4148" s="80"/>
      <c r="K4148" s="80"/>
      <c r="L4148" s="80"/>
      <c r="M4148" s="80"/>
      <c r="N4148" s="80"/>
      <c r="O4148" s="80"/>
      <c r="P4148" s="80"/>
      <c r="Q4148" s="80"/>
      <c r="R4148" s="81"/>
      <c r="S4148" s="81"/>
      <c r="T4148" s="81"/>
      <c r="U4148" s="82"/>
      <c r="V4148" s="81"/>
      <c r="W4148" s="83"/>
      <c r="X4148" s="84"/>
      <c r="Y4148" s="84"/>
      <c r="Z4148" s="85"/>
      <c r="AA4148" s="85"/>
      <c r="AB4148" s="85"/>
      <c r="AC4148" s="85"/>
      <c r="AD4148" s="85"/>
    </row>
    <row r="4149" spans="1:30" x14ac:dyDescent="0.25">
      <c r="A4149" s="86"/>
      <c r="B4149" s="86"/>
      <c r="C4149" s="86"/>
      <c r="D4149" s="86"/>
      <c r="E4149" s="86"/>
      <c r="F4149" s="86"/>
      <c r="G4149" s="86"/>
      <c r="H4149" s="86"/>
      <c r="I4149" s="86"/>
      <c r="J4149" s="86"/>
      <c r="K4149" s="86"/>
      <c r="L4149" s="86"/>
      <c r="M4149" s="86"/>
      <c r="N4149" s="86"/>
      <c r="O4149" s="86"/>
      <c r="P4149" s="86"/>
      <c r="Q4149" s="86"/>
      <c r="R4149" s="87"/>
      <c r="S4149" s="87"/>
      <c r="T4149" s="87"/>
      <c r="U4149" s="88"/>
      <c r="V4149" s="87"/>
      <c r="W4149" s="83"/>
      <c r="X4149" s="84"/>
      <c r="Y4149" s="84"/>
      <c r="Z4149" s="85"/>
      <c r="AA4149" s="85"/>
      <c r="AB4149" s="85"/>
      <c r="AC4149" s="85"/>
      <c r="AD4149" s="85"/>
    </row>
    <row r="4150" spans="1:30" x14ac:dyDescent="0.25">
      <c r="A4150" s="80"/>
      <c r="B4150" s="80"/>
      <c r="C4150" s="80"/>
      <c r="D4150" s="80"/>
      <c r="E4150" s="80"/>
      <c r="F4150" s="80"/>
      <c r="G4150" s="80"/>
      <c r="H4150" s="80"/>
      <c r="I4150" s="80"/>
      <c r="J4150" s="80"/>
      <c r="K4150" s="80"/>
      <c r="L4150" s="80"/>
      <c r="M4150" s="80"/>
      <c r="N4150" s="80"/>
      <c r="O4150" s="80"/>
      <c r="P4150" s="80"/>
      <c r="Q4150" s="80"/>
      <c r="R4150" s="81"/>
      <c r="S4150" s="81"/>
      <c r="T4150" s="81"/>
      <c r="U4150" s="82"/>
      <c r="V4150" s="81"/>
      <c r="W4150" s="83"/>
      <c r="X4150" s="84"/>
      <c r="Y4150" s="84"/>
      <c r="Z4150" s="85"/>
      <c r="AA4150" s="85"/>
      <c r="AB4150" s="85"/>
      <c r="AC4150" s="85"/>
      <c r="AD4150" s="85"/>
    </row>
    <row r="4151" spans="1:30" x14ac:dyDescent="0.25">
      <c r="A4151" s="80"/>
      <c r="B4151" s="80"/>
      <c r="C4151" s="80"/>
      <c r="D4151" s="80"/>
      <c r="E4151" s="80"/>
      <c r="F4151" s="80"/>
      <c r="G4151" s="80"/>
      <c r="H4151" s="80"/>
      <c r="I4151" s="80"/>
      <c r="J4151" s="80"/>
      <c r="K4151" s="80"/>
      <c r="L4151" s="80"/>
      <c r="M4151" s="80"/>
      <c r="N4151" s="80"/>
      <c r="O4151" s="80"/>
      <c r="P4151" s="80"/>
      <c r="Q4151" s="80"/>
      <c r="R4151" s="81"/>
      <c r="S4151" s="81"/>
      <c r="T4151" s="81"/>
      <c r="U4151" s="82"/>
      <c r="V4151" s="81"/>
      <c r="W4151" s="83"/>
      <c r="X4151" s="84"/>
      <c r="Y4151" s="84"/>
      <c r="Z4151" s="85"/>
      <c r="AA4151" s="85"/>
      <c r="AB4151" s="85"/>
      <c r="AC4151" s="85"/>
      <c r="AD4151" s="85"/>
    </row>
    <row r="4152" spans="1:30" x14ac:dyDescent="0.25">
      <c r="A4152" s="80"/>
      <c r="B4152" s="80"/>
      <c r="C4152" s="80"/>
      <c r="D4152" s="80"/>
      <c r="E4152" s="80"/>
      <c r="F4152" s="80"/>
      <c r="G4152" s="80"/>
      <c r="H4152" s="80"/>
      <c r="I4152" s="80"/>
      <c r="J4152" s="80"/>
      <c r="K4152" s="80"/>
      <c r="L4152" s="80"/>
      <c r="M4152" s="80"/>
      <c r="N4152" s="80"/>
      <c r="O4152" s="80"/>
      <c r="P4152" s="80"/>
      <c r="Q4152" s="80"/>
      <c r="R4152" s="81"/>
      <c r="S4152" s="81"/>
      <c r="T4152" s="81"/>
      <c r="U4152" s="82"/>
      <c r="V4152" s="81"/>
      <c r="W4152" s="83"/>
      <c r="X4152" s="84"/>
      <c r="Y4152" s="84"/>
      <c r="Z4152" s="85"/>
      <c r="AA4152" s="85"/>
      <c r="AB4152" s="85"/>
      <c r="AC4152" s="85"/>
      <c r="AD4152" s="85"/>
    </row>
    <row r="4153" spans="1:30" x14ac:dyDescent="0.25">
      <c r="A4153" s="86"/>
      <c r="B4153" s="86"/>
      <c r="C4153" s="86"/>
      <c r="D4153" s="86"/>
      <c r="E4153" s="86"/>
      <c r="F4153" s="86"/>
      <c r="G4153" s="86"/>
      <c r="H4153" s="86"/>
      <c r="I4153" s="86"/>
      <c r="J4153" s="86"/>
      <c r="K4153" s="86"/>
      <c r="L4153" s="86"/>
      <c r="M4153" s="86"/>
      <c r="N4153" s="86"/>
      <c r="O4153" s="86"/>
      <c r="P4153" s="86"/>
      <c r="Q4153" s="86"/>
      <c r="R4153" s="87"/>
      <c r="S4153" s="87"/>
      <c r="T4153" s="87"/>
      <c r="U4153" s="88"/>
      <c r="V4153" s="87"/>
      <c r="W4153" s="83"/>
      <c r="X4153" s="84"/>
      <c r="Y4153" s="84"/>
      <c r="Z4153" s="85"/>
      <c r="AA4153" s="85"/>
      <c r="AB4153" s="85"/>
      <c r="AC4153" s="85"/>
      <c r="AD4153" s="85"/>
    </row>
    <row r="4154" spans="1:30" x14ac:dyDescent="0.25">
      <c r="A4154" s="86"/>
      <c r="B4154" s="86"/>
      <c r="C4154" s="86"/>
      <c r="D4154" s="86"/>
      <c r="E4154" s="86"/>
      <c r="F4154" s="86"/>
      <c r="G4154" s="86"/>
      <c r="H4154" s="86"/>
      <c r="I4154" s="86"/>
      <c r="J4154" s="86"/>
      <c r="K4154" s="86"/>
      <c r="L4154" s="86"/>
      <c r="M4154" s="86"/>
      <c r="N4154" s="86"/>
      <c r="O4154" s="86"/>
      <c r="P4154" s="86"/>
      <c r="Q4154" s="86"/>
      <c r="R4154" s="87"/>
      <c r="S4154" s="87"/>
      <c r="T4154" s="87"/>
      <c r="U4154" s="88"/>
      <c r="V4154" s="87"/>
      <c r="W4154" s="83"/>
      <c r="X4154" s="84"/>
      <c r="Y4154" s="84"/>
      <c r="Z4154" s="85"/>
      <c r="AA4154" s="85"/>
      <c r="AB4154" s="85"/>
      <c r="AC4154" s="85"/>
      <c r="AD4154" s="85"/>
    </row>
    <row r="4155" spans="1:30" x14ac:dyDescent="0.25">
      <c r="A4155" s="86"/>
      <c r="B4155" s="86"/>
      <c r="C4155" s="86"/>
      <c r="D4155" s="86"/>
      <c r="E4155" s="86"/>
      <c r="F4155" s="86"/>
      <c r="G4155" s="86"/>
      <c r="H4155" s="86"/>
      <c r="I4155" s="86"/>
      <c r="J4155" s="86"/>
      <c r="K4155" s="86"/>
      <c r="L4155" s="86"/>
      <c r="M4155" s="86"/>
      <c r="N4155" s="86"/>
      <c r="O4155" s="86"/>
      <c r="P4155" s="86"/>
      <c r="Q4155" s="86"/>
      <c r="R4155" s="87"/>
      <c r="S4155" s="87"/>
      <c r="T4155" s="87"/>
      <c r="U4155" s="88"/>
      <c r="V4155" s="87"/>
      <c r="W4155" s="83"/>
      <c r="X4155" s="84"/>
      <c r="Y4155" s="84"/>
      <c r="Z4155" s="85"/>
      <c r="AA4155" s="85"/>
      <c r="AB4155" s="85"/>
      <c r="AC4155" s="85"/>
      <c r="AD4155" s="85"/>
    </row>
    <row r="4156" spans="1:30" x14ac:dyDescent="0.25">
      <c r="A4156" s="80"/>
      <c r="B4156" s="80"/>
      <c r="C4156" s="80"/>
      <c r="D4156" s="80"/>
      <c r="E4156" s="80"/>
      <c r="F4156" s="80"/>
      <c r="G4156" s="80"/>
      <c r="H4156" s="80"/>
      <c r="I4156" s="80"/>
      <c r="J4156" s="80"/>
      <c r="K4156" s="80"/>
      <c r="L4156" s="80"/>
      <c r="M4156" s="80"/>
      <c r="N4156" s="80"/>
      <c r="O4156" s="80"/>
      <c r="P4156" s="80"/>
      <c r="Q4156" s="80"/>
      <c r="R4156" s="81"/>
      <c r="S4156" s="81"/>
      <c r="T4156" s="81"/>
      <c r="U4156" s="82"/>
      <c r="V4156" s="81"/>
      <c r="W4156" s="83"/>
      <c r="X4156" s="84"/>
      <c r="Y4156" s="84"/>
      <c r="Z4156" s="85"/>
      <c r="AA4156" s="85"/>
      <c r="AB4156" s="85"/>
      <c r="AC4156" s="85"/>
      <c r="AD4156" s="85"/>
    </row>
    <row r="4157" spans="1:30" x14ac:dyDescent="0.25">
      <c r="A4157" s="80"/>
      <c r="B4157" s="80"/>
      <c r="C4157" s="80"/>
      <c r="D4157" s="80"/>
      <c r="E4157" s="80"/>
      <c r="F4157" s="80"/>
      <c r="G4157" s="80"/>
      <c r="H4157" s="80"/>
      <c r="I4157" s="80"/>
      <c r="J4157" s="80"/>
      <c r="K4157" s="80"/>
      <c r="L4157" s="80"/>
      <c r="M4157" s="80"/>
      <c r="N4157" s="80"/>
      <c r="O4157" s="80"/>
      <c r="P4157" s="80"/>
      <c r="Q4157" s="80"/>
      <c r="R4157" s="81"/>
      <c r="S4157" s="81"/>
      <c r="T4157" s="81"/>
      <c r="U4157" s="82"/>
      <c r="V4157" s="81"/>
      <c r="W4157" s="83"/>
      <c r="X4157" s="84"/>
      <c r="Y4157" s="84"/>
      <c r="Z4157" s="85"/>
      <c r="AA4157" s="85"/>
      <c r="AB4157" s="85"/>
      <c r="AC4157" s="85"/>
      <c r="AD4157" s="85"/>
    </row>
    <row r="4158" spans="1:30" x14ac:dyDescent="0.25">
      <c r="A4158" s="80"/>
      <c r="B4158" s="80"/>
      <c r="C4158" s="80"/>
      <c r="D4158" s="80"/>
      <c r="E4158" s="80"/>
      <c r="F4158" s="80"/>
      <c r="G4158" s="80"/>
      <c r="H4158" s="80"/>
      <c r="I4158" s="80"/>
      <c r="J4158" s="80"/>
      <c r="K4158" s="80"/>
      <c r="L4158" s="80"/>
      <c r="M4158" s="80"/>
      <c r="N4158" s="80"/>
      <c r="O4158" s="80"/>
      <c r="P4158" s="80"/>
      <c r="Q4158" s="80"/>
      <c r="R4158" s="81"/>
      <c r="S4158" s="81"/>
      <c r="T4158" s="81"/>
      <c r="U4158" s="82"/>
      <c r="V4158" s="82"/>
      <c r="W4158" s="83"/>
      <c r="X4158" s="84"/>
      <c r="Y4158" s="84"/>
      <c r="Z4158" s="85"/>
      <c r="AA4158" s="85"/>
      <c r="AB4158" s="85"/>
      <c r="AC4158" s="85"/>
      <c r="AD4158" s="85"/>
    </row>
    <row r="4159" spans="1:30" x14ac:dyDescent="0.25">
      <c r="A4159" s="86"/>
      <c r="B4159" s="86"/>
      <c r="C4159" s="86"/>
      <c r="D4159" s="86"/>
      <c r="E4159" s="86"/>
      <c r="F4159" s="86"/>
      <c r="G4159" s="86"/>
      <c r="H4159" s="86"/>
      <c r="I4159" s="86"/>
      <c r="J4159" s="86"/>
      <c r="K4159" s="86"/>
      <c r="L4159" s="86"/>
      <c r="M4159" s="86"/>
      <c r="N4159" s="86"/>
      <c r="O4159" s="86"/>
      <c r="P4159" s="86"/>
      <c r="Q4159" s="86"/>
      <c r="R4159" s="87"/>
      <c r="S4159" s="87"/>
      <c r="T4159" s="87"/>
      <c r="U4159" s="88"/>
      <c r="V4159" s="87"/>
      <c r="W4159" s="83"/>
      <c r="X4159" s="84"/>
      <c r="Y4159" s="84"/>
      <c r="Z4159" s="85"/>
      <c r="AA4159" s="85"/>
      <c r="AB4159" s="85"/>
      <c r="AC4159" s="85"/>
      <c r="AD4159" s="85"/>
    </row>
    <row r="4160" spans="1:30" x14ac:dyDescent="0.25">
      <c r="A4160" s="86"/>
      <c r="B4160" s="86"/>
      <c r="C4160" s="86"/>
      <c r="D4160" s="86"/>
      <c r="E4160" s="86"/>
      <c r="F4160" s="86"/>
      <c r="G4160" s="86"/>
      <c r="H4160" s="86"/>
      <c r="I4160" s="86"/>
      <c r="J4160" s="86"/>
      <c r="K4160" s="86"/>
      <c r="L4160" s="86"/>
      <c r="M4160" s="86"/>
      <c r="N4160" s="86"/>
      <c r="O4160" s="86"/>
      <c r="P4160" s="86"/>
      <c r="Q4160" s="86"/>
      <c r="R4160" s="87"/>
      <c r="S4160" s="87"/>
      <c r="T4160" s="87"/>
      <c r="U4160" s="88"/>
      <c r="V4160" s="87"/>
      <c r="W4160" s="83"/>
      <c r="X4160" s="84"/>
      <c r="Y4160" s="84"/>
      <c r="Z4160" s="85"/>
      <c r="AA4160" s="85"/>
      <c r="AB4160" s="85"/>
      <c r="AC4160" s="85"/>
      <c r="AD4160" s="85"/>
    </row>
    <row r="4161" spans="1:30" x14ac:dyDescent="0.25">
      <c r="A4161" s="80"/>
      <c r="B4161" s="80"/>
      <c r="C4161" s="80"/>
      <c r="D4161" s="80"/>
      <c r="E4161" s="80"/>
      <c r="F4161" s="80"/>
      <c r="G4161" s="80"/>
      <c r="H4161" s="80"/>
      <c r="I4161" s="80"/>
      <c r="J4161" s="80"/>
      <c r="K4161" s="80"/>
      <c r="L4161" s="80"/>
      <c r="M4161" s="80"/>
      <c r="N4161" s="80"/>
      <c r="O4161" s="80"/>
      <c r="P4161" s="80"/>
      <c r="Q4161" s="80"/>
      <c r="R4161" s="81"/>
      <c r="S4161" s="81"/>
      <c r="T4161" s="81"/>
      <c r="U4161" s="82"/>
      <c r="V4161" s="81"/>
      <c r="W4161" s="83"/>
      <c r="X4161" s="84"/>
      <c r="Y4161" s="84"/>
      <c r="Z4161" s="85"/>
      <c r="AA4161" s="85"/>
      <c r="AB4161" s="85"/>
      <c r="AC4161" s="85"/>
      <c r="AD4161" s="85"/>
    </row>
    <row r="4162" spans="1:30" x14ac:dyDescent="0.25">
      <c r="A4162" s="80"/>
      <c r="B4162" s="80"/>
      <c r="C4162" s="80"/>
      <c r="D4162" s="80"/>
      <c r="E4162" s="80"/>
      <c r="F4162" s="80"/>
      <c r="G4162" s="80"/>
      <c r="H4162" s="80"/>
      <c r="I4162" s="80"/>
      <c r="J4162" s="80"/>
      <c r="K4162" s="80"/>
      <c r="L4162" s="80"/>
      <c r="M4162" s="80"/>
      <c r="N4162" s="80"/>
      <c r="O4162" s="80"/>
      <c r="P4162" s="80"/>
      <c r="Q4162" s="80"/>
      <c r="R4162" s="81"/>
      <c r="S4162" s="81"/>
      <c r="T4162" s="81"/>
      <c r="U4162" s="82"/>
      <c r="V4162" s="81"/>
      <c r="W4162" s="83"/>
      <c r="X4162" s="84"/>
      <c r="Y4162" s="84"/>
      <c r="Z4162" s="85"/>
      <c r="AA4162" s="85"/>
      <c r="AB4162" s="85"/>
      <c r="AC4162" s="85"/>
      <c r="AD4162" s="85"/>
    </row>
    <row r="4163" spans="1:30" x14ac:dyDescent="0.25">
      <c r="A4163" s="86"/>
      <c r="B4163" s="86"/>
      <c r="C4163" s="86"/>
      <c r="D4163" s="86"/>
      <c r="E4163" s="86"/>
      <c r="F4163" s="86"/>
      <c r="G4163" s="86"/>
      <c r="H4163" s="86"/>
      <c r="I4163" s="86"/>
      <c r="J4163" s="86"/>
      <c r="K4163" s="86"/>
      <c r="L4163" s="86"/>
      <c r="M4163" s="86"/>
      <c r="N4163" s="86"/>
      <c r="O4163" s="86"/>
      <c r="P4163" s="86"/>
      <c r="Q4163" s="86"/>
      <c r="R4163" s="87"/>
      <c r="S4163" s="87"/>
      <c r="T4163" s="87"/>
      <c r="U4163" s="88"/>
      <c r="V4163" s="87"/>
      <c r="W4163" s="83"/>
      <c r="X4163" s="84"/>
      <c r="Y4163" s="84"/>
      <c r="Z4163" s="85"/>
      <c r="AA4163" s="85"/>
      <c r="AB4163" s="85"/>
      <c r="AC4163" s="85"/>
      <c r="AD4163" s="85"/>
    </row>
    <row r="4164" spans="1:30" x14ac:dyDescent="0.25">
      <c r="A4164" s="80"/>
      <c r="B4164" s="80"/>
      <c r="C4164" s="80"/>
      <c r="D4164" s="80"/>
      <c r="E4164" s="80"/>
      <c r="F4164" s="80"/>
      <c r="G4164" s="80"/>
      <c r="H4164" s="80"/>
      <c r="I4164" s="80"/>
      <c r="J4164" s="80"/>
      <c r="K4164" s="80"/>
      <c r="L4164" s="80"/>
      <c r="M4164" s="80"/>
      <c r="N4164" s="80"/>
      <c r="O4164" s="80"/>
      <c r="P4164" s="80"/>
      <c r="Q4164" s="80"/>
      <c r="R4164" s="81"/>
      <c r="S4164" s="81"/>
      <c r="T4164" s="81"/>
      <c r="U4164" s="82"/>
      <c r="V4164" s="81"/>
      <c r="W4164" s="83"/>
      <c r="X4164" s="84"/>
      <c r="Y4164" s="84"/>
      <c r="Z4164" s="85"/>
      <c r="AA4164" s="85"/>
      <c r="AB4164" s="85"/>
      <c r="AC4164" s="85"/>
      <c r="AD4164" s="85"/>
    </row>
    <row r="4165" spans="1:30" x14ac:dyDescent="0.25">
      <c r="A4165" s="80"/>
      <c r="B4165" s="80"/>
      <c r="C4165" s="80"/>
      <c r="D4165" s="80"/>
      <c r="E4165" s="80"/>
      <c r="F4165" s="80"/>
      <c r="G4165" s="80"/>
      <c r="H4165" s="80"/>
      <c r="I4165" s="80"/>
      <c r="J4165" s="80"/>
      <c r="K4165" s="80"/>
      <c r="L4165" s="80"/>
      <c r="M4165" s="80"/>
      <c r="N4165" s="80"/>
      <c r="O4165" s="80"/>
      <c r="P4165" s="80"/>
      <c r="Q4165" s="80"/>
      <c r="R4165" s="81"/>
      <c r="S4165" s="81"/>
      <c r="T4165" s="81"/>
      <c r="U4165" s="82"/>
      <c r="V4165" s="81"/>
      <c r="W4165" s="83"/>
      <c r="X4165" s="84"/>
      <c r="Y4165" s="84"/>
      <c r="Z4165" s="85"/>
      <c r="AA4165" s="85"/>
      <c r="AB4165" s="85"/>
      <c r="AC4165" s="85"/>
      <c r="AD4165" s="85"/>
    </row>
    <row r="4166" spans="1:30" x14ac:dyDescent="0.25">
      <c r="A4166" s="80"/>
      <c r="B4166" s="80"/>
      <c r="C4166" s="80"/>
      <c r="D4166" s="80"/>
      <c r="E4166" s="80"/>
      <c r="F4166" s="80"/>
      <c r="G4166" s="80"/>
      <c r="H4166" s="80"/>
      <c r="I4166" s="80"/>
      <c r="J4166" s="80"/>
      <c r="K4166" s="80"/>
      <c r="L4166" s="80"/>
      <c r="M4166" s="80"/>
      <c r="N4166" s="80"/>
      <c r="O4166" s="80"/>
      <c r="P4166" s="80"/>
      <c r="Q4166" s="80"/>
      <c r="R4166" s="81"/>
      <c r="S4166" s="81"/>
      <c r="T4166" s="81"/>
      <c r="U4166" s="82"/>
      <c r="V4166" s="81"/>
      <c r="W4166" s="83"/>
      <c r="X4166" s="84"/>
      <c r="Y4166" s="84"/>
      <c r="Z4166" s="85"/>
      <c r="AA4166" s="85"/>
      <c r="AB4166" s="85"/>
      <c r="AC4166" s="85"/>
      <c r="AD4166" s="85"/>
    </row>
    <row r="4167" spans="1:30" x14ac:dyDescent="0.25">
      <c r="A4167" s="80"/>
      <c r="B4167" s="80"/>
      <c r="C4167" s="80"/>
      <c r="D4167" s="80"/>
      <c r="E4167" s="80"/>
      <c r="F4167" s="80"/>
      <c r="G4167" s="80"/>
      <c r="H4167" s="80"/>
      <c r="I4167" s="80"/>
      <c r="J4167" s="80"/>
      <c r="K4167" s="80"/>
      <c r="L4167" s="80"/>
      <c r="M4167" s="80"/>
      <c r="N4167" s="80"/>
      <c r="O4167" s="80"/>
      <c r="P4167" s="80"/>
      <c r="Q4167" s="80"/>
      <c r="R4167" s="81"/>
      <c r="S4167" s="81"/>
      <c r="T4167" s="81"/>
      <c r="U4167" s="82"/>
      <c r="V4167" s="81"/>
      <c r="W4167" s="83"/>
      <c r="X4167" s="84"/>
      <c r="Y4167" s="84"/>
      <c r="Z4167" s="85"/>
      <c r="AA4167" s="85"/>
      <c r="AB4167" s="85"/>
      <c r="AC4167" s="85"/>
      <c r="AD4167" s="85"/>
    </row>
    <row r="4168" spans="1:30" x14ac:dyDescent="0.25">
      <c r="A4168" s="86"/>
      <c r="B4168" s="86"/>
      <c r="C4168" s="86"/>
      <c r="D4168" s="86"/>
      <c r="E4168" s="86"/>
      <c r="F4168" s="86"/>
      <c r="G4168" s="86"/>
      <c r="H4168" s="86"/>
      <c r="I4168" s="86"/>
      <c r="J4168" s="86"/>
      <c r="K4168" s="86"/>
      <c r="L4168" s="86"/>
      <c r="M4168" s="86"/>
      <c r="N4168" s="86"/>
      <c r="O4168" s="86"/>
      <c r="P4168" s="86"/>
      <c r="Q4168" s="86"/>
      <c r="R4168" s="87"/>
      <c r="S4168" s="87"/>
      <c r="T4168" s="87"/>
      <c r="U4168" s="88"/>
      <c r="V4168" s="87"/>
      <c r="W4168" s="83"/>
      <c r="X4168" s="84"/>
      <c r="Y4168" s="84"/>
      <c r="Z4168" s="85"/>
      <c r="AA4168" s="85"/>
      <c r="AB4168" s="85"/>
      <c r="AC4168" s="85"/>
      <c r="AD4168" s="85"/>
    </row>
    <row r="4169" spans="1:30" x14ac:dyDescent="0.25">
      <c r="A4169" s="86"/>
      <c r="B4169" s="86"/>
      <c r="C4169" s="86"/>
      <c r="D4169" s="86"/>
      <c r="E4169" s="86"/>
      <c r="F4169" s="86"/>
      <c r="G4169" s="86"/>
      <c r="H4169" s="86"/>
      <c r="I4169" s="86"/>
      <c r="J4169" s="86"/>
      <c r="K4169" s="86"/>
      <c r="L4169" s="86"/>
      <c r="M4169" s="86"/>
      <c r="N4169" s="86"/>
      <c r="O4169" s="86"/>
      <c r="P4169" s="86"/>
      <c r="Q4169" s="86"/>
      <c r="R4169" s="87"/>
      <c r="S4169" s="87"/>
      <c r="T4169" s="87"/>
      <c r="U4169" s="88"/>
      <c r="V4169" s="87"/>
      <c r="W4169" s="83"/>
      <c r="X4169" s="84"/>
      <c r="Y4169" s="84"/>
      <c r="Z4169" s="85"/>
      <c r="AA4169" s="85"/>
      <c r="AB4169" s="85"/>
      <c r="AC4169" s="85"/>
      <c r="AD4169" s="85"/>
    </row>
    <row r="4170" spans="1:30" x14ac:dyDescent="0.25">
      <c r="A4170" s="80"/>
      <c r="B4170" s="80"/>
      <c r="C4170" s="80"/>
      <c r="D4170" s="80"/>
      <c r="E4170" s="80"/>
      <c r="F4170" s="80"/>
      <c r="G4170" s="80"/>
      <c r="H4170" s="80"/>
      <c r="I4170" s="80"/>
      <c r="J4170" s="80"/>
      <c r="K4170" s="80"/>
      <c r="L4170" s="80"/>
      <c r="M4170" s="80"/>
      <c r="N4170" s="80"/>
      <c r="O4170" s="80"/>
      <c r="P4170" s="80"/>
      <c r="Q4170" s="80"/>
      <c r="R4170" s="81"/>
      <c r="S4170" s="81"/>
      <c r="T4170" s="81"/>
      <c r="U4170" s="82"/>
      <c r="V4170" s="81"/>
      <c r="W4170" s="83"/>
      <c r="X4170" s="84"/>
      <c r="Y4170" s="84"/>
      <c r="Z4170" s="85"/>
      <c r="AA4170" s="85"/>
      <c r="AB4170" s="85"/>
      <c r="AC4170" s="85"/>
      <c r="AD4170" s="85"/>
    </row>
    <row r="4171" spans="1:30" x14ac:dyDescent="0.25">
      <c r="A4171" s="80"/>
      <c r="B4171" s="80"/>
      <c r="C4171" s="80"/>
      <c r="D4171" s="80"/>
      <c r="E4171" s="80"/>
      <c r="F4171" s="80"/>
      <c r="G4171" s="80"/>
      <c r="H4171" s="80"/>
      <c r="I4171" s="80"/>
      <c r="J4171" s="80"/>
      <c r="K4171" s="80"/>
      <c r="L4171" s="80"/>
      <c r="M4171" s="80"/>
      <c r="N4171" s="80"/>
      <c r="O4171" s="80"/>
      <c r="P4171" s="80"/>
      <c r="Q4171" s="80"/>
      <c r="R4171" s="81"/>
      <c r="S4171" s="81"/>
      <c r="T4171" s="81"/>
      <c r="U4171" s="82"/>
      <c r="V4171" s="81"/>
      <c r="W4171" s="83"/>
      <c r="X4171" s="84"/>
      <c r="Y4171" s="84"/>
      <c r="Z4171" s="85"/>
      <c r="AA4171" s="85"/>
      <c r="AB4171" s="85"/>
      <c r="AC4171" s="85"/>
      <c r="AD4171" s="85"/>
    </row>
    <row r="4172" spans="1:30" x14ac:dyDescent="0.25">
      <c r="A4172" s="86"/>
      <c r="B4172" s="86"/>
      <c r="C4172" s="86"/>
      <c r="D4172" s="86"/>
      <c r="E4172" s="86"/>
      <c r="F4172" s="86"/>
      <c r="G4172" s="86"/>
      <c r="H4172" s="86"/>
      <c r="I4172" s="86"/>
      <c r="J4172" s="86"/>
      <c r="K4172" s="86"/>
      <c r="L4172" s="86"/>
      <c r="M4172" s="86"/>
      <c r="N4172" s="86"/>
      <c r="O4172" s="86"/>
      <c r="P4172" s="86"/>
      <c r="Q4172" s="86"/>
      <c r="R4172" s="87"/>
      <c r="S4172" s="87"/>
      <c r="T4172" s="87"/>
      <c r="U4172" s="88"/>
      <c r="V4172" s="87"/>
      <c r="W4172" s="83"/>
      <c r="X4172" s="84"/>
      <c r="Y4172" s="84"/>
      <c r="Z4172" s="85"/>
      <c r="AA4172" s="85"/>
      <c r="AB4172" s="85"/>
      <c r="AC4172" s="85"/>
      <c r="AD4172" s="85"/>
    </row>
    <row r="4173" spans="1:30" x14ac:dyDescent="0.25">
      <c r="A4173" s="80"/>
      <c r="B4173" s="80"/>
      <c r="C4173" s="80"/>
      <c r="D4173" s="80"/>
      <c r="E4173" s="80"/>
      <c r="F4173" s="80"/>
      <c r="G4173" s="80"/>
      <c r="H4173" s="80"/>
      <c r="I4173" s="80"/>
      <c r="J4173" s="80"/>
      <c r="K4173" s="80"/>
      <c r="L4173" s="80"/>
      <c r="M4173" s="80"/>
      <c r="N4173" s="80"/>
      <c r="O4173" s="80"/>
      <c r="P4173" s="80"/>
      <c r="Q4173" s="80"/>
      <c r="R4173" s="81"/>
      <c r="S4173" s="81"/>
      <c r="T4173" s="81"/>
      <c r="U4173" s="82"/>
      <c r="V4173" s="82"/>
      <c r="W4173" s="83"/>
      <c r="X4173" s="84"/>
      <c r="Y4173" s="84"/>
      <c r="Z4173" s="85"/>
      <c r="AA4173" s="85"/>
      <c r="AB4173" s="85"/>
      <c r="AC4173" s="85"/>
      <c r="AD4173" s="85"/>
    </row>
    <row r="4174" spans="1:30" x14ac:dyDescent="0.25">
      <c r="A4174" s="80"/>
      <c r="B4174" s="80"/>
      <c r="C4174" s="80"/>
      <c r="D4174" s="80"/>
      <c r="E4174" s="80"/>
      <c r="F4174" s="80"/>
      <c r="G4174" s="80"/>
      <c r="H4174" s="80"/>
      <c r="I4174" s="80"/>
      <c r="J4174" s="80"/>
      <c r="K4174" s="80"/>
      <c r="L4174" s="80"/>
      <c r="M4174" s="80"/>
      <c r="N4174" s="80"/>
      <c r="O4174" s="80"/>
      <c r="P4174" s="80"/>
      <c r="Q4174" s="80"/>
      <c r="R4174" s="81"/>
      <c r="S4174" s="81"/>
      <c r="T4174" s="81"/>
      <c r="U4174" s="82"/>
      <c r="V4174" s="81"/>
      <c r="W4174" s="83"/>
      <c r="X4174" s="84"/>
      <c r="Y4174" s="84"/>
      <c r="Z4174" s="85"/>
      <c r="AA4174" s="85"/>
      <c r="AB4174" s="85"/>
      <c r="AC4174" s="85"/>
      <c r="AD4174" s="85"/>
    </row>
    <row r="4175" spans="1:30" x14ac:dyDescent="0.25">
      <c r="A4175" s="86"/>
      <c r="B4175" s="86"/>
      <c r="C4175" s="86"/>
      <c r="D4175" s="86"/>
      <c r="E4175" s="86"/>
      <c r="F4175" s="86"/>
      <c r="G4175" s="86"/>
      <c r="H4175" s="86"/>
      <c r="I4175" s="86"/>
      <c r="J4175" s="86"/>
      <c r="K4175" s="86"/>
      <c r="L4175" s="86"/>
      <c r="M4175" s="86"/>
      <c r="N4175" s="86"/>
      <c r="O4175" s="86"/>
      <c r="P4175" s="86"/>
      <c r="Q4175" s="86"/>
      <c r="R4175" s="87"/>
      <c r="S4175" s="87"/>
      <c r="T4175" s="87"/>
      <c r="U4175" s="88"/>
      <c r="V4175" s="87"/>
      <c r="W4175" s="83"/>
      <c r="X4175" s="84"/>
      <c r="Y4175" s="84"/>
      <c r="Z4175" s="85"/>
      <c r="AA4175" s="85"/>
      <c r="AB4175" s="85"/>
      <c r="AC4175" s="85"/>
      <c r="AD4175" s="85"/>
    </row>
    <row r="4176" spans="1:30" x14ac:dyDescent="0.25">
      <c r="A4176" s="86"/>
      <c r="B4176" s="86"/>
      <c r="C4176" s="86"/>
      <c r="D4176" s="86"/>
      <c r="E4176" s="86"/>
      <c r="F4176" s="86"/>
      <c r="G4176" s="86"/>
      <c r="H4176" s="86"/>
      <c r="I4176" s="86"/>
      <c r="J4176" s="86"/>
      <c r="K4176" s="86"/>
      <c r="L4176" s="86"/>
      <c r="M4176" s="86"/>
      <c r="N4176" s="86"/>
      <c r="O4176" s="86"/>
      <c r="P4176" s="86"/>
      <c r="Q4176" s="86"/>
      <c r="R4176" s="87"/>
      <c r="S4176" s="87"/>
      <c r="T4176" s="87"/>
      <c r="U4176" s="88"/>
      <c r="V4176" s="87"/>
      <c r="W4176" s="83"/>
      <c r="X4176" s="84"/>
      <c r="Y4176" s="84"/>
      <c r="Z4176" s="85"/>
      <c r="AA4176" s="85"/>
      <c r="AB4176" s="85"/>
      <c r="AC4176" s="85"/>
      <c r="AD4176" s="85"/>
    </row>
    <row r="4177" spans="1:30" x14ac:dyDescent="0.25">
      <c r="A4177" s="86"/>
      <c r="B4177" s="86"/>
      <c r="C4177" s="86"/>
      <c r="D4177" s="86"/>
      <c r="E4177" s="86"/>
      <c r="F4177" s="86"/>
      <c r="G4177" s="86"/>
      <c r="H4177" s="86"/>
      <c r="I4177" s="86"/>
      <c r="J4177" s="86"/>
      <c r="K4177" s="86"/>
      <c r="L4177" s="86"/>
      <c r="M4177" s="86"/>
      <c r="N4177" s="86"/>
      <c r="O4177" s="86"/>
      <c r="P4177" s="86"/>
      <c r="Q4177" s="86"/>
      <c r="R4177" s="87"/>
      <c r="S4177" s="87"/>
      <c r="T4177" s="87"/>
      <c r="U4177" s="88"/>
      <c r="V4177" s="87"/>
      <c r="W4177" s="83"/>
      <c r="X4177" s="84"/>
      <c r="Y4177" s="84"/>
      <c r="Z4177" s="85"/>
      <c r="AA4177" s="85"/>
      <c r="AB4177" s="85"/>
      <c r="AC4177" s="85"/>
      <c r="AD4177" s="85"/>
    </row>
    <row r="4178" spans="1:30" x14ac:dyDescent="0.25">
      <c r="A4178" s="80"/>
      <c r="B4178" s="80"/>
      <c r="C4178" s="80"/>
      <c r="D4178" s="80"/>
      <c r="E4178" s="80"/>
      <c r="F4178" s="80"/>
      <c r="G4178" s="80"/>
      <c r="H4178" s="80"/>
      <c r="I4178" s="80"/>
      <c r="J4178" s="80"/>
      <c r="K4178" s="80"/>
      <c r="L4178" s="80"/>
      <c r="M4178" s="80"/>
      <c r="N4178" s="80"/>
      <c r="O4178" s="80"/>
      <c r="P4178" s="80"/>
      <c r="Q4178" s="80"/>
      <c r="R4178" s="81"/>
      <c r="S4178" s="81"/>
      <c r="T4178" s="81"/>
      <c r="U4178" s="82"/>
      <c r="V4178" s="81"/>
      <c r="W4178" s="83"/>
      <c r="X4178" s="84"/>
      <c r="Y4178" s="84"/>
      <c r="Z4178" s="85"/>
      <c r="AA4178" s="85"/>
      <c r="AB4178" s="85"/>
      <c r="AC4178" s="85"/>
      <c r="AD4178" s="85"/>
    </row>
    <row r="4179" spans="1:30" x14ac:dyDescent="0.25">
      <c r="A4179" s="86"/>
      <c r="B4179" s="86"/>
      <c r="C4179" s="86"/>
      <c r="D4179" s="86"/>
      <c r="E4179" s="86"/>
      <c r="F4179" s="86"/>
      <c r="G4179" s="86"/>
      <c r="H4179" s="86"/>
      <c r="I4179" s="86"/>
      <c r="J4179" s="86"/>
      <c r="K4179" s="86"/>
      <c r="L4179" s="86"/>
      <c r="M4179" s="86"/>
      <c r="N4179" s="86"/>
      <c r="O4179" s="86"/>
      <c r="P4179" s="86"/>
      <c r="Q4179" s="86"/>
      <c r="R4179" s="87"/>
      <c r="S4179" s="87"/>
      <c r="T4179" s="87"/>
      <c r="U4179" s="88"/>
      <c r="V4179" s="87"/>
      <c r="W4179" s="83"/>
      <c r="X4179" s="84"/>
      <c r="Y4179" s="84"/>
      <c r="Z4179" s="85"/>
      <c r="AA4179" s="85"/>
      <c r="AB4179" s="85"/>
      <c r="AC4179" s="85"/>
      <c r="AD4179" s="85"/>
    </row>
    <row r="4180" spans="1:30" x14ac:dyDescent="0.25">
      <c r="A4180" s="86"/>
      <c r="B4180" s="86"/>
      <c r="C4180" s="86"/>
      <c r="D4180" s="86"/>
      <c r="E4180" s="86"/>
      <c r="F4180" s="86"/>
      <c r="G4180" s="86"/>
      <c r="H4180" s="86"/>
      <c r="I4180" s="86"/>
      <c r="J4180" s="86"/>
      <c r="K4180" s="86"/>
      <c r="L4180" s="86"/>
      <c r="M4180" s="86"/>
      <c r="N4180" s="86"/>
      <c r="O4180" s="86"/>
      <c r="P4180" s="86"/>
      <c r="Q4180" s="86"/>
      <c r="R4180" s="87"/>
      <c r="S4180" s="87"/>
      <c r="T4180" s="87"/>
      <c r="U4180" s="88"/>
      <c r="V4180" s="87"/>
      <c r="W4180" s="83"/>
      <c r="X4180" s="84"/>
      <c r="Y4180" s="84"/>
      <c r="Z4180" s="85"/>
      <c r="AA4180" s="85"/>
      <c r="AB4180" s="85"/>
      <c r="AC4180" s="85"/>
      <c r="AD4180" s="85"/>
    </row>
    <row r="4181" spans="1:30" x14ac:dyDescent="0.25">
      <c r="A4181" s="80"/>
      <c r="B4181" s="80"/>
      <c r="C4181" s="80"/>
      <c r="D4181" s="80"/>
      <c r="E4181" s="80"/>
      <c r="F4181" s="80"/>
      <c r="G4181" s="80"/>
      <c r="H4181" s="80"/>
      <c r="I4181" s="80"/>
      <c r="J4181" s="80"/>
      <c r="K4181" s="80"/>
      <c r="L4181" s="80"/>
      <c r="M4181" s="80"/>
      <c r="N4181" s="80"/>
      <c r="O4181" s="80"/>
      <c r="P4181" s="80"/>
      <c r="Q4181" s="80"/>
      <c r="R4181" s="81"/>
      <c r="S4181" s="81"/>
      <c r="T4181" s="81"/>
      <c r="U4181" s="82"/>
      <c r="V4181" s="81"/>
      <c r="W4181" s="83"/>
      <c r="X4181" s="84"/>
      <c r="Y4181" s="84"/>
      <c r="Z4181" s="85"/>
      <c r="AA4181" s="85"/>
      <c r="AB4181" s="85"/>
      <c r="AC4181" s="85"/>
      <c r="AD4181" s="85"/>
    </row>
    <row r="4182" spans="1:30" x14ac:dyDescent="0.25">
      <c r="A4182" s="86"/>
      <c r="B4182" s="86"/>
      <c r="C4182" s="86"/>
      <c r="D4182" s="86"/>
      <c r="E4182" s="86"/>
      <c r="F4182" s="86"/>
      <c r="G4182" s="86"/>
      <c r="H4182" s="86"/>
      <c r="I4182" s="86"/>
      <c r="J4182" s="86"/>
      <c r="K4182" s="86"/>
      <c r="L4182" s="86"/>
      <c r="M4182" s="86"/>
      <c r="N4182" s="86"/>
      <c r="O4182" s="86"/>
      <c r="P4182" s="86"/>
      <c r="Q4182" s="86"/>
      <c r="R4182" s="87"/>
      <c r="S4182" s="87"/>
      <c r="T4182" s="87"/>
      <c r="U4182" s="88"/>
      <c r="V4182" s="87"/>
      <c r="W4182" s="83"/>
      <c r="X4182" s="84"/>
      <c r="Y4182" s="84"/>
      <c r="Z4182" s="85"/>
      <c r="AA4182" s="85"/>
      <c r="AB4182" s="85"/>
      <c r="AC4182" s="85"/>
      <c r="AD4182" s="85"/>
    </row>
    <row r="4183" spans="1:30" x14ac:dyDescent="0.25">
      <c r="A4183" s="86"/>
      <c r="B4183" s="86"/>
      <c r="C4183" s="86"/>
      <c r="D4183" s="86"/>
      <c r="E4183" s="86"/>
      <c r="F4183" s="86"/>
      <c r="G4183" s="86"/>
      <c r="H4183" s="86"/>
      <c r="I4183" s="86"/>
      <c r="J4183" s="86"/>
      <c r="K4183" s="86"/>
      <c r="L4183" s="86"/>
      <c r="M4183" s="86"/>
      <c r="N4183" s="86"/>
      <c r="O4183" s="86"/>
      <c r="P4183" s="86"/>
      <c r="Q4183" s="86"/>
      <c r="R4183" s="87"/>
      <c r="S4183" s="87"/>
      <c r="T4183" s="87"/>
      <c r="U4183" s="88"/>
      <c r="V4183" s="87"/>
      <c r="W4183" s="83"/>
      <c r="X4183" s="84"/>
      <c r="Y4183" s="84"/>
      <c r="Z4183" s="85"/>
      <c r="AA4183" s="85"/>
      <c r="AB4183" s="85"/>
      <c r="AC4183" s="85"/>
      <c r="AD4183" s="85"/>
    </row>
    <row r="4184" spans="1:30" x14ac:dyDescent="0.25">
      <c r="A4184" s="80"/>
      <c r="B4184" s="80"/>
      <c r="C4184" s="80"/>
      <c r="D4184" s="80"/>
      <c r="E4184" s="80"/>
      <c r="F4184" s="80"/>
      <c r="G4184" s="80"/>
      <c r="H4184" s="80"/>
      <c r="I4184" s="80"/>
      <c r="J4184" s="80"/>
      <c r="K4184" s="80"/>
      <c r="L4184" s="80"/>
      <c r="M4184" s="80"/>
      <c r="N4184" s="80"/>
      <c r="O4184" s="80"/>
      <c r="P4184" s="80"/>
      <c r="Q4184" s="80"/>
      <c r="R4184" s="81"/>
      <c r="S4184" s="81"/>
      <c r="T4184" s="81"/>
      <c r="U4184" s="82"/>
      <c r="V4184" s="82"/>
      <c r="W4184" s="83"/>
      <c r="X4184" s="84"/>
      <c r="Y4184" s="84"/>
      <c r="Z4184" s="85"/>
      <c r="AA4184" s="85"/>
      <c r="AB4184" s="85"/>
      <c r="AC4184" s="85"/>
      <c r="AD4184" s="85"/>
    </row>
    <row r="4185" spans="1:30" x14ac:dyDescent="0.25">
      <c r="A4185" s="86"/>
      <c r="B4185" s="86"/>
      <c r="C4185" s="86"/>
      <c r="D4185" s="86"/>
      <c r="E4185" s="86"/>
      <c r="F4185" s="86"/>
      <c r="G4185" s="86"/>
      <c r="H4185" s="86"/>
      <c r="I4185" s="86"/>
      <c r="J4185" s="86"/>
      <c r="K4185" s="86"/>
      <c r="L4185" s="86"/>
      <c r="M4185" s="86"/>
      <c r="N4185" s="86"/>
      <c r="O4185" s="86"/>
      <c r="P4185" s="86"/>
      <c r="Q4185" s="86"/>
      <c r="R4185" s="87"/>
      <c r="S4185" s="87"/>
      <c r="T4185" s="87"/>
      <c r="U4185" s="88"/>
      <c r="V4185" s="88"/>
      <c r="W4185" s="83"/>
      <c r="X4185" s="84"/>
      <c r="Y4185" s="84"/>
      <c r="Z4185" s="85"/>
      <c r="AA4185" s="85"/>
      <c r="AB4185" s="85"/>
      <c r="AC4185" s="85"/>
      <c r="AD4185" s="85"/>
    </row>
    <row r="4186" spans="1:30" x14ac:dyDescent="0.25">
      <c r="A4186" s="80"/>
      <c r="B4186" s="80"/>
      <c r="C4186" s="80"/>
      <c r="D4186" s="80"/>
      <c r="E4186" s="80"/>
      <c r="F4186" s="80"/>
      <c r="G4186" s="80"/>
      <c r="H4186" s="80"/>
      <c r="I4186" s="80"/>
      <c r="J4186" s="80"/>
      <c r="K4186" s="80"/>
      <c r="L4186" s="80"/>
      <c r="M4186" s="80"/>
      <c r="N4186" s="80"/>
      <c r="O4186" s="80"/>
      <c r="P4186" s="80"/>
      <c r="Q4186" s="80"/>
      <c r="R4186" s="81"/>
      <c r="S4186" s="81"/>
      <c r="T4186" s="81"/>
      <c r="U4186" s="82"/>
      <c r="V4186" s="82"/>
      <c r="W4186" s="83"/>
      <c r="X4186" s="84"/>
      <c r="Y4186" s="84"/>
      <c r="Z4186" s="85"/>
      <c r="AA4186" s="85"/>
      <c r="AB4186" s="85"/>
      <c r="AC4186" s="85"/>
      <c r="AD4186" s="85"/>
    </row>
    <row r="4187" spans="1:30" x14ac:dyDescent="0.25">
      <c r="A4187" s="86"/>
      <c r="B4187" s="86"/>
      <c r="C4187" s="86"/>
      <c r="D4187" s="86"/>
      <c r="E4187" s="86"/>
      <c r="F4187" s="86"/>
      <c r="G4187" s="86"/>
      <c r="H4187" s="86"/>
      <c r="I4187" s="86"/>
      <c r="J4187" s="86"/>
      <c r="K4187" s="86"/>
      <c r="L4187" s="86"/>
      <c r="M4187" s="86"/>
      <c r="N4187" s="86"/>
      <c r="O4187" s="86"/>
      <c r="P4187" s="86"/>
      <c r="Q4187" s="86"/>
      <c r="R4187" s="87"/>
      <c r="S4187" s="87"/>
      <c r="T4187" s="87"/>
      <c r="U4187" s="88"/>
      <c r="V4187" s="87"/>
      <c r="W4187" s="83"/>
      <c r="X4187" s="84"/>
      <c r="Y4187" s="84"/>
      <c r="Z4187" s="85"/>
      <c r="AA4187" s="85"/>
      <c r="AB4187" s="85"/>
      <c r="AC4187" s="85"/>
      <c r="AD4187" s="85"/>
    </row>
    <row r="4188" spans="1:30" x14ac:dyDescent="0.25">
      <c r="A4188" s="86"/>
      <c r="B4188" s="86"/>
      <c r="C4188" s="86"/>
      <c r="D4188" s="86"/>
      <c r="E4188" s="86"/>
      <c r="F4188" s="86"/>
      <c r="G4188" s="86"/>
      <c r="H4188" s="86"/>
      <c r="I4188" s="86"/>
      <c r="J4188" s="86"/>
      <c r="K4188" s="86"/>
      <c r="L4188" s="86"/>
      <c r="M4188" s="86"/>
      <c r="N4188" s="86"/>
      <c r="O4188" s="86"/>
      <c r="P4188" s="86"/>
      <c r="Q4188" s="86"/>
      <c r="R4188" s="87"/>
      <c r="S4188" s="87"/>
      <c r="T4188" s="87"/>
      <c r="U4188" s="88"/>
      <c r="V4188" s="87"/>
      <c r="W4188" s="83"/>
      <c r="X4188" s="84"/>
      <c r="Y4188" s="84"/>
      <c r="Z4188" s="85"/>
      <c r="AA4188" s="85"/>
      <c r="AB4188" s="85"/>
      <c r="AC4188" s="85"/>
      <c r="AD4188" s="85"/>
    </row>
    <row r="4189" spans="1:30" x14ac:dyDescent="0.25">
      <c r="A4189" s="80"/>
      <c r="B4189" s="80"/>
      <c r="C4189" s="80"/>
      <c r="D4189" s="80"/>
      <c r="E4189" s="80"/>
      <c r="F4189" s="80"/>
      <c r="G4189" s="80"/>
      <c r="H4189" s="80"/>
      <c r="I4189" s="80"/>
      <c r="J4189" s="80"/>
      <c r="K4189" s="80"/>
      <c r="L4189" s="80"/>
      <c r="M4189" s="80"/>
      <c r="N4189" s="80"/>
      <c r="O4189" s="80"/>
      <c r="P4189" s="80"/>
      <c r="Q4189" s="80"/>
      <c r="R4189" s="81"/>
      <c r="S4189" s="81"/>
      <c r="T4189" s="81"/>
      <c r="U4189" s="82"/>
      <c r="V4189" s="81"/>
      <c r="W4189" s="83"/>
      <c r="X4189" s="84"/>
      <c r="Y4189" s="84"/>
      <c r="Z4189" s="85"/>
      <c r="AA4189" s="85"/>
      <c r="AB4189" s="85"/>
      <c r="AC4189" s="85"/>
      <c r="AD4189" s="85"/>
    </row>
    <row r="4190" spans="1:30" x14ac:dyDescent="0.25">
      <c r="A4190" s="86"/>
      <c r="B4190" s="86"/>
      <c r="C4190" s="86"/>
      <c r="D4190" s="86"/>
      <c r="E4190" s="86"/>
      <c r="F4190" s="86"/>
      <c r="G4190" s="86"/>
      <c r="H4190" s="86"/>
      <c r="I4190" s="86"/>
      <c r="J4190" s="86"/>
      <c r="K4190" s="86"/>
      <c r="L4190" s="86"/>
      <c r="M4190" s="86"/>
      <c r="N4190" s="86"/>
      <c r="O4190" s="86"/>
      <c r="P4190" s="86"/>
      <c r="Q4190" s="86"/>
      <c r="R4190" s="87"/>
      <c r="S4190" s="87"/>
      <c r="T4190" s="87"/>
      <c r="U4190" s="88"/>
      <c r="V4190" s="87"/>
      <c r="W4190" s="83"/>
      <c r="X4190" s="84"/>
      <c r="Y4190" s="84"/>
      <c r="Z4190" s="85"/>
      <c r="AA4190" s="85"/>
      <c r="AB4190" s="85"/>
      <c r="AC4190" s="85"/>
      <c r="AD4190" s="85"/>
    </row>
    <row r="4191" spans="1:30" x14ac:dyDescent="0.25">
      <c r="A4191" s="80"/>
      <c r="B4191" s="80"/>
      <c r="C4191" s="80"/>
      <c r="D4191" s="80"/>
      <c r="E4191" s="80"/>
      <c r="F4191" s="80"/>
      <c r="G4191" s="80"/>
      <c r="H4191" s="80"/>
      <c r="I4191" s="80"/>
      <c r="J4191" s="80"/>
      <c r="K4191" s="80"/>
      <c r="L4191" s="80"/>
      <c r="M4191" s="80"/>
      <c r="N4191" s="80"/>
      <c r="O4191" s="80"/>
      <c r="P4191" s="80"/>
      <c r="Q4191" s="80"/>
      <c r="R4191" s="81"/>
      <c r="S4191" s="81"/>
      <c r="T4191" s="81"/>
      <c r="U4191" s="82"/>
      <c r="V4191" s="81"/>
      <c r="W4191" s="83"/>
      <c r="X4191" s="84"/>
      <c r="Y4191" s="84"/>
      <c r="Z4191" s="85"/>
      <c r="AA4191" s="85"/>
      <c r="AB4191" s="85"/>
      <c r="AC4191" s="85"/>
      <c r="AD4191" s="85"/>
    </row>
    <row r="4192" spans="1:30" x14ac:dyDescent="0.25">
      <c r="A4192" s="86"/>
      <c r="B4192" s="86"/>
      <c r="C4192" s="86"/>
      <c r="D4192" s="86"/>
      <c r="E4192" s="86"/>
      <c r="F4192" s="86"/>
      <c r="G4192" s="86"/>
      <c r="H4192" s="86"/>
      <c r="I4192" s="86"/>
      <c r="J4192" s="86"/>
      <c r="K4192" s="86"/>
      <c r="L4192" s="86"/>
      <c r="M4192" s="86"/>
      <c r="N4192" s="86"/>
      <c r="O4192" s="86"/>
      <c r="P4192" s="86"/>
      <c r="Q4192" s="86"/>
      <c r="R4192" s="87"/>
      <c r="S4192" s="87"/>
      <c r="T4192" s="87"/>
      <c r="U4192" s="88"/>
      <c r="V4192" s="87"/>
      <c r="W4192" s="83"/>
      <c r="X4192" s="84"/>
      <c r="Y4192" s="84"/>
      <c r="Z4192" s="85"/>
      <c r="AA4192" s="85"/>
      <c r="AB4192" s="85"/>
      <c r="AC4192" s="85"/>
      <c r="AD4192" s="85"/>
    </row>
    <row r="4193" spans="1:30" x14ac:dyDescent="0.25">
      <c r="A4193" s="86"/>
      <c r="B4193" s="86"/>
      <c r="C4193" s="86"/>
      <c r="D4193" s="86"/>
      <c r="E4193" s="86"/>
      <c r="F4193" s="86"/>
      <c r="G4193" s="86"/>
      <c r="H4193" s="86"/>
      <c r="I4193" s="86"/>
      <c r="J4193" s="86"/>
      <c r="K4193" s="86"/>
      <c r="L4193" s="86"/>
      <c r="M4193" s="86"/>
      <c r="N4193" s="86"/>
      <c r="O4193" s="86"/>
      <c r="P4193" s="86"/>
      <c r="Q4193" s="86"/>
      <c r="R4193" s="87"/>
      <c r="S4193" s="87"/>
      <c r="T4193" s="87"/>
      <c r="U4193" s="88"/>
      <c r="V4193" s="87"/>
      <c r="W4193" s="83"/>
      <c r="X4193" s="84"/>
      <c r="Y4193" s="84"/>
      <c r="Z4193" s="85"/>
      <c r="AA4193" s="85"/>
      <c r="AB4193" s="85"/>
      <c r="AC4193" s="85"/>
      <c r="AD4193" s="85"/>
    </row>
    <row r="4194" spans="1:30" x14ac:dyDescent="0.25">
      <c r="A4194" s="86"/>
      <c r="B4194" s="86"/>
      <c r="C4194" s="86"/>
      <c r="D4194" s="86"/>
      <c r="E4194" s="86"/>
      <c r="F4194" s="86"/>
      <c r="G4194" s="86"/>
      <c r="H4194" s="86"/>
      <c r="I4194" s="86"/>
      <c r="J4194" s="86"/>
      <c r="K4194" s="86"/>
      <c r="L4194" s="86"/>
      <c r="M4194" s="86"/>
      <c r="N4194" s="86"/>
      <c r="O4194" s="86"/>
      <c r="P4194" s="86"/>
      <c r="Q4194" s="86"/>
      <c r="R4194" s="87"/>
      <c r="S4194" s="87"/>
      <c r="T4194" s="87"/>
      <c r="U4194" s="88"/>
      <c r="V4194" s="87"/>
      <c r="W4194" s="83"/>
      <c r="X4194" s="84"/>
      <c r="Y4194" s="84"/>
      <c r="Z4194" s="85"/>
      <c r="AA4194" s="85"/>
      <c r="AB4194" s="85"/>
      <c r="AC4194" s="85"/>
      <c r="AD4194" s="85"/>
    </row>
    <row r="4195" spans="1:30" x14ac:dyDescent="0.25">
      <c r="A4195" s="86"/>
      <c r="B4195" s="86"/>
      <c r="C4195" s="86"/>
      <c r="D4195" s="86"/>
      <c r="E4195" s="86"/>
      <c r="F4195" s="86"/>
      <c r="G4195" s="86"/>
      <c r="H4195" s="86"/>
      <c r="I4195" s="86"/>
      <c r="J4195" s="86"/>
      <c r="K4195" s="86"/>
      <c r="L4195" s="86"/>
      <c r="M4195" s="86"/>
      <c r="N4195" s="86"/>
      <c r="O4195" s="86"/>
      <c r="P4195" s="86"/>
      <c r="Q4195" s="86"/>
      <c r="R4195" s="87"/>
      <c r="S4195" s="87"/>
      <c r="T4195" s="87"/>
      <c r="U4195" s="88"/>
      <c r="V4195" s="87"/>
      <c r="W4195" s="83"/>
      <c r="X4195" s="84"/>
      <c r="Y4195" s="84"/>
      <c r="Z4195" s="85"/>
      <c r="AA4195" s="85"/>
      <c r="AB4195" s="85"/>
      <c r="AC4195" s="85"/>
      <c r="AD4195" s="85"/>
    </row>
    <row r="4196" spans="1:30" x14ac:dyDescent="0.25">
      <c r="A4196" s="86"/>
      <c r="B4196" s="86"/>
      <c r="C4196" s="86"/>
      <c r="D4196" s="86"/>
      <c r="E4196" s="86"/>
      <c r="F4196" s="86"/>
      <c r="G4196" s="86"/>
      <c r="H4196" s="86"/>
      <c r="I4196" s="86"/>
      <c r="J4196" s="86"/>
      <c r="K4196" s="86"/>
      <c r="L4196" s="86"/>
      <c r="M4196" s="86"/>
      <c r="N4196" s="86"/>
      <c r="O4196" s="86"/>
      <c r="P4196" s="86"/>
      <c r="Q4196" s="86"/>
      <c r="R4196" s="87"/>
      <c r="S4196" s="87"/>
      <c r="T4196" s="87"/>
      <c r="U4196" s="88"/>
      <c r="V4196" s="87"/>
      <c r="W4196" s="83"/>
      <c r="X4196" s="84"/>
      <c r="Y4196" s="84"/>
      <c r="Z4196" s="85"/>
      <c r="AA4196" s="85"/>
      <c r="AB4196" s="85"/>
      <c r="AC4196" s="85"/>
      <c r="AD4196" s="85"/>
    </row>
    <row r="4197" spans="1:30" x14ac:dyDescent="0.25">
      <c r="A4197" s="80"/>
      <c r="B4197" s="80"/>
      <c r="C4197" s="80"/>
      <c r="D4197" s="80"/>
      <c r="E4197" s="80"/>
      <c r="F4197" s="80"/>
      <c r="G4197" s="80"/>
      <c r="H4197" s="80"/>
      <c r="I4197" s="80"/>
      <c r="J4197" s="80"/>
      <c r="K4197" s="80"/>
      <c r="L4197" s="80"/>
      <c r="M4197" s="80"/>
      <c r="N4197" s="80"/>
      <c r="O4197" s="80"/>
      <c r="P4197" s="80"/>
      <c r="Q4197" s="80"/>
      <c r="R4197" s="81"/>
      <c r="S4197" s="81"/>
      <c r="T4197" s="81"/>
      <c r="U4197" s="82"/>
      <c r="V4197" s="81"/>
      <c r="W4197" s="83"/>
      <c r="X4197" s="84"/>
      <c r="Y4197" s="84"/>
      <c r="Z4197" s="85"/>
      <c r="AA4197" s="85"/>
      <c r="AB4197" s="85"/>
      <c r="AC4197" s="85"/>
      <c r="AD4197" s="85"/>
    </row>
    <row r="4198" spans="1:30" x14ac:dyDescent="0.25">
      <c r="A4198" s="80"/>
      <c r="B4198" s="80"/>
      <c r="C4198" s="80"/>
      <c r="D4198" s="80"/>
      <c r="E4198" s="80"/>
      <c r="F4198" s="80"/>
      <c r="G4198" s="80"/>
      <c r="H4198" s="80"/>
      <c r="I4198" s="80"/>
      <c r="J4198" s="80"/>
      <c r="K4198" s="80"/>
      <c r="L4198" s="80"/>
      <c r="M4198" s="80"/>
      <c r="N4198" s="80"/>
      <c r="O4198" s="80"/>
      <c r="P4198" s="80"/>
      <c r="Q4198" s="80"/>
      <c r="R4198" s="81"/>
      <c r="S4198" s="81"/>
      <c r="T4198" s="81"/>
      <c r="U4198" s="82"/>
      <c r="V4198" s="81"/>
      <c r="W4198" s="83"/>
      <c r="X4198" s="84"/>
      <c r="Y4198" s="84"/>
      <c r="Z4198" s="85"/>
      <c r="AA4198" s="85"/>
      <c r="AB4198" s="85"/>
      <c r="AC4198" s="85"/>
      <c r="AD4198" s="85"/>
    </row>
    <row r="4199" spans="1:30" x14ac:dyDescent="0.25">
      <c r="A4199" s="86"/>
      <c r="B4199" s="86"/>
      <c r="C4199" s="86"/>
      <c r="D4199" s="86"/>
      <c r="E4199" s="86"/>
      <c r="F4199" s="86"/>
      <c r="G4199" s="86"/>
      <c r="H4199" s="86"/>
      <c r="I4199" s="86"/>
      <c r="J4199" s="86"/>
      <c r="K4199" s="86"/>
      <c r="L4199" s="86"/>
      <c r="M4199" s="86"/>
      <c r="N4199" s="86"/>
      <c r="O4199" s="86"/>
      <c r="P4199" s="86"/>
      <c r="Q4199" s="86"/>
      <c r="R4199" s="87"/>
      <c r="S4199" s="87"/>
      <c r="T4199" s="87"/>
      <c r="U4199" s="88"/>
      <c r="V4199" s="87"/>
      <c r="W4199" s="83"/>
      <c r="X4199" s="84"/>
      <c r="Y4199" s="84"/>
      <c r="Z4199" s="85"/>
      <c r="AA4199" s="85"/>
      <c r="AB4199" s="85"/>
      <c r="AC4199" s="85"/>
      <c r="AD4199" s="85"/>
    </row>
    <row r="4200" spans="1:30" x14ac:dyDescent="0.25">
      <c r="A4200" s="86"/>
      <c r="B4200" s="86"/>
      <c r="C4200" s="86"/>
      <c r="D4200" s="86"/>
      <c r="E4200" s="86"/>
      <c r="F4200" s="86"/>
      <c r="G4200" s="86"/>
      <c r="H4200" s="86"/>
      <c r="I4200" s="86"/>
      <c r="J4200" s="86"/>
      <c r="K4200" s="86"/>
      <c r="L4200" s="86"/>
      <c r="M4200" s="86"/>
      <c r="N4200" s="86"/>
      <c r="O4200" s="86"/>
      <c r="P4200" s="86"/>
      <c r="Q4200" s="86"/>
      <c r="R4200" s="87"/>
      <c r="S4200" s="87"/>
      <c r="T4200" s="87"/>
      <c r="U4200" s="88"/>
      <c r="V4200" s="87"/>
      <c r="W4200" s="83"/>
      <c r="X4200" s="84"/>
      <c r="Y4200" s="84"/>
      <c r="Z4200" s="85"/>
      <c r="AA4200" s="85"/>
      <c r="AB4200" s="85"/>
      <c r="AC4200" s="85"/>
      <c r="AD4200" s="85"/>
    </row>
    <row r="4201" spans="1:30" x14ac:dyDescent="0.25">
      <c r="A4201" s="86"/>
      <c r="B4201" s="86"/>
      <c r="C4201" s="86"/>
      <c r="D4201" s="86"/>
      <c r="E4201" s="86"/>
      <c r="F4201" s="86"/>
      <c r="G4201" s="86"/>
      <c r="H4201" s="86"/>
      <c r="I4201" s="86"/>
      <c r="J4201" s="86"/>
      <c r="K4201" s="86"/>
      <c r="L4201" s="86"/>
      <c r="M4201" s="86"/>
      <c r="N4201" s="86"/>
      <c r="O4201" s="86"/>
      <c r="P4201" s="86"/>
      <c r="Q4201" s="86"/>
      <c r="R4201" s="87"/>
      <c r="S4201" s="87"/>
      <c r="T4201" s="87"/>
      <c r="U4201" s="88"/>
      <c r="V4201" s="87"/>
      <c r="W4201" s="83"/>
      <c r="X4201" s="84"/>
      <c r="Y4201" s="84"/>
      <c r="Z4201" s="85"/>
      <c r="AA4201" s="85"/>
      <c r="AB4201" s="85"/>
      <c r="AC4201" s="85"/>
      <c r="AD4201" s="85"/>
    </row>
    <row r="4202" spans="1:30" x14ac:dyDescent="0.25">
      <c r="A4202" s="86"/>
      <c r="B4202" s="86"/>
      <c r="C4202" s="86"/>
      <c r="D4202" s="86"/>
      <c r="E4202" s="86"/>
      <c r="F4202" s="86"/>
      <c r="G4202" s="86"/>
      <c r="H4202" s="86"/>
      <c r="I4202" s="86"/>
      <c r="J4202" s="86"/>
      <c r="K4202" s="86"/>
      <c r="L4202" s="86"/>
      <c r="M4202" s="86"/>
      <c r="N4202" s="86"/>
      <c r="O4202" s="86"/>
      <c r="P4202" s="86"/>
      <c r="Q4202" s="86"/>
      <c r="R4202" s="87"/>
      <c r="S4202" s="87"/>
      <c r="T4202" s="87"/>
      <c r="U4202" s="88"/>
      <c r="V4202" s="87"/>
      <c r="W4202" s="83"/>
      <c r="X4202" s="84"/>
      <c r="Y4202" s="84"/>
      <c r="Z4202" s="85"/>
      <c r="AA4202" s="85"/>
      <c r="AB4202" s="85"/>
      <c r="AC4202" s="85"/>
      <c r="AD4202" s="85"/>
    </row>
    <row r="4203" spans="1:30" x14ac:dyDescent="0.25">
      <c r="A4203" s="86"/>
      <c r="B4203" s="86"/>
      <c r="C4203" s="86"/>
      <c r="D4203" s="86"/>
      <c r="E4203" s="86"/>
      <c r="F4203" s="86"/>
      <c r="G4203" s="86"/>
      <c r="H4203" s="86"/>
      <c r="I4203" s="86"/>
      <c r="J4203" s="86"/>
      <c r="K4203" s="86"/>
      <c r="L4203" s="86"/>
      <c r="M4203" s="86"/>
      <c r="N4203" s="86"/>
      <c r="O4203" s="86"/>
      <c r="P4203" s="86"/>
      <c r="Q4203" s="86"/>
      <c r="R4203" s="87"/>
      <c r="S4203" s="87"/>
      <c r="T4203" s="87"/>
      <c r="U4203" s="88"/>
      <c r="V4203" s="87"/>
      <c r="W4203" s="83"/>
      <c r="X4203" s="84"/>
      <c r="Y4203" s="84"/>
      <c r="Z4203" s="85"/>
      <c r="AA4203" s="85"/>
      <c r="AB4203" s="85"/>
      <c r="AC4203" s="85"/>
      <c r="AD4203" s="85"/>
    </row>
    <row r="4204" spans="1:30" x14ac:dyDescent="0.25">
      <c r="A4204" s="80"/>
      <c r="B4204" s="80"/>
      <c r="C4204" s="80"/>
      <c r="D4204" s="80"/>
      <c r="E4204" s="80"/>
      <c r="F4204" s="80"/>
      <c r="G4204" s="80"/>
      <c r="H4204" s="80"/>
      <c r="I4204" s="80"/>
      <c r="J4204" s="80"/>
      <c r="K4204" s="80"/>
      <c r="L4204" s="80"/>
      <c r="M4204" s="80"/>
      <c r="N4204" s="80"/>
      <c r="O4204" s="80"/>
      <c r="P4204" s="80"/>
      <c r="Q4204" s="80"/>
      <c r="R4204" s="81"/>
      <c r="S4204" s="81"/>
      <c r="T4204" s="81"/>
      <c r="U4204" s="82"/>
      <c r="V4204" s="82"/>
      <c r="W4204" s="83"/>
      <c r="X4204" s="84"/>
      <c r="Y4204" s="84"/>
      <c r="Z4204" s="85"/>
      <c r="AA4204" s="85"/>
      <c r="AB4204" s="85"/>
      <c r="AC4204" s="85"/>
      <c r="AD4204" s="85"/>
    </row>
    <row r="4205" spans="1:30" x14ac:dyDescent="0.25">
      <c r="A4205" s="86"/>
      <c r="B4205" s="86"/>
      <c r="C4205" s="86"/>
      <c r="D4205" s="86"/>
      <c r="E4205" s="86"/>
      <c r="F4205" s="86"/>
      <c r="G4205" s="86"/>
      <c r="H4205" s="86"/>
      <c r="I4205" s="86"/>
      <c r="J4205" s="86"/>
      <c r="K4205" s="86"/>
      <c r="L4205" s="86"/>
      <c r="M4205" s="86"/>
      <c r="N4205" s="86"/>
      <c r="O4205" s="86"/>
      <c r="P4205" s="86"/>
      <c r="Q4205" s="86"/>
      <c r="R4205" s="87"/>
      <c r="S4205" s="87"/>
      <c r="T4205" s="87"/>
      <c r="U4205" s="88"/>
      <c r="V4205" s="87"/>
      <c r="W4205" s="83"/>
      <c r="X4205" s="84"/>
      <c r="Y4205" s="84"/>
      <c r="Z4205" s="85"/>
      <c r="AA4205" s="85"/>
      <c r="AB4205" s="85"/>
      <c r="AC4205" s="85"/>
      <c r="AD4205" s="85"/>
    </row>
    <row r="4206" spans="1:30" x14ac:dyDescent="0.25">
      <c r="A4206" s="80"/>
      <c r="B4206" s="80"/>
      <c r="C4206" s="80"/>
      <c r="D4206" s="80"/>
      <c r="E4206" s="80"/>
      <c r="F4206" s="80"/>
      <c r="G4206" s="80"/>
      <c r="H4206" s="80"/>
      <c r="I4206" s="80"/>
      <c r="J4206" s="80"/>
      <c r="K4206" s="80"/>
      <c r="L4206" s="80"/>
      <c r="M4206" s="80"/>
      <c r="N4206" s="80"/>
      <c r="O4206" s="80"/>
      <c r="P4206" s="80"/>
      <c r="Q4206" s="80"/>
      <c r="R4206" s="81"/>
      <c r="S4206" s="81"/>
      <c r="T4206" s="81"/>
      <c r="U4206" s="82"/>
      <c r="V4206" s="81"/>
      <c r="W4206" s="83"/>
      <c r="X4206" s="84"/>
      <c r="Y4206" s="84"/>
      <c r="Z4206" s="85"/>
      <c r="AA4206" s="85"/>
      <c r="AB4206" s="85"/>
      <c r="AC4206" s="85"/>
      <c r="AD4206" s="85"/>
    </row>
    <row r="4207" spans="1:30" x14ac:dyDescent="0.25">
      <c r="A4207" s="86"/>
      <c r="B4207" s="86"/>
      <c r="C4207" s="86"/>
      <c r="D4207" s="86"/>
      <c r="E4207" s="86"/>
      <c r="F4207" s="86"/>
      <c r="G4207" s="86"/>
      <c r="H4207" s="86"/>
      <c r="I4207" s="86"/>
      <c r="J4207" s="86"/>
      <c r="K4207" s="86"/>
      <c r="L4207" s="86"/>
      <c r="M4207" s="86"/>
      <c r="N4207" s="86"/>
      <c r="O4207" s="86"/>
      <c r="P4207" s="86"/>
      <c r="Q4207" s="86"/>
      <c r="R4207" s="87"/>
      <c r="S4207" s="87"/>
      <c r="T4207" s="87"/>
      <c r="U4207" s="88"/>
      <c r="V4207" s="87"/>
      <c r="W4207" s="83"/>
      <c r="X4207" s="84"/>
      <c r="Y4207" s="84"/>
      <c r="Z4207" s="85"/>
      <c r="AA4207" s="85"/>
      <c r="AB4207" s="85"/>
      <c r="AC4207" s="85"/>
      <c r="AD4207" s="85"/>
    </row>
    <row r="4208" spans="1:30" x14ac:dyDescent="0.25">
      <c r="A4208" s="86"/>
      <c r="B4208" s="86"/>
      <c r="C4208" s="86"/>
      <c r="D4208" s="86"/>
      <c r="E4208" s="86"/>
      <c r="F4208" s="86"/>
      <c r="G4208" s="86"/>
      <c r="H4208" s="86"/>
      <c r="I4208" s="86"/>
      <c r="J4208" s="86"/>
      <c r="K4208" s="86"/>
      <c r="L4208" s="86"/>
      <c r="M4208" s="86"/>
      <c r="N4208" s="86"/>
      <c r="O4208" s="86"/>
      <c r="P4208" s="86"/>
      <c r="Q4208" s="86"/>
      <c r="R4208" s="87"/>
      <c r="S4208" s="87"/>
      <c r="T4208" s="87"/>
      <c r="U4208" s="88"/>
      <c r="V4208" s="87"/>
      <c r="W4208" s="83"/>
      <c r="X4208" s="84"/>
      <c r="Y4208" s="84"/>
      <c r="Z4208" s="85"/>
      <c r="AA4208" s="85"/>
      <c r="AB4208" s="85"/>
      <c r="AC4208" s="85"/>
      <c r="AD4208" s="85"/>
    </row>
    <row r="4209" spans="1:30" x14ac:dyDescent="0.25">
      <c r="A4209" s="80"/>
      <c r="B4209" s="80"/>
      <c r="C4209" s="80"/>
      <c r="D4209" s="80"/>
      <c r="E4209" s="80"/>
      <c r="F4209" s="80"/>
      <c r="G4209" s="80"/>
      <c r="H4209" s="80"/>
      <c r="I4209" s="80"/>
      <c r="J4209" s="80"/>
      <c r="K4209" s="80"/>
      <c r="L4209" s="80"/>
      <c r="M4209" s="80"/>
      <c r="N4209" s="80"/>
      <c r="O4209" s="80"/>
      <c r="P4209" s="80"/>
      <c r="Q4209" s="80"/>
      <c r="R4209" s="81"/>
      <c r="S4209" s="81"/>
      <c r="T4209" s="81"/>
      <c r="U4209" s="82"/>
      <c r="V4209" s="81"/>
      <c r="W4209" s="83"/>
      <c r="X4209" s="84"/>
      <c r="Y4209" s="84"/>
      <c r="Z4209" s="85"/>
      <c r="AA4209" s="85"/>
      <c r="AB4209" s="85"/>
      <c r="AC4209" s="85"/>
      <c r="AD4209" s="85"/>
    </row>
    <row r="4210" spans="1:30" x14ac:dyDescent="0.25">
      <c r="A4210" s="86"/>
      <c r="B4210" s="86"/>
      <c r="C4210" s="86"/>
      <c r="D4210" s="86"/>
      <c r="E4210" s="86"/>
      <c r="F4210" s="86"/>
      <c r="G4210" s="86"/>
      <c r="H4210" s="86"/>
      <c r="I4210" s="86"/>
      <c r="J4210" s="86"/>
      <c r="K4210" s="86"/>
      <c r="L4210" s="86"/>
      <c r="M4210" s="86"/>
      <c r="N4210" s="86"/>
      <c r="O4210" s="86"/>
      <c r="P4210" s="86"/>
      <c r="Q4210" s="86"/>
      <c r="R4210" s="87"/>
      <c r="S4210" s="87"/>
      <c r="T4210" s="87"/>
      <c r="U4210" s="88"/>
      <c r="V4210" s="87"/>
      <c r="W4210" s="83"/>
      <c r="X4210" s="84"/>
      <c r="Y4210" s="84"/>
      <c r="Z4210" s="85"/>
      <c r="AA4210" s="85"/>
      <c r="AB4210" s="85"/>
      <c r="AC4210" s="85"/>
      <c r="AD4210" s="85"/>
    </row>
    <row r="4211" spans="1:30" x14ac:dyDescent="0.25">
      <c r="A4211" s="86"/>
      <c r="B4211" s="86"/>
      <c r="C4211" s="86"/>
      <c r="D4211" s="86"/>
      <c r="E4211" s="86"/>
      <c r="F4211" s="86"/>
      <c r="G4211" s="86"/>
      <c r="H4211" s="86"/>
      <c r="I4211" s="86"/>
      <c r="J4211" s="86"/>
      <c r="K4211" s="86"/>
      <c r="L4211" s="86"/>
      <c r="M4211" s="86"/>
      <c r="N4211" s="86"/>
      <c r="O4211" s="86"/>
      <c r="P4211" s="86"/>
      <c r="Q4211" s="86"/>
      <c r="R4211" s="87"/>
      <c r="S4211" s="87"/>
      <c r="T4211" s="87"/>
      <c r="U4211" s="88"/>
      <c r="V4211" s="87"/>
      <c r="W4211" s="83"/>
      <c r="X4211" s="84"/>
      <c r="Y4211" s="84"/>
      <c r="Z4211" s="85"/>
      <c r="AA4211" s="85"/>
      <c r="AB4211" s="85"/>
      <c r="AC4211" s="85"/>
      <c r="AD4211" s="85"/>
    </row>
    <row r="4212" spans="1:30" x14ac:dyDescent="0.25">
      <c r="A4212" s="80"/>
      <c r="B4212" s="80"/>
      <c r="C4212" s="80"/>
      <c r="D4212" s="80"/>
      <c r="E4212" s="80"/>
      <c r="F4212" s="80"/>
      <c r="G4212" s="80"/>
      <c r="H4212" s="80"/>
      <c r="I4212" s="80"/>
      <c r="J4212" s="80"/>
      <c r="K4212" s="80"/>
      <c r="L4212" s="80"/>
      <c r="M4212" s="80"/>
      <c r="N4212" s="80"/>
      <c r="O4212" s="80"/>
      <c r="P4212" s="80"/>
      <c r="Q4212" s="80"/>
      <c r="R4212" s="81"/>
      <c r="S4212" s="81"/>
      <c r="T4212" s="81"/>
      <c r="U4212" s="82"/>
      <c r="V4212" s="81"/>
      <c r="W4212" s="83"/>
      <c r="X4212" s="84"/>
      <c r="Y4212" s="84"/>
      <c r="Z4212" s="85"/>
      <c r="AA4212" s="85"/>
      <c r="AB4212" s="85"/>
      <c r="AC4212" s="85"/>
      <c r="AD4212" s="85"/>
    </row>
    <row r="4213" spans="1:30" x14ac:dyDescent="0.25">
      <c r="A4213" s="80"/>
      <c r="B4213" s="80"/>
      <c r="C4213" s="80"/>
      <c r="D4213" s="80"/>
      <c r="E4213" s="80"/>
      <c r="F4213" s="80"/>
      <c r="G4213" s="80"/>
      <c r="H4213" s="80"/>
      <c r="I4213" s="80"/>
      <c r="J4213" s="80"/>
      <c r="K4213" s="80"/>
      <c r="L4213" s="80"/>
      <c r="M4213" s="80"/>
      <c r="N4213" s="80"/>
      <c r="O4213" s="80"/>
      <c r="P4213" s="80"/>
      <c r="Q4213" s="80"/>
      <c r="R4213" s="81"/>
      <c r="S4213" s="81"/>
      <c r="T4213" s="81"/>
      <c r="U4213" s="82"/>
      <c r="V4213" s="81"/>
      <c r="W4213" s="83"/>
      <c r="X4213" s="84"/>
      <c r="Y4213" s="84"/>
      <c r="Z4213" s="85"/>
      <c r="AA4213" s="85"/>
      <c r="AB4213" s="85"/>
      <c r="AC4213" s="85"/>
      <c r="AD4213" s="85"/>
    </row>
    <row r="4214" spans="1:30" x14ac:dyDescent="0.25">
      <c r="A4214" s="80"/>
      <c r="B4214" s="80"/>
      <c r="C4214" s="80"/>
      <c r="D4214" s="80"/>
      <c r="E4214" s="80"/>
      <c r="F4214" s="80"/>
      <c r="G4214" s="80"/>
      <c r="H4214" s="80"/>
      <c r="I4214" s="80"/>
      <c r="J4214" s="80"/>
      <c r="K4214" s="80"/>
      <c r="L4214" s="80"/>
      <c r="M4214" s="80"/>
      <c r="N4214" s="80"/>
      <c r="O4214" s="80"/>
      <c r="P4214" s="80"/>
      <c r="Q4214" s="80"/>
      <c r="R4214" s="81"/>
      <c r="S4214" s="81"/>
      <c r="T4214" s="81"/>
      <c r="U4214" s="82"/>
      <c r="V4214" s="81"/>
      <c r="W4214" s="83"/>
      <c r="X4214" s="84"/>
      <c r="Y4214" s="84"/>
      <c r="Z4214" s="85"/>
      <c r="AA4214" s="85"/>
      <c r="AB4214" s="85"/>
      <c r="AC4214" s="85"/>
      <c r="AD4214" s="85"/>
    </row>
    <row r="4215" spans="1:30" x14ac:dyDescent="0.25">
      <c r="A4215" s="86"/>
      <c r="B4215" s="86"/>
      <c r="C4215" s="86"/>
      <c r="D4215" s="86"/>
      <c r="E4215" s="86"/>
      <c r="F4215" s="86"/>
      <c r="G4215" s="86"/>
      <c r="H4215" s="86"/>
      <c r="I4215" s="86"/>
      <c r="J4215" s="86"/>
      <c r="K4215" s="86"/>
      <c r="L4215" s="86"/>
      <c r="M4215" s="86"/>
      <c r="N4215" s="86"/>
      <c r="O4215" s="86"/>
      <c r="P4215" s="86"/>
      <c r="Q4215" s="86"/>
      <c r="R4215" s="87"/>
      <c r="S4215" s="87"/>
      <c r="T4215" s="87"/>
      <c r="U4215" s="88"/>
      <c r="V4215" s="87"/>
      <c r="W4215" s="83"/>
      <c r="X4215" s="84"/>
      <c r="Y4215" s="84"/>
      <c r="Z4215" s="85"/>
      <c r="AA4215" s="85"/>
      <c r="AB4215" s="85"/>
      <c r="AC4215" s="85"/>
      <c r="AD4215" s="85"/>
    </row>
    <row r="4216" spans="1:30" x14ac:dyDescent="0.25">
      <c r="A4216" s="80"/>
      <c r="B4216" s="80"/>
      <c r="C4216" s="80"/>
      <c r="D4216" s="80"/>
      <c r="E4216" s="80"/>
      <c r="F4216" s="80"/>
      <c r="G4216" s="80"/>
      <c r="H4216" s="80"/>
      <c r="I4216" s="80"/>
      <c r="J4216" s="80"/>
      <c r="K4216" s="80"/>
      <c r="L4216" s="80"/>
      <c r="M4216" s="80"/>
      <c r="N4216" s="80"/>
      <c r="O4216" s="80"/>
      <c r="P4216" s="80"/>
      <c r="Q4216" s="80"/>
      <c r="R4216" s="81"/>
      <c r="S4216" s="81"/>
      <c r="T4216" s="81"/>
      <c r="U4216" s="82"/>
      <c r="V4216" s="81"/>
      <c r="W4216" s="83"/>
      <c r="X4216" s="84"/>
      <c r="Y4216" s="84"/>
      <c r="Z4216" s="85"/>
      <c r="AA4216" s="85"/>
      <c r="AB4216" s="85"/>
      <c r="AC4216" s="85"/>
      <c r="AD4216" s="85"/>
    </row>
    <row r="4217" spans="1:30" x14ac:dyDescent="0.25">
      <c r="A4217" s="86"/>
      <c r="B4217" s="86"/>
      <c r="C4217" s="86"/>
      <c r="D4217" s="86"/>
      <c r="E4217" s="86"/>
      <c r="F4217" s="86"/>
      <c r="G4217" s="86"/>
      <c r="H4217" s="86"/>
      <c r="I4217" s="86"/>
      <c r="J4217" s="86"/>
      <c r="K4217" s="86"/>
      <c r="L4217" s="86"/>
      <c r="M4217" s="86"/>
      <c r="N4217" s="86"/>
      <c r="O4217" s="86"/>
      <c r="P4217" s="86"/>
      <c r="Q4217" s="86"/>
      <c r="R4217" s="87"/>
      <c r="S4217" s="87"/>
      <c r="T4217" s="87"/>
      <c r="U4217" s="88"/>
      <c r="V4217" s="87"/>
      <c r="W4217" s="83"/>
      <c r="X4217" s="84"/>
      <c r="Y4217" s="84"/>
      <c r="Z4217" s="85"/>
      <c r="AA4217" s="85"/>
      <c r="AB4217" s="85"/>
      <c r="AC4217" s="85"/>
      <c r="AD4217" s="85"/>
    </row>
    <row r="4218" spans="1:30" x14ac:dyDescent="0.25">
      <c r="A4218" s="86"/>
      <c r="B4218" s="86"/>
      <c r="C4218" s="86"/>
      <c r="D4218" s="86"/>
      <c r="E4218" s="86"/>
      <c r="F4218" s="86"/>
      <c r="G4218" s="86"/>
      <c r="H4218" s="86"/>
      <c r="I4218" s="86"/>
      <c r="J4218" s="86"/>
      <c r="K4218" s="86"/>
      <c r="L4218" s="86"/>
      <c r="M4218" s="86"/>
      <c r="N4218" s="86"/>
      <c r="O4218" s="86"/>
      <c r="P4218" s="86"/>
      <c r="Q4218" s="86"/>
      <c r="R4218" s="87"/>
      <c r="S4218" s="87"/>
      <c r="T4218" s="87"/>
      <c r="U4218" s="88"/>
      <c r="V4218" s="87"/>
      <c r="W4218" s="83"/>
      <c r="X4218" s="84"/>
      <c r="Y4218" s="84"/>
      <c r="Z4218" s="85"/>
      <c r="AA4218" s="85"/>
      <c r="AB4218" s="85"/>
      <c r="AC4218" s="85"/>
      <c r="AD4218" s="85"/>
    </row>
    <row r="4219" spans="1:30" x14ac:dyDescent="0.25">
      <c r="A4219" s="80"/>
      <c r="B4219" s="80"/>
      <c r="C4219" s="80"/>
      <c r="D4219" s="80"/>
      <c r="E4219" s="80"/>
      <c r="F4219" s="80"/>
      <c r="G4219" s="80"/>
      <c r="H4219" s="80"/>
      <c r="I4219" s="80"/>
      <c r="J4219" s="80"/>
      <c r="K4219" s="80"/>
      <c r="L4219" s="80"/>
      <c r="M4219" s="80"/>
      <c r="N4219" s="80"/>
      <c r="O4219" s="80"/>
      <c r="P4219" s="80"/>
      <c r="Q4219" s="80"/>
      <c r="R4219" s="81"/>
      <c r="S4219" s="81"/>
      <c r="T4219" s="81"/>
      <c r="U4219" s="82"/>
      <c r="V4219" s="81"/>
      <c r="W4219" s="83"/>
      <c r="X4219" s="84"/>
      <c r="Y4219" s="84"/>
      <c r="Z4219" s="85"/>
      <c r="AA4219" s="85"/>
      <c r="AB4219" s="85"/>
      <c r="AC4219" s="85"/>
      <c r="AD4219" s="85"/>
    </row>
    <row r="4220" spans="1:30" x14ac:dyDescent="0.25">
      <c r="A4220" s="86"/>
      <c r="B4220" s="86"/>
      <c r="C4220" s="86"/>
      <c r="D4220" s="86"/>
      <c r="E4220" s="86"/>
      <c r="F4220" s="86"/>
      <c r="G4220" s="86"/>
      <c r="H4220" s="86"/>
      <c r="I4220" s="86"/>
      <c r="J4220" s="86"/>
      <c r="K4220" s="86"/>
      <c r="L4220" s="86"/>
      <c r="M4220" s="86"/>
      <c r="N4220" s="86"/>
      <c r="O4220" s="86"/>
      <c r="P4220" s="86"/>
      <c r="Q4220" s="86"/>
      <c r="R4220" s="87"/>
      <c r="S4220" s="87"/>
      <c r="T4220" s="87"/>
      <c r="U4220" s="87"/>
      <c r="V4220" s="88"/>
      <c r="W4220" s="83"/>
      <c r="X4220" s="84"/>
      <c r="Y4220" s="84"/>
      <c r="Z4220" s="85"/>
      <c r="AA4220" s="85"/>
      <c r="AB4220" s="85"/>
      <c r="AC4220" s="85"/>
      <c r="AD4220" s="85"/>
    </row>
    <row r="4221" spans="1:30" x14ac:dyDescent="0.25">
      <c r="A4221" s="86"/>
      <c r="B4221" s="86"/>
      <c r="C4221" s="86"/>
      <c r="D4221" s="86"/>
      <c r="E4221" s="86"/>
      <c r="F4221" s="86"/>
      <c r="G4221" s="86"/>
      <c r="H4221" s="86"/>
      <c r="I4221" s="86"/>
      <c r="J4221" s="86"/>
      <c r="K4221" s="86"/>
      <c r="L4221" s="86"/>
      <c r="M4221" s="86"/>
      <c r="N4221" s="86"/>
      <c r="O4221" s="86"/>
      <c r="P4221" s="86"/>
      <c r="Q4221" s="86"/>
      <c r="R4221" s="87"/>
      <c r="S4221" s="87"/>
      <c r="T4221" s="87"/>
      <c r="U4221" s="88"/>
      <c r="V4221" s="87"/>
      <c r="W4221" s="83"/>
      <c r="X4221" s="84"/>
      <c r="Y4221" s="84"/>
      <c r="Z4221" s="85"/>
      <c r="AA4221" s="85"/>
      <c r="AB4221" s="85"/>
      <c r="AC4221" s="85"/>
      <c r="AD4221" s="85"/>
    </row>
    <row r="4222" spans="1:30" x14ac:dyDescent="0.25">
      <c r="A4222" s="86"/>
      <c r="B4222" s="86"/>
      <c r="C4222" s="86"/>
      <c r="D4222" s="86"/>
      <c r="E4222" s="86"/>
      <c r="F4222" s="86"/>
      <c r="G4222" s="86"/>
      <c r="H4222" s="86"/>
      <c r="I4222" s="86"/>
      <c r="J4222" s="86"/>
      <c r="K4222" s="86"/>
      <c r="L4222" s="86"/>
      <c r="M4222" s="86"/>
      <c r="N4222" s="86"/>
      <c r="O4222" s="86"/>
      <c r="P4222" s="86"/>
      <c r="Q4222" s="86"/>
      <c r="R4222" s="87"/>
      <c r="S4222" s="87"/>
      <c r="T4222" s="87"/>
      <c r="U4222" s="88"/>
      <c r="V4222" s="87"/>
      <c r="W4222" s="83"/>
      <c r="X4222" s="84"/>
      <c r="Y4222" s="84"/>
      <c r="Z4222" s="85"/>
      <c r="AA4222" s="85"/>
      <c r="AB4222" s="85"/>
      <c r="AC4222" s="85"/>
      <c r="AD4222" s="85"/>
    </row>
    <row r="4223" spans="1:30" x14ac:dyDescent="0.25">
      <c r="A4223" s="86"/>
      <c r="B4223" s="86"/>
      <c r="C4223" s="86"/>
      <c r="D4223" s="86"/>
      <c r="E4223" s="86"/>
      <c r="F4223" s="86"/>
      <c r="G4223" s="86"/>
      <c r="H4223" s="86"/>
      <c r="I4223" s="86"/>
      <c r="J4223" s="86"/>
      <c r="K4223" s="86"/>
      <c r="L4223" s="86"/>
      <c r="M4223" s="86"/>
      <c r="N4223" s="86"/>
      <c r="O4223" s="86"/>
      <c r="P4223" s="86"/>
      <c r="Q4223" s="86"/>
      <c r="R4223" s="87"/>
      <c r="S4223" s="87"/>
      <c r="T4223" s="87"/>
      <c r="U4223" s="88"/>
      <c r="V4223" s="87"/>
      <c r="W4223" s="83"/>
      <c r="X4223" s="84"/>
      <c r="Y4223" s="84"/>
      <c r="Z4223" s="85"/>
      <c r="AA4223" s="85"/>
      <c r="AB4223" s="85"/>
      <c r="AC4223" s="85"/>
      <c r="AD4223" s="85"/>
    </row>
    <row r="4224" spans="1:30" x14ac:dyDescent="0.25">
      <c r="A4224" s="86"/>
      <c r="B4224" s="86"/>
      <c r="C4224" s="86"/>
      <c r="D4224" s="86"/>
      <c r="E4224" s="86"/>
      <c r="F4224" s="86"/>
      <c r="G4224" s="86"/>
      <c r="H4224" s="86"/>
      <c r="I4224" s="86"/>
      <c r="J4224" s="86"/>
      <c r="K4224" s="86"/>
      <c r="L4224" s="86"/>
      <c r="M4224" s="86"/>
      <c r="N4224" s="86"/>
      <c r="O4224" s="86"/>
      <c r="P4224" s="86"/>
      <c r="Q4224" s="86"/>
      <c r="R4224" s="87"/>
      <c r="S4224" s="87"/>
      <c r="T4224" s="87"/>
      <c r="U4224" s="88"/>
      <c r="V4224" s="87"/>
      <c r="W4224" s="83"/>
      <c r="X4224" s="84"/>
      <c r="Y4224" s="84"/>
      <c r="Z4224" s="85"/>
      <c r="AA4224" s="85"/>
      <c r="AB4224" s="85"/>
      <c r="AC4224" s="85"/>
      <c r="AD4224" s="85"/>
    </row>
    <row r="4225" spans="1:30" x14ac:dyDescent="0.25">
      <c r="A4225" s="80"/>
      <c r="B4225" s="80"/>
      <c r="C4225" s="80"/>
      <c r="D4225" s="80"/>
      <c r="E4225" s="80"/>
      <c r="F4225" s="80"/>
      <c r="G4225" s="80"/>
      <c r="H4225" s="80"/>
      <c r="I4225" s="80"/>
      <c r="J4225" s="80"/>
      <c r="K4225" s="80"/>
      <c r="L4225" s="80"/>
      <c r="M4225" s="80"/>
      <c r="N4225" s="80"/>
      <c r="O4225" s="80"/>
      <c r="P4225" s="80"/>
      <c r="Q4225" s="80"/>
      <c r="R4225" s="81"/>
      <c r="S4225" s="81"/>
      <c r="T4225" s="81"/>
      <c r="U4225" s="82"/>
      <c r="V4225" s="81"/>
      <c r="W4225" s="83"/>
      <c r="X4225" s="84"/>
      <c r="Y4225" s="84"/>
      <c r="Z4225" s="85"/>
      <c r="AA4225" s="85"/>
      <c r="AB4225" s="85"/>
      <c r="AC4225" s="85"/>
      <c r="AD4225" s="85"/>
    </row>
    <row r="4226" spans="1:30" x14ac:dyDescent="0.25">
      <c r="A4226" s="80"/>
      <c r="B4226" s="80"/>
      <c r="C4226" s="80"/>
      <c r="D4226" s="80"/>
      <c r="E4226" s="80"/>
      <c r="F4226" s="80"/>
      <c r="G4226" s="80"/>
      <c r="H4226" s="80"/>
      <c r="I4226" s="80"/>
      <c r="J4226" s="80"/>
      <c r="K4226" s="80"/>
      <c r="L4226" s="80"/>
      <c r="M4226" s="80"/>
      <c r="N4226" s="80"/>
      <c r="O4226" s="80"/>
      <c r="P4226" s="80"/>
      <c r="Q4226" s="80"/>
      <c r="R4226" s="81"/>
      <c r="S4226" s="81"/>
      <c r="T4226" s="81"/>
      <c r="U4226" s="82"/>
      <c r="V4226" s="81"/>
      <c r="W4226" s="83"/>
      <c r="X4226" s="84"/>
      <c r="Y4226" s="84"/>
      <c r="Z4226" s="85"/>
      <c r="AA4226" s="85"/>
      <c r="AB4226" s="85"/>
      <c r="AC4226" s="85"/>
      <c r="AD4226" s="85"/>
    </row>
    <row r="4227" spans="1:30" x14ac:dyDescent="0.25">
      <c r="A4227" s="80"/>
      <c r="B4227" s="80"/>
      <c r="C4227" s="80"/>
      <c r="D4227" s="80"/>
      <c r="E4227" s="80"/>
      <c r="F4227" s="80"/>
      <c r="G4227" s="80"/>
      <c r="H4227" s="80"/>
      <c r="I4227" s="80"/>
      <c r="J4227" s="80"/>
      <c r="K4227" s="80"/>
      <c r="L4227" s="80"/>
      <c r="M4227" s="80"/>
      <c r="N4227" s="80"/>
      <c r="O4227" s="80"/>
      <c r="P4227" s="80"/>
      <c r="Q4227" s="80"/>
      <c r="R4227" s="81"/>
      <c r="S4227" s="81"/>
      <c r="T4227" s="81"/>
      <c r="U4227" s="82"/>
      <c r="V4227" s="81"/>
      <c r="W4227" s="83"/>
      <c r="X4227" s="84"/>
      <c r="Y4227" s="84"/>
      <c r="Z4227" s="85"/>
      <c r="AA4227" s="85"/>
      <c r="AB4227" s="85"/>
      <c r="AC4227" s="85"/>
      <c r="AD4227" s="85"/>
    </row>
    <row r="4228" spans="1:30" x14ac:dyDescent="0.25">
      <c r="A4228" s="86"/>
      <c r="B4228" s="86"/>
      <c r="C4228" s="86"/>
      <c r="D4228" s="86"/>
      <c r="E4228" s="86"/>
      <c r="F4228" s="86"/>
      <c r="G4228" s="86"/>
      <c r="H4228" s="86"/>
      <c r="I4228" s="86"/>
      <c r="J4228" s="86"/>
      <c r="K4228" s="86"/>
      <c r="L4228" s="86"/>
      <c r="M4228" s="86"/>
      <c r="N4228" s="86"/>
      <c r="O4228" s="86"/>
      <c r="P4228" s="86"/>
      <c r="Q4228" s="86"/>
      <c r="R4228" s="87"/>
      <c r="S4228" s="87"/>
      <c r="T4228" s="87"/>
      <c r="U4228" s="88"/>
      <c r="V4228" s="87"/>
      <c r="W4228" s="83"/>
      <c r="X4228" s="84"/>
      <c r="Y4228" s="84"/>
      <c r="Z4228" s="85"/>
      <c r="AA4228" s="85"/>
      <c r="AB4228" s="85"/>
      <c r="AC4228" s="85"/>
      <c r="AD4228" s="85"/>
    </row>
    <row r="4229" spans="1:30" x14ac:dyDescent="0.25">
      <c r="A4229" s="80"/>
      <c r="B4229" s="80"/>
      <c r="C4229" s="80"/>
      <c r="D4229" s="80"/>
      <c r="E4229" s="80"/>
      <c r="F4229" s="80"/>
      <c r="G4229" s="80"/>
      <c r="H4229" s="80"/>
      <c r="I4229" s="80"/>
      <c r="J4229" s="80"/>
      <c r="K4229" s="80"/>
      <c r="L4229" s="80"/>
      <c r="M4229" s="80"/>
      <c r="N4229" s="80"/>
      <c r="O4229" s="80"/>
      <c r="P4229" s="80"/>
      <c r="Q4229" s="80"/>
      <c r="R4229" s="81"/>
      <c r="S4229" s="81"/>
      <c r="T4229" s="81"/>
      <c r="U4229" s="82"/>
      <c r="V4229" s="81"/>
      <c r="W4229" s="83"/>
      <c r="X4229" s="84"/>
      <c r="Y4229" s="84"/>
      <c r="Z4229" s="85"/>
      <c r="AA4229" s="85"/>
      <c r="AB4229" s="85"/>
      <c r="AC4229" s="85"/>
      <c r="AD4229" s="85"/>
    </row>
    <row r="4230" spans="1:30" x14ac:dyDescent="0.25">
      <c r="A4230" s="80"/>
      <c r="B4230" s="80"/>
      <c r="C4230" s="80"/>
      <c r="D4230" s="80"/>
      <c r="E4230" s="80"/>
      <c r="F4230" s="80"/>
      <c r="G4230" s="80"/>
      <c r="H4230" s="80"/>
      <c r="I4230" s="80"/>
      <c r="J4230" s="80"/>
      <c r="K4230" s="80"/>
      <c r="L4230" s="80"/>
      <c r="M4230" s="80"/>
      <c r="N4230" s="80"/>
      <c r="O4230" s="80"/>
      <c r="P4230" s="80"/>
      <c r="Q4230" s="80"/>
      <c r="R4230" s="81"/>
      <c r="S4230" s="81"/>
      <c r="T4230" s="81"/>
      <c r="U4230" s="82"/>
      <c r="V4230" s="81"/>
      <c r="W4230" s="83"/>
      <c r="X4230" s="84"/>
      <c r="Y4230" s="84"/>
      <c r="Z4230" s="85"/>
      <c r="AA4230" s="85"/>
      <c r="AB4230" s="85"/>
      <c r="AC4230" s="85"/>
      <c r="AD4230" s="85"/>
    </row>
    <row r="4231" spans="1:30" x14ac:dyDescent="0.25">
      <c r="A4231" s="80"/>
      <c r="B4231" s="80"/>
      <c r="C4231" s="80"/>
      <c r="D4231" s="80"/>
      <c r="E4231" s="80"/>
      <c r="F4231" s="80"/>
      <c r="G4231" s="80"/>
      <c r="H4231" s="80"/>
      <c r="I4231" s="80"/>
      <c r="J4231" s="80"/>
      <c r="K4231" s="80"/>
      <c r="L4231" s="80"/>
      <c r="M4231" s="80"/>
      <c r="N4231" s="80"/>
      <c r="O4231" s="80"/>
      <c r="P4231" s="80"/>
      <c r="Q4231" s="80"/>
      <c r="R4231" s="81"/>
      <c r="S4231" s="81"/>
      <c r="T4231" s="81"/>
      <c r="U4231" s="82"/>
      <c r="V4231" s="81"/>
      <c r="W4231" s="83"/>
      <c r="X4231" s="84"/>
      <c r="Y4231" s="84"/>
      <c r="Z4231" s="85"/>
      <c r="AA4231" s="85"/>
      <c r="AB4231" s="85"/>
      <c r="AC4231" s="85"/>
      <c r="AD4231" s="85"/>
    </row>
    <row r="4232" spans="1:30" x14ac:dyDescent="0.25">
      <c r="A4232" s="86"/>
      <c r="B4232" s="86"/>
      <c r="C4232" s="86"/>
      <c r="D4232" s="86"/>
      <c r="E4232" s="86"/>
      <c r="F4232" s="86"/>
      <c r="G4232" s="86"/>
      <c r="H4232" s="86"/>
      <c r="I4232" s="86"/>
      <c r="J4232" s="86"/>
      <c r="K4232" s="86"/>
      <c r="L4232" s="86"/>
      <c r="M4232" s="86"/>
      <c r="N4232" s="86"/>
      <c r="O4232" s="86"/>
      <c r="P4232" s="86"/>
      <c r="Q4232" s="86"/>
      <c r="R4232" s="87"/>
      <c r="S4232" s="87"/>
      <c r="T4232" s="87"/>
      <c r="U4232" s="88"/>
      <c r="V4232" s="87"/>
      <c r="W4232" s="83"/>
      <c r="X4232" s="84"/>
      <c r="Y4232" s="84"/>
      <c r="Z4232" s="85"/>
      <c r="AA4232" s="85"/>
      <c r="AB4232" s="85"/>
      <c r="AC4232" s="85"/>
      <c r="AD4232" s="85"/>
    </row>
    <row r="4233" spans="1:30" x14ac:dyDescent="0.25">
      <c r="A4233" s="80"/>
      <c r="B4233" s="80"/>
      <c r="C4233" s="80"/>
      <c r="D4233" s="80"/>
      <c r="E4233" s="80"/>
      <c r="F4233" s="80"/>
      <c r="G4233" s="80"/>
      <c r="H4233" s="80"/>
      <c r="I4233" s="80"/>
      <c r="J4233" s="80"/>
      <c r="K4233" s="80"/>
      <c r="L4233" s="80"/>
      <c r="M4233" s="80"/>
      <c r="N4233" s="80"/>
      <c r="O4233" s="80"/>
      <c r="P4233" s="80"/>
      <c r="Q4233" s="80"/>
      <c r="R4233" s="81"/>
      <c r="S4233" s="81"/>
      <c r="T4233" s="81"/>
      <c r="U4233" s="82"/>
      <c r="V4233" s="81"/>
      <c r="W4233" s="83"/>
      <c r="X4233" s="84"/>
      <c r="Y4233" s="84"/>
      <c r="Z4233" s="85"/>
      <c r="AA4233" s="85"/>
      <c r="AB4233" s="85"/>
      <c r="AC4233" s="85"/>
      <c r="AD4233" s="85"/>
    </row>
    <row r="4234" spans="1:30" x14ac:dyDescent="0.25">
      <c r="A4234" s="86"/>
      <c r="B4234" s="86"/>
      <c r="C4234" s="86"/>
      <c r="D4234" s="86"/>
      <c r="E4234" s="86"/>
      <c r="F4234" s="86"/>
      <c r="G4234" s="86"/>
      <c r="H4234" s="86"/>
      <c r="I4234" s="86"/>
      <c r="J4234" s="86"/>
      <c r="K4234" s="86"/>
      <c r="L4234" s="86"/>
      <c r="M4234" s="86"/>
      <c r="N4234" s="86"/>
      <c r="O4234" s="86"/>
      <c r="P4234" s="86"/>
      <c r="Q4234" s="86"/>
      <c r="R4234" s="87"/>
      <c r="S4234" s="87"/>
      <c r="T4234" s="87"/>
      <c r="U4234" s="88"/>
      <c r="V4234" s="87"/>
      <c r="W4234" s="83"/>
      <c r="X4234" s="84"/>
      <c r="Y4234" s="84"/>
      <c r="Z4234" s="85"/>
      <c r="AA4234" s="85"/>
      <c r="AB4234" s="85"/>
      <c r="AC4234" s="85"/>
      <c r="AD4234" s="85"/>
    </row>
    <row r="4235" spans="1:30" x14ac:dyDescent="0.25">
      <c r="A4235" s="80"/>
      <c r="B4235" s="80"/>
      <c r="C4235" s="80"/>
      <c r="D4235" s="80"/>
      <c r="E4235" s="80"/>
      <c r="F4235" s="80"/>
      <c r="G4235" s="80"/>
      <c r="H4235" s="80"/>
      <c r="I4235" s="80"/>
      <c r="J4235" s="80"/>
      <c r="K4235" s="80"/>
      <c r="L4235" s="80"/>
      <c r="M4235" s="80"/>
      <c r="N4235" s="80"/>
      <c r="O4235" s="80"/>
      <c r="P4235" s="80"/>
      <c r="Q4235" s="80"/>
      <c r="R4235" s="81"/>
      <c r="S4235" s="81"/>
      <c r="T4235" s="81"/>
      <c r="U4235" s="82"/>
      <c r="V4235" s="81"/>
      <c r="W4235" s="83"/>
      <c r="X4235" s="84"/>
      <c r="Y4235" s="84"/>
      <c r="Z4235" s="85"/>
      <c r="AA4235" s="85"/>
      <c r="AB4235" s="85"/>
      <c r="AC4235" s="85"/>
      <c r="AD4235" s="85"/>
    </row>
    <row r="4236" spans="1:30" x14ac:dyDescent="0.25">
      <c r="A4236" s="80"/>
      <c r="B4236" s="80"/>
      <c r="C4236" s="80"/>
      <c r="D4236" s="80"/>
      <c r="E4236" s="80"/>
      <c r="F4236" s="80"/>
      <c r="G4236" s="80"/>
      <c r="H4236" s="80"/>
      <c r="I4236" s="80"/>
      <c r="J4236" s="80"/>
      <c r="K4236" s="80"/>
      <c r="L4236" s="80"/>
      <c r="M4236" s="80"/>
      <c r="N4236" s="80"/>
      <c r="O4236" s="80"/>
      <c r="P4236" s="80"/>
      <c r="Q4236" s="80"/>
      <c r="R4236" s="81"/>
      <c r="S4236" s="81"/>
      <c r="T4236" s="81"/>
      <c r="U4236" s="82"/>
      <c r="V4236" s="81"/>
      <c r="W4236" s="83"/>
      <c r="X4236" s="84"/>
      <c r="Y4236" s="84"/>
      <c r="Z4236" s="85"/>
      <c r="AA4236" s="85"/>
      <c r="AB4236" s="85"/>
      <c r="AC4236" s="85"/>
      <c r="AD4236" s="85"/>
    </row>
    <row r="4237" spans="1:30" x14ac:dyDescent="0.25">
      <c r="A4237" s="86"/>
      <c r="B4237" s="86"/>
      <c r="C4237" s="86"/>
      <c r="D4237" s="86"/>
      <c r="E4237" s="86"/>
      <c r="F4237" s="86"/>
      <c r="G4237" s="86"/>
      <c r="H4237" s="86"/>
      <c r="I4237" s="86"/>
      <c r="J4237" s="86"/>
      <c r="K4237" s="86"/>
      <c r="L4237" s="86"/>
      <c r="M4237" s="86"/>
      <c r="N4237" s="86"/>
      <c r="O4237" s="86"/>
      <c r="P4237" s="86"/>
      <c r="Q4237" s="86"/>
      <c r="R4237" s="87"/>
      <c r="S4237" s="87"/>
      <c r="T4237" s="87"/>
      <c r="U4237" s="88"/>
      <c r="V4237" s="87"/>
      <c r="W4237" s="83"/>
      <c r="X4237" s="84"/>
      <c r="Y4237" s="84"/>
      <c r="Z4237" s="85"/>
      <c r="AA4237" s="85"/>
      <c r="AB4237" s="85"/>
      <c r="AC4237" s="85"/>
      <c r="AD4237" s="85"/>
    </row>
    <row r="4238" spans="1:30" x14ac:dyDescent="0.25">
      <c r="A4238" s="80"/>
      <c r="B4238" s="80"/>
      <c r="C4238" s="80"/>
      <c r="D4238" s="80"/>
      <c r="E4238" s="80"/>
      <c r="F4238" s="80"/>
      <c r="G4238" s="80"/>
      <c r="H4238" s="80"/>
      <c r="I4238" s="80"/>
      <c r="J4238" s="80"/>
      <c r="K4238" s="80"/>
      <c r="L4238" s="80"/>
      <c r="M4238" s="80"/>
      <c r="N4238" s="80"/>
      <c r="O4238" s="80"/>
      <c r="P4238" s="80"/>
      <c r="Q4238" s="80"/>
      <c r="R4238" s="81"/>
      <c r="S4238" s="81"/>
      <c r="T4238" s="81"/>
      <c r="U4238" s="82"/>
      <c r="V4238" s="81"/>
      <c r="W4238" s="83"/>
      <c r="X4238" s="84"/>
      <c r="Y4238" s="84"/>
      <c r="Z4238" s="85"/>
      <c r="AA4238" s="85"/>
      <c r="AB4238" s="85"/>
      <c r="AC4238" s="85"/>
      <c r="AD4238" s="85"/>
    </row>
    <row r="4239" spans="1:30" x14ac:dyDescent="0.25">
      <c r="A4239" s="80"/>
      <c r="B4239" s="80"/>
      <c r="C4239" s="80"/>
      <c r="D4239" s="80"/>
      <c r="E4239" s="80"/>
      <c r="F4239" s="80"/>
      <c r="G4239" s="80"/>
      <c r="H4239" s="80"/>
      <c r="I4239" s="80"/>
      <c r="J4239" s="80"/>
      <c r="K4239" s="80"/>
      <c r="L4239" s="80"/>
      <c r="M4239" s="80"/>
      <c r="N4239" s="80"/>
      <c r="O4239" s="80"/>
      <c r="P4239" s="80"/>
      <c r="Q4239" s="80"/>
      <c r="R4239" s="81"/>
      <c r="S4239" s="81"/>
      <c r="T4239" s="81"/>
      <c r="U4239" s="82"/>
      <c r="V4239" s="81"/>
      <c r="W4239" s="83"/>
      <c r="X4239" s="84"/>
      <c r="Y4239" s="84"/>
      <c r="Z4239" s="85"/>
      <c r="AA4239" s="85"/>
      <c r="AB4239" s="85"/>
      <c r="AC4239" s="85"/>
      <c r="AD4239" s="85"/>
    </row>
    <row r="4240" spans="1:30" x14ac:dyDescent="0.25">
      <c r="A4240" s="80"/>
      <c r="B4240" s="80"/>
      <c r="C4240" s="80"/>
      <c r="D4240" s="80"/>
      <c r="E4240" s="80"/>
      <c r="F4240" s="80"/>
      <c r="G4240" s="80"/>
      <c r="H4240" s="80"/>
      <c r="I4240" s="80"/>
      <c r="J4240" s="80"/>
      <c r="K4240" s="80"/>
      <c r="L4240" s="80"/>
      <c r="M4240" s="80"/>
      <c r="N4240" s="80"/>
      <c r="O4240" s="80"/>
      <c r="P4240" s="80"/>
      <c r="Q4240" s="80"/>
      <c r="R4240" s="81"/>
      <c r="S4240" s="81"/>
      <c r="T4240" s="81"/>
      <c r="U4240" s="82"/>
      <c r="V4240" s="81"/>
      <c r="W4240" s="83"/>
      <c r="X4240" s="84"/>
      <c r="Y4240" s="84"/>
      <c r="Z4240" s="85"/>
      <c r="AA4240" s="85"/>
      <c r="AB4240" s="85"/>
      <c r="AC4240" s="85"/>
      <c r="AD4240" s="85"/>
    </row>
    <row r="4241" spans="1:30" x14ac:dyDescent="0.25">
      <c r="A4241" s="86"/>
      <c r="B4241" s="86"/>
      <c r="C4241" s="86"/>
      <c r="D4241" s="86"/>
      <c r="E4241" s="86"/>
      <c r="F4241" s="86"/>
      <c r="G4241" s="86"/>
      <c r="H4241" s="86"/>
      <c r="I4241" s="86"/>
      <c r="J4241" s="86"/>
      <c r="K4241" s="86"/>
      <c r="L4241" s="86"/>
      <c r="M4241" s="86"/>
      <c r="N4241" s="86"/>
      <c r="O4241" s="86"/>
      <c r="P4241" s="86"/>
      <c r="Q4241" s="86"/>
      <c r="R4241" s="87"/>
      <c r="S4241" s="87"/>
      <c r="T4241" s="87"/>
      <c r="U4241" s="88"/>
      <c r="V4241" s="87"/>
      <c r="W4241" s="83"/>
      <c r="X4241" s="84"/>
      <c r="Y4241" s="84"/>
      <c r="Z4241" s="85"/>
      <c r="AA4241" s="85"/>
      <c r="AB4241" s="85"/>
      <c r="AC4241" s="85"/>
      <c r="AD4241" s="85"/>
    </row>
    <row r="4242" spans="1:30" x14ac:dyDescent="0.25">
      <c r="A4242" s="86"/>
      <c r="B4242" s="86"/>
      <c r="C4242" s="86"/>
      <c r="D4242" s="86"/>
      <c r="E4242" s="86"/>
      <c r="F4242" s="86"/>
      <c r="G4242" s="86"/>
      <c r="H4242" s="86"/>
      <c r="I4242" s="86"/>
      <c r="J4242" s="86"/>
      <c r="K4242" s="86"/>
      <c r="L4242" s="86"/>
      <c r="M4242" s="86"/>
      <c r="N4242" s="86"/>
      <c r="O4242" s="86"/>
      <c r="P4242" s="86"/>
      <c r="Q4242" s="86"/>
      <c r="R4242" s="87"/>
      <c r="S4242" s="87"/>
      <c r="T4242" s="87"/>
      <c r="U4242" s="88"/>
      <c r="V4242" s="88"/>
      <c r="W4242" s="83"/>
      <c r="X4242" s="84"/>
      <c r="Y4242" s="84"/>
      <c r="Z4242" s="85"/>
      <c r="AA4242" s="85"/>
      <c r="AB4242" s="85"/>
      <c r="AC4242" s="85"/>
      <c r="AD4242" s="85"/>
    </row>
    <row r="4243" spans="1:30" x14ac:dyDescent="0.25">
      <c r="A4243" s="86"/>
      <c r="B4243" s="86"/>
      <c r="C4243" s="86"/>
      <c r="D4243" s="86"/>
      <c r="E4243" s="86"/>
      <c r="F4243" s="86"/>
      <c r="G4243" s="86"/>
      <c r="H4243" s="86"/>
      <c r="I4243" s="86"/>
      <c r="J4243" s="86"/>
      <c r="K4243" s="86"/>
      <c r="L4243" s="86"/>
      <c r="M4243" s="86"/>
      <c r="N4243" s="86"/>
      <c r="O4243" s="86"/>
      <c r="P4243" s="86"/>
      <c r="Q4243" s="86"/>
      <c r="R4243" s="87"/>
      <c r="S4243" s="87"/>
      <c r="T4243" s="87"/>
      <c r="U4243" s="88"/>
      <c r="V4243" s="87"/>
      <c r="W4243" s="83"/>
      <c r="X4243" s="84"/>
      <c r="Y4243" s="84"/>
      <c r="Z4243" s="85"/>
      <c r="AA4243" s="85"/>
      <c r="AB4243" s="85"/>
      <c r="AC4243" s="85"/>
      <c r="AD4243" s="85"/>
    </row>
    <row r="4244" spans="1:30" x14ac:dyDescent="0.25">
      <c r="A4244" s="80"/>
      <c r="B4244" s="80"/>
      <c r="C4244" s="80"/>
      <c r="D4244" s="80"/>
      <c r="E4244" s="80"/>
      <c r="F4244" s="80"/>
      <c r="G4244" s="80"/>
      <c r="H4244" s="80"/>
      <c r="I4244" s="80"/>
      <c r="J4244" s="80"/>
      <c r="K4244" s="80"/>
      <c r="L4244" s="80"/>
      <c r="M4244" s="80"/>
      <c r="N4244" s="80"/>
      <c r="O4244" s="80"/>
      <c r="P4244" s="80"/>
      <c r="Q4244" s="80"/>
      <c r="R4244" s="81"/>
      <c r="S4244" s="81"/>
      <c r="T4244" s="81"/>
      <c r="U4244" s="82"/>
      <c r="V4244" s="81"/>
      <c r="W4244" s="83"/>
      <c r="X4244" s="84"/>
      <c r="Y4244" s="84"/>
      <c r="Z4244" s="85"/>
      <c r="AA4244" s="85"/>
      <c r="AB4244" s="85"/>
      <c r="AC4244" s="85"/>
      <c r="AD4244" s="85"/>
    </row>
    <row r="4245" spans="1:30" x14ac:dyDescent="0.25">
      <c r="A4245" s="86"/>
      <c r="B4245" s="86"/>
      <c r="C4245" s="86"/>
      <c r="D4245" s="86"/>
      <c r="E4245" s="86"/>
      <c r="F4245" s="86"/>
      <c r="G4245" s="86"/>
      <c r="H4245" s="86"/>
      <c r="I4245" s="86"/>
      <c r="J4245" s="86"/>
      <c r="K4245" s="86"/>
      <c r="L4245" s="86"/>
      <c r="M4245" s="86"/>
      <c r="N4245" s="86"/>
      <c r="O4245" s="86"/>
      <c r="P4245" s="86"/>
      <c r="Q4245" s="86"/>
      <c r="R4245" s="87"/>
      <c r="S4245" s="87"/>
      <c r="T4245" s="87"/>
      <c r="U4245" s="88"/>
      <c r="V4245" s="87"/>
      <c r="W4245" s="83"/>
      <c r="X4245" s="84"/>
      <c r="Y4245" s="84"/>
      <c r="Z4245" s="85"/>
      <c r="AA4245" s="85"/>
      <c r="AB4245" s="85"/>
      <c r="AC4245" s="85"/>
      <c r="AD4245" s="85"/>
    </row>
    <row r="4246" spans="1:30" x14ac:dyDescent="0.25">
      <c r="A4246" s="80"/>
      <c r="B4246" s="80"/>
      <c r="C4246" s="80"/>
      <c r="D4246" s="80"/>
      <c r="E4246" s="80"/>
      <c r="F4246" s="80"/>
      <c r="G4246" s="80"/>
      <c r="H4246" s="80"/>
      <c r="I4246" s="80"/>
      <c r="J4246" s="80"/>
      <c r="K4246" s="80"/>
      <c r="L4246" s="80"/>
      <c r="M4246" s="80"/>
      <c r="N4246" s="80"/>
      <c r="O4246" s="80"/>
      <c r="P4246" s="80"/>
      <c r="Q4246" s="80"/>
      <c r="R4246" s="81"/>
      <c r="S4246" s="81"/>
      <c r="T4246" s="81"/>
      <c r="U4246" s="82"/>
      <c r="V4246" s="81"/>
      <c r="W4246" s="83"/>
      <c r="X4246" s="84"/>
      <c r="Y4246" s="84"/>
      <c r="Z4246" s="85"/>
      <c r="AA4246" s="85"/>
      <c r="AB4246" s="85"/>
      <c r="AC4246" s="85"/>
      <c r="AD4246" s="85"/>
    </row>
    <row r="4247" spans="1:30" x14ac:dyDescent="0.25">
      <c r="A4247" s="80"/>
      <c r="B4247" s="80"/>
      <c r="C4247" s="80"/>
      <c r="D4247" s="80"/>
      <c r="E4247" s="80"/>
      <c r="F4247" s="80"/>
      <c r="G4247" s="80"/>
      <c r="H4247" s="80"/>
      <c r="I4247" s="80"/>
      <c r="J4247" s="80"/>
      <c r="K4247" s="80"/>
      <c r="L4247" s="80"/>
      <c r="M4247" s="80"/>
      <c r="N4247" s="80"/>
      <c r="O4247" s="80"/>
      <c r="P4247" s="80"/>
      <c r="Q4247" s="80"/>
      <c r="R4247" s="81"/>
      <c r="S4247" s="81"/>
      <c r="T4247" s="81"/>
      <c r="U4247" s="82"/>
      <c r="V4247" s="81"/>
      <c r="W4247" s="83"/>
      <c r="X4247" s="84"/>
      <c r="Y4247" s="84"/>
      <c r="Z4247" s="85"/>
      <c r="AA4247" s="85"/>
      <c r="AB4247" s="85"/>
      <c r="AC4247" s="85"/>
      <c r="AD4247" s="85"/>
    </row>
    <row r="4248" spans="1:30" x14ac:dyDescent="0.25">
      <c r="A4248" s="86"/>
      <c r="B4248" s="86"/>
      <c r="C4248" s="86"/>
      <c r="D4248" s="86"/>
      <c r="E4248" s="86"/>
      <c r="F4248" s="86"/>
      <c r="G4248" s="86"/>
      <c r="H4248" s="86"/>
      <c r="I4248" s="86"/>
      <c r="J4248" s="86"/>
      <c r="K4248" s="86"/>
      <c r="L4248" s="86"/>
      <c r="M4248" s="86"/>
      <c r="N4248" s="86"/>
      <c r="O4248" s="86"/>
      <c r="P4248" s="86"/>
      <c r="Q4248" s="86"/>
      <c r="R4248" s="87"/>
      <c r="S4248" s="87"/>
      <c r="T4248" s="87"/>
      <c r="U4248" s="88"/>
      <c r="V4248" s="87"/>
      <c r="W4248" s="83"/>
      <c r="X4248" s="84"/>
      <c r="Y4248" s="84"/>
      <c r="Z4248" s="85"/>
      <c r="AA4248" s="85"/>
      <c r="AB4248" s="85"/>
      <c r="AC4248" s="85"/>
      <c r="AD4248" s="85"/>
    </row>
    <row r="4249" spans="1:30" x14ac:dyDescent="0.25">
      <c r="A4249" s="86"/>
      <c r="B4249" s="86"/>
      <c r="C4249" s="86"/>
      <c r="D4249" s="86"/>
      <c r="E4249" s="86"/>
      <c r="F4249" s="86"/>
      <c r="G4249" s="86"/>
      <c r="H4249" s="86"/>
      <c r="I4249" s="86"/>
      <c r="J4249" s="86"/>
      <c r="K4249" s="86"/>
      <c r="L4249" s="86"/>
      <c r="M4249" s="86"/>
      <c r="N4249" s="86"/>
      <c r="O4249" s="86"/>
      <c r="P4249" s="86"/>
      <c r="Q4249" s="86"/>
      <c r="R4249" s="87"/>
      <c r="S4249" s="87"/>
      <c r="T4249" s="87"/>
      <c r="U4249" s="88"/>
      <c r="V4249" s="87"/>
      <c r="W4249" s="83"/>
      <c r="X4249" s="84"/>
      <c r="Y4249" s="84"/>
      <c r="Z4249" s="85"/>
      <c r="AA4249" s="85"/>
      <c r="AB4249" s="85"/>
      <c r="AC4249" s="85"/>
      <c r="AD4249" s="85"/>
    </row>
    <row r="4250" spans="1:30" x14ac:dyDescent="0.25">
      <c r="A4250" s="80"/>
      <c r="B4250" s="80"/>
      <c r="C4250" s="80"/>
      <c r="D4250" s="80"/>
      <c r="E4250" s="80"/>
      <c r="F4250" s="80"/>
      <c r="G4250" s="80"/>
      <c r="H4250" s="80"/>
      <c r="I4250" s="80"/>
      <c r="J4250" s="80"/>
      <c r="K4250" s="80"/>
      <c r="L4250" s="80"/>
      <c r="M4250" s="80"/>
      <c r="N4250" s="80"/>
      <c r="O4250" s="80"/>
      <c r="P4250" s="80"/>
      <c r="Q4250" s="80"/>
      <c r="R4250" s="81"/>
      <c r="S4250" s="81"/>
      <c r="T4250" s="81"/>
      <c r="U4250" s="82"/>
      <c r="V4250" s="81"/>
      <c r="W4250" s="83"/>
      <c r="X4250" s="84"/>
      <c r="Y4250" s="84"/>
      <c r="Z4250" s="85"/>
      <c r="AA4250" s="85"/>
      <c r="AB4250" s="85"/>
      <c r="AC4250" s="85"/>
      <c r="AD4250" s="85"/>
    </row>
    <row r="4251" spans="1:30" x14ac:dyDescent="0.25">
      <c r="A4251" s="86"/>
      <c r="B4251" s="86"/>
      <c r="C4251" s="86"/>
      <c r="D4251" s="86"/>
      <c r="E4251" s="86"/>
      <c r="F4251" s="86"/>
      <c r="G4251" s="86"/>
      <c r="H4251" s="86"/>
      <c r="I4251" s="86"/>
      <c r="J4251" s="86"/>
      <c r="K4251" s="86"/>
      <c r="L4251" s="86"/>
      <c r="M4251" s="86"/>
      <c r="N4251" s="86"/>
      <c r="O4251" s="86"/>
      <c r="P4251" s="86"/>
      <c r="Q4251" s="86"/>
      <c r="R4251" s="87"/>
      <c r="S4251" s="87"/>
      <c r="T4251" s="87"/>
      <c r="U4251" s="88"/>
      <c r="V4251" s="87"/>
      <c r="W4251" s="83"/>
      <c r="X4251" s="84"/>
      <c r="Y4251" s="84"/>
      <c r="Z4251" s="85"/>
      <c r="AA4251" s="85"/>
      <c r="AB4251" s="85"/>
      <c r="AC4251" s="85"/>
      <c r="AD4251" s="85"/>
    </row>
    <row r="4252" spans="1:30" x14ac:dyDescent="0.25">
      <c r="A4252" s="80"/>
      <c r="B4252" s="80"/>
      <c r="C4252" s="80"/>
      <c r="D4252" s="80"/>
      <c r="E4252" s="80"/>
      <c r="F4252" s="80"/>
      <c r="G4252" s="80"/>
      <c r="H4252" s="80"/>
      <c r="I4252" s="80"/>
      <c r="J4252" s="80"/>
      <c r="K4252" s="80"/>
      <c r="L4252" s="80"/>
      <c r="M4252" s="80"/>
      <c r="N4252" s="80"/>
      <c r="O4252" s="80"/>
      <c r="P4252" s="80"/>
      <c r="Q4252" s="80"/>
      <c r="R4252" s="81"/>
      <c r="S4252" s="81"/>
      <c r="T4252" s="81"/>
      <c r="U4252" s="82"/>
      <c r="V4252" s="81"/>
      <c r="W4252" s="83"/>
      <c r="X4252" s="84"/>
      <c r="Y4252" s="84"/>
      <c r="Z4252" s="85"/>
      <c r="AA4252" s="85"/>
      <c r="AB4252" s="85"/>
      <c r="AC4252" s="85"/>
      <c r="AD4252" s="85"/>
    </row>
    <row r="4253" spans="1:30" x14ac:dyDescent="0.25">
      <c r="A4253" s="80"/>
      <c r="B4253" s="80"/>
      <c r="C4253" s="80"/>
      <c r="D4253" s="80"/>
      <c r="E4253" s="80"/>
      <c r="F4253" s="80"/>
      <c r="G4253" s="80"/>
      <c r="H4253" s="80"/>
      <c r="I4253" s="80"/>
      <c r="J4253" s="80"/>
      <c r="K4253" s="80"/>
      <c r="L4253" s="80"/>
      <c r="M4253" s="80"/>
      <c r="N4253" s="80"/>
      <c r="O4253" s="80"/>
      <c r="P4253" s="80"/>
      <c r="Q4253" s="80"/>
      <c r="R4253" s="81"/>
      <c r="S4253" s="81"/>
      <c r="T4253" s="81"/>
      <c r="U4253" s="82"/>
      <c r="V4253" s="81"/>
      <c r="W4253" s="83"/>
      <c r="X4253" s="84"/>
      <c r="Y4253" s="84"/>
      <c r="Z4253" s="85"/>
      <c r="AA4253" s="85"/>
      <c r="AB4253" s="85"/>
      <c r="AC4253" s="85"/>
      <c r="AD4253" s="85"/>
    </row>
    <row r="4254" spans="1:30" x14ac:dyDescent="0.25">
      <c r="A4254" s="80"/>
      <c r="B4254" s="80"/>
      <c r="C4254" s="80"/>
      <c r="D4254" s="80"/>
      <c r="E4254" s="80"/>
      <c r="F4254" s="80"/>
      <c r="G4254" s="80"/>
      <c r="H4254" s="80"/>
      <c r="I4254" s="80"/>
      <c r="J4254" s="80"/>
      <c r="K4254" s="80"/>
      <c r="L4254" s="80"/>
      <c r="M4254" s="80"/>
      <c r="N4254" s="80"/>
      <c r="O4254" s="80"/>
      <c r="P4254" s="80"/>
      <c r="Q4254" s="80"/>
      <c r="R4254" s="81"/>
      <c r="S4254" s="81"/>
      <c r="T4254" s="81"/>
      <c r="U4254" s="82"/>
      <c r="V4254" s="81"/>
      <c r="W4254" s="83"/>
      <c r="X4254" s="84"/>
      <c r="Y4254" s="84"/>
      <c r="Z4254" s="85"/>
      <c r="AA4254" s="85"/>
      <c r="AB4254" s="85"/>
      <c r="AC4254" s="85"/>
      <c r="AD4254" s="85"/>
    </row>
    <row r="4255" spans="1:30" x14ac:dyDescent="0.25">
      <c r="A4255" s="80"/>
      <c r="B4255" s="80"/>
      <c r="C4255" s="80"/>
      <c r="D4255" s="80"/>
      <c r="E4255" s="80"/>
      <c r="F4255" s="80"/>
      <c r="G4255" s="80"/>
      <c r="H4255" s="80"/>
      <c r="I4255" s="80"/>
      <c r="J4255" s="80"/>
      <c r="K4255" s="80"/>
      <c r="L4255" s="80"/>
      <c r="M4255" s="80"/>
      <c r="N4255" s="80"/>
      <c r="O4255" s="80"/>
      <c r="P4255" s="80"/>
      <c r="Q4255" s="80"/>
      <c r="R4255" s="81"/>
      <c r="S4255" s="81"/>
      <c r="T4255" s="81"/>
      <c r="U4255" s="82"/>
      <c r="V4255" s="81"/>
      <c r="W4255" s="83"/>
      <c r="X4255" s="84"/>
      <c r="Y4255" s="84"/>
      <c r="Z4255" s="85"/>
      <c r="AA4255" s="85"/>
      <c r="AB4255" s="85"/>
      <c r="AC4255" s="85"/>
      <c r="AD4255" s="85"/>
    </row>
    <row r="4256" spans="1:30" x14ac:dyDescent="0.25">
      <c r="A4256" s="80"/>
      <c r="B4256" s="80"/>
      <c r="C4256" s="80"/>
      <c r="D4256" s="80"/>
      <c r="E4256" s="80"/>
      <c r="F4256" s="80"/>
      <c r="G4256" s="80"/>
      <c r="H4256" s="80"/>
      <c r="I4256" s="80"/>
      <c r="J4256" s="80"/>
      <c r="K4256" s="80"/>
      <c r="L4256" s="80"/>
      <c r="M4256" s="80"/>
      <c r="N4256" s="80"/>
      <c r="O4256" s="80"/>
      <c r="P4256" s="80"/>
      <c r="Q4256" s="80"/>
      <c r="R4256" s="81"/>
      <c r="S4256" s="81"/>
      <c r="T4256" s="81"/>
      <c r="U4256" s="82"/>
      <c r="V4256" s="81"/>
      <c r="W4256" s="83"/>
      <c r="X4256" s="84"/>
      <c r="Y4256" s="84"/>
      <c r="Z4256" s="85"/>
      <c r="AA4256" s="85"/>
      <c r="AB4256" s="85"/>
      <c r="AC4256" s="85"/>
      <c r="AD4256" s="85"/>
    </row>
    <row r="4257" spans="1:30" x14ac:dyDescent="0.25">
      <c r="A4257" s="86"/>
      <c r="B4257" s="86"/>
      <c r="C4257" s="86"/>
      <c r="D4257" s="86"/>
      <c r="E4257" s="86"/>
      <c r="F4257" s="86"/>
      <c r="G4257" s="86"/>
      <c r="H4257" s="86"/>
      <c r="I4257" s="86"/>
      <c r="J4257" s="86"/>
      <c r="K4257" s="86"/>
      <c r="L4257" s="86"/>
      <c r="M4257" s="86"/>
      <c r="N4257" s="86"/>
      <c r="O4257" s="86"/>
      <c r="P4257" s="86"/>
      <c r="Q4257" s="86"/>
      <c r="R4257" s="87"/>
      <c r="S4257" s="87"/>
      <c r="T4257" s="87"/>
      <c r="U4257" s="88"/>
      <c r="V4257" s="87"/>
      <c r="W4257" s="83"/>
      <c r="X4257" s="84"/>
      <c r="Y4257" s="84"/>
      <c r="Z4257" s="85"/>
      <c r="AA4257" s="85"/>
      <c r="AB4257" s="85"/>
      <c r="AC4257" s="85"/>
      <c r="AD4257" s="85"/>
    </row>
    <row r="4258" spans="1:30" x14ac:dyDescent="0.25">
      <c r="A4258" s="86"/>
      <c r="B4258" s="86"/>
      <c r="C4258" s="86"/>
      <c r="D4258" s="86"/>
      <c r="E4258" s="86"/>
      <c r="F4258" s="86"/>
      <c r="G4258" s="86"/>
      <c r="H4258" s="86"/>
      <c r="I4258" s="86"/>
      <c r="J4258" s="86"/>
      <c r="K4258" s="86"/>
      <c r="L4258" s="86"/>
      <c r="M4258" s="86"/>
      <c r="N4258" s="86"/>
      <c r="O4258" s="86"/>
      <c r="P4258" s="86"/>
      <c r="Q4258" s="86"/>
      <c r="R4258" s="87"/>
      <c r="S4258" s="87"/>
      <c r="T4258" s="87"/>
      <c r="U4258" s="88"/>
      <c r="V4258" s="87"/>
      <c r="W4258" s="83"/>
      <c r="X4258" s="84"/>
      <c r="Y4258" s="84"/>
      <c r="Z4258" s="85"/>
      <c r="AA4258" s="85"/>
      <c r="AB4258" s="85"/>
      <c r="AC4258" s="85"/>
      <c r="AD4258" s="85"/>
    </row>
    <row r="4259" spans="1:30" x14ac:dyDescent="0.25">
      <c r="A4259" s="80"/>
      <c r="B4259" s="80"/>
      <c r="C4259" s="80"/>
      <c r="D4259" s="80"/>
      <c r="E4259" s="80"/>
      <c r="F4259" s="80"/>
      <c r="G4259" s="80"/>
      <c r="H4259" s="80"/>
      <c r="I4259" s="80"/>
      <c r="J4259" s="80"/>
      <c r="K4259" s="80"/>
      <c r="L4259" s="80"/>
      <c r="M4259" s="80"/>
      <c r="N4259" s="80"/>
      <c r="O4259" s="80"/>
      <c r="P4259" s="80"/>
      <c r="Q4259" s="80"/>
      <c r="R4259" s="81"/>
      <c r="S4259" s="81"/>
      <c r="T4259" s="81"/>
      <c r="U4259" s="82"/>
      <c r="V4259" s="81"/>
      <c r="W4259" s="83"/>
      <c r="X4259" s="84"/>
      <c r="Y4259" s="84"/>
      <c r="Z4259" s="85"/>
      <c r="AA4259" s="85"/>
      <c r="AB4259" s="85"/>
      <c r="AC4259" s="85"/>
      <c r="AD4259" s="85"/>
    </row>
    <row r="4260" spans="1:30" x14ac:dyDescent="0.25">
      <c r="A4260" s="80"/>
      <c r="B4260" s="80"/>
      <c r="C4260" s="80"/>
      <c r="D4260" s="80"/>
      <c r="E4260" s="80"/>
      <c r="F4260" s="80"/>
      <c r="G4260" s="80"/>
      <c r="H4260" s="80"/>
      <c r="I4260" s="80"/>
      <c r="J4260" s="80"/>
      <c r="K4260" s="80"/>
      <c r="L4260" s="80"/>
      <c r="M4260" s="80"/>
      <c r="N4260" s="80"/>
      <c r="O4260" s="80"/>
      <c r="P4260" s="80"/>
      <c r="Q4260" s="80"/>
      <c r="R4260" s="81"/>
      <c r="S4260" s="81"/>
      <c r="T4260" s="81"/>
      <c r="U4260" s="82"/>
      <c r="V4260" s="81"/>
      <c r="W4260" s="83"/>
      <c r="X4260" s="84"/>
      <c r="Y4260" s="84"/>
      <c r="Z4260" s="85"/>
      <c r="AA4260" s="85"/>
      <c r="AB4260" s="85"/>
      <c r="AC4260" s="85"/>
      <c r="AD4260" s="85"/>
    </row>
    <row r="4261" spans="1:30" x14ac:dyDescent="0.25">
      <c r="A4261" s="80"/>
      <c r="B4261" s="80"/>
      <c r="C4261" s="80"/>
      <c r="D4261" s="80"/>
      <c r="E4261" s="80"/>
      <c r="F4261" s="80"/>
      <c r="G4261" s="80"/>
      <c r="H4261" s="80"/>
      <c r="I4261" s="80"/>
      <c r="J4261" s="80"/>
      <c r="K4261" s="80"/>
      <c r="L4261" s="80"/>
      <c r="M4261" s="80"/>
      <c r="N4261" s="80"/>
      <c r="O4261" s="80"/>
      <c r="P4261" s="80"/>
      <c r="Q4261" s="80"/>
      <c r="R4261" s="81"/>
      <c r="S4261" s="81"/>
      <c r="T4261" s="81"/>
      <c r="U4261" s="82"/>
      <c r="V4261" s="81"/>
      <c r="W4261" s="83"/>
      <c r="X4261" s="84"/>
      <c r="Y4261" s="84"/>
      <c r="Z4261" s="85"/>
      <c r="AA4261" s="85"/>
      <c r="AB4261" s="85"/>
      <c r="AC4261" s="85"/>
      <c r="AD4261" s="85"/>
    </row>
    <row r="4262" spans="1:30" x14ac:dyDescent="0.25">
      <c r="A4262" s="86"/>
      <c r="B4262" s="86"/>
      <c r="C4262" s="86"/>
      <c r="D4262" s="86"/>
      <c r="E4262" s="86"/>
      <c r="F4262" s="86"/>
      <c r="G4262" s="86"/>
      <c r="H4262" s="86"/>
      <c r="I4262" s="86"/>
      <c r="J4262" s="86"/>
      <c r="K4262" s="86"/>
      <c r="L4262" s="86"/>
      <c r="M4262" s="86"/>
      <c r="N4262" s="86"/>
      <c r="O4262" s="86"/>
      <c r="P4262" s="86"/>
      <c r="Q4262" s="86"/>
      <c r="R4262" s="87"/>
      <c r="S4262" s="87"/>
      <c r="T4262" s="87"/>
      <c r="U4262" s="88"/>
      <c r="V4262" s="87"/>
      <c r="W4262" s="83"/>
      <c r="X4262" s="84"/>
      <c r="Y4262" s="84"/>
      <c r="Z4262" s="85"/>
      <c r="AA4262" s="85"/>
      <c r="AB4262" s="85"/>
      <c r="AC4262" s="85"/>
      <c r="AD4262" s="85"/>
    </row>
    <row r="4263" spans="1:30" x14ac:dyDescent="0.25">
      <c r="A4263" s="80"/>
      <c r="B4263" s="80"/>
      <c r="C4263" s="80"/>
      <c r="D4263" s="80"/>
      <c r="E4263" s="80"/>
      <c r="F4263" s="80"/>
      <c r="G4263" s="80"/>
      <c r="H4263" s="80"/>
      <c r="I4263" s="80"/>
      <c r="J4263" s="80"/>
      <c r="K4263" s="80"/>
      <c r="L4263" s="80"/>
      <c r="M4263" s="80"/>
      <c r="N4263" s="80"/>
      <c r="O4263" s="80"/>
      <c r="P4263" s="80"/>
      <c r="Q4263" s="80"/>
      <c r="R4263" s="81"/>
      <c r="S4263" s="81"/>
      <c r="T4263" s="81"/>
      <c r="U4263" s="82"/>
      <c r="V4263" s="81"/>
      <c r="W4263" s="83"/>
      <c r="X4263" s="84"/>
      <c r="Y4263" s="84"/>
      <c r="Z4263" s="85"/>
      <c r="AA4263" s="85"/>
      <c r="AB4263" s="85"/>
      <c r="AC4263" s="85"/>
      <c r="AD4263" s="85"/>
    </row>
    <row r="4264" spans="1:30" x14ac:dyDescent="0.25">
      <c r="A4264" s="86"/>
      <c r="B4264" s="86"/>
      <c r="C4264" s="86"/>
      <c r="D4264" s="86"/>
      <c r="E4264" s="86"/>
      <c r="F4264" s="86"/>
      <c r="G4264" s="86"/>
      <c r="H4264" s="86"/>
      <c r="I4264" s="86"/>
      <c r="J4264" s="86"/>
      <c r="K4264" s="86"/>
      <c r="L4264" s="86"/>
      <c r="M4264" s="86"/>
      <c r="N4264" s="86"/>
      <c r="O4264" s="86"/>
      <c r="P4264" s="86"/>
      <c r="Q4264" s="86"/>
      <c r="R4264" s="87"/>
      <c r="S4264" s="87"/>
      <c r="T4264" s="87"/>
      <c r="U4264" s="88"/>
      <c r="V4264" s="88"/>
      <c r="W4264" s="83"/>
      <c r="X4264" s="84"/>
      <c r="Y4264" s="84"/>
      <c r="Z4264" s="85"/>
      <c r="AA4264" s="85"/>
      <c r="AB4264" s="85"/>
      <c r="AC4264" s="85"/>
      <c r="AD4264" s="85"/>
    </row>
    <row r="4265" spans="1:30" x14ac:dyDescent="0.25">
      <c r="A4265" s="80"/>
      <c r="B4265" s="80"/>
      <c r="C4265" s="80"/>
      <c r="D4265" s="80"/>
      <c r="E4265" s="80"/>
      <c r="F4265" s="80"/>
      <c r="G4265" s="80"/>
      <c r="H4265" s="80"/>
      <c r="I4265" s="80"/>
      <c r="J4265" s="80"/>
      <c r="K4265" s="80"/>
      <c r="L4265" s="80"/>
      <c r="M4265" s="80"/>
      <c r="N4265" s="80"/>
      <c r="O4265" s="80"/>
      <c r="P4265" s="80"/>
      <c r="Q4265" s="80"/>
      <c r="R4265" s="81"/>
      <c r="S4265" s="81"/>
      <c r="T4265" s="81"/>
      <c r="U4265" s="82"/>
      <c r="V4265" s="81"/>
      <c r="W4265" s="83"/>
      <c r="X4265" s="84"/>
      <c r="Y4265" s="84"/>
      <c r="Z4265" s="85"/>
      <c r="AA4265" s="85"/>
      <c r="AB4265" s="85"/>
      <c r="AC4265" s="85"/>
      <c r="AD4265" s="85"/>
    </row>
    <row r="4266" spans="1:30" x14ac:dyDescent="0.25">
      <c r="A4266" s="80"/>
      <c r="B4266" s="80"/>
      <c r="C4266" s="80"/>
      <c r="D4266" s="80"/>
      <c r="E4266" s="80"/>
      <c r="F4266" s="80"/>
      <c r="G4266" s="80"/>
      <c r="H4266" s="80"/>
      <c r="I4266" s="80"/>
      <c r="J4266" s="80"/>
      <c r="K4266" s="80"/>
      <c r="L4266" s="80"/>
      <c r="M4266" s="80"/>
      <c r="N4266" s="80"/>
      <c r="O4266" s="80"/>
      <c r="P4266" s="80"/>
      <c r="Q4266" s="80"/>
      <c r="R4266" s="81"/>
      <c r="S4266" s="81"/>
      <c r="T4266" s="81"/>
      <c r="U4266" s="82"/>
      <c r="V4266" s="81"/>
      <c r="W4266" s="83"/>
      <c r="X4266" s="84"/>
      <c r="Y4266" s="84"/>
      <c r="Z4266" s="85"/>
      <c r="AA4266" s="85"/>
      <c r="AB4266" s="85"/>
      <c r="AC4266" s="85"/>
      <c r="AD4266" s="85"/>
    </row>
    <row r="4267" spans="1:30" x14ac:dyDescent="0.25">
      <c r="A4267" s="86"/>
      <c r="B4267" s="86"/>
      <c r="C4267" s="86"/>
      <c r="D4267" s="86"/>
      <c r="E4267" s="86"/>
      <c r="F4267" s="86"/>
      <c r="G4267" s="86"/>
      <c r="H4267" s="86"/>
      <c r="I4267" s="86"/>
      <c r="J4267" s="86"/>
      <c r="K4267" s="86"/>
      <c r="L4267" s="86"/>
      <c r="M4267" s="86"/>
      <c r="N4267" s="86"/>
      <c r="O4267" s="86"/>
      <c r="P4267" s="86"/>
      <c r="Q4267" s="86"/>
      <c r="R4267" s="87"/>
      <c r="S4267" s="87"/>
      <c r="T4267" s="87"/>
      <c r="U4267" s="87"/>
      <c r="V4267" s="88"/>
      <c r="W4267" s="83"/>
      <c r="X4267" s="84"/>
      <c r="Y4267" s="84"/>
      <c r="Z4267" s="85"/>
      <c r="AA4267" s="85"/>
      <c r="AB4267" s="85"/>
      <c r="AC4267" s="85"/>
      <c r="AD4267" s="85"/>
    </row>
    <row r="4268" spans="1:30" x14ac:dyDescent="0.25">
      <c r="A4268" s="80"/>
      <c r="B4268" s="80"/>
      <c r="C4268" s="80"/>
      <c r="D4268" s="80"/>
      <c r="E4268" s="80"/>
      <c r="F4268" s="80"/>
      <c r="G4268" s="80"/>
      <c r="H4268" s="80"/>
      <c r="I4268" s="80"/>
      <c r="J4268" s="80"/>
      <c r="K4268" s="80"/>
      <c r="L4268" s="80"/>
      <c r="M4268" s="80"/>
      <c r="N4268" s="80"/>
      <c r="O4268" s="80"/>
      <c r="P4268" s="80"/>
      <c r="Q4268" s="80"/>
      <c r="R4268" s="81"/>
      <c r="S4268" s="81"/>
      <c r="T4268" s="81"/>
      <c r="U4268" s="82"/>
      <c r="V4268" s="81"/>
      <c r="W4268" s="83"/>
      <c r="X4268" s="84"/>
      <c r="Y4268" s="84"/>
      <c r="Z4268" s="85"/>
      <c r="AA4268" s="85"/>
      <c r="AB4268" s="85"/>
      <c r="AC4268" s="85"/>
      <c r="AD4268" s="85"/>
    </row>
    <row r="4269" spans="1:30" x14ac:dyDescent="0.25">
      <c r="A4269" s="80"/>
      <c r="B4269" s="80"/>
      <c r="C4269" s="80"/>
      <c r="D4269" s="80"/>
      <c r="E4269" s="80"/>
      <c r="F4269" s="80"/>
      <c r="G4269" s="80"/>
      <c r="H4269" s="80"/>
      <c r="I4269" s="80"/>
      <c r="J4269" s="80"/>
      <c r="K4269" s="80"/>
      <c r="L4269" s="80"/>
      <c r="M4269" s="80"/>
      <c r="N4269" s="80"/>
      <c r="O4269" s="80"/>
      <c r="P4269" s="80"/>
      <c r="Q4269" s="80"/>
      <c r="R4269" s="81"/>
      <c r="S4269" s="81"/>
      <c r="T4269" s="81"/>
      <c r="U4269" s="82"/>
      <c r="V4269" s="81"/>
      <c r="W4269" s="83"/>
      <c r="X4269" s="84"/>
      <c r="Y4269" s="84"/>
      <c r="Z4269" s="85"/>
      <c r="AA4269" s="85"/>
      <c r="AB4269" s="85"/>
      <c r="AC4269" s="85"/>
      <c r="AD4269" s="85"/>
    </row>
    <row r="4270" spans="1:30" x14ac:dyDescent="0.25">
      <c r="A4270" s="80"/>
      <c r="B4270" s="80"/>
      <c r="C4270" s="80"/>
      <c r="D4270" s="80"/>
      <c r="E4270" s="80"/>
      <c r="F4270" s="80"/>
      <c r="G4270" s="80"/>
      <c r="H4270" s="80"/>
      <c r="I4270" s="80"/>
      <c r="J4270" s="80"/>
      <c r="K4270" s="80"/>
      <c r="L4270" s="80"/>
      <c r="M4270" s="80"/>
      <c r="N4270" s="80"/>
      <c r="O4270" s="80"/>
      <c r="P4270" s="80"/>
      <c r="Q4270" s="80"/>
      <c r="R4270" s="81"/>
      <c r="S4270" s="81"/>
      <c r="T4270" s="81"/>
      <c r="U4270" s="82"/>
      <c r="V4270" s="81"/>
      <c r="W4270" s="83"/>
      <c r="X4270" s="84"/>
      <c r="Y4270" s="84"/>
      <c r="Z4270" s="85"/>
      <c r="AA4270" s="85"/>
      <c r="AB4270" s="85"/>
      <c r="AC4270" s="85"/>
      <c r="AD4270" s="85"/>
    </row>
    <row r="4271" spans="1:30" x14ac:dyDescent="0.25">
      <c r="A4271" s="86"/>
      <c r="B4271" s="86"/>
      <c r="C4271" s="86"/>
      <c r="D4271" s="86"/>
      <c r="E4271" s="86"/>
      <c r="F4271" s="86"/>
      <c r="G4271" s="86"/>
      <c r="H4271" s="86"/>
      <c r="I4271" s="86"/>
      <c r="J4271" s="86"/>
      <c r="K4271" s="86"/>
      <c r="L4271" s="86"/>
      <c r="M4271" s="86"/>
      <c r="N4271" s="86"/>
      <c r="O4271" s="86"/>
      <c r="P4271" s="86"/>
      <c r="Q4271" s="86"/>
      <c r="R4271" s="87"/>
      <c r="S4271" s="87"/>
      <c r="T4271" s="87"/>
      <c r="U4271" s="88"/>
      <c r="V4271" s="87"/>
      <c r="W4271" s="83"/>
      <c r="X4271" s="84"/>
      <c r="Y4271" s="84"/>
      <c r="Z4271" s="85"/>
      <c r="AA4271" s="85"/>
      <c r="AB4271" s="85"/>
      <c r="AC4271" s="85"/>
      <c r="AD4271" s="85"/>
    </row>
    <row r="4272" spans="1:30" x14ac:dyDescent="0.25">
      <c r="A4272" s="80"/>
      <c r="B4272" s="80"/>
      <c r="C4272" s="80"/>
      <c r="D4272" s="80"/>
      <c r="E4272" s="80"/>
      <c r="F4272" s="80"/>
      <c r="G4272" s="80"/>
      <c r="H4272" s="80"/>
      <c r="I4272" s="80"/>
      <c r="J4272" s="80"/>
      <c r="K4272" s="80"/>
      <c r="L4272" s="80"/>
      <c r="M4272" s="80"/>
      <c r="N4272" s="80"/>
      <c r="O4272" s="80"/>
      <c r="P4272" s="80"/>
      <c r="Q4272" s="80"/>
      <c r="R4272" s="81"/>
      <c r="S4272" s="81"/>
      <c r="T4272" s="81"/>
      <c r="U4272" s="82"/>
      <c r="V4272" s="81"/>
      <c r="W4272" s="83"/>
      <c r="X4272" s="84"/>
      <c r="Y4272" s="84"/>
      <c r="Z4272" s="85"/>
      <c r="AA4272" s="85"/>
      <c r="AB4272" s="85"/>
      <c r="AC4272" s="85"/>
      <c r="AD4272" s="85"/>
    </row>
    <row r="4273" spans="1:30" x14ac:dyDescent="0.25">
      <c r="A4273" s="86"/>
      <c r="B4273" s="86"/>
      <c r="C4273" s="86"/>
      <c r="D4273" s="86"/>
      <c r="E4273" s="86"/>
      <c r="F4273" s="86"/>
      <c r="G4273" s="86"/>
      <c r="H4273" s="86"/>
      <c r="I4273" s="86"/>
      <c r="J4273" s="86"/>
      <c r="K4273" s="86"/>
      <c r="L4273" s="86"/>
      <c r="M4273" s="86"/>
      <c r="N4273" s="86"/>
      <c r="O4273" s="86"/>
      <c r="P4273" s="86"/>
      <c r="Q4273" s="86"/>
      <c r="R4273" s="87"/>
      <c r="S4273" s="87"/>
      <c r="T4273" s="87"/>
      <c r="U4273" s="88"/>
      <c r="V4273" s="87"/>
      <c r="W4273" s="83"/>
      <c r="X4273" s="84"/>
      <c r="Y4273" s="84"/>
      <c r="Z4273" s="85"/>
      <c r="AA4273" s="85"/>
      <c r="AB4273" s="85"/>
      <c r="AC4273" s="85"/>
      <c r="AD4273" s="85"/>
    </row>
    <row r="4274" spans="1:30" x14ac:dyDescent="0.25">
      <c r="A4274" s="80"/>
      <c r="B4274" s="80"/>
      <c r="C4274" s="80"/>
      <c r="D4274" s="80"/>
      <c r="E4274" s="80"/>
      <c r="F4274" s="80"/>
      <c r="G4274" s="80"/>
      <c r="H4274" s="80"/>
      <c r="I4274" s="80"/>
      <c r="J4274" s="80"/>
      <c r="K4274" s="80"/>
      <c r="L4274" s="80"/>
      <c r="M4274" s="80"/>
      <c r="N4274" s="80"/>
      <c r="O4274" s="80"/>
      <c r="P4274" s="80"/>
      <c r="Q4274" s="80"/>
      <c r="R4274" s="81"/>
      <c r="S4274" s="81"/>
      <c r="T4274" s="81"/>
      <c r="U4274" s="82"/>
      <c r="V4274" s="81"/>
      <c r="W4274" s="83"/>
      <c r="X4274" s="84"/>
      <c r="Y4274" s="84"/>
      <c r="Z4274" s="85"/>
      <c r="AA4274" s="85"/>
      <c r="AB4274" s="85"/>
      <c r="AC4274" s="85"/>
      <c r="AD4274" s="85"/>
    </row>
    <row r="4275" spans="1:30" x14ac:dyDescent="0.25">
      <c r="A4275" s="86"/>
      <c r="B4275" s="86"/>
      <c r="C4275" s="86"/>
      <c r="D4275" s="86"/>
      <c r="E4275" s="86"/>
      <c r="F4275" s="86"/>
      <c r="G4275" s="86"/>
      <c r="H4275" s="86"/>
      <c r="I4275" s="86"/>
      <c r="J4275" s="86"/>
      <c r="K4275" s="86"/>
      <c r="L4275" s="86"/>
      <c r="M4275" s="86"/>
      <c r="N4275" s="86"/>
      <c r="O4275" s="86"/>
      <c r="P4275" s="86"/>
      <c r="Q4275" s="86"/>
      <c r="R4275" s="87"/>
      <c r="S4275" s="87"/>
      <c r="T4275" s="87"/>
      <c r="U4275" s="88"/>
      <c r="V4275" s="87"/>
      <c r="W4275" s="83"/>
      <c r="X4275" s="84"/>
      <c r="Y4275" s="84"/>
      <c r="Z4275" s="85"/>
      <c r="AA4275" s="85"/>
      <c r="AB4275" s="85"/>
      <c r="AC4275" s="85"/>
      <c r="AD4275" s="85"/>
    </row>
    <row r="4276" spans="1:30" x14ac:dyDescent="0.25">
      <c r="A4276" s="86"/>
      <c r="B4276" s="86"/>
      <c r="C4276" s="86"/>
      <c r="D4276" s="86"/>
      <c r="E4276" s="86"/>
      <c r="F4276" s="86"/>
      <c r="G4276" s="86"/>
      <c r="H4276" s="86"/>
      <c r="I4276" s="86"/>
      <c r="J4276" s="86"/>
      <c r="K4276" s="86"/>
      <c r="L4276" s="86"/>
      <c r="M4276" s="86"/>
      <c r="N4276" s="86"/>
      <c r="O4276" s="86"/>
      <c r="P4276" s="86"/>
      <c r="Q4276" s="86"/>
      <c r="R4276" s="87"/>
      <c r="S4276" s="87"/>
      <c r="T4276" s="87"/>
      <c r="U4276" s="88"/>
      <c r="V4276" s="87"/>
      <c r="W4276" s="83"/>
      <c r="X4276" s="84"/>
      <c r="Y4276" s="84"/>
      <c r="Z4276" s="85"/>
      <c r="AA4276" s="85"/>
      <c r="AB4276" s="85"/>
      <c r="AC4276" s="85"/>
      <c r="AD4276" s="85"/>
    </row>
    <row r="4277" spans="1:30" x14ac:dyDescent="0.25">
      <c r="A4277" s="86"/>
      <c r="B4277" s="86"/>
      <c r="C4277" s="86"/>
      <c r="D4277" s="86"/>
      <c r="E4277" s="86"/>
      <c r="F4277" s="86"/>
      <c r="G4277" s="86"/>
      <c r="H4277" s="86"/>
      <c r="I4277" s="86"/>
      <c r="J4277" s="86"/>
      <c r="K4277" s="86"/>
      <c r="L4277" s="86"/>
      <c r="M4277" s="86"/>
      <c r="N4277" s="86"/>
      <c r="O4277" s="86"/>
      <c r="P4277" s="86"/>
      <c r="Q4277" s="86"/>
      <c r="R4277" s="87"/>
      <c r="S4277" s="87"/>
      <c r="T4277" s="87"/>
      <c r="U4277" s="88"/>
      <c r="V4277" s="87"/>
      <c r="W4277" s="83"/>
      <c r="X4277" s="84"/>
      <c r="Y4277" s="84"/>
      <c r="Z4277" s="85"/>
      <c r="AA4277" s="85"/>
      <c r="AB4277" s="85"/>
      <c r="AC4277" s="85"/>
      <c r="AD4277" s="85"/>
    </row>
    <row r="4278" spans="1:30" x14ac:dyDescent="0.25">
      <c r="A4278" s="80"/>
      <c r="B4278" s="80"/>
      <c r="C4278" s="80"/>
      <c r="D4278" s="80"/>
      <c r="E4278" s="80"/>
      <c r="F4278" s="80"/>
      <c r="G4278" s="80"/>
      <c r="H4278" s="80"/>
      <c r="I4278" s="80"/>
      <c r="J4278" s="80"/>
      <c r="K4278" s="80"/>
      <c r="L4278" s="80"/>
      <c r="M4278" s="80"/>
      <c r="N4278" s="80"/>
      <c r="O4278" s="80"/>
      <c r="P4278" s="80"/>
      <c r="Q4278" s="80"/>
      <c r="R4278" s="81"/>
      <c r="S4278" s="81"/>
      <c r="T4278" s="81"/>
      <c r="U4278" s="82"/>
      <c r="V4278" s="81"/>
      <c r="W4278" s="83"/>
      <c r="X4278" s="84"/>
      <c r="Y4278" s="84"/>
      <c r="Z4278" s="85"/>
      <c r="AA4278" s="85"/>
      <c r="AB4278" s="85"/>
      <c r="AC4278" s="85"/>
      <c r="AD4278" s="85"/>
    </row>
    <row r="4279" spans="1:30" x14ac:dyDescent="0.25">
      <c r="A4279" s="86"/>
      <c r="B4279" s="86"/>
      <c r="C4279" s="86"/>
      <c r="D4279" s="86"/>
      <c r="E4279" s="86"/>
      <c r="F4279" s="86"/>
      <c r="G4279" s="86"/>
      <c r="H4279" s="86"/>
      <c r="I4279" s="86"/>
      <c r="J4279" s="86"/>
      <c r="K4279" s="86"/>
      <c r="L4279" s="86"/>
      <c r="M4279" s="86"/>
      <c r="N4279" s="86"/>
      <c r="O4279" s="86"/>
      <c r="P4279" s="86"/>
      <c r="Q4279" s="86"/>
      <c r="R4279" s="87"/>
      <c r="S4279" s="87"/>
      <c r="T4279" s="87"/>
      <c r="U4279" s="88"/>
      <c r="V4279" s="87"/>
      <c r="W4279" s="83"/>
      <c r="X4279" s="84"/>
      <c r="Y4279" s="84"/>
      <c r="Z4279" s="85"/>
      <c r="AA4279" s="85"/>
      <c r="AB4279" s="85"/>
      <c r="AC4279" s="85"/>
      <c r="AD4279" s="85"/>
    </row>
    <row r="4280" spans="1:30" x14ac:dyDescent="0.25">
      <c r="A4280" s="86"/>
      <c r="B4280" s="86"/>
      <c r="C4280" s="86"/>
      <c r="D4280" s="86"/>
      <c r="E4280" s="86"/>
      <c r="F4280" s="86"/>
      <c r="G4280" s="86"/>
      <c r="H4280" s="86"/>
      <c r="I4280" s="86"/>
      <c r="J4280" s="86"/>
      <c r="K4280" s="86"/>
      <c r="L4280" s="86"/>
      <c r="M4280" s="86"/>
      <c r="N4280" s="86"/>
      <c r="O4280" s="86"/>
      <c r="P4280" s="86"/>
      <c r="Q4280" s="86"/>
      <c r="R4280" s="87"/>
      <c r="S4280" s="87"/>
      <c r="T4280" s="87"/>
      <c r="U4280" s="88"/>
      <c r="V4280" s="87"/>
      <c r="W4280" s="83"/>
      <c r="X4280" s="84"/>
      <c r="Y4280" s="84"/>
      <c r="Z4280" s="85"/>
      <c r="AA4280" s="85"/>
      <c r="AB4280" s="85"/>
      <c r="AC4280" s="85"/>
      <c r="AD4280" s="85"/>
    </row>
    <row r="4281" spans="1:30" x14ac:dyDescent="0.25">
      <c r="A4281" s="80"/>
      <c r="B4281" s="80"/>
      <c r="C4281" s="80"/>
      <c r="D4281" s="80"/>
      <c r="E4281" s="80"/>
      <c r="F4281" s="80"/>
      <c r="G4281" s="80"/>
      <c r="H4281" s="80"/>
      <c r="I4281" s="80"/>
      <c r="J4281" s="80"/>
      <c r="K4281" s="80"/>
      <c r="L4281" s="80"/>
      <c r="M4281" s="80"/>
      <c r="N4281" s="80"/>
      <c r="O4281" s="80"/>
      <c r="P4281" s="80"/>
      <c r="Q4281" s="80"/>
      <c r="R4281" s="81"/>
      <c r="S4281" s="81"/>
      <c r="T4281" s="81"/>
      <c r="U4281" s="82"/>
      <c r="V4281" s="81"/>
      <c r="W4281" s="83"/>
      <c r="X4281" s="84"/>
      <c r="Y4281" s="84"/>
      <c r="Z4281" s="85"/>
      <c r="AA4281" s="85"/>
      <c r="AB4281" s="85"/>
      <c r="AC4281" s="85"/>
      <c r="AD4281" s="85"/>
    </row>
    <row r="4282" spans="1:30" x14ac:dyDescent="0.25">
      <c r="A4282" s="80"/>
      <c r="B4282" s="80"/>
      <c r="C4282" s="80"/>
      <c r="D4282" s="80"/>
      <c r="E4282" s="80"/>
      <c r="F4282" s="80"/>
      <c r="G4282" s="80"/>
      <c r="H4282" s="80"/>
      <c r="I4282" s="80"/>
      <c r="J4282" s="80"/>
      <c r="K4282" s="80"/>
      <c r="L4282" s="80"/>
      <c r="M4282" s="80"/>
      <c r="N4282" s="80"/>
      <c r="O4282" s="80"/>
      <c r="P4282" s="80"/>
      <c r="Q4282" s="80"/>
      <c r="R4282" s="81"/>
      <c r="S4282" s="81"/>
      <c r="T4282" s="81"/>
      <c r="U4282" s="82"/>
      <c r="V4282" s="81"/>
      <c r="W4282" s="83"/>
      <c r="X4282" s="84"/>
      <c r="Y4282" s="84"/>
      <c r="Z4282" s="85"/>
      <c r="AA4282" s="85"/>
      <c r="AB4282" s="85"/>
      <c r="AC4282" s="85"/>
      <c r="AD4282" s="85"/>
    </row>
    <row r="4283" spans="1:30" x14ac:dyDescent="0.25">
      <c r="A4283" s="80"/>
      <c r="B4283" s="80"/>
      <c r="C4283" s="80"/>
      <c r="D4283" s="80"/>
      <c r="E4283" s="80"/>
      <c r="F4283" s="80"/>
      <c r="G4283" s="80"/>
      <c r="H4283" s="80"/>
      <c r="I4283" s="80"/>
      <c r="J4283" s="80"/>
      <c r="K4283" s="80"/>
      <c r="L4283" s="80"/>
      <c r="M4283" s="80"/>
      <c r="N4283" s="80"/>
      <c r="O4283" s="80"/>
      <c r="P4283" s="80"/>
      <c r="Q4283" s="80"/>
      <c r="R4283" s="81"/>
      <c r="S4283" s="81"/>
      <c r="T4283" s="81"/>
      <c r="U4283" s="82"/>
      <c r="V4283" s="81"/>
      <c r="W4283" s="83"/>
      <c r="X4283" s="84"/>
      <c r="Y4283" s="84"/>
      <c r="Z4283" s="85"/>
      <c r="AA4283" s="85"/>
      <c r="AB4283" s="85"/>
      <c r="AC4283" s="85"/>
      <c r="AD4283" s="85"/>
    </row>
    <row r="4284" spans="1:30" x14ac:dyDescent="0.25">
      <c r="A4284" s="86"/>
      <c r="B4284" s="86"/>
      <c r="C4284" s="86"/>
      <c r="D4284" s="86"/>
      <c r="E4284" s="86"/>
      <c r="F4284" s="86"/>
      <c r="G4284" s="86"/>
      <c r="H4284" s="86"/>
      <c r="I4284" s="86"/>
      <c r="J4284" s="86"/>
      <c r="K4284" s="86"/>
      <c r="L4284" s="86"/>
      <c r="M4284" s="86"/>
      <c r="N4284" s="86"/>
      <c r="O4284" s="86"/>
      <c r="P4284" s="86"/>
      <c r="Q4284" s="86"/>
      <c r="R4284" s="87"/>
      <c r="S4284" s="87"/>
      <c r="T4284" s="87"/>
      <c r="U4284" s="88"/>
      <c r="V4284" s="87"/>
      <c r="W4284" s="83"/>
      <c r="X4284" s="84"/>
      <c r="Y4284" s="84"/>
      <c r="Z4284" s="85"/>
      <c r="AA4284" s="85"/>
      <c r="AB4284" s="85"/>
      <c r="AC4284" s="85"/>
      <c r="AD4284" s="85"/>
    </row>
    <row r="4285" spans="1:30" x14ac:dyDescent="0.25">
      <c r="A4285" s="80"/>
      <c r="B4285" s="80"/>
      <c r="C4285" s="80"/>
      <c r="D4285" s="80"/>
      <c r="E4285" s="80"/>
      <c r="F4285" s="80"/>
      <c r="G4285" s="80"/>
      <c r="H4285" s="80"/>
      <c r="I4285" s="80"/>
      <c r="J4285" s="80"/>
      <c r="K4285" s="80"/>
      <c r="L4285" s="80"/>
      <c r="M4285" s="80"/>
      <c r="N4285" s="80"/>
      <c r="O4285" s="80"/>
      <c r="P4285" s="80"/>
      <c r="Q4285" s="80"/>
      <c r="R4285" s="81"/>
      <c r="S4285" s="81"/>
      <c r="T4285" s="81"/>
      <c r="U4285" s="82"/>
      <c r="V4285" s="81"/>
      <c r="W4285" s="83"/>
      <c r="X4285" s="84"/>
      <c r="Y4285" s="84"/>
      <c r="Z4285" s="85"/>
      <c r="AA4285" s="85"/>
      <c r="AB4285" s="85"/>
      <c r="AC4285" s="85"/>
      <c r="AD4285" s="85"/>
    </row>
    <row r="4286" spans="1:30" x14ac:dyDescent="0.25">
      <c r="A4286" s="80"/>
      <c r="B4286" s="80"/>
      <c r="C4286" s="80"/>
      <c r="D4286" s="80"/>
      <c r="E4286" s="80"/>
      <c r="F4286" s="80"/>
      <c r="G4286" s="80"/>
      <c r="H4286" s="80"/>
      <c r="I4286" s="80"/>
      <c r="J4286" s="80"/>
      <c r="K4286" s="80"/>
      <c r="L4286" s="80"/>
      <c r="M4286" s="80"/>
      <c r="N4286" s="80"/>
      <c r="O4286" s="80"/>
      <c r="P4286" s="80"/>
      <c r="Q4286" s="80"/>
      <c r="R4286" s="81"/>
      <c r="S4286" s="81"/>
      <c r="T4286" s="81"/>
      <c r="U4286" s="82"/>
      <c r="V4286" s="81"/>
      <c r="W4286" s="83"/>
      <c r="X4286" s="84"/>
      <c r="Y4286" s="84"/>
      <c r="Z4286" s="85"/>
      <c r="AA4286" s="85"/>
      <c r="AB4286" s="85"/>
      <c r="AC4286" s="85"/>
      <c r="AD4286" s="85"/>
    </row>
    <row r="4287" spans="1:30" x14ac:dyDescent="0.25">
      <c r="A4287" s="80"/>
      <c r="B4287" s="80"/>
      <c r="C4287" s="80"/>
      <c r="D4287" s="80"/>
      <c r="E4287" s="80"/>
      <c r="F4287" s="80"/>
      <c r="G4287" s="80"/>
      <c r="H4287" s="80"/>
      <c r="I4287" s="80"/>
      <c r="J4287" s="80"/>
      <c r="K4287" s="80"/>
      <c r="L4287" s="80"/>
      <c r="M4287" s="80"/>
      <c r="N4287" s="80"/>
      <c r="O4287" s="80"/>
      <c r="P4287" s="80"/>
      <c r="Q4287" s="80"/>
      <c r="R4287" s="81"/>
      <c r="S4287" s="81"/>
      <c r="T4287" s="81"/>
      <c r="U4287" s="82"/>
      <c r="V4287" s="81"/>
      <c r="W4287" s="83"/>
      <c r="X4287" s="84"/>
      <c r="Y4287" s="84"/>
      <c r="Z4287" s="85"/>
      <c r="AA4287" s="85"/>
      <c r="AB4287" s="85"/>
      <c r="AC4287" s="85"/>
      <c r="AD4287" s="85"/>
    </row>
    <row r="4288" spans="1:30" x14ac:dyDescent="0.25">
      <c r="A4288" s="80"/>
      <c r="B4288" s="80"/>
      <c r="C4288" s="80"/>
      <c r="D4288" s="80"/>
      <c r="E4288" s="80"/>
      <c r="F4288" s="80"/>
      <c r="G4288" s="80"/>
      <c r="H4288" s="80"/>
      <c r="I4288" s="80"/>
      <c r="J4288" s="80"/>
      <c r="K4288" s="80"/>
      <c r="L4288" s="80"/>
      <c r="M4288" s="80"/>
      <c r="N4288" s="80"/>
      <c r="O4288" s="80"/>
      <c r="P4288" s="80"/>
      <c r="Q4288" s="80"/>
      <c r="R4288" s="81"/>
      <c r="S4288" s="81"/>
      <c r="T4288" s="81"/>
      <c r="U4288" s="82"/>
      <c r="V4288" s="81"/>
      <c r="W4288" s="83"/>
      <c r="X4288" s="84"/>
      <c r="Y4288" s="84"/>
      <c r="Z4288" s="85"/>
      <c r="AA4288" s="85"/>
      <c r="AB4288" s="85"/>
      <c r="AC4288" s="85"/>
      <c r="AD4288" s="85"/>
    </row>
    <row r="4289" spans="1:30" x14ac:dyDescent="0.25">
      <c r="A4289" s="86"/>
      <c r="B4289" s="86"/>
      <c r="C4289" s="86"/>
      <c r="D4289" s="86"/>
      <c r="E4289" s="86"/>
      <c r="F4289" s="86"/>
      <c r="G4289" s="86"/>
      <c r="H4289" s="86"/>
      <c r="I4289" s="86"/>
      <c r="J4289" s="86"/>
      <c r="K4289" s="86"/>
      <c r="L4289" s="86"/>
      <c r="M4289" s="86"/>
      <c r="N4289" s="86"/>
      <c r="O4289" s="86"/>
      <c r="P4289" s="86"/>
      <c r="Q4289" s="86"/>
      <c r="R4289" s="87"/>
      <c r="S4289" s="87"/>
      <c r="T4289" s="87"/>
      <c r="U4289" s="88"/>
      <c r="V4289" s="87"/>
      <c r="W4289" s="83"/>
      <c r="X4289" s="84"/>
      <c r="Y4289" s="84"/>
      <c r="Z4289" s="85"/>
      <c r="AA4289" s="85"/>
      <c r="AB4289" s="85"/>
      <c r="AC4289" s="85"/>
      <c r="AD4289" s="85"/>
    </row>
    <row r="4290" spans="1:30" x14ac:dyDescent="0.25">
      <c r="A4290" s="86"/>
      <c r="B4290" s="86"/>
      <c r="C4290" s="86"/>
      <c r="D4290" s="86"/>
      <c r="E4290" s="86"/>
      <c r="F4290" s="86"/>
      <c r="G4290" s="86"/>
      <c r="H4290" s="86"/>
      <c r="I4290" s="86"/>
      <c r="J4290" s="86"/>
      <c r="K4290" s="86"/>
      <c r="L4290" s="86"/>
      <c r="M4290" s="86"/>
      <c r="N4290" s="86"/>
      <c r="O4290" s="86"/>
      <c r="P4290" s="86"/>
      <c r="Q4290" s="86"/>
      <c r="R4290" s="87"/>
      <c r="S4290" s="87"/>
      <c r="T4290" s="87"/>
      <c r="U4290" s="88"/>
      <c r="V4290" s="88"/>
      <c r="W4290" s="83"/>
      <c r="X4290" s="84"/>
      <c r="Y4290" s="84"/>
      <c r="Z4290" s="85"/>
      <c r="AA4290" s="85"/>
      <c r="AB4290" s="85"/>
      <c r="AC4290" s="85"/>
      <c r="AD4290" s="85"/>
    </row>
    <row r="4291" spans="1:30" x14ac:dyDescent="0.25">
      <c r="A4291" s="80"/>
      <c r="B4291" s="80"/>
      <c r="C4291" s="80"/>
      <c r="D4291" s="80"/>
      <c r="E4291" s="80"/>
      <c r="F4291" s="80"/>
      <c r="G4291" s="80"/>
      <c r="H4291" s="80"/>
      <c r="I4291" s="80"/>
      <c r="J4291" s="80"/>
      <c r="K4291" s="80"/>
      <c r="L4291" s="80"/>
      <c r="M4291" s="80"/>
      <c r="N4291" s="80"/>
      <c r="O4291" s="80"/>
      <c r="P4291" s="80"/>
      <c r="Q4291" s="80"/>
      <c r="R4291" s="81"/>
      <c r="S4291" s="81"/>
      <c r="T4291" s="81"/>
      <c r="U4291" s="82"/>
      <c r="V4291" s="81"/>
      <c r="W4291" s="83"/>
      <c r="X4291" s="84"/>
      <c r="Y4291" s="84"/>
      <c r="Z4291" s="85"/>
      <c r="AA4291" s="85"/>
      <c r="AB4291" s="85"/>
      <c r="AC4291" s="85"/>
      <c r="AD4291" s="85"/>
    </row>
    <row r="4292" spans="1:30" x14ac:dyDescent="0.25">
      <c r="A4292" s="86"/>
      <c r="B4292" s="86"/>
      <c r="C4292" s="86"/>
      <c r="D4292" s="86"/>
      <c r="E4292" s="86"/>
      <c r="F4292" s="86"/>
      <c r="G4292" s="86"/>
      <c r="H4292" s="86"/>
      <c r="I4292" s="86"/>
      <c r="J4292" s="86"/>
      <c r="K4292" s="86"/>
      <c r="L4292" s="86"/>
      <c r="M4292" s="86"/>
      <c r="N4292" s="86"/>
      <c r="O4292" s="86"/>
      <c r="P4292" s="86"/>
      <c r="Q4292" s="86"/>
      <c r="R4292" s="87"/>
      <c r="S4292" s="87"/>
      <c r="T4292" s="87"/>
      <c r="U4292" s="88"/>
      <c r="V4292" s="87"/>
      <c r="W4292" s="83"/>
      <c r="X4292" s="84"/>
      <c r="Y4292" s="84"/>
      <c r="Z4292" s="85"/>
      <c r="AA4292" s="85"/>
      <c r="AB4292" s="85"/>
      <c r="AC4292" s="85"/>
      <c r="AD4292" s="85"/>
    </row>
    <row r="4293" spans="1:30" x14ac:dyDescent="0.25">
      <c r="A4293" s="86"/>
      <c r="B4293" s="86"/>
      <c r="C4293" s="86"/>
      <c r="D4293" s="86"/>
      <c r="E4293" s="86"/>
      <c r="F4293" s="86"/>
      <c r="G4293" s="86"/>
      <c r="H4293" s="86"/>
      <c r="I4293" s="86"/>
      <c r="J4293" s="86"/>
      <c r="K4293" s="86"/>
      <c r="L4293" s="86"/>
      <c r="M4293" s="86"/>
      <c r="N4293" s="86"/>
      <c r="O4293" s="86"/>
      <c r="P4293" s="86"/>
      <c r="Q4293" s="86"/>
      <c r="R4293" s="87"/>
      <c r="S4293" s="87"/>
      <c r="T4293" s="87"/>
      <c r="U4293" s="88"/>
      <c r="V4293" s="87"/>
      <c r="W4293" s="83"/>
      <c r="X4293" s="84"/>
      <c r="Y4293" s="84"/>
      <c r="Z4293" s="85"/>
      <c r="AA4293" s="85"/>
      <c r="AB4293" s="85"/>
      <c r="AC4293" s="85"/>
      <c r="AD4293" s="85"/>
    </row>
    <row r="4294" spans="1:30" x14ac:dyDescent="0.25">
      <c r="A4294" s="80"/>
      <c r="B4294" s="80"/>
      <c r="C4294" s="80"/>
      <c r="D4294" s="80"/>
      <c r="E4294" s="80"/>
      <c r="F4294" s="80"/>
      <c r="G4294" s="80"/>
      <c r="H4294" s="80"/>
      <c r="I4294" s="80"/>
      <c r="J4294" s="80"/>
      <c r="K4294" s="80"/>
      <c r="L4294" s="80"/>
      <c r="M4294" s="80"/>
      <c r="N4294" s="80"/>
      <c r="O4294" s="80"/>
      <c r="P4294" s="80"/>
      <c r="Q4294" s="80"/>
      <c r="R4294" s="81"/>
      <c r="S4294" s="81"/>
      <c r="T4294" s="81"/>
      <c r="U4294" s="82"/>
      <c r="V4294" s="81"/>
      <c r="W4294" s="83"/>
      <c r="X4294" s="84"/>
      <c r="Y4294" s="84"/>
      <c r="Z4294" s="85"/>
      <c r="AA4294" s="85"/>
      <c r="AB4294" s="85"/>
      <c r="AC4294" s="85"/>
      <c r="AD4294" s="85"/>
    </row>
    <row r="4295" spans="1:30" x14ac:dyDescent="0.25">
      <c r="A4295" s="80"/>
      <c r="B4295" s="80"/>
      <c r="C4295" s="80"/>
      <c r="D4295" s="80"/>
      <c r="E4295" s="80"/>
      <c r="F4295" s="80"/>
      <c r="G4295" s="80"/>
      <c r="H4295" s="80"/>
      <c r="I4295" s="80"/>
      <c r="J4295" s="80"/>
      <c r="K4295" s="80"/>
      <c r="L4295" s="80"/>
      <c r="M4295" s="80"/>
      <c r="N4295" s="80"/>
      <c r="O4295" s="80"/>
      <c r="P4295" s="80"/>
      <c r="Q4295" s="80"/>
      <c r="R4295" s="81"/>
      <c r="S4295" s="81"/>
      <c r="T4295" s="81"/>
      <c r="U4295" s="82"/>
      <c r="V4295" s="81"/>
      <c r="W4295" s="83"/>
      <c r="X4295" s="84"/>
      <c r="Y4295" s="84"/>
      <c r="Z4295" s="85"/>
      <c r="AA4295" s="85"/>
      <c r="AB4295" s="85"/>
      <c r="AC4295" s="85"/>
      <c r="AD4295" s="85"/>
    </row>
    <row r="4296" spans="1:30" x14ac:dyDescent="0.25">
      <c r="A4296" s="86"/>
      <c r="B4296" s="86"/>
      <c r="C4296" s="86"/>
      <c r="D4296" s="86"/>
      <c r="E4296" s="86"/>
      <c r="F4296" s="86"/>
      <c r="G4296" s="86"/>
      <c r="H4296" s="86"/>
      <c r="I4296" s="86"/>
      <c r="J4296" s="86"/>
      <c r="K4296" s="86"/>
      <c r="L4296" s="86"/>
      <c r="M4296" s="86"/>
      <c r="N4296" s="86"/>
      <c r="O4296" s="86"/>
      <c r="P4296" s="86"/>
      <c r="Q4296" s="86"/>
      <c r="R4296" s="87"/>
      <c r="S4296" s="87"/>
      <c r="T4296" s="87"/>
      <c r="U4296" s="88"/>
      <c r="V4296" s="87"/>
      <c r="W4296" s="83"/>
      <c r="X4296" s="84"/>
      <c r="Y4296" s="84"/>
      <c r="Z4296" s="85"/>
      <c r="AA4296" s="85"/>
      <c r="AB4296" s="85"/>
      <c r="AC4296" s="85"/>
      <c r="AD4296" s="85"/>
    </row>
    <row r="4297" spans="1:30" x14ac:dyDescent="0.25">
      <c r="A4297" s="86"/>
      <c r="B4297" s="86"/>
      <c r="C4297" s="86"/>
      <c r="D4297" s="86"/>
      <c r="E4297" s="86"/>
      <c r="F4297" s="86"/>
      <c r="G4297" s="86"/>
      <c r="H4297" s="86"/>
      <c r="I4297" s="86"/>
      <c r="J4297" s="86"/>
      <c r="K4297" s="86"/>
      <c r="L4297" s="86"/>
      <c r="M4297" s="86"/>
      <c r="N4297" s="86"/>
      <c r="O4297" s="86"/>
      <c r="P4297" s="86"/>
      <c r="Q4297" s="86"/>
      <c r="R4297" s="87"/>
      <c r="S4297" s="87"/>
      <c r="T4297" s="87"/>
      <c r="U4297" s="88"/>
      <c r="V4297" s="87"/>
      <c r="W4297" s="83"/>
      <c r="X4297" s="84"/>
      <c r="Y4297" s="84"/>
      <c r="Z4297" s="85"/>
      <c r="AA4297" s="85"/>
      <c r="AB4297" s="85"/>
      <c r="AC4297" s="85"/>
      <c r="AD4297" s="85"/>
    </row>
    <row r="4298" spans="1:30" x14ac:dyDescent="0.25">
      <c r="A4298" s="86"/>
      <c r="B4298" s="86"/>
      <c r="C4298" s="86"/>
      <c r="D4298" s="86"/>
      <c r="E4298" s="86"/>
      <c r="F4298" s="86"/>
      <c r="G4298" s="86"/>
      <c r="H4298" s="86"/>
      <c r="I4298" s="86"/>
      <c r="J4298" s="86"/>
      <c r="K4298" s="86"/>
      <c r="L4298" s="86"/>
      <c r="M4298" s="86"/>
      <c r="N4298" s="86"/>
      <c r="O4298" s="86"/>
      <c r="P4298" s="86"/>
      <c r="Q4298" s="86"/>
      <c r="R4298" s="87"/>
      <c r="S4298" s="87"/>
      <c r="T4298" s="87"/>
      <c r="U4298" s="88"/>
      <c r="V4298" s="87"/>
      <c r="W4298" s="83"/>
      <c r="X4298" s="84"/>
      <c r="Y4298" s="84"/>
      <c r="Z4298" s="85"/>
      <c r="AA4298" s="85"/>
      <c r="AB4298" s="85"/>
      <c r="AC4298" s="85"/>
      <c r="AD4298" s="85"/>
    </row>
    <row r="4299" spans="1:30" x14ac:dyDescent="0.25">
      <c r="A4299" s="86"/>
      <c r="B4299" s="86"/>
      <c r="C4299" s="86"/>
      <c r="D4299" s="86"/>
      <c r="E4299" s="86"/>
      <c r="F4299" s="86"/>
      <c r="G4299" s="86"/>
      <c r="H4299" s="86"/>
      <c r="I4299" s="86"/>
      <c r="J4299" s="86"/>
      <c r="K4299" s="86"/>
      <c r="L4299" s="86"/>
      <c r="M4299" s="86"/>
      <c r="N4299" s="86"/>
      <c r="O4299" s="86"/>
      <c r="P4299" s="86"/>
      <c r="Q4299" s="86"/>
      <c r="R4299" s="87"/>
      <c r="S4299" s="87"/>
      <c r="T4299" s="87"/>
      <c r="U4299" s="88"/>
      <c r="V4299" s="88"/>
      <c r="W4299" s="83"/>
      <c r="X4299" s="84"/>
      <c r="Y4299" s="84"/>
      <c r="Z4299" s="85"/>
      <c r="AA4299" s="85"/>
      <c r="AB4299" s="85"/>
      <c r="AC4299" s="85"/>
      <c r="AD4299" s="85"/>
    </row>
    <row r="4300" spans="1:30" x14ac:dyDescent="0.25">
      <c r="A4300" s="86"/>
      <c r="B4300" s="86"/>
      <c r="C4300" s="86"/>
      <c r="D4300" s="86"/>
      <c r="E4300" s="86"/>
      <c r="F4300" s="86"/>
      <c r="G4300" s="86"/>
      <c r="H4300" s="86"/>
      <c r="I4300" s="86"/>
      <c r="J4300" s="86"/>
      <c r="K4300" s="86"/>
      <c r="L4300" s="86"/>
      <c r="M4300" s="86"/>
      <c r="N4300" s="86"/>
      <c r="O4300" s="86"/>
      <c r="P4300" s="86"/>
      <c r="Q4300" s="86"/>
      <c r="R4300" s="87"/>
      <c r="S4300" s="87"/>
      <c r="T4300" s="87"/>
      <c r="U4300" s="88"/>
      <c r="V4300" s="87"/>
      <c r="W4300" s="83"/>
      <c r="X4300" s="84"/>
      <c r="Y4300" s="84"/>
      <c r="Z4300" s="85"/>
      <c r="AA4300" s="85"/>
      <c r="AB4300" s="85"/>
      <c r="AC4300" s="85"/>
      <c r="AD4300" s="85"/>
    </row>
    <row r="4301" spans="1:30" x14ac:dyDescent="0.25">
      <c r="A4301" s="86"/>
      <c r="B4301" s="86"/>
      <c r="C4301" s="86"/>
      <c r="D4301" s="86"/>
      <c r="E4301" s="86"/>
      <c r="F4301" s="86"/>
      <c r="G4301" s="86"/>
      <c r="H4301" s="86"/>
      <c r="I4301" s="86"/>
      <c r="J4301" s="86"/>
      <c r="K4301" s="86"/>
      <c r="L4301" s="86"/>
      <c r="M4301" s="86"/>
      <c r="N4301" s="86"/>
      <c r="O4301" s="86"/>
      <c r="P4301" s="86"/>
      <c r="Q4301" s="86"/>
      <c r="R4301" s="87"/>
      <c r="S4301" s="87"/>
      <c r="T4301" s="87"/>
      <c r="U4301" s="88"/>
      <c r="V4301" s="87"/>
      <c r="W4301" s="83"/>
      <c r="X4301" s="84"/>
      <c r="Y4301" s="84"/>
      <c r="Z4301" s="85"/>
      <c r="AA4301" s="85"/>
      <c r="AB4301" s="85"/>
      <c r="AC4301" s="85"/>
      <c r="AD4301" s="85"/>
    </row>
    <row r="4302" spans="1:30" x14ac:dyDescent="0.25">
      <c r="A4302" s="80"/>
      <c r="B4302" s="80"/>
      <c r="C4302" s="80"/>
      <c r="D4302" s="80"/>
      <c r="E4302" s="80"/>
      <c r="F4302" s="80"/>
      <c r="G4302" s="80"/>
      <c r="H4302" s="80"/>
      <c r="I4302" s="80"/>
      <c r="J4302" s="80"/>
      <c r="K4302" s="80"/>
      <c r="L4302" s="80"/>
      <c r="M4302" s="80"/>
      <c r="N4302" s="80"/>
      <c r="O4302" s="80"/>
      <c r="P4302" s="80"/>
      <c r="Q4302" s="80"/>
      <c r="R4302" s="81"/>
      <c r="S4302" s="81"/>
      <c r="T4302" s="81"/>
      <c r="U4302" s="82"/>
      <c r="V4302" s="81"/>
      <c r="W4302" s="83"/>
      <c r="X4302" s="84"/>
      <c r="Y4302" s="84"/>
      <c r="Z4302" s="85"/>
      <c r="AA4302" s="85"/>
      <c r="AB4302" s="85"/>
      <c r="AC4302" s="85"/>
      <c r="AD4302" s="85"/>
    </row>
    <row r="4303" spans="1:30" x14ac:dyDescent="0.25">
      <c r="A4303" s="86"/>
      <c r="B4303" s="86"/>
      <c r="C4303" s="86"/>
      <c r="D4303" s="86"/>
      <c r="E4303" s="86"/>
      <c r="F4303" s="86"/>
      <c r="G4303" s="86"/>
      <c r="H4303" s="86"/>
      <c r="I4303" s="86"/>
      <c r="J4303" s="86"/>
      <c r="K4303" s="86"/>
      <c r="L4303" s="86"/>
      <c r="M4303" s="86"/>
      <c r="N4303" s="86"/>
      <c r="O4303" s="86"/>
      <c r="P4303" s="86"/>
      <c r="Q4303" s="86"/>
      <c r="R4303" s="87"/>
      <c r="S4303" s="87"/>
      <c r="T4303" s="87"/>
      <c r="U4303" s="88"/>
      <c r="V4303" s="87"/>
      <c r="W4303" s="83"/>
      <c r="X4303" s="84"/>
      <c r="Y4303" s="84"/>
      <c r="Z4303" s="85"/>
      <c r="AA4303" s="85"/>
      <c r="AB4303" s="85"/>
      <c r="AC4303" s="85"/>
      <c r="AD4303" s="85"/>
    </row>
    <row r="4304" spans="1:30" x14ac:dyDescent="0.25">
      <c r="A4304" s="80"/>
      <c r="B4304" s="80"/>
      <c r="C4304" s="80"/>
      <c r="D4304" s="80"/>
      <c r="E4304" s="80"/>
      <c r="F4304" s="80"/>
      <c r="G4304" s="80"/>
      <c r="H4304" s="80"/>
      <c r="I4304" s="80"/>
      <c r="J4304" s="80"/>
      <c r="K4304" s="80"/>
      <c r="L4304" s="80"/>
      <c r="M4304" s="80"/>
      <c r="N4304" s="80"/>
      <c r="O4304" s="80"/>
      <c r="P4304" s="80"/>
      <c r="Q4304" s="80"/>
      <c r="R4304" s="81"/>
      <c r="S4304" s="81"/>
      <c r="T4304" s="81"/>
      <c r="U4304" s="82"/>
      <c r="V4304" s="81"/>
      <c r="W4304" s="83"/>
      <c r="X4304" s="84"/>
      <c r="Y4304" s="84"/>
      <c r="Z4304" s="85"/>
      <c r="AA4304" s="85"/>
      <c r="AB4304" s="85"/>
      <c r="AC4304" s="85"/>
      <c r="AD4304" s="85"/>
    </row>
    <row r="4305" spans="1:30" x14ac:dyDescent="0.25">
      <c r="A4305" s="86"/>
      <c r="B4305" s="86"/>
      <c r="C4305" s="86"/>
      <c r="D4305" s="86"/>
      <c r="E4305" s="86"/>
      <c r="F4305" s="86"/>
      <c r="G4305" s="86"/>
      <c r="H4305" s="86"/>
      <c r="I4305" s="86"/>
      <c r="J4305" s="86"/>
      <c r="K4305" s="86"/>
      <c r="L4305" s="86"/>
      <c r="M4305" s="86"/>
      <c r="N4305" s="86"/>
      <c r="O4305" s="86"/>
      <c r="P4305" s="86"/>
      <c r="Q4305" s="86"/>
      <c r="R4305" s="87"/>
      <c r="S4305" s="87"/>
      <c r="T4305" s="87"/>
      <c r="U4305" s="88"/>
      <c r="V4305" s="87"/>
      <c r="W4305" s="83"/>
      <c r="X4305" s="84"/>
      <c r="Y4305" s="84"/>
      <c r="Z4305" s="85"/>
      <c r="AA4305" s="85"/>
      <c r="AB4305" s="85"/>
      <c r="AC4305" s="85"/>
      <c r="AD4305" s="85"/>
    </row>
    <row r="4306" spans="1:30" x14ac:dyDescent="0.25">
      <c r="A4306" s="86"/>
      <c r="B4306" s="86"/>
      <c r="C4306" s="86"/>
      <c r="D4306" s="86"/>
      <c r="E4306" s="86"/>
      <c r="F4306" s="86"/>
      <c r="G4306" s="86"/>
      <c r="H4306" s="86"/>
      <c r="I4306" s="86"/>
      <c r="J4306" s="86"/>
      <c r="K4306" s="86"/>
      <c r="L4306" s="86"/>
      <c r="M4306" s="86"/>
      <c r="N4306" s="86"/>
      <c r="O4306" s="86"/>
      <c r="P4306" s="86"/>
      <c r="Q4306" s="86"/>
      <c r="R4306" s="87"/>
      <c r="S4306" s="87"/>
      <c r="T4306" s="87"/>
      <c r="U4306" s="88"/>
      <c r="V4306" s="87"/>
      <c r="W4306" s="83"/>
      <c r="X4306" s="84"/>
      <c r="Y4306" s="84"/>
      <c r="Z4306" s="85"/>
      <c r="AA4306" s="85"/>
      <c r="AB4306" s="85"/>
      <c r="AC4306" s="85"/>
      <c r="AD4306" s="85"/>
    </row>
    <row r="4307" spans="1:30" x14ac:dyDescent="0.25">
      <c r="A4307" s="86"/>
      <c r="B4307" s="86"/>
      <c r="C4307" s="86"/>
      <c r="D4307" s="86"/>
      <c r="E4307" s="86"/>
      <c r="F4307" s="86"/>
      <c r="G4307" s="86"/>
      <c r="H4307" s="86"/>
      <c r="I4307" s="86"/>
      <c r="J4307" s="86"/>
      <c r="K4307" s="86"/>
      <c r="L4307" s="86"/>
      <c r="M4307" s="86"/>
      <c r="N4307" s="86"/>
      <c r="O4307" s="86"/>
      <c r="P4307" s="86"/>
      <c r="Q4307" s="86"/>
      <c r="R4307" s="87"/>
      <c r="S4307" s="87"/>
      <c r="T4307" s="87"/>
      <c r="U4307" s="88"/>
      <c r="V4307" s="87"/>
      <c r="W4307" s="83"/>
      <c r="X4307" s="84"/>
      <c r="Y4307" s="84"/>
      <c r="Z4307" s="85"/>
      <c r="AA4307" s="85"/>
      <c r="AB4307" s="85"/>
      <c r="AC4307" s="85"/>
      <c r="AD4307" s="85"/>
    </row>
    <row r="4308" spans="1:30" x14ac:dyDescent="0.25">
      <c r="A4308" s="80"/>
      <c r="B4308" s="80"/>
      <c r="C4308" s="80"/>
      <c r="D4308" s="80"/>
      <c r="E4308" s="80"/>
      <c r="F4308" s="80"/>
      <c r="G4308" s="80"/>
      <c r="H4308" s="80"/>
      <c r="I4308" s="80"/>
      <c r="J4308" s="80"/>
      <c r="K4308" s="80"/>
      <c r="L4308" s="80"/>
      <c r="M4308" s="80"/>
      <c r="N4308" s="80"/>
      <c r="O4308" s="80"/>
      <c r="P4308" s="80"/>
      <c r="Q4308" s="80"/>
      <c r="R4308" s="81"/>
      <c r="S4308" s="81"/>
      <c r="T4308" s="81"/>
      <c r="U4308" s="82"/>
      <c r="V4308" s="81"/>
      <c r="W4308" s="83"/>
      <c r="X4308" s="84"/>
      <c r="Y4308" s="84"/>
      <c r="Z4308" s="85"/>
      <c r="AA4308" s="85"/>
      <c r="AB4308" s="85"/>
      <c r="AC4308" s="85"/>
      <c r="AD4308" s="85"/>
    </row>
    <row r="4309" spans="1:30" x14ac:dyDescent="0.25">
      <c r="A4309" s="86"/>
      <c r="B4309" s="86"/>
      <c r="C4309" s="86"/>
      <c r="D4309" s="86"/>
      <c r="E4309" s="86"/>
      <c r="F4309" s="86"/>
      <c r="G4309" s="86"/>
      <c r="H4309" s="86"/>
      <c r="I4309" s="86"/>
      <c r="J4309" s="86"/>
      <c r="K4309" s="86"/>
      <c r="L4309" s="86"/>
      <c r="M4309" s="86"/>
      <c r="N4309" s="86"/>
      <c r="O4309" s="86"/>
      <c r="P4309" s="86"/>
      <c r="Q4309" s="86"/>
      <c r="R4309" s="87"/>
      <c r="S4309" s="87"/>
      <c r="T4309" s="87"/>
      <c r="U4309" s="88"/>
      <c r="V4309" s="87"/>
      <c r="W4309" s="83"/>
      <c r="X4309" s="84"/>
      <c r="Y4309" s="84"/>
      <c r="Z4309" s="85"/>
      <c r="AA4309" s="85"/>
      <c r="AB4309" s="85"/>
      <c r="AC4309" s="85"/>
      <c r="AD4309" s="85"/>
    </row>
    <row r="4310" spans="1:30" x14ac:dyDescent="0.25">
      <c r="A4310" s="80"/>
      <c r="B4310" s="80"/>
      <c r="C4310" s="80"/>
      <c r="D4310" s="80"/>
      <c r="E4310" s="80"/>
      <c r="F4310" s="80"/>
      <c r="G4310" s="80"/>
      <c r="H4310" s="80"/>
      <c r="I4310" s="80"/>
      <c r="J4310" s="80"/>
      <c r="K4310" s="80"/>
      <c r="L4310" s="80"/>
      <c r="M4310" s="80"/>
      <c r="N4310" s="80"/>
      <c r="O4310" s="80"/>
      <c r="P4310" s="80"/>
      <c r="Q4310" s="80"/>
      <c r="R4310" s="81"/>
      <c r="S4310" s="81"/>
      <c r="T4310" s="81"/>
      <c r="U4310" s="82"/>
      <c r="V4310" s="81"/>
      <c r="W4310" s="83"/>
      <c r="X4310" s="84"/>
      <c r="Y4310" s="84"/>
      <c r="Z4310" s="85"/>
      <c r="AA4310" s="85"/>
      <c r="AB4310" s="85"/>
      <c r="AC4310" s="85"/>
      <c r="AD4310" s="85"/>
    </row>
    <row r="4311" spans="1:30" x14ac:dyDescent="0.25">
      <c r="A4311" s="86"/>
      <c r="B4311" s="86"/>
      <c r="C4311" s="86"/>
      <c r="D4311" s="86"/>
      <c r="E4311" s="86"/>
      <c r="F4311" s="86"/>
      <c r="G4311" s="86"/>
      <c r="H4311" s="86"/>
      <c r="I4311" s="86"/>
      <c r="J4311" s="86"/>
      <c r="K4311" s="86"/>
      <c r="L4311" s="86"/>
      <c r="M4311" s="86"/>
      <c r="N4311" s="86"/>
      <c r="O4311" s="86"/>
      <c r="P4311" s="86"/>
      <c r="Q4311" s="86"/>
      <c r="R4311" s="87"/>
      <c r="S4311" s="87"/>
      <c r="T4311" s="87"/>
      <c r="U4311" s="88"/>
      <c r="V4311" s="87"/>
      <c r="W4311" s="83"/>
      <c r="X4311" s="84"/>
      <c r="Y4311" s="84"/>
      <c r="Z4311" s="85"/>
      <c r="AA4311" s="85"/>
      <c r="AB4311" s="85"/>
      <c r="AC4311" s="85"/>
      <c r="AD4311" s="85"/>
    </row>
    <row r="4312" spans="1:30" x14ac:dyDescent="0.25">
      <c r="A4312" s="80"/>
      <c r="B4312" s="80"/>
      <c r="C4312" s="80"/>
      <c r="D4312" s="80"/>
      <c r="E4312" s="80"/>
      <c r="F4312" s="80"/>
      <c r="G4312" s="80"/>
      <c r="H4312" s="80"/>
      <c r="I4312" s="80"/>
      <c r="J4312" s="80"/>
      <c r="K4312" s="80"/>
      <c r="L4312" s="80"/>
      <c r="M4312" s="80"/>
      <c r="N4312" s="80"/>
      <c r="O4312" s="80"/>
      <c r="P4312" s="80"/>
      <c r="Q4312" s="80"/>
      <c r="R4312" s="81"/>
      <c r="S4312" s="81"/>
      <c r="T4312" s="81"/>
      <c r="U4312" s="82"/>
      <c r="V4312" s="81"/>
      <c r="W4312" s="83"/>
      <c r="X4312" s="84"/>
      <c r="Y4312" s="84"/>
      <c r="Z4312" s="85"/>
      <c r="AA4312" s="85"/>
      <c r="AB4312" s="85"/>
      <c r="AC4312" s="85"/>
      <c r="AD4312" s="85"/>
    </row>
    <row r="4313" spans="1:30" x14ac:dyDescent="0.25">
      <c r="A4313" s="80"/>
      <c r="B4313" s="80"/>
      <c r="C4313" s="80"/>
      <c r="D4313" s="80"/>
      <c r="E4313" s="80"/>
      <c r="F4313" s="80"/>
      <c r="G4313" s="80"/>
      <c r="H4313" s="80"/>
      <c r="I4313" s="80"/>
      <c r="J4313" s="80"/>
      <c r="K4313" s="80"/>
      <c r="L4313" s="80"/>
      <c r="M4313" s="80"/>
      <c r="N4313" s="80"/>
      <c r="O4313" s="80"/>
      <c r="P4313" s="80"/>
      <c r="Q4313" s="80"/>
      <c r="R4313" s="81"/>
      <c r="S4313" s="81"/>
      <c r="T4313" s="81"/>
      <c r="U4313" s="82"/>
      <c r="V4313" s="81"/>
      <c r="W4313" s="83"/>
      <c r="X4313" s="84"/>
      <c r="Y4313" s="84"/>
      <c r="Z4313" s="85"/>
      <c r="AA4313" s="85"/>
      <c r="AB4313" s="85"/>
      <c r="AC4313" s="85"/>
      <c r="AD4313" s="85"/>
    </row>
    <row r="4314" spans="1:30" x14ac:dyDescent="0.25">
      <c r="A4314" s="80"/>
      <c r="B4314" s="80"/>
      <c r="C4314" s="80"/>
      <c r="D4314" s="80"/>
      <c r="E4314" s="80"/>
      <c r="F4314" s="80"/>
      <c r="G4314" s="80"/>
      <c r="H4314" s="80"/>
      <c r="I4314" s="80"/>
      <c r="J4314" s="80"/>
      <c r="K4314" s="80"/>
      <c r="L4314" s="80"/>
      <c r="M4314" s="80"/>
      <c r="N4314" s="80"/>
      <c r="O4314" s="80"/>
      <c r="P4314" s="80"/>
      <c r="Q4314" s="80"/>
      <c r="R4314" s="81"/>
      <c r="S4314" s="81"/>
      <c r="T4314" s="81"/>
      <c r="U4314" s="82"/>
      <c r="V4314" s="81"/>
      <c r="W4314" s="83"/>
      <c r="X4314" s="84"/>
      <c r="Y4314" s="84"/>
      <c r="Z4314" s="85"/>
      <c r="AA4314" s="85"/>
      <c r="AB4314" s="85"/>
      <c r="AC4314" s="85"/>
      <c r="AD4314" s="85"/>
    </row>
    <row r="4315" spans="1:30" x14ac:dyDescent="0.25">
      <c r="A4315" s="86"/>
      <c r="B4315" s="86"/>
      <c r="C4315" s="86"/>
      <c r="D4315" s="86"/>
      <c r="E4315" s="86"/>
      <c r="F4315" s="86"/>
      <c r="G4315" s="86"/>
      <c r="H4315" s="86"/>
      <c r="I4315" s="86"/>
      <c r="J4315" s="86"/>
      <c r="K4315" s="86"/>
      <c r="L4315" s="86"/>
      <c r="M4315" s="86"/>
      <c r="N4315" s="86"/>
      <c r="O4315" s="86"/>
      <c r="P4315" s="86"/>
      <c r="Q4315" s="86"/>
      <c r="R4315" s="87"/>
      <c r="S4315" s="87"/>
      <c r="T4315" s="87"/>
      <c r="U4315" s="88"/>
      <c r="V4315" s="87"/>
      <c r="W4315" s="83"/>
      <c r="X4315" s="84"/>
      <c r="Y4315" s="84"/>
      <c r="Z4315" s="85"/>
      <c r="AA4315" s="85"/>
      <c r="AB4315" s="85"/>
      <c r="AC4315" s="85"/>
      <c r="AD4315" s="85"/>
    </row>
    <row r="4316" spans="1:30" x14ac:dyDescent="0.25">
      <c r="A4316" s="86"/>
      <c r="B4316" s="86"/>
      <c r="C4316" s="86"/>
      <c r="D4316" s="86"/>
      <c r="E4316" s="86"/>
      <c r="F4316" s="86"/>
      <c r="G4316" s="86"/>
      <c r="H4316" s="86"/>
      <c r="I4316" s="86"/>
      <c r="J4316" s="86"/>
      <c r="K4316" s="86"/>
      <c r="L4316" s="86"/>
      <c r="M4316" s="86"/>
      <c r="N4316" s="86"/>
      <c r="O4316" s="86"/>
      <c r="P4316" s="86"/>
      <c r="Q4316" s="86"/>
      <c r="R4316" s="87"/>
      <c r="S4316" s="87"/>
      <c r="T4316" s="87"/>
      <c r="U4316" s="88"/>
      <c r="V4316" s="87"/>
      <c r="W4316" s="83"/>
      <c r="X4316" s="84"/>
      <c r="Y4316" s="84"/>
      <c r="Z4316" s="85"/>
      <c r="AA4316" s="85"/>
      <c r="AB4316" s="85"/>
      <c r="AC4316" s="85"/>
      <c r="AD4316" s="85"/>
    </row>
    <row r="4317" spans="1:30" x14ac:dyDescent="0.25">
      <c r="A4317" s="80"/>
      <c r="B4317" s="80"/>
      <c r="C4317" s="80"/>
      <c r="D4317" s="80"/>
      <c r="E4317" s="80"/>
      <c r="F4317" s="80"/>
      <c r="G4317" s="80"/>
      <c r="H4317" s="80"/>
      <c r="I4317" s="80"/>
      <c r="J4317" s="80"/>
      <c r="K4317" s="80"/>
      <c r="L4317" s="80"/>
      <c r="M4317" s="80"/>
      <c r="N4317" s="80"/>
      <c r="O4317" s="80"/>
      <c r="P4317" s="80"/>
      <c r="Q4317" s="80"/>
      <c r="R4317" s="81"/>
      <c r="S4317" s="81"/>
      <c r="T4317" s="81"/>
      <c r="U4317" s="82"/>
      <c r="V4317" s="81"/>
      <c r="W4317" s="83"/>
      <c r="X4317" s="84"/>
      <c r="Y4317" s="84"/>
      <c r="Z4317" s="85"/>
      <c r="AA4317" s="85"/>
      <c r="AB4317" s="85"/>
      <c r="AC4317" s="85"/>
      <c r="AD4317" s="85"/>
    </row>
    <row r="4318" spans="1:30" x14ac:dyDescent="0.25">
      <c r="A4318" s="86"/>
      <c r="B4318" s="86"/>
      <c r="C4318" s="86"/>
      <c r="D4318" s="86"/>
      <c r="E4318" s="86"/>
      <c r="F4318" s="86"/>
      <c r="G4318" s="86"/>
      <c r="H4318" s="86"/>
      <c r="I4318" s="86"/>
      <c r="J4318" s="86"/>
      <c r="K4318" s="86"/>
      <c r="L4318" s="86"/>
      <c r="M4318" s="86"/>
      <c r="N4318" s="86"/>
      <c r="O4318" s="86"/>
      <c r="P4318" s="86"/>
      <c r="Q4318" s="86"/>
      <c r="R4318" s="87"/>
      <c r="S4318" s="87"/>
      <c r="T4318" s="87"/>
      <c r="U4318" s="88"/>
      <c r="V4318" s="87"/>
      <c r="W4318" s="83"/>
      <c r="X4318" s="84"/>
      <c r="Y4318" s="84"/>
      <c r="Z4318" s="85"/>
      <c r="AA4318" s="85"/>
      <c r="AB4318" s="85"/>
      <c r="AC4318" s="85"/>
      <c r="AD4318" s="85"/>
    </row>
    <row r="4319" spans="1:30" x14ac:dyDescent="0.25">
      <c r="A4319" s="86"/>
      <c r="B4319" s="86"/>
      <c r="C4319" s="86"/>
      <c r="D4319" s="86"/>
      <c r="E4319" s="86"/>
      <c r="F4319" s="86"/>
      <c r="G4319" s="86"/>
      <c r="H4319" s="86"/>
      <c r="I4319" s="86"/>
      <c r="J4319" s="86"/>
      <c r="K4319" s="86"/>
      <c r="L4319" s="86"/>
      <c r="M4319" s="86"/>
      <c r="N4319" s="86"/>
      <c r="O4319" s="86"/>
      <c r="P4319" s="86"/>
      <c r="Q4319" s="86"/>
      <c r="R4319" s="87"/>
      <c r="S4319" s="87"/>
      <c r="T4319" s="87"/>
      <c r="U4319" s="88"/>
      <c r="V4319" s="87"/>
      <c r="W4319" s="83"/>
      <c r="X4319" s="84"/>
      <c r="Y4319" s="84"/>
      <c r="Z4319" s="85"/>
      <c r="AA4319" s="85"/>
      <c r="AB4319" s="85"/>
      <c r="AC4319" s="85"/>
      <c r="AD4319" s="85"/>
    </row>
    <row r="4320" spans="1:30" x14ac:dyDescent="0.25">
      <c r="A4320" s="80"/>
      <c r="B4320" s="80"/>
      <c r="C4320" s="80"/>
      <c r="D4320" s="80"/>
      <c r="E4320" s="80"/>
      <c r="F4320" s="80"/>
      <c r="G4320" s="80"/>
      <c r="H4320" s="80"/>
      <c r="I4320" s="80"/>
      <c r="J4320" s="80"/>
      <c r="K4320" s="80"/>
      <c r="L4320" s="80"/>
      <c r="M4320" s="80"/>
      <c r="N4320" s="80"/>
      <c r="O4320" s="80"/>
      <c r="P4320" s="80"/>
      <c r="Q4320" s="80"/>
      <c r="R4320" s="81"/>
      <c r="S4320" s="81"/>
      <c r="T4320" s="81"/>
      <c r="U4320" s="82"/>
      <c r="V4320" s="81"/>
      <c r="W4320" s="83"/>
      <c r="X4320" s="84"/>
      <c r="Y4320" s="84"/>
      <c r="Z4320" s="85"/>
      <c r="AA4320" s="85"/>
      <c r="AB4320" s="85"/>
      <c r="AC4320" s="85"/>
      <c r="AD4320" s="85"/>
    </row>
    <row r="4321" spans="1:30" x14ac:dyDescent="0.25">
      <c r="A4321" s="86"/>
      <c r="B4321" s="86"/>
      <c r="C4321" s="86"/>
      <c r="D4321" s="86"/>
      <c r="E4321" s="86"/>
      <c r="F4321" s="86"/>
      <c r="G4321" s="86"/>
      <c r="H4321" s="86"/>
      <c r="I4321" s="86"/>
      <c r="J4321" s="86"/>
      <c r="K4321" s="86"/>
      <c r="L4321" s="86"/>
      <c r="M4321" s="86"/>
      <c r="N4321" s="86"/>
      <c r="O4321" s="86"/>
      <c r="P4321" s="86"/>
      <c r="Q4321" s="86"/>
      <c r="R4321" s="87"/>
      <c r="S4321" s="87"/>
      <c r="T4321" s="87"/>
      <c r="U4321" s="88"/>
      <c r="V4321" s="87"/>
      <c r="W4321" s="83"/>
      <c r="X4321" s="84"/>
      <c r="Y4321" s="84"/>
      <c r="Z4321" s="85"/>
      <c r="AA4321" s="85"/>
      <c r="AB4321" s="85"/>
      <c r="AC4321" s="85"/>
      <c r="AD4321" s="85"/>
    </row>
    <row r="4322" spans="1:30" x14ac:dyDescent="0.25">
      <c r="A4322" s="86"/>
      <c r="B4322" s="86"/>
      <c r="C4322" s="86"/>
      <c r="D4322" s="86"/>
      <c r="E4322" s="86"/>
      <c r="F4322" s="86"/>
      <c r="G4322" s="86"/>
      <c r="H4322" s="86"/>
      <c r="I4322" s="86"/>
      <c r="J4322" s="86"/>
      <c r="K4322" s="86"/>
      <c r="L4322" s="86"/>
      <c r="M4322" s="86"/>
      <c r="N4322" s="86"/>
      <c r="O4322" s="86"/>
      <c r="P4322" s="86"/>
      <c r="Q4322" s="86"/>
      <c r="R4322" s="87"/>
      <c r="S4322" s="87"/>
      <c r="T4322" s="87"/>
      <c r="U4322" s="88"/>
      <c r="V4322" s="87"/>
      <c r="W4322" s="83"/>
      <c r="X4322" s="84"/>
      <c r="Y4322" s="84"/>
      <c r="Z4322" s="85"/>
      <c r="AA4322" s="85"/>
      <c r="AB4322" s="85"/>
      <c r="AC4322" s="85"/>
      <c r="AD4322" s="85"/>
    </row>
    <row r="4323" spans="1:30" x14ac:dyDescent="0.25">
      <c r="A4323" s="80"/>
      <c r="B4323" s="80"/>
      <c r="C4323" s="80"/>
      <c r="D4323" s="80"/>
      <c r="E4323" s="80"/>
      <c r="F4323" s="80"/>
      <c r="G4323" s="80"/>
      <c r="H4323" s="80"/>
      <c r="I4323" s="80"/>
      <c r="J4323" s="80"/>
      <c r="K4323" s="80"/>
      <c r="L4323" s="80"/>
      <c r="M4323" s="80"/>
      <c r="N4323" s="80"/>
      <c r="O4323" s="80"/>
      <c r="P4323" s="80"/>
      <c r="Q4323" s="80"/>
      <c r="R4323" s="81"/>
      <c r="S4323" s="81"/>
      <c r="T4323" s="81"/>
      <c r="U4323" s="82"/>
      <c r="V4323" s="82"/>
      <c r="W4323" s="83"/>
      <c r="X4323" s="84"/>
      <c r="Y4323" s="84"/>
      <c r="Z4323" s="85"/>
      <c r="AA4323" s="85"/>
      <c r="AB4323" s="85"/>
      <c r="AC4323" s="85"/>
      <c r="AD4323" s="85"/>
    </row>
    <row r="4324" spans="1:30" x14ac:dyDescent="0.25">
      <c r="A4324" s="86"/>
      <c r="B4324" s="86"/>
      <c r="C4324" s="86"/>
      <c r="D4324" s="86"/>
      <c r="E4324" s="86"/>
      <c r="F4324" s="86"/>
      <c r="G4324" s="86"/>
      <c r="H4324" s="86"/>
      <c r="I4324" s="86"/>
      <c r="J4324" s="86"/>
      <c r="K4324" s="86"/>
      <c r="L4324" s="86"/>
      <c r="M4324" s="86"/>
      <c r="N4324" s="86"/>
      <c r="O4324" s="86"/>
      <c r="P4324" s="86"/>
      <c r="Q4324" s="86"/>
      <c r="R4324" s="87"/>
      <c r="S4324" s="87"/>
      <c r="T4324" s="87"/>
      <c r="U4324" s="88"/>
      <c r="V4324" s="87"/>
      <c r="W4324" s="83"/>
      <c r="X4324" s="84"/>
      <c r="Y4324" s="84"/>
      <c r="Z4324" s="85"/>
      <c r="AA4324" s="85"/>
      <c r="AB4324" s="85"/>
      <c r="AC4324" s="85"/>
      <c r="AD4324" s="85"/>
    </row>
    <row r="4325" spans="1:30" x14ac:dyDescent="0.25">
      <c r="A4325" s="80"/>
      <c r="B4325" s="80"/>
      <c r="C4325" s="80"/>
      <c r="D4325" s="80"/>
      <c r="E4325" s="80"/>
      <c r="F4325" s="80"/>
      <c r="G4325" s="80"/>
      <c r="H4325" s="80"/>
      <c r="I4325" s="80"/>
      <c r="J4325" s="80"/>
      <c r="K4325" s="80"/>
      <c r="L4325" s="80"/>
      <c r="M4325" s="80"/>
      <c r="N4325" s="80"/>
      <c r="O4325" s="80"/>
      <c r="P4325" s="80"/>
      <c r="Q4325" s="80"/>
      <c r="R4325" s="81"/>
      <c r="S4325" s="81"/>
      <c r="T4325" s="81"/>
      <c r="U4325" s="82"/>
      <c r="V4325" s="81"/>
      <c r="W4325" s="83"/>
      <c r="X4325" s="84"/>
      <c r="Y4325" s="84"/>
      <c r="Z4325" s="85"/>
      <c r="AA4325" s="85"/>
      <c r="AB4325" s="85"/>
      <c r="AC4325" s="85"/>
      <c r="AD4325" s="85"/>
    </row>
    <row r="4326" spans="1:30" x14ac:dyDescent="0.25">
      <c r="A4326" s="86"/>
      <c r="B4326" s="86"/>
      <c r="C4326" s="86"/>
      <c r="D4326" s="86"/>
      <c r="E4326" s="86"/>
      <c r="F4326" s="86"/>
      <c r="G4326" s="86"/>
      <c r="H4326" s="86"/>
      <c r="I4326" s="86"/>
      <c r="J4326" s="86"/>
      <c r="K4326" s="86"/>
      <c r="L4326" s="86"/>
      <c r="M4326" s="86"/>
      <c r="N4326" s="86"/>
      <c r="O4326" s="86"/>
      <c r="P4326" s="86"/>
      <c r="Q4326" s="86"/>
      <c r="R4326" s="87"/>
      <c r="S4326" s="87"/>
      <c r="T4326" s="87"/>
      <c r="U4326" s="88"/>
      <c r="V4326" s="87"/>
      <c r="W4326" s="83"/>
      <c r="X4326" s="84"/>
      <c r="Y4326" s="84"/>
      <c r="Z4326" s="85"/>
      <c r="AA4326" s="85"/>
      <c r="AB4326" s="85"/>
      <c r="AC4326" s="85"/>
      <c r="AD4326" s="85"/>
    </row>
    <row r="4327" spans="1:30" x14ac:dyDescent="0.25">
      <c r="A4327" s="86"/>
      <c r="B4327" s="86"/>
      <c r="C4327" s="86"/>
      <c r="D4327" s="86"/>
      <c r="E4327" s="86"/>
      <c r="F4327" s="86"/>
      <c r="G4327" s="86"/>
      <c r="H4327" s="86"/>
      <c r="I4327" s="86"/>
      <c r="J4327" s="86"/>
      <c r="K4327" s="86"/>
      <c r="L4327" s="86"/>
      <c r="M4327" s="86"/>
      <c r="N4327" s="86"/>
      <c r="O4327" s="86"/>
      <c r="P4327" s="86"/>
      <c r="Q4327" s="86"/>
      <c r="R4327" s="87"/>
      <c r="S4327" s="87"/>
      <c r="T4327" s="87"/>
      <c r="U4327" s="88"/>
      <c r="V4327" s="87"/>
      <c r="W4327" s="83"/>
      <c r="X4327" s="84"/>
      <c r="Y4327" s="84"/>
      <c r="Z4327" s="85"/>
      <c r="AA4327" s="85"/>
      <c r="AB4327" s="85"/>
      <c r="AC4327" s="85"/>
      <c r="AD4327" s="85"/>
    </row>
    <row r="4328" spans="1:30" x14ac:dyDescent="0.25">
      <c r="A4328" s="80"/>
      <c r="B4328" s="80"/>
      <c r="C4328" s="80"/>
      <c r="D4328" s="80"/>
      <c r="E4328" s="80"/>
      <c r="F4328" s="80"/>
      <c r="G4328" s="80"/>
      <c r="H4328" s="80"/>
      <c r="I4328" s="80"/>
      <c r="J4328" s="80"/>
      <c r="K4328" s="80"/>
      <c r="L4328" s="80"/>
      <c r="M4328" s="80"/>
      <c r="N4328" s="80"/>
      <c r="O4328" s="80"/>
      <c r="P4328" s="80"/>
      <c r="Q4328" s="80"/>
      <c r="R4328" s="81"/>
      <c r="S4328" s="81"/>
      <c r="T4328" s="81"/>
      <c r="U4328" s="82"/>
      <c r="V4328" s="81"/>
      <c r="W4328" s="83"/>
      <c r="X4328" s="84"/>
      <c r="Y4328" s="84"/>
      <c r="Z4328" s="85"/>
      <c r="AA4328" s="85"/>
      <c r="AB4328" s="85"/>
      <c r="AC4328" s="85"/>
      <c r="AD4328" s="85"/>
    </row>
    <row r="4329" spans="1:30" x14ac:dyDescent="0.25">
      <c r="A4329" s="80"/>
      <c r="B4329" s="80"/>
      <c r="C4329" s="80"/>
      <c r="D4329" s="80"/>
      <c r="E4329" s="80"/>
      <c r="F4329" s="80"/>
      <c r="G4329" s="80"/>
      <c r="H4329" s="80"/>
      <c r="I4329" s="80"/>
      <c r="J4329" s="80"/>
      <c r="K4329" s="80"/>
      <c r="L4329" s="80"/>
      <c r="M4329" s="80"/>
      <c r="N4329" s="80"/>
      <c r="O4329" s="80"/>
      <c r="P4329" s="80"/>
      <c r="Q4329" s="80"/>
      <c r="R4329" s="81"/>
      <c r="S4329" s="81"/>
      <c r="T4329" s="81"/>
      <c r="U4329" s="82"/>
      <c r="V4329" s="82"/>
      <c r="W4329" s="83"/>
      <c r="X4329" s="84"/>
      <c r="Y4329" s="84"/>
      <c r="Z4329" s="85"/>
      <c r="AA4329" s="85"/>
      <c r="AB4329" s="85"/>
      <c r="AC4329" s="85"/>
      <c r="AD4329" s="85"/>
    </row>
    <row r="4330" spans="1:30" x14ac:dyDescent="0.25">
      <c r="A4330" s="86"/>
      <c r="B4330" s="86"/>
      <c r="C4330" s="86"/>
      <c r="D4330" s="86"/>
      <c r="E4330" s="86"/>
      <c r="F4330" s="86"/>
      <c r="G4330" s="86"/>
      <c r="H4330" s="86"/>
      <c r="I4330" s="86"/>
      <c r="J4330" s="86"/>
      <c r="K4330" s="86"/>
      <c r="L4330" s="86"/>
      <c r="M4330" s="86"/>
      <c r="N4330" s="86"/>
      <c r="O4330" s="86"/>
      <c r="P4330" s="86"/>
      <c r="Q4330" s="86"/>
      <c r="R4330" s="87"/>
      <c r="S4330" s="87"/>
      <c r="T4330" s="87"/>
      <c r="U4330" s="88"/>
      <c r="V4330" s="87"/>
      <c r="W4330" s="83"/>
      <c r="X4330" s="84"/>
      <c r="Y4330" s="84"/>
      <c r="Z4330" s="85"/>
      <c r="AA4330" s="85"/>
      <c r="AB4330" s="85"/>
      <c r="AC4330" s="85"/>
      <c r="AD4330" s="85"/>
    </row>
    <row r="4331" spans="1:30" x14ac:dyDescent="0.25">
      <c r="A4331" s="86"/>
      <c r="B4331" s="86"/>
      <c r="C4331" s="86"/>
      <c r="D4331" s="86"/>
      <c r="E4331" s="86"/>
      <c r="F4331" s="86"/>
      <c r="G4331" s="86"/>
      <c r="H4331" s="86"/>
      <c r="I4331" s="86"/>
      <c r="J4331" s="86"/>
      <c r="K4331" s="86"/>
      <c r="L4331" s="86"/>
      <c r="M4331" s="86"/>
      <c r="N4331" s="86"/>
      <c r="O4331" s="86"/>
      <c r="P4331" s="86"/>
      <c r="Q4331" s="86"/>
      <c r="R4331" s="87"/>
      <c r="S4331" s="87"/>
      <c r="T4331" s="87"/>
      <c r="U4331" s="88"/>
      <c r="V4331" s="87"/>
      <c r="W4331" s="83"/>
      <c r="X4331" s="84"/>
      <c r="Y4331" s="84"/>
      <c r="Z4331" s="85"/>
      <c r="AA4331" s="85"/>
      <c r="AB4331" s="85"/>
      <c r="AC4331" s="85"/>
      <c r="AD4331" s="85"/>
    </row>
    <row r="4332" spans="1:30" x14ac:dyDescent="0.25">
      <c r="A4332" s="86"/>
      <c r="B4332" s="86"/>
      <c r="C4332" s="86"/>
      <c r="D4332" s="86"/>
      <c r="E4332" s="86"/>
      <c r="F4332" s="86"/>
      <c r="G4332" s="86"/>
      <c r="H4332" s="86"/>
      <c r="I4332" s="86"/>
      <c r="J4332" s="86"/>
      <c r="K4332" s="86"/>
      <c r="L4332" s="86"/>
      <c r="M4332" s="86"/>
      <c r="N4332" s="86"/>
      <c r="O4332" s="86"/>
      <c r="P4332" s="86"/>
      <c r="Q4332" s="86"/>
      <c r="R4332" s="87"/>
      <c r="S4332" s="87"/>
      <c r="T4332" s="87"/>
      <c r="U4332" s="88"/>
      <c r="V4332" s="87"/>
      <c r="W4332" s="83"/>
      <c r="X4332" s="84"/>
      <c r="Y4332" s="84"/>
      <c r="Z4332" s="85"/>
      <c r="AA4332" s="85"/>
      <c r="AB4332" s="85"/>
      <c r="AC4332" s="85"/>
      <c r="AD4332" s="85"/>
    </row>
    <row r="4333" spans="1:30" x14ac:dyDescent="0.25">
      <c r="A4333" s="86"/>
      <c r="B4333" s="86"/>
      <c r="C4333" s="86"/>
      <c r="D4333" s="86"/>
      <c r="E4333" s="86"/>
      <c r="F4333" s="86"/>
      <c r="G4333" s="86"/>
      <c r="H4333" s="86"/>
      <c r="I4333" s="86"/>
      <c r="J4333" s="86"/>
      <c r="K4333" s="86"/>
      <c r="L4333" s="86"/>
      <c r="M4333" s="86"/>
      <c r="N4333" s="86"/>
      <c r="O4333" s="86"/>
      <c r="P4333" s="86"/>
      <c r="Q4333" s="86"/>
      <c r="R4333" s="87"/>
      <c r="S4333" s="87"/>
      <c r="T4333" s="87"/>
      <c r="U4333" s="88"/>
      <c r="V4333" s="87"/>
      <c r="W4333" s="83"/>
      <c r="X4333" s="84"/>
      <c r="Y4333" s="84"/>
      <c r="Z4333" s="85"/>
      <c r="AA4333" s="85"/>
      <c r="AB4333" s="85"/>
      <c r="AC4333" s="85"/>
      <c r="AD4333" s="85"/>
    </row>
    <row r="4334" spans="1:30" x14ac:dyDescent="0.25">
      <c r="A4334" s="86"/>
      <c r="B4334" s="86"/>
      <c r="C4334" s="86"/>
      <c r="D4334" s="86"/>
      <c r="E4334" s="86"/>
      <c r="F4334" s="86"/>
      <c r="G4334" s="86"/>
      <c r="H4334" s="86"/>
      <c r="I4334" s="86"/>
      <c r="J4334" s="86"/>
      <c r="K4334" s="86"/>
      <c r="L4334" s="86"/>
      <c r="M4334" s="86"/>
      <c r="N4334" s="86"/>
      <c r="O4334" s="86"/>
      <c r="P4334" s="86"/>
      <c r="Q4334" s="86"/>
      <c r="R4334" s="87"/>
      <c r="S4334" s="87"/>
      <c r="T4334" s="87"/>
      <c r="U4334" s="88"/>
      <c r="V4334" s="87"/>
      <c r="W4334" s="83"/>
      <c r="X4334" s="84"/>
      <c r="Y4334" s="84"/>
      <c r="Z4334" s="85"/>
      <c r="AA4334" s="85"/>
      <c r="AB4334" s="85"/>
      <c r="AC4334" s="85"/>
      <c r="AD4334" s="85"/>
    </row>
    <row r="4335" spans="1:30" x14ac:dyDescent="0.25">
      <c r="A4335" s="86"/>
      <c r="B4335" s="86"/>
      <c r="C4335" s="86"/>
      <c r="D4335" s="86"/>
      <c r="E4335" s="86"/>
      <c r="F4335" s="86"/>
      <c r="G4335" s="86"/>
      <c r="H4335" s="86"/>
      <c r="I4335" s="86"/>
      <c r="J4335" s="86"/>
      <c r="K4335" s="86"/>
      <c r="L4335" s="86"/>
      <c r="M4335" s="86"/>
      <c r="N4335" s="86"/>
      <c r="O4335" s="86"/>
      <c r="P4335" s="86"/>
      <c r="Q4335" s="86"/>
      <c r="R4335" s="87"/>
      <c r="S4335" s="87"/>
      <c r="T4335" s="87"/>
      <c r="U4335" s="88"/>
      <c r="V4335" s="87"/>
      <c r="W4335" s="83"/>
      <c r="X4335" s="84"/>
      <c r="Y4335" s="84"/>
      <c r="Z4335" s="85"/>
      <c r="AA4335" s="85"/>
      <c r="AB4335" s="85"/>
      <c r="AC4335" s="85"/>
      <c r="AD4335" s="85"/>
    </row>
    <row r="4336" spans="1:30" x14ac:dyDescent="0.25">
      <c r="A4336" s="86"/>
      <c r="B4336" s="86"/>
      <c r="C4336" s="86"/>
      <c r="D4336" s="86"/>
      <c r="E4336" s="86"/>
      <c r="F4336" s="86"/>
      <c r="G4336" s="86"/>
      <c r="H4336" s="86"/>
      <c r="I4336" s="86"/>
      <c r="J4336" s="86"/>
      <c r="K4336" s="86"/>
      <c r="L4336" s="86"/>
      <c r="M4336" s="86"/>
      <c r="N4336" s="86"/>
      <c r="O4336" s="86"/>
      <c r="P4336" s="86"/>
      <c r="Q4336" s="86"/>
      <c r="R4336" s="87"/>
      <c r="S4336" s="87"/>
      <c r="T4336" s="87"/>
      <c r="U4336" s="88"/>
      <c r="V4336" s="87"/>
      <c r="W4336" s="83"/>
      <c r="X4336" s="84"/>
      <c r="Y4336" s="84"/>
      <c r="Z4336" s="85"/>
      <c r="AA4336" s="85"/>
      <c r="AB4336" s="85"/>
      <c r="AC4336" s="85"/>
      <c r="AD4336" s="85"/>
    </row>
    <row r="4337" spans="1:30" x14ac:dyDescent="0.25">
      <c r="A4337" s="86"/>
      <c r="B4337" s="86"/>
      <c r="C4337" s="86"/>
      <c r="D4337" s="86"/>
      <c r="E4337" s="86"/>
      <c r="F4337" s="86"/>
      <c r="G4337" s="86"/>
      <c r="H4337" s="86"/>
      <c r="I4337" s="86"/>
      <c r="J4337" s="86"/>
      <c r="K4337" s="86"/>
      <c r="L4337" s="86"/>
      <c r="M4337" s="86"/>
      <c r="N4337" s="86"/>
      <c r="O4337" s="86"/>
      <c r="P4337" s="86"/>
      <c r="Q4337" s="86"/>
      <c r="R4337" s="87"/>
      <c r="S4337" s="87"/>
      <c r="T4337" s="87"/>
      <c r="U4337" s="88"/>
      <c r="V4337" s="87"/>
      <c r="W4337" s="83"/>
      <c r="X4337" s="84"/>
      <c r="Y4337" s="84"/>
      <c r="Z4337" s="85"/>
      <c r="AA4337" s="85"/>
      <c r="AB4337" s="85"/>
      <c r="AC4337" s="85"/>
      <c r="AD4337" s="85"/>
    </row>
    <row r="4338" spans="1:30" x14ac:dyDescent="0.25">
      <c r="A4338" s="80"/>
      <c r="B4338" s="80"/>
      <c r="C4338" s="80"/>
      <c r="D4338" s="80"/>
      <c r="E4338" s="80"/>
      <c r="F4338" s="80"/>
      <c r="G4338" s="80"/>
      <c r="H4338" s="80"/>
      <c r="I4338" s="80"/>
      <c r="J4338" s="80"/>
      <c r="K4338" s="80"/>
      <c r="L4338" s="80"/>
      <c r="M4338" s="80"/>
      <c r="N4338" s="80"/>
      <c r="O4338" s="80"/>
      <c r="P4338" s="80"/>
      <c r="Q4338" s="80"/>
      <c r="R4338" s="81"/>
      <c r="S4338" s="81"/>
      <c r="T4338" s="81"/>
      <c r="U4338" s="82"/>
      <c r="V4338" s="81"/>
      <c r="W4338" s="83"/>
      <c r="X4338" s="84"/>
      <c r="Y4338" s="84"/>
      <c r="Z4338" s="85"/>
      <c r="AA4338" s="85"/>
      <c r="AB4338" s="85"/>
      <c r="AC4338" s="85"/>
      <c r="AD4338" s="85"/>
    </row>
    <row r="4339" spans="1:30" x14ac:dyDescent="0.25">
      <c r="A4339" s="86"/>
      <c r="B4339" s="86"/>
      <c r="C4339" s="86"/>
      <c r="D4339" s="86"/>
      <c r="E4339" s="86"/>
      <c r="F4339" s="86"/>
      <c r="G4339" s="86"/>
      <c r="H4339" s="86"/>
      <c r="I4339" s="86"/>
      <c r="J4339" s="86"/>
      <c r="K4339" s="86"/>
      <c r="L4339" s="86"/>
      <c r="M4339" s="86"/>
      <c r="N4339" s="86"/>
      <c r="O4339" s="86"/>
      <c r="P4339" s="86"/>
      <c r="Q4339" s="86"/>
      <c r="R4339" s="87"/>
      <c r="S4339" s="87"/>
      <c r="T4339" s="87"/>
      <c r="U4339" s="88"/>
      <c r="V4339" s="87"/>
      <c r="W4339" s="83"/>
      <c r="X4339" s="84"/>
      <c r="Y4339" s="84"/>
      <c r="Z4339" s="85"/>
      <c r="AA4339" s="85"/>
      <c r="AB4339" s="85"/>
      <c r="AC4339" s="85"/>
      <c r="AD4339" s="85"/>
    </row>
    <row r="4340" spans="1:30" x14ac:dyDescent="0.25">
      <c r="A4340" s="80"/>
      <c r="B4340" s="80"/>
      <c r="C4340" s="80"/>
      <c r="D4340" s="80"/>
      <c r="E4340" s="80"/>
      <c r="F4340" s="80"/>
      <c r="G4340" s="80"/>
      <c r="H4340" s="80"/>
      <c r="I4340" s="80"/>
      <c r="J4340" s="80"/>
      <c r="K4340" s="80"/>
      <c r="L4340" s="80"/>
      <c r="M4340" s="80"/>
      <c r="N4340" s="80"/>
      <c r="O4340" s="80"/>
      <c r="P4340" s="80"/>
      <c r="Q4340" s="80"/>
      <c r="R4340" s="81"/>
      <c r="S4340" s="81"/>
      <c r="T4340" s="81"/>
      <c r="U4340" s="82"/>
      <c r="V4340" s="81"/>
      <c r="W4340" s="83"/>
      <c r="X4340" s="84"/>
      <c r="Y4340" s="84"/>
      <c r="Z4340" s="85"/>
      <c r="AA4340" s="85"/>
      <c r="AB4340" s="85"/>
      <c r="AC4340" s="85"/>
      <c r="AD4340" s="85"/>
    </row>
    <row r="4341" spans="1:30" x14ac:dyDescent="0.25">
      <c r="A4341" s="86"/>
      <c r="B4341" s="86"/>
      <c r="C4341" s="86"/>
      <c r="D4341" s="86"/>
      <c r="E4341" s="86"/>
      <c r="F4341" s="86"/>
      <c r="G4341" s="86"/>
      <c r="H4341" s="86"/>
      <c r="I4341" s="86"/>
      <c r="J4341" s="86"/>
      <c r="K4341" s="86"/>
      <c r="L4341" s="86"/>
      <c r="M4341" s="86"/>
      <c r="N4341" s="86"/>
      <c r="O4341" s="86"/>
      <c r="P4341" s="86"/>
      <c r="Q4341" s="86"/>
      <c r="R4341" s="87"/>
      <c r="S4341" s="87"/>
      <c r="T4341" s="87"/>
      <c r="U4341" s="88"/>
      <c r="V4341" s="87"/>
      <c r="W4341" s="83"/>
      <c r="X4341" s="84"/>
      <c r="Y4341" s="84"/>
      <c r="Z4341" s="85"/>
      <c r="AA4341" s="85"/>
      <c r="AB4341" s="85"/>
      <c r="AC4341" s="85"/>
      <c r="AD4341" s="85"/>
    </row>
    <row r="4342" spans="1:30" x14ac:dyDescent="0.25">
      <c r="A4342" s="86"/>
      <c r="B4342" s="86"/>
      <c r="C4342" s="86"/>
      <c r="D4342" s="86"/>
      <c r="E4342" s="86"/>
      <c r="F4342" s="86"/>
      <c r="G4342" s="86"/>
      <c r="H4342" s="86"/>
      <c r="I4342" s="86"/>
      <c r="J4342" s="86"/>
      <c r="K4342" s="86"/>
      <c r="L4342" s="86"/>
      <c r="M4342" s="86"/>
      <c r="N4342" s="86"/>
      <c r="O4342" s="86"/>
      <c r="P4342" s="86"/>
      <c r="Q4342" s="86"/>
      <c r="R4342" s="87"/>
      <c r="S4342" s="87"/>
      <c r="T4342" s="87"/>
      <c r="U4342" s="88"/>
      <c r="V4342" s="87"/>
      <c r="W4342" s="83"/>
      <c r="X4342" s="84"/>
      <c r="Y4342" s="84"/>
      <c r="Z4342" s="85"/>
      <c r="AA4342" s="85"/>
      <c r="AB4342" s="85"/>
      <c r="AC4342" s="85"/>
      <c r="AD4342" s="85"/>
    </row>
    <row r="4343" spans="1:30" x14ac:dyDescent="0.25">
      <c r="A4343" s="80"/>
      <c r="B4343" s="80"/>
      <c r="C4343" s="80"/>
      <c r="D4343" s="80"/>
      <c r="E4343" s="80"/>
      <c r="F4343" s="80"/>
      <c r="G4343" s="80"/>
      <c r="H4343" s="80"/>
      <c r="I4343" s="80"/>
      <c r="J4343" s="80"/>
      <c r="K4343" s="80"/>
      <c r="L4343" s="80"/>
      <c r="M4343" s="80"/>
      <c r="N4343" s="80"/>
      <c r="O4343" s="80"/>
      <c r="P4343" s="80"/>
      <c r="Q4343" s="80"/>
      <c r="R4343" s="81"/>
      <c r="S4343" s="81"/>
      <c r="T4343" s="81"/>
      <c r="U4343" s="82"/>
      <c r="V4343" s="81"/>
      <c r="W4343" s="83"/>
      <c r="X4343" s="84"/>
      <c r="Y4343" s="84"/>
      <c r="Z4343" s="85"/>
      <c r="AA4343" s="85"/>
      <c r="AB4343" s="85"/>
      <c r="AC4343" s="85"/>
      <c r="AD4343" s="85"/>
    </row>
    <row r="4344" spans="1:30" x14ac:dyDescent="0.25">
      <c r="A4344" s="86"/>
      <c r="B4344" s="86"/>
      <c r="C4344" s="86"/>
      <c r="D4344" s="86"/>
      <c r="E4344" s="86"/>
      <c r="F4344" s="86"/>
      <c r="G4344" s="86"/>
      <c r="H4344" s="86"/>
      <c r="I4344" s="86"/>
      <c r="J4344" s="86"/>
      <c r="K4344" s="86"/>
      <c r="L4344" s="86"/>
      <c r="M4344" s="86"/>
      <c r="N4344" s="86"/>
      <c r="O4344" s="86"/>
      <c r="P4344" s="86"/>
      <c r="Q4344" s="86"/>
      <c r="R4344" s="87"/>
      <c r="S4344" s="87"/>
      <c r="T4344" s="87"/>
      <c r="U4344" s="88"/>
      <c r="V4344" s="87"/>
      <c r="W4344" s="83"/>
      <c r="X4344" s="84"/>
      <c r="Y4344" s="84"/>
      <c r="Z4344" s="85"/>
      <c r="AA4344" s="85"/>
      <c r="AB4344" s="85"/>
      <c r="AC4344" s="85"/>
      <c r="AD4344" s="85"/>
    </row>
    <row r="4345" spans="1:30" x14ac:dyDescent="0.25">
      <c r="A4345" s="80"/>
      <c r="B4345" s="80"/>
      <c r="C4345" s="80"/>
      <c r="D4345" s="80"/>
      <c r="E4345" s="80"/>
      <c r="F4345" s="80"/>
      <c r="G4345" s="80"/>
      <c r="H4345" s="80"/>
      <c r="I4345" s="80"/>
      <c r="J4345" s="80"/>
      <c r="K4345" s="80"/>
      <c r="L4345" s="80"/>
      <c r="M4345" s="80"/>
      <c r="N4345" s="80"/>
      <c r="O4345" s="80"/>
      <c r="P4345" s="80"/>
      <c r="Q4345" s="80"/>
      <c r="R4345" s="81"/>
      <c r="S4345" s="81"/>
      <c r="T4345" s="81"/>
      <c r="U4345" s="82"/>
      <c r="V4345" s="81"/>
      <c r="W4345" s="83"/>
      <c r="X4345" s="84"/>
      <c r="Y4345" s="84"/>
      <c r="Z4345" s="85"/>
      <c r="AA4345" s="85"/>
      <c r="AB4345" s="85"/>
      <c r="AC4345" s="85"/>
      <c r="AD4345" s="85"/>
    </row>
    <row r="4346" spans="1:30" x14ac:dyDescent="0.25">
      <c r="A4346" s="80"/>
      <c r="B4346" s="80"/>
      <c r="C4346" s="80"/>
      <c r="D4346" s="80"/>
      <c r="E4346" s="80"/>
      <c r="F4346" s="80"/>
      <c r="G4346" s="80"/>
      <c r="H4346" s="80"/>
      <c r="I4346" s="80"/>
      <c r="J4346" s="80"/>
      <c r="K4346" s="80"/>
      <c r="L4346" s="80"/>
      <c r="M4346" s="80"/>
      <c r="N4346" s="80"/>
      <c r="O4346" s="80"/>
      <c r="P4346" s="80"/>
      <c r="Q4346" s="80"/>
      <c r="R4346" s="81"/>
      <c r="S4346" s="81"/>
      <c r="T4346" s="81"/>
      <c r="U4346" s="82"/>
      <c r="V4346" s="81"/>
      <c r="W4346" s="83"/>
      <c r="X4346" s="84"/>
      <c r="Y4346" s="84"/>
      <c r="Z4346" s="85"/>
      <c r="AA4346" s="85"/>
      <c r="AB4346" s="85"/>
      <c r="AC4346" s="85"/>
      <c r="AD4346" s="85"/>
    </row>
    <row r="4347" spans="1:30" x14ac:dyDescent="0.25">
      <c r="A4347" s="80"/>
      <c r="B4347" s="80"/>
      <c r="C4347" s="80"/>
      <c r="D4347" s="80"/>
      <c r="E4347" s="80"/>
      <c r="F4347" s="80"/>
      <c r="G4347" s="80"/>
      <c r="H4347" s="80"/>
      <c r="I4347" s="80"/>
      <c r="J4347" s="80"/>
      <c r="K4347" s="80"/>
      <c r="L4347" s="80"/>
      <c r="M4347" s="80"/>
      <c r="N4347" s="80"/>
      <c r="O4347" s="80"/>
      <c r="P4347" s="80"/>
      <c r="Q4347" s="80"/>
      <c r="R4347" s="81"/>
      <c r="S4347" s="81"/>
      <c r="T4347" s="81"/>
      <c r="U4347" s="82"/>
      <c r="V4347" s="81"/>
      <c r="W4347" s="83"/>
      <c r="X4347" s="84"/>
      <c r="Y4347" s="84"/>
      <c r="Z4347" s="85"/>
      <c r="AA4347" s="85"/>
      <c r="AB4347" s="85"/>
      <c r="AC4347" s="85"/>
      <c r="AD4347" s="85"/>
    </row>
    <row r="4348" spans="1:30" x14ac:dyDescent="0.25">
      <c r="A4348" s="86"/>
      <c r="B4348" s="86"/>
      <c r="C4348" s="86"/>
      <c r="D4348" s="86"/>
      <c r="E4348" s="86"/>
      <c r="F4348" s="86"/>
      <c r="G4348" s="86"/>
      <c r="H4348" s="86"/>
      <c r="I4348" s="86"/>
      <c r="J4348" s="86"/>
      <c r="K4348" s="86"/>
      <c r="L4348" s="86"/>
      <c r="M4348" s="86"/>
      <c r="N4348" s="86"/>
      <c r="O4348" s="86"/>
      <c r="P4348" s="86"/>
      <c r="Q4348" s="86"/>
      <c r="R4348" s="87"/>
      <c r="S4348" s="87"/>
      <c r="T4348" s="87"/>
      <c r="U4348" s="88"/>
      <c r="V4348" s="87"/>
      <c r="W4348" s="83"/>
      <c r="X4348" s="84"/>
      <c r="Y4348" s="84"/>
      <c r="Z4348" s="85"/>
      <c r="AA4348" s="85"/>
      <c r="AB4348" s="85"/>
      <c r="AC4348" s="85"/>
      <c r="AD4348" s="85"/>
    </row>
    <row r="4349" spans="1:30" x14ac:dyDescent="0.25">
      <c r="A4349" s="86"/>
      <c r="B4349" s="86"/>
      <c r="C4349" s="86"/>
      <c r="D4349" s="86"/>
      <c r="E4349" s="86"/>
      <c r="F4349" s="86"/>
      <c r="G4349" s="86"/>
      <c r="H4349" s="86"/>
      <c r="I4349" s="86"/>
      <c r="J4349" s="86"/>
      <c r="K4349" s="86"/>
      <c r="L4349" s="86"/>
      <c r="M4349" s="86"/>
      <c r="N4349" s="86"/>
      <c r="O4349" s="86"/>
      <c r="P4349" s="86"/>
      <c r="Q4349" s="86"/>
      <c r="R4349" s="87"/>
      <c r="S4349" s="87"/>
      <c r="T4349" s="87"/>
      <c r="U4349" s="88"/>
      <c r="V4349" s="87"/>
      <c r="W4349" s="83"/>
      <c r="X4349" s="84"/>
      <c r="Y4349" s="84"/>
      <c r="Z4349" s="85"/>
      <c r="AA4349" s="85"/>
      <c r="AB4349" s="85"/>
      <c r="AC4349" s="85"/>
      <c r="AD4349" s="85"/>
    </row>
    <row r="4350" spans="1:30" x14ac:dyDescent="0.25">
      <c r="A4350" s="80"/>
      <c r="B4350" s="80"/>
      <c r="C4350" s="80"/>
      <c r="D4350" s="80"/>
      <c r="E4350" s="80"/>
      <c r="F4350" s="80"/>
      <c r="G4350" s="80"/>
      <c r="H4350" s="80"/>
      <c r="I4350" s="80"/>
      <c r="J4350" s="80"/>
      <c r="K4350" s="80"/>
      <c r="L4350" s="80"/>
      <c r="M4350" s="80"/>
      <c r="N4350" s="80"/>
      <c r="O4350" s="80"/>
      <c r="P4350" s="80"/>
      <c r="Q4350" s="80"/>
      <c r="R4350" s="81"/>
      <c r="S4350" s="81"/>
      <c r="T4350" s="81"/>
      <c r="U4350" s="82"/>
      <c r="V4350" s="81"/>
      <c r="W4350" s="83"/>
      <c r="X4350" s="84"/>
      <c r="Y4350" s="84"/>
      <c r="Z4350" s="85"/>
      <c r="AA4350" s="85"/>
      <c r="AB4350" s="85"/>
      <c r="AC4350" s="85"/>
      <c r="AD4350" s="85"/>
    </row>
    <row r="4351" spans="1:30" x14ac:dyDescent="0.25">
      <c r="A4351" s="86"/>
      <c r="B4351" s="86"/>
      <c r="C4351" s="86"/>
      <c r="D4351" s="86"/>
      <c r="E4351" s="86"/>
      <c r="F4351" s="86"/>
      <c r="G4351" s="86"/>
      <c r="H4351" s="86"/>
      <c r="I4351" s="86"/>
      <c r="J4351" s="86"/>
      <c r="K4351" s="86"/>
      <c r="L4351" s="86"/>
      <c r="M4351" s="86"/>
      <c r="N4351" s="86"/>
      <c r="O4351" s="86"/>
      <c r="P4351" s="86"/>
      <c r="Q4351" s="86"/>
      <c r="R4351" s="87"/>
      <c r="S4351" s="87"/>
      <c r="T4351" s="87"/>
      <c r="U4351" s="88"/>
      <c r="V4351" s="87"/>
      <c r="W4351" s="83"/>
      <c r="X4351" s="84"/>
      <c r="Y4351" s="84"/>
      <c r="Z4351" s="85"/>
      <c r="AA4351" s="85"/>
      <c r="AB4351" s="85"/>
      <c r="AC4351" s="85"/>
      <c r="AD4351" s="85"/>
    </row>
    <row r="4352" spans="1:30" x14ac:dyDescent="0.25">
      <c r="A4352" s="80"/>
      <c r="B4352" s="80"/>
      <c r="C4352" s="80"/>
      <c r="D4352" s="80"/>
      <c r="E4352" s="80"/>
      <c r="F4352" s="80"/>
      <c r="G4352" s="80"/>
      <c r="H4352" s="80"/>
      <c r="I4352" s="80"/>
      <c r="J4352" s="80"/>
      <c r="K4352" s="80"/>
      <c r="L4352" s="80"/>
      <c r="M4352" s="80"/>
      <c r="N4352" s="80"/>
      <c r="O4352" s="80"/>
      <c r="P4352" s="80"/>
      <c r="Q4352" s="80"/>
      <c r="R4352" s="81"/>
      <c r="S4352" s="81"/>
      <c r="T4352" s="81"/>
      <c r="U4352" s="82"/>
      <c r="V4352" s="82"/>
      <c r="W4352" s="83"/>
      <c r="X4352" s="84"/>
      <c r="Y4352" s="84"/>
      <c r="Z4352" s="85"/>
      <c r="AA4352" s="85"/>
      <c r="AB4352" s="85"/>
      <c r="AC4352" s="85"/>
      <c r="AD4352" s="85"/>
    </row>
    <row r="4353" spans="1:30" x14ac:dyDescent="0.25">
      <c r="A4353" s="86"/>
      <c r="B4353" s="86"/>
      <c r="C4353" s="86"/>
      <c r="D4353" s="86"/>
      <c r="E4353" s="86"/>
      <c r="F4353" s="86"/>
      <c r="G4353" s="86"/>
      <c r="H4353" s="86"/>
      <c r="I4353" s="86"/>
      <c r="J4353" s="86"/>
      <c r="K4353" s="86"/>
      <c r="L4353" s="86"/>
      <c r="M4353" s="86"/>
      <c r="N4353" s="86"/>
      <c r="O4353" s="86"/>
      <c r="P4353" s="86"/>
      <c r="Q4353" s="86"/>
      <c r="R4353" s="87"/>
      <c r="S4353" s="87"/>
      <c r="T4353" s="87"/>
      <c r="U4353" s="88"/>
      <c r="V4353" s="87"/>
      <c r="W4353" s="83"/>
      <c r="X4353" s="84"/>
      <c r="Y4353" s="84"/>
      <c r="Z4353" s="85"/>
      <c r="AA4353" s="85"/>
      <c r="AB4353" s="85"/>
      <c r="AC4353" s="85"/>
      <c r="AD4353" s="85"/>
    </row>
    <row r="4354" spans="1:30" x14ac:dyDescent="0.25">
      <c r="A4354" s="86"/>
      <c r="B4354" s="86"/>
      <c r="C4354" s="86"/>
      <c r="D4354" s="86"/>
      <c r="E4354" s="86"/>
      <c r="F4354" s="86"/>
      <c r="G4354" s="86"/>
      <c r="H4354" s="86"/>
      <c r="I4354" s="86"/>
      <c r="J4354" s="86"/>
      <c r="K4354" s="86"/>
      <c r="L4354" s="86"/>
      <c r="M4354" s="86"/>
      <c r="N4354" s="86"/>
      <c r="O4354" s="86"/>
      <c r="P4354" s="86"/>
      <c r="Q4354" s="86"/>
      <c r="R4354" s="87"/>
      <c r="S4354" s="87"/>
      <c r="T4354" s="87"/>
      <c r="U4354" s="88"/>
      <c r="V4354" s="88"/>
      <c r="W4354" s="83"/>
      <c r="X4354" s="84"/>
      <c r="Y4354" s="84"/>
      <c r="Z4354" s="85"/>
      <c r="AA4354" s="85"/>
      <c r="AB4354" s="85"/>
      <c r="AC4354" s="85"/>
      <c r="AD4354" s="85"/>
    </row>
    <row r="4355" spans="1:30" x14ac:dyDescent="0.25">
      <c r="A4355" s="80"/>
      <c r="B4355" s="80"/>
      <c r="C4355" s="80"/>
      <c r="D4355" s="80"/>
      <c r="E4355" s="80"/>
      <c r="F4355" s="80"/>
      <c r="G4355" s="80"/>
      <c r="H4355" s="80"/>
      <c r="I4355" s="80"/>
      <c r="J4355" s="80"/>
      <c r="K4355" s="80"/>
      <c r="L4355" s="80"/>
      <c r="M4355" s="80"/>
      <c r="N4355" s="80"/>
      <c r="O4355" s="80"/>
      <c r="P4355" s="80"/>
      <c r="Q4355" s="80"/>
      <c r="R4355" s="81"/>
      <c r="S4355" s="81"/>
      <c r="T4355" s="81"/>
      <c r="U4355" s="82"/>
      <c r="V4355" s="81"/>
      <c r="W4355" s="83"/>
      <c r="X4355" s="84"/>
      <c r="Y4355" s="84"/>
      <c r="Z4355" s="85"/>
      <c r="AA4355" s="85"/>
      <c r="AB4355" s="85"/>
      <c r="AC4355" s="85"/>
      <c r="AD4355" s="85"/>
    </row>
    <row r="4356" spans="1:30" x14ac:dyDescent="0.25">
      <c r="A4356" s="80"/>
      <c r="B4356" s="80"/>
      <c r="C4356" s="80"/>
      <c r="D4356" s="80"/>
      <c r="E4356" s="80"/>
      <c r="F4356" s="80"/>
      <c r="G4356" s="80"/>
      <c r="H4356" s="80"/>
      <c r="I4356" s="80"/>
      <c r="J4356" s="80"/>
      <c r="K4356" s="80"/>
      <c r="L4356" s="80"/>
      <c r="M4356" s="80"/>
      <c r="N4356" s="80"/>
      <c r="O4356" s="80"/>
      <c r="P4356" s="80"/>
      <c r="Q4356" s="80"/>
      <c r="R4356" s="81"/>
      <c r="S4356" s="81"/>
      <c r="T4356" s="81"/>
      <c r="U4356" s="82"/>
      <c r="V4356" s="82"/>
      <c r="W4356" s="83"/>
      <c r="X4356" s="84"/>
      <c r="Y4356" s="84"/>
      <c r="Z4356" s="85"/>
      <c r="AA4356" s="85"/>
      <c r="AB4356" s="85"/>
      <c r="AC4356" s="85"/>
      <c r="AD4356" s="85"/>
    </row>
    <row r="4357" spans="1:30" x14ac:dyDescent="0.25">
      <c r="A4357" s="86"/>
      <c r="B4357" s="86"/>
      <c r="C4357" s="86"/>
      <c r="D4357" s="86"/>
      <c r="E4357" s="86"/>
      <c r="F4357" s="86"/>
      <c r="G4357" s="86"/>
      <c r="H4357" s="86"/>
      <c r="I4357" s="86"/>
      <c r="J4357" s="86"/>
      <c r="K4357" s="86"/>
      <c r="L4357" s="86"/>
      <c r="M4357" s="86"/>
      <c r="N4357" s="86"/>
      <c r="O4357" s="86"/>
      <c r="P4357" s="86"/>
      <c r="Q4357" s="86"/>
      <c r="R4357" s="87"/>
      <c r="S4357" s="87"/>
      <c r="T4357" s="87"/>
      <c r="U4357" s="88"/>
      <c r="V4357" s="87"/>
      <c r="W4357" s="83"/>
      <c r="X4357" s="84"/>
      <c r="Y4357" s="84"/>
      <c r="Z4357" s="85"/>
      <c r="AA4357" s="85"/>
      <c r="AB4357" s="85"/>
      <c r="AC4357" s="85"/>
      <c r="AD4357" s="85"/>
    </row>
    <row r="4358" spans="1:30" x14ac:dyDescent="0.25">
      <c r="A4358" s="80"/>
      <c r="B4358" s="80"/>
      <c r="C4358" s="80"/>
      <c r="D4358" s="80"/>
      <c r="E4358" s="80"/>
      <c r="F4358" s="80"/>
      <c r="G4358" s="80"/>
      <c r="H4358" s="80"/>
      <c r="I4358" s="80"/>
      <c r="J4358" s="80"/>
      <c r="K4358" s="80"/>
      <c r="L4358" s="80"/>
      <c r="M4358" s="80"/>
      <c r="N4358" s="80"/>
      <c r="O4358" s="80"/>
      <c r="P4358" s="80"/>
      <c r="Q4358" s="80"/>
      <c r="R4358" s="81"/>
      <c r="S4358" s="81"/>
      <c r="T4358" s="81"/>
      <c r="U4358" s="82"/>
      <c r="V4358" s="81"/>
      <c r="W4358" s="83"/>
      <c r="X4358" s="84"/>
      <c r="Y4358" s="84"/>
      <c r="Z4358" s="85"/>
      <c r="AA4358" s="85"/>
      <c r="AB4358" s="85"/>
      <c r="AC4358" s="85"/>
      <c r="AD4358" s="85"/>
    </row>
    <row r="4359" spans="1:30" x14ac:dyDescent="0.25">
      <c r="A4359" s="86"/>
      <c r="B4359" s="86"/>
      <c r="C4359" s="86"/>
      <c r="D4359" s="86"/>
      <c r="E4359" s="86"/>
      <c r="F4359" s="86"/>
      <c r="G4359" s="86"/>
      <c r="H4359" s="86"/>
      <c r="I4359" s="86"/>
      <c r="J4359" s="86"/>
      <c r="K4359" s="86"/>
      <c r="L4359" s="86"/>
      <c r="M4359" s="86"/>
      <c r="N4359" s="86"/>
      <c r="O4359" s="86"/>
      <c r="P4359" s="86"/>
      <c r="Q4359" s="86"/>
      <c r="R4359" s="87"/>
      <c r="S4359" s="87"/>
      <c r="T4359" s="87"/>
      <c r="U4359" s="88"/>
      <c r="V4359" s="87"/>
      <c r="W4359" s="83"/>
      <c r="X4359" s="84"/>
      <c r="Y4359" s="84"/>
      <c r="Z4359" s="85"/>
      <c r="AA4359" s="85"/>
      <c r="AB4359" s="85"/>
      <c r="AC4359" s="85"/>
      <c r="AD4359" s="85"/>
    </row>
    <row r="4360" spans="1:30" x14ac:dyDescent="0.25">
      <c r="A4360" s="80"/>
      <c r="B4360" s="80"/>
      <c r="C4360" s="80"/>
      <c r="D4360" s="80"/>
      <c r="E4360" s="80"/>
      <c r="F4360" s="80"/>
      <c r="G4360" s="80"/>
      <c r="H4360" s="80"/>
      <c r="I4360" s="80"/>
      <c r="J4360" s="80"/>
      <c r="K4360" s="80"/>
      <c r="L4360" s="80"/>
      <c r="M4360" s="80"/>
      <c r="N4360" s="80"/>
      <c r="O4360" s="80"/>
      <c r="P4360" s="80"/>
      <c r="Q4360" s="80"/>
      <c r="R4360" s="81"/>
      <c r="S4360" s="81"/>
      <c r="T4360" s="81"/>
      <c r="U4360" s="82"/>
      <c r="V4360" s="81"/>
      <c r="W4360" s="83"/>
      <c r="X4360" s="84"/>
      <c r="Y4360" s="84"/>
      <c r="Z4360" s="85"/>
      <c r="AA4360" s="85"/>
      <c r="AB4360" s="85"/>
      <c r="AC4360" s="85"/>
      <c r="AD4360" s="85"/>
    </row>
    <row r="4361" spans="1:30" x14ac:dyDescent="0.25">
      <c r="A4361" s="80"/>
      <c r="B4361" s="80"/>
      <c r="C4361" s="80"/>
      <c r="D4361" s="80"/>
      <c r="E4361" s="80"/>
      <c r="F4361" s="80"/>
      <c r="G4361" s="80"/>
      <c r="H4361" s="80"/>
      <c r="I4361" s="80"/>
      <c r="J4361" s="80"/>
      <c r="K4361" s="80"/>
      <c r="L4361" s="80"/>
      <c r="M4361" s="80"/>
      <c r="N4361" s="80"/>
      <c r="O4361" s="80"/>
      <c r="P4361" s="80"/>
      <c r="Q4361" s="80"/>
      <c r="R4361" s="81"/>
      <c r="S4361" s="81"/>
      <c r="T4361" s="81"/>
      <c r="U4361" s="82"/>
      <c r="V4361" s="81"/>
      <c r="W4361" s="83"/>
      <c r="X4361" s="84"/>
      <c r="Y4361" s="84"/>
      <c r="Z4361" s="85"/>
      <c r="AA4361" s="85"/>
      <c r="AB4361" s="85"/>
      <c r="AC4361" s="85"/>
      <c r="AD4361" s="85"/>
    </row>
    <row r="4362" spans="1:30" x14ac:dyDescent="0.25">
      <c r="A4362" s="86"/>
      <c r="B4362" s="86"/>
      <c r="C4362" s="86"/>
      <c r="D4362" s="86"/>
      <c r="E4362" s="86"/>
      <c r="F4362" s="86"/>
      <c r="G4362" s="86"/>
      <c r="H4362" s="86"/>
      <c r="I4362" s="86"/>
      <c r="J4362" s="86"/>
      <c r="K4362" s="86"/>
      <c r="L4362" s="86"/>
      <c r="M4362" s="86"/>
      <c r="N4362" s="86"/>
      <c r="O4362" s="86"/>
      <c r="P4362" s="86"/>
      <c r="Q4362" s="86"/>
      <c r="R4362" s="87"/>
      <c r="S4362" s="87"/>
      <c r="T4362" s="87"/>
      <c r="U4362" s="88"/>
      <c r="V4362" s="88"/>
      <c r="W4362" s="83"/>
      <c r="X4362" s="84"/>
      <c r="Y4362" s="84"/>
      <c r="Z4362" s="85"/>
      <c r="AA4362" s="85"/>
      <c r="AB4362" s="85"/>
      <c r="AC4362" s="85"/>
      <c r="AD4362" s="85"/>
    </row>
    <row r="4363" spans="1:30" x14ac:dyDescent="0.25">
      <c r="A4363" s="80"/>
      <c r="B4363" s="80"/>
      <c r="C4363" s="80"/>
      <c r="D4363" s="80"/>
      <c r="E4363" s="80"/>
      <c r="F4363" s="80"/>
      <c r="G4363" s="80"/>
      <c r="H4363" s="80"/>
      <c r="I4363" s="80"/>
      <c r="J4363" s="80"/>
      <c r="K4363" s="80"/>
      <c r="L4363" s="80"/>
      <c r="M4363" s="80"/>
      <c r="N4363" s="80"/>
      <c r="O4363" s="80"/>
      <c r="P4363" s="80"/>
      <c r="Q4363" s="80"/>
      <c r="R4363" s="81"/>
      <c r="S4363" s="81"/>
      <c r="T4363" s="81"/>
      <c r="U4363" s="82"/>
      <c r="V4363" s="82"/>
      <c r="W4363" s="83"/>
      <c r="X4363" s="84"/>
      <c r="Y4363" s="84"/>
      <c r="Z4363" s="85"/>
      <c r="AA4363" s="85"/>
      <c r="AB4363" s="85"/>
      <c r="AC4363" s="85"/>
      <c r="AD4363" s="85"/>
    </row>
    <row r="4364" spans="1:30" x14ac:dyDescent="0.25">
      <c r="A4364" s="80"/>
      <c r="B4364" s="80"/>
      <c r="C4364" s="80"/>
      <c r="D4364" s="80"/>
      <c r="E4364" s="80"/>
      <c r="F4364" s="80"/>
      <c r="G4364" s="80"/>
      <c r="H4364" s="80"/>
      <c r="I4364" s="80"/>
      <c r="J4364" s="80"/>
      <c r="K4364" s="80"/>
      <c r="L4364" s="80"/>
      <c r="M4364" s="80"/>
      <c r="N4364" s="80"/>
      <c r="O4364" s="80"/>
      <c r="P4364" s="80"/>
      <c r="Q4364" s="80"/>
      <c r="R4364" s="81"/>
      <c r="S4364" s="81"/>
      <c r="T4364" s="81"/>
      <c r="U4364" s="82"/>
      <c r="V4364" s="82"/>
      <c r="W4364" s="83"/>
      <c r="X4364" s="84"/>
      <c r="Y4364" s="84"/>
      <c r="Z4364" s="85"/>
      <c r="AA4364" s="85"/>
      <c r="AB4364" s="85"/>
      <c r="AC4364" s="85"/>
      <c r="AD4364" s="85"/>
    </row>
    <row r="4365" spans="1:30" x14ac:dyDescent="0.25">
      <c r="A4365" s="86"/>
      <c r="B4365" s="86"/>
      <c r="C4365" s="86"/>
      <c r="D4365" s="86"/>
      <c r="E4365" s="86"/>
      <c r="F4365" s="86"/>
      <c r="G4365" s="86"/>
      <c r="H4365" s="86"/>
      <c r="I4365" s="86"/>
      <c r="J4365" s="86"/>
      <c r="K4365" s="86"/>
      <c r="L4365" s="86"/>
      <c r="M4365" s="86"/>
      <c r="N4365" s="86"/>
      <c r="O4365" s="86"/>
      <c r="P4365" s="86"/>
      <c r="Q4365" s="86"/>
      <c r="R4365" s="87"/>
      <c r="S4365" s="87"/>
      <c r="T4365" s="87"/>
      <c r="U4365" s="88"/>
      <c r="V4365" s="88"/>
      <c r="W4365" s="83"/>
      <c r="X4365" s="84"/>
      <c r="Y4365" s="84"/>
      <c r="Z4365" s="85"/>
      <c r="AA4365" s="85"/>
      <c r="AB4365" s="85"/>
      <c r="AC4365" s="85"/>
      <c r="AD4365" s="85"/>
    </row>
    <row r="4366" spans="1:30" x14ac:dyDescent="0.25">
      <c r="A4366" s="86"/>
      <c r="B4366" s="86"/>
      <c r="C4366" s="86"/>
      <c r="D4366" s="86"/>
      <c r="E4366" s="86"/>
      <c r="F4366" s="86"/>
      <c r="G4366" s="86"/>
      <c r="H4366" s="86"/>
      <c r="I4366" s="86"/>
      <c r="J4366" s="86"/>
      <c r="K4366" s="86"/>
      <c r="L4366" s="86"/>
      <c r="M4366" s="86"/>
      <c r="N4366" s="86"/>
      <c r="O4366" s="86"/>
      <c r="P4366" s="86"/>
      <c r="Q4366" s="86"/>
      <c r="R4366" s="87"/>
      <c r="S4366" s="87"/>
      <c r="T4366" s="87"/>
      <c r="U4366" s="88"/>
      <c r="V4366" s="88"/>
      <c r="W4366" s="83"/>
      <c r="X4366" s="84"/>
      <c r="Y4366" s="84"/>
      <c r="Z4366" s="85"/>
      <c r="AA4366" s="85"/>
      <c r="AB4366" s="85"/>
      <c r="AC4366" s="85"/>
      <c r="AD4366" s="85"/>
    </row>
    <row r="4367" spans="1:30" x14ac:dyDescent="0.25">
      <c r="A4367" s="80"/>
      <c r="B4367" s="80"/>
      <c r="C4367" s="80"/>
      <c r="D4367" s="80"/>
      <c r="E4367" s="80"/>
      <c r="F4367" s="80"/>
      <c r="G4367" s="80"/>
      <c r="H4367" s="80"/>
      <c r="I4367" s="80"/>
      <c r="J4367" s="80"/>
      <c r="K4367" s="80"/>
      <c r="L4367" s="80"/>
      <c r="M4367" s="80"/>
      <c r="N4367" s="80"/>
      <c r="O4367" s="80"/>
      <c r="P4367" s="80"/>
      <c r="Q4367" s="80"/>
      <c r="R4367" s="81"/>
      <c r="S4367" s="81"/>
      <c r="T4367" s="81"/>
      <c r="U4367" s="81"/>
      <c r="V4367" s="81"/>
      <c r="W4367" s="83"/>
      <c r="X4367" s="84"/>
      <c r="Y4367" s="84"/>
      <c r="Z4367" s="85"/>
      <c r="AA4367" s="85"/>
      <c r="AB4367" s="85"/>
      <c r="AC4367" s="85"/>
      <c r="AD4367" s="85"/>
    </row>
    <row r="4368" spans="1:30" x14ac:dyDescent="0.25">
      <c r="A4368" s="80"/>
      <c r="B4368" s="80"/>
      <c r="C4368" s="80"/>
      <c r="D4368" s="80"/>
      <c r="E4368" s="80"/>
      <c r="F4368" s="80"/>
      <c r="G4368" s="80"/>
      <c r="H4368" s="80"/>
      <c r="I4368" s="80"/>
      <c r="J4368" s="80"/>
      <c r="K4368" s="80"/>
      <c r="L4368" s="80"/>
      <c r="M4368" s="80"/>
      <c r="N4368" s="80"/>
      <c r="O4368" s="80"/>
      <c r="P4368" s="80"/>
      <c r="Q4368" s="80"/>
      <c r="R4368" s="81"/>
      <c r="S4368" s="81"/>
      <c r="T4368" s="81"/>
      <c r="U4368" s="81"/>
      <c r="V4368" s="81"/>
      <c r="W4368" s="83"/>
      <c r="X4368" s="84"/>
      <c r="Y4368" s="84"/>
      <c r="Z4368" s="85"/>
      <c r="AA4368" s="85"/>
      <c r="AB4368" s="85"/>
      <c r="AC4368" s="85"/>
      <c r="AD4368" s="85"/>
    </row>
    <row r="4369" spans="1:30" x14ac:dyDescent="0.25">
      <c r="A4369" s="86"/>
      <c r="B4369" s="86"/>
      <c r="C4369" s="86"/>
      <c r="D4369" s="86"/>
      <c r="E4369" s="86"/>
      <c r="F4369" s="86"/>
      <c r="G4369" s="86"/>
      <c r="H4369" s="86"/>
      <c r="I4369" s="86"/>
      <c r="J4369" s="86"/>
      <c r="K4369" s="86"/>
      <c r="L4369" s="86"/>
      <c r="M4369" s="86"/>
      <c r="N4369" s="86"/>
      <c r="O4369" s="86"/>
      <c r="P4369" s="86"/>
      <c r="Q4369" s="86"/>
      <c r="R4369" s="87"/>
      <c r="S4369" s="87"/>
      <c r="T4369" s="87"/>
      <c r="U4369" s="87"/>
      <c r="V4369" s="87"/>
      <c r="W4369" s="83"/>
      <c r="X4369" s="84"/>
      <c r="Y4369" s="84"/>
      <c r="Z4369" s="85"/>
      <c r="AA4369" s="85"/>
      <c r="AB4369" s="85"/>
      <c r="AC4369" s="85"/>
      <c r="AD4369" s="85"/>
    </row>
    <row r="4370" spans="1:30" x14ac:dyDescent="0.25">
      <c r="A4370" s="86"/>
      <c r="B4370" s="86"/>
      <c r="C4370" s="86"/>
      <c r="D4370" s="86"/>
      <c r="E4370" s="86"/>
      <c r="F4370" s="86"/>
      <c r="G4370" s="86"/>
      <c r="H4370" s="86"/>
      <c r="I4370" s="86"/>
      <c r="J4370" s="86"/>
      <c r="K4370" s="86"/>
      <c r="L4370" s="86"/>
      <c r="M4370" s="86"/>
      <c r="N4370" s="86"/>
      <c r="O4370" s="86"/>
      <c r="P4370" s="86"/>
      <c r="Q4370" s="86"/>
      <c r="R4370" s="87"/>
      <c r="S4370" s="87"/>
      <c r="T4370" s="87"/>
      <c r="U4370" s="87"/>
      <c r="V4370" s="87"/>
      <c r="W4370" s="83"/>
      <c r="X4370" s="84"/>
      <c r="Y4370" s="84"/>
      <c r="Z4370" s="85"/>
      <c r="AA4370" s="85"/>
      <c r="AB4370" s="85"/>
      <c r="AC4370" s="85"/>
      <c r="AD4370" s="85"/>
    </row>
    <row r="4371" spans="1:30" x14ac:dyDescent="0.25">
      <c r="A4371" s="86"/>
      <c r="B4371" s="86"/>
      <c r="C4371" s="86"/>
      <c r="D4371" s="86"/>
      <c r="E4371" s="86"/>
      <c r="F4371" s="86"/>
      <c r="G4371" s="86"/>
      <c r="H4371" s="86"/>
      <c r="I4371" s="86"/>
      <c r="J4371" s="86"/>
      <c r="K4371" s="86"/>
      <c r="L4371" s="86"/>
      <c r="M4371" s="86"/>
      <c r="N4371" s="86"/>
      <c r="O4371" s="86"/>
      <c r="P4371" s="86"/>
      <c r="Q4371" s="86"/>
      <c r="R4371" s="87"/>
      <c r="S4371" s="87"/>
      <c r="T4371" s="87"/>
      <c r="U4371" s="87"/>
      <c r="V4371" s="87"/>
      <c r="W4371" s="83"/>
      <c r="X4371" s="84"/>
      <c r="Y4371" s="84"/>
      <c r="Z4371" s="85"/>
      <c r="AA4371" s="85"/>
      <c r="AB4371" s="85"/>
      <c r="AC4371" s="85"/>
      <c r="AD4371" s="85"/>
    </row>
    <row r="4372" spans="1:30" x14ac:dyDescent="0.25">
      <c r="A4372" s="80"/>
      <c r="B4372" s="80"/>
      <c r="C4372" s="80"/>
      <c r="D4372" s="80"/>
      <c r="E4372" s="80"/>
      <c r="F4372" s="80"/>
      <c r="G4372" s="80"/>
      <c r="H4372" s="80"/>
      <c r="I4372" s="80"/>
      <c r="J4372" s="80"/>
      <c r="K4372" s="80"/>
      <c r="L4372" s="80"/>
      <c r="M4372" s="80"/>
      <c r="N4372" s="80"/>
      <c r="O4372" s="80"/>
      <c r="P4372" s="80"/>
      <c r="Q4372" s="80"/>
      <c r="R4372" s="81"/>
      <c r="S4372" s="81"/>
      <c r="T4372" s="81"/>
      <c r="U4372" s="81"/>
      <c r="V4372" s="81"/>
      <c r="W4372" s="83"/>
      <c r="X4372" s="84"/>
      <c r="Y4372" s="84"/>
      <c r="Z4372" s="85"/>
      <c r="AA4372" s="85"/>
      <c r="AB4372" s="85"/>
      <c r="AC4372" s="85"/>
      <c r="AD4372" s="85"/>
    </row>
    <row r="4373" spans="1:30" x14ac:dyDescent="0.25">
      <c r="A4373" s="80"/>
      <c r="B4373" s="80"/>
      <c r="C4373" s="80"/>
      <c r="D4373" s="80"/>
      <c r="E4373" s="80"/>
      <c r="F4373" s="80"/>
      <c r="G4373" s="80"/>
      <c r="H4373" s="80"/>
      <c r="I4373" s="80"/>
      <c r="J4373" s="80"/>
      <c r="K4373" s="80"/>
      <c r="L4373" s="80"/>
      <c r="M4373" s="80"/>
      <c r="N4373" s="80"/>
      <c r="O4373" s="80"/>
      <c r="P4373" s="80"/>
      <c r="Q4373" s="80"/>
      <c r="R4373" s="81"/>
      <c r="S4373" s="81"/>
      <c r="T4373" s="81"/>
      <c r="U4373" s="81"/>
      <c r="V4373" s="81"/>
      <c r="W4373" s="83"/>
      <c r="X4373" s="84"/>
      <c r="Y4373" s="84"/>
      <c r="Z4373" s="85"/>
      <c r="AA4373" s="85"/>
      <c r="AB4373" s="85"/>
      <c r="AC4373" s="85"/>
      <c r="AD4373" s="85"/>
    </row>
    <row r="4374" spans="1:30" x14ac:dyDescent="0.25">
      <c r="A4374" s="86"/>
      <c r="B4374" s="86"/>
      <c r="C4374" s="86"/>
      <c r="D4374" s="86"/>
      <c r="E4374" s="86"/>
      <c r="F4374" s="86"/>
      <c r="G4374" s="86"/>
      <c r="H4374" s="86"/>
      <c r="I4374" s="86"/>
      <c r="J4374" s="86"/>
      <c r="K4374" s="86"/>
      <c r="L4374" s="86"/>
      <c r="M4374" s="86"/>
      <c r="N4374" s="86"/>
      <c r="O4374" s="86"/>
      <c r="P4374" s="86"/>
      <c r="Q4374" s="86"/>
      <c r="R4374" s="87"/>
      <c r="S4374" s="87"/>
      <c r="T4374" s="87"/>
      <c r="U4374" s="87"/>
      <c r="V4374" s="87"/>
      <c r="W4374" s="83"/>
      <c r="X4374" s="84"/>
      <c r="Y4374" s="84"/>
      <c r="Z4374" s="85"/>
      <c r="AA4374" s="85"/>
      <c r="AB4374" s="85"/>
      <c r="AC4374" s="85"/>
      <c r="AD4374" s="85"/>
    </row>
    <row r="4375" spans="1:30" x14ac:dyDescent="0.25">
      <c r="A4375" s="86"/>
      <c r="B4375" s="86"/>
      <c r="C4375" s="86"/>
      <c r="D4375" s="86"/>
      <c r="E4375" s="86"/>
      <c r="F4375" s="86"/>
      <c r="G4375" s="86"/>
      <c r="H4375" s="86"/>
      <c r="I4375" s="86"/>
      <c r="J4375" s="86"/>
      <c r="K4375" s="86"/>
      <c r="L4375" s="86"/>
      <c r="M4375" s="86"/>
      <c r="N4375" s="86"/>
      <c r="O4375" s="86"/>
      <c r="P4375" s="86"/>
      <c r="Q4375" s="86"/>
      <c r="R4375" s="87"/>
      <c r="S4375" s="87"/>
      <c r="T4375" s="87"/>
      <c r="U4375" s="87"/>
      <c r="V4375" s="87"/>
      <c r="W4375" s="83"/>
      <c r="X4375" s="84"/>
      <c r="Y4375" s="84"/>
      <c r="Z4375" s="85"/>
      <c r="AA4375" s="85"/>
      <c r="AB4375" s="85"/>
      <c r="AC4375" s="85"/>
      <c r="AD4375" s="85"/>
    </row>
    <row r="4376" spans="1:30" x14ac:dyDescent="0.25">
      <c r="A4376" s="80"/>
      <c r="B4376" s="80"/>
      <c r="C4376" s="80"/>
      <c r="D4376" s="80"/>
      <c r="E4376" s="80"/>
      <c r="F4376" s="80"/>
      <c r="G4376" s="80"/>
      <c r="H4376" s="80"/>
      <c r="I4376" s="80"/>
      <c r="J4376" s="80"/>
      <c r="K4376" s="80"/>
      <c r="L4376" s="80"/>
      <c r="M4376" s="80"/>
      <c r="N4376" s="80"/>
      <c r="O4376" s="80"/>
      <c r="P4376" s="80"/>
      <c r="Q4376" s="80"/>
      <c r="R4376" s="81"/>
      <c r="S4376" s="81"/>
      <c r="T4376" s="81"/>
      <c r="U4376" s="81"/>
      <c r="V4376" s="81"/>
      <c r="W4376" s="83"/>
      <c r="X4376" s="84"/>
      <c r="Y4376" s="84"/>
      <c r="Z4376" s="85"/>
      <c r="AA4376" s="85"/>
      <c r="AB4376" s="85"/>
      <c r="AC4376" s="85"/>
      <c r="AD4376" s="85"/>
    </row>
    <row r="4377" spans="1:30" x14ac:dyDescent="0.25">
      <c r="A4377" s="80"/>
      <c r="B4377" s="80"/>
      <c r="C4377" s="80"/>
      <c r="D4377" s="80"/>
      <c r="E4377" s="80"/>
      <c r="F4377" s="80"/>
      <c r="G4377" s="80"/>
      <c r="H4377" s="80"/>
      <c r="I4377" s="80"/>
      <c r="J4377" s="80"/>
      <c r="K4377" s="80"/>
      <c r="L4377" s="80"/>
      <c r="M4377" s="80"/>
      <c r="N4377" s="80"/>
      <c r="O4377" s="80"/>
      <c r="P4377" s="80"/>
      <c r="Q4377" s="80"/>
      <c r="R4377" s="81"/>
      <c r="S4377" s="81"/>
      <c r="T4377" s="81"/>
      <c r="U4377" s="81"/>
      <c r="V4377" s="81"/>
      <c r="W4377" s="83"/>
      <c r="X4377" s="84"/>
      <c r="Y4377" s="84"/>
      <c r="Z4377" s="85"/>
      <c r="AA4377" s="85"/>
      <c r="AB4377" s="85"/>
      <c r="AC4377" s="85"/>
      <c r="AD4377" s="85"/>
    </row>
    <row r="4378" spans="1:30" x14ac:dyDescent="0.25">
      <c r="A4378" s="80"/>
      <c r="B4378" s="80"/>
      <c r="C4378" s="80"/>
      <c r="D4378" s="80"/>
      <c r="E4378" s="80"/>
      <c r="F4378" s="80"/>
      <c r="G4378" s="80"/>
      <c r="H4378" s="80"/>
      <c r="I4378" s="80"/>
      <c r="J4378" s="80"/>
      <c r="K4378" s="80"/>
      <c r="L4378" s="80"/>
      <c r="M4378" s="80"/>
      <c r="N4378" s="80"/>
      <c r="O4378" s="80"/>
      <c r="P4378" s="80"/>
      <c r="Q4378" s="80"/>
      <c r="R4378" s="81"/>
      <c r="S4378" s="81"/>
      <c r="T4378" s="81"/>
      <c r="U4378" s="82"/>
      <c r="V4378" s="82"/>
      <c r="W4378" s="83"/>
      <c r="X4378" s="84"/>
      <c r="Y4378" s="84"/>
      <c r="Z4378" s="85"/>
      <c r="AA4378" s="85"/>
      <c r="AB4378" s="85"/>
      <c r="AC4378" s="85"/>
      <c r="AD4378" s="85"/>
    </row>
    <row r="4379" spans="1:30" x14ac:dyDescent="0.25">
      <c r="A4379" s="80"/>
      <c r="B4379" s="80"/>
      <c r="C4379" s="80"/>
      <c r="D4379" s="80"/>
      <c r="E4379" s="80"/>
      <c r="F4379" s="80"/>
      <c r="G4379" s="80"/>
      <c r="H4379" s="80"/>
      <c r="I4379" s="80"/>
      <c r="J4379" s="80"/>
      <c r="K4379" s="80"/>
      <c r="L4379" s="80"/>
      <c r="M4379" s="80"/>
      <c r="N4379" s="80"/>
      <c r="O4379" s="80"/>
      <c r="P4379" s="80"/>
      <c r="Q4379" s="80"/>
      <c r="R4379" s="81"/>
      <c r="S4379" s="81"/>
      <c r="T4379" s="81"/>
      <c r="U4379" s="81"/>
      <c r="V4379" s="82"/>
      <c r="W4379" s="83"/>
      <c r="X4379" s="84"/>
      <c r="Y4379" s="84"/>
      <c r="Z4379" s="85"/>
      <c r="AA4379" s="85"/>
      <c r="AB4379" s="85"/>
      <c r="AC4379" s="85"/>
      <c r="AD4379" s="85"/>
    </row>
    <row r="4380" spans="1:30" x14ac:dyDescent="0.25">
      <c r="A4380" s="80"/>
      <c r="B4380" s="80"/>
      <c r="C4380" s="80"/>
      <c r="D4380" s="80"/>
      <c r="E4380" s="80"/>
      <c r="F4380" s="80"/>
      <c r="G4380" s="80"/>
      <c r="H4380" s="80"/>
      <c r="I4380" s="80"/>
      <c r="J4380" s="80"/>
      <c r="K4380" s="80"/>
      <c r="L4380" s="80"/>
      <c r="M4380" s="80"/>
      <c r="N4380" s="80"/>
      <c r="O4380" s="80"/>
      <c r="P4380" s="80"/>
      <c r="Q4380" s="80"/>
      <c r="R4380" s="81"/>
      <c r="S4380" s="81"/>
      <c r="T4380" s="81"/>
      <c r="U4380" s="82"/>
      <c r="V4380" s="82"/>
      <c r="W4380" s="83"/>
      <c r="X4380" s="84"/>
      <c r="Y4380" s="84"/>
      <c r="Z4380" s="85"/>
      <c r="AA4380" s="85"/>
      <c r="AB4380" s="85"/>
      <c r="AC4380" s="85"/>
      <c r="AD4380" s="85"/>
    </row>
    <row r="4381" spans="1:30" x14ac:dyDescent="0.25">
      <c r="A4381" s="86"/>
      <c r="B4381" s="86"/>
      <c r="C4381" s="86"/>
      <c r="D4381" s="86"/>
      <c r="E4381" s="86"/>
      <c r="F4381" s="86"/>
      <c r="G4381" s="86"/>
      <c r="H4381" s="86"/>
      <c r="I4381" s="86"/>
      <c r="J4381" s="86"/>
      <c r="K4381" s="86"/>
      <c r="L4381" s="86"/>
      <c r="M4381" s="86"/>
      <c r="N4381" s="86"/>
      <c r="O4381" s="86"/>
      <c r="P4381" s="86"/>
      <c r="Q4381" s="86"/>
      <c r="R4381" s="87"/>
      <c r="S4381" s="87"/>
      <c r="T4381" s="87"/>
      <c r="U4381" s="88"/>
      <c r="V4381" s="88"/>
      <c r="W4381" s="83"/>
      <c r="X4381" s="84"/>
      <c r="Y4381" s="84"/>
      <c r="Z4381" s="85"/>
      <c r="AA4381" s="85"/>
      <c r="AB4381" s="85"/>
      <c r="AC4381" s="85"/>
      <c r="AD4381" s="85"/>
    </row>
    <row r="4382" spans="1:30" x14ac:dyDescent="0.25">
      <c r="A4382" s="80"/>
      <c r="B4382" s="80"/>
      <c r="C4382" s="80"/>
      <c r="D4382" s="80"/>
      <c r="E4382" s="80"/>
      <c r="F4382" s="80"/>
      <c r="G4382" s="80"/>
      <c r="H4382" s="80"/>
      <c r="I4382" s="80"/>
      <c r="J4382" s="80"/>
      <c r="K4382" s="80"/>
      <c r="L4382" s="80"/>
      <c r="M4382" s="80"/>
      <c r="N4382" s="80"/>
      <c r="O4382" s="80"/>
      <c r="P4382" s="80"/>
      <c r="Q4382" s="80"/>
      <c r="R4382" s="81"/>
      <c r="S4382" s="81"/>
      <c r="T4382" s="81"/>
      <c r="U4382" s="82"/>
      <c r="V4382" s="82"/>
      <c r="W4382" s="83"/>
      <c r="X4382" s="84"/>
      <c r="Y4382" s="84"/>
      <c r="Z4382" s="85"/>
      <c r="AA4382" s="85"/>
      <c r="AB4382" s="85"/>
      <c r="AC4382" s="85"/>
      <c r="AD4382" s="85"/>
    </row>
    <row r="4383" spans="1:30" x14ac:dyDescent="0.25">
      <c r="A4383" s="86"/>
      <c r="B4383" s="86"/>
      <c r="C4383" s="86"/>
      <c r="D4383" s="86"/>
      <c r="E4383" s="86"/>
      <c r="F4383" s="86"/>
      <c r="G4383" s="86"/>
      <c r="H4383" s="86"/>
      <c r="I4383" s="86"/>
      <c r="J4383" s="86"/>
      <c r="K4383" s="86"/>
      <c r="L4383" s="86"/>
      <c r="M4383" s="86"/>
      <c r="N4383" s="86"/>
      <c r="O4383" s="86"/>
      <c r="P4383" s="86"/>
      <c r="Q4383" s="86"/>
      <c r="R4383" s="87"/>
      <c r="S4383" s="87"/>
      <c r="T4383" s="87"/>
      <c r="U4383" s="88"/>
      <c r="V4383" s="87"/>
      <c r="W4383" s="83"/>
      <c r="X4383" s="84"/>
      <c r="Y4383" s="84"/>
      <c r="Z4383" s="85"/>
      <c r="AA4383" s="85"/>
      <c r="AB4383" s="85"/>
      <c r="AC4383" s="85"/>
      <c r="AD4383" s="85"/>
    </row>
    <row r="4384" spans="1:30" x14ac:dyDescent="0.25">
      <c r="A4384" s="80"/>
      <c r="B4384" s="80"/>
      <c r="C4384" s="80"/>
      <c r="D4384" s="80"/>
      <c r="E4384" s="80"/>
      <c r="F4384" s="80"/>
      <c r="G4384" s="80"/>
      <c r="H4384" s="80"/>
      <c r="I4384" s="80"/>
      <c r="J4384" s="80"/>
      <c r="K4384" s="80"/>
      <c r="L4384" s="80"/>
      <c r="M4384" s="80"/>
      <c r="N4384" s="80"/>
      <c r="O4384" s="80"/>
      <c r="P4384" s="80"/>
      <c r="Q4384" s="80"/>
      <c r="R4384" s="81"/>
      <c r="S4384" s="81"/>
      <c r="T4384" s="81"/>
      <c r="U4384" s="82"/>
      <c r="V4384" s="82"/>
      <c r="W4384" s="83"/>
      <c r="X4384" s="84"/>
      <c r="Y4384" s="84"/>
      <c r="Z4384" s="85"/>
      <c r="AA4384" s="85"/>
      <c r="AB4384" s="85"/>
      <c r="AC4384" s="85"/>
      <c r="AD4384" s="85"/>
    </row>
    <row r="4385" spans="1:30" x14ac:dyDescent="0.25">
      <c r="A4385" s="86"/>
      <c r="B4385" s="86"/>
      <c r="C4385" s="86"/>
      <c r="D4385" s="86"/>
      <c r="E4385" s="86"/>
      <c r="F4385" s="86"/>
      <c r="G4385" s="86"/>
      <c r="H4385" s="86"/>
      <c r="I4385" s="86"/>
      <c r="J4385" s="86"/>
      <c r="K4385" s="86"/>
      <c r="L4385" s="86"/>
      <c r="M4385" s="86"/>
      <c r="N4385" s="86"/>
      <c r="O4385" s="86"/>
      <c r="P4385" s="86"/>
      <c r="Q4385" s="86"/>
      <c r="R4385" s="87"/>
      <c r="S4385" s="87"/>
      <c r="T4385" s="87"/>
      <c r="U4385" s="88"/>
      <c r="V4385" s="88"/>
      <c r="W4385" s="83"/>
      <c r="X4385" s="84"/>
      <c r="Y4385" s="84"/>
      <c r="Z4385" s="85"/>
      <c r="AA4385" s="85"/>
      <c r="AB4385" s="85"/>
      <c r="AC4385" s="85"/>
      <c r="AD4385" s="85"/>
    </row>
    <row r="4386" spans="1:30" x14ac:dyDescent="0.25">
      <c r="A4386" s="86"/>
      <c r="B4386" s="86"/>
      <c r="C4386" s="86"/>
      <c r="D4386" s="86"/>
      <c r="E4386" s="86"/>
      <c r="F4386" s="86"/>
      <c r="G4386" s="86"/>
      <c r="H4386" s="86"/>
      <c r="I4386" s="86"/>
      <c r="J4386" s="86"/>
      <c r="K4386" s="86"/>
      <c r="L4386" s="86"/>
      <c r="M4386" s="86"/>
      <c r="N4386" s="86"/>
      <c r="O4386" s="86"/>
      <c r="P4386" s="86"/>
      <c r="Q4386" s="86"/>
      <c r="R4386" s="87"/>
      <c r="S4386" s="87"/>
      <c r="T4386" s="87"/>
      <c r="U4386" s="88"/>
      <c r="V4386" s="88"/>
      <c r="W4386" s="83"/>
      <c r="X4386" s="84"/>
      <c r="Y4386" s="84"/>
      <c r="Z4386" s="85"/>
      <c r="AA4386" s="85"/>
      <c r="AB4386" s="85"/>
      <c r="AC4386" s="85"/>
      <c r="AD4386" s="85"/>
    </row>
    <row r="4387" spans="1:30" x14ac:dyDescent="0.25">
      <c r="A4387" s="80"/>
      <c r="B4387" s="80"/>
      <c r="C4387" s="80"/>
      <c r="D4387" s="80"/>
      <c r="E4387" s="80"/>
      <c r="F4387" s="80"/>
      <c r="G4387" s="80"/>
      <c r="H4387" s="80"/>
      <c r="I4387" s="80"/>
      <c r="J4387" s="80"/>
      <c r="K4387" s="80"/>
      <c r="L4387" s="80"/>
      <c r="M4387" s="80"/>
      <c r="N4387" s="80"/>
      <c r="O4387" s="80"/>
      <c r="P4387" s="80"/>
      <c r="Q4387" s="80"/>
      <c r="R4387" s="81"/>
      <c r="S4387" s="81"/>
      <c r="T4387" s="81"/>
      <c r="U4387" s="82"/>
      <c r="V4387" s="82"/>
      <c r="W4387" s="83"/>
      <c r="X4387" s="84"/>
      <c r="Y4387" s="84"/>
      <c r="Z4387" s="85"/>
      <c r="AA4387" s="85"/>
      <c r="AB4387" s="85"/>
      <c r="AC4387" s="85"/>
      <c r="AD4387" s="85"/>
    </row>
    <row r="4388" spans="1:30" x14ac:dyDescent="0.25">
      <c r="A4388" s="80"/>
      <c r="B4388" s="80"/>
      <c r="C4388" s="80"/>
      <c r="D4388" s="80"/>
      <c r="E4388" s="80"/>
      <c r="F4388" s="80"/>
      <c r="G4388" s="80"/>
      <c r="H4388" s="80"/>
      <c r="I4388" s="80"/>
      <c r="J4388" s="80"/>
      <c r="K4388" s="80"/>
      <c r="L4388" s="80"/>
      <c r="M4388" s="80"/>
      <c r="N4388" s="80"/>
      <c r="O4388" s="80"/>
      <c r="P4388" s="80"/>
      <c r="Q4388" s="80"/>
      <c r="R4388" s="81"/>
      <c r="S4388" s="81"/>
      <c r="T4388" s="81"/>
      <c r="U4388" s="82"/>
      <c r="V4388" s="82"/>
      <c r="W4388" s="83"/>
      <c r="X4388" s="84"/>
      <c r="Y4388" s="84"/>
      <c r="Z4388" s="85"/>
      <c r="AA4388" s="85"/>
      <c r="AB4388" s="85"/>
      <c r="AC4388" s="85"/>
      <c r="AD4388" s="85"/>
    </row>
    <row r="4389" spans="1:30" x14ac:dyDescent="0.25">
      <c r="A4389" s="86"/>
      <c r="B4389" s="86"/>
      <c r="C4389" s="86"/>
      <c r="D4389" s="86"/>
      <c r="E4389" s="86"/>
      <c r="F4389" s="86"/>
      <c r="G4389" s="86"/>
      <c r="H4389" s="86"/>
      <c r="I4389" s="86"/>
      <c r="J4389" s="86"/>
      <c r="K4389" s="86"/>
      <c r="L4389" s="86"/>
      <c r="M4389" s="86"/>
      <c r="N4389" s="86"/>
      <c r="O4389" s="86"/>
      <c r="P4389" s="86"/>
      <c r="Q4389" s="86"/>
      <c r="R4389" s="87"/>
      <c r="S4389" s="87"/>
      <c r="T4389" s="87"/>
      <c r="U4389" s="88"/>
      <c r="V4389" s="88"/>
      <c r="W4389" s="83"/>
      <c r="X4389" s="84"/>
      <c r="Y4389" s="84"/>
      <c r="Z4389" s="85"/>
      <c r="AA4389" s="85"/>
      <c r="AB4389" s="85"/>
      <c r="AC4389" s="85"/>
      <c r="AD4389" s="85"/>
    </row>
    <row r="4390" spans="1:30" x14ac:dyDescent="0.25">
      <c r="A4390" s="86"/>
      <c r="B4390" s="86"/>
      <c r="C4390" s="86"/>
      <c r="D4390" s="86"/>
      <c r="E4390" s="86"/>
      <c r="F4390" s="86"/>
      <c r="G4390" s="86"/>
      <c r="H4390" s="86"/>
      <c r="I4390" s="86"/>
      <c r="J4390" s="86"/>
      <c r="K4390" s="86"/>
      <c r="L4390" s="86"/>
      <c r="M4390" s="86"/>
      <c r="N4390" s="86"/>
      <c r="O4390" s="86"/>
      <c r="P4390" s="86"/>
      <c r="Q4390" s="86"/>
      <c r="R4390" s="87"/>
      <c r="S4390" s="87"/>
      <c r="T4390" s="87"/>
      <c r="U4390" s="88"/>
      <c r="V4390" s="88"/>
      <c r="W4390" s="83"/>
      <c r="X4390" s="84"/>
      <c r="Y4390" s="84"/>
      <c r="Z4390" s="85"/>
      <c r="AA4390" s="85"/>
      <c r="AB4390" s="85"/>
      <c r="AC4390" s="85"/>
      <c r="AD4390" s="85"/>
    </row>
    <row r="4391" spans="1:30" x14ac:dyDescent="0.25">
      <c r="A4391" s="80"/>
      <c r="B4391" s="80"/>
      <c r="C4391" s="80"/>
      <c r="D4391" s="80"/>
      <c r="E4391" s="80"/>
      <c r="F4391" s="80"/>
      <c r="G4391" s="80"/>
      <c r="H4391" s="80"/>
      <c r="I4391" s="80"/>
      <c r="J4391" s="80"/>
      <c r="K4391" s="80"/>
      <c r="L4391" s="80"/>
      <c r="M4391" s="80"/>
      <c r="N4391" s="80"/>
      <c r="O4391" s="80"/>
      <c r="P4391" s="80"/>
      <c r="Q4391" s="80"/>
      <c r="R4391" s="81"/>
      <c r="S4391" s="81"/>
      <c r="T4391" s="81"/>
      <c r="U4391" s="82"/>
      <c r="V4391" s="82"/>
      <c r="W4391" s="83"/>
      <c r="X4391" s="84"/>
      <c r="Y4391" s="84"/>
      <c r="Z4391" s="85"/>
      <c r="AA4391" s="85"/>
      <c r="AB4391" s="85"/>
      <c r="AC4391" s="85"/>
      <c r="AD4391" s="85"/>
    </row>
    <row r="4392" spans="1:30" x14ac:dyDescent="0.25">
      <c r="A4392" s="80"/>
      <c r="B4392" s="80"/>
      <c r="C4392" s="80"/>
      <c r="D4392" s="80"/>
      <c r="E4392" s="80"/>
      <c r="F4392" s="80"/>
      <c r="G4392" s="80"/>
      <c r="H4392" s="80"/>
      <c r="I4392" s="80"/>
      <c r="J4392" s="80"/>
      <c r="K4392" s="80"/>
      <c r="L4392" s="80"/>
      <c r="M4392" s="80"/>
      <c r="N4392" s="80"/>
      <c r="O4392" s="80"/>
      <c r="P4392" s="80"/>
      <c r="Q4392" s="80"/>
      <c r="R4392" s="81"/>
      <c r="S4392" s="81"/>
      <c r="T4392" s="81"/>
      <c r="U4392" s="82"/>
      <c r="V4392" s="82"/>
      <c r="W4392" s="83"/>
      <c r="X4392" s="84"/>
      <c r="Y4392" s="84"/>
      <c r="Z4392" s="85"/>
      <c r="AA4392" s="85"/>
      <c r="AB4392" s="85"/>
      <c r="AC4392" s="85"/>
      <c r="AD4392" s="85"/>
    </row>
    <row r="4393" spans="1:30" x14ac:dyDescent="0.25">
      <c r="A4393" s="86"/>
      <c r="B4393" s="86"/>
      <c r="C4393" s="86"/>
      <c r="D4393" s="86"/>
      <c r="E4393" s="86"/>
      <c r="F4393" s="86"/>
      <c r="G4393" s="86"/>
      <c r="H4393" s="86"/>
      <c r="I4393" s="86"/>
      <c r="J4393" s="86"/>
      <c r="K4393" s="86"/>
      <c r="L4393" s="86"/>
      <c r="M4393" s="86"/>
      <c r="N4393" s="86"/>
      <c r="O4393" s="86"/>
      <c r="P4393" s="86"/>
      <c r="Q4393" s="86"/>
      <c r="R4393" s="87"/>
      <c r="S4393" s="87"/>
      <c r="T4393" s="87"/>
      <c r="U4393" s="88"/>
      <c r="V4393" s="88"/>
      <c r="W4393" s="83"/>
      <c r="X4393" s="84"/>
      <c r="Y4393" s="84"/>
      <c r="Z4393" s="85"/>
      <c r="AA4393" s="85"/>
      <c r="AB4393" s="85"/>
      <c r="AC4393" s="85"/>
      <c r="AD4393" s="85"/>
    </row>
    <row r="4394" spans="1:30" x14ac:dyDescent="0.25">
      <c r="A4394" s="80"/>
      <c r="B4394" s="80"/>
      <c r="C4394" s="80"/>
      <c r="D4394" s="80"/>
      <c r="E4394" s="80"/>
      <c r="F4394" s="80"/>
      <c r="G4394" s="80"/>
      <c r="H4394" s="80"/>
      <c r="I4394" s="80"/>
      <c r="J4394" s="80"/>
      <c r="K4394" s="80"/>
      <c r="L4394" s="80"/>
      <c r="M4394" s="80"/>
      <c r="N4394" s="80"/>
      <c r="O4394" s="80"/>
      <c r="P4394" s="80"/>
      <c r="Q4394" s="80"/>
      <c r="R4394" s="81"/>
      <c r="S4394" s="81"/>
      <c r="T4394" s="81"/>
      <c r="U4394" s="82"/>
      <c r="V4394" s="82"/>
      <c r="W4394" s="83"/>
      <c r="X4394" s="84"/>
      <c r="Y4394" s="84"/>
      <c r="Z4394" s="85"/>
      <c r="AA4394" s="85"/>
      <c r="AB4394" s="85"/>
      <c r="AC4394" s="85"/>
      <c r="AD4394" s="85"/>
    </row>
    <row r="4395" spans="1:30" x14ac:dyDescent="0.25">
      <c r="A4395" s="86"/>
      <c r="B4395" s="86"/>
      <c r="C4395" s="86"/>
      <c r="D4395" s="86"/>
      <c r="E4395" s="86"/>
      <c r="F4395" s="86"/>
      <c r="G4395" s="86"/>
      <c r="H4395" s="86"/>
      <c r="I4395" s="86"/>
      <c r="J4395" s="86"/>
      <c r="K4395" s="86"/>
      <c r="L4395" s="86"/>
      <c r="M4395" s="86"/>
      <c r="N4395" s="86"/>
      <c r="O4395" s="86"/>
      <c r="P4395" s="86"/>
      <c r="Q4395" s="86"/>
      <c r="R4395" s="87"/>
      <c r="S4395" s="87"/>
      <c r="T4395" s="87"/>
      <c r="U4395" s="88"/>
      <c r="V4395" s="88"/>
      <c r="W4395" s="83"/>
      <c r="X4395" s="84"/>
      <c r="Y4395" s="84"/>
      <c r="Z4395" s="85"/>
      <c r="AA4395" s="85"/>
      <c r="AB4395" s="85"/>
      <c r="AC4395" s="85"/>
      <c r="AD4395" s="85"/>
    </row>
    <row r="4396" spans="1:30" x14ac:dyDescent="0.25">
      <c r="A4396" s="86"/>
      <c r="B4396" s="86"/>
      <c r="C4396" s="86"/>
      <c r="D4396" s="86"/>
      <c r="E4396" s="86"/>
      <c r="F4396" s="86"/>
      <c r="G4396" s="86"/>
      <c r="H4396" s="86"/>
      <c r="I4396" s="86"/>
      <c r="J4396" s="86"/>
      <c r="K4396" s="86"/>
      <c r="L4396" s="86"/>
      <c r="M4396" s="86"/>
      <c r="N4396" s="86"/>
      <c r="O4396" s="86"/>
      <c r="P4396" s="86"/>
      <c r="Q4396" s="86"/>
      <c r="R4396" s="87"/>
      <c r="S4396" s="87"/>
      <c r="T4396" s="87"/>
      <c r="U4396" s="88"/>
      <c r="V4396" s="88"/>
      <c r="W4396" s="83"/>
      <c r="X4396" s="84"/>
      <c r="Y4396" s="84"/>
      <c r="Z4396" s="85"/>
      <c r="AA4396" s="85"/>
      <c r="AB4396" s="85"/>
      <c r="AC4396" s="85"/>
      <c r="AD4396" s="85"/>
    </row>
    <row r="4397" spans="1:30" x14ac:dyDescent="0.25">
      <c r="A4397" s="80"/>
      <c r="B4397" s="80"/>
      <c r="C4397" s="80"/>
      <c r="D4397" s="80"/>
      <c r="E4397" s="80"/>
      <c r="F4397" s="80"/>
      <c r="G4397" s="80"/>
      <c r="H4397" s="80"/>
      <c r="I4397" s="80"/>
      <c r="J4397" s="80"/>
      <c r="K4397" s="80"/>
      <c r="L4397" s="80"/>
      <c r="M4397" s="80"/>
      <c r="N4397" s="80"/>
      <c r="O4397" s="80"/>
      <c r="P4397" s="80"/>
      <c r="Q4397" s="80"/>
      <c r="R4397" s="81"/>
      <c r="S4397" s="81"/>
      <c r="T4397" s="81"/>
      <c r="U4397" s="82"/>
      <c r="V4397" s="82"/>
      <c r="W4397" s="83"/>
      <c r="X4397" s="84"/>
      <c r="Y4397" s="84"/>
      <c r="Z4397" s="85"/>
      <c r="AA4397" s="85"/>
      <c r="AB4397" s="85"/>
      <c r="AC4397" s="85"/>
      <c r="AD4397" s="85"/>
    </row>
    <row r="4398" spans="1:30" x14ac:dyDescent="0.25">
      <c r="A4398" s="86"/>
      <c r="B4398" s="86"/>
      <c r="C4398" s="86"/>
      <c r="D4398" s="86"/>
      <c r="E4398" s="86"/>
      <c r="F4398" s="86"/>
      <c r="G4398" s="86"/>
      <c r="H4398" s="86"/>
      <c r="I4398" s="86"/>
      <c r="J4398" s="86"/>
      <c r="K4398" s="86"/>
      <c r="L4398" s="86"/>
      <c r="M4398" s="86"/>
      <c r="N4398" s="86"/>
      <c r="O4398" s="86"/>
      <c r="P4398" s="86"/>
      <c r="Q4398" s="86"/>
      <c r="R4398" s="87"/>
      <c r="S4398" s="87"/>
      <c r="T4398" s="87"/>
      <c r="U4398" s="88"/>
      <c r="V4398" s="88"/>
      <c r="W4398" s="83"/>
      <c r="X4398" s="84"/>
      <c r="Y4398" s="84"/>
      <c r="Z4398" s="85"/>
      <c r="AA4398" s="85"/>
      <c r="AB4398" s="85"/>
      <c r="AC4398" s="85"/>
      <c r="AD4398" s="85"/>
    </row>
    <row r="4399" spans="1:30" x14ac:dyDescent="0.25">
      <c r="A4399" s="86"/>
      <c r="B4399" s="86"/>
      <c r="C4399" s="86"/>
      <c r="D4399" s="86"/>
      <c r="E4399" s="86"/>
      <c r="F4399" s="86"/>
      <c r="G4399" s="86"/>
      <c r="H4399" s="86"/>
      <c r="I4399" s="86"/>
      <c r="J4399" s="86"/>
      <c r="K4399" s="86"/>
      <c r="L4399" s="86"/>
      <c r="M4399" s="86"/>
      <c r="N4399" s="86"/>
      <c r="O4399" s="86"/>
      <c r="P4399" s="86"/>
      <c r="Q4399" s="86"/>
      <c r="R4399" s="87"/>
      <c r="S4399" s="87"/>
      <c r="T4399" s="87"/>
      <c r="U4399" s="88"/>
      <c r="V4399" s="88"/>
      <c r="W4399" s="83"/>
      <c r="X4399" s="84"/>
      <c r="Y4399" s="84"/>
      <c r="Z4399" s="85"/>
      <c r="AA4399" s="85"/>
      <c r="AB4399" s="85"/>
      <c r="AC4399" s="85"/>
      <c r="AD4399" s="85"/>
    </row>
    <row r="4400" spans="1:30" x14ac:dyDescent="0.25">
      <c r="A4400" s="80"/>
      <c r="B4400" s="80"/>
      <c r="C4400" s="80"/>
      <c r="D4400" s="80"/>
      <c r="E4400" s="80"/>
      <c r="F4400" s="80"/>
      <c r="G4400" s="80"/>
      <c r="H4400" s="80"/>
      <c r="I4400" s="80"/>
      <c r="J4400" s="80"/>
      <c r="K4400" s="80"/>
      <c r="L4400" s="80"/>
      <c r="M4400" s="80"/>
      <c r="N4400" s="80"/>
      <c r="O4400" s="80"/>
      <c r="P4400" s="80"/>
      <c r="Q4400" s="80"/>
      <c r="R4400" s="81"/>
      <c r="S4400" s="81"/>
      <c r="T4400" s="81"/>
      <c r="U4400" s="82"/>
      <c r="V4400" s="82"/>
      <c r="W4400" s="83"/>
      <c r="X4400" s="84"/>
      <c r="Y4400" s="84"/>
      <c r="Z4400" s="85"/>
      <c r="AA4400" s="85"/>
      <c r="AB4400" s="85"/>
      <c r="AC4400" s="85"/>
      <c r="AD4400" s="85"/>
    </row>
    <row r="4401" spans="1:30" x14ac:dyDescent="0.25">
      <c r="A4401" s="86"/>
      <c r="B4401" s="86"/>
      <c r="C4401" s="86"/>
      <c r="D4401" s="86"/>
      <c r="E4401" s="86"/>
      <c r="F4401" s="86"/>
      <c r="G4401" s="86"/>
      <c r="H4401" s="86"/>
      <c r="I4401" s="86"/>
      <c r="J4401" s="86"/>
      <c r="K4401" s="86"/>
      <c r="L4401" s="86"/>
      <c r="M4401" s="86"/>
      <c r="N4401" s="86"/>
      <c r="O4401" s="86"/>
      <c r="P4401" s="86"/>
      <c r="Q4401" s="86"/>
      <c r="R4401" s="87"/>
      <c r="S4401" s="87"/>
      <c r="T4401" s="87"/>
      <c r="U4401" s="88"/>
      <c r="V4401" s="88"/>
      <c r="W4401" s="83"/>
      <c r="X4401" s="84"/>
      <c r="Y4401" s="84"/>
      <c r="Z4401" s="85"/>
      <c r="AA4401" s="85"/>
      <c r="AB4401" s="85"/>
      <c r="AC4401" s="85"/>
      <c r="AD4401" s="85"/>
    </row>
    <row r="4402" spans="1:30" x14ac:dyDescent="0.25">
      <c r="A4402" s="80"/>
      <c r="B4402" s="80"/>
      <c r="C4402" s="80"/>
      <c r="D4402" s="80"/>
      <c r="E4402" s="80"/>
      <c r="F4402" s="80"/>
      <c r="G4402" s="80"/>
      <c r="H4402" s="80"/>
      <c r="I4402" s="80"/>
      <c r="J4402" s="80"/>
      <c r="K4402" s="80"/>
      <c r="L4402" s="80"/>
      <c r="M4402" s="80"/>
      <c r="N4402" s="80"/>
      <c r="O4402" s="80"/>
      <c r="P4402" s="80"/>
      <c r="Q4402" s="80"/>
      <c r="R4402" s="81"/>
      <c r="S4402" s="81"/>
      <c r="T4402" s="81"/>
      <c r="U4402" s="82"/>
      <c r="V4402" s="82"/>
      <c r="W4402" s="83"/>
      <c r="X4402" s="84"/>
      <c r="Y4402" s="84"/>
      <c r="Z4402" s="85"/>
      <c r="AA4402" s="85"/>
      <c r="AB4402" s="85"/>
      <c r="AC4402" s="85"/>
      <c r="AD4402" s="85"/>
    </row>
    <row r="4403" spans="1:30" x14ac:dyDescent="0.25">
      <c r="A4403" s="80"/>
      <c r="B4403" s="80"/>
      <c r="C4403" s="80"/>
      <c r="D4403" s="80"/>
      <c r="E4403" s="80"/>
      <c r="F4403" s="80"/>
      <c r="G4403" s="80"/>
      <c r="H4403" s="80"/>
      <c r="I4403" s="80"/>
      <c r="J4403" s="80"/>
      <c r="K4403" s="80"/>
      <c r="L4403" s="80"/>
      <c r="M4403" s="80"/>
      <c r="N4403" s="80"/>
      <c r="O4403" s="80"/>
      <c r="P4403" s="80"/>
      <c r="Q4403" s="80"/>
      <c r="R4403" s="81"/>
      <c r="S4403" s="81"/>
      <c r="T4403" s="81"/>
      <c r="U4403" s="82"/>
      <c r="V4403" s="82"/>
      <c r="W4403" s="83"/>
      <c r="X4403" s="84"/>
      <c r="Y4403" s="84"/>
      <c r="Z4403" s="85"/>
      <c r="AA4403" s="85"/>
      <c r="AB4403" s="85"/>
      <c r="AC4403" s="85"/>
      <c r="AD4403" s="85"/>
    </row>
    <row r="4404" spans="1:30" x14ac:dyDescent="0.25">
      <c r="A4404" s="86"/>
      <c r="B4404" s="86"/>
      <c r="C4404" s="86"/>
      <c r="D4404" s="86"/>
      <c r="E4404" s="86"/>
      <c r="F4404" s="86"/>
      <c r="G4404" s="86"/>
      <c r="H4404" s="86"/>
      <c r="I4404" s="86"/>
      <c r="J4404" s="86"/>
      <c r="K4404" s="86"/>
      <c r="L4404" s="86"/>
      <c r="M4404" s="86"/>
      <c r="N4404" s="86"/>
      <c r="O4404" s="86"/>
      <c r="P4404" s="86"/>
      <c r="Q4404" s="86"/>
      <c r="R4404" s="87"/>
      <c r="S4404" s="87"/>
      <c r="T4404" s="87"/>
      <c r="U4404" s="88"/>
      <c r="V4404" s="88"/>
      <c r="W4404" s="83"/>
      <c r="X4404" s="84"/>
      <c r="Y4404" s="84"/>
      <c r="Z4404" s="85"/>
      <c r="AA4404" s="85"/>
      <c r="AB4404" s="85"/>
      <c r="AC4404" s="85"/>
      <c r="AD4404" s="85"/>
    </row>
    <row r="4405" spans="1:30" x14ac:dyDescent="0.25">
      <c r="A4405" s="86"/>
      <c r="B4405" s="86"/>
      <c r="C4405" s="86"/>
      <c r="D4405" s="86"/>
      <c r="E4405" s="86"/>
      <c r="F4405" s="86"/>
      <c r="G4405" s="86"/>
      <c r="H4405" s="86"/>
      <c r="I4405" s="86"/>
      <c r="J4405" s="86"/>
      <c r="K4405" s="86"/>
      <c r="L4405" s="86"/>
      <c r="M4405" s="86"/>
      <c r="N4405" s="86"/>
      <c r="O4405" s="86"/>
      <c r="P4405" s="86"/>
      <c r="Q4405" s="86"/>
      <c r="R4405" s="87"/>
      <c r="S4405" s="87"/>
      <c r="T4405" s="87"/>
      <c r="U4405" s="88"/>
      <c r="V4405" s="88"/>
      <c r="W4405" s="83"/>
      <c r="X4405" s="84"/>
      <c r="Y4405" s="84"/>
      <c r="Z4405" s="85"/>
      <c r="AA4405" s="85"/>
      <c r="AB4405" s="85"/>
      <c r="AC4405" s="85"/>
      <c r="AD4405" s="85"/>
    </row>
    <row r="4406" spans="1:30" x14ac:dyDescent="0.25">
      <c r="A4406" s="80"/>
      <c r="B4406" s="80"/>
      <c r="C4406" s="80"/>
      <c r="D4406" s="80"/>
      <c r="E4406" s="80"/>
      <c r="F4406" s="80"/>
      <c r="G4406" s="80"/>
      <c r="H4406" s="80"/>
      <c r="I4406" s="80"/>
      <c r="J4406" s="80"/>
      <c r="K4406" s="80"/>
      <c r="L4406" s="80"/>
      <c r="M4406" s="80"/>
      <c r="N4406" s="80"/>
      <c r="O4406" s="80"/>
      <c r="P4406" s="80"/>
      <c r="Q4406" s="80"/>
      <c r="R4406" s="81"/>
      <c r="S4406" s="81"/>
      <c r="T4406" s="81"/>
      <c r="U4406" s="82"/>
      <c r="V4406" s="82"/>
      <c r="W4406" s="83"/>
      <c r="X4406" s="84"/>
      <c r="Y4406" s="84"/>
      <c r="Z4406" s="85"/>
      <c r="AA4406" s="85"/>
      <c r="AB4406" s="85"/>
      <c r="AC4406" s="85"/>
      <c r="AD4406" s="85"/>
    </row>
    <row r="4407" spans="1:30" x14ac:dyDescent="0.25">
      <c r="A4407" s="86"/>
      <c r="B4407" s="86"/>
      <c r="C4407" s="86"/>
      <c r="D4407" s="86"/>
      <c r="E4407" s="86"/>
      <c r="F4407" s="86"/>
      <c r="G4407" s="86"/>
      <c r="H4407" s="86"/>
      <c r="I4407" s="86"/>
      <c r="J4407" s="86"/>
      <c r="K4407" s="86"/>
      <c r="L4407" s="86"/>
      <c r="M4407" s="86"/>
      <c r="N4407" s="86"/>
      <c r="O4407" s="86"/>
      <c r="P4407" s="86"/>
      <c r="Q4407" s="86"/>
      <c r="R4407" s="87"/>
      <c r="S4407" s="87"/>
      <c r="T4407" s="87"/>
      <c r="U4407" s="88"/>
      <c r="V4407" s="88"/>
      <c r="W4407" s="83"/>
      <c r="X4407" s="84"/>
      <c r="Y4407" s="84"/>
      <c r="Z4407" s="85"/>
      <c r="AA4407" s="85"/>
      <c r="AB4407" s="85"/>
      <c r="AC4407" s="85"/>
      <c r="AD4407" s="85"/>
    </row>
    <row r="4408" spans="1:30" x14ac:dyDescent="0.25">
      <c r="A4408" s="80"/>
      <c r="B4408" s="80"/>
      <c r="C4408" s="80"/>
      <c r="D4408" s="80"/>
      <c r="E4408" s="80"/>
      <c r="F4408" s="80"/>
      <c r="G4408" s="80"/>
      <c r="H4408" s="80"/>
      <c r="I4408" s="80"/>
      <c r="J4408" s="80"/>
      <c r="K4408" s="80"/>
      <c r="L4408" s="80"/>
      <c r="M4408" s="80"/>
      <c r="N4408" s="80"/>
      <c r="O4408" s="80"/>
      <c r="P4408" s="80"/>
      <c r="Q4408" s="80"/>
      <c r="R4408" s="81"/>
      <c r="S4408" s="81"/>
      <c r="T4408" s="81"/>
      <c r="U4408" s="82"/>
      <c r="V4408" s="81"/>
      <c r="W4408" s="83"/>
      <c r="X4408" s="84"/>
      <c r="Y4408" s="84"/>
      <c r="Z4408" s="85"/>
      <c r="AA4408" s="85"/>
      <c r="AB4408" s="85"/>
      <c r="AC4408" s="85"/>
      <c r="AD4408" s="85"/>
    </row>
    <row r="4409" spans="1:30" x14ac:dyDescent="0.25">
      <c r="A4409" s="86"/>
      <c r="B4409" s="86"/>
      <c r="C4409" s="86"/>
      <c r="D4409" s="86"/>
      <c r="E4409" s="86"/>
      <c r="F4409" s="86"/>
      <c r="G4409" s="86"/>
      <c r="H4409" s="86"/>
      <c r="I4409" s="86"/>
      <c r="J4409" s="86"/>
      <c r="K4409" s="86"/>
      <c r="L4409" s="86"/>
      <c r="M4409" s="86"/>
      <c r="N4409" s="86"/>
      <c r="O4409" s="86"/>
      <c r="P4409" s="86"/>
      <c r="Q4409" s="86"/>
      <c r="R4409" s="87"/>
      <c r="S4409" s="87"/>
      <c r="T4409" s="87"/>
      <c r="U4409" s="88"/>
      <c r="V4409" s="88"/>
      <c r="W4409" s="83"/>
      <c r="X4409" s="84"/>
      <c r="Y4409" s="84"/>
      <c r="Z4409" s="85"/>
      <c r="AA4409" s="85"/>
      <c r="AB4409" s="85"/>
      <c r="AC4409" s="85"/>
      <c r="AD4409" s="85"/>
    </row>
    <row r="4410" spans="1:30" x14ac:dyDescent="0.25">
      <c r="A4410" s="86"/>
      <c r="B4410" s="86"/>
      <c r="C4410" s="86"/>
      <c r="D4410" s="86"/>
      <c r="E4410" s="86"/>
      <c r="F4410" s="86"/>
      <c r="G4410" s="86"/>
      <c r="H4410" s="86"/>
      <c r="I4410" s="86"/>
      <c r="J4410" s="86"/>
      <c r="K4410" s="86"/>
      <c r="L4410" s="86"/>
      <c r="M4410" s="86"/>
      <c r="N4410" s="86"/>
      <c r="O4410" s="86"/>
      <c r="P4410" s="86"/>
      <c r="Q4410" s="86"/>
      <c r="R4410" s="87"/>
      <c r="S4410" s="87"/>
      <c r="T4410" s="87"/>
      <c r="U4410" s="88"/>
      <c r="V4410" s="88"/>
      <c r="W4410" s="83"/>
      <c r="X4410" s="84"/>
      <c r="Y4410" s="84"/>
      <c r="Z4410" s="85"/>
      <c r="AA4410" s="85"/>
      <c r="AB4410" s="85"/>
      <c r="AC4410" s="85"/>
      <c r="AD4410" s="85"/>
    </row>
    <row r="4411" spans="1:30" x14ac:dyDescent="0.25">
      <c r="A4411" s="80"/>
      <c r="B4411" s="80"/>
      <c r="C4411" s="80"/>
      <c r="D4411" s="80"/>
      <c r="E4411" s="80"/>
      <c r="F4411" s="80"/>
      <c r="G4411" s="80"/>
      <c r="H4411" s="80"/>
      <c r="I4411" s="80"/>
      <c r="J4411" s="80"/>
      <c r="K4411" s="80"/>
      <c r="L4411" s="80"/>
      <c r="M4411" s="80"/>
      <c r="N4411" s="80"/>
      <c r="O4411" s="80"/>
      <c r="P4411" s="80"/>
      <c r="Q4411" s="80"/>
      <c r="R4411" s="81"/>
      <c r="S4411" s="81"/>
      <c r="T4411" s="81"/>
      <c r="U4411" s="82"/>
      <c r="V4411" s="82"/>
      <c r="W4411" s="83"/>
      <c r="X4411" s="84"/>
      <c r="Y4411" s="84"/>
      <c r="Z4411" s="85"/>
      <c r="AA4411" s="85"/>
      <c r="AB4411" s="85"/>
      <c r="AC4411" s="85"/>
      <c r="AD4411" s="85"/>
    </row>
    <row r="4412" spans="1:30" x14ac:dyDescent="0.25">
      <c r="A4412" s="86"/>
      <c r="B4412" s="86"/>
      <c r="C4412" s="86"/>
      <c r="D4412" s="86"/>
      <c r="E4412" s="86"/>
      <c r="F4412" s="86"/>
      <c r="G4412" s="86"/>
      <c r="H4412" s="86"/>
      <c r="I4412" s="86"/>
      <c r="J4412" s="86"/>
      <c r="K4412" s="86"/>
      <c r="L4412" s="86"/>
      <c r="M4412" s="86"/>
      <c r="N4412" s="86"/>
      <c r="O4412" s="86"/>
      <c r="P4412" s="86"/>
      <c r="Q4412" s="86"/>
      <c r="R4412" s="87"/>
      <c r="S4412" s="87"/>
      <c r="T4412" s="87"/>
      <c r="U4412" s="88"/>
      <c r="V4412" s="88"/>
      <c r="W4412" s="83"/>
      <c r="X4412" s="84"/>
      <c r="Y4412" s="84"/>
      <c r="Z4412" s="85"/>
      <c r="AA4412" s="85"/>
      <c r="AB4412" s="85"/>
      <c r="AC4412" s="85"/>
      <c r="AD4412" s="85"/>
    </row>
    <row r="4413" spans="1:30" x14ac:dyDescent="0.25">
      <c r="A4413" s="86"/>
      <c r="B4413" s="86"/>
      <c r="C4413" s="86"/>
      <c r="D4413" s="86"/>
      <c r="E4413" s="86"/>
      <c r="F4413" s="86"/>
      <c r="G4413" s="86"/>
      <c r="H4413" s="86"/>
      <c r="I4413" s="86"/>
      <c r="J4413" s="86"/>
      <c r="K4413" s="86"/>
      <c r="L4413" s="86"/>
      <c r="M4413" s="86"/>
      <c r="N4413" s="86"/>
      <c r="O4413" s="86"/>
      <c r="P4413" s="86"/>
      <c r="Q4413" s="86"/>
      <c r="R4413" s="87"/>
      <c r="S4413" s="87"/>
      <c r="T4413" s="87"/>
      <c r="U4413" s="88"/>
      <c r="V4413" s="87"/>
      <c r="W4413" s="83"/>
      <c r="X4413" s="84"/>
      <c r="Y4413" s="84"/>
      <c r="Z4413" s="85"/>
      <c r="AA4413" s="85"/>
      <c r="AB4413" s="85"/>
      <c r="AC4413" s="85"/>
      <c r="AD4413" s="85"/>
    </row>
    <row r="4414" spans="1:30" x14ac:dyDescent="0.25">
      <c r="A4414" s="86"/>
      <c r="B4414" s="86"/>
      <c r="C4414" s="86"/>
      <c r="D4414" s="86"/>
      <c r="E4414" s="86"/>
      <c r="F4414" s="86"/>
      <c r="G4414" s="86"/>
      <c r="H4414" s="86"/>
      <c r="I4414" s="86"/>
      <c r="J4414" s="86"/>
      <c r="K4414" s="86"/>
      <c r="L4414" s="86"/>
      <c r="M4414" s="86"/>
      <c r="N4414" s="86"/>
      <c r="O4414" s="86"/>
      <c r="P4414" s="86"/>
      <c r="Q4414" s="86"/>
      <c r="R4414" s="87"/>
      <c r="S4414" s="87"/>
      <c r="T4414" s="87"/>
      <c r="U4414" s="88"/>
      <c r="V4414" s="87"/>
      <c r="W4414" s="83"/>
      <c r="X4414" s="84"/>
      <c r="Y4414" s="84"/>
      <c r="Z4414" s="85"/>
      <c r="AA4414" s="85"/>
      <c r="AB4414" s="85"/>
      <c r="AC4414" s="85"/>
      <c r="AD4414" s="85"/>
    </row>
    <row r="4415" spans="1:30" x14ac:dyDescent="0.25">
      <c r="A4415" s="80"/>
      <c r="B4415" s="80"/>
      <c r="C4415" s="80"/>
      <c r="D4415" s="80"/>
      <c r="E4415" s="80"/>
      <c r="F4415" s="80"/>
      <c r="G4415" s="80"/>
      <c r="H4415" s="80"/>
      <c r="I4415" s="80"/>
      <c r="J4415" s="80"/>
      <c r="K4415" s="80"/>
      <c r="L4415" s="80"/>
      <c r="M4415" s="80"/>
      <c r="N4415" s="80"/>
      <c r="O4415" s="80"/>
      <c r="P4415" s="80"/>
      <c r="Q4415" s="80"/>
      <c r="R4415" s="81"/>
      <c r="S4415" s="81"/>
      <c r="T4415" s="81"/>
      <c r="U4415" s="82"/>
      <c r="V4415" s="82"/>
      <c r="W4415" s="83"/>
      <c r="X4415" s="84"/>
      <c r="Y4415" s="84"/>
      <c r="Z4415" s="85"/>
      <c r="AA4415" s="85"/>
      <c r="AB4415" s="85"/>
      <c r="AC4415" s="85"/>
      <c r="AD4415" s="85"/>
    </row>
    <row r="4416" spans="1:30" x14ac:dyDescent="0.25">
      <c r="A4416" s="86"/>
      <c r="B4416" s="86"/>
      <c r="C4416" s="86"/>
      <c r="D4416" s="86"/>
      <c r="E4416" s="86"/>
      <c r="F4416" s="86"/>
      <c r="G4416" s="86"/>
      <c r="H4416" s="86"/>
      <c r="I4416" s="86"/>
      <c r="J4416" s="86"/>
      <c r="K4416" s="86"/>
      <c r="L4416" s="86"/>
      <c r="M4416" s="86"/>
      <c r="N4416" s="86"/>
      <c r="O4416" s="86"/>
      <c r="P4416" s="86"/>
      <c r="Q4416" s="86"/>
      <c r="R4416" s="87"/>
      <c r="S4416" s="87"/>
      <c r="T4416" s="87"/>
      <c r="U4416" s="88"/>
      <c r="V4416" s="87"/>
      <c r="W4416" s="83"/>
      <c r="X4416" s="84"/>
      <c r="Y4416" s="84"/>
      <c r="Z4416" s="85"/>
      <c r="AA4416" s="85"/>
      <c r="AB4416" s="85"/>
      <c r="AC4416" s="85"/>
      <c r="AD4416" s="85"/>
    </row>
    <row r="4417" spans="1:30" x14ac:dyDescent="0.25">
      <c r="A4417" s="80"/>
      <c r="B4417" s="80"/>
      <c r="C4417" s="80"/>
      <c r="D4417" s="80"/>
      <c r="E4417" s="80"/>
      <c r="F4417" s="80"/>
      <c r="G4417" s="80"/>
      <c r="H4417" s="80"/>
      <c r="I4417" s="80"/>
      <c r="J4417" s="80"/>
      <c r="K4417" s="80"/>
      <c r="L4417" s="80"/>
      <c r="M4417" s="80"/>
      <c r="N4417" s="80"/>
      <c r="O4417" s="80"/>
      <c r="P4417" s="80"/>
      <c r="Q4417" s="80"/>
      <c r="R4417" s="81"/>
      <c r="S4417" s="81"/>
      <c r="T4417" s="81"/>
      <c r="U4417" s="82"/>
      <c r="V4417" s="82"/>
      <c r="W4417" s="83"/>
      <c r="X4417" s="84"/>
      <c r="Y4417" s="84"/>
      <c r="Z4417" s="85"/>
      <c r="AA4417" s="85"/>
      <c r="AB4417" s="85"/>
      <c r="AC4417" s="85"/>
      <c r="AD4417" s="85"/>
    </row>
    <row r="4418" spans="1:30" x14ac:dyDescent="0.25">
      <c r="A4418" s="80"/>
      <c r="B4418" s="80"/>
      <c r="C4418" s="80"/>
      <c r="D4418" s="80"/>
      <c r="E4418" s="80"/>
      <c r="F4418" s="80"/>
      <c r="G4418" s="80"/>
      <c r="H4418" s="80"/>
      <c r="I4418" s="80"/>
      <c r="J4418" s="80"/>
      <c r="K4418" s="80"/>
      <c r="L4418" s="80"/>
      <c r="M4418" s="80"/>
      <c r="N4418" s="80"/>
      <c r="O4418" s="80"/>
      <c r="P4418" s="80"/>
      <c r="Q4418" s="80"/>
      <c r="R4418" s="81"/>
      <c r="S4418" s="81"/>
      <c r="T4418" s="81"/>
      <c r="U4418" s="82"/>
      <c r="V4418" s="82"/>
      <c r="W4418" s="83"/>
      <c r="X4418" s="84"/>
      <c r="Y4418" s="84"/>
      <c r="Z4418" s="85"/>
      <c r="AA4418" s="85"/>
      <c r="AB4418" s="85"/>
      <c r="AC4418" s="85"/>
      <c r="AD4418" s="85"/>
    </row>
    <row r="4419" spans="1:30" x14ac:dyDescent="0.25">
      <c r="A4419" s="80"/>
      <c r="B4419" s="80"/>
      <c r="C4419" s="80"/>
      <c r="D4419" s="80"/>
      <c r="E4419" s="80"/>
      <c r="F4419" s="80"/>
      <c r="G4419" s="80"/>
      <c r="H4419" s="80"/>
      <c r="I4419" s="80"/>
      <c r="J4419" s="80"/>
      <c r="K4419" s="80"/>
      <c r="L4419" s="80"/>
      <c r="M4419" s="80"/>
      <c r="N4419" s="80"/>
      <c r="O4419" s="80"/>
      <c r="P4419" s="80"/>
      <c r="Q4419" s="80"/>
      <c r="R4419" s="81"/>
      <c r="S4419" s="81"/>
      <c r="T4419" s="81"/>
      <c r="U4419" s="82"/>
      <c r="V4419" s="82"/>
      <c r="W4419" s="83"/>
      <c r="X4419" s="84"/>
      <c r="Y4419" s="84"/>
      <c r="Z4419" s="85"/>
      <c r="AA4419" s="85"/>
      <c r="AB4419" s="85"/>
      <c r="AC4419" s="85"/>
      <c r="AD4419" s="85"/>
    </row>
    <row r="4420" spans="1:30" x14ac:dyDescent="0.25">
      <c r="A4420" s="80"/>
      <c r="B4420" s="80"/>
      <c r="C4420" s="80"/>
      <c r="D4420" s="80"/>
      <c r="E4420" s="80"/>
      <c r="F4420" s="80"/>
      <c r="G4420" s="80"/>
      <c r="H4420" s="80"/>
      <c r="I4420" s="80"/>
      <c r="J4420" s="80"/>
      <c r="K4420" s="80"/>
      <c r="L4420" s="80"/>
      <c r="M4420" s="80"/>
      <c r="N4420" s="80"/>
      <c r="O4420" s="80"/>
      <c r="P4420" s="80"/>
      <c r="Q4420" s="80"/>
      <c r="R4420" s="81"/>
      <c r="S4420" s="81"/>
      <c r="T4420" s="81"/>
      <c r="U4420" s="82"/>
      <c r="V4420" s="81"/>
      <c r="W4420" s="83"/>
      <c r="X4420" s="84"/>
      <c r="Y4420" s="84"/>
      <c r="Z4420" s="85"/>
      <c r="AA4420" s="85"/>
      <c r="AB4420" s="85"/>
      <c r="AC4420" s="85"/>
      <c r="AD4420" s="85"/>
    </row>
    <row r="4421" spans="1:30" x14ac:dyDescent="0.25">
      <c r="A4421" s="80"/>
      <c r="B4421" s="80"/>
      <c r="C4421" s="80"/>
      <c r="D4421" s="80"/>
      <c r="E4421" s="80"/>
      <c r="F4421" s="80"/>
      <c r="G4421" s="80"/>
      <c r="H4421" s="80"/>
      <c r="I4421" s="80"/>
      <c r="J4421" s="80"/>
      <c r="K4421" s="80"/>
      <c r="L4421" s="80"/>
      <c r="M4421" s="80"/>
      <c r="N4421" s="80"/>
      <c r="O4421" s="80"/>
      <c r="P4421" s="80"/>
      <c r="Q4421" s="80"/>
      <c r="R4421" s="81"/>
      <c r="S4421" s="81"/>
      <c r="T4421" s="81"/>
      <c r="U4421" s="82"/>
      <c r="V4421" s="81"/>
      <c r="W4421" s="83"/>
      <c r="X4421" s="84"/>
      <c r="Y4421" s="84"/>
      <c r="Z4421" s="85"/>
      <c r="AA4421" s="85"/>
      <c r="AB4421" s="85"/>
      <c r="AC4421" s="85"/>
      <c r="AD4421" s="85"/>
    </row>
    <row r="4422" spans="1:30" x14ac:dyDescent="0.25">
      <c r="A4422" s="80"/>
      <c r="B4422" s="80"/>
      <c r="C4422" s="80"/>
      <c r="D4422" s="80"/>
      <c r="E4422" s="80"/>
      <c r="F4422" s="80"/>
      <c r="G4422" s="80"/>
      <c r="H4422" s="80"/>
      <c r="I4422" s="80"/>
      <c r="J4422" s="80"/>
      <c r="K4422" s="80"/>
      <c r="L4422" s="80"/>
      <c r="M4422" s="80"/>
      <c r="N4422" s="80"/>
      <c r="O4422" s="80"/>
      <c r="P4422" s="80"/>
      <c r="Q4422" s="80"/>
      <c r="R4422" s="81"/>
      <c r="S4422" s="81"/>
      <c r="T4422" s="81"/>
      <c r="U4422" s="82"/>
      <c r="V4422" s="81"/>
      <c r="W4422" s="83"/>
      <c r="X4422" s="84"/>
      <c r="Y4422" s="84"/>
      <c r="Z4422" s="85"/>
      <c r="AA4422" s="85"/>
      <c r="AB4422" s="85"/>
      <c r="AC4422" s="85"/>
      <c r="AD4422" s="85"/>
    </row>
    <row r="4423" spans="1:30" x14ac:dyDescent="0.25">
      <c r="A4423" s="86"/>
      <c r="B4423" s="86"/>
      <c r="C4423" s="86"/>
      <c r="D4423" s="86"/>
      <c r="E4423" s="86"/>
      <c r="F4423" s="86"/>
      <c r="G4423" s="86"/>
      <c r="H4423" s="86"/>
      <c r="I4423" s="86"/>
      <c r="J4423" s="86"/>
      <c r="K4423" s="86"/>
      <c r="L4423" s="86"/>
      <c r="M4423" s="86"/>
      <c r="N4423" s="86"/>
      <c r="O4423" s="86"/>
      <c r="P4423" s="86"/>
      <c r="Q4423" s="86"/>
      <c r="R4423" s="87"/>
      <c r="S4423" s="87"/>
      <c r="T4423" s="87"/>
      <c r="U4423" s="88"/>
      <c r="V4423" s="87"/>
      <c r="W4423" s="83"/>
      <c r="X4423" s="84"/>
      <c r="Y4423" s="84"/>
      <c r="Z4423" s="85"/>
      <c r="AA4423" s="85"/>
      <c r="AB4423" s="85"/>
      <c r="AC4423" s="85"/>
      <c r="AD4423" s="85"/>
    </row>
    <row r="4424" spans="1:30" x14ac:dyDescent="0.25">
      <c r="A4424" s="80"/>
      <c r="B4424" s="80"/>
      <c r="C4424" s="80"/>
      <c r="D4424" s="80"/>
      <c r="E4424" s="80"/>
      <c r="F4424" s="80"/>
      <c r="G4424" s="80"/>
      <c r="H4424" s="80"/>
      <c r="I4424" s="80"/>
      <c r="J4424" s="80"/>
      <c r="K4424" s="80"/>
      <c r="L4424" s="80"/>
      <c r="M4424" s="80"/>
      <c r="N4424" s="80"/>
      <c r="O4424" s="80"/>
      <c r="P4424" s="80"/>
      <c r="Q4424" s="80"/>
      <c r="R4424" s="81"/>
      <c r="S4424" s="81"/>
      <c r="T4424" s="81"/>
      <c r="U4424" s="81"/>
      <c r="V4424" s="82"/>
      <c r="W4424" s="83"/>
      <c r="X4424" s="84"/>
      <c r="Y4424" s="84"/>
      <c r="Z4424" s="85"/>
      <c r="AA4424" s="85"/>
      <c r="AB4424" s="85"/>
      <c r="AC4424" s="85"/>
      <c r="AD4424" s="85"/>
    </row>
    <row r="4425" spans="1:30" x14ac:dyDescent="0.25">
      <c r="A4425" s="80"/>
      <c r="B4425" s="80"/>
      <c r="C4425" s="80"/>
      <c r="D4425" s="80"/>
      <c r="E4425" s="80"/>
      <c r="F4425" s="80"/>
      <c r="G4425" s="80"/>
      <c r="H4425" s="80"/>
      <c r="I4425" s="80"/>
      <c r="J4425" s="80"/>
      <c r="K4425" s="80"/>
      <c r="L4425" s="80"/>
      <c r="M4425" s="80"/>
      <c r="N4425" s="80"/>
      <c r="O4425" s="80"/>
      <c r="P4425" s="80"/>
      <c r="Q4425" s="80"/>
      <c r="R4425" s="81"/>
      <c r="S4425" s="81"/>
      <c r="T4425" s="81"/>
      <c r="U4425" s="82"/>
      <c r="V4425" s="81"/>
      <c r="W4425" s="83"/>
      <c r="X4425" s="84"/>
      <c r="Y4425" s="84"/>
      <c r="Z4425" s="85"/>
      <c r="AA4425" s="85"/>
      <c r="AB4425" s="85"/>
      <c r="AC4425" s="85"/>
      <c r="AD4425" s="85"/>
    </row>
    <row r="4426" spans="1:30" x14ac:dyDescent="0.25">
      <c r="A4426" s="80"/>
      <c r="B4426" s="80"/>
      <c r="C4426" s="80"/>
      <c r="D4426" s="80"/>
      <c r="E4426" s="80"/>
      <c r="F4426" s="80"/>
      <c r="G4426" s="80"/>
      <c r="H4426" s="80"/>
      <c r="I4426" s="80"/>
      <c r="J4426" s="80"/>
      <c r="K4426" s="80"/>
      <c r="L4426" s="80"/>
      <c r="M4426" s="80"/>
      <c r="N4426" s="80"/>
      <c r="O4426" s="80"/>
      <c r="P4426" s="80"/>
      <c r="Q4426" s="80"/>
      <c r="R4426" s="81"/>
      <c r="S4426" s="81"/>
      <c r="T4426" s="81"/>
      <c r="U4426" s="82"/>
      <c r="V4426" s="81"/>
      <c r="W4426" s="83"/>
      <c r="X4426" s="84"/>
      <c r="Y4426" s="84"/>
      <c r="Z4426" s="85"/>
      <c r="AA4426" s="85"/>
      <c r="AB4426" s="85"/>
      <c r="AC4426" s="85"/>
      <c r="AD4426" s="85"/>
    </row>
    <row r="4427" spans="1:30" x14ac:dyDescent="0.25">
      <c r="A4427" s="80"/>
      <c r="B4427" s="80"/>
      <c r="C4427" s="80"/>
      <c r="D4427" s="80"/>
      <c r="E4427" s="80"/>
      <c r="F4427" s="80"/>
      <c r="G4427" s="80"/>
      <c r="H4427" s="80"/>
      <c r="I4427" s="80"/>
      <c r="J4427" s="80"/>
      <c r="K4427" s="80"/>
      <c r="L4427" s="80"/>
      <c r="M4427" s="80"/>
      <c r="N4427" s="80"/>
      <c r="O4427" s="80"/>
      <c r="P4427" s="80"/>
      <c r="Q4427" s="80"/>
      <c r="R4427" s="81"/>
      <c r="S4427" s="81"/>
      <c r="T4427" s="81"/>
      <c r="U4427" s="82"/>
      <c r="V4427" s="81"/>
      <c r="W4427" s="83"/>
      <c r="X4427" s="84"/>
      <c r="Y4427" s="84"/>
      <c r="Z4427" s="85"/>
      <c r="AA4427" s="85"/>
      <c r="AB4427" s="85"/>
      <c r="AC4427" s="85"/>
      <c r="AD4427" s="85"/>
    </row>
    <row r="4428" spans="1:30" x14ac:dyDescent="0.25">
      <c r="A4428" s="86"/>
      <c r="B4428" s="86"/>
      <c r="C4428" s="86"/>
      <c r="D4428" s="86"/>
      <c r="E4428" s="86"/>
      <c r="F4428" s="86"/>
      <c r="G4428" s="86"/>
      <c r="H4428" s="86"/>
      <c r="I4428" s="86"/>
      <c r="J4428" s="86"/>
      <c r="K4428" s="86"/>
      <c r="L4428" s="86"/>
      <c r="M4428" s="86"/>
      <c r="N4428" s="86"/>
      <c r="O4428" s="86"/>
      <c r="P4428" s="86"/>
      <c r="Q4428" s="86"/>
      <c r="R4428" s="87"/>
      <c r="S4428" s="87"/>
      <c r="T4428" s="87"/>
      <c r="U4428" s="88"/>
      <c r="V4428" s="87"/>
      <c r="W4428" s="83"/>
      <c r="X4428" s="84"/>
      <c r="Y4428" s="84"/>
      <c r="Z4428" s="85"/>
      <c r="AA4428" s="85"/>
      <c r="AB4428" s="85"/>
      <c r="AC4428" s="85"/>
      <c r="AD4428" s="85"/>
    </row>
    <row r="4429" spans="1:30" x14ac:dyDescent="0.25">
      <c r="A4429" s="86"/>
      <c r="B4429" s="86"/>
      <c r="C4429" s="86"/>
      <c r="D4429" s="86"/>
      <c r="E4429" s="86"/>
      <c r="F4429" s="86"/>
      <c r="G4429" s="86"/>
      <c r="H4429" s="86"/>
      <c r="I4429" s="86"/>
      <c r="J4429" s="86"/>
      <c r="K4429" s="86"/>
      <c r="L4429" s="86"/>
      <c r="M4429" s="86"/>
      <c r="N4429" s="86"/>
      <c r="O4429" s="86"/>
      <c r="P4429" s="86"/>
      <c r="Q4429" s="86"/>
      <c r="R4429" s="87"/>
      <c r="S4429" s="87"/>
      <c r="T4429" s="87"/>
      <c r="U4429" s="88"/>
      <c r="V4429" s="87"/>
      <c r="W4429" s="83"/>
      <c r="X4429" s="84"/>
      <c r="Y4429" s="84"/>
      <c r="Z4429" s="85"/>
      <c r="AA4429" s="85"/>
      <c r="AB4429" s="85"/>
      <c r="AC4429" s="85"/>
      <c r="AD4429" s="85"/>
    </row>
    <row r="4430" spans="1:30" x14ac:dyDescent="0.25">
      <c r="A4430" s="86"/>
      <c r="B4430" s="86"/>
      <c r="C4430" s="86"/>
      <c r="D4430" s="86"/>
      <c r="E4430" s="86"/>
      <c r="F4430" s="86"/>
      <c r="G4430" s="86"/>
      <c r="H4430" s="86"/>
      <c r="I4430" s="86"/>
      <c r="J4430" s="86"/>
      <c r="K4430" s="86"/>
      <c r="L4430" s="86"/>
      <c r="M4430" s="86"/>
      <c r="N4430" s="86"/>
      <c r="O4430" s="86"/>
      <c r="P4430" s="86"/>
      <c r="Q4430" s="86"/>
      <c r="R4430" s="87"/>
      <c r="S4430" s="87"/>
      <c r="T4430" s="87"/>
      <c r="U4430" s="88"/>
      <c r="V4430" s="87"/>
      <c r="W4430" s="83"/>
      <c r="X4430" s="84"/>
      <c r="Y4430" s="84"/>
      <c r="Z4430" s="85"/>
      <c r="AA4430" s="85"/>
      <c r="AB4430" s="85"/>
      <c r="AC4430" s="85"/>
      <c r="AD4430" s="85"/>
    </row>
    <row r="4431" spans="1:30" x14ac:dyDescent="0.25">
      <c r="A4431" s="80"/>
      <c r="B4431" s="80"/>
      <c r="C4431" s="80"/>
      <c r="D4431" s="80"/>
      <c r="E4431" s="80"/>
      <c r="F4431" s="80"/>
      <c r="G4431" s="80"/>
      <c r="H4431" s="80"/>
      <c r="I4431" s="80"/>
      <c r="J4431" s="80"/>
      <c r="K4431" s="80"/>
      <c r="L4431" s="80"/>
      <c r="M4431" s="80"/>
      <c r="N4431" s="80"/>
      <c r="O4431" s="80"/>
      <c r="P4431" s="80"/>
      <c r="Q4431" s="80"/>
      <c r="R4431" s="81"/>
      <c r="S4431" s="81"/>
      <c r="T4431" s="81"/>
      <c r="U4431" s="82"/>
      <c r="V4431" s="81"/>
      <c r="W4431" s="83"/>
      <c r="X4431" s="84"/>
      <c r="Y4431" s="84"/>
      <c r="Z4431" s="85"/>
      <c r="AA4431" s="85"/>
      <c r="AB4431" s="85"/>
      <c r="AC4431" s="85"/>
      <c r="AD4431" s="85"/>
    </row>
    <row r="4432" spans="1:30" x14ac:dyDescent="0.25">
      <c r="A4432" s="80"/>
      <c r="B4432" s="80"/>
      <c r="C4432" s="80"/>
      <c r="D4432" s="80"/>
      <c r="E4432" s="80"/>
      <c r="F4432" s="80"/>
      <c r="G4432" s="80"/>
      <c r="H4432" s="80"/>
      <c r="I4432" s="80"/>
      <c r="J4432" s="80"/>
      <c r="K4432" s="80"/>
      <c r="L4432" s="80"/>
      <c r="M4432" s="80"/>
      <c r="N4432" s="80"/>
      <c r="O4432" s="80"/>
      <c r="P4432" s="80"/>
      <c r="Q4432" s="80"/>
      <c r="R4432" s="81"/>
      <c r="S4432" s="81"/>
      <c r="T4432" s="81"/>
      <c r="U4432" s="82"/>
      <c r="V4432" s="81"/>
      <c r="W4432" s="83"/>
      <c r="X4432" s="84"/>
      <c r="Y4432" s="84"/>
      <c r="Z4432" s="85"/>
      <c r="AA4432" s="85"/>
      <c r="AB4432" s="85"/>
      <c r="AC4432" s="85"/>
      <c r="AD4432" s="85"/>
    </row>
    <row r="4433" spans="1:30" x14ac:dyDescent="0.25">
      <c r="A4433" s="86"/>
      <c r="B4433" s="86"/>
      <c r="C4433" s="86"/>
      <c r="D4433" s="86"/>
      <c r="E4433" s="86"/>
      <c r="F4433" s="86"/>
      <c r="G4433" s="86"/>
      <c r="H4433" s="86"/>
      <c r="I4433" s="86"/>
      <c r="J4433" s="86"/>
      <c r="K4433" s="86"/>
      <c r="L4433" s="86"/>
      <c r="M4433" s="86"/>
      <c r="N4433" s="86"/>
      <c r="O4433" s="86"/>
      <c r="P4433" s="86"/>
      <c r="Q4433" s="86"/>
      <c r="R4433" s="87"/>
      <c r="S4433" s="87"/>
      <c r="T4433" s="87"/>
      <c r="U4433" s="88"/>
      <c r="V4433" s="87"/>
      <c r="W4433" s="83"/>
      <c r="X4433" s="84"/>
      <c r="Y4433" s="84"/>
      <c r="Z4433" s="85"/>
      <c r="AA4433" s="85"/>
      <c r="AB4433" s="85"/>
      <c r="AC4433" s="85"/>
      <c r="AD4433" s="85"/>
    </row>
    <row r="4434" spans="1:30" x14ac:dyDescent="0.25">
      <c r="A4434" s="80"/>
      <c r="B4434" s="80"/>
      <c r="C4434" s="80"/>
      <c r="D4434" s="80"/>
      <c r="E4434" s="80"/>
      <c r="F4434" s="80"/>
      <c r="G4434" s="80"/>
      <c r="H4434" s="80"/>
      <c r="I4434" s="80"/>
      <c r="J4434" s="80"/>
      <c r="K4434" s="80"/>
      <c r="L4434" s="80"/>
      <c r="M4434" s="80"/>
      <c r="N4434" s="80"/>
      <c r="O4434" s="80"/>
      <c r="P4434" s="80"/>
      <c r="Q4434" s="80"/>
      <c r="R4434" s="81"/>
      <c r="S4434" s="81"/>
      <c r="T4434" s="81"/>
      <c r="U4434" s="82"/>
      <c r="V4434" s="81"/>
      <c r="W4434" s="83"/>
      <c r="X4434" s="84"/>
      <c r="Y4434" s="84"/>
      <c r="Z4434" s="85"/>
      <c r="AA4434" s="85"/>
      <c r="AB4434" s="85"/>
      <c r="AC4434" s="85"/>
      <c r="AD4434" s="85"/>
    </row>
    <row r="4435" spans="1:30" x14ac:dyDescent="0.25">
      <c r="A4435" s="80"/>
      <c r="B4435" s="80"/>
      <c r="C4435" s="80"/>
      <c r="D4435" s="80"/>
      <c r="E4435" s="80"/>
      <c r="F4435" s="80"/>
      <c r="G4435" s="80"/>
      <c r="H4435" s="80"/>
      <c r="I4435" s="80"/>
      <c r="J4435" s="80"/>
      <c r="K4435" s="80"/>
      <c r="L4435" s="80"/>
      <c r="M4435" s="80"/>
      <c r="N4435" s="80"/>
      <c r="O4435" s="80"/>
      <c r="P4435" s="80"/>
      <c r="Q4435" s="80"/>
      <c r="R4435" s="81"/>
      <c r="S4435" s="81"/>
      <c r="T4435" s="81"/>
      <c r="U4435" s="81"/>
      <c r="V4435" s="82"/>
      <c r="W4435" s="83"/>
      <c r="X4435" s="84"/>
      <c r="Y4435" s="84"/>
      <c r="Z4435" s="85"/>
      <c r="AA4435" s="85"/>
      <c r="AB4435" s="85"/>
      <c r="AC4435" s="85"/>
      <c r="AD4435" s="85"/>
    </row>
    <row r="4436" spans="1:30" x14ac:dyDescent="0.25">
      <c r="A4436" s="86"/>
      <c r="B4436" s="86"/>
      <c r="C4436" s="86"/>
      <c r="D4436" s="86"/>
      <c r="E4436" s="86"/>
      <c r="F4436" s="86"/>
      <c r="G4436" s="86"/>
      <c r="H4436" s="86"/>
      <c r="I4436" s="86"/>
      <c r="J4436" s="86"/>
      <c r="K4436" s="86"/>
      <c r="L4436" s="86"/>
      <c r="M4436" s="86"/>
      <c r="N4436" s="86"/>
      <c r="O4436" s="86"/>
      <c r="P4436" s="86"/>
      <c r="Q4436" s="86"/>
      <c r="R4436" s="87"/>
      <c r="S4436" s="87"/>
      <c r="T4436" s="87"/>
      <c r="U4436" s="88"/>
      <c r="V4436" s="87"/>
      <c r="W4436" s="83"/>
      <c r="X4436" s="84"/>
      <c r="Y4436" s="84"/>
      <c r="Z4436" s="85"/>
      <c r="AA4436" s="85"/>
      <c r="AB4436" s="85"/>
      <c r="AC4436" s="85"/>
      <c r="AD4436" s="85"/>
    </row>
    <row r="4437" spans="1:30" x14ac:dyDescent="0.25">
      <c r="A4437" s="86"/>
      <c r="B4437" s="86"/>
      <c r="C4437" s="86"/>
      <c r="D4437" s="86"/>
      <c r="E4437" s="86"/>
      <c r="F4437" s="86"/>
      <c r="G4437" s="86"/>
      <c r="H4437" s="86"/>
      <c r="I4437" s="86"/>
      <c r="J4437" s="86"/>
      <c r="K4437" s="86"/>
      <c r="L4437" s="86"/>
      <c r="M4437" s="86"/>
      <c r="N4437" s="86"/>
      <c r="O4437" s="86"/>
      <c r="P4437" s="86"/>
      <c r="Q4437" s="86"/>
      <c r="R4437" s="87"/>
      <c r="S4437" s="87"/>
      <c r="T4437" s="87"/>
      <c r="U4437" s="88"/>
      <c r="V4437" s="87"/>
      <c r="W4437" s="83"/>
      <c r="X4437" s="84"/>
      <c r="Y4437" s="84"/>
      <c r="Z4437" s="85"/>
      <c r="AA4437" s="85"/>
      <c r="AB4437" s="85"/>
      <c r="AC4437" s="85"/>
      <c r="AD4437" s="85"/>
    </row>
    <row r="4438" spans="1:30" x14ac:dyDescent="0.25">
      <c r="A4438" s="86"/>
      <c r="B4438" s="86"/>
      <c r="C4438" s="86"/>
      <c r="D4438" s="86"/>
      <c r="E4438" s="86"/>
      <c r="F4438" s="86"/>
      <c r="G4438" s="86"/>
      <c r="H4438" s="86"/>
      <c r="I4438" s="86"/>
      <c r="J4438" s="86"/>
      <c r="K4438" s="86"/>
      <c r="L4438" s="86"/>
      <c r="M4438" s="86"/>
      <c r="N4438" s="86"/>
      <c r="O4438" s="86"/>
      <c r="P4438" s="86"/>
      <c r="Q4438" s="86"/>
      <c r="R4438" s="87"/>
      <c r="S4438" s="87"/>
      <c r="T4438" s="87"/>
      <c r="U4438" s="88"/>
      <c r="V4438" s="87"/>
      <c r="W4438" s="83"/>
      <c r="X4438" s="84"/>
      <c r="Y4438" s="84"/>
      <c r="Z4438" s="85"/>
      <c r="AA4438" s="85"/>
      <c r="AB4438" s="85"/>
      <c r="AC4438" s="85"/>
      <c r="AD4438" s="85"/>
    </row>
    <row r="4439" spans="1:30" x14ac:dyDescent="0.25">
      <c r="A4439" s="86"/>
      <c r="B4439" s="86"/>
      <c r="C4439" s="86"/>
      <c r="D4439" s="86"/>
      <c r="E4439" s="86"/>
      <c r="F4439" s="86"/>
      <c r="G4439" s="86"/>
      <c r="H4439" s="86"/>
      <c r="I4439" s="86"/>
      <c r="J4439" s="86"/>
      <c r="K4439" s="86"/>
      <c r="L4439" s="86"/>
      <c r="M4439" s="86"/>
      <c r="N4439" s="86"/>
      <c r="O4439" s="86"/>
      <c r="P4439" s="86"/>
      <c r="Q4439" s="86"/>
      <c r="R4439" s="87"/>
      <c r="S4439" s="87"/>
      <c r="T4439" s="87"/>
      <c r="U4439" s="88"/>
      <c r="V4439" s="87"/>
      <c r="W4439" s="83"/>
      <c r="X4439" s="84"/>
      <c r="Y4439" s="84"/>
      <c r="Z4439" s="85"/>
      <c r="AA4439" s="85"/>
      <c r="AB4439" s="85"/>
      <c r="AC4439" s="85"/>
      <c r="AD4439" s="85"/>
    </row>
    <row r="4440" spans="1:30" x14ac:dyDescent="0.25">
      <c r="A4440" s="80"/>
      <c r="B4440" s="80"/>
      <c r="C4440" s="80"/>
      <c r="D4440" s="80"/>
      <c r="E4440" s="80"/>
      <c r="F4440" s="80"/>
      <c r="G4440" s="80"/>
      <c r="H4440" s="80"/>
      <c r="I4440" s="80"/>
      <c r="J4440" s="80"/>
      <c r="K4440" s="80"/>
      <c r="L4440" s="80"/>
      <c r="M4440" s="80"/>
      <c r="N4440" s="80"/>
      <c r="O4440" s="80"/>
      <c r="P4440" s="80"/>
      <c r="Q4440" s="80"/>
      <c r="R4440" s="81"/>
      <c r="S4440" s="81"/>
      <c r="T4440" s="81"/>
      <c r="U4440" s="82"/>
      <c r="V4440" s="81"/>
      <c r="W4440" s="83"/>
      <c r="X4440" s="84"/>
      <c r="Y4440" s="84"/>
      <c r="Z4440" s="85"/>
      <c r="AA4440" s="85"/>
      <c r="AB4440" s="85"/>
      <c r="AC4440" s="85"/>
      <c r="AD4440" s="85"/>
    </row>
    <row r="4441" spans="1:30" x14ac:dyDescent="0.25">
      <c r="A4441" s="86"/>
      <c r="B4441" s="86"/>
      <c r="C4441" s="86"/>
      <c r="D4441" s="86"/>
      <c r="E4441" s="86"/>
      <c r="F4441" s="86"/>
      <c r="G4441" s="86"/>
      <c r="H4441" s="86"/>
      <c r="I4441" s="86"/>
      <c r="J4441" s="86"/>
      <c r="K4441" s="86"/>
      <c r="L4441" s="86"/>
      <c r="M4441" s="86"/>
      <c r="N4441" s="86"/>
      <c r="O4441" s="86"/>
      <c r="P4441" s="86"/>
      <c r="Q4441" s="86"/>
      <c r="R4441" s="87"/>
      <c r="S4441" s="87"/>
      <c r="T4441" s="87"/>
      <c r="U4441" s="88"/>
      <c r="V4441" s="87"/>
      <c r="W4441" s="83"/>
      <c r="X4441" s="84"/>
      <c r="Y4441" s="84"/>
      <c r="Z4441" s="85"/>
      <c r="AA4441" s="85"/>
      <c r="AB4441" s="85"/>
      <c r="AC4441" s="85"/>
      <c r="AD4441" s="85"/>
    </row>
    <row r="4442" spans="1:30" x14ac:dyDescent="0.25">
      <c r="A4442" s="80"/>
      <c r="B4442" s="80"/>
      <c r="C4442" s="80"/>
      <c r="D4442" s="80"/>
      <c r="E4442" s="80"/>
      <c r="F4442" s="80"/>
      <c r="G4442" s="80"/>
      <c r="H4442" s="80"/>
      <c r="I4442" s="80"/>
      <c r="J4442" s="80"/>
      <c r="K4442" s="80"/>
      <c r="L4442" s="80"/>
      <c r="M4442" s="80"/>
      <c r="N4442" s="80"/>
      <c r="O4442" s="80"/>
      <c r="P4442" s="80"/>
      <c r="Q4442" s="80"/>
      <c r="R4442" s="81"/>
      <c r="S4442" s="81"/>
      <c r="T4442" s="81"/>
      <c r="U4442" s="81"/>
      <c r="V4442" s="82"/>
      <c r="W4442" s="83"/>
      <c r="X4442" s="84"/>
      <c r="Y4442" s="84"/>
      <c r="Z4442" s="85"/>
      <c r="AA4442" s="85"/>
      <c r="AB4442" s="85"/>
      <c r="AC4442" s="85"/>
      <c r="AD4442" s="85"/>
    </row>
    <row r="4443" spans="1:30" x14ac:dyDescent="0.25">
      <c r="A4443" s="86"/>
      <c r="B4443" s="86"/>
      <c r="C4443" s="86"/>
      <c r="D4443" s="86"/>
      <c r="E4443" s="86"/>
      <c r="F4443" s="86"/>
      <c r="G4443" s="86"/>
      <c r="H4443" s="86"/>
      <c r="I4443" s="86"/>
      <c r="J4443" s="86"/>
      <c r="K4443" s="86"/>
      <c r="L4443" s="86"/>
      <c r="M4443" s="86"/>
      <c r="N4443" s="86"/>
      <c r="O4443" s="86"/>
      <c r="P4443" s="86"/>
      <c r="Q4443" s="86"/>
      <c r="R4443" s="87"/>
      <c r="S4443" s="87"/>
      <c r="T4443" s="87"/>
      <c r="U4443" s="88"/>
      <c r="V4443" s="87"/>
      <c r="W4443" s="83"/>
      <c r="X4443" s="84"/>
      <c r="Y4443" s="84"/>
      <c r="Z4443" s="85"/>
      <c r="AA4443" s="85"/>
      <c r="AB4443" s="85"/>
      <c r="AC4443" s="85"/>
      <c r="AD4443" s="85"/>
    </row>
    <row r="4444" spans="1:30" x14ac:dyDescent="0.25">
      <c r="A4444" s="86"/>
      <c r="B4444" s="86"/>
      <c r="C4444" s="86"/>
      <c r="D4444" s="86"/>
      <c r="E4444" s="86"/>
      <c r="F4444" s="86"/>
      <c r="G4444" s="86"/>
      <c r="H4444" s="86"/>
      <c r="I4444" s="86"/>
      <c r="J4444" s="86"/>
      <c r="K4444" s="86"/>
      <c r="L4444" s="86"/>
      <c r="M4444" s="86"/>
      <c r="N4444" s="86"/>
      <c r="O4444" s="86"/>
      <c r="P4444" s="86"/>
      <c r="Q4444" s="86"/>
      <c r="R4444" s="87"/>
      <c r="S4444" s="87"/>
      <c r="T4444" s="87"/>
      <c r="U4444" s="88"/>
      <c r="V4444" s="87"/>
      <c r="W4444" s="83"/>
      <c r="X4444" s="84"/>
      <c r="Y4444" s="84"/>
      <c r="Z4444" s="85"/>
      <c r="AA4444" s="85"/>
      <c r="AB4444" s="85"/>
      <c r="AC4444" s="85"/>
      <c r="AD4444" s="85"/>
    </row>
    <row r="4445" spans="1:30" x14ac:dyDescent="0.25">
      <c r="A4445" s="80"/>
      <c r="B4445" s="80"/>
      <c r="C4445" s="80"/>
      <c r="D4445" s="80"/>
      <c r="E4445" s="80"/>
      <c r="F4445" s="80"/>
      <c r="G4445" s="80"/>
      <c r="H4445" s="80"/>
      <c r="I4445" s="80"/>
      <c r="J4445" s="80"/>
      <c r="K4445" s="80"/>
      <c r="L4445" s="80"/>
      <c r="M4445" s="80"/>
      <c r="N4445" s="80"/>
      <c r="O4445" s="80"/>
      <c r="P4445" s="80"/>
      <c r="Q4445" s="80"/>
      <c r="R4445" s="81"/>
      <c r="S4445" s="81"/>
      <c r="T4445" s="81"/>
      <c r="U4445" s="82"/>
      <c r="V4445" s="81"/>
      <c r="W4445" s="83"/>
      <c r="X4445" s="84"/>
      <c r="Y4445" s="84"/>
      <c r="Z4445" s="85"/>
      <c r="AA4445" s="85"/>
      <c r="AB4445" s="85"/>
      <c r="AC4445" s="85"/>
      <c r="AD4445" s="85"/>
    </row>
    <row r="4446" spans="1:30" x14ac:dyDescent="0.25">
      <c r="A4446" s="80"/>
      <c r="B4446" s="80"/>
      <c r="C4446" s="80"/>
      <c r="D4446" s="80"/>
      <c r="E4446" s="80"/>
      <c r="F4446" s="80"/>
      <c r="G4446" s="80"/>
      <c r="H4446" s="80"/>
      <c r="I4446" s="80"/>
      <c r="J4446" s="80"/>
      <c r="K4446" s="80"/>
      <c r="L4446" s="80"/>
      <c r="M4446" s="80"/>
      <c r="N4446" s="80"/>
      <c r="O4446" s="80"/>
      <c r="P4446" s="80"/>
      <c r="Q4446" s="80"/>
      <c r="R4446" s="81"/>
      <c r="S4446" s="81"/>
      <c r="T4446" s="81"/>
      <c r="U4446" s="82"/>
      <c r="V4446" s="81"/>
      <c r="W4446" s="83"/>
      <c r="X4446" s="84"/>
      <c r="Y4446" s="84"/>
      <c r="Z4446" s="85"/>
      <c r="AA4446" s="85"/>
      <c r="AB4446" s="85"/>
      <c r="AC4446" s="85"/>
      <c r="AD4446" s="85"/>
    </row>
    <row r="4447" spans="1:30" x14ac:dyDescent="0.25">
      <c r="A4447" s="80"/>
      <c r="B4447" s="80"/>
      <c r="C4447" s="80"/>
      <c r="D4447" s="80"/>
      <c r="E4447" s="80"/>
      <c r="F4447" s="80"/>
      <c r="G4447" s="80"/>
      <c r="H4447" s="80"/>
      <c r="I4447" s="80"/>
      <c r="J4447" s="80"/>
      <c r="K4447" s="80"/>
      <c r="L4447" s="80"/>
      <c r="M4447" s="80"/>
      <c r="N4447" s="80"/>
      <c r="O4447" s="80"/>
      <c r="P4447" s="80"/>
      <c r="Q4447" s="80"/>
      <c r="R4447" s="81"/>
      <c r="S4447" s="81"/>
      <c r="T4447" s="81"/>
      <c r="U4447" s="82"/>
      <c r="V4447" s="81"/>
      <c r="W4447" s="83"/>
      <c r="X4447" s="84"/>
      <c r="Y4447" s="84"/>
      <c r="Z4447" s="85"/>
      <c r="AA4447" s="85"/>
      <c r="AB4447" s="85"/>
      <c r="AC4447" s="85"/>
      <c r="AD4447" s="85"/>
    </row>
    <row r="4448" spans="1:30" x14ac:dyDescent="0.25">
      <c r="A4448" s="80"/>
      <c r="B4448" s="80"/>
      <c r="C4448" s="80"/>
      <c r="D4448" s="80"/>
      <c r="E4448" s="80"/>
      <c r="F4448" s="80"/>
      <c r="G4448" s="80"/>
      <c r="H4448" s="80"/>
      <c r="I4448" s="80"/>
      <c r="J4448" s="80"/>
      <c r="K4448" s="80"/>
      <c r="L4448" s="80"/>
      <c r="M4448" s="80"/>
      <c r="N4448" s="80"/>
      <c r="O4448" s="80"/>
      <c r="P4448" s="80"/>
      <c r="Q4448" s="80"/>
      <c r="R4448" s="81"/>
      <c r="S4448" s="81"/>
      <c r="T4448" s="81"/>
      <c r="U4448" s="82"/>
      <c r="V4448" s="81"/>
      <c r="W4448" s="83"/>
      <c r="X4448" s="84"/>
      <c r="Y4448" s="84"/>
      <c r="Z4448" s="85"/>
      <c r="AA4448" s="85"/>
      <c r="AB4448" s="85"/>
      <c r="AC4448" s="85"/>
      <c r="AD4448" s="85"/>
    </row>
    <row r="4449" spans="1:30" x14ac:dyDescent="0.25">
      <c r="A4449" s="80"/>
      <c r="B4449" s="80"/>
      <c r="C4449" s="80"/>
      <c r="D4449" s="80"/>
      <c r="E4449" s="80"/>
      <c r="F4449" s="80"/>
      <c r="G4449" s="80"/>
      <c r="H4449" s="80"/>
      <c r="I4449" s="80"/>
      <c r="J4449" s="80"/>
      <c r="K4449" s="80"/>
      <c r="L4449" s="80"/>
      <c r="M4449" s="80"/>
      <c r="N4449" s="80"/>
      <c r="O4449" s="80"/>
      <c r="P4449" s="80"/>
      <c r="Q4449" s="80"/>
      <c r="R4449" s="81"/>
      <c r="S4449" s="81"/>
      <c r="T4449" s="81"/>
      <c r="U4449" s="82"/>
      <c r="V4449" s="81"/>
      <c r="W4449" s="83"/>
      <c r="X4449" s="84"/>
      <c r="Y4449" s="84"/>
      <c r="Z4449" s="85"/>
      <c r="AA4449" s="85"/>
      <c r="AB4449" s="85"/>
      <c r="AC4449" s="85"/>
      <c r="AD4449" s="85"/>
    </row>
    <row r="4450" spans="1:30" x14ac:dyDescent="0.25">
      <c r="A4450" s="80"/>
      <c r="B4450" s="80"/>
      <c r="C4450" s="80"/>
      <c r="D4450" s="80"/>
      <c r="E4450" s="80"/>
      <c r="F4450" s="80"/>
      <c r="G4450" s="80"/>
      <c r="H4450" s="80"/>
      <c r="I4450" s="80"/>
      <c r="J4450" s="80"/>
      <c r="K4450" s="80"/>
      <c r="L4450" s="80"/>
      <c r="M4450" s="80"/>
      <c r="N4450" s="80"/>
      <c r="O4450" s="80"/>
      <c r="P4450" s="80"/>
      <c r="Q4450" s="80"/>
      <c r="R4450" s="81"/>
      <c r="S4450" s="81"/>
      <c r="T4450" s="81"/>
      <c r="U4450" s="82"/>
      <c r="V4450" s="81"/>
      <c r="W4450" s="83"/>
      <c r="X4450" s="84"/>
      <c r="Y4450" s="84"/>
      <c r="Z4450" s="85"/>
      <c r="AA4450" s="85"/>
      <c r="AB4450" s="85"/>
      <c r="AC4450" s="85"/>
      <c r="AD4450" s="85"/>
    </row>
    <row r="4451" spans="1:30" x14ac:dyDescent="0.25">
      <c r="A4451" s="80"/>
      <c r="B4451" s="80"/>
      <c r="C4451" s="80"/>
      <c r="D4451" s="80"/>
      <c r="E4451" s="80"/>
      <c r="F4451" s="80"/>
      <c r="G4451" s="80"/>
      <c r="H4451" s="80"/>
      <c r="I4451" s="80"/>
      <c r="J4451" s="80"/>
      <c r="K4451" s="80"/>
      <c r="L4451" s="80"/>
      <c r="M4451" s="80"/>
      <c r="N4451" s="80"/>
      <c r="O4451" s="80"/>
      <c r="P4451" s="80"/>
      <c r="Q4451" s="80"/>
      <c r="R4451" s="81"/>
      <c r="S4451" s="81"/>
      <c r="T4451" s="81"/>
      <c r="U4451" s="82"/>
      <c r="V4451" s="81"/>
      <c r="W4451" s="83"/>
      <c r="X4451" s="84"/>
      <c r="Y4451" s="84"/>
      <c r="Z4451" s="85"/>
      <c r="AA4451" s="85"/>
      <c r="AB4451" s="85"/>
      <c r="AC4451" s="85"/>
      <c r="AD4451" s="85"/>
    </row>
    <row r="4452" spans="1:30" x14ac:dyDescent="0.25">
      <c r="A4452" s="80"/>
      <c r="B4452" s="80"/>
      <c r="C4452" s="80"/>
      <c r="D4452" s="80"/>
      <c r="E4452" s="80"/>
      <c r="F4452" s="80"/>
      <c r="G4452" s="80"/>
      <c r="H4452" s="80"/>
      <c r="I4452" s="80"/>
      <c r="J4452" s="80"/>
      <c r="K4452" s="80"/>
      <c r="L4452" s="80"/>
      <c r="M4452" s="80"/>
      <c r="N4452" s="80"/>
      <c r="O4452" s="80"/>
      <c r="P4452" s="80"/>
      <c r="Q4452" s="80"/>
      <c r="R4452" s="81"/>
      <c r="S4452" s="81"/>
      <c r="T4452" s="81"/>
      <c r="U4452" s="82"/>
      <c r="V4452" s="81"/>
      <c r="W4452" s="83"/>
      <c r="X4452" s="84"/>
      <c r="Y4452" s="84"/>
      <c r="Z4452" s="85"/>
      <c r="AA4452" s="85"/>
      <c r="AB4452" s="85"/>
      <c r="AC4452" s="85"/>
      <c r="AD4452" s="85"/>
    </row>
    <row r="4453" spans="1:30" x14ac:dyDescent="0.25">
      <c r="A4453" s="80"/>
      <c r="B4453" s="80"/>
      <c r="C4453" s="80"/>
      <c r="D4453" s="80"/>
      <c r="E4453" s="80"/>
      <c r="F4453" s="80"/>
      <c r="G4453" s="80"/>
      <c r="H4453" s="80"/>
      <c r="I4453" s="80"/>
      <c r="J4453" s="80"/>
      <c r="K4453" s="80"/>
      <c r="L4453" s="80"/>
      <c r="M4453" s="80"/>
      <c r="N4453" s="80"/>
      <c r="O4453" s="80"/>
      <c r="P4453" s="80"/>
      <c r="Q4453" s="80"/>
      <c r="R4453" s="81"/>
      <c r="S4453" s="81"/>
      <c r="T4453" s="81"/>
      <c r="U4453" s="82"/>
      <c r="V4453" s="81"/>
      <c r="W4453" s="83"/>
      <c r="X4453" s="84"/>
      <c r="Y4453" s="84"/>
      <c r="Z4453" s="85"/>
      <c r="AA4453" s="85"/>
      <c r="AB4453" s="85"/>
      <c r="AC4453" s="85"/>
      <c r="AD4453" s="85"/>
    </row>
    <row r="4454" spans="1:30" x14ac:dyDescent="0.25">
      <c r="A4454" s="86"/>
      <c r="B4454" s="86"/>
      <c r="C4454" s="86"/>
      <c r="D4454" s="86"/>
      <c r="E4454" s="86"/>
      <c r="F4454" s="86"/>
      <c r="G4454" s="86"/>
      <c r="H4454" s="86"/>
      <c r="I4454" s="86"/>
      <c r="J4454" s="86"/>
      <c r="K4454" s="86"/>
      <c r="L4454" s="86"/>
      <c r="M4454" s="86"/>
      <c r="N4454" s="86"/>
      <c r="O4454" s="86"/>
      <c r="P4454" s="86"/>
      <c r="Q4454" s="86"/>
      <c r="R4454" s="87"/>
      <c r="S4454" s="87"/>
      <c r="T4454" s="87"/>
      <c r="U4454" s="88"/>
      <c r="V4454" s="87"/>
      <c r="W4454" s="83"/>
      <c r="X4454" s="84"/>
      <c r="Y4454" s="84"/>
      <c r="Z4454" s="85"/>
      <c r="AA4454" s="85"/>
      <c r="AB4454" s="85"/>
      <c r="AC4454" s="85"/>
      <c r="AD4454" s="85"/>
    </row>
    <row r="4455" spans="1:30" x14ac:dyDescent="0.25">
      <c r="A4455" s="80"/>
      <c r="B4455" s="80"/>
      <c r="C4455" s="80"/>
      <c r="D4455" s="80"/>
      <c r="E4455" s="80"/>
      <c r="F4455" s="80"/>
      <c r="G4455" s="80"/>
      <c r="H4455" s="80"/>
      <c r="I4455" s="80"/>
      <c r="J4455" s="80"/>
      <c r="K4455" s="80"/>
      <c r="L4455" s="80"/>
      <c r="M4455" s="80"/>
      <c r="N4455" s="80"/>
      <c r="O4455" s="80"/>
      <c r="P4455" s="80"/>
      <c r="Q4455" s="80"/>
      <c r="R4455" s="81"/>
      <c r="S4455" s="81"/>
      <c r="T4455" s="81"/>
      <c r="U4455" s="82"/>
      <c r="V4455" s="81"/>
      <c r="W4455" s="83"/>
      <c r="X4455" s="84"/>
      <c r="Y4455" s="84"/>
      <c r="Z4455" s="85"/>
      <c r="AA4455" s="85"/>
      <c r="AB4455" s="85"/>
      <c r="AC4455" s="85"/>
      <c r="AD4455" s="85"/>
    </row>
    <row r="4456" spans="1:30" x14ac:dyDescent="0.25">
      <c r="A4456" s="86"/>
      <c r="B4456" s="86"/>
      <c r="C4456" s="86"/>
      <c r="D4456" s="86"/>
      <c r="E4456" s="86"/>
      <c r="F4456" s="86"/>
      <c r="G4456" s="86"/>
      <c r="H4456" s="86"/>
      <c r="I4456" s="86"/>
      <c r="J4456" s="86"/>
      <c r="K4456" s="86"/>
      <c r="L4456" s="86"/>
      <c r="M4456" s="86"/>
      <c r="N4456" s="86"/>
      <c r="O4456" s="86"/>
      <c r="P4456" s="86"/>
      <c r="Q4456" s="86"/>
      <c r="R4456" s="87"/>
      <c r="S4456" s="87"/>
      <c r="T4456" s="87"/>
      <c r="U4456" s="88"/>
      <c r="V4456" s="87"/>
      <c r="W4456" s="83"/>
      <c r="X4456" s="84"/>
      <c r="Y4456" s="84"/>
      <c r="Z4456" s="85"/>
      <c r="AA4456" s="85"/>
      <c r="AB4456" s="85"/>
      <c r="AC4456" s="85"/>
      <c r="AD4456" s="85"/>
    </row>
    <row r="4457" spans="1:30" x14ac:dyDescent="0.25">
      <c r="A4457" s="80"/>
      <c r="B4457" s="80"/>
      <c r="C4457" s="80"/>
      <c r="D4457" s="80"/>
      <c r="E4457" s="80"/>
      <c r="F4457" s="80"/>
      <c r="G4457" s="80"/>
      <c r="H4457" s="80"/>
      <c r="I4457" s="80"/>
      <c r="J4457" s="80"/>
      <c r="K4457" s="80"/>
      <c r="L4457" s="80"/>
      <c r="M4457" s="80"/>
      <c r="N4457" s="80"/>
      <c r="O4457" s="80"/>
      <c r="P4457" s="80"/>
      <c r="Q4457" s="80"/>
      <c r="R4457" s="81"/>
      <c r="S4457" s="81"/>
      <c r="T4457" s="81"/>
      <c r="U4457" s="82"/>
      <c r="V4457" s="81"/>
      <c r="W4457" s="83"/>
      <c r="X4457" s="84"/>
      <c r="Y4457" s="84"/>
      <c r="Z4457" s="85"/>
      <c r="AA4457" s="85"/>
      <c r="AB4457" s="85"/>
      <c r="AC4457" s="85"/>
      <c r="AD4457" s="85"/>
    </row>
    <row r="4458" spans="1:30" x14ac:dyDescent="0.25">
      <c r="A4458" s="80"/>
      <c r="B4458" s="80"/>
      <c r="C4458" s="80"/>
      <c r="D4458" s="80"/>
      <c r="E4458" s="80"/>
      <c r="F4458" s="80"/>
      <c r="G4458" s="80"/>
      <c r="H4458" s="80"/>
      <c r="I4458" s="80"/>
      <c r="J4458" s="80"/>
      <c r="K4458" s="80"/>
      <c r="L4458" s="80"/>
      <c r="M4458" s="80"/>
      <c r="N4458" s="80"/>
      <c r="O4458" s="80"/>
      <c r="P4458" s="80"/>
      <c r="Q4458" s="80"/>
      <c r="R4458" s="81"/>
      <c r="S4458" s="81"/>
      <c r="T4458" s="81"/>
      <c r="U4458" s="82"/>
      <c r="V4458" s="81"/>
      <c r="W4458" s="83"/>
      <c r="X4458" s="84"/>
      <c r="Y4458" s="84"/>
      <c r="Z4458" s="85"/>
      <c r="AA4458" s="85"/>
      <c r="AB4458" s="85"/>
      <c r="AC4458" s="85"/>
      <c r="AD4458" s="85"/>
    </row>
    <row r="4459" spans="1:30" x14ac:dyDescent="0.25">
      <c r="A4459" s="86"/>
      <c r="B4459" s="86"/>
      <c r="C4459" s="86"/>
      <c r="D4459" s="86"/>
      <c r="E4459" s="86"/>
      <c r="F4459" s="86"/>
      <c r="G4459" s="86"/>
      <c r="H4459" s="86"/>
      <c r="I4459" s="86"/>
      <c r="J4459" s="86"/>
      <c r="K4459" s="86"/>
      <c r="L4459" s="86"/>
      <c r="M4459" s="86"/>
      <c r="N4459" s="86"/>
      <c r="O4459" s="86"/>
      <c r="P4459" s="86"/>
      <c r="Q4459" s="86"/>
      <c r="R4459" s="87"/>
      <c r="S4459" s="87"/>
      <c r="T4459" s="87"/>
      <c r="U4459" s="88"/>
      <c r="V4459" s="87"/>
      <c r="W4459" s="83"/>
      <c r="X4459" s="84"/>
      <c r="Y4459" s="84"/>
      <c r="Z4459" s="85"/>
      <c r="AA4459" s="85"/>
      <c r="AB4459" s="85"/>
      <c r="AC4459" s="85"/>
      <c r="AD4459" s="85"/>
    </row>
    <row r="4460" spans="1:30" x14ac:dyDescent="0.25">
      <c r="A4460" s="86"/>
      <c r="B4460" s="86"/>
      <c r="C4460" s="86"/>
      <c r="D4460" s="86"/>
      <c r="E4460" s="86"/>
      <c r="F4460" s="86"/>
      <c r="G4460" s="86"/>
      <c r="H4460" s="86"/>
      <c r="I4460" s="86"/>
      <c r="J4460" s="86"/>
      <c r="K4460" s="86"/>
      <c r="L4460" s="86"/>
      <c r="M4460" s="86"/>
      <c r="N4460" s="86"/>
      <c r="O4460" s="86"/>
      <c r="P4460" s="86"/>
      <c r="Q4460" s="86"/>
      <c r="R4460" s="87"/>
      <c r="S4460" s="87"/>
      <c r="T4460" s="87"/>
      <c r="U4460" s="88"/>
      <c r="V4460" s="87"/>
      <c r="W4460" s="83"/>
      <c r="X4460" s="84"/>
      <c r="Y4460" s="84"/>
      <c r="Z4460" s="85"/>
      <c r="AA4460" s="85"/>
      <c r="AB4460" s="85"/>
      <c r="AC4460" s="85"/>
      <c r="AD4460" s="85"/>
    </row>
    <row r="4461" spans="1:30" x14ac:dyDescent="0.25">
      <c r="A4461" s="86"/>
      <c r="B4461" s="86"/>
      <c r="C4461" s="86"/>
      <c r="D4461" s="86"/>
      <c r="E4461" s="86"/>
      <c r="F4461" s="86"/>
      <c r="G4461" s="86"/>
      <c r="H4461" s="86"/>
      <c r="I4461" s="86"/>
      <c r="J4461" s="86"/>
      <c r="K4461" s="86"/>
      <c r="L4461" s="86"/>
      <c r="M4461" s="86"/>
      <c r="N4461" s="86"/>
      <c r="O4461" s="86"/>
      <c r="P4461" s="86"/>
      <c r="Q4461" s="86"/>
      <c r="R4461" s="87"/>
      <c r="S4461" s="87"/>
      <c r="T4461" s="87"/>
      <c r="U4461" s="88"/>
      <c r="V4461" s="87"/>
      <c r="W4461" s="83"/>
      <c r="X4461" s="84"/>
      <c r="Y4461" s="84"/>
      <c r="Z4461" s="85"/>
      <c r="AA4461" s="85"/>
      <c r="AB4461" s="85"/>
      <c r="AC4461" s="85"/>
      <c r="AD4461" s="85"/>
    </row>
    <row r="4462" spans="1:30" x14ac:dyDescent="0.25">
      <c r="A4462" s="86"/>
      <c r="B4462" s="86"/>
      <c r="C4462" s="86"/>
      <c r="D4462" s="86"/>
      <c r="E4462" s="86"/>
      <c r="F4462" s="86"/>
      <c r="G4462" s="86"/>
      <c r="H4462" s="86"/>
      <c r="I4462" s="86"/>
      <c r="J4462" s="86"/>
      <c r="K4462" s="86"/>
      <c r="L4462" s="86"/>
      <c r="M4462" s="86"/>
      <c r="N4462" s="86"/>
      <c r="O4462" s="86"/>
      <c r="P4462" s="86"/>
      <c r="Q4462" s="86"/>
      <c r="R4462" s="87"/>
      <c r="S4462" s="87"/>
      <c r="T4462" s="87"/>
      <c r="U4462" s="88"/>
      <c r="V4462" s="87"/>
      <c r="W4462" s="83"/>
      <c r="X4462" s="84"/>
      <c r="Y4462" s="84"/>
      <c r="Z4462" s="85"/>
      <c r="AA4462" s="85"/>
      <c r="AB4462" s="85"/>
      <c r="AC4462" s="85"/>
      <c r="AD4462" s="85"/>
    </row>
    <row r="4463" spans="1:30" x14ac:dyDescent="0.25">
      <c r="A4463" s="80"/>
      <c r="B4463" s="80"/>
      <c r="C4463" s="80"/>
      <c r="D4463" s="80"/>
      <c r="E4463" s="80"/>
      <c r="F4463" s="80"/>
      <c r="G4463" s="80"/>
      <c r="H4463" s="80"/>
      <c r="I4463" s="80"/>
      <c r="J4463" s="80"/>
      <c r="K4463" s="80"/>
      <c r="L4463" s="80"/>
      <c r="M4463" s="80"/>
      <c r="N4463" s="80"/>
      <c r="O4463" s="80"/>
      <c r="P4463" s="80"/>
      <c r="Q4463" s="80"/>
      <c r="R4463" s="81"/>
      <c r="S4463" s="81"/>
      <c r="T4463" s="81"/>
      <c r="U4463" s="82"/>
      <c r="V4463" s="81"/>
      <c r="W4463" s="83"/>
      <c r="X4463" s="84"/>
      <c r="Y4463" s="84"/>
      <c r="Z4463" s="85"/>
      <c r="AA4463" s="85"/>
      <c r="AB4463" s="85"/>
      <c r="AC4463" s="85"/>
      <c r="AD4463" s="85"/>
    </row>
    <row r="4464" spans="1:30" x14ac:dyDescent="0.25">
      <c r="A4464" s="86"/>
      <c r="B4464" s="86"/>
      <c r="C4464" s="86"/>
      <c r="D4464" s="86"/>
      <c r="E4464" s="86"/>
      <c r="F4464" s="86"/>
      <c r="G4464" s="86"/>
      <c r="H4464" s="86"/>
      <c r="I4464" s="86"/>
      <c r="J4464" s="86"/>
      <c r="K4464" s="86"/>
      <c r="L4464" s="86"/>
      <c r="M4464" s="86"/>
      <c r="N4464" s="86"/>
      <c r="O4464" s="86"/>
      <c r="P4464" s="86"/>
      <c r="Q4464" s="86"/>
      <c r="R4464" s="87"/>
      <c r="S4464" s="87"/>
      <c r="T4464" s="87"/>
      <c r="U4464" s="88"/>
      <c r="V4464" s="87"/>
      <c r="W4464" s="83"/>
      <c r="X4464" s="84"/>
      <c r="Y4464" s="84"/>
      <c r="Z4464" s="85"/>
      <c r="AA4464" s="85"/>
      <c r="AB4464" s="85"/>
      <c r="AC4464" s="85"/>
      <c r="AD4464" s="85"/>
    </row>
    <row r="4465" spans="1:30" x14ac:dyDescent="0.25">
      <c r="A4465" s="80"/>
      <c r="B4465" s="80"/>
      <c r="C4465" s="80"/>
      <c r="D4465" s="80"/>
      <c r="E4465" s="80"/>
      <c r="F4465" s="80"/>
      <c r="G4465" s="80"/>
      <c r="H4465" s="80"/>
      <c r="I4465" s="80"/>
      <c r="J4465" s="80"/>
      <c r="K4465" s="80"/>
      <c r="L4465" s="80"/>
      <c r="M4465" s="80"/>
      <c r="N4465" s="80"/>
      <c r="O4465" s="80"/>
      <c r="P4465" s="80"/>
      <c r="Q4465" s="80"/>
      <c r="R4465" s="81"/>
      <c r="S4465" s="81"/>
      <c r="T4465" s="81"/>
      <c r="U4465" s="82"/>
      <c r="V4465" s="81"/>
      <c r="W4465" s="83"/>
      <c r="X4465" s="84"/>
      <c r="Y4465" s="84"/>
      <c r="Z4465" s="85"/>
      <c r="AA4465" s="85"/>
      <c r="AB4465" s="85"/>
      <c r="AC4465" s="85"/>
      <c r="AD4465" s="85"/>
    </row>
    <row r="4466" spans="1:30" x14ac:dyDescent="0.25">
      <c r="A4466" s="86"/>
      <c r="B4466" s="86"/>
      <c r="C4466" s="86"/>
      <c r="D4466" s="86"/>
      <c r="E4466" s="86"/>
      <c r="F4466" s="86"/>
      <c r="G4466" s="86"/>
      <c r="H4466" s="86"/>
      <c r="I4466" s="86"/>
      <c r="J4466" s="86"/>
      <c r="K4466" s="86"/>
      <c r="L4466" s="86"/>
      <c r="M4466" s="86"/>
      <c r="N4466" s="86"/>
      <c r="O4466" s="86"/>
      <c r="P4466" s="86"/>
      <c r="Q4466" s="86"/>
      <c r="R4466" s="87"/>
      <c r="S4466" s="87"/>
      <c r="T4466" s="87"/>
      <c r="U4466" s="88"/>
      <c r="V4466" s="87"/>
      <c r="W4466" s="83"/>
      <c r="X4466" s="84"/>
      <c r="Y4466" s="84"/>
      <c r="Z4466" s="85"/>
      <c r="AA4466" s="85"/>
      <c r="AB4466" s="85"/>
      <c r="AC4466" s="85"/>
      <c r="AD4466" s="85"/>
    </row>
    <row r="4467" spans="1:30" x14ac:dyDescent="0.25">
      <c r="A4467" s="86"/>
      <c r="B4467" s="86"/>
      <c r="C4467" s="86"/>
      <c r="D4467" s="86"/>
      <c r="E4467" s="86"/>
      <c r="F4467" s="86"/>
      <c r="G4467" s="86"/>
      <c r="H4467" s="86"/>
      <c r="I4467" s="86"/>
      <c r="J4467" s="86"/>
      <c r="K4467" s="86"/>
      <c r="L4467" s="86"/>
      <c r="M4467" s="86"/>
      <c r="N4467" s="86"/>
      <c r="O4467" s="86"/>
      <c r="P4467" s="86"/>
      <c r="Q4467" s="86"/>
      <c r="R4467" s="87"/>
      <c r="S4467" s="87"/>
      <c r="T4467" s="87"/>
      <c r="U4467" s="88"/>
      <c r="V4467" s="87"/>
      <c r="W4467" s="83"/>
      <c r="X4467" s="84"/>
      <c r="Y4467" s="84"/>
      <c r="Z4467" s="85"/>
      <c r="AA4467" s="85"/>
      <c r="AB4467" s="85"/>
      <c r="AC4467" s="85"/>
      <c r="AD4467" s="85"/>
    </row>
    <row r="4468" spans="1:30" x14ac:dyDescent="0.25">
      <c r="A4468" s="86"/>
      <c r="B4468" s="86"/>
      <c r="C4468" s="86"/>
      <c r="D4468" s="86"/>
      <c r="E4468" s="86"/>
      <c r="F4468" s="86"/>
      <c r="G4468" s="86"/>
      <c r="H4468" s="86"/>
      <c r="I4468" s="86"/>
      <c r="J4468" s="86"/>
      <c r="K4468" s="86"/>
      <c r="L4468" s="86"/>
      <c r="M4468" s="86"/>
      <c r="N4468" s="86"/>
      <c r="O4468" s="86"/>
      <c r="P4468" s="86"/>
      <c r="Q4468" s="86"/>
      <c r="R4468" s="87"/>
      <c r="S4468" s="87"/>
      <c r="T4468" s="87"/>
      <c r="U4468" s="88"/>
      <c r="V4468" s="87"/>
      <c r="W4468" s="83"/>
      <c r="X4468" s="84"/>
      <c r="Y4468" s="84"/>
      <c r="Z4468" s="85"/>
      <c r="AA4468" s="85"/>
      <c r="AB4468" s="85"/>
      <c r="AC4468" s="85"/>
      <c r="AD4468" s="85"/>
    </row>
    <row r="4469" spans="1:30" x14ac:dyDescent="0.25">
      <c r="A4469" s="86"/>
      <c r="B4469" s="86"/>
      <c r="C4469" s="86"/>
      <c r="D4469" s="86"/>
      <c r="E4469" s="86"/>
      <c r="F4469" s="86"/>
      <c r="G4469" s="86"/>
      <c r="H4469" s="86"/>
      <c r="I4469" s="86"/>
      <c r="J4469" s="86"/>
      <c r="K4469" s="86"/>
      <c r="L4469" s="86"/>
      <c r="M4469" s="86"/>
      <c r="N4469" s="86"/>
      <c r="O4469" s="86"/>
      <c r="P4469" s="86"/>
      <c r="Q4469" s="86"/>
      <c r="R4469" s="87"/>
      <c r="S4469" s="87"/>
      <c r="T4469" s="87"/>
      <c r="U4469" s="88"/>
      <c r="V4469" s="87"/>
      <c r="W4469" s="83"/>
      <c r="X4469" s="84"/>
      <c r="Y4469" s="84"/>
      <c r="Z4469" s="85"/>
      <c r="AA4469" s="85"/>
      <c r="AB4469" s="85"/>
      <c r="AC4469" s="85"/>
      <c r="AD4469" s="85"/>
    </row>
    <row r="4470" spans="1:30" x14ac:dyDescent="0.25">
      <c r="A4470" s="86"/>
      <c r="B4470" s="86"/>
      <c r="C4470" s="86"/>
      <c r="D4470" s="86"/>
      <c r="E4470" s="86"/>
      <c r="F4470" s="86"/>
      <c r="G4470" s="86"/>
      <c r="H4470" s="86"/>
      <c r="I4470" s="86"/>
      <c r="J4470" s="86"/>
      <c r="K4470" s="86"/>
      <c r="L4470" s="86"/>
      <c r="M4470" s="86"/>
      <c r="N4470" s="86"/>
      <c r="O4470" s="86"/>
      <c r="P4470" s="86"/>
      <c r="Q4470" s="86"/>
      <c r="R4470" s="87"/>
      <c r="S4470" s="87"/>
      <c r="T4470" s="87"/>
      <c r="U4470" s="88"/>
      <c r="V4470" s="87"/>
      <c r="W4470" s="83"/>
      <c r="X4470" s="84"/>
      <c r="Y4470" s="84"/>
      <c r="Z4470" s="85"/>
      <c r="AA4470" s="85"/>
      <c r="AB4470" s="85"/>
      <c r="AC4470" s="85"/>
      <c r="AD4470" s="85"/>
    </row>
    <row r="4471" spans="1:30" x14ac:dyDescent="0.25">
      <c r="A4471" s="80"/>
      <c r="B4471" s="80"/>
      <c r="C4471" s="80"/>
      <c r="D4471" s="80"/>
      <c r="E4471" s="80"/>
      <c r="F4471" s="80"/>
      <c r="G4471" s="80"/>
      <c r="H4471" s="80"/>
      <c r="I4471" s="80"/>
      <c r="J4471" s="80"/>
      <c r="K4471" s="80"/>
      <c r="L4471" s="80"/>
      <c r="M4471" s="80"/>
      <c r="N4471" s="80"/>
      <c r="O4471" s="80"/>
      <c r="P4471" s="80"/>
      <c r="Q4471" s="80"/>
      <c r="R4471" s="81"/>
      <c r="S4471" s="81"/>
      <c r="T4471" s="81"/>
      <c r="U4471" s="82"/>
      <c r="V4471" s="81"/>
      <c r="W4471" s="83"/>
      <c r="X4471" s="84"/>
      <c r="Y4471" s="84"/>
      <c r="Z4471" s="85"/>
      <c r="AA4471" s="85"/>
      <c r="AB4471" s="85"/>
      <c r="AC4471" s="85"/>
      <c r="AD4471" s="85"/>
    </row>
    <row r="4472" spans="1:30" x14ac:dyDescent="0.25">
      <c r="A4472" s="80"/>
      <c r="B4472" s="80"/>
      <c r="C4472" s="80"/>
      <c r="D4472" s="80"/>
      <c r="E4472" s="80"/>
      <c r="F4472" s="80"/>
      <c r="G4472" s="80"/>
      <c r="H4472" s="80"/>
      <c r="I4472" s="80"/>
      <c r="J4472" s="80"/>
      <c r="K4472" s="80"/>
      <c r="L4472" s="80"/>
      <c r="M4472" s="80"/>
      <c r="N4472" s="80"/>
      <c r="O4472" s="80"/>
      <c r="P4472" s="80"/>
      <c r="Q4472" s="80"/>
      <c r="R4472" s="81"/>
      <c r="S4472" s="81"/>
      <c r="T4472" s="81"/>
      <c r="U4472" s="82"/>
      <c r="V4472" s="81"/>
      <c r="W4472" s="83"/>
      <c r="X4472" s="84"/>
      <c r="Y4472" s="84"/>
      <c r="Z4472" s="85"/>
      <c r="AA4472" s="85"/>
      <c r="AB4472" s="85"/>
      <c r="AC4472" s="85"/>
      <c r="AD4472" s="85"/>
    </row>
    <row r="4473" spans="1:30" x14ac:dyDescent="0.25">
      <c r="A4473" s="86"/>
      <c r="B4473" s="86"/>
      <c r="C4473" s="86"/>
      <c r="D4473" s="86"/>
      <c r="E4473" s="86"/>
      <c r="F4473" s="86"/>
      <c r="G4473" s="86"/>
      <c r="H4473" s="86"/>
      <c r="I4473" s="86"/>
      <c r="J4473" s="86"/>
      <c r="K4473" s="86"/>
      <c r="L4473" s="86"/>
      <c r="M4473" s="86"/>
      <c r="N4473" s="86"/>
      <c r="O4473" s="86"/>
      <c r="P4473" s="86"/>
      <c r="Q4473" s="86"/>
      <c r="R4473" s="87"/>
      <c r="S4473" s="87"/>
      <c r="T4473" s="87"/>
      <c r="U4473" s="88"/>
      <c r="V4473" s="87"/>
      <c r="W4473" s="83"/>
      <c r="X4473" s="84"/>
      <c r="Y4473" s="84"/>
      <c r="Z4473" s="85"/>
      <c r="AA4473" s="85"/>
      <c r="AB4473" s="85"/>
      <c r="AC4473" s="85"/>
      <c r="AD4473" s="85"/>
    </row>
    <row r="4474" spans="1:30" x14ac:dyDescent="0.25">
      <c r="A4474" s="86"/>
      <c r="B4474" s="86"/>
      <c r="C4474" s="86"/>
      <c r="D4474" s="86"/>
      <c r="E4474" s="86"/>
      <c r="F4474" s="86"/>
      <c r="G4474" s="86"/>
      <c r="H4474" s="86"/>
      <c r="I4474" s="86"/>
      <c r="J4474" s="86"/>
      <c r="K4474" s="86"/>
      <c r="L4474" s="86"/>
      <c r="M4474" s="86"/>
      <c r="N4474" s="86"/>
      <c r="O4474" s="86"/>
      <c r="P4474" s="86"/>
      <c r="Q4474" s="86"/>
      <c r="R4474" s="87"/>
      <c r="S4474" s="87"/>
      <c r="T4474" s="87"/>
      <c r="U4474" s="88"/>
      <c r="V4474" s="87"/>
      <c r="W4474" s="83"/>
      <c r="X4474" s="84"/>
      <c r="Y4474" s="84"/>
      <c r="Z4474" s="85"/>
      <c r="AA4474" s="85"/>
      <c r="AB4474" s="85"/>
      <c r="AC4474" s="85"/>
      <c r="AD4474" s="85"/>
    </row>
    <row r="4475" spans="1:30" x14ac:dyDescent="0.25">
      <c r="A4475" s="86"/>
      <c r="B4475" s="86"/>
      <c r="C4475" s="86"/>
      <c r="D4475" s="86"/>
      <c r="E4475" s="86"/>
      <c r="F4475" s="86"/>
      <c r="G4475" s="86"/>
      <c r="H4475" s="86"/>
      <c r="I4475" s="86"/>
      <c r="J4475" s="86"/>
      <c r="K4475" s="86"/>
      <c r="L4475" s="86"/>
      <c r="M4475" s="86"/>
      <c r="N4475" s="86"/>
      <c r="O4475" s="86"/>
      <c r="P4475" s="86"/>
      <c r="Q4475" s="86"/>
      <c r="R4475" s="87"/>
      <c r="S4475" s="87"/>
      <c r="T4475" s="87"/>
      <c r="U4475" s="88"/>
      <c r="V4475" s="87"/>
      <c r="W4475" s="83"/>
      <c r="X4475" s="84"/>
      <c r="Y4475" s="84"/>
      <c r="Z4475" s="85"/>
      <c r="AA4475" s="85"/>
      <c r="AB4475" s="85"/>
      <c r="AC4475" s="85"/>
      <c r="AD4475" s="85"/>
    </row>
    <row r="4476" spans="1:30" x14ac:dyDescent="0.25">
      <c r="A4476" s="80"/>
      <c r="B4476" s="80"/>
      <c r="C4476" s="80"/>
      <c r="D4476" s="80"/>
      <c r="E4476" s="80"/>
      <c r="F4476" s="80"/>
      <c r="G4476" s="80"/>
      <c r="H4476" s="80"/>
      <c r="I4476" s="80"/>
      <c r="J4476" s="80"/>
      <c r="K4476" s="80"/>
      <c r="L4476" s="80"/>
      <c r="M4476" s="80"/>
      <c r="N4476" s="80"/>
      <c r="O4476" s="80"/>
      <c r="P4476" s="80"/>
      <c r="Q4476" s="80"/>
      <c r="R4476" s="81"/>
      <c r="S4476" s="81"/>
      <c r="T4476" s="81"/>
      <c r="U4476" s="82"/>
      <c r="V4476" s="81"/>
      <c r="W4476" s="83"/>
      <c r="X4476" s="84"/>
      <c r="Y4476" s="84"/>
      <c r="Z4476" s="85"/>
      <c r="AA4476" s="85"/>
      <c r="AB4476" s="85"/>
      <c r="AC4476" s="85"/>
      <c r="AD4476" s="85"/>
    </row>
    <row r="4477" spans="1:30" x14ac:dyDescent="0.25">
      <c r="A4477" s="86"/>
      <c r="B4477" s="86"/>
      <c r="C4477" s="86"/>
      <c r="D4477" s="86"/>
      <c r="E4477" s="86"/>
      <c r="F4477" s="86"/>
      <c r="G4477" s="86"/>
      <c r="H4477" s="86"/>
      <c r="I4477" s="86"/>
      <c r="J4477" s="86"/>
      <c r="K4477" s="86"/>
      <c r="L4477" s="86"/>
      <c r="M4477" s="86"/>
      <c r="N4477" s="86"/>
      <c r="O4477" s="86"/>
      <c r="P4477" s="86"/>
      <c r="Q4477" s="86"/>
      <c r="R4477" s="87"/>
      <c r="S4477" s="87"/>
      <c r="T4477" s="87"/>
      <c r="U4477" s="87"/>
      <c r="V4477" s="88"/>
      <c r="W4477" s="83"/>
      <c r="X4477" s="84"/>
      <c r="Y4477" s="84"/>
      <c r="Z4477" s="85"/>
      <c r="AA4477" s="85"/>
      <c r="AB4477" s="85"/>
      <c r="AC4477" s="85"/>
      <c r="AD4477" s="85"/>
    </row>
    <row r="4478" spans="1:30" x14ac:dyDescent="0.25">
      <c r="A4478" s="86"/>
      <c r="B4478" s="86"/>
      <c r="C4478" s="86"/>
      <c r="D4478" s="86"/>
      <c r="E4478" s="86"/>
      <c r="F4478" s="86"/>
      <c r="G4478" s="86"/>
      <c r="H4478" s="86"/>
      <c r="I4478" s="86"/>
      <c r="J4478" s="86"/>
      <c r="K4478" s="86"/>
      <c r="L4478" s="86"/>
      <c r="M4478" s="86"/>
      <c r="N4478" s="86"/>
      <c r="O4478" s="86"/>
      <c r="P4478" s="86"/>
      <c r="Q4478" s="86"/>
      <c r="R4478" s="87"/>
      <c r="S4478" s="87"/>
      <c r="T4478" s="87"/>
      <c r="U4478" s="88"/>
      <c r="V4478" s="87"/>
      <c r="W4478" s="83"/>
      <c r="X4478" s="84"/>
      <c r="Y4478" s="84"/>
      <c r="Z4478" s="85"/>
      <c r="AA4478" s="85"/>
      <c r="AB4478" s="85"/>
      <c r="AC4478" s="85"/>
      <c r="AD4478" s="85"/>
    </row>
    <row r="4479" spans="1:30" x14ac:dyDescent="0.25">
      <c r="A4479" s="80"/>
      <c r="B4479" s="80"/>
      <c r="C4479" s="80"/>
      <c r="D4479" s="80"/>
      <c r="E4479" s="80"/>
      <c r="F4479" s="80"/>
      <c r="G4479" s="80"/>
      <c r="H4479" s="80"/>
      <c r="I4479" s="80"/>
      <c r="J4479" s="80"/>
      <c r="K4479" s="80"/>
      <c r="L4479" s="80"/>
      <c r="M4479" s="80"/>
      <c r="N4479" s="80"/>
      <c r="O4479" s="80"/>
      <c r="P4479" s="80"/>
      <c r="Q4479" s="80"/>
      <c r="R4479" s="81"/>
      <c r="S4479" s="81"/>
      <c r="T4479" s="81"/>
      <c r="U4479" s="82"/>
      <c r="V4479" s="81"/>
      <c r="W4479" s="83"/>
      <c r="X4479" s="84"/>
      <c r="Y4479" s="84"/>
      <c r="Z4479" s="85"/>
      <c r="AA4479" s="85"/>
      <c r="AB4479" s="85"/>
      <c r="AC4479" s="85"/>
      <c r="AD4479" s="85"/>
    </row>
    <row r="4480" spans="1:30" x14ac:dyDescent="0.25">
      <c r="A4480" s="86"/>
      <c r="B4480" s="86"/>
      <c r="C4480" s="86"/>
      <c r="D4480" s="86"/>
      <c r="E4480" s="86"/>
      <c r="F4480" s="86"/>
      <c r="G4480" s="86"/>
      <c r="H4480" s="86"/>
      <c r="I4480" s="86"/>
      <c r="J4480" s="86"/>
      <c r="K4480" s="86"/>
      <c r="L4480" s="86"/>
      <c r="M4480" s="86"/>
      <c r="N4480" s="86"/>
      <c r="O4480" s="86"/>
      <c r="P4480" s="86"/>
      <c r="Q4480" s="86"/>
      <c r="R4480" s="87"/>
      <c r="S4480" s="87"/>
      <c r="T4480" s="87"/>
      <c r="U4480" s="88"/>
      <c r="V4480" s="87"/>
      <c r="W4480" s="83"/>
      <c r="X4480" s="84"/>
      <c r="Y4480" s="84"/>
      <c r="Z4480" s="85"/>
      <c r="AA4480" s="85"/>
      <c r="AB4480" s="85"/>
      <c r="AC4480" s="85"/>
      <c r="AD4480" s="85"/>
    </row>
    <row r="4481" spans="1:30" x14ac:dyDescent="0.25">
      <c r="A4481" s="80"/>
      <c r="B4481" s="80"/>
      <c r="C4481" s="80"/>
      <c r="D4481" s="80"/>
      <c r="E4481" s="80"/>
      <c r="F4481" s="80"/>
      <c r="G4481" s="80"/>
      <c r="H4481" s="80"/>
      <c r="I4481" s="80"/>
      <c r="J4481" s="80"/>
      <c r="K4481" s="80"/>
      <c r="L4481" s="80"/>
      <c r="M4481" s="80"/>
      <c r="N4481" s="80"/>
      <c r="O4481" s="80"/>
      <c r="P4481" s="80"/>
      <c r="Q4481" s="80"/>
      <c r="R4481" s="81"/>
      <c r="S4481" s="81"/>
      <c r="T4481" s="81"/>
      <c r="U4481" s="82"/>
      <c r="V4481" s="81"/>
      <c r="W4481" s="83"/>
      <c r="X4481" s="84"/>
      <c r="Y4481" s="84"/>
      <c r="Z4481" s="85"/>
      <c r="AA4481" s="85"/>
      <c r="AB4481" s="85"/>
      <c r="AC4481" s="85"/>
      <c r="AD4481" s="85"/>
    </row>
    <row r="4482" spans="1:30" x14ac:dyDescent="0.25">
      <c r="A4482" s="80"/>
      <c r="B4482" s="80"/>
      <c r="C4482" s="80"/>
      <c r="D4482" s="80"/>
      <c r="E4482" s="80"/>
      <c r="F4482" s="80"/>
      <c r="G4482" s="80"/>
      <c r="H4482" s="80"/>
      <c r="I4482" s="80"/>
      <c r="J4482" s="80"/>
      <c r="K4482" s="80"/>
      <c r="L4482" s="80"/>
      <c r="M4482" s="80"/>
      <c r="N4482" s="80"/>
      <c r="O4482" s="80"/>
      <c r="P4482" s="80"/>
      <c r="Q4482" s="80"/>
      <c r="R4482" s="81"/>
      <c r="S4482" s="81"/>
      <c r="T4482" s="81"/>
      <c r="U4482" s="82"/>
      <c r="V4482" s="81"/>
      <c r="W4482" s="83"/>
      <c r="X4482" s="84"/>
      <c r="Y4482" s="84"/>
      <c r="Z4482" s="85"/>
      <c r="AA4482" s="85"/>
      <c r="AB4482" s="85"/>
      <c r="AC4482" s="85"/>
      <c r="AD4482" s="85"/>
    </row>
    <row r="4483" spans="1:30" x14ac:dyDescent="0.25">
      <c r="A4483" s="86"/>
      <c r="B4483" s="86"/>
      <c r="C4483" s="86"/>
      <c r="D4483" s="86"/>
      <c r="E4483" s="86"/>
      <c r="F4483" s="86"/>
      <c r="G4483" s="86"/>
      <c r="H4483" s="86"/>
      <c r="I4483" s="86"/>
      <c r="J4483" s="86"/>
      <c r="K4483" s="86"/>
      <c r="L4483" s="86"/>
      <c r="M4483" s="86"/>
      <c r="N4483" s="86"/>
      <c r="O4483" s="86"/>
      <c r="P4483" s="86"/>
      <c r="Q4483" s="86"/>
      <c r="R4483" s="87"/>
      <c r="S4483" s="87"/>
      <c r="T4483" s="87"/>
      <c r="U4483" s="88"/>
      <c r="V4483" s="87"/>
      <c r="W4483" s="83"/>
      <c r="X4483" s="84"/>
      <c r="Y4483" s="84"/>
      <c r="Z4483" s="85"/>
      <c r="AA4483" s="85"/>
      <c r="AB4483" s="85"/>
      <c r="AC4483" s="85"/>
      <c r="AD4483" s="85"/>
    </row>
    <row r="4484" spans="1:30" x14ac:dyDescent="0.25">
      <c r="A4484" s="86"/>
      <c r="B4484" s="86"/>
      <c r="C4484" s="86"/>
      <c r="D4484" s="86"/>
      <c r="E4484" s="86"/>
      <c r="F4484" s="86"/>
      <c r="G4484" s="86"/>
      <c r="H4484" s="86"/>
      <c r="I4484" s="86"/>
      <c r="J4484" s="86"/>
      <c r="K4484" s="86"/>
      <c r="L4484" s="86"/>
      <c r="M4484" s="86"/>
      <c r="N4484" s="86"/>
      <c r="O4484" s="86"/>
      <c r="P4484" s="86"/>
      <c r="Q4484" s="86"/>
      <c r="R4484" s="87"/>
      <c r="S4484" s="87"/>
      <c r="T4484" s="87"/>
      <c r="U4484" s="88"/>
      <c r="V4484" s="87"/>
      <c r="W4484" s="83"/>
      <c r="X4484" s="84"/>
      <c r="Y4484" s="84"/>
      <c r="Z4484" s="85"/>
      <c r="AA4484" s="85"/>
      <c r="AB4484" s="85"/>
      <c r="AC4484" s="85"/>
      <c r="AD4484" s="85"/>
    </row>
    <row r="4485" spans="1:30" x14ac:dyDescent="0.25">
      <c r="A4485" s="86"/>
      <c r="B4485" s="86"/>
      <c r="C4485" s="86"/>
      <c r="D4485" s="86"/>
      <c r="E4485" s="86"/>
      <c r="F4485" s="86"/>
      <c r="G4485" s="86"/>
      <c r="H4485" s="86"/>
      <c r="I4485" s="86"/>
      <c r="J4485" s="86"/>
      <c r="K4485" s="86"/>
      <c r="L4485" s="86"/>
      <c r="M4485" s="86"/>
      <c r="N4485" s="86"/>
      <c r="O4485" s="86"/>
      <c r="P4485" s="86"/>
      <c r="Q4485" s="86"/>
      <c r="R4485" s="87"/>
      <c r="S4485" s="87"/>
      <c r="T4485" s="87"/>
      <c r="U4485" s="88"/>
      <c r="V4485" s="87"/>
      <c r="W4485" s="83"/>
      <c r="X4485" s="84"/>
      <c r="Y4485" s="84"/>
      <c r="Z4485" s="85"/>
      <c r="AA4485" s="85"/>
      <c r="AB4485" s="85"/>
      <c r="AC4485" s="85"/>
      <c r="AD4485" s="85"/>
    </row>
    <row r="4486" spans="1:30" x14ac:dyDescent="0.25">
      <c r="A4486" s="86"/>
      <c r="B4486" s="86"/>
      <c r="C4486" s="86"/>
      <c r="D4486" s="86"/>
      <c r="E4486" s="86"/>
      <c r="F4486" s="86"/>
      <c r="G4486" s="86"/>
      <c r="H4486" s="86"/>
      <c r="I4486" s="86"/>
      <c r="J4486" s="86"/>
      <c r="K4486" s="86"/>
      <c r="L4486" s="86"/>
      <c r="M4486" s="86"/>
      <c r="N4486" s="86"/>
      <c r="O4486" s="86"/>
      <c r="P4486" s="86"/>
      <c r="Q4486" s="86"/>
      <c r="R4486" s="87"/>
      <c r="S4486" s="87"/>
      <c r="T4486" s="87"/>
      <c r="U4486" s="88"/>
      <c r="V4486" s="87"/>
      <c r="W4486" s="83"/>
      <c r="X4486" s="84"/>
      <c r="Y4486" s="84"/>
      <c r="Z4486" s="85"/>
      <c r="AA4486" s="85"/>
      <c r="AB4486" s="85"/>
      <c r="AC4486" s="85"/>
      <c r="AD4486" s="85"/>
    </row>
    <row r="4487" spans="1:30" x14ac:dyDescent="0.25">
      <c r="A4487" s="86"/>
      <c r="B4487" s="86"/>
      <c r="C4487" s="86"/>
      <c r="D4487" s="86"/>
      <c r="E4487" s="86"/>
      <c r="F4487" s="86"/>
      <c r="G4487" s="86"/>
      <c r="H4487" s="86"/>
      <c r="I4487" s="86"/>
      <c r="J4487" s="86"/>
      <c r="K4487" s="86"/>
      <c r="L4487" s="86"/>
      <c r="M4487" s="86"/>
      <c r="N4487" s="86"/>
      <c r="O4487" s="86"/>
      <c r="P4487" s="86"/>
      <c r="Q4487" s="86"/>
      <c r="R4487" s="87"/>
      <c r="S4487" s="87"/>
      <c r="T4487" s="87"/>
      <c r="U4487" s="88"/>
      <c r="V4487" s="87"/>
      <c r="W4487" s="83"/>
      <c r="X4487" s="84"/>
      <c r="Y4487" s="84"/>
      <c r="Z4487" s="85"/>
      <c r="AA4487" s="85"/>
      <c r="AB4487" s="85"/>
      <c r="AC4487" s="85"/>
      <c r="AD4487" s="85"/>
    </row>
    <row r="4488" spans="1:30" x14ac:dyDescent="0.25">
      <c r="A4488" s="80"/>
      <c r="B4488" s="80"/>
      <c r="C4488" s="80"/>
      <c r="D4488" s="80"/>
      <c r="E4488" s="80"/>
      <c r="F4488" s="80"/>
      <c r="G4488" s="80"/>
      <c r="H4488" s="80"/>
      <c r="I4488" s="80"/>
      <c r="J4488" s="80"/>
      <c r="K4488" s="80"/>
      <c r="L4488" s="80"/>
      <c r="M4488" s="80"/>
      <c r="N4488" s="80"/>
      <c r="O4488" s="80"/>
      <c r="P4488" s="80"/>
      <c r="Q4488" s="80"/>
      <c r="R4488" s="81"/>
      <c r="S4488" s="81"/>
      <c r="T4488" s="81"/>
      <c r="U4488" s="82"/>
      <c r="V4488" s="81"/>
      <c r="W4488" s="83"/>
      <c r="X4488" s="84"/>
      <c r="Y4488" s="84"/>
      <c r="Z4488" s="85"/>
      <c r="AA4488" s="85"/>
      <c r="AB4488" s="85"/>
      <c r="AC4488" s="85"/>
      <c r="AD4488" s="85"/>
    </row>
    <row r="4489" spans="1:30" x14ac:dyDescent="0.25">
      <c r="A4489" s="86"/>
      <c r="B4489" s="86"/>
      <c r="C4489" s="86"/>
      <c r="D4489" s="86"/>
      <c r="E4489" s="86"/>
      <c r="F4489" s="86"/>
      <c r="G4489" s="86"/>
      <c r="H4489" s="86"/>
      <c r="I4489" s="86"/>
      <c r="J4489" s="86"/>
      <c r="K4489" s="86"/>
      <c r="L4489" s="86"/>
      <c r="M4489" s="86"/>
      <c r="N4489" s="86"/>
      <c r="O4489" s="86"/>
      <c r="P4489" s="86"/>
      <c r="Q4489" s="86"/>
      <c r="R4489" s="87"/>
      <c r="S4489" s="87"/>
      <c r="T4489" s="87"/>
      <c r="U4489" s="88"/>
      <c r="V4489" s="87"/>
      <c r="W4489" s="83"/>
      <c r="X4489" s="84"/>
      <c r="Y4489" s="84"/>
      <c r="Z4489" s="85"/>
      <c r="AA4489" s="85"/>
      <c r="AB4489" s="85"/>
      <c r="AC4489" s="85"/>
      <c r="AD4489" s="85"/>
    </row>
    <row r="4490" spans="1:30" x14ac:dyDescent="0.25">
      <c r="A4490" s="80"/>
      <c r="B4490" s="80"/>
      <c r="C4490" s="80"/>
      <c r="D4490" s="80"/>
      <c r="E4490" s="80"/>
      <c r="F4490" s="80"/>
      <c r="G4490" s="80"/>
      <c r="H4490" s="80"/>
      <c r="I4490" s="80"/>
      <c r="J4490" s="80"/>
      <c r="K4490" s="80"/>
      <c r="L4490" s="80"/>
      <c r="M4490" s="80"/>
      <c r="N4490" s="80"/>
      <c r="O4490" s="80"/>
      <c r="P4490" s="80"/>
      <c r="Q4490" s="80"/>
      <c r="R4490" s="81"/>
      <c r="S4490" s="81"/>
      <c r="T4490" s="81"/>
      <c r="U4490" s="82"/>
      <c r="V4490" s="81"/>
      <c r="W4490" s="83"/>
      <c r="X4490" s="84"/>
      <c r="Y4490" s="84"/>
      <c r="Z4490" s="85"/>
      <c r="AA4490" s="85"/>
      <c r="AB4490" s="85"/>
      <c r="AC4490" s="85"/>
      <c r="AD4490" s="85"/>
    </row>
    <row r="4491" spans="1:30" x14ac:dyDescent="0.25">
      <c r="A4491" s="80"/>
      <c r="B4491" s="80"/>
      <c r="C4491" s="80"/>
      <c r="D4491" s="80"/>
      <c r="E4491" s="80"/>
      <c r="F4491" s="80"/>
      <c r="G4491" s="80"/>
      <c r="H4491" s="80"/>
      <c r="I4491" s="80"/>
      <c r="J4491" s="80"/>
      <c r="K4491" s="80"/>
      <c r="L4491" s="80"/>
      <c r="M4491" s="80"/>
      <c r="N4491" s="80"/>
      <c r="O4491" s="80"/>
      <c r="P4491" s="80"/>
      <c r="Q4491" s="80"/>
      <c r="R4491" s="81"/>
      <c r="S4491" s="81"/>
      <c r="T4491" s="81"/>
      <c r="U4491" s="82"/>
      <c r="V4491" s="81"/>
      <c r="W4491" s="83"/>
      <c r="X4491" s="84"/>
      <c r="Y4491" s="84"/>
      <c r="Z4491" s="85"/>
      <c r="AA4491" s="85"/>
      <c r="AB4491" s="85"/>
      <c r="AC4491" s="85"/>
      <c r="AD4491" s="85"/>
    </row>
    <row r="4492" spans="1:30" x14ac:dyDescent="0.25">
      <c r="A4492" s="86"/>
      <c r="B4492" s="86"/>
      <c r="C4492" s="86"/>
      <c r="D4492" s="86"/>
      <c r="E4492" s="86"/>
      <c r="F4492" s="86"/>
      <c r="G4492" s="86"/>
      <c r="H4492" s="86"/>
      <c r="I4492" s="86"/>
      <c r="J4492" s="86"/>
      <c r="K4492" s="86"/>
      <c r="L4492" s="86"/>
      <c r="M4492" s="86"/>
      <c r="N4492" s="86"/>
      <c r="O4492" s="86"/>
      <c r="P4492" s="86"/>
      <c r="Q4492" s="86"/>
      <c r="R4492" s="87"/>
      <c r="S4492" s="87"/>
      <c r="T4492" s="87"/>
      <c r="U4492" s="88"/>
      <c r="V4492" s="87"/>
      <c r="W4492" s="83"/>
      <c r="X4492" s="84"/>
      <c r="Y4492" s="84"/>
      <c r="Z4492" s="85"/>
      <c r="AA4492" s="85"/>
      <c r="AB4492" s="85"/>
      <c r="AC4492" s="85"/>
      <c r="AD4492" s="85"/>
    </row>
    <row r="4493" spans="1:30" x14ac:dyDescent="0.25">
      <c r="A4493" s="80"/>
      <c r="B4493" s="80"/>
      <c r="C4493" s="80"/>
      <c r="D4493" s="80"/>
      <c r="E4493" s="80"/>
      <c r="F4493" s="80"/>
      <c r="G4493" s="80"/>
      <c r="H4493" s="80"/>
      <c r="I4493" s="80"/>
      <c r="J4493" s="80"/>
      <c r="K4493" s="80"/>
      <c r="L4493" s="80"/>
      <c r="M4493" s="80"/>
      <c r="N4493" s="80"/>
      <c r="O4493" s="80"/>
      <c r="P4493" s="80"/>
      <c r="Q4493" s="80"/>
      <c r="R4493" s="81"/>
      <c r="S4493" s="81"/>
      <c r="T4493" s="81"/>
      <c r="U4493" s="82"/>
      <c r="V4493" s="81"/>
      <c r="W4493" s="83"/>
      <c r="X4493" s="84"/>
      <c r="Y4493" s="84"/>
      <c r="Z4493" s="85"/>
      <c r="AA4493" s="85"/>
      <c r="AB4493" s="85"/>
      <c r="AC4493" s="85"/>
      <c r="AD4493" s="85"/>
    </row>
    <row r="4494" spans="1:30" x14ac:dyDescent="0.25">
      <c r="A4494" s="80"/>
      <c r="B4494" s="80"/>
      <c r="C4494" s="80"/>
      <c r="D4494" s="80"/>
      <c r="E4494" s="80"/>
      <c r="F4494" s="80"/>
      <c r="G4494" s="80"/>
      <c r="H4494" s="80"/>
      <c r="I4494" s="80"/>
      <c r="J4494" s="80"/>
      <c r="K4494" s="80"/>
      <c r="L4494" s="80"/>
      <c r="M4494" s="80"/>
      <c r="N4494" s="80"/>
      <c r="O4494" s="80"/>
      <c r="P4494" s="80"/>
      <c r="Q4494" s="80"/>
      <c r="R4494" s="81"/>
      <c r="S4494" s="81"/>
      <c r="T4494" s="81"/>
      <c r="U4494" s="82"/>
      <c r="V4494" s="81"/>
      <c r="W4494" s="83"/>
      <c r="X4494" s="84"/>
      <c r="Y4494" s="84"/>
      <c r="Z4494" s="85"/>
      <c r="AA4494" s="85"/>
      <c r="AB4494" s="85"/>
      <c r="AC4494" s="85"/>
      <c r="AD4494" s="85"/>
    </row>
    <row r="4495" spans="1:30" x14ac:dyDescent="0.25">
      <c r="A4495" s="86"/>
      <c r="B4495" s="86"/>
      <c r="C4495" s="86"/>
      <c r="D4495" s="86"/>
      <c r="E4495" s="86"/>
      <c r="F4495" s="86"/>
      <c r="G4495" s="86"/>
      <c r="H4495" s="86"/>
      <c r="I4495" s="86"/>
      <c r="J4495" s="86"/>
      <c r="K4495" s="86"/>
      <c r="L4495" s="86"/>
      <c r="M4495" s="86"/>
      <c r="N4495" s="86"/>
      <c r="O4495" s="86"/>
      <c r="P4495" s="86"/>
      <c r="Q4495" s="86"/>
      <c r="R4495" s="87"/>
      <c r="S4495" s="87"/>
      <c r="T4495" s="87"/>
      <c r="U4495" s="88"/>
      <c r="V4495" s="87"/>
      <c r="W4495" s="83"/>
      <c r="X4495" s="84"/>
      <c r="Y4495" s="84"/>
      <c r="Z4495" s="85"/>
      <c r="AA4495" s="85"/>
      <c r="AB4495" s="85"/>
      <c r="AC4495" s="85"/>
      <c r="AD4495" s="85"/>
    </row>
    <row r="4496" spans="1:30" x14ac:dyDescent="0.25">
      <c r="A4496" s="80"/>
      <c r="B4496" s="80"/>
      <c r="C4496" s="80"/>
      <c r="D4496" s="80"/>
      <c r="E4496" s="80"/>
      <c r="F4496" s="80"/>
      <c r="G4496" s="80"/>
      <c r="H4496" s="80"/>
      <c r="I4496" s="80"/>
      <c r="J4496" s="80"/>
      <c r="K4496" s="80"/>
      <c r="L4496" s="80"/>
      <c r="M4496" s="80"/>
      <c r="N4496" s="80"/>
      <c r="O4496" s="80"/>
      <c r="P4496" s="80"/>
      <c r="Q4496" s="80"/>
      <c r="R4496" s="81"/>
      <c r="S4496" s="81"/>
      <c r="T4496" s="81"/>
      <c r="U4496" s="82"/>
      <c r="V4496" s="81"/>
      <c r="W4496" s="83"/>
      <c r="X4496" s="84"/>
      <c r="Y4496" s="84"/>
      <c r="Z4496" s="85"/>
      <c r="AA4496" s="85"/>
      <c r="AB4496" s="85"/>
      <c r="AC4496" s="85"/>
      <c r="AD4496" s="85"/>
    </row>
    <row r="4497" spans="1:30" x14ac:dyDescent="0.25">
      <c r="A4497" s="80"/>
      <c r="B4497" s="80"/>
      <c r="C4497" s="80"/>
      <c r="D4497" s="80"/>
      <c r="E4497" s="80"/>
      <c r="F4497" s="80"/>
      <c r="G4497" s="80"/>
      <c r="H4497" s="80"/>
      <c r="I4497" s="80"/>
      <c r="J4497" s="80"/>
      <c r="K4497" s="80"/>
      <c r="L4497" s="80"/>
      <c r="M4497" s="80"/>
      <c r="N4497" s="80"/>
      <c r="O4497" s="80"/>
      <c r="P4497" s="80"/>
      <c r="Q4497" s="80"/>
      <c r="R4497" s="81"/>
      <c r="S4497" s="81"/>
      <c r="T4497" s="81"/>
      <c r="U4497" s="82"/>
      <c r="V4497" s="81"/>
      <c r="W4497" s="83"/>
      <c r="X4497" s="84"/>
      <c r="Y4497" s="84"/>
      <c r="Z4497" s="85"/>
      <c r="AA4497" s="85"/>
      <c r="AB4497" s="85"/>
      <c r="AC4497" s="85"/>
      <c r="AD4497" s="85"/>
    </row>
    <row r="4498" spans="1:30" x14ac:dyDescent="0.25">
      <c r="A4498" s="86"/>
      <c r="B4498" s="86"/>
      <c r="C4498" s="86"/>
      <c r="D4498" s="86"/>
      <c r="E4498" s="86"/>
      <c r="F4498" s="86"/>
      <c r="G4498" s="86"/>
      <c r="H4498" s="86"/>
      <c r="I4498" s="86"/>
      <c r="J4498" s="86"/>
      <c r="K4498" s="86"/>
      <c r="L4498" s="86"/>
      <c r="M4498" s="86"/>
      <c r="N4498" s="86"/>
      <c r="O4498" s="86"/>
      <c r="P4498" s="86"/>
      <c r="Q4498" s="86"/>
      <c r="R4498" s="87"/>
      <c r="S4498" s="87"/>
      <c r="T4498" s="87"/>
      <c r="U4498" s="88"/>
      <c r="V4498" s="87"/>
      <c r="W4498" s="83"/>
      <c r="X4498" s="84"/>
      <c r="Y4498" s="84"/>
      <c r="Z4498" s="85"/>
      <c r="AA4498" s="85"/>
      <c r="AB4498" s="85"/>
      <c r="AC4498" s="85"/>
      <c r="AD4498" s="85"/>
    </row>
    <row r="4499" spans="1:30" x14ac:dyDescent="0.25">
      <c r="A4499" s="80"/>
      <c r="B4499" s="80"/>
      <c r="C4499" s="80"/>
      <c r="D4499" s="80"/>
      <c r="E4499" s="80"/>
      <c r="F4499" s="80"/>
      <c r="G4499" s="80"/>
      <c r="H4499" s="80"/>
      <c r="I4499" s="80"/>
      <c r="J4499" s="80"/>
      <c r="K4499" s="80"/>
      <c r="L4499" s="80"/>
      <c r="M4499" s="80"/>
      <c r="N4499" s="80"/>
      <c r="O4499" s="80"/>
      <c r="P4499" s="80"/>
      <c r="Q4499" s="80"/>
      <c r="R4499" s="81"/>
      <c r="S4499" s="81"/>
      <c r="T4499" s="81"/>
      <c r="U4499" s="82"/>
      <c r="V4499" s="81"/>
      <c r="W4499" s="83"/>
      <c r="X4499" s="84"/>
      <c r="Y4499" s="84"/>
      <c r="Z4499" s="85"/>
      <c r="AA4499" s="85"/>
      <c r="AB4499" s="85"/>
      <c r="AC4499" s="85"/>
      <c r="AD4499" s="85"/>
    </row>
    <row r="4500" spans="1:30" x14ac:dyDescent="0.25">
      <c r="A4500" s="80"/>
      <c r="B4500" s="80"/>
      <c r="C4500" s="80"/>
      <c r="D4500" s="80"/>
      <c r="E4500" s="80"/>
      <c r="F4500" s="80"/>
      <c r="G4500" s="80"/>
      <c r="H4500" s="80"/>
      <c r="I4500" s="80"/>
      <c r="J4500" s="80"/>
      <c r="K4500" s="80"/>
      <c r="L4500" s="80"/>
      <c r="M4500" s="80"/>
      <c r="N4500" s="80"/>
      <c r="O4500" s="80"/>
      <c r="P4500" s="80"/>
      <c r="Q4500" s="80"/>
      <c r="R4500" s="81"/>
      <c r="S4500" s="81"/>
      <c r="T4500" s="81"/>
      <c r="U4500" s="82"/>
      <c r="V4500" s="81"/>
      <c r="W4500" s="83"/>
      <c r="X4500" s="84"/>
      <c r="Y4500" s="84"/>
      <c r="Z4500" s="85"/>
      <c r="AA4500" s="85"/>
      <c r="AB4500" s="85"/>
      <c r="AC4500" s="85"/>
      <c r="AD4500" s="85"/>
    </row>
    <row r="4501" spans="1:30" x14ac:dyDescent="0.25">
      <c r="A4501" s="86"/>
      <c r="B4501" s="86"/>
      <c r="C4501" s="86"/>
      <c r="D4501" s="86"/>
      <c r="E4501" s="86"/>
      <c r="F4501" s="86"/>
      <c r="G4501" s="86"/>
      <c r="H4501" s="86"/>
      <c r="I4501" s="86"/>
      <c r="J4501" s="86"/>
      <c r="K4501" s="86"/>
      <c r="L4501" s="86"/>
      <c r="M4501" s="86"/>
      <c r="N4501" s="86"/>
      <c r="O4501" s="86"/>
      <c r="P4501" s="86"/>
      <c r="Q4501" s="86"/>
      <c r="R4501" s="87"/>
      <c r="S4501" s="87"/>
      <c r="T4501" s="87"/>
      <c r="U4501" s="88"/>
      <c r="V4501" s="87"/>
      <c r="W4501" s="83"/>
      <c r="X4501" s="84"/>
      <c r="Y4501" s="84"/>
      <c r="Z4501" s="85"/>
      <c r="AA4501" s="85"/>
      <c r="AB4501" s="85"/>
      <c r="AC4501" s="85"/>
      <c r="AD4501" s="85"/>
    </row>
    <row r="4502" spans="1:30" x14ac:dyDescent="0.25">
      <c r="A4502" s="80"/>
      <c r="B4502" s="80"/>
      <c r="C4502" s="80"/>
      <c r="D4502" s="80"/>
      <c r="E4502" s="80"/>
      <c r="F4502" s="80"/>
      <c r="G4502" s="80"/>
      <c r="H4502" s="80"/>
      <c r="I4502" s="80"/>
      <c r="J4502" s="80"/>
      <c r="K4502" s="80"/>
      <c r="L4502" s="80"/>
      <c r="M4502" s="80"/>
      <c r="N4502" s="80"/>
      <c r="O4502" s="80"/>
      <c r="P4502" s="80"/>
      <c r="Q4502" s="80"/>
      <c r="R4502" s="81"/>
      <c r="S4502" s="81"/>
      <c r="T4502" s="81"/>
      <c r="U4502" s="82"/>
      <c r="V4502" s="81"/>
      <c r="W4502" s="83"/>
      <c r="X4502" s="84"/>
      <c r="Y4502" s="84"/>
      <c r="Z4502" s="85"/>
      <c r="AA4502" s="85"/>
      <c r="AB4502" s="85"/>
      <c r="AC4502" s="85"/>
      <c r="AD4502" s="85"/>
    </row>
    <row r="4503" spans="1:30" x14ac:dyDescent="0.25">
      <c r="A4503" s="86"/>
      <c r="B4503" s="86"/>
      <c r="C4503" s="86"/>
      <c r="D4503" s="86"/>
      <c r="E4503" s="86"/>
      <c r="F4503" s="86"/>
      <c r="G4503" s="86"/>
      <c r="H4503" s="86"/>
      <c r="I4503" s="86"/>
      <c r="J4503" s="86"/>
      <c r="K4503" s="86"/>
      <c r="L4503" s="86"/>
      <c r="M4503" s="86"/>
      <c r="N4503" s="86"/>
      <c r="O4503" s="86"/>
      <c r="P4503" s="86"/>
      <c r="Q4503" s="86"/>
      <c r="R4503" s="87"/>
      <c r="S4503" s="87"/>
      <c r="T4503" s="87"/>
      <c r="U4503" s="88"/>
      <c r="V4503" s="87"/>
      <c r="W4503" s="83"/>
      <c r="X4503" s="84"/>
      <c r="Y4503" s="84"/>
      <c r="Z4503" s="85"/>
      <c r="AA4503" s="85"/>
      <c r="AB4503" s="85"/>
      <c r="AC4503" s="85"/>
      <c r="AD4503" s="85"/>
    </row>
    <row r="4504" spans="1:30" x14ac:dyDescent="0.25">
      <c r="A4504" s="86"/>
      <c r="B4504" s="86"/>
      <c r="C4504" s="86"/>
      <c r="D4504" s="86"/>
      <c r="E4504" s="86"/>
      <c r="F4504" s="86"/>
      <c r="G4504" s="86"/>
      <c r="H4504" s="86"/>
      <c r="I4504" s="86"/>
      <c r="J4504" s="86"/>
      <c r="K4504" s="86"/>
      <c r="L4504" s="86"/>
      <c r="M4504" s="86"/>
      <c r="N4504" s="86"/>
      <c r="O4504" s="86"/>
      <c r="P4504" s="86"/>
      <c r="Q4504" s="86"/>
      <c r="R4504" s="87"/>
      <c r="S4504" s="87"/>
      <c r="T4504" s="87"/>
      <c r="U4504" s="88"/>
      <c r="V4504" s="87"/>
      <c r="W4504" s="83"/>
      <c r="X4504" s="84"/>
      <c r="Y4504" s="84"/>
      <c r="Z4504" s="85"/>
      <c r="AA4504" s="85"/>
      <c r="AB4504" s="85"/>
      <c r="AC4504" s="85"/>
      <c r="AD4504" s="85"/>
    </row>
    <row r="4505" spans="1:30" x14ac:dyDescent="0.25">
      <c r="A4505" s="86"/>
      <c r="B4505" s="86"/>
      <c r="C4505" s="86"/>
      <c r="D4505" s="86"/>
      <c r="E4505" s="86"/>
      <c r="F4505" s="86"/>
      <c r="G4505" s="86"/>
      <c r="H4505" s="86"/>
      <c r="I4505" s="86"/>
      <c r="J4505" s="86"/>
      <c r="K4505" s="86"/>
      <c r="L4505" s="86"/>
      <c r="M4505" s="86"/>
      <c r="N4505" s="86"/>
      <c r="O4505" s="86"/>
      <c r="P4505" s="86"/>
      <c r="Q4505" s="86"/>
      <c r="R4505" s="87"/>
      <c r="S4505" s="87"/>
      <c r="T4505" s="87"/>
      <c r="U4505" s="88"/>
      <c r="V4505" s="87"/>
      <c r="W4505" s="83"/>
      <c r="X4505" s="84"/>
      <c r="Y4505" s="84"/>
      <c r="Z4505" s="85"/>
      <c r="AA4505" s="85"/>
      <c r="AB4505" s="85"/>
      <c r="AC4505" s="85"/>
      <c r="AD4505" s="85"/>
    </row>
    <row r="4506" spans="1:30" x14ac:dyDescent="0.25">
      <c r="A4506" s="80"/>
      <c r="B4506" s="80"/>
      <c r="C4506" s="80"/>
      <c r="D4506" s="80"/>
      <c r="E4506" s="80"/>
      <c r="F4506" s="80"/>
      <c r="G4506" s="80"/>
      <c r="H4506" s="80"/>
      <c r="I4506" s="80"/>
      <c r="J4506" s="80"/>
      <c r="K4506" s="80"/>
      <c r="L4506" s="80"/>
      <c r="M4506" s="80"/>
      <c r="N4506" s="80"/>
      <c r="O4506" s="80"/>
      <c r="P4506" s="80"/>
      <c r="Q4506" s="80"/>
      <c r="R4506" s="81"/>
      <c r="S4506" s="81"/>
      <c r="T4506" s="81"/>
      <c r="U4506" s="82"/>
      <c r="V4506" s="81"/>
      <c r="W4506" s="83"/>
      <c r="X4506" s="84"/>
      <c r="Y4506" s="84"/>
      <c r="Z4506" s="85"/>
      <c r="AA4506" s="85"/>
      <c r="AB4506" s="85"/>
      <c r="AC4506" s="85"/>
      <c r="AD4506" s="85"/>
    </row>
    <row r="4507" spans="1:30" x14ac:dyDescent="0.25">
      <c r="A4507" s="86"/>
      <c r="B4507" s="86"/>
      <c r="C4507" s="86"/>
      <c r="D4507" s="86"/>
      <c r="E4507" s="86"/>
      <c r="F4507" s="86"/>
      <c r="G4507" s="86"/>
      <c r="H4507" s="86"/>
      <c r="I4507" s="86"/>
      <c r="J4507" s="86"/>
      <c r="K4507" s="86"/>
      <c r="L4507" s="86"/>
      <c r="M4507" s="86"/>
      <c r="N4507" s="86"/>
      <c r="O4507" s="86"/>
      <c r="P4507" s="86"/>
      <c r="Q4507" s="86"/>
      <c r="R4507" s="87"/>
      <c r="S4507" s="87"/>
      <c r="T4507" s="87"/>
      <c r="U4507" s="88"/>
      <c r="V4507" s="87"/>
      <c r="W4507" s="83"/>
      <c r="X4507" s="84"/>
      <c r="Y4507" s="84"/>
      <c r="Z4507" s="85"/>
      <c r="AA4507" s="85"/>
      <c r="AB4507" s="85"/>
      <c r="AC4507" s="85"/>
      <c r="AD4507" s="85"/>
    </row>
    <row r="4508" spans="1:30" x14ac:dyDescent="0.25">
      <c r="A4508" s="80"/>
      <c r="B4508" s="80"/>
      <c r="C4508" s="80"/>
      <c r="D4508" s="80"/>
      <c r="E4508" s="80"/>
      <c r="F4508" s="80"/>
      <c r="G4508" s="80"/>
      <c r="H4508" s="80"/>
      <c r="I4508" s="80"/>
      <c r="J4508" s="80"/>
      <c r="K4508" s="80"/>
      <c r="L4508" s="80"/>
      <c r="M4508" s="80"/>
      <c r="N4508" s="80"/>
      <c r="O4508" s="80"/>
      <c r="P4508" s="80"/>
      <c r="Q4508" s="80"/>
      <c r="R4508" s="81"/>
      <c r="S4508" s="81"/>
      <c r="T4508" s="81"/>
      <c r="U4508" s="82"/>
      <c r="V4508" s="81"/>
      <c r="W4508" s="83"/>
      <c r="X4508" s="84"/>
      <c r="Y4508" s="84"/>
      <c r="Z4508" s="85"/>
      <c r="AA4508" s="85"/>
      <c r="AB4508" s="85"/>
      <c r="AC4508" s="85"/>
      <c r="AD4508" s="85"/>
    </row>
    <row r="4509" spans="1:30" x14ac:dyDescent="0.25">
      <c r="A4509" s="86"/>
      <c r="B4509" s="86"/>
      <c r="C4509" s="86"/>
      <c r="D4509" s="86"/>
      <c r="E4509" s="86"/>
      <c r="F4509" s="86"/>
      <c r="G4509" s="86"/>
      <c r="H4509" s="86"/>
      <c r="I4509" s="86"/>
      <c r="J4509" s="86"/>
      <c r="K4509" s="86"/>
      <c r="L4509" s="86"/>
      <c r="M4509" s="86"/>
      <c r="N4509" s="86"/>
      <c r="O4509" s="86"/>
      <c r="P4509" s="86"/>
      <c r="Q4509" s="86"/>
      <c r="R4509" s="87"/>
      <c r="S4509" s="87"/>
      <c r="T4509" s="87"/>
      <c r="U4509" s="88"/>
      <c r="V4509" s="87"/>
      <c r="W4509" s="83"/>
      <c r="X4509" s="84"/>
      <c r="Y4509" s="84"/>
      <c r="Z4509" s="85"/>
      <c r="AA4509" s="85"/>
      <c r="AB4509" s="85"/>
      <c r="AC4509" s="85"/>
      <c r="AD4509" s="85"/>
    </row>
    <row r="4510" spans="1:30" x14ac:dyDescent="0.25">
      <c r="A4510" s="80"/>
      <c r="B4510" s="80"/>
      <c r="C4510" s="80"/>
      <c r="D4510" s="80"/>
      <c r="E4510" s="80"/>
      <c r="F4510" s="80"/>
      <c r="G4510" s="80"/>
      <c r="H4510" s="80"/>
      <c r="I4510" s="80"/>
      <c r="J4510" s="80"/>
      <c r="K4510" s="80"/>
      <c r="L4510" s="80"/>
      <c r="M4510" s="80"/>
      <c r="N4510" s="80"/>
      <c r="O4510" s="80"/>
      <c r="P4510" s="80"/>
      <c r="Q4510" s="80"/>
      <c r="R4510" s="81"/>
      <c r="S4510" s="81"/>
      <c r="T4510" s="81"/>
      <c r="U4510" s="82"/>
      <c r="V4510" s="81"/>
      <c r="W4510" s="83"/>
      <c r="X4510" s="84"/>
      <c r="Y4510" s="84"/>
      <c r="Z4510" s="85"/>
      <c r="AA4510" s="85"/>
      <c r="AB4510" s="85"/>
      <c r="AC4510" s="85"/>
      <c r="AD4510" s="85"/>
    </row>
    <row r="4511" spans="1:30" x14ac:dyDescent="0.25">
      <c r="A4511" s="80"/>
      <c r="B4511" s="80"/>
      <c r="C4511" s="80"/>
      <c r="D4511" s="80"/>
      <c r="E4511" s="80"/>
      <c r="F4511" s="80"/>
      <c r="G4511" s="80"/>
      <c r="H4511" s="80"/>
      <c r="I4511" s="80"/>
      <c r="J4511" s="80"/>
      <c r="K4511" s="80"/>
      <c r="L4511" s="80"/>
      <c r="M4511" s="80"/>
      <c r="N4511" s="80"/>
      <c r="O4511" s="80"/>
      <c r="P4511" s="80"/>
      <c r="Q4511" s="80"/>
      <c r="R4511" s="81"/>
      <c r="S4511" s="81"/>
      <c r="T4511" s="81"/>
      <c r="U4511" s="82"/>
      <c r="V4511" s="81"/>
      <c r="W4511" s="83"/>
      <c r="X4511" s="84"/>
      <c r="Y4511" s="84"/>
      <c r="Z4511" s="85"/>
      <c r="AA4511" s="85"/>
      <c r="AB4511" s="85"/>
      <c r="AC4511" s="85"/>
      <c r="AD4511" s="85"/>
    </row>
    <row r="4512" spans="1:30" x14ac:dyDescent="0.25">
      <c r="A4512" s="80"/>
      <c r="B4512" s="80"/>
      <c r="C4512" s="80"/>
      <c r="D4512" s="80"/>
      <c r="E4512" s="80"/>
      <c r="F4512" s="80"/>
      <c r="G4512" s="80"/>
      <c r="H4512" s="80"/>
      <c r="I4512" s="80"/>
      <c r="J4512" s="80"/>
      <c r="K4512" s="80"/>
      <c r="L4512" s="80"/>
      <c r="M4512" s="80"/>
      <c r="N4512" s="80"/>
      <c r="O4512" s="80"/>
      <c r="P4512" s="80"/>
      <c r="Q4512" s="80"/>
      <c r="R4512" s="81"/>
      <c r="S4512" s="81"/>
      <c r="T4512" s="81"/>
      <c r="U4512" s="82"/>
      <c r="V4512" s="81"/>
      <c r="W4512" s="83"/>
      <c r="X4512" s="84"/>
      <c r="Y4512" s="84"/>
      <c r="Z4512" s="85"/>
      <c r="AA4512" s="85"/>
      <c r="AB4512" s="85"/>
      <c r="AC4512" s="85"/>
      <c r="AD4512" s="85"/>
    </row>
    <row r="4513" spans="1:30" x14ac:dyDescent="0.25">
      <c r="A4513" s="80"/>
      <c r="B4513" s="80"/>
      <c r="C4513" s="80"/>
      <c r="D4513" s="80"/>
      <c r="E4513" s="80"/>
      <c r="F4513" s="80"/>
      <c r="G4513" s="80"/>
      <c r="H4513" s="80"/>
      <c r="I4513" s="80"/>
      <c r="J4513" s="80"/>
      <c r="K4513" s="80"/>
      <c r="L4513" s="80"/>
      <c r="M4513" s="80"/>
      <c r="N4513" s="80"/>
      <c r="O4513" s="80"/>
      <c r="P4513" s="80"/>
      <c r="Q4513" s="80"/>
      <c r="R4513" s="81"/>
      <c r="S4513" s="81"/>
      <c r="T4513" s="81"/>
      <c r="U4513" s="82"/>
      <c r="V4513" s="81"/>
      <c r="W4513" s="83"/>
      <c r="X4513" s="84"/>
      <c r="Y4513" s="84"/>
      <c r="Z4513" s="85"/>
      <c r="AA4513" s="85"/>
      <c r="AB4513" s="85"/>
      <c r="AC4513" s="85"/>
      <c r="AD4513" s="85"/>
    </row>
    <row r="4514" spans="1:30" x14ac:dyDescent="0.25">
      <c r="A4514" s="86"/>
      <c r="B4514" s="86"/>
      <c r="C4514" s="86"/>
      <c r="D4514" s="86"/>
      <c r="E4514" s="86"/>
      <c r="F4514" s="86"/>
      <c r="G4514" s="86"/>
      <c r="H4514" s="86"/>
      <c r="I4514" s="86"/>
      <c r="J4514" s="86"/>
      <c r="K4514" s="86"/>
      <c r="L4514" s="86"/>
      <c r="M4514" s="86"/>
      <c r="N4514" s="86"/>
      <c r="O4514" s="86"/>
      <c r="P4514" s="86"/>
      <c r="Q4514" s="86"/>
      <c r="R4514" s="87"/>
      <c r="S4514" s="87"/>
      <c r="T4514" s="87"/>
      <c r="U4514" s="88"/>
      <c r="V4514" s="87"/>
      <c r="W4514" s="83"/>
      <c r="X4514" s="84"/>
      <c r="Y4514" s="84"/>
      <c r="Z4514" s="85"/>
      <c r="AA4514" s="85"/>
      <c r="AB4514" s="85"/>
      <c r="AC4514" s="85"/>
      <c r="AD4514" s="85"/>
    </row>
    <row r="4515" spans="1:30" x14ac:dyDescent="0.25">
      <c r="A4515" s="86"/>
      <c r="B4515" s="86"/>
      <c r="C4515" s="86"/>
      <c r="D4515" s="86"/>
      <c r="E4515" s="86"/>
      <c r="F4515" s="86"/>
      <c r="G4515" s="86"/>
      <c r="H4515" s="86"/>
      <c r="I4515" s="86"/>
      <c r="J4515" s="86"/>
      <c r="K4515" s="86"/>
      <c r="L4515" s="86"/>
      <c r="M4515" s="86"/>
      <c r="N4515" s="86"/>
      <c r="O4515" s="86"/>
      <c r="P4515" s="86"/>
      <c r="Q4515" s="86"/>
      <c r="R4515" s="87"/>
      <c r="S4515" s="87"/>
      <c r="T4515" s="87"/>
      <c r="U4515" s="88"/>
      <c r="V4515" s="87"/>
      <c r="W4515" s="83"/>
      <c r="X4515" s="84"/>
      <c r="Y4515" s="84"/>
      <c r="Z4515" s="85"/>
      <c r="AA4515" s="85"/>
      <c r="AB4515" s="85"/>
      <c r="AC4515" s="85"/>
      <c r="AD4515" s="85"/>
    </row>
    <row r="4516" spans="1:30" x14ac:dyDescent="0.25">
      <c r="A4516" s="86"/>
      <c r="B4516" s="86"/>
      <c r="C4516" s="86"/>
      <c r="D4516" s="86"/>
      <c r="E4516" s="86"/>
      <c r="F4516" s="86"/>
      <c r="G4516" s="86"/>
      <c r="H4516" s="86"/>
      <c r="I4516" s="86"/>
      <c r="J4516" s="86"/>
      <c r="K4516" s="86"/>
      <c r="L4516" s="86"/>
      <c r="M4516" s="86"/>
      <c r="N4516" s="86"/>
      <c r="O4516" s="86"/>
      <c r="P4516" s="86"/>
      <c r="Q4516" s="86"/>
      <c r="R4516" s="87"/>
      <c r="S4516" s="87"/>
      <c r="T4516" s="87"/>
      <c r="U4516" s="88"/>
      <c r="V4516" s="87"/>
      <c r="W4516" s="83"/>
      <c r="X4516" s="84"/>
      <c r="Y4516" s="84"/>
      <c r="Z4516" s="85"/>
      <c r="AA4516" s="85"/>
      <c r="AB4516" s="85"/>
      <c r="AC4516" s="85"/>
      <c r="AD4516" s="85"/>
    </row>
    <row r="4517" spans="1:30" x14ac:dyDescent="0.25">
      <c r="A4517" s="80"/>
      <c r="B4517" s="80"/>
      <c r="C4517" s="80"/>
      <c r="D4517" s="80"/>
      <c r="E4517" s="80"/>
      <c r="F4517" s="80"/>
      <c r="G4517" s="80"/>
      <c r="H4517" s="80"/>
      <c r="I4517" s="80"/>
      <c r="J4517" s="80"/>
      <c r="K4517" s="80"/>
      <c r="L4517" s="80"/>
      <c r="M4517" s="80"/>
      <c r="N4517" s="80"/>
      <c r="O4517" s="80"/>
      <c r="P4517" s="80"/>
      <c r="Q4517" s="80"/>
      <c r="R4517" s="81"/>
      <c r="S4517" s="81"/>
      <c r="T4517" s="81"/>
      <c r="U4517" s="82"/>
      <c r="V4517" s="81"/>
      <c r="W4517" s="83"/>
      <c r="X4517" s="84"/>
      <c r="Y4517" s="84"/>
      <c r="Z4517" s="85"/>
      <c r="AA4517" s="85"/>
      <c r="AB4517" s="85"/>
      <c r="AC4517" s="85"/>
      <c r="AD4517" s="85"/>
    </row>
    <row r="4518" spans="1:30" x14ac:dyDescent="0.25">
      <c r="A4518" s="80"/>
      <c r="B4518" s="80"/>
      <c r="C4518" s="80"/>
      <c r="D4518" s="80"/>
      <c r="E4518" s="80"/>
      <c r="F4518" s="80"/>
      <c r="G4518" s="80"/>
      <c r="H4518" s="80"/>
      <c r="I4518" s="80"/>
      <c r="J4518" s="80"/>
      <c r="K4518" s="80"/>
      <c r="L4518" s="80"/>
      <c r="M4518" s="80"/>
      <c r="N4518" s="80"/>
      <c r="O4518" s="80"/>
      <c r="P4518" s="80"/>
      <c r="Q4518" s="80"/>
      <c r="R4518" s="81"/>
      <c r="S4518" s="81"/>
      <c r="T4518" s="81"/>
      <c r="U4518" s="82"/>
      <c r="V4518" s="81"/>
      <c r="W4518" s="83"/>
      <c r="X4518" s="84"/>
      <c r="Y4518" s="84"/>
      <c r="Z4518" s="85"/>
      <c r="AA4518" s="85"/>
      <c r="AB4518" s="85"/>
      <c r="AC4518" s="85"/>
      <c r="AD4518" s="85"/>
    </row>
    <row r="4519" spans="1:30" x14ac:dyDescent="0.25">
      <c r="A4519" s="86"/>
      <c r="B4519" s="86"/>
      <c r="C4519" s="86"/>
      <c r="D4519" s="86"/>
      <c r="E4519" s="86"/>
      <c r="F4519" s="86"/>
      <c r="G4519" s="86"/>
      <c r="H4519" s="86"/>
      <c r="I4519" s="86"/>
      <c r="J4519" s="86"/>
      <c r="K4519" s="86"/>
      <c r="L4519" s="86"/>
      <c r="M4519" s="86"/>
      <c r="N4519" s="86"/>
      <c r="O4519" s="86"/>
      <c r="P4519" s="86"/>
      <c r="Q4519" s="86"/>
      <c r="R4519" s="87"/>
      <c r="S4519" s="87"/>
      <c r="T4519" s="87"/>
      <c r="U4519" s="88"/>
      <c r="V4519" s="87"/>
      <c r="W4519" s="83"/>
      <c r="X4519" s="84"/>
      <c r="Y4519" s="84"/>
      <c r="Z4519" s="85"/>
      <c r="AA4519" s="85"/>
      <c r="AB4519" s="85"/>
      <c r="AC4519" s="85"/>
      <c r="AD4519" s="85"/>
    </row>
    <row r="4520" spans="1:30" x14ac:dyDescent="0.25">
      <c r="A4520" s="80"/>
      <c r="B4520" s="80"/>
      <c r="C4520" s="80"/>
      <c r="D4520" s="80"/>
      <c r="E4520" s="80"/>
      <c r="F4520" s="80"/>
      <c r="G4520" s="80"/>
      <c r="H4520" s="80"/>
      <c r="I4520" s="80"/>
      <c r="J4520" s="80"/>
      <c r="K4520" s="80"/>
      <c r="L4520" s="80"/>
      <c r="M4520" s="80"/>
      <c r="N4520" s="80"/>
      <c r="O4520" s="80"/>
      <c r="P4520" s="80"/>
      <c r="Q4520" s="80"/>
      <c r="R4520" s="81"/>
      <c r="S4520" s="81"/>
      <c r="T4520" s="81"/>
      <c r="U4520" s="82"/>
      <c r="V4520" s="81"/>
      <c r="W4520" s="83"/>
      <c r="X4520" s="84"/>
      <c r="Y4520" s="84"/>
      <c r="Z4520" s="85"/>
      <c r="AA4520" s="85"/>
      <c r="AB4520" s="85"/>
      <c r="AC4520" s="85"/>
      <c r="AD4520" s="85"/>
    </row>
    <row r="4521" spans="1:30" x14ac:dyDescent="0.25">
      <c r="A4521" s="80"/>
      <c r="B4521" s="80"/>
      <c r="C4521" s="80"/>
      <c r="D4521" s="80"/>
      <c r="E4521" s="80"/>
      <c r="F4521" s="80"/>
      <c r="G4521" s="80"/>
      <c r="H4521" s="80"/>
      <c r="I4521" s="80"/>
      <c r="J4521" s="80"/>
      <c r="K4521" s="80"/>
      <c r="L4521" s="80"/>
      <c r="M4521" s="80"/>
      <c r="N4521" s="80"/>
      <c r="O4521" s="80"/>
      <c r="P4521" s="80"/>
      <c r="Q4521" s="80"/>
      <c r="R4521" s="81"/>
      <c r="S4521" s="81"/>
      <c r="T4521" s="81"/>
      <c r="U4521" s="82"/>
      <c r="V4521" s="81"/>
      <c r="W4521" s="83"/>
      <c r="X4521" s="84"/>
      <c r="Y4521" s="84"/>
      <c r="Z4521" s="85"/>
      <c r="AA4521" s="85"/>
      <c r="AB4521" s="85"/>
      <c r="AC4521" s="85"/>
      <c r="AD4521" s="85"/>
    </row>
    <row r="4522" spans="1:30" x14ac:dyDescent="0.25">
      <c r="A4522" s="86"/>
      <c r="B4522" s="86"/>
      <c r="C4522" s="86"/>
      <c r="D4522" s="86"/>
      <c r="E4522" s="86"/>
      <c r="F4522" s="86"/>
      <c r="G4522" s="86"/>
      <c r="H4522" s="86"/>
      <c r="I4522" s="86"/>
      <c r="J4522" s="86"/>
      <c r="K4522" s="86"/>
      <c r="L4522" s="86"/>
      <c r="M4522" s="86"/>
      <c r="N4522" s="86"/>
      <c r="O4522" s="86"/>
      <c r="P4522" s="86"/>
      <c r="Q4522" s="86"/>
      <c r="R4522" s="87"/>
      <c r="S4522" s="87"/>
      <c r="T4522" s="87"/>
      <c r="U4522" s="88"/>
      <c r="V4522" s="87"/>
      <c r="W4522" s="83"/>
      <c r="X4522" s="84"/>
      <c r="Y4522" s="84"/>
      <c r="Z4522" s="85"/>
      <c r="AA4522" s="85"/>
      <c r="AB4522" s="85"/>
      <c r="AC4522" s="85"/>
      <c r="AD4522" s="85"/>
    </row>
    <row r="4523" spans="1:30" x14ac:dyDescent="0.25">
      <c r="A4523" s="86"/>
      <c r="B4523" s="86"/>
      <c r="C4523" s="86"/>
      <c r="D4523" s="86"/>
      <c r="E4523" s="86"/>
      <c r="F4523" s="86"/>
      <c r="G4523" s="86"/>
      <c r="H4523" s="86"/>
      <c r="I4523" s="86"/>
      <c r="J4523" s="86"/>
      <c r="K4523" s="86"/>
      <c r="L4523" s="86"/>
      <c r="M4523" s="86"/>
      <c r="N4523" s="86"/>
      <c r="O4523" s="86"/>
      <c r="P4523" s="86"/>
      <c r="Q4523" s="86"/>
      <c r="R4523" s="87"/>
      <c r="S4523" s="87"/>
      <c r="T4523" s="87"/>
      <c r="U4523" s="88"/>
      <c r="V4523" s="87"/>
      <c r="W4523" s="83"/>
      <c r="X4523" s="84"/>
      <c r="Y4523" s="84"/>
      <c r="Z4523" s="85"/>
      <c r="AA4523" s="85"/>
      <c r="AB4523" s="85"/>
      <c r="AC4523" s="85"/>
      <c r="AD4523" s="85"/>
    </row>
    <row r="4524" spans="1:30" x14ac:dyDescent="0.25">
      <c r="A4524" s="80"/>
      <c r="B4524" s="80"/>
      <c r="C4524" s="80"/>
      <c r="D4524" s="80"/>
      <c r="E4524" s="80"/>
      <c r="F4524" s="80"/>
      <c r="G4524" s="80"/>
      <c r="H4524" s="80"/>
      <c r="I4524" s="80"/>
      <c r="J4524" s="80"/>
      <c r="K4524" s="80"/>
      <c r="L4524" s="80"/>
      <c r="M4524" s="80"/>
      <c r="N4524" s="80"/>
      <c r="O4524" s="80"/>
      <c r="P4524" s="80"/>
      <c r="Q4524" s="80"/>
      <c r="R4524" s="81"/>
      <c r="S4524" s="81"/>
      <c r="T4524" s="81"/>
      <c r="U4524" s="82"/>
      <c r="V4524" s="81"/>
      <c r="W4524" s="83"/>
      <c r="X4524" s="84"/>
      <c r="Y4524" s="84"/>
      <c r="Z4524" s="85"/>
      <c r="AA4524" s="85"/>
      <c r="AB4524" s="85"/>
      <c r="AC4524" s="85"/>
      <c r="AD4524" s="85"/>
    </row>
    <row r="4525" spans="1:30" x14ac:dyDescent="0.25">
      <c r="A4525" s="80"/>
      <c r="B4525" s="80"/>
      <c r="C4525" s="80"/>
      <c r="D4525" s="80"/>
      <c r="E4525" s="80"/>
      <c r="F4525" s="80"/>
      <c r="G4525" s="80"/>
      <c r="H4525" s="80"/>
      <c r="I4525" s="80"/>
      <c r="J4525" s="80"/>
      <c r="K4525" s="80"/>
      <c r="L4525" s="80"/>
      <c r="M4525" s="80"/>
      <c r="N4525" s="80"/>
      <c r="O4525" s="80"/>
      <c r="P4525" s="80"/>
      <c r="Q4525" s="80"/>
      <c r="R4525" s="81"/>
      <c r="S4525" s="81"/>
      <c r="T4525" s="81"/>
      <c r="U4525" s="82"/>
      <c r="V4525" s="81"/>
      <c r="W4525" s="83"/>
      <c r="X4525" s="84"/>
      <c r="Y4525" s="84"/>
      <c r="Z4525" s="85"/>
      <c r="AA4525" s="85"/>
      <c r="AB4525" s="85"/>
      <c r="AC4525" s="85"/>
      <c r="AD4525" s="85"/>
    </row>
    <row r="4526" spans="1:30" x14ac:dyDescent="0.25">
      <c r="A4526" s="80"/>
      <c r="B4526" s="80"/>
      <c r="C4526" s="80"/>
      <c r="D4526" s="80"/>
      <c r="E4526" s="80"/>
      <c r="F4526" s="80"/>
      <c r="G4526" s="80"/>
      <c r="H4526" s="80"/>
      <c r="I4526" s="80"/>
      <c r="J4526" s="80"/>
      <c r="K4526" s="80"/>
      <c r="L4526" s="80"/>
      <c r="M4526" s="80"/>
      <c r="N4526" s="80"/>
      <c r="O4526" s="80"/>
      <c r="P4526" s="80"/>
      <c r="Q4526" s="80"/>
      <c r="R4526" s="81"/>
      <c r="S4526" s="81"/>
      <c r="T4526" s="81"/>
      <c r="U4526" s="82"/>
      <c r="V4526" s="81"/>
      <c r="W4526" s="83"/>
      <c r="X4526" s="84"/>
      <c r="Y4526" s="84"/>
      <c r="Z4526" s="85"/>
      <c r="AA4526" s="85"/>
      <c r="AB4526" s="85"/>
      <c r="AC4526" s="85"/>
      <c r="AD4526" s="85"/>
    </row>
    <row r="4527" spans="1:30" x14ac:dyDescent="0.25">
      <c r="A4527" s="86"/>
      <c r="B4527" s="86"/>
      <c r="C4527" s="86"/>
      <c r="D4527" s="86"/>
      <c r="E4527" s="86"/>
      <c r="F4527" s="86"/>
      <c r="G4527" s="86"/>
      <c r="H4527" s="86"/>
      <c r="I4527" s="86"/>
      <c r="J4527" s="86"/>
      <c r="K4527" s="86"/>
      <c r="L4527" s="86"/>
      <c r="M4527" s="86"/>
      <c r="N4527" s="86"/>
      <c r="O4527" s="86"/>
      <c r="P4527" s="86"/>
      <c r="Q4527" s="86"/>
      <c r="R4527" s="87"/>
      <c r="S4527" s="87"/>
      <c r="T4527" s="87"/>
      <c r="U4527" s="88"/>
      <c r="V4527" s="87"/>
      <c r="W4527" s="83"/>
      <c r="X4527" s="84"/>
      <c r="Y4527" s="84"/>
      <c r="Z4527" s="85"/>
      <c r="AA4527" s="85"/>
      <c r="AB4527" s="85"/>
      <c r="AC4527" s="85"/>
      <c r="AD4527" s="85"/>
    </row>
    <row r="4528" spans="1:30" x14ac:dyDescent="0.25">
      <c r="A4528" s="86"/>
      <c r="B4528" s="86"/>
      <c r="C4528" s="86"/>
      <c r="D4528" s="86"/>
      <c r="E4528" s="86"/>
      <c r="F4528" s="86"/>
      <c r="G4528" s="86"/>
      <c r="H4528" s="86"/>
      <c r="I4528" s="86"/>
      <c r="J4528" s="86"/>
      <c r="K4528" s="86"/>
      <c r="L4528" s="86"/>
      <c r="M4528" s="86"/>
      <c r="N4528" s="86"/>
      <c r="O4528" s="86"/>
      <c r="P4528" s="86"/>
      <c r="Q4528" s="86"/>
      <c r="R4528" s="87"/>
      <c r="S4528" s="87"/>
      <c r="T4528" s="87"/>
      <c r="U4528" s="88"/>
      <c r="V4528" s="87"/>
      <c r="W4528" s="83"/>
      <c r="X4528" s="84"/>
      <c r="Y4528" s="84"/>
      <c r="Z4528" s="85"/>
      <c r="AA4528" s="85"/>
      <c r="AB4528" s="85"/>
      <c r="AC4528" s="85"/>
      <c r="AD4528" s="85"/>
    </row>
    <row r="4529" spans="1:30" x14ac:dyDescent="0.25">
      <c r="A4529" s="80"/>
      <c r="B4529" s="80"/>
      <c r="C4529" s="80"/>
      <c r="D4529" s="80"/>
      <c r="E4529" s="80"/>
      <c r="F4529" s="80"/>
      <c r="G4529" s="80"/>
      <c r="H4529" s="80"/>
      <c r="I4529" s="80"/>
      <c r="J4529" s="80"/>
      <c r="K4529" s="80"/>
      <c r="L4529" s="80"/>
      <c r="M4529" s="80"/>
      <c r="N4529" s="80"/>
      <c r="O4529" s="80"/>
      <c r="P4529" s="80"/>
      <c r="Q4529" s="80"/>
      <c r="R4529" s="81"/>
      <c r="S4529" s="81"/>
      <c r="T4529" s="81"/>
      <c r="U4529" s="82"/>
      <c r="V4529" s="81"/>
      <c r="W4529" s="83"/>
      <c r="X4529" s="84"/>
      <c r="Y4529" s="84"/>
      <c r="Z4529" s="85"/>
      <c r="AA4529" s="85"/>
      <c r="AB4529" s="85"/>
      <c r="AC4529" s="85"/>
      <c r="AD4529" s="85"/>
    </row>
    <row r="4530" spans="1:30" x14ac:dyDescent="0.25">
      <c r="A4530" s="80"/>
      <c r="B4530" s="80"/>
      <c r="C4530" s="80"/>
      <c r="D4530" s="80"/>
      <c r="E4530" s="80"/>
      <c r="F4530" s="80"/>
      <c r="G4530" s="80"/>
      <c r="H4530" s="80"/>
      <c r="I4530" s="80"/>
      <c r="J4530" s="80"/>
      <c r="K4530" s="80"/>
      <c r="L4530" s="80"/>
      <c r="M4530" s="80"/>
      <c r="N4530" s="80"/>
      <c r="O4530" s="80"/>
      <c r="P4530" s="80"/>
      <c r="Q4530" s="80"/>
      <c r="R4530" s="81"/>
      <c r="S4530" s="81"/>
      <c r="T4530" s="81"/>
      <c r="U4530" s="82"/>
      <c r="V4530" s="81"/>
      <c r="W4530" s="83"/>
      <c r="X4530" s="84"/>
      <c r="Y4530" s="84"/>
      <c r="Z4530" s="85"/>
      <c r="AA4530" s="85"/>
      <c r="AB4530" s="85"/>
      <c r="AC4530" s="85"/>
      <c r="AD4530" s="85"/>
    </row>
    <row r="4531" spans="1:30" x14ac:dyDescent="0.25">
      <c r="A4531" s="80"/>
      <c r="B4531" s="80"/>
      <c r="C4531" s="80"/>
      <c r="D4531" s="80"/>
      <c r="E4531" s="80"/>
      <c r="F4531" s="80"/>
      <c r="G4531" s="80"/>
      <c r="H4531" s="80"/>
      <c r="I4531" s="80"/>
      <c r="J4531" s="80"/>
      <c r="K4531" s="80"/>
      <c r="L4531" s="80"/>
      <c r="M4531" s="80"/>
      <c r="N4531" s="80"/>
      <c r="O4531" s="80"/>
      <c r="P4531" s="80"/>
      <c r="Q4531" s="80"/>
      <c r="R4531" s="81"/>
      <c r="S4531" s="81"/>
      <c r="T4531" s="81"/>
      <c r="U4531" s="82"/>
      <c r="V4531" s="81"/>
      <c r="W4531" s="83"/>
      <c r="X4531" s="84"/>
      <c r="Y4531" s="84"/>
      <c r="Z4531" s="85"/>
      <c r="AA4531" s="85"/>
      <c r="AB4531" s="85"/>
      <c r="AC4531" s="85"/>
      <c r="AD4531" s="85"/>
    </row>
    <row r="4532" spans="1:30" x14ac:dyDescent="0.25">
      <c r="A4532" s="80"/>
      <c r="B4532" s="80"/>
      <c r="C4532" s="80"/>
      <c r="D4532" s="80"/>
      <c r="E4532" s="80"/>
      <c r="F4532" s="80"/>
      <c r="G4532" s="80"/>
      <c r="H4532" s="80"/>
      <c r="I4532" s="80"/>
      <c r="J4532" s="80"/>
      <c r="K4532" s="80"/>
      <c r="L4532" s="80"/>
      <c r="M4532" s="80"/>
      <c r="N4532" s="80"/>
      <c r="O4532" s="80"/>
      <c r="P4532" s="80"/>
      <c r="Q4532" s="80"/>
      <c r="R4532" s="81"/>
      <c r="S4532" s="81"/>
      <c r="T4532" s="81"/>
      <c r="U4532" s="81"/>
      <c r="V4532" s="82"/>
      <c r="W4532" s="83"/>
      <c r="X4532" s="84"/>
      <c r="Y4532" s="84"/>
      <c r="Z4532" s="85"/>
      <c r="AA4532" s="85"/>
      <c r="AB4532" s="85"/>
      <c r="AC4532" s="85"/>
      <c r="AD4532" s="85"/>
    </row>
    <row r="4533" spans="1:30" x14ac:dyDescent="0.25">
      <c r="A4533" s="80"/>
      <c r="B4533" s="80"/>
      <c r="C4533" s="80"/>
      <c r="D4533" s="80"/>
      <c r="E4533" s="80"/>
      <c r="F4533" s="80"/>
      <c r="G4533" s="80"/>
      <c r="H4533" s="80"/>
      <c r="I4533" s="80"/>
      <c r="J4533" s="80"/>
      <c r="K4533" s="80"/>
      <c r="L4533" s="80"/>
      <c r="M4533" s="80"/>
      <c r="N4533" s="80"/>
      <c r="O4533" s="80"/>
      <c r="P4533" s="80"/>
      <c r="Q4533" s="80"/>
      <c r="R4533" s="81"/>
      <c r="S4533" s="81"/>
      <c r="T4533" s="81"/>
      <c r="U4533" s="81"/>
      <c r="V4533" s="82"/>
      <c r="W4533" s="83"/>
      <c r="X4533" s="84"/>
      <c r="Y4533" s="84"/>
      <c r="Z4533" s="85"/>
      <c r="AA4533" s="85"/>
      <c r="AB4533" s="85"/>
      <c r="AC4533" s="85"/>
      <c r="AD4533" s="85"/>
    </row>
    <row r="4534" spans="1:30" x14ac:dyDescent="0.25">
      <c r="A4534" s="80"/>
      <c r="B4534" s="80"/>
      <c r="C4534" s="80"/>
      <c r="D4534" s="80"/>
      <c r="E4534" s="80"/>
      <c r="F4534" s="80"/>
      <c r="G4534" s="80"/>
      <c r="H4534" s="80"/>
      <c r="I4534" s="80"/>
      <c r="J4534" s="80"/>
      <c r="K4534" s="80"/>
      <c r="L4534" s="80"/>
      <c r="M4534" s="80"/>
      <c r="N4534" s="80"/>
      <c r="O4534" s="80"/>
      <c r="P4534" s="80"/>
      <c r="Q4534" s="80"/>
      <c r="R4534" s="81"/>
      <c r="S4534" s="81"/>
      <c r="T4534" s="81"/>
      <c r="U4534" s="82"/>
      <c r="V4534" s="81"/>
      <c r="W4534" s="83"/>
      <c r="X4534" s="84"/>
      <c r="Y4534" s="84"/>
      <c r="Z4534" s="85"/>
      <c r="AA4534" s="85"/>
      <c r="AB4534" s="85"/>
      <c r="AC4534" s="85"/>
      <c r="AD4534" s="85"/>
    </row>
    <row r="4535" spans="1:30" x14ac:dyDescent="0.25">
      <c r="A4535" s="80"/>
      <c r="B4535" s="80"/>
      <c r="C4535" s="80"/>
      <c r="D4535" s="80"/>
      <c r="E4535" s="80"/>
      <c r="F4535" s="80"/>
      <c r="G4535" s="80"/>
      <c r="H4535" s="80"/>
      <c r="I4535" s="80"/>
      <c r="J4535" s="80"/>
      <c r="K4535" s="80"/>
      <c r="L4535" s="80"/>
      <c r="M4535" s="80"/>
      <c r="N4535" s="80"/>
      <c r="O4535" s="80"/>
      <c r="P4535" s="80"/>
      <c r="Q4535" s="80"/>
      <c r="R4535" s="81"/>
      <c r="S4535" s="81"/>
      <c r="T4535" s="81"/>
      <c r="U4535" s="82"/>
      <c r="V4535" s="81"/>
      <c r="W4535" s="83"/>
      <c r="X4535" s="84"/>
      <c r="Y4535" s="84"/>
      <c r="Z4535" s="85"/>
      <c r="AA4535" s="85"/>
      <c r="AB4535" s="85"/>
      <c r="AC4535" s="85"/>
      <c r="AD4535" s="85"/>
    </row>
    <row r="4536" spans="1:30" x14ac:dyDescent="0.25">
      <c r="A4536" s="86"/>
      <c r="B4536" s="86"/>
      <c r="C4536" s="86"/>
      <c r="D4536" s="86"/>
      <c r="E4536" s="86"/>
      <c r="F4536" s="86"/>
      <c r="G4536" s="86"/>
      <c r="H4536" s="86"/>
      <c r="I4536" s="86"/>
      <c r="J4536" s="86"/>
      <c r="K4536" s="86"/>
      <c r="L4536" s="86"/>
      <c r="M4536" s="86"/>
      <c r="N4536" s="86"/>
      <c r="O4536" s="86"/>
      <c r="P4536" s="86"/>
      <c r="Q4536" s="86"/>
      <c r="R4536" s="87"/>
      <c r="S4536" s="87"/>
      <c r="T4536" s="87"/>
      <c r="U4536" s="88"/>
      <c r="V4536" s="87"/>
      <c r="W4536" s="83"/>
      <c r="X4536" s="84"/>
      <c r="Y4536" s="84"/>
      <c r="Z4536" s="85"/>
      <c r="AA4536" s="85"/>
      <c r="AB4536" s="85"/>
      <c r="AC4536" s="85"/>
      <c r="AD4536" s="85"/>
    </row>
    <row r="4537" spans="1:30" x14ac:dyDescent="0.25">
      <c r="A4537" s="80"/>
      <c r="B4537" s="80"/>
      <c r="C4537" s="80"/>
      <c r="D4537" s="80"/>
      <c r="E4537" s="80"/>
      <c r="F4537" s="80"/>
      <c r="G4537" s="80"/>
      <c r="H4537" s="80"/>
      <c r="I4537" s="80"/>
      <c r="J4537" s="80"/>
      <c r="K4537" s="80"/>
      <c r="L4537" s="80"/>
      <c r="M4537" s="80"/>
      <c r="N4537" s="80"/>
      <c r="O4537" s="80"/>
      <c r="P4537" s="80"/>
      <c r="Q4537" s="80"/>
      <c r="R4537" s="81"/>
      <c r="S4537" s="81"/>
      <c r="T4537" s="81"/>
      <c r="U4537" s="82"/>
      <c r="V4537" s="81"/>
      <c r="W4537" s="83"/>
      <c r="X4537" s="84"/>
      <c r="Y4537" s="84"/>
      <c r="Z4537" s="85"/>
      <c r="AA4537" s="85"/>
      <c r="AB4537" s="85"/>
      <c r="AC4537" s="85"/>
      <c r="AD4537" s="85"/>
    </row>
    <row r="4538" spans="1:30" x14ac:dyDescent="0.25">
      <c r="A4538" s="86"/>
      <c r="B4538" s="86"/>
      <c r="C4538" s="86"/>
      <c r="D4538" s="86"/>
      <c r="E4538" s="86"/>
      <c r="F4538" s="86"/>
      <c r="G4538" s="86"/>
      <c r="H4538" s="86"/>
      <c r="I4538" s="86"/>
      <c r="J4538" s="86"/>
      <c r="K4538" s="86"/>
      <c r="L4538" s="86"/>
      <c r="M4538" s="86"/>
      <c r="N4538" s="86"/>
      <c r="O4538" s="86"/>
      <c r="P4538" s="86"/>
      <c r="Q4538" s="86"/>
      <c r="R4538" s="87"/>
      <c r="S4538" s="87"/>
      <c r="T4538" s="87"/>
      <c r="U4538" s="88"/>
      <c r="V4538" s="87"/>
      <c r="W4538" s="83"/>
      <c r="X4538" s="84"/>
      <c r="Y4538" s="84"/>
      <c r="Z4538" s="85"/>
      <c r="AA4538" s="85"/>
      <c r="AB4538" s="85"/>
      <c r="AC4538" s="85"/>
      <c r="AD4538" s="85"/>
    </row>
    <row r="4539" spans="1:30" x14ac:dyDescent="0.25">
      <c r="A4539" s="80"/>
      <c r="B4539" s="80"/>
      <c r="C4539" s="80"/>
      <c r="D4539" s="80"/>
      <c r="E4539" s="80"/>
      <c r="F4539" s="80"/>
      <c r="G4539" s="80"/>
      <c r="H4539" s="80"/>
      <c r="I4539" s="80"/>
      <c r="J4539" s="80"/>
      <c r="K4539" s="80"/>
      <c r="L4539" s="80"/>
      <c r="M4539" s="80"/>
      <c r="N4539" s="80"/>
      <c r="O4539" s="80"/>
      <c r="P4539" s="80"/>
      <c r="Q4539" s="80"/>
      <c r="R4539" s="81"/>
      <c r="S4539" s="81"/>
      <c r="T4539" s="81"/>
      <c r="U4539" s="82"/>
      <c r="V4539" s="81"/>
      <c r="W4539" s="83"/>
      <c r="X4539" s="84"/>
      <c r="Y4539" s="84"/>
      <c r="Z4539" s="85"/>
      <c r="AA4539" s="85"/>
      <c r="AB4539" s="85"/>
      <c r="AC4539" s="85"/>
      <c r="AD4539" s="85"/>
    </row>
    <row r="4540" spans="1:30" x14ac:dyDescent="0.25">
      <c r="A4540" s="80"/>
      <c r="B4540" s="80"/>
      <c r="C4540" s="80"/>
      <c r="D4540" s="80"/>
      <c r="E4540" s="80"/>
      <c r="F4540" s="80"/>
      <c r="G4540" s="80"/>
      <c r="H4540" s="80"/>
      <c r="I4540" s="80"/>
      <c r="J4540" s="80"/>
      <c r="K4540" s="80"/>
      <c r="L4540" s="80"/>
      <c r="M4540" s="80"/>
      <c r="N4540" s="80"/>
      <c r="O4540" s="80"/>
      <c r="P4540" s="80"/>
      <c r="Q4540" s="80"/>
      <c r="R4540" s="81"/>
      <c r="S4540" s="81"/>
      <c r="T4540" s="81"/>
      <c r="U4540" s="82"/>
      <c r="V4540" s="81"/>
      <c r="W4540" s="83"/>
      <c r="X4540" s="84"/>
      <c r="Y4540" s="84"/>
      <c r="Z4540" s="85"/>
      <c r="AA4540" s="85"/>
      <c r="AB4540" s="85"/>
      <c r="AC4540" s="85"/>
      <c r="AD4540" s="85"/>
    </row>
    <row r="4541" spans="1:30" x14ac:dyDescent="0.25">
      <c r="A4541" s="86"/>
      <c r="B4541" s="86"/>
      <c r="C4541" s="86"/>
      <c r="D4541" s="86"/>
      <c r="E4541" s="86"/>
      <c r="F4541" s="86"/>
      <c r="G4541" s="86"/>
      <c r="H4541" s="86"/>
      <c r="I4541" s="86"/>
      <c r="J4541" s="86"/>
      <c r="K4541" s="86"/>
      <c r="L4541" s="86"/>
      <c r="M4541" s="86"/>
      <c r="N4541" s="86"/>
      <c r="O4541" s="86"/>
      <c r="P4541" s="86"/>
      <c r="Q4541" s="86"/>
      <c r="R4541" s="87"/>
      <c r="S4541" s="87"/>
      <c r="T4541" s="87"/>
      <c r="U4541" s="88"/>
      <c r="V4541" s="87"/>
      <c r="W4541" s="83"/>
      <c r="X4541" s="84"/>
      <c r="Y4541" s="84"/>
      <c r="Z4541" s="85"/>
      <c r="AA4541" s="85"/>
      <c r="AB4541" s="85"/>
      <c r="AC4541" s="85"/>
      <c r="AD4541" s="85"/>
    </row>
    <row r="4542" spans="1:30" x14ac:dyDescent="0.25">
      <c r="A4542" s="86"/>
      <c r="B4542" s="86"/>
      <c r="C4542" s="86"/>
      <c r="D4542" s="86"/>
      <c r="E4542" s="86"/>
      <c r="F4542" s="86"/>
      <c r="G4542" s="86"/>
      <c r="H4542" s="86"/>
      <c r="I4542" s="86"/>
      <c r="J4542" s="86"/>
      <c r="K4542" s="86"/>
      <c r="L4542" s="86"/>
      <c r="M4542" s="86"/>
      <c r="N4542" s="86"/>
      <c r="O4542" s="86"/>
      <c r="P4542" s="86"/>
      <c r="Q4542" s="86"/>
      <c r="R4542" s="87"/>
      <c r="S4542" s="87"/>
      <c r="T4542" s="87"/>
      <c r="U4542" s="88"/>
      <c r="V4542" s="87"/>
      <c r="W4542" s="83"/>
      <c r="X4542" s="84"/>
      <c r="Y4542" s="84"/>
      <c r="Z4542" s="85"/>
      <c r="AA4542" s="85"/>
      <c r="AB4542" s="85"/>
      <c r="AC4542" s="85"/>
      <c r="AD4542" s="85"/>
    </row>
    <row r="4543" spans="1:30" x14ac:dyDescent="0.25">
      <c r="A4543" s="80"/>
      <c r="B4543" s="80"/>
      <c r="C4543" s="80"/>
      <c r="D4543" s="80"/>
      <c r="E4543" s="80"/>
      <c r="F4543" s="80"/>
      <c r="G4543" s="80"/>
      <c r="H4543" s="80"/>
      <c r="I4543" s="80"/>
      <c r="J4543" s="80"/>
      <c r="K4543" s="80"/>
      <c r="L4543" s="80"/>
      <c r="M4543" s="80"/>
      <c r="N4543" s="80"/>
      <c r="O4543" s="80"/>
      <c r="P4543" s="80"/>
      <c r="Q4543" s="80"/>
      <c r="R4543" s="81"/>
      <c r="S4543" s="81"/>
      <c r="T4543" s="81"/>
      <c r="U4543" s="81"/>
      <c r="V4543" s="82"/>
      <c r="W4543" s="83"/>
      <c r="X4543" s="84"/>
      <c r="Y4543" s="84"/>
      <c r="Z4543" s="85"/>
      <c r="AA4543" s="85"/>
      <c r="AB4543" s="85"/>
      <c r="AC4543" s="85"/>
      <c r="AD4543" s="85"/>
    </row>
    <row r="4544" spans="1:30" x14ac:dyDescent="0.25">
      <c r="A4544" s="80"/>
      <c r="B4544" s="80"/>
      <c r="C4544" s="80"/>
      <c r="D4544" s="80"/>
      <c r="E4544" s="80"/>
      <c r="F4544" s="80"/>
      <c r="G4544" s="80"/>
      <c r="H4544" s="80"/>
      <c r="I4544" s="80"/>
      <c r="J4544" s="80"/>
      <c r="K4544" s="80"/>
      <c r="L4544" s="80"/>
      <c r="M4544" s="80"/>
      <c r="N4544" s="80"/>
      <c r="O4544" s="80"/>
      <c r="P4544" s="80"/>
      <c r="Q4544" s="80"/>
      <c r="R4544" s="81"/>
      <c r="S4544" s="81"/>
      <c r="T4544" s="81"/>
      <c r="U4544" s="82"/>
      <c r="V4544" s="81"/>
      <c r="W4544" s="83"/>
      <c r="X4544" s="84"/>
      <c r="Y4544" s="84"/>
      <c r="Z4544" s="85"/>
      <c r="AA4544" s="85"/>
      <c r="AB4544" s="85"/>
      <c r="AC4544" s="85"/>
      <c r="AD4544" s="85"/>
    </row>
    <row r="4545" spans="1:30" x14ac:dyDescent="0.25">
      <c r="A4545" s="86"/>
      <c r="B4545" s="86"/>
      <c r="C4545" s="86"/>
      <c r="D4545" s="86"/>
      <c r="E4545" s="86"/>
      <c r="F4545" s="86"/>
      <c r="G4545" s="86"/>
      <c r="H4545" s="86"/>
      <c r="I4545" s="86"/>
      <c r="J4545" s="86"/>
      <c r="K4545" s="86"/>
      <c r="L4545" s="86"/>
      <c r="M4545" s="86"/>
      <c r="N4545" s="86"/>
      <c r="O4545" s="86"/>
      <c r="P4545" s="86"/>
      <c r="Q4545" s="86"/>
      <c r="R4545" s="87"/>
      <c r="S4545" s="87"/>
      <c r="T4545" s="87"/>
      <c r="U4545" s="88"/>
      <c r="V4545" s="88"/>
      <c r="W4545" s="83"/>
      <c r="X4545" s="84"/>
      <c r="Y4545" s="84"/>
      <c r="Z4545" s="85"/>
      <c r="AA4545" s="85"/>
      <c r="AB4545" s="85"/>
      <c r="AC4545" s="85"/>
      <c r="AD4545" s="85"/>
    </row>
    <row r="4546" spans="1:30" x14ac:dyDescent="0.25">
      <c r="A4546" s="86"/>
      <c r="B4546" s="86"/>
      <c r="C4546" s="86"/>
      <c r="D4546" s="86"/>
      <c r="E4546" s="86"/>
      <c r="F4546" s="86"/>
      <c r="G4546" s="86"/>
      <c r="H4546" s="86"/>
      <c r="I4546" s="86"/>
      <c r="J4546" s="86"/>
      <c r="K4546" s="86"/>
      <c r="L4546" s="86"/>
      <c r="M4546" s="86"/>
      <c r="N4546" s="86"/>
      <c r="O4546" s="86"/>
      <c r="P4546" s="86"/>
      <c r="Q4546" s="86"/>
      <c r="R4546" s="87"/>
      <c r="S4546" s="87"/>
      <c r="T4546" s="87"/>
      <c r="U4546" s="88"/>
      <c r="V4546" s="88"/>
      <c r="W4546" s="83"/>
      <c r="X4546" s="84"/>
      <c r="Y4546" s="84"/>
      <c r="Z4546" s="85"/>
      <c r="AA4546" s="85"/>
      <c r="AB4546" s="85"/>
      <c r="AC4546" s="85"/>
      <c r="AD4546" s="85"/>
    </row>
    <row r="4547" spans="1:30" x14ac:dyDescent="0.25">
      <c r="A4547" s="86"/>
      <c r="B4547" s="86"/>
      <c r="C4547" s="86"/>
      <c r="D4547" s="86"/>
      <c r="E4547" s="86"/>
      <c r="F4547" s="86"/>
      <c r="G4547" s="86"/>
      <c r="H4547" s="86"/>
      <c r="I4547" s="86"/>
      <c r="J4547" s="86"/>
      <c r="K4547" s="86"/>
      <c r="L4547" s="86"/>
      <c r="M4547" s="86"/>
      <c r="N4547" s="86"/>
      <c r="O4547" s="86"/>
      <c r="P4547" s="86"/>
      <c r="Q4547" s="86"/>
      <c r="R4547" s="87"/>
      <c r="S4547" s="87"/>
      <c r="T4547" s="87"/>
      <c r="U4547" s="88"/>
      <c r="V4547" s="88"/>
      <c r="W4547" s="83"/>
      <c r="X4547" s="84"/>
      <c r="Y4547" s="84"/>
      <c r="Z4547" s="85"/>
      <c r="AA4547" s="85"/>
      <c r="AB4547" s="85"/>
      <c r="AC4547" s="85"/>
      <c r="AD4547" s="85"/>
    </row>
    <row r="4548" spans="1:30" x14ac:dyDescent="0.25">
      <c r="A4548" s="86"/>
      <c r="B4548" s="86"/>
      <c r="C4548" s="86"/>
      <c r="D4548" s="86"/>
      <c r="E4548" s="86"/>
      <c r="F4548" s="86"/>
      <c r="G4548" s="86"/>
      <c r="H4548" s="86"/>
      <c r="I4548" s="86"/>
      <c r="J4548" s="86"/>
      <c r="K4548" s="86"/>
      <c r="L4548" s="86"/>
      <c r="M4548" s="86"/>
      <c r="N4548" s="86"/>
      <c r="O4548" s="86"/>
      <c r="P4548" s="86"/>
      <c r="Q4548" s="86"/>
      <c r="R4548" s="87"/>
      <c r="S4548" s="87"/>
      <c r="T4548" s="87"/>
      <c r="U4548" s="88"/>
      <c r="V4548" s="88"/>
      <c r="W4548" s="83"/>
      <c r="X4548" s="84"/>
      <c r="Y4548" s="84"/>
      <c r="Z4548" s="85"/>
      <c r="AA4548" s="85"/>
      <c r="AB4548" s="85"/>
      <c r="AC4548" s="85"/>
      <c r="AD4548" s="85"/>
    </row>
    <row r="4549" spans="1:30" x14ac:dyDescent="0.25">
      <c r="A4549" s="86"/>
      <c r="B4549" s="86"/>
      <c r="C4549" s="86"/>
      <c r="D4549" s="86"/>
      <c r="E4549" s="86"/>
      <c r="F4549" s="86"/>
      <c r="G4549" s="86"/>
      <c r="H4549" s="86"/>
      <c r="I4549" s="86"/>
      <c r="J4549" s="86"/>
      <c r="K4549" s="86"/>
      <c r="L4549" s="86"/>
      <c r="M4549" s="86"/>
      <c r="N4549" s="86"/>
      <c r="O4549" s="86"/>
      <c r="P4549" s="86"/>
      <c r="Q4549" s="86"/>
      <c r="R4549" s="87"/>
      <c r="S4549" s="87"/>
      <c r="T4549" s="87"/>
      <c r="U4549" s="88"/>
      <c r="V4549" s="87"/>
      <c r="W4549" s="83"/>
      <c r="X4549" s="84"/>
      <c r="Y4549" s="84"/>
      <c r="Z4549" s="85"/>
      <c r="AA4549" s="85"/>
      <c r="AB4549" s="85"/>
      <c r="AC4549" s="85"/>
      <c r="AD4549" s="85"/>
    </row>
    <row r="4550" spans="1:30" x14ac:dyDescent="0.25">
      <c r="A4550" s="86"/>
      <c r="B4550" s="86"/>
      <c r="C4550" s="86"/>
      <c r="D4550" s="86"/>
      <c r="E4550" s="86"/>
      <c r="F4550" s="86"/>
      <c r="G4550" s="86"/>
      <c r="H4550" s="86"/>
      <c r="I4550" s="86"/>
      <c r="J4550" s="86"/>
      <c r="K4550" s="86"/>
      <c r="L4550" s="86"/>
      <c r="M4550" s="86"/>
      <c r="N4550" s="86"/>
      <c r="O4550" s="86"/>
      <c r="P4550" s="86"/>
      <c r="Q4550" s="86"/>
      <c r="R4550" s="87"/>
      <c r="S4550" s="87"/>
      <c r="T4550" s="87"/>
      <c r="U4550" s="88"/>
      <c r="V4550" s="88"/>
      <c r="W4550" s="83"/>
      <c r="X4550" s="84"/>
      <c r="Y4550" s="84"/>
      <c r="Z4550" s="85"/>
      <c r="AA4550" s="85"/>
      <c r="AB4550" s="85"/>
      <c r="AC4550" s="85"/>
      <c r="AD4550" s="85"/>
    </row>
    <row r="4551" spans="1:30" x14ac:dyDescent="0.25">
      <c r="A4551" s="86"/>
      <c r="B4551" s="86"/>
      <c r="C4551" s="86"/>
      <c r="D4551" s="86"/>
      <c r="E4551" s="86"/>
      <c r="F4551" s="86"/>
      <c r="G4551" s="86"/>
      <c r="H4551" s="86"/>
      <c r="I4551" s="86"/>
      <c r="J4551" s="86"/>
      <c r="K4551" s="86"/>
      <c r="L4551" s="86"/>
      <c r="M4551" s="86"/>
      <c r="N4551" s="86"/>
      <c r="O4551" s="86"/>
      <c r="P4551" s="86"/>
      <c r="Q4551" s="86"/>
      <c r="R4551" s="87"/>
      <c r="S4551" s="87"/>
      <c r="T4551" s="87"/>
      <c r="U4551" s="88"/>
      <c r="V4551" s="88"/>
      <c r="W4551" s="83"/>
      <c r="X4551" s="84"/>
      <c r="Y4551" s="84"/>
      <c r="Z4551" s="85"/>
      <c r="AA4551" s="85"/>
      <c r="AB4551" s="85"/>
      <c r="AC4551" s="85"/>
      <c r="AD4551" s="85"/>
    </row>
    <row r="4552" spans="1:30" x14ac:dyDescent="0.25">
      <c r="A4552" s="86"/>
      <c r="B4552" s="86"/>
      <c r="C4552" s="86"/>
      <c r="D4552" s="86"/>
      <c r="E4552" s="86"/>
      <c r="F4552" s="86"/>
      <c r="G4552" s="86"/>
      <c r="H4552" s="86"/>
      <c r="I4552" s="86"/>
      <c r="J4552" s="86"/>
      <c r="K4552" s="86"/>
      <c r="L4552" s="86"/>
      <c r="M4552" s="86"/>
      <c r="N4552" s="86"/>
      <c r="O4552" s="86"/>
      <c r="P4552" s="86"/>
      <c r="Q4552" s="86"/>
      <c r="R4552" s="87"/>
      <c r="S4552" s="87"/>
      <c r="T4552" s="87"/>
      <c r="U4552" s="88"/>
      <c r="V4552" s="88"/>
      <c r="W4552" s="83"/>
      <c r="X4552" s="84"/>
      <c r="Y4552" s="84"/>
      <c r="Z4552" s="85"/>
      <c r="AA4552" s="85"/>
      <c r="AB4552" s="85"/>
      <c r="AC4552" s="85"/>
      <c r="AD4552" s="85"/>
    </row>
    <row r="4553" spans="1:30" x14ac:dyDescent="0.25">
      <c r="A4553" s="86"/>
      <c r="B4553" s="86"/>
      <c r="C4553" s="86"/>
      <c r="D4553" s="86"/>
      <c r="E4553" s="86"/>
      <c r="F4553" s="86"/>
      <c r="G4553" s="86"/>
      <c r="H4553" s="86"/>
      <c r="I4553" s="86"/>
      <c r="J4553" s="86"/>
      <c r="K4553" s="86"/>
      <c r="L4553" s="86"/>
      <c r="M4553" s="86"/>
      <c r="N4553" s="86"/>
      <c r="O4553" s="86"/>
      <c r="P4553" s="86"/>
      <c r="Q4553" s="86"/>
      <c r="R4553" s="87"/>
      <c r="S4553" s="87"/>
      <c r="T4553" s="87"/>
      <c r="U4553" s="88"/>
      <c r="V4553" s="88"/>
      <c r="W4553" s="83"/>
      <c r="X4553" s="84"/>
      <c r="Y4553" s="84"/>
      <c r="Z4553" s="85"/>
      <c r="AA4553" s="85"/>
      <c r="AB4553" s="85"/>
      <c r="AC4553" s="85"/>
      <c r="AD4553" s="85"/>
    </row>
    <row r="4554" spans="1:30" x14ac:dyDescent="0.25">
      <c r="A4554" s="86"/>
      <c r="B4554" s="86"/>
      <c r="C4554" s="86"/>
      <c r="D4554" s="86"/>
      <c r="E4554" s="86"/>
      <c r="F4554" s="86"/>
      <c r="G4554" s="86"/>
      <c r="H4554" s="86"/>
      <c r="I4554" s="86"/>
      <c r="J4554" s="86"/>
      <c r="K4554" s="86"/>
      <c r="L4554" s="86"/>
      <c r="M4554" s="86"/>
      <c r="N4554" s="86"/>
      <c r="O4554" s="86"/>
      <c r="P4554" s="86"/>
      <c r="Q4554" s="86"/>
      <c r="R4554" s="87"/>
      <c r="S4554" s="87"/>
      <c r="T4554" s="87"/>
      <c r="U4554" s="88"/>
      <c r="V4554" s="88"/>
      <c r="W4554" s="83"/>
      <c r="X4554" s="84"/>
      <c r="Y4554" s="84"/>
      <c r="Z4554" s="85"/>
      <c r="AA4554" s="85"/>
      <c r="AB4554" s="85"/>
      <c r="AC4554" s="85"/>
      <c r="AD4554" s="85"/>
    </row>
    <row r="4555" spans="1:30" x14ac:dyDescent="0.25">
      <c r="A4555" s="80"/>
      <c r="B4555" s="80"/>
      <c r="C4555" s="80"/>
      <c r="D4555" s="80"/>
      <c r="E4555" s="80"/>
      <c r="F4555" s="80"/>
      <c r="G4555" s="80"/>
      <c r="H4555" s="80"/>
      <c r="I4555" s="80"/>
      <c r="J4555" s="80"/>
      <c r="K4555" s="80"/>
      <c r="L4555" s="80"/>
      <c r="M4555" s="80"/>
      <c r="N4555" s="80"/>
      <c r="O4555" s="80"/>
      <c r="P4555" s="80"/>
      <c r="Q4555" s="80"/>
      <c r="R4555" s="81"/>
      <c r="S4555" s="81"/>
      <c r="T4555" s="81"/>
      <c r="U4555" s="82"/>
      <c r="V4555" s="82"/>
      <c r="W4555" s="83"/>
      <c r="X4555" s="84"/>
      <c r="Y4555" s="84"/>
      <c r="Z4555" s="85"/>
      <c r="AA4555" s="85"/>
      <c r="AB4555" s="85"/>
      <c r="AC4555" s="85"/>
      <c r="AD4555" s="85"/>
    </row>
    <row r="4556" spans="1:30" x14ac:dyDescent="0.25">
      <c r="A4556" s="86"/>
      <c r="B4556" s="86"/>
      <c r="C4556" s="86"/>
      <c r="D4556" s="86"/>
      <c r="E4556" s="86"/>
      <c r="F4556" s="86"/>
      <c r="G4556" s="86"/>
      <c r="H4556" s="86"/>
      <c r="I4556" s="86"/>
      <c r="J4556" s="86"/>
      <c r="K4556" s="86"/>
      <c r="L4556" s="86"/>
      <c r="M4556" s="86"/>
      <c r="N4556" s="86"/>
      <c r="O4556" s="86"/>
      <c r="P4556" s="86"/>
      <c r="Q4556" s="86"/>
      <c r="R4556" s="87"/>
      <c r="S4556" s="87"/>
      <c r="T4556" s="87"/>
      <c r="U4556" s="87"/>
      <c r="V4556" s="88"/>
      <c r="W4556" s="83"/>
      <c r="X4556" s="84"/>
      <c r="Y4556" s="84"/>
      <c r="Z4556" s="85"/>
      <c r="AA4556" s="85"/>
      <c r="AB4556" s="85"/>
      <c r="AC4556" s="85"/>
      <c r="AD4556" s="85"/>
    </row>
    <row r="4557" spans="1:30" x14ac:dyDescent="0.25">
      <c r="A4557" s="86"/>
      <c r="B4557" s="86"/>
      <c r="C4557" s="86"/>
      <c r="D4557" s="86"/>
      <c r="E4557" s="86"/>
      <c r="F4557" s="86"/>
      <c r="G4557" s="86"/>
      <c r="H4557" s="86"/>
      <c r="I4557" s="86"/>
      <c r="J4557" s="86"/>
      <c r="K4557" s="86"/>
      <c r="L4557" s="86"/>
      <c r="M4557" s="86"/>
      <c r="N4557" s="86"/>
      <c r="O4557" s="86"/>
      <c r="P4557" s="86"/>
      <c r="Q4557" s="86"/>
      <c r="R4557" s="87"/>
      <c r="S4557" s="87"/>
      <c r="T4557" s="87"/>
      <c r="U4557" s="88"/>
      <c r="V4557" s="88"/>
      <c r="W4557" s="83"/>
      <c r="X4557" s="84"/>
      <c r="Y4557" s="84"/>
      <c r="Z4557" s="85"/>
      <c r="AA4557" s="85"/>
      <c r="AB4557" s="85"/>
      <c r="AC4557" s="85"/>
      <c r="AD4557" s="85"/>
    </row>
    <row r="4558" spans="1:30" x14ac:dyDescent="0.25">
      <c r="A4558" s="80"/>
      <c r="B4558" s="80"/>
      <c r="C4558" s="80"/>
      <c r="D4558" s="80"/>
      <c r="E4558" s="80"/>
      <c r="F4558" s="80"/>
      <c r="G4558" s="80"/>
      <c r="H4558" s="80"/>
      <c r="I4558" s="80"/>
      <c r="J4558" s="80"/>
      <c r="K4558" s="80"/>
      <c r="L4558" s="80"/>
      <c r="M4558" s="80"/>
      <c r="N4558" s="80"/>
      <c r="O4558" s="80"/>
      <c r="P4558" s="80"/>
      <c r="Q4558" s="80"/>
      <c r="R4558" s="81"/>
      <c r="S4558" s="81"/>
      <c r="T4558" s="81"/>
      <c r="U4558" s="81"/>
      <c r="V4558" s="82"/>
      <c r="W4558" s="83"/>
      <c r="X4558" s="84"/>
      <c r="Y4558" s="84"/>
      <c r="Z4558" s="85"/>
      <c r="AA4558" s="85"/>
      <c r="AB4558" s="85"/>
      <c r="AC4558" s="85"/>
      <c r="AD4558" s="85"/>
    </row>
    <row r="4559" spans="1:30" x14ac:dyDescent="0.25">
      <c r="A4559" s="80"/>
      <c r="B4559" s="80"/>
      <c r="C4559" s="80"/>
      <c r="D4559" s="80"/>
      <c r="E4559" s="80"/>
      <c r="F4559" s="80"/>
      <c r="G4559" s="80"/>
      <c r="H4559" s="80"/>
      <c r="I4559" s="80"/>
      <c r="J4559" s="80"/>
      <c r="K4559" s="80"/>
      <c r="L4559" s="80"/>
      <c r="M4559" s="80"/>
      <c r="N4559" s="80"/>
      <c r="O4559" s="80"/>
      <c r="P4559" s="80"/>
      <c r="Q4559" s="80"/>
      <c r="R4559" s="81"/>
      <c r="S4559" s="81"/>
      <c r="T4559" s="81"/>
      <c r="U4559" s="81"/>
      <c r="V4559" s="82"/>
      <c r="W4559" s="83"/>
      <c r="X4559" s="84"/>
      <c r="Y4559" s="84"/>
      <c r="Z4559" s="85"/>
      <c r="AA4559" s="85"/>
      <c r="AB4559" s="85"/>
      <c r="AC4559" s="85"/>
      <c r="AD4559" s="85"/>
    </row>
    <row r="4560" spans="1:30" x14ac:dyDescent="0.25">
      <c r="A4560" s="86"/>
      <c r="B4560" s="86"/>
      <c r="C4560" s="86"/>
      <c r="D4560" s="86"/>
      <c r="E4560" s="86"/>
      <c r="F4560" s="86"/>
      <c r="G4560" s="86"/>
      <c r="H4560" s="86"/>
      <c r="I4560" s="86"/>
      <c r="J4560" s="86"/>
      <c r="K4560" s="86"/>
      <c r="L4560" s="86"/>
      <c r="M4560" s="86"/>
      <c r="N4560" s="86"/>
      <c r="O4560" s="86"/>
      <c r="P4560" s="86"/>
      <c r="Q4560" s="86"/>
      <c r="R4560" s="87"/>
      <c r="S4560" s="87"/>
      <c r="T4560" s="87"/>
      <c r="U4560" s="88"/>
      <c r="V4560" s="88"/>
      <c r="W4560" s="83"/>
      <c r="X4560" s="84"/>
      <c r="Y4560" s="84"/>
      <c r="Z4560" s="85"/>
      <c r="AA4560" s="85"/>
      <c r="AB4560" s="85"/>
      <c r="AC4560" s="85"/>
      <c r="AD4560" s="85"/>
    </row>
    <row r="4561" spans="1:30" x14ac:dyDescent="0.25">
      <c r="A4561" s="80"/>
      <c r="B4561" s="80"/>
      <c r="C4561" s="80"/>
      <c r="D4561" s="80"/>
      <c r="E4561" s="80"/>
      <c r="F4561" s="80"/>
      <c r="G4561" s="80"/>
      <c r="H4561" s="80"/>
      <c r="I4561" s="80"/>
      <c r="J4561" s="80"/>
      <c r="K4561" s="80"/>
      <c r="L4561" s="80"/>
      <c r="M4561" s="80"/>
      <c r="N4561" s="80"/>
      <c r="O4561" s="80"/>
      <c r="P4561" s="80"/>
      <c r="Q4561" s="80"/>
      <c r="R4561" s="81"/>
      <c r="S4561" s="81"/>
      <c r="T4561" s="81"/>
      <c r="U4561" s="82"/>
      <c r="V4561" s="82"/>
      <c r="W4561" s="83"/>
      <c r="X4561" s="84"/>
      <c r="Y4561" s="84"/>
      <c r="Z4561" s="85"/>
      <c r="AA4561" s="85"/>
      <c r="AB4561" s="85"/>
      <c r="AC4561" s="85"/>
      <c r="AD4561" s="85"/>
    </row>
    <row r="4562" spans="1:30" x14ac:dyDescent="0.25">
      <c r="A4562" s="86"/>
      <c r="B4562" s="86"/>
      <c r="C4562" s="86"/>
      <c r="D4562" s="86"/>
      <c r="E4562" s="86"/>
      <c r="F4562" s="86"/>
      <c r="G4562" s="86"/>
      <c r="H4562" s="86"/>
      <c r="I4562" s="86"/>
      <c r="J4562" s="86"/>
      <c r="K4562" s="86"/>
      <c r="L4562" s="86"/>
      <c r="M4562" s="86"/>
      <c r="N4562" s="86"/>
      <c r="O4562" s="86"/>
      <c r="P4562" s="86"/>
      <c r="Q4562" s="86"/>
      <c r="R4562" s="87"/>
      <c r="S4562" s="87"/>
      <c r="T4562" s="87"/>
      <c r="U4562" s="88"/>
      <c r="V4562" s="88"/>
      <c r="W4562" s="83"/>
      <c r="X4562" s="84"/>
      <c r="Y4562" s="84"/>
      <c r="Z4562" s="85"/>
      <c r="AA4562" s="85"/>
      <c r="AB4562" s="85"/>
      <c r="AC4562" s="85"/>
      <c r="AD4562" s="85"/>
    </row>
    <row r="4563" spans="1:30" x14ac:dyDescent="0.25">
      <c r="A4563" s="80"/>
      <c r="B4563" s="80"/>
      <c r="C4563" s="80"/>
      <c r="D4563" s="80"/>
      <c r="E4563" s="80"/>
      <c r="F4563" s="80"/>
      <c r="G4563" s="80"/>
      <c r="H4563" s="80"/>
      <c r="I4563" s="80"/>
      <c r="J4563" s="80"/>
      <c r="K4563" s="80"/>
      <c r="L4563" s="80"/>
      <c r="M4563" s="80"/>
      <c r="N4563" s="80"/>
      <c r="O4563" s="80"/>
      <c r="P4563" s="80"/>
      <c r="Q4563" s="80"/>
      <c r="R4563" s="81"/>
      <c r="S4563" s="81"/>
      <c r="T4563" s="81"/>
      <c r="U4563" s="82"/>
      <c r="V4563" s="82"/>
      <c r="W4563" s="83"/>
      <c r="X4563" s="84"/>
      <c r="Y4563" s="84"/>
      <c r="Z4563" s="85"/>
      <c r="AA4563" s="85"/>
      <c r="AB4563" s="85"/>
      <c r="AC4563" s="85"/>
      <c r="AD4563" s="85"/>
    </row>
    <row r="4564" spans="1:30" x14ac:dyDescent="0.25">
      <c r="A4564" s="86"/>
      <c r="B4564" s="86"/>
      <c r="C4564" s="86"/>
      <c r="D4564" s="86"/>
      <c r="E4564" s="86"/>
      <c r="F4564" s="86"/>
      <c r="G4564" s="86"/>
      <c r="H4564" s="86"/>
      <c r="I4564" s="86"/>
      <c r="J4564" s="86"/>
      <c r="K4564" s="86"/>
      <c r="L4564" s="86"/>
      <c r="M4564" s="86"/>
      <c r="N4564" s="86"/>
      <c r="O4564" s="86"/>
      <c r="P4564" s="86"/>
      <c r="Q4564" s="86"/>
      <c r="R4564" s="87"/>
      <c r="S4564" s="87"/>
      <c r="T4564" s="87"/>
      <c r="U4564" s="88"/>
      <c r="V4564" s="88"/>
      <c r="W4564" s="83"/>
      <c r="X4564" s="84"/>
      <c r="Y4564" s="84"/>
      <c r="Z4564" s="85"/>
      <c r="AA4564" s="85"/>
      <c r="AB4564" s="85"/>
      <c r="AC4564" s="85"/>
      <c r="AD4564" s="85"/>
    </row>
    <row r="4565" spans="1:30" x14ac:dyDescent="0.25">
      <c r="A4565" s="80"/>
      <c r="B4565" s="80"/>
      <c r="C4565" s="80"/>
      <c r="D4565" s="80"/>
      <c r="E4565" s="80"/>
      <c r="F4565" s="80"/>
      <c r="G4565" s="80"/>
      <c r="H4565" s="80"/>
      <c r="I4565" s="80"/>
      <c r="J4565" s="80"/>
      <c r="K4565" s="80"/>
      <c r="L4565" s="80"/>
      <c r="M4565" s="80"/>
      <c r="N4565" s="80"/>
      <c r="O4565" s="80"/>
      <c r="P4565" s="80"/>
      <c r="Q4565" s="80"/>
      <c r="R4565" s="81"/>
      <c r="S4565" s="81"/>
      <c r="T4565" s="81"/>
      <c r="U4565" s="82"/>
      <c r="V4565" s="82"/>
      <c r="W4565" s="83"/>
      <c r="X4565" s="84"/>
      <c r="Y4565" s="84"/>
      <c r="Z4565" s="85"/>
      <c r="AA4565" s="85"/>
      <c r="AB4565" s="85"/>
      <c r="AC4565" s="85"/>
      <c r="AD4565" s="85"/>
    </row>
    <row r="4566" spans="1:30" x14ac:dyDescent="0.25">
      <c r="A4566" s="86"/>
      <c r="B4566" s="86"/>
      <c r="C4566" s="86"/>
      <c r="D4566" s="86"/>
      <c r="E4566" s="86"/>
      <c r="F4566" s="86"/>
      <c r="G4566" s="86"/>
      <c r="H4566" s="86"/>
      <c r="I4566" s="86"/>
      <c r="J4566" s="86"/>
      <c r="K4566" s="86"/>
      <c r="L4566" s="86"/>
      <c r="M4566" s="86"/>
      <c r="N4566" s="86"/>
      <c r="O4566" s="86"/>
      <c r="P4566" s="86"/>
      <c r="Q4566" s="86"/>
      <c r="R4566" s="87"/>
      <c r="S4566" s="87"/>
      <c r="T4566" s="87"/>
      <c r="U4566" s="88"/>
      <c r="V4566" s="88"/>
      <c r="W4566" s="83"/>
      <c r="X4566" s="84"/>
      <c r="Y4566" s="84"/>
      <c r="Z4566" s="85"/>
      <c r="AA4566" s="85"/>
      <c r="AB4566" s="85"/>
      <c r="AC4566" s="85"/>
      <c r="AD4566" s="85"/>
    </row>
    <row r="4567" spans="1:30" x14ac:dyDescent="0.25">
      <c r="A4567" s="80"/>
      <c r="B4567" s="80"/>
      <c r="C4567" s="80"/>
      <c r="D4567" s="80"/>
      <c r="E4567" s="80"/>
      <c r="F4567" s="80"/>
      <c r="G4567" s="80"/>
      <c r="H4567" s="80"/>
      <c r="I4567" s="80"/>
      <c r="J4567" s="80"/>
      <c r="K4567" s="80"/>
      <c r="L4567" s="80"/>
      <c r="M4567" s="80"/>
      <c r="N4567" s="80"/>
      <c r="O4567" s="80"/>
      <c r="P4567" s="80"/>
      <c r="Q4567" s="80"/>
      <c r="R4567" s="81"/>
      <c r="S4567" s="81"/>
      <c r="T4567" s="81"/>
      <c r="U4567" s="82"/>
      <c r="V4567" s="82"/>
      <c r="W4567" s="83"/>
      <c r="X4567" s="84"/>
      <c r="Y4567" s="84"/>
      <c r="Z4567" s="85"/>
      <c r="AA4567" s="85"/>
      <c r="AB4567" s="85"/>
      <c r="AC4567" s="85"/>
      <c r="AD4567" s="85"/>
    </row>
    <row r="4568" spans="1:30" x14ac:dyDescent="0.25">
      <c r="A4568" s="86"/>
      <c r="B4568" s="86"/>
      <c r="C4568" s="86"/>
      <c r="D4568" s="86"/>
      <c r="E4568" s="86"/>
      <c r="F4568" s="86"/>
      <c r="G4568" s="86"/>
      <c r="H4568" s="86"/>
      <c r="I4568" s="86"/>
      <c r="J4568" s="86"/>
      <c r="K4568" s="86"/>
      <c r="L4568" s="86"/>
      <c r="M4568" s="86"/>
      <c r="N4568" s="86"/>
      <c r="O4568" s="86"/>
      <c r="P4568" s="86"/>
      <c r="Q4568" s="86"/>
      <c r="R4568" s="87"/>
      <c r="S4568" s="87"/>
      <c r="T4568" s="87"/>
      <c r="U4568" s="88"/>
      <c r="V4568" s="88"/>
      <c r="W4568" s="83"/>
      <c r="X4568" s="84"/>
      <c r="Y4568" s="84"/>
      <c r="Z4568" s="85"/>
      <c r="AA4568" s="85"/>
      <c r="AB4568" s="85"/>
      <c r="AC4568" s="85"/>
      <c r="AD4568" s="85"/>
    </row>
    <row r="4569" spans="1:30" x14ac:dyDescent="0.25">
      <c r="A4569" s="80"/>
      <c r="B4569" s="80"/>
      <c r="C4569" s="80"/>
      <c r="D4569" s="80"/>
      <c r="E4569" s="80"/>
      <c r="F4569" s="80"/>
      <c r="G4569" s="80"/>
      <c r="H4569" s="80"/>
      <c r="I4569" s="80"/>
      <c r="J4569" s="80"/>
      <c r="K4569" s="80"/>
      <c r="L4569" s="80"/>
      <c r="M4569" s="80"/>
      <c r="N4569" s="80"/>
      <c r="O4569" s="80"/>
      <c r="P4569" s="80"/>
      <c r="Q4569" s="80"/>
      <c r="R4569" s="81"/>
      <c r="S4569" s="81"/>
      <c r="T4569" s="81"/>
      <c r="U4569" s="82"/>
      <c r="V4569" s="81"/>
      <c r="W4569" s="83"/>
      <c r="X4569" s="84"/>
      <c r="Y4569" s="84"/>
      <c r="Z4569" s="85"/>
      <c r="AA4569" s="85"/>
      <c r="AB4569" s="85"/>
      <c r="AC4569" s="85"/>
      <c r="AD4569" s="85"/>
    </row>
    <row r="4570" spans="1:30" x14ac:dyDescent="0.25">
      <c r="A4570" s="86"/>
      <c r="B4570" s="86"/>
      <c r="C4570" s="86"/>
      <c r="D4570" s="86"/>
      <c r="E4570" s="86"/>
      <c r="F4570" s="86"/>
      <c r="G4570" s="86"/>
      <c r="H4570" s="86"/>
      <c r="I4570" s="86"/>
      <c r="J4570" s="86"/>
      <c r="K4570" s="86"/>
      <c r="L4570" s="86"/>
      <c r="M4570" s="86"/>
      <c r="N4570" s="86"/>
      <c r="O4570" s="86"/>
      <c r="P4570" s="86"/>
      <c r="Q4570" s="86"/>
      <c r="R4570" s="87"/>
      <c r="S4570" s="87"/>
      <c r="T4570" s="87"/>
      <c r="U4570" s="88"/>
      <c r="V4570" s="87"/>
      <c r="W4570" s="83"/>
      <c r="X4570" s="84"/>
      <c r="Y4570" s="84"/>
      <c r="Z4570" s="85"/>
      <c r="AA4570" s="85"/>
      <c r="AB4570" s="85"/>
      <c r="AC4570" s="85"/>
      <c r="AD4570" s="85"/>
    </row>
    <row r="4571" spans="1:30" x14ac:dyDescent="0.25">
      <c r="A4571" s="80"/>
      <c r="B4571" s="80"/>
      <c r="C4571" s="80"/>
      <c r="D4571" s="80"/>
      <c r="E4571" s="80"/>
      <c r="F4571" s="80"/>
      <c r="G4571" s="80"/>
      <c r="H4571" s="80"/>
      <c r="I4571" s="80"/>
      <c r="J4571" s="80"/>
      <c r="K4571" s="80"/>
      <c r="L4571" s="80"/>
      <c r="M4571" s="80"/>
      <c r="N4571" s="80"/>
      <c r="O4571" s="80"/>
      <c r="P4571" s="80"/>
      <c r="Q4571" s="80"/>
      <c r="R4571" s="81"/>
      <c r="S4571" s="81"/>
      <c r="T4571" s="81"/>
      <c r="U4571" s="82"/>
      <c r="V4571" s="82"/>
      <c r="W4571" s="83"/>
      <c r="X4571" s="84"/>
      <c r="Y4571" s="84"/>
      <c r="Z4571" s="85"/>
      <c r="AA4571" s="85"/>
      <c r="AB4571" s="85"/>
      <c r="AC4571" s="85"/>
      <c r="AD4571" s="85"/>
    </row>
    <row r="4572" spans="1:30" x14ac:dyDescent="0.25">
      <c r="A4572" s="86"/>
      <c r="B4572" s="86"/>
      <c r="C4572" s="86"/>
      <c r="D4572" s="86"/>
      <c r="E4572" s="86"/>
      <c r="F4572" s="86"/>
      <c r="G4572" s="86"/>
      <c r="H4572" s="86"/>
      <c r="I4572" s="86"/>
      <c r="J4572" s="86"/>
      <c r="K4572" s="86"/>
      <c r="L4572" s="86"/>
      <c r="M4572" s="86"/>
      <c r="N4572" s="86"/>
      <c r="O4572" s="86"/>
      <c r="P4572" s="86"/>
      <c r="Q4572" s="86"/>
      <c r="R4572" s="87"/>
      <c r="S4572" s="87"/>
      <c r="T4572" s="87"/>
      <c r="U4572" s="88"/>
      <c r="V4572" s="88"/>
      <c r="W4572" s="83"/>
      <c r="X4572" s="84"/>
      <c r="Y4572" s="84"/>
      <c r="Z4572" s="85"/>
      <c r="AA4572" s="85"/>
      <c r="AB4572" s="85"/>
      <c r="AC4572" s="85"/>
      <c r="AD4572" s="85"/>
    </row>
    <row r="4573" spans="1:30" x14ac:dyDescent="0.25">
      <c r="A4573" s="80"/>
      <c r="B4573" s="80"/>
      <c r="C4573" s="80"/>
      <c r="D4573" s="80"/>
      <c r="E4573" s="80"/>
      <c r="F4573" s="80"/>
      <c r="G4573" s="80"/>
      <c r="H4573" s="80"/>
      <c r="I4573" s="80"/>
      <c r="J4573" s="80"/>
      <c r="K4573" s="80"/>
      <c r="L4573" s="80"/>
      <c r="M4573" s="80"/>
      <c r="N4573" s="80"/>
      <c r="O4573" s="80"/>
      <c r="P4573" s="80"/>
      <c r="Q4573" s="80"/>
      <c r="R4573" s="81"/>
      <c r="S4573" s="81"/>
      <c r="T4573" s="81"/>
      <c r="U4573" s="82"/>
      <c r="V4573" s="82"/>
      <c r="W4573" s="83"/>
      <c r="X4573" s="84"/>
      <c r="Y4573" s="84"/>
      <c r="Z4573" s="85"/>
      <c r="AA4573" s="85"/>
      <c r="AB4573" s="85"/>
      <c r="AC4573" s="85"/>
      <c r="AD4573" s="85"/>
    </row>
    <row r="4574" spans="1:30" x14ac:dyDescent="0.25">
      <c r="A4574" s="86"/>
      <c r="B4574" s="86"/>
      <c r="C4574" s="86"/>
      <c r="D4574" s="86"/>
      <c r="E4574" s="86"/>
      <c r="F4574" s="86"/>
      <c r="G4574" s="86"/>
      <c r="H4574" s="86"/>
      <c r="I4574" s="86"/>
      <c r="J4574" s="86"/>
      <c r="K4574" s="86"/>
      <c r="L4574" s="86"/>
      <c r="M4574" s="86"/>
      <c r="N4574" s="86"/>
      <c r="O4574" s="86"/>
      <c r="P4574" s="86"/>
      <c r="Q4574" s="86"/>
      <c r="R4574" s="87"/>
      <c r="S4574" s="87"/>
      <c r="T4574" s="87"/>
      <c r="U4574" s="88"/>
      <c r="V4574" s="88"/>
      <c r="W4574" s="83"/>
      <c r="X4574" s="84"/>
      <c r="Y4574" s="84"/>
      <c r="Z4574" s="85"/>
      <c r="AA4574" s="85"/>
      <c r="AB4574" s="85"/>
      <c r="AC4574" s="85"/>
      <c r="AD4574" s="85"/>
    </row>
    <row r="4575" spans="1:30" x14ac:dyDescent="0.25">
      <c r="A4575" s="86"/>
      <c r="B4575" s="86"/>
      <c r="C4575" s="86"/>
      <c r="D4575" s="86"/>
      <c r="E4575" s="86"/>
      <c r="F4575" s="86"/>
      <c r="G4575" s="86"/>
      <c r="H4575" s="86"/>
      <c r="I4575" s="86"/>
      <c r="J4575" s="86"/>
      <c r="K4575" s="86"/>
      <c r="L4575" s="86"/>
      <c r="M4575" s="86"/>
      <c r="N4575" s="86"/>
      <c r="O4575" s="86"/>
      <c r="P4575" s="86"/>
      <c r="Q4575" s="86"/>
      <c r="R4575" s="87"/>
      <c r="S4575" s="87"/>
      <c r="T4575" s="87"/>
      <c r="U4575" s="88"/>
      <c r="V4575" s="88"/>
      <c r="W4575" s="83"/>
      <c r="X4575" s="84"/>
      <c r="Y4575" s="84"/>
      <c r="Z4575" s="85"/>
      <c r="AA4575" s="85"/>
      <c r="AB4575" s="85"/>
      <c r="AC4575" s="85"/>
      <c r="AD4575" s="85"/>
    </row>
    <row r="4576" spans="1:30" x14ac:dyDescent="0.25">
      <c r="A4576" s="80"/>
      <c r="B4576" s="80"/>
      <c r="C4576" s="80"/>
      <c r="D4576" s="80"/>
      <c r="E4576" s="80"/>
      <c r="F4576" s="80"/>
      <c r="G4576" s="80"/>
      <c r="H4576" s="80"/>
      <c r="I4576" s="80"/>
      <c r="J4576" s="80"/>
      <c r="K4576" s="80"/>
      <c r="L4576" s="80"/>
      <c r="M4576" s="80"/>
      <c r="N4576" s="80"/>
      <c r="O4576" s="80"/>
      <c r="P4576" s="80"/>
      <c r="Q4576" s="80"/>
      <c r="R4576" s="81"/>
      <c r="S4576" s="81"/>
      <c r="T4576" s="81"/>
      <c r="U4576" s="82"/>
      <c r="V4576" s="82"/>
      <c r="W4576" s="83"/>
      <c r="X4576" s="84"/>
      <c r="Y4576" s="84"/>
      <c r="Z4576" s="85"/>
      <c r="AA4576" s="85"/>
      <c r="AB4576" s="85"/>
      <c r="AC4576" s="85"/>
      <c r="AD4576" s="85"/>
    </row>
    <row r="4577" spans="1:30" x14ac:dyDescent="0.25">
      <c r="A4577" s="80"/>
      <c r="B4577" s="80"/>
      <c r="C4577" s="80"/>
      <c r="D4577" s="80"/>
      <c r="E4577" s="80"/>
      <c r="F4577" s="80"/>
      <c r="G4577" s="80"/>
      <c r="H4577" s="80"/>
      <c r="I4577" s="80"/>
      <c r="J4577" s="80"/>
      <c r="K4577" s="80"/>
      <c r="L4577" s="80"/>
      <c r="M4577" s="80"/>
      <c r="N4577" s="80"/>
      <c r="O4577" s="80"/>
      <c r="P4577" s="80"/>
      <c r="Q4577" s="80"/>
      <c r="R4577" s="81"/>
      <c r="S4577" s="81"/>
      <c r="T4577" s="81"/>
      <c r="U4577" s="82"/>
      <c r="V4577" s="82"/>
      <c r="W4577" s="83"/>
      <c r="X4577" s="84"/>
      <c r="Y4577" s="84"/>
      <c r="Z4577" s="85"/>
      <c r="AA4577" s="85"/>
      <c r="AB4577" s="85"/>
      <c r="AC4577" s="85"/>
      <c r="AD4577" s="85"/>
    </row>
    <row r="4578" spans="1:30" x14ac:dyDescent="0.25">
      <c r="A4578" s="86"/>
      <c r="B4578" s="86"/>
      <c r="C4578" s="86"/>
      <c r="D4578" s="86"/>
      <c r="E4578" s="86"/>
      <c r="F4578" s="86"/>
      <c r="G4578" s="86"/>
      <c r="H4578" s="86"/>
      <c r="I4578" s="86"/>
      <c r="J4578" s="86"/>
      <c r="K4578" s="86"/>
      <c r="L4578" s="86"/>
      <c r="M4578" s="86"/>
      <c r="N4578" s="86"/>
      <c r="O4578" s="86"/>
      <c r="P4578" s="86"/>
      <c r="Q4578" s="86"/>
      <c r="R4578" s="87"/>
      <c r="S4578" s="87"/>
      <c r="T4578" s="87"/>
      <c r="U4578" s="88"/>
      <c r="V4578" s="88"/>
      <c r="W4578" s="83"/>
      <c r="X4578" s="84"/>
      <c r="Y4578" s="84"/>
      <c r="Z4578" s="85"/>
      <c r="AA4578" s="85"/>
      <c r="AB4578" s="85"/>
      <c r="AC4578" s="85"/>
      <c r="AD4578" s="85"/>
    </row>
    <row r="4579" spans="1:30" x14ac:dyDescent="0.25">
      <c r="A4579" s="86"/>
      <c r="B4579" s="86"/>
      <c r="C4579" s="86"/>
      <c r="D4579" s="86"/>
      <c r="E4579" s="86"/>
      <c r="F4579" s="86"/>
      <c r="G4579" s="86"/>
      <c r="H4579" s="86"/>
      <c r="I4579" s="86"/>
      <c r="J4579" s="86"/>
      <c r="K4579" s="86"/>
      <c r="L4579" s="86"/>
      <c r="M4579" s="86"/>
      <c r="N4579" s="86"/>
      <c r="O4579" s="86"/>
      <c r="P4579" s="86"/>
      <c r="Q4579" s="86"/>
      <c r="R4579" s="87"/>
      <c r="S4579" s="87"/>
      <c r="T4579" s="87"/>
      <c r="U4579" s="88"/>
      <c r="V4579" s="88"/>
      <c r="W4579" s="83"/>
      <c r="X4579" s="84"/>
      <c r="Y4579" s="84"/>
      <c r="Z4579" s="85"/>
      <c r="AA4579" s="85"/>
      <c r="AB4579" s="85"/>
      <c r="AC4579" s="85"/>
      <c r="AD4579" s="85"/>
    </row>
    <row r="4580" spans="1:30" x14ac:dyDescent="0.25">
      <c r="A4580" s="80"/>
      <c r="B4580" s="80"/>
      <c r="C4580" s="80"/>
      <c r="D4580" s="80"/>
      <c r="E4580" s="80"/>
      <c r="F4580" s="80"/>
      <c r="G4580" s="80"/>
      <c r="H4580" s="80"/>
      <c r="I4580" s="80"/>
      <c r="J4580" s="80"/>
      <c r="K4580" s="80"/>
      <c r="L4580" s="80"/>
      <c r="M4580" s="80"/>
      <c r="N4580" s="80"/>
      <c r="O4580" s="80"/>
      <c r="P4580" s="80"/>
      <c r="Q4580" s="80"/>
      <c r="R4580" s="81"/>
      <c r="S4580" s="81"/>
      <c r="T4580" s="81"/>
      <c r="U4580" s="82"/>
      <c r="V4580" s="82"/>
      <c r="W4580" s="83"/>
      <c r="X4580" s="84"/>
      <c r="Y4580" s="84"/>
      <c r="Z4580" s="85"/>
      <c r="AA4580" s="85"/>
      <c r="AB4580" s="85"/>
      <c r="AC4580" s="85"/>
      <c r="AD4580" s="85"/>
    </row>
    <row r="4581" spans="1:30" x14ac:dyDescent="0.25">
      <c r="A4581" s="80"/>
      <c r="B4581" s="80"/>
      <c r="C4581" s="80"/>
      <c r="D4581" s="80"/>
      <c r="E4581" s="80"/>
      <c r="F4581" s="80"/>
      <c r="G4581" s="80"/>
      <c r="H4581" s="80"/>
      <c r="I4581" s="80"/>
      <c r="J4581" s="80"/>
      <c r="K4581" s="80"/>
      <c r="L4581" s="80"/>
      <c r="M4581" s="80"/>
      <c r="N4581" s="80"/>
      <c r="O4581" s="80"/>
      <c r="P4581" s="80"/>
      <c r="Q4581" s="80"/>
      <c r="R4581" s="81"/>
      <c r="S4581" s="81"/>
      <c r="T4581" s="81"/>
      <c r="U4581" s="82"/>
      <c r="V4581" s="82"/>
      <c r="W4581" s="83"/>
      <c r="X4581" s="84"/>
      <c r="Y4581" s="84"/>
      <c r="Z4581" s="85"/>
      <c r="AA4581" s="85"/>
      <c r="AB4581" s="85"/>
      <c r="AC4581" s="85"/>
      <c r="AD4581" s="85"/>
    </row>
    <row r="4582" spans="1:30" x14ac:dyDescent="0.25">
      <c r="A4582" s="86"/>
      <c r="B4582" s="86"/>
      <c r="C4582" s="86"/>
      <c r="D4582" s="86"/>
      <c r="E4582" s="86"/>
      <c r="F4582" s="86"/>
      <c r="G4582" s="86"/>
      <c r="H4582" s="86"/>
      <c r="I4582" s="86"/>
      <c r="J4582" s="86"/>
      <c r="K4582" s="86"/>
      <c r="L4582" s="86"/>
      <c r="M4582" s="86"/>
      <c r="N4582" s="86"/>
      <c r="O4582" s="86"/>
      <c r="P4582" s="86"/>
      <c r="Q4582" s="86"/>
      <c r="R4582" s="87"/>
      <c r="S4582" s="87"/>
      <c r="T4582" s="87"/>
      <c r="U4582" s="88"/>
      <c r="V4582" s="88"/>
      <c r="W4582" s="83"/>
      <c r="X4582" s="84"/>
      <c r="Y4582" s="84"/>
      <c r="Z4582" s="85"/>
      <c r="AA4582" s="85"/>
      <c r="AB4582" s="85"/>
      <c r="AC4582" s="85"/>
      <c r="AD4582" s="85"/>
    </row>
    <row r="4583" spans="1:30" x14ac:dyDescent="0.25">
      <c r="A4583" s="80"/>
      <c r="B4583" s="80"/>
      <c r="C4583" s="80"/>
      <c r="D4583" s="80"/>
      <c r="E4583" s="80"/>
      <c r="F4583" s="80"/>
      <c r="G4583" s="80"/>
      <c r="H4583" s="80"/>
      <c r="I4583" s="80"/>
      <c r="J4583" s="80"/>
      <c r="K4583" s="80"/>
      <c r="L4583" s="80"/>
      <c r="M4583" s="80"/>
      <c r="N4583" s="80"/>
      <c r="O4583" s="80"/>
      <c r="P4583" s="80"/>
      <c r="Q4583" s="80"/>
      <c r="R4583" s="81"/>
      <c r="S4583" s="81"/>
      <c r="T4583" s="81"/>
      <c r="U4583" s="82"/>
      <c r="V4583" s="82"/>
      <c r="W4583" s="83"/>
      <c r="X4583" s="84"/>
      <c r="Y4583" s="84"/>
      <c r="Z4583" s="85"/>
      <c r="AA4583" s="85"/>
      <c r="AB4583" s="85"/>
      <c r="AC4583" s="85"/>
      <c r="AD4583" s="85"/>
    </row>
    <row r="4584" spans="1:30" x14ac:dyDescent="0.25">
      <c r="A4584" s="80"/>
      <c r="B4584" s="80"/>
      <c r="C4584" s="80"/>
      <c r="D4584" s="80"/>
      <c r="E4584" s="80"/>
      <c r="F4584" s="80"/>
      <c r="G4584" s="80"/>
      <c r="H4584" s="80"/>
      <c r="I4584" s="80"/>
      <c r="J4584" s="80"/>
      <c r="K4584" s="80"/>
      <c r="L4584" s="80"/>
      <c r="M4584" s="80"/>
      <c r="N4584" s="80"/>
      <c r="O4584" s="80"/>
      <c r="P4584" s="80"/>
      <c r="Q4584" s="80"/>
      <c r="R4584" s="81"/>
      <c r="S4584" s="81"/>
      <c r="T4584" s="81"/>
      <c r="U4584" s="82"/>
      <c r="V4584" s="82"/>
      <c r="W4584" s="83"/>
      <c r="X4584" s="84"/>
      <c r="Y4584" s="84"/>
      <c r="Z4584" s="85"/>
      <c r="AA4584" s="85"/>
      <c r="AB4584" s="85"/>
      <c r="AC4584" s="85"/>
      <c r="AD4584" s="85"/>
    </row>
    <row r="4585" spans="1:30" x14ac:dyDescent="0.25">
      <c r="A4585" s="86"/>
      <c r="B4585" s="86"/>
      <c r="C4585" s="86"/>
      <c r="D4585" s="86"/>
      <c r="E4585" s="86"/>
      <c r="F4585" s="86"/>
      <c r="G4585" s="86"/>
      <c r="H4585" s="86"/>
      <c r="I4585" s="86"/>
      <c r="J4585" s="86"/>
      <c r="K4585" s="86"/>
      <c r="L4585" s="86"/>
      <c r="M4585" s="86"/>
      <c r="N4585" s="86"/>
      <c r="O4585" s="86"/>
      <c r="P4585" s="86"/>
      <c r="Q4585" s="86"/>
      <c r="R4585" s="87"/>
      <c r="S4585" s="87"/>
      <c r="T4585" s="87"/>
      <c r="U4585" s="88"/>
      <c r="V4585" s="88"/>
      <c r="W4585" s="83"/>
      <c r="X4585" s="84"/>
      <c r="Y4585" s="84"/>
      <c r="Z4585" s="85"/>
      <c r="AA4585" s="85"/>
      <c r="AB4585" s="85"/>
      <c r="AC4585" s="85"/>
      <c r="AD4585" s="85"/>
    </row>
    <row r="4586" spans="1:30" x14ac:dyDescent="0.25">
      <c r="A4586" s="86"/>
      <c r="B4586" s="86"/>
      <c r="C4586" s="86"/>
      <c r="D4586" s="86"/>
      <c r="E4586" s="86"/>
      <c r="F4586" s="86"/>
      <c r="G4586" s="86"/>
      <c r="H4586" s="86"/>
      <c r="I4586" s="86"/>
      <c r="J4586" s="86"/>
      <c r="K4586" s="86"/>
      <c r="L4586" s="86"/>
      <c r="M4586" s="86"/>
      <c r="N4586" s="86"/>
      <c r="O4586" s="86"/>
      <c r="P4586" s="86"/>
      <c r="Q4586" s="86"/>
      <c r="R4586" s="87"/>
      <c r="S4586" s="87"/>
      <c r="T4586" s="87"/>
      <c r="U4586" s="88"/>
      <c r="V4586" s="88"/>
      <c r="W4586" s="83"/>
      <c r="X4586" s="84"/>
      <c r="Y4586" s="84"/>
      <c r="Z4586" s="85"/>
      <c r="AA4586" s="85"/>
      <c r="AB4586" s="85"/>
      <c r="AC4586" s="85"/>
      <c r="AD4586" s="85"/>
    </row>
    <row r="4587" spans="1:30" x14ac:dyDescent="0.25">
      <c r="A4587" s="80"/>
      <c r="B4587" s="80"/>
      <c r="C4587" s="80"/>
      <c r="D4587" s="80"/>
      <c r="E4587" s="80"/>
      <c r="F4587" s="80"/>
      <c r="G4587" s="80"/>
      <c r="H4587" s="80"/>
      <c r="I4587" s="80"/>
      <c r="J4587" s="80"/>
      <c r="K4587" s="80"/>
      <c r="L4587" s="80"/>
      <c r="M4587" s="80"/>
      <c r="N4587" s="80"/>
      <c r="O4587" s="80"/>
      <c r="P4587" s="80"/>
      <c r="Q4587" s="80"/>
      <c r="R4587" s="81"/>
      <c r="S4587" s="81"/>
      <c r="T4587" s="81"/>
      <c r="U4587" s="82"/>
      <c r="V4587" s="82"/>
      <c r="W4587" s="83"/>
      <c r="X4587" s="84"/>
      <c r="Y4587" s="84"/>
      <c r="Z4587" s="85"/>
      <c r="AA4587" s="85"/>
      <c r="AB4587" s="85"/>
      <c r="AC4587" s="85"/>
      <c r="AD4587" s="85"/>
    </row>
    <row r="4588" spans="1:30" x14ac:dyDescent="0.25">
      <c r="A4588" s="86"/>
      <c r="B4588" s="86"/>
      <c r="C4588" s="86"/>
      <c r="D4588" s="86"/>
      <c r="E4588" s="86"/>
      <c r="F4588" s="86"/>
      <c r="G4588" s="86"/>
      <c r="H4588" s="86"/>
      <c r="I4588" s="86"/>
      <c r="J4588" s="86"/>
      <c r="K4588" s="86"/>
      <c r="L4588" s="86"/>
      <c r="M4588" s="86"/>
      <c r="N4588" s="86"/>
      <c r="O4588" s="86"/>
      <c r="P4588" s="86"/>
      <c r="Q4588" s="86"/>
      <c r="R4588" s="87"/>
      <c r="S4588" s="87"/>
      <c r="T4588" s="87"/>
      <c r="U4588" s="88"/>
      <c r="V4588" s="88"/>
      <c r="W4588" s="83"/>
      <c r="X4588" s="84"/>
      <c r="Y4588" s="84"/>
      <c r="Z4588" s="85"/>
      <c r="AA4588" s="85"/>
      <c r="AB4588" s="85"/>
      <c r="AC4588" s="85"/>
      <c r="AD4588" s="85"/>
    </row>
    <row r="4589" spans="1:30" x14ac:dyDescent="0.25">
      <c r="A4589" s="80"/>
      <c r="B4589" s="80"/>
      <c r="C4589" s="80"/>
      <c r="D4589" s="80"/>
      <c r="E4589" s="80"/>
      <c r="F4589" s="80"/>
      <c r="G4589" s="80"/>
      <c r="H4589" s="80"/>
      <c r="I4589" s="80"/>
      <c r="J4589" s="80"/>
      <c r="K4589" s="80"/>
      <c r="L4589" s="80"/>
      <c r="M4589" s="80"/>
      <c r="N4589" s="80"/>
      <c r="O4589" s="80"/>
      <c r="P4589" s="80"/>
      <c r="Q4589" s="80"/>
      <c r="R4589" s="81"/>
      <c r="S4589" s="81"/>
      <c r="T4589" s="81"/>
      <c r="U4589" s="82"/>
      <c r="V4589" s="82"/>
      <c r="W4589" s="83"/>
      <c r="X4589" s="84"/>
      <c r="Y4589" s="84"/>
      <c r="Z4589" s="85"/>
      <c r="AA4589" s="85"/>
      <c r="AB4589" s="85"/>
      <c r="AC4589" s="85"/>
      <c r="AD4589" s="85"/>
    </row>
    <row r="4590" spans="1:30" x14ac:dyDescent="0.25">
      <c r="A4590" s="80"/>
      <c r="B4590" s="80"/>
      <c r="C4590" s="80"/>
      <c r="D4590" s="80"/>
      <c r="E4590" s="80"/>
      <c r="F4590" s="80"/>
      <c r="G4590" s="80"/>
      <c r="H4590" s="80"/>
      <c r="I4590" s="80"/>
      <c r="J4590" s="80"/>
      <c r="K4590" s="80"/>
      <c r="L4590" s="80"/>
      <c r="M4590" s="80"/>
      <c r="N4590" s="80"/>
      <c r="O4590" s="80"/>
      <c r="P4590" s="80"/>
      <c r="Q4590" s="80"/>
      <c r="R4590" s="81"/>
      <c r="S4590" s="81"/>
      <c r="T4590" s="81"/>
      <c r="U4590" s="82"/>
      <c r="V4590" s="82"/>
      <c r="W4590" s="83"/>
      <c r="X4590" s="84"/>
      <c r="Y4590" s="84"/>
      <c r="Z4590" s="85"/>
      <c r="AA4590" s="85"/>
      <c r="AB4590" s="85"/>
      <c r="AC4590" s="85"/>
      <c r="AD4590" s="85"/>
    </row>
    <row r="4591" spans="1:30" x14ac:dyDescent="0.25">
      <c r="A4591" s="80"/>
      <c r="B4591" s="80"/>
      <c r="C4591" s="80"/>
      <c r="D4591" s="80"/>
      <c r="E4591" s="80"/>
      <c r="F4591" s="80"/>
      <c r="G4591" s="80"/>
      <c r="H4591" s="80"/>
      <c r="I4591" s="80"/>
      <c r="J4591" s="80"/>
      <c r="K4591" s="80"/>
      <c r="L4591" s="80"/>
      <c r="M4591" s="80"/>
      <c r="N4591" s="80"/>
      <c r="O4591" s="80"/>
      <c r="P4591" s="80"/>
      <c r="Q4591" s="80"/>
      <c r="R4591" s="81"/>
      <c r="S4591" s="81"/>
      <c r="T4591" s="81"/>
      <c r="U4591" s="82"/>
      <c r="V4591" s="82"/>
      <c r="W4591" s="83"/>
      <c r="X4591" s="84"/>
      <c r="Y4591" s="84"/>
      <c r="Z4591" s="85"/>
      <c r="AA4591" s="85"/>
      <c r="AB4591" s="85"/>
      <c r="AC4591" s="85"/>
      <c r="AD4591" s="85"/>
    </row>
    <row r="4592" spans="1:30" x14ac:dyDescent="0.25">
      <c r="A4592" s="86"/>
      <c r="B4592" s="86"/>
      <c r="C4592" s="86"/>
      <c r="D4592" s="86"/>
      <c r="E4592" s="86"/>
      <c r="F4592" s="86"/>
      <c r="G4592" s="86"/>
      <c r="H4592" s="86"/>
      <c r="I4592" s="86"/>
      <c r="J4592" s="86"/>
      <c r="K4592" s="86"/>
      <c r="L4592" s="86"/>
      <c r="M4592" s="86"/>
      <c r="N4592" s="86"/>
      <c r="O4592" s="86"/>
      <c r="P4592" s="86"/>
      <c r="Q4592" s="86"/>
      <c r="R4592" s="87"/>
      <c r="S4592" s="87"/>
      <c r="T4592" s="87"/>
      <c r="U4592" s="88"/>
      <c r="V4592" s="88"/>
      <c r="W4592" s="83"/>
      <c r="X4592" s="84"/>
      <c r="Y4592" s="84"/>
      <c r="Z4592" s="85"/>
      <c r="AA4592" s="85"/>
      <c r="AB4592" s="85"/>
      <c r="AC4592" s="85"/>
      <c r="AD4592" s="85"/>
    </row>
    <row r="4593" spans="1:30" x14ac:dyDescent="0.25">
      <c r="A4593" s="86"/>
      <c r="B4593" s="86"/>
      <c r="C4593" s="86"/>
      <c r="D4593" s="86"/>
      <c r="E4593" s="86"/>
      <c r="F4593" s="86"/>
      <c r="G4593" s="86"/>
      <c r="H4593" s="86"/>
      <c r="I4593" s="86"/>
      <c r="J4593" s="86"/>
      <c r="K4593" s="86"/>
      <c r="L4593" s="86"/>
      <c r="M4593" s="86"/>
      <c r="N4593" s="86"/>
      <c r="O4593" s="86"/>
      <c r="P4593" s="86"/>
      <c r="Q4593" s="86"/>
      <c r="R4593" s="87"/>
      <c r="S4593" s="87"/>
      <c r="T4593" s="87"/>
      <c r="U4593" s="88"/>
      <c r="V4593" s="88"/>
      <c r="W4593" s="83"/>
      <c r="X4593" s="84"/>
      <c r="Y4593" s="84"/>
      <c r="Z4593" s="85"/>
      <c r="AA4593" s="85"/>
      <c r="AB4593" s="85"/>
      <c r="AC4593" s="85"/>
      <c r="AD4593" s="85"/>
    </row>
    <row r="4594" spans="1:30" x14ac:dyDescent="0.25">
      <c r="A4594" s="86"/>
      <c r="B4594" s="86"/>
      <c r="C4594" s="86"/>
      <c r="D4594" s="86"/>
      <c r="E4594" s="86"/>
      <c r="F4594" s="86"/>
      <c r="G4594" s="86"/>
      <c r="H4594" s="86"/>
      <c r="I4594" s="86"/>
      <c r="J4594" s="86"/>
      <c r="K4594" s="86"/>
      <c r="L4594" s="86"/>
      <c r="M4594" s="86"/>
      <c r="N4594" s="86"/>
      <c r="O4594" s="86"/>
      <c r="P4594" s="86"/>
      <c r="Q4594" s="86"/>
      <c r="R4594" s="87"/>
      <c r="S4594" s="87"/>
      <c r="T4594" s="87"/>
      <c r="U4594" s="88"/>
      <c r="V4594" s="88"/>
      <c r="W4594" s="83"/>
      <c r="X4594" s="84"/>
      <c r="Y4594" s="84"/>
      <c r="Z4594" s="85"/>
      <c r="AA4594" s="85"/>
      <c r="AB4594" s="85"/>
      <c r="AC4594" s="85"/>
      <c r="AD4594" s="85"/>
    </row>
    <row r="4595" spans="1:30" x14ac:dyDescent="0.25">
      <c r="A4595" s="86"/>
      <c r="B4595" s="86"/>
      <c r="C4595" s="86"/>
      <c r="D4595" s="86"/>
      <c r="E4595" s="86"/>
      <c r="F4595" s="86"/>
      <c r="G4595" s="86"/>
      <c r="H4595" s="86"/>
      <c r="I4595" s="86"/>
      <c r="J4595" s="86"/>
      <c r="K4595" s="86"/>
      <c r="L4595" s="86"/>
      <c r="M4595" s="86"/>
      <c r="N4595" s="86"/>
      <c r="O4595" s="86"/>
      <c r="P4595" s="86"/>
      <c r="Q4595" s="86"/>
      <c r="R4595" s="87"/>
      <c r="S4595" s="87"/>
      <c r="T4595" s="87"/>
      <c r="U4595" s="88"/>
      <c r="V4595" s="88"/>
      <c r="W4595" s="83"/>
      <c r="X4595" s="84"/>
      <c r="Y4595" s="84"/>
      <c r="Z4595" s="85"/>
      <c r="AA4595" s="85"/>
      <c r="AB4595" s="85"/>
      <c r="AC4595" s="85"/>
      <c r="AD4595" s="85"/>
    </row>
    <row r="4596" spans="1:30" x14ac:dyDescent="0.25">
      <c r="A4596" s="80"/>
      <c r="B4596" s="80"/>
      <c r="C4596" s="80"/>
      <c r="D4596" s="80"/>
      <c r="E4596" s="80"/>
      <c r="F4596" s="80"/>
      <c r="G4596" s="80"/>
      <c r="H4596" s="80"/>
      <c r="I4596" s="80"/>
      <c r="J4596" s="80"/>
      <c r="K4596" s="80"/>
      <c r="L4596" s="80"/>
      <c r="M4596" s="80"/>
      <c r="N4596" s="80"/>
      <c r="O4596" s="80"/>
      <c r="P4596" s="80"/>
      <c r="Q4596" s="80"/>
      <c r="R4596" s="81"/>
      <c r="S4596" s="81"/>
      <c r="T4596" s="81"/>
      <c r="U4596" s="82"/>
      <c r="V4596" s="82"/>
      <c r="W4596" s="83"/>
      <c r="X4596" s="84"/>
      <c r="Y4596" s="84"/>
      <c r="Z4596" s="85"/>
      <c r="AA4596" s="85"/>
      <c r="AB4596" s="85"/>
      <c r="AC4596" s="85"/>
      <c r="AD4596" s="85"/>
    </row>
    <row r="4597" spans="1:30" x14ac:dyDescent="0.25">
      <c r="A4597" s="86"/>
      <c r="B4597" s="86"/>
      <c r="C4597" s="86"/>
      <c r="D4597" s="86"/>
      <c r="E4597" s="86"/>
      <c r="F4597" s="86"/>
      <c r="G4597" s="86"/>
      <c r="H4597" s="86"/>
      <c r="I4597" s="86"/>
      <c r="J4597" s="86"/>
      <c r="K4597" s="86"/>
      <c r="L4597" s="86"/>
      <c r="M4597" s="86"/>
      <c r="N4597" s="86"/>
      <c r="O4597" s="86"/>
      <c r="P4597" s="86"/>
      <c r="Q4597" s="86"/>
      <c r="R4597" s="87"/>
      <c r="S4597" s="87"/>
      <c r="T4597" s="87"/>
      <c r="U4597" s="88"/>
      <c r="V4597" s="88"/>
      <c r="W4597" s="83"/>
      <c r="X4597" s="84"/>
      <c r="Y4597" s="84"/>
      <c r="Z4597" s="85"/>
      <c r="AA4597" s="85"/>
      <c r="AB4597" s="85"/>
      <c r="AC4597" s="85"/>
      <c r="AD4597" s="85"/>
    </row>
    <row r="4598" spans="1:30" x14ac:dyDescent="0.25">
      <c r="A4598" s="80"/>
      <c r="B4598" s="80"/>
      <c r="C4598" s="80"/>
      <c r="D4598" s="80"/>
      <c r="E4598" s="80"/>
      <c r="F4598" s="80"/>
      <c r="G4598" s="80"/>
      <c r="H4598" s="80"/>
      <c r="I4598" s="80"/>
      <c r="J4598" s="80"/>
      <c r="K4598" s="80"/>
      <c r="L4598" s="80"/>
      <c r="M4598" s="80"/>
      <c r="N4598" s="80"/>
      <c r="O4598" s="80"/>
      <c r="P4598" s="80"/>
      <c r="Q4598" s="80"/>
      <c r="R4598" s="81"/>
      <c r="S4598" s="81"/>
      <c r="T4598" s="81"/>
      <c r="U4598" s="82"/>
      <c r="V4598" s="82"/>
      <c r="W4598" s="83"/>
      <c r="X4598" s="84"/>
      <c r="Y4598" s="84"/>
      <c r="Z4598" s="85"/>
      <c r="AA4598" s="85"/>
      <c r="AB4598" s="85"/>
      <c r="AC4598" s="85"/>
      <c r="AD4598" s="85"/>
    </row>
    <row r="4599" spans="1:30" x14ac:dyDescent="0.25">
      <c r="A4599" s="80"/>
      <c r="B4599" s="80"/>
      <c r="C4599" s="80"/>
      <c r="D4599" s="80"/>
      <c r="E4599" s="80"/>
      <c r="F4599" s="80"/>
      <c r="G4599" s="80"/>
      <c r="H4599" s="80"/>
      <c r="I4599" s="80"/>
      <c r="J4599" s="80"/>
      <c r="K4599" s="80"/>
      <c r="L4599" s="80"/>
      <c r="M4599" s="80"/>
      <c r="N4599" s="80"/>
      <c r="O4599" s="80"/>
      <c r="P4599" s="80"/>
      <c r="Q4599" s="80"/>
      <c r="R4599" s="81"/>
      <c r="S4599" s="81"/>
      <c r="T4599" s="81"/>
      <c r="U4599" s="82"/>
      <c r="V4599" s="82"/>
      <c r="W4599" s="83"/>
      <c r="X4599" s="84"/>
      <c r="Y4599" s="84"/>
      <c r="Z4599" s="85"/>
      <c r="AA4599" s="85"/>
      <c r="AB4599" s="85"/>
      <c r="AC4599" s="85"/>
      <c r="AD4599" s="85"/>
    </row>
    <row r="4600" spans="1:30" x14ac:dyDescent="0.25">
      <c r="A4600" s="86"/>
      <c r="B4600" s="86"/>
      <c r="C4600" s="86"/>
      <c r="D4600" s="86"/>
      <c r="E4600" s="86"/>
      <c r="F4600" s="86"/>
      <c r="G4600" s="86"/>
      <c r="H4600" s="86"/>
      <c r="I4600" s="86"/>
      <c r="J4600" s="86"/>
      <c r="K4600" s="86"/>
      <c r="L4600" s="86"/>
      <c r="M4600" s="86"/>
      <c r="N4600" s="86"/>
      <c r="O4600" s="86"/>
      <c r="P4600" s="86"/>
      <c r="Q4600" s="86"/>
      <c r="R4600" s="87"/>
      <c r="S4600" s="87"/>
      <c r="T4600" s="87"/>
      <c r="U4600" s="88"/>
      <c r="V4600" s="88"/>
      <c r="W4600" s="83"/>
      <c r="X4600" s="84"/>
      <c r="Y4600" s="84"/>
      <c r="Z4600" s="85"/>
      <c r="AA4600" s="85"/>
      <c r="AB4600" s="85"/>
      <c r="AC4600" s="85"/>
      <c r="AD4600" s="85"/>
    </row>
    <row r="4601" spans="1:30" x14ac:dyDescent="0.25">
      <c r="A4601" s="86"/>
      <c r="B4601" s="86"/>
      <c r="C4601" s="86"/>
      <c r="D4601" s="86"/>
      <c r="E4601" s="86"/>
      <c r="F4601" s="86"/>
      <c r="G4601" s="86"/>
      <c r="H4601" s="86"/>
      <c r="I4601" s="86"/>
      <c r="J4601" s="86"/>
      <c r="K4601" s="86"/>
      <c r="L4601" s="86"/>
      <c r="M4601" s="86"/>
      <c r="N4601" s="86"/>
      <c r="O4601" s="86"/>
      <c r="P4601" s="86"/>
      <c r="Q4601" s="86"/>
      <c r="R4601" s="87"/>
      <c r="S4601" s="87"/>
      <c r="T4601" s="87"/>
      <c r="U4601" s="88"/>
      <c r="V4601" s="88"/>
      <c r="W4601" s="83"/>
      <c r="X4601" s="84"/>
      <c r="Y4601" s="84"/>
      <c r="Z4601" s="85"/>
      <c r="AA4601" s="85"/>
      <c r="AB4601" s="85"/>
      <c r="AC4601" s="85"/>
      <c r="AD4601" s="85"/>
    </row>
    <row r="4602" spans="1:30" x14ac:dyDescent="0.25">
      <c r="A4602" s="80"/>
      <c r="B4602" s="80"/>
      <c r="C4602" s="80"/>
      <c r="D4602" s="80"/>
      <c r="E4602" s="80"/>
      <c r="F4602" s="80"/>
      <c r="G4602" s="80"/>
      <c r="H4602" s="80"/>
      <c r="I4602" s="80"/>
      <c r="J4602" s="80"/>
      <c r="K4602" s="80"/>
      <c r="L4602" s="80"/>
      <c r="M4602" s="80"/>
      <c r="N4602" s="80"/>
      <c r="O4602" s="80"/>
      <c r="P4602" s="80"/>
      <c r="Q4602" s="80"/>
      <c r="R4602" s="81"/>
      <c r="S4602" s="81"/>
      <c r="T4602" s="81"/>
      <c r="U4602" s="82"/>
      <c r="V4602" s="82"/>
      <c r="W4602" s="83"/>
      <c r="X4602" s="84"/>
      <c r="Y4602" s="84"/>
      <c r="Z4602" s="85"/>
      <c r="AA4602" s="85"/>
      <c r="AB4602" s="85"/>
      <c r="AC4602" s="85"/>
      <c r="AD4602" s="85"/>
    </row>
    <row r="4603" spans="1:30" x14ac:dyDescent="0.25">
      <c r="A4603" s="86"/>
      <c r="B4603" s="86"/>
      <c r="C4603" s="86"/>
      <c r="D4603" s="86"/>
      <c r="E4603" s="86"/>
      <c r="F4603" s="86"/>
      <c r="G4603" s="86"/>
      <c r="H4603" s="86"/>
      <c r="I4603" s="86"/>
      <c r="J4603" s="86"/>
      <c r="K4603" s="86"/>
      <c r="L4603" s="86"/>
      <c r="M4603" s="86"/>
      <c r="N4603" s="86"/>
      <c r="O4603" s="86"/>
      <c r="P4603" s="86"/>
      <c r="Q4603" s="86"/>
      <c r="R4603" s="87"/>
      <c r="S4603" s="87"/>
      <c r="T4603" s="87"/>
      <c r="U4603" s="88"/>
      <c r="V4603" s="88"/>
      <c r="W4603" s="83"/>
      <c r="X4603" s="84"/>
      <c r="Y4603" s="84"/>
      <c r="Z4603" s="85"/>
      <c r="AA4603" s="85"/>
      <c r="AB4603" s="85"/>
      <c r="AC4603" s="85"/>
      <c r="AD4603" s="85"/>
    </row>
    <row r="4604" spans="1:30" x14ac:dyDescent="0.25">
      <c r="A4604" s="80"/>
      <c r="B4604" s="80"/>
      <c r="C4604" s="80"/>
      <c r="D4604" s="80"/>
      <c r="E4604" s="80"/>
      <c r="F4604" s="80"/>
      <c r="G4604" s="80"/>
      <c r="H4604" s="80"/>
      <c r="I4604" s="80"/>
      <c r="J4604" s="80"/>
      <c r="K4604" s="80"/>
      <c r="L4604" s="80"/>
      <c r="M4604" s="80"/>
      <c r="N4604" s="80"/>
      <c r="O4604" s="80"/>
      <c r="P4604" s="80"/>
      <c r="Q4604" s="80"/>
      <c r="R4604" s="81"/>
      <c r="S4604" s="81"/>
      <c r="T4604" s="81"/>
      <c r="U4604" s="82"/>
      <c r="V4604" s="82"/>
      <c r="W4604" s="83"/>
      <c r="X4604" s="84"/>
      <c r="Y4604" s="84"/>
      <c r="Z4604" s="85"/>
      <c r="AA4604" s="85"/>
      <c r="AB4604" s="85"/>
      <c r="AC4604" s="85"/>
      <c r="AD4604" s="85"/>
    </row>
    <row r="4605" spans="1:30" x14ac:dyDescent="0.25">
      <c r="A4605" s="86"/>
      <c r="B4605" s="86"/>
      <c r="C4605" s="86"/>
      <c r="D4605" s="86"/>
      <c r="E4605" s="86"/>
      <c r="F4605" s="86"/>
      <c r="G4605" s="86"/>
      <c r="H4605" s="86"/>
      <c r="I4605" s="86"/>
      <c r="J4605" s="86"/>
      <c r="K4605" s="86"/>
      <c r="L4605" s="86"/>
      <c r="M4605" s="86"/>
      <c r="N4605" s="86"/>
      <c r="O4605" s="86"/>
      <c r="P4605" s="86"/>
      <c r="Q4605" s="86"/>
      <c r="R4605" s="87"/>
      <c r="S4605" s="87"/>
      <c r="T4605" s="87"/>
      <c r="U4605" s="88"/>
      <c r="V4605" s="88"/>
      <c r="W4605" s="83"/>
      <c r="X4605" s="84"/>
      <c r="Y4605" s="84"/>
      <c r="Z4605" s="85"/>
      <c r="AA4605" s="85"/>
      <c r="AB4605" s="85"/>
      <c r="AC4605" s="85"/>
      <c r="AD4605" s="85"/>
    </row>
    <row r="4606" spans="1:30" x14ac:dyDescent="0.25">
      <c r="A4606" s="86"/>
      <c r="B4606" s="86"/>
      <c r="C4606" s="86"/>
      <c r="D4606" s="86"/>
      <c r="E4606" s="86"/>
      <c r="F4606" s="86"/>
      <c r="G4606" s="86"/>
      <c r="H4606" s="86"/>
      <c r="I4606" s="86"/>
      <c r="J4606" s="86"/>
      <c r="K4606" s="86"/>
      <c r="L4606" s="86"/>
      <c r="M4606" s="86"/>
      <c r="N4606" s="86"/>
      <c r="O4606" s="86"/>
      <c r="P4606" s="86"/>
      <c r="Q4606" s="86"/>
      <c r="R4606" s="87"/>
      <c r="S4606" s="87"/>
      <c r="T4606" s="87"/>
      <c r="U4606" s="88"/>
      <c r="V4606" s="88"/>
      <c r="W4606" s="83"/>
      <c r="X4606" s="84"/>
      <c r="Y4606" s="84"/>
      <c r="Z4606" s="85"/>
      <c r="AA4606" s="85"/>
      <c r="AB4606" s="85"/>
      <c r="AC4606" s="85"/>
      <c r="AD4606" s="85"/>
    </row>
    <row r="4607" spans="1:30" x14ac:dyDescent="0.25">
      <c r="A4607" s="80"/>
      <c r="B4607" s="80"/>
      <c r="C4607" s="80"/>
      <c r="D4607" s="80"/>
      <c r="E4607" s="80"/>
      <c r="F4607" s="80"/>
      <c r="G4607" s="80"/>
      <c r="H4607" s="80"/>
      <c r="I4607" s="80"/>
      <c r="J4607" s="80"/>
      <c r="K4607" s="80"/>
      <c r="L4607" s="80"/>
      <c r="M4607" s="80"/>
      <c r="N4607" s="80"/>
      <c r="O4607" s="80"/>
      <c r="P4607" s="80"/>
      <c r="Q4607" s="80"/>
      <c r="R4607" s="81"/>
      <c r="S4607" s="81"/>
      <c r="T4607" s="81"/>
      <c r="U4607" s="82"/>
      <c r="V4607" s="82"/>
      <c r="W4607" s="83"/>
      <c r="X4607" s="84"/>
      <c r="Y4607" s="84"/>
      <c r="Z4607" s="85"/>
      <c r="AA4607" s="85"/>
      <c r="AB4607" s="85"/>
      <c r="AC4607" s="85"/>
      <c r="AD4607" s="85"/>
    </row>
    <row r="4608" spans="1:30" x14ac:dyDescent="0.25">
      <c r="A4608" s="80"/>
      <c r="B4608" s="80"/>
      <c r="C4608" s="80"/>
      <c r="D4608" s="80"/>
      <c r="E4608" s="80"/>
      <c r="F4608" s="80"/>
      <c r="G4608" s="80"/>
      <c r="H4608" s="80"/>
      <c r="I4608" s="80"/>
      <c r="J4608" s="80"/>
      <c r="K4608" s="80"/>
      <c r="L4608" s="80"/>
      <c r="M4608" s="80"/>
      <c r="N4608" s="80"/>
      <c r="O4608" s="80"/>
      <c r="P4608" s="80"/>
      <c r="Q4608" s="80"/>
      <c r="R4608" s="81"/>
      <c r="S4608" s="81"/>
      <c r="T4608" s="81"/>
      <c r="U4608" s="82"/>
      <c r="V4608" s="82"/>
      <c r="W4608" s="83"/>
      <c r="X4608" s="84"/>
      <c r="Y4608" s="84"/>
      <c r="Z4608" s="85"/>
      <c r="AA4608" s="85"/>
      <c r="AB4608" s="85"/>
      <c r="AC4608" s="85"/>
      <c r="AD4608" s="85"/>
    </row>
    <row r="4609" spans="1:30" x14ac:dyDescent="0.25">
      <c r="A4609" s="80"/>
      <c r="B4609" s="80"/>
      <c r="C4609" s="80"/>
      <c r="D4609" s="80"/>
      <c r="E4609" s="80"/>
      <c r="F4609" s="80"/>
      <c r="G4609" s="80"/>
      <c r="H4609" s="80"/>
      <c r="I4609" s="80"/>
      <c r="J4609" s="80"/>
      <c r="K4609" s="80"/>
      <c r="L4609" s="80"/>
      <c r="M4609" s="80"/>
      <c r="N4609" s="80"/>
      <c r="O4609" s="80"/>
      <c r="P4609" s="80"/>
      <c r="Q4609" s="80"/>
      <c r="R4609" s="81"/>
      <c r="S4609" s="81"/>
      <c r="T4609" s="81"/>
      <c r="U4609" s="82"/>
      <c r="V4609" s="82"/>
      <c r="W4609" s="83"/>
      <c r="X4609" s="84"/>
      <c r="Y4609" s="84"/>
      <c r="Z4609" s="85"/>
      <c r="AA4609" s="85"/>
      <c r="AB4609" s="85"/>
      <c r="AC4609" s="85"/>
      <c r="AD4609" s="85"/>
    </row>
    <row r="4610" spans="1:30" x14ac:dyDescent="0.25">
      <c r="A4610" s="86"/>
      <c r="B4610" s="86"/>
      <c r="C4610" s="86"/>
      <c r="D4610" s="86"/>
      <c r="E4610" s="86"/>
      <c r="F4610" s="86"/>
      <c r="G4610" s="86"/>
      <c r="H4610" s="86"/>
      <c r="I4610" s="86"/>
      <c r="J4610" s="86"/>
      <c r="K4610" s="86"/>
      <c r="L4610" s="86"/>
      <c r="M4610" s="86"/>
      <c r="N4610" s="86"/>
      <c r="O4610" s="86"/>
      <c r="P4610" s="86"/>
      <c r="Q4610" s="86"/>
      <c r="R4610" s="87"/>
      <c r="S4610" s="87"/>
      <c r="T4610" s="87"/>
      <c r="U4610" s="88"/>
      <c r="V4610" s="88"/>
      <c r="W4610" s="83"/>
      <c r="X4610" s="84"/>
      <c r="Y4610" s="84"/>
      <c r="Z4610" s="85"/>
      <c r="AA4610" s="85"/>
      <c r="AB4610" s="85"/>
      <c r="AC4610" s="85"/>
      <c r="AD4610" s="85"/>
    </row>
    <row r="4611" spans="1:30" x14ac:dyDescent="0.25">
      <c r="A4611" s="80"/>
      <c r="B4611" s="80"/>
      <c r="C4611" s="80"/>
      <c r="D4611" s="80"/>
      <c r="E4611" s="80"/>
      <c r="F4611" s="80"/>
      <c r="G4611" s="80"/>
      <c r="H4611" s="80"/>
      <c r="I4611" s="80"/>
      <c r="J4611" s="80"/>
      <c r="K4611" s="80"/>
      <c r="L4611" s="80"/>
      <c r="M4611" s="80"/>
      <c r="N4611" s="80"/>
      <c r="O4611" s="80"/>
      <c r="P4611" s="80"/>
      <c r="Q4611" s="80"/>
      <c r="R4611" s="81"/>
      <c r="S4611" s="81"/>
      <c r="T4611" s="81"/>
      <c r="U4611" s="82"/>
      <c r="V4611" s="82"/>
      <c r="W4611" s="83"/>
      <c r="X4611" s="84"/>
      <c r="Y4611" s="84"/>
      <c r="Z4611" s="85"/>
      <c r="AA4611" s="85"/>
      <c r="AB4611" s="85"/>
      <c r="AC4611" s="85"/>
      <c r="AD4611" s="85"/>
    </row>
    <row r="4612" spans="1:30" x14ac:dyDescent="0.25">
      <c r="A4612" s="80"/>
      <c r="B4612" s="80"/>
      <c r="C4612" s="80"/>
      <c r="D4612" s="80"/>
      <c r="E4612" s="80"/>
      <c r="F4612" s="80"/>
      <c r="G4612" s="80"/>
      <c r="H4612" s="80"/>
      <c r="I4612" s="80"/>
      <c r="J4612" s="80"/>
      <c r="K4612" s="80"/>
      <c r="L4612" s="80"/>
      <c r="M4612" s="80"/>
      <c r="N4612" s="80"/>
      <c r="O4612" s="80"/>
      <c r="P4612" s="80"/>
      <c r="Q4612" s="80"/>
      <c r="R4612" s="81"/>
      <c r="S4612" s="81"/>
      <c r="T4612" s="81"/>
      <c r="U4612" s="82"/>
      <c r="V4612" s="82"/>
      <c r="W4612" s="83"/>
      <c r="X4612" s="84"/>
      <c r="Y4612" s="84"/>
      <c r="Z4612" s="85"/>
      <c r="AA4612" s="85"/>
      <c r="AB4612" s="85"/>
      <c r="AC4612" s="85"/>
      <c r="AD4612" s="85"/>
    </row>
    <row r="4613" spans="1:30" x14ac:dyDescent="0.25">
      <c r="A4613" s="80"/>
      <c r="B4613" s="80"/>
      <c r="C4613" s="80"/>
      <c r="D4613" s="80"/>
      <c r="E4613" s="80"/>
      <c r="F4613" s="80"/>
      <c r="G4613" s="80"/>
      <c r="H4613" s="80"/>
      <c r="I4613" s="80"/>
      <c r="J4613" s="80"/>
      <c r="K4613" s="80"/>
      <c r="L4613" s="80"/>
      <c r="M4613" s="80"/>
      <c r="N4613" s="80"/>
      <c r="O4613" s="80"/>
      <c r="P4613" s="80"/>
      <c r="Q4613" s="80"/>
      <c r="R4613" s="81"/>
      <c r="S4613" s="81"/>
      <c r="T4613" s="81"/>
      <c r="U4613" s="82"/>
      <c r="V4613" s="82"/>
      <c r="W4613" s="83"/>
      <c r="X4613" s="84"/>
      <c r="Y4613" s="84"/>
      <c r="Z4613" s="85"/>
      <c r="AA4613" s="85"/>
      <c r="AB4613" s="85"/>
      <c r="AC4613" s="85"/>
      <c r="AD4613" s="85"/>
    </row>
    <row r="4614" spans="1:30" x14ac:dyDescent="0.25">
      <c r="A4614" s="80"/>
      <c r="B4614" s="80"/>
      <c r="C4614" s="80"/>
      <c r="D4614" s="80"/>
      <c r="E4614" s="80"/>
      <c r="F4614" s="80"/>
      <c r="G4614" s="80"/>
      <c r="H4614" s="80"/>
      <c r="I4614" s="80"/>
      <c r="J4614" s="80"/>
      <c r="K4614" s="80"/>
      <c r="L4614" s="80"/>
      <c r="M4614" s="80"/>
      <c r="N4614" s="80"/>
      <c r="O4614" s="80"/>
      <c r="P4614" s="80"/>
      <c r="Q4614" s="80"/>
      <c r="R4614" s="81"/>
      <c r="S4614" s="81"/>
      <c r="T4614" s="81"/>
      <c r="U4614" s="82"/>
      <c r="V4614" s="81"/>
      <c r="W4614" s="83"/>
      <c r="X4614" s="84"/>
      <c r="Y4614" s="84"/>
      <c r="Z4614" s="85"/>
      <c r="AA4614" s="85"/>
      <c r="AB4614" s="85"/>
      <c r="AC4614" s="85"/>
      <c r="AD4614" s="85"/>
    </row>
    <row r="4615" spans="1:30" x14ac:dyDescent="0.25">
      <c r="A4615" s="80"/>
      <c r="B4615" s="80"/>
      <c r="C4615" s="80"/>
      <c r="D4615" s="80"/>
      <c r="E4615" s="80"/>
      <c r="F4615" s="80"/>
      <c r="G4615" s="80"/>
      <c r="H4615" s="80"/>
      <c r="I4615" s="80"/>
      <c r="J4615" s="80"/>
      <c r="K4615" s="80"/>
      <c r="L4615" s="80"/>
      <c r="M4615" s="80"/>
      <c r="N4615" s="80"/>
      <c r="O4615" s="80"/>
      <c r="P4615" s="80"/>
      <c r="Q4615" s="80"/>
      <c r="R4615" s="81"/>
      <c r="S4615" s="81"/>
      <c r="T4615" s="81"/>
      <c r="U4615" s="82"/>
      <c r="V4615" s="82"/>
      <c r="W4615" s="83"/>
      <c r="X4615" s="84"/>
      <c r="Y4615" s="84"/>
      <c r="Z4615" s="85"/>
      <c r="AA4615" s="85"/>
      <c r="AB4615" s="85"/>
      <c r="AC4615" s="85"/>
      <c r="AD4615" s="85"/>
    </row>
    <row r="4616" spans="1:30" x14ac:dyDescent="0.25">
      <c r="A4616" s="86"/>
      <c r="B4616" s="86"/>
      <c r="C4616" s="86"/>
      <c r="D4616" s="86"/>
      <c r="E4616" s="86"/>
      <c r="F4616" s="86"/>
      <c r="G4616" s="86"/>
      <c r="H4616" s="86"/>
      <c r="I4616" s="86"/>
      <c r="J4616" s="86"/>
      <c r="K4616" s="86"/>
      <c r="L4616" s="86"/>
      <c r="M4616" s="86"/>
      <c r="N4616" s="86"/>
      <c r="O4616" s="86"/>
      <c r="P4616" s="86"/>
      <c r="Q4616" s="86"/>
      <c r="R4616" s="87"/>
      <c r="S4616" s="87"/>
      <c r="T4616" s="87"/>
      <c r="U4616" s="88"/>
      <c r="V4616" s="87"/>
      <c r="W4616" s="83"/>
      <c r="X4616" s="84"/>
      <c r="Y4616" s="84"/>
      <c r="Z4616" s="85"/>
      <c r="AA4616" s="85"/>
      <c r="AB4616" s="85"/>
      <c r="AC4616" s="85"/>
      <c r="AD4616" s="85"/>
    </row>
    <row r="4617" spans="1:30" x14ac:dyDescent="0.25">
      <c r="A4617" s="86"/>
      <c r="B4617" s="86"/>
      <c r="C4617" s="86"/>
      <c r="D4617" s="86"/>
      <c r="E4617" s="86"/>
      <c r="F4617" s="86"/>
      <c r="G4617" s="86"/>
      <c r="H4617" s="86"/>
      <c r="I4617" s="86"/>
      <c r="J4617" s="86"/>
      <c r="K4617" s="86"/>
      <c r="L4617" s="86"/>
      <c r="M4617" s="86"/>
      <c r="N4617" s="86"/>
      <c r="O4617" s="86"/>
      <c r="P4617" s="86"/>
      <c r="Q4617" s="86"/>
      <c r="R4617" s="87"/>
      <c r="S4617" s="87"/>
      <c r="T4617" s="87"/>
      <c r="U4617" s="88"/>
      <c r="V4617" s="87"/>
      <c r="W4617" s="83"/>
      <c r="X4617" s="84"/>
      <c r="Y4617" s="84"/>
      <c r="Z4617" s="85"/>
      <c r="AA4617" s="85"/>
      <c r="AB4617" s="85"/>
      <c r="AC4617" s="85"/>
      <c r="AD4617" s="85"/>
    </row>
    <row r="4618" spans="1:30" x14ac:dyDescent="0.25">
      <c r="A4618" s="86"/>
      <c r="B4618" s="86"/>
      <c r="C4618" s="86"/>
      <c r="D4618" s="86"/>
      <c r="E4618" s="86"/>
      <c r="F4618" s="86"/>
      <c r="G4618" s="86"/>
      <c r="H4618" s="86"/>
      <c r="I4618" s="86"/>
      <c r="J4618" s="86"/>
      <c r="K4618" s="86"/>
      <c r="L4618" s="86"/>
      <c r="M4618" s="86"/>
      <c r="N4618" s="86"/>
      <c r="O4618" s="86"/>
      <c r="P4618" s="86"/>
      <c r="Q4618" s="86"/>
      <c r="R4618" s="87"/>
      <c r="S4618" s="87"/>
      <c r="T4618" s="87"/>
      <c r="U4618" s="87"/>
      <c r="V4618" s="88"/>
      <c r="W4618" s="83"/>
      <c r="X4618" s="84"/>
      <c r="Y4618" s="84"/>
      <c r="Z4618" s="85"/>
      <c r="AA4618" s="85"/>
      <c r="AB4618" s="85"/>
      <c r="AC4618" s="85"/>
      <c r="AD4618" s="85"/>
    </row>
    <row r="4619" spans="1:30" x14ac:dyDescent="0.25">
      <c r="A4619" s="80"/>
      <c r="B4619" s="80"/>
      <c r="C4619" s="80"/>
      <c r="D4619" s="80"/>
      <c r="E4619" s="80"/>
      <c r="F4619" s="80"/>
      <c r="G4619" s="80"/>
      <c r="H4619" s="80"/>
      <c r="I4619" s="80"/>
      <c r="J4619" s="80"/>
      <c r="K4619" s="80"/>
      <c r="L4619" s="80"/>
      <c r="M4619" s="80"/>
      <c r="N4619" s="80"/>
      <c r="O4619" s="80"/>
      <c r="P4619" s="80"/>
      <c r="Q4619" s="80"/>
      <c r="R4619" s="81"/>
      <c r="S4619" s="81"/>
      <c r="T4619" s="81"/>
      <c r="U4619" s="81"/>
      <c r="V4619" s="81"/>
      <c r="W4619" s="83"/>
      <c r="X4619" s="84"/>
      <c r="Y4619" s="84"/>
      <c r="Z4619" s="85"/>
      <c r="AA4619" s="85"/>
      <c r="AB4619" s="85"/>
      <c r="AC4619" s="85"/>
      <c r="AD4619" s="85"/>
    </row>
    <row r="4620" spans="1:30" x14ac:dyDescent="0.25">
      <c r="A4620" s="80"/>
      <c r="B4620" s="80"/>
      <c r="C4620" s="80"/>
      <c r="D4620" s="80"/>
      <c r="E4620" s="80"/>
      <c r="F4620" s="80"/>
      <c r="G4620" s="80"/>
      <c r="H4620" s="80"/>
      <c r="I4620" s="80"/>
      <c r="J4620" s="80"/>
      <c r="K4620" s="80"/>
      <c r="L4620" s="80"/>
      <c r="M4620" s="80"/>
      <c r="N4620" s="80"/>
      <c r="O4620" s="80"/>
      <c r="P4620" s="80"/>
      <c r="Q4620" s="80"/>
      <c r="R4620" s="81"/>
      <c r="S4620" s="81"/>
      <c r="T4620" s="81"/>
      <c r="U4620" s="81"/>
      <c r="V4620" s="81"/>
      <c r="W4620" s="83"/>
      <c r="X4620" s="84"/>
      <c r="Y4620" s="84"/>
      <c r="Z4620" s="85"/>
      <c r="AA4620" s="85"/>
      <c r="AB4620" s="85"/>
      <c r="AC4620" s="85"/>
      <c r="AD4620" s="85"/>
    </row>
    <row r="4621" spans="1:30" x14ac:dyDescent="0.25">
      <c r="A4621" s="80"/>
      <c r="B4621" s="80"/>
      <c r="C4621" s="80"/>
      <c r="D4621" s="80"/>
      <c r="E4621" s="80"/>
      <c r="F4621" s="80"/>
      <c r="G4621" s="80"/>
      <c r="H4621" s="80"/>
      <c r="I4621" s="80"/>
      <c r="J4621" s="80"/>
      <c r="K4621" s="80"/>
      <c r="L4621" s="80"/>
      <c r="M4621" s="80"/>
      <c r="N4621" s="80"/>
      <c r="O4621" s="80"/>
      <c r="P4621" s="80"/>
      <c r="Q4621" s="80"/>
      <c r="R4621" s="81"/>
      <c r="S4621" s="81"/>
      <c r="T4621" s="81"/>
      <c r="U4621" s="81"/>
      <c r="V4621" s="81"/>
      <c r="W4621" s="83"/>
      <c r="X4621" s="84"/>
      <c r="Y4621" s="84"/>
      <c r="Z4621" s="85"/>
      <c r="AA4621" s="85"/>
      <c r="AB4621" s="85"/>
      <c r="AC4621" s="85"/>
      <c r="AD4621" s="85"/>
    </row>
    <row r="4622" spans="1:30" x14ac:dyDescent="0.25">
      <c r="A4622" s="86"/>
      <c r="B4622" s="86"/>
      <c r="C4622" s="86"/>
      <c r="D4622" s="86"/>
      <c r="E4622" s="86"/>
      <c r="F4622" s="86"/>
      <c r="G4622" s="86"/>
      <c r="H4622" s="86"/>
      <c r="I4622" s="86"/>
      <c r="J4622" s="86"/>
      <c r="K4622" s="86"/>
      <c r="L4622" s="86"/>
      <c r="M4622" s="86"/>
      <c r="N4622" s="86"/>
      <c r="O4622" s="86"/>
      <c r="P4622" s="86"/>
      <c r="Q4622" s="86"/>
      <c r="R4622" s="87"/>
      <c r="S4622" s="87"/>
      <c r="T4622" s="87"/>
      <c r="U4622" s="88"/>
      <c r="V4622" s="87"/>
      <c r="W4622" s="83"/>
      <c r="X4622" s="84"/>
      <c r="Y4622" s="84"/>
      <c r="Z4622" s="85"/>
      <c r="AA4622" s="85"/>
      <c r="AB4622" s="85"/>
      <c r="AC4622" s="85"/>
      <c r="AD4622" s="85"/>
    </row>
    <row r="4623" spans="1:30" x14ac:dyDescent="0.25">
      <c r="A4623" s="86"/>
      <c r="B4623" s="86"/>
      <c r="C4623" s="86"/>
      <c r="D4623" s="86"/>
      <c r="E4623" s="86"/>
      <c r="F4623" s="86"/>
      <c r="G4623" s="86"/>
      <c r="H4623" s="86"/>
      <c r="I4623" s="86"/>
      <c r="J4623" s="86"/>
      <c r="K4623" s="86"/>
      <c r="L4623" s="86"/>
      <c r="M4623" s="86"/>
      <c r="N4623" s="86"/>
      <c r="O4623" s="86"/>
      <c r="P4623" s="86"/>
      <c r="Q4623" s="86"/>
      <c r="R4623" s="87"/>
      <c r="S4623" s="87"/>
      <c r="T4623" s="87"/>
      <c r="U4623" s="88"/>
      <c r="V4623" s="88"/>
      <c r="W4623" s="83"/>
      <c r="X4623" s="84"/>
      <c r="Y4623" s="84"/>
      <c r="Z4623" s="85"/>
      <c r="AA4623" s="85"/>
      <c r="AB4623" s="85"/>
      <c r="AC4623" s="85"/>
      <c r="AD4623" s="85"/>
    </row>
    <row r="4624" spans="1:30" x14ac:dyDescent="0.25">
      <c r="A4624" s="86"/>
      <c r="B4624" s="86"/>
      <c r="C4624" s="86"/>
      <c r="D4624" s="86"/>
      <c r="E4624" s="86"/>
      <c r="F4624" s="86"/>
      <c r="G4624" s="86"/>
      <c r="H4624" s="86"/>
      <c r="I4624" s="86"/>
      <c r="J4624" s="86"/>
      <c r="K4624" s="86"/>
      <c r="L4624" s="86"/>
      <c r="M4624" s="86"/>
      <c r="N4624" s="86"/>
      <c r="O4624" s="86"/>
      <c r="P4624" s="86"/>
      <c r="Q4624" s="86"/>
      <c r="R4624" s="87"/>
      <c r="S4624" s="87"/>
      <c r="T4624" s="87"/>
      <c r="U4624" s="87"/>
      <c r="V4624" s="87"/>
      <c r="W4624" s="83"/>
      <c r="X4624" s="84"/>
      <c r="Y4624" s="84"/>
      <c r="Z4624" s="85"/>
      <c r="AA4624" s="85"/>
      <c r="AB4624" s="85"/>
      <c r="AC4624" s="85"/>
      <c r="AD4624" s="85"/>
    </row>
    <row r="4625" spans="1:30" x14ac:dyDescent="0.25">
      <c r="A4625" s="86"/>
      <c r="B4625" s="86"/>
      <c r="C4625" s="86"/>
      <c r="D4625" s="86"/>
      <c r="E4625" s="86"/>
      <c r="F4625" s="86"/>
      <c r="G4625" s="86"/>
      <c r="H4625" s="86"/>
      <c r="I4625" s="86"/>
      <c r="J4625" s="86"/>
      <c r="K4625" s="86"/>
      <c r="L4625" s="86"/>
      <c r="M4625" s="86"/>
      <c r="N4625" s="86"/>
      <c r="O4625" s="86"/>
      <c r="P4625" s="86"/>
      <c r="Q4625" s="86"/>
      <c r="R4625" s="87"/>
      <c r="S4625" s="87"/>
      <c r="T4625" s="87"/>
      <c r="U4625" s="88"/>
      <c r="V4625" s="88"/>
      <c r="W4625" s="83"/>
      <c r="X4625" s="84"/>
      <c r="Y4625" s="84"/>
      <c r="Z4625" s="85"/>
      <c r="AA4625" s="85"/>
      <c r="AB4625" s="85"/>
      <c r="AC4625" s="85"/>
      <c r="AD4625" s="85"/>
    </row>
    <row r="4626" spans="1:30" x14ac:dyDescent="0.25">
      <c r="A4626" s="86"/>
      <c r="B4626" s="86"/>
      <c r="C4626" s="86"/>
      <c r="D4626" s="86"/>
      <c r="E4626" s="86"/>
      <c r="F4626" s="86"/>
      <c r="G4626" s="86"/>
      <c r="H4626" s="86"/>
      <c r="I4626" s="86"/>
      <c r="J4626" s="86"/>
      <c r="K4626" s="86"/>
      <c r="L4626" s="86"/>
      <c r="M4626" s="86"/>
      <c r="N4626" s="86"/>
      <c r="O4626" s="86"/>
      <c r="P4626" s="86"/>
      <c r="Q4626" s="86"/>
      <c r="R4626" s="87"/>
      <c r="S4626" s="87"/>
      <c r="T4626" s="87"/>
      <c r="U4626" s="88"/>
      <c r="V4626" s="88"/>
      <c r="W4626" s="83"/>
      <c r="X4626" s="84"/>
      <c r="Y4626" s="84"/>
      <c r="Z4626" s="85"/>
      <c r="AA4626" s="85"/>
      <c r="AB4626" s="85"/>
      <c r="AC4626" s="85"/>
      <c r="AD4626" s="85"/>
    </row>
    <row r="4627" spans="1:30" x14ac:dyDescent="0.25">
      <c r="A4627" s="86"/>
      <c r="B4627" s="86"/>
      <c r="C4627" s="86"/>
      <c r="D4627" s="86"/>
      <c r="E4627" s="86"/>
      <c r="F4627" s="86"/>
      <c r="G4627" s="86"/>
      <c r="H4627" s="86"/>
      <c r="I4627" s="86"/>
      <c r="J4627" s="86"/>
      <c r="K4627" s="86"/>
      <c r="L4627" s="86"/>
      <c r="M4627" s="86"/>
      <c r="N4627" s="86"/>
      <c r="O4627" s="86"/>
      <c r="P4627" s="86"/>
      <c r="Q4627" s="86"/>
      <c r="R4627" s="87"/>
      <c r="S4627" s="87"/>
      <c r="T4627" s="87"/>
      <c r="U4627" s="88"/>
      <c r="V4627" s="87"/>
      <c r="W4627" s="83"/>
      <c r="X4627" s="84"/>
      <c r="Y4627" s="84"/>
      <c r="Z4627" s="85"/>
      <c r="AA4627" s="85"/>
      <c r="AB4627" s="85"/>
      <c r="AC4627" s="85"/>
      <c r="AD4627" s="85"/>
    </row>
    <row r="4628" spans="1:30" x14ac:dyDescent="0.25">
      <c r="A4628" s="86"/>
      <c r="B4628" s="86"/>
      <c r="C4628" s="86"/>
      <c r="D4628" s="86"/>
      <c r="E4628" s="86"/>
      <c r="F4628" s="86"/>
      <c r="G4628" s="86"/>
      <c r="H4628" s="86"/>
      <c r="I4628" s="86"/>
      <c r="J4628" s="86"/>
      <c r="K4628" s="86"/>
      <c r="L4628" s="86"/>
      <c r="M4628" s="86"/>
      <c r="N4628" s="86"/>
      <c r="O4628" s="86"/>
      <c r="P4628" s="86"/>
      <c r="Q4628" s="86"/>
      <c r="R4628" s="87"/>
      <c r="S4628" s="87"/>
      <c r="T4628" s="87"/>
      <c r="U4628" s="88"/>
      <c r="V4628" s="88"/>
      <c r="W4628" s="83"/>
      <c r="X4628" s="84"/>
      <c r="Y4628" s="84"/>
      <c r="Z4628" s="85"/>
      <c r="AA4628" s="85"/>
      <c r="AB4628" s="85"/>
      <c r="AC4628" s="85"/>
      <c r="AD4628" s="85"/>
    </row>
    <row r="4629" spans="1:30" x14ac:dyDescent="0.25">
      <c r="A4629" s="80"/>
      <c r="B4629" s="80"/>
      <c r="C4629" s="80"/>
      <c r="D4629" s="80"/>
      <c r="E4629" s="80"/>
      <c r="F4629" s="80"/>
      <c r="G4629" s="80"/>
      <c r="H4629" s="80"/>
      <c r="I4629" s="80"/>
      <c r="J4629" s="80"/>
      <c r="K4629" s="80"/>
      <c r="L4629" s="80"/>
      <c r="M4629" s="80"/>
      <c r="N4629" s="80"/>
      <c r="O4629" s="80"/>
      <c r="P4629" s="80"/>
      <c r="Q4629" s="80"/>
      <c r="R4629" s="81"/>
      <c r="S4629" s="81"/>
      <c r="T4629" s="81"/>
      <c r="U4629" s="81"/>
      <c r="V4629" s="81"/>
      <c r="W4629" s="83"/>
      <c r="X4629" s="84"/>
      <c r="Y4629" s="84"/>
      <c r="Z4629" s="85"/>
      <c r="AA4629" s="85"/>
      <c r="AB4629" s="85"/>
      <c r="AC4629" s="85"/>
      <c r="AD4629" s="85"/>
    </row>
    <row r="4630" spans="1:30" x14ac:dyDescent="0.25">
      <c r="A4630" s="80"/>
      <c r="B4630" s="80"/>
      <c r="C4630" s="80"/>
      <c r="D4630" s="80"/>
      <c r="E4630" s="80"/>
      <c r="F4630" s="80"/>
      <c r="G4630" s="80"/>
      <c r="H4630" s="80"/>
      <c r="I4630" s="80"/>
      <c r="J4630" s="80"/>
      <c r="K4630" s="80"/>
      <c r="L4630" s="80"/>
      <c r="M4630" s="80"/>
      <c r="N4630" s="80"/>
      <c r="O4630" s="80"/>
      <c r="P4630" s="80"/>
      <c r="Q4630" s="80"/>
      <c r="R4630" s="81"/>
      <c r="S4630" s="81"/>
      <c r="T4630" s="81"/>
      <c r="U4630" s="82"/>
      <c r="V4630" s="82"/>
      <c r="W4630" s="83"/>
      <c r="X4630" s="84"/>
      <c r="Y4630" s="84"/>
      <c r="Z4630" s="85"/>
      <c r="AA4630" s="85"/>
      <c r="AB4630" s="85"/>
      <c r="AC4630" s="85"/>
      <c r="AD4630" s="85"/>
    </row>
    <row r="4631" spans="1:30" x14ac:dyDescent="0.25">
      <c r="A4631" s="80"/>
      <c r="B4631" s="80"/>
      <c r="C4631" s="80"/>
      <c r="D4631" s="80"/>
      <c r="E4631" s="80"/>
      <c r="F4631" s="80"/>
      <c r="G4631" s="80"/>
      <c r="H4631" s="80"/>
      <c r="I4631" s="80"/>
      <c r="J4631" s="80"/>
      <c r="K4631" s="80"/>
      <c r="L4631" s="80"/>
      <c r="M4631" s="80"/>
      <c r="N4631" s="80"/>
      <c r="O4631" s="80"/>
      <c r="P4631" s="80"/>
      <c r="Q4631" s="80"/>
      <c r="R4631" s="81"/>
      <c r="S4631" s="81"/>
      <c r="T4631" s="81"/>
      <c r="U4631" s="81"/>
      <c r="V4631" s="81"/>
      <c r="W4631" s="83"/>
      <c r="X4631" s="84"/>
      <c r="Y4631" s="84"/>
      <c r="Z4631" s="85"/>
      <c r="AA4631" s="85"/>
      <c r="AB4631" s="85"/>
      <c r="AC4631" s="85"/>
      <c r="AD4631" s="85"/>
    </row>
    <row r="4632" spans="1:30" x14ac:dyDescent="0.25">
      <c r="A4632" s="80"/>
      <c r="B4632" s="80"/>
      <c r="C4632" s="80"/>
      <c r="D4632" s="80"/>
      <c r="E4632" s="80"/>
      <c r="F4632" s="80"/>
      <c r="G4632" s="80"/>
      <c r="H4632" s="80"/>
      <c r="I4632" s="80"/>
      <c r="J4632" s="80"/>
      <c r="K4632" s="80"/>
      <c r="L4632" s="80"/>
      <c r="M4632" s="80"/>
      <c r="N4632" s="80"/>
      <c r="O4632" s="80"/>
      <c r="P4632" s="80"/>
      <c r="Q4632" s="80"/>
      <c r="R4632" s="81"/>
      <c r="S4632" s="81"/>
      <c r="T4632" s="81"/>
      <c r="U4632" s="82"/>
      <c r="V4632" s="82"/>
      <c r="W4632" s="83"/>
      <c r="X4632" s="84"/>
      <c r="Y4632" s="84"/>
      <c r="Z4632" s="85"/>
      <c r="AA4632" s="85"/>
      <c r="AB4632" s="85"/>
      <c r="AC4632" s="85"/>
      <c r="AD4632" s="85"/>
    </row>
    <row r="4633" spans="1:30" x14ac:dyDescent="0.25">
      <c r="A4633" s="86"/>
      <c r="B4633" s="86"/>
      <c r="C4633" s="86"/>
      <c r="D4633" s="86"/>
      <c r="E4633" s="86"/>
      <c r="F4633" s="86"/>
      <c r="G4633" s="86"/>
      <c r="H4633" s="86"/>
      <c r="I4633" s="86"/>
      <c r="J4633" s="86"/>
      <c r="K4633" s="86"/>
      <c r="L4633" s="86"/>
      <c r="M4633" s="86"/>
      <c r="N4633" s="86"/>
      <c r="O4633" s="86"/>
      <c r="P4633" s="86"/>
      <c r="Q4633" s="86"/>
      <c r="R4633" s="87"/>
      <c r="S4633" s="87"/>
      <c r="T4633" s="87"/>
      <c r="U4633" s="87"/>
      <c r="V4633" s="87"/>
      <c r="W4633" s="83"/>
      <c r="X4633" s="84"/>
      <c r="Y4633" s="84"/>
      <c r="Z4633" s="85"/>
      <c r="AA4633" s="85"/>
      <c r="AB4633" s="85"/>
      <c r="AC4633" s="85"/>
      <c r="AD4633" s="85"/>
    </row>
    <row r="4634" spans="1:30" x14ac:dyDescent="0.25">
      <c r="A4634" s="86"/>
      <c r="B4634" s="86"/>
      <c r="C4634" s="86"/>
      <c r="D4634" s="86"/>
      <c r="E4634" s="86"/>
      <c r="F4634" s="86"/>
      <c r="G4634" s="86"/>
      <c r="H4634" s="86"/>
      <c r="I4634" s="86"/>
      <c r="J4634" s="86"/>
      <c r="K4634" s="86"/>
      <c r="L4634" s="86"/>
      <c r="M4634" s="86"/>
      <c r="N4634" s="86"/>
      <c r="O4634" s="86"/>
      <c r="P4634" s="86"/>
      <c r="Q4634" s="86"/>
      <c r="R4634" s="87"/>
      <c r="S4634" s="87"/>
      <c r="T4634" s="87"/>
      <c r="U4634" s="88"/>
      <c r="V4634" s="88"/>
      <c r="W4634" s="83"/>
      <c r="X4634" s="84"/>
      <c r="Y4634" s="84"/>
      <c r="Z4634" s="85"/>
      <c r="AA4634" s="85"/>
      <c r="AB4634" s="85"/>
      <c r="AC4634" s="85"/>
      <c r="AD4634" s="85"/>
    </row>
    <row r="4635" spans="1:30" x14ac:dyDescent="0.25">
      <c r="A4635" s="80"/>
      <c r="B4635" s="80"/>
      <c r="C4635" s="80"/>
      <c r="D4635" s="80"/>
      <c r="E4635" s="80"/>
      <c r="F4635" s="80"/>
      <c r="G4635" s="80"/>
      <c r="H4635" s="80"/>
      <c r="I4635" s="80"/>
      <c r="J4635" s="80"/>
      <c r="K4635" s="80"/>
      <c r="L4635" s="80"/>
      <c r="M4635" s="80"/>
      <c r="N4635" s="80"/>
      <c r="O4635" s="80"/>
      <c r="P4635" s="80"/>
      <c r="Q4635" s="80"/>
      <c r="R4635" s="81"/>
      <c r="S4635" s="81"/>
      <c r="T4635" s="81"/>
      <c r="U4635" s="81"/>
      <c r="V4635" s="81"/>
      <c r="W4635" s="83"/>
      <c r="X4635" s="84"/>
      <c r="Y4635" s="84"/>
      <c r="Z4635" s="85"/>
      <c r="AA4635" s="85"/>
      <c r="AB4635" s="85"/>
      <c r="AC4635" s="85"/>
      <c r="AD4635" s="85"/>
    </row>
    <row r="4636" spans="1:30" x14ac:dyDescent="0.25">
      <c r="A4636" s="80"/>
      <c r="B4636" s="80"/>
      <c r="C4636" s="80"/>
      <c r="D4636" s="80"/>
      <c r="E4636" s="80"/>
      <c r="F4636" s="80"/>
      <c r="G4636" s="80"/>
      <c r="H4636" s="80"/>
      <c r="I4636" s="80"/>
      <c r="J4636" s="80"/>
      <c r="K4636" s="80"/>
      <c r="L4636" s="80"/>
      <c r="M4636" s="80"/>
      <c r="N4636" s="80"/>
      <c r="O4636" s="80"/>
      <c r="P4636" s="80"/>
      <c r="Q4636" s="80"/>
      <c r="R4636" s="81"/>
      <c r="S4636" s="81"/>
      <c r="T4636" s="81"/>
      <c r="U4636" s="82"/>
      <c r="V4636" s="82"/>
      <c r="W4636" s="83"/>
      <c r="X4636" s="84"/>
      <c r="Y4636" s="84"/>
      <c r="Z4636" s="85"/>
      <c r="AA4636" s="85"/>
      <c r="AB4636" s="85"/>
      <c r="AC4636" s="85"/>
      <c r="AD4636" s="85"/>
    </row>
    <row r="4637" spans="1:30" x14ac:dyDescent="0.25">
      <c r="A4637" s="80"/>
      <c r="B4637" s="80"/>
      <c r="C4637" s="80"/>
      <c r="D4637" s="80"/>
      <c r="E4637" s="80"/>
      <c r="F4637" s="80"/>
      <c r="G4637" s="80"/>
      <c r="H4637" s="80"/>
      <c r="I4637" s="80"/>
      <c r="J4637" s="80"/>
      <c r="K4637" s="80"/>
      <c r="L4637" s="80"/>
      <c r="M4637" s="80"/>
      <c r="N4637" s="80"/>
      <c r="O4637" s="80"/>
      <c r="P4637" s="80"/>
      <c r="Q4637" s="80"/>
      <c r="R4637" s="81"/>
      <c r="S4637" s="81"/>
      <c r="T4637" s="81"/>
      <c r="U4637" s="81"/>
      <c r="V4637" s="81"/>
      <c r="W4637" s="83"/>
      <c r="X4637" s="84"/>
      <c r="Y4637" s="84"/>
      <c r="Z4637" s="85"/>
      <c r="AA4637" s="85"/>
      <c r="AB4637" s="85"/>
      <c r="AC4637" s="85"/>
      <c r="AD4637" s="85"/>
    </row>
    <row r="4638" spans="1:30" x14ac:dyDescent="0.25">
      <c r="A4638" s="86"/>
      <c r="B4638" s="86"/>
      <c r="C4638" s="86"/>
      <c r="D4638" s="86"/>
      <c r="E4638" s="86"/>
      <c r="F4638" s="86"/>
      <c r="G4638" s="86"/>
      <c r="H4638" s="86"/>
      <c r="I4638" s="86"/>
      <c r="J4638" s="86"/>
      <c r="K4638" s="86"/>
      <c r="L4638" s="86"/>
      <c r="M4638" s="86"/>
      <c r="N4638" s="86"/>
      <c r="O4638" s="86"/>
      <c r="P4638" s="86"/>
      <c r="Q4638" s="86"/>
      <c r="R4638" s="87"/>
      <c r="S4638" s="87"/>
      <c r="T4638" s="87"/>
      <c r="U4638" s="88"/>
      <c r="V4638" s="88"/>
      <c r="W4638" s="83"/>
      <c r="X4638" s="84"/>
      <c r="Y4638" s="84"/>
      <c r="Z4638" s="85"/>
      <c r="AA4638" s="85"/>
      <c r="AB4638" s="85"/>
      <c r="AC4638" s="85"/>
      <c r="AD4638" s="85"/>
    </row>
    <row r="4639" spans="1:30" x14ac:dyDescent="0.25">
      <c r="A4639" s="80"/>
      <c r="B4639" s="80"/>
      <c r="C4639" s="80"/>
      <c r="D4639" s="80"/>
      <c r="E4639" s="80"/>
      <c r="F4639" s="80"/>
      <c r="G4639" s="80"/>
      <c r="H4639" s="80"/>
      <c r="I4639" s="80"/>
      <c r="J4639" s="80"/>
      <c r="K4639" s="80"/>
      <c r="L4639" s="80"/>
      <c r="M4639" s="80"/>
      <c r="N4639" s="80"/>
      <c r="O4639" s="80"/>
      <c r="P4639" s="80"/>
      <c r="Q4639" s="80"/>
      <c r="R4639" s="81"/>
      <c r="S4639" s="81"/>
      <c r="T4639" s="81"/>
      <c r="U4639" s="81"/>
      <c r="V4639" s="81"/>
      <c r="W4639" s="83"/>
      <c r="X4639" s="84"/>
      <c r="Y4639" s="84"/>
      <c r="Z4639" s="85"/>
      <c r="AA4639" s="85"/>
      <c r="AB4639" s="85"/>
      <c r="AC4639" s="85"/>
      <c r="AD4639" s="85"/>
    </row>
    <row r="4640" spans="1:30" x14ac:dyDescent="0.25">
      <c r="A4640" s="80"/>
      <c r="B4640" s="80"/>
      <c r="C4640" s="80"/>
      <c r="D4640" s="80"/>
      <c r="E4640" s="80"/>
      <c r="F4640" s="80"/>
      <c r="G4640" s="80"/>
      <c r="H4640" s="80"/>
      <c r="I4640" s="80"/>
      <c r="J4640" s="80"/>
      <c r="K4640" s="80"/>
      <c r="L4640" s="80"/>
      <c r="M4640" s="80"/>
      <c r="N4640" s="80"/>
      <c r="O4640" s="80"/>
      <c r="P4640" s="80"/>
      <c r="Q4640" s="80"/>
      <c r="R4640" s="81"/>
      <c r="S4640" s="81"/>
      <c r="T4640" s="81"/>
      <c r="U4640" s="82"/>
      <c r="V4640" s="82"/>
      <c r="W4640" s="83"/>
      <c r="X4640" s="84"/>
      <c r="Y4640" s="84"/>
      <c r="Z4640" s="85"/>
      <c r="AA4640" s="85"/>
      <c r="AB4640" s="85"/>
      <c r="AC4640" s="85"/>
      <c r="AD4640" s="85"/>
    </row>
    <row r="4641" spans="1:30" x14ac:dyDescent="0.25">
      <c r="A4641" s="86"/>
      <c r="B4641" s="86"/>
      <c r="C4641" s="86"/>
      <c r="D4641" s="86"/>
      <c r="E4641" s="86"/>
      <c r="F4641" s="86"/>
      <c r="G4641" s="86"/>
      <c r="H4641" s="86"/>
      <c r="I4641" s="86"/>
      <c r="J4641" s="86"/>
      <c r="K4641" s="86"/>
      <c r="L4641" s="86"/>
      <c r="M4641" s="86"/>
      <c r="N4641" s="86"/>
      <c r="O4641" s="86"/>
      <c r="P4641" s="86"/>
      <c r="Q4641" s="86"/>
      <c r="R4641" s="87"/>
      <c r="S4641" s="87"/>
      <c r="T4641" s="87"/>
      <c r="U4641" s="87"/>
      <c r="V4641" s="87"/>
      <c r="W4641" s="83"/>
      <c r="X4641" s="84"/>
      <c r="Y4641" s="84"/>
      <c r="Z4641" s="85"/>
      <c r="AA4641" s="85"/>
      <c r="AB4641" s="85"/>
      <c r="AC4641" s="85"/>
      <c r="AD4641" s="85"/>
    </row>
    <row r="4642" spans="1:30" x14ac:dyDescent="0.25">
      <c r="A4642" s="86"/>
      <c r="B4642" s="86"/>
      <c r="C4642" s="86"/>
      <c r="D4642" s="86"/>
      <c r="E4642" s="86"/>
      <c r="F4642" s="86"/>
      <c r="G4642" s="86"/>
      <c r="H4642" s="86"/>
      <c r="I4642" s="86"/>
      <c r="J4642" s="86"/>
      <c r="K4642" s="86"/>
      <c r="L4642" s="86"/>
      <c r="M4642" s="86"/>
      <c r="N4642" s="86"/>
      <c r="O4642" s="86"/>
      <c r="P4642" s="86"/>
      <c r="Q4642" s="86"/>
      <c r="R4642" s="87"/>
      <c r="S4642" s="87"/>
      <c r="T4642" s="87"/>
      <c r="U4642" s="88"/>
      <c r="V4642" s="88"/>
      <c r="W4642" s="83"/>
      <c r="X4642" s="84"/>
      <c r="Y4642" s="84"/>
      <c r="Z4642" s="85"/>
      <c r="AA4642" s="85"/>
      <c r="AB4642" s="85"/>
      <c r="AC4642" s="85"/>
      <c r="AD4642" s="85"/>
    </row>
    <row r="4643" spans="1:30" x14ac:dyDescent="0.25">
      <c r="A4643" s="86"/>
      <c r="B4643" s="86"/>
      <c r="C4643" s="86"/>
      <c r="D4643" s="86"/>
      <c r="E4643" s="86"/>
      <c r="F4643" s="86"/>
      <c r="G4643" s="86"/>
      <c r="H4643" s="86"/>
      <c r="I4643" s="86"/>
      <c r="J4643" s="86"/>
      <c r="K4643" s="86"/>
      <c r="L4643" s="86"/>
      <c r="M4643" s="86"/>
      <c r="N4643" s="86"/>
      <c r="O4643" s="86"/>
      <c r="P4643" s="86"/>
      <c r="Q4643" s="86"/>
      <c r="R4643" s="87"/>
      <c r="S4643" s="87"/>
      <c r="T4643" s="87"/>
      <c r="U4643" s="87"/>
      <c r="V4643" s="87"/>
      <c r="W4643" s="83"/>
      <c r="X4643" s="84"/>
      <c r="Y4643" s="84"/>
      <c r="Z4643" s="85"/>
      <c r="AA4643" s="85"/>
      <c r="AB4643" s="85"/>
      <c r="AC4643" s="85"/>
      <c r="AD4643" s="85"/>
    </row>
    <row r="4644" spans="1:30" x14ac:dyDescent="0.25">
      <c r="A4644" s="80"/>
      <c r="B4644" s="80"/>
      <c r="C4644" s="80"/>
      <c r="D4644" s="80"/>
      <c r="E4644" s="80"/>
      <c r="F4644" s="80"/>
      <c r="G4644" s="80"/>
      <c r="H4644" s="80"/>
      <c r="I4644" s="80"/>
      <c r="J4644" s="80"/>
      <c r="K4644" s="80"/>
      <c r="L4644" s="80"/>
      <c r="M4644" s="80"/>
      <c r="N4644" s="80"/>
      <c r="O4644" s="80"/>
      <c r="P4644" s="80"/>
      <c r="Q4644" s="80"/>
      <c r="R4644" s="81"/>
      <c r="S4644" s="81"/>
      <c r="T4644" s="81"/>
      <c r="U4644" s="82"/>
      <c r="V4644" s="82"/>
      <c r="W4644" s="83"/>
      <c r="X4644" s="84"/>
      <c r="Y4644" s="84"/>
      <c r="Z4644" s="85"/>
      <c r="AA4644" s="85"/>
      <c r="AB4644" s="85"/>
      <c r="AC4644" s="85"/>
      <c r="AD4644" s="85"/>
    </row>
    <row r="4645" spans="1:30" x14ac:dyDescent="0.25">
      <c r="A4645" s="80"/>
      <c r="B4645" s="80"/>
      <c r="C4645" s="80"/>
      <c r="D4645" s="80"/>
      <c r="E4645" s="80"/>
      <c r="F4645" s="80"/>
      <c r="G4645" s="80"/>
      <c r="H4645" s="80"/>
      <c r="I4645" s="80"/>
      <c r="J4645" s="80"/>
      <c r="K4645" s="80"/>
      <c r="L4645" s="80"/>
      <c r="M4645" s="80"/>
      <c r="N4645" s="80"/>
      <c r="O4645" s="80"/>
      <c r="P4645" s="80"/>
      <c r="Q4645" s="80"/>
      <c r="R4645" s="81"/>
      <c r="S4645" s="81"/>
      <c r="T4645" s="81"/>
      <c r="U4645" s="81"/>
      <c r="V4645" s="81"/>
      <c r="W4645" s="83"/>
      <c r="X4645" s="84"/>
      <c r="Y4645" s="84"/>
      <c r="Z4645" s="85"/>
      <c r="AA4645" s="85"/>
      <c r="AB4645" s="85"/>
      <c r="AC4645" s="85"/>
      <c r="AD4645" s="85"/>
    </row>
    <row r="4646" spans="1:30" x14ac:dyDescent="0.25">
      <c r="A4646" s="80"/>
      <c r="B4646" s="80"/>
      <c r="C4646" s="80"/>
      <c r="D4646" s="80"/>
      <c r="E4646" s="80"/>
      <c r="F4646" s="80"/>
      <c r="G4646" s="80"/>
      <c r="H4646" s="80"/>
      <c r="I4646" s="80"/>
      <c r="J4646" s="80"/>
      <c r="K4646" s="80"/>
      <c r="L4646" s="80"/>
      <c r="M4646" s="80"/>
      <c r="N4646" s="80"/>
      <c r="O4646" s="80"/>
      <c r="P4646" s="80"/>
      <c r="Q4646" s="80"/>
      <c r="R4646" s="81"/>
      <c r="S4646" s="81"/>
      <c r="T4646" s="81"/>
      <c r="U4646" s="82"/>
      <c r="V4646" s="82"/>
      <c r="W4646" s="83"/>
      <c r="X4646" s="84"/>
      <c r="Y4646" s="84"/>
      <c r="Z4646" s="85"/>
      <c r="AA4646" s="85"/>
      <c r="AB4646" s="85"/>
      <c r="AC4646" s="85"/>
      <c r="AD4646" s="85"/>
    </row>
    <row r="4647" spans="1:30" x14ac:dyDescent="0.25">
      <c r="A4647" s="86"/>
      <c r="B4647" s="86"/>
      <c r="C4647" s="86"/>
      <c r="D4647" s="86"/>
      <c r="E4647" s="86"/>
      <c r="F4647" s="86"/>
      <c r="G4647" s="86"/>
      <c r="H4647" s="86"/>
      <c r="I4647" s="86"/>
      <c r="J4647" s="86"/>
      <c r="K4647" s="86"/>
      <c r="L4647" s="86"/>
      <c r="M4647" s="86"/>
      <c r="N4647" s="86"/>
      <c r="O4647" s="86"/>
      <c r="P4647" s="86"/>
      <c r="Q4647" s="86"/>
      <c r="R4647" s="87"/>
      <c r="S4647" s="87"/>
      <c r="T4647" s="87"/>
      <c r="U4647" s="87"/>
      <c r="V4647" s="87"/>
      <c r="W4647" s="83"/>
      <c r="X4647" s="84"/>
      <c r="Y4647" s="84"/>
      <c r="Z4647" s="85"/>
      <c r="AA4647" s="85"/>
      <c r="AB4647" s="85"/>
      <c r="AC4647" s="85"/>
      <c r="AD4647" s="85"/>
    </row>
    <row r="4648" spans="1:30" x14ac:dyDescent="0.25">
      <c r="A4648" s="86"/>
      <c r="B4648" s="86"/>
      <c r="C4648" s="86"/>
      <c r="D4648" s="86"/>
      <c r="E4648" s="86"/>
      <c r="F4648" s="86"/>
      <c r="G4648" s="86"/>
      <c r="H4648" s="86"/>
      <c r="I4648" s="86"/>
      <c r="J4648" s="86"/>
      <c r="K4648" s="86"/>
      <c r="L4648" s="86"/>
      <c r="M4648" s="86"/>
      <c r="N4648" s="86"/>
      <c r="O4648" s="86"/>
      <c r="P4648" s="86"/>
      <c r="Q4648" s="86"/>
      <c r="R4648" s="87"/>
      <c r="S4648" s="87"/>
      <c r="T4648" s="87"/>
      <c r="U4648" s="88"/>
      <c r="V4648" s="88"/>
      <c r="W4648" s="83"/>
      <c r="X4648" s="84"/>
      <c r="Y4648" s="84"/>
      <c r="Z4648" s="85"/>
      <c r="AA4648" s="85"/>
      <c r="AB4648" s="85"/>
      <c r="AC4648" s="85"/>
      <c r="AD4648" s="85"/>
    </row>
    <row r="4649" spans="1:30" x14ac:dyDescent="0.25">
      <c r="A4649" s="86"/>
      <c r="B4649" s="86"/>
      <c r="C4649" s="86"/>
      <c r="D4649" s="86"/>
      <c r="E4649" s="86"/>
      <c r="F4649" s="86"/>
      <c r="G4649" s="86"/>
      <c r="H4649" s="86"/>
      <c r="I4649" s="86"/>
      <c r="J4649" s="86"/>
      <c r="K4649" s="86"/>
      <c r="L4649" s="86"/>
      <c r="M4649" s="86"/>
      <c r="N4649" s="86"/>
      <c r="O4649" s="86"/>
      <c r="P4649" s="86"/>
      <c r="Q4649" s="86"/>
      <c r="R4649" s="87"/>
      <c r="S4649" s="87"/>
      <c r="T4649" s="87"/>
      <c r="U4649" s="87"/>
      <c r="V4649" s="87"/>
      <c r="W4649" s="83"/>
      <c r="X4649" s="84"/>
      <c r="Y4649" s="84"/>
      <c r="Z4649" s="85"/>
      <c r="AA4649" s="85"/>
      <c r="AB4649" s="85"/>
      <c r="AC4649" s="85"/>
      <c r="AD4649" s="85"/>
    </row>
    <row r="4650" spans="1:30" x14ac:dyDescent="0.25">
      <c r="A4650" s="86"/>
      <c r="B4650" s="86"/>
      <c r="C4650" s="86"/>
      <c r="D4650" s="86"/>
      <c r="E4650" s="86"/>
      <c r="F4650" s="86"/>
      <c r="G4650" s="86"/>
      <c r="H4650" s="86"/>
      <c r="I4650" s="86"/>
      <c r="J4650" s="86"/>
      <c r="K4650" s="86"/>
      <c r="L4650" s="86"/>
      <c r="M4650" s="86"/>
      <c r="N4650" s="86"/>
      <c r="O4650" s="86"/>
      <c r="P4650" s="86"/>
      <c r="Q4650" s="86"/>
      <c r="R4650" s="87"/>
      <c r="S4650" s="87"/>
      <c r="T4650" s="87"/>
      <c r="U4650" s="88"/>
      <c r="V4650" s="88"/>
      <c r="W4650" s="83"/>
      <c r="X4650" s="84"/>
      <c r="Y4650" s="84"/>
      <c r="Z4650" s="85"/>
      <c r="AA4650" s="85"/>
      <c r="AB4650" s="85"/>
      <c r="AC4650" s="85"/>
      <c r="AD4650" s="85"/>
    </row>
    <row r="4651" spans="1:30" x14ac:dyDescent="0.25">
      <c r="A4651" s="86"/>
      <c r="B4651" s="86"/>
      <c r="C4651" s="86"/>
      <c r="D4651" s="86"/>
      <c r="E4651" s="86"/>
      <c r="F4651" s="86"/>
      <c r="G4651" s="86"/>
      <c r="H4651" s="86"/>
      <c r="I4651" s="86"/>
      <c r="J4651" s="86"/>
      <c r="K4651" s="86"/>
      <c r="L4651" s="86"/>
      <c r="M4651" s="86"/>
      <c r="N4651" s="86"/>
      <c r="O4651" s="86"/>
      <c r="P4651" s="86"/>
      <c r="Q4651" s="86"/>
      <c r="R4651" s="87"/>
      <c r="S4651" s="87"/>
      <c r="T4651" s="87"/>
      <c r="U4651" s="87"/>
      <c r="V4651" s="87"/>
      <c r="W4651" s="83"/>
      <c r="X4651" s="84"/>
      <c r="Y4651" s="84"/>
      <c r="Z4651" s="85"/>
      <c r="AA4651" s="85"/>
      <c r="AB4651" s="85"/>
      <c r="AC4651" s="85"/>
      <c r="AD4651" s="85"/>
    </row>
    <row r="4652" spans="1:30" x14ac:dyDescent="0.25">
      <c r="A4652" s="86"/>
      <c r="B4652" s="86"/>
      <c r="C4652" s="86"/>
      <c r="D4652" s="86"/>
      <c r="E4652" s="86"/>
      <c r="F4652" s="86"/>
      <c r="G4652" s="86"/>
      <c r="H4652" s="86"/>
      <c r="I4652" s="86"/>
      <c r="J4652" s="86"/>
      <c r="K4652" s="86"/>
      <c r="L4652" s="86"/>
      <c r="M4652" s="86"/>
      <c r="N4652" s="86"/>
      <c r="O4652" s="86"/>
      <c r="P4652" s="86"/>
      <c r="Q4652" s="86"/>
      <c r="R4652" s="87"/>
      <c r="S4652" s="87"/>
      <c r="T4652" s="87"/>
      <c r="U4652" s="88"/>
      <c r="V4652" s="88"/>
      <c r="W4652" s="83"/>
      <c r="X4652" s="84"/>
      <c r="Y4652" s="84"/>
      <c r="Z4652" s="85"/>
      <c r="AA4652" s="85"/>
      <c r="AB4652" s="85"/>
      <c r="AC4652" s="85"/>
      <c r="AD4652" s="85"/>
    </row>
    <row r="4653" spans="1:30" x14ac:dyDescent="0.25">
      <c r="A4653" s="80"/>
      <c r="B4653" s="80"/>
      <c r="C4653" s="80"/>
      <c r="D4653" s="80"/>
      <c r="E4653" s="80"/>
      <c r="F4653" s="80"/>
      <c r="G4653" s="80"/>
      <c r="H4653" s="80"/>
      <c r="I4653" s="80"/>
      <c r="J4653" s="80"/>
      <c r="K4653" s="80"/>
      <c r="L4653" s="80"/>
      <c r="M4653" s="80"/>
      <c r="N4653" s="80"/>
      <c r="O4653" s="80"/>
      <c r="P4653" s="80"/>
      <c r="Q4653" s="80"/>
      <c r="R4653" s="81"/>
      <c r="S4653" s="81"/>
      <c r="T4653" s="81"/>
      <c r="U4653" s="81"/>
      <c r="V4653" s="81"/>
      <c r="W4653" s="83"/>
      <c r="X4653" s="84"/>
      <c r="Y4653" s="84"/>
      <c r="Z4653" s="85"/>
      <c r="AA4653" s="85"/>
      <c r="AB4653" s="85"/>
      <c r="AC4653" s="85"/>
      <c r="AD4653" s="85"/>
    </row>
    <row r="4654" spans="1:30" x14ac:dyDescent="0.25">
      <c r="A4654" s="80"/>
      <c r="B4654" s="80"/>
      <c r="C4654" s="80"/>
      <c r="D4654" s="80"/>
      <c r="E4654" s="80"/>
      <c r="F4654" s="80"/>
      <c r="G4654" s="80"/>
      <c r="H4654" s="80"/>
      <c r="I4654" s="80"/>
      <c r="J4654" s="80"/>
      <c r="K4654" s="80"/>
      <c r="L4654" s="80"/>
      <c r="M4654" s="80"/>
      <c r="N4654" s="80"/>
      <c r="O4654" s="80"/>
      <c r="P4654" s="80"/>
      <c r="Q4654" s="80"/>
      <c r="R4654" s="81"/>
      <c r="S4654" s="81"/>
      <c r="T4654" s="81"/>
      <c r="U4654" s="82"/>
      <c r="V4654" s="82"/>
      <c r="W4654" s="83"/>
      <c r="X4654" s="84"/>
      <c r="Y4654" s="84"/>
      <c r="Z4654" s="85"/>
      <c r="AA4654" s="85"/>
      <c r="AB4654" s="85"/>
      <c r="AC4654" s="85"/>
      <c r="AD4654" s="85"/>
    </row>
    <row r="4655" spans="1:30" x14ac:dyDescent="0.25">
      <c r="A4655" s="86"/>
      <c r="B4655" s="86"/>
      <c r="C4655" s="86"/>
      <c r="D4655" s="86"/>
      <c r="E4655" s="86"/>
      <c r="F4655" s="86"/>
      <c r="G4655" s="86"/>
      <c r="H4655" s="86"/>
      <c r="I4655" s="86"/>
      <c r="J4655" s="86"/>
      <c r="K4655" s="86"/>
      <c r="L4655" s="86"/>
      <c r="M4655" s="86"/>
      <c r="N4655" s="86"/>
      <c r="O4655" s="86"/>
      <c r="P4655" s="86"/>
      <c r="Q4655" s="86"/>
      <c r="R4655" s="87"/>
      <c r="S4655" s="87"/>
      <c r="T4655" s="87"/>
      <c r="U4655" s="87"/>
      <c r="V4655" s="87"/>
      <c r="W4655" s="83"/>
      <c r="X4655" s="84"/>
      <c r="Y4655" s="84"/>
      <c r="Z4655" s="85"/>
      <c r="AA4655" s="85"/>
      <c r="AB4655" s="85"/>
      <c r="AC4655" s="85"/>
      <c r="AD4655" s="85"/>
    </row>
    <row r="4656" spans="1:30" x14ac:dyDescent="0.25">
      <c r="A4656" s="80"/>
      <c r="B4656" s="80"/>
      <c r="C4656" s="80"/>
      <c r="D4656" s="80"/>
      <c r="E4656" s="80"/>
      <c r="F4656" s="80"/>
      <c r="G4656" s="80"/>
      <c r="H4656" s="80"/>
      <c r="I4656" s="80"/>
      <c r="J4656" s="80"/>
      <c r="K4656" s="80"/>
      <c r="L4656" s="80"/>
      <c r="M4656" s="80"/>
      <c r="N4656" s="80"/>
      <c r="O4656" s="80"/>
      <c r="P4656" s="80"/>
      <c r="Q4656" s="80"/>
      <c r="R4656" s="81"/>
      <c r="S4656" s="81"/>
      <c r="T4656" s="81"/>
      <c r="U4656" s="82"/>
      <c r="V4656" s="82"/>
      <c r="W4656" s="83"/>
      <c r="X4656" s="84"/>
      <c r="Y4656" s="84"/>
      <c r="Z4656" s="85"/>
      <c r="AA4656" s="85"/>
      <c r="AB4656" s="85"/>
      <c r="AC4656" s="85"/>
      <c r="AD4656" s="85"/>
    </row>
    <row r="4657" spans="1:30" x14ac:dyDescent="0.25">
      <c r="A4657" s="86"/>
      <c r="B4657" s="86"/>
      <c r="C4657" s="86"/>
      <c r="D4657" s="86"/>
      <c r="E4657" s="86"/>
      <c r="F4657" s="86"/>
      <c r="G4657" s="86"/>
      <c r="H4657" s="86"/>
      <c r="I4657" s="86"/>
      <c r="J4657" s="86"/>
      <c r="K4657" s="86"/>
      <c r="L4657" s="86"/>
      <c r="M4657" s="86"/>
      <c r="N4657" s="86"/>
      <c r="O4657" s="86"/>
      <c r="P4657" s="86"/>
      <c r="Q4657" s="86"/>
      <c r="R4657" s="87"/>
      <c r="S4657" s="87"/>
      <c r="T4657" s="87"/>
      <c r="U4657" s="87"/>
      <c r="V4657" s="87"/>
      <c r="W4657" s="83"/>
      <c r="X4657" s="84"/>
      <c r="Y4657" s="84"/>
      <c r="Z4657" s="85"/>
      <c r="AA4657" s="85"/>
      <c r="AB4657" s="85"/>
      <c r="AC4657" s="85"/>
      <c r="AD4657" s="85"/>
    </row>
    <row r="4658" spans="1:30" x14ac:dyDescent="0.25">
      <c r="A4658" s="86"/>
      <c r="B4658" s="86"/>
      <c r="C4658" s="86"/>
      <c r="D4658" s="86"/>
      <c r="E4658" s="86"/>
      <c r="F4658" s="86"/>
      <c r="G4658" s="86"/>
      <c r="H4658" s="86"/>
      <c r="I4658" s="86"/>
      <c r="J4658" s="86"/>
      <c r="K4658" s="86"/>
      <c r="L4658" s="86"/>
      <c r="M4658" s="86"/>
      <c r="N4658" s="86"/>
      <c r="O4658" s="86"/>
      <c r="P4658" s="86"/>
      <c r="Q4658" s="86"/>
      <c r="R4658" s="87"/>
      <c r="S4658" s="87"/>
      <c r="T4658" s="87"/>
      <c r="U4658" s="88"/>
      <c r="V4658" s="88"/>
      <c r="W4658" s="83"/>
      <c r="X4658" s="84"/>
      <c r="Y4658" s="84"/>
      <c r="Z4658" s="85"/>
      <c r="AA4658" s="85"/>
      <c r="AB4658" s="85"/>
      <c r="AC4658" s="85"/>
      <c r="AD4658" s="85"/>
    </row>
    <row r="4659" spans="1:30" x14ac:dyDescent="0.25">
      <c r="A4659" s="86"/>
      <c r="B4659" s="86"/>
      <c r="C4659" s="86"/>
      <c r="D4659" s="86"/>
      <c r="E4659" s="86"/>
      <c r="F4659" s="86"/>
      <c r="G4659" s="86"/>
      <c r="H4659" s="86"/>
      <c r="I4659" s="86"/>
      <c r="J4659" s="86"/>
      <c r="K4659" s="86"/>
      <c r="L4659" s="86"/>
      <c r="M4659" s="86"/>
      <c r="N4659" s="86"/>
      <c r="O4659" s="86"/>
      <c r="P4659" s="86"/>
      <c r="Q4659" s="86"/>
      <c r="R4659" s="87"/>
      <c r="S4659" s="87"/>
      <c r="T4659" s="87"/>
      <c r="U4659" s="87"/>
      <c r="V4659" s="87"/>
      <c r="W4659" s="83"/>
      <c r="X4659" s="84"/>
      <c r="Y4659" s="84"/>
      <c r="Z4659" s="85"/>
      <c r="AA4659" s="85"/>
      <c r="AB4659" s="85"/>
      <c r="AC4659" s="85"/>
      <c r="AD4659" s="85"/>
    </row>
    <row r="4660" spans="1:30" x14ac:dyDescent="0.25">
      <c r="A4660" s="80"/>
      <c r="B4660" s="80"/>
      <c r="C4660" s="80"/>
      <c r="D4660" s="80"/>
      <c r="E4660" s="80"/>
      <c r="F4660" s="80"/>
      <c r="G4660" s="80"/>
      <c r="H4660" s="80"/>
      <c r="I4660" s="80"/>
      <c r="J4660" s="80"/>
      <c r="K4660" s="80"/>
      <c r="L4660" s="80"/>
      <c r="M4660" s="80"/>
      <c r="N4660" s="80"/>
      <c r="O4660" s="80"/>
      <c r="P4660" s="80"/>
      <c r="Q4660" s="80"/>
      <c r="R4660" s="81"/>
      <c r="S4660" s="81"/>
      <c r="T4660" s="81"/>
      <c r="U4660" s="82"/>
      <c r="V4660" s="82"/>
      <c r="W4660" s="83"/>
      <c r="X4660" s="84"/>
      <c r="Y4660" s="84"/>
      <c r="Z4660" s="85"/>
      <c r="AA4660" s="85"/>
      <c r="AB4660" s="85"/>
      <c r="AC4660" s="85"/>
      <c r="AD4660" s="85"/>
    </row>
    <row r="4661" spans="1:30" x14ac:dyDescent="0.25">
      <c r="A4661" s="86"/>
      <c r="B4661" s="86"/>
      <c r="C4661" s="86"/>
      <c r="D4661" s="86"/>
      <c r="E4661" s="86"/>
      <c r="F4661" s="86"/>
      <c r="G4661" s="86"/>
      <c r="H4661" s="86"/>
      <c r="I4661" s="86"/>
      <c r="J4661" s="86"/>
      <c r="K4661" s="86"/>
      <c r="L4661" s="86"/>
      <c r="M4661" s="86"/>
      <c r="N4661" s="86"/>
      <c r="O4661" s="86"/>
      <c r="P4661" s="86"/>
      <c r="Q4661" s="86"/>
      <c r="R4661" s="87"/>
      <c r="S4661" s="87"/>
      <c r="T4661" s="87"/>
      <c r="U4661" s="87"/>
      <c r="V4661" s="87"/>
      <c r="W4661" s="83"/>
      <c r="X4661" s="84"/>
      <c r="Y4661" s="84"/>
      <c r="Z4661" s="85"/>
      <c r="AA4661" s="85"/>
      <c r="AB4661" s="85"/>
      <c r="AC4661" s="85"/>
      <c r="AD4661" s="85"/>
    </row>
    <row r="4662" spans="1:30" x14ac:dyDescent="0.25">
      <c r="A4662" s="80"/>
      <c r="B4662" s="80"/>
      <c r="C4662" s="80"/>
      <c r="D4662" s="80"/>
      <c r="E4662" s="80"/>
      <c r="F4662" s="80"/>
      <c r="G4662" s="80"/>
      <c r="H4662" s="80"/>
      <c r="I4662" s="80"/>
      <c r="J4662" s="80"/>
      <c r="K4662" s="80"/>
      <c r="L4662" s="80"/>
      <c r="M4662" s="80"/>
      <c r="N4662" s="80"/>
      <c r="O4662" s="80"/>
      <c r="P4662" s="80"/>
      <c r="Q4662" s="80"/>
      <c r="R4662" s="81"/>
      <c r="S4662" s="81"/>
      <c r="T4662" s="81"/>
      <c r="U4662" s="82"/>
      <c r="V4662" s="82"/>
      <c r="W4662" s="83"/>
      <c r="X4662" s="84"/>
      <c r="Y4662" s="84"/>
      <c r="Z4662" s="85"/>
      <c r="AA4662" s="85"/>
      <c r="AB4662" s="85"/>
      <c r="AC4662" s="85"/>
      <c r="AD4662" s="85"/>
    </row>
    <row r="4663" spans="1:30" x14ac:dyDescent="0.25">
      <c r="A4663" s="80"/>
      <c r="B4663" s="80"/>
      <c r="C4663" s="80"/>
      <c r="D4663" s="80"/>
      <c r="E4663" s="80"/>
      <c r="F4663" s="80"/>
      <c r="G4663" s="80"/>
      <c r="H4663" s="80"/>
      <c r="I4663" s="80"/>
      <c r="J4663" s="80"/>
      <c r="K4663" s="80"/>
      <c r="L4663" s="80"/>
      <c r="M4663" s="80"/>
      <c r="N4663" s="80"/>
      <c r="O4663" s="80"/>
      <c r="P4663" s="80"/>
      <c r="Q4663" s="80"/>
      <c r="R4663" s="81"/>
      <c r="S4663" s="81"/>
      <c r="T4663" s="81"/>
      <c r="U4663" s="81"/>
      <c r="V4663" s="81"/>
      <c r="W4663" s="83"/>
      <c r="X4663" s="84"/>
      <c r="Y4663" s="84"/>
      <c r="Z4663" s="85"/>
      <c r="AA4663" s="85"/>
      <c r="AB4663" s="85"/>
      <c r="AC4663" s="85"/>
      <c r="AD4663" s="85"/>
    </row>
    <row r="4664" spans="1:30" x14ac:dyDescent="0.25">
      <c r="A4664" s="80"/>
      <c r="B4664" s="80"/>
      <c r="C4664" s="80"/>
      <c r="D4664" s="80"/>
      <c r="E4664" s="80"/>
      <c r="F4664" s="80"/>
      <c r="G4664" s="80"/>
      <c r="H4664" s="80"/>
      <c r="I4664" s="80"/>
      <c r="J4664" s="80"/>
      <c r="K4664" s="80"/>
      <c r="L4664" s="80"/>
      <c r="M4664" s="80"/>
      <c r="N4664" s="80"/>
      <c r="O4664" s="80"/>
      <c r="P4664" s="80"/>
      <c r="Q4664" s="80"/>
      <c r="R4664" s="81"/>
      <c r="S4664" s="81"/>
      <c r="T4664" s="81"/>
      <c r="U4664" s="82"/>
      <c r="V4664" s="82"/>
      <c r="W4664" s="83"/>
      <c r="X4664" s="84"/>
      <c r="Y4664" s="84"/>
      <c r="Z4664" s="85"/>
      <c r="AA4664" s="85"/>
      <c r="AB4664" s="85"/>
      <c r="AC4664" s="85"/>
      <c r="AD4664" s="85"/>
    </row>
    <row r="4665" spans="1:30" x14ac:dyDescent="0.25">
      <c r="A4665" s="80"/>
      <c r="B4665" s="80"/>
      <c r="C4665" s="80"/>
      <c r="D4665" s="80"/>
      <c r="E4665" s="80"/>
      <c r="F4665" s="80"/>
      <c r="G4665" s="80"/>
      <c r="H4665" s="80"/>
      <c r="I4665" s="80"/>
      <c r="J4665" s="80"/>
      <c r="K4665" s="80"/>
      <c r="L4665" s="80"/>
      <c r="M4665" s="80"/>
      <c r="N4665" s="80"/>
      <c r="O4665" s="80"/>
      <c r="P4665" s="80"/>
      <c r="Q4665" s="80"/>
      <c r="R4665" s="81"/>
      <c r="S4665" s="81"/>
      <c r="T4665" s="81"/>
      <c r="U4665" s="81"/>
      <c r="V4665" s="81"/>
      <c r="W4665" s="83"/>
      <c r="X4665" s="84"/>
      <c r="Y4665" s="84"/>
      <c r="Z4665" s="85"/>
      <c r="AA4665" s="85"/>
      <c r="AB4665" s="85"/>
      <c r="AC4665" s="85"/>
      <c r="AD4665" s="85"/>
    </row>
    <row r="4666" spans="1:30" x14ac:dyDescent="0.25">
      <c r="A4666" s="80"/>
      <c r="B4666" s="80"/>
      <c r="C4666" s="80"/>
      <c r="D4666" s="80"/>
      <c r="E4666" s="80"/>
      <c r="F4666" s="80"/>
      <c r="G4666" s="80"/>
      <c r="H4666" s="80"/>
      <c r="I4666" s="80"/>
      <c r="J4666" s="80"/>
      <c r="K4666" s="80"/>
      <c r="L4666" s="80"/>
      <c r="M4666" s="80"/>
      <c r="N4666" s="80"/>
      <c r="O4666" s="80"/>
      <c r="P4666" s="80"/>
      <c r="Q4666" s="80"/>
      <c r="R4666" s="81"/>
      <c r="S4666" s="81"/>
      <c r="T4666" s="81"/>
      <c r="U4666" s="82"/>
      <c r="V4666" s="82"/>
      <c r="W4666" s="83"/>
      <c r="X4666" s="84"/>
      <c r="Y4666" s="84"/>
      <c r="Z4666" s="85"/>
      <c r="AA4666" s="85"/>
      <c r="AB4666" s="85"/>
      <c r="AC4666" s="85"/>
      <c r="AD4666" s="85"/>
    </row>
    <row r="4667" spans="1:30" x14ac:dyDescent="0.25">
      <c r="A4667" s="86"/>
      <c r="B4667" s="86"/>
      <c r="C4667" s="86"/>
      <c r="D4667" s="86"/>
      <c r="E4667" s="86"/>
      <c r="F4667" s="86"/>
      <c r="G4667" s="86"/>
      <c r="H4667" s="86"/>
      <c r="I4667" s="86"/>
      <c r="J4667" s="86"/>
      <c r="K4667" s="86"/>
      <c r="L4667" s="86"/>
      <c r="M4667" s="86"/>
      <c r="N4667" s="86"/>
      <c r="O4667" s="86"/>
      <c r="P4667" s="86"/>
      <c r="Q4667" s="86"/>
      <c r="R4667" s="87"/>
      <c r="S4667" s="87"/>
      <c r="T4667" s="87"/>
      <c r="U4667" s="87"/>
      <c r="V4667" s="87"/>
      <c r="W4667" s="83"/>
      <c r="X4667" s="84"/>
      <c r="Y4667" s="84"/>
      <c r="Z4667" s="85"/>
      <c r="AA4667" s="85"/>
      <c r="AB4667" s="85"/>
      <c r="AC4667" s="85"/>
      <c r="AD4667" s="85"/>
    </row>
    <row r="4668" spans="1:30" x14ac:dyDescent="0.25">
      <c r="A4668" s="86"/>
      <c r="B4668" s="86"/>
      <c r="C4668" s="86"/>
      <c r="D4668" s="86"/>
      <c r="E4668" s="86"/>
      <c r="F4668" s="86"/>
      <c r="G4668" s="86"/>
      <c r="H4668" s="86"/>
      <c r="I4668" s="86"/>
      <c r="J4668" s="86"/>
      <c r="K4668" s="86"/>
      <c r="L4668" s="86"/>
      <c r="M4668" s="86"/>
      <c r="N4668" s="86"/>
      <c r="O4668" s="86"/>
      <c r="P4668" s="86"/>
      <c r="Q4668" s="86"/>
      <c r="R4668" s="87"/>
      <c r="S4668" s="87"/>
      <c r="T4668" s="87"/>
      <c r="U4668" s="88"/>
      <c r="V4668" s="88"/>
      <c r="W4668" s="83"/>
      <c r="X4668" s="84"/>
      <c r="Y4668" s="84"/>
      <c r="Z4668" s="85"/>
      <c r="AA4668" s="85"/>
      <c r="AB4668" s="85"/>
      <c r="AC4668" s="85"/>
      <c r="AD4668" s="85"/>
    </row>
    <row r="4669" spans="1:30" x14ac:dyDescent="0.25">
      <c r="A4669" s="80"/>
      <c r="B4669" s="80"/>
      <c r="C4669" s="80"/>
      <c r="D4669" s="80"/>
      <c r="E4669" s="80"/>
      <c r="F4669" s="80"/>
      <c r="G4669" s="80"/>
      <c r="H4669" s="80"/>
      <c r="I4669" s="80"/>
      <c r="J4669" s="80"/>
      <c r="K4669" s="80"/>
      <c r="L4669" s="80"/>
      <c r="M4669" s="80"/>
      <c r="N4669" s="80"/>
      <c r="O4669" s="80"/>
      <c r="P4669" s="80"/>
      <c r="Q4669" s="80"/>
      <c r="R4669" s="81"/>
      <c r="S4669" s="81"/>
      <c r="T4669" s="81"/>
      <c r="U4669" s="81"/>
      <c r="V4669" s="81"/>
      <c r="W4669" s="83"/>
      <c r="X4669" s="84"/>
      <c r="Y4669" s="84"/>
      <c r="Z4669" s="85"/>
      <c r="AA4669" s="85"/>
      <c r="AB4669" s="85"/>
      <c r="AC4669" s="85"/>
      <c r="AD4669" s="85"/>
    </row>
    <row r="4670" spans="1:30" x14ac:dyDescent="0.25">
      <c r="A4670" s="80"/>
      <c r="B4670" s="80"/>
      <c r="C4670" s="80"/>
      <c r="D4670" s="80"/>
      <c r="E4670" s="80"/>
      <c r="F4670" s="80"/>
      <c r="G4670" s="80"/>
      <c r="H4670" s="80"/>
      <c r="I4670" s="80"/>
      <c r="J4670" s="80"/>
      <c r="K4670" s="80"/>
      <c r="L4670" s="80"/>
      <c r="M4670" s="80"/>
      <c r="N4670" s="80"/>
      <c r="O4670" s="80"/>
      <c r="P4670" s="80"/>
      <c r="Q4670" s="80"/>
      <c r="R4670" s="81"/>
      <c r="S4670" s="81"/>
      <c r="T4670" s="81"/>
      <c r="U4670" s="82"/>
      <c r="V4670" s="82"/>
      <c r="W4670" s="83"/>
      <c r="X4670" s="84"/>
      <c r="Y4670" s="84"/>
      <c r="Z4670" s="85"/>
      <c r="AA4670" s="85"/>
      <c r="AB4670" s="85"/>
      <c r="AC4670" s="85"/>
      <c r="AD4670" s="85"/>
    </row>
    <row r="4671" spans="1:30" x14ac:dyDescent="0.25">
      <c r="A4671" s="86"/>
      <c r="B4671" s="86"/>
      <c r="C4671" s="86"/>
      <c r="D4671" s="86"/>
      <c r="E4671" s="86"/>
      <c r="F4671" s="86"/>
      <c r="G4671" s="86"/>
      <c r="H4671" s="86"/>
      <c r="I4671" s="86"/>
      <c r="J4671" s="86"/>
      <c r="K4671" s="86"/>
      <c r="L4671" s="86"/>
      <c r="M4671" s="86"/>
      <c r="N4671" s="86"/>
      <c r="O4671" s="86"/>
      <c r="P4671" s="86"/>
      <c r="Q4671" s="86"/>
      <c r="R4671" s="87"/>
      <c r="S4671" s="87"/>
      <c r="T4671" s="87"/>
      <c r="U4671" s="87"/>
      <c r="V4671" s="87"/>
      <c r="W4671" s="83"/>
      <c r="X4671" s="84"/>
      <c r="Y4671" s="84"/>
      <c r="Z4671" s="85"/>
      <c r="AA4671" s="85"/>
      <c r="AB4671" s="85"/>
      <c r="AC4671" s="85"/>
      <c r="AD4671" s="85"/>
    </row>
    <row r="4672" spans="1:30" x14ac:dyDescent="0.25">
      <c r="A4672" s="86"/>
      <c r="B4672" s="86"/>
      <c r="C4672" s="86"/>
      <c r="D4672" s="86"/>
      <c r="E4672" s="86"/>
      <c r="F4672" s="86"/>
      <c r="G4672" s="86"/>
      <c r="H4672" s="86"/>
      <c r="I4672" s="86"/>
      <c r="J4672" s="86"/>
      <c r="K4672" s="86"/>
      <c r="L4672" s="86"/>
      <c r="M4672" s="86"/>
      <c r="N4672" s="86"/>
      <c r="O4672" s="86"/>
      <c r="P4672" s="86"/>
      <c r="Q4672" s="86"/>
      <c r="R4672" s="87"/>
      <c r="S4672" s="87"/>
      <c r="T4672" s="87"/>
      <c r="U4672" s="88"/>
      <c r="V4672" s="88"/>
      <c r="W4672" s="83"/>
      <c r="X4672" s="84"/>
      <c r="Y4672" s="84"/>
      <c r="Z4672" s="85"/>
      <c r="AA4672" s="85"/>
      <c r="AB4672" s="85"/>
      <c r="AC4672" s="85"/>
      <c r="AD4672" s="85"/>
    </row>
    <row r="4673" spans="1:30" x14ac:dyDescent="0.25">
      <c r="A4673" s="80"/>
      <c r="B4673" s="80"/>
      <c r="C4673" s="80"/>
      <c r="D4673" s="80"/>
      <c r="E4673" s="80"/>
      <c r="F4673" s="80"/>
      <c r="G4673" s="80"/>
      <c r="H4673" s="80"/>
      <c r="I4673" s="80"/>
      <c r="J4673" s="80"/>
      <c r="K4673" s="80"/>
      <c r="L4673" s="80"/>
      <c r="M4673" s="80"/>
      <c r="N4673" s="80"/>
      <c r="O4673" s="80"/>
      <c r="P4673" s="80"/>
      <c r="Q4673" s="80"/>
      <c r="R4673" s="81"/>
      <c r="S4673" s="81"/>
      <c r="T4673" s="81"/>
      <c r="U4673" s="81"/>
      <c r="V4673" s="81"/>
      <c r="W4673" s="83"/>
      <c r="X4673" s="84"/>
      <c r="Y4673" s="84"/>
      <c r="Z4673" s="85"/>
      <c r="AA4673" s="85"/>
      <c r="AB4673" s="85"/>
      <c r="AC4673" s="85"/>
      <c r="AD4673" s="85"/>
    </row>
    <row r="4674" spans="1:30" x14ac:dyDescent="0.25">
      <c r="A4674" s="80"/>
      <c r="B4674" s="80"/>
      <c r="C4674" s="80"/>
      <c r="D4674" s="80"/>
      <c r="E4674" s="80"/>
      <c r="F4674" s="80"/>
      <c r="G4674" s="80"/>
      <c r="H4674" s="80"/>
      <c r="I4674" s="80"/>
      <c r="J4674" s="80"/>
      <c r="K4674" s="80"/>
      <c r="L4674" s="80"/>
      <c r="M4674" s="80"/>
      <c r="N4674" s="80"/>
      <c r="O4674" s="80"/>
      <c r="P4674" s="80"/>
      <c r="Q4674" s="80"/>
      <c r="R4674" s="81"/>
      <c r="S4674" s="81"/>
      <c r="T4674" s="81"/>
      <c r="U4674" s="82"/>
      <c r="V4674" s="82"/>
      <c r="W4674" s="83"/>
      <c r="X4674" s="84"/>
      <c r="Y4674" s="84"/>
      <c r="Z4674" s="85"/>
      <c r="AA4674" s="85"/>
      <c r="AB4674" s="85"/>
      <c r="AC4674" s="85"/>
      <c r="AD4674" s="85"/>
    </row>
    <row r="4675" spans="1:30" x14ac:dyDescent="0.25">
      <c r="A4675" s="80"/>
      <c r="B4675" s="80"/>
      <c r="C4675" s="80"/>
      <c r="D4675" s="80"/>
      <c r="E4675" s="80"/>
      <c r="F4675" s="80"/>
      <c r="G4675" s="80"/>
      <c r="H4675" s="80"/>
      <c r="I4675" s="80"/>
      <c r="J4675" s="80"/>
      <c r="K4675" s="80"/>
      <c r="L4675" s="80"/>
      <c r="M4675" s="80"/>
      <c r="N4675" s="80"/>
      <c r="O4675" s="80"/>
      <c r="P4675" s="80"/>
      <c r="Q4675" s="80"/>
      <c r="R4675" s="81"/>
      <c r="S4675" s="81"/>
      <c r="T4675" s="81"/>
      <c r="U4675" s="81"/>
      <c r="V4675" s="81"/>
      <c r="W4675" s="83"/>
      <c r="X4675" s="84"/>
      <c r="Y4675" s="84"/>
      <c r="Z4675" s="85"/>
      <c r="AA4675" s="85"/>
      <c r="AB4675" s="85"/>
      <c r="AC4675" s="85"/>
      <c r="AD4675" s="85"/>
    </row>
    <row r="4676" spans="1:30" x14ac:dyDescent="0.25">
      <c r="A4676" s="80"/>
      <c r="B4676" s="80"/>
      <c r="C4676" s="80"/>
      <c r="D4676" s="80"/>
      <c r="E4676" s="80"/>
      <c r="F4676" s="80"/>
      <c r="G4676" s="80"/>
      <c r="H4676" s="80"/>
      <c r="I4676" s="80"/>
      <c r="J4676" s="80"/>
      <c r="K4676" s="80"/>
      <c r="L4676" s="80"/>
      <c r="M4676" s="80"/>
      <c r="N4676" s="80"/>
      <c r="O4676" s="80"/>
      <c r="P4676" s="80"/>
      <c r="Q4676" s="80"/>
      <c r="R4676" s="81"/>
      <c r="S4676" s="81"/>
      <c r="T4676" s="81"/>
      <c r="U4676" s="82"/>
      <c r="V4676" s="82"/>
      <c r="W4676" s="83"/>
      <c r="X4676" s="84"/>
      <c r="Y4676" s="84"/>
      <c r="Z4676" s="85"/>
      <c r="AA4676" s="85"/>
      <c r="AB4676" s="85"/>
      <c r="AC4676" s="85"/>
      <c r="AD4676" s="85"/>
    </row>
    <row r="4677" spans="1:30" x14ac:dyDescent="0.25">
      <c r="A4677" s="80"/>
      <c r="B4677" s="80"/>
      <c r="C4677" s="80"/>
      <c r="D4677" s="80"/>
      <c r="E4677" s="80"/>
      <c r="F4677" s="80"/>
      <c r="G4677" s="80"/>
      <c r="H4677" s="80"/>
      <c r="I4677" s="80"/>
      <c r="J4677" s="80"/>
      <c r="K4677" s="80"/>
      <c r="L4677" s="80"/>
      <c r="M4677" s="80"/>
      <c r="N4677" s="80"/>
      <c r="O4677" s="80"/>
      <c r="P4677" s="80"/>
      <c r="Q4677" s="80"/>
      <c r="R4677" s="81"/>
      <c r="S4677" s="81"/>
      <c r="T4677" s="81"/>
      <c r="U4677" s="81"/>
      <c r="V4677" s="81"/>
      <c r="W4677" s="83"/>
      <c r="X4677" s="84"/>
      <c r="Y4677" s="84"/>
      <c r="Z4677" s="85"/>
      <c r="AA4677" s="85"/>
      <c r="AB4677" s="85"/>
      <c r="AC4677" s="85"/>
      <c r="AD4677" s="85"/>
    </row>
    <row r="4678" spans="1:30" x14ac:dyDescent="0.25">
      <c r="A4678" s="80"/>
      <c r="B4678" s="80"/>
      <c r="C4678" s="80"/>
      <c r="D4678" s="80"/>
      <c r="E4678" s="80"/>
      <c r="F4678" s="80"/>
      <c r="G4678" s="80"/>
      <c r="H4678" s="80"/>
      <c r="I4678" s="80"/>
      <c r="J4678" s="80"/>
      <c r="K4678" s="80"/>
      <c r="L4678" s="80"/>
      <c r="M4678" s="80"/>
      <c r="N4678" s="80"/>
      <c r="O4678" s="80"/>
      <c r="P4678" s="80"/>
      <c r="Q4678" s="80"/>
      <c r="R4678" s="81"/>
      <c r="S4678" s="81"/>
      <c r="T4678" s="81"/>
      <c r="U4678" s="82"/>
      <c r="V4678" s="82"/>
      <c r="W4678" s="83"/>
      <c r="X4678" s="84"/>
      <c r="Y4678" s="84"/>
      <c r="Z4678" s="85"/>
      <c r="AA4678" s="85"/>
      <c r="AB4678" s="85"/>
      <c r="AC4678" s="85"/>
      <c r="AD4678" s="85"/>
    </row>
    <row r="4679" spans="1:30" x14ac:dyDescent="0.25">
      <c r="A4679" s="86"/>
      <c r="B4679" s="86"/>
      <c r="C4679" s="86"/>
      <c r="D4679" s="86"/>
      <c r="E4679" s="86"/>
      <c r="F4679" s="86"/>
      <c r="G4679" s="86"/>
      <c r="H4679" s="86"/>
      <c r="I4679" s="86"/>
      <c r="J4679" s="86"/>
      <c r="K4679" s="86"/>
      <c r="L4679" s="86"/>
      <c r="M4679" s="86"/>
      <c r="N4679" s="86"/>
      <c r="O4679" s="86"/>
      <c r="P4679" s="86"/>
      <c r="Q4679" s="86"/>
      <c r="R4679" s="87"/>
      <c r="S4679" s="87"/>
      <c r="T4679" s="87"/>
      <c r="U4679" s="87"/>
      <c r="V4679" s="87"/>
      <c r="W4679" s="83"/>
      <c r="X4679" s="84"/>
      <c r="Y4679" s="84"/>
      <c r="Z4679" s="85"/>
      <c r="AA4679" s="85"/>
      <c r="AB4679" s="85"/>
      <c r="AC4679" s="85"/>
      <c r="AD4679" s="85"/>
    </row>
    <row r="4680" spans="1:30" x14ac:dyDescent="0.25">
      <c r="A4680" s="86"/>
      <c r="B4680" s="86"/>
      <c r="C4680" s="86"/>
      <c r="D4680" s="86"/>
      <c r="E4680" s="86"/>
      <c r="F4680" s="86"/>
      <c r="G4680" s="86"/>
      <c r="H4680" s="86"/>
      <c r="I4680" s="86"/>
      <c r="J4680" s="86"/>
      <c r="K4680" s="86"/>
      <c r="L4680" s="86"/>
      <c r="M4680" s="86"/>
      <c r="N4680" s="86"/>
      <c r="O4680" s="86"/>
      <c r="P4680" s="86"/>
      <c r="Q4680" s="86"/>
      <c r="R4680" s="87"/>
      <c r="S4680" s="87"/>
      <c r="T4680" s="87"/>
      <c r="U4680" s="88"/>
      <c r="V4680" s="88"/>
      <c r="W4680" s="83"/>
      <c r="X4680" s="84"/>
      <c r="Y4680" s="84"/>
      <c r="Z4680" s="85"/>
      <c r="AA4680" s="85"/>
      <c r="AB4680" s="85"/>
      <c r="AC4680" s="85"/>
      <c r="AD4680" s="85"/>
    </row>
    <row r="4681" spans="1:30" x14ac:dyDescent="0.25">
      <c r="A4681" s="86"/>
      <c r="B4681" s="86"/>
      <c r="C4681" s="86"/>
      <c r="D4681" s="86"/>
      <c r="E4681" s="86"/>
      <c r="F4681" s="86"/>
      <c r="G4681" s="86"/>
      <c r="H4681" s="86"/>
      <c r="I4681" s="86"/>
      <c r="J4681" s="86"/>
      <c r="K4681" s="86"/>
      <c r="L4681" s="86"/>
      <c r="M4681" s="86"/>
      <c r="N4681" s="86"/>
      <c r="O4681" s="86"/>
      <c r="P4681" s="86"/>
      <c r="Q4681" s="86"/>
      <c r="R4681" s="87"/>
      <c r="S4681" s="87"/>
      <c r="T4681" s="87"/>
      <c r="U4681" s="87"/>
      <c r="V4681" s="87"/>
      <c r="W4681" s="83"/>
      <c r="X4681" s="84"/>
      <c r="Y4681" s="84"/>
      <c r="Z4681" s="85"/>
      <c r="AA4681" s="85"/>
      <c r="AB4681" s="85"/>
      <c r="AC4681" s="85"/>
      <c r="AD4681" s="85"/>
    </row>
    <row r="4682" spans="1:30" x14ac:dyDescent="0.25">
      <c r="A4682" s="86"/>
      <c r="B4682" s="86"/>
      <c r="C4682" s="86"/>
      <c r="D4682" s="86"/>
      <c r="E4682" s="86"/>
      <c r="F4682" s="86"/>
      <c r="G4682" s="86"/>
      <c r="H4682" s="86"/>
      <c r="I4682" s="86"/>
      <c r="J4682" s="86"/>
      <c r="K4682" s="86"/>
      <c r="L4682" s="86"/>
      <c r="M4682" s="86"/>
      <c r="N4682" s="86"/>
      <c r="O4682" s="86"/>
      <c r="P4682" s="86"/>
      <c r="Q4682" s="86"/>
      <c r="R4682" s="87"/>
      <c r="S4682" s="87"/>
      <c r="T4682" s="87"/>
      <c r="U4682" s="88"/>
      <c r="V4682" s="88"/>
      <c r="W4682" s="83"/>
      <c r="X4682" s="84"/>
      <c r="Y4682" s="84"/>
      <c r="Z4682" s="85"/>
      <c r="AA4682" s="85"/>
      <c r="AB4682" s="85"/>
      <c r="AC4682" s="85"/>
      <c r="AD4682" s="85"/>
    </row>
    <row r="4683" spans="1:30" x14ac:dyDescent="0.25">
      <c r="A4683" s="80"/>
      <c r="B4683" s="80"/>
      <c r="C4683" s="80"/>
      <c r="D4683" s="80"/>
      <c r="E4683" s="80"/>
      <c r="F4683" s="80"/>
      <c r="G4683" s="80"/>
      <c r="H4683" s="80"/>
      <c r="I4683" s="80"/>
      <c r="J4683" s="80"/>
      <c r="K4683" s="80"/>
      <c r="L4683" s="80"/>
      <c r="M4683" s="80"/>
      <c r="N4683" s="80"/>
      <c r="O4683" s="80"/>
      <c r="P4683" s="80"/>
      <c r="Q4683" s="80"/>
      <c r="R4683" s="81"/>
      <c r="S4683" s="81"/>
      <c r="T4683" s="81"/>
      <c r="U4683" s="81"/>
      <c r="V4683" s="81"/>
      <c r="W4683" s="83"/>
      <c r="X4683" s="84"/>
      <c r="Y4683" s="84"/>
      <c r="Z4683" s="85"/>
      <c r="AA4683" s="85"/>
      <c r="AB4683" s="85"/>
      <c r="AC4683" s="85"/>
      <c r="AD4683" s="85"/>
    </row>
    <row r="4684" spans="1:30" x14ac:dyDescent="0.25">
      <c r="A4684" s="86"/>
      <c r="B4684" s="86"/>
      <c r="C4684" s="86"/>
      <c r="D4684" s="86"/>
      <c r="E4684" s="86"/>
      <c r="F4684" s="86"/>
      <c r="G4684" s="86"/>
      <c r="H4684" s="86"/>
      <c r="I4684" s="86"/>
      <c r="J4684" s="86"/>
      <c r="K4684" s="86"/>
      <c r="L4684" s="86"/>
      <c r="M4684" s="86"/>
      <c r="N4684" s="86"/>
      <c r="O4684" s="86"/>
      <c r="P4684" s="86"/>
      <c r="Q4684" s="86"/>
      <c r="R4684" s="87"/>
      <c r="S4684" s="87"/>
      <c r="T4684" s="87"/>
      <c r="U4684" s="88"/>
      <c r="V4684" s="88"/>
      <c r="W4684" s="83"/>
      <c r="X4684" s="84"/>
      <c r="Y4684" s="84"/>
      <c r="Z4684" s="85"/>
      <c r="AA4684" s="85"/>
      <c r="AB4684" s="85"/>
      <c r="AC4684" s="85"/>
      <c r="AD4684" s="85"/>
    </row>
    <row r="4685" spans="1:30" x14ac:dyDescent="0.25">
      <c r="A4685" s="80"/>
      <c r="B4685" s="80"/>
      <c r="C4685" s="80"/>
      <c r="D4685" s="80"/>
      <c r="E4685" s="80"/>
      <c r="F4685" s="80"/>
      <c r="G4685" s="80"/>
      <c r="H4685" s="80"/>
      <c r="I4685" s="80"/>
      <c r="J4685" s="80"/>
      <c r="K4685" s="80"/>
      <c r="L4685" s="80"/>
      <c r="M4685" s="80"/>
      <c r="N4685" s="80"/>
      <c r="O4685" s="80"/>
      <c r="P4685" s="80"/>
      <c r="Q4685" s="80"/>
      <c r="R4685" s="81"/>
      <c r="S4685" s="81"/>
      <c r="T4685" s="81"/>
      <c r="U4685" s="81"/>
      <c r="V4685" s="81"/>
      <c r="W4685" s="83"/>
      <c r="X4685" s="84"/>
      <c r="Y4685" s="84"/>
      <c r="Z4685" s="85"/>
      <c r="AA4685" s="85"/>
      <c r="AB4685" s="85"/>
      <c r="AC4685" s="85"/>
      <c r="AD4685" s="85"/>
    </row>
    <row r="4686" spans="1:30" x14ac:dyDescent="0.25">
      <c r="A4686" s="86"/>
      <c r="B4686" s="86"/>
      <c r="C4686" s="86"/>
      <c r="D4686" s="86"/>
      <c r="E4686" s="86"/>
      <c r="F4686" s="86"/>
      <c r="G4686" s="86"/>
      <c r="H4686" s="86"/>
      <c r="I4686" s="86"/>
      <c r="J4686" s="86"/>
      <c r="K4686" s="86"/>
      <c r="L4686" s="86"/>
      <c r="M4686" s="86"/>
      <c r="N4686" s="86"/>
      <c r="O4686" s="86"/>
      <c r="P4686" s="86"/>
      <c r="Q4686" s="86"/>
      <c r="R4686" s="87"/>
      <c r="S4686" s="87"/>
      <c r="T4686" s="87"/>
      <c r="U4686" s="88"/>
      <c r="V4686" s="88"/>
      <c r="W4686" s="83"/>
      <c r="X4686" s="84"/>
      <c r="Y4686" s="84"/>
      <c r="Z4686" s="85"/>
      <c r="AA4686" s="85"/>
      <c r="AB4686" s="85"/>
      <c r="AC4686" s="85"/>
      <c r="AD4686" s="85"/>
    </row>
    <row r="4687" spans="1:30" x14ac:dyDescent="0.25">
      <c r="A4687" s="86"/>
      <c r="B4687" s="86"/>
      <c r="C4687" s="86"/>
      <c r="D4687" s="86"/>
      <c r="E4687" s="86"/>
      <c r="F4687" s="86"/>
      <c r="G4687" s="86"/>
      <c r="H4687" s="86"/>
      <c r="I4687" s="86"/>
      <c r="J4687" s="86"/>
      <c r="K4687" s="86"/>
      <c r="L4687" s="86"/>
      <c r="M4687" s="86"/>
      <c r="N4687" s="86"/>
      <c r="O4687" s="86"/>
      <c r="P4687" s="86"/>
      <c r="Q4687" s="86"/>
      <c r="R4687" s="87"/>
      <c r="S4687" s="87"/>
      <c r="T4687" s="87"/>
      <c r="U4687" s="87"/>
      <c r="V4687" s="87"/>
      <c r="W4687" s="83"/>
      <c r="X4687" s="84"/>
      <c r="Y4687" s="84"/>
      <c r="Z4687" s="85"/>
      <c r="AA4687" s="85"/>
      <c r="AB4687" s="85"/>
      <c r="AC4687" s="85"/>
      <c r="AD4687" s="85"/>
    </row>
    <row r="4688" spans="1:30" x14ac:dyDescent="0.25">
      <c r="A4688" s="86"/>
      <c r="B4688" s="86"/>
      <c r="C4688" s="86"/>
      <c r="D4688" s="86"/>
      <c r="E4688" s="86"/>
      <c r="F4688" s="86"/>
      <c r="G4688" s="86"/>
      <c r="H4688" s="86"/>
      <c r="I4688" s="86"/>
      <c r="J4688" s="86"/>
      <c r="K4688" s="86"/>
      <c r="L4688" s="86"/>
      <c r="M4688" s="86"/>
      <c r="N4688" s="86"/>
      <c r="O4688" s="86"/>
      <c r="P4688" s="86"/>
      <c r="Q4688" s="86"/>
      <c r="R4688" s="87"/>
      <c r="S4688" s="87"/>
      <c r="T4688" s="87"/>
      <c r="U4688" s="88"/>
      <c r="V4688" s="88"/>
      <c r="W4688" s="83"/>
      <c r="X4688" s="84"/>
      <c r="Y4688" s="84"/>
      <c r="Z4688" s="85"/>
      <c r="AA4688" s="85"/>
      <c r="AB4688" s="85"/>
      <c r="AC4688" s="85"/>
      <c r="AD4688" s="85"/>
    </row>
    <row r="4689" spans="1:30" x14ac:dyDescent="0.25">
      <c r="A4689" s="80"/>
      <c r="B4689" s="80"/>
      <c r="C4689" s="80"/>
      <c r="D4689" s="80"/>
      <c r="E4689" s="80"/>
      <c r="F4689" s="80"/>
      <c r="G4689" s="80"/>
      <c r="H4689" s="80"/>
      <c r="I4689" s="80"/>
      <c r="J4689" s="80"/>
      <c r="K4689" s="80"/>
      <c r="L4689" s="80"/>
      <c r="M4689" s="80"/>
      <c r="N4689" s="80"/>
      <c r="O4689" s="80"/>
      <c r="P4689" s="80"/>
      <c r="Q4689" s="80"/>
      <c r="R4689" s="81"/>
      <c r="S4689" s="81"/>
      <c r="T4689" s="81"/>
      <c r="U4689" s="81"/>
      <c r="V4689" s="81"/>
      <c r="W4689" s="83"/>
      <c r="X4689" s="84"/>
      <c r="Y4689" s="84"/>
      <c r="Z4689" s="85"/>
      <c r="AA4689" s="85"/>
      <c r="AB4689" s="85"/>
      <c r="AC4689" s="85"/>
      <c r="AD4689" s="85"/>
    </row>
    <row r="4690" spans="1:30" x14ac:dyDescent="0.25">
      <c r="A4690" s="80"/>
      <c r="B4690" s="80"/>
      <c r="C4690" s="80"/>
      <c r="D4690" s="80"/>
      <c r="E4690" s="80"/>
      <c r="F4690" s="80"/>
      <c r="G4690" s="80"/>
      <c r="H4690" s="80"/>
      <c r="I4690" s="80"/>
      <c r="J4690" s="80"/>
      <c r="K4690" s="80"/>
      <c r="L4690" s="80"/>
      <c r="M4690" s="80"/>
      <c r="N4690" s="80"/>
      <c r="O4690" s="80"/>
      <c r="P4690" s="80"/>
      <c r="Q4690" s="80"/>
      <c r="R4690" s="81"/>
      <c r="S4690" s="81"/>
      <c r="T4690" s="81"/>
      <c r="U4690" s="82"/>
      <c r="V4690" s="82"/>
      <c r="W4690" s="83"/>
      <c r="X4690" s="84"/>
      <c r="Y4690" s="84"/>
      <c r="Z4690" s="85"/>
      <c r="AA4690" s="85"/>
      <c r="AB4690" s="85"/>
      <c r="AC4690" s="85"/>
      <c r="AD4690" s="85"/>
    </row>
    <row r="4691" spans="1:30" x14ac:dyDescent="0.25">
      <c r="A4691" s="86"/>
      <c r="B4691" s="86"/>
      <c r="C4691" s="86"/>
      <c r="D4691" s="86"/>
      <c r="E4691" s="86"/>
      <c r="F4691" s="86"/>
      <c r="G4691" s="86"/>
      <c r="H4691" s="86"/>
      <c r="I4691" s="86"/>
      <c r="J4691" s="86"/>
      <c r="K4691" s="86"/>
      <c r="L4691" s="86"/>
      <c r="M4691" s="86"/>
      <c r="N4691" s="86"/>
      <c r="O4691" s="86"/>
      <c r="P4691" s="86"/>
      <c r="Q4691" s="86"/>
      <c r="R4691" s="87"/>
      <c r="S4691" s="87"/>
      <c r="T4691" s="87"/>
      <c r="U4691" s="87"/>
      <c r="V4691" s="87"/>
      <c r="W4691" s="83"/>
      <c r="X4691" s="84"/>
      <c r="Y4691" s="84"/>
      <c r="Z4691" s="85"/>
      <c r="AA4691" s="85"/>
      <c r="AB4691" s="85"/>
      <c r="AC4691" s="85"/>
      <c r="AD4691" s="85"/>
    </row>
    <row r="4692" spans="1:30" x14ac:dyDescent="0.25">
      <c r="A4692" s="86"/>
      <c r="B4692" s="86"/>
      <c r="C4692" s="86"/>
      <c r="D4692" s="86"/>
      <c r="E4692" s="86"/>
      <c r="F4692" s="86"/>
      <c r="G4692" s="86"/>
      <c r="H4692" s="86"/>
      <c r="I4692" s="86"/>
      <c r="J4692" s="86"/>
      <c r="K4692" s="86"/>
      <c r="L4692" s="86"/>
      <c r="M4692" s="86"/>
      <c r="N4692" s="86"/>
      <c r="O4692" s="86"/>
      <c r="P4692" s="86"/>
      <c r="Q4692" s="86"/>
      <c r="R4692" s="87"/>
      <c r="S4692" s="87"/>
      <c r="T4692" s="87"/>
      <c r="U4692" s="88"/>
      <c r="V4692" s="88"/>
      <c r="W4692" s="83"/>
      <c r="X4692" s="84"/>
      <c r="Y4692" s="84"/>
      <c r="Z4692" s="85"/>
      <c r="AA4692" s="85"/>
      <c r="AB4692" s="85"/>
      <c r="AC4692" s="85"/>
      <c r="AD4692" s="85"/>
    </row>
    <row r="4693" spans="1:30" x14ac:dyDescent="0.25">
      <c r="A4693" s="80"/>
      <c r="B4693" s="80"/>
      <c r="C4693" s="80"/>
      <c r="D4693" s="80"/>
      <c r="E4693" s="80"/>
      <c r="F4693" s="80"/>
      <c r="G4693" s="80"/>
      <c r="H4693" s="80"/>
      <c r="I4693" s="80"/>
      <c r="J4693" s="80"/>
      <c r="K4693" s="80"/>
      <c r="L4693" s="80"/>
      <c r="M4693" s="80"/>
      <c r="N4693" s="80"/>
      <c r="O4693" s="80"/>
      <c r="P4693" s="80"/>
      <c r="Q4693" s="80"/>
      <c r="R4693" s="81"/>
      <c r="S4693" s="81"/>
      <c r="T4693" s="81"/>
      <c r="U4693" s="81"/>
      <c r="V4693" s="81"/>
      <c r="W4693" s="83"/>
      <c r="X4693" s="84"/>
      <c r="Y4693" s="84"/>
      <c r="Z4693" s="85"/>
      <c r="AA4693" s="85"/>
      <c r="AB4693" s="85"/>
      <c r="AC4693" s="85"/>
      <c r="AD4693" s="85"/>
    </row>
    <row r="4694" spans="1:30" x14ac:dyDescent="0.25">
      <c r="A4694" s="80"/>
      <c r="B4694" s="80"/>
      <c r="C4694" s="80"/>
      <c r="D4694" s="80"/>
      <c r="E4694" s="80"/>
      <c r="F4694" s="80"/>
      <c r="G4694" s="80"/>
      <c r="H4694" s="80"/>
      <c r="I4694" s="80"/>
      <c r="J4694" s="80"/>
      <c r="K4694" s="80"/>
      <c r="L4694" s="80"/>
      <c r="M4694" s="80"/>
      <c r="N4694" s="80"/>
      <c r="O4694" s="80"/>
      <c r="P4694" s="80"/>
      <c r="Q4694" s="80"/>
      <c r="R4694" s="81"/>
      <c r="S4694" s="81"/>
      <c r="T4694" s="81"/>
      <c r="U4694" s="82"/>
      <c r="V4694" s="82"/>
      <c r="W4694" s="83"/>
      <c r="X4694" s="84"/>
      <c r="Y4694" s="84"/>
      <c r="Z4694" s="85"/>
      <c r="AA4694" s="85"/>
      <c r="AB4694" s="85"/>
      <c r="AC4694" s="85"/>
      <c r="AD4694" s="85"/>
    </row>
    <row r="4695" spans="1:30" x14ac:dyDescent="0.25">
      <c r="A4695" s="86"/>
      <c r="B4695" s="86"/>
      <c r="C4695" s="86"/>
      <c r="D4695" s="86"/>
      <c r="E4695" s="86"/>
      <c r="F4695" s="86"/>
      <c r="G4695" s="86"/>
      <c r="H4695" s="86"/>
      <c r="I4695" s="86"/>
      <c r="J4695" s="86"/>
      <c r="K4695" s="86"/>
      <c r="L4695" s="86"/>
      <c r="M4695" s="86"/>
      <c r="N4695" s="86"/>
      <c r="O4695" s="86"/>
      <c r="P4695" s="86"/>
      <c r="Q4695" s="86"/>
      <c r="R4695" s="87"/>
      <c r="S4695" s="87"/>
      <c r="T4695" s="87"/>
      <c r="U4695" s="87"/>
      <c r="V4695" s="87"/>
      <c r="W4695" s="83"/>
      <c r="X4695" s="84"/>
      <c r="Y4695" s="84"/>
      <c r="Z4695" s="85"/>
      <c r="AA4695" s="85"/>
      <c r="AB4695" s="85"/>
      <c r="AC4695" s="85"/>
      <c r="AD4695" s="85"/>
    </row>
    <row r="4696" spans="1:30" x14ac:dyDescent="0.25">
      <c r="A4696" s="86"/>
      <c r="B4696" s="86"/>
      <c r="C4696" s="86"/>
      <c r="D4696" s="86"/>
      <c r="E4696" s="86"/>
      <c r="F4696" s="86"/>
      <c r="G4696" s="86"/>
      <c r="H4696" s="86"/>
      <c r="I4696" s="86"/>
      <c r="J4696" s="86"/>
      <c r="K4696" s="86"/>
      <c r="L4696" s="86"/>
      <c r="M4696" s="86"/>
      <c r="N4696" s="86"/>
      <c r="O4696" s="86"/>
      <c r="P4696" s="86"/>
      <c r="Q4696" s="86"/>
      <c r="R4696" s="87"/>
      <c r="S4696" s="87"/>
      <c r="T4696" s="87"/>
      <c r="U4696" s="88"/>
      <c r="V4696" s="88"/>
      <c r="W4696" s="83"/>
      <c r="X4696" s="84"/>
      <c r="Y4696" s="84"/>
      <c r="Z4696" s="85"/>
      <c r="AA4696" s="85"/>
      <c r="AB4696" s="85"/>
      <c r="AC4696" s="85"/>
      <c r="AD4696" s="85"/>
    </row>
    <row r="4697" spans="1:30" x14ac:dyDescent="0.25">
      <c r="A4697" s="86"/>
      <c r="B4697" s="86"/>
      <c r="C4697" s="86"/>
      <c r="D4697" s="86"/>
      <c r="E4697" s="86"/>
      <c r="F4697" s="86"/>
      <c r="G4697" s="86"/>
      <c r="H4697" s="86"/>
      <c r="I4697" s="86"/>
      <c r="J4697" s="86"/>
      <c r="K4697" s="86"/>
      <c r="L4697" s="86"/>
      <c r="M4697" s="86"/>
      <c r="N4697" s="86"/>
      <c r="O4697" s="86"/>
      <c r="P4697" s="86"/>
      <c r="Q4697" s="86"/>
      <c r="R4697" s="87"/>
      <c r="S4697" s="87"/>
      <c r="T4697" s="87"/>
      <c r="U4697" s="87"/>
      <c r="V4697" s="87"/>
      <c r="W4697" s="83"/>
      <c r="X4697" s="84"/>
      <c r="Y4697" s="84"/>
      <c r="Z4697" s="85"/>
      <c r="AA4697" s="85"/>
      <c r="AB4697" s="85"/>
      <c r="AC4697" s="85"/>
      <c r="AD4697" s="85"/>
    </row>
    <row r="4698" spans="1:30" x14ac:dyDescent="0.25">
      <c r="A4698" s="86"/>
      <c r="B4698" s="86"/>
      <c r="C4698" s="86"/>
      <c r="D4698" s="86"/>
      <c r="E4698" s="86"/>
      <c r="F4698" s="86"/>
      <c r="G4698" s="86"/>
      <c r="H4698" s="86"/>
      <c r="I4698" s="86"/>
      <c r="J4698" s="86"/>
      <c r="K4698" s="86"/>
      <c r="L4698" s="86"/>
      <c r="M4698" s="86"/>
      <c r="N4698" s="86"/>
      <c r="O4698" s="86"/>
      <c r="P4698" s="86"/>
      <c r="Q4698" s="86"/>
      <c r="R4698" s="87"/>
      <c r="S4698" s="87"/>
      <c r="T4698" s="87"/>
      <c r="U4698" s="88"/>
      <c r="V4698" s="88"/>
      <c r="W4698" s="83"/>
      <c r="X4698" s="84"/>
      <c r="Y4698" s="84"/>
      <c r="Z4698" s="85"/>
      <c r="AA4698" s="85"/>
      <c r="AB4698" s="85"/>
      <c r="AC4698" s="85"/>
      <c r="AD4698" s="85"/>
    </row>
    <row r="4699" spans="1:30" x14ac:dyDescent="0.25">
      <c r="A4699" s="86"/>
      <c r="B4699" s="86"/>
      <c r="C4699" s="86"/>
      <c r="D4699" s="86"/>
      <c r="E4699" s="86"/>
      <c r="F4699" s="86"/>
      <c r="G4699" s="86"/>
      <c r="H4699" s="86"/>
      <c r="I4699" s="86"/>
      <c r="J4699" s="86"/>
      <c r="K4699" s="86"/>
      <c r="L4699" s="86"/>
      <c r="M4699" s="86"/>
      <c r="N4699" s="86"/>
      <c r="O4699" s="86"/>
      <c r="P4699" s="86"/>
      <c r="Q4699" s="86"/>
      <c r="R4699" s="87"/>
      <c r="S4699" s="87"/>
      <c r="T4699" s="87"/>
      <c r="U4699" s="87"/>
      <c r="V4699" s="87"/>
      <c r="W4699" s="83"/>
      <c r="X4699" s="84"/>
      <c r="Y4699" s="84"/>
      <c r="Z4699" s="85"/>
      <c r="AA4699" s="85"/>
      <c r="AB4699" s="85"/>
      <c r="AC4699" s="85"/>
      <c r="AD4699" s="85"/>
    </row>
    <row r="4700" spans="1:30" x14ac:dyDescent="0.25">
      <c r="A4700" s="86"/>
      <c r="B4700" s="86"/>
      <c r="C4700" s="86"/>
      <c r="D4700" s="86"/>
      <c r="E4700" s="86"/>
      <c r="F4700" s="86"/>
      <c r="G4700" s="86"/>
      <c r="H4700" s="86"/>
      <c r="I4700" s="86"/>
      <c r="J4700" s="86"/>
      <c r="K4700" s="86"/>
      <c r="L4700" s="86"/>
      <c r="M4700" s="86"/>
      <c r="N4700" s="86"/>
      <c r="O4700" s="86"/>
      <c r="P4700" s="86"/>
      <c r="Q4700" s="86"/>
      <c r="R4700" s="87"/>
      <c r="S4700" s="87"/>
      <c r="T4700" s="87"/>
      <c r="U4700" s="88"/>
      <c r="V4700" s="88"/>
      <c r="W4700" s="83"/>
      <c r="X4700" s="84"/>
      <c r="Y4700" s="84"/>
      <c r="Z4700" s="85"/>
      <c r="AA4700" s="85"/>
      <c r="AB4700" s="85"/>
      <c r="AC4700" s="85"/>
      <c r="AD4700" s="85"/>
    </row>
    <row r="4701" spans="1:30" x14ac:dyDescent="0.25">
      <c r="A4701" s="86"/>
      <c r="B4701" s="86"/>
      <c r="C4701" s="86"/>
      <c r="D4701" s="86"/>
      <c r="E4701" s="86"/>
      <c r="F4701" s="86"/>
      <c r="G4701" s="86"/>
      <c r="H4701" s="86"/>
      <c r="I4701" s="86"/>
      <c r="J4701" s="86"/>
      <c r="K4701" s="86"/>
      <c r="L4701" s="86"/>
      <c r="M4701" s="86"/>
      <c r="N4701" s="86"/>
      <c r="O4701" s="86"/>
      <c r="P4701" s="86"/>
      <c r="Q4701" s="86"/>
      <c r="R4701" s="87"/>
      <c r="S4701" s="87"/>
      <c r="T4701" s="87"/>
      <c r="U4701" s="87"/>
      <c r="V4701" s="87"/>
      <c r="W4701" s="83"/>
      <c r="X4701" s="84"/>
      <c r="Y4701" s="84"/>
      <c r="Z4701" s="85"/>
      <c r="AA4701" s="85"/>
      <c r="AB4701" s="85"/>
      <c r="AC4701" s="85"/>
      <c r="AD4701" s="85"/>
    </row>
    <row r="4702" spans="1:30" x14ac:dyDescent="0.25">
      <c r="A4702" s="86"/>
      <c r="B4702" s="86"/>
      <c r="C4702" s="86"/>
      <c r="D4702" s="86"/>
      <c r="E4702" s="86"/>
      <c r="F4702" s="86"/>
      <c r="G4702" s="86"/>
      <c r="H4702" s="86"/>
      <c r="I4702" s="86"/>
      <c r="J4702" s="86"/>
      <c r="K4702" s="86"/>
      <c r="L4702" s="86"/>
      <c r="M4702" s="86"/>
      <c r="N4702" s="86"/>
      <c r="O4702" s="86"/>
      <c r="P4702" s="86"/>
      <c r="Q4702" s="86"/>
      <c r="R4702" s="87"/>
      <c r="S4702" s="87"/>
      <c r="T4702" s="87"/>
      <c r="U4702" s="88"/>
      <c r="V4702" s="88"/>
      <c r="W4702" s="83"/>
      <c r="X4702" s="84"/>
      <c r="Y4702" s="84"/>
      <c r="Z4702" s="85"/>
      <c r="AA4702" s="85"/>
      <c r="AB4702" s="85"/>
      <c r="AC4702" s="85"/>
      <c r="AD4702" s="85"/>
    </row>
    <row r="4703" spans="1:30" x14ac:dyDescent="0.25">
      <c r="A4703" s="86"/>
      <c r="B4703" s="86"/>
      <c r="C4703" s="86"/>
      <c r="D4703" s="86"/>
      <c r="E4703" s="86"/>
      <c r="F4703" s="86"/>
      <c r="G4703" s="86"/>
      <c r="H4703" s="86"/>
      <c r="I4703" s="86"/>
      <c r="J4703" s="86"/>
      <c r="K4703" s="86"/>
      <c r="L4703" s="86"/>
      <c r="M4703" s="86"/>
      <c r="N4703" s="86"/>
      <c r="O4703" s="86"/>
      <c r="P4703" s="86"/>
      <c r="Q4703" s="86"/>
      <c r="R4703" s="87"/>
      <c r="S4703" s="87"/>
      <c r="T4703" s="87"/>
      <c r="U4703" s="87"/>
      <c r="V4703" s="87"/>
      <c r="W4703" s="83"/>
      <c r="X4703" s="84"/>
      <c r="Y4703" s="84"/>
      <c r="Z4703" s="85"/>
      <c r="AA4703" s="85"/>
      <c r="AB4703" s="85"/>
      <c r="AC4703" s="85"/>
      <c r="AD4703" s="85"/>
    </row>
    <row r="4704" spans="1:30" x14ac:dyDescent="0.25">
      <c r="A4704" s="80"/>
      <c r="B4704" s="80"/>
      <c r="C4704" s="80"/>
      <c r="D4704" s="80"/>
      <c r="E4704" s="80"/>
      <c r="F4704" s="80"/>
      <c r="G4704" s="80"/>
      <c r="H4704" s="80"/>
      <c r="I4704" s="80"/>
      <c r="J4704" s="80"/>
      <c r="K4704" s="80"/>
      <c r="L4704" s="80"/>
      <c r="M4704" s="80"/>
      <c r="N4704" s="80"/>
      <c r="O4704" s="80"/>
      <c r="P4704" s="80"/>
      <c r="Q4704" s="80"/>
      <c r="R4704" s="81"/>
      <c r="S4704" s="81"/>
      <c r="T4704" s="81"/>
      <c r="U4704" s="82"/>
      <c r="V4704" s="82"/>
      <c r="W4704" s="83"/>
      <c r="X4704" s="84"/>
      <c r="Y4704" s="84"/>
      <c r="Z4704" s="85"/>
      <c r="AA4704" s="85"/>
      <c r="AB4704" s="85"/>
      <c r="AC4704" s="85"/>
      <c r="AD4704" s="85"/>
    </row>
    <row r="4705" spans="1:30" x14ac:dyDescent="0.25">
      <c r="A4705" s="80"/>
      <c r="B4705" s="80"/>
      <c r="C4705" s="80"/>
      <c r="D4705" s="80"/>
      <c r="E4705" s="80"/>
      <c r="F4705" s="80"/>
      <c r="G4705" s="80"/>
      <c r="H4705" s="80"/>
      <c r="I4705" s="80"/>
      <c r="J4705" s="80"/>
      <c r="K4705" s="80"/>
      <c r="L4705" s="80"/>
      <c r="M4705" s="80"/>
      <c r="N4705" s="80"/>
      <c r="O4705" s="80"/>
      <c r="P4705" s="80"/>
      <c r="Q4705" s="80"/>
      <c r="R4705" s="81"/>
      <c r="S4705" s="81"/>
      <c r="T4705" s="81"/>
      <c r="U4705" s="81"/>
      <c r="V4705" s="81"/>
      <c r="W4705" s="83"/>
      <c r="X4705" s="84"/>
      <c r="Y4705" s="84"/>
      <c r="Z4705" s="85"/>
      <c r="AA4705" s="85"/>
      <c r="AB4705" s="85"/>
      <c r="AC4705" s="85"/>
      <c r="AD4705" s="85"/>
    </row>
    <row r="4706" spans="1:30" x14ac:dyDescent="0.25">
      <c r="A4706" s="80"/>
      <c r="B4706" s="80"/>
      <c r="C4706" s="80"/>
      <c r="D4706" s="80"/>
      <c r="E4706" s="80"/>
      <c r="F4706" s="80"/>
      <c r="G4706" s="80"/>
      <c r="H4706" s="80"/>
      <c r="I4706" s="80"/>
      <c r="J4706" s="80"/>
      <c r="K4706" s="80"/>
      <c r="L4706" s="80"/>
      <c r="M4706" s="80"/>
      <c r="N4706" s="80"/>
      <c r="O4706" s="80"/>
      <c r="P4706" s="80"/>
      <c r="Q4706" s="80"/>
      <c r="R4706" s="81"/>
      <c r="S4706" s="81"/>
      <c r="T4706" s="81"/>
      <c r="U4706" s="82"/>
      <c r="V4706" s="82"/>
      <c r="W4706" s="83"/>
      <c r="X4706" s="84"/>
      <c r="Y4706" s="84"/>
      <c r="Z4706" s="85"/>
      <c r="AA4706" s="85"/>
      <c r="AB4706" s="85"/>
      <c r="AC4706" s="85"/>
      <c r="AD4706" s="85"/>
    </row>
    <row r="4707" spans="1:30" x14ac:dyDescent="0.25">
      <c r="A4707" s="86"/>
      <c r="B4707" s="86"/>
      <c r="C4707" s="86"/>
      <c r="D4707" s="86"/>
      <c r="E4707" s="86"/>
      <c r="F4707" s="86"/>
      <c r="G4707" s="86"/>
      <c r="H4707" s="86"/>
      <c r="I4707" s="86"/>
      <c r="J4707" s="86"/>
      <c r="K4707" s="86"/>
      <c r="L4707" s="86"/>
      <c r="M4707" s="86"/>
      <c r="N4707" s="86"/>
      <c r="O4707" s="86"/>
      <c r="P4707" s="86"/>
      <c r="Q4707" s="86"/>
      <c r="R4707" s="87"/>
      <c r="S4707" s="87"/>
      <c r="T4707" s="87"/>
      <c r="U4707" s="87"/>
      <c r="V4707" s="87"/>
      <c r="W4707" s="83"/>
      <c r="X4707" s="84"/>
      <c r="Y4707" s="84"/>
      <c r="Z4707" s="85"/>
      <c r="AA4707" s="85"/>
      <c r="AB4707" s="85"/>
      <c r="AC4707" s="85"/>
      <c r="AD4707" s="85"/>
    </row>
    <row r="4708" spans="1:30" x14ac:dyDescent="0.25">
      <c r="A4708" s="86"/>
      <c r="B4708" s="86"/>
      <c r="C4708" s="86"/>
      <c r="D4708" s="86"/>
      <c r="E4708" s="86"/>
      <c r="F4708" s="86"/>
      <c r="G4708" s="86"/>
      <c r="H4708" s="86"/>
      <c r="I4708" s="86"/>
      <c r="J4708" s="86"/>
      <c r="K4708" s="86"/>
      <c r="L4708" s="86"/>
      <c r="M4708" s="86"/>
      <c r="N4708" s="86"/>
      <c r="O4708" s="86"/>
      <c r="P4708" s="86"/>
      <c r="Q4708" s="86"/>
      <c r="R4708" s="87"/>
      <c r="S4708" s="87"/>
      <c r="T4708" s="87"/>
      <c r="U4708" s="88"/>
      <c r="V4708" s="88"/>
      <c r="W4708" s="83"/>
      <c r="X4708" s="84"/>
      <c r="Y4708" s="84"/>
      <c r="Z4708" s="85"/>
      <c r="AA4708" s="85"/>
      <c r="AB4708" s="85"/>
      <c r="AC4708" s="85"/>
      <c r="AD4708" s="85"/>
    </row>
    <row r="4709" spans="1:30" x14ac:dyDescent="0.25">
      <c r="A4709" s="80"/>
      <c r="B4709" s="80"/>
      <c r="C4709" s="80"/>
      <c r="D4709" s="80"/>
      <c r="E4709" s="80"/>
      <c r="F4709" s="80"/>
      <c r="G4709" s="80"/>
      <c r="H4709" s="80"/>
      <c r="I4709" s="80"/>
      <c r="J4709" s="80"/>
      <c r="K4709" s="80"/>
      <c r="L4709" s="80"/>
      <c r="M4709" s="80"/>
      <c r="N4709" s="80"/>
      <c r="O4709" s="80"/>
      <c r="P4709" s="80"/>
      <c r="Q4709" s="80"/>
      <c r="R4709" s="81"/>
      <c r="S4709" s="81"/>
      <c r="T4709" s="81"/>
      <c r="U4709" s="81"/>
      <c r="V4709" s="81"/>
      <c r="W4709" s="83"/>
      <c r="X4709" s="84"/>
      <c r="Y4709" s="84"/>
      <c r="Z4709" s="85"/>
      <c r="AA4709" s="85"/>
      <c r="AB4709" s="85"/>
      <c r="AC4709" s="85"/>
      <c r="AD4709" s="85"/>
    </row>
    <row r="4710" spans="1:30" x14ac:dyDescent="0.25">
      <c r="A4710" s="80"/>
      <c r="B4710" s="80"/>
      <c r="C4710" s="80"/>
      <c r="D4710" s="80"/>
      <c r="E4710" s="80"/>
      <c r="F4710" s="80"/>
      <c r="G4710" s="80"/>
      <c r="H4710" s="80"/>
      <c r="I4710" s="80"/>
      <c r="J4710" s="80"/>
      <c r="K4710" s="80"/>
      <c r="L4710" s="80"/>
      <c r="M4710" s="80"/>
      <c r="N4710" s="80"/>
      <c r="O4710" s="80"/>
      <c r="P4710" s="80"/>
      <c r="Q4710" s="80"/>
      <c r="R4710" s="81"/>
      <c r="S4710" s="81"/>
      <c r="T4710" s="81"/>
      <c r="U4710" s="82"/>
      <c r="V4710" s="82"/>
      <c r="W4710" s="83"/>
      <c r="X4710" s="84"/>
      <c r="Y4710" s="84"/>
      <c r="Z4710" s="85"/>
      <c r="AA4710" s="85"/>
      <c r="AB4710" s="85"/>
      <c r="AC4710" s="85"/>
      <c r="AD4710" s="85"/>
    </row>
    <row r="4711" spans="1:30" x14ac:dyDescent="0.25">
      <c r="A4711" s="86"/>
      <c r="B4711" s="86"/>
      <c r="C4711" s="86"/>
      <c r="D4711" s="86"/>
      <c r="E4711" s="86"/>
      <c r="F4711" s="86"/>
      <c r="G4711" s="86"/>
      <c r="H4711" s="86"/>
      <c r="I4711" s="86"/>
      <c r="J4711" s="86"/>
      <c r="K4711" s="86"/>
      <c r="L4711" s="86"/>
      <c r="M4711" s="86"/>
      <c r="N4711" s="86"/>
      <c r="O4711" s="86"/>
      <c r="P4711" s="86"/>
      <c r="Q4711" s="86"/>
      <c r="R4711" s="87"/>
      <c r="S4711" s="87"/>
      <c r="T4711" s="87"/>
      <c r="U4711" s="87"/>
      <c r="V4711" s="87"/>
      <c r="W4711" s="83"/>
      <c r="X4711" s="84"/>
      <c r="Y4711" s="84"/>
      <c r="Z4711" s="85"/>
      <c r="AA4711" s="85"/>
      <c r="AB4711" s="85"/>
      <c r="AC4711" s="85"/>
      <c r="AD4711" s="85"/>
    </row>
    <row r="4712" spans="1:30" x14ac:dyDescent="0.25">
      <c r="A4712" s="80"/>
      <c r="B4712" s="80"/>
      <c r="C4712" s="80"/>
      <c r="D4712" s="80"/>
      <c r="E4712" s="80"/>
      <c r="F4712" s="80"/>
      <c r="G4712" s="80"/>
      <c r="H4712" s="80"/>
      <c r="I4712" s="80"/>
      <c r="J4712" s="80"/>
      <c r="K4712" s="80"/>
      <c r="L4712" s="80"/>
      <c r="M4712" s="80"/>
      <c r="N4712" s="80"/>
      <c r="O4712" s="80"/>
      <c r="P4712" s="80"/>
      <c r="Q4712" s="80"/>
      <c r="R4712" s="81"/>
      <c r="S4712" s="81"/>
      <c r="T4712" s="81"/>
      <c r="U4712" s="82"/>
      <c r="V4712" s="82"/>
      <c r="W4712" s="83"/>
      <c r="X4712" s="84"/>
      <c r="Y4712" s="84"/>
      <c r="Z4712" s="85"/>
      <c r="AA4712" s="85"/>
      <c r="AB4712" s="85"/>
      <c r="AC4712" s="85"/>
      <c r="AD4712" s="85"/>
    </row>
    <row r="4713" spans="1:30" x14ac:dyDescent="0.25">
      <c r="A4713" s="86"/>
      <c r="B4713" s="86"/>
      <c r="C4713" s="86"/>
      <c r="D4713" s="86"/>
      <c r="E4713" s="86"/>
      <c r="F4713" s="86"/>
      <c r="G4713" s="86"/>
      <c r="H4713" s="86"/>
      <c r="I4713" s="86"/>
      <c r="J4713" s="86"/>
      <c r="K4713" s="86"/>
      <c r="L4713" s="86"/>
      <c r="M4713" s="86"/>
      <c r="N4713" s="86"/>
      <c r="O4713" s="86"/>
      <c r="P4713" s="86"/>
      <c r="Q4713" s="86"/>
      <c r="R4713" s="87"/>
      <c r="S4713" s="87"/>
      <c r="T4713" s="87"/>
      <c r="U4713" s="87"/>
      <c r="V4713" s="87"/>
      <c r="W4713" s="83"/>
      <c r="X4713" s="84"/>
      <c r="Y4713" s="84"/>
      <c r="Z4713" s="85"/>
      <c r="AA4713" s="85"/>
      <c r="AB4713" s="85"/>
      <c r="AC4713" s="85"/>
      <c r="AD4713" s="85"/>
    </row>
    <row r="4714" spans="1:30" x14ac:dyDescent="0.25">
      <c r="A4714" s="86"/>
      <c r="B4714" s="86"/>
      <c r="C4714" s="86"/>
      <c r="D4714" s="86"/>
      <c r="E4714" s="86"/>
      <c r="F4714" s="86"/>
      <c r="G4714" s="86"/>
      <c r="H4714" s="86"/>
      <c r="I4714" s="86"/>
      <c r="J4714" s="86"/>
      <c r="K4714" s="86"/>
      <c r="L4714" s="86"/>
      <c r="M4714" s="86"/>
      <c r="N4714" s="86"/>
      <c r="O4714" s="86"/>
      <c r="P4714" s="86"/>
      <c r="Q4714" s="86"/>
      <c r="R4714" s="87"/>
      <c r="S4714" s="87"/>
      <c r="T4714" s="87"/>
      <c r="U4714" s="88"/>
      <c r="V4714" s="88"/>
      <c r="W4714" s="83"/>
      <c r="X4714" s="84"/>
      <c r="Y4714" s="84"/>
      <c r="Z4714" s="85"/>
      <c r="AA4714" s="85"/>
      <c r="AB4714" s="85"/>
      <c r="AC4714" s="85"/>
      <c r="AD4714" s="85"/>
    </row>
    <row r="4715" spans="1:30" x14ac:dyDescent="0.25">
      <c r="A4715" s="86"/>
      <c r="B4715" s="86"/>
      <c r="C4715" s="86"/>
      <c r="D4715" s="86"/>
      <c r="E4715" s="86"/>
      <c r="F4715" s="86"/>
      <c r="G4715" s="86"/>
      <c r="H4715" s="86"/>
      <c r="I4715" s="86"/>
      <c r="J4715" s="86"/>
      <c r="K4715" s="86"/>
      <c r="L4715" s="86"/>
      <c r="M4715" s="86"/>
      <c r="N4715" s="86"/>
      <c r="O4715" s="86"/>
      <c r="P4715" s="86"/>
      <c r="Q4715" s="86"/>
      <c r="R4715" s="87"/>
      <c r="S4715" s="87"/>
      <c r="T4715" s="87"/>
      <c r="U4715" s="87"/>
      <c r="V4715" s="87"/>
      <c r="W4715" s="83"/>
      <c r="X4715" s="84"/>
      <c r="Y4715" s="84"/>
      <c r="Z4715" s="85"/>
      <c r="AA4715" s="85"/>
      <c r="AB4715" s="85"/>
      <c r="AC4715" s="85"/>
      <c r="AD4715" s="85"/>
    </row>
    <row r="4716" spans="1:30" x14ac:dyDescent="0.25">
      <c r="A4716" s="86"/>
      <c r="B4716" s="86"/>
      <c r="C4716" s="86"/>
      <c r="D4716" s="86"/>
      <c r="E4716" s="86"/>
      <c r="F4716" s="86"/>
      <c r="G4716" s="86"/>
      <c r="H4716" s="86"/>
      <c r="I4716" s="86"/>
      <c r="J4716" s="86"/>
      <c r="K4716" s="86"/>
      <c r="L4716" s="86"/>
      <c r="M4716" s="86"/>
      <c r="N4716" s="86"/>
      <c r="O4716" s="86"/>
      <c r="P4716" s="86"/>
      <c r="Q4716" s="86"/>
      <c r="R4716" s="87"/>
      <c r="S4716" s="87"/>
      <c r="T4716" s="87"/>
      <c r="U4716" s="88"/>
      <c r="V4716" s="88"/>
      <c r="W4716" s="83"/>
      <c r="X4716" s="84"/>
      <c r="Y4716" s="84"/>
      <c r="Z4716" s="85"/>
      <c r="AA4716" s="85"/>
      <c r="AB4716" s="85"/>
      <c r="AC4716" s="85"/>
      <c r="AD4716" s="85"/>
    </row>
    <row r="4717" spans="1:30" x14ac:dyDescent="0.25">
      <c r="A4717" s="80"/>
      <c r="B4717" s="80"/>
      <c r="C4717" s="80"/>
      <c r="D4717" s="80"/>
      <c r="E4717" s="80"/>
      <c r="F4717" s="80"/>
      <c r="G4717" s="80"/>
      <c r="H4717" s="80"/>
      <c r="I4717" s="80"/>
      <c r="J4717" s="80"/>
      <c r="K4717" s="80"/>
      <c r="L4717" s="80"/>
      <c r="M4717" s="80"/>
      <c r="N4717" s="80"/>
      <c r="O4717" s="80"/>
      <c r="P4717" s="80"/>
      <c r="Q4717" s="80"/>
      <c r="R4717" s="81"/>
      <c r="S4717" s="81"/>
      <c r="T4717" s="81"/>
      <c r="U4717" s="81"/>
      <c r="V4717" s="81"/>
      <c r="W4717" s="83"/>
      <c r="X4717" s="84"/>
      <c r="Y4717" s="84"/>
      <c r="Z4717" s="85"/>
      <c r="AA4717" s="85"/>
      <c r="AB4717" s="85"/>
      <c r="AC4717" s="85"/>
      <c r="AD4717" s="85"/>
    </row>
    <row r="4718" spans="1:30" x14ac:dyDescent="0.25">
      <c r="A4718" s="80"/>
      <c r="B4718" s="80"/>
      <c r="C4718" s="80"/>
      <c r="D4718" s="80"/>
      <c r="E4718" s="80"/>
      <c r="F4718" s="80"/>
      <c r="G4718" s="80"/>
      <c r="H4718" s="80"/>
      <c r="I4718" s="80"/>
      <c r="J4718" s="80"/>
      <c r="K4718" s="80"/>
      <c r="L4718" s="80"/>
      <c r="M4718" s="80"/>
      <c r="N4718" s="80"/>
      <c r="O4718" s="80"/>
      <c r="P4718" s="80"/>
      <c r="Q4718" s="80"/>
      <c r="R4718" s="81"/>
      <c r="S4718" s="81"/>
      <c r="T4718" s="81"/>
      <c r="U4718" s="82"/>
      <c r="V4718" s="82"/>
      <c r="W4718" s="83"/>
      <c r="X4718" s="84"/>
      <c r="Y4718" s="84"/>
      <c r="Z4718" s="85"/>
      <c r="AA4718" s="85"/>
      <c r="AB4718" s="85"/>
      <c r="AC4718" s="85"/>
      <c r="AD4718" s="85"/>
    </row>
    <row r="4719" spans="1:30" x14ac:dyDescent="0.25">
      <c r="A4719" s="80"/>
      <c r="B4719" s="80"/>
      <c r="C4719" s="80"/>
      <c r="D4719" s="80"/>
      <c r="E4719" s="80"/>
      <c r="F4719" s="80"/>
      <c r="G4719" s="80"/>
      <c r="H4719" s="80"/>
      <c r="I4719" s="80"/>
      <c r="J4719" s="80"/>
      <c r="K4719" s="80"/>
      <c r="L4719" s="80"/>
      <c r="M4719" s="80"/>
      <c r="N4719" s="80"/>
      <c r="O4719" s="80"/>
      <c r="P4719" s="80"/>
      <c r="Q4719" s="80"/>
      <c r="R4719" s="81"/>
      <c r="S4719" s="81"/>
      <c r="T4719" s="81"/>
      <c r="U4719" s="81"/>
      <c r="V4719" s="81"/>
      <c r="W4719" s="83"/>
      <c r="X4719" s="84"/>
      <c r="Y4719" s="84"/>
      <c r="Z4719" s="85"/>
      <c r="AA4719" s="85"/>
      <c r="AB4719" s="85"/>
      <c r="AC4719" s="85"/>
      <c r="AD4719" s="85"/>
    </row>
    <row r="4720" spans="1:30" x14ac:dyDescent="0.25">
      <c r="A4720" s="80"/>
      <c r="B4720" s="80"/>
      <c r="C4720" s="80"/>
      <c r="D4720" s="80"/>
      <c r="E4720" s="80"/>
      <c r="F4720" s="80"/>
      <c r="G4720" s="80"/>
      <c r="H4720" s="80"/>
      <c r="I4720" s="80"/>
      <c r="J4720" s="80"/>
      <c r="K4720" s="80"/>
      <c r="L4720" s="80"/>
      <c r="M4720" s="80"/>
      <c r="N4720" s="80"/>
      <c r="O4720" s="80"/>
      <c r="P4720" s="80"/>
      <c r="Q4720" s="80"/>
      <c r="R4720" s="81"/>
      <c r="S4720" s="81"/>
      <c r="T4720" s="81"/>
      <c r="U4720" s="82"/>
      <c r="V4720" s="82"/>
      <c r="W4720" s="83"/>
      <c r="X4720" s="84"/>
      <c r="Y4720" s="84"/>
      <c r="Z4720" s="85"/>
      <c r="AA4720" s="85"/>
      <c r="AB4720" s="85"/>
      <c r="AC4720" s="85"/>
      <c r="AD4720" s="85"/>
    </row>
    <row r="4721" spans="1:30" x14ac:dyDescent="0.25">
      <c r="A4721" s="80"/>
      <c r="B4721" s="80"/>
      <c r="C4721" s="80"/>
      <c r="D4721" s="80"/>
      <c r="E4721" s="80"/>
      <c r="F4721" s="80"/>
      <c r="G4721" s="80"/>
      <c r="H4721" s="80"/>
      <c r="I4721" s="80"/>
      <c r="J4721" s="80"/>
      <c r="K4721" s="80"/>
      <c r="L4721" s="80"/>
      <c r="M4721" s="80"/>
      <c r="N4721" s="80"/>
      <c r="O4721" s="80"/>
      <c r="P4721" s="80"/>
      <c r="Q4721" s="80"/>
      <c r="R4721" s="81"/>
      <c r="S4721" s="81"/>
      <c r="T4721" s="81"/>
      <c r="U4721" s="81"/>
      <c r="V4721" s="81"/>
      <c r="W4721" s="83"/>
      <c r="X4721" s="84"/>
      <c r="Y4721" s="84"/>
      <c r="Z4721" s="85"/>
      <c r="AA4721" s="85"/>
      <c r="AB4721" s="85"/>
      <c r="AC4721" s="85"/>
      <c r="AD4721" s="85"/>
    </row>
    <row r="4722" spans="1:30" x14ac:dyDescent="0.25">
      <c r="A4722" s="80"/>
      <c r="B4722" s="80"/>
      <c r="C4722" s="80"/>
      <c r="D4722" s="80"/>
      <c r="E4722" s="80"/>
      <c r="F4722" s="80"/>
      <c r="G4722" s="80"/>
      <c r="H4722" s="80"/>
      <c r="I4722" s="80"/>
      <c r="J4722" s="80"/>
      <c r="K4722" s="80"/>
      <c r="L4722" s="80"/>
      <c r="M4722" s="80"/>
      <c r="N4722" s="80"/>
      <c r="O4722" s="80"/>
      <c r="P4722" s="80"/>
      <c r="Q4722" s="80"/>
      <c r="R4722" s="81"/>
      <c r="S4722" s="81"/>
      <c r="T4722" s="81"/>
      <c r="U4722" s="82"/>
      <c r="V4722" s="82"/>
      <c r="W4722" s="83"/>
      <c r="X4722" s="84"/>
      <c r="Y4722" s="84"/>
      <c r="Z4722" s="85"/>
      <c r="AA4722" s="85"/>
      <c r="AB4722" s="85"/>
      <c r="AC4722" s="85"/>
      <c r="AD4722" s="85"/>
    </row>
    <row r="4723" spans="1:30" x14ac:dyDescent="0.25">
      <c r="A4723" s="86"/>
      <c r="B4723" s="86"/>
      <c r="C4723" s="86"/>
      <c r="D4723" s="86"/>
      <c r="E4723" s="86"/>
      <c r="F4723" s="86"/>
      <c r="G4723" s="86"/>
      <c r="H4723" s="86"/>
      <c r="I4723" s="86"/>
      <c r="J4723" s="86"/>
      <c r="K4723" s="86"/>
      <c r="L4723" s="86"/>
      <c r="M4723" s="86"/>
      <c r="N4723" s="86"/>
      <c r="O4723" s="86"/>
      <c r="P4723" s="86"/>
      <c r="Q4723" s="86"/>
      <c r="R4723" s="87"/>
      <c r="S4723" s="87"/>
      <c r="T4723" s="87"/>
      <c r="U4723" s="87"/>
      <c r="V4723" s="87"/>
      <c r="W4723" s="83"/>
      <c r="X4723" s="84"/>
      <c r="Y4723" s="84"/>
      <c r="Z4723" s="85"/>
      <c r="AA4723" s="85"/>
      <c r="AB4723" s="85"/>
      <c r="AC4723" s="85"/>
      <c r="AD4723" s="85"/>
    </row>
    <row r="4724" spans="1:30" x14ac:dyDescent="0.25">
      <c r="A4724" s="86"/>
      <c r="B4724" s="86"/>
      <c r="C4724" s="86"/>
      <c r="D4724" s="86"/>
      <c r="E4724" s="86"/>
      <c r="F4724" s="86"/>
      <c r="G4724" s="86"/>
      <c r="H4724" s="86"/>
      <c r="I4724" s="86"/>
      <c r="J4724" s="86"/>
      <c r="K4724" s="86"/>
      <c r="L4724" s="86"/>
      <c r="M4724" s="86"/>
      <c r="N4724" s="86"/>
      <c r="O4724" s="86"/>
      <c r="P4724" s="86"/>
      <c r="Q4724" s="86"/>
      <c r="R4724" s="87"/>
      <c r="S4724" s="87"/>
      <c r="T4724" s="87"/>
      <c r="U4724" s="88"/>
      <c r="V4724" s="88"/>
      <c r="W4724" s="83"/>
      <c r="X4724" s="84"/>
      <c r="Y4724" s="84"/>
      <c r="Z4724" s="85"/>
      <c r="AA4724" s="85"/>
      <c r="AB4724" s="85"/>
      <c r="AC4724" s="85"/>
      <c r="AD4724" s="85"/>
    </row>
    <row r="4725" spans="1:30" x14ac:dyDescent="0.25">
      <c r="A4725" s="86"/>
      <c r="B4725" s="86"/>
      <c r="C4725" s="86"/>
      <c r="D4725" s="86"/>
      <c r="E4725" s="86"/>
      <c r="F4725" s="86"/>
      <c r="G4725" s="86"/>
      <c r="H4725" s="86"/>
      <c r="I4725" s="86"/>
      <c r="J4725" s="86"/>
      <c r="K4725" s="86"/>
      <c r="L4725" s="86"/>
      <c r="M4725" s="86"/>
      <c r="N4725" s="86"/>
      <c r="O4725" s="86"/>
      <c r="P4725" s="86"/>
      <c r="Q4725" s="86"/>
      <c r="R4725" s="87"/>
      <c r="S4725" s="87"/>
      <c r="T4725" s="87"/>
      <c r="U4725" s="87"/>
      <c r="V4725" s="87"/>
      <c r="W4725" s="83"/>
      <c r="X4725" s="84"/>
      <c r="Y4725" s="84"/>
      <c r="Z4725" s="85"/>
      <c r="AA4725" s="85"/>
      <c r="AB4725" s="85"/>
      <c r="AC4725" s="85"/>
      <c r="AD4725" s="85"/>
    </row>
    <row r="4726" spans="1:30" x14ac:dyDescent="0.25">
      <c r="A4726" s="86"/>
      <c r="B4726" s="86"/>
      <c r="C4726" s="86"/>
      <c r="D4726" s="86"/>
      <c r="E4726" s="86"/>
      <c r="F4726" s="86"/>
      <c r="G4726" s="86"/>
      <c r="H4726" s="86"/>
      <c r="I4726" s="86"/>
      <c r="J4726" s="86"/>
      <c r="K4726" s="86"/>
      <c r="L4726" s="86"/>
      <c r="M4726" s="86"/>
      <c r="N4726" s="86"/>
      <c r="O4726" s="86"/>
      <c r="P4726" s="86"/>
      <c r="Q4726" s="86"/>
      <c r="R4726" s="87"/>
      <c r="S4726" s="87"/>
      <c r="T4726" s="87"/>
      <c r="U4726" s="88"/>
      <c r="V4726" s="88"/>
      <c r="W4726" s="83"/>
      <c r="X4726" s="84"/>
      <c r="Y4726" s="84"/>
      <c r="Z4726" s="85"/>
      <c r="AA4726" s="85"/>
      <c r="AB4726" s="85"/>
      <c r="AC4726" s="85"/>
      <c r="AD4726" s="85"/>
    </row>
    <row r="4727" spans="1:30" x14ac:dyDescent="0.25">
      <c r="A4727" s="86"/>
      <c r="B4727" s="86"/>
      <c r="C4727" s="86"/>
      <c r="D4727" s="86"/>
      <c r="E4727" s="86"/>
      <c r="F4727" s="86"/>
      <c r="G4727" s="86"/>
      <c r="H4727" s="86"/>
      <c r="I4727" s="86"/>
      <c r="J4727" s="86"/>
      <c r="K4727" s="86"/>
      <c r="L4727" s="86"/>
      <c r="M4727" s="86"/>
      <c r="N4727" s="86"/>
      <c r="O4727" s="86"/>
      <c r="P4727" s="86"/>
      <c r="Q4727" s="86"/>
      <c r="R4727" s="87"/>
      <c r="S4727" s="87"/>
      <c r="T4727" s="87"/>
      <c r="U4727" s="87"/>
      <c r="V4727" s="87"/>
      <c r="W4727" s="83"/>
      <c r="X4727" s="84"/>
      <c r="Y4727" s="84"/>
      <c r="Z4727" s="85"/>
      <c r="AA4727" s="85"/>
      <c r="AB4727" s="85"/>
      <c r="AC4727" s="85"/>
      <c r="AD4727" s="85"/>
    </row>
    <row r="4728" spans="1:30" x14ac:dyDescent="0.25">
      <c r="A4728" s="86"/>
      <c r="B4728" s="86"/>
      <c r="C4728" s="86"/>
      <c r="D4728" s="86"/>
      <c r="E4728" s="86"/>
      <c r="F4728" s="86"/>
      <c r="G4728" s="86"/>
      <c r="H4728" s="86"/>
      <c r="I4728" s="86"/>
      <c r="J4728" s="86"/>
      <c r="K4728" s="86"/>
      <c r="L4728" s="86"/>
      <c r="M4728" s="86"/>
      <c r="N4728" s="86"/>
      <c r="O4728" s="86"/>
      <c r="P4728" s="86"/>
      <c r="Q4728" s="86"/>
      <c r="R4728" s="87"/>
      <c r="S4728" s="87"/>
      <c r="T4728" s="87"/>
      <c r="U4728" s="88"/>
      <c r="V4728" s="88"/>
      <c r="W4728" s="83"/>
      <c r="X4728" s="84"/>
      <c r="Y4728" s="84"/>
      <c r="Z4728" s="85"/>
      <c r="AA4728" s="85"/>
      <c r="AB4728" s="85"/>
      <c r="AC4728" s="85"/>
      <c r="AD4728" s="85"/>
    </row>
    <row r="4729" spans="1:30" x14ac:dyDescent="0.25">
      <c r="A4729" s="80"/>
      <c r="B4729" s="80"/>
      <c r="C4729" s="80"/>
      <c r="D4729" s="80"/>
      <c r="E4729" s="80"/>
      <c r="F4729" s="80"/>
      <c r="G4729" s="80"/>
      <c r="H4729" s="80"/>
      <c r="I4729" s="80"/>
      <c r="J4729" s="80"/>
      <c r="K4729" s="80"/>
      <c r="L4729" s="80"/>
      <c r="M4729" s="80"/>
      <c r="N4729" s="80"/>
      <c r="O4729" s="80"/>
      <c r="P4729" s="80"/>
      <c r="Q4729" s="80"/>
      <c r="R4729" s="81"/>
      <c r="S4729" s="81"/>
      <c r="T4729" s="81"/>
      <c r="U4729" s="81"/>
      <c r="V4729" s="81"/>
      <c r="W4729" s="83"/>
      <c r="X4729" s="84"/>
      <c r="Y4729" s="84"/>
      <c r="Z4729" s="85"/>
      <c r="AA4729" s="85"/>
      <c r="AB4729" s="85"/>
      <c r="AC4729" s="85"/>
      <c r="AD4729" s="85"/>
    </row>
    <row r="4730" spans="1:30" x14ac:dyDescent="0.25">
      <c r="A4730" s="80"/>
      <c r="B4730" s="80"/>
      <c r="C4730" s="80"/>
      <c r="D4730" s="80"/>
      <c r="E4730" s="80"/>
      <c r="F4730" s="80"/>
      <c r="G4730" s="80"/>
      <c r="H4730" s="80"/>
      <c r="I4730" s="80"/>
      <c r="J4730" s="80"/>
      <c r="K4730" s="80"/>
      <c r="L4730" s="80"/>
      <c r="M4730" s="80"/>
      <c r="N4730" s="80"/>
      <c r="O4730" s="80"/>
      <c r="P4730" s="80"/>
      <c r="Q4730" s="80"/>
      <c r="R4730" s="81"/>
      <c r="S4730" s="81"/>
      <c r="T4730" s="81"/>
      <c r="U4730" s="82"/>
      <c r="V4730" s="82"/>
      <c r="W4730" s="83"/>
      <c r="X4730" s="84"/>
      <c r="Y4730" s="84"/>
      <c r="Z4730" s="85"/>
      <c r="AA4730" s="85"/>
      <c r="AB4730" s="85"/>
      <c r="AC4730" s="85"/>
      <c r="AD4730" s="85"/>
    </row>
    <row r="4731" spans="1:30" x14ac:dyDescent="0.25">
      <c r="A4731" s="80"/>
      <c r="B4731" s="80"/>
      <c r="C4731" s="80"/>
      <c r="D4731" s="80"/>
      <c r="E4731" s="80"/>
      <c r="F4731" s="80"/>
      <c r="G4731" s="80"/>
      <c r="H4731" s="80"/>
      <c r="I4731" s="80"/>
      <c r="J4731" s="80"/>
      <c r="K4731" s="80"/>
      <c r="L4731" s="80"/>
      <c r="M4731" s="80"/>
      <c r="N4731" s="80"/>
      <c r="O4731" s="80"/>
      <c r="P4731" s="80"/>
      <c r="Q4731" s="80"/>
      <c r="R4731" s="81"/>
      <c r="S4731" s="81"/>
      <c r="T4731" s="81"/>
      <c r="U4731" s="81"/>
      <c r="V4731" s="81"/>
      <c r="W4731" s="83"/>
      <c r="X4731" s="84"/>
      <c r="Y4731" s="84"/>
      <c r="Z4731" s="85"/>
      <c r="AA4731" s="85"/>
      <c r="AB4731" s="85"/>
      <c r="AC4731" s="85"/>
      <c r="AD4731" s="85"/>
    </row>
    <row r="4732" spans="1:30" x14ac:dyDescent="0.25">
      <c r="A4732" s="80"/>
      <c r="B4732" s="80"/>
      <c r="C4732" s="80"/>
      <c r="D4732" s="80"/>
      <c r="E4732" s="80"/>
      <c r="F4732" s="80"/>
      <c r="G4732" s="80"/>
      <c r="H4732" s="80"/>
      <c r="I4732" s="80"/>
      <c r="J4732" s="80"/>
      <c r="K4732" s="80"/>
      <c r="L4732" s="80"/>
      <c r="M4732" s="80"/>
      <c r="N4732" s="80"/>
      <c r="O4732" s="80"/>
      <c r="P4732" s="80"/>
      <c r="Q4732" s="80"/>
      <c r="R4732" s="81"/>
      <c r="S4732" s="81"/>
      <c r="T4732" s="81"/>
      <c r="U4732" s="82"/>
      <c r="V4732" s="82"/>
      <c r="W4732" s="83"/>
      <c r="X4732" s="84"/>
      <c r="Y4732" s="84"/>
      <c r="Z4732" s="85"/>
      <c r="AA4732" s="85"/>
      <c r="AB4732" s="85"/>
      <c r="AC4732" s="85"/>
      <c r="AD4732" s="85"/>
    </row>
    <row r="4733" spans="1:30" x14ac:dyDescent="0.25">
      <c r="A4733" s="80"/>
      <c r="B4733" s="80"/>
      <c r="C4733" s="80"/>
      <c r="D4733" s="80"/>
      <c r="E4733" s="80"/>
      <c r="F4733" s="80"/>
      <c r="G4733" s="80"/>
      <c r="H4733" s="80"/>
      <c r="I4733" s="80"/>
      <c r="J4733" s="80"/>
      <c r="K4733" s="80"/>
      <c r="L4733" s="80"/>
      <c r="M4733" s="80"/>
      <c r="N4733" s="80"/>
      <c r="O4733" s="80"/>
      <c r="P4733" s="80"/>
      <c r="Q4733" s="80"/>
      <c r="R4733" s="81"/>
      <c r="S4733" s="81"/>
      <c r="T4733" s="81"/>
      <c r="U4733" s="81"/>
      <c r="V4733" s="81"/>
      <c r="W4733" s="83"/>
      <c r="X4733" s="84"/>
      <c r="Y4733" s="84"/>
      <c r="Z4733" s="85"/>
      <c r="AA4733" s="85"/>
      <c r="AB4733" s="85"/>
      <c r="AC4733" s="85"/>
      <c r="AD4733" s="85"/>
    </row>
    <row r="4734" spans="1:30" x14ac:dyDescent="0.25">
      <c r="A4734" s="80"/>
      <c r="B4734" s="80"/>
      <c r="C4734" s="80"/>
      <c r="D4734" s="80"/>
      <c r="E4734" s="80"/>
      <c r="F4734" s="80"/>
      <c r="G4734" s="80"/>
      <c r="H4734" s="80"/>
      <c r="I4734" s="80"/>
      <c r="J4734" s="80"/>
      <c r="K4734" s="80"/>
      <c r="L4734" s="80"/>
      <c r="M4734" s="80"/>
      <c r="N4734" s="80"/>
      <c r="O4734" s="80"/>
      <c r="P4734" s="80"/>
      <c r="Q4734" s="80"/>
      <c r="R4734" s="81"/>
      <c r="S4734" s="81"/>
      <c r="T4734" s="81"/>
      <c r="U4734" s="82"/>
      <c r="V4734" s="82"/>
      <c r="W4734" s="83"/>
      <c r="X4734" s="84"/>
      <c r="Y4734" s="84"/>
      <c r="Z4734" s="85"/>
      <c r="AA4734" s="85"/>
      <c r="AB4734" s="85"/>
      <c r="AC4734" s="85"/>
      <c r="AD4734" s="85"/>
    </row>
    <row r="4735" spans="1:30" x14ac:dyDescent="0.25">
      <c r="A4735" s="80"/>
      <c r="B4735" s="80"/>
      <c r="C4735" s="80"/>
      <c r="D4735" s="80"/>
      <c r="E4735" s="80"/>
      <c r="F4735" s="80"/>
      <c r="G4735" s="80"/>
      <c r="H4735" s="80"/>
      <c r="I4735" s="80"/>
      <c r="J4735" s="80"/>
      <c r="K4735" s="80"/>
      <c r="L4735" s="80"/>
      <c r="M4735" s="80"/>
      <c r="N4735" s="80"/>
      <c r="O4735" s="80"/>
      <c r="P4735" s="80"/>
      <c r="Q4735" s="80"/>
      <c r="R4735" s="81"/>
      <c r="S4735" s="81"/>
      <c r="T4735" s="81"/>
      <c r="U4735" s="81"/>
      <c r="V4735" s="81"/>
      <c r="W4735" s="83"/>
      <c r="X4735" s="84"/>
      <c r="Y4735" s="84"/>
      <c r="Z4735" s="85"/>
      <c r="AA4735" s="85"/>
      <c r="AB4735" s="85"/>
      <c r="AC4735" s="85"/>
      <c r="AD4735" s="85"/>
    </row>
    <row r="4736" spans="1:30" x14ac:dyDescent="0.25">
      <c r="A4736" s="80"/>
      <c r="B4736" s="80"/>
      <c r="C4736" s="80"/>
      <c r="D4736" s="80"/>
      <c r="E4736" s="80"/>
      <c r="F4736" s="80"/>
      <c r="G4736" s="80"/>
      <c r="H4736" s="80"/>
      <c r="I4736" s="80"/>
      <c r="J4736" s="80"/>
      <c r="K4736" s="80"/>
      <c r="L4736" s="80"/>
      <c r="M4736" s="80"/>
      <c r="N4736" s="80"/>
      <c r="O4736" s="80"/>
      <c r="P4736" s="80"/>
      <c r="Q4736" s="80"/>
      <c r="R4736" s="81"/>
      <c r="S4736" s="81"/>
      <c r="T4736" s="81"/>
      <c r="U4736" s="82"/>
      <c r="V4736" s="82"/>
      <c r="W4736" s="83"/>
      <c r="X4736" s="84"/>
      <c r="Y4736" s="84"/>
      <c r="Z4736" s="85"/>
      <c r="AA4736" s="85"/>
      <c r="AB4736" s="85"/>
      <c r="AC4736" s="85"/>
      <c r="AD4736" s="85"/>
    </row>
    <row r="4737" spans="1:30" x14ac:dyDescent="0.25">
      <c r="A4737" s="80"/>
      <c r="B4737" s="80"/>
      <c r="C4737" s="80"/>
      <c r="D4737" s="80"/>
      <c r="E4737" s="80"/>
      <c r="F4737" s="80"/>
      <c r="G4737" s="80"/>
      <c r="H4737" s="80"/>
      <c r="I4737" s="80"/>
      <c r="J4737" s="80"/>
      <c r="K4737" s="80"/>
      <c r="L4737" s="80"/>
      <c r="M4737" s="80"/>
      <c r="N4737" s="80"/>
      <c r="O4737" s="80"/>
      <c r="P4737" s="80"/>
      <c r="Q4737" s="80"/>
      <c r="R4737" s="81"/>
      <c r="S4737" s="81"/>
      <c r="T4737" s="81"/>
      <c r="U4737" s="81"/>
      <c r="V4737" s="81"/>
      <c r="W4737" s="83"/>
      <c r="X4737" s="84"/>
      <c r="Y4737" s="84"/>
      <c r="Z4737" s="85"/>
      <c r="AA4737" s="85"/>
      <c r="AB4737" s="85"/>
      <c r="AC4737" s="85"/>
      <c r="AD4737" s="85"/>
    </row>
    <row r="4738" spans="1:30" x14ac:dyDescent="0.25">
      <c r="A4738" s="86"/>
      <c r="B4738" s="86"/>
      <c r="C4738" s="86"/>
      <c r="D4738" s="86"/>
      <c r="E4738" s="86"/>
      <c r="F4738" s="86"/>
      <c r="G4738" s="86"/>
      <c r="H4738" s="86"/>
      <c r="I4738" s="86"/>
      <c r="J4738" s="86"/>
      <c r="K4738" s="86"/>
      <c r="L4738" s="86"/>
      <c r="M4738" s="86"/>
      <c r="N4738" s="86"/>
      <c r="O4738" s="86"/>
      <c r="P4738" s="86"/>
      <c r="Q4738" s="86"/>
      <c r="R4738" s="87"/>
      <c r="S4738" s="87"/>
      <c r="T4738" s="87"/>
      <c r="U4738" s="88"/>
      <c r="V4738" s="88"/>
      <c r="W4738" s="83"/>
      <c r="X4738" s="84"/>
      <c r="Y4738" s="84"/>
      <c r="Z4738" s="85"/>
      <c r="AA4738" s="85"/>
      <c r="AB4738" s="85"/>
      <c r="AC4738" s="85"/>
      <c r="AD4738" s="85"/>
    </row>
    <row r="4739" spans="1:30" x14ac:dyDescent="0.25">
      <c r="A4739" s="80"/>
      <c r="B4739" s="80"/>
      <c r="C4739" s="80"/>
      <c r="D4739" s="80"/>
      <c r="E4739" s="80"/>
      <c r="F4739" s="80"/>
      <c r="G4739" s="80"/>
      <c r="H4739" s="80"/>
      <c r="I4739" s="80"/>
      <c r="J4739" s="80"/>
      <c r="K4739" s="80"/>
      <c r="L4739" s="80"/>
      <c r="M4739" s="80"/>
      <c r="N4739" s="80"/>
      <c r="O4739" s="80"/>
      <c r="P4739" s="80"/>
      <c r="Q4739" s="80"/>
      <c r="R4739" s="81"/>
      <c r="S4739" s="81"/>
      <c r="T4739" s="81"/>
      <c r="U4739" s="81"/>
      <c r="V4739" s="81"/>
      <c r="W4739" s="83"/>
      <c r="X4739" s="84"/>
      <c r="Y4739" s="84"/>
      <c r="Z4739" s="85"/>
      <c r="AA4739" s="85"/>
      <c r="AB4739" s="85"/>
      <c r="AC4739" s="85"/>
      <c r="AD4739" s="85"/>
    </row>
    <row r="4740" spans="1:30" x14ac:dyDescent="0.25">
      <c r="A4740" s="80"/>
      <c r="B4740" s="80"/>
      <c r="C4740" s="80"/>
      <c r="D4740" s="80"/>
      <c r="E4740" s="80"/>
      <c r="F4740" s="80"/>
      <c r="G4740" s="80"/>
      <c r="H4740" s="80"/>
      <c r="I4740" s="80"/>
      <c r="J4740" s="80"/>
      <c r="K4740" s="80"/>
      <c r="L4740" s="80"/>
      <c r="M4740" s="80"/>
      <c r="N4740" s="80"/>
      <c r="O4740" s="80"/>
      <c r="P4740" s="80"/>
      <c r="Q4740" s="80"/>
      <c r="R4740" s="81"/>
      <c r="S4740" s="81"/>
      <c r="T4740" s="81"/>
      <c r="U4740" s="82"/>
      <c r="V4740" s="82"/>
      <c r="W4740" s="83"/>
      <c r="X4740" s="84"/>
      <c r="Y4740" s="84"/>
      <c r="Z4740" s="85"/>
      <c r="AA4740" s="85"/>
      <c r="AB4740" s="85"/>
      <c r="AC4740" s="85"/>
      <c r="AD4740" s="85"/>
    </row>
    <row r="4741" spans="1:30" x14ac:dyDescent="0.25">
      <c r="A4741" s="86"/>
      <c r="B4741" s="86"/>
      <c r="C4741" s="86"/>
      <c r="D4741" s="86"/>
      <c r="E4741" s="86"/>
      <c r="F4741" s="86"/>
      <c r="G4741" s="86"/>
      <c r="H4741" s="86"/>
      <c r="I4741" s="86"/>
      <c r="J4741" s="86"/>
      <c r="K4741" s="86"/>
      <c r="L4741" s="86"/>
      <c r="M4741" s="86"/>
      <c r="N4741" s="86"/>
      <c r="O4741" s="86"/>
      <c r="P4741" s="86"/>
      <c r="Q4741" s="86"/>
      <c r="R4741" s="87"/>
      <c r="S4741" s="87"/>
      <c r="T4741" s="87"/>
      <c r="U4741" s="87"/>
      <c r="V4741" s="87"/>
      <c r="W4741" s="83"/>
      <c r="X4741" s="84"/>
      <c r="Y4741" s="84"/>
      <c r="Z4741" s="85"/>
      <c r="AA4741" s="85"/>
      <c r="AB4741" s="85"/>
      <c r="AC4741" s="85"/>
      <c r="AD4741" s="85"/>
    </row>
    <row r="4742" spans="1:30" x14ac:dyDescent="0.25">
      <c r="A4742" s="86"/>
      <c r="B4742" s="86"/>
      <c r="C4742" s="86"/>
      <c r="D4742" s="86"/>
      <c r="E4742" s="86"/>
      <c r="F4742" s="86"/>
      <c r="G4742" s="86"/>
      <c r="H4742" s="86"/>
      <c r="I4742" s="86"/>
      <c r="J4742" s="86"/>
      <c r="K4742" s="86"/>
      <c r="L4742" s="86"/>
      <c r="M4742" s="86"/>
      <c r="N4742" s="86"/>
      <c r="O4742" s="86"/>
      <c r="P4742" s="86"/>
      <c r="Q4742" s="86"/>
      <c r="R4742" s="87"/>
      <c r="S4742" s="87"/>
      <c r="T4742" s="87"/>
      <c r="U4742" s="88"/>
      <c r="V4742" s="88"/>
      <c r="W4742" s="83"/>
      <c r="X4742" s="84"/>
      <c r="Y4742" s="84"/>
      <c r="Z4742" s="85"/>
      <c r="AA4742" s="85"/>
      <c r="AB4742" s="85"/>
      <c r="AC4742" s="85"/>
      <c r="AD4742" s="85"/>
    </row>
    <row r="4743" spans="1:30" x14ac:dyDescent="0.25">
      <c r="A4743" s="80"/>
      <c r="B4743" s="80"/>
      <c r="C4743" s="80"/>
      <c r="D4743" s="80"/>
      <c r="E4743" s="80"/>
      <c r="F4743" s="80"/>
      <c r="G4743" s="80"/>
      <c r="H4743" s="80"/>
      <c r="I4743" s="80"/>
      <c r="J4743" s="80"/>
      <c r="K4743" s="80"/>
      <c r="L4743" s="80"/>
      <c r="M4743" s="80"/>
      <c r="N4743" s="80"/>
      <c r="O4743" s="80"/>
      <c r="P4743" s="80"/>
      <c r="Q4743" s="80"/>
      <c r="R4743" s="81"/>
      <c r="S4743" s="81"/>
      <c r="T4743" s="81"/>
      <c r="U4743" s="81"/>
      <c r="V4743" s="81"/>
      <c r="W4743" s="83"/>
      <c r="X4743" s="84"/>
      <c r="Y4743" s="84"/>
      <c r="Z4743" s="85"/>
      <c r="AA4743" s="85"/>
      <c r="AB4743" s="85"/>
      <c r="AC4743" s="85"/>
      <c r="AD4743" s="85"/>
    </row>
    <row r="4744" spans="1:30" x14ac:dyDescent="0.25">
      <c r="A4744" s="80"/>
      <c r="B4744" s="80"/>
      <c r="C4744" s="80"/>
      <c r="D4744" s="80"/>
      <c r="E4744" s="80"/>
      <c r="F4744" s="80"/>
      <c r="G4744" s="80"/>
      <c r="H4744" s="80"/>
      <c r="I4744" s="80"/>
      <c r="J4744" s="80"/>
      <c r="K4744" s="80"/>
      <c r="L4744" s="80"/>
      <c r="M4744" s="80"/>
      <c r="N4744" s="80"/>
      <c r="O4744" s="80"/>
      <c r="P4744" s="80"/>
      <c r="Q4744" s="80"/>
      <c r="R4744" s="81"/>
      <c r="S4744" s="81"/>
      <c r="T4744" s="81"/>
      <c r="U4744" s="82"/>
      <c r="V4744" s="82"/>
      <c r="W4744" s="83"/>
      <c r="X4744" s="84"/>
      <c r="Y4744" s="84"/>
      <c r="Z4744" s="85"/>
      <c r="AA4744" s="85"/>
      <c r="AB4744" s="85"/>
      <c r="AC4744" s="85"/>
      <c r="AD4744" s="85"/>
    </row>
    <row r="4745" spans="1:30" x14ac:dyDescent="0.25">
      <c r="A4745" s="80"/>
      <c r="B4745" s="80"/>
      <c r="C4745" s="80"/>
      <c r="D4745" s="80"/>
      <c r="E4745" s="80"/>
      <c r="F4745" s="80"/>
      <c r="G4745" s="80"/>
      <c r="H4745" s="80"/>
      <c r="I4745" s="80"/>
      <c r="J4745" s="80"/>
      <c r="K4745" s="80"/>
      <c r="L4745" s="80"/>
      <c r="M4745" s="80"/>
      <c r="N4745" s="80"/>
      <c r="O4745" s="80"/>
      <c r="P4745" s="80"/>
      <c r="Q4745" s="80"/>
      <c r="R4745" s="81"/>
      <c r="S4745" s="81"/>
      <c r="T4745" s="81"/>
      <c r="U4745" s="81"/>
      <c r="V4745" s="81"/>
      <c r="W4745" s="83"/>
      <c r="X4745" s="84"/>
      <c r="Y4745" s="84"/>
      <c r="Z4745" s="85"/>
      <c r="AA4745" s="85"/>
      <c r="AB4745" s="85"/>
      <c r="AC4745" s="85"/>
      <c r="AD4745" s="85"/>
    </row>
    <row r="4746" spans="1:30" x14ac:dyDescent="0.25">
      <c r="A4746" s="80"/>
      <c r="B4746" s="80"/>
      <c r="C4746" s="80"/>
      <c r="D4746" s="80"/>
      <c r="E4746" s="80"/>
      <c r="F4746" s="80"/>
      <c r="G4746" s="80"/>
      <c r="H4746" s="80"/>
      <c r="I4746" s="80"/>
      <c r="J4746" s="80"/>
      <c r="K4746" s="80"/>
      <c r="L4746" s="80"/>
      <c r="M4746" s="80"/>
      <c r="N4746" s="80"/>
      <c r="O4746" s="80"/>
      <c r="P4746" s="80"/>
      <c r="Q4746" s="80"/>
      <c r="R4746" s="81"/>
      <c r="S4746" s="81"/>
      <c r="T4746" s="81"/>
      <c r="U4746" s="82"/>
      <c r="V4746" s="82"/>
      <c r="W4746" s="83"/>
      <c r="X4746" s="84"/>
      <c r="Y4746" s="84"/>
      <c r="Z4746" s="85"/>
      <c r="AA4746" s="85"/>
      <c r="AB4746" s="85"/>
      <c r="AC4746" s="85"/>
      <c r="AD4746" s="85"/>
    </row>
    <row r="4747" spans="1:30" x14ac:dyDescent="0.25">
      <c r="A4747" s="80"/>
      <c r="B4747" s="80"/>
      <c r="C4747" s="80"/>
      <c r="D4747" s="80"/>
      <c r="E4747" s="80"/>
      <c r="F4747" s="80"/>
      <c r="G4747" s="80"/>
      <c r="H4747" s="80"/>
      <c r="I4747" s="80"/>
      <c r="J4747" s="80"/>
      <c r="K4747" s="80"/>
      <c r="L4747" s="80"/>
      <c r="M4747" s="80"/>
      <c r="N4747" s="80"/>
      <c r="O4747" s="80"/>
      <c r="P4747" s="80"/>
      <c r="Q4747" s="80"/>
      <c r="R4747" s="81"/>
      <c r="S4747" s="81"/>
      <c r="T4747" s="81"/>
      <c r="U4747" s="81"/>
      <c r="V4747" s="81"/>
      <c r="W4747" s="83"/>
      <c r="X4747" s="84"/>
      <c r="Y4747" s="84"/>
      <c r="Z4747" s="85"/>
      <c r="AA4747" s="85"/>
      <c r="AB4747" s="85"/>
      <c r="AC4747" s="85"/>
      <c r="AD4747" s="85"/>
    </row>
    <row r="4748" spans="1:30" x14ac:dyDescent="0.25">
      <c r="A4748" s="80"/>
      <c r="B4748" s="80"/>
      <c r="C4748" s="80"/>
      <c r="D4748" s="80"/>
      <c r="E4748" s="80"/>
      <c r="F4748" s="80"/>
      <c r="G4748" s="80"/>
      <c r="H4748" s="80"/>
      <c r="I4748" s="80"/>
      <c r="J4748" s="80"/>
      <c r="K4748" s="80"/>
      <c r="L4748" s="80"/>
      <c r="M4748" s="80"/>
      <c r="N4748" s="80"/>
      <c r="O4748" s="80"/>
      <c r="P4748" s="80"/>
      <c r="Q4748" s="80"/>
      <c r="R4748" s="81"/>
      <c r="S4748" s="81"/>
      <c r="T4748" s="81"/>
      <c r="U4748" s="82"/>
      <c r="V4748" s="82"/>
      <c r="W4748" s="83"/>
      <c r="X4748" s="84"/>
      <c r="Y4748" s="84"/>
      <c r="Z4748" s="85"/>
      <c r="AA4748" s="85"/>
      <c r="AB4748" s="85"/>
      <c r="AC4748" s="85"/>
      <c r="AD4748" s="85"/>
    </row>
    <row r="4749" spans="1:30" x14ac:dyDescent="0.25">
      <c r="A4749" s="80"/>
      <c r="B4749" s="80"/>
      <c r="C4749" s="80"/>
      <c r="D4749" s="80"/>
      <c r="E4749" s="80"/>
      <c r="F4749" s="80"/>
      <c r="G4749" s="80"/>
      <c r="H4749" s="80"/>
      <c r="I4749" s="80"/>
      <c r="J4749" s="80"/>
      <c r="K4749" s="80"/>
      <c r="L4749" s="80"/>
      <c r="M4749" s="80"/>
      <c r="N4749" s="80"/>
      <c r="O4749" s="80"/>
      <c r="P4749" s="80"/>
      <c r="Q4749" s="80"/>
      <c r="R4749" s="81"/>
      <c r="S4749" s="81"/>
      <c r="T4749" s="81"/>
      <c r="U4749" s="81"/>
      <c r="V4749" s="81"/>
      <c r="W4749" s="83"/>
      <c r="X4749" s="84"/>
      <c r="Y4749" s="84"/>
      <c r="Z4749" s="85"/>
      <c r="AA4749" s="85"/>
      <c r="AB4749" s="85"/>
      <c r="AC4749" s="85"/>
      <c r="AD4749" s="85"/>
    </row>
    <row r="4750" spans="1:30" x14ac:dyDescent="0.25">
      <c r="A4750" s="80"/>
      <c r="B4750" s="80"/>
      <c r="C4750" s="80"/>
      <c r="D4750" s="80"/>
      <c r="E4750" s="80"/>
      <c r="F4750" s="80"/>
      <c r="G4750" s="80"/>
      <c r="H4750" s="80"/>
      <c r="I4750" s="80"/>
      <c r="J4750" s="80"/>
      <c r="K4750" s="80"/>
      <c r="L4750" s="80"/>
      <c r="M4750" s="80"/>
      <c r="N4750" s="80"/>
      <c r="O4750" s="80"/>
      <c r="P4750" s="80"/>
      <c r="Q4750" s="80"/>
      <c r="R4750" s="81"/>
      <c r="S4750" s="81"/>
      <c r="T4750" s="81"/>
      <c r="U4750" s="82"/>
      <c r="V4750" s="82"/>
      <c r="W4750" s="83"/>
      <c r="X4750" s="84"/>
      <c r="Y4750" s="84"/>
      <c r="Z4750" s="85"/>
      <c r="AA4750" s="85"/>
      <c r="AB4750" s="85"/>
      <c r="AC4750" s="85"/>
      <c r="AD4750" s="85"/>
    </row>
    <row r="4751" spans="1:30" x14ac:dyDescent="0.25">
      <c r="A4751" s="80"/>
      <c r="B4751" s="80"/>
      <c r="C4751" s="80"/>
      <c r="D4751" s="80"/>
      <c r="E4751" s="80"/>
      <c r="F4751" s="80"/>
      <c r="G4751" s="80"/>
      <c r="H4751" s="80"/>
      <c r="I4751" s="80"/>
      <c r="J4751" s="80"/>
      <c r="K4751" s="80"/>
      <c r="L4751" s="80"/>
      <c r="M4751" s="80"/>
      <c r="N4751" s="80"/>
      <c r="O4751" s="80"/>
      <c r="P4751" s="80"/>
      <c r="Q4751" s="80"/>
      <c r="R4751" s="81"/>
      <c r="S4751" s="81"/>
      <c r="T4751" s="81"/>
      <c r="U4751" s="81"/>
      <c r="V4751" s="81"/>
      <c r="W4751" s="83"/>
      <c r="X4751" s="84"/>
      <c r="Y4751" s="84"/>
      <c r="Z4751" s="85"/>
      <c r="AA4751" s="85"/>
      <c r="AB4751" s="85"/>
      <c r="AC4751" s="85"/>
      <c r="AD4751" s="85"/>
    </row>
    <row r="4752" spans="1:30" x14ac:dyDescent="0.25">
      <c r="A4752" s="80"/>
      <c r="B4752" s="80"/>
      <c r="C4752" s="80"/>
      <c r="D4752" s="80"/>
      <c r="E4752" s="80"/>
      <c r="F4752" s="80"/>
      <c r="G4752" s="80"/>
      <c r="H4752" s="80"/>
      <c r="I4752" s="80"/>
      <c r="J4752" s="80"/>
      <c r="K4752" s="80"/>
      <c r="L4752" s="80"/>
      <c r="M4752" s="80"/>
      <c r="N4752" s="80"/>
      <c r="O4752" s="80"/>
      <c r="P4752" s="80"/>
      <c r="Q4752" s="80"/>
      <c r="R4752" s="81"/>
      <c r="S4752" s="81"/>
      <c r="T4752" s="81"/>
      <c r="U4752" s="82"/>
      <c r="V4752" s="82"/>
      <c r="W4752" s="83"/>
      <c r="X4752" s="84"/>
      <c r="Y4752" s="84"/>
      <c r="Z4752" s="85"/>
      <c r="AA4752" s="85"/>
      <c r="AB4752" s="85"/>
      <c r="AC4752" s="85"/>
      <c r="AD4752" s="85"/>
    </row>
    <row r="4753" spans="1:30" x14ac:dyDescent="0.25">
      <c r="A4753" s="80"/>
      <c r="B4753" s="80"/>
      <c r="C4753" s="80"/>
      <c r="D4753" s="80"/>
      <c r="E4753" s="80"/>
      <c r="F4753" s="80"/>
      <c r="G4753" s="80"/>
      <c r="H4753" s="80"/>
      <c r="I4753" s="80"/>
      <c r="J4753" s="80"/>
      <c r="K4753" s="80"/>
      <c r="L4753" s="80"/>
      <c r="M4753" s="80"/>
      <c r="N4753" s="80"/>
      <c r="O4753" s="80"/>
      <c r="P4753" s="80"/>
      <c r="Q4753" s="80"/>
      <c r="R4753" s="81"/>
      <c r="S4753" s="81"/>
      <c r="T4753" s="81"/>
      <c r="U4753" s="81"/>
      <c r="V4753" s="81"/>
      <c r="W4753" s="83"/>
      <c r="X4753" s="84"/>
      <c r="Y4753" s="84"/>
      <c r="Z4753" s="85"/>
      <c r="AA4753" s="85"/>
      <c r="AB4753" s="85"/>
      <c r="AC4753" s="85"/>
      <c r="AD4753" s="85"/>
    </row>
    <row r="4754" spans="1:30" x14ac:dyDescent="0.25">
      <c r="A4754" s="80"/>
      <c r="B4754" s="80"/>
      <c r="C4754" s="80"/>
      <c r="D4754" s="80"/>
      <c r="E4754" s="80"/>
      <c r="F4754" s="80"/>
      <c r="G4754" s="80"/>
      <c r="H4754" s="80"/>
      <c r="I4754" s="80"/>
      <c r="J4754" s="80"/>
      <c r="K4754" s="80"/>
      <c r="L4754" s="80"/>
      <c r="M4754" s="80"/>
      <c r="N4754" s="80"/>
      <c r="O4754" s="80"/>
      <c r="P4754" s="80"/>
      <c r="Q4754" s="80"/>
      <c r="R4754" s="81"/>
      <c r="S4754" s="81"/>
      <c r="T4754" s="81"/>
      <c r="U4754" s="82"/>
      <c r="V4754" s="82"/>
      <c r="W4754" s="83"/>
      <c r="X4754" s="84"/>
      <c r="Y4754" s="84"/>
      <c r="Z4754" s="85"/>
      <c r="AA4754" s="85"/>
      <c r="AB4754" s="85"/>
      <c r="AC4754" s="85"/>
      <c r="AD4754" s="85"/>
    </row>
    <row r="4755" spans="1:30" x14ac:dyDescent="0.25">
      <c r="A4755" s="86"/>
      <c r="B4755" s="86"/>
      <c r="C4755" s="86"/>
      <c r="D4755" s="86"/>
      <c r="E4755" s="86"/>
      <c r="F4755" s="86"/>
      <c r="G4755" s="86"/>
      <c r="H4755" s="86"/>
      <c r="I4755" s="86"/>
      <c r="J4755" s="86"/>
      <c r="K4755" s="86"/>
      <c r="L4755" s="86"/>
      <c r="M4755" s="86"/>
      <c r="N4755" s="86"/>
      <c r="O4755" s="86"/>
      <c r="P4755" s="86"/>
      <c r="Q4755" s="86"/>
      <c r="R4755" s="87"/>
      <c r="S4755" s="87"/>
      <c r="T4755" s="87"/>
      <c r="U4755" s="87"/>
      <c r="V4755" s="87"/>
      <c r="W4755" s="83"/>
      <c r="X4755" s="84"/>
      <c r="Y4755" s="84"/>
      <c r="Z4755" s="85"/>
      <c r="AA4755" s="85"/>
      <c r="AB4755" s="85"/>
      <c r="AC4755" s="85"/>
      <c r="AD4755" s="85"/>
    </row>
    <row r="4756" spans="1:30" x14ac:dyDescent="0.25">
      <c r="A4756" s="80"/>
      <c r="B4756" s="80"/>
      <c r="C4756" s="80"/>
      <c r="D4756" s="80"/>
      <c r="E4756" s="80"/>
      <c r="F4756" s="80"/>
      <c r="G4756" s="80"/>
      <c r="H4756" s="80"/>
      <c r="I4756" s="80"/>
      <c r="J4756" s="80"/>
      <c r="K4756" s="80"/>
      <c r="L4756" s="80"/>
      <c r="M4756" s="80"/>
      <c r="N4756" s="80"/>
      <c r="O4756" s="80"/>
      <c r="P4756" s="80"/>
      <c r="Q4756" s="80"/>
      <c r="R4756" s="81"/>
      <c r="S4756" s="81"/>
      <c r="T4756" s="81"/>
      <c r="U4756" s="82"/>
      <c r="V4756" s="82"/>
      <c r="W4756" s="83"/>
      <c r="X4756" s="84"/>
      <c r="Y4756" s="84"/>
      <c r="Z4756" s="85"/>
      <c r="AA4756" s="85"/>
      <c r="AB4756" s="85"/>
      <c r="AC4756" s="85"/>
      <c r="AD4756" s="85"/>
    </row>
    <row r="4757" spans="1:30" x14ac:dyDescent="0.25">
      <c r="A4757" s="86"/>
      <c r="B4757" s="86"/>
      <c r="C4757" s="86"/>
      <c r="D4757" s="86"/>
      <c r="E4757" s="86"/>
      <c r="F4757" s="86"/>
      <c r="G4757" s="86"/>
      <c r="H4757" s="86"/>
      <c r="I4757" s="86"/>
      <c r="J4757" s="86"/>
      <c r="K4757" s="86"/>
      <c r="L4757" s="86"/>
      <c r="M4757" s="86"/>
      <c r="N4757" s="86"/>
      <c r="O4757" s="86"/>
      <c r="P4757" s="86"/>
      <c r="Q4757" s="86"/>
      <c r="R4757" s="87"/>
      <c r="S4757" s="87"/>
      <c r="T4757" s="87"/>
      <c r="U4757" s="87"/>
      <c r="V4757" s="87"/>
      <c r="W4757" s="83"/>
      <c r="X4757" s="84"/>
      <c r="Y4757" s="84"/>
      <c r="Z4757" s="85"/>
      <c r="AA4757" s="85"/>
      <c r="AB4757" s="85"/>
      <c r="AC4757" s="85"/>
      <c r="AD4757" s="85"/>
    </row>
    <row r="4758" spans="1:30" x14ac:dyDescent="0.25">
      <c r="A4758" s="86"/>
      <c r="B4758" s="86"/>
      <c r="C4758" s="86"/>
      <c r="D4758" s="86"/>
      <c r="E4758" s="86"/>
      <c r="F4758" s="86"/>
      <c r="G4758" s="86"/>
      <c r="H4758" s="86"/>
      <c r="I4758" s="86"/>
      <c r="J4758" s="86"/>
      <c r="K4758" s="86"/>
      <c r="L4758" s="86"/>
      <c r="M4758" s="86"/>
      <c r="N4758" s="86"/>
      <c r="O4758" s="86"/>
      <c r="P4758" s="86"/>
      <c r="Q4758" s="86"/>
      <c r="R4758" s="87"/>
      <c r="S4758" s="87"/>
      <c r="T4758" s="87"/>
      <c r="U4758" s="88"/>
      <c r="V4758" s="88"/>
      <c r="W4758" s="83"/>
      <c r="X4758" s="84"/>
      <c r="Y4758" s="84"/>
      <c r="Z4758" s="85"/>
      <c r="AA4758" s="85"/>
      <c r="AB4758" s="85"/>
      <c r="AC4758" s="85"/>
      <c r="AD4758" s="85"/>
    </row>
    <row r="4759" spans="1:30" x14ac:dyDescent="0.25">
      <c r="A4759" s="86"/>
      <c r="B4759" s="86"/>
      <c r="C4759" s="86"/>
      <c r="D4759" s="86"/>
      <c r="E4759" s="86"/>
      <c r="F4759" s="86"/>
      <c r="G4759" s="86"/>
      <c r="H4759" s="86"/>
      <c r="I4759" s="86"/>
      <c r="J4759" s="86"/>
      <c r="K4759" s="86"/>
      <c r="L4759" s="86"/>
      <c r="M4759" s="86"/>
      <c r="N4759" s="86"/>
      <c r="O4759" s="86"/>
      <c r="P4759" s="86"/>
      <c r="Q4759" s="86"/>
      <c r="R4759" s="87"/>
      <c r="S4759" s="87"/>
      <c r="T4759" s="87"/>
      <c r="U4759" s="87"/>
      <c r="V4759" s="87"/>
      <c r="W4759" s="83"/>
      <c r="X4759" s="84"/>
      <c r="Y4759" s="84"/>
      <c r="Z4759" s="85"/>
      <c r="AA4759" s="85"/>
      <c r="AB4759" s="85"/>
      <c r="AC4759" s="85"/>
      <c r="AD4759" s="85"/>
    </row>
    <row r="4760" spans="1:30" x14ac:dyDescent="0.25">
      <c r="A4760" s="86"/>
      <c r="B4760" s="86"/>
      <c r="C4760" s="86"/>
      <c r="D4760" s="86"/>
      <c r="E4760" s="86"/>
      <c r="F4760" s="86"/>
      <c r="G4760" s="86"/>
      <c r="H4760" s="86"/>
      <c r="I4760" s="86"/>
      <c r="J4760" s="86"/>
      <c r="K4760" s="86"/>
      <c r="L4760" s="86"/>
      <c r="M4760" s="86"/>
      <c r="N4760" s="86"/>
      <c r="O4760" s="86"/>
      <c r="P4760" s="86"/>
      <c r="Q4760" s="86"/>
      <c r="R4760" s="87"/>
      <c r="S4760" s="87"/>
      <c r="T4760" s="87"/>
      <c r="U4760" s="88"/>
      <c r="V4760" s="88"/>
      <c r="W4760" s="83"/>
      <c r="X4760" s="84"/>
      <c r="Y4760" s="84"/>
      <c r="Z4760" s="85"/>
      <c r="AA4760" s="85"/>
      <c r="AB4760" s="85"/>
      <c r="AC4760" s="85"/>
      <c r="AD4760" s="85"/>
    </row>
    <row r="4761" spans="1:30" x14ac:dyDescent="0.25">
      <c r="A4761" s="80"/>
      <c r="B4761" s="80"/>
      <c r="C4761" s="80"/>
      <c r="D4761" s="80"/>
      <c r="E4761" s="80"/>
      <c r="F4761" s="80"/>
      <c r="G4761" s="80"/>
      <c r="H4761" s="80"/>
      <c r="I4761" s="80"/>
      <c r="J4761" s="80"/>
      <c r="K4761" s="80"/>
      <c r="L4761" s="80"/>
      <c r="M4761" s="80"/>
      <c r="N4761" s="80"/>
      <c r="O4761" s="80"/>
      <c r="P4761" s="80"/>
      <c r="Q4761" s="80"/>
      <c r="R4761" s="81"/>
      <c r="S4761" s="81"/>
      <c r="T4761" s="81"/>
      <c r="U4761" s="81"/>
      <c r="V4761" s="81"/>
      <c r="W4761" s="83"/>
      <c r="X4761" s="84"/>
      <c r="Y4761" s="84"/>
      <c r="Z4761" s="85"/>
      <c r="AA4761" s="85"/>
      <c r="AB4761" s="85"/>
      <c r="AC4761" s="85"/>
      <c r="AD4761" s="85"/>
    </row>
    <row r="4762" spans="1:30" x14ac:dyDescent="0.25">
      <c r="A4762" s="86"/>
      <c r="B4762" s="86"/>
      <c r="C4762" s="86"/>
      <c r="D4762" s="86"/>
      <c r="E4762" s="86"/>
      <c r="F4762" s="86"/>
      <c r="G4762" s="86"/>
      <c r="H4762" s="86"/>
      <c r="I4762" s="86"/>
      <c r="J4762" s="86"/>
      <c r="K4762" s="86"/>
      <c r="L4762" s="86"/>
      <c r="M4762" s="86"/>
      <c r="N4762" s="86"/>
      <c r="O4762" s="86"/>
      <c r="P4762" s="86"/>
      <c r="Q4762" s="86"/>
      <c r="R4762" s="87"/>
      <c r="S4762" s="87"/>
      <c r="T4762" s="87"/>
      <c r="U4762" s="88"/>
      <c r="V4762" s="88"/>
      <c r="W4762" s="83"/>
      <c r="X4762" s="84"/>
      <c r="Y4762" s="84"/>
      <c r="Z4762" s="85"/>
      <c r="AA4762" s="85"/>
      <c r="AB4762" s="85"/>
      <c r="AC4762" s="85"/>
      <c r="AD4762" s="85"/>
    </row>
    <row r="4763" spans="1:30" x14ac:dyDescent="0.25">
      <c r="A4763" s="80"/>
      <c r="B4763" s="80"/>
      <c r="C4763" s="80"/>
      <c r="D4763" s="80"/>
      <c r="E4763" s="80"/>
      <c r="F4763" s="80"/>
      <c r="G4763" s="80"/>
      <c r="H4763" s="80"/>
      <c r="I4763" s="80"/>
      <c r="J4763" s="80"/>
      <c r="K4763" s="80"/>
      <c r="L4763" s="80"/>
      <c r="M4763" s="80"/>
      <c r="N4763" s="80"/>
      <c r="O4763" s="80"/>
      <c r="P4763" s="80"/>
      <c r="Q4763" s="80"/>
      <c r="R4763" s="81"/>
      <c r="S4763" s="81"/>
      <c r="T4763" s="81"/>
      <c r="U4763" s="81"/>
      <c r="V4763" s="81"/>
      <c r="W4763" s="83"/>
      <c r="X4763" s="84"/>
      <c r="Y4763" s="84"/>
      <c r="Z4763" s="85"/>
      <c r="AA4763" s="85"/>
      <c r="AB4763" s="85"/>
      <c r="AC4763" s="85"/>
      <c r="AD4763" s="85"/>
    </row>
    <row r="4764" spans="1:30" x14ac:dyDescent="0.25">
      <c r="A4764" s="80"/>
      <c r="B4764" s="80"/>
      <c r="C4764" s="80"/>
      <c r="D4764" s="80"/>
      <c r="E4764" s="80"/>
      <c r="F4764" s="80"/>
      <c r="G4764" s="80"/>
      <c r="H4764" s="80"/>
      <c r="I4764" s="80"/>
      <c r="J4764" s="80"/>
      <c r="K4764" s="80"/>
      <c r="L4764" s="80"/>
      <c r="M4764" s="80"/>
      <c r="N4764" s="80"/>
      <c r="O4764" s="80"/>
      <c r="P4764" s="80"/>
      <c r="Q4764" s="80"/>
      <c r="R4764" s="81"/>
      <c r="S4764" s="81"/>
      <c r="T4764" s="81"/>
      <c r="U4764" s="82"/>
      <c r="V4764" s="82"/>
      <c r="W4764" s="83"/>
      <c r="X4764" s="84"/>
      <c r="Y4764" s="84"/>
      <c r="Z4764" s="85"/>
      <c r="AA4764" s="85"/>
      <c r="AB4764" s="85"/>
      <c r="AC4764" s="85"/>
      <c r="AD4764" s="85"/>
    </row>
    <row r="4765" spans="1:30" x14ac:dyDescent="0.25">
      <c r="A4765" s="80"/>
      <c r="B4765" s="80"/>
      <c r="C4765" s="80"/>
      <c r="D4765" s="80"/>
      <c r="E4765" s="80"/>
      <c r="F4765" s="80"/>
      <c r="G4765" s="80"/>
      <c r="H4765" s="80"/>
      <c r="I4765" s="80"/>
      <c r="J4765" s="80"/>
      <c r="K4765" s="80"/>
      <c r="L4765" s="80"/>
      <c r="M4765" s="80"/>
      <c r="N4765" s="80"/>
      <c r="O4765" s="80"/>
      <c r="P4765" s="80"/>
      <c r="Q4765" s="80"/>
      <c r="R4765" s="81"/>
      <c r="S4765" s="81"/>
      <c r="T4765" s="81"/>
      <c r="U4765" s="81"/>
      <c r="V4765" s="81"/>
      <c r="W4765" s="83"/>
      <c r="X4765" s="84"/>
      <c r="Y4765" s="84"/>
      <c r="Z4765" s="85"/>
      <c r="AA4765" s="85"/>
      <c r="AB4765" s="85"/>
      <c r="AC4765" s="85"/>
      <c r="AD4765" s="85"/>
    </row>
    <row r="4766" spans="1:30" x14ac:dyDescent="0.25">
      <c r="A4766" s="80"/>
      <c r="B4766" s="80"/>
      <c r="C4766" s="80"/>
      <c r="D4766" s="80"/>
      <c r="E4766" s="80"/>
      <c r="F4766" s="80"/>
      <c r="G4766" s="80"/>
      <c r="H4766" s="80"/>
      <c r="I4766" s="80"/>
      <c r="J4766" s="80"/>
      <c r="K4766" s="80"/>
      <c r="L4766" s="80"/>
      <c r="M4766" s="80"/>
      <c r="N4766" s="80"/>
      <c r="O4766" s="80"/>
      <c r="P4766" s="80"/>
      <c r="Q4766" s="80"/>
      <c r="R4766" s="81"/>
      <c r="S4766" s="81"/>
      <c r="T4766" s="81"/>
      <c r="U4766" s="82"/>
      <c r="V4766" s="82"/>
      <c r="W4766" s="83"/>
      <c r="X4766" s="84"/>
      <c r="Y4766" s="84"/>
      <c r="Z4766" s="85"/>
      <c r="AA4766" s="85"/>
      <c r="AB4766" s="85"/>
      <c r="AC4766" s="85"/>
      <c r="AD4766" s="85"/>
    </row>
    <row r="4767" spans="1:30" x14ac:dyDescent="0.25">
      <c r="A4767" s="80"/>
      <c r="B4767" s="80"/>
      <c r="C4767" s="80"/>
      <c r="D4767" s="80"/>
      <c r="E4767" s="80"/>
      <c r="F4767" s="80"/>
      <c r="G4767" s="80"/>
      <c r="H4767" s="80"/>
      <c r="I4767" s="80"/>
      <c r="J4767" s="80"/>
      <c r="K4767" s="80"/>
      <c r="L4767" s="80"/>
      <c r="M4767" s="80"/>
      <c r="N4767" s="80"/>
      <c r="O4767" s="80"/>
      <c r="P4767" s="80"/>
      <c r="Q4767" s="80"/>
      <c r="R4767" s="81"/>
      <c r="S4767" s="81"/>
      <c r="T4767" s="81"/>
      <c r="U4767" s="81"/>
      <c r="V4767" s="81"/>
      <c r="W4767" s="83"/>
      <c r="X4767" s="84"/>
      <c r="Y4767" s="84"/>
      <c r="Z4767" s="85"/>
      <c r="AA4767" s="85"/>
      <c r="AB4767" s="85"/>
      <c r="AC4767" s="85"/>
      <c r="AD4767" s="85"/>
    </row>
    <row r="4768" spans="1:30" x14ac:dyDescent="0.25">
      <c r="A4768" s="80"/>
      <c r="B4768" s="80"/>
      <c r="C4768" s="80"/>
      <c r="D4768" s="80"/>
      <c r="E4768" s="80"/>
      <c r="F4768" s="80"/>
      <c r="G4768" s="80"/>
      <c r="H4768" s="80"/>
      <c r="I4768" s="80"/>
      <c r="J4768" s="80"/>
      <c r="K4768" s="80"/>
      <c r="L4768" s="80"/>
      <c r="M4768" s="80"/>
      <c r="N4768" s="80"/>
      <c r="O4768" s="80"/>
      <c r="P4768" s="80"/>
      <c r="Q4768" s="80"/>
      <c r="R4768" s="81"/>
      <c r="S4768" s="81"/>
      <c r="T4768" s="81"/>
      <c r="U4768" s="82"/>
      <c r="V4768" s="82"/>
      <c r="W4768" s="83"/>
      <c r="X4768" s="84"/>
      <c r="Y4768" s="84"/>
      <c r="Z4768" s="85"/>
      <c r="AA4768" s="85"/>
      <c r="AB4768" s="85"/>
      <c r="AC4768" s="85"/>
      <c r="AD4768" s="85"/>
    </row>
    <row r="4769" spans="1:30" x14ac:dyDescent="0.25">
      <c r="A4769" s="80"/>
      <c r="B4769" s="80"/>
      <c r="C4769" s="80"/>
      <c r="D4769" s="80"/>
      <c r="E4769" s="80"/>
      <c r="F4769" s="80"/>
      <c r="G4769" s="80"/>
      <c r="H4769" s="80"/>
      <c r="I4769" s="80"/>
      <c r="J4769" s="80"/>
      <c r="K4769" s="80"/>
      <c r="L4769" s="80"/>
      <c r="M4769" s="80"/>
      <c r="N4769" s="80"/>
      <c r="O4769" s="80"/>
      <c r="P4769" s="80"/>
      <c r="Q4769" s="80"/>
      <c r="R4769" s="81"/>
      <c r="S4769" s="81"/>
      <c r="T4769" s="81"/>
      <c r="U4769" s="81"/>
      <c r="V4769" s="81"/>
      <c r="W4769" s="83"/>
      <c r="X4769" s="84"/>
      <c r="Y4769" s="84"/>
      <c r="Z4769" s="85"/>
      <c r="AA4769" s="85"/>
      <c r="AB4769" s="85"/>
      <c r="AC4769" s="85"/>
      <c r="AD4769" s="85"/>
    </row>
    <row r="4770" spans="1:30" x14ac:dyDescent="0.25">
      <c r="A4770" s="80"/>
      <c r="B4770" s="80"/>
      <c r="C4770" s="80"/>
      <c r="D4770" s="80"/>
      <c r="E4770" s="80"/>
      <c r="F4770" s="80"/>
      <c r="G4770" s="80"/>
      <c r="H4770" s="80"/>
      <c r="I4770" s="80"/>
      <c r="J4770" s="80"/>
      <c r="K4770" s="80"/>
      <c r="L4770" s="80"/>
      <c r="M4770" s="80"/>
      <c r="N4770" s="80"/>
      <c r="O4770" s="80"/>
      <c r="P4770" s="80"/>
      <c r="Q4770" s="80"/>
      <c r="R4770" s="81"/>
      <c r="S4770" s="81"/>
      <c r="T4770" s="81"/>
      <c r="U4770" s="82"/>
      <c r="V4770" s="82"/>
      <c r="W4770" s="83"/>
      <c r="X4770" s="84"/>
      <c r="Y4770" s="84"/>
      <c r="Z4770" s="85"/>
      <c r="AA4770" s="85"/>
      <c r="AB4770" s="85"/>
      <c r="AC4770" s="85"/>
      <c r="AD4770" s="85"/>
    </row>
    <row r="4771" spans="1:30" x14ac:dyDescent="0.25">
      <c r="A4771" s="86"/>
      <c r="B4771" s="86"/>
      <c r="C4771" s="86"/>
      <c r="D4771" s="86"/>
      <c r="E4771" s="86"/>
      <c r="F4771" s="86"/>
      <c r="G4771" s="86"/>
      <c r="H4771" s="86"/>
      <c r="I4771" s="86"/>
      <c r="J4771" s="86"/>
      <c r="K4771" s="86"/>
      <c r="L4771" s="86"/>
      <c r="M4771" s="86"/>
      <c r="N4771" s="86"/>
      <c r="O4771" s="86"/>
      <c r="P4771" s="86"/>
      <c r="Q4771" s="86"/>
      <c r="R4771" s="87"/>
      <c r="S4771" s="87"/>
      <c r="T4771" s="87"/>
      <c r="U4771" s="87"/>
      <c r="V4771" s="87"/>
      <c r="W4771" s="83"/>
      <c r="X4771" s="84"/>
      <c r="Y4771" s="84"/>
      <c r="Z4771" s="85"/>
      <c r="AA4771" s="85"/>
      <c r="AB4771" s="85"/>
      <c r="AC4771" s="85"/>
      <c r="AD4771" s="85"/>
    </row>
    <row r="4772" spans="1:30" x14ac:dyDescent="0.25">
      <c r="A4772" s="86"/>
      <c r="B4772" s="86"/>
      <c r="C4772" s="86"/>
      <c r="D4772" s="86"/>
      <c r="E4772" s="86"/>
      <c r="F4772" s="86"/>
      <c r="G4772" s="86"/>
      <c r="H4772" s="86"/>
      <c r="I4772" s="86"/>
      <c r="J4772" s="86"/>
      <c r="K4772" s="86"/>
      <c r="L4772" s="86"/>
      <c r="M4772" s="86"/>
      <c r="N4772" s="86"/>
      <c r="O4772" s="86"/>
      <c r="P4772" s="86"/>
      <c r="Q4772" s="86"/>
      <c r="R4772" s="87"/>
      <c r="S4772" s="87"/>
      <c r="T4772" s="87"/>
      <c r="U4772" s="88"/>
      <c r="V4772" s="88"/>
      <c r="W4772" s="83"/>
      <c r="X4772" s="84"/>
      <c r="Y4772" s="84"/>
      <c r="Z4772" s="85"/>
      <c r="AA4772" s="85"/>
      <c r="AB4772" s="85"/>
      <c r="AC4772" s="85"/>
      <c r="AD4772" s="85"/>
    </row>
    <row r="4773" spans="1:30" x14ac:dyDescent="0.25">
      <c r="A4773" s="80"/>
      <c r="B4773" s="80"/>
      <c r="C4773" s="80"/>
      <c r="D4773" s="80"/>
      <c r="E4773" s="80"/>
      <c r="F4773" s="80"/>
      <c r="G4773" s="80"/>
      <c r="H4773" s="80"/>
      <c r="I4773" s="80"/>
      <c r="J4773" s="80"/>
      <c r="K4773" s="80"/>
      <c r="L4773" s="80"/>
      <c r="M4773" s="80"/>
      <c r="N4773" s="80"/>
      <c r="O4773" s="80"/>
      <c r="P4773" s="80"/>
      <c r="Q4773" s="80"/>
      <c r="R4773" s="81"/>
      <c r="S4773" s="81"/>
      <c r="T4773" s="81"/>
      <c r="U4773" s="81"/>
      <c r="V4773" s="81"/>
      <c r="W4773" s="83"/>
      <c r="X4773" s="84"/>
      <c r="Y4773" s="84"/>
      <c r="Z4773" s="85"/>
      <c r="AA4773" s="85"/>
      <c r="AB4773" s="85"/>
      <c r="AC4773" s="85"/>
      <c r="AD4773" s="85"/>
    </row>
    <row r="4774" spans="1:30" x14ac:dyDescent="0.25">
      <c r="A4774" s="80"/>
      <c r="B4774" s="80"/>
      <c r="C4774" s="80"/>
      <c r="D4774" s="80"/>
      <c r="E4774" s="80"/>
      <c r="F4774" s="80"/>
      <c r="G4774" s="80"/>
      <c r="H4774" s="80"/>
      <c r="I4774" s="80"/>
      <c r="J4774" s="80"/>
      <c r="K4774" s="80"/>
      <c r="L4774" s="80"/>
      <c r="M4774" s="80"/>
      <c r="N4774" s="80"/>
      <c r="O4774" s="80"/>
      <c r="P4774" s="80"/>
      <c r="Q4774" s="80"/>
      <c r="R4774" s="81"/>
      <c r="S4774" s="81"/>
      <c r="T4774" s="81"/>
      <c r="U4774" s="82"/>
      <c r="V4774" s="82"/>
      <c r="W4774" s="83"/>
      <c r="X4774" s="84"/>
      <c r="Y4774" s="84"/>
      <c r="Z4774" s="85"/>
      <c r="AA4774" s="85"/>
      <c r="AB4774" s="85"/>
      <c r="AC4774" s="85"/>
      <c r="AD4774" s="85"/>
    </row>
    <row r="4775" spans="1:30" x14ac:dyDescent="0.25">
      <c r="A4775" s="86"/>
      <c r="B4775" s="86"/>
      <c r="C4775" s="86"/>
      <c r="D4775" s="86"/>
      <c r="E4775" s="86"/>
      <c r="F4775" s="86"/>
      <c r="G4775" s="86"/>
      <c r="H4775" s="86"/>
      <c r="I4775" s="86"/>
      <c r="J4775" s="86"/>
      <c r="K4775" s="86"/>
      <c r="L4775" s="86"/>
      <c r="M4775" s="86"/>
      <c r="N4775" s="86"/>
      <c r="O4775" s="86"/>
      <c r="P4775" s="86"/>
      <c r="Q4775" s="86"/>
      <c r="R4775" s="87"/>
      <c r="S4775" s="87"/>
      <c r="T4775" s="87"/>
      <c r="U4775" s="87"/>
      <c r="V4775" s="87"/>
      <c r="W4775" s="83"/>
      <c r="X4775" s="84"/>
      <c r="Y4775" s="84"/>
      <c r="Z4775" s="85"/>
      <c r="AA4775" s="85"/>
      <c r="AB4775" s="85"/>
      <c r="AC4775" s="85"/>
      <c r="AD4775" s="85"/>
    </row>
    <row r="4776" spans="1:30" x14ac:dyDescent="0.25">
      <c r="A4776" s="86"/>
      <c r="B4776" s="86"/>
      <c r="C4776" s="86"/>
      <c r="D4776" s="86"/>
      <c r="E4776" s="86"/>
      <c r="F4776" s="86"/>
      <c r="G4776" s="86"/>
      <c r="H4776" s="86"/>
      <c r="I4776" s="86"/>
      <c r="J4776" s="86"/>
      <c r="K4776" s="86"/>
      <c r="L4776" s="86"/>
      <c r="M4776" s="86"/>
      <c r="N4776" s="86"/>
      <c r="O4776" s="86"/>
      <c r="P4776" s="86"/>
      <c r="Q4776" s="86"/>
      <c r="R4776" s="87"/>
      <c r="S4776" s="87"/>
      <c r="T4776" s="87"/>
      <c r="U4776" s="88"/>
      <c r="V4776" s="88"/>
      <c r="W4776" s="83"/>
      <c r="X4776" s="84"/>
      <c r="Y4776" s="84"/>
      <c r="Z4776" s="85"/>
      <c r="AA4776" s="85"/>
      <c r="AB4776" s="85"/>
      <c r="AC4776" s="85"/>
      <c r="AD4776" s="85"/>
    </row>
    <row r="4777" spans="1:30" x14ac:dyDescent="0.25">
      <c r="A4777" s="86"/>
      <c r="B4777" s="86"/>
      <c r="C4777" s="86"/>
      <c r="D4777" s="86"/>
      <c r="E4777" s="86"/>
      <c r="F4777" s="86"/>
      <c r="G4777" s="86"/>
      <c r="H4777" s="86"/>
      <c r="I4777" s="86"/>
      <c r="J4777" s="86"/>
      <c r="K4777" s="86"/>
      <c r="L4777" s="86"/>
      <c r="M4777" s="86"/>
      <c r="N4777" s="86"/>
      <c r="O4777" s="86"/>
      <c r="P4777" s="86"/>
      <c r="Q4777" s="86"/>
      <c r="R4777" s="87"/>
      <c r="S4777" s="87"/>
      <c r="T4777" s="87"/>
      <c r="U4777" s="87"/>
      <c r="V4777" s="87"/>
      <c r="W4777" s="83"/>
      <c r="X4777" s="84"/>
      <c r="Y4777" s="84"/>
      <c r="Z4777" s="85"/>
      <c r="AA4777" s="85"/>
      <c r="AB4777" s="85"/>
      <c r="AC4777" s="85"/>
      <c r="AD4777" s="85"/>
    </row>
    <row r="4778" spans="1:30" x14ac:dyDescent="0.25">
      <c r="A4778" s="86"/>
      <c r="B4778" s="86"/>
      <c r="C4778" s="86"/>
      <c r="D4778" s="86"/>
      <c r="E4778" s="86"/>
      <c r="F4778" s="86"/>
      <c r="G4778" s="86"/>
      <c r="H4778" s="86"/>
      <c r="I4778" s="86"/>
      <c r="J4778" s="86"/>
      <c r="K4778" s="86"/>
      <c r="L4778" s="86"/>
      <c r="M4778" s="86"/>
      <c r="N4778" s="86"/>
      <c r="O4778" s="86"/>
      <c r="P4778" s="86"/>
      <c r="Q4778" s="86"/>
      <c r="R4778" s="87"/>
      <c r="S4778" s="87"/>
      <c r="T4778" s="87"/>
      <c r="U4778" s="88"/>
      <c r="V4778" s="88"/>
      <c r="W4778" s="83"/>
      <c r="X4778" s="84"/>
      <c r="Y4778" s="84"/>
      <c r="Z4778" s="85"/>
      <c r="AA4778" s="85"/>
      <c r="AB4778" s="85"/>
      <c r="AC4778" s="85"/>
      <c r="AD4778" s="85"/>
    </row>
    <row r="4779" spans="1:30" x14ac:dyDescent="0.25">
      <c r="A4779" s="86"/>
      <c r="B4779" s="86"/>
      <c r="C4779" s="86"/>
      <c r="D4779" s="86"/>
      <c r="E4779" s="86"/>
      <c r="F4779" s="86"/>
      <c r="G4779" s="86"/>
      <c r="H4779" s="86"/>
      <c r="I4779" s="86"/>
      <c r="J4779" s="86"/>
      <c r="K4779" s="86"/>
      <c r="L4779" s="86"/>
      <c r="M4779" s="86"/>
      <c r="N4779" s="86"/>
      <c r="O4779" s="86"/>
      <c r="P4779" s="86"/>
      <c r="Q4779" s="86"/>
      <c r="R4779" s="87"/>
      <c r="S4779" s="87"/>
      <c r="T4779" s="87"/>
      <c r="U4779" s="87"/>
      <c r="V4779" s="87"/>
      <c r="W4779" s="83"/>
      <c r="X4779" s="84"/>
      <c r="Y4779" s="84"/>
      <c r="Z4779" s="85"/>
      <c r="AA4779" s="85"/>
      <c r="AB4779" s="85"/>
      <c r="AC4779" s="85"/>
      <c r="AD4779" s="85"/>
    </row>
    <row r="4780" spans="1:30" x14ac:dyDescent="0.25">
      <c r="A4780" s="86"/>
      <c r="B4780" s="86"/>
      <c r="C4780" s="86"/>
      <c r="D4780" s="86"/>
      <c r="E4780" s="86"/>
      <c r="F4780" s="86"/>
      <c r="G4780" s="86"/>
      <c r="H4780" s="86"/>
      <c r="I4780" s="86"/>
      <c r="J4780" s="86"/>
      <c r="K4780" s="86"/>
      <c r="L4780" s="86"/>
      <c r="M4780" s="86"/>
      <c r="N4780" s="86"/>
      <c r="O4780" s="86"/>
      <c r="P4780" s="86"/>
      <c r="Q4780" s="86"/>
      <c r="R4780" s="87"/>
      <c r="S4780" s="87"/>
      <c r="T4780" s="87"/>
      <c r="U4780" s="88"/>
      <c r="V4780" s="88"/>
      <c r="W4780" s="83"/>
      <c r="X4780" s="84"/>
      <c r="Y4780" s="84"/>
      <c r="Z4780" s="85"/>
      <c r="AA4780" s="85"/>
      <c r="AB4780" s="85"/>
      <c r="AC4780" s="85"/>
      <c r="AD4780" s="85"/>
    </row>
    <row r="4781" spans="1:30" x14ac:dyDescent="0.25">
      <c r="A4781" s="86"/>
      <c r="B4781" s="86"/>
      <c r="C4781" s="86"/>
      <c r="D4781" s="86"/>
      <c r="E4781" s="86"/>
      <c r="F4781" s="86"/>
      <c r="G4781" s="86"/>
      <c r="H4781" s="86"/>
      <c r="I4781" s="86"/>
      <c r="J4781" s="86"/>
      <c r="K4781" s="86"/>
      <c r="L4781" s="86"/>
      <c r="M4781" s="86"/>
      <c r="N4781" s="86"/>
      <c r="O4781" s="86"/>
      <c r="P4781" s="86"/>
      <c r="Q4781" s="86"/>
      <c r="R4781" s="87"/>
      <c r="S4781" s="87"/>
      <c r="T4781" s="87"/>
      <c r="U4781" s="87"/>
      <c r="V4781" s="87"/>
      <c r="W4781" s="83"/>
      <c r="X4781" s="84"/>
      <c r="Y4781" s="84"/>
      <c r="Z4781" s="85"/>
      <c r="AA4781" s="85"/>
      <c r="AB4781" s="85"/>
      <c r="AC4781" s="85"/>
      <c r="AD4781" s="85"/>
    </row>
    <row r="4782" spans="1:30" x14ac:dyDescent="0.25">
      <c r="A4782" s="86"/>
      <c r="B4782" s="86"/>
      <c r="C4782" s="86"/>
      <c r="D4782" s="86"/>
      <c r="E4782" s="86"/>
      <c r="F4782" s="86"/>
      <c r="G4782" s="86"/>
      <c r="H4782" s="86"/>
      <c r="I4782" s="86"/>
      <c r="J4782" s="86"/>
      <c r="K4782" s="86"/>
      <c r="L4782" s="86"/>
      <c r="M4782" s="86"/>
      <c r="N4782" s="86"/>
      <c r="O4782" s="86"/>
      <c r="P4782" s="86"/>
      <c r="Q4782" s="86"/>
      <c r="R4782" s="87"/>
      <c r="S4782" s="87"/>
      <c r="T4782" s="87"/>
      <c r="U4782" s="88"/>
      <c r="V4782" s="88"/>
      <c r="W4782" s="83"/>
      <c r="X4782" s="84"/>
      <c r="Y4782" s="84"/>
      <c r="Z4782" s="85"/>
      <c r="AA4782" s="85"/>
      <c r="AB4782" s="85"/>
      <c r="AC4782" s="85"/>
      <c r="AD4782" s="85"/>
    </row>
    <row r="4783" spans="1:30" x14ac:dyDescent="0.25">
      <c r="A4783" s="86"/>
      <c r="B4783" s="86"/>
      <c r="C4783" s="86"/>
      <c r="D4783" s="86"/>
      <c r="E4783" s="86"/>
      <c r="F4783" s="86"/>
      <c r="G4783" s="86"/>
      <c r="H4783" s="86"/>
      <c r="I4783" s="86"/>
      <c r="J4783" s="86"/>
      <c r="K4783" s="86"/>
      <c r="L4783" s="86"/>
      <c r="M4783" s="86"/>
      <c r="N4783" s="86"/>
      <c r="O4783" s="86"/>
      <c r="P4783" s="86"/>
      <c r="Q4783" s="86"/>
      <c r="R4783" s="87"/>
      <c r="S4783" s="87"/>
      <c r="T4783" s="87"/>
      <c r="U4783" s="87"/>
      <c r="V4783" s="87"/>
      <c r="W4783" s="83"/>
      <c r="X4783" s="84"/>
      <c r="Y4783" s="84"/>
      <c r="Z4783" s="85"/>
      <c r="AA4783" s="85"/>
      <c r="AB4783" s="85"/>
      <c r="AC4783" s="85"/>
      <c r="AD4783" s="85"/>
    </row>
    <row r="4784" spans="1:30" x14ac:dyDescent="0.25">
      <c r="A4784" s="80"/>
      <c r="B4784" s="80"/>
      <c r="C4784" s="80"/>
      <c r="D4784" s="80"/>
      <c r="E4784" s="80"/>
      <c r="F4784" s="80"/>
      <c r="G4784" s="80"/>
      <c r="H4784" s="80"/>
      <c r="I4784" s="80"/>
      <c r="J4784" s="80"/>
      <c r="K4784" s="80"/>
      <c r="L4784" s="80"/>
      <c r="M4784" s="80"/>
      <c r="N4784" s="80"/>
      <c r="O4784" s="80"/>
      <c r="P4784" s="80"/>
      <c r="Q4784" s="80"/>
      <c r="R4784" s="81"/>
      <c r="S4784" s="81"/>
      <c r="T4784" s="81"/>
      <c r="U4784" s="82"/>
      <c r="V4784" s="82"/>
      <c r="W4784" s="83"/>
      <c r="X4784" s="84"/>
      <c r="Y4784" s="84"/>
      <c r="Z4784" s="85"/>
      <c r="AA4784" s="85"/>
      <c r="AB4784" s="85"/>
      <c r="AC4784" s="85"/>
      <c r="AD4784" s="85"/>
    </row>
    <row r="4785" spans="1:30" x14ac:dyDescent="0.25">
      <c r="A4785" s="80"/>
      <c r="B4785" s="80"/>
      <c r="C4785" s="80"/>
      <c r="D4785" s="80"/>
      <c r="E4785" s="80"/>
      <c r="F4785" s="80"/>
      <c r="G4785" s="80"/>
      <c r="H4785" s="80"/>
      <c r="I4785" s="80"/>
      <c r="J4785" s="80"/>
      <c r="K4785" s="80"/>
      <c r="L4785" s="80"/>
      <c r="M4785" s="80"/>
      <c r="N4785" s="80"/>
      <c r="O4785" s="80"/>
      <c r="P4785" s="80"/>
      <c r="Q4785" s="80"/>
      <c r="R4785" s="81"/>
      <c r="S4785" s="81"/>
      <c r="T4785" s="81"/>
      <c r="U4785" s="81"/>
      <c r="V4785" s="81"/>
      <c r="W4785" s="83"/>
      <c r="X4785" s="84"/>
      <c r="Y4785" s="84"/>
      <c r="Z4785" s="85"/>
      <c r="AA4785" s="85"/>
      <c r="AB4785" s="85"/>
      <c r="AC4785" s="85"/>
      <c r="AD4785" s="85"/>
    </row>
    <row r="4786" spans="1:30" x14ac:dyDescent="0.25">
      <c r="A4786" s="80"/>
      <c r="B4786" s="80"/>
      <c r="C4786" s="80"/>
      <c r="D4786" s="80"/>
      <c r="E4786" s="80"/>
      <c r="F4786" s="80"/>
      <c r="G4786" s="80"/>
      <c r="H4786" s="80"/>
      <c r="I4786" s="80"/>
      <c r="J4786" s="80"/>
      <c r="K4786" s="80"/>
      <c r="L4786" s="80"/>
      <c r="M4786" s="80"/>
      <c r="N4786" s="80"/>
      <c r="O4786" s="80"/>
      <c r="P4786" s="80"/>
      <c r="Q4786" s="80"/>
      <c r="R4786" s="81"/>
      <c r="S4786" s="81"/>
      <c r="T4786" s="81"/>
      <c r="U4786" s="82"/>
      <c r="V4786" s="82"/>
      <c r="W4786" s="83"/>
      <c r="X4786" s="84"/>
      <c r="Y4786" s="84"/>
      <c r="Z4786" s="85"/>
      <c r="AA4786" s="85"/>
      <c r="AB4786" s="85"/>
      <c r="AC4786" s="85"/>
      <c r="AD4786" s="85"/>
    </row>
    <row r="4787" spans="1:30" x14ac:dyDescent="0.25">
      <c r="A4787" s="80"/>
      <c r="B4787" s="80"/>
      <c r="C4787" s="80"/>
      <c r="D4787" s="80"/>
      <c r="E4787" s="80"/>
      <c r="F4787" s="80"/>
      <c r="G4787" s="80"/>
      <c r="H4787" s="80"/>
      <c r="I4787" s="80"/>
      <c r="J4787" s="80"/>
      <c r="K4787" s="80"/>
      <c r="L4787" s="80"/>
      <c r="M4787" s="80"/>
      <c r="N4787" s="80"/>
      <c r="O4787" s="80"/>
      <c r="P4787" s="80"/>
      <c r="Q4787" s="80"/>
      <c r="R4787" s="81"/>
      <c r="S4787" s="81"/>
      <c r="T4787" s="81"/>
      <c r="U4787" s="81"/>
      <c r="V4787" s="81"/>
      <c r="W4787" s="83"/>
      <c r="X4787" s="84"/>
      <c r="Y4787" s="84"/>
      <c r="Z4787" s="85"/>
      <c r="AA4787" s="85"/>
      <c r="AB4787" s="85"/>
      <c r="AC4787" s="85"/>
      <c r="AD4787" s="85"/>
    </row>
    <row r="4788" spans="1:30" x14ac:dyDescent="0.25">
      <c r="A4788" s="86"/>
      <c r="B4788" s="86"/>
      <c r="C4788" s="86"/>
      <c r="D4788" s="86"/>
      <c r="E4788" s="86"/>
      <c r="F4788" s="86"/>
      <c r="G4788" s="86"/>
      <c r="H4788" s="86"/>
      <c r="I4788" s="86"/>
      <c r="J4788" s="86"/>
      <c r="K4788" s="86"/>
      <c r="L4788" s="86"/>
      <c r="M4788" s="86"/>
      <c r="N4788" s="86"/>
      <c r="O4788" s="86"/>
      <c r="P4788" s="86"/>
      <c r="Q4788" s="86"/>
      <c r="R4788" s="87"/>
      <c r="S4788" s="87"/>
      <c r="T4788" s="87"/>
      <c r="U4788" s="88"/>
      <c r="V4788" s="88"/>
      <c r="W4788" s="83"/>
      <c r="X4788" s="84"/>
      <c r="Y4788" s="84"/>
      <c r="Z4788" s="85"/>
      <c r="AA4788" s="85"/>
      <c r="AB4788" s="85"/>
      <c r="AC4788" s="85"/>
      <c r="AD4788" s="85"/>
    </row>
    <row r="4789" spans="1:30" x14ac:dyDescent="0.25">
      <c r="A4789" s="80"/>
      <c r="B4789" s="80"/>
      <c r="C4789" s="80"/>
      <c r="D4789" s="80"/>
      <c r="E4789" s="80"/>
      <c r="F4789" s="80"/>
      <c r="G4789" s="80"/>
      <c r="H4789" s="80"/>
      <c r="I4789" s="80"/>
      <c r="J4789" s="80"/>
      <c r="K4789" s="80"/>
      <c r="L4789" s="80"/>
      <c r="M4789" s="80"/>
      <c r="N4789" s="80"/>
      <c r="O4789" s="80"/>
      <c r="P4789" s="80"/>
      <c r="Q4789" s="80"/>
      <c r="R4789" s="81"/>
      <c r="S4789" s="81"/>
      <c r="T4789" s="81"/>
      <c r="U4789" s="81"/>
      <c r="V4789" s="81"/>
      <c r="W4789" s="83"/>
      <c r="X4789" s="84"/>
      <c r="Y4789" s="84"/>
      <c r="Z4789" s="85"/>
      <c r="AA4789" s="85"/>
      <c r="AB4789" s="85"/>
      <c r="AC4789" s="85"/>
      <c r="AD4789" s="85"/>
    </row>
    <row r="4790" spans="1:30" x14ac:dyDescent="0.25">
      <c r="A4790" s="86"/>
      <c r="B4790" s="86"/>
      <c r="C4790" s="86"/>
      <c r="D4790" s="86"/>
      <c r="E4790" s="86"/>
      <c r="F4790" s="86"/>
      <c r="G4790" s="86"/>
      <c r="H4790" s="86"/>
      <c r="I4790" s="86"/>
      <c r="J4790" s="86"/>
      <c r="K4790" s="86"/>
      <c r="L4790" s="86"/>
      <c r="M4790" s="86"/>
      <c r="N4790" s="86"/>
      <c r="O4790" s="86"/>
      <c r="P4790" s="86"/>
      <c r="Q4790" s="86"/>
      <c r="R4790" s="87"/>
      <c r="S4790" s="87"/>
      <c r="T4790" s="87"/>
      <c r="U4790" s="88"/>
      <c r="V4790" s="88"/>
      <c r="W4790" s="83"/>
      <c r="X4790" s="84"/>
      <c r="Y4790" s="84"/>
      <c r="Z4790" s="85"/>
      <c r="AA4790" s="85"/>
      <c r="AB4790" s="85"/>
      <c r="AC4790" s="85"/>
      <c r="AD4790" s="85"/>
    </row>
    <row r="4791" spans="1:30" x14ac:dyDescent="0.25">
      <c r="A4791" s="80"/>
      <c r="B4791" s="80"/>
      <c r="C4791" s="80"/>
      <c r="D4791" s="80"/>
      <c r="E4791" s="80"/>
      <c r="F4791" s="80"/>
      <c r="G4791" s="80"/>
      <c r="H4791" s="80"/>
      <c r="I4791" s="80"/>
      <c r="J4791" s="80"/>
      <c r="K4791" s="80"/>
      <c r="L4791" s="80"/>
      <c r="M4791" s="80"/>
      <c r="N4791" s="80"/>
      <c r="O4791" s="80"/>
      <c r="P4791" s="80"/>
      <c r="Q4791" s="80"/>
      <c r="R4791" s="81"/>
      <c r="S4791" s="81"/>
      <c r="T4791" s="81"/>
      <c r="U4791" s="81"/>
      <c r="V4791" s="81"/>
      <c r="W4791" s="83"/>
      <c r="X4791" s="84"/>
      <c r="Y4791" s="84"/>
      <c r="Z4791" s="85"/>
      <c r="AA4791" s="85"/>
      <c r="AB4791" s="85"/>
      <c r="AC4791" s="85"/>
      <c r="AD4791" s="85"/>
    </row>
    <row r="4792" spans="1:30" x14ac:dyDescent="0.25">
      <c r="A4792" s="86"/>
      <c r="B4792" s="86"/>
      <c r="C4792" s="86"/>
      <c r="D4792" s="86"/>
      <c r="E4792" s="86"/>
      <c r="F4792" s="86"/>
      <c r="G4792" s="86"/>
      <c r="H4792" s="86"/>
      <c r="I4792" s="86"/>
      <c r="J4792" s="86"/>
      <c r="K4792" s="86"/>
      <c r="L4792" s="86"/>
      <c r="M4792" s="86"/>
      <c r="N4792" s="86"/>
      <c r="O4792" s="86"/>
      <c r="P4792" s="86"/>
      <c r="Q4792" s="86"/>
      <c r="R4792" s="87"/>
      <c r="S4792" s="87"/>
      <c r="T4792" s="87"/>
      <c r="U4792" s="88"/>
      <c r="V4792" s="88"/>
      <c r="W4792" s="83"/>
      <c r="X4792" s="84"/>
      <c r="Y4792" s="84"/>
      <c r="Z4792" s="85"/>
      <c r="AA4792" s="85"/>
      <c r="AB4792" s="85"/>
      <c r="AC4792" s="85"/>
      <c r="AD4792" s="85"/>
    </row>
    <row r="4793" spans="1:30" x14ac:dyDescent="0.25">
      <c r="A4793" s="86"/>
      <c r="B4793" s="86"/>
      <c r="C4793" s="86"/>
      <c r="D4793" s="86"/>
      <c r="E4793" s="86"/>
      <c r="F4793" s="86"/>
      <c r="G4793" s="86"/>
      <c r="H4793" s="86"/>
      <c r="I4793" s="86"/>
      <c r="J4793" s="86"/>
      <c r="K4793" s="86"/>
      <c r="L4793" s="86"/>
      <c r="M4793" s="86"/>
      <c r="N4793" s="86"/>
      <c r="O4793" s="86"/>
      <c r="P4793" s="86"/>
      <c r="Q4793" s="86"/>
      <c r="R4793" s="87"/>
      <c r="S4793" s="87"/>
      <c r="T4793" s="87"/>
      <c r="U4793" s="87"/>
      <c r="V4793" s="87"/>
      <c r="W4793" s="83"/>
      <c r="X4793" s="84"/>
      <c r="Y4793" s="84"/>
      <c r="Z4793" s="85"/>
      <c r="AA4793" s="85"/>
      <c r="AB4793" s="85"/>
      <c r="AC4793" s="85"/>
      <c r="AD4793" s="85"/>
    </row>
    <row r="4794" spans="1:30" x14ac:dyDescent="0.25">
      <c r="A4794" s="86"/>
      <c r="B4794" s="86"/>
      <c r="C4794" s="86"/>
      <c r="D4794" s="86"/>
      <c r="E4794" s="86"/>
      <c r="F4794" s="86"/>
      <c r="G4794" s="86"/>
      <c r="H4794" s="86"/>
      <c r="I4794" s="86"/>
      <c r="J4794" s="86"/>
      <c r="K4794" s="86"/>
      <c r="L4794" s="86"/>
      <c r="M4794" s="86"/>
      <c r="N4794" s="86"/>
      <c r="O4794" s="86"/>
      <c r="P4794" s="86"/>
      <c r="Q4794" s="86"/>
      <c r="R4794" s="87"/>
      <c r="S4794" s="87"/>
      <c r="T4794" s="87"/>
      <c r="U4794" s="88"/>
      <c r="V4794" s="88"/>
      <c r="W4794" s="83"/>
      <c r="X4794" s="84"/>
      <c r="Y4794" s="84"/>
      <c r="Z4794" s="85"/>
      <c r="AA4794" s="85"/>
      <c r="AB4794" s="85"/>
      <c r="AC4794" s="85"/>
      <c r="AD4794" s="85"/>
    </row>
    <row r="4795" spans="1:30" x14ac:dyDescent="0.25">
      <c r="A4795" s="80"/>
      <c r="B4795" s="80"/>
      <c r="C4795" s="80"/>
      <c r="D4795" s="80"/>
      <c r="E4795" s="80"/>
      <c r="F4795" s="80"/>
      <c r="G4795" s="80"/>
      <c r="H4795" s="80"/>
      <c r="I4795" s="80"/>
      <c r="J4795" s="80"/>
      <c r="K4795" s="80"/>
      <c r="L4795" s="80"/>
      <c r="M4795" s="80"/>
      <c r="N4795" s="80"/>
      <c r="O4795" s="80"/>
      <c r="P4795" s="80"/>
      <c r="Q4795" s="80"/>
      <c r="R4795" s="81"/>
      <c r="S4795" s="81"/>
      <c r="T4795" s="81"/>
      <c r="U4795" s="81"/>
      <c r="V4795" s="81"/>
      <c r="W4795" s="83"/>
      <c r="X4795" s="84"/>
      <c r="Y4795" s="84"/>
      <c r="Z4795" s="85"/>
      <c r="AA4795" s="85"/>
      <c r="AB4795" s="85"/>
      <c r="AC4795" s="85"/>
      <c r="AD4795" s="85"/>
    </row>
    <row r="4796" spans="1:30" x14ac:dyDescent="0.25">
      <c r="A4796" s="80"/>
      <c r="B4796" s="80"/>
      <c r="C4796" s="80"/>
      <c r="D4796" s="80"/>
      <c r="E4796" s="80"/>
      <c r="F4796" s="80"/>
      <c r="G4796" s="80"/>
      <c r="H4796" s="80"/>
      <c r="I4796" s="80"/>
      <c r="J4796" s="80"/>
      <c r="K4796" s="80"/>
      <c r="L4796" s="80"/>
      <c r="M4796" s="80"/>
      <c r="N4796" s="80"/>
      <c r="O4796" s="80"/>
      <c r="P4796" s="80"/>
      <c r="Q4796" s="80"/>
      <c r="R4796" s="81"/>
      <c r="S4796" s="81"/>
      <c r="T4796" s="81"/>
      <c r="U4796" s="82"/>
      <c r="V4796" s="82"/>
      <c r="W4796" s="83"/>
      <c r="X4796" s="84"/>
      <c r="Y4796" s="84"/>
      <c r="Z4796" s="85"/>
      <c r="AA4796" s="85"/>
      <c r="AB4796" s="85"/>
      <c r="AC4796" s="85"/>
      <c r="AD4796" s="85"/>
    </row>
    <row r="4797" spans="1:30" x14ac:dyDescent="0.25">
      <c r="A4797" s="86"/>
      <c r="B4797" s="86"/>
      <c r="C4797" s="86"/>
      <c r="D4797" s="86"/>
      <c r="E4797" s="86"/>
      <c r="F4797" s="86"/>
      <c r="G4797" s="86"/>
      <c r="H4797" s="86"/>
      <c r="I4797" s="86"/>
      <c r="J4797" s="86"/>
      <c r="K4797" s="86"/>
      <c r="L4797" s="86"/>
      <c r="M4797" s="86"/>
      <c r="N4797" s="86"/>
      <c r="O4797" s="86"/>
      <c r="P4797" s="86"/>
      <c r="Q4797" s="86"/>
      <c r="R4797" s="87"/>
      <c r="S4797" s="87"/>
      <c r="T4797" s="87"/>
      <c r="U4797" s="87"/>
      <c r="V4797" s="87"/>
      <c r="W4797" s="83"/>
      <c r="X4797" s="84"/>
      <c r="Y4797" s="84"/>
      <c r="Z4797" s="85"/>
      <c r="AA4797" s="85"/>
      <c r="AB4797" s="85"/>
      <c r="AC4797" s="85"/>
      <c r="AD4797" s="85"/>
    </row>
    <row r="4798" spans="1:30" x14ac:dyDescent="0.25">
      <c r="A4798" s="86"/>
      <c r="B4798" s="86"/>
      <c r="C4798" s="86"/>
      <c r="D4798" s="86"/>
      <c r="E4798" s="86"/>
      <c r="F4798" s="86"/>
      <c r="G4798" s="86"/>
      <c r="H4798" s="86"/>
      <c r="I4798" s="86"/>
      <c r="J4798" s="86"/>
      <c r="K4798" s="86"/>
      <c r="L4798" s="86"/>
      <c r="M4798" s="86"/>
      <c r="N4798" s="86"/>
      <c r="O4798" s="86"/>
      <c r="P4798" s="86"/>
      <c r="Q4798" s="86"/>
      <c r="R4798" s="87"/>
      <c r="S4798" s="87"/>
      <c r="T4798" s="87"/>
      <c r="U4798" s="88"/>
      <c r="V4798" s="88"/>
      <c r="W4798" s="83"/>
      <c r="X4798" s="84"/>
      <c r="Y4798" s="84"/>
      <c r="Z4798" s="85"/>
      <c r="AA4798" s="85"/>
      <c r="AB4798" s="85"/>
      <c r="AC4798" s="85"/>
      <c r="AD4798" s="85"/>
    </row>
    <row r="4799" spans="1:30" x14ac:dyDescent="0.25">
      <c r="A4799" s="80"/>
      <c r="B4799" s="80"/>
      <c r="C4799" s="80"/>
      <c r="D4799" s="80"/>
      <c r="E4799" s="80"/>
      <c r="F4799" s="80"/>
      <c r="G4799" s="80"/>
      <c r="H4799" s="80"/>
      <c r="I4799" s="80"/>
      <c r="J4799" s="80"/>
      <c r="K4799" s="80"/>
      <c r="L4799" s="80"/>
      <c r="M4799" s="80"/>
      <c r="N4799" s="80"/>
      <c r="O4799" s="80"/>
      <c r="P4799" s="80"/>
      <c r="Q4799" s="80"/>
      <c r="R4799" s="81"/>
      <c r="S4799" s="81"/>
      <c r="T4799" s="81"/>
      <c r="U4799" s="81"/>
      <c r="V4799" s="81"/>
      <c r="W4799" s="83"/>
      <c r="X4799" s="84"/>
      <c r="Y4799" s="84"/>
      <c r="Z4799" s="85"/>
      <c r="AA4799" s="85"/>
      <c r="AB4799" s="85"/>
      <c r="AC4799" s="85"/>
      <c r="AD4799" s="85"/>
    </row>
    <row r="4800" spans="1:30" x14ac:dyDescent="0.25">
      <c r="A4800" s="80"/>
      <c r="B4800" s="80"/>
      <c r="C4800" s="80"/>
      <c r="D4800" s="80"/>
      <c r="E4800" s="80"/>
      <c r="F4800" s="80"/>
      <c r="G4800" s="80"/>
      <c r="H4800" s="80"/>
      <c r="I4800" s="80"/>
      <c r="J4800" s="80"/>
      <c r="K4800" s="80"/>
      <c r="L4800" s="80"/>
      <c r="M4800" s="80"/>
      <c r="N4800" s="80"/>
      <c r="O4800" s="80"/>
      <c r="P4800" s="80"/>
      <c r="Q4800" s="80"/>
      <c r="R4800" s="81"/>
      <c r="S4800" s="81"/>
      <c r="T4800" s="81"/>
      <c r="U4800" s="82"/>
      <c r="V4800" s="82"/>
      <c r="W4800" s="83"/>
      <c r="X4800" s="84"/>
      <c r="Y4800" s="84"/>
      <c r="Z4800" s="85"/>
      <c r="AA4800" s="85"/>
      <c r="AB4800" s="85"/>
      <c r="AC4800" s="85"/>
      <c r="AD4800" s="85"/>
    </row>
    <row r="4801" spans="1:30" x14ac:dyDescent="0.25">
      <c r="A4801" s="80"/>
      <c r="B4801" s="80"/>
      <c r="C4801" s="80"/>
      <c r="D4801" s="80"/>
      <c r="E4801" s="80"/>
      <c r="F4801" s="80"/>
      <c r="G4801" s="80"/>
      <c r="H4801" s="80"/>
      <c r="I4801" s="80"/>
      <c r="J4801" s="80"/>
      <c r="K4801" s="80"/>
      <c r="L4801" s="80"/>
      <c r="M4801" s="80"/>
      <c r="N4801" s="80"/>
      <c r="O4801" s="80"/>
      <c r="P4801" s="80"/>
      <c r="Q4801" s="80"/>
      <c r="R4801" s="81"/>
      <c r="S4801" s="81"/>
      <c r="T4801" s="81"/>
      <c r="U4801" s="81"/>
      <c r="V4801" s="81"/>
      <c r="W4801" s="83"/>
      <c r="X4801" s="84"/>
      <c r="Y4801" s="84"/>
      <c r="Z4801" s="85"/>
      <c r="AA4801" s="85"/>
      <c r="AB4801" s="85"/>
      <c r="AC4801" s="85"/>
      <c r="AD4801" s="85"/>
    </row>
    <row r="4802" spans="1:30" x14ac:dyDescent="0.25">
      <c r="A4802" s="80"/>
      <c r="B4802" s="80"/>
      <c r="C4802" s="80"/>
      <c r="D4802" s="80"/>
      <c r="E4802" s="80"/>
      <c r="F4802" s="80"/>
      <c r="G4802" s="80"/>
      <c r="H4802" s="80"/>
      <c r="I4802" s="80"/>
      <c r="J4802" s="80"/>
      <c r="K4802" s="80"/>
      <c r="L4802" s="80"/>
      <c r="M4802" s="80"/>
      <c r="N4802" s="80"/>
      <c r="O4802" s="80"/>
      <c r="P4802" s="80"/>
      <c r="Q4802" s="80"/>
      <c r="R4802" s="81"/>
      <c r="S4802" s="81"/>
      <c r="T4802" s="81"/>
      <c r="U4802" s="82"/>
      <c r="V4802" s="82"/>
      <c r="W4802" s="83"/>
      <c r="X4802" s="84"/>
      <c r="Y4802" s="84"/>
      <c r="Z4802" s="85"/>
      <c r="AA4802" s="85"/>
      <c r="AB4802" s="85"/>
      <c r="AC4802" s="85"/>
      <c r="AD4802" s="85"/>
    </row>
    <row r="4803" spans="1:30" x14ac:dyDescent="0.25">
      <c r="A4803" s="80"/>
      <c r="B4803" s="80"/>
      <c r="C4803" s="80"/>
      <c r="D4803" s="80"/>
      <c r="E4803" s="80"/>
      <c r="F4803" s="80"/>
      <c r="G4803" s="80"/>
      <c r="H4803" s="80"/>
      <c r="I4803" s="80"/>
      <c r="J4803" s="80"/>
      <c r="K4803" s="80"/>
      <c r="L4803" s="80"/>
      <c r="M4803" s="80"/>
      <c r="N4803" s="80"/>
      <c r="O4803" s="80"/>
      <c r="P4803" s="80"/>
      <c r="Q4803" s="80"/>
      <c r="R4803" s="81"/>
      <c r="S4803" s="81"/>
      <c r="T4803" s="81"/>
      <c r="U4803" s="81"/>
      <c r="V4803" s="81"/>
      <c r="W4803" s="83"/>
      <c r="X4803" s="84"/>
      <c r="Y4803" s="84"/>
      <c r="Z4803" s="85"/>
      <c r="AA4803" s="85"/>
      <c r="AB4803" s="85"/>
      <c r="AC4803" s="85"/>
      <c r="AD4803" s="85"/>
    </row>
    <row r="4804" spans="1:30" x14ac:dyDescent="0.25">
      <c r="A4804" s="80"/>
      <c r="B4804" s="80"/>
      <c r="C4804" s="80"/>
      <c r="D4804" s="80"/>
      <c r="E4804" s="80"/>
      <c r="F4804" s="80"/>
      <c r="G4804" s="80"/>
      <c r="H4804" s="80"/>
      <c r="I4804" s="80"/>
      <c r="J4804" s="80"/>
      <c r="K4804" s="80"/>
      <c r="L4804" s="80"/>
      <c r="M4804" s="80"/>
      <c r="N4804" s="80"/>
      <c r="O4804" s="80"/>
      <c r="P4804" s="80"/>
      <c r="Q4804" s="80"/>
      <c r="R4804" s="81"/>
      <c r="S4804" s="81"/>
      <c r="T4804" s="81"/>
      <c r="U4804" s="82"/>
      <c r="V4804" s="82"/>
      <c r="W4804" s="83"/>
      <c r="X4804" s="84"/>
      <c r="Y4804" s="84"/>
      <c r="Z4804" s="85"/>
      <c r="AA4804" s="85"/>
      <c r="AB4804" s="85"/>
      <c r="AC4804" s="85"/>
      <c r="AD4804" s="85"/>
    </row>
    <row r="4805" spans="1:30" x14ac:dyDescent="0.25">
      <c r="A4805" s="86"/>
      <c r="B4805" s="86"/>
      <c r="C4805" s="86"/>
      <c r="D4805" s="86"/>
      <c r="E4805" s="86"/>
      <c r="F4805" s="86"/>
      <c r="G4805" s="86"/>
      <c r="H4805" s="86"/>
      <c r="I4805" s="86"/>
      <c r="J4805" s="86"/>
      <c r="K4805" s="86"/>
      <c r="L4805" s="86"/>
      <c r="M4805" s="86"/>
      <c r="N4805" s="86"/>
      <c r="O4805" s="86"/>
      <c r="P4805" s="86"/>
      <c r="Q4805" s="86"/>
      <c r="R4805" s="87"/>
      <c r="S4805" s="87"/>
      <c r="T4805" s="87"/>
      <c r="U4805" s="87"/>
      <c r="V4805" s="87"/>
      <c r="W4805" s="83"/>
      <c r="X4805" s="84"/>
      <c r="Y4805" s="84"/>
      <c r="Z4805" s="85"/>
      <c r="AA4805" s="85"/>
      <c r="AB4805" s="85"/>
      <c r="AC4805" s="85"/>
      <c r="AD4805" s="85"/>
    </row>
    <row r="4806" spans="1:30" x14ac:dyDescent="0.25">
      <c r="A4806" s="80"/>
      <c r="B4806" s="80"/>
      <c r="C4806" s="80"/>
      <c r="D4806" s="80"/>
      <c r="E4806" s="80"/>
      <c r="F4806" s="80"/>
      <c r="G4806" s="80"/>
      <c r="H4806" s="80"/>
      <c r="I4806" s="80"/>
      <c r="J4806" s="80"/>
      <c r="K4806" s="80"/>
      <c r="L4806" s="80"/>
      <c r="M4806" s="80"/>
      <c r="N4806" s="80"/>
      <c r="O4806" s="80"/>
      <c r="P4806" s="80"/>
      <c r="Q4806" s="80"/>
      <c r="R4806" s="81"/>
      <c r="S4806" s="81"/>
      <c r="T4806" s="81"/>
      <c r="U4806" s="82"/>
      <c r="V4806" s="82"/>
      <c r="W4806" s="83"/>
      <c r="X4806" s="84"/>
      <c r="Y4806" s="84"/>
      <c r="Z4806" s="85"/>
      <c r="AA4806" s="85"/>
      <c r="AB4806" s="85"/>
      <c r="AC4806" s="85"/>
      <c r="AD4806" s="85"/>
    </row>
    <row r="4807" spans="1:30" x14ac:dyDescent="0.25">
      <c r="A4807" s="80"/>
      <c r="B4807" s="80"/>
      <c r="C4807" s="80"/>
      <c r="D4807" s="80"/>
      <c r="E4807" s="80"/>
      <c r="F4807" s="80"/>
      <c r="G4807" s="80"/>
      <c r="H4807" s="80"/>
      <c r="I4807" s="80"/>
      <c r="J4807" s="80"/>
      <c r="K4807" s="80"/>
      <c r="L4807" s="80"/>
      <c r="M4807" s="80"/>
      <c r="N4807" s="80"/>
      <c r="O4807" s="80"/>
      <c r="P4807" s="80"/>
      <c r="Q4807" s="80"/>
      <c r="R4807" s="81"/>
      <c r="S4807" s="81"/>
      <c r="T4807" s="81"/>
      <c r="U4807" s="81"/>
      <c r="V4807" s="81"/>
      <c r="W4807" s="83"/>
      <c r="X4807" s="84"/>
      <c r="Y4807" s="84"/>
      <c r="Z4807" s="85"/>
      <c r="AA4807" s="85"/>
      <c r="AB4807" s="85"/>
      <c r="AC4807" s="85"/>
      <c r="AD4807" s="85"/>
    </row>
    <row r="4808" spans="1:30" x14ac:dyDescent="0.25">
      <c r="A4808" s="80"/>
      <c r="B4808" s="80"/>
      <c r="C4808" s="80"/>
      <c r="D4808" s="80"/>
      <c r="E4808" s="80"/>
      <c r="F4808" s="80"/>
      <c r="G4808" s="80"/>
      <c r="H4808" s="80"/>
      <c r="I4808" s="80"/>
      <c r="J4808" s="80"/>
      <c r="K4808" s="80"/>
      <c r="L4808" s="80"/>
      <c r="M4808" s="80"/>
      <c r="N4808" s="80"/>
      <c r="O4808" s="80"/>
      <c r="P4808" s="80"/>
      <c r="Q4808" s="80"/>
      <c r="R4808" s="81"/>
      <c r="S4808" s="81"/>
      <c r="T4808" s="81"/>
      <c r="U4808" s="82"/>
      <c r="V4808" s="82"/>
      <c r="W4808" s="83"/>
      <c r="X4808" s="84"/>
      <c r="Y4808" s="84"/>
      <c r="Z4808" s="85"/>
      <c r="AA4808" s="85"/>
      <c r="AB4808" s="85"/>
      <c r="AC4808" s="85"/>
      <c r="AD4808" s="85"/>
    </row>
    <row r="4809" spans="1:30" x14ac:dyDescent="0.25">
      <c r="A4809" s="86"/>
      <c r="B4809" s="86"/>
      <c r="C4809" s="86"/>
      <c r="D4809" s="86"/>
      <c r="E4809" s="86"/>
      <c r="F4809" s="86"/>
      <c r="G4809" s="86"/>
      <c r="H4809" s="86"/>
      <c r="I4809" s="86"/>
      <c r="J4809" s="86"/>
      <c r="K4809" s="86"/>
      <c r="L4809" s="86"/>
      <c r="M4809" s="86"/>
      <c r="N4809" s="86"/>
      <c r="O4809" s="86"/>
      <c r="P4809" s="86"/>
      <c r="Q4809" s="86"/>
      <c r="R4809" s="87"/>
      <c r="S4809" s="87"/>
      <c r="T4809" s="87"/>
      <c r="U4809" s="87"/>
      <c r="V4809" s="87"/>
      <c r="W4809" s="83"/>
      <c r="X4809" s="84"/>
      <c r="Y4809" s="84"/>
      <c r="Z4809" s="85"/>
      <c r="AA4809" s="85"/>
      <c r="AB4809" s="85"/>
      <c r="AC4809" s="85"/>
      <c r="AD4809" s="85"/>
    </row>
    <row r="4810" spans="1:30" x14ac:dyDescent="0.25">
      <c r="A4810" s="86"/>
      <c r="B4810" s="86"/>
      <c r="C4810" s="86"/>
      <c r="D4810" s="86"/>
      <c r="E4810" s="86"/>
      <c r="F4810" s="86"/>
      <c r="G4810" s="86"/>
      <c r="H4810" s="86"/>
      <c r="I4810" s="86"/>
      <c r="J4810" s="86"/>
      <c r="K4810" s="86"/>
      <c r="L4810" s="86"/>
      <c r="M4810" s="86"/>
      <c r="N4810" s="86"/>
      <c r="O4810" s="86"/>
      <c r="P4810" s="86"/>
      <c r="Q4810" s="86"/>
      <c r="R4810" s="87"/>
      <c r="S4810" s="87"/>
      <c r="T4810" s="87"/>
      <c r="U4810" s="88"/>
      <c r="V4810" s="88"/>
      <c r="W4810" s="83"/>
      <c r="X4810" s="84"/>
      <c r="Y4810" s="84"/>
      <c r="Z4810" s="85"/>
      <c r="AA4810" s="85"/>
      <c r="AB4810" s="85"/>
      <c r="AC4810" s="85"/>
      <c r="AD4810" s="85"/>
    </row>
    <row r="4811" spans="1:30" x14ac:dyDescent="0.25">
      <c r="A4811" s="86"/>
      <c r="B4811" s="86"/>
      <c r="C4811" s="86"/>
      <c r="D4811" s="86"/>
      <c r="E4811" s="86"/>
      <c r="F4811" s="86"/>
      <c r="G4811" s="86"/>
      <c r="H4811" s="86"/>
      <c r="I4811" s="86"/>
      <c r="J4811" s="86"/>
      <c r="K4811" s="86"/>
      <c r="L4811" s="86"/>
      <c r="M4811" s="86"/>
      <c r="N4811" s="86"/>
      <c r="O4811" s="86"/>
      <c r="P4811" s="86"/>
      <c r="Q4811" s="86"/>
      <c r="R4811" s="87"/>
      <c r="S4811" s="87"/>
      <c r="T4811" s="87"/>
      <c r="U4811" s="87"/>
      <c r="V4811" s="87"/>
      <c r="W4811" s="83"/>
      <c r="X4811" s="84"/>
      <c r="Y4811" s="84"/>
      <c r="Z4811" s="85"/>
      <c r="AA4811" s="85"/>
      <c r="AB4811" s="85"/>
      <c r="AC4811" s="85"/>
      <c r="AD4811" s="85"/>
    </row>
    <row r="4812" spans="1:30" x14ac:dyDescent="0.25">
      <c r="A4812" s="86"/>
      <c r="B4812" s="86"/>
      <c r="C4812" s="86"/>
      <c r="D4812" s="86"/>
      <c r="E4812" s="86"/>
      <c r="F4812" s="86"/>
      <c r="G4812" s="86"/>
      <c r="H4812" s="86"/>
      <c r="I4812" s="86"/>
      <c r="J4812" s="86"/>
      <c r="K4812" s="86"/>
      <c r="L4812" s="86"/>
      <c r="M4812" s="86"/>
      <c r="N4812" s="86"/>
      <c r="O4812" s="86"/>
      <c r="P4812" s="86"/>
      <c r="Q4812" s="86"/>
      <c r="R4812" s="87"/>
      <c r="S4812" s="87"/>
      <c r="T4812" s="87"/>
      <c r="U4812" s="88"/>
      <c r="V4812" s="88"/>
      <c r="W4812" s="83"/>
      <c r="X4812" s="84"/>
      <c r="Y4812" s="84"/>
      <c r="Z4812" s="85"/>
      <c r="AA4812" s="85"/>
      <c r="AB4812" s="85"/>
      <c r="AC4812" s="85"/>
      <c r="AD4812" s="85"/>
    </row>
    <row r="4813" spans="1:30" x14ac:dyDescent="0.25">
      <c r="A4813" s="86"/>
      <c r="B4813" s="86"/>
      <c r="C4813" s="86"/>
      <c r="D4813" s="86"/>
      <c r="E4813" s="86"/>
      <c r="F4813" s="86"/>
      <c r="G4813" s="86"/>
      <c r="H4813" s="86"/>
      <c r="I4813" s="86"/>
      <c r="J4813" s="86"/>
      <c r="K4813" s="86"/>
      <c r="L4813" s="86"/>
      <c r="M4813" s="86"/>
      <c r="N4813" s="86"/>
      <c r="O4813" s="86"/>
      <c r="P4813" s="86"/>
      <c r="Q4813" s="86"/>
      <c r="R4813" s="87"/>
      <c r="S4813" s="87"/>
      <c r="T4813" s="87"/>
      <c r="U4813" s="87"/>
      <c r="V4813" s="87"/>
      <c r="W4813" s="83"/>
      <c r="X4813" s="84"/>
      <c r="Y4813" s="84"/>
      <c r="Z4813" s="85"/>
      <c r="AA4813" s="85"/>
      <c r="AB4813" s="85"/>
      <c r="AC4813" s="85"/>
      <c r="AD4813" s="85"/>
    </row>
    <row r="4814" spans="1:30" x14ac:dyDescent="0.25">
      <c r="A4814" s="80"/>
      <c r="B4814" s="80"/>
      <c r="C4814" s="80"/>
      <c r="D4814" s="80"/>
      <c r="E4814" s="80"/>
      <c r="F4814" s="80"/>
      <c r="G4814" s="80"/>
      <c r="H4814" s="80"/>
      <c r="I4814" s="80"/>
      <c r="J4814" s="80"/>
      <c r="K4814" s="80"/>
      <c r="L4814" s="80"/>
      <c r="M4814" s="80"/>
      <c r="N4814" s="80"/>
      <c r="O4814" s="80"/>
      <c r="P4814" s="80"/>
      <c r="Q4814" s="80"/>
      <c r="R4814" s="81"/>
      <c r="S4814" s="81"/>
      <c r="T4814" s="81"/>
      <c r="U4814" s="82"/>
      <c r="V4814" s="82"/>
      <c r="W4814" s="83"/>
      <c r="X4814" s="84"/>
      <c r="Y4814" s="84"/>
      <c r="Z4814" s="85"/>
      <c r="AA4814" s="85"/>
      <c r="AB4814" s="85"/>
      <c r="AC4814" s="85"/>
      <c r="AD4814" s="85"/>
    </row>
    <row r="4815" spans="1:30" x14ac:dyDescent="0.25">
      <c r="A4815" s="86"/>
      <c r="B4815" s="86"/>
      <c r="C4815" s="86"/>
      <c r="D4815" s="86"/>
      <c r="E4815" s="86"/>
      <c r="F4815" s="86"/>
      <c r="G4815" s="86"/>
      <c r="H4815" s="86"/>
      <c r="I4815" s="86"/>
      <c r="J4815" s="86"/>
      <c r="K4815" s="86"/>
      <c r="L4815" s="86"/>
      <c r="M4815" s="86"/>
      <c r="N4815" s="86"/>
      <c r="O4815" s="86"/>
      <c r="P4815" s="86"/>
      <c r="Q4815" s="86"/>
      <c r="R4815" s="87"/>
      <c r="S4815" s="87"/>
      <c r="T4815" s="87"/>
      <c r="U4815" s="87"/>
      <c r="V4815" s="87"/>
      <c r="W4815" s="83"/>
      <c r="X4815" s="84"/>
      <c r="Y4815" s="84"/>
      <c r="Z4815" s="85"/>
      <c r="AA4815" s="85"/>
      <c r="AB4815" s="85"/>
      <c r="AC4815" s="85"/>
      <c r="AD4815" s="85"/>
    </row>
    <row r="4816" spans="1:30" x14ac:dyDescent="0.25">
      <c r="A4816" s="86"/>
      <c r="B4816" s="86"/>
      <c r="C4816" s="86"/>
      <c r="D4816" s="86"/>
      <c r="E4816" s="86"/>
      <c r="F4816" s="86"/>
      <c r="G4816" s="86"/>
      <c r="H4816" s="86"/>
      <c r="I4816" s="86"/>
      <c r="J4816" s="86"/>
      <c r="K4816" s="86"/>
      <c r="L4816" s="86"/>
      <c r="M4816" s="86"/>
      <c r="N4816" s="86"/>
      <c r="O4816" s="86"/>
      <c r="P4816" s="86"/>
      <c r="Q4816" s="86"/>
      <c r="R4816" s="87"/>
      <c r="S4816" s="87"/>
      <c r="T4816" s="87"/>
      <c r="U4816" s="88"/>
      <c r="V4816" s="88"/>
      <c r="W4816" s="83"/>
      <c r="X4816" s="84"/>
      <c r="Y4816" s="84"/>
      <c r="Z4816" s="85"/>
      <c r="AA4816" s="85"/>
      <c r="AB4816" s="85"/>
      <c r="AC4816" s="85"/>
      <c r="AD4816" s="85"/>
    </row>
    <row r="4817" spans="1:30" x14ac:dyDescent="0.25">
      <c r="A4817" s="86"/>
      <c r="B4817" s="86"/>
      <c r="C4817" s="86"/>
      <c r="D4817" s="86"/>
      <c r="E4817" s="86"/>
      <c r="F4817" s="86"/>
      <c r="G4817" s="86"/>
      <c r="H4817" s="86"/>
      <c r="I4817" s="86"/>
      <c r="J4817" s="86"/>
      <c r="K4817" s="86"/>
      <c r="L4817" s="86"/>
      <c r="M4817" s="86"/>
      <c r="N4817" s="86"/>
      <c r="O4817" s="86"/>
      <c r="P4817" s="86"/>
      <c r="Q4817" s="86"/>
      <c r="R4817" s="87"/>
      <c r="S4817" s="87"/>
      <c r="T4817" s="87"/>
      <c r="U4817" s="87"/>
      <c r="V4817" s="87"/>
      <c r="W4817" s="83"/>
      <c r="X4817" s="84"/>
      <c r="Y4817" s="84"/>
      <c r="Z4817" s="85"/>
      <c r="AA4817" s="85"/>
      <c r="AB4817" s="85"/>
      <c r="AC4817" s="85"/>
      <c r="AD4817" s="85"/>
    </row>
    <row r="4818" spans="1:30" x14ac:dyDescent="0.25">
      <c r="A4818" s="86"/>
      <c r="B4818" s="86"/>
      <c r="C4818" s="86"/>
      <c r="D4818" s="86"/>
      <c r="E4818" s="86"/>
      <c r="F4818" s="86"/>
      <c r="G4818" s="86"/>
      <c r="H4818" s="86"/>
      <c r="I4818" s="86"/>
      <c r="J4818" s="86"/>
      <c r="K4818" s="86"/>
      <c r="L4818" s="86"/>
      <c r="M4818" s="86"/>
      <c r="N4818" s="86"/>
      <c r="O4818" s="86"/>
      <c r="P4818" s="86"/>
      <c r="Q4818" s="86"/>
      <c r="R4818" s="87"/>
      <c r="S4818" s="87"/>
      <c r="T4818" s="87"/>
      <c r="U4818" s="88"/>
      <c r="V4818" s="88"/>
      <c r="W4818" s="83"/>
      <c r="X4818" s="84"/>
      <c r="Y4818" s="84"/>
      <c r="Z4818" s="85"/>
      <c r="AA4818" s="85"/>
      <c r="AB4818" s="85"/>
      <c r="AC4818" s="85"/>
      <c r="AD4818" s="85"/>
    </row>
    <row r="4819" spans="1:30" x14ac:dyDescent="0.25">
      <c r="A4819" s="86"/>
      <c r="B4819" s="86"/>
      <c r="C4819" s="86"/>
      <c r="D4819" s="86"/>
      <c r="E4819" s="86"/>
      <c r="F4819" s="86"/>
      <c r="G4819" s="86"/>
      <c r="H4819" s="86"/>
      <c r="I4819" s="86"/>
      <c r="J4819" s="86"/>
      <c r="K4819" s="86"/>
      <c r="L4819" s="86"/>
      <c r="M4819" s="86"/>
      <c r="N4819" s="86"/>
      <c r="O4819" s="86"/>
      <c r="P4819" s="86"/>
      <c r="Q4819" s="86"/>
      <c r="R4819" s="87"/>
      <c r="S4819" s="87"/>
      <c r="T4819" s="87"/>
      <c r="U4819" s="87"/>
      <c r="V4819" s="87"/>
      <c r="W4819" s="83"/>
      <c r="X4819" s="84"/>
      <c r="Y4819" s="84"/>
      <c r="Z4819" s="85"/>
      <c r="AA4819" s="85"/>
      <c r="AB4819" s="85"/>
      <c r="AC4819" s="85"/>
      <c r="AD4819" s="85"/>
    </row>
    <row r="4820" spans="1:30" x14ac:dyDescent="0.25">
      <c r="A4820" s="86"/>
      <c r="B4820" s="86"/>
      <c r="C4820" s="86"/>
      <c r="D4820" s="86"/>
      <c r="E4820" s="86"/>
      <c r="F4820" s="86"/>
      <c r="G4820" s="86"/>
      <c r="H4820" s="86"/>
      <c r="I4820" s="86"/>
      <c r="J4820" s="86"/>
      <c r="K4820" s="86"/>
      <c r="L4820" s="86"/>
      <c r="M4820" s="86"/>
      <c r="N4820" s="86"/>
      <c r="O4820" s="86"/>
      <c r="P4820" s="86"/>
      <c r="Q4820" s="86"/>
      <c r="R4820" s="87"/>
      <c r="S4820" s="87"/>
      <c r="T4820" s="87"/>
      <c r="U4820" s="88"/>
      <c r="V4820" s="88"/>
      <c r="W4820" s="83"/>
      <c r="X4820" s="84"/>
      <c r="Y4820" s="84"/>
      <c r="Z4820" s="85"/>
      <c r="AA4820" s="85"/>
      <c r="AB4820" s="85"/>
      <c r="AC4820" s="85"/>
      <c r="AD4820" s="85"/>
    </row>
    <row r="4821" spans="1:30" x14ac:dyDescent="0.25">
      <c r="A4821" s="80"/>
      <c r="B4821" s="80"/>
      <c r="C4821" s="80"/>
      <c r="D4821" s="80"/>
      <c r="E4821" s="80"/>
      <c r="F4821" s="80"/>
      <c r="G4821" s="80"/>
      <c r="H4821" s="80"/>
      <c r="I4821" s="80"/>
      <c r="J4821" s="80"/>
      <c r="K4821" s="80"/>
      <c r="L4821" s="80"/>
      <c r="M4821" s="80"/>
      <c r="N4821" s="80"/>
      <c r="O4821" s="80"/>
      <c r="P4821" s="80"/>
      <c r="Q4821" s="80"/>
      <c r="R4821" s="81"/>
      <c r="S4821" s="81"/>
      <c r="T4821" s="81"/>
      <c r="U4821" s="81"/>
      <c r="V4821" s="81"/>
      <c r="W4821" s="83"/>
      <c r="X4821" s="84"/>
      <c r="Y4821" s="84"/>
      <c r="Z4821" s="85"/>
      <c r="AA4821" s="85"/>
      <c r="AB4821" s="85"/>
      <c r="AC4821" s="85"/>
      <c r="AD4821" s="85"/>
    </row>
    <row r="4822" spans="1:30" x14ac:dyDescent="0.25">
      <c r="A4822" s="80"/>
      <c r="B4822" s="80"/>
      <c r="C4822" s="80"/>
      <c r="D4822" s="80"/>
      <c r="E4822" s="80"/>
      <c r="F4822" s="80"/>
      <c r="G4822" s="80"/>
      <c r="H4822" s="80"/>
      <c r="I4822" s="80"/>
      <c r="J4822" s="80"/>
      <c r="K4822" s="80"/>
      <c r="L4822" s="80"/>
      <c r="M4822" s="80"/>
      <c r="N4822" s="80"/>
      <c r="O4822" s="80"/>
      <c r="P4822" s="80"/>
      <c r="Q4822" s="80"/>
      <c r="R4822" s="81"/>
      <c r="S4822" s="81"/>
      <c r="T4822" s="81"/>
      <c r="U4822" s="82"/>
      <c r="V4822" s="82"/>
      <c r="W4822" s="83"/>
      <c r="X4822" s="84"/>
      <c r="Y4822" s="84"/>
      <c r="Z4822" s="85"/>
      <c r="AA4822" s="85"/>
      <c r="AB4822" s="85"/>
      <c r="AC4822" s="85"/>
      <c r="AD4822" s="85"/>
    </row>
    <row r="4823" spans="1:30" x14ac:dyDescent="0.25">
      <c r="A4823" s="80"/>
      <c r="B4823" s="80"/>
      <c r="C4823" s="80"/>
      <c r="D4823" s="80"/>
      <c r="E4823" s="80"/>
      <c r="F4823" s="80"/>
      <c r="G4823" s="80"/>
      <c r="H4823" s="80"/>
      <c r="I4823" s="80"/>
      <c r="J4823" s="80"/>
      <c r="K4823" s="80"/>
      <c r="L4823" s="80"/>
      <c r="M4823" s="80"/>
      <c r="N4823" s="80"/>
      <c r="O4823" s="80"/>
      <c r="P4823" s="80"/>
      <c r="Q4823" s="80"/>
      <c r="R4823" s="81"/>
      <c r="S4823" s="81"/>
      <c r="T4823" s="81"/>
      <c r="U4823" s="81"/>
      <c r="V4823" s="81"/>
      <c r="W4823" s="83"/>
      <c r="X4823" s="84"/>
      <c r="Y4823" s="84"/>
      <c r="Z4823" s="85"/>
      <c r="AA4823" s="85"/>
      <c r="AB4823" s="85"/>
      <c r="AC4823" s="85"/>
      <c r="AD4823" s="85"/>
    </row>
    <row r="4824" spans="1:30" x14ac:dyDescent="0.25">
      <c r="A4824" s="80"/>
      <c r="B4824" s="80"/>
      <c r="C4824" s="80"/>
      <c r="D4824" s="80"/>
      <c r="E4824" s="80"/>
      <c r="F4824" s="80"/>
      <c r="G4824" s="80"/>
      <c r="H4824" s="80"/>
      <c r="I4824" s="80"/>
      <c r="J4824" s="80"/>
      <c r="K4824" s="80"/>
      <c r="L4824" s="80"/>
      <c r="M4824" s="80"/>
      <c r="N4824" s="80"/>
      <c r="O4824" s="80"/>
      <c r="P4824" s="80"/>
      <c r="Q4824" s="80"/>
      <c r="R4824" s="81"/>
      <c r="S4824" s="81"/>
      <c r="T4824" s="81"/>
      <c r="U4824" s="82"/>
      <c r="V4824" s="82"/>
      <c r="W4824" s="83"/>
      <c r="X4824" s="84"/>
      <c r="Y4824" s="84"/>
      <c r="Z4824" s="85"/>
      <c r="AA4824" s="85"/>
      <c r="AB4824" s="85"/>
      <c r="AC4824" s="85"/>
      <c r="AD4824" s="85"/>
    </row>
    <row r="4825" spans="1:30" x14ac:dyDescent="0.25">
      <c r="A4825" s="80"/>
      <c r="B4825" s="80"/>
      <c r="C4825" s="80"/>
      <c r="D4825" s="80"/>
      <c r="E4825" s="80"/>
      <c r="F4825" s="80"/>
      <c r="G4825" s="80"/>
      <c r="H4825" s="80"/>
      <c r="I4825" s="80"/>
      <c r="J4825" s="80"/>
      <c r="K4825" s="80"/>
      <c r="L4825" s="80"/>
      <c r="M4825" s="80"/>
      <c r="N4825" s="80"/>
      <c r="O4825" s="80"/>
      <c r="P4825" s="80"/>
      <c r="Q4825" s="80"/>
      <c r="R4825" s="81"/>
      <c r="S4825" s="81"/>
      <c r="T4825" s="81"/>
      <c r="U4825" s="81"/>
      <c r="V4825" s="81"/>
      <c r="W4825" s="83"/>
      <c r="X4825" s="84"/>
      <c r="Y4825" s="84"/>
      <c r="Z4825" s="85"/>
      <c r="AA4825" s="85"/>
      <c r="AB4825" s="85"/>
      <c r="AC4825" s="85"/>
      <c r="AD4825" s="85"/>
    </row>
    <row r="4826" spans="1:30" x14ac:dyDescent="0.25">
      <c r="A4826" s="80"/>
      <c r="B4826" s="80"/>
      <c r="C4826" s="80"/>
      <c r="D4826" s="80"/>
      <c r="E4826" s="80"/>
      <c r="F4826" s="80"/>
      <c r="G4826" s="80"/>
      <c r="H4826" s="80"/>
      <c r="I4826" s="80"/>
      <c r="J4826" s="80"/>
      <c r="K4826" s="80"/>
      <c r="L4826" s="80"/>
      <c r="M4826" s="80"/>
      <c r="N4826" s="80"/>
      <c r="O4826" s="80"/>
      <c r="P4826" s="80"/>
      <c r="Q4826" s="80"/>
      <c r="R4826" s="81"/>
      <c r="S4826" s="81"/>
      <c r="T4826" s="81"/>
      <c r="U4826" s="82"/>
      <c r="V4826" s="82"/>
      <c r="W4826" s="83"/>
      <c r="X4826" s="84"/>
      <c r="Y4826" s="84"/>
      <c r="Z4826" s="85"/>
      <c r="AA4826" s="85"/>
      <c r="AB4826" s="85"/>
      <c r="AC4826" s="85"/>
      <c r="AD4826" s="85"/>
    </row>
    <row r="4827" spans="1:30" x14ac:dyDescent="0.25">
      <c r="A4827" s="86"/>
      <c r="B4827" s="86"/>
      <c r="C4827" s="86"/>
      <c r="D4827" s="86"/>
      <c r="E4827" s="86"/>
      <c r="F4827" s="86"/>
      <c r="G4827" s="86"/>
      <c r="H4827" s="86"/>
      <c r="I4827" s="86"/>
      <c r="J4827" s="86"/>
      <c r="K4827" s="86"/>
      <c r="L4827" s="86"/>
      <c r="M4827" s="86"/>
      <c r="N4827" s="86"/>
      <c r="O4827" s="86"/>
      <c r="P4827" s="86"/>
      <c r="Q4827" s="86"/>
      <c r="R4827" s="87"/>
      <c r="S4827" s="87"/>
      <c r="T4827" s="87"/>
      <c r="U4827" s="87"/>
      <c r="V4827" s="87"/>
      <c r="W4827" s="83"/>
      <c r="X4827" s="84"/>
      <c r="Y4827" s="84"/>
      <c r="Z4827" s="85"/>
      <c r="AA4827" s="85"/>
      <c r="AB4827" s="85"/>
      <c r="AC4827" s="85"/>
      <c r="AD4827" s="85"/>
    </row>
    <row r="4828" spans="1:30" x14ac:dyDescent="0.25">
      <c r="A4828" s="86"/>
      <c r="B4828" s="86"/>
      <c r="C4828" s="86"/>
      <c r="D4828" s="86"/>
      <c r="E4828" s="86"/>
      <c r="F4828" s="86"/>
      <c r="G4828" s="86"/>
      <c r="H4828" s="86"/>
      <c r="I4828" s="86"/>
      <c r="J4828" s="86"/>
      <c r="K4828" s="86"/>
      <c r="L4828" s="86"/>
      <c r="M4828" s="86"/>
      <c r="N4828" s="86"/>
      <c r="O4828" s="86"/>
      <c r="P4828" s="86"/>
      <c r="Q4828" s="86"/>
      <c r="R4828" s="87"/>
      <c r="S4828" s="87"/>
      <c r="T4828" s="87"/>
      <c r="U4828" s="88"/>
      <c r="V4828" s="88"/>
      <c r="W4828" s="83"/>
      <c r="X4828" s="84"/>
      <c r="Y4828" s="84"/>
      <c r="Z4828" s="85"/>
      <c r="AA4828" s="85"/>
      <c r="AB4828" s="85"/>
      <c r="AC4828" s="85"/>
      <c r="AD4828" s="85"/>
    </row>
    <row r="4829" spans="1:30" x14ac:dyDescent="0.25">
      <c r="A4829" s="80"/>
      <c r="B4829" s="80"/>
      <c r="C4829" s="80"/>
      <c r="D4829" s="80"/>
      <c r="E4829" s="80"/>
      <c r="F4829" s="80"/>
      <c r="G4829" s="80"/>
      <c r="H4829" s="80"/>
      <c r="I4829" s="80"/>
      <c r="J4829" s="80"/>
      <c r="K4829" s="80"/>
      <c r="L4829" s="80"/>
      <c r="M4829" s="80"/>
      <c r="N4829" s="80"/>
      <c r="O4829" s="80"/>
      <c r="P4829" s="80"/>
      <c r="Q4829" s="80"/>
      <c r="R4829" s="81"/>
      <c r="S4829" s="81"/>
      <c r="T4829" s="81"/>
      <c r="U4829" s="81"/>
      <c r="V4829" s="81"/>
      <c r="W4829" s="83"/>
      <c r="X4829" s="84"/>
      <c r="Y4829" s="84"/>
      <c r="Z4829" s="85"/>
      <c r="AA4829" s="85"/>
      <c r="AB4829" s="85"/>
      <c r="AC4829" s="85"/>
      <c r="AD4829" s="85"/>
    </row>
    <row r="4830" spans="1:30" x14ac:dyDescent="0.25">
      <c r="A4830" s="80"/>
      <c r="B4830" s="80"/>
      <c r="C4830" s="80"/>
      <c r="D4830" s="80"/>
      <c r="E4830" s="80"/>
      <c r="F4830" s="80"/>
      <c r="G4830" s="80"/>
      <c r="H4830" s="80"/>
      <c r="I4830" s="80"/>
      <c r="J4830" s="80"/>
      <c r="K4830" s="80"/>
      <c r="L4830" s="80"/>
      <c r="M4830" s="80"/>
      <c r="N4830" s="80"/>
      <c r="O4830" s="80"/>
      <c r="P4830" s="80"/>
      <c r="Q4830" s="80"/>
      <c r="R4830" s="81"/>
      <c r="S4830" s="81"/>
      <c r="T4830" s="81"/>
      <c r="U4830" s="82"/>
      <c r="V4830" s="82"/>
      <c r="W4830" s="83"/>
      <c r="X4830" s="84"/>
      <c r="Y4830" s="84"/>
      <c r="Z4830" s="85"/>
      <c r="AA4830" s="85"/>
      <c r="AB4830" s="85"/>
      <c r="AC4830" s="85"/>
      <c r="AD4830" s="85"/>
    </row>
    <row r="4831" spans="1:30" x14ac:dyDescent="0.25">
      <c r="A4831" s="80"/>
      <c r="B4831" s="80"/>
      <c r="C4831" s="80"/>
      <c r="D4831" s="80"/>
      <c r="E4831" s="80"/>
      <c r="F4831" s="80"/>
      <c r="G4831" s="80"/>
      <c r="H4831" s="80"/>
      <c r="I4831" s="80"/>
      <c r="J4831" s="80"/>
      <c r="K4831" s="80"/>
      <c r="L4831" s="80"/>
      <c r="M4831" s="80"/>
      <c r="N4831" s="80"/>
      <c r="O4831" s="80"/>
      <c r="P4831" s="80"/>
      <c r="Q4831" s="80"/>
      <c r="R4831" s="81"/>
      <c r="S4831" s="81"/>
      <c r="T4831" s="81"/>
      <c r="U4831" s="81"/>
      <c r="V4831" s="81"/>
      <c r="W4831" s="83"/>
      <c r="X4831" s="84"/>
      <c r="Y4831" s="84"/>
      <c r="Z4831" s="85"/>
      <c r="AA4831" s="85"/>
      <c r="AB4831" s="85"/>
      <c r="AC4831" s="85"/>
      <c r="AD4831" s="85"/>
    </row>
    <row r="4832" spans="1:30" x14ac:dyDescent="0.25">
      <c r="A4832" s="80"/>
      <c r="B4832" s="80"/>
      <c r="C4832" s="80"/>
      <c r="D4832" s="80"/>
      <c r="E4832" s="80"/>
      <c r="F4832" s="80"/>
      <c r="G4832" s="80"/>
      <c r="H4832" s="80"/>
      <c r="I4832" s="80"/>
      <c r="J4832" s="80"/>
      <c r="K4832" s="80"/>
      <c r="L4832" s="80"/>
      <c r="M4832" s="80"/>
      <c r="N4832" s="80"/>
      <c r="O4832" s="80"/>
      <c r="P4832" s="80"/>
      <c r="Q4832" s="80"/>
      <c r="R4832" s="81"/>
      <c r="S4832" s="81"/>
      <c r="T4832" s="81"/>
      <c r="U4832" s="82"/>
      <c r="V4832" s="82"/>
      <c r="W4832" s="83"/>
      <c r="X4832" s="84"/>
      <c r="Y4832" s="84"/>
      <c r="Z4832" s="85"/>
      <c r="AA4832" s="85"/>
      <c r="AB4832" s="85"/>
      <c r="AC4832" s="85"/>
      <c r="AD4832" s="85"/>
    </row>
    <row r="4833" spans="1:30" x14ac:dyDescent="0.25">
      <c r="A4833" s="80"/>
      <c r="B4833" s="80"/>
      <c r="C4833" s="80"/>
      <c r="D4833" s="80"/>
      <c r="E4833" s="80"/>
      <c r="F4833" s="80"/>
      <c r="G4833" s="80"/>
      <c r="H4833" s="80"/>
      <c r="I4833" s="80"/>
      <c r="J4833" s="80"/>
      <c r="K4833" s="80"/>
      <c r="L4833" s="80"/>
      <c r="M4833" s="80"/>
      <c r="N4833" s="80"/>
      <c r="O4833" s="80"/>
      <c r="P4833" s="80"/>
      <c r="Q4833" s="80"/>
      <c r="R4833" s="81"/>
      <c r="S4833" s="81"/>
      <c r="T4833" s="81"/>
      <c r="U4833" s="81"/>
      <c r="V4833" s="81"/>
      <c r="W4833" s="83"/>
      <c r="X4833" s="84"/>
      <c r="Y4833" s="84"/>
      <c r="Z4833" s="85"/>
      <c r="AA4833" s="85"/>
      <c r="AB4833" s="85"/>
      <c r="AC4833" s="85"/>
      <c r="AD4833" s="85"/>
    </row>
    <row r="4834" spans="1:30" x14ac:dyDescent="0.25">
      <c r="A4834" s="80"/>
      <c r="B4834" s="80"/>
      <c r="C4834" s="80"/>
      <c r="D4834" s="80"/>
      <c r="E4834" s="80"/>
      <c r="F4834" s="80"/>
      <c r="G4834" s="80"/>
      <c r="H4834" s="80"/>
      <c r="I4834" s="80"/>
      <c r="J4834" s="80"/>
      <c r="K4834" s="80"/>
      <c r="L4834" s="80"/>
      <c r="M4834" s="80"/>
      <c r="N4834" s="80"/>
      <c r="O4834" s="80"/>
      <c r="P4834" s="80"/>
      <c r="Q4834" s="80"/>
      <c r="R4834" s="81"/>
      <c r="S4834" s="81"/>
      <c r="T4834" s="81"/>
      <c r="U4834" s="82"/>
      <c r="V4834" s="82"/>
      <c r="W4834" s="83"/>
      <c r="X4834" s="84"/>
      <c r="Y4834" s="84"/>
      <c r="Z4834" s="85"/>
      <c r="AA4834" s="85"/>
      <c r="AB4834" s="85"/>
      <c r="AC4834" s="85"/>
      <c r="AD4834" s="85"/>
    </row>
    <row r="4835" spans="1:30" x14ac:dyDescent="0.25">
      <c r="A4835" s="86"/>
      <c r="B4835" s="86"/>
      <c r="C4835" s="86"/>
      <c r="D4835" s="86"/>
      <c r="E4835" s="86"/>
      <c r="F4835" s="86"/>
      <c r="G4835" s="86"/>
      <c r="H4835" s="86"/>
      <c r="I4835" s="86"/>
      <c r="J4835" s="86"/>
      <c r="K4835" s="86"/>
      <c r="L4835" s="86"/>
      <c r="M4835" s="86"/>
      <c r="N4835" s="86"/>
      <c r="O4835" s="86"/>
      <c r="P4835" s="86"/>
      <c r="Q4835" s="86"/>
      <c r="R4835" s="87"/>
      <c r="S4835" s="87"/>
      <c r="T4835" s="87"/>
      <c r="U4835" s="87"/>
      <c r="V4835" s="87"/>
      <c r="W4835" s="83"/>
      <c r="X4835" s="84"/>
      <c r="Y4835" s="84"/>
      <c r="Z4835" s="85"/>
      <c r="AA4835" s="85"/>
      <c r="AB4835" s="85"/>
      <c r="AC4835" s="85"/>
      <c r="AD4835" s="85"/>
    </row>
    <row r="4836" spans="1:30" x14ac:dyDescent="0.25">
      <c r="A4836" s="80"/>
      <c r="B4836" s="80"/>
      <c r="C4836" s="80"/>
      <c r="D4836" s="80"/>
      <c r="E4836" s="80"/>
      <c r="F4836" s="80"/>
      <c r="G4836" s="80"/>
      <c r="H4836" s="80"/>
      <c r="I4836" s="80"/>
      <c r="J4836" s="80"/>
      <c r="K4836" s="80"/>
      <c r="L4836" s="80"/>
      <c r="M4836" s="80"/>
      <c r="N4836" s="80"/>
      <c r="O4836" s="80"/>
      <c r="P4836" s="80"/>
      <c r="Q4836" s="80"/>
      <c r="R4836" s="81"/>
      <c r="S4836" s="81"/>
      <c r="T4836" s="81"/>
      <c r="U4836" s="82"/>
      <c r="V4836" s="82"/>
      <c r="W4836" s="83"/>
      <c r="X4836" s="84"/>
      <c r="Y4836" s="84"/>
      <c r="Z4836" s="85"/>
      <c r="AA4836" s="85"/>
      <c r="AB4836" s="85"/>
      <c r="AC4836" s="85"/>
      <c r="AD4836" s="85"/>
    </row>
    <row r="4837" spans="1:30" x14ac:dyDescent="0.25">
      <c r="A4837" s="86"/>
      <c r="B4837" s="86"/>
      <c r="C4837" s="86"/>
      <c r="D4837" s="86"/>
      <c r="E4837" s="86"/>
      <c r="F4837" s="86"/>
      <c r="G4837" s="86"/>
      <c r="H4837" s="86"/>
      <c r="I4837" s="86"/>
      <c r="J4837" s="86"/>
      <c r="K4837" s="86"/>
      <c r="L4837" s="86"/>
      <c r="M4837" s="86"/>
      <c r="N4837" s="86"/>
      <c r="O4837" s="86"/>
      <c r="P4837" s="86"/>
      <c r="Q4837" s="86"/>
      <c r="R4837" s="87"/>
      <c r="S4837" s="87"/>
      <c r="T4837" s="87"/>
      <c r="U4837" s="87"/>
      <c r="V4837" s="87"/>
      <c r="W4837" s="83"/>
      <c r="X4837" s="84"/>
      <c r="Y4837" s="84"/>
      <c r="Z4837" s="85"/>
      <c r="AA4837" s="85"/>
      <c r="AB4837" s="85"/>
      <c r="AC4837" s="85"/>
      <c r="AD4837" s="85"/>
    </row>
    <row r="4838" spans="1:30" x14ac:dyDescent="0.25">
      <c r="A4838" s="86"/>
      <c r="B4838" s="86"/>
      <c r="C4838" s="86"/>
      <c r="D4838" s="86"/>
      <c r="E4838" s="86"/>
      <c r="F4838" s="86"/>
      <c r="G4838" s="86"/>
      <c r="H4838" s="86"/>
      <c r="I4838" s="86"/>
      <c r="J4838" s="86"/>
      <c r="K4838" s="86"/>
      <c r="L4838" s="86"/>
      <c r="M4838" s="86"/>
      <c r="N4838" s="86"/>
      <c r="O4838" s="86"/>
      <c r="P4838" s="86"/>
      <c r="Q4838" s="86"/>
      <c r="R4838" s="87"/>
      <c r="S4838" s="87"/>
      <c r="T4838" s="87"/>
      <c r="U4838" s="88"/>
      <c r="V4838" s="88"/>
      <c r="W4838" s="83"/>
      <c r="X4838" s="84"/>
      <c r="Y4838" s="84"/>
      <c r="Z4838" s="85"/>
      <c r="AA4838" s="85"/>
      <c r="AB4838" s="85"/>
      <c r="AC4838" s="85"/>
      <c r="AD4838" s="85"/>
    </row>
    <row r="4839" spans="1:30" x14ac:dyDescent="0.25">
      <c r="A4839" s="86"/>
      <c r="B4839" s="86"/>
      <c r="C4839" s="86"/>
      <c r="D4839" s="86"/>
      <c r="E4839" s="86"/>
      <c r="F4839" s="86"/>
      <c r="G4839" s="86"/>
      <c r="H4839" s="86"/>
      <c r="I4839" s="86"/>
      <c r="J4839" s="86"/>
      <c r="K4839" s="86"/>
      <c r="L4839" s="86"/>
      <c r="M4839" s="86"/>
      <c r="N4839" s="86"/>
      <c r="O4839" s="86"/>
      <c r="P4839" s="86"/>
      <c r="Q4839" s="86"/>
      <c r="R4839" s="87"/>
      <c r="S4839" s="87"/>
      <c r="T4839" s="87"/>
      <c r="U4839" s="87"/>
      <c r="V4839" s="87"/>
      <c r="W4839" s="83"/>
      <c r="X4839" s="84"/>
      <c r="Y4839" s="84"/>
      <c r="Z4839" s="85"/>
      <c r="AA4839" s="85"/>
      <c r="AB4839" s="85"/>
      <c r="AC4839" s="85"/>
      <c r="AD4839" s="85"/>
    </row>
    <row r="4840" spans="1:30" x14ac:dyDescent="0.25">
      <c r="A4840" s="86"/>
      <c r="B4840" s="86"/>
      <c r="C4840" s="86"/>
      <c r="D4840" s="86"/>
      <c r="E4840" s="86"/>
      <c r="F4840" s="86"/>
      <c r="G4840" s="86"/>
      <c r="H4840" s="86"/>
      <c r="I4840" s="86"/>
      <c r="J4840" s="86"/>
      <c r="K4840" s="86"/>
      <c r="L4840" s="86"/>
      <c r="M4840" s="86"/>
      <c r="N4840" s="86"/>
      <c r="O4840" s="86"/>
      <c r="P4840" s="86"/>
      <c r="Q4840" s="86"/>
      <c r="R4840" s="87"/>
      <c r="S4840" s="87"/>
      <c r="T4840" s="87"/>
      <c r="U4840" s="88"/>
      <c r="V4840" s="88"/>
      <c r="W4840" s="83"/>
      <c r="X4840" s="84"/>
      <c r="Y4840" s="84"/>
      <c r="Z4840" s="85"/>
      <c r="AA4840" s="85"/>
      <c r="AB4840" s="85"/>
      <c r="AC4840" s="85"/>
      <c r="AD4840" s="85"/>
    </row>
    <row r="4841" spans="1:30" x14ac:dyDescent="0.25">
      <c r="A4841" s="86"/>
      <c r="B4841" s="86"/>
      <c r="C4841" s="86"/>
      <c r="D4841" s="86"/>
      <c r="E4841" s="86"/>
      <c r="F4841" s="86"/>
      <c r="G4841" s="86"/>
      <c r="H4841" s="86"/>
      <c r="I4841" s="86"/>
      <c r="J4841" s="86"/>
      <c r="K4841" s="86"/>
      <c r="L4841" s="86"/>
      <c r="M4841" s="86"/>
      <c r="N4841" s="86"/>
      <c r="O4841" s="86"/>
      <c r="P4841" s="86"/>
      <c r="Q4841" s="86"/>
      <c r="R4841" s="87"/>
      <c r="S4841" s="87"/>
      <c r="T4841" s="87"/>
      <c r="U4841" s="87"/>
      <c r="V4841" s="87"/>
      <c r="W4841" s="83"/>
      <c r="X4841" s="84"/>
      <c r="Y4841" s="84"/>
      <c r="Z4841" s="85"/>
      <c r="AA4841" s="85"/>
      <c r="AB4841" s="85"/>
      <c r="AC4841" s="85"/>
      <c r="AD4841" s="85"/>
    </row>
    <row r="4842" spans="1:30" x14ac:dyDescent="0.25">
      <c r="A4842" s="86"/>
      <c r="B4842" s="86"/>
      <c r="C4842" s="86"/>
      <c r="D4842" s="86"/>
      <c r="E4842" s="86"/>
      <c r="F4842" s="86"/>
      <c r="G4842" s="86"/>
      <c r="H4842" s="86"/>
      <c r="I4842" s="86"/>
      <c r="J4842" s="86"/>
      <c r="K4842" s="86"/>
      <c r="L4842" s="86"/>
      <c r="M4842" s="86"/>
      <c r="N4842" s="86"/>
      <c r="O4842" s="86"/>
      <c r="P4842" s="86"/>
      <c r="Q4842" s="86"/>
      <c r="R4842" s="87"/>
      <c r="S4842" s="87"/>
      <c r="T4842" s="87"/>
      <c r="U4842" s="88"/>
      <c r="V4842" s="88"/>
      <c r="W4842" s="83"/>
      <c r="X4842" s="84"/>
      <c r="Y4842" s="84"/>
      <c r="Z4842" s="85"/>
      <c r="AA4842" s="85"/>
      <c r="AB4842" s="85"/>
      <c r="AC4842" s="85"/>
      <c r="AD4842" s="85"/>
    </row>
    <row r="4843" spans="1:30" x14ac:dyDescent="0.25">
      <c r="A4843" s="80"/>
      <c r="B4843" s="80"/>
      <c r="C4843" s="80"/>
      <c r="D4843" s="80"/>
      <c r="E4843" s="80"/>
      <c r="F4843" s="80"/>
      <c r="G4843" s="80"/>
      <c r="H4843" s="80"/>
      <c r="I4843" s="80"/>
      <c r="J4843" s="80"/>
      <c r="K4843" s="80"/>
      <c r="L4843" s="80"/>
      <c r="M4843" s="80"/>
      <c r="N4843" s="80"/>
      <c r="O4843" s="80"/>
      <c r="P4843" s="80"/>
      <c r="Q4843" s="80"/>
      <c r="R4843" s="81"/>
      <c r="S4843" s="81"/>
      <c r="T4843" s="81"/>
      <c r="U4843" s="81"/>
      <c r="V4843" s="81"/>
      <c r="W4843" s="83"/>
      <c r="X4843" s="84"/>
      <c r="Y4843" s="84"/>
      <c r="Z4843" s="85"/>
      <c r="AA4843" s="85"/>
      <c r="AB4843" s="85"/>
      <c r="AC4843" s="85"/>
      <c r="AD4843" s="85"/>
    </row>
    <row r="4844" spans="1:30" x14ac:dyDescent="0.25">
      <c r="A4844" s="86"/>
      <c r="B4844" s="86"/>
      <c r="C4844" s="86"/>
      <c r="D4844" s="86"/>
      <c r="E4844" s="86"/>
      <c r="F4844" s="86"/>
      <c r="G4844" s="86"/>
      <c r="H4844" s="86"/>
      <c r="I4844" s="86"/>
      <c r="J4844" s="86"/>
      <c r="K4844" s="86"/>
      <c r="L4844" s="86"/>
      <c r="M4844" s="86"/>
      <c r="N4844" s="86"/>
      <c r="O4844" s="86"/>
      <c r="P4844" s="86"/>
      <c r="Q4844" s="86"/>
      <c r="R4844" s="87"/>
      <c r="S4844" s="87"/>
      <c r="T4844" s="87"/>
      <c r="U4844" s="88"/>
      <c r="V4844" s="88"/>
      <c r="W4844" s="83"/>
      <c r="X4844" s="84"/>
      <c r="Y4844" s="84"/>
      <c r="Z4844" s="85"/>
      <c r="AA4844" s="85"/>
      <c r="AB4844" s="85"/>
      <c r="AC4844" s="85"/>
      <c r="AD4844" s="85"/>
    </row>
    <row r="4845" spans="1:30" x14ac:dyDescent="0.25">
      <c r="A4845" s="80"/>
      <c r="B4845" s="80"/>
      <c r="C4845" s="80"/>
      <c r="D4845" s="80"/>
      <c r="E4845" s="80"/>
      <c r="F4845" s="80"/>
      <c r="G4845" s="80"/>
      <c r="H4845" s="80"/>
      <c r="I4845" s="80"/>
      <c r="J4845" s="80"/>
      <c r="K4845" s="80"/>
      <c r="L4845" s="80"/>
      <c r="M4845" s="80"/>
      <c r="N4845" s="80"/>
      <c r="O4845" s="80"/>
      <c r="P4845" s="80"/>
      <c r="Q4845" s="80"/>
      <c r="R4845" s="81"/>
      <c r="S4845" s="81"/>
      <c r="T4845" s="81"/>
      <c r="U4845" s="81"/>
      <c r="V4845" s="81"/>
      <c r="W4845" s="83"/>
      <c r="X4845" s="84"/>
      <c r="Y4845" s="84"/>
      <c r="Z4845" s="85"/>
      <c r="AA4845" s="85"/>
      <c r="AB4845" s="85"/>
      <c r="AC4845" s="85"/>
      <c r="AD4845" s="85"/>
    </row>
    <row r="4846" spans="1:30" x14ac:dyDescent="0.25">
      <c r="A4846" s="80"/>
      <c r="B4846" s="80"/>
      <c r="C4846" s="80"/>
      <c r="D4846" s="80"/>
      <c r="E4846" s="80"/>
      <c r="F4846" s="80"/>
      <c r="G4846" s="80"/>
      <c r="H4846" s="80"/>
      <c r="I4846" s="80"/>
      <c r="J4846" s="80"/>
      <c r="K4846" s="80"/>
      <c r="L4846" s="80"/>
      <c r="M4846" s="80"/>
      <c r="N4846" s="80"/>
      <c r="O4846" s="80"/>
      <c r="P4846" s="80"/>
      <c r="Q4846" s="80"/>
      <c r="R4846" s="81"/>
      <c r="S4846" s="81"/>
      <c r="T4846" s="81"/>
      <c r="U4846" s="82"/>
      <c r="V4846" s="82"/>
      <c r="W4846" s="83"/>
      <c r="X4846" s="84"/>
      <c r="Y4846" s="84"/>
      <c r="Z4846" s="85"/>
      <c r="AA4846" s="85"/>
      <c r="AB4846" s="85"/>
      <c r="AC4846" s="85"/>
      <c r="AD4846" s="85"/>
    </row>
    <row r="4847" spans="1:30" x14ac:dyDescent="0.25">
      <c r="A4847" s="80"/>
      <c r="B4847" s="80"/>
      <c r="C4847" s="80"/>
      <c r="D4847" s="80"/>
      <c r="E4847" s="80"/>
      <c r="F4847" s="80"/>
      <c r="G4847" s="80"/>
      <c r="H4847" s="80"/>
      <c r="I4847" s="80"/>
      <c r="J4847" s="80"/>
      <c r="K4847" s="80"/>
      <c r="L4847" s="80"/>
      <c r="M4847" s="80"/>
      <c r="N4847" s="80"/>
      <c r="O4847" s="80"/>
      <c r="P4847" s="80"/>
      <c r="Q4847" s="80"/>
      <c r="R4847" s="81"/>
      <c r="S4847" s="81"/>
      <c r="T4847" s="81"/>
      <c r="U4847" s="81"/>
      <c r="V4847" s="81"/>
      <c r="W4847" s="83"/>
      <c r="X4847" s="84"/>
      <c r="Y4847" s="84"/>
      <c r="Z4847" s="85"/>
      <c r="AA4847" s="85"/>
      <c r="AB4847" s="85"/>
      <c r="AC4847" s="85"/>
      <c r="AD4847" s="85"/>
    </row>
    <row r="4848" spans="1:30" x14ac:dyDescent="0.25">
      <c r="A4848" s="80"/>
      <c r="B4848" s="80"/>
      <c r="C4848" s="80"/>
      <c r="D4848" s="80"/>
      <c r="E4848" s="80"/>
      <c r="F4848" s="80"/>
      <c r="G4848" s="80"/>
      <c r="H4848" s="80"/>
      <c r="I4848" s="80"/>
      <c r="J4848" s="80"/>
      <c r="K4848" s="80"/>
      <c r="L4848" s="80"/>
      <c r="M4848" s="80"/>
      <c r="N4848" s="80"/>
      <c r="O4848" s="80"/>
      <c r="P4848" s="80"/>
      <c r="Q4848" s="80"/>
      <c r="R4848" s="81"/>
      <c r="S4848" s="81"/>
      <c r="T4848" s="81"/>
      <c r="U4848" s="82"/>
      <c r="V4848" s="82"/>
      <c r="W4848" s="83"/>
      <c r="X4848" s="84"/>
      <c r="Y4848" s="84"/>
      <c r="Z4848" s="85"/>
      <c r="AA4848" s="85"/>
      <c r="AB4848" s="85"/>
      <c r="AC4848" s="85"/>
      <c r="AD4848" s="85"/>
    </row>
    <row r="4849" spans="1:30" x14ac:dyDescent="0.25">
      <c r="A4849" s="80"/>
      <c r="B4849" s="80"/>
      <c r="C4849" s="80"/>
      <c r="D4849" s="80"/>
      <c r="E4849" s="80"/>
      <c r="F4849" s="80"/>
      <c r="G4849" s="80"/>
      <c r="H4849" s="80"/>
      <c r="I4849" s="80"/>
      <c r="J4849" s="80"/>
      <c r="K4849" s="80"/>
      <c r="L4849" s="80"/>
      <c r="M4849" s="80"/>
      <c r="N4849" s="80"/>
      <c r="O4849" s="80"/>
      <c r="P4849" s="80"/>
      <c r="Q4849" s="80"/>
      <c r="R4849" s="81"/>
      <c r="S4849" s="81"/>
      <c r="T4849" s="81"/>
      <c r="U4849" s="81"/>
      <c r="V4849" s="81"/>
      <c r="W4849" s="83"/>
      <c r="X4849" s="84"/>
      <c r="Y4849" s="84"/>
      <c r="Z4849" s="85"/>
      <c r="AA4849" s="85"/>
      <c r="AB4849" s="85"/>
      <c r="AC4849" s="85"/>
      <c r="AD4849" s="85"/>
    </row>
    <row r="4850" spans="1:30" x14ac:dyDescent="0.25">
      <c r="A4850" s="86"/>
      <c r="B4850" s="86"/>
      <c r="C4850" s="86"/>
      <c r="D4850" s="86"/>
      <c r="E4850" s="86"/>
      <c r="F4850" s="86"/>
      <c r="G4850" s="86"/>
      <c r="H4850" s="86"/>
      <c r="I4850" s="86"/>
      <c r="J4850" s="86"/>
      <c r="K4850" s="86"/>
      <c r="L4850" s="86"/>
      <c r="M4850" s="86"/>
      <c r="N4850" s="86"/>
      <c r="O4850" s="86"/>
      <c r="P4850" s="86"/>
      <c r="Q4850" s="86"/>
      <c r="R4850" s="87"/>
      <c r="S4850" s="87"/>
      <c r="T4850" s="87"/>
      <c r="U4850" s="88"/>
      <c r="V4850" s="88"/>
      <c r="W4850" s="83"/>
      <c r="X4850" s="84"/>
      <c r="Y4850" s="84"/>
      <c r="Z4850" s="85"/>
      <c r="AA4850" s="85"/>
      <c r="AB4850" s="85"/>
      <c r="AC4850" s="85"/>
      <c r="AD4850" s="85"/>
    </row>
    <row r="4851" spans="1:30" x14ac:dyDescent="0.25">
      <c r="A4851" s="86"/>
      <c r="B4851" s="86"/>
      <c r="C4851" s="86"/>
      <c r="D4851" s="86"/>
      <c r="E4851" s="86"/>
      <c r="F4851" s="86"/>
      <c r="G4851" s="86"/>
      <c r="H4851" s="86"/>
      <c r="I4851" s="86"/>
      <c r="J4851" s="86"/>
      <c r="K4851" s="86"/>
      <c r="L4851" s="86"/>
      <c r="M4851" s="86"/>
      <c r="N4851" s="86"/>
      <c r="O4851" s="86"/>
      <c r="P4851" s="86"/>
      <c r="Q4851" s="86"/>
      <c r="R4851" s="87"/>
      <c r="S4851" s="87"/>
      <c r="T4851" s="87"/>
      <c r="U4851" s="87"/>
      <c r="V4851" s="87"/>
      <c r="W4851" s="83"/>
      <c r="X4851" s="84"/>
      <c r="Y4851" s="84"/>
      <c r="Z4851" s="85"/>
      <c r="AA4851" s="85"/>
      <c r="AB4851" s="85"/>
      <c r="AC4851" s="85"/>
      <c r="AD4851" s="85"/>
    </row>
    <row r="4852" spans="1:30" x14ac:dyDescent="0.25">
      <c r="A4852" s="86"/>
      <c r="B4852" s="86"/>
      <c r="C4852" s="86"/>
      <c r="D4852" s="86"/>
      <c r="E4852" s="86"/>
      <c r="F4852" s="86"/>
      <c r="G4852" s="86"/>
      <c r="H4852" s="86"/>
      <c r="I4852" s="86"/>
      <c r="J4852" s="86"/>
      <c r="K4852" s="86"/>
      <c r="L4852" s="86"/>
      <c r="M4852" s="86"/>
      <c r="N4852" s="86"/>
      <c r="O4852" s="86"/>
      <c r="P4852" s="86"/>
      <c r="Q4852" s="86"/>
      <c r="R4852" s="87"/>
      <c r="S4852" s="87"/>
      <c r="T4852" s="87"/>
      <c r="U4852" s="88"/>
      <c r="V4852" s="88"/>
      <c r="W4852" s="83"/>
      <c r="X4852" s="84"/>
      <c r="Y4852" s="84"/>
      <c r="Z4852" s="85"/>
      <c r="AA4852" s="85"/>
      <c r="AB4852" s="85"/>
      <c r="AC4852" s="85"/>
      <c r="AD4852" s="85"/>
    </row>
    <row r="4853" spans="1:30" x14ac:dyDescent="0.25">
      <c r="A4853" s="80"/>
      <c r="B4853" s="80"/>
      <c r="C4853" s="80"/>
      <c r="D4853" s="80"/>
      <c r="E4853" s="80"/>
      <c r="F4853" s="80"/>
      <c r="G4853" s="80"/>
      <c r="H4853" s="80"/>
      <c r="I4853" s="80"/>
      <c r="J4853" s="80"/>
      <c r="K4853" s="80"/>
      <c r="L4853" s="80"/>
      <c r="M4853" s="80"/>
      <c r="N4853" s="80"/>
      <c r="O4853" s="80"/>
      <c r="P4853" s="80"/>
      <c r="Q4853" s="80"/>
      <c r="R4853" s="81"/>
      <c r="S4853" s="81"/>
      <c r="T4853" s="81"/>
      <c r="U4853" s="81"/>
      <c r="V4853" s="81"/>
      <c r="W4853" s="83"/>
      <c r="X4853" s="84"/>
      <c r="Y4853" s="84"/>
      <c r="Z4853" s="85"/>
      <c r="AA4853" s="85"/>
      <c r="AB4853" s="85"/>
      <c r="AC4853" s="85"/>
      <c r="AD4853" s="85"/>
    </row>
    <row r="4854" spans="1:30" x14ac:dyDescent="0.25">
      <c r="A4854" s="80"/>
      <c r="B4854" s="80"/>
      <c r="C4854" s="80"/>
      <c r="D4854" s="80"/>
      <c r="E4854" s="80"/>
      <c r="F4854" s="80"/>
      <c r="G4854" s="80"/>
      <c r="H4854" s="80"/>
      <c r="I4854" s="80"/>
      <c r="J4854" s="80"/>
      <c r="K4854" s="80"/>
      <c r="L4854" s="80"/>
      <c r="M4854" s="80"/>
      <c r="N4854" s="80"/>
      <c r="O4854" s="80"/>
      <c r="P4854" s="80"/>
      <c r="Q4854" s="80"/>
      <c r="R4854" s="81"/>
      <c r="S4854" s="81"/>
      <c r="T4854" s="81"/>
      <c r="U4854" s="82"/>
      <c r="V4854" s="82"/>
      <c r="W4854" s="83"/>
      <c r="X4854" s="84"/>
      <c r="Y4854" s="84"/>
      <c r="Z4854" s="85"/>
      <c r="AA4854" s="85"/>
      <c r="AB4854" s="85"/>
      <c r="AC4854" s="85"/>
      <c r="AD4854" s="85"/>
    </row>
    <row r="4855" spans="1:30" x14ac:dyDescent="0.25">
      <c r="A4855" s="86"/>
      <c r="B4855" s="86"/>
      <c r="C4855" s="86"/>
      <c r="D4855" s="86"/>
      <c r="E4855" s="86"/>
      <c r="F4855" s="86"/>
      <c r="G4855" s="86"/>
      <c r="H4855" s="86"/>
      <c r="I4855" s="86"/>
      <c r="J4855" s="86"/>
      <c r="K4855" s="86"/>
      <c r="L4855" s="86"/>
      <c r="M4855" s="86"/>
      <c r="N4855" s="86"/>
      <c r="O4855" s="86"/>
      <c r="P4855" s="86"/>
      <c r="Q4855" s="86"/>
      <c r="R4855" s="87"/>
      <c r="S4855" s="87"/>
      <c r="T4855" s="87"/>
      <c r="U4855" s="87"/>
      <c r="V4855" s="87"/>
      <c r="W4855" s="83"/>
      <c r="X4855" s="84"/>
      <c r="Y4855" s="84"/>
      <c r="Z4855" s="85"/>
      <c r="AA4855" s="85"/>
      <c r="AB4855" s="85"/>
      <c r="AC4855" s="85"/>
      <c r="AD4855" s="85"/>
    </row>
    <row r="4856" spans="1:30" x14ac:dyDescent="0.25">
      <c r="A4856" s="86"/>
      <c r="B4856" s="86"/>
      <c r="C4856" s="86"/>
      <c r="D4856" s="86"/>
      <c r="E4856" s="86"/>
      <c r="F4856" s="86"/>
      <c r="G4856" s="86"/>
      <c r="H4856" s="86"/>
      <c r="I4856" s="86"/>
      <c r="J4856" s="86"/>
      <c r="K4856" s="86"/>
      <c r="L4856" s="86"/>
      <c r="M4856" s="86"/>
      <c r="N4856" s="86"/>
      <c r="O4856" s="86"/>
      <c r="P4856" s="86"/>
      <c r="Q4856" s="86"/>
      <c r="R4856" s="87"/>
      <c r="S4856" s="87"/>
      <c r="T4856" s="87"/>
      <c r="U4856" s="88"/>
      <c r="V4856" s="88"/>
      <c r="W4856" s="83"/>
      <c r="X4856" s="84"/>
      <c r="Y4856" s="84"/>
      <c r="Z4856" s="85"/>
      <c r="AA4856" s="85"/>
      <c r="AB4856" s="85"/>
      <c r="AC4856" s="85"/>
      <c r="AD4856" s="85"/>
    </row>
    <row r="4857" spans="1:30" x14ac:dyDescent="0.25">
      <c r="A4857" s="86"/>
      <c r="B4857" s="86"/>
      <c r="C4857" s="86"/>
      <c r="D4857" s="86"/>
      <c r="E4857" s="86"/>
      <c r="F4857" s="86"/>
      <c r="G4857" s="86"/>
      <c r="H4857" s="86"/>
      <c r="I4857" s="86"/>
      <c r="J4857" s="86"/>
      <c r="K4857" s="86"/>
      <c r="L4857" s="86"/>
      <c r="M4857" s="86"/>
      <c r="N4857" s="86"/>
      <c r="O4857" s="86"/>
      <c r="P4857" s="86"/>
      <c r="Q4857" s="86"/>
      <c r="R4857" s="87"/>
      <c r="S4857" s="87"/>
      <c r="T4857" s="87"/>
      <c r="U4857" s="87"/>
      <c r="V4857" s="87"/>
      <c r="W4857" s="83"/>
      <c r="X4857" s="84"/>
      <c r="Y4857" s="84"/>
      <c r="Z4857" s="85"/>
      <c r="AA4857" s="85"/>
      <c r="AB4857" s="85"/>
      <c r="AC4857" s="85"/>
      <c r="AD4857" s="85"/>
    </row>
    <row r="4858" spans="1:30" x14ac:dyDescent="0.25">
      <c r="A4858" s="86"/>
      <c r="B4858" s="86"/>
      <c r="C4858" s="86"/>
      <c r="D4858" s="86"/>
      <c r="E4858" s="86"/>
      <c r="F4858" s="86"/>
      <c r="G4858" s="86"/>
      <c r="H4858" s="86"/>
      <c r="I4858" s="86"/>
      <c r="J4858" s="86"/>
      <c r="K4858" s="86"/>
      <c r="L4858" s="86"/>
      <c r="M4858" s="86"/>
      <c r="N4858" s="86"/>
      <c r="O4858" s="86"/>
      <c r="P4858" s="86"/>
      <c r="Q4858" s="86"/>
      <c r="R4858" s="87"/>
      <c r="S4858" s="87"/>
      <c r="T4858" s="87"/>
      <c r="U4858" s="88"/>
      <c r="V4858" s="88"/>
      <c r="W4858" s="83"/>
      <c r="X4858" s="84"/>
      <c r="Y4858" s="84"/>
      <c r="Z4858" s="85"/>
      <c r="AA4858" s="85"/>
      <c r="AB4858" s="85"/>
      <c r="AC4858" s="85"/>
      <c r="AD4858" s="85"/>
    </row>
    <row r="4859" spans="1:30" x14ac:dyDescent="0.25">
      <c r="A4859" s="86"/>
      <c r="B4859" s="86"/>
      <c r="C4859" s="86"/>
      <c r="D4859" s="86"/>
      <c r="E4859" s="86"/>
      <c r="F4859" s="86"/>
      <c r="G4859" s="86"/>
      <c r="H4859" s="86"/>
      <c r="I4859" s="86"/>
      <c r="J4859" s="86"/>
      <c r="K4859" s="86"/>
      <c r="L4859" s="86"/>
      <c r="M4859" s="86"/>
      <c r="N4859" s="86"/>
      <c r="O4859" s="86"/>
      <c r="P4859" s="86"/>
      <c r="Q4859" s="86"/>
      <c r="R4859" s="87"/>
      <c r="S4859" s="87"/>
      <c r="T4859" s="87"/>
      <c r="U4859" s="87"/>
      <c r="V4859" s="87"/>
      <c r="W4859" s="83"/>
      <c r="X4859" s="84"/>
      <c r="Y4859" s="84"/>
      <c r="Z4859" s="85"/>
      <c r="AA4859" s="85"/>
      <c r="AB4859" s="85"/>
      <c r="AC4859" s="85"/>
      <c r="AD4859" s="85"/>
    </row>
    <row r="4860" spans="1:30" x14ac:dyDescent="0.25">
      <c r="A4860" s="86"/>
      <c r="B4860" s="86"/>
      <c r="C4860" s="86"/>
      <c r="D4860" s="86"/>
      <c r="E4860" s="86"/>
      <c r="F4860" s="86"/>
      <c r="G4860" s="86"/>
      <c r="H4860" s="86"/>
      <c r="I4860" s="86"/>
      <c r="J4860" s="86"/>
      <c r="K4860" s="86"/>
      <c r="L4860" s="86"/>
      <c r="M4860" s="86"/>
      <c r="N4860" s="86"/>
      <c r="O4860" s="86"/>
      <c r="P4860" s="86"/>
      <c r="Q4860" s="86"/>
      <c r="R4860" s="87"/>
      <c r="S4860" s="87"/>
      <c r="T4860" s="87"/>
      <c r="U4860" s="88"/>
      <c r="V4860" s="88"/>
      <c r="W4860" s="83"/>
      <c r="X4860" s="84"/>
      <c r="Y4860" s="84"/>
      <c r="Z4860" s="85"/>
      <c r="AA4860" s="85"/>
      <c r="AB4860" s="85"/>
      <c r="AC4860" s="85"/>
      <c r="AD4860" s="85"/>
    </row>
    <row r="4861" spans="1:30" x14ac:dyDescent="0.25">
      <c r="A4861" s="80"/>
      <c r="B4861" s="80"/>
      <c r="C4861" s="80"/>
      <c r="D4861" s="80"/>
      <c r="E4861" s="80"/>
      <c r="F4861" s="80"/>
      <c r="G4861" s="80"/>
      <c r="H4861" s="80"/>
      <c r="I4861" s="80"/>
      <c r="J4861" s="80"/>
      <c r="K4861" s="80"/>
      <c r="L4861" s="80"/>
      <c r="M4861" s="80"/>
      <c r="N4861" s="80"/>
      <c r="O4861" s="80"/>
      <c r="P4861" s="80"/>
      <c r="Q4861" s="80"/>
      <c r="R4861" s="81"/>
      <c r="S4861" s="81"/>
      <c r="T4861" s="81"/>
      <c r="U4861" s="81"/>
      <c r="V4861" s="81"/>
      <c r="W4861" s="83"/>
      <c r="X4861" s="84"/>
      <c r="Y4861" s="84"/>
      <c r="Z4861" s="85"/>
      <c r="AA4861" s="85"/>
      <c r="AB4861" s="85"/>
      <c r="AC4861" s="85"/>
      <c r="AD4861" s="85"/>
    </row>
    <row r="4862" spans="1:30" x14ac:dyDescent="0.25">
      <c r="A4862" s="80"/>
      <c r="B4862" s="80"/>
      <c r="C4862" s="80"/>
      <c r="D4862" s="80"/>
      <c r="E4862" s="80"/>
      <c r="F4862" s="80"/>
      <c r="G4862" s="80"/>
      <c r="H4862" s="80"/>
      <c r="I4862" s="80"/>
      <c r="J4862" s="80"/>
      <c r="K4862" s="80"/>
      <c r="L4862" s="80"/>
      <c r="M4862" s="80"/>
      <c r="N4862" s="80"/>
      <c r="O4862" s="80"/>
      <c r="P4862" s="80"/>
      <c r="Q4862" s="80"/>
      <c r="R4862" s="81"/>
      <c r="S4862" s="81"/>
      <c r="T4862" s="81"/>
      <c r="U4862" s="82"/>
      <c r="V4862" s="82"/>
      <c r="W4862" s="83"/>
      <c r="X4862" s="84"/>
      <c r="Y4862" s="84"/>
      <c r="Z4862" s="85"/>
      <c r="AA4862" s="85"/>
      <c r="AB4862" s="85"/>
      <c r="AC4862" s="85"/>
      <c r="AD4862" s="85"/>
    </row>
    <row r="4863" spans="1:30" x14ac:dyDescent="0.25">
      <c r="A4863" s="80"/>
      <c r="B4863" s="80"/>
      <c r="C4863" s="80"/>
      <c r="D4863" s="80"/>
      <c r="E4863" s="80"/>
      <c r="F4863" s="80"/>
      <c r="G4863" s="80"/>
      <c r="H4863" s="80"/>
      <c r="I4863" s="80"/>
      <c r="J4863" s="80"/>
      <c r="K4863" s="80"/>
      <c r="L4863" s="80"/>
      <c r="M4863" s="80"/>
      <c r="N4863" s="80"/>
      <c r="O4863" s="80"/>
      <c r="P4863" s="80"/>
      <c r="Q4863" s="80"/>
      <c r="R4863" s="81"/>
      <c r="S4863" s="81"/>
      <c r="T4863" s="81"/>
      <c r="U4863" s="81"/>
      <c r="V4863" s="81"/>
      <c r="W4863" s="83"/>
      <c r="X4863" s="84"/>
      <c r="Y4863" s="84"/>
      <c r="Z4863" s="85"/>
      <c r="AA4863" s="85"/>
      <c r="AB4863" s="85"/>
      <c r="AC4863" s="85"/>
      <c r="AD4863" s="85"/>
    </row>
    <row r="4864" spans="1:30" x14ac:dyDescent="0.25">
      <c r="A4864" s="80"/>
      <c r="B4864" s="80"/>
      <c r="C4864" s="80"/>
      <c r="D4864" s="80"/>
      <c r="E4864" s="80"/>
      <c r="F4864" s="80"/>
      <c r="G4864" s="80"/>
      <c r="H4864" s="80"/>
      <c r="I4864" s="80"/>
      <c r="J4864" s="80"/>
      <c r="K4864" s="80"/>
      <c r="L4864" s="80"/>
      <c r="M4864" s="80"/>
      <c r="N4864" s="80"/>
      <c r="O4864" s="80"/>
      <c r="P4864" s="80"/>
      <c r="Q4864" s="80"/>
      <c r="R4864" s="81"/>
      <c r="S4864" s="81"/>
      <c r="T4864" s="81"/>
      <c r="U4864" s="82"/>
      <c r="V4864" s="82"/>
      <c r="W4864" s="83"/>
      <c r="X4864" s="84"/>
      <c r="Y4864" s="84"/>
      <c r="Z4864" s="85"/>
      <c r="AA4864" s="85"/>
      <c r="AB4864" s="85"/>
      <c r="AC4864" s="85"/>
      <c r="AD4864" s="85"/>
    </row>
    <row r="4865" spans="1:30" x14ac:dyDescent="0.25">
      <c r="A4865" s="80"/>
      <c r="B4865" s="80"/>
      <c r="C4865" s="80"/>
      <c r="D4865" s="80"/>
      <c r="E4865" s="80"/>
      <c r="F4865" s="80"/>
      <c r="G4865" s="80"/>
      <c r="H4865" s="80"/>
      <c r="I4865" s="80"/>
      <c r="J4865" s="80"/>
      <c r="K4865" s="80"/>
      <c r="L4865" s="80"/>
      <c r="M4865" s="80"/>
      <c r="N4865" s="80"/>
      <c r="O4865" s="80"/>
      <c r="P4865" s="80"/>
      <c r="Q4865" s="80"/>
      <c r="R4865" s="81"/>
      <c r="S4865" s="81"/>
      <c r="T4865" s="81"/>
      <c r="U4865" s="81"/>
      <c r="V4865" s="81"/>
      <c r="W4865" s="83"/>
      <c r="X4865" s="84"/>
      <c r="Y4865" s="84"/>
      <c r="Z4865" s="85"/>
      <c r="AA4865" s="85"/>
      <c r="AB4865" s="85"/>
      <c r="AC4865" s="85"/>
      <c r="AD4865" s="85"/>
    </row>
    <row r="4866" spans="1:30" x14ac:dyDescent="0.25">
      <c r="A4866" s="80"/>
      <c r="B4866" s="80"/>
      <c r="C4866" s="80"/>
      <c r="D4866" s="80"/>
      <c r="E4866" s="80"/>
      <c r="F4866" s="80"/>
      <c r="G4866" s="80"/>
      <c r="H4866" s="80"/>
      <c r="I4866" s="80"/>
      <c r="J4866" s="80"/>
      <c r="K4866" s="80"/>
      <c r="L4866" s="80"/>
      <c r="M4866" s="80"/>
      <c r="N4866" s="80"/>
      <c r="O4866" s="80"/>
      <c r="P4866" s="80"/>
      <c r="Q4866" s="80"/>
      <c r="R4866" s="81"/>
      <c r="S4866" s="81"/>
      <c r="T4866" s="81"/>
      <c r="U4866" s="82"/>
      <c r="V4866" s="82"/>
      <c r="W4866" s="83"/>
      <c r="X4866" s="84"/>
      <c r="Y4866" s="84"/>
      <c r="Z4866" s="85"/>
      <c r="AA4866" s="85"/>
      <c r="AB4866" s="85"/>
      <c r="AC4866" s="85"/>
      <c r="AD4866" s="85"/>
    </row>
    <row r="4867" spans="1:30" x14ac:dyDescent="0.25">
      <c r="A4867" s="80"/>
      <c r="B4867" s="80"/>
      <c r="C4867" s="80"/>
      <c r="D4867" s="80"/>
      <c r="E4867" s="80"/>
      <c r="F4867" s="80"/>
      <c r="G4867" s="80"/>
      <c r="H4867" s="80"/>
      <c r="I4867" s="80"/>
      <c r="J4867" s="80"/>
      <c r="K4867" s="80"/>
      <c r="L4867" s="80"/>
      <c r="M4867" s="80"/>
      <c r="N4867" s="80"/>
      <c r="O4867" s="80"/>
      <c r="P4867" s="80"/>
      <c r="Q4867" s="80"/>
      <c r="R4867" s="81"/>
      <c r="S4867" s="81"/>
      <c r="T4867" s="81"/>
      <c r="U4867" s="81"/>
      <c r="V4867" s="81"/>
      <c r="W4867" s="83"/>
      <c r="X4867" s="84"/>
      <c r="Y4867" s="84"/>
      <c r="Z4867" s="85"/>
      <c r="AA4867" s="85"/>
      <c r="AB4867" s="85"/>
      <c r="AC4867" s="85"/>
      <c r="AD4867" s="85"/>
    </row>
    <row r="4868" spans="1:30" x14ac:dyDescent="0.25">
      <c r="A4868" s="86"/>
      <c r="B4868" s="86"/>
      <c r="C4868" s="86"/>
      <c r="D4868" s="86"/>
      <c r="E4868" s="86"/>
      <c r="F4868" s="86"/>
      <c r="G4868" s="86"/>
      <c r="H4868" s="86"/>
      <c r="I4868" s="86"/>
      <c r="J4868" s="86"/>
      <c r="K4868" s="86"/>
      <c r="L4868" s="86"/>
      <c r="M4868" s="86"/>
      <c r="N4868" s="86"/>
      <c r="O4868" s="86"/>
      <c r="P4868" s="86"/>
      <c r="Q4868" s="86"/>
      <c r="R4868" s="87"/>
      <c r="S4868" s="87"/>
      <c r="T4868" s="87"/>
      <c r="U4868" s="88"/>
      <c r="V4868" s="88"/>
      <c r="W4868" s="83"/>
      <c r="X4868" s="84"/>
      <c r="Y4868" s="84"/>
      <c r="Z4868" s="85"/>
      <c r="AA4868" s="85"/>
      <c r="AB4868" s="85"/>
      <c r="AC4868" s="85"/>
      <c r="AD4868" s="85"/>
    </row>
    <row r="4869" spans="1:30" x14ac:dyDescent="0.25">
      <c r="A4869" s="80"/>
      <c r="B4869" s="80"/>
      <c r="C4869" s="80"/>
      <c r="D4869" s="80"/>
      <c r="E4869" s="80"/>
      <c r="F4869" s="80"/>
      <c r="G4869" s="80"/>
      <c r="H4869" s="80"/>
      <c r="I4869" s="80"/>
      <c r="J4869" s="80"/>
      <c r="K4869" s="80"/>
      <c r="L4869" s="80"/>
      <c r="M4869" s="80"/>
      <c r="N4869" s="80"/>
      <c r="O4869" s="80"/>
      <c r="P4869" s="80"/>
      <c r="Q4869" s="80"/>
      <c r="R4869" s="81"/>
      <c r="S4869" s="81"/>
      <c r="T4869" s="81"/>
      <c r="U4869" s="81"/>
      <c r="V4869" s="81"/>
      <c r="W4869" s="83"/>
      <c r="X4869" s="84"/>
      <c r="Y4869" s="84"/>
      <c r="Z4869" s="85"/>
      <c r="AA4869" s="85"/>
      <c r="AB4869" s="85"/>
      <c r="AC4869" s="85"/>
      <c r="AD4869" s="85"/>
    </row>
    <row r="4870" spans="1:30" x14ac:dyDescent="0.25">
      <c r="A4870" s="80"/>
      <c r="B4870" s="80"/>
      <c r="C4870" s="80"/>
      <c r="D4870" s="80"/>
      <c r="E4870" s="80"/>
      <c r="F4870" s="80"/>
      <c r="G4870" s="80"/>
      <c r="H4870" s="80"/>
      <c r="I4870" s="80"/>
      <c r="J4870" s="80"/>
      <c r="K4870" s="80"/>
      <c r="L4870" s="80"/>
      <c r="M4870" s="80"/>
      <c r="N4870" s="80"/>
      <c r="O4870" s="80"/>
      <c r="P4870" s="80"/>
      <c r="Q4870" s="80"/>
      <c r="R4870" s="81"/>
      <c r="S4870" s="81"/>
      <c r="T4870" s="81"/>
      <c r="U4870" s="82"/>
      <c r="V4870" s="82"/>
      <c r="W4870" s="83"/>
      <c r="X4870" s="84"/>
      <c r="Y4870" s="84"/>
      <c r="Z4870" s="85"/>
      <c r="AA4870" s="85"/>
      <c r="AB4870" s="85"/>
      <c r="AC4870" s="85"/>
      <c r="AD4870" s="85"/>
    </row>
    <row r="4871" spans="1:30" x14ac:dyDescent="0.25">
      <c r="A4871" s="86"/>
      <c r="B4871" s="86"/>
      <c r="C4871" s="86"/>
      <c r="D4871" s="86"/>
      <c r="E4871" s="86"/>
      <c r="F4871" s="86"/>
      <c r="G4871" s="86"/>
      <c r="H4871" s="86"/>
      <c r="I4871" s="86"/>
      <c r="J4871" s="86"/>
      <c r="K4871" s="86"/>
      <c r="L4871" s="86"/>
      <c r="M4871" s="86"/>
      <c r="N4871" s="86"/>
      <c r="O4871" s="86"/>
      <c r="P4871" s="86"/>
      <c r="Q4871" s="86"/>
      <c r="R4871" s="87"/>
      <c r="S4871" s="87"/>
      <c r="T4871" s="87"/>
      <c r="U4871" s="87"/>
      <c r="V4871" s="87"/>
      <c r="W4871" s="83"/>
      <c r="X4871" s="84"/>
      <c r="Y4871" s="84"/>
      <c r="Z4871" s="85"/>
      <c r="AA4871" s="85"/>
      <c r="AB4871" s="85"/>
      <c r="AC4871" s="85"/>
      <c r="AD4871" s="85"/>
    </row>
    <row r="4872" spans="1:30" x14ac:dyDescent="0.25">
      <c r="A4872" s="80"/>
      <c r="B4872" s="80"/>
      <c r="C4872" s="80"/>
      <c r="D4872" s="80"/>
      <c r="E4872" s="80"/>
      <c r="F4872" s="80"/>
      <c r="G4872" s="80"/>
      <c r="H4872" s="80"/>
      <c r="I4872" s="80"/>
      <c r="J4872" s="80"/>
      <c r="K4872" s="80"/>
      <c r="L4872" s="80"/>
      <c r="M4872" s="80"/>
      <c r="N4872" s="80"/>
      <c r="O4872" s="80"/>
      <c r="P4872" s="80"/>
      <c r="Q4872" s="80"/>
      <c r="R4872" s="81"/>
      <c r="S4872" s="81"/>
      <c r="T4872" s="81"/>
      <c r="U4872" s="82"/>
      <c r="V4872" s="82"/>
      <c r="W4872" s="83"/>
      <c r="X4872" s="84"/>
      <c r="Y4872" s="84"/>
      <c r="Z4872" s="85"/>
      <c r="AA4872" s="85"/>
      <c r="AB4872" s="85"/>
      <c r="AC4872" s="85"/>
      <c r="AD4872" s="85"/>
    </row>
    <row r="4873" spans="1:30" x14ac:dyDescent="0.25">
      <c r="A4873" s="80"/>
      <c r="B4873" s="80"/>
      <c r="C4873" s="80"/>
      <c r="D4873" s="80"/>
      <c r="E4873" s="80"/>
      <c r="F4873" s="80"/>
      <c r="G4873" s="80"/>
      <c r="H4873" s="80"/>
      <c r="I4873" s="80"/>
      <c r="J4873" s="80"/>
      <c r="K4873" s="80"/>
      <c r="L4873" s="80"/>
      <c r="M4873" s="80"/>
      <c r="N4873" s="80"/>
      <c r="O4873" s="80"/>
      <c r="P4873" s="80"/>
      <c r="Q4873" s="80"/>
      <c r="R4873" s="81"/>
      <c r="S4873" s="81"/>
      <c r="T4873" s="81"/>
      <c r="U4873" s="81"/>
      <c r="V4873" s="81"/>
      <c r="W4873" s="83"/>
      <c r="X4873" s="84"/>
      <c r="Y4873" s="84"/>
      <c r="Z4873" s="85"/>
      <c r="AA4873" s="85"/>
      <c r="AB4873" s="85"/>
      <c r="AC4873" s="85"/>
      <c r="AD4873" s="85"/>
    </row>
    <row r="4874" spans="1:30" x14ac:dyDescent="0.25">
      <c r="A4874" s="80"/>
      <c r="B4874" s="80"/>
      <c r="C4874" s="80"/>
      <c r="D4874" s="80"/>
      <c r="E4874" s="80"/>
      <c r="F4874" s="80"/>
      <c r="G4874" s="80"/>
      <c r="H4874" s="80"/>
      <c r="I4874" s="80"/>
      <c r="J4874" s="80"/>
      <c r="K4874" s="80"/>
      <c r="L4874" s="80"/>
      <c r="M4874" s="80"/>
      <c r="N4874" s="80"/>
      <c r="O4874" s="80"/>
      <c r="P4874" s="80"/>
      <c r="Q4874" s="80"/>
      <c r="R4874" s="81"/>
      <c r="S4874" s="81"/>
      <c r="T4874" s="81"/>
      <c r="U4874" s="82"/>
      <c r="V4874" s="82"/>
      <c r="W4874" s="83"/>
      <c r="X4874" s="84"/>
      <c r="Y4874" s="84"/>
      <c r="Z4874" s="85"/>
      <c r="AA4874" s="85"/>
      <c r="AB4874" s="85"/>
      <c r="AC4874" s="85"/>
      <c r="AD4874" s="85"/>
    </row>
    <row r="4875" spans="1:30" x14ac:dyDescent="0.25">
      <c r="A4875" s="86"/>
      <c r="B4875" s="86"/>
      <c r="C4875" s="86"/>
      <c r="D4875" s="86"/>
      <c r="E4875" s="86"/>
      <c r="F4875" s="86"/>
      <c r="G4875" s="86"/>
      <c r="H4875" s="86"/>
      <c r="I4875" s="86"/>
      <c r="J4875" s="86"/>
      <c r="K4875" s="86"/>
      <c r="L4875" s="86"/>
      <c r="M4875" s="86"/>
      <c r="N4875" s="86"/>
      <c r="O4875" s="86"/>
      <c r="P4875" s="86"/>
      <c r="Q4875" s="86"/>
      <c r="R4875" s="87"/>
      <c r="S4875" s="87"/>
      <c r="T4875" s="87"/>
      <c r="U4875" s="87"/>
      <c r="V4875" s="87"/>
      <c r="W4875" s="83"/>
      <c r="X4875" s="84"/>
      <c r="Y4875" s="84"/>
      <c r="Z4875" s="85"/>
      <c r="AA4875" s="85"/>
      <c r="AB4875" s="85"/>
      <c r="AC4875" s="85"/>
      <c r="AD4875" s="85"/>
    </row>
    <row r="4876" spans="1:30" x14ac:dyDescent="0.25">
      <c r="A4876" s="86"/>
      <c r="B4876" s="86"/>
      <c r="C4876" s="86"/>
      <c r="D4876" s="86"/>
      <c r="E4876" s="86"/>
      <c r="F4876" s="86"/>
      <c r="G4876" s="86"/>
      <c r="H4876" s="86"/>
      <c r="I4876" s="86"/>
      <c r="J4876" s="86"/>
      <c r="K4876" s="86"/>
      <c r="L4876" s="86"/>
      <c r="M4876" s="86"/>
      <c r="N4876" s="86"/>
      <c r="O4876" s="86"/>
      <c r="P4876" s="86"/>
      <c r="Q4876" s="86"/>
      <c r="R4876" s="87"/>
      <c r="S4876" s="87"/>
      <c r="T4876" s="87"/>
      <c r="U4876" s="88"/>
      <c r="V4876" s="88"/>
      <c r="W4876" s="83"/>
      <c r="X4876" s="84"/>
      <c r="Y4876" s="84"/>
      <c r="Z4876" s="85"/>
      <c r="AA4876" s="85"/>
      <c r="AB4876" s="85"/>
      <c r="AC4876" s="85"/>
      <c r="AD4876" s="85"/>
    </row>
    <row r="4877" spans="1:30" x14ac:dyDescent="0.25">
      <c r="A4877" s="80"/>
      <c r="B4877" s="80"/>
      <c r="C4877" s="80"/>
      <c r="D4877" s="80"/>
      <c r="E4877" s="80"/>
      <c r="F4877" s="80"/>
      <c r="G4877" s="80"/>
      <c r="H4877" s="80"/>
      <c r="I4877" s="80"/>
      <c r="J4877" s="80"/>
      <c r="K4877" s="80"/>
      <c r="L4877" s="80"/>
      <c r="M4877" s="80"/>
      <c r="N4877" s="80"/>
      <c r="O4877" s="80"/>
      <c r="P4877" s="80"/>
      <c r="Q4877" s="80"/>
      <c r="R4877" s="81"/>
      <c r="S4877" s="81"/>
      <c r="T4877" s="81"/>
      <c r="U4877" s="81"/>
      <c r="V4877" s="81"/>
      <c r="W4877" s="83"/>
      <c r="X4877" s="84"/>
      <c r="Y4877" s="84"/>
      <c r="Z4877" s="85"/>
      <c r="AA4877" s="85"/>
      <c r="AB4877" s="85"/>
      <c r="AC4877" s="85"/>
      <c r="AD4877" s="85"/>
    </row>
    <row r="4878" spans="1:30" x14ac:dyDescent="0.25">
      <c r="A4878" s="86"/>
      <c r="B4878" s="86"/>
      <c r="C4878" s="86"/>
      <c r="D4878" s="86"/>
      <c r="E4878" s="86"/>
      <c r="F4878" s="86"/>
      <c r="G4878" s="86"/>
      <c r="H4878" s="86"/>
      <c r="I4878" s="86"/>
      <c r="J4878" s="86"/>
      <c r="K4878" s="86"/>
      <c r="L4878" s="86"/>
      <c r="M4878" s="86"/>
      <c r="N4878" s="86"/>
      <c r="O4878" s="86"/>
      <c r="P4878" s="86"/>
      <c r="Q4878" s="86"/>
      <c r="R4878" s="87"/>
      <c r="S4878" s="87"/>
      <c r="T4878" s="87"/>
      <c r="U4878" s="88"/>
      <c r="V4878" s="88"/>
      <c r="W4878" s="83"/>
      <c r="X4878" s="84"/>
      <c r="Y4878" s="84"/>
      <c r="Z4878" s="85"/>
      <c r="AA4878" s="85"/>
      <c r="AB4878" s="85"/>
      <c r="AC4878" s="85"/>
      <c r="AD4878" s="85"/>
    </row>
    <row r="4879" spans="1:30" x14ac:dyDescent="0.25">
      <c r="A4879" s="86"/>
      <c r="B4879" s="86"/>
      <c r="C4879" s="86"/>
      <c r="D4879" s="86"/>
      <c r="E4879" s="86"/>
      <c r="F4879" s="86"/>
      <c r="G4879" s="86"/>
      <c r="H4879" s="86"/>
      <c r="I4879" s="86"/>
      <c r="J4879" s="86"/>
      <c r="K4879" s="86"/>
      <c r="L4879" s="86"/>
      <c r="M4879" s="86"/>
      <c r="N4879" s="86"/>
      <c r="O4879" s="86"/>
      <c r="P4879" s="86"/>
      <c r="Q4879" s="86"/>
      <c r="R4879" s="87"/>
      <c r="S4879" s="87"/>
      <c r="T4879" s="87"/>
      <c r="U4879" s="87"/>
      <c r="V4879" s="87"/>
      <c r="W4879" s="83"/>
      <c r="X4879" s="84"/>
      <c r="Y4879" s="84"/>
      <c r="Z4879" s="85"/>
      <c r="AA4879" s="85"/>
      <c r="AB4879" s="85"/>
      <c r="AC4879" s="85"/>
      <c r="AD4879" s="85"/>
    </row>
    <row r="4880" spans="1:30" x14ac:dyDescent="0.25">
      <c r="A4880" s="86"/>
      <c r="B4880" s="86"/>
      <c r="C4880" s="86"/>
      <c r="D4880" s="86"/>
      <c r="E4880" s="86"/>
      <c r="F4880" s="86"/>
      <c r="G4880" s="86"/>
      <c r="H4880" s="86"/>
      <c r="I4880" s="86"/>
      <c r="J4880" s="86"/>
      <c r="K4880" s="86"/>
      <c r="L4880" s="86"/>
      <c r="M4880" s="86"/>
      <c r="N4880" s="86"/>
      <c r="O4880" s="86"/>
      <c r="P4880" s="86"/>
      <c r="Q4880" s="86"/>
      <c r="R4880" s="87"/>
      <c r="S4880" s="87"/>
      <c r="T4880" s="87"/>
      <c r="U4880" s="88"/>
      <c r="V4880" s="88"/>
      <c r="W4880" s="83"/>
      <c r="X4880" s="84"/>
      <c r="Y4880" s="84"/>
      <c r="Z4880" s="85"/>
      <c r="AA4880" s="85"/>
      <c r="AB4880" s="85"/>
      <c r="AC4880" s="85"/>
      <c r="AD4880" s="85"/>
    </row>
    <row r="4881" spans="1:30" x14ac:dyDescent="0.25">
      <c r="A4881" s="80"/>
      <c r="B4881" s="80"/>
      <c r="C4881" s="80"/>
      <c r="D4881" s="80"/>
      <c r="E4881" s="80"/>
      <c r="F4881" s="80"/>
      <c r="G4881" s="80"/>
      <c r="H4881" s="80"/>
      <c r="I4881" s="80"/>
      <c r="J4881" s="80"/>
      <c r="K4881" s="80"/>
      <c r="L4881" s="80"/>
      <c r="M4881" s="80"/>
      <c r="N4881" s="80"/>
      <c r="O4881" s="80"/>
      <c r="P4881" s="80"/>
      <c r="Q4881" s="80"/>
      <c r="R4881" s="81"/>
      <c r="S4881" s="81"/>
      <c r="T4881" s="81"/>
      <c r="U4881" s="81"/>
      <c r="V4881" s="81"/>
      <c r="W4881" s="83"/>
      <c r="X4881" s="84"/>
      <c r="Y4881" s="84"/>
      <c r="Z4881" s="85"/>
      <c r="AA4881" s="85"/>
      <c r="AB4881" s="85"/>
      <c r="AC4881" s="85"/>
      <c r="AD4881" s="85"/>
    </row>
    <row r="4882" spans="1:30" x14ac:dyDescent="0.25">
      <c r="A4882" s="80"/>
      <c r="B4882" s="80"/>
      <c r="C4882" s="80"/>
      <c r="D4882" s="80"/>
      <c r="E4882" s="80"/>
      <c r="F4882" s="80"/>
      <c r="G4882" s="80"/>
      <c r="H4882" s="80"/>
      <c r="I4882" s="80"/>
      <c r="J4882" s="80"/>
      <c r="K4882" s="80"/>
      <c r="L4882" s="80"/>
      <c r="M4882" s="80"/>
      <c r="N4882" s="80"/>
      <c r="O4882" s="80"/>
      <c r="P4882" s="80"/>
      <c r="Q4882" s="80"/>
      <c r="R4882" s="81"/>
      <c r="S4882" s="81"/>
      <c r="T4882" s="81"/>
      <c r="U4882" s="82"/>
      <c r="V4882" s="82"/>
      <c r="W4882" s="83"/>
      <c r="X4882" s="84"/>
      <c r="Y4882" s="84"/>
      <c r="Z4882" s="85"/>
      <c r="AA4882" s="85"/>
      <c r="AB4882" s="85"/>
      <c r="AC4882" s="85"/>
      <c r="AD4882" s="85"/>
    </row>
    <row r="4883" spans="1:30" x14ac:dyDescent="0.25">
      <c r="A4883" s="80"/>
      <c r="B4883" s="80"/>
      <c r="C4883" s="80"/>
      <c r="D4883" s="80"/>
      <c r="E4883" s="80"/>
      <c r="F4883" s="80"/>
      <c r="G4883" s="80"/>
      <c r="H4883" s="80"/>
      <c r="I4883" s="80"/>
      <c r="J4883" s="80"/>
      <c r="K4883" s="80"/>
      <c r="L4883" s="80"/>
      <c r="M4883" s="80"/>
      <c r="N4883" s="80"/>
      <c r="O4883" s="80"/>
      <c r="P4883" s="80"/>
      <c r="Q4883" s="80"/>
      <c r="R4883" s="81"/>
      <c r="S4883" s="81"/>
      <c r="T4883" s="81"/>
      <c r="U4883" s="81"/>
      <c r="V4883" s="81"/>
      <c r="W4883" s="83"/>
      <c r="X4883" s="84"/>
      <c r="Y4883" s="84"/>
      <c r="Z4883" s="85"/>
      <c r="AA4883" s="85"/>
      <c r="AB4883" s="85"/>
      <c r="AC4883" s="85"/>
      <c r="AD4883" s="85"/>
    </row>
    <row r="4884" spans="1:30" x14ac:dyDescent="0.25">
      <c r="A4884" s="80"/>
      <c r="B4884" s="80"/>
      <c r="C4884" s="80"/>
      <c r="D4884" s="80"/>
      <c r="E4884" s="80"/>
      <c r="F4884" s="80"/>
      <c r="G4884" s="80"/>
      <c r="H4884" s="80"/>
      <c r="I4884" s="80"/>
      <c r="J4884" s="80"/>
      <c r="K4884" s="80"/>
      <c r="L4884" s="80"/>
      <c r="M4884" s="80"/>
      <c r="N4884" s="80"/>
      <c r="O4884" s="80"/>
      <c r="P4884" s="80"/>
      <c r="Q4884" s="80"/>
      <c r="R4884" s="81"/>
      <c r="S4884" s="81"/>
      <c r="T4884" s="81"/>
      <c r="U4884" s="82"/>
      <c r="V4884" s="82"/>
      <c r="W4884" s="83"/>
      <c r="X4884" s="84"/>
      <c r="Y4884" s="84"/>
      <c r="Z4884" s="85"/>
      <c r="AA4884" s="85"/>
      <c r="AB4884" s="85"/>
      <c r="AC4884" s="85"/>
      <c r="AD4884" s="85"/>
    </row>
    <row r="4885" spans="1:30" x14ac:dyDescent="0.25">
      <c r="A4885" s="80"/>
      <c r="B4885" s="80"/>
      <c r="C4885" s="80"/>
      <c r="D4885" s="80"/>
      <c r="E4885" s="80"/>
      <c r="F4885" s="80"/>
      <c r="G4885" s="80"/>
      <c r="H4885" s="80"/>
      <c r="I4885" s="80"/>
      <c r="J4885" s="80"/>
      <c r="K4885" s="80"/>
      <c r="L4885" s="80"/>
      <c r="M4885" s="80"/>
      <c r="N4885" s="80"/>
      <c r="O4885" s="80"/>
      <c r="P4885" s="80"/>
      <c r="Q4885" s="80"/>
      <c r="R4885" s="81"/>
      <c r="S4885" s="81"/>
      <c r="T4885" s="81"/>
      <c r="U4885" s="81"/>
      <c r="V4885" s="81"/>
      <c r="W4885" s="83"/>
      <c r="X4885" s="84"/>
      <c r="Y4885" s="84"/>
      <c r="Z4885" s="85"/>
      <c r="AA4885" s="85"/>
      <c r="AB4885" s="85"/>
      <c r="AC4885" s="85"/>
      <c r="AD4885" s="85"/>
    </row>
    <row r="4886" spans="1:30" x14ac:dyDescent="0.25">
      <c r="A4886" s="80"/>
      <c r="B4886" s="80"/>
      <c r="C4886" s="80"/>
      <c r="D4886" s="80"/>
      <c r="E4886" s="80"/>
      <c r="F4886" s="80"/>
      <c r="G4886" s="80"/>
      <c r="H4886" s="80"/>
      <c r="I4886" s="80"/>
      <c r="J4886" s="80"/>
      <c r="K4886" s="80"/>
      <c r="L4886" s="80"/>
      <c r="M4886" s="80"/>
      <c r="N4886" s="80"/>
      <c r="O4886" s="80"/>
      <c r="P4886" s="80"/>
      <c r="Q4886" s="80"/>
      <c r="R4886" s="81"/>
      <c r="S4886" s="81"/>
      <c r="T4886" s="81"/>
      <c r="U4886" s="82"/>
      <c r="V4886" s="82"/>
      <c r="W4886" s="83"/>
      <c r="X4886" s="84"/>
      <c r="Y4886" s="84"/>
      <c r="Z4886" s="85"/>
      <c r="AA4886" s="85"/>
      <c r="AB4886" s="85"/>
      <c r="AC4886" s="85"/>
      <c r="AD4886" s="85"/>
    </row>
    <row r="4887" spans="1:30" x14ac:dyDescent="0.25">
      <c r="A4887" s="86"/>
      <c r="B4887" s="86"/>
      <c r="C4887" s="86"/>
      <c r="D4887" s="86"/>
      <c r="E4887" s="86"/>
      <c r="F4887" s="86"/>
      <c r="G4887" s="86"/>
      <c r="H4887" s="86"/>
      <c r="I4887" s="86"/>
      <c r="J4887" s="86"/>
      <c r="K4887" s="86"/>
      <c r="L4887" s="86"/>
      <c r="M4887" s="86"/>
      <c r="N4887" s="86"/>
      <c r="O4887" s="86"/>
      <c r="P4887" s="86"/>
      <c r="Q4887" s="86"/>
      <c r="R4887" s="87"/>
      <c r="S4887" s="87"/>
      <c r="T4887" s="87"/>
      <c r="U4887" s="87"/>
      <c r="V4887" s="87"/>
      <c r="W4887" s="83"/>
      <c r="X4887" s="84"/>
      <c r="Y4887" s="84"/>
      <c r="Z4887" s="85"/>
      <c r="AA4887" s="85"/>
      <c r="AB4887" s="85"/>
      <c r="AC4887" s="85"/>
      <c r="AD4887" s="85"/>
    </row>
    <row r="4888" spans="1:30" x14ac:dyDescent="0.25">
      <c r="A4888" s="86"/>
      <c r="B4888" s="86"/>
      <c r="C4888" s="86"/>
      <c r="D4888" s="86"/>
      <c r="E4888" s="86"/>
      <c r="F4888" s="86"/>
      <c r="G4888" s="86"/>
      <c r="H4888" s="86"/>
      <c r="I4888" s="86"/>
      <c r="J4888" s="86"/>
      <c r="K4888" s="86"/>
      <c r="L4888" s="86"/>
      <c r="M4888" s="86"/>
      <c r="N4888" s="86"/>
      <c r="O4888" s="86"/>
      <c r="P4888" s="86"/>
      <c r="Q4888" s="86"/>
      <c r="R4888" s="87"/>
      <c r="S4888" s="87"/>
      <c r="T4888" s="87"/>
      <c r="U4888" s="88"/>
      <c r="V4888" s="88"/>
      <c r="W4888" s="83"/>
      <c r="X4888" s="84"/>
      <c r="Y4888" s="84"/>
      <c r="Z4888" s="85"/>
      <c r="AA4888" s="85"/>
      <c r="AB4888" s="85"/>
      <c r="AC4888" s="85"/>
      <c r="AD4888" s="85"/>
    </row>
    <row r="4889" spans="1:30" x14ac:dyDescent="0.25">
      <c r="A4889" s="86"/>
      <c r="B4889" s="86"/>
      <c r="C4889" s="86"/>
      <c r="D4889" s="86"/>
      <c r="E4889" s="86"/>
      <c r="F4889" s="86"/>
      <c r="G4889" s="86"/>
      <c r="H4889" s="86"/>
      <c r="I4889" s="86"/>
      <c r="J4889" s="86"/>
      <c r="K4889" s="86"/>
      <c r="L4889" s="86"/>
      <c r="M4889" s="86"/>
      <c r="N4889" s="86"/>
      <c r="O4889" s="86"/>
      <c r="P4889" s="86"/>
      <c r="Q4889" s="86"/>
      <c r="R4889" s="87"/>
      <c r="S4889" s="87"/>
      <c r="T4889" s="87"/>
      <c r="U4889" s="87"/>
      <c r="V4889" s="87"/>
      <c r="W4889" s="83"/>
      <c r="X4889" s="84"/>
      <c r="Y4889" s="84"/>
      <c r="Z4889" s="85"/>
      <c r="AA4889" s="85"/>
      <c r="AB4889" s="85"/>
      <c r="AC4889" s="85"/>
      <c r="AD4889" s="85"/>
    </row>
    <row r="4890" spans="1:30" x14ac:dyDescent="0.25">
      <c r="A4890" s="80"/>
      <c r="B4890" s="80"/>
      <c r="C4890" s="80"/>
      <c r="D4890" s="80"/>
      <c r="E4890" s="80"/>
      <c r="F4890" s="80"/>
      <c r="G4890" s="80"/>
      <c r="H4890" s="80"/>
      <c r="I4890" s="80"/>
      <c r="J4890" s="80"/>
      <c r="K4890" s="80"/>
      <c r="L4890" s="80"/>
      <c r="M4890" s="80"/>
      <c r="N4890" s="80"/>
      <c r="O4890" s="80"/>
      <c r="P4890" s="80"/>
      <c r="Q4890" s="80"/>
      <c r="R4890" s="81"/>
      <c r="S4890" s="81"/>
      <c r="T4890" s="81"/>
      <c r="U4890" s="82"/>
      <c r="V4890" s="82"/>
      <c r="W4890" s="83"/>
      <c r="X4890" s="84"/>
      <c r="Y4890" s="84"/>
      <c r="Z4890" s="85"/>
      <c r="AA4890" s="85"/>
      <c r="AB4890" s="85"/>
      <c r="AC4890" s="85"/>
      <c r="AD4890" s="85"/>
    </row>
    <row r="4891" spans="1:30" x14ac:dyDescent="0.25">
      <c r="A4891" s="80"/>
      <c r="B4891" s="80"/>
      <c r="C4891" s="80"/>
      <c r="D4891" s="80"/>
      <c r="E4891" s="80"/>
      <c r="F4891" s="80"/>
      <c r="G4891" s="80"/>
      <c r="H4891" s="80"/>
      <c r="I4891" s="80"/>
      <c r="J4891" s="80"/>
      <c r="K4891" s="80"/>
      <c r="L4891" s="80"/>
      <c r="M4891" s="80"/>
      <c r="N4891" s="80"/>
      <c r="O4891" s="80"/>
      <c r="P4891" s="80"/>
      <c r="Q4891" s="80"/>
      <c r="R4891" s="81"/>
      <c r="S4891" s="81"/>
      <c r="T4891" s="81"/>
      <c r="U4891" s="81"/>
      <c r="V4891" s="81"/>
      <c r="W4891" s="83"/>
      <c r="X4891" s="84"/>
      <c r="Y4891" s="84"/>
      <c r="Z4891" s="85"/>
      <c r="AA4891" s="85"/>
      <c r="AB4891" s="85"/>
      <c r="AC4891" s="85"/>
      <c r="AD4891" s="85"/>
    </row>
    <row r="4892" spans="1:30" x14ac:dyDescent="0.25">
      <c r="A4892" s="86"/>
      <c r="B4892" s="86"/>
      <c r="C4892" s="86"/>
      <c r="D4892" s="86"/>
      <c r="E4892" s="86"/>
      <c r="F4892" s="86"/>
      <c r="G4892" s="86"/>
      <c r="H4892" s="86"/>
      <c r="I4892" s="86"/>
      <c r="J4892" s="86"/>
      <c r="K4892" s="86"/>
      <c r="L4892" s="86"/>
      <c r="M4892" s="86"/>
      <c r="N4892" s="86"/>
      <c r="O4892" s="86"/>
      <c r="P4892" s="86"/>
      <c r="Q4892" s="86"/>
      <c r="R4892" s="87"/>
      <c r="S4892" s="87"/>
      <c r="T4892" s="87"/>
      <c r="U4892" s="88"/>
      <c r="V4892" s="88"/>
      <c r="W4892" s="83"/>
      <c r="X4892" s="84"/>
      <c r="Y4892" s="84"/>
      <c r="Z4892" s="85"/>
      <c r="AA4892" s="85"/>
      <c r="AB4892" s="85"/>
      <c r="AC4892" s="85"/>
      <c r="AD4892" s="85"/>
    </row>
    <row r="4893" spans="1:30" x14ac:dyDescent="0.25">
      <c r="A4893" s="80"/>
      <c r="B4893" s="80"/>
      <c r="C4893" s="80"/>
      <c r="D4893" s="80"/>
      <c r="E4893" s="80"/>
      <c r="F4893" s="80"/>
      <c r="G4893" s="80"/>
      <c r="H4893" s="80"/>
      <c r="I4893" s="80"/>
      <c r="J4893" s="80"/>
      <c r="K4893" s="80"/>
      <c r="L4893" s="80"/>
      <c r="M4893" s="80"/>
      <c r="N4893" s="80"/>
      <c r="O4893" s="80"/>
      <c r="P4893" s="80"/>
      <c r="Q4893" s="80"/>
      <c r="R4893" s="81"/>
      <c r="S4893" s="81"/>
      <c r="T4893" s="81"/>
      <c r="U4893" s="81"/>
      <c r="V4893" s="81"/>
      <c r="W4893" s="83"/>
      <c r="X4893" s="84"/>
      <c r="Y4893" s="84"/>
      <c r="Z4893" s="85"/>
      <c r="AA4893" s="85"/>
      <c r="AB4893" s="85"/>
      <c r="AC4893" s="85"/>
      <c r="AD4893" s="85"/>
    </row>
    <row r="4894" spans="1:30" x14ac:dyDescent="0.25">
      <c r="A4894" s="80"/>
      <c r="B4894" s="80"/>
      <c r="C4894" s="80"/>
      <c r="D4894" s="80"/>
      <c r="E4894" s="80"/>
      <c r="F4894" s="80"/>
      <c r="G4894" s="80"/>
      <c r="H4894" s="80"/>
      <c r="I4894" s="80"/>
      <c r="J4894" s="80"/>
      <c r="K4894" s="80"/>
      <c r="L4894" s="80"/>
      <c r="M4894" s="80"/>
      <c r="N4894" s="80"/>
      <c r="O4894" s="80"/>
      <c r="P4894" s="80"/>
      <c r="Q4894" s="80"/>
      <c r="R4894" s="81"/>
      <c r="S4894" s="81"/>
      <c r="T4894" s="81"/>
      <c r="U4894" s="82"/>
      <c r="V4894" s="82"/>
      <c r="W4894" s="83"/>
      <c r="X4894" s="84"/>
      <c r="Y4894" s="84"/>
      <c r="Z4894" s="85"/>
      <c r="AA4894" s="85"/>
      <c r="AB4894" s="85"/>
      <c r="AC4894" s="85"/>
      <c r="AD4894" s="85"/>
    </row>
    <row r="4895" spans="1:30" x14ac:dyDescent="0.25">
      <c r="A4895" s="86"/>
      <c r="B4895" s="86"/>
      <c r="C4895" s="86"/>
      <c r="D4895" s="86"/>
      <c r="E4895" s="86"/>
      <c r="F4895" s="86"/>
      <c r="G4895" s="86"/>
      <c r="H4895" s="86"/>
      <c r="I4895" s="86"/>
      <c r="J4895" s="86"/>
      <c r="K4895" s="86"/>
      <c r="L4895" s="86"/>
      <c r="M4895" s="86"/>
      <c r="N4895" s="86"/>
      <c r="O4895" s="86"/>
      <c r="P4895" s="86"/>
      <c r="Q4895" s="86"/>
      <c r="R4895" s="87"/>
      <c r="S4895" s="87"/>
      <c r="T4895" s="87"/>
      <c r="U4895" s="87"/>
      <c r="V4895" s="87"/>
      <c r="W4895" s="83"/>
      <c r="X4895" s="84"/>
      <c r="Y4895" s="84"/>
      <c r="Z4895" s="85"/>
      <c r="AA4895" s="85"/>
      <c r="AB4895" s="85"/>
      <c r="AC4895" s="85"/>
      <c r="AD4895" s="85"/>
    </row>
    <row r="4896" spans="1:30" x14ac:dyDescent="0.25">
      <c r="A4896" s="86"/>
      <c r="B4896" s="86"/>
      <c r="C4896" s="86"/>
      <c r="D4896" s="86"/>
      <c r="E4896" s="86"/>
      <c r="F4896" s="86"/>
      <c r="G4896" s="86"/>
      <c r="H4896" s="86"/>
      <c r="I4896" s="86"/>
      <c r="J4896" s="86"/>
      <c r="K4896" s="86"/>
      <c r="L4896" s="86"/>
      <c r="M4896" s="86"/>
      <c r="N4896" s="86"/>
      <c r="O4896" s="86"/>
      <c r="P4896" s="86"/>
      <c r="Q4896" s="86"/>
      <c r="R4896" s="87"/>
      <c r="S4896" s="87"/>
      <c r="T4896" s="87"/>
      <c r="U4896" s="88"/>
      <c r="V4896" s="88"/>
      <c r="W4896" s="83"/>
      <c r="X4896" s="84"/>
      <c r="Y4896" s="84"/>
      <c r="Z4896" s="85"/>
      <c r="AA4896" s="85"/>
      <c r="AB4896" s="85"/>
      <c r="AC4896" s="85"/>
      <c r="AD4896" s="85"/>
    </row>
    <row r="4897" spans="1:30" x14ac:dyDescent="0.25">
      <c r="A4897" s="86"/>
      <c r="B4897" s="86"/>
      <c r="C4897" s="86"/>
      <c r="D4897" s="86"/>
      <c r="E4897" s="86"/>
      <c r="F4897" s="86"/>
      <c r="G4897" s="86"/>
      <c r="H4897" s="86"/>
      <c r="I4897" s="86"/>
      <c r="J4897" s="86"/>
      <c r="K4897" s="86"/>
      <c r="L4897" s="86"/>
      <c r="M4897" s="86"/>
      <c r="N4897" s="86"/>
      <c r="O4897" s="86"/>
      <c r="P4897" s="86"/>
      <c r="Q4897" s="86"/>
      <c r="R4897" s="87"/>
      <c r="S4897" s="87"/>
      <c r="T4897" s="87"/>
      <c r="U4897" s="87"/>
      <c r="V4897" s="87"/>
      <c r="W4897" s="83"/>
      <c r="X4897" s="84"/>
      <c r="Y4897" s="84"/>
      <c r="Z4897" s="85"/>
      <c r="AA4897" s="85"/>
      <c r="AB4897" s="85"/>
      <c r="AC4897" s="85"/>
      <c r="AD4897" s="85"/>
    </row>
    <row r="4898" spans="1:30" x14ac:dyDescent="0.25">
      <c r="A4898" s="80"/>
      <c r="B4898" s="80"/>
      <c r="C4898" s="80"/>
      <c r="D4898" s="80"/>
      <c r="E4898" s="80"/>
      <c r="F4898" s="80"/>
      <c r="G4898" s="80"/>
      <c r="H4898" s="80"/>
      <c r="I4898" s="80"/>
      <c r="J4898" s="80"/>
      <c r="K4898" s="80"/>
      <c r="L4898" s="80"/>
      <c r="M4898" s="80"/>
      <c r="N4898" s="80"/>
      <c r="O4898" s="80"/>
      <c r="P4898" s="80"/>
      <c r="Q4898" s="80"/>
      <c r="R4898" s="81"/>
      <c r="S4898" s="81"/>
      <c r="T4898" s="81"/>
      <c r="U4898" s="82"/>
      <c r="V4898" s="82"/>
      <c r="W4898" s="83"/>
      <c r="X4898" s="84"/>
      <c r="Y4898" s="84"/>
      <c r="Z4898" s="85"/>
      <c r="AA4898" s="85"/>
      <c r="AB4898" s="85"/>
      <c r="AC4898" s="85"/>
      <c r="AD4898" s="85"/>
    </row>
    <row r="4899" spans="1:30" x14ac:dyDescent="0.25">
      <c r="A4899" s="86"/>
      <c r="B4899" s="86"/>
      <c r="C4899" s="86"/>
      <c r="D4899" s="86"/>
      <c r="E4899" s="86"/>
      <c r="F4899" s="86"/>
      <c r="G4899" s="86"/>
      <c r="H4899" s="86"/>
      <c r="I4899" s="86"/>
      <c r="J4899" s="86"/>
      <c r="K4899" s="86"/>
      <c r="L4899" s="86"/>
      <c r="M4899" s="86"/>
      <c r="N4899" s="86"/>
      <c r="O4899" s="86"/>
      <c r="P4899" s="86"/>
      <c r="Q4899" s="86"/>
      <c r="R4899" s="87"/>
      <c r="S4899" s="87"/>
      <c r="T4899" s="87"/>
      <c r="U4899" s="87"/>
      <c r="V4899" s="87"/>
      <c r="W4899" s="83"/>
      <c r="X4899" s="84"/>
      <c r="Y4899" s="84"/>
      <c r="Z4899" s="85"/>
      <c r="AA4899" s="85"/>
      <c r="AB4899" s="85"/>
      <c r="AC4899" s="85"/>
      <c r="AD4899" s="85"/>
    </row>
    <row r="4900" spans="1:30" x14ac:dyDescent="0.25">
      <c r="A4900" s="86"/>
      <c r="B4900" s="86"/>
      <c r="C4900" s="86"/>
      <c r="D4900" s="86"/>
      <c r="E4900" s="86"/>
      <c r="F4900" s="86"/>
      <c r="G4900" s="86"/>
      <c r="H4900" s="86"/>
      <c r="I4900" s="86"/>
      <c r="J4900" s="86"/>
      <c r="K4900" s="86"/>
      <c r="L4900" s="86"/>
      <c r="M4900" s="86"/>
      <c r="N4900" s="86"/>
      <c r="O4900" s="86"/>
      <c r="P4900" s="86"/>
      <c r="Q4900" s="86"/>
      <c r="R4900" s="87"/>
      <c r="S4900" s="87"/>
      <c r="T4900" s="87"/>
      <c r="U4900" s="88"/>
      <c r="V4900" s="88"/>
      <c r="W4900" s="83"/>
      <c r="X4900" s="84"/>
      <c r="Y4900" s="84"/>
      <c r="Z4900" s="85"/>
      <c r="AA4900" s="85"/>
      <c r="AB4900" s="85"/>
      <c r="AC4900" s="85"/>
      <c r="AD4900" s="85"/>
    </row>
    <row r="4901" spans="1:30" x14ac:dyDescent="0.25">
      <c r="A4901" s="80"/>
      <c r="B4901" s="80"/>
      <c r="C4901" s="80"/>
      <c r="D4901" s="80"/>
      <c r="E4901" s="80"/>
      <c r="F4901" s="80"/>
      <c r="G4901" s="80"/>
      <c r="H4901" s="80"/>
      <c r="I4901" s="80"/>
      <c r="J4901" s="80"/>
      <c r="K4901" s="80"/>
      <c r="L4901" s="80"/>
      <c r="M4901" s="80"/>
      <c r="N4901" s="80"/>
      <c r="O4901" s="80"/>
      <c r="P4901" s="80"/>
      <c r="Q4901" s="80"/>
      <c r="R4901" s="81"/>
      <c r="S4901" s="81"/>
      <c r="T4901" s="81"/>
      <c r="U4901" s="81"/>
      <c r="V4901" s="81"/>
      <c r="W4901" s="83"/>
      <c r="X4901" s="84"/>
      <c r="Y4901" s="84"/>
      <c r="Z4901" s="85"/>
      <c r="AA4901" s="85"/>
      <c r="AB4901" s="85"/>
      <c r="AC4901" s="85"/>
      <c r="AD4901" s="85"/>
    </row>
    <row r="4902" spans="1:30" x14ac:dyDescent="0.25">
      <c r="A4902" s="80"/>
      <c r="B4902" s="80"/>
      <c r="C4902" s="80"/>
      <c r="D4902" s="80"/>
      <c r="E4902" s="80"/>
      <c r="F4902" s="80"/>
      <c r="G4902" s="80"/>
      <c r="H4902" s="80"/>
      <c r="I4902" s="80"/>
      <c r="J4902" s="80"/>
      <c r="K4902" s="80"/>
      <c r="L4902" s="80"/>
      <c r="M4902" s="80"/>
      <c r="N4902" s="80"/>
      <c r="O4902" s="80"/>
      <c r="P4902" s="80"/>
      <c r="Q4902" s="80"/>
      <c r="R4902" s="81"/>
      <c r="S4902" s="81"/>
      <c r="T4902" s="81"/>
      <c r="U4902" s="82"/>
      <c r="V4902" s="82"/>
      <c r="W4902" s="83"/>
      <c r="X4902" s="84"/>
      <c r="Y4902" s="84"/>
      <c r="Z4902" s="85"/>
      <c r="AA4902" s="85"/>
      <c r="AB4902" s="85"/>
      <c r="AC4902" s="85"/>
      <c r="AD4902" s="85"/>
    </row>
    <row r="4903" spans="1:30" x14ac:dyDescent="0.25">
      <c r="A4903" s="80"/>
      <c r="B4903" s="80"/>
      <c r="C4903" s="80"/>
      <c r="D4903" s="80"/>
      <c r="E4903" s="80"/>
      <c r="F4903" s="80"/>
      <c r="G4903" s="80"/>
      <c r="H4903" s="80"/>
      <c r="I4903" s="80"/>
      <c r="J4903" s="80"/>
      <c r="K4903" s="80"/>
      <c r="L4903" s="80"/>
      <c r="M4903" s="80"/>
      <c r="N4903" s="80"/>
      <c r="O4903" s="80"/>
      <c r="P4903" s="80"/>
      <c r="Q4903" s="80"/>
      <c r="R4903" s="81"/>
      <c r="S4903" s="81"/>
      <c r="T4903" s="81"/>
      <c r="U4903" s="81"/>
      <c r="V4903" s="81"/>
      <c r="W4903" s="83"/>
      <c r="X4903" s="84"/>
      <c r="Y4903" s="84"/>
      <c r="Z4903" s="85"/>
      <c r="AA4903" s="85"/>
      <c r="AB4903" s="85"/>
      <c r="AC4903" s="85"/>
      <c r="AD4903" s="85"/>
    </row>
    <row r="4904" spans="1:30" x14ac:dyDescent="0.25">
      <c r="A4904" s="80"/>
      <c r="B4904" s="80"/>
      <c r="C4904" s="80"/>
      <c r="D4904" s="80"/>
      <c r="E4904" s="80"/>
      <c r="F4904" s="80"/>
      <c r="G4904" s="80"/>
      <c r="H4904" s="80"/>
      <c r="I4904" s="80"/>
      <c r="J4904" s="80"/>
      <c r="K4904" s="80"/>
      <c r="L4904" s="80"/>
      <c r="M4904" s="80"/>
      <c r="N4904" s="80"/>
      <c r="O4904" s="80"/>
      <c r="P4904" s="80"/>
      <c r="Q4904" s="80"/>
      <c r="R4904" s="81"/>
      <c r="S4904" s="81"/>
      <c r="T4904" s="81"/>
      <c r="U4904" s="82"/>
      <c r="V4904" s="82"/>
      <c r="W4904" s="83"/>
      <c r="X4904" s="84"/>
      <c r="Y4904" s="84"/>
      <c r="Z4904" s="85"/>
      <c r="AA4904" s="85"/>
      <c r="AB4904" s="85"/>
      <c r="AC4904" s="85"/>
      <c r="AD4904" s="85"/>
    </row>
    <row r="4905" spans="1:30" x14ac:dyDescent="0.25">
      <c r="A4905" s="86"/>
      <c r="B4905" s="86"/>
      <c r="C4905" s="86"/>
      <c r="D4905" s="86"/>
      <c r="E4905" s="86"/>
      <c r="F4905" s="86"/>
      <c r="G4905" s="86"/>
      <c r="H4905" s="86"/>
      <c r="I4905" s="86"/>
      <c r="J4905" s="86"/>
      <c r="K4905" s="86"/>
      <c r="L4905" s="86"/>
      <c r="M4905" s="86"/>
      <c r="N4905" s="86"/>
      <c r="O4905" s="86"/>
      <c r="P4905" s="86"/>
      <c r="Q4905" s="86"/>
      <c r="R4905" s="87"/>
      <c r="S4905" s="87"/>
      <c r="T4905" s="87"/>
      <c r="U4905" s="87"/>
      <c r="V4905" s="87"/>
      <c r="W4905" s="83"/>
      <c r="X4905" s="84"/>
      <c r="Y4905" s="84"/>
      <c r="Z4905" s="85"/>
      <c r="AA4905" s="85"/>
      <c r="AB4905" s="85"/>
      <c r="AC4905" s="85"/>
      <c r="AD4905" s="85"/>
    </row>
    <row r="4906" spans="1:30" x14ac:dyDescent="0.25">
      <c r="A4906" s="86"/>
      <c r="B4906" s="86"/>
      <c r="C4906" s="86"/>
      <c r="D4906" s="86"/>
      <c r="E4906" s="86"/>
      <c r="F4906" s="86"/>
      <c r="G4906" s="86"/>
      <c r="H4906" s="86"/>
      <c r="I4906" s="86"/>
      <c r="J4906" s="86"/>
      <c r="K4906" s="86"/>
      <c r="L4906" s="86"/>
      <c r="M4906" s="86"/>
      <c r="N4906" s="86"/>
      <c r="O4906" s="86"/>
      <c r="P4906" s="86"/>
      <c r="Q4906" s="86"/>
      <c r="R4906" s="87"/>
      <c r="S4906" s="87"/>
      <c r="T4906" s="87"/>
      <c r="U4906" s="88"/>
      <c r="V4906" s="88"/>
      <c r="W4906" s="83"/>
      <c r="X4906" s="84"/>
      <c r="Y4906" s="84"/>
      <c r="Z4906" s="85"/>
      <c r="AA4906" s="85"/>
      <c r="AB4906" s="85"/>
      <c r="AC4906" s="85"/>
      <c r="AD4906" s="85"/>
    </row>
    <row r="4907" spans="1:30" x14ac:dyDescent="0.25">
      <c r="A4907" s="86"/>
      <c r="B4907" s="86"/>
      <c r="C4907" s="86"/>
      <c r="D4907" s="86"/>
      <c r="E4907" s="86"/>
      <c r="F4907" s="86"/>
      <c r="G4907" s="86"/>
      <c r="H4907" s="86"/>
      <c r="I4907" s="86"/>
      <c r="J4907" s="86"/>
      <c r="K4907" s="86"/>
      <c r="L4907" s="86"/>
      <c r="M4907" s="86"/>
      <c r="N4907" s="86"/>
      <c r="O4907" s="86"/>
      <c r="P4907" s="86"/>
      <c r="Q4907" s="86"/>
      <c r="R4907" s="87"/>
      <c r="S4907" s="87"/>
      <c r="T4907" s="87"/>
      <c r="U4907" s="87"/>
      <c r="V4907" s="87"/>
      <c r="W4907" s="83"/>
      <c r="X4907" s="84"/>
      <c r="Y4907" s="84"/>
      <c r="Z4907" s="85"/>
      <c r="AA4907" s="85"/>
      <c r="AB4907" s="85"/>
      <c r="AC4907" s="85"/>
      <c r="AD4907" s="85"/>
    </row>
    <row r="4908" spans="1:30" x14ac:dyDescent="0.25">
      <c r="A4908" s="86"/>
      <c r="B4908" s="86"/>
      <c r="C4908" s="86"/>
      <c r="D4908" s="86"/>
      <c r="E4908" s="86"/>
      <c r="F4908" s="86"/>
      <c r="G4908" s="86"/>
      <c r="H4908" s="86"/>
      <c r="I4908" s="86"/>
      <c r="J4908" s="86"/>
      <c r="K4908" s="86"/>
      <c r="L4908" s="86"/>
      <c r="M4908" s="86"/>
      <c r="N4908" s="86"/>
      <c r="O4908" s="86"/>
      <c r="P4908" s="86"/>
      <c r="Q4908" s="86"/>
      <c r="R4908" s="87"/>
      <c r="S4908" s="87"/>
      <c r="T4908" s="87"/>
      <c r="U4908" s="88"/>
      <c r="V4908" s="88"/>
      <c r="W4908" s="83"/>
      <c r="X4908" s="84"/>
      <c r="Y4908" s="84"/>
      <c r="Z4908" s="85"/>
      <c r="AA4908" s="85"/>
      <c r="AB4908" s="85"/>
      <c r="AC4908" s="85"/>
      <c r="AD4908" s="85"/>
    </row>
    <row r="4909" spans="1:30" x14ac:dyDescent="0.25">
      <c r="A4909" s="86"/>
      <c r="B4909" s="86"/>
      <c r="C4909" s="86"/>
      <c r="D4909" s="86"/>
      <c r="E4909" s="86"/>
      <c r="F4909" s="86"/>
      <c r="G4909" s="86"/>
      <c r="H4909" s="86"/>
      <c r="I4909" s="86"/>
      <c r="J4909" s="86"/>
      <c r="K4909" s="86"/>
      <c r="L4909" s="86"/>
      <c r="M4909" s="86"/>
      <c r="N4909" s="86"/>
      <c r="O4909" s="86"/>
      <c r="P4909" s="86"/>
      <c r="Q4909" s="86"/>
      <c r="R4909" s="87"/>
      <c r="S4909" s="87"/>
      <c r="T4909" s="87"/>
      <c r="U4909" s="87"/>
      <c r="V4909" s="87"/>
      <c r="W4909" s="83"/>
      <c r="X4909" s="84"/>
      <c r="Y4909" s="84"/>
      <c r="Z4909" s="85"/>
      <c r="AA4909" s="85"/>
      <c r="AB4909" s="85"/>
      <c r="AC4909" s="85"/>
      <c r="AD4909" s="85"/>
    </row>
    <row r="4910" spans="1:30" x14ac:dyDescent="0.25">
      <c r="A4910" s="86"/>
      <c r="B4910" s="86"/>
      <c r="C4910" s="86"/>
      <c r="D4910" s="86"/>
      <c r="E4910" s="86"/>
      <c r="F4910" s="86"/>
      <c r="G4910" s="86"/>
      <c r="H4910" s="86"/>
      <c r="I4910" s="86"/>
      <c r="J4910" s="86"/>
      <c r="K4910" s="86"/>
      <c r="L4910" s="86"/>
      <c r="M4910" s="86"/>
      <c r="N4910" s="86"/>
      <c r="O4910" s="86"/>
      <c r="P4910" s="86"/>
      <c r="Q4910" s="86"/>
      <c r="R4910" s="87"/>
      <c r="S4910" s="87"/>
      <c r="T4910" s="87"/>
      <c r="U4910" s="88"/>
      <c r="V4910" s="88"/>
      <c r="W4910" s="83"/>
      <c r="X4910" s="84"/>
      <c r="Y4910" s="84"/>
      <c r="Z4910" s="85"/>
      <c r="AA4910" s="85"/>
      <c r="AB4910" s="85"/>
      <c r="AC4910" s="85"/>
      <c r="AD4910" s="85"/>
    </row>
    <row r="4911" spans="1:30" x14ac:dyDescent="0.25">
      <c r="A4911" s="86"/>
      <c r="B4911" s="86"/>
      <c r="C4911" s="86"/>
      <c r="D4911" s="86"/>
      <c r="E4911" s="86"/>
      <c r="F4911" s="86"/>
      <c r="G4911" s="86"/>
      <c r="H4911" s="86"/>
      <c r="I4911" s="86"/>
      <c r="J4911" s="86"/>
      <c r="K4911" s="86"/>
      <c r="L4911" s="86"/>
      <c r="M4911" s="86"/>
      <c r="N4911" s="86"/>
      <c r="O4911" s="86"/>
      <c r="P4911" s="86"/>
      <c r="Q4911" s="86"/>
      <c r="R4911" s="87"/>
      <c r="S4911" s="87"/>
      <c r="T4911" s="87"/>
      <c r="U4911" s="87"/>
      <c r="V4911" s="87"/>
      <c r="W4911" s="83"/>
      <c r="X4911" s="84"/>
      <c r="Y4911" s="84"/>
      <c r="Z4911" s="85"/>
      <c r="AA4911" s="85"/>
      <c r="AB4911" s="85"/>
      <c r="AC4911" s="85"/>
      <c r="AD4911" s="85"/>
    </row>
    <row r="4912" spans="1:30" x14ac:dyDescent="0.25">
      <c r="A4912" s="80"/>
      <c r="B4912" s="80"/>
      <c r="C4912" s="80"/>
      <c r="D4912" s="80"/>
      <c r="E4912" s="80"/>
      <c r="F4912" s="80"/>
      <c r="G4912" s="80"/>
      <c r="H4912" s="80"/>
      <c r="I4912" s="80"/>
      <c r="J4912" s="80"/>
      <c r="K4912" s="80"/>
      <c r="L4912" s="80"/>
      <c r="M4912" s="80"/>
      <c r="N4912" s="80"/>
      <c r="O4912" s="80"/>
      <c r="P4912" s="80"/>
      <c r="Q4912" s="80"/>
      <c r="R4912" s="81"/>
      <c r="S4912" s="81"/>
      <c r="T4912" s="81"/>
      <c r="U4912" s="82"/>
      <c r="V4912" s="82"/>
      <c r="W4912" s="83"/>
      <c r="X4912" s="84"/>
      <c r="Y4912" s="84"/>
      <c r="Z4912" s="85"/>
      <c r="AA4912" s="85"/>
      <c r="AB4912" s="85"/>
      <c r="AC4912" s="85"/>
      <c r="AD4912" s="85"/>
    </row>
    <row r="4913" spans="1:30" x14ac:dyDescent="0.25">
      <c r="A4913" s="80"/>
      <c r="B4913" s="80"/>
      <c r="C4913" s="80"/>
      <c r="D4913" s="80"/>
      <c r="E4913" s="80"/>
      <c r="F4913" s="80"/>
      <c r="G4913" s="80"/>
      <c r="H4913" s="80"/>
      <c r="I4913" s="80"/>
      <c r="J4913" s="80"/>
      <c r="K4913" s="80"/>
      <c r="L4913" s="80"/>
      <c r="M4913" s="80"/>
      <c r="N4913" s="80"/>
      <c r="O4913" s="80"/>
      <c r="P4913" s="80"/>
      <c r="Q4913" s="80"/>
      <c r="R4913" s="81"/>
      <c r="S4913" s="81"/>
      <c r="T4913" s="81"/>
      <c r="U4913" s="81"/>
      <c r="V4913" s="81"/>
      <c r="W4913" s="83"/>
      <c r="X4913" s="84"/>
      <c r="Y4913" s="84"/>
      <c r="Z4913" s="85"/>
      <c r="AA4913" s="85"/>
      <c r="AB4913" s="85"/>
      <c r="AC4913" s="85"/>
      <c r="AD4913" s="85"/>
    </row>
    <row r="4914" spans="1:30" x14ac:dyDescent="0.25">
      <c r="A4914" s="80"/>
      <c r="B4914" s="80"/>
      <c r="C4914" s="80"/>
      <c r="D4914" s="80"/>
      <c r="E4914" s="80"/>
      <c r="F4914" s="80"/>
      <c r="G4914" s="80"/>
      <c r="H4914" s="80"/>
      <c r="I4914" s="80"/>
      <c r="J4914" s="80"/>
      <c r="K4914" s="80"/>
      <c r="L4914" s="80"/>
      <c r="M4914" s="80"/>
      <c r="N4914" s="80"/>
      <c r="O4914" s="80"/>
      <c r="P4914" s="80"/>
      <c r="Q4914" s="80"/>
      <c r="R4914" s="81"/>
      <c r="S4914" s="81"/>
      <c r="T4914" s="81"/>
      <c r="U4914" s="82"/>
      <c r="V4914" s="82"/>
      <c r="W4914" s="83"/>
      <c r="X4914" s="84"/>
      <c r="Y4914" s="84"/>
      <c r="Z4914" s="85"/>
      <c r="AA4914" s="85"/>
      <c r="AB4914" s="85"/>
      <c r="AC4914" s="85"/>
      <c r="AD4914" s="85"/>
    </row>
    <row r="4915" spans="1:30" x14ac:dyDescent="0.25">
      <c r="A4915" s="86"/>
      <c r="B4915" s="86"/>
      <c r="C4915" s="86"/>
      <c r="D4915" s="86"/>
      <c r="E4915" s="86"/>
      <c r="F4915" s="86"/>
      <c r="G4915" s="86"/>
      <c r="H4915" s="86"/>
      <c r="I4915" s="86"/>
      <c r="J4915" s="86"/>
      <c r="K4915" s="86"/>
      <c r="L4915" s="86"/>
      <c r="M4915" s="86"/>
      <c r="N4915" s="86"/>
      <c r="O4915" s="86"/>
      <c r="P4915" s="86"/>
      <c r="Q4915" s="86"/>
      <c r="R4915" s="87"/>
      <c r="S4915" s="87"/>
      <c r="T4915" s="87"/>
      <c r="U4915" s="87"/>
      <c r="V4915" s="87"/>
      <c r="W4915" s="83"/>
      <c r="X4915" s="84"/>
      <c r="Y4915" s="84"/>
      <c r="Z4915" s="85"/>
      <c r="AA4915" s="85"/>
      <c r="AB4915" s="85"/>
      <c r="AC4915" s="85"/>
      <c r="AD4915" s="85"/>
    </row>
    <row r="4916" spans="1:30" x14ac:dyDescent="0.25">
      <c r="A4916" s="86"/>
      <c r="B4916" s="86"/>
      <c r="C4916" s="86"/>
      <c r="D4916" s="86"/>
      <c r="E4916" s="86"/>
      <c r="F4916" s="86"/>
      <c r="G4916" s="86"/>
      <c r="H4916" s="86"/>
      <c r="I4916" s="86"/>
      <c r="J4916" s="86"/>
      <c r="K4916" s="86"/>
      <c r="L4916" s="86"/>
      <c r="M4916" s="86"/>
      <c r="N4916" s="86"/>
      <c r="O4916" s="86"/>
      <c r="P4916" s="86"/>
      <c r="Q4916" s="86"/>
      <c r="R4916" s="87"/>
      <c r="S4916" s="87"/>
      <c r="T4916" s="87"/>
      <c r="U4916" s="88"/>
      <c r="V4916" s="88"/>
      <c r="W4916" s="83"/>
      <c r="X4916" s="84"/>
      <c r="Y4916" s="84"/>
      <c r="Z4916" s="85"/>
      <c r="AA4916" s="85"/>
      <c r="AB4916" s="85"/>
      <c r="AC4916" s="85"/>
      <c r="AD4916" s="85"/>
    </row>
    <row r="4917" spans="1:30" x14ac:dyDescent="0.25">
      <c r="A4917" s="80"/>
      <c r="B4917" s="80"/>
      <c r="C4917" s="80"/>
      <c r="D4917" s="80"/>
      <c r="E4917" s="80"/>
      <c r="F4917" s="80"/>
      <c r="G4917" s="80"/>
      <c r="H4917" s="80"/>
      <c r="I4917" s="80"/>
      <c r="J4917" s="80"/>
      <c r="K4917" s="80"/>
      <c r="L4917" s="80"/>
      <c r="M4917" s="80"/>
      <c r="N4917" s="80"/>
      <c r="O4917" s="80"/>
      <c r="P4917" s="80"/>
      <c r="Q4917" s="80"/>
      <c r="R4917" s="81"/>
      <c r="S4917" s="81"/>
      <c r="T4917" s="81"/>
      <c r="U4917" s="81"/>
      <c r="V4917" s="81"/>
      <c r="W4917" s="83"/>
      <c r="X4917" s="84"/>
      <c r="Y4917" s="84"/>
      <c r="Z4917" s="85"/>
      <c r="AA4917" s="85"/>
      <c r="AB4917" s="85"/>
      <c r="AC4917" s="85"/>
      <c r="AD4917" s="85"/>
    </row>
    <row r="4918" spans="1:30" x14ac:dyDescent="0.25">
      <c r="A4918" s="80"/>
      <c r="B4918" s="80"/>
      <c r="C4918" s="80"/>
      <c r="D4918" s="80"/>
      <c r="E4918" s="80"/>
      <c r="F4918" s="80"/>
      <c r="G4918" s="80"/>
      <c r="H4918" s="80"/>
      <c r="I4918" s="80"/>
      <c r="J4918" s="80"/>
      <c r="K4918" s="80"/>
      <c r="L4918" s="80"/>
      <c r="M4918" s="80"/>
      <c r="N4918" s="80"/>
      <c r="O4918" s="80"/>
      <c r="P4918" s="80"/>
      <c r="Q4918" s="80"/>
      <c r="R4918" s="81"/>
      <c r="S4918" s="81"/>
      <c r="T4918" s="81"/>
      <c r="U4918" s="82"/>
      <c r="V4918" s="82"/>
      <c r="W4918" s="83"/>
      <c r="X4918" s="84"/>
      <c r="Y4918" s="84"/>
      <c r="Z4918" s="85"/>
      <c r="AA4918" s="85"/>
      <c r="AB4918" s="85"/>
      <c r="AC4918" s="85"/>
      <c r="AD4918" s="85"/>
    </row>
    <row r="4919" spans="1:30" x14ac:dyDescent="0.25">
      <c r="A4919" s="86"/>
      <c r="B4919" s="86"/>
      <c r="C4919" s="86"/>
      <c r="D4919" s="86"/>
      <c r="E4919" s="86"/>
      <c r="F4919" s="86"/>
      <c r="G4919" s="86"/>
      <c r="H4919" s="86"/>
      <c r="I4919" s="86"/>
      <c r="J4919" s="86"/>
      <c r="K4919" s="86"/>
      <c r="L4919" s="86"/>
      <c r="M4919" s="86"/>
      <c r="N4919" s="86"/>
      <c r="O4919" s="86"/>
      <c r="P4919" s="86"/>
      <c r="Q4919" s="86"/>
      <c r="R4919" s="87"/>
      <c r="S4919" s="87"/>
      <c r="T4919" s="87"/>
      <c r="U4919" s="87"/>
      <c r="V4919" s="87"/>
      <c r="W4919" s="83"/>
      <c r="X4919" s="84"/>
      <c r="Y4919" s="84"/>
      <c r="Z4919" s="85"/>
      <c r="AA4919" s="85"/>
      <c r="AB4919" s="85"/>
      <c r="AC4919" s="85"/>
      <c r="AD4919" s="85"/>
    </row>
    <row r="4920" spans="1:30" x14ac:dyDescent="0.25">
      <c r="A4920" s="86"/>
      <c r="B4920" s="86"/>
      <c r="C4920" s="86"/>
      <c r="D4920" s="86"/>
      <c r="E4920" s="86"/>
      <c r="F4920" s="86"/>
      <c r="G4920" s="86"/>
      <c r="H4920" s="86"/>
      <c r="I4920" s="86"/>
      <c r="J4920" s="86"/>
      <c r="K4920" s="86"/>
      <c r="L4920" s="86"/>
      <c r="M4920" s="86"/>
      <c r="N4920" s="86"/>
      <c r="O4920" s="86"/>
      <c r="P4920" s="86"/>
      <c r="Q4920" s="86"/>
      <c r="R4920" s="87"/>
      <c r="S4920" s="87"/>
      <c r="T4920" s="87"/>
      <c r="U4920" s="88"/>
      <c r="V4920" s="88"/>
      <c r="W4920" s="83"/>
      <c r="X4920" s="84"/>
      <c r="Y4920" s="84"/>
      <c r="Z4920" s="85"/>
      <c r="AA4920" s="85"/>
      <c r="AB4920" s="85"/>
      <c r="AC4920" s="85"/>
      <c r="AD4920" s="85"/>
    </row>
    <row r="4921" spans="1:30" x14ac:dyDescent="0.25">
      <c r="A4921" s="86"/>
      <c r="B4921" s="86"/>
      <c r="C4921" s="86"/>
      <c r="D4921" s="86"/>
      <c r="E4921" s="86"/>
      <c r="F4921" s="86"/>
      <c r="G4921" s="86"/>
      <c r="H4921" s="86"/>
      <c r="I4921" s="86"/>
      <c r="J4921" s="86"/>
      <c r="K4921" s="86"/>
      <c r="L4921" s="86"/>
      <c r="M4921" s="86"/>
      <c r="N4921" s="86"/>
      <c r="O4921" s="86"/>
      <c r="P4921" s="86"/>
      <c r="Q4921" s="86"/>
      <c r="R4921" s="87"/>
      <c r="S4921" s="87"/>
      <c r="T4921" s="87"/>
      <c r="U4921" s="87"/>
      <c r="V4921" s="87"/>
      <c r="W4921" s="83"/>
      <c r="X4921" s="84"/>
      <c r="Y4921" s="84"/>
      <c r="Z4921" s="85"/>
      <c r="AA4921" s="85"/>
      <c r="AB4921" s="85"/>
      <c r="AC4921" s="85"/>
      <c r="AD4921" s="85"/>
    </row>
    <row r="4922" spans="1:30" x14ac:dyDescent="0.25">
      <c r="A4922" s="86"/>
      <c r="B4922" s="86"/>
      <c r="C4922" s="86"/>
      <c r="D4922" s="86"/>
      <c r="E4922" s="86"/>
      <c r="F4922" s="86"/>
      <c r="G4922" s="86"/>
      <c r="H4922" s="86"/>
      <c r="I4922" s="86"/>
      <c r="J4922" s="86"/>
      <c r="K4922" s="86"/>
      <c r="L4922" s="86"/>
      <c r="M4922" s="86"/>
      <c r="N4922" s="86"/>
      <c r="O4922" s="86"/>
      <c r="P4922" s="86"/>
      <c r="Q4922" s="86"/>
      <c r="R4922" s="87"/>
      <c r="S4922" s="87"/>
      <c r="T4922" s="87"/>
      <c r="U4922" s="88"/>
      <c r="V4922" s="88"/>
      <c r="W4922" s="83"/>
      <c r="X4922" s="84"/>
      <c r="Y4922" s="84"/>
      <c r="Z4922" s="85"/>
      <c r="AA4922" s="85"/>
      <c r="AB4922" s="85"/>
      <c r="AC4922" s="85"/>
      <c r="AD4922" s="85"/>
    </row>
    <row r="4923" spans="1:30" x14ac:dyDescent="0.25">
      <c r="A4923" s="80"/>
      <c r="B4923" s="80"/>
      <c r="C4923" s="80"/>
      <c r="D4923" s="80"/>
      <c r="E4923" s="80"/>
      <c r="F4923" s="80"/>
      <c r="G4923" s="80"/>
      <c r="H4923" s="80"/>
      <c r="I4923" s="80"/>
      <c r="J4923" s="80"/>
      <c r="K4923" s="80"/>
      <c r="L4923" s="80"/>
      <c r="M4923" s="80"/>
      <c r="N4923" s="80"/>
      <c r="O4923" s="80"/>
      <c r="P4923" s="80"/>
      <c r="Q4923" s="80"/>
      <c r="R4923" s="81"/>
      <c r="S4923" s="81"/>
      <c r="T4923" s="81"/>
      <c r="U4923" s="81"/>
      <c r="V4923" s="81"/>
      <c r="W4923" s="83"/>
      <c r="X4923" s="84"/>
      <c r="Y4923" s="84"/>
      <c r="Z4923" s="85"/>
      <c r="AA4923" s="85"/>
      <c r="AB4923" s="85"/>
      <c r="AC4923" s="85"/>
      <c r="AD4923" s="85"/>
    </row>
    <row r="4924" spans="1:30" x14ac:dyDescent="0.25">
      <c r="A4924" s="86"/>
      <c r="B4924" s="86"/>
      <c r="C4924" s="86"/>
      <c r="D4924" s="86"/>
      <c r="E4924" s="86"/>
      <c r="F4924" s="86"/>
      <c r="G4924" s="86"/>
      <c r="H4924" s="86"/>
      <c r="I4924" s="86"/>
      <c r="J4924" s="86"/>
      <c r="K4924" s="86"/>
      <c r="L4924" s="86"/>
      <c r="M4924" s="86"/>
      <c r="N4924" s="86"/>
      <c r="O4924" s="86"/>
      <c r="P4924" s="86"/>
      <c r="Q4924" s="86"/>
      <c r="R4924" s="87"/>
      <c r="S4924" s="87"/>
      <c r="T4924" s="87"/>
      <c r="U4924" s="88"/>
      <c r="V4924" s="88"/>
      <c r="W4924" s="83"/>
      <c r="X4924" s="84"/>
      <c r="Y4924" s="84"/>
      <c r="Z4924" s="85"/>
      <c r="AA4924" s="85"/>
      <c r="AB4924" s="85"/>
      <c r="AC4924" s="85"/>
      <c r="AD4924" s="85"/>
    </row>
    <row r="4925" spans="1:30" x14ac:dyDescent="0.25">
      <c r="A4925" s="86"/>
      <c r="B4925" s="86"/>
      <c r="C4925" s="86"/>
      <c r="D4925" s="86"/>
      <c r="E4925" s="86"/>
      <c r="F4925" s="86"/>
      <c r="G4925" s="86"/>
      <c r="H4925" s="86"/>
      <c r="I4925" s="86"/>
      <c r="J4925" s="86"/>
      <c r="K4925" s="86"/>
      <c r="L4925" s="86"/>
      <c r="M4925" s="86"/>
      <c r="N4925" s="86"/>
      <c r="O4925" s="86"/>
      <c r="P4925" s="86"/>
      <c r="Q4925" s="86"/>
      <c r="R4925" s="87"/>
      <c r="S4925" s="87"/>
      <c r="T4925" s="87"/>
      <c r="U4925" s="87"/>
      <c r="V4925" s="87"/>
      <c r="W4925" s="83"/>
      <c r="X4925" s="84"/>
      <c r="Y4925" s="84"/>
      <c r="Z4925" s="85"/>
      <c r="AA4925" s="85"/>
      <c r="AB4925" s="85"/>
      <c r="AC4925" s="85"/>
      <c r="AD4925" s="85"/>
    </row>
    <row r="4926" spans="1:30" x14ac:dyDescent="0.25">
      <c r="A4926" s="86"/>
      <c r="B4926" s="86"/>
      <c r="C4926" s="86"/>
      <c r="D4926" s="86"/>
      <c r="E4926" s="86"/>
      <c r="F4926" s="86"/>
      <c r="G4926" s="86"/>
      <c r="H4926" s="86"/>
      <c r="I4926" s="86"/>
      <c r="J4926" s="86"/>
      <c r="K4926" s="86"/>
      <c r="L4926" s="86"/>
      <c r="M4926" s="86"/>
      <c r="N4926" s="86"/>
      <c r="O4926" s="86"/>
      <c r="P4926" s="86"/>
      <c r="Q4926" s="86"/>
      <c r="R4926" s="87"/>
      <c r="S4926" s="87"/>
      <c r="T4926" s="87"/>
      <c r="U4926" s="88"/>
      <c r="V4926" s="88"/>
      <c r="W4926" s="83"/>
      <c r="X4926" s="84"/>
      <c r="Y4926" s="84"/>
      <c r="Z4926" s="85"/>
      <c r="AA4926" s="85"/>
      <c r="AB4926" s="85"/>
      <c r="AC4926" s="85"/>
      <c r="AD4926" s="85"/>
    </row>
    <row r="4927" spans="1:30" x14ac:dyDescent="0.25">
      <c r="A4927" s="80"/>
      <c r="B4927" s="80"/>
      <c r="C4927" s="80"/>
      <c r="D4927" s="80"/>
      <c r="E4927" s="80"/>
      <c r="F4927" s="80"/>
      <c r="G4927" s="80"/>
      <c r="H4927" s="80"/>
      <c r="I4927" s="80"/>
      <c r="J4927" s="80"/>
      <c r="K4927" s="80"/>
      <c r="L4927" s="80"/>
      <c r="M4927" s="80"/>
      <c r="N4927" s="80"/>
      <c r="O4927" s="80"/>
      <c r="P4927" s="80"/>
      <c r="Q4927" s="80"/>
      <c r="R4927" s="81"/>
      <c r="S4927" s="81"/>
      <c r="T4927" s="81"/>
      <c r="U4927" s="81"/>
      <c r="V4927" s="81"/>
      <c r="W4927" s="83"/>
      <c r="X4927" s="84"/>
      <c r="Y4927" s="84"/>
      <c r="Z4927" s="85"/>
      <c r="AA4927" s="85"/>
      <c r="AB4927" s="85"/>
      <c r="AC4927" s="85"/>
      <c r="AD4927" s="85"/>
    </row>
    <row r="4928" spans="1:30" x14ac:dyDescent="0.25">
      <c r="A4928" s="80"/>
      <c r="B4928" s="80"/>
      <c r="C4928" s="80"/>
      <c r="D4928" s="80"/>
      <c r="E4928" s="80"/>
      <c r="F4928" s="80"/>
      <c r="G4928" s="80"/>
      <c r="H4928" s="80"/>
      <c r="I4928" s="80"/>
      <c r="J4928" s="80"/>
      <c r="K4928" s="80"/>
      <c r="L4928" s="80"/>
      <c r="M4928" s="80"/>
      <c r="N4928" s="80"/>
      <c r="O4928" s="80"/>
      <c r="P4928" s="80"/>
      <c r="Q4928" s="80"/>
      <c r="R4928" s="81"/>
      <c r="S4928" s="81"/>
      <c r="T4928" s="81"/>
      <c r="U4928" s="82"/>
      <c r="V4928" s="82"/>
      <c r="W4928" s="83"/>
      <c r="X4928" s="84"/>
      <c r="Y4928" s="84"/>
      <c r="Z4928" s="85"/>
      <c r="AA4928" s="85"/>
      <c r="AB4928" s="85"/>
      <c r="AC4928" s="85"/>
      <c r="AD4928" s="85"/>
    </row>
    <row r="4929" spans="1:30" x14ac:dyDescent="0.25">
      <c r="A4929" s="80"/>
      <c r="B4929" s="80"/>
      <c r="C4929" s="80"/>
      <c r="D4929" s="80"/>
      <c r="E4929" s="80"/>
      <c r="F4929" s="80"/>
      <c r="G4929" s="80"/>
      <c r="H4929" s="80"/>
      <c r="I4929" s="80"/>
      <c r="J4929" s="80"/>
      <c r="K4929" s="80"/>
      <c r="L4929" s="80"/>
      <c r="M4929" s="80"/>
      <c r="N4929" s="80"/>
      <c r="O4929" s="80"/>
      <c r="P4929" s="80"/>
      <c r="Q4929" s="80"/>
      <c r="R4929" s="81"/>
      <c r="S4929" s="81"/>
      <c r="T4929" s="81"/>
      <c r="U4929" s="81"/>
      <c r="V4929" s="81"/>
      <c r="W4929" s="83"/>
      <c r="X4929" s="84"/>
      <c r="Y4929" s="84"/>
      <c r="Z4929" s="85"/>
      <c r="AA4929" s="85"/>
      <c r="AB4929" s="85"/>
      <c r="AC4929" s="85"/>
      <c r="AD4929" s="85"/>
    </row>
    <row r="4930" spans="1:30" x14ac:dyDescent="0.25">
      <c r="A4930" s="80"/>
      <c r="B4930" s="80"/>
      <c r="C4930" s="80"/>
      <c r="D4930" s="80"/>
      <c r="E4930" s="80"/>
      <c r="F4930" s="80"/>
      <c r="G4930" s="80"/>
      <c r="H4930" s="80"/>
      <c r="I4930" s="80"/>
      <c r="J4930" s="80"/>
      <c r="K4930" s="80"/>
      <c r="L4930" s="80"/>
      <c r="M4930" s="80"/>
      <c r="N4930" s="80"/>
      <c r="O4930" s="80"/>
      <c r="P4930" s="80"/>
      <c r="Q4930" s="80"/>
      <c r="R4930" s="81"/>
      <c r="S4930" s="81"/>
      <c r="T4930" s="81"/>
      <c r="U4930" s="82"/>
      <c r="V4930" s="82"/>
      <c r="W4930" s="83"/>
      <c r="X4930" s="84"/>
      <c r="Y4930" s="84"/>
      <c r="Z4930" s="85"/>
      <c r="AA4930" s="85"/>
      <c r="AB4930" s="85"/>
      <c r="AC4930" s="85"/>
      <c r="AD4930" s="85"/>
    </row>
    <row r="4931" spans="1:30" x14ac:dyDescent="0.25">
      <c r="A4931" s="80"/>
      <c r="B4931" s="80"/>
      <c r="C4931" s="80"/>
      <c r="D4931" s="80"/>
      <c r="E4931" s="80"/>
      <c r="F4931" s="80"/>
      <c r="G4931" s="80"/>
      <c r="H4931" s="80"/>
      <c r="I4931" s="80"/>
      <c r="J4931" s="80"/>
      <c r="K4931" s="80"/>
      <c r="L4931" s="80"/>
      <c r="M4931" s="80"/>
      <c r="N4931" s="80"/>
      <c r="O4931" s="80"/>
      <c r="P4931" s="80"/>
      <c r="Q4931" s="80"/>
      <c r="R4931" s="81"/>
      <c r="S4931" s="81"/>
      <c r="T4931" s="81"/>
      <c r="U4931" s="81"/>
      <c r="V4931" s="81"/>
      <c r="W4931" s="83"/>
      <c r="X4931" s="84"/>
      <c r="Y4931" s="84"/>
      <c r="Z4931" s="85"/>
      <c r="AA4931" s="85"/>
      <c r="AB4931" s="85"/>
      <c r="AC4931" s="85"/>
      <c r="AD4931" s="85"/>
    </row>
    <row r="4932" spans="1:30" x14ac:dyDescent="0.25">
      <c r="A4932" s="80"/>
      <c r="B4932" s="80"/>
      <c r="C4932" s="80"/>
      <c r="D4932" s="80"/>
      <c r="E4932" s="80"/>
      <c r="F4932" s="80"/>
      <c r="G4932" s="80"/>
      <c r="H4932" s="80"/>
      <c r="I4932" s="80"/>
      <c r="J4932" s="80"/>
      <c r="K4932" s="80"/>
      <c r="L4932" s="80"/>
      <c r="M4932" s="80"/>
      <c r="N4932" s="80"/>
      <c r="O4932" s="80"/>
      <c r="P4932" s="80"/>
      <c r="Q4932" s="80"/>
      <c r="R4932" s="81"/>
      <c r="S4932" s="81"/>
      <c r="T4932" s="81"/>
      <c r="U4932" s="82"/>
      <c r="V4932" s="82"/>
      <c r="W4932" s="83"/>
      <c r="X4932" s="84"/>
      <c r="Y4932" s="84"/>
      <c r="Z4932" s="85"/>
      <c r="AA4932" s="85"/>
      <c r="AB4932" s="85"/>
      <c r="AC4932" s="85"/>
      <c r="AD4932" s="85"/>
    </row>
    <row r="4933" spans="1:30" x14ac:dyDescent="0.25">
      <c r="A4933" s="80"/>
      <c r="B4933" s="80"/>
      <c r="C4933" s="80"/>
      <c r="D4933" s="80"/>
      <c r="E4933" s="80"/>
      <c r="F4933" s="80"/>
      <c r="G4933" s="80"/>
      <c r="H4933" s="80"/>
      <c r="I4933" s="80"/>
      <c r="J4933" s="80"/>
      <c r="K4933" s="80"/>
      <c r="L4933" s="80"/>
      <c r="M4933" s="80"/>
      <c r="N4933" s="80"/>
      <c r="O4933" s="80"/>
      <c r="P4933" s="80"/>
      <c r="Q4933" s="80"/>
      <c r="R4933" s="81"/>
      <c r="S4933" s="81"/>
      <c r="T4933" s="81"/>
      <c r="U4933" s="81"/>
      <c r="V4933" s="81"/>
      <c r="W4933" s="83"/>
      <c r="X4933" s="84"/>
      <c r="Y4933" s="84"/>
      <c r="Z4933" s="85"/>
      <c r="AA4933" s="85"/>
      <c r="AB4933" s="85"/>
      <c r="AC4933" s="85"/>
      <c r="AD4933" s="85"/>
    </row>
    <row r="4934" spans="1:30" x14ac:dyDescent="0.25">
      <c r="A4934" s="80"/>
      <c r="B4934" s="80"/>
      <c r="C4934" s="80"/>
      <c r="D4934" s="80"/>
      <c r="E4934" s="80"/>
      <c r="F4934" s="80"/>
      <c r="G4934" s="80"/>
      <c r="H4934" s="80"/>
      <c r="I4934" s="80"/>
      <c r="J4934" s="80"/>
      <c r="K4934" s="80"/>
      <c r="L4934" s="80"/>
      <c r="M4934" s="80"/>
      <c r="N4934" s="80"/>
      <c r="O4934" s="80"/>
      <c r="P4934" s="80"/>
      <c r="Q4934" s="80"/>
      <c r="R4934" s="81"/>
      <c r="S4934" s="81"/>
      <c r="T4934" s="81"/>
      <c r="U4934" s="82"/>
      <c r="V4934" s="82"/>
      <c r="W4934" s="83"/>
      <c r="X4934" s="84"/>
      <c r="Y4934" s="84"/>
      <c r="Z4934" s="85"/>
      <c r="AA4934" s="85"/>
      <c r="AB4934" s="85"/>
      <c r="AC4934" s="85"/>
      <c r="AD4934" s="85"/>
    </row>
    <row r="4935" spans="1:30" x14ac:dyDescent="0.25">
      <c r="A4935" s="80"/>
      <c r="B4935" s="80"/>
      <c r="C4935" s="80"/>
      <c r="D4935" s="80"/>
      <c r="E4935" s="80"/>
      <c r="F4935" s="80"/>
      <c r="G4935" s="80"/>
      <c r="H4935" s="80"/>
      <c r="I4935" s="80"/>
      <c r="J4935" s="80"/>
      <c r="K4935" s="80"/>
      <c r="L4935" s="80"/>
      <c r="M4935" s="80"/>
      <c r="N4935" s="80"/>
      <c r="O4935" s="80"/>
      <c r="P4935" s="80"/>
      <c r="Q4935" s="80"/>
      <c r="R4935" s="81"/>
      <c r="S4935" s="81"/>
      <c r="T4935" s="81"/>
      <c r="U4935" s="81"/>
      <c r="V4935" s="81"/>
      <c r="W4935" s="83"/>
      <c r="X4935" s="84"/>
      <c r="Y4935" s="84"/>
      <c r="Z4935" s="85"/>
      <c r="AA4935" s="85"/>
      <c r="AB4935" s="85"/>
      <c r="AC4935" s="85"/>
      <c r="AD4935" s="85"/>
    </row>
    <row r="4936" spans="1:30" x14ac:dyDescent="0.25">
      <c r="A4936" s="80"/>
      <c r="B4936" s="80"/>
      <c r="C4936" s="80"/>
      <c r="D4936" s="80"/>
      <c r="E4936" s="80"/>
      <c r="F4936" s="80"/>
      <c r="G4936" s="80"/>
      <c r="H4936" s="80"/>
      <c r="I4936" s="80"/>
      <c r="J4936" s="80"/>
      <c r="K4936" s="80"/>
      <c r="L4936" s="80"/>
      <c r="M4936" s="80"/>
      <c r="N4936" s="80"/>
      <c r="O4936" s="80"/>
      <c r="P4936" s="80"/>
      <c r="Q4936" s="80"/>
      <c r="R4936" s="81"/>
      <c r="S4936" s="81"/>
      <c r="T4936" s="81"/>
      <c r="U4936" s="82"/>
      <c r="V4936" s="82"/>
      <c r="W4936" s="83"/>
      <c r="X4936" s="84"/>
      <c r="Y4936" s="84"/>
      <c r="Z4936" s="85"/>
      <c r="AA4936" s="85"/>
      <c r="AB4936" s="85"/>
      <c r="AC4936" s="85"/>
      <c r="AD4936" s="85"/>
    </row>
    <row r="4937" spans="1:30" x14ac:dyDescent="0.25">
      <c r="A4937" s="80"/>
      <c r="B4937" s="80"/>
      <c r="C4937" s="80"/>
      <c r="D4937" s="80"/>
      <c r="E4937" s="80"/>
      <c r="F4937" s="80"/>
      <c r="G4937" s="80"/>
      <c r="H4937" s="80"/>
      <c r="I4937" s="80"/>
      <c r="J4937" s="80"/>
      <c r="K4937" s="80"/>
      <c r="L4937" s="80"/>
      <c r="M4937" s="80"/>
      <c r="N4937" s="80"/>
      <c r="O4937" s="80"/>
      <c r="P4937" s="80"/>
      <c r="Q4937" s="80"/>
      <c r="R4937" s="81"/>
      <c r="S4937" s="81"/>
      <c r="T4937" s="81"/>
      <c r="U4937" s="81"/>
      <c r="V4937" s="81"/>
      <c r="W4937" s="83"/>
      <c r="X4937" s="84"/>
      <c r="Y4937" s="84"/>
      <c r="Z4937" s="85"/>
      <c r="AA4937" s="85"/>
      <c r="AB4937" s="85"/>
      <c r="AC4937" s="85"/>
      <c r="AD4937" s="85"/>
    </row>
    <row r="4938" spans="1:30" x14ac:dyDescent="0.25">
      <c r="A4938" s="80"/>
      <c r="B4938" s="80"/>
      <c r="C4938" s="80"/>
      <c r="D4938" s="80"/>
      <c r="E4938" s="80"/>
      <c r="F4938" s="80"/>
      <c r="G4938" s="80"/>
      <c r="H4938" s="80"/>
      <c r="I4938" s="80"/>
      <c r="J4938" s="80"/>
      <c r="K4938" s="80"/>
      <c r="L4938" s="80"/>
      <c r="M4938" s="80"/>
      <c r="N4938" s="80"/>
      <c r="O4938" s="80"/>
      <c r="P4938" s="80"/>
      <c r="Q4938" s="80"/>
      <c r="R4938" s="81"/>
      <c r="S4938" s="81"/>
      <c r="T4938" s="81"/>
      <c r="U4938" s="82"/>
      <c r="V4938" s="82"/>
      <c r="W4938" s="83"/>
      <c r="X4938" s="84"/>
      <c r="Y4938" s="84"/>
      <c r="Z4938" s="85"/>
      <c r="AA4938" s="85"/>
      <c r="AB4938" s="85"/>
      <c r="AC4938" s="85"/>
      <c r="AD4938" s="85"/>
    </row>
    <row r="4939" spans="1:30" x14ac:dyDescent="0.25">
      <c r="A4939" s="86"/>
      <c r="B4939" s="86"/>
      <c r="C4939" s="86"/>
      <c r="D4939" s="86"/>
      <c r="E4939" s="86"/>
      <c r="F4939" s="86"/>
      <c r="G4939" s="86"/>
      <c r="H4939" s="86"/>
      <c r="I4939" s="86"/>
      <c r="J4939" s="86"/>
      <c r="K4939" s="86"/>
      <c r="L4939" s="86"/>
      <c r="M4939" s="86"/>
      <c r="N4939" s="86"/>
      <c r="O4939" s="86"/>
      <c r="P4939" s="86"/>
      <c r="Q4939" s="86"/>
      <c r="R4939" s="87"/>
      <c r="S4939" s="87"/>
      <c r="T4939" s="87"/>
      <c r="U4939" s="87"/>
      <c r="V4939" s="87"/>
      <c r="W4939" s="83"/>
      <c r="X4939" s="84"/>
      <c r="Y4939" s="84"/>
      <c r="Z4939" s="85"/>
      <c r="AA4939" s="85"/>
      <c r="AB4939" s="85"/>
      <c r="AC4939" s="85"/>
      <c r="AD4939" s="85"/>
    </row>
    <row r="4940" spans="1:30" x14ac:dyDescent="0.25">
      <c r="A4940" s="86"/>
      <c r="B4940" s="86"/>
      <c r="C4940" s="86"/>
      <c r="D4940" s="86"/>
      <c r="E4940" s="86"/>
      <c r="F4940" s="86"/>
      <c r="G4940" s="86"/>
      <c r="H4940" s="86"/>
      <c r="I4940" s="86"/>
      <c r="J4940" s="86"/>
      <c r="K4940" s="86"/>
      <c r="L4940" s="86"/>
      <c r="M4940" s="86"/>
      <c r="N4940" s="86"/>
      <c r="O4940" s="86"/>
      <c r="P4940" s="86"/>
      <c r="Q4940" s="86"/>
      <c r="R4940" s="87"/>
      <c r="S4940" s="87"/>
      <c r="T4940" s="87"/>
      <c r="U4940" s="88"/>
      <c r="V4940" s="88"/>
      <c r="W4940" s="83"/>
      <c r="X4940" s="84"/>
      <c r="Y4940" s="84"/>
      <c r="Z4940" s="85"/>
      <c r="AA4940" s="85"/>
      <c r="AB4940" s="85"/>
      <c r="AC4940" s="85"/>
      <c r="AD4940" s="85"/>
    </row>
    <row r="4941" spans="1:30" x14ac:dyDescent="0.25">
      <c r="A4941" s="80"/>
      <c r="B4941" s="80"/>
      <c r="C4941" s="80"/>
      <c r="D4941" s="80"/>
      <c r="E4941" s="80"/>
      <c r="F4941" s="80"/>
      <c r="G4941" s="80"/>
      <c r="H4941" s="80"/>
      <c r="I4941" s="80"/>
      <c r="J4941" s="80"/>
      <c r="K4941" s="80"/>
      <c r="L4941" s="80"/>
      <c r="M4941" s="80"/>
      <c r="N4941" s="80"/>
      <c r="O4941" s="80"/>
      <c r="P4941" s="80"/>
      <c r="Q4941" s="80"/>
      <c r="R4941" s="81"/>
      <c r="S4941" s="81"/>
      <c r="T4941" s="81"/>
      <c r="U4941" s="81"/>
      <c r="V4941" s="81"/>
      <c r="W4941" s="83"/>
      <c r="X4941" s="84"/>
      <c r="Y4941" s="84"/>
      <c r="Z4941" s="85"/>
      <c r="AA4941" s="85"/>
      <c r="AB4941" s="85"/>
      <c r="AC4941" s="85"/>
      <c r="AD4941" s="85"/>
    </row>
    <row r="4942" spans="1:30" x14ac:dyDescent="0.25">
      <c r="A4942" s="80"/>
      <c r="B4942" s="80"/>
      <c r="C4942" s="80"/>
      <c r="D4942" s="80"/>
      <c r="E4942" s="80"/>
      <c r="F4942" s="80"/>
      <c r="G4942" s="80"/>
      <c r="H4942" s="80"/>
      <c r="I4942" s="80"/>
      <c r="J4942" s="80"/>
      <c r="K4942" s="80"/>
      <c r="L4942" s="80"/>
      <c r="M4942" s="80"/>
      <c r="N4942" s="80"/>
      <c r="O4942" s="80"/>
      <c r="P4942" s="80"/>
      <c r="Q4942" s="80"/>
      <c r="R4942" s="81"/>
      <c r="S4942" s="81"/>
      <c r="T4942" s="81"/>
      <c r="U4942" s="82"/>
      <c r="V4942" s="82"/>
      <c r="W4942" s="83"/>
      <c r="X4942" s="84"/>
      <c r="Y4942" s="84"/>
      <c r="Z4942" s="85"/>
      <c r="AA4942" s="85"/>
      <c r="AB4942" s="85"/>
      <c r="AC4942" s="85"/>
      <c r="AD4942" s="85"/>
    </row>
    <row r="4943" spans="1:30" x14ac:dyDescent="0.25">
      <c r="A4943" s="80"/>
      <c r="B4943" s="80"/>
      <c r="C4943" s="80"/>
      <c r="D4943" s="80"/>
      <c r="E4943" s="80"/>
      <c r="F4943" s="80"/>
      <c r="G4943" s="80"/>
      <c r="H4943" s="80"/>
      <c r="I4943" s="80"/>
      <c r="J4943" s="80"/>
      <c r="K4943" s="80"/>
      <c r="L4943" s="80"/>
      <c r="M4943" s="80"/>
      <c r="N4943" s="80"/>
      <c r="O4943" s="80"/>
      <c r="P4943" s="80"/>
      <c r="Q4943" s="80"/>
      <c r="R4943" s="81"/>
      <c r="S4943" s="81"/>
      <c r="T4943" s="81"/>
      <c r="U4943" s="81"/>
      <c r="V4943" s="81"/>
      <c r="W4943" s="83"/>
      <c r="X4943" s="84"/>
      <c r="Y4943" s="84"/>
      <c r="Z4943" s="85"/>
      <c r="AA4943" s="85"/>
      <c r="AB4943" s="85"/>
      <c r="AC4943" s="85"/>
      <c r="AD4943" s="85"/>
    </row>
    <row r="4944" spans="1:30" x14ac:dyDescent="0.25">
      <c r="A4944" s="80"/>
      <c r="B4944" s="80"/>
      <c r="C4944" s="80"/>
      <c r="D4944" s="80"/>
      <c r="E4944" s="80"/>
      <c r="F4944" s="80"/>
      <c r="G4944" s="80"/>
      <c r="H4944" s="80"/>
      <c r="I4944" s="80"/>
      <c r="J4944" s="80"/>
      <c r="K4944" s="80"/>
      <c r="L4944" s="80"/>
      <c r="M4944" s="80"/>
      <c r="N4944" s="80"/>
      <c r="O4944" s="80"/>
      <c r="P4944" s="80"/>
      <c r="Q4944" s="80"/>
      <c r="R4944" s="81"/>
      <c r="S4944" s="81"/>
      <c r="T4944" s="81"/>
      <c r="U4944" s="82"/>
      <c r="V4944" s="82"/>
      <c r="W4944" s="83"/>
      <c r="X4944" s="84"/>
      <c r="Y4944" s="84"/>
      <c r="Z4944" s="85"/>
      <c r="AA4944" s="85"/>
      <c r="AB4944" s="85"/>
      <c r="AC4944" s="85"/>
      <c r="AD4944" s="85"/>
    </row>
    <row r="4945" spans="1:30" x14ac:dyDescent="0.25">
      <c r="A4945" s="80"/>
      <c r="B4945" s="80"/>
      <c r="C4945" s="80"/>
      <c r="D4945" s="80"/>
      <c r="E4945" s="80"/>
      <c r="F4945" s="80"/>
      <c r="G4945" s="80"/>
      <c r="H4945" s="80"/>
      <c r="I4945" s="80"/>
      <c r="J4945" s="80"/>
      <c r="K4945" s="80"/>
      <c r="L4945" s="80"/>
      <c r="M4945" s="80"/>
      <c r="N4945" s="80"/>
      <c r="O4945" s="80"/>
      <c r="P4945" s="80"/>
      <c r="Q4945" s="80"/>
      <c r="R4945" s="81"/>
      <c r="S4945" s="81"/>
      <c r="T4945" s="81"/>
      <c r="U4945" s="81"/>
      <c r="V4945" s="81"/>
      <c r="W4945" s="83"/>
      <c r="X4945" s="84"/>
      <c r="Y4945" s="84"/>
      <c r="Z4945" s="85"/>
      <c r="AA4945" s="85"/>
      <c r="AB4945" s="85"/>
      <c r="AC4945" s="85"/>
      <c r="AD4945" s="85"/>
    </row>
    <row r="4946" spans="1:30" x14ac:dyDescent="0.25">
      <c r="A4946" s="80"/>
      <c r="B4946" s="80"/>
      <c r="C4946" s="80"/>
      <c r="D4946" s="80"/>
      <c r="E4946" s="80"/>
      <c r="F4946" s="80"/>
      <c r="G4946" s="80"/>
      <c r="H4946" s="80"/>
      <c r="I4946" s="80"/>
      <c r="J4946" s="80"/>
      <c r="K4946" s="80"/>
      <c r="L4946" s="80"/>
      <c r="M4946" s="80"/>
      <c r="N4946" s="80"/>
      <c r="O4946" s="80"/>
      <c r="P4946" s="80"/>
      <c r="Q4946" s="80"/>
      <c r="R4946" s="81"/>
      <c r="S4946" s="81"/>
      <c r="T4946" s="81"/>
      <c r="U4946" s="82"/>
      <c r="V4946" s="82"/>
      <c r="W4946" s="83"/>
      <c r="X4946" s="84"/>
      <c r="Y4946" s="84"/>
      <c r="Z4946" s="85"/>
      <c r="AA4946" s="85"/>
      <c r="AB4946" s="85"/>
      <c r="AC4946" s="85"/>
      <c r="AD4946" s="85"/>
    </row>
    <row r="4947" spans="1:30" x14ac:dyDescent="0.25">
      <c r="A4947" s="80"/>
      <c r="B4947" s="80"/>
      <c r="C4947" s="80"/>
      <c r="D4947" s="80"/>
      <c r="E4947" s="80"/>
      <c r="F4947" s="80"/>
      <c r="G4947" s="80"/>
      <c r="H4947" s="80"/>
      <c r="I4947" s="80"/>
      <c r="J4947" s="80"/>
      <c r="K4947" s="80"/>
      <c r="L4947" s="80"/>
      <c r="M4947" s="80"/>
      <c r="N4947" s="80"/>
      <c r="O4947" s="80"/>
      <c r="P4947" s="80"/>
      <c r="Q4947" s="80"/>
      <c r="R4947" s="81"/>
      <c r="S4947" s="81"/>
      <c r="T4947" s="81"/>
      <c r="U4947" s="81"/>
      <c r="V4947" s="81"/>
      <c r="W4947" s="83"/>
      <c r="X4947" s="84"/>
      <c r="Y4947" s="84"/>
      <c r="Z4947" s="85"/>
      <c r="AA4947" s="85"/>
      <c r="AB4947" s="85"/>
      <c r="AC4947" s="85"/>
      <c r="AD4947" s="85"/>
    </row>
    <row r="4948" spans="1:30" x14ac:dyDescent="0.25">
      <c r="A4948" s="80"/>
      <c r="B4948" s="80"/>
      <c r="C4948" s="80"/>
      <c r="D4948" s="80"/>
      <c r="E4948" s="80"/>
      <c r="F4948" s="80"/>
      <c r="G4948" s="80"/>
      <c r="H4948" s="80"/>
      <c r="I4948" s="80"/>
      <c r="J4948" s="80"/>
      <c r="K4948" s="80"/>
      <c r="L4948" s="80"/>
      <c r="M4948" s="80"/>
      <c r="N4948" s="80"/>
      <c r="O4948" s="80"/>
      <c r="P4948" s="80"/>
      <c r="Q4948" s="80"/>
      <c r="R4948" s="81"/>
      <c r="S4948" s="81"/>
      <c r="T4948" s="81"/>
      <c r="U4948" s="82"/>
      <c r="V4948" s="82"/>
      <c r="W4948" s="83"/>
      <c r="X4948" s="84"/>
      <c r="Y4948" s="84"/>
      <c r="Z4948" s="85"/>
      <c r="AA4948" s="85"/>
      <c r="AB4948" s="85"/>
      <c r="AC4948" s="85"/>
      <c r="AD4948" s="85"/>
    </row>
    <row r="4949" spans="1:30" x14ac:dyDescent="0.25">
      <c r="A4949" s="80"/>
      <c r="B4949" s="80"/>
      <c r="C4949" s="80"/>
      <c r="D4949" s="80"/>
      <c r="E4949" s="80"/>
      <c r="F4949" s="80"/>
      <c r="G4949" s="80"/>
      <c r="H4949" s="80"/>
      <c r="I4949" s="80"/>
      <c r="J4949" s="80"/>
      <c r="K4949" s="80"/>
      <c r="L4949" s="80"/>
      <c r="M4949" s="80"/>
      <c r="N4949" s="80"/>
      <c r="O4949" s="80"/>
      <c r="P4949" s="80"/>
      <c r="Q4949" s="80"/>
      <c r="R4949" s="81"/>
      <c r="S4949" s="81"/>
      <c r="T4949" s="81"/>
      <c r="U4949" s="81"/>
      <c r="V4949" s="81"/>
      <c r="W4949" s="83"/>
      <c r="X4949" s="84"/>
      <c r="Y4949" s="84"/>
      <c r="Z4949" s="85"/>
      <c r="AA4949" s="85"/>
      <c r="AB4949" s="85"/>
      <c r="AC4949" s="85"/>
      <c r="AD4949" s="85"/>
    </row>
    <row r="4950" spans="1:30" x14ac:dyDescent="0.25">
      <c r="A4950" s="80"/>
      <c r="B4950" s="80"/>
      <c r="C4950" s="80"/>
      <c r="D4950" s="80"/>
      <c r="E4950" s="80"/>
      <c r="F4950" s="80"/>
      <c r="G4950" s="80"/>
      <c r="H4950" s="80"/>
      <c r="I4950" s="80"/>
      <c r="J4950" s="80"/>
      <c r="K4950" s="80"/>
      <c r="L4950" s="80"/>
      <c r="M4950" s="80"/>
      <c r="N4950" s="80"/>
      <c r="O4950" s="80"/>
      <c r="P4950" s="80"/>
      <c r="Q4950" s="80"/>
      <c r="R4950" s="81"/>
      <c r="S4950" s="81"/>
      <c r="T4950" s="81"/>
      <c r="U4950" s="82"/>
      <c r="V4950" s="82"/>
      <c r="W4950" s="83"/>
      <c r="X4950" s="84"/>
      <c r="Y4950" s="84"/>
      <c r="Z4950" s="85"/>
      <c r="AA4950" s="85"/>
      <c r="AB4950" s="85"/>
      <c r="AC4950" s="85"/>
      <c r="AD4950" s="85"/>
    </row>
    <row r="4951" spans="1:30" x14ac:dyDescent="0.25">
      <c r="A4951" s="86"/>
      <c r="B4951" s="86"/>
      <c r="C4951" s="86"/>
      <c r="D4951" s="86"/>
      <c r="E4951" s="86"/>
      <c r="F4951" s="86"/>
      <c r="G4951" s="86"/>
      <c r="H4951" s="86"/>
      <c r="I4951" s="86"/>
      <c r="J4951" s="86"/>
      <c r="K4951" s="86"/>
      <c r="L4951" s="86"/>
      <c r="M4951" s="86"/>
      <c r="N4951" s="86"/>
      <c r="O4951" s="86"/>
      <c r="P4951" s="86"/>
      <c r="Q4951" s="86"/>
      <c r="R4951" s="87"/>
      <c r="S4951" s="87"/>
      <c r="T4951" s="87"/>
      <c r="U4951" s="87"/>
      <c r="V4951" s="87"/>
      <c r="W4951" s="83"/>
      <c r="X4951" s="84"/>
      <c r="Y4951" s="84"/>
      <c r="Z4951" s="85"/>
      <c r="AA4951" s="85"/>
      <c r="AB4951" s="85"/>
      <c r="AC4951" s="85"/>
      <c r="AD4951" s="85"/>
    </row>
    <row r="4952" spans="1:30" x14ac:dyDescent="0.25">
      <c r="A4952" s="86"/>
      <c r="B4952" s="86"/>
      <c r="C4952" s="86"/>
      <c r="D4952" s="86"/>
      <c r="E4952" s="86"/>
      <c r="F4952" s="86"/>
      <c r="G4952" s="86"/>
      <c r="H4952" s="86"/>
      <c r="I4952" s="86"/>
      <c r="J4952" s="86"/>
      <c r="K4952" s="86"/>
      <c r="L4952" s="86"/>
      <c r="M4952" s="86"/>
      <c r="N4952" s="86"/>
      <c r="O4952" s="86"/>
      <c r="P4952" s="86"/>
      <c r="Q4952" s="86"/>
      <c r="R4952" s="87"/>
      <c r="S4952" s="87"/>
      <c r="T4952" s="87"/>
      <c r="U4952" s="88"/>
      <c r="V4952" s="88"/>
      <c r="W4952" s="83"/>
      <c r="X4952" s="84"/>
      <c r="Y4952" s="84"/>
      <c r="Z4952" s="85"/>
      <c r="AA4952" s="85"/>
      <c r="AB4952" s="85"/>
      <c r="AC4952" s="85"/>
      <c r="AD4952" s="85"/>
    </row>
    <row r="4953" spans="1:30" x14ac:dyDescent="0.25">
      <c r="A4953" s="80"/>
      <c r="B4953" s="80"/>
      <c r="C4953" s="80"/>
      <c r="D4953" s="80"/>
      <c r="E4953" s="80"/>
      <c r="F4953" s="80"/>
      <c r="G4953" s="80"/>
      <c r="H4953" s="80"/>
      <c r="I4953" s="80"/>
      <c r="J4953" s="80"/>
      <c r="K4953" s="80"/>
      <c r="L4953" s="80"/>
      <c r="M4953" s="80"/>
      <c r="N4953" s="80"/>
      <c r="O4953" s="80"/>
      <c r="P4953" s="80"/>
      <c r="Q4953" s="80"/>
      <c r="R4953" s="81"/>
      <c r="S4953" s="81"/>
      <c r="T4953" s="81"/>
      <c r="U4953" s="81"/>
      <c r="V4953" s="81"/>
      <c r="W4953" s="83"/>
      <c r="X4953" s="84"/>
      <c r="Y4953" s="84"/>
      <c r="Z4953" s="85"/>
      <c r="AA4953" s="85"/>
      <c r="AB4953" s="85"/>
      <c r="AC4953" s="85"/>
      <c r="AD4953" s="85"/>
    </row>
    <row r="4954" spans="1:30" x14ac:dyDescent="0.25">
      <c r="A4954" s="80"/>
      <c r="B4954" s="80"/>
      <c r="C4954" s="80"/>
      <c r="D4954" s="80"/>
      <c r="E4954" s="80"/>
      <c r="F4954" s="80"/>
      <c r="G4954" s="80"/>
      <c r="H4954" s="80"/>
      <c r="I4954" s="80"/>
      <c r="J4954" s="80"/>
      <c r="K4954" s="80"/>
      <c r="L4954" s="80"/>
      <c r="M4954" s="80"/>
      <c r="N4954" s="80"/>
      <c r="O4954" s="80"/>
      <c r="P4954" s="80"/>
      <c r="Q4954" s="80"/>
      <c r="R4954" s="81"/>
      <c r="S4954" s="81"/>
      <c r="T4954" s="81"/>
      <c r="U4954" s="82"/>
      <c r="V4954" s="82"/>
      <c r="W4954" s="83"/>
      <c r="X4954" s="84"/>
      <c r="Y4954" s="84"/>
      <c r="Z4954" s="85"/>
      <c r="AA4954" s="85"/>
      <c r="AB4954" s="85"/>
      <c r="AC4954" s="85"/>
      <c r="AD4954" s="85"/>
    </row>
    <row r="4955" spans="1:30" x14ac:dyDescent="0.25">
      <c r="A4955" s="80"/>
      <c r="B4955" s="80"/>
      <c r="C4955" s="80"/>
      <c r="D4955" s="80"/>
      <c r="E4955" s="80"/>
      <c r="F4955" s="80"/>
      <c r="G4955" s="80"/>
      <c r="H4955" s="80"/>
      <c r="I4955" s="80"/>
      <c r="J4955" s="80"/>
      <c r="K4955" s="80"/>
      <c r="L4955" s="80"/>
      <c r="M4955" s="80"/>
      <c r="N4955" s="80"/>
      <c r="O4955" s="80"/>
      <c r="P4955" s="80"/>
      <c r="Q4955" s="80"/>
      <c r="R4955" s="81"/>
      <c r="S4955" s="81"/>
      <c r="T4955" s="81"/>
      <c r="U4955" s="81"/>
      <c r="V4955" s="81"/>
      <c r="W4955" s="83"/>
      <c r="X4955" s="84"/>
      <c r="Y4955" s="84"/>
      <c r="Z4955" s="85"/>
      <c r="AA4955" s="85"/>
      <c r="AB4955" s="85"/>
      <c r="AC4955" s="85"/>
      <c r="AD4955" s="85"/>
    </row>
    <row r="4956" spans="1:30" x14ac:dyDescent="0.25">
      <c r="A4956" s="80"/>
      <c r="B4956" s="80"/>
      <c r="C4956" s="80"/>
      <c r="D4956" s="80"/>
      <c r="E4956" s="80"/>
      <c r="F4956" s="80"/>
      <c r="G4956" s="80"/>
      <c r="H4956" s="80"/>
      <c r="I4956" s="80"/>
      <c r="J4956" s="80"/>
      <c r="K4956" s="80"/>
      <c r="L4956" s="80"/>
      <c r="M4956" s="80"/>
      <c r="N4956" s="80"/>
      <c r="O4956" s="80"/>
      <c r="P4956" s="80"/>
      <c r="Q4956" s="80"/>
      <c r="R4956" s="81"/>
      <c r="S4956" s="81"/>
      <c r="T4956" s="81"/>
      <c r="U4956" s="82"/>
      <c r="V4956" s="82"/>
      <c r="W4956" s="83"/>
      <c r="X4956" s="84"/>
      <c r="Y4956" s="84"/>
      <c r="Z4956" s="85"/>
      <c r="AA4956" s="85"/>
      <c r="AB4956" s="85"/>
      <c r="AC4956" s="85"/>
      <c r="AD4956" s="85"/>
    </row>
    <row r="4957" spans="1:30" x14ac:dyDescent="0.25">
      <c r="A4957" s="86"/>
      <c r="B4957" s="86"/>
      <c r="C4957" s="86"/>
      <c r="D4957" s="86"/>
      <c r="E4957" s="86"/>
      <c r="F4957" s="86"/>
      <c r="G4957" s="86"/>
      <c r="H4957" s="86"/>
      <c r="I4957" s="86"/>
      <c r="J4957" s="86"/>
      <c r="K4957" s="86"/>
      <c r="L4957" s="86"/>
      <c r="M4957" s="86"/>
      <c r="N4957" s="86"/>
      <c r="O4957" s="86"/>
      <c r="P4957" s="86"/>
      <c r="Q4957" s="86"/>
      <c r="R4957" s="87"/>
      <c r="S4957" s="87"/>
      <c r="T4957" s="87"/>
      <c r="U4957" s="87"/>
      <c r="V4957" s="87"/>
      <c r="W4957" s="83"/>
      <c r="X4957" s="84"/>
      <c r="Y4957" s="84"/>
      <c r="Z4957" s="85"/>
      <c r="AA4957" s="85"/>
      <c r="AB4957" s="85"/>
      <c r="AC4957" s="85"/>
      <c r="AD4957" s="85"/>
    </row>
    <row r="4958" spans="1:30" x14ac:dyDescent="0.25">
      <c r="A4958" s="86"/>
      <c r="B4958" s="86"/>
      <c r="C4958" s="86"/>
      <c r="D4958" s="86"/>
      <c r="E4958" s="86"/>
      <c r="F4958" s="86"/>
      <c r="G4958" s="86"/>
      <c r="H4958" s="86"/>
      <c r="I4958" s="86"/>
      <c r="J4958" s="86"/>
      <c r="K4958" s="86"/>
      <c r="L4958" s="86"/>
      <c r="M4958" s="86"/>
      <c r="N4958" s="86"/>
      <c r="O4958" s="86"/>
      <c r="P4958" s="86"/>
      <c r="Q4958" s="86"/>
      <c r="R4958" s="87"/>
      <c r="S4958" s="87"/>
      <c r="T4958" s="87"/>
      <c r="U4958" s="88"/>
      <c r="V4958" s="88"/>
      <c r="W4958" s="83"/>
      <c r="X4958" s="84"/>
      <c r="Y4958" s="84"/>
      <c r="Z4958" s="85"/>
      <c r="AA4958" s="85"/>
      <c r="AB4958" s="85"/>
      <c r="AC4958" s="85"/>
      <c r="AD4958" s="85"/>
    </row>
    <row r="4959" spans="1:30" x14ac:dyDescent="0.25">
      <c r="A4959" s="86"/>
      <c r="B4959" s="86"/>
      <c r="C4959" s="86"/>
      <c r="D4959" s="86"/>
      <c r="E4959" s="86"/>
      <c r="F4959" s="86"/>
      <c r="G4959" s="86"/>
      <c r="H4959" s="86"/>
      <c r="I4959" s="86"/>
      <c r="J4959" s="86"/>
      <c r="K4959" s="86"/>
      <c r="L4959" s="86"/>
      <c r="M4959" s="86"/>
      <c r="N4959" s="86"/>
      <c r="O4959" s="86"/>
      <c r="P4959" s="86"/>
      <c r="Q4959" s="86"/>
      <c r="R4959" s="87"/>
      <c r="S4959" s="87"/>
      <c r="T4959" s="87"/>
      <c r="U4959" s="87"/>
      <c r="V4959" s="87"/>
      <c r="W4959" s="83"/>
      <c r="X4959" s="84"/>
      <c r="Y4959" s="84"/>
      <c r="Z4959" s="85"/>
      <c r="AA4959" s="85"/>
      <c r="AB4959" s="85"/>
      <c r="AC4959" s="85"/>
      <c r="AD4959" s="85"/>
    </row>
    <row r="4960" spans="1:30" x14ac:dyDescent="0.25">
      <c r="A4960" s="86"/>
      <c r="B4960" s="86"/>
      <c r="C4960" s="86"/>
      <c r="D4960" s="86"/>
      <c r="E4960" s="86"/>
      <c r="F4960" s="86"/>
      <c r="G4960" s="86"/>
      <c r="H4960" s="86"/>
      <c r="I4960" s="86"/>
      <c r="J4960" s="86"/>
      <c r="K4960" s="86"/>
      <c r="L4960" s="86"/>
      <c r="M4960" s="86"/>
      <c r="N4960" s="86"/>
      <c r="O4960" s="86"/>
      <c r="P4960" s="86"/>
      <c r="Q4960" s="86"/>
      <c r="R4960" s="87"/>
      <c r="S4960" s="87"/>
      <c r="T4960" s="87"/>
      <c r="U4960" s="88"/>
      <c r="V4960" s="88"/>
      <c r="W4960" s="83"/>
      <c r="X4960" s="84"/>
      <c r="Y4960" s="84"/>
      <c r="Z4960" s="85"/>
      <c r="AA4960" s="85"/>
      <c r="AB4960" s="85"/>
      <c r="AC4960" s="85"/>
      <c r="AD4960" s="85"/>
    </row>
    <row r="4961" spans="1:30" x14ac:dyDescent="0.25">
      <c r="A4961" s="86"/>
      <c r="B4961" s="86"/>
      <c r="C4961" s="86"/>
      <c r="D4961" s="86"/>
      <c r="E4961" s="86"/>
      <c r="F4961" s="86"/>
      <c r="G4961" s="86"/>
      <c r="H4961" s="86"/>
      <c r="I4961" s="86"/>
      <c r="J4961" s="86"/>
      <c r="K4961" s="86"/>
      <c r="L4961" s="86"/>
      <c r="M4961" s="86"/>
      <c r="N4961" s="86"/>
      <c r="O4961" s="86"/>
      <c r="P4961" s="86"/>
      <c r="Q4961" s="86"/>
      <c r="R4961" s="87"/>
      <c r="S4961" s="87"/>
      <c r="T4961" s="87"/>
      <c r="U4961" s="87"/>
      <c r="V4961" s="87"/>
      <c r="W4961" s="83"/>
      <c r="X4961" s="84"/>
      <c r="Y4961" s="84"/>
      <c r="Z4961" s="85"/>
      <c r="AA4961" s="85"/>
      <c r="AB4961" s="85"/>
      <c r="AC4961" s="85"/>
      <c r="AD4961" s="85"/>
    </row>
    <row r="4962" spans="1:30" x14ac:dyDescent="0.25">
      <c r="A4962" s="86"/>
      <c r="B4962" s="86"/>
      <c r="C4962" s="86"/>
      <c r="D4962" s="86"/>
      <c r="E4962" s="86"/>
      <c r="F4962" s="86"/>
      <c r="G4962" s="86"/>
      <c r="H4962" s="86"/>
      <c r="I4962" s="86"/>
      <c r="J4962" s="86"/>
      <c r="K4962" s="86"/>
      <c r="L4962" s="86"/>
      <c r="M4962" s="86"/>
      <c r="N4962" s="86"/>
      <c r="O4962" s="86"/>
      <c r="P4962" s="86"/>
      <c r="Q4962" s="86"/>
      <c r="R4962" s="87"/>
      <c r="S4962" s="87"/>
      <c r="T4962" s="87"/>
      <c r="U4962" s="88"/>
      <c r="V4962" s="88"/>
      <c r="W4962" s="83"/>
      <c r="X4962" s="84"/>
      <c r="Y4962" s="84"/>
      <c r="Z4962" s="85"/>
      <c r="AA4962" s="85"/>
      <c r="AB4962" s="85"/>
      <c r="AC4962" s="85"/>
      <c r="AD4962" s="85"/>
    </row>
    <row r="4963" spans="1:30" x14ac:dyDescent="0.25">
      <c r="A4963" s="80"/>
      <c r="B4963" s="80"/>
      <c r="C4963" s="80"/>
      <c r="D4963" s="80"/>
      <c r="E4963" s="80"/>
      <c r="F4963" s="80"/>
      <c r="G4963" s="80"/>
      <c r="H4963" s="80"/>
      <c r="I4963" s="80"/>
      <c r="J4963" s="80"/>
      <c r="K4963" s="80"/>
      <c r="L4963" s="80"/>
      <c r="M4963" s="80"/>
      <c r="N4963" s="80"/>
      <c r="O4963" s="80"/>
      <c r="P4963" s="80"/>
      <c r="Q4963" s="80"/>
      <c r="R4963" s="81"/>
      <c r="S4963" s="81"/>
      <c r="T4963" s="81"/>
      <c r="U4963" s="81"/>
      <c r="V4963" s="81"/>
      <c r="W4963" s="83"/>
      <c r="X4963" s="84"/>
      <c r="Y4963" s="84"/>
      <c r="Z4963" s="85"/>
      <c r="AA4963" s="85"/>
      <c r="AB4963" s="85"/>
      <c r="AC4963" s="85"/>
      <c r="AD4963" s="85"/>
    </row>
    <row r="4964" spans="1:30" x14ac:dyDescent="0.25">
      <c r="A4964" s="86"/>
      <c r="B4964" s="86"/>
      <c r="C4964" s="86"/>
      <c r="D4964" s="86"/>
      <c r="E4964" s="86"/>
      <c r="F4964" s="86"/>
      <c r="G4964" s="86"/>
      <c r="H4964" s="86"/>
      <c r="I4964" s="86"/>
      <c r="J4964" s="86"/>
      <c r="K4964" s="86"/>
      <c r="L4964" s="86"/>
      <c r="M4964" s="86"/>
      <c r="N4964" s="86"/>
      <c r="O4964" s="86"/>
      <c r="P4964" s="86"/>
      <c r="Q4964" s="86"/>
      <c r="R4964" s="87"/>
      <c r="S4964" s="87"/>
      <c r="T4964" s="87"/>
      <c r="U4964" s="88"/>
      <c r="V4964" s="88"/>
      <c r="W4964" s="83"/>
      <c r="X4964" s="84"/>
      <c r="Y4964" s="84"/>
      <c r="Z4964" s="85"/>
      <c r="AA4964" s="85"/>
      <c r="AB4964" s="85"/>
      <c r="AC4964" s="85"/>
      <c r="AD4964" s="85"/>
    </row>
    <row r="4965" spans="1:30" x14ac:dyDescent="0.25">
      <c r="A4965" s="80"/>
      <c r="B4965" s="80"/>
      <c r="C4965" s="80"/>
      <c r="D4965" s="80"/>
      <c r="E4965" s="80"/>
      <c r="F4965" s="80"/>
      <c r="G4965" s="80"/>
      <c r="H4965" s="80"/>
      <c r="I4965" s="80"/>
      <c r="J4965" s="80"/>
      <c r="K4965" s="80"/>
      <c r="L4965" s="80"/>
      <c r="M4965" s="80"/>
      <c r="N4965" s="80"/>
      <c r="O4965" s="80"/>
      <c r="P4965" s="80"/>
      <c r="Q4965" s="80"/>
      <c r="R4965" s="81"/>
      <c r="S4965" s="81"/>
      <c r="T4965" s="81"/>
      <c r="U4965" s="81"/>
      <c r="V4965" s="81"/>
      <c r="W4965" s="83"/>
      <c r="X4965" s="84"/>
      <c r="Y4965" s="84"/>
      <c r="Z4965" s="85"/>
      <c r="AA4965" s="85"/>
      <c r="AB4965" s="85"/>
      <c r="AC4965" s="85"/>
      <c r="AD4965" s="85"/>
    </row>
    <row r="4966" spans="1:30" x14ac:dyDescent="0.25">
      <c r="A4966" s="86"/>
      <c r="B4966" s="86"/>
      <c r="C4966" s="86"/>
      <c r="D4966" s="86"/>
      <c r="E4966" s="86"/>
      <c r="F4966" s="86"/>
      <c r="G4966" s="86"/>
      <c r="H4966" s="86"/>
      <c r="I4966" s="86"/>
      <c r="J4966" s="86"/>
      <c r="K4966" s="86"/>
      <c r="L4966" s="86"/>
      <c r="M4966" s="86"/>
      <c r="N4966" s="86"/>
      <c r="O4966" s="86"/>
      <c r="P4966" s="86"/>
      <c r="Q4966" s="86"/>
      <c r="R4966" s="87"/>
      <c r="S4966" s="87"/>
      <c r="T4966" s="87"/>
      <c r="U4966" s="88"/>
      <c r="V4966" s="88"/>
      <c r="W4966" s="83"/>
      <c r="X4966" s="84"/>
      <c r="Y4966" s="84"/>
      <c r="Z4966" s="85"/>
      <c r="AA4966" s="85"/>
      <c r="AB4966" s="85"/>
      <c r="AC4966" s="85"/>
      <c r="AD4966" s="85"/>
    </row>
    <row r="4967" spans="1:30" x14ac:dyDescent="0.25">
      <c r="A4967" s="86"/>
      <c r="B4967" s="86"/>
      <c r="C4967" s="86"/>
      <c r="D4967" s="86"/>
      <c r="E4967" s="86"/>
      <c r="F4967" s="86"/>
      <c r="G4967" s="86"/>
      <c r="H4967" s="86"/>
      <c r="I4967" s="86"/>
      <c r="J4967" s="86"/>
      <c r="K4967" s="86"/>
      <c r="L4967" s="86"/>
      <c r="M4967" s="86"/>
      <c r="N4967" s="86"/>
      <c r="O4967" s="86"/>
      <c r="P4967" s="86"/>
      <c r="Q4967" s="86"/>
      <c r="R4967" s="87"/>
      <c r="S4967" s="87"/>
      <c r="T4967" s="87"/>
      <c r="U4967" s="87"/>
      <c r="V4967" s="87"/>
      <c r="W4967" s="83"/>
      <c r="X4967" s="84"/>
      <c r="Y4967" s="84"/>
      <c r="Z4967" s="85"/>
      <c r="AA4967" s="85"/>
      <c r="AB4967" s="85"/>
      <c r="AC4967" s="85"/>
      <c r="AD4967" s="85"/>
    </row>
    <row r="4968" spans="1:30" x14ac:dyDescent="0.25">
      <c r="A4968" s="86"/>
      <c r="B4968" s="86"/>
      <c r="C4968" s="86"/>
      <c r="D4968" s="86"/>
      <c r="E4968" s="86"/>
      <c r="F4968" s="86"/>
      <c r="G4968" s="86"/>
      <c r="H4968" s="86"/>
      <c r="I4968" s="86"/>
      <c r="J4968" s="86"/>
      <c r="K4968" s="86"/>
      <c r="L4968" s="86"/>
      <c r="M4968" s="86"/>
      <c r="N4968" s="86"/>
      <c r="O4968" s="86"/>
      <c r="P4968" s="86"/>
      <c r="Q4968" s="86"/>
      <c r="R4968" s="87"/>
      <c r="S4968" s="87"/>
      <c r="T4968" s="87"/>
      <c r="U4968" s="88"/>
      <c r="V4968" s="88"/>
      <c r="W4968" s="83"/>
      <c r="X4968" s="84"/>
      <c r="Y4968" s="84"/>
      <c r="Z4968" s="85"/>
      <c r="AA4968" s="85"/>
      <c r="AB4968" s="85"/>
      <c r="AC4968" s="85"/>
      <c r="AD4968" s="85"/>
    </row>
    <row r="4969" spans="1:30" x14ac:dyDescent="0.25">
      <c r="A4969" s="86"/>
      <c r="B4969" s="86"/>
      <c r="C4969" s="86"/>
      <c r="D4969" s="86"/>
      <c r="E4969" s="86"/>
      <c r="F4969" s="86"/>
      <c r="G4969" s="86"/>
      <c r="H4969" s="86"/>
      <c r="I4969" s="86"/>
      <c r="J4969" s="86"/>
      <c r="K4969" s="86"/>
      <c r="L4969" s="86"/>
      <c r="M4969" s="86"/>
      <c r="N4969" s="86"/>
      <c r="O4969" s="86"/>
      <c r="P4969" s="86"/>
      <c r="Q4969" s="86"/>
      <c r="R4969" s="87"/>
      <c r="S4969" s="87"/>
      <c r="T4969" s="87"/>
      <c r="U4969" s="87"/>
      <c r="V4969" s="87"/>
      <c r="W4969" s="83"/>
      <c r="X4969" s="84"/>
      <c r="Y4969" s="84"/>
      <c r="Z4969" s="85"/>
      <c r="AA4969" s="85"/>
      <c r="AB4969" s="85"/>
      <c r="AC4969" s="85"/>
      <c r="AD4969" s="85"/>
    </row>
    <row r="4970" spans="1:30" x14ac:dyDescent="0.25">
      <c r="A4970" s="80"/>
      <c r="B4970" s="80"/>
      <c r="C4970" s="80"/>
      <c r="D4970" s="80"/>
      <c r="E4970" s="80"/>
      <c r="F4970" s="80"/>
      <c r="G4970" s="80"/>
      <c r="H4970" s="80"/>
      <c r="I4970" s="80"/>
      <c r="J4970" s="80"/>
      <c r="K4970" s="80"/>
      <c r="L4970" s="80"/>
      <c r="M4970" s="80"/>
      <c r="N4970" s="80"/>
      <c r="O4970" s="80"/>
      <c r="P4970" s="80"/>
      <c r="Q4970" s="80"/>
      <c r="R4970" s="81"/>
      <c r="S4970" s="81"/>
      <c r="T4970" s="81"/>
      <c r="U4970" s="82"/>
      <c r="V4970" s="82"/>
      <c r="W4970" s="83"/>
      <c r="X4970" s="84"/>
      <c r="Y4970" s="84"/>
      <c r="Z4970" s="85"/>
      <c r="AA4970" s="85"/>
      <c r="AB4970" s="85"/>
      <c r="AC4970" s="85"/>
      <c r="AD4970" s="85"/>
    </row>
    <row r="4971" spans="1:30" x14ac:dyDescent="0.25">
      <c r="A4971" s="80"/>
      <c r="B4971" s="80"/>
      <c r="C4971" s="80"/>
      <c r="D4971" s="80"/>
      <c r="E4971" s="80"/>
      <c r="F4971" s="80"/>
      <c r="G4971" s="80"/>
      <c r="H4971" s="80"/>
      <c r="I4971" s="80"/>
      <c r="J4971" s="80"/>
      <c r="K4971" s="80"/>
      <c r="L4971" s="80"/>
      <c r="M4971" s="80"/>
      <c r="N4971" s="80"/>
      <c r="O4971" s="80"/>
      <c r="P4971" s="80"/>
      <c r="Q4971" s="80"/>
      <c r="R4971" s="81"/>
      <c r="S4971" s="81"/>
      <c r="T4971" s="81"/>
      <c r="U4971" s="81"/>
      <c r="V4971" s="81"/>
      <c r="W4971" s="83"/>
      <c r="X4971" s="84"/>
      <c r="Y4971" s="84"/>
      <c r="Z4971" s="85"/>
      <c r="AA4971" s="85"/>
      <c r="AB4971" s="85"/>
      <c r="AC4971" s="85"/>
      <c r="AD4971" s="85"/>
    </row>
    <row r="4972" spans="1:30" x14ac:dyDescent="0.25">
      <c r="A4972" s="80"/>
      <c r="B4972" s="80"/>
      <c r="C4972" s="80"/>
      <c r="D4972" s="80"/>
      <c r="E4972" s="80"/>
      <c r="F4972" s="80"/>
      <c r="G4972" s="80"/>
      <c r="H4972" s="80"/>
      <c r="I4972" s="80"/>
      <c r="J4972" s="80"/>
      <c r="K4972" s="80"/>
      <c r="L4972" s="80"/>
      <c r="M4972" s="80"/>
      <c r="N4972" s="80"/>
      <c r="O4972" s="80"/>
      <c r="P4972" s="80"/>
      <c r="Q4972" s="80"/>
      <c r="R4972" s="81"/>
      <c r="S4972" s="81"/>
      <c r="T4972" s="81"/>
      <c r="U4972" s="82"/>
      <c r="V4972" s="82"/>
      <c r="W4972" s="83"/>
      <c r="X4972" s="84"/>
      <c r="Y4972" s="84"/>
      <c r="Z4972" s="85"/>
      <c r="AA4972" s="85"/>
      <c r="AB4972" s="85"/>
      <c r="AC4972" s="85"/>
      <c r="AD4972" s="85"/>
    </row>
    <row r="4973" spans="1:30" x14ac:dyDescent="0.25">
      <c r="A4973" s="80"/>
      <c r="B4973" s="80"/>
      <c r="C4973" s="80"/>
      <c r="D4973" s="80"/>
      <c r="E4973" s="80"/>
      <c r="F4973" s="80"/>
      <c r="G4973" s="80"/>
      <c r="H4973" s="80"/>
      <c r="I4973" s="80"/>
      <c r="J4973" s="80"/>
      <c r="K4973" s="80"/>
      <c r="L4973" s="80"/>
      <c r="M4973" s="80"/>
      <c r="N4973" s="80"/>
      <c r="O4973" s="80"/>
      <c r="P4973" s="80"/>
      <c r="Q4973" s="80"/>
      <c r="R4973" s="81"/>
      <c r="S4973" s="81"/>
      <c r="T4973" s="81"/>
      <c r="U4973" s="81"/>
      <c r="V4973" s="81"/>
      <c r="W4973" s="83"/>
      <c r="X4973" s="84"/>
      <c r="Y4973" s="84"/>
      <c r="Z4973" s="85"/>
      <c r="AA4973" s="85"/>
      <c r="AB4973" s="85"/>
      <c r="AC4973" s="85"/>
      <c r="AD4973" s="85"/>
    </row>
    <row r="4974" spans="1:30" x14ac:dyDescent="0.25">
      <c r="A4974" s="80"/>
      <c r="B4974" s="80"/>
      <c r="C4974" s="80"/>
      <c r="D4974" s="80"/>
      <c r="E4974" s="80"/>
      <c r="F4974" s="80"/>
      <c r="G4974" s="80"/>
      <c r="H4974" s="80"/>
      <c r="I4974" s="80"/>
      <c r="J4974" s="80"/>
      <c r="K4974" s="80"/>
      <c r="L4974" s="80"/>
      <c r="M4974" s="80"/>
      <c r="N4974" s="80"/>
      <c r="O4974" s="80"/>
      <c r="P4974" s="80"/>
      <c r="Q4974" s="80"/>
      <c r="R4974" s="81"/>
      <c r="S4974" s="81"/>
      <c r="T4974" s="81"/>
      <c r="U4974" s="82"/>
      <c r="V4974" s="82"/>
      <c r="W4974" s="83"/>
      <c r="X4974" s="84"/>
      <c r="Y4974" s="84"/>
      <c r="Z4974" s="85"/>
      <c r="AA4974" s="85"/>
      <c r="AB4974" s="85"/>
      <c r="AC4974" s="85"/>
      <c r="AD4974" s="85"/>
    </row>
    <row r="4975" spans="1:30" x14ac:dyDescent="0.25">
      <c r="A4975" s="86"/>
      <c r="B4975" s="86"/>
      <c r="C4975" s="86"/>
      <c r="D4975" s="86"/>
      <c r="E4975" s="86"/>
      <c r="F4975" s="86"/>
      <c r="G4975" s="86"/>
      <c r="H4975" s="86"/>
      <c r="I4975" s="86"/>
      <c r="J4975" s="86"/>
      <c r="K4975" s="86"/>
      <c r="L4975" s="86"/>
      <c r="M4975" s="86"/>
      <c r="N4975" s="86"/>
      <c r="O4975" s="86"/>
      <c r="P4975" s="86"/>
      <c r="Q4975" s="86"/>
      <c r="R4975" s="87"/>
      <c r="S4975" s="87"/>
      <c r="T4975" s="87"/>
      <c r="U4975" s="87"/>
      <c r="V4975" s="87"/>
      <c r="W4975" s="83"/>
      <c r="X4975" s="84"/>
      <c r="Y4975" s="84"/>
      <c r="Z4975" s="85"/>
      <c r="AA4975" s="85"/>
      <c r="AB4975" s="85"/>
      <c r="AC4975" s="85"/>
      <c r="AD4975" s="85"/>
    </row>
    <row r="4976" spans="1:30" x14ac:dyDescent="0.25">
      <c r="A4976" s="86"/>
      <c r="B4976" s="86"/>
      <c r="C4976" s="86"/>
      <c r="D4976" s="86"/>
      <c r="E4976" s="86"/>
      <c r="F4976" s="86"/>
      <c r="G4976" s="86"/>
      <c r="H4976" s="86"/>
      <c r="I4976" s="86"/>
      <c r="J4976" s="86"/>
      <c r="K4976" s="86"/>
      <c r="L4976" s="86"/>
      <c r="M4976" s="86"/>
      <c r="N4976" s="86"/>
      <c r="O4976" s="86"/>
      <c r="P4976" s="86"/>
      <c r="Q4976" s="86"/>
      <c r="R4976" s="87"/>
      <c r="S4976" s="87"/>
      <c r="T4976" s="87"/>
      <c r="U4976" s="88"/>
      <c r="V4976" s="88"/>
      <c r="W4976" s="83"/>
      <c r="X4976" s="84"/>
      <c r="Y4976" s="84"/>
      <c r="Z4976" s="85"/>
      <c r="AA4976" s="85"/>
      <c r="AB4976" s="85"/>
      <c r="AC4976" s="85"/>
      <c r="AD4976" s="85"/>
    </row>
    <row r="4977" spans="1:30" x14ac:dyDescent="0.25">
      <c r="A4977" s="80"/>
      <c r="B4977" s="80"/>
      <c r="C4977" s="80"/>
      <c r="D4977" s="80"/>
      <c r="E4977" s="80"/>
      <c r="F4977" s="80"/>
      <c r="G4977" s="80"/>
      <c r="H4977" s="80"/>
      <c r="I4977" s="80"/>
      <c r="J4977" s="80"/>
      <c r="K4977" s="80"/>
      <c r="L4977" s="80"/>
      <c r="M4977" s="80"/>
      <c r="N4977" s="80"/>
      <c r="O4977" s="80"/>
      <c r="P4977" s="80"/>
      <c r="Q4977" s="80"/>
      <c r="R4977" s="81"/>
      <c r="S4977" s="81"/>
      <c r="T4977" s="81"/>
      <c r="U4977" s="81"/>
      <c r="V4977" s="81"/>
      <c r="W4977" s="83"/>
      <c r="X4977" s="84"/>
      <c r="Y4977" s="84"/>
      <c r="Z4977" s="85"/>
      <c r="AA4977" s="85"/>
      <c r="AB4977" s="85"/>
      <c r="AC4977" s="85"/>
      <c r="AD4977" s="85"/>
    </row>
    <row r="4978" spans="1:30" x14ac:dyDescent="0.25">
      <c r="A4978" s="80"/>
      <c r="B4978" s="80"/>
      <c r="C4978" s="80"/>
      <c r="D4978" s="80"/>
      <c r="E4978" s="80"/>
      <c r="F4978" s="80"/>
      <c r="G4978" s="80"/>
      <c r="H4978" s="80"/>
      <c r="I4978" s="80"/>
      <c r="J4978" s="80"/>
      <c r="K4978" s="80"/>
      <c r="L4978" s="80"/>
      <c r="M4978" s="80"/>
      <c r="N4978" s="80"/>
      <c r="O4978" s="80"/>
      <c r="P4978" s="80"/>
      <c r="Q4978" s="80"/>
      <c r="R4978" s="81"/>
      <c r="S4978" s="81"/>
      <c r="T4978" s="81"/>
      <c r="U4978" s="82"/>
      <c r="V4978" s="82"/>
      <c r="W4978" s="83"/>
      <c r="X4978" s="84"/>
      <c r="Y4978" s="84"/>
      <c r="Z4978" s="85"/>
      <c r="AA4978" s="85"/>
      <c r="AB4978" s="85"/>
      <c r="AC4978" s="85"/>
      <c r="AD4978" s="85"/>
    </row>
    <row r="4979" spans="1:30" x14ac:dyDescent="0.25">
      <c r="A4979" s="86"/>
      <c r="B4979" s="86"/>
      <c r="C4979" s="86"/>
      <c r="D4979" s="86"/>
      <c r="E4979" s="86"/>
      <c r="F4979" s="86"/>
      <c r="G4979" s="86"/>
      <c r="H4979" s="86"/>
      <c r="I4979" s="86"/>
      <c r="J4979" s="86"/>
      <c r="K4979" s="86"/>
      <c r="L4979" s="86"/>
      <c r="M4979" s="86"/>
      <c r="N4979" s="86"/>
      <c r="O4979" s="86"/>
      <c r="P4979" s="86"/>
      <c r="Q4979" s="86"/>
      <c r="R4979" s="87"/>
      <c r="S4979" s="87"/>
      <c r="T4979" s="87"/>
      <c r="U4979" s="87"/>
      <c r="V4979" s="87"/>
      <c r="W4979" s="83"/>
      <c r="X4979" s="84"/>
      <c r="Y4979" s="84"/>
      <c r="Z4979" s="85"/>
      <c r="AA4979" s="85"/>
      <c r="AB4979" s="85"/>
      <c r="AC4979" s="85"/>
      <c r="AD4979" s="85"/>
    </row>
    <row r="4980" spans="1:30" x14ac:dyDescent="0.25">
      <c r="A4980" s="86"/>
      <c r="B4980" s="86"/>
      <c r="C4980" s="86"/>
      <c r="D4980" s="86"/>
      <c r="E4980" s="86"/>
      <c r="F4980" s="86"/>
      <c r="G4980" s="86"/>
      <c r="H4980" s="86"/>
      <c r="I4980" s="86"/>
      <c r="J4980" s="86"/>
      <c r="K4980" s="86"/>
      <c r="L4980" s="86"/>
      <c r="M4980" s="86"/>
      <c r="N4980" s="86"/>
      <c r="O4980" s="86"/>
      <c r="P4980" s="86"/>
      <c r="Q4980" s="86"/>
      <c r="R4980" s="87"/>
      <c r="S4980" s="87"/>
      <c r="T4980" s="87"/>
      <c r="U4980" s="88"/>
      <c r="V4980" s="88"/>
      <c r="W4980" s="83"/>
      <c r="X4980" s="84"/>
      <c r="Y4980" s="84"/>
      <c r="Z4980" s="85"/>
      <c r="AA4980" s="85"/>
      <c r="AB4980" s="85"/>
      <c r="AC4980" s="85"/>
      <c r="AD4980" s="85"/>
    </row>
    <row r="4981" spans="1:30" x14ac:dyDescent="0.25">
      <c r="A4981" s="80"/>
      <c r="B4981" s="80"/>
      <c r="C4981" s="80"/>
      <c r="D4981" s="80"/>
      <c r="E4981" s="80"/>
      <c r="F4981" s="80"/>
      <c r="G4981" s="80"/>
      <c r="H4981" s="80"/>
      <c r="I4981" s="80"/>
      <c r="J4981" s="80"/>
      <c r="K4981" s="80"/>
      <c r="L4981" s="80"/>
      <c r="M4981" s="80"/>
      <c r="N4981" s="80"/>
      <c r="O4981" s="80"/>
      <c r="P4981" s="80"/>
      <c r="Q4981" s="80"/>
      <c r="R4981" s="81"/>
      <c r="S4981" s="81"/>
      <c r="T4981" s="81"/>
      <c r="U4981" s="81"/>
      <c r="V4981" s="81"/>
      <c r="W4981" s="83"/>
      <c r="X4981" s="84"/>
      <c r="Y4981" s="84"/>
      <c r="Z4981" s="85"/>
      <c r="AA4981" s="85"/>
      <c r="AB4981" s="85"/>
      <c r="AC4981" s="85"/>
      <c r="AD4981" s="85"/>
    </row>
    <row r="4982" spans="1:30" x14ac:dyDescent="0.25">
      <c r="A4982" s="80"/>
      <c r="B4982" s="80"/>
      <c r="C4982" s="80"/>
      <c r="D4982" s="80"/>
      <c r="E4982" s="80"/>
      <c r="F4982" s="80"/>
      <c r="G4982" s="80"/>
      <c r="H4982" s="80"/>
      <c r="I4982" s="80"/>
      <c r="J4982" s="80"/>
      <c r="K4982" s="80"/>
      <c r="L4982" s="80"/>
      <c r="M4982" s="80"/>
      <c r="N4982" s="80"/>
      <c r="O4982" s="80"/>
      <c r="P4982" s="80"/>
      <c r="Q4982" s="80"/>
      <c r="R4982" s="81"/>
      <c r="S4982" s="81"/>
      <c r="T4982" s="81"/>
      <c r="U4982" s="82"/>
      <c r="V4982" s="82"/>
      <c r="W4982" s="83"/>
      <c r="X4982" s="84"/>
      <c r="Y4982" s="84"/>
      <c r="Z4982" s="85"/>
      <c r="AA4982" s="85"/>
      <c r="AB4982" s="85"/>
      <c r="AC4982" s="85"/>
      <c r="AD4982" s="85"/>
    </row>
    <row r="4983" spans="1:30" x14ac:dyDescent="0.25">
      <c r="A4983" s="80"/>
      <c r="B4983" s="80"/>
      <c r="C4983" s="80"/>
      <c r="D4983" s="80"/>
      <c r="E4983" s="80"/>
      <c r="F4983" s="80"/>
      <c r="G4983" s="80"/>
      <c r="H4983" s="80"/>
      <c r="I4983" s="80"/>
      <c r="J4983" s="80"/>
      <c r="K4983" s="80"/>
      <c r="L4983" s="80"/>
      <c r="M4983" s="80"/>
      <c r="N4983" s="80"/>
      <c r="O4983" s="80"/>
      <c r="P4983" s="80"/>
      <c r="Q4983" s="80"/>
      <c r="R4983" s="81"/>
      <c r="S4983" s="81"/>
      <c r="T4983" s="81"/>
      <c r="U4983" s="81"/>
      <c r="V4983" s="81"/>
      <c r="W4983" s="83"/>
      <c r="X4983" s="84"/>
      <c r="Y4983" s="84"/>
      <c r="Z4983" s="85"/>
      <c r="AA4983" s="85"/>
      <c r="AB4983" s="85"/>
      <c r="AC4983" s="85"/>
      <c r="AD4983" s="85"/>
    </row>
    <row r="4984" spans="1:30" x14ac:dyDescent="0.25">
      <c r="A4984" s="80"/>
      <c r="B4984" s="80"/>
      <c r="C4984" s="80"/>
      <c r="D4984" s="80"/>
      <c r="E4984" s="80"/>
      <c r="F4984" s="80"/>
      <c r="G4984" s="80"/>
      <c r="H4984" s="80"/>
      <c r="I4984" s="80"/>
      <c r="J4984" s="80"/>
      <c r="K4984" s="80"/>
      <c r="L4984" s="80"/>
      <c r="M4984" s="80"/>
      <c r="N4984" s="80"/>
      <c r="O4984" s="80"/>
      <c r="P4984" s="80"/>
      <c r="Q4984" s="80"/>
      <c r="R4984" s="81"/>
      <c r="S4984" s="81"/>
      <c r="T4984" s="81"/>
      <c r="U4984" s="82"/>
      <c r="V4984" s="82"/>
      <c r="W4984" s="83"/>
      <c r="X4984" s="84"/>
      <c r="Y4984" s="84"/>
      <c r="Z4984" s="85"/>
      <c r="AA4984" s="85"/>
      <c r="AB4984" s="85"/>
      <c r="AC4984" s="85"/>
      <c r="AD4984" s="85"/>
    </row>
    <row r="4985" spans="1:30" x14ac:dyDescent="0.25">
      <c r="A4985" s="80"/>
      <c r="B4985" s="80"/>
      <c r="C4985" s="80"/>
      <c r="D4985" s="80"/>
      <c r="E4985" s="80"/>
      <c r="F4985" s="80"/>
      <c r="G4985" s="80"/>
      <c r="H4985" s="80"/>
      <c r="I4985" s="80"/>
      <c r="J4985" s="80"/>
      <c r="K4985" s="80"/>
      <c r="L4985" s="80"/>
      <c r="M4985" s="80"/>
      <c r="N4985" s="80"/>
      <c r="O4985" s="80"/>
      <c r="P4985" s="80"/>
      <c r="Q4985" s="80"/>
      <c r="R4985" s="81"/>
      <c r="S4985" s="81"/>
      <c r="T4985" s="81"/>
      <c r="U4985" s="81"/>
      <c r="V4985" s="81"/>
      <c r="W4985" s="83"/>
      <c r="X4985" s="84"/>
      <c r="Y4985" s="84"/>
      <c r="Z4985" s="85"/>
      <c r="AA4985" s="85"/>
      <c r="AB4985" s="85"/>
      <c r="AC4985" s="85"/>
      <c r="AD4985" s="85"/>
    </row>
    <row r="4986" spans="1:30" x14ac:dyDescent="0.25">
      <c r="A4986" s="80"/>
      <c r="B4986" s="80"/>
      <c r="C4986" s="80"/>
      <c r="D4986" s="80"/>
      <c r="E4986" s="80"/>
      <c r="F4986" s="80"/>
      <c r="G4986" s="80"/>
      <c r="H4986" s="80"/>
      <c r="I4986" s="80"/>
      <c r="J4986" s="80"/>
      <c r="K4986" s="80"/>
      <c r="L4986" s="80"/>
      <c r="M4986" s="80"/>
      <c r="N4986" s="80"/>
      <c r="O4986" s="80"/>
      <c r="P4986" s="80"/>
      <c r="Q4986" s="80"/>
      <c r="R4986" s="81"/>
      <c r="S4986" s="81"/>
      <c r="T4986" s="81"/>
      <c r="U4986" s="82"/>
      <c r="V4986" s="82"/>
      <c r="W4986" s="83"/>
      <c r="X4986" s="84"/>
      <c r="Y4986" s="84"/>
      <c r="Z4986" s="85"/>
      <c r="AA4986" s="85"/>
      <c r="AB4986" s="85"/>
      <c r="AC4986" s="85"/>
      <c r="AD4986" s="85"/>
    </row>
    <row r="4987" spans="1:30" x14ac:dyDescent="0.25">
      <c r="A4987" s="80"/>
      <c r="B4987" s="80"/>
      <c r="C4987" s="80"/>
      <c r="D4987" s="80"/>
      <c r="E4987" s="80"/>
      <c r="F4987" s="80"/>
      <c r="G4987" s="80"/>
      <c r="H4987" s="80"/>
      <c r="I4987" s="80"/>
      <c r="J4987" s="80"/>
      <c r="K4987" s="80"/>
      <c r="L4987" s="80"/>
      <c r="M4987" s="80"/>
      <c r="N4987" s="80"/>
      <c r="O4987" s="80"/>
      <c r="P4987" s="80"/>
      <c r="Q4987" s="80"/>
      <c r="R4987" s="81"/>
      <c r="S4987" s="81"/>
      <c r="T4987" s="81"/>
      <c r="U4987" s="81"/>
      <c r="V4987" s="81"/>
      <c r="W4987" s="83"/>
      <c r="X4987" s="84"/>
      <c r="Y4987" s="84"/>
      <c r="Z4987" s="85"/>
      <c r="AA4987" s="85"/>
      <c r="AB4987" s="85"/>
      <c r="AC4987" s="85"/>
      <c r="AD4987" s="85"/>
    </row>
    <row r="4988" spans="1:30" x14ac:dyDescent="0.25">
      <c r="A4988" s="80"/>
      <c r="B4988" s="80"/>
      <c r="C4988" s="80"/>
      <c r="D4988" s="80"/>
      <c r="E4988" s="80"/>
      <c r="F4988" s="80"/>
      <c r="G4988" s="80"/>
      <c r="H4988" s="80"/>
      <c r="I4988" s="80"/>
      <c r="J4988" s="80"/>
      <c r="K4988" s="80"/>
      <c r="L4988" s="80"/>
      <c r="M4988" s="80"/>
      <c r="N4988" s="80"/>
      <c r="O4988" s="80"/>
      <c r="P4988" s="80"/>
      <c r="Q4988" s="80"/>
      <c r="R4988" s="81"/>
      <c r="S4988" s="81"/>
      <c r="T4988" s="81"/>
      <c r="U4988" s="82"/>
      <c r="V4988" s="82"/>
      <c r="W4988" s="83"/>
      <c r="X4988" s="84"/>
      <c r="Y4988" s="84"/>
      <c r="Z4988" s="85"/>
      <c r="AA4988" s="85"/>
      <c r="AB4988" s="85"/>
      <c r="AC4988" s="85"/>
      <c r="AD4988" s="85"/>
    </row>
    <row r="4989" spans="1:30" x14ac:dyDescent="0.25">
      <c r="A4989" s="86"/>
      <c r="B4989" s="86"/>
      <c r="C4989" s="86"/>
      <c r="D4989" s="86"/>
      <c r="E4989" s="86"/>
      <c r="F4989" s="86"/>
      <c r="G4989" s="86"/>
      <c r="H4989" s="86"/>
      <c r="I4989" s="86"/>
      <c r="J4989" s="86"/>
      <c r="K4989" s="86"/>
      <c r="L4989" s="86"/>
      <c r="M4989" s="86"/>
      <c r="N4989" s="86"/>
      <c r="O4989" s="86"/>
      <c r="P4989" s="86"/>
      <c r="Q4989" s="86"/>
      <c r="R4989" s="87"/>
      <c r="S4989" s="87"/>
      <c r="T4989" s="87"/>
      <c r="U4989" s="87"/>
      <c r="V4989" s="87"/>
      <c r="W4989" s="83"/>
      <c r="X4989" s="84"/>
      <c r="Y4989" s="84"/>
      <c r="Z4989" s="85"/>
      <c r="AA4989" s="85"/>
      <c r="AB4989" s="85"/>
      <c r="AC4989" s="85"/>
      <c r="AD4989" s="85"/>
    </row>
    <row r="4990" spans="1:30" x14ac:dyDescent="0.25">
      <c r="A4990" s="80"/>
      <c r="B4990" s="80"/>
      <c r="C4990" s="80"/>
      <c r="D4990" s="80"/>
      <c r="E4990" s="80"/>
      <c r="F4990" s="80"/>
      <c r="G4990" s="80"/>
      <c r="H4990" s="80"/>
      <c r="I4990" s="80"/>
      <c r="J4990" s="80"/>
      <c r="K4990" s="80"/>
      <c r="L4990" s="80"/>
      <c r="M4990" s="80"/>
      <c r="N4990" s="80"/>
      <c r="O4990" s="80"/>
      <c r="P4990" s="80"/>
      <c r="Q4990" s="80"/>
      <c r="R4990" s="81"/>
      <c r="S4990" s="81"/>
      <c r="T4990" s="81"/>
      <c r="U4990" s="82"/>
      <c r="V4990" s="82"/>
      <c r="W4990" s="83"/>
      <c r="X4990" s="84"/>
      <c r="Y4990" s="84"/>
      <c r="Z4990" s="85"/>
      <c r="AA4990" s="85"/>
      <c r="AB4990" s="85"/>
      <c r="AC4990" s="85"/>
      <c r="AD4990" s="85"/>
    </row>
    <row r="4991" spans="1:30" x14ac:dyDescent="0.25">
      <c r="A4991" s="86"/>
      <c r="B4991" s="86"/>
      <c r="C4991" s="86"/>
      <c r="D4991" s="86"/>
      <c r="E4991" s="86"/>
      <c r="F4991" s="86"/>
      <c r="G4991" s="86"/>
      <c r="H4991" s="86"/>
      <c r="I4991" s="86"/>
      <c r="J4991" s="86"/>
      <c r="K4991" s="86"/>
      <c r="L4991" s="86"/>
      <c r="M4991" s="86"/>
      <c r="N4991" s="86"/>
      <c r="O4991" s="86"/>
      <c r="P4991" s="86"/>
      <c r="Q4991" s="86"/>
      <c r="R4991" s="87"/>
      <c r="S4991" s="87"/>
      <c r="T4991" s="87"/>
      <c r="U4991" s="87"/>
      <c r="V4991" s="87"/>
      <c r="W4991" s="83"/>
      <c r="X4991" s="84"/>
      <c r="Y4991" s="84"/>
      <c r="Z4991" s="85"/>
      <c r="AA4991" s="85"/>
      <c r="AB4991" s="85"/>
      <c r="AC4991" s="85"/>
      <c r="AD4991" s="85"/>
    </row>
    <row r="4992" spans="1:30" x14ac:dyDescent="0.25">
      <c r="A4992" s="80"/>
      <c r="B4992" s="80"/>
      <c r="C4992" s="80"/>
      <c r="D4992" s="80"/>
      <c r="E4992" s="80"/>
      <c r="F4992" s="80"/>
      <c r="G4992" s="80"/>
      <c r="H4992" s="80"/>
      <c r="I4992" s="80"/>
      <c r="J4992" s="80"/>
      <c r="K4992" s="80"/>
      <c r="L4992" s="80"/>
      <c r="M4992" s="80"/>
      <c r="N4992" s="80"/>
      <c r="O4992" s="80"/>
      <c r="P4992" s="80"/>
      <c r="Q4992" s="80"/>
      <c r="R4992" s="81"/>
      <c r="S4992" s="81"/>
      <c r="T4992" s="81"/>
      <c r="U4992" s="82"/>
      <c r="V4992" s="82"/>
      <c r="W4992" s="83"/>
      <c r="X4992" s="84"/>
      <c r="Y4992" s="84"/>
      <c r="Z4992" s="85"/>
      <c r="AA4992" s="85"/>
      <c r="AB4992" s="85"/>
      <c r="AC4992" s="85"/>
      <c r="AD4992" s="85"/>
    </row>
    <row r="4993" spans="1:30" x14ac:dyDescent="0.25">
      <c r="A4993" s="80"/>
      <c r="B4993" s="80"/>
      <c r="C4993" s="80"/>
      <c r="D4993" s="80"/>
      <c r="E4993" s="80"/>
      <c r="F4993" s="80"/>
      <c r="G4993" s="80"/>
      <c r="H4993" s="80"/>
      <c r="I4993" s="80"/>
      <c r="J4993" s="80"/>
      <c r="K4993" s="80"/>
      <c r="L4993" s="80"/>
      <c r="M4993" s="80"/>
      <c r="N4993" s="80"/>
      <c r="O4993" s="80"/>
      <c r="P4993" s="80"/>
      <c r="Q4993" s="80"/>
      <c r="R4993" s="81"/>
      <c r="S4993" s="81"/>
      <c r="T4993" s="81"/>
      <c r="U4993" s="81"/>
      <c r="V4993" s="81"/>
      <c r="W4993" s="83"/>
      <c r="X4993" s="84"/>
      <c r="Y4993" s="84"/>
      <c r="Z4993" s="85"/>
      <c r="AA4993" s="85"/>
      <c r="AB4993" s="85"/>
      <c r="AC4993" s="85"/>
      <c r="AD4993" s="85"/>
    </row>
    <row r="4994" spans="1:30" x14ac:dyDescent="0.25">
      <c r="A4994" s="80"/>
      <c r="B4994" s="80"/>
      <c r="C4994" s="80"/>
      <c r="D4994" s="80"/>
      <c r="E4994" s="80"/>
      <c r="F4994" s="80"/>
      <c r="G4994" s="80"/>
      <c r="H4994" s="80"/>
      <c r="I4994" s="80"/>
      <c r="J4994" s="80"/>
      <c r="K4994" s="80"/>
      <c r="L4994" s="80"/>
      <c r="M4994" s="80"/>
      <c r="N4994" s="80"/>
      <c r="O4994" s="80"/>
      <c r="P4994" s="80"/>
      <c r="Q4994" s="80"/>
      <c r="R4994" s="81"/>
      <c r="S4994" s="81"/>
      <c r="T4994" s="81"/>
      <c r="U4994" s="82"/>
      <c r="V4994" s="82"/>
      <c r="W4994" s="83"/>
      <c r="X4994" s="84"/>
      <c r="Y4994" s="84"/>
      <c r="Z4994" s="85"/>
      <c r="AA4994" s="85"/>
      <c r="AB4994" s="85"/>
      <c r="AC4994" s="85"/>
      <c r="AD4994" s="85"/>
    </row>
    <row r="4995" spans="1:30" x14ac:dyDescent="0.25">
      <c r="A4995" s="80"/>
      <c r="B4995" s="80"/>
      <c r="C4995" s="80"/>
      <c r="D4995" s="80"/>
      <c r="E4995" s="80"/>
      <c r="F4995" s="80"/>
      <c r="G4995" s="80"/>
      <c r="H4995" s="80"/>
      <c r="I4995" s="80"/>
      <c r="J4995" s="80"/>
      <c r="K4995" s="80"/>
      <c r="L4995" s="80"/>
      <c r="M4995" s="80"/>
      <c r="N4995" s="80"/>
      <c r="O4995" s="80"/>
      <c r="P4995" s="80"/>
      <c r="Q4995" s="80"/>
      <c r="R4995" s="81"/>
      <c r="S4995" s="81"/>
      <c r="T4995" s="81"/>
      <c r="U4995" s="81"/>
      <c r="V4995" s="81"/>
      <c r="W4995" s="83"/>
      <c r="X4995" s="84"/>
      <c r="Y4995" s="84"/>
      <c r="Z4995" s="85"/>
      <c r="AA4995" s="85"/>
      <c r="AB4995" s="85"/>
      <c r="AC4995" s="85"/>
      <c r="AD4995" s="85"/>
    </row>
    <row r="4996" spans="1:30" x14ac:dyDescent="0.25">
      <c r="A4996" s="80"/>
      <c r="B4996" s="80"/>
      <c r="C4996" s="80"/>
      <c r="D4996" s="80"/>
      <c r="E4996" s="80"/>
      <c r="F4996" s="80"/>
      <c r="G4996" s="80"/>
      <c r="H4996" s="80"/>
      <c r="I4996" s="80"/>
      <c r="J4996" s="80"/>
      <c r="K4996" s="80"/>
      <c r="L4996" s="80"/>
      <c r="M4996" s="80"/>
      <c r="N4996" s="80"/>
      <c r="O4996" s="80"/>
      <c r="P4996" s="80"/>
      <c r="Q4996" s="80"/>
      <c r="R4996" s="81"/>
      <c r="S4996" s="81"/>
      <c r="T4996" s="81"/>
      <c r="U4996" s="82"/>
      <c r="V4996" s="82"/>
      <c r="W4996" s="83"/>
      <c r="X4996" s="84"/>
      <c r="Y4996" s="84"/>
      <c r="Z4996" s="85"/>
      <c r="AA4996" s="85"/>
      <c r="AB4996" s="85"/>
      <c r="AC4996" s="85"/>
      <c r="AD4996" s="85"/>
    </row>
    <row r="4997" spans="1:30" x14ac:dyDescent="0.25">
      <c r="A4997" s="80"/>
      <c r="B4997" s="80"/>
      <c r="C4997" s="80"/>
      <c r="D4997" s="80"/>
      <c r="E4997" s="80"/>
      <c r="F4997" s="80"/>
      <c r="G4997" s="80"/>
      <c r="H4997" s="80"/>
      <c r="I4997" s="80"/>
      <c r="J4997" s="80"/>
      <c r="K4997" s="80"/>
      <c r="L4997" s="80"/>
      <c r="M4997" s="80"/>
      <c r="N4997" s="80"/>
      <c r="O4997" s="80"/>
      <c r="P4997" s="80"/>
      <c r="Q4997" s="80"/>
      <c r="R4997" s="81"/>
      <c r="S4997" s="81"/>
      <c r="T4997" s="81"/>
      <c r="U4997" s="81"/>
      <c r="V4997" s="81"/>
      <c r="W4997" s="83"/>
      <c r="X4997" s="84"/>
      <c r="Y4997" s="84"/>
      <c r="Z4997" s="85"/>
      <c r="AA4997" s="85"/>
      <c r="AB4997" s="85"/>
      <c r="AC4997" s="85"/>
      <c r="AD4997" s="85"/>
    </row>
    <row r="4998" spans="1:30" x14ac:dyDescent="0.25">
      <c r="A4998" s="80"/>
      <c r="B4998" s="80"/>
      <c r="C4998" s="80"/>
      <c r="D4998" s="80"/>
      <c r="E4998" s="80"/>
      <c r="F4998" s="80"/>
      <c r="G4998" s="80"/>
      <c r="H4998" s="80"/>
      <c r="I4998" s="80"/>
      <c r="J4998" s="80"/>
      <c r="K4998" s="80"/>
      <c r="L4998" s="80"/>
      <c r="M4998" s="80"/>
      <c r="N4998" s="80"/>
      <c r="O4998" s="80"/>
      <c r="P4998" s="80"/>
      <c r="Q4998" s="80"/>
      <c r="R4998" s="81"/>
      <c r="S4998" s="81"/>
      <c r="T4998" s="81"/>
      <c r="U4998" s="82"/>
      <c r="V4998" s="82"/>
      <c r="W4998" s="83"/>
      <c r="X4998" s="84"/>
      <c r="Y4998" s="84"/>
      <c r="Z4998" s="85"/>
      <c r="AA4998" s="85"/>
      <c r="AB4998" s="85"/>
      <c r="AC4998" s="85"/>
      <c r="AD4998" s="85"/>
    </row>
    <row r="4999" spans="1:30" x14ac:dyDescent="0.25">
      <c r="A4999" s="86"/>
      <c r="B4999" s="86"/>
      <c r="C4999" s="86"/>
      <c r="D4999" s="86"/>
      <c r="E4999" s="86"/>
      <c r="F4999" s="86"/>
      <c r="G4999" s="86"/>
      <c r="H4999" s="86"/>
      <c r="I4999" s="86"/>
      <c r="J4999" s="86"/>
      <c r="K4999" s="86"/>
      <c r="L4999" s="86"/>
      <c r="M4999" s="86"/>
      <c r="N4999" s="86"/>
      <c r="O4999" s="86"/>
      <c r="P4999" s="86"/>
      <c r="Q4999" s="86"/>
      <c r="R4999" s="87"/>
      <c r="S4999" s="87"/>
      <c r="T4999" s="87"/>
      <c r="U4999" s="87"/>
      <c r="V4999" s="87"/>
      <c r="W4999" s="83"/>
      <c r="X4999" s="84"/>
      <c r="Y4999" s="84"/>
      <c r="Z4999" s="85"/>
      <c r="AA4999" s="85"/>
      <c r="AB4999" s="85"/>
      <c r="AC4999" s="85"/>
      <c r="AD4999" s="85"/>
    </row>
    <row r="5000" spans="1:30" x14ac:dyDescent="0.25">
      <c r="A5000" s="86"/>
      <c r="B5000" s="86"/>
      <c r="C5000" s="86"/>
      <c r="D5000" s="86"/>
      <c r="E5000" s="86"/>
      <c r="F5000" s="86"/>
      <c r="G5000" s="86"/>
      <c r="H5000" s="86"/>
      <c r="I5000" s="86"/>
      <c r="J5000" s="86"/>
      <c r="K5000" s="86"/>
      <c r="L5000" s="86"/>
      <c r="M5000" s="86"/>
      <c r="N5000" s="86"/>
      <c r="O5000" s="86"/>
      <c r="P5000" s="86"/>
      <c r="Q5000" s="86"/>
      <c r="R5000" s="87"/>
      <c r="S5000" s="87"/>
      <c r="T5000" s="87"/>
      <c r="U5000" s="88"/>
      <c r="V5000" s="88"/>
      <c r="W5000" s="83"/>
      <c r="X5000" s="84"/>
      <c r="Y5000" s="84"/>
      <c r="Z5000" s="85"/>
      <c r="AA5000" s="85"/>
      <c r="AB5000" s="85"/>
      <c r="AC5000" s="85"/>
      <c r="AD5000" s="85"/>
    </row>
    <row r="5001" spans="1:30" x14ac:dyDescent="0.25">
      <c r="A5001" s="86"/>
      <c r="B5001" s="86"/>
      <c r="C5001" s="86"/>
      <c r="D5001" s="86"/>
      <c r="E5001" s="86"/>
      <c r="F5001" s="86"/>
      <c r="G5001" s="86"/>
      <c r="H5001" s="86"/>
      <c r="I5001" s="86"/>
      <c r="J5001" s="86"/>
      <c r="K5001" s="86"/>
      <c r="L5001" s="86"/>
      <c r="M5001" s="86"/>
      <c r="N5001" s="86"/>
      <c r="O5001" s="86"/>
      <c r="P5001" s="86"/>
      <c r="Q5001" s="86"/>
      <c r="R5001" s="87"/>
      <c r="S5001" s="87"/>
      <c r="T5001" s="87"/>
      <c r="U5001" s="87"/>
      <c r="V5001" s="87"/>
      <c r="W5001" s="83"/>
      <c r="X5001" s="84"/>
      <c r="Y5001" s="84"/>
      <c r="Z5001" s="85"/>
      <c r="AA5001" s="85"/>
      <c r="AB5001" s="85"/>
      <c r="AC5001" s="85"/>
      <c r="AD5001" s="85"/>
    </row>
    <row r="5002" spans="1:30" x14ac:dyDescent="0.25">
      <c r="A5002" s="86"/>
      <c r="B5002" s="86"/>
      <c r="C5002" s="86"/>
      <c r="D5002" s="86"/>
      <c r="E5002" s="86"/>
      <c r="F5002" s="86"/>
      <c r="G5002" s="86"/>
      <c r="H5002" s="86"/>
      <c r="I5002" s="86"/>
      <c r="J5002" s="86"/>
      <c r="K5002" s="86"/>
      <c r="L5002" s="86"/>
      <c r="M5002" s="86"/>
      <c r="N5002" s="86"/>
      <c r="O5002" s="86"/>
      <c r="P5002" s="86"/>
      <c r="Q5002" s="86"/>
      <c r="R5002" s="87"/>
      <c r="S5002" s="87"/>
      <c r="T5002" s="87"/>
      <c r="U5002" s="88"/>
      <c r="V5002" s="88"/>
      <c r="W5002" s="83"/>
      <c r="X5002" s="84"/>
      <c r="Y5002" s="84"/>
      <c r="Z5002" s="85"/>
      <c r="AA5002" s="85"/>
      <c r="AB5002" s="85"/>
      <c r="AC5002" s="85"/>
      <c r="AD5002" s="85"/>
    </row>
    <row r="5003" spans="1:30" x14ac:dyDescent="0.25">
      <c r="A5003" s="86"/>
      <c r="B5003" s="86"/>
      <c r="C5003" s="86"/>
      <c r="D5003" s="86"/>
      <c r="E5003" s="86"/>
      <c r="F5003" s="86"/>
      <c r="G5003" s="86"/>
      <c r="H5003" s="86"/>
      <c r="I5003" s="86"/>
      <c r="J5003" s="86"/>
      <c r="K5003" s="86"/>
      <c r="L5003" s="86"/>
      <c r="M5003" s="86"/>
      <c r="N5003" s="86"/>
      <c r="O5003" s="86"/>
      <c r="P5003" s="86"/>
      <c r="Q5003" s="86"/>
      <c r="R5003" s="87"/>
      <c r="S5003" s="87"/>
      <c r="T5003" s="87"/>
      <c r="U5003" s="87"/>
      <c r="V5003" s="87"/>
      <c r="W5003" s="83"/>
      <c r="X5003" s="84"/>
      <c r="Y5003" s="84"/>
      <c r="Z5003" s="85"/>
      <c r="AA5003" s="85"/>
      <c r="AB5003" s="85"/>
      <c r="AC5003" s="85"/>
      <c r="AD5003" s="85"/>
    </row>
    <row r="5004" spans="1:30" x14ac:dyDescent="0.25">
      <c r="A5004" s="80"/>
      <c r="B5004" s="80"/>
      <c r="C5004" s="80"/>
      <c r="D5004" s="80"/>
      <c r="E5004" s="80"/>
      <c r="F5004" s="80"/>
      <c r="G5004" s="80"/>
      <c r="H5004" s="80"/>
      <c r="I5004" s="80"/>
      <c r="J5004" s="80"/>
      <c r="K5004" s="80"/>
      <c r="L5004" s="80"/>
      <c r="M5004" s="80"/>
      <c r="N5004" s="80"/>
      <c r="O5004" s="80"/>
      <c r="P5004" s="80"/>
      <c r="Q5004" s="80"/>
      <c r="R5004" s="81"/>
      <c r="S5004" s="81"/>
      <c r="T5004" s="81"/>
      <c r="U5004" s="82"/>
      <c r="V5004" s="82"/>
      <c r="W5004" s="83"/>
      <c r="X5004" s="84"/>
      <c r="Y5004" s="84"/>
      <c r="Z5004" s="85"/>
      <c r="AA5004" s="85"/>
      <c r="AB5004" s="85"/>
      <c r="AC5004" s="85"/>
      <c r="AD5004" s="85"/>
    </row>
    <row r="5005" spans="1:30" x14ac:dyDescent="0.25">
      <c r="A5005" s="86"/>
      <c r="B5005" s="86"/>
      <c r="C5005" s="86"/>
      <c r="D5005" s="86"/>
      <c r="E5005" s="86"/>
      <c r="F5005" s="86"/>
      <c r="G5005" s="86"/>
      <c r="H5005" s="86"/>
      <c r="I5005" s="86"/>
      <c r="J5005" s="86"/>
      <c r="K5005" s="86"/>
      <c r="L5005" s="86"/>
      <c r="M5005" s="86"/>
      <c r="N5005" s="86"/>
      <c r="O5005" s="86"/>
      <c r="P5005" s="86"/>
      <c r="Q5005" s="86"/>
      <c r="R5005" s="87"/>
      <c r="S5005" s="87"/>
      <c r="T5005" s="87"/>
      <c r="U5005" s="87"/>
      <c r="V5005" s="87"/>
      <c r="W5005" s="83"/>
      <c r="X5005" s="84"/>
      <c r="Y5005" s="84"/>
      <c r="Z5005" s="85"/>
      <c r="AA5005" s="85"/>
      <c r="AB5005" s="85"/>
      <c r="AC5005" s="85"/>
      <c r="AD5005" s="85"/>
    </row>
    <row r="5006" spans="1:30" x14ac:dyDescent="0.25">
      <c r="A5006" s="80"/>
      <c r="B5006" s="80"/>
      <c r="C5006" s="80"/>
      <c r="D5006" s="80"/>
      <c r="E5006" s="80"/>
      <c r="F5006" s="80"/>
      <c r="G5006" s="80"/>
      <c r="H5006" s="80"/>
      <c r="I5006" s="80"/>
      <c r="J5006" s="80"/>
      <c r="K5006" s="80"/>
      <c r="L5006" s="80"/>
      <c r="M5006" s="80"/>
      <c r="N5006" s="80"/>
      <c r="O5006" s="80"/>
      <c r="P5006" s="80"/>
      <c r="Q5006" s="80"/>
      <c r="R5006" s="81"/>
      <c r="S5006" s="81"/>
      <c r="T5006" s="81"/>
      <c r="U5006" s="82"/>
      <c r="V5006" s="82"/>
      <c r="W5006" s="83"/>
      <c r="X5006" s="84"/>
      <c r="Y5006" s="84"/>
      <c r="Z5006" s="85"/>
      <c r="AA5006" s="85"/>
      <c r="AB5006" s="85"/>
      <c r="AC5006" s="85"/>
      <c r="AD5006" s="85"/>
    </row>
    <row r="5007" spans="1:30" x14ac:dyDescent="0.25">
      <c r="A5007" s="80"/>
      <c r="B5007" s="80"/>
      <c r="C5007" s="80"/>
      <c r="D5007" s="80"/>
      <c r="E5007" s="80"/>
      <c r="F5007" s="80"/>
      <c r="G5007" s="80"/>
      <c r="H5007" s="80"/>
      <c r="I5007" s="80"/>
      <c r="J5007" s="80"/>
      <c r="K5007" s="80"/>
      <c r="L5007" s="80"/>
      <c r="M5007" s="80"/>
      <c r="N5007" s="80"/>
      <c r="O5007" s="80"/>
      <c r="P5007" s="80"/>
      <c r="Q5007" s="80"/>
      <c r="R5007" s="81"/>
      <c r="S5007" s="81"/>
      <c r="T5007" s="81"/>
      <c r="U5007" s="81"/>
      <c r="V5007" s="81"/>
      <c r="W5007" s="83"/>
      <c r="X5007" s="84"/>
      <c r="Y5007" s="84"/>
      <c r="Z5007" s="85"/>
      <c r="AA5007" s="85"/>
      <c r="AB5007" s="85"/>
      <c r="AC5007" s="85"/>
      <c r="AD5007" s="85"/>
    </row>
    <row r="5008" spans="1:30" x14ac:dyDescent="0.25">
      <c r="A5008" s="80"/>
      <c r="B5008" s="80"/>
      <c r="C5008" s="80"/>
      <c r="D5008" s="80"/>
      <c r="E5008" s="80"/>
      <c r="F5008" s="80"/>
      <c r="G5008" s="80"/>
      <c r="H5008" s="80"/>
      <c r="I5008" s="80"/>
      <c r="J5008" s="80"/>
      <c r="K5008" s="80"/>
      <c r="L5008" s="80"/>
      <c r="M5008" s="80"/>
      <c r="N5008" s="80"/>
      <c r="O5008" s="80"/>
      <c r="P5008" s="80"/>
      <c r="Q5008" s="80"/>
      <c r="R5008" s="81"/>
      <c r="S5008" s="81"/>
      <c r="T5008" s="81"/>
      <c r="U5008" s="82"/>
      <c r="V5008" s="82"/>
      <c r="W5008" s="83"/>
      <c r="X5008" s="84"/>
      <c r="Y5008" s="84"/>
      <c r="Z5008" s="85"/>
      <c r="AA5008" s="85"/>
      <c r="AB5008" s="85"/>
      <c r="AC5008" s="85"/>
      <c r="AD5008" s="85"/>
    </row>
    <row r="5009" spans="1:30" x14ac:dyDescent="0.25">
      <c r="A5009" s="80"/>
      <c r="B5009" s="80"/>
      <c r="C5009" s="80"/>
      <c r="D5009" s="80"/>
      <c r="E5009" s="80"/>
      <c r="F5009" s="80"/>
      <c r="G5009" s="80"/>
      <c r="H5009" s="80"/>
      <c r="I5009" s="80"/>
      <c r="J5009" s="80"/>
      <c r="K5009" s="80"/>
      <c r="L5009" s="80"/>
      <c r="M5009" s="80"/>
      <c r="N5009" s="80"/>
      <c r="O5009" s="80"/>
      <c r="P5009" s="80"/>
      <c r="Q5009" s="80"/>
      <c r="R5009" s="81"/>
      <c r="S5009" s="81"/>
      <c r="T5009" s="81"/>
      <c r="U5009" s="81"/>
      <c r="V5009" s="81"/>
      <c r="W5009" s="83"/>
      <c r="X5009" s="84"/>
      <c r="Y5009" s="84"/>
      <c r="Z5009" s="85"/>
      <c r="AA5009" s="85"/>
      <c r="AB5009" s="85"/>
      <c r="AC5009" s="85"/>
      <c r="AD5009" s="85"/>
    </row>
    <row r="5010" spans="1:30" x14ac:dyDescent="0.25">
      <c r="A5010" s="80"/>
      <c r="B5010" s="80"/>
      <c r="C5010" s="80"/>
      <c r="D5010" s="80"/>
      <c r="E5010" s="80"/>
      <c r="F5010" s="80"/>
      <c r="G5010" s="80"/>
      <c r="H5010" s="80"/>
      <c r="I5010" s="80"/>
      <c r="J5010" s="80"/>
      <c r="K5010" s="80"/>
      <c r="L5010" s="80"/>
      <c r="M5010" s="80"/>
      <c r="N5010" s="80"/>
      <c r="O5010" s="80"/>
      <c r="P5010" s="80"/>
      <c r="Q5010" s="80"/>
      <c r="R5010" s="81"/>
      <c r="S5010" s="81"/>
      <c r="T5010" s="81"/>
      <c r="U5010" s="82"/>
      <c r="V5010" s="82"/>
      <c r="W5010" s="83"/>
      <c r="X5010" s="84"/>
      <c r="Y5010" s="84"/>
      <c r="Z5010" s="85"/>
      <c r="AA5010" s="85"/>
      <c r="AB5010" s="85"/>
      <c r="AC5010" s="85"/>
      <c r="AD5010" s="85"/>
    </row>
    <row r="5011" spans="1:30" x14ac:dyDescent="0.25">
      <c r="A5011" s="80"/>
      <c r="B5011" s="80"/>
      <c r="C5011" s="80"/>
      <c r="D5011" s="80"/>
      <c r="E5011" s="80"/>
      <c r="F5011" s="80"/>
      <c r="G5011" s="80"/>
      <c r="H5011" s="80"/>
      <c r="I5011" s="80"/>
      <c r="J5011" s="80"/>
      <c r="K5011" s="80"/>
      <c r="L5011" s="80"/>
      <c r="M5011" s="80"/>
      <c r="N5011" s="80"/>
      <c r="O5011" s="80"/>
      <c r="P5011" s="80"/>
      <c r="Q5011" s="80"/>
      <c r="R5011" s="81"/>
      <c r="S5011" s="81"/>
      <c r="T5011" s="81"/>
      <c r="U5011" s="81"/>
      <c r="V5011" s="81"/>
      <c r="W5011" s="83"/>
      <c r="X5011" s="84"/>
      <c r="Y5011" s="84"/>
      <c r="Z5011" s="85"/>
      <c r="AA5011" s="85"/>
      <c r="AB5011" s="85"/>
      <c r="AC5011" s="85"/>
      <c r="AD5011" s="85"/>
    </row>
    <row r="5012" spans="1:30" x14ac:dyDescent="0.25">
      <c r="A5012" s="86"/>
      <c r="B5012" s="86"/>
      <c r="C5012" s="86"/>
      <c r="D5012" s="86"/>
      <c r="E5012" s="86"/>
      <c r="F5012" s="86"/>
      <c r="G5012" s="86"/>
      <c r="H5012" s="86"/>
      <c r="I5012" s="86"/>
      <c r="J5012" s="86"/>
      <c r="K5012" s="86"/>
      <c r="L5012" s="86"/>
      <c r="M5012" s="86"/>
      <c r="N5012" s="86"/>
      <c r="O5012" s="86"/>
      <c r="P5012" s="86"/>
      <c r="Q5012" s="86"/>
      <c r="R5012" s="87"/>
      <c r="S5012" s="87"/>
      <c r="T5012" s="87"/>
      <c r="U5012" s="88"/>
      <c r="V5012" s="88"/>
      <c r="W5012" s="83"/>
      <c r="X5012" s="84"/>
      <c r="Y5012" s="84"/>
      <c r="Z5012" s="85"/>
      <c r="AA5012" s="85"/>
      <c r="AB5012" s="85"/>
      <c r="AC5012" s="85"/>
      <c r="AD5012" s="85"/>
    </row>
    <row r="5013" spans="1:30" x14ac:dyDescent="0.25">
      <c r="A5013" s="86"/>
      <c r="B5013" s="86"/>
      <c r="C5013" s="86"/>
      <c r="D5013" s="86"/>
      <c r="E5013" s="86"/>
      <c r="F5013" s="86"/>
      <c r="G5013" s="86"/>
      <c r="H5013" s="86"/>
      <c r="I5013" s="86"/>
      <c r="J5013" s="86"/>
      <c r="K5013" s="86"/>
      <c r="L5013" s="86"/>
      <c r="M5013" s="86"/>
      <c r="N5013" s="86"/>
      <c r="O5013" s="86"/>
      <c r="P5013" s="86"/>
      <c r="Q5013" s="86"/>
      <c r="R5013" s="87"/>
      <c r="S5013" s="87"/>
      <c r="T5013" s="87"/>
      <c r="U5013" s="87"/>
      <c r="V5013" s="87"/>
      <c r="W5013" s="83"/>
      <c r="X5013" s="84"/>
      <c r="Y5013" s="84"/>
      <c r="Z5013" s="85"/>
      <c r="AA5013" s="85"/>
      <c r="AB5013" s="85"/>
      <c r="AC5013" s="85"/>
      <c r="AD5013" s="85"/>
    </row>
    <row r="5014" spans="1:30" x14ac:dyDescent="0.25">
      <c r="A5014" s="86"/>
      <c r="B5014" s="86"/>
      <c r="C5014" s="86"/>
      <c r="D5014" s="86"/>
      <c r="E5014" s="86"/>
      <c r="F5014" s="86"/>
      <c r="G5014" s="86"/>
      <c r="H5014" s="86"/>
      <c r="I5014" s="86"/>
      <c r="J5014" s="86"/>
      <c r="K5014" s="86"/>
      <c r="L5014" s="86"/>
      <c r="M5014" s="86"/>
      <c r="N5014" s="86"/>
      <c r="O5014" s="86"/>
      <c r="P5014" s="86"/>
      <c r="Q5014" s="86"/>
      <c r="R5014" s="87"/>
      <c r="S5014" s="87"/>
      <c r="T5014" s="87"/>
      <c r="U5014" s="88"/>
      <c r="V5014" s="88"/>
      <c r="W5014" s="83"/>
      <c r="X5014" s="84"/>
      <c r="Y5014" s="84"/>
      <c r="Z5014" s="85"/>
      <c r="AA5014" s="85"/>
      <c r="AB5014" s="85"/>
      <c r="AC5014" s="85"/>
      <c r="AD5014" s="85"/>
    </row>
    <row r="5015" spans="1:30" x14ac:dyDescent="0.25">
      <c r="A5015" s="80"/>
      <c r="B5015" s="80"/>
      <c r="C5015" s="80"/>
      <c r="D5015" s="80"/>
      <c r="E5015" s="80"/>
      <c r="F5015" s="80"/>
      <c r="G5015" s="80"/>
      <c r="H5015" s="80"/>
      <c r="I5015" s="80"/>
      <c r="J5015" s="80"/>
      <c r="K5015" s="80"/>
      <c r="L5015" s="80"/>
      <c r="M5015" s="80"/>
      <c r="N5015" s="80"/>
      <c r="O5015" s="80"/>
      <c r="P5015" s="80"/>
      <c r="Q5015" s="80"/>
      <c r="R5015" s="81"/>
      <c r="S5015" s="81"/>
      <c r="T5015" s="81"/>
      <c r="U5015" s="81"/>
      <c r="V5015" s="81"/>
      <c r="W5015" s="83"/>
      <c r="X5015" s="84"/>
      <c r="Y5015" s="84"/>
      <c r="Z5015" s="85"/>
      <c r="AA5015" s="85"/>
      <c r="AB5015" s="85"/>
      <c r="AC5015" s="85"/>
      <c r="AD5015" s="85"/>
    </row>
    <row r="5016" spans="1:30" x14ac:dyDescent="0.25">
      <c r="A5016" s="80"/>
      <c r="B5016" s="80"/>
      <c r="C5016" s="80"/>
      <c r="D5016" s="80"/>
      <c r="E5016" s="80"/>
      <c r="F5016" s="80"/>
      <c r="G5016" s="80"/>
      <c r="H5016" s="80"/>
      <c r="I5016" s="80"/>
      <c r="J5016" s="80"/>
      <c r="K5016" s="80"/>
      <c r="L5016" s="80"/>
      <c r="M5016" s="80"/>
      <c r="N5016" s="80"/>
      <c r="O5016" s="80"/>
      <c r="P5016" s="80"/>
      <c r="Q5016" s="80"/>
      <c r="R5016" s="81"/>
      <c r="S5016" s="81"/>
      <c r="T5016" s="81"/>
      <c r="U5016" s="82"/>
      <c r="V5016" s="82"/>
      <c r="W5016" s="83"/>
      <c r="X5016" s="84"/>
      <c r="Y5016" s="84"/>
      <c r="Z5016" s="85"/>
      <c r="AA5016" s="85"/>
      <c r="AB5016" s="85"/>
      <c r="AC5016" s="85"/>
      <c r="AD5016" s="85"/>
    </row>
    <row r="5017" spans="1:30" x14ac:dyDescent="0.25">
      <c r="A5017" s="80"/>
      <c r="B5017" s="80"/>
      <c r="C5017" s="80"/>
      <c r="D5017" s="80"/>
      <c r="E5017" s="80"/>
      <c r="F5017" s="80"/>
      <c r="G5017" s="80"/>
      <c r="H5017" s="80"/>
      <c r="I5017" s="80"/>
      <c r="J5017" s="80"/>
      <c r="K5017" s="80"/>
      <c r="L5017" s="80"/>
      <c r="M5017" s="80"/>
      <c r="N5017" s="80"/>
      <c r="O5017" s="80"/>
      <c r="P5017" s="80"/>
      <c r="Q5017" s="80"/>
      <c r="R5017" s="81"/>
      <c r="S5017" s="81"/>
      <c r="T5017" s="81"/>
      <c r="U5017" s="81"/>
      <c r="V5017" s="81"/>
      <c r="W5017" s="83"/>
      <c r="X5017" s="84"/>
      <c r="Y5017" s="84"/>
      <c r="Z5017" s="85"/>
      <c r="AA5017" s="85"/>
      <c r="AB5017" s="85"/>
      <c r="AC5017" s="85"/>
      <c r="AD5017" s="85"/>
    </row>
    <row r="5018" spans="1:30" x14ac:dyDescent="0.25">
      <c r="A5018" s="80"/>
      <c r="B5018" s="80"/>
      <c r="C5018" s="80"/>
      <c r="D5018" s="80"/>
      <c r="E5018" s="80"/>
      <c r="F5018" s="80"/>
      <c r="G5018" s="80"/>
      <c r="H5018" s="80"/>
      <c r="I5018" s="80"/>
      <c r="J5018" s="80"/>
      <c r="K5018" s="80"/>
      <c r="L5018" s="80"/>
      <c r="M5018" s="80"/>
      <c r="N5018" s="80"/>
      <c r="O5018" s="80"/>
      <c r="P5018" s="80"/>
      <c r="Q5018" s="80"/>
      <c r="R5018" s="81"/>
      <c r="S5018" s="81"/>
      <c r="T5018" s="81"/>
      <c r="U5018" s="82"/>
      <c r="V5018" s="82"/>
      <c r="W5018" s="83"/>
      <c r="X5018" s="84"/>
      <c r="Y5018" s="84"/>
      <c r="Z5018" s="85"/>
      <c r="AA5018" s="85"/>
      <c r="AB5018" s="85"/>
      <c r="AC5018" s="85"/>
      <c r="AD5018" s="85"/>
    </row>
    <row r="5019" spans="1:30" x14ac:dyDescent="0.25">
      <c r="A5019" s="80"/>
      <c r="B5019" s="80"/>
      <c r="C5019" s="80"/>
      <c r="D5019" s="80"/>
      <c r="E5019" s="80"/>
      <c r="F5019" s="80"/>
      <c r="G5019" s="80"/>
      <c r="H5019" s="80"/>
      <c r="I5019" s="80"/>
      <c r="J5019" s="80"/>
      <c r="K5019" s="80"/>
      <c r="L5019" s="80"/>
      <c r="M5019" s="80"/>
      <c r="N5019" s="80"/>
      <c r="O5019" s="80"/>
      <c r="P5019" s="80"/>
      <c r="Q5019" s="80"/>
      <c r="R5019" s="81"/>
      <c r="S5019" s="81"/>
      <c r="T5019" s="81"/>
      <c r="U5019" s="81"/>
      <c r="V5019" s="81"/>
      <c r="W5019" s="83"/>
      <c r="X5019" s="84"/>
      <c r="Y5019" s="84"/>
      <c r="Z5019" s="85"/>
      <c r="AA5019" s="85"/>
      <c r="AB5019" s="85"/>
      <c r="AC5019" s="85"/>
      <c r="AD5019" s="85"/>
    </row>
    <row r="5020" spans="1:30" x14ac:dyDescent="0.25">
      <c r="A5020" s="80"/>
      <c r="B5020" s="80"/>
      <c r="C5020" s="80"/>
      <c r="D5020" s="80"/>
      <c r="E5020" s="80"/>
      <c r="F5020" s="80"/>
      <c r="G5020" s="80"/>
      <c r="H5020" s="80"/>
      <c r="I5020" s="80"/>
      <c r="J5020" s="80"/>
      <c r="K5020" s="80"/>
      <c r="L5020" s="80"/>
      <c r="M5020" s="80"/>
      <c r="N5020" s="80"/>
      <c r="O5020" s="80"/>
      <c r="P5020" s="80"/>
      <c r="Q5020" s="80"/>
      <c r="R5020" s="81"/>
      <c r="S5020" s="81"/>
      <c r="T5020" s="81"/>
      <c r="U5020" s="82"/>
      <c r="V5020" s="82"/>
      <c r="W5020" s="83"/>
      <c r="X5020" s="84"/>
      <c r="Y5020" s="84"/>
      <c r="Z5020" s="85"/>
      <c r="AA5020" s="85"/>
      <c r="AB5020" s="85"/>
      <c r="AC5020" s="85"/>
      <c r="AD5020" s="85"/>
    </row>
    <row r="5021" spans="1:30" x14ac:dyDescent="0.25">
      <c r="A5021" s="80"/>
      <c r="B5021" s="80"/>
      <c r="C5021" s="80"/>
      <c r="D5021" s="80"/>
      <c r="E5021" s="80"/>
      <c r="F5021" s="80"/>
      <c r="G5021" s="80"/>
      <c r="H5021" s="80"/>
      <c r="I5021" s="80"/>
      <c r="J5021" s="80"/>
      <c r="K5021" s="80"/>
      <c r="L5021" s="80"/>
      <c r="M5021" s="80"/>
      <c r="N5021" s="80"/>
      <c r="O5021" s="80"/>
      <c r="P5021" s="80"/>
      <c r="Q5021" s="80"/>
      <c r="R5021" s="81"/>
      <c r="S5021" s="81"/>
      <c r="T5021" s="81"/>
      <c r="U5021" s="81"/>
      <c r="V5021" s="81"/>
      <c r="W5021" s="83"/>
      <c r="X5021" s="84"/>
      <c r="Y5021" s="84"/>
      <c r="Z5021" s="85"/>
      <c r="AA5021" s="85"/>
      <c r="AB5021" s="85"/>
      <c r="AC5021" s="85"/>
      <c r="AD5021" s="85"/>
    </row>
    <row r="5022" spans="1:30" x14ac:dyDescent="0.25">
      <c r="A5022" s="80"/>
      <c r="B5022" s="80"/>
      <c r="C5022" s="80"/>
      <c r="D5022" s="80"/>
      <c r="E5022" s="80"/>
      <c r="F5022" s="80"/>
      <c r="G5022" s="80"/>
      <c r="H5022" s="80"/>
      <c r="I5022" s="80"/>
      <c r="J5022" s="80"/>
      <c r="K5022" s="80"/>
      <c r="L5022" s="80"/>
      <c r="M5022" s="80"/>
      <c r="N5022" s="80"/>
      <c r="O5022" s="80"/>
      <c r="P5022" s="80"/>
      <c r="Q5022" s="80"/>
      <c r="R5022" s="81"/>
      <c r="S5022" s="81"/>
      <c r="T5022" s="81"/>
      <c r="U5022" s="82"/>
      <c r="V5022" s="82"/>
      <c r="W5022" s="83"/>
      <c r="X5022" s="84"/>
      <c r="Y5022" s="84"/>
      <c r="Z5022" s="85"/>
      <c r="AA5022" s="85"/>
      <c r="AB5022" s="85"/>
      <c r="AC5022" s="85"/>
      <c r="AD5022" s="85"/>
    </row>
    <row r="5023" spans="1:30" x14ac:dyDescent="0.25">
      <c r="A5023" s="86"/>
      <c r="B5023" s="86"/>
      <c r="C5023" s="86"/>
      <c r="D5023" s="86"/>
      <c r="E5023" s="86"/>
      <c r="F5023" s="86"/>
      <c r="G5023" s="86"/>
      <c r="H5023" s="86"/>
      <c r="I5023" s="86"/>
      <c r="J5023" s="86"/>
      <c r="K5023" s="86"/>
      <c r="L5023" s="86"/>
      <c r="M5023" s="86"/>
      <c r="N5023" s="86"/>
      <c r="O5023" s="86"/>
      <c r="P5023" s="86"/>
      <c r="Q5023" s="86"/>
      <c r="R5023" s="87"/>
      <c r="S5023" s="87"/>
      <c r="T5023" s="87"/>
      <c r="U5023" s="87"/>
      <c r="V5023" s="87"/>
      <c r="W5023" s="83"/>
      <c r="X5023" s="84"/>
      <c r="Y5023" s="84"/>
      <c r="Z5023" s="85"/>
      <c r="AA5023" s="85"/>
      <c r="AB5023" s="85"/>
      <c r="AC5023" s="85"/>
      <c r="AD5023" s="85"/>
    </row>
    <row r="5024" spans="1:30" x14ac:dyDescent="0.25">
      <c r="A5024" s="86"/>
      <c r="B5024" s="86"/>
      <c r="C5024" s="86"/>
      <c r="D5024" s="86"/>
      <c r="E5024" s="86"/>
      <c r="F5024" s="86"/>
      <c r="G5024" s="86"/>
      <c r="H5024" s="86"/>
      <c r="I5024" s="86"/>
      <c r="J5024" s="86"/>
      <c r="K5024" s="86"/>
      <c r="L5024" s="86"/>
      <c r="M5024" s="86"/>
      <c r="N5024" s="86"/>
      <c r="O5024" s="86"/>
      <c r="P5024" s="86"/>
      <c r="Q5024" s="86"/>
      <c r="R5024" s="87"/>
      <c r="S5024" s="87"/>
      <c r="T5024" s="87"/>
      <c r="U5024" s="88"/>
      <c r="V5024" s="88"/>
      <c r="W5024" s="83"/>
      <c r="X5024" s="84"/>
      <c r="Y5024" s="84"/>
      <c r="Z5024" s="85"/>
      <c r="AA5024" s="85"/>
      <c r="AB5024" s="85"/>
      <c r="AC5024" s="85"/>
      <c r="AD5024" s="85"/>
    </row>
    <row r="5025" spans="1:30" x14ac:dyDescent="0.25">
      <c r="A5025" s="80"/>
      <c r="B5025" s="80"/>
      <c r="C5025" s="80"/>
      <c r="D5025" s="80"/>
      <c r="E5025" s="80"/>
      <c r="F5025" s="80"/>
      <c r="G5025" s="80"/>
      <c r="H5025" s="80"/>
      <c r="I5025" s="80"/>
      <c r="J5025" s="80"/>
      <c r="K5025" s="80"/>
      <c r="L5025" s="80"/>
      <c r="M5025" s="80"/>
      <c r="N5025" s="80"/>
      <c r="O5025" s="80"/>
      <c r="P5025" s="80"/>
      <c r="Q5025" s="80"/>
      <c r="R5025" s="81"/>
      <c r="S5025" s="81"/>
      <c r="T5025" s="81"/>
      <c r="U5025" s="81"/>
      <c r="V5025" s="81"/>
      <c r="W5025" s="83"/>
      <c r="X5025" s="84"/>
      <c r="Y5025" s="84"/>
      <c r="Z5025" s="85"/>
      <c r="AA5025" s="85"/>
      <c r="AB5025" s="85"/>
      <c r="AC5025" s="85"/>
      <c r="AD5025" s="85"/>
    </row>
    <row r="5026" spans="1:30" x14ac:dyDescent="0.25">
      <c r="A5026" s="86"/>
      <c r="B5026" s="86"/>
      <c r="C5026" s="86"/>
      <c r="D5026" s="86"/>
      <c r="E5026" s="86"/>
      <c r="F5026" s="86"/>
      <c r="G5026" s="86"/>
      <c r="H5026" s="86"/>
      <c r="I5026" s="86"/>
      <c r="J5026" s="86"/>
      <c r="K5026" s="86"/>
      <c r="L5026" s="86"/>
      <c r="M5026" s="86"/>
      <c r="N5026" s="86"/>
      <c r="O5026" s="86"/>
      <c r="P5026" s="86"/>
      <c r="Q5026" s="86"/>
      <c r="R5026" s="87"/>
      <c r="S5026" s="87"/>
      <c r="T5026" s="87"/>
      <c r="U5026" s="88"/>
      <c r="V5026" s="88"/>
      <c r="W5026" s="83"/>
      <c r="X5026" s="84"/>
      <c r="Y5026" s="84"/>
      <c r="Z5026" s="85"/>
      <c r="AA5026" s="85"/>
      <c r="AB5026" s="85"/>
      <c r="AC5026" s="85"/>
      <c r="AD5026" s="85"/>
    </row>
    <row r="5027" spans="1:30" x14ac:dyDescent="0.25">
      <c r="A5027" s="80"/>
      <c r="B5027" s="80"/>
      <c r="C5027" s="80"/>
      <c r="D5027" s="80"/>
      <c r="E5027" s="80"/>
      <c r="F5027" s="80"/>
      <c r="G5027" s="80"/>
      <c r="H5027" s="80"/>
      <c r="I5027" s="80"/>
      <c r="J5027" s="80"/>
      <c r="K5027" s="80"/>
      <c r="L5027" s="80"/>
      <c r="M5027" s="80"/>
      <c r="N5027" s="80"/>
      <c r="O5027" s="80"/>
      <c r="P5027" s="80"/>
      <c r="Q5027" s="80"/>
      <c r="R5027" s="81"/>
      <c r="S5027" s="81"/>
      <c r="T5027" s="81"/>
      <c r="U5027" s="82"/>
      <c r="V5027" s="82"/>
      <c r="W5027" s="83"/>
      <c r="X5027" s="84"/>
      <c r="Y5027" s="84"/>
      <c r="Z5027" s="85"/>
      <c r="AA5027" s="85"/>
      <c r="AB5027" s="85"/>
      <c r="AC5027" s="85"/>
      <c r="AD5027" s="85"/>
    </row>
    <row r="5028" spans="1:30" x14ac:dyDescent="0.25">
      <c r="A5028" s="86"/>
      <c r="B5028" s="86"/>
      <c r="C5028" s="86"/>
      <c r="D5028" s="86"/>
      <c r="E5028" s="86"/>
      <c r="F5028" s="86"/>
      <c r="G5028" s="86"/>
      <c r="H5028" s="86"/>
      <c r="I5028" s="86"/>
      <c r="J5028" s="86"/>
      <c r="K5028" s="86"/>
      <c r="L5028" s="86"/>
      <c r="M5028" s="86"/>
      <c r="N5028" s="86"/>
      <c r="O5028" s="86"/>
      <c r="P5028" s="86"/>
      <c r="Q5028" s="86"/>
      <c r="R5028" s="87"/>
      <c r="S5028" s="87"/>
      <c r="T5028" s="87"/>
      <c r="U5028" s="88"/>
      <c r="V5028" s="88"/>
      <c r="W5028" s="83"/>
      <c r="X5028" s="84"/>
      <c r="Y5028" s="84"/>
      <c r="Z5028" s="85"/>
      <c r="AA5028" s="85"/>
      <c r="AB5028" s="85"/>
      <c r="AC5028" s="85"/>
      <c r="AD5028" s="85"/>
    </row>
    <row r="5029" spans="1:30" x14ac:dyDescent="0.25">
      <c r="A5029" s="80"/>
      <c r="B5029" s="80"/>
      <c r="C5029" s="80"/>
      <c r="D5029" s="80"/>
      <c r="E5029" s="80"/>
      <c r="F5029" s="80"/>
      <c r="G5029" s="80"/>
      <c r="H5029" s="80"/>
      <c r="I5029" s="80"/>
      <c r="J5029" s="80"/>
      <c r="K5029" s="80"/>
      <c r="L5029" s="80"/>
      <c r="M5029" s="80"/>
      <c r="N5029" s="80"/>
      <c r="O5029" s="80"/>
      <c r="P5029" s="80"/>
      <c r="Q5029" s="80"/>
      <c r="R5029" s="81"/>
      <c r="S5029" s="81"/>
      <c r="T5029" s="81"/>
      <c r="U5029" s="82"/>
      <c r="V5029" s="82"/>
      <c r="W5029" s="83"/>
      <c r="X5029" s="84"/>
      <c r="Y5029" s="84"/>
      <c r="Z5029" s="85"/>
      <c r="AA5029" s="85"/>
      <c r="AB5029" s="85"/>
      <c r="AC5029" s="85"/>
      <c r="AD5029" s="85"/>
    </row>
    <row r="5030" spans="1:30" x14ac:dyDescent="0.25">
      <c r="A5030" s="80"/>
      <c r="B5030" s="80"/>
      <c r="C5030" s="80"/>
      <c r="D5030" s="80"/>
      <c r="E5030" s="80"/>
      <c r="F5030" s="80"/>
      <c r="G5030" s="80"/>
      <c r="H5030" s="80"/>
      <c r="I5030" s="80"/>
      <c r="J5030" s="80"/>
      <c r="K5030" s="80"/>
      <c r="L5030" s="80"/>
      <c r="M5030" s="80"/>
      <c r="N5030" s="80"/>
      <c r="O5030" s="80"/>
      <c r="P5030" s="80"/>
      <c r="Q5030" s="80"/>
      <c r="R5030" s="81"/>
      <c r="S5030" s="81"/>
      <c r="T5030" s="81"/>
      <c r="U5030" s="82"/>
      <c r="V5030" s="82"/>
      <c r="W5030" s="83"/>
      <c r="X5030" s="84"/>
      <c r="Y5030" s="84"/>
      <c r="Z5030" s="85"/>
      <c r="AA5030" s="85"/>
      <c r="AB5030" s="85"/>
      <c r="AC5030" s="85"/>
      <c r="AD5030" s="85"/>
    </row>
    <row r="5031" spans="1:30" x14ac:dyDescent="0.25">
      <c r="A5031" s="86"/>
      <c r="B5031" s="86"/>
      <c r="C5031" s="86"/>
      <c r="D5031" s="86"/>
      <c r="E5031" s="86"/>
      <c r="F5031" s="86"/>
      <c r="G5031" s="86"/>
      <c r="H5031" s="86"/>
      <c r="I5031" s="86"/>
      <c r="J5031" s="86"/>
      <c r="K5031" s="86"/>
      <c r="L5031" s="86"/>
      <c r="M5031" s="86"/>
      <c r="N5031" s="86"/>
      <c r="O5031" s="86"/>
      <c r="P5031" s="86"/>
      <c r="Q5031" s="86"/>
      <c r="R5031" s="87"/>
      <c r="S5031" s="87"/>
      <c r="T5031" s="87"/>
      <c r="U5031" s="87"/>
      <c r="V5031" s="88"/>
      <c r="W5031" s="83"/>
      <c r="X5031" s="84"/>
      <c r="Y5031" s="84"/>
      <c r="Z5031" s="85"/>
      <c r="AA5031" s="85"/>
      <c r="AB5031" s="85"/>
      <c r="AC5031" s="85"/>
      <c r="AD5031" s="85"/>
    </row>
    <row r="5032" spans="1:30" x14ac:dyDescent="0.25">
      <c r="A5032" s="80"/>
      <c r="B5032" s="80"/>
      <c r="C5032" s="80"/>
      <c r="D5032" s="80"/>
      <c r="E5032" s="80"/>
      <c r="F5032" s="80"/>
      <c r="G5032" s="80"/>
      <c r="H5032" s="80"/>
      <c r="I5032" s="80"/>
      <c r="J5032" s="80"/>
      <c r="K5032" s="80"/>
      <c r="L5032" s="80"/>
      <c r="M5032" s="80"/>
      <c r="N5032" s="80"/>
      <c r="O5032" s="80"/>
      <c r="P5032" s="80"/>
      <c r="Q5032" s="80"/>
      <c r="R5032" s="81"/>
      <c r="S5032" s="81"/>
      <c r="T5032" s="81"/>
      <c r="U5032" s="82"/>
      <c r="V5032" s="82"/>
      <c r="W5032" s="83"/>
      <c r="X5032" s="84"/>
      <c r="Y5032" s="84"/>
      <c r="Z5032" s="85"/>
      <c r="AA5032" s="85"/>
      <c r="AB5032" s="85"/>
      <c r="AC5032" s="85"/>
      <c r="AD5032" s="85"/>
    </row>
    <row r="5033" spans="1:30" x14ac:dyDescent="0.25">
      <c r="A5033" s="80"/>
      <c r="B5033" s="80"/>
      <c r="C5033" s="80"/>
      <c r="D5033" s="80"/>
      <c r="E5033" s="80"/>
      <c r="F5033" s="80"/>
      <c r="G5033" s="80"/>
      <c r="H5033" s="80"/>
      <c r="I5033" s="80"/>
      <c r="J5033" s="80"/>
      <c r="K5033" s="80"/>
      <c r="L5033" s="80"/>
      <c r="M5033" s="80"/>
      <c r="N5033" s="80"/>
      <c r="O5033" s="80"/>
      <c r="P5033" s="80"/>
      <c r="Q5033" s="80"/>
      <c r="R5033" s="81"/>
      <c r="S5033" s="81"/>
      <c r="T5033" s="81"/>
      <c r="U5033" s="82"/>
      <c r="V5033" s="82"/>
      <c r="W5033" s="83"/>
      <c r="X5033" s="84"/>
      <c r="Y5033" s="84"/>
      <c r="Z5033" s="85"/>
      <c r="AA5033" s="85"/>
      <c r="AB5033" s="85"/>
      <c r="AC5033" s="85"/>
      <c r="AD5033" s="85"/>
    </row>
    <row r="5034" spans="1:30" x14ac:dyDescent="0.25">
      <c r="A5034" s="86"/>
      <c r="B5034" s="86"/>
      <c r="C5034" s="86"/>
      <c r="D5034" s="86"/>
      <c r="E5034" s="86"/>
      <c r="F5034" s="86"/>
      <c r="G5034" s="86"/>
      <c r="H5034" s="86"/>
      <c r="I5034" s="86"/>
      <c r="J5034" s="86"/>
      <c r="K5034" s="86"/>
      <c r="L5034" s="86"/>
      <c r="M5034" s="86"/>
      <c r="N5034" s="86"/>
      <c r="O5034" s="86"/>
      <c r="P5034" s="86"/>
      <c r="Q5034" s="86"/>
      <c r="R5034" s="87"/>
      <c r="S5034" s="87"/>
      <c r="T5034" s="87"/>
      <c r="U5034" s="88"/>
      <c r="V5034" s="88"/>
      <c r="W5034" s="83"/>
      <c r="X5034" s="84"/>
      <c r="Y5034" s="84"/>
      <c r="Z5034" s="85"/>
      <c r="AA5034" s="85"/>
      <c r="AB5034" s="85"/>
      <c r="AC5034" s="85"/>
      <c r="AD5034" s="85"/>
    </row>
    <row r="5035" spans="1:30" x14ac:dyDescent="0.25">
      <c r="A5035" s="80"/>
      <c r="B5035" s="80"/>
      <c r="C5035" s="80"/>
      <c r="D5035" s="80"/>
      <c r="E5035" s="80"/>
      <c r="F5035" s="80"/>
      <c r="G5035" s="80"/>
      <c r="H5035" s="80"/>
      <c r="I5035" s="80"/>
      <c r="J5035" s="80"/>
      <c r="K5035" s="80"/>
      <c r="L5035" s="80"/>
      <c r="M5035" s="80"/>
      <c r="N5035" s="80"/>
      <c r="O5035" s="80"/>
      <c r="P5035" s="80"/>
      <c r="Q5035" s="80"/>
      <c r="R5035" s="81"/>
      <c r="S5035" s="81"/>
      <c r="T5035" s="81"/>
      <c r="U5035" s="82"/>
      <c r="V5035" s="82"/>
      <c r="W5035" s="83"/>
      <c r="X5035" s="84"/>
      <c r="Y5035" s="84"/>
      <c r="Z5035" s="85"/>
      <c r="AA5035" s="85"/>
      <c r="AB5035" s="85"/>
      <c r="AC5035" s="85"/>
      <c r="AD5035" s="85"/>
    </row>
    <row r="5036" spans="1:30" x14ac:dyDescent="0.25">
      <c r="A5036" s="80"/>
      <c r="B5036" s="80"/>
      <c r="C5036" s="80"/>
      <c r="D5036" s="80"/>
      <c r="E5036" s="80"/>
      <c r="F5036" s="80"/>
      <c r="G5036" s="80"/>
      <c r="H5036" s="80"/>
      <c r="I5036" s="80"/>
      <c r="J5036" s="80"/>
      <c r="K5036" s="80"/>
      <c r="L5036" s="80"/>
      <c r="M5036" s="80"/>
      <c r="N5036" s="80"/>
      <c r="O5036" s="80"/>
      <c r="P5036" s="80"/>
      <c r="Q5036" s="80"/>
      <c r="R5036" s="81"/>
      <c r="S5036" s="81"/>
      <c r="T5036" s="81"/>
      <c r="U5036" s="82"/>
      <c r="V5036" s="82"/>
      <c r="W5036" s="83"/>
      <c r="X5036" s="84"/>
      <c r="Y5036" s="84"/>
      <c r="Z5036" s="85"/>
      <c r="AA5036" s="85"/>
      <c r="AB5036" s="85"/>
      <c r="AC5036" s="85"/>
      <c r="AD5036" s="85"/>
    </row>
    <row r="5037" spans="1:30" x14ac:dyDescent="0.25">
      <c r="A5037" s="86"/>
      <c r="B5037" s="86"/>
      <c r="C5037" s="86"/>
      <c r="D5037" s="86"/>
      <c r="E5037" s="86"/>
      <c r="F5037" s="86"/>
      <c r="G5037" s="86"/>
      <c r="H5037" s="86"/>
      <c r="I5037" s="86"/>
      <c r="J5037" s="86"/>
      <c r="K5037" s="86"/>
      <c r="L5037" s="86"/>
      <c r="M5037" s="86"/>
      <c r="N5037" s="86"/>
      <c r="O5037" s="86"/>
      <c r="P5037" s="86"/>
      <c r="Q5037" s="86"/>
      <c r="R5037" s="87"/>
      <c r="S5037" s="87"/>
      <c r="T5037" s="87"/>
      <c r="U5037" s="87"/>
      <c r="V5037" s="88"/>
      <c r="W5037" s="83"/>
      <c r="X5037" s="84"/>
      <c r="Y5037" s="84"/>
      <c r="Z5037" s="85"/>
      <c r="AA5037" s="85"/>
      <c r="AB5037" s="85"/>
      <c r="AC5037" s="85"/>
      <c r="AD5037" s="85"/>
    </row>
    <row r="5038" spans="1:30" x14ac:dyDescent="0.25">
      <c r="A5038" s="86"/>
      <c r="B5038" s="86"/>
      <c r="C5038" s="86"/>
      <c r="D5038" s="86"/>
      <c r="E5038" s="86"/>
      <c r="F5038" s="86"/>
      <c r="G5038" s="86"/>
      <c r="H5038" s="86"/>
      <c r="I5038" s="86"/>
      <c r="J5038" s="86"/>
      <c r="K5038" s="86"/>
      <c r="L5038" s="86"/>
      <c r="M5038" s="86"/>
      <c r="N5038" s="86"/>
      <c r="O5038" s="86"/>
      <c r="P5038" s="86"/>
      <c r="Q5038" s="86"/>
      <c r="R5038" s="87"/>
      <c r="S5038" s="87"/>
      <c r="T5038" s="87"/>
      <c r="U5038" s="88"/>
      <c r="V5038" s="88"/>
      <c r="W5038" s="83"/>
      <c r="X5038" s="84"/>
      <c r="Y5038" s="84"/>
      <c r="Z5038" s="85"/>
      <c r="AA5038" s="85"/>
      <c r="AB5038" s="85"/>
      <c r="AC5038" s="85"/>
      <c r="AD5038" s="85"/>
    </row>
    <row r="5039" spans="1:30" x14ac:dyDescent="0.25">
      <c r="A5039" s="80"/>
      <c r="B5039" s="80"/>
      <c r="C5039" s="80"/>
      <c r="D5039" s="80"/>
      <c r="E5039" s="80"/>
      <c r="F5039" s="80"/>
      <c r="G5039" s="80"/>
      <c r="H5039" s="80"/>
      <c r="I5039" s="80"/>
      <c r="J5039" s="80"/>
      <c r="K5039" s="80"/>
      <c r="L5039" s="80"/>
      <c r="M5039" s="80"/>
      <c r="N5039" s="80"/>
      <c r="O5039" s="80"/>
      <c r="P5039" s="80"/>
      <c r="Q5039" s="80"/>
      <c r="R5039" s="81"/>
      <c r="S5039" s="81"/>
      <c r="T5039" s="81"/>
      <c r="U5039" s="82"/>
      <c r="V5039" s="82"/>
      <c r="W5039" s="83"/>
      <c r="X5039" s="84"/>
      <c r="Y5039" s="84"/>
      <c r="Z5039" s="85"/>
      <c r="AA5039" s="85"/>
      <c r="AB5039" s="85"/>
      <c r="AC5039" s="85"/>
      <c r="AD5039" s="85"/>
    </row>
    <row r="5040" spans="1:30" x14ac:dyDescent="0.25">
      <c r="A5040" s="86"/>
      <c r="B5040" s="86"/>
      <c r="C5040" s="86"/>
      <c r="D5040" s="86"/>
      <c r="E5040" s="86"/>
      <c r="F5040" s="86"/>
      <c r="G5040" s="86"/>
      <c r="H5040" s="86"/>
      <c r="I5040" s="86"/>
      <c r="J5040" s="86"/>
      <c r="K5040" s="86"/>
      <c r="L5040" s="86"/>
      <c r="M5040" s="86"/>
      <c r="N5040" s="86"/>
      <c r="O5040" s="86"/>
      <c r="P5040" s="86"/>
      <c r="Q5040" s="86"/>
      <c r="R5040" s="87"/>
      <c r="S5040" s="87"/>
      <c r="T5040" s="87"/>
      <c r="U5040" s="88"/>
      <c r="V5040" s="88"/>
      <c r="W5040" s="83"/>
      <c r="X5040" s="84"/>
      <c r="Y5040" s="84"/>
      <c r="Z5040" s="85"/>
      <c r="AA5040" s="85"/>
      <c r="AB5040" s="85"/>
      <c r="AC5040" s="85"/>
      <c r="AD5040" s="85"/>
    </row>
    <row r="5041" spans="1:30" x14ac:dyDescent="0.25">
      <c r="A5041" s="80"/>
      <c r="B5041" s="80"/>
      <c r="C5041" s="80"/>
      <c r="D5041" s="80"/>
      <c r="E5041" s="80"/>
      <c r="F5041" s="80"/>
      <c r="G5041" s="80"/>
      <c r="H5041" s="80"/>
      <c r="I5041" s="80"/>
      <c r="J5041" s="80"/>
      <c r="K5041" s="80"/>
      <c r="L5041" s="80"/>
      <c r="M5041" s="80"/>
      <c r="N5041" s="80"/>
      <c r="O5041" s="80"/>
      <c r="P5041" s="80"/>
      <c r="Q5041" s="80"/>
      <c r="R5041" s="81"/>
      <c r="S5041" s="81"/>
      <c r="T5041" s="81"/>
      <c r="U5041" s="82"/>
      <c r="V5041" s="82"/>
      <c r="W5041" s="83"/>
      <c r="X5041" s="84"/>
      <c r="Y5041" s="84"/>
      <c r="Z5041" s="85"/>
      <c r="AA5041" s="85"/>
      <c r="AB5041" s="85"/>
      <c r="AC5041" s="85"/>
      <c r="AD5041" s="85"/>
    </row>
    <row r="5042" spans="1:30" x14ac:dyDescent="0.25">
      <c r="A5042" s="80"/>
      <c r="B5042" s="80"/>
      <c r="C5042" s="80"/>
      <c r="D5042" s="80"/>
      <c r="E5042" s="80"/>
      <c r="F5042" s="80"/>
      <c r="G5042" s="80"/>
      <c r="H5042" s="80"/>
      <c r="I5042" s="80"/>
      <c r="J5042" s="80"/>
      <c r="K5042" s="80"/>
      <c r="L5042" s="80"/>
      <c r="M5042" s="80"/>
      <c r="N5042" s="80"/>
      <c r="O5042" s="80"/>
      <c r="P5042" s="80"/>
      <c r="Q5042" s="80"/>
      <c r="R5042" s="81"/>
      <c r="S5042" s="81"/>
      <c r="T5042" s="81"/>
      <c r="U5042" s="82"/>
      <c r="V5042" s="82"/>
      <c r="W5042" s="83"/>
      <c r="X5042" s="84"/>
      <c r="Y5042" s="84"/>
      <c r="Z5042" s="85"/>
      <c r="AA5042" s="85"/>
      <c r="AB5042" s="85"/>
      <c r="AC5042" s="85"/>
      <c r="AD5042" s="85"/>
    </row>
    <row r="5043" spans="1:30" x14ac:dyDescent="0.25">
      <c r="A5043" s="86"/>
      <c r="B5043" s="86"/>
      <c r="C5043" s="86"/>
      <c r="D5043" s="86"/>
      <c r="E5043" s="86"/>
      <c r="F5043" s="86"/>
      <c r="G5043" s="86"/>
      <c r="H5043" s="86"/>
      <c r="I5043" s="86"/>
      <c r="J5043" s="86"/>
      <c r="K5043" s="86"/>
      <c r="L5043" s="86"/>
      <c r="M5043" s="86"/>
      <c r="N5043" s="86"/>
      <c r="O5043" s="86"/>
      <c r="P5043" s="86"/>
      <c r="Q5043" s="86"/>
      <c r="R5043" s="87"/>
      <c r="S5043" s="87"/>
      <c r="T5043" s="87"/>
      <c r="U5043" s="88"/>
      <c r="V5043" s="88"/>
      <c r="W5043" s="83"/>
      <c r="X5043" s="84"/>
      <c r="Y5043" s="84"/>
      <c r="Z5043" s="85"/>
      <c r="AA5043" s="85"/>
      <c r="AB5043" s="85"/>
      <c r="AC5043" s="85"/>
      <c r="AD5043" s="85"/>
    </row>
    <row r="5044" spans="1:30" x14ac:dyDescent="0.25">
      <c r="A5044" s="80"/>
      <c r="B5044" s="80"/>
      <c r="C5044" s="80"/>
      <c r="D5044" s="80"/>
      <c r="E5044" s="80"/>
      <c r="F5044" s="80"/>
      <c r="G5044" s="80"/>
      <c r="H5044" s="80"/>
      <c r="I5044" s="80"/>
      <c r="J5044" s="80"/>
      <c r="K5044" s="80"/>
      <c r="L5044" s="80"/>
      <c r="M5044" s="80"/>
      <c r="N5044" s="80"/>
      <c r="O5044" s="80"/>
      <c r="P5044" s="80"/>
      <c r="Q5044" s="80"/>
      <c r="R5044" s="81"/>
      <c r="S5044" s="81"/>
      <c r="T5044" s="81"/>
      <c r="U5044" s="82"/>
      <c r="V5044" s="82"/>
      <c r="W5044" s="83"/>
      <c r="X5044" s="84"/>
      <c r="Y5044" s="84"/>
      <c r="Z5044" s="85"/>
      <c r="AA5044" s="85"/>
      <c r="AB5044" s="85"/>
      <c r="AC5044" s="85"/>
      <c r="AD5044" s="85"/>
    </row>
    <row r="5045" spans="1:30" x14ac:dyDescent="0.25">
      <c r="A5045" s="86"/>
      <c r="B5045" s="86"/>
      <c r="C5045" s="86"/>
      <c r="D5045" s="86"/>
      <c r="E5045" s="86"/>
      <c r="F5045" s="86"/>
      <c r="G5045" s="86"/>
      <c r="H5045" s="86"/>
      <c r="I5045" s="86"/>
      <c r="J5045" s="86"/>
      <c r="K5045" s="86"/>
      <c r="L5045" s="86"/>
      <c r="M5045" s="86"/>
      <c r="N5045" s="86"/>
      <c r="O5045" s="86"/>
      <c r="P5045" s="86"/>
      <c r="Q5045" s="86"/>
      <c r="R5045" s="87"/>
      <c r="S5045" s="87"/>
      <c r="T5045" s="87"/>
      <c r="U5045" s="88"/>
      <c r="V5045" s="88"/>
      <c r="W5045" s="83"/>
      <c r="X5045" s="84"/>
      <c r="Y5045" s="84"/>
      <c r="Z5045" s="85"/>
      <c r="AA5045" s="85"/>
      <c r="AB5045" s="85"/>
      <c r="AC5045" s="85"/>
      <c r="AD5045" s="85"/>
    </row>
    <row r="5046" spans="1:30" x14ac:dyDescent="0.25">
      <c r="A5046" s="86"/>
      <c r="B5046" s="86"/>
      <c r="C5046" s="86"/>
      <c r="D5046" s="86"/>
      <c r="E5046" s="86"/>
      <c r="F5046" s="86"/>
      <c r="G5046" s="86"/>
      <c r="H5046" s="86"/>
      <c r="I5046" s="86"/>
      <c r="J5046" s="86"/>
      <c r="K5046" s="86"/>
      <c r="L5046" s="86"/>
      <c r="M5046" s="86"/>
      <c r="N5046" s="86"/>
      <c r="O5046" s="86"/>
      <c r="P5046" s="86"/>
      <c r="Q5046" s="86"/>
      <c r="R5046" s="87"/>
      <c r="S5046" s="87"/>
      <c r="T5046" s="87"/>
      <c r="U5046" s="88"/>
      <c r="V5046" s="88"/>
      <c r="W5046" s="83"/>
      <c r="X5046" s="84"/>
      <c r="Y5046" s="84"/>
      <c r="Z5046" s="85"/>
      <c r="AA5046" s="85"/>
      <c r="AB5046" s="85"/>
      <c r="AC5046" s="85"/>
      <c r="AD5046" s="85"/>
    </row>
    <row r="5047" spans="1:30" x14ac:dyDescent="0.25">
      <c r="A5047" s="80"/>
      <c r="B5047" s="80"/>
      <c r="C5047" s="80"/>
      <c r="D5047" s="80"/>
      <c r="E5047" s="80"/>
      <c r="F5047" s="80"/>
      <c r="G5047" s="80"/>
      <c r="H5047" s="80"/>
      <c r="I5047" s="80"/>
      <c r="J5047" s="80"/>
      <c r="K5047" s="80"/>
      <c r="L5047" s="80"/>
      <c r="M5047" s="80"/>
      <c r="N5047" s="80"/>
      <c r="O5047" s="80"/>
      <c r="P5047" s="80"/>
      <c r="Q5047" s="80"/>
      <c r="R5047" s="81"/>
      <c r="S5047" s="81"/>
      <c r="T5047" s="81"/>
      <c r="U5047" s="82"/>
      <c r="V5047" s="82"/>
      <c r="W5047" s="83"/>
      <c r="X5047" s="84"/>
      <c r="Y5047" s="84"/>
      <c r="Z5047" s="85"/>
      <c r="AA5047" s="85"/>
      <c r="AB5047" s="85"/>
      <c r="AC5047" s="85"/>
      <c r="AD5047" s="85"/>
    </row>
    <row r="5048" spans="1:30" x14ac:dyDescent="0.25">
      <c r="A5048" s="80"/>
      <c r="B5048" s="80"/>
      <c r="C5048" s="80"/>
      <c r="D5048" s="80"/>
      <c r="E5048" s="80"/>
      <c r="F5048" s="80"/>
      <c r="G5048" s="80"/>
      <c r="H5048" s="80"/>
      <c r="I5048" s="80"/>
      <c r="J5048" s="80"/>
      <c r="K5048" s="80"/>
      <c r="L5048" s="80"/>
      <c r="M5048" s="80"/>
      <c r="N5048" s="80"/>
      <c r="O5048" s="80"/>
      <c r="P5048" s="80"/>
      <c r="Q5048" s="80"/>
      <c r="R5048" s="81"/>
      <c r="S5048" s="81"/>
      <c r="T5048" s="81"/>
      <c r="U5048" s="82"/>
      <c r="V5048" s="82"/>
      <c r="W5048" s="83"/>
      <c r="X5048" s="84"/>
      <c r="Y5048" s="84"/>
      <c r="Z5048" s="85"/>
      <c r="AA5048" s="85"/>
      <c r="AB5048" s="85"/>
      <c r="AC5048" s="85"/>
      <c r="AD5048" s="85"/>
    </row>
    <row r="5049" spans="1:30" x14ac:dyDescent="0.25">
      <c r="A5049" s="80"/>
      <c r="B5049" s="80"/>
      <c r="C5049" s="80"/>
      <c r="D5049" s="80"/>
      <c r="E5049" s="80"/>
      <c r="F5049" s="80"/>
      <c r="G5049" s="80"/>
      <c r="H5049" s="80"/>
      <c r="I5049" s="80"/>
      <c r="J5049" s="80"/>
      <c r="K5049" s="80"/>
      <c r="L5049" s="80"/>
      <c r="M5049" s="80"/>
      <c r="N5049" s="80"/>
      <c r="O5049" s="80"/>
      <c r="P5049" s="80"/>
      <c r="Q5049" s="80"/>
      <c r="R5049" s="81"/>
      <c r="S5049" s="81"/>
      <c r="T5049" s="81"/>
      <c r="U5049" s="82"/>
      <c r="V5049" s="82"/>
      <c r="W5049" s="83"/>
      <c r="X5049" s="84"/>
      <c r="Y5049" s="84"/>
      <c r="Z5049" s="85"/>
      <c r="AA5049" s="85"/>
      <c r="AB5049" s="85"/>
      <c r="AC5049" s="85"/>
      <c r="AD5049" s="85"/>
    </row>
    <row r="5050" spans="1:30" x14ac:dyDescent="0.25">
      <c r="A5050" s="80"/>
      <c r="B5050" s="80"/>
      <c r="C5050" s="80"/>
      <c r="D5050" s="80"/>
      <c r="E5050" s="80"/>
      <c r="F5050" s="80"/>
      <c r="G5050" s="80"/>
      <c r="H5050" s="80"/>
      <c r="I5050" s="80"/>
      <c r="J5050" s="80"/>
      <c r="K5050" s="80"/>
      <c r="L5050" s="80"/>
      <c r="M5050" s="80"/>
      <c r="N5050" s="80"/>
      <c r="O5050" s="80"/>
      <c r="P5050" s="80"/>
      <c r="Q5050" s="80"/>
      <c r="R5050" s="81"/>
      <c r="S5050" s="81"/>
      <c r="T5050" s="81"/>
      <c r="U5050" s="82"/>
      <c r="V5050" s="82"/>
      <c r="W5050" s="83"/>
      <c r="X5050" s="84"/>
      <c r="Y5050" s="84"/>
      <c r="Z5050" s="85"/>
      <c r="AA5050" s="85"/>
      <c r="AB5050" s="85"/>
      <c r="AC5050" s="85"/>
      <c r="AD5050" s="85"/>
    </row>
    <row r="5051" spans="1:30" x14ac:dyDescent="0.25">
      <c r="A5051" s="86"/>
      <c r="B5051" s="86"/>
      <c r="C5051" s="86"/>
      <c r="D5051" s="86"/>
      <c r="E5051" s="86"/>
      <c r="F5051" s="86"/>
      <c r="G5051" s="86"/>
      <c r="H5051" s="86"/>
      <c r="I5051" s="86"/>
      <c r="J5051" s="86"/>
      <c r="K5051" s="86"/>
      <c r="L5051" s="86"/>
      <c r="M5051" s="86"/>
      <c r="N5051" s="86"/>
      <c r="O5051" s="86"/>
      <c r="P5051" s="86"/>
      <c r="Q5051" s="86"/>
      <c r="R5051" s="87"/>
      <c r="S5051" s="87"/>
      <c r="T5051" s="87"/>
      <c r="U5051" s="88"/>
      <c r="V5051" s="88"/>
      <c r="W5051" s="83"/>
      <c r="X5051" s="84"/>
      <c r="Y5051" s="84"/>
      <c r="Z5051" s="85"/>
      <c r="AA5051" s="85"/>
      <c r="AB5051" s="85"/>
      <c r="AC5051" s="85"/>
      <c r="AD5051" s="85"/>
    </row>
    <row r="5052" spans="1:30" x14ac:dyDescent="0.25">
      <c r="A5052" s="80"/>
      <c r="B5052" s="80"/>
      <c r="C5052" s="80"/>
      <c r="D5052" s="80"/>
      <c r="E5052" s="80"/>
      <c r="F5052" s="80"/>
      <c r="G5052" s="80"/>
      <c r="H5052" s="80"/>
      <c r="I5052" s="80"/>
      <c r="J5052" s="80"/>
      <c r="K5052" s="80"/>
      <c r="L5052" s="80"/>
      <c r="M5052" s="80"/>
      <c r="N5052" s="80"/>
      <c r="O5052" s="80"/>
      <c r="P5052" s="80"/>
      <c r="Q5052" s="80"/>
      <c r="R5052" s="81"/>
      <c r="S5052" s="81"/>
      <c r="T5052" s="81"/>
      <c r="U5052" s="82"/>
      <c r="V5052" s="82"/>
      <c r="W5052" s="83"/>
      <c r="X5052" s="84"/>
      <c r="Y5052" s="84"/>
      <c r="Z5052" s="85"/>
      <c r="AA5052" s="85"/>
      <c r="AB5052" s="85"/>
      <c r="AC5052" s="85"/>
      <c r="AD5052" s="85"/>
    </row>
    <row r="5053" spans="1:30" x14ac:dyDescent="0.25">
      <c r="A5053" s="80"/>
      <c r="B5053" s="80"/>
      <c r="C5053" s="80"/>
      <c r="D5053" s="80"/>
      <c r="E5053" s="80"/>
      <c r="F5053" s="80"/>
      <c r="G5053" s="80"/>
      <c r="H5053" s="80"/>
      <c r="I5053" s="80"/>
      <c r="J5053" s="80"/>
      <c r="K5053" s="80"/>
      <c r="L5053" s="80"/>
      <c r="M5053" s="80"/>
      <c r="N5053" s="80"/>
      <c r="O5053" s="80"/>
      <c r="P5053" s="80"/>
      <c r="Q5053" s="80"/>
      <c r="R5053" s="81"/>
      <c r="S5053" s="81"/>
      <c r="T5053" s="81"/>
      <c r="U5053" s="82"/>
      <c r="V5053" s="82"/>
      <c r="W5053" s="83"/>
      <c r="X5053" s="84"/>
      <c r="Y5053" s="84"/>
      <c r="Z5053" s="85"/>
      <c r="AA5053" s="85"/>
      <c r="AB5053" s="85"/>
      <c r="AC5053" s="85"/>
      <c r="AD5053" s="85"/>
    </row>
    <row r="5054" spans="1:30" x14ac:dyDescent="0.25">
      <c r="A5054" s="80"/>
      <c r="B5054" s="80"/>
      <c r="C5054" s="80"/>
      <c r="D5054" s="80"/>
      <c r="E5054" s="80"/>
      <c r="F5054" s="80"/>
      <c r="G5054" s="80"/>
      <c r="H5054" s="80"/>
      <c r="I5054" s="80"/>
      <c r="J5054" s="80"/>
      <c r="K5054" s="80"/>
      <c r="L5054" s="80"/>
      <c r="M5054" s="80"/>
      <c r="N5054" s="80"/>
      <c r="O5054" s="80"/>
      <c r="P5054" s="80"/>
      <c r="Q5054" s="80"/>
      <c r="R5054" s="81"/>
      <c r="S5054" s="81"/>
      <c r="T5054" s="81"/>
      <c r="U5054" s="82"/>
      <c r="V5054" s="82"/>
      <c r="W5054" s="83"/>
      <c r="X5054" s="84"/>
      <c r="Y5054" s="84"/>
      <c r="Z5054" s="85"/>
      <c r="AA5054" s="85"/>
      <c r="AB5054" s="85"/>
      <c r="AC5054" s="85"/>
      <c r="AD5054" s="85"/>
    </row>
    <row r="5055" spans="1:30" x14ac:dyDescent="0.25">
      <c r="A5055" s="86"/>
      <c r="B5055" s="86"/>
      <c r="C5055" s="86"/>
      <c r="D5055" s="86"/>
      <c r="E5055" s="86"/>
      <c r="F5055" s="86"/>
      <c r="G5055" s="86"/>
      <c r="H5055" s="86"/>
      <c r="I5055" s="86"/>
      <c r="J5055" s="86"/>
      <c r="K5055" s="86"/>
      <c r="L5055" s="86"/>
      <c r="M5055" s="86"/>
      <c r="N5055" s="86"/>
      <c r="O5055" s="86"/>
      <c r="P5055" s="86"/>
      <c r="Q5055" s="86"/>
      <c r="R5055" s="87"/>
      <c r="S5055" s="87"/>
      <c r="T5055" s="87"/>
      <c r="U5055" s="88"/>
      <c r="V5055" s="88"/>
      <c r="W5055" s="83"/>
      <c r="X5055" s="84"/>
      <c r="Y5055" s="84"/>
      <c r="Z5055" s="85"/>
      <c r="AA5055" s="85"/>
      <c r="AB5055" s="85"/>
      <c r="AC5055" s="85"/>
      <c r="AD5055" s="85"/>
    </row>
    <row r="5056" spans="1:30" x14ac:dyDescent="0.25">
      <c r="A5056" s="86"/>
      <c r="B5056" s="86"/>
      <c r="C5056" s="86"/>
      <c r="D5056" s="86"/>
      <c r="E5056" s="86"/>
      <c r="F5056" s="86"/>
      <c r="G5056" s="86"/>
      <c r="H5056" s="86"/>
      <c r="I5056" s="86"/>
      <c r="J5056" s="86"/>
      <c r="K5056" s="86"/>
      <c r="L5056" s="86"/>
      <c r="M5056" s="86"/>
      <c r="N5056" s="86"/>
      <c r="O5056" s="86"/>
      <c r="P5056" s="86"/>
      <c r="Q5056" s="86"/>
      <c r="R5056" s="87"/>
      <c r="S5056" s="87"/>
      <c r="T5056" s="87"/>
      <c r="U5056" s="88"/>
      <c r="V5056" s="88"/>
      <c r="W5056" s="83"/>
      <c r="X5056" s="84"/>
      <c r="Y5056" s="84"/>
      <c r="Z5056" s="85"/>
      <c r="AA5056" s="85"/>
      <c r="AB5056" s="85"/>
      <c r="AC5056" s="85"/>
      <c r="AD5056" s="85"/>
    </row>
    <row r="5057" spans="1:30" x14ac:dyDescent="0.25">
      <c r="A5057" s="86"/>
      <c r="B5057" s="86"/>
      <c r="C5057" s="86"/>
      <c r="D5057" s="86"/>
      <c r="E5057" s="86"/>
      <c r="F5057" s="86"/>
      <c r="G5057" s="86"/>
      <c r="H5057" s="86"/>
      <c r="I5057" s="86"/>
      <c r="J5057" s="86"/>
      <c r="K5057" s="86"/>
      <c r="L5057" s="86"/>
      <c r="M5057" s="86"/>
      <c r="N5057" s="86"/>
      <c r="O5057" s="86"/>
      <c r="P5057" s="86"/>
      <c r="Q5057" s="86"/>
      <c r="R5057" s="87"/>
      <c r="S5057" s="87"/>
      <c r="T5057" s="87"/>
      <c r="U5057" s="88"/>
      <c r="V5057" s="88"/>
      <c r="W5057" s="83"/>
      <c r="X5057" s="84"/>
      <c r="Y5057" s="84"/>
      <c r="Z5057" s="85"/>
      <c r="AA5057" s="85"/>
      <c r="AB5057" s="85"/>
      <c r="AC5057" s="85"/>
      <c r="AD5057" s="85"/>
    </row>
    <row r="5058" spans="1:30" x14ac:dyDescent="0.25">
      <c r="A5058" s="80"/>
      <c r="B5058" s="80"/>
      <c r="C5058" s="80"/>
      <c r="D5058" s="80"/>
      <c r="E5058" s="80"/>
      <c r="F5058" s="80"/>
      <c r="G5058" s="80"/>
      <c r="H5058" s="80"/>
      <c r="I5058" s="80"/>
      <c r="J5058" s="80"/>
      <c r="K5058" s="80"/>
      <c r="L5058" s="80"/>
      <c r="M5058" s="80"/>
      <c r="N5058" s="80"/>
      <c r="O5058" s="80"/>
      <c r="P5058" s="80"/>
      <c r="Q5058" s="80"/>
      <c r="R5058" s="81"/>
      <c r="S5058" s="81"/>
      <c r="T5058" s="81"/>
      <c r="U5058" s="82"/>
      <c r="V5058" s="81"/>
      <c r="W5058" s="83"/>
      <c r="X5058" s="84"/>
      <c r="Y5058" s="84"/>
      <c r="Z5058" s="85"/>
      <c r="AA5058" s="85"/>
      <c r="AB5058" s="85"/>
      <c r="AC5058" s="85"/>
      <c r="AD5058" s="85"/>
    </row>
    <row r="5059" spans="1:30" x14ac:dyDescent="0.25">
      <c r="A5059" s="80"/>
      <c r="B5059" s="80"/>
      <c r="C5059" s="80"/>
      <c r="D5059" s="80"/>
      <c r="E5059" s="80"/>
      <c r="F5059" s="80"/>
      <c r="G5059" s="80"/>
      <c r="H5059" s="80"/>
      <c r="I5059" s="80"/>
      <c r="J5059" s="80"/>
      <c r="K5059" s="80"/>
      <c r="L5059" s="80"/>
      <c r="M5059" s="80"/>
      <c r="N5059" s="80"/>
      <c r="O5059" s="80"/>
      <c r="P5059" s="80"/>
      <c r="Q5059" s="80"/>
      <c r="R5059" s="81"/>
      <c r="S5059" s="81"/>
      <c r="T5059" s="81"/>
      <c r="U5059" s="82"/>
      <c r="V5059" s="82"/>
      <c r="W5059" s="83"/>
      <c r="X5059" s="84"/>
      <c r="Y5059" s="84"/>
      <c r="Z5059" s="85"/>
      <c r="AA5059" s="85"/>
      <c r="AB5059" s="85"/>
      <c r="AC5059" s="85"/>
      <c r="AD5059" s="85"/>
    </row>
    <row r="5060" spans="1:30" x14ac:dyDescent="0.25">
      <c r="A5060" s="80"/>
      <c r="B5060" s="80"/>
      <c r="C5060" s="80"/>
      <c r="D5060" s="80"/>
      <c r="E5060" s="80"/>
      <c r="F5060" s="80"/>
      <c r="G5060" s="80"/>
      <c r="H5060" s="80"/>
      <c r="I5060" s="80"/>
      <c r="J5060" s="80"/>
      <c r="K5060" s="80"/>
      <c r="L5060" s="80"/>
      <c r="M5060" s="80"/>
      <c r="N5060" s="80"/>
      <c r="O5060" s="80"/>
      <c r="P5060" s="80"/>
      <c r="Q5060" s="80"/>
      <c r="R5060" s="81"/>
      <c r="S5060" s="81"/>
      <c r="T5060" s="81"/>
      <c r="U5060" s="82"/>
      <c r="V5060" s="81"/>
      <c r="W5060" s="83"/>
      <c r="X5060" s="84"/>
      <c r="Y5060" s="84"/>
      <c r="Z5060" s="85"/>
      <c r="AA5060" s="85"/>
      <c r="AB5060" s="85"/>
      <c r="AC5060" s="85"/>
      <c r="AD5060" s="85"/>
    </row>
    <row r="5061" spans="1:30" x14ac:dyDescent="0.25">
      <c r="A5061" s="86"/>
      <c r="B5061" s="86"/>
      <c r="C5061" s="86"/>
      <c r="D5061" s="86"/>
      <c r="E5061" s="86"/>
      <c r="F5061" s="86"/>
      <c r="G5061" s="86"/>
      <c r="H5061" s="86"/>
      <c r="I5061" s="86"/>
      <c r="J5061" s="86"/>
      <c r="K5061" s="86"/>
      <c r="L5061" s="86"/>
      <c r="M5061" s="86"/>
      <c r="N5061" s="86"/>
      <c r="O5061" s="86"/>
      <c r="P5061" s="86"/>
      <c r="Q5061" s="86"/>
      <c r="R5061" s="87"/>
      <c r="S5061" s="87"/>
      <c r="T5061" s="87"/>
      <c r="U5061" s="88"/>
      <c r="V5061" s="87"/>
      <c r="W5061" s="83"/>
      <c r="X5061" s="84"/>
      <c r="Y5061" s="84"/>
      <c r="Z5061" s="85"/>
      <c r="AA5061" s="85"/>
      <c r="AB5061" s="85"/>
      <c r="AC5061" s="85"/>
      <c r="AD5061" s="85"/>
    </row>
    <row r="5062" spans="1:30" x14ac:dyDescent="0.25">
      <c r="A5062" s="86"/>
      <c r="B5062" s="86"/>
      <c r="C5062" s="86"/>
      <c r="D5062" s="86"/>
      <c r="E5062" s="86"/>
      <c r="F5062" s="86"/>
      <c r="G5062" s="86"/>
      <c r="H5062" s="86"/>
      <c r="I5062" s="86"/>
      <c r="J5062" s="86"/>
      <c r="K5062" s="86"/>
      <c r="L5062" s="86"/>
      <c r="M5062" s="86"/>
      <c r="N5062" s="86"/>
      <c r="O5062" s="86"/>
      <c r="P5062" s="86"/>
      <c r="Q5062" s="86"/>
      <c r="R5062" s="87"/>
      <c r="S5062" s="87"/>
      <c r="T5062" s="87"/>
      <c r="U5062" s="87"/>
      <c r="V5062" s="88"/>
      <c r="W5062" s="83"/>
      <c r="X5062" s="84"/>
      <c r="Y5062" s="84"/>
      <c r="Z5062" s="85"/>
      <c r="AA5062" s="85"/>
      <c r="AB5062" s="85"/>
      <c r="AC5062" s="85"/>
      <c r="AD5062" s="85"/>
    </row>
    <row r="5063" spans="1:30" x14ac:dyDescent="0.25">
      <c r="A5063" s="80"/>
      <c r="B5063" s="80"/>
      <c r="C5063" s="80"/>
      <c r="D5063" s="80"/>
      <c r="E5063" s="80"/>
      <c r="F5063" s="80"/>
      <c r="G5063" s="80"/>
      <c r="H5063" s="80"/>
      <c r="I5063" s="80"/>
      <c r="J5063" s="80"/>
      <c r="K5063" s="80"/>
      <c r="L5063" s="80"/>
      <c r="M5063" s="80"/>
      <c r="N5063" s="80"/>
      <c r="O5063" s="80"/>
      <c r="P5063" s="80"/>
      <c r="Q5063" s="80"/>
      <c r="R5063" s="81"/>
      <c r="S5063" s="81"/>
      <c r="T5063" s="81"/>
      <c r="U5063" s="81"/>
      <c r="V5063" s="81"/>
      <c r="W5063" s="83"/>
      <c r="X5063" s="84"/>
      <c r="Y5063" s="84"/>
      <c r="Z5063" s="85"/>
      <c r="AA5063" s="85"/>
      <c r="AB5063" s="85"/>
      <c r="AC5063" s="85"/>
      <c r="AD5063" s="85"/>
    </row>
    <row r="5064" spans="1:30" x14ac:dyDescent="0.25">
      <c r="A5064" s="80"/>
      <c r="B5064" s="80"/>
      <c r="C5064" s="80"/>
      <c r="D5064" s="80"/>
      <c r="E5064" s="80"/>
      <c r="F5064" s="80"/>
      <c r="G5064" s="80"/>
      <c r="H5064" s="80"/>
      <c r="I5064" s="80"/>
      <c r="J5064" s="80"/>
      <c r="K5064" s="80"/>
      <c r="L5064" s="80"/>
      <c r="M5064" s="80"/>
      <c r="N5064" s="80"/>
      <c r="O5064" s="80"/>
      <c r="P5064" s="80"/>
      <c r="Q5064" s="80"/>
      <c r="R5064" s="81"/>
      <c r="S5064" s="81"/>
      <c r="T5064" s="81"/>
      <c r="U5064" s="81"/>
      <c r="V5064" s="81"/>
      <c r="W5064" s="83"/>
      <c r="X5064" s="84"/>
      <c r="Y5064" s="84"/>
      <c r="Z5064" s="85"/>
      <c r="AA5064" s="85"/>
      <c r="AB5064" s="85"/>
      <c r="AC5064" s="85"/>
      <c r="AD5064" s="85"/>
    </row>
    <row r="5065" spans="1:30" x14ac:dyDescent="0.25">
      <c r="A5065" s="80"/>
      <c r="B5065" s="80"/>
      <c r="C5065" s="80"/>
      <c r="D5065" s="80"/>
      <c r="E5065" s="80"/>
      <c r="F5065" s="80"/>
      <c r="G5065" s="80"/>
      <c r="H5065" s="80"/>
      <c r="I5065" s="80"/>
      <c r="J5065" s="80"/>
      <c r="K5065" s="80"/>
      <c r="L5065" s="80"/>
      <c r="M5065" s="80"/>
      <c r="N5065" s="80"/>
      <c r="O5065" s="80"/>
      <c r="P5065" s="80"/>
      <c r="Q5065" s="80"/>
      <c r="R5065" s="81"/>
      <c r="S5065" s="81"/>
      <c r="T5065" s="81"/>
      <c r="U5065" s="81"/>
      <c r="V5065" s="81"/>
      <c r="W5065" s="83"/>
      <c r="X5065" s="84"/>
      <c r="Y5065" s="84"/>
      <c r="Z5065" s="85"/>
      <c r="AA5065" s="85"/>
      <c r="AB5065" s="85"/>
      <c r="AC5065" s="85"/>
      <c r="AD5065" s="85"/>
    </row>
    <row r="5066" spans="1:30" x14ac:dyDescent="0.25">
      <c r="A5066" s="80"/>
      <c r="B5066" s="80"/>
      <c r="C5066" s="80"/>
      <c r="D5066" s="80"/>
      <c r="E5066" s="80"/>
      <c r="F5066" s="80"/>
      <c r="G5066" s="80"/>
      <c r="H5066" s="80"/>
      <c r="I5066" s="80"/>
      <c r="J5066" s="80"/>
      <c r="K5066" s="80"/>
      <c r="L5066" s="80"/>
      <c r="M5066" s="80"/>
      <c r="N5066" s="80"/>
      <c r="O5066" s="80"/>
      <c r="P5066" s="80"/>
      <c r="Q5066" s="80"/>
      <c r="R5066" s="81"/>
      <c r="S5066" s="81"/>
      <c r="T5066" s="81"/>
      <c r="U5066" s="82"/>
      <c r="V5066" s="82"/>
      <c r="W5066" s="83"/>
      <c r="X5066" s="84"/>
      <c r="Y5066" s="84"/>
      <c r="Z5066" s="85"/>
      <c r="AA5066" s="85"/>
      <c r="AB5066" s="85"/>
      <c r="AC5066" s="85"/>
      <c r="AD5066" s="85"/>
    </row>
    <row r="5067" spans="1:30" x14ac:dyDescent="0.25">
      <c r="A5067" s="86"/>
      <c r="B5067" s="86"/>
      <c r="C5067" s="86"/>
      <c r="D5067" s="86"/>
      <c r="E5067" s="86"/>
      <c r="F5067" s="86"/>
      <c r="G5067" s="86"/>
      <c r="H5067" s="86"/>
      <c r="I5067" s="86"/>
      <c r="J5067" s="86"/>
      <c r="K5067" s="86"/>
      <c r="L5067" s="86"/>
      <c r="M5067" s="86"/>
      <c r="N5067" s="86"/>
      <c r="O5067" s="86"/>
      <c r="P5067" s="86"/>
      <c r="Q5067" s="86"/>
      <c r="R5067" s="87"/>
      <c r="S5067" s="87"/>
      <c r="T5067" s="87"/>
      <c r="U5067" s="88"/>
      <c r="V5067" s="87"/>
      <c r="W5067" s="83"/>
      <c r="X5067" s="84"/>
      <c r="Y5067" s="84"/>
      <c r="Z5067" s="85"/>
      <c r="AA5067" s="85"/>
      <c r="AB5067" s="85"/>
      <c r="AC5067" s="85"/>
      <c r="AD5067" s="85"/>
    </row>
    <row r="5068" spans="1:30" x14ac:dyDescent="0.25">
      <c r="A5068" s="86"/>
      <c r="B5068" s="86"/>
      <c r="C5068" s="86"/>
      <c r="D5068" s="86"/>
      <c r="E5068" s="86"/>
      <c r="F5068" s="86"/>
      <c r="G5068" s="86"/>
      <c r="H5068" s="86"/>
      <c r="I5068" s="86"/>
      <c r="J5068" s="86"/>
      <c r="K5068" s="86"/>
      <c r="L5068" s="86"/>
      <c r="M5068" s="86"/>
      <c r="N5068" s="86"/>
      <c r="O5068" s="86"/>
      <c r="P5068" s="86"/>
      <c r="Q5068" s="86"/>
      <c r="R5068" s="87"/>
      <c r="S5068" s="87"/>
      <c r="T5068" s="87"/>
      <c r="U5068" s="88"/>
      <c r="V5068" s="88"/>
      <c r="W5068" s="83"/>
      <c r="X5068" s="84"/>
      <c r="Y5068" s="84"/>
      <c r="Z5068" s="85"/>
      <c r="AA5068" s="85"/>
      <c r="AB5068" s="85"/>
      <c r="AC5068" s="85"/>
      <c r="AD5068" s="85"/>
    </row>
    <row r="5069" spans="1:30" x14ac:dyDescent="0.25">
      <c r="A5069" s="80"/>
      <c r="B5069" s="80"/>
      <c r="C5069" s="80"/>
      <c r="D5069" s="80"/>
      <c r="E5069" s="80"/>
      <c r="F5069" s="80"/>
      <c r="G5069" s="80"/>
      <c r="H5069" s="80"/>
      <c r="I5069" s="80"/>
      <c r="J5069" s="80"/>
      <c r="K5069" s="80"/>
      <c r="L5069" s="80"/>
      <c r="M5069" s="80"/>
      <c r="N5069" s="80"/>
      <c r="O5069" s="80"/>
      <c r="P5069" s="80"/>
      <c r="Q5069" s="80"/>
      <c r="R5069" s="81"/>
      <c r="S5069" s="81"/>
      <c r="T5069" s="81"/>
      <c r="U5069" s="82"/>
      <c r="V5069" s="82"/>
      <c r="W5069" s="83"/>
      <c r="X5069" s="84"/>
      <c r="Y5069" s="84"/>
      <c r="Z5069" s="85"/>
      <c r="AA5069" s="85"/>
      <c r="AB5069" s="85"/>
      <c r="AC5069" s="85"/>
      <c r="AD5069" s="85"/>
    </row>
    <row r="5070" spans="1:30" x14ac:dyDescent="0.25">
      <c r="A5070" s="86"/>
      <c r="B5070" s="86"/>
      <c r="C5070" s="86"/>
      <c r="D5070" s="86"/>
      <c r="E5070" s="86"/>
      <c r="F5070" s="86"/>
      <c r="G5070" s="86"/>
      <c r="H5070" s="86"/>
      <c r="I5070" s="86"/>
      <c r="J5070" s="86"/>
      <c r="K5070" s="86"/>
      <c r="L5070" s="86"/>
      <c r="M5070" s="86"/>
      <c r="N5070" s="86"/>
      <c r="O5070" s="86"/>
      <c r="P5070" s="86"/>
      <c r="Q5070" s="86"/>
      <c r="R5070" s="87"/>
      <c r="S5070" s="87"/>
      <c r="T5070" s="87"/>
      <c r="U5070" s="88"/>
      <c r="V5070" s="88"/>
      <c r="W5070" s="83"/>
      <c r="X5070" s="84"/>
      <c r="Y5070" s="84"/>
      <c r="Z5070" s="85"/>
      <c r="AA5070" s="85"/>
      <c r="AB5070" s="85"/>
      <c r="AC5070" s="85"/>
      <c r="AD5070" s="85"/>
    </row>
    <row r="5071" spans="1:30" x14ac:dyDescent="0.25">
      <c r="A5071" s="80"/>
      <c r="B5071" s="80"/>
      <c r="C5071" s="80"/>
      <c r="D5071" s="80"/>
      <c r="E5071" s="80"/>
      <c r="F5071" s="80"/>
      <c r="G5071" s="80"/>
      <c r="H5071" s="80"/>
      <c r="I5071" s="80"/>
      <c r="J5071" s="80"/>
      <c r="K5071" s="80"/>
      <c r="L5071" s="80"/>
      <c r="M5071" s="80"/>
      <c r="N5071" s="80"/>
      <c r="O5071" s="80"/>
      <c r="P5071" s="80"/>
      <c r="Q5071" s="80"/>
      <c r="R5071" s="81"/>
      <c r="S5071" s="81"/>
      <c r="T5071" s="81"/>
      <c r="U5071" s="82"/>
      <c r="V5071" s="82"/>
      <c r="W5071" s="83"/>
      <c r="X5071" s="84"/>
      <c r="Y5071" s="84"/>
      <c r="Z5071" s="85"/>
      <c r="AA5071" s="85"/>
      <c r="AB5071" s="85"/>
      <c r="AC5071" s="85"/>
      <c r="AD5071" s="85"/>
    </row>
    <row r="5072" spans="1:30" x14ac:dyDescent="0.25">
      <c r="A5072" s="80"/>
      <c r="B5072" s="80"/>
      <c r="C5072" s="80"/>
      <c r="D5072" s="80"/>
      <c r="E5072" s="80"/>
      <c r="F5072" s="80"/>
      <c r="G5072" s="80"/>
      <c r="H5072" s="80"/>
      <c r="I5072" s="80"/>
      <c r="J5072" s="80"/>
      <c r="K5072" s="80"/>
      <c r="L5072" s="80"/>
      <c r="M5072" s="80"/>
      <c r="N5072" s="80"/>
      <c r="O5072" s="80"/>
      <c r="P5072" s="80"/>
      <c r="Q5072" s="80"/>
      <c r="R5072" s="81"/>
      <c r="S5072" s="81"/>
      <c r="T5072" s="81"/>
      <c r="U5072" s="82"/>
      <c r="V5072" s="82"/>
      <c r="W5072" s="83"/>
      <c r="X5072" s="84"/>
      <c r="Y5072" s="84"/>
      <c r="Z5072" s="85"/>
      <c r="AA5072" s="85"/>
      <c r="AB5072" s="85"/>
      <c r="AC5072" s="85"/>
      <c r="AD5072" s="85"/>
    </row>
    <row r="5073" spans="1:30" x14ac:dyDescent="0.25">
      <c r="A5073" s="86"/>
      <c r="B5073" s="86"/>
      <c r="C5073" s="86"/>
      <c r="D5073" s="86"/>
      <c r="E5073" s="86"/>
      <c r="F5073" s="86"/>
      <c r="G5073" s="86"/>
      <c r="H5073" s="86"/>
      <c r="I5073" s="86"/>
      <c r="J5073" s="86"/>
      <c r="K5073" s="86"/>
      <c r="L5073" s="86"/>
      <c r="M5073" s="86"/>
      <c r="N5073" s="86"/>
      <c r="O5073" s="86"/>
      <c r="P5073" s="86"/>
      <c r="Q5073" s="86"/>
      <c r="R5073" s="87"/>
      <c r="S5073" s="87"/>
      <c r="T5073" s="87"/>
      <c r="U5073" s="88"/>
      <c r="V5073" s="88"/>
      <c r="W5073" s="83"/>
      <c r="X5073" s="84"/>
      <c r="Y5073" s="84"/>
      <c r="Z5073" s="85"/>
      <c r="AA5073" s="85"/>
      <c r="AB5073" s="85"/>
      <c r="AC5073" s="85"/>
      <c r="AD5073" s="85"/>
    </row>
    <row r="5074" spans="1:30" x14ac:dyDescent="0.25">
      <c r="A5074" s="86"/>
      <c r="B5074" s="86"/>
      <c r="C5074" s="86"/>
      <c r="D5074" s="86"/>
      <c r="E5074" s="86"/>
      <c r="F5074" s="86"/>
      <c r="G5074" s="86"/>
      <c r="H5074" s="86"/>
      <c r="I5074" s="86"/>
      <c r="J5074" s="86"/>
      <c r="K5074" s="86"/>
      <c r="L5074" s="86"/>
      <c r="M5074" s="86"/>
      <c r="N5074" s="86"/>
      <c r="O5074" s="86"/>
      <c r="P5074" s="86"/>
      <c r="Q5074" s="86"/>
      <c r="R5074" s="87"/>
      <c r="S5074" s="87"/>
      <c r="T5074" s="87"/>
      <c r="U5074" s="87"/>
      <c r="V5074" s="87"/>
      <c r="W5074" s="83"/>
      <c r="X5074" s="84"/>
      <c r="Y5074" s="84"/>
      <c r="Z5074" s="85"/>
      <c r="AA5074" s="85"/>
      <c r="AB5074" s="85"/>
      <c r="AC5074" s="85"/>
      <c r="AD5074" s="85"/>
    </row>
    <row r="5075" spans="1:30" x14ac:dyDescent="0.25">
      <c r="A5075" s="80"/>
      <c r="B5075" s="80"/>
      <c r="C5075" s="80"/>
      <c r="D5075" s="80"/>
      <c r="E5075" s="80"/>
      <c r="F5075" s="80"/>
      <c r="G5075" s="80"/>
      <c r="H5075" s="80"/>
      <c r="I5075" s="80"/>
      <c r="J5075" s="80"/>
      <c r="K5075" s="80"/>
      <c r="L5075" s="80"/>
      <c r="M5075" s="80"/>
      <c r="N5075" s="80"/>
      <c r="O5075" s="80"/>
      <c r="P5075" s="80"/>
      <c r="Q5075" s="80"/>
      <c r="R5075" s="81"/>
      <c r="S5075" s="81"/>
      <c r="T5075" s="81"/>
      <c r="U5075" s="82"/>
      <c r="V5075" s="82"/>
      <c r="W5075" s="83"/>
      <c r="X5075" s="84"/>
      <c r="Y5075" s="84"/>
      <c r="Z5075" s="85"/>
      <c r="AA5075" s="85"/>
      <c r="AB5075" s="85"/>
      <c r="AC5075" s="85"/>
      <c r="AD5075" s="85"/>
    </row>
    <row r="5076" spans="1:30" x14ac:dyDescent="0.25">
      <c r="A5076" s="80"/>
      <c r="B5076" s="80"/>
      <c r="C5076" s="80"/>
      <c r="D5076" s="80"/>
      <c r="E5076" s="80"/>
      <c r="F5076" s="80"/>
      <c r="G5076" s="80"/>
      <c r="H5076" s="80"/>
      <c r="I5076" s="80"/>
      <c r="J5076" s="80"/>
      <c r="K5076" s="80"/>
      <c r="L5076" s="80"/>
      <c r="M5076" s="80"/>
      <c r="N5076" s="80"/>
      <c r="O5076" s="80"/>
      <c r="P5076" s="80"/>
      <c r="Q5076" s="80"/>
      <c r="R5076" s="81"/>
      <c r="S5076" s="81"/>
      <c r="T5076" s="81"/>
      <c r="U5076" s="82"/>
      <c r="V5076" s="82"/>
      <c r="W5076" s="83"/>
      <c r="X5076" s="84"/>
      <c r="Y5076" s="84"/>
      <c r="Z5076" s="85"/>
      <c r="AA5076" s="85"/>
      <c r="AB5076" s="85"/>
      <c r="AC5076" s="85"/>
      <c r="AD5076" s="85"/>
    </row>
    <row r="5077" spans="1:30" x14ac:dyDescent="0.25">
      <c r="A5077" s="80"/>
      <c r="B5077" s="80"/>
      <c r="C5077" s="80"/>
      <c r="D5077" s="80"/>
      <c r="E5077" s="80"/>
      <c r="F5077" s="80"/>
      <c r="G5077" s="80"/>
      <c r="H5077" s="80"/>
      <c r="I5077" s="80"/>
      <c r="J5077" s="80"/>
      <c r="K5077" s="80"/>
      <c r="L5077" s="80"/>
      <c r="M5077" s="80"/>
      <c r="N5077" s="80"/>
      <c r="O5077" s="80"/>
      <c r="P5077" s="80"/>
      <c r="Q5077" s="80"/>
      <c r="R5077" s="81"/>
      <c r="S5077" s="81"/>
      <c r="T5077" s="81"/>
      <c r="U5077" s="82"/>
      <c r="V5077" s="82"/>
      <c r="W5077" s="83"/>
      <c r="X5077" s="84"/>
      <c r="Y5077" s="84"/>
      <c r="Z5077" s="85"/>
      <c r="AA5077" s="85"/>
      <c r="AB5077" s="85"/>
      <c r="AC5077" s="85"/>
      <c r="AD5077" s="85"/>
    </row>
    <row r="5078" spans="1:30" x14ac:dyDescent="0.25">
      <c r="A5078" s="80"/>
      <c r="B5078" s="80"/>
      <c r="C5078" s="80"/>
      <c r="D5078" s="80"/>
      <c r="E5078" s="80"/>
      <c r="F5078" s="80"/>
      <c r="G5078" s="80"/>
      <c r="H5078" s="80"/>
      <c r="I5078" s="80"/>
      <c r="J5078" s="80"/>
      <c r="K5078" s="80"/>
      <c r="L5078" s="80"/>
      <c r="M5078" s="80"/>
      <c r="N5078" s="80"/>
      <c r="O5078" s="80"/>
      <c r="P5078" s="80"/>
      <c r="Q5078" s="80"/>
      <c r="R5078" s="81"/>
      <c r="S5078" s="81"/>
      <c r="T5078" s="81"/>
      <c r="U5078" s="82"/>
      <c r="V5078" s="82"/>
      <c r="W5078" s="83"/>
      <c r="X5078" s="84"/>
      <c r="Y5078" s="84"/>
      <c r="Z5078" s="85"/>
      <c r="AA5078" s="85"/>
      <c r="AB5078" s="85"/>
      <c r="AC5078" s="85"/>
      <c r="AD5078" s="85"/>
    </row>
    <row r="5079" spans="1:30" x14ac:dyDescent="0.25">
      <c r="A5079" s="86"/>
      <c r="B5079" s="86"/>
      <c r="C5079" s="86"/>
      <c r="D5079" s="86"/>
      <c r="E5079" s="86"/>
      <c r="F5079" s="86"/>
      <c r="G5079" s="86"/>
      <c r="H5079" s="86"/>
      <c r="I5079" s="86"/>
      <c r="J5079" s="86"/>
      <c r="K5079" s="86"/>
      <c r="L5079" s="86"/>
      <c r="M5079" s="86"/>
      <c r="N5079" s="86"/>
      <c r="O5079" s="86"/>
      <c r="P5079" s="86"/>
      <c r="Q5079" s="86"/>
      <c r="R5079" s="87"/>
      <c r="S5079" s="87"/>
      <c r="T5079" s="87"/>
      <c r="U5079" s="88"/>
      <c r="V5079" s="88"/>
      <c r="W5079" s="83"/>
      <c r="X5079" s="84"/>
      <c r="Y5079" s="84"/>
      <c r="Z5079" s="85"/>
      <c r="AA5079" s="85"/>
      <c r="AB5079" s="85"/>
      <c r="AC5079" s="85"/>
      <c r="AD5079" s="85"/>
    </row>
    <row r="5080" spans="1:30" x14ac:dyDescent="0.25">
      <c r="A5080" s="86"/>
      <c r="B5080" s="86"/>
      <c r="C5080" s="86"/>
      <c r="D5080" s="86"/>
      <c r="E5080" s="86"/>
      <c r="F5080" s="86"/>
      <c r="G5080" s="86"/>
      <c r="H5080" s="86"/>
      <c r="I5080" s="86"/>
      <c r="J5080" s="86"/>
      <c r="K5080" s="86"/>
      <c r="L5080" s="86"/>
      <c r="M5080" s="86"/>
      <c r="N5080" s="86"/>
      <c r="O5080" s="86"/>
      <c r="P5080" s="86"/>
      <c r="Q5080" s="86"/>
      <c r="R5080" s="87"/>
      <c r="S5080" s="87"/>
      <c r="T5080" s="87"/>
      <c r="U5080" s="88"/>
      <c r="V5080" s="88"/>
      <c r="W5080" s="83"/>
      <c r="X5080" s="84"/>
      <c r="Y5080" s="84"/>
      <c r="Z5080" s="85"/>
      <c r="AA5080" s="85"/>
      <c r="AB5080" s="85"/>
      <c r="AC5080" s="85"/>
      <c r="AD5080" s="85"/>
    </row>
    <row r="5081" spans="1:30" x14ac:dyDescent="0.25">
      <c r="A5081" s="86"/>
      <c r="B5081" s="86"/>
      <c r="C5081" s="86"/>
      <c r="D5081" s="86"/>
      <c r="E5081" s="86"/>
      <c r="F5081" s="86"/>
      <c r="G5081" s="86"/>
      <c r="H5081" s="86"/>
      <c r="I5081" s="86"/>
      <c r="J5081" s="86"/>
      <c r="K5081" s="86"/>
      <c r="L5081" s="86"/>
      <c r="M5081" s="86"/>
      <c r="N5081" s="86"/>
      <c r="O5081" s="86"/>
      <c r="P5081" s="86"/>
      <c r="Q5081" s="86"/>
      <c r="R5081" s="87"/>
      <c r="S5081" s="87"/>
      <c r="T5081" s="87"/>
      <c r="U5081" s="88"/>
      <c r="V5081" s="88"/>
      <c r="W5081" s="83"/>
      <c r="X5081" s="84"/>
      <c r="Y5081" s="84"/>
      <c r="Z5081" s="85"/>
      <c r="AA5081" s="85"/>
      <c r="AB5081" s="85"/>
      <c r="AC5081" s="85"/>
      <c r="AD5081" s="85"/>
    </row>
    <row r="5082" spans="1:30" x14ac:dyDescent="0.25">
      <c r="A5082" s="86"/>
      <c r="B5082" s="86"/>
      <c r="C5082" s="86"/>
      <c r="D5082" s="86"/>
      <c r="E5082" s="86"/>
      <c r="F5082" s="86"/>
      <c r="G5082" s="86"/>
      <c r="H5082" s="86"/>
      <c r="I5082" s="86"/>
      <c r="J5082" s="86"/>
      <c r="K5082" s="86"/>
      <c r="L5082" s="86"/>
      <c r="M5082" s="86"/>
      <c r="N5082" s="86"/>
      <c r="O5082" s="86"/>
      <c r="P5082" s="86"/>
      <c r="Q5082" s="86"/>
      <c r="R5082" s="87"/>
      <c r="S5082" s="87"/>
      <c r="T5082" s="87"/>
      <c r="U5082" s="88"/>
      <c r="V5082" s="88"/>
      <c r="W5082" s="83"/>
      <c r="X5082" s="84"/>
      <c r="Y5082" s="84"/>
      <c r="Z5082" s="85"/>
      <c r="AA5082" s="85"/>
      <c r="AB5082" s="85"/>
      <c r="AC5082" s="85"/>
      <c r="AD5082" s="85"/>
    </row>
    <row r="5083" spans="1:30" x14ac:dyDescent="0.25">
      <c r="A5083" s="86"/>
      <c r="B5083" s="86"/>
      <c r="C5083" s="86"/>
      <c r="D5083" s="86"/>
      <c r="E5083" s="86"/>
      <c r="F5083" s="86"/>
      <c r="G5083" s="86"/>
      <c r="H5083" s="86"/>
      <c r="I5083" s="86"/>
      <c r="J5083" s="86"/>
      <c r="K5083" s="86"/>
      <c r="L5083" s="86"/>
      <c r="M5083" s="86"/>
      <c r="N5083" s="86"/>
      <c r="O5083" s="86"/>
      <c r="P5083" s="86"/>
      <c r="Q5083" s="86"/>
      <c r="R5083" s="87"/>
      <c r="S5083" s="87"/>
      <c r="T5083" s="87"/>
      <c r="U5083" s="88"/>
      <c r="V5083" s="87"/>
      <c r="W5083" s="83"/>
      <c r="X5083" s="84"/>
      <c r="Y5083" s="84"/>
      <c r="Z5083" s="85"/>
      <c r="AA5083" s="85"/>
      <c r="AB5083" s="85"/>
      <c r="AC5083" s="85"/>
      <c r="AD5083" s="85"/>
    </row>
    <row r="5084" spans="1:30" x14ac:dyDescent="0.25">
      <c r="A5084" s="89"/>
      <c r="B5084" s="89"/>
      <c r="C5084" s="89"/>
      <c r="D5084" s="89"/>
      <c r="E5084" s="89"/>
      <c r="F5084" s="89"/>
      <c r="G5084" s="89"/>
      <c r="H5084" s="89"/>
      <c r="I5084" s="89"/>
      <c r="J5084" s="89"/>
      <c r="K5084" s="89"/>
      <c r="L5084" s="89"/>
      <c r="M5084" s="89"/>
      <c r="N5084" s="89"/>
      <c r="O5084" s="89"/>
      <c r="P5084" s="89"/>
      <c r="Q5084" s="89"/>
      <c r="R5084" s="90"/>
      <c r="S5084" s="90"/>
      <c r="T5084" s="90"/>
      <c r="U5084" s="90"/>
      <c r="V5084" s="91"/>
      <c r="W5084" s="83"/>
      <c r="X5084" s="84"/>
      <c r="Y5084" s="84"/>
      <c r="Z5084" s="85"/>
      <c r="AA5084" s="85"/>
      <c r="AB5084" s="85"/>
      <c r="AC5084" s="85"/>
      <c r="AD5084" s="85"/>
    </row>
    <row r="5085" spans="1:30" x14ac:dyDescent="0.25">
      <c r="A5085" s="92"/>
      <c r="B5085" s="92"/>
      <c r="C5085" s="92"/>
      <c r="D5085" s="92"/>
      <c r="E5085" s="92"/>
      <c r="F5085" s="92"/>
      <c r="G5085" s="92"/>
      <c r="H5085" s="92"/>
      <c r="I5085" s="92"/>
      <c r="J5085" s="92"/>
      <c r="K5085" s="92"/>
      <c r="L5085" s="92"/>
      <c r="M5085" s="92"/>
      <c r="N5085" s="92"/>
      <c r="O5085" s="92"/>
      <c r="P5085" s="92"/>
      <c r="Q5085" s="92"/>
      <c r="R5085" s="93"/>
      <c r="S5085" s="93"/>
      <c r="T5085" s="93"/>
      <c r="U5085" s="93"/>
      <c r="V5085" s="94"/>
      <c r="W5085" s="83"/>
      <c r="X5085" s="84"/>
      <c r="Y5085" s="84"/>
      <c r="Z5085" s="85"/>
      <c r="AA5085" s="85"/>
      <c r="AB5085" s="85"/>
      <c r="AC5085" s="85"/>
      <c r="AD5085" s="85"/>
    </row>
    <row r="5086" spans="1:30" x14ac:dyDescent="0.25">
      <c r="A5086" s="92"/>
      <c r="B5086" s="92"/>
      <c r="C5086" s="92"/>
      <c r="D5086" s="92"/>
      <c r="E5086" s="92"/>
      <c r="F5086" s="92"/>
      <c r="G5086" s="92"/>
      <c r="H5086" s="92"/>
      <c r="I5086" s="92"/>
      <c r="J5086" s="92"/>
      <c r="K5086" s="92"/>
      <c r="L5086" s="92"/>
      <c r="M5086" s="92"/>
      <c r="N5086" s="92"/>
      <c r="O5086" s="92"/>
      <c r="P5086" s="92"/>
      <c r="Q5086" s="92"/>
      <c r="R5086" s="93"/>
      <c r="S5086" s="93"/>
      <c r="T5086" s="93"/>
      <c r="U5086" s="93"/>
      <c r="V5086" s="94"/>
      <c r="W5086" s="83"/>
      <c r="X5086" s="84"/>
      <c r="Y5086" s="84"/>
      <c r="Z5086" s="85"/>
      <c r="AA5086" s="85"/>
      <c r="AB5086" s="85"/>
      <c r="AC5086" s="85"/>
      <c r="AD5086" s="85"/>
    </row>
    <row r="5087" spans="1:30" x14ac:dyDescent="0.25">
      <c r="A5087" s="89"/>
      <c r="B5087" s="89"/>
      <c r="C5087" s="89"/>
      <c r="D5087" s="89"/>
      <c r="E5087" s="89"/>
      <c r="F5087" s="89"/>
      <c r="G5087" s="89"/>
      <c r="H5087" s="89"/>
      <c r="I5087" s="89"/>
      <c r="J5087" s="89"/>
      <c r="K5087" s="89"/>
      <c r="L5087" s="89"/>
      <c r="M5087" s="89"/>
      <c r="N5087" s="89"/>
      <c r="O5087" s="89"/>
      <c r="P5087" s="89"/>
      <c r="Q5087" s="89"/>
      <c r="R5087" s="90"/>
      <c r="S5087" s="90"/>
      <c r="T5087" s="90"/>
      <c r="U5087" s="90"/>
      <c r="V5087" s="91"/>
      <c r="W5087" s="83"/>
      <c r="X5087" s="84"/>
      <c r="Y5087" s="84"/>
      <c r="Z5087" s="85"/>
      <c r="AA5087" s="85"/>
      <c r="AB5087" s="85"/>
      <c r="AC5087" s="85"/>
      <c r="AD5087" s="85"/>
    </row>
    <row r="5088" spans="1:30" x14ac:dyDescent="0.25">
      <c r="A5088" s="92"/>
      <c r="B5088" s="92"/>
      <c r="C5088" s="92"/>
      <c r="D5088" s="92"/>
      <c r="E5088" s="92"/>
      <c r="F5088" s="92"/>
      <c r="G5088" s="92"/>
      <c r="H5088" s="92"/>
      <c r="I5088" s="92"/>
      <c r="J5088" s="92"/>
      <c r="K5088" s="92"/>
      <c r="L5088" s="92"/>
      <c r="M5088" s="92"/>
      <c r="N5088" s="92"/>
      <c r="O5088" s="92"/>
      <c r="P5088" s="92"/>
      <c r="Q5088" s="92"/>
      <c r="R5088" s="93"/>
      <c r="S5088" s="93"/>
      <c r="T5088" s="93"/>
      <c r="U5088" s="93"/>
      <c r="V5088" s="94"/>
      <c r="W5088" s="83"/>
      <c r="X5088" s="84"/>
      <c r="Y5088" s="84"/>
      <c r="Z5088" s="85"/>
      <c r="AA5088" s="85"/>
      <c r="AB5088" s="85"/>
      <c r="AC5088" s="85"/>
      <c r="AD5088" s="85"/>
    </row>
    <row r="5089" spans="1:30" x14ac:dyDescent="0.25">
      <c r="A5089" s="89"/>
      <c r="B5089" s="89"/>
      <c r="C5089" s="89"/>
      <c r="D5089" s="89"/>
      <c r="E5089" s="89"/>
      <c r="F5089" s="89"/>
      <c r="G5089" s="89"/>
      <c r="H5089" s="89"/>
      <c r="I5089" s="89"/>
      <c r="J5089" s="89"/>
      <c r="K5089" s="89"/>
      <c r="L5089" s="89"/>
      <c r="M5089" s="89"/>
      <c r="N5089" s="89"/>
      <c r="O5089" s="89"/>
      <c r="P5089" s="89"/>
      <c r="Q5089" s="89"/>
      <c r="R5089" s="90"/>
      <c r="S5089" s="90"/>
      <c r="T5089" s="90"/>
      <c r="U5089" s="90"/>
      <c r="V5089" s="91"/>
      <c r="W5089" s="83"/>
      <c r="X5089" s="84"/>
      <c r="Y5089" s="84"/>
      <c r="Z5089" s="85"/>
      <c r="AA5089" s="85"/>
      <c r="AB5089" s="85"/>
      <c r="AC5089" s="85"/>
      <c r="AD5089" s="85"/>
    </row>
    <row r="5090" spans="1:30" x14ac:dyDescent="0.25">
      <c r="A5090" s="92"/>
      <c r="B5090" s="92"/>
      <c r="C5090" s="92"/>
      <c r="D5090" s="92"/>
      <c r="E5090" s="92"/>
      <c r="F5090" s="92"/>
      <c r="G5090" s="92"/>
      <c r="H5090" s="92"/>
      <c r="I5090" s="92"/>
      <c r="J5090" s="92"/>
      <c r="K5090" s="92"/>
      <c r="L5090" s="92"/>
      <c r="M5090" s="92"/>
      <c r="N5090" s="92"/>
      <c r="O5090" s="92"/>
      <c r="P5090" s="92"/>
      <c r="Q5090" s="92"/>
      <c r="R5090" s="93"/>
      <c r="S5090" s="93"/>
      <c r="T5090" s="93"/>
      <c r="U5090" s="93"/>
      <c r="V5090" s="94"/>
      <c r="W5090" s="83"/>
      <c r="X5090" s="84"/>
      <c r="Y5090" s="84"/>
      <c r="Z5090" s="85"/>
      <c r="AA5090" s="85"/>
      <c r="AB5090" s="85"/>
      <c r="AC5090" s="85"/>
      <c r="AD5090" s="85"/>
    </row>
    <row r="5091" spans="1:30" x14ac:dyDescent="0.25">
      <c r="A5091" s="92"/>
      <c r="B5091" s="92"/>
      <c r="C5091" s="92"/>
      <c r="D5091" s="92"/>
      <c r="E5091" s="92"/>
      <c r="F5091" s="92"/>
      <c r="G5091" s="92"/>
      <c r="H5091" s="92"/>
      <c r="I5091" s="92"/>
      <c r="J5091" s="92"/>
      <c r="K5091" s="92"/>
      <c r="L5091" s="92"/>
      <c r="M5091" s="92"/>
      <c r="N5091" s="92"/>
      <c r="O5091" s="92"/>
      <c r="P5091" s="92"/>
      <c r="Q5091" s="92"/>
      <c r="R5091" s="93"/>
      <c r="S5091" s="93"/>
      <c r="T5091" s="93"/>
      <c r="U5091" s="93"/>
      <c r="V5091" s="94"/>
      <c r="W5091" s="83"/>
      <c r="X5091" s="84"/>
      <c r="Y5091" s="84"/>
      <c r="Z5091" s="85"/>
      <c r="AA5091" s="85"/>
      <c r="AB5091" s="85"/>
      <c r="AC5091" s="85"/>
      <c r="AD5091" s="85"/>
    </row>
    <row r="5092" spans="1:30" x14ac:dyDescent="0.25">
      <c r="A5092" s="89"/>
      <c r="B5092" s="89"/>
      <c r="C5092" s="89"/>
      <c r="D5092" s="89"/>
      <c r="E5092" s="89"/>
      <c r="F5092" s="89"/>
      <c r="G5092" s="89"/>
      <c r="H5092" s="89"/>
      <c r="I5092" s="89"/>
      <c r="J5092" s="89"/>
      <c r="K5092" s="89"/>
      <c r="L5092" s="89"/>
      <c r="M5092" s="89"/>
      <c r="N5092" s="89"/>
      <c r="O5092" s="89"/>
      <c r="P5092" s="89"/>
      <c r="Q5092" s="89"/>
      <c r="R5092" s="90"/>
      <c r="S5092" s="90"/>
      <c r="T5092" s="90"/>
      <c r="U5092" s="90"/>
      <c r="V5092" s="91"/>
      <c r="W5092" s="83"/>
      <c r="X5092" s="84"/>
      <c r="Y5092" s="84"/>
      <c r="Z5092" s="85"/>
      <c r="AA5092" s="85"/>
      <c r="AB5092" s="85"/>
      <c r="AC5092" s="85"/>
      <c r="AD5092" s="85"/>
    </row>
    <row r="5093" spans="1:30" x14ac:dyDescent="0.25">
      <c r="A5093" s="92"/>
      <c r="B5093" s="92"/>
      <c r="C5093" s="92"/>
      <c r="D5093" s="92"/>
      <c r="E5093" s="92"/>
      <c r="F5093" s="92"/>
      <c r="G5093" s="92"/>
      <c r="H5093" s="92"/>
      <c r="I5093" s="92"/>
      <c r="J5093" s="92"/>
      <c r="K5093" s="92"/>
      <c r="L5093" s="92"/>
      <c r="M5093" s="92"/>
      <c r="N5093" s="92"/>
      <c r="O5093" s="92"/>
      <c r="P5093" s="92"/>
      <c r="Q5093" s="92"/>
      <c r="R5093" s="93"/>
      <c r="S5093" s="93"/>
      <c r="T5093" s="93"/>
      <c r="U5093" s="93"/>
      <c r="V5093" s="94"/>
      <c r="W5093" s="83"/>
      <c r="X5093" s="84"/>
      <c r="Y5093" s="84"/>
      <c r="Z5093" s="85"/>
      <c r="AA5093" s="85"/>
      <c r="AB5093" s="85"/>
      <c r="AC5093" s="85"/>
      <c r="AD5093" s="85"/>
    </row>
    <row r="5094" spans="1:30" x14ac:dyDescent="0.25">
      <c r="A5094" s="89"/>
      <c r="B5094" s="89"/>
      <c r="C5094" s="89"/>
      <c r="D5094" s="89"/>
      <c r="E5094" s="89"/>
      <c r="F5094" s="89"/>
      <c r="G5094" s="89"/>
      <c r="H5094" s="89"/>
      <c r="I5094" s="89"/>
      <c r="J5094" s="89"/>
      <c r="K5094" s="89"/>
      <c r="L5094" s="89"/>
      <c r="M5094" s="89"/>
      <c r="N5094" s="89"/>
      <c r="O5094" s="89"/>
      <c r="P5094" s="89"/>
      <c r="Q5094" s="89"/>
      <c r="R5094" s="90"/>
      <c r="S5094" s="90"/>
      <c r="T5094" s="90"/>
      <c r="U5094" s="90"/>
      <c r="V5094" s="91"/>
      <c r="W5094" s="83"/>
      <c r="X5094" s="84"/>
      <c r="Y5094" s="84"/>
      <c r="Z5094" s="85"/>
      <c r="AA5094" s="85"/>
      <c r="AB5094" s="85"/>
      <c r="AC5094" s="85"/>
      <c r="AD5094" s="85"/>
    </row>
    <row r="5095" spans="1:30" x14ac:dyDescent="0.25">
      <c r="A5095" s="92"/>
      <c r="B5095" s="92"/>
      <c r="C5095" s="92"/>
      <c r="D5095" s="92"/>
      <c r="E5095" s="92"/>
      <c r="F5095" s="92"/>
      <c r="G5095" s="92"/>
      <c r="H5095" s="92"/>
      <c r="I5095" s="92"/>
      <c r="J5095" s="92"/>
      <c r="K5095" s="92"/>
      <c r="L5095" s="92"/>
      <c r="M5095" s="92"/>
      <c r="N5095" s="92"/>
      <c r="O5095" s="92"/>
      <c r="P5095" s="92"/>
      <c r="Q5095" s="92"/>
      <c r="R5095" s="93"/>
      <c r="S5095" s="93"/>
      <c r="T5095" s="93"/>
      <c r="U5095" s="93"/>
      <c r="V5095" s="94"/>
      <c r="W5095" s="83"/>
      <c r="X5095" s="84"/>
      <c r="Y5095" s="84"/>
      <c r="Z5095" s="85"/>
      <c r="AA5095" s="85"/>
      <c r="AB5095" s="85"/>
      <c r="AC5095" s="85"/>
      <c r="AD5095" s="85"/>
    </row>
    <row r="5096" spans="1:30" x14ac:dyDescent="0.25">
      <c r="A5096" s="89"/>
      <c r="B5096" s="89"/>
      <c r="C5096" s="89"/>
      <c r="D5096" s="89"/>
      <c r="E5096" s="89"/>
      <c r="F5096" s="89"/>
      <c r="G5096" s="89"/>
      <c r="H5096" s="89"/>
      <c r="I5096" s="89"/>
      <c r="J5096" s="89"/>
      <c r="K5096" s="89"/>
      <c r="L5096" s="89"/>
      <c r="M5096" s="89"/>
      <c r="N5096" s="89"/>
      <c r="O5096" s="89"/>
      <c r="P5096" s="89"/>
      <c r="Q5096" s="89"/>
      <c r="R5096" s="90"/>
      <c r="S5096" s="90"/>
      <c r="T5096" s="90"/>
      <c r="U5096" s="90"/>
      <c r="V5096" s="91"/>
      <c r="W5096" s="83"/>
      <c r="X5096" s="84"/>
      <c r="Y5096" s="84"/>
      <c r="Z5096" s="85"/>
      <c r="AA5096" s="85"/>
      <c r="AB5096" s="85"/>
      <c r="AC5096" s="85"/>
      <c r="AD5096" s="85"/>
    </row>
    <row r="5097" spans="1:30" x14ac:dyDescent="0.25">
      <c r="A5097" s="92"/>
      <c r="B5097" s="92"/>
      <c r="C5097" s="92"/>
      <c r="D5097" s="92"/>
      <c r="E5097" s="92"/>
      <c r="F5097" s="92"/>
      <c r="G5097" s="92"/>
      <c r="H5097" s="92"/>
      <c r="I5097" s="92"/>
      <c r="J5097" s="92"/>
      <c r="K5097" s="92"/>
      <c r="L5097" s="92"/>
      <c r="M5097" s="92"/>
      <c r="N5097" s="92"/>
      <c r="O5097" s="92"/>
      <c r="P5097" s="92"/>
      <c r="Q5097" s="92"/>
      <c r="R5097" s="93"/>
      <c r="S5097" s="93"/>
      <c r="T5097" s="93"/>
      <c r="U5097" s="93"/>
      <c r="V5097" s="94"/>
      <c r="W5097" s="83"/>
      <c r="X5097" s="84"/>
      <c r="Y5097" s="84"/>
      <c r="Z5097" s="85"/>
      <c r="AA5097" s="85"/>
      <c r="AB5097" s="85"/>
      <c r="AC5097" s="85"/>
      <c r="AD5097" s="85"/>
    </row>
    <row r="5098" spans="1:30" x14ac:dyDescent="0.25">
      <c r="A5098" s="89"/>
      <c r="B5098" s="89"/>
      <c r="C5098" s="89"/>
      <c r="D5098" s="89"/>
      <c r="E5098" s="89"/>
      <c r="F5098" s="89"/>
      <c r="G5098" s="89"/>
      <c r="H5098" s="89"/>
      <c r="I5098" s="89"/>
      <c r="J5098" s="89"/>
      <c r="K5098" s="89"/>
      <c r="L5098" s="89"/>
      <c r="M5098" s="89"/>
      <c r="N5098" s="89"/>
      <c r="O5098" s="89"/>
      <c r="P5098" s="89"/>
      <c r="Q5098" s="89"/>
      <c r="R5098" s="90"/>
      <c r="S5098" s="90"/>
      <c r="T5098" s="90"/>
      <c r="U5098" s="90"/>
      <c r="V5098" s="91"/>
      <c r="W5098" s="83"/>
      <c r="X5098" s="84"/>
      <c r="Y5098" s="84"/>
      <c r="Z5098" s="85"/>
      <c r="AA5098" s="85"/>
      <c r="AB5098" s="85"/>
      <c r="AC5098" s="85"/>
      <c r="AD5098" s="85"/>
    </row>
    <row r="5099" spans="1:30" x14ac:dyDescent="0.25">
      <c r="A5099" s="92"/>
      <c r="B5099" s="92"/>
      <c r="C5099" s="92"/>
      <c r="D5099" s="92"/>
      <c r="E5099" s="92"/>
      <c r="F5099" s="92"/>
      <c r="G5099" s="92"/>
      <c r="H5099" s="92"/>
      <c r="I5099" s="92"/>
      <c r="J5099" s="92"/>
      <c r="K5099" s="92"/>
      <c r="L5099" s="92"/>
      <c r="M5099" s="92"/>
      <c r="N5099" s="92"/>
      <c r="O5099" s="92"/>
      <c r="P5099" s="92"/>
      <c r="Q5099" s="92"/>
      <c r="R5099" s="93"/>
      <c r="S5099" s="93"/>
      <c r="T5099" s="93"/>
      <c r="U5099" s="93"/>
      <c r="V5099" s="94"/>
      <c r="W5099" s="83"/>
      <c r="X5099" s="84"/>
      <c r="Y5099" s="84"/>
      <c r="Z5099" s="85"/>
      <c r="AA5099" s="85"/>
      <c r="AB5099" s="85"/>
      <c r="AC5099" s="85"/>
      <c r="AD5099" s="85"/>
    </row>
    <row r="5100" spans="1:30" x14ac:dyDescent="0.25">
      <c r="A5100" s="89"/>
      <c r="B5100" s="89"/>
      <c r="C5100" s="89"/>
      <c r="D5100" s="89"/>
      <c r="E5100" s="89"/>
      <c r="F5100" s="89"/>
      <c r="G5100" s="89"/>
      <c r="H5100" s="89"/>
      <c r="I5100" s="89"/>
      <c r="J5100" s="89"/>
      <c r="K5100" s="89"/>
      <c r="L5100" s="89"/>
      <c r="M5100" s="89"/>
      <c r="N5100" s="89"/>
      <c r="O5100" s="89"/>
      <c r="P5100" s="89"/>
      <c r="Q5100" s="89"/>
      <c r="R5100" s="90"/>
      <c r="S5100" s="90"/>
      <c r="T5100" s="90"/>
      <c r="U5100" s="90"/>
      <c r="V5100" s="91"/>
      <c r="W5100" s="83"/>
      <c r="X5100" s="84"/>
      <c r="Y5100" s="84"/>
      <c r="Z5100" s="85"/>
      <c r="AA5100" s="85"/>
      <c r="AB5100" s="85"/>
      <c r="AC5100" s="85"/>
      <c r="AD5100" s="85"/>
    </row>
    <row r="5101" spans="1:30" x14ac:dyDescent="0.25">
      <c r="A5101" s="92"/>
      <c r="B5101" s="92"/>
      <c r="C5101" s="92"/>
      <c r="D5101" s="92"/>
      <c r="E5101" s="92"/>
      <c r="F5101" s="92"/>
      <c r="G5101" s="92"/>
      <c r="H5101" s="92"/>
      <c r="I5101" s="92"/>
      <c r="J5101" s="92"/>
      <c r="K5101" s="92"/>
      <c r="L5101" s="92"/>
      <c r="M5101" s="92"/>
      <c r="N5101" s="92"/>
      <c r="O5101" s="92"/>
      <c r="P5101" s="92"/>
      <c r="Q5101" s="92"/>
      <c r="R5101" s="93"/>
      <c r="S5101" s="93"/>
      <c r="T5101" s="93"/>
      <c r="U5101" s="93"/>
      <c r="V5101" s="94"/>
      <c r="W5101" s="83"/>
      <c r="X5101" s="84"/>
      <c r="Y5101" s="84"/>
      <c r="Z5101" s="85"/>
      <c r="AA5101" s="85"/>
      <c r="AB5101" s="85"/>
      <c r="AC5101" s="85"/>
      <c r="AD5101" s="85"/>
    </row>
    <row r="5102" spans="1:30" x14ac:dyDescent="0.25">
      <c r="A5102" s="89"/>
      <c r="B5102" s="89"/>
      <c r="C5102" s="89"/>
      <c r="D5102" s="89"/>
      <c r="E5102" s="89"/>
      <c r="F5102" s="89"/>
      <c r="G5102" s="89"/>
      <c r="H5102" s="89"/>
      <c r="I5102" s="89"/>
      <c r="J5102" s="89"/>
      <c r="K5102" s="89"/>
      <c r="L5102" s="89"/>
      <c r="M5102" s="89"/>
      <c r="N5102" s="89"/>
      <c r="O5102" s="89"/>
      <c r="P5102" s="89"/>
      <c r="Q5102" s="89"/>
      <c r="R5102" s="90"/>
      <c r="S5102" s="90"/>
      <c r="T5102" s="90"/>
      <c r="U5102" s="90"/>
      <c r="V5102" s="91"/>
      <c r="W5102" s="83"/>
      <c r="X5102" s="84"/>
      <c r="Y5102" s="84"/>
      <c r="Z5102" s="85"/>
      <c r="AA5102" s="85"/>
      <c r="AB5102" s="85"/>
      <c r="AC5102" s="85"/>
      <c r="AD5102" s="85"/>
    </row>
    <row r="5103" spans="1:30" x14ac:dyDescent="0.25">
      <c r="A5103" s="92"/>
      <c r="B5103" s="92"/>
      <c r="C5103" s="92"/>
      <c r="D5103" s="92"/>
      <c r="E5103" s="92"/>
      <c r="F5103" s="92"/>
      <c r="G5103" s="92"/>
      <c r="H5103" s="92"/>
      <c r="I5103" s="92"/>
      <c r="J5103" s="92"/>
      <c r="K5103" s="92"/>
      <c r="L5103" s="92"/>
      <c r="M5103" s="92"/>
      <c r="N5103" s="92"/>
      <c r="O5103" s="92"/>
      <c r="P5103" s="92"/>
      <c r="Q5103" s="92"/>
      <c r="R5103" s="93"/>
      <c r="S5103" s="93"/>
      <c r="T5103" s="93"/>
      <c r="U5103" s="93"/>
      <c r="V5103" s="94"/>
      <c r="W5103" s="83"/>
      <c r="X5103" s="84"/>
      <c r="Y5103" s="84"/>
      <c r="Z5103" s="85"/>
      <c r="AA5103" s="85"/>
      <c r="AB5103" s="85"/>
      <c r="AC5103" s="85"/>
      <c r="AD5103" s="85"/>
    </row>
    <row r="5104" spans="1:30" x14ac:dyDescent="0.25">
      <c r="A5104" s="89"/>
      <c r="B5104" s="89"/>
      <c r="C5104" s="89"/>
      <c r="D5104" s="89"/>
      <c r="E5104" s="89"/>
      <c r="F5104" s="89"/>
      <c r="G5104" s="89"/>
      <c r="H5104" s="89"/>
      <c r="I5104" s="89"/>
      <c r="J5104" s="89"/>
      <c r="K5104" s="89"/>
      <c r="L5104" s="89"/>
      <c r="M5104" s="89"/>
      <c r="N5104" s="89"/>
      <c r="O5104" s="89"/>
      <c r="P5104" s="89"/>
      <c r="Q5104" s="89"/>
      <c r="R5104" s="90"/>
      <c r="S5104" s="90"/>
      <c r="T5104" s="90"/>
      <c r="U5104" s="90"/>
      <c r="V5104" s="91"/>
      <c r="W5104" s="83"/>
      <c r="X5104" s="84"/>
      <c r="Y5104" s="84"/>
      <c r="Z5104" s="85"/>
      <c r="AA5104" s="85"/>
      <c r="AB5104" s="85"/>
      <c r="AC5104" s="85"/>
      <c r="AD5104" s="85"/>
    </row>
    <row r="5105" spans="1:30" x14ac:dyDescent="0.25">
      <c r="A5105" s="92"/>
      <c r="B5105" s="92"/>
      <c r="C5105" s="92"/>
      <c r="D5105" s="92"/>
      <c r="E5105" s="92"/>
      <c r="F5105" s="92"/>
      <c r="G5105" s="92"/>
      <c r="H5105" s="92"/>
      <c r="I5105" s="92"/>
      <c r="J5105" s="92"/>
      <c r="K5105" s="92"/>
      <c r="L5105" s="92"/>
      <c r="M5105" s="92"/>
      <c r="N5105" s="92"/>
      <c r="O5105" s="92"/>
      <c r="P5105" s="92"/>
      <c r="Q5105" s="92"/>
      <c r="R5105" s="93"/>
      <c r="S5105" s="93"/>
      <c r="T5105" s="93"/>
      <c r="U5105" s="93"/>
      <c r="V5105" s="94"/>
      <c r="W5105" s="83"/>
      <c r="X5105" s="84"/>
      <c r="Y5105" s="84"/>
      <c r="Z5105" s="85"/>
      <c r="AA5105" s="85"/>
      <c r="AB5105" s="85"/>
      <c r="AC5105" s="85"/>
      <c r="AD5105" s="85"/>
    </row>
    <row r="5106" spans="1:30" x14ac:dyDescent="0.25">
      <c r="A5106" s="89"/>
      <c r="B5106" s="89"/>
      <c r="C5106" s="89"/>
      <c r="D5106" s="89"/>
      <c r="E5106" s="89"/>
      <c r="F5106" s="89"/>
      <c r="G5106" s="89"/>
      <c r="H5106" s="89"/>
      <c r="I5106" s="89"/>
      <c r="J5106" s="89"/>
      <c r="K5106" s="89"/>
      <c r="L5106" s="89"/>
      <c r="M5106" s="89"/>
      <c r="N5106" s="89"/>
      <c r="O5106" s="89"/>
      <c r="P5106" s="89"/>
      <c r="Q5106" s="89"/>
      <c r="R5106" s="90"/>
      <c r="S5106" s="90"/>
      <c r="T5106" s="90"/>
      <c r="U5106" s="90"/>
      <c r="V5106" s="91"/>
      <c r="W5106" s="83"/>
      <c r="X5106" s="84"/>
      <c r="Y5106" s="84"/>
      <c r="Z5106" s="85"/>
      <c r="AA5106" s="85"/>
      <c r="AB5106" s="85"/>
      <c r="AC5106" s="85"/>
      <c r="AD5106" s="85"/>
    </row>
    <row r="5107" spans="1:30" x14ac:dyDescent="0.25">
      <c r="A5107" s="92"/>
      <c r="B5107" s="92"/>
      <c r="C5107" s="92"/>
      <c r="D5107" s="92"/>
      <c r="E5107" s="92"/>
      <c r="F5107" s="92"/>
      <c r="G5107" s="92"/>
      <c r="H5107" s="92"/>
      <c r="I5107" s="92"/>
      <c r="J5107" s="92"/>
      <c r="K5107" s="92"/>
      <c r="L5107" s="92"/>
      <c r="M5107" s="92"/>
      <c r="N5107" s="92"/>
      <c r="O5107" s="92"/>
      <c r="P5107" s="92"/>
      <c r="Q5107" s="92"/>
      <c r="R5107" s="93"/>
      <c r="S5107" s="93"/>
      <c r="T5107" s="93"/>
      <c r="U5107" s="93"/>
      <c r="V5107" s="94"/>
      <c r="W5107" s="83"/>
      <c r="X5107" s="84"/>
      <c r="Y5107" s="84"/>
      <c r="Z5107" s="85"/>
      <c r="AA5107" s="85"/>
      <c r="AB5107" s="85"/>
      <c r="AC5107" s="85"/>
      <c r="AD5107" s="85"/>
    </row>
    <row r="5108" spans="1:30" x14ac:dyDescent="0.25">
      <c r="A5108" s="92"/>
      <c r="B5108" s="92"/>
      <c r="C5108" s="92"/>
      <c r="D5108" s="92"/>
      <c r="E5108" s="92"/>
      <c r="F5108" s="92"/>
      <c r="G5108" s="92"/>
      <c r="H5108" s="92"/>
      <c r="I5108" s="92"/>
      <c r="J5108" s="92"/>
      <c r="K5108" s="92"/>
      <c r="L5108" s="92"/>
      <c r="M5108" s="92"/>
      <c r="N5108" s="92"/>
      <c r="O5108" s="92"/>
      <c r="P5108" s="92"/>
      <c r="Q5108" s="92"/>
      <c r="R5108" s="93"/>
      <c r="S5108" s="93"/>
      <c r="T5108" s="93"/>
      <c r="U5108" s="93"/>
      <c r="V5108" s="94"/>
      <c r="W5108" s="83"/>
      <c r="X5108" s="84"/>
      <c r="Y5108" s="84"/>
      <c r="Z5108" s="85"/>
      <c r="AA5108" s="85"/>
      <c r="AB5108" s="85"/>
      <c r="AC5108" s="85"/>
      <c r="AD5108" s="85"/>
    </row>
    <row r="5109" spans="1:30" x14ac:dyDescent="0.25">
      <c r="A5109" s="89"/>
      <c r="B5109" s="89"/>
      <c r="C5109" s="89"/>
      <c r="D5109" s="89"/>
      <c r="E5109" s="89"/>
      <c r="F5109" s="89"/>
      <c r="G5109" s="89"/>
      <c r="H5109" s="89"/>
      <c r="I5109" s="89"/>
      <c r="J5109" s="89"/>
      <c r="K5109" s="89"/>
      <c r="L5109" s="89"/>
      <c r="M5109" s="89"/>
      <c r="N5109" s="89"/>
      <c r="O5109" s="89"/>
      <c r="P5109" s="89"/>
      <c r="Q5109" s="89"/>
      <c r="R5109" s="90"/>
      <c r="S5109" s="90"/>
      <c r="T5109" s="90"/>
      <c r="U5109" s="90"/>
      <c r="V5109" s="91"/>
      <c r="W5109" s="83"/>
      <c r="X5109" s="84"/>
      <c r="Y5109" s="84"/>
      <c r="Z5109" s="85"/>
      <c r="AA5109" s="85"/>
      <c r="AB5109" s="85"/>
      <c r="AC5109" s="85"/>
      <c r="AD5109" s="85"/>
    </row>
    <row r="5110" spans="1:30" x14ac:dyDescent="0.25">
      <c r="A5110" s="89"/>
      <c r="B5110" s="89"/>
      <c r="C5110" s="89"/>
      <c r="D5110" s="89"/>
      <c r="E5110" s="89"/>
      <c r="F5110" s="89"/>
      <c r="G5110" s="89"/>
      <c r="H5110" s="89"/>
      <c r="I5110" s="89"/>
      <c r="J5110" s="89"/>
      <c r="K5110" s="89"/>
      <c r="L5110" s="89"/>
      <c r="M5110" s="89"/>
      <c r="N5110" s="89"/>
      <c r="O5110" s="89"/>
      <c r="P5110" s="89"/>
      <c r="Q5110" s="89"/>
      <c r="R5110" s="90"/>
      <c r="S5110" s="90"/>
      <c r="T5110" s="90"/>
      <c r="U5110" s="90"/>
      <c r="V5110" s="91"/>
      <c r="W5110" s="83"/>
      <c r="X5110" s="84"/>
      <c r="Y5110" s="84"/>
      <c r="Z5110" s="85"/>
      <c r="AA5110" s="85"/>
      <c r="AB5110" s="85"/>
      <c r="AC5110" s="85"/>
      <c r="AD5110" s="85"/>
    </row>
    <row r="5111" spans="1:30" x14ac:dyDescent="0.25">
      <c r="A5111" s="89"/>
      <c r="B5111" s="89"/>
      <c r="C5111" s="89"/>
      <c r="D5111" s="89"/>
      <c r="E5111" s="89"/>
      <c r="F5111" s="89"/>
      <c r="G5111" s="89"/>
      <c r="H5111" s="89"/>
      <c r="I5111" s="89"/>
      <c r="J5111" s="89"/>
      <c r="K5111" s="89"/>
      <c r="L5111" s="89"/>
      <c r="M5111" s="89"/>
      <c r="N5111" s="89"/>
      <c r="O5111" s="89"/>
      <c r="P5111" s="89"/>
      <c r="Q5111" s="89"/>
      <c r="R5111" s="90"/>
      <c r="S5111" s="90"/>
      <c r="T5111" s="90"/>
      <c r="U5111" s="90"/>
      <c r="V5111" s="91"/>
      <c r="W5111" s="83"/>
      <c r="X5111" s="84"/>
      <c r="Y5111" s="84"/>
      <c r="Z5111" s="85"/>
      <c r="AA5111" s="85"/>
      <c r="AB5111" s="85"/>
      <c r="AC5111" s="85"/>
      <c r="AD5111" s="85"/>
    </row>
    <row r="5112" spans="1:30" x14ac:dyDescent="0.25">
      <c r="A5112" s="92"/>
      <c r="B5112" s="92"/>
      <c r="C5112" s="92"/>
      <c r="D5112" s="92"/>
      <c r="E5112" s="92"/>
      <c r="F5112" s="92"/>
      <c r="G5112" s="92"/>
      <c r="H5112" s="92"/>
      <c r="I5112" s="92"/>
      <c r="J5112" s="92"/>
      <c r="K5112" s="92"/>
      <c r="L5112" s="92"/>
      <c r="M5112" s="92"/>
      <c r="N5112" s="92"/>
      <c r="O5112" s="92"/>
      <c r="P5112" s="92"/>
      <c r="Q5112" s="92"/>
      <c r="R5112" s="93"/>
      <c r="S5112" s="93"/>
      <c r="T5112" s="93"/>
      <c r="U5112" s="93"/>
      <c r="V5112" s="94"/>
      <c r="W5112" s="83"/>
      <c r="X5112" s="84"/>
      <c r="Y5112" s="84"/>
      <c r="Z5112" s="85"/>
      <c r="AA5112" s="85"/>
      <c r="AB5112" s="85"/>
      <c r="AC5112" s="85"/>
      <c r="AD5112" s="85"/>
    </row>
    <row r="5113" spans="1:30" x14ac:dyDescent="0.25">
      <c r="A5113" s="89"/>
      <c r="B5113" s="89"/>
      <c r="C5113" s="89"/>
      <c r="D5113" s="89"/>
      <c r="E5113" s="89"/>
      <c r="F5113" s="89"/>
      <c r="G5113" s="89"/>
      <c r="H5113" s="89"/>
      <c r="I5113" s="89"/>
      <c r="J5113" s="89"/>
      <c r="K5113" s="89"/>
      <c r="L5113" s="89"/>
      <c r="M5113" s="89"/>
      <c r="N5113" s="89"/>
      <c r="O5113" s="89"/>
      <c r="P5113" s="89"/>
      <c r="Q5113" s="89"/>
      <c r="R5113" s="90"/>
      <c r="S5113" s="90"/>
      <c r="T5113" s="90"/>
      <c r="U5113" s="90"/>
      <c r="V5113" s="91"/>
      <c r="W5113" s="83"/>
      <c r="X5113" s="84"/>
      <c r="Y5113" s="84"/>
      <c r="Z5113" s="85"/>
      <c r="AA5113" s="85"/>
      <c r="AB5113" s="85"/>
      <c r="AC5113" s="85"/>
      <c r="AD5113" s="85"/>
    </row>
    <row r="5114" spans="1:30" x14ac:dyDescent="0.25">
      <c r="A5114" s="92"/>
      <c r="B5114" s="92"/>
      <c r="C5114" s="92"/>
      <c r="D5114" s="92"/>
      <c r="E5114" s="92"/>
      <c r="F5114" s="92"/>
      <c r="G5114" s="92"/>
      <c r="H5114" s="92"/>
      <c r="I5114" s="92"/>
      <c r="J5114" s="92"/>
      <c r="K5114" s="92"/>
      <c r="L5114" s="92"/>
      <c r="M5114" s="92"/>
      <c r="N5114" s="92"/>
      <c r="O5114" s="92"/>
      <c r="P5114" s="92"/>
      <c r="Q5114" s="92"/>
      <c r="R5114" s="93"/>
      <c r="S5114" s="93"/>
      <c r="T5114" s="93"/>
      <c r="U5114" s="93"/>
      <c r="V5114" s="94"/>
      <c r="W5114" s="83"/>
      <c r="X5114" s="84"/>
      <c r="Y5114" s="84"/>
      <c r="Z5114" s="85"/>
      <c r="AA5114" s="85"/>
      <c r="AB5114" s="85"/>
      <c r="AC5114" s="85"/>
      <c r="AD5114" s="85"/>
    </row>
    <row r="5115" spans="1:30" x14ac:dyDescent="0.25">
      <c r="A5115" s="92"/>
      <c r="B5115" s="92"/>
      <c r="C5115" s="92"/>
      <c r="D5115" s="92"/>
      <c r="E5115" s="92"/>
      <c r="F5115" s="92"/>
      <c r="G5115" s="92"/>
      <c r="H5115" s="92"/>
      <c r="I5115" s="92"/>
      <c r="J5115" s="92"/>
      <c r="K5115" s="92"/>
      <c r="L5115" s="92"/>
      <c r="M5115" s="92"/>
      <c r="N5115" s="92"/>
      <c r="O5115" s="92"/>
      <c r="P5115" s="92"/>
      <c r="Q5115" s="92"/>
      <c r="R5115" s="93"/>
      <c r="S5115" s="93"/>
      <c r="T5115" s="93"/>
      <c r="U5115" s="93"/>
      <c r="V5115" s="94"/>
      <c r="W5115" s="83"/>
      <c r="X5115" s="84"/>
      <c r="Y5115" s="84"/>
      <c r="Z5115" s="85"/>
      <c r="AA5115" s="85"/>
      <c r="AB5115" s="85"/>
      <c r="AC5115" s="85"/>
      <c r="AD5115" s="85"/>
    </row>
    <row r="5116" spans="1:30" x14ac:dyDescent="0.25">
      <c r="A5116" s="89"/>
      <c r="B5116" s="89"/>
      <c r="C5116" s="89"/>
      <c r="D5116" s="89"/>
      <c r="E5116" s="89"/>
      <c r="F5116" s="89"/>
      <c r="G5116" s="89"/>
      <c r="H5116" s="89"/>
      <c r="I5116" s="89"/>
      <c r="J5116" s="89"/>
      <c r="K5116" s="89"/>
      <c r="L5116" s="89"/>
      <c r="M5116" s="89"/>
      <c r="N5116" s="89"/>
      <c r="O5116" s="89"/>
      <c r="P5116" s="89"/>
      <c r="Q5116" s="89"/>
      <c r="R5116" s="90"/>
      <c r="S5116" s="90"/>
      <c r="T5116" s="90"/>
      <c r="U5116" s="90"/>
      <c r="V5116" s="91"/>
      <c r="W5116" s="83"/>
      <c r="X5116" s="84"/>
      <c r="Y5116" s="84"/>
      <c r="Z5116" s="85"/>
      <c r="AA5116" s="85"/>
      <c r="AB5116" s="85"/>
      <c r="AC5116" s="85"/>
      <c r="AD5116" s="85"/>
    </row>
    <row r="5117" spans="1:30" x14ac:dyDescent="0.25">
      <c r="A5117" s="92"/>
      <c r="B5117" s="92"/>
      <c r="C5117" s="92"/>
      <c r="D5117" s="92"/>
      <c r="E5117" s="92"/>
      <c r="F5117" s="92"/>
      <c r="G5117" s="92"/>
      <c r="H5117" s="92"/>
      <c r="I5117" s="92"/>
      <c r="J5117" s="92"/>
      <c r="K5117" s="92"/>
      <c r="L5117" s="92"/>
      <c r="M5117" s="92"/>
      <c r="N5117" s="92"/>
      <c r="O5117" s="92"/>
      <c r="P5117" s="92"/>
      <c r="Q5117" s="92"/>
      <c r="R5117" s="93"/>
      <c r="S5117" s="93"/>
      <c r="T5117" s="93"/>
      <c r="U5117" s="93"/>
      <c r="V5117" s="94"/>
      <c r="W5117" s="83"/>
      <c r="X5117" s="84"/>
      <c r="Y5117" s="84"/>
      <c r="Z5117" s="85"/>
      <c r="AA5117" s="85"/>
      <c r="AB5117" s="85"/>
      <c r="AC5117" s="85"/>
      <c r="AD5117" s="85"/>
    </row>
    <row r="5118" spans="1:30" x14ac:dyDescent="0.25">
      <c r="A5118" s="89"/>
      <c r="B5118" s="89"/>
      <c r="C5118" s="89"/>
      <c r="D5118" s="89"/>
      <c r="E5118" s="89"/>
      <c r="F5118" s="89"/>
      <c r="G5118" s="89"/>
      <c r="H5118" s="89"/>
      <c r="I5118" s="89"/>
      <c r="J5118" s="89"/>
      <c r="K5118" s="89"/>
      <c r="L5118" s="89"/>
      <c r="M5118" s="89"/>
      <c r="N5118" s="89"/>
      <c r="O5118" s="89"/>
      <c r="P5118" s="89"/>
      <c r="Q5118" s="89"/>
      <c r="R5118" s="90"/>
      <c r="S5118" s="90"/>
      <c r="T5118" s="90"/>
      <c r="U5118" s="90"/>
      <c r="V5118" s="91"/>
      <c r="W5118" s="83"/>
      <c r="X5118" s="84"/>
      <c r="Y5118" s="84"/>
      <c r="Z5118" s="85"/>
      <c r="AA5118" s="85"/>
      <c r="AB5118" s="85"/>
      <c r="AC5118" s="85"/>
      <c r="AD5118" s="85"/>
    </row>
    <row r="5119" spans="1:30" x14ac:dyDescent="0.25">
      <c r="A5119" s="92"/>
      <c r="B5119" s="92"/>
      <c r="C5119" s="92"/>
      <c r="D5119" s="92"/>
      <c r="E5119" s="92"/>
      <c r="F5119" s="92"/>
      <c r="G5119" s="92"/>
      <c r="H5119" s="92"/>
      <c r="I5119" s="92"/>
      <c r="J5119" s="92"/>
      <c r="K5119" s="92"/>
      <c r="L5119" s="92"/>
      <c r="M5119" s="92"/>
      <c r="N5119" s="92"/>
      <c r="O5119" s="92"/>
      <c r="P5119" s="92"/>
      <c r="Q5119" s="92"/>
      <c r="R5119" s="93"/>
      <c r="S5119" s="93"/>
      <c r="T5119" s="93"/>
      <c r="U5119" s="93"/>
      <c r="V5119" s="94"/>
      <c r="W5119" s="83"/>
      <c r="X5119" s="84"/>
      <c r="Y5119" s="84"/>
      <c r="Z5119" s="85"/>
      <c r="AA5119" s="85"/>
      <c r="AB5119" s="85"/>
      <c r="AC5119" s="85"/>
      <c r="AD5119" s="85"/>
    </row>
    <row r="5120" spans="1:30" x14ac:dyDescent="0.25">
      <c r="A5120" s="89"/>
      <c r="B5120" s="89"/>
      <c r="C5120" s="89"/>
      <c r="D5120" s="89"/>
      <c r="E5120" s="89"/>
      <c r="F5120" s="89"/>
      <c r="G5120" s="89"/>
      <c r="H5120" s="89"/>
      <c r="I5120" s="89"/>
      <c r="J5120" s="89"/>
      <c r="K5120" s="89"/>
      <c r="L5120" s="89"/>
      <c r="M5120" s="89"/>
      <c r="N5120" s="89"/>
      <c r="O5120" s="89"/>
      <c r="P5120" s="89"/>
      <c r="Q5120" s="89"/>
      <c r="R5120" s="90"/>
      <c r="S5120" s="90"/>
      <c r="T5120" s="90"/>
      <c r="U5120" s="90"/>
      <c r="V5120" s="91"/>
      <c r="W5120" s="83"/>
      <c r="X5120" s="84"/>
      <c r="Y5120" s="84"/>
      <c r="Z5120" s="85"/>
      <c r="AA5120" s="85"/>
      <c r="AB5120" s="85"/>
      <c r="AC5120" s="85"/>
      <c r="AD5120" s="85"/>
    </row>
    <row r="5121" spans="1:30" x14ac:dyDescent="0.25">
      <c r="A5121" s="92"/>
      <c r="B5121" s="92"/>
      <c r="C5121" s="92"/>
      <c r="D5121" s="92"/>
      <c r="E5121" s="92"/>
      <c r="F5121" s="92"/>
      <c r="G5121" s="92"/>
      <c r="H5121" s="92"/>
      <c r="I5121" s="92"/>
      <c r="J5121" s="92"/>
      <c r="K5121" s="92"/>
      <c r="L5121" s="92"/>
      <c r="M5121" s="92"/>
      <c r="N5121" s="92"/>
      <c r="O5121" s="92"/>
      <c r="P5121" s="92"/>
      <c r="Q5121" s="92"/>
      <c r="R5121" s="93"/>
      <c r="S5121" s="93"/>
      <c r="T5121" s="93"/>
      <c r="U5121" s="93"/>
      <c r="V5121" s="94"/>
      <c r="W5121" s="83"/>
      <c r="X5121" s="84"/>
      <c r="Y5121" s="84"/>
      <c r="Z5121" s="85"/>
      <c r="AA5121" s="85"/>
      <c r="AB5121" s="85"/>
      <c r="AC5121" s="85"/>
      <c r="AD5121" s="85"/>
    </row>
    <row r="5122" spans="1:30" x14ac:dyDescent="0.25">
      <c r="A5122" s="92"/>
      <c r="B5122" s="92"/>
      <c r="C5122" s="92"/>
      <c r="D5122" s="92"/>
      <c r="E5122" s="92"/>
      <c r="F5122" s="92"/>
      <c r="G5122" s="92"/>
      <c r="H5122" s="92"/>
      <c r="I5122" s="92"/>
      <c r="J5122" s="92"/>
      <c r="K5122" s="92"/>
      <c r="L5122" s="92"/>
      <c r="M5122" s="92"/>
      <c r="N5122" s="92"/>
      <c r="O5122" s="92"/>
      <c r="P5122" s="92"/>
      <c r="Q5122" s="92"/>
      <c r="R5122" s="93"/>
      <c r="S5122" s="93"/>
      <c r="T5122" s="93"/>
      <c r="U5122" s="93"/>
      <c r="V5122" s="94"/>
      <c r="W5122" s="83"/>
      <c r="X5122" s="84"/>
      <c r="Y5122" s="84"/>
      <c r="Z5122" s="85"/>
      <c r="AA5122" s="85"/>
      <c r="AB5122" s="85"/>
      <c r="AC5122" s="85"/>
      <c r="AD5122" s="85"/>
    </row>
    <row r="5123" spans="1:30" x14ac:dyDescent="0.25">
      <c r="A5123" s="89"/>
      <c r="B5123" s="89"/>
      <c r="C5123" s="89"/>
      <c r="D5123" s="89"/>
      <c r="E5123" s="89"/>
      <c r="F5123" s="89"/>
      <c r="G5123" s="89"/>
      <c r="H5123" s="89"/>
      <c r="I5123" s="89"/>
      <c r="J5123" s="89"/>
      <c r="K5123" s="89"/>
      <c r="L5123" s="89"/>
      <c r="M5123" s="89"/>
      <c r="N5123" s="89"/>
      <c r="O5123" s="89"/>
      <c r="P5123" s="89"/>
      <c r="Q5123" s="89"/>
      <c r="R5123" s="90"/>
      <c r="S5123" s="90"/>
      <c r="T5123" s="90"/>
      <c r="U5123" s="90"/>
      <c r="V5123" s="91"/>
      <c r="W5123" s="83"/>
      <c r="X5123" s="84"/>
      <c r="Y5123" s="84"/>
      <c r="Z5123" s="85"/>
      <c r="AA5123" s="85"/>
      <c r="AB5123" s="85"/>
      <c r="AC5123" s="85"/>
      <c r="AD5123" s="85"/>
    </row>
    <row r="5124" spans="1:30" x14ac:dyDescent="0.25">
      <c r="A5124" s="92"/>
      <c r="B5124" s="92"/>
      <c r="C5124" s="92"/>
      <c r="D5124" s="92"/>
      <c r="E5124" s="92"/>
      <c r="F5124" s="92"/>
      <c r="G5124" s="92"/>
      <c r="H5124" s="92"/>
      <c r="I5124" s="92"/>
      <c r="J5124" s="92"/>
      <c r="K5124" s="92"/>
      <c r="L5124" s="92"/>
      <c r="M5124" s="92"/>
      <c r="N5124" s="92"/>
      <c r="O5124" s="92"/>
      <c r="P5124" s="92"/>
      <c r="Q5124" s="92"/>
      <c r="R5124" s="93"/>
      <c r="S5124" s="93"/>
      <c r="T5124" s="93"/>
      <c r="U5124" s="93"/>
      <c r="V5124" s="94"/>
      <c r="W5124" s="83"/>
      <c r="X5124" s="84"/>
      <c r="Y5124" s="84"/>
      <c r="Z5124" s="85"/>
      <c r="AA5124" s="85"/>
      <c r="AB5124" s="85"/>
      <c r="AC5124" s="85"/>
      <c r="AD5124" s="85"/>
    </row>
    <row r="5125" spans="1:30" x14ac:dyDescent="0.25">
      <c r="A5125" s="89"/>
      <c r="B5125" s="89"/>
      <c r="C5125" s="89"/>
      <c r="D5125" s="89"/>
      <c r="E5125" s="89"/>
      <c r="F5125" s="89"/>
      <c r="G5125" s="89"/>
      <c r="H5125" s="89"/>
      <c r="I5125" s="89"/>
      <c r="J5125" s="89"/>
      <c r="K5125" s="89"/>
      <c r="L5125" s="89"/>
      <c r="M5125" s="89"/>
      <c r="N5125" s="89"/>
      <c r="O5125" s="89"/>
      <c r="P5125" s="89"/>
      <c r="Q5125" s="89"/>
      <c r="R5125" s="90"/>
      <c r="S5125" s="90"/>
      <c r="T5125" s="90"/>
      <c r="U5125" s="90"/>
      <c r="V5125" s="91"/>
      <c r="W5125" s="83"/>
      <c r="X5125" s="84"/>
      <c r="Y5125" s="84"/>
      <c r="Z5125" s="85"/>
      <c r="AA5125" s="85"/>
      <c r="AB5125" s="85"/>
      <c r="AC5125" s="85"/>
      <c r="AD5125" s="85"/>
    </row>
    <row r="5126" spans="1:30" x14ac:dyDescent="0.25">
      <c r="A5126" s="92"/>
      <c r="B5126" s="92"/>
      <c r="C5126" s="92"/>
      <c r="D5126" s="92"/>
      <c r="E5126" s="92"/>
      <c r="F5126" s="92"/>
      <c r="G5126" s="92"/>
      <c r="H5126" s="92"/>
      <c r="I5126" s="92"/>
      <c r="J5126" s="92"/>
      <c r="K5126" s="92"/>
      <c r="L5126" s="92"/>
      <c r="M5126" s="92"/>
      <c r="N5126" s="92"/>
      <c r="O5126" s="92"/>
      <c r="P5126" s="92"/>
      <c r="Q5126" s="92"/>
      <c r="R5126" s="93"/>
      <c r="S5126" s="93"/>
      <c r="T5126" s="93"/>
      <c r="U5126" s="93"/>
      <c r="V5126" s="94"/>
      <c r="W5126" s="83"/>
      <c r="X5126" s="84"/>
      <c r="Y5126" s="84"/>
      <c r="Z5126" s="85"/>
      <c r="AA5126" s="85"/>
      <c r="AB5126" s="85"/>
      <c r="AC5126" s="85"/>
      <c r="AD5126" s="85"/>
    </row>
    <row r="5127" spans="1:30" x14ac:dyDescent="0.25">
      <c r="A5127" s="92"/>
      <c r="B5127" s="92"/>
      <c r="C5127" s="92"/>
      <c r="D5127" s="92"/>
      <c r="E5127" s="92"/>
      <c r="F5127" s="92"/>
      <c r="G5127" s="92"/>
      <c r="H5127" s="92"/>
      <c r="I5127" s="92"/>
      <c r="J5127" s="92"/>
      <c r="K5127" s="92"/>
      <c r="L5127" s="92"/>
      <c r="M5127" s="92"/>
      <c r="N5127" s="92"/>
      <c r="O5127" s="92"/>
      <c r="P5127" s="92"/>
      <c r="Q5127" s="92"/>
      <c r="R5127" s="93"/>
      <c r="S5127" s="93"/>
      <c r="T5127" s="93"/>
      <c r="U5127" s="93"/>
      <c r="V5127" s="94"/>
      <c r="W5127" s="83"/>
      <c r="X5127" s="84"/>
      <c r="Y5127" s="84"/>
      <c r="Z5127" s="85"/>
      <c r="AA5127" s="85"/>
      <c r="AB5127" s="85"/>
      <c r="AC5127" s="85"/>
      <c r="AD5127" s="85"/>
    </row>
    <row r="5128" spans="1:30" x14ac:dyDescent="0.25">
      <c r="A5128" s="89"/>
      <c r="B5128" s="89"/>
      <c r="C5128" s="89"/>
      <c r="D5128" s="89"/>
      <c r="E5128" s="89"/>
      <c r="F5128" s="89"/>
      <c r="G5128" s="89"/>
      <c r="H5128" s="89"/>
      <c r="I5128" s="89"/>
      <c r="J5128" s="89"/>
      <c r="K5128" s="89"/>
      <c r="L5128" s="89"/>
      <c r="M5128" s="89"/>
      <c r="N5128" s="89"/>
      <c r="O5128" s="89"/>
      <c r="P5128" s="89"/>
      <c r="Q5128" s="89"/>
      <c r="R5128" s="90"/>
      <c r="S5128" s="90"/>
      <c r="T5128" s="90"/>
      <c r="U5128" s="90"/>
      <c r="V5128" s="91"/>
      <c r="W5128" s="83"/>
      <c r="X5128" s="84"/>
      <c r="Y5128" s="84"/>
      <c r="Z5128" s="85"/>
      <c r="AA5128" s="85"/>
      <c r="AB5128" s="85"/>
      <c r="AC5128" s="85"/>
      <c r="AD5128" s="85"/>
    </row>
    <row r="5129" spans="1:30" x14ac:dyDescent="0.25">
      <c r="A5129" s="92"/>
      <c r="B5129" s="92"/>
      <c r="C5129" s="92"/>
      <c r="D5129" s="92"/>
      <c r="E5129" s="92"/>
      <c r="F5129" s="92"/>
      <c r="G5129" s="92"/>
      <c r="H5129" s="92"/>
      <c r="I5129" s="92"/>
      <c r="J5129" s="92"/>
      <c r="K5129" s="92"/>
      <c r="L5129" s="92"/>
      <c r="M5129" s="92"/>
      <c r="N5129" s="92"/>
      <c r="O5129" s="92"/>
      <c r="P5129" s="92"/>
      <c r="Q5129" s="92"/>
      <c r="R5129" s="93"/>
      <c r="S5129" s="93"/>
      <c r="T5129" s="93"/>
      <c r="U5129" s="93"/>
      <c r="V5129" s="94"/>
      <c r="W5129" s="83"/>
      <c r="X5129" s="84"/>
      <c r="Y5129" s="84"/>
      <c r="Z5129" s="85"/>
      <c r="AA5129" s="85"/>
      <c r="AB5129" s="85"/>
      <c r="AC5129" s="85"/>
      <c r="AD5129" s="85"/>
    </row>
    <row r="5130" spans="1:30" x14ac:dyDescent="0.25">
      <c r="A5130" s="89"/>
      <c r="B5130" s="89"/>
      <c r="C5130" s="89"/>
      <c r="D5130" s="89"/>
      <c r="E5130" s="89"/>
      <c r="F5130" s="89"/>
      <c r="G5130" s="89"/>
      <c r="H5130" s="89"/>
      <c r="I5130" s="89"/>
      <c r="J5130" s="89"/>
      <c r="K5130" s="89"/>
      <c r="L5130" s="89"/>
      <c r="M5130" s="89"/>
      <c r="N5130" s="89"/>
      <c r="O5130" s="89"/>
      <c r="P5130" s="89"/>
      <c r="Q5130" s="89"/>
      <c r="R5130" s="90"/>
      <c r="S5130" s="90"/>
      <c r="T5130" s="90"/>
      <c r="U5130" s="90"/>
      <c r="V5130" s="91"/>
      <c r="W5130" s="83"/>
      <c r="X5130" s="84"/>
      <c r="Y5130" s="84"/>
      <c r="Z5130" s="85"/>
      <c r="AA5130" s="85"/>
      <c r="AB5130" s="85"/>
      <c r="AC5130" s="85"/>
      <c r="AD5130" s="85"/>
    </row>
    <row r="5131" spans="1:30" x14ac:dyDescent="0.25">
      <c r="A5131" s="92"/>
      <c r="B5131" s="92"/>
      <c r="C5131" s="92"/>
      <c r="D5131" s="92"/>
      <c r="E5131" s="92"/>
      <c r="F5131" s="92"/>
      <c r="G5131" s="92"/>
      <c r="H5131" s="92"/>
      <c r="I5131" s="92"/>
      <c r="J5131" s="92"/>
      <c r="K5131" s="92"/>
      <c r="L5131" s="92"/>
      <c r="M5131" s="92"/>
      <c r="N5131" s="92"/>
      <c r="O5131" s="92"/>
      <c r="P5131" s="92"/>
      <c r="Q5131" s="92"/>
      <c r="R5131" s="93"/>
      <c r="S5131" s="93"/>
      <c r="T5131" s="93"/>
      <c r="U5131" s="93"/>
      <c r="V5131" s="94"/>
      <c r="W5131" s="83"/>
      <c r="X5131" s="84"/>
      <c r="Y5131" s="84"/>
      <c r="Z5131" s="85"/>
      <c r="AA5131" s="85"/>
      <c r="AB5131" s="85"/>
      <c r="AC5131" s="85"/>
      <c r="AD5131" s="85"/>
    </row>
    <row r="5132" spans="1:30" x14ac:dyDescent="0.25">
      <c r="A5132" s="89"/>
      <c r="B5132" s="89"/>
      <c r="C5132" s="89"/>
      <c r="D5132" s="89"/>
      <c r="E5132" s="89"/>
      <c r="F5132" s="89"/>
      <c r="G5132" s="89"/>
      <c r="H5132" s="89"/>
      <c r="I5132" s="89"/>
      <c r="J5132" s="89"/>
      <c r="K5132" s="89"/>
      <c r="L5132" s="89"/>
      <c r="M5132" s="89"/>
      <c r="N5132" s="89"/>
      <c r="O5132" s="89"/>
      <c r="P5132" s="89"/>
      <c r="Q5132" s="89"/>
      <c r="R5132" s="90"/>
      <c r="S5132" s="90"/>
      <c r="T5132" s="90"/>
      <c r="U5132" s="90"/>
      <c r="V5132" s="91"/>
      <c r="W5132" s="83"/>
      <c r="X5132" s="84"/>
      <c r="Y5132" s="84"/>
      <c r="Z5132" s="85"/>
      <c r="AA5132" s="85"/>
      <c r="AB5132" s="85"/>
      <c r="AC5132" s="85"/>
      <c r="AD5132" s="85"/>
    </row>
    <row r="5133" spans="1:30" x14ac:dyDescent="0.25">
      <c r="A5133" s="92"/>
      <c r="B5133" s="92"/>
      <c r="C5133" s="92"/>
      <c r="D5133" s="92"/>
      <c r="E5133" s="92"/>
      <c r="F5133" s="92"/>
      <c r="G5133" s="92"/>
      <c r="H5133" s="92"/>
      <c r="I5133" s="92"/>
      <c r="J5133" s="92"/>
      <c r="K5133" s="92"/>
      <c r="L5133" s="92"/>
      <c r="M5133" s="92"/>
      <c r="N5133" s="92"/>
      <c r="O5133" s="92"/>
      <c r="P5133" s="92"/>
      <c r="Q5133" s="92"/>
      <c r="R5133" s="93"/>
      <c r="S5133" s="93"/>
      <c r="T5133" s="93"/>
      <c r="U5133" s="93"/>
      <c r="V5133" s="94"/>
      <c r="W5133" s="83"/>
      <c r="X5133" s="84"/>
      <c r="Y5133" s="84"/>
      <c r="Z5133" s="85"/>
      <c r="AA5133" s="85"/>
      <c r="AB5133" s="85"/>
      <c r="AC5133" s="85"/>
      <c r="AD5133" s="85"/>
    </row>
    <row r="5134" spans="1:30" x14ac:dyDescent="0.25">
      <c r="A5134" s="89"/>
      <c r="B5134" s="89"/>
      <c r="C5134" s="89"/>
      <c r="D5134" s="89"/>
      <c r="E5134" s="89"/>
      <c r="F5134" s="89"/>
      <c r="G5134" s="89"/>
      <c r="H5134" s="89"/>
      <c r="I5134" s="89"/>
      <c r="J5134" s="89"/>
      <c r="K5134" s="89"/>
      <c r="L5134" s="89"/>
      <c r="M5134" s="89"/>
      <c r="N5134" s="89"/>
      <c r="O5134" s="89"/>
      <c r="P5134" s="89"/>
      <c r="Q5134" s="89"/>
      <c r="R5134" s="90"/>
      <c r="S5134" s="90"/>
      <c r="T5134" s="90"/>
      <c r="U5134" s="90"/>
      <c r="V5134" s="91"/>
      <c r="W5134" s="83"/>
      <c r="X5134" s="84"/>
      <c r="Y5134" s="84"/>
      <c r="Z5134" s="85"/>
      <c r="AA5134" s="85"/>
      <c r="AB5134" s="85"/>
      <c r="AC5134" s="85"/>
      <c r="AD5134" s="85"/>
    </row>
    <row r="5135" spans="1:30" x14ac:dyDescent="0.25">
      <c r="A5135" s="92"/>
      <c r="B5135" s="92"/>
      <c r="C5135" s="92"/>
      <c r="D5135" s="92"/>
      <c r="E5135" s="92"/>
      <c r="F5135" s="92"/>
      <c r="G5135" s="92"/>
      <c r="H5135" s="92"/>
      <c r="I5135" s="92"/>
      <c r="J5135" s="92"/>
      <c r="K5135" s="92"/>
      <c r="L5135" s="92"/>
      <c r="M5135" s="92"/>
      <c r="N5135" s="92"/>
      <c r="O5135" s="92"/>
      <c r="P5135" s="92"/>
      <c r="Q5135" s="92"/>
      <c r="R5135" s="93"/>
      <c r="S5135" s="93"/>
      <c r="T5135" s="93"/>
      <c r="U5135" s="93"/>
      <c r="V5135" s="94"/>
      <c r="W5135" s="83"/>
      <c r="X5135" s="84"/>
      <c r="Y5135" s="84"/>
      <c r="Z5135" s="85"/>
      <c r="AA5135" s="85"/>
      <c r="AB5135" s="85"/>
      <c r="AC5135" s="85"/>
      <c r="AD5135" s="85"/>
    </row>
    <row r="5136" spans="1:30" x14ac:dyDescent="0.25">
      <c r="A5136" s="92"/>
      <c r="B5136" s="92"/>
      <c r="C5136" s="92"/>
      <c r="D5136" s="92"/>
      <c r="E5136" s="92"/>
      <c r="F5136" s="92"/>
      <c r="G5136" s="92"/>
      <c r="H5136" s="92"/>
      <c r="I5136" s="92"/>
      <c r="J5136" s="92"/>
      <c r="K5136" s="92"/>
      <c r="L5136" s="92"/>
      <c r="M5136" s="92"/>
      <c r="N5136" s="92"/>
      <c r="O5136" s="92"/>
      <c r="P5136" s="92"/>
      <c r="Q5136" s="92"/>
      <c r="R5136" s="93"/>
      <c r="S5136" s="93"/>
      <c r="T5136" s="93"/>
      <c r="U5136" s="93"/>
      <c r="V5136" s="94"/>
      <c r="W5136" s="83"/>
      <c r="X5136" s="84"/>
      <c r="Y5136" s="84"/>
      <c r="Z5136" s="85"/>
      <c r="AA5136" s="85"/>
      <c r="AB5136" s="85"/>
      <c r="AC5136" s="85"/>
      <c r="AD5136" s="85"/>
    </row>
    <row r="5137" spans="1:30" x14ac:dyDescent="0.25">
      <c r="A5137" s="89"/>
      <c r="B5137" s="89"/>
      <c r="C5137" s="89"/>
      <c r="D5137" s="89"/>
      <c r="E5137" s="89"/>
      <c r="F5137" s="89"/>
      <c r="G5137" s="89"/>
      <c r="H5137" s="89"/>
      <c r="I5137" s="89"/>
      <c r="J5137" s="89"/>
      <c r="K5137" s="89"/>
      <c r="L5137" s="89"/>
      <c r="M5137" s="89"/>
      <c r="N5137" s="89"/>
      <c r="O5137" s="89"/>
      <c r="P5137" s="89"/>
      <c r="Q5137" s="89"/>
      <c r="R5137" s="90"/>
      <c r="S5137" s="90"/>
      <c r="T5137" s="90"/>
      <c r="U5137" s="90"/>
      <c r="V5137" s="91"/>
      <c r="W5137" s="83"/>
      <c r="X5137" s="84"/>
      <c r="Y5137" s="84"/>
      <c r="Z5137" s="85"/>
      <c r="AA5137" s="85"/>
      <c r="AB5137" s="85"/>
      <c r="AC5137" s="85"/>
      <c r="AD5137" s="85"/>
    </row>
    <row r="5138" spans="1:30" x14ac:dyDescent="0.25">
      <c r="A5138" s="92"/>
      <c r="B5138" s="92"/>
      <c r="C5138" s="92"/>
      <c r="D5138" s="92"/>
      <c r="E5138" s="92"/>
      <c r="F5138" s="92"/>
      <c r="G5138" s="92"/>
      <c r="H5138" s="92"/>
      <c r="I5138" s="92"/>
      <c r="J5138" s="92"/>
      <c r="K5138" s="92"/>
      <c r="L5138" s="92"/>
      <c r="M5138" s="92"/>
      <c r="N5138" s="92"/>
      <c r="O5138" s="92"/>
      <c r="P5138" s="92"/>
      <c r="Q5138" s="92"/>
      <c r="R5138" s="93"/>
      <c r="S5138" s="93"/>
      <c r="T5138" s="93"/>
      <c r="U5138" s="93"/>
      <c r="V5138" s="94"/>
      <c r="W5138" s="83"/>
      <c r="X5138" s="84"/>
      <c r="Y5138" s="84"/>
      <c r="Z5138" s="85"/>
      <c r="AA5138" s="85"/>
      <c r="AB5138" s="85"/>
      <c r="AC5138" s="85"/>
      <c r="AD5138" s="85"/>
    </row>
    <row r="5139" spans="1:30" x14ac:dyDescent="0.25">
      <c r="A5139" s="89"/>
      <c r="B5139" s="89"/>
      <c r="C5139" s="89"/>
      <c r="D5139" s="89"/>
      <c r="E5139" s="89"/>
      <c r="F5139" s="89"/>
      <c r="G5139" s="89"/>
      <c r="H5139" s="89"/>
      <c r="I5139" s="89"/>
      <c r="J5139" s="89"/>
      <c r="K5139" s="89"/>
      <c r="L5139" s="89"/>
      <c r="M5139" s="89"/>
      <c r="N5139" s="89"/>
      <c r="O5139" s="89"/>
      <c r="P5139" s="89"/>
      <c r="Q5139" s="89"/>
      <c r="R5139" s="90"/>
      <c r="S5139" s="90"/>
      <c r="T5139" s="90"/>
      <c r="U5139" s="90"/>
      <c r="V5139" s="91"/>
      <c r="W5139" s="83"/>
      <c r="X5139" s="84"/>
      <c r="Y5139" s="84"/>
      <c r="Z5139" s="85"/>
      <c r="AA5139" s="85"/>
      <c r="AB5139" s="85"/>
      <c r="AC5139" s="85"/>
      <c r="AD5139" s="85"/>
    </row>
    <row r="5140" spans="1:30" x14ac:dyDescent="0.25">
      <c r="A5140" s="92"/>
      <c r="B5140" s="92"/>
      <c r="C5140" s="92"/>
      <c r="D5140" s="92"/>
      <c r="E5140" s="92"/>
      <c r="F5140" s="92"/>
      <c r="G5140" s="92"/>
      <c r="H5140" s="92"/>
      <c r="I5140" s="92"/>
      <c r="J5140" s="92"/>
      <c r="K5140" s="92"/>
      <c r="L5140" s="92"/>
      <c r="M5140" s="92"/>
      <c r="N5140" s="92"/>
      <c r="O5140" s="92"/>
      <c r="P5140" s="92"/>
      <c r="Q5140" s="92"/>
      <c r="R5140" s="93"/>
      <c r="S5140" s="93"/>
      <c r="T5140" s="93"/>
      <c r="U5140" s="93"/>
      <c r="V5140" s="94"/>
      <c r="W5140" s="83"/>
      <c r="X5140" s="84"/>
      <c r="Y5140" s="84"/>
      <c r="Z5140" s="85"/>
      <c r="AA5140" s="85"/>
      <c r="AB5140" s="85"/>
      <c r="AC5140" s="85"/>
      <c r="AD5140" s="85"/>
    </row>
    <row r="5141" spans="1:30" x14ac:dyDescent="0.25">
      <c r="A5141" s="89"/>
      <c r="B5141" s="89"/>
      <c r="C5141" s="89"/>
      <c r="D5141" s="89"/>
      <c r="E5141" s="89"/>
      <c r="F5141" s="89"/>
      <c r="G5141" s="89"/>
      <c r="H5141" s="89"/>
      <c r="I5141" s="89"/>
      <c r="J5141" s="89"/>
      <c r="K5141" s="89"/>
      <c r="L5141" s="89"/>
      <c r="M5141" s="89"/>
      <c r="N5141" s="89"/>
      <c r="O5141" s="89"/>
      <c r="P5141" s="89"/>
      <c r="Q5141" s="89"/>
      <c r="R5141" s="90"/>
      <c r="S5141" s="90"/>
      <c r="T5141" s="90"/>
      <c r="U5141" s="90"/>
      <c r="V5141" s="91"/>
      <c r="W5141" s="83"/>
      <c r="X5141" s="84"/>
      <c r="Y5141" s="84"/>
      <c r="Z5141" s="85"/>
      <c r="AA5141" s="85"/>
      <c r="AB5141" s="85"/>
      <c r="AC5141" s="85"/>
      <c r="AD5141" s="85"/>
    </row>
    <row r="5142" spans="1:30" x14ac:dyDescent="0.25">
      <c r="A5142" s="92"/>
      <c r="B5142" s="92"/>
      <c r="C5142" s="92"/>
      <c r="D5142" s="92"/>
      <c r="E5142" s="92"/>
      <c r="F5142" s="92"/>
      <c r="G5142" s="92"/>
      <c r="H5142" s="92"/>
      <c r="I5142" s="92"/>
      <c r="J5142" s="92"/>
      <c r="K5142" s="92"/>
      <c r="L5142" s="92"/>
      <c r="M5142" s="92"/>
      <c r="N5142" s="92"/>
      <c r="O5142" s="92"/>
      <c r="P5142" s="92"/>
      <c r="Q5142" s="92"/>
      <c r="R5142" s="93"/>
      <c r="S5142" s="93"/>
      <c r="T5142" s="93"/>
      <c r="U5142" s="93"/>
      <c r="V5142" s="94"/>
      <c r="W5142" s="83"/>
      <c r="X5142" s="84"/>
      <c r="Y5142" s="84"/>
      <c r="Z5142" s="85"/>
      <c r="AA5142" s="85"/>
      <c r="AB5142" s="85"/>
      <c r="AC5142" s="85"/>
      <c r="AD5142" s="85"/>
    </row>
    <row r="5143" spans="1:30" x14ac:dyDescent="0.25">
      <c r="A5143" s="89"/>
      <c r="B5143" s="89"/>
      <c r="C5143" s="89"/>
      <c r="D5143" s="89"/>
      <c r="E5143" s="89"/>
      <c r="F5143" s="89"/>
      <c r="G5143" s="89"/>
      <c r="H5143" s="89"/>
      <c r="I5143" s="89"/>
      <c r="J5143" s="89"/>
      <c r="K5143" s="89"/>
      <c r="L5143" s="89"/>
      <c r="M5143" s="89"/>
      <c r="N5143" s="89"/>
      <c r="O5143" s="89"/>
      <c r="P5143" s="89"/>
      <c r="Q5143" s="89"/>
      <c r="R5143" s="90"/>
      <c r="S5143" s="90"/>
      <c r="T5143" s="90"/>
      <c r="U5143" s="90"/>
      <c r="V5143" s="91"/>
      <c r="W5143" s="83"/>
      <c r="X5143" s="84"/>
      <c r="Y5143" s="84"/>
      <c r="Z5143" s="85"/>
      <c r="AA5143" s="85"/>
      <c r="AB5143" s="85"/>
      <c r="AC5143" s="85"/>
      <c r="AD5143" s="85"/>
    </row>
    <row r="5144" spans="1:30" x14ac:dyDescent="0.25">
      <c r="A5144" s="92"/>
      <c r="B5144" s="92"/>
      <c r="C5144" s="92"/>
      <c r="D5144" s="92"/>
      <c r="E5144" s="92"/>
      <c r="F5144" s="92"/>
      <c r="G5144" s="92"/>
      <c r="H5144" s="92"/>
      <c r="I5144" s="92"/>
      <c r="J5144" s="92"/>
      <c r="K5144" s="92"/>
      <c r="L5144" s="92"/>
      <c r="M5144" s="92"/>
      <c r="N5144" s="92"/>
      <c r="O5144" s="92"/>
      <c r="P5144" s="92"/>
      <c r="Q5144" s="92"/>
      <c r="R5144" s="93"/>
      <c r="S5144" s="93"/>
      <c r="T5144" s="93"/>
      <c r="U5144" s="93"/>
      <c r="V5144" s="94"/>
      <c r="W5144" s="83"/>
      <c r="X5144" s="84"/>
      <c r="Y5144" s="84"/>
      <c r="Z5144" s="85"/>
      <c r="AA5144" s="85"/>
      <c r="AB5144" s="85"/>
      <c r="AC5144" s="85"/>
      <c r="AD5144" s="85"/>
    </row>
    <row r="5145" spans="1:30" x14ac:dyDescent="0.25">
      <c r="A5145" s="89"/>
      <c r="B5145" s="89"/>
      <c r="C5145" s="89"/>
      <c r="D5145" s="89"/>
      <c r="E5145" s="89"/>
      <c r="F5145" s="89"/>
      <c r="G5145" s="89"/>
      <c r="H5145" s="89"/>
      <c r="I5145" s="89"/>
      <c r="J5145" s="89"/>
      <c r="K5145" s="89"/>
      <c r="L5145" s="89"/>
      <c r="M5145" s="89"/>
      <c r="N5145" s="89"/>
      <c r="O5145" s="89"/>
      <c r="P5145" s="89"/>
      <c r="Q5145" s="89"/>
      <c r="R5145" s="90"/>
      <c r="S5145" s="90"/>
      <c r="T5145" s="90"/>
      <c r="U5145" s="90"/>
      <c r="V5145" s="91"/>
      <c r="W5145" s="83"/>
      <c r="X5145" s="84"/>
      <c r="Y5145" s="84"/>
      <c r="Z5145" s="85"/>
      <c r="AA5145" s="85"/>
      <c r="AB5145" s="85"/>
      <c r="AC5145" s="85"/>
      <c r="AD5145" s="85"/>
    </row>
    <row r="5146" spans="1:30" x14ac:dyDescent="0.25">
      <c r="A5146" s="92"/>
      <c r="B5146" s="92"/>
      <c r="C5146" s="92"/>
      <c r="D5146" s="92"/>
      <c r="E5146" s="92"/>
      <c r="F5146" s="92"/>
      <c r="G5146" s="92"/>
      <c r="H5146" s="92"/>
      <c r="I5146" s="92"/>
      <c r="J5146" s="92"/>
      <c r="K5146" s="92"/>
      <c r="L5146" s="92"/>
      <c r="M5146" s="92"/>
      <c r="N5146" s="92"/>
      <c r="O5146" s="92"/>
      <c r="P5146" s="92"/>
      <c r="Q5146" s="92"/>
      <c r="R5146" s="93"/>
      <c r="S5146" s="93"/>
      <c r="T5146" s="93"/>
      <c r="U5146" s="93"/>
      <c r="V5146" s="94"/>
      <c r="W5146" s="83"/>
      <c r="X5146" s="84"/>
      <c r="Y5146" s="84"/>
      <c r="Z5146" s="85"/>
      <c r="AA5146" s="85"/>
      <c r="AB5146" s="85"/>
      <c r="AC5146" s="85"/>
      <c r="AD5146" s="85"/>
    </row>
    <row r="5147" spans="1:30" x14ac:dyDescent="0.25">
      <c r="A5147" s="89"/>
      <c r="B5147" s="89"/>
      <c r="C5147" s="89"/>
      <c r="D5147" s="89"/>
      <c r="E5147" s="89"/>
      <c r="F5147" s="89"/>
      <c r="G5147" s="89"/>
      <c r="H5147" s="89"/>
      <c r="I5147" s="89"/>
      <c r="J5147" s="89"/>
      <c r="K5147" s="89"/>
      <c r="L5147" s="89"/>
      <c r="M5147" s="89"/>
      <c r="N5147" s="89"/>
      <c r="O5147" s="89"/>
      <c r="P5147" s="89"/>
      <c r="Q5147" s="89"/>
      <c r="R5147" s="90"/>
      <c r="S5147" s="90"/>
      <c r="T5147" s="90"/>
      <c r="U5147" s="90"/>
      <c r="V5147" s="91"/>
      <c r="W5147" s="83"/>
      <c r="X5147" s="84"/>
      <c r="Y5147" s="84"/>
      <c r="Z5147" s="85"/>
      <c r="AA5147" s="85"/>
      <c r="AB5147" s="85"/>
      <c r="AC5147" s="85"/>
      <c r="AD5147" s="85"/>
    </row>
    <row r="5148" spans="1:30" x14ac:dyDescent="0.25">
      <c r="A5148" s="92"/>
      <c r="B5148" s="92"/>
      <c r="C5148" s="92"/>
      <c r="D5148" s="92"/>
      <c r="E5148" s="92"/>
      <c r="F5148" s="92"/>
      <c r="G5148" s="92"/>
      <c r="H5148" s="92"/>
      <c r="I5148" s="92"/>
      <c r="J5148" s="92"/>
      <c r="K5148" s="92"/>
      <c r="L5148" s="92"/>
      <c r="M5148" s="92"/>
      <c r="N5148" s="92"/>
      <c r="O5148" s="92"/>
      <c r="P5148" s="92"/>
      <c r="Q5148" s="92"/>
      <c r="R5148" s="93"/>
      <c r="S5148" s="93"/>
      <c r="T5148" s="93"/>
      <c r="U5148" s="93"/>
      <c r="V5148" s="94"/>
      <c r="W5148" s="83"/>
      <c r="X5148" s="84"/>
      <c r="Y5148" s="84"/>
      <c r="Z5148" s="85"/>
      <c r="AA5148" s="85"/>
      <c r="AB5148" s="85"/>
      <c r="AC5148" s="85"/>
      <c r="AD5148" s="85"/>
    </row>
    <row r="5149" spans="1:30" x14ac:dyDescent="0.25">
      <c r="A5149" s="92"/>
      <c r="B5149" s="92"/>
      <c r="C5149" s="92"/>
      <c r="D5149" s="92"/>
      <c r="E5149" s="92"/>
      <c r="F5149" s="92"/>
      <c r="G5149" s="92"/>
      <c r="H5149" s="92"/>
      <c r="I5149" s="92"/>
      <c r="J5149" s="92"/>
      <c r="K5149" s="92"/>
      <c r="L5149" s="92"/>
      <c r="M5149" s="92"/>
      <c r="N5149" s="92"/>
      <c r="O5149" s="92"/>
      <c r="P5149" s="92"/>
      <c r="Q5149" s="92"/>
      <c r="R5149" s="93"/>
      <c r="S5149" s="93"/>
      <c r="T5149" s="93"/>
      <c r="U5149" s="93"/>
      <c r="V5149" s="94"/>
      <c r="W5149" s="83"/>
      <c r="X5149" s="84"/>
      <c r="Y5149" s="84"/>
      <c r="Z5149" s="85"/>
      <c r="AA5149" s="85"/>
      <c r="AB5149" s="85"/>
      <c r="AC5149" s="85"/>
      <c r="AD5149" s="85"/>
    </row>
    <row r="5150" spans="1:30" x14ac:dyDescent="0.25">
      <c r="A5150" s="89"/>
      <c r="B5150" s="89"/>
      <c r="C5150" s="89"/>
      <c r="D5150" s="89"/>
      <c r="E5150" s="89"/>
      <c r="F5150" s="89"/>
      <c r="G5150" s="89"/>
      <c r="H5150" s="89"/>
      <c r="I5150" s="89"/>
      <c r="J5150" s="89"/>
      <c r="K5150" s="89"/>
      <c r="L5150" s="89"/>
      <c r="M5150" s="89"/>
      <c r="N5150" s="89"/>
      <c r="O5150" s="89"/>
      <c r="P5150" s="89"/>
      <c r="Q5150" s="89"/>
      <c r="R5150" s="90"/>
      <c r="S5150" s="90"/>
      <c r="T5150" s="90"/>
      <c r="U5150" s="90"/>
      <c r="V5150" s="91"/>
      <c r="W5150" s="83"/>
      <c r="X5150" s="84"/>
      <c r="Y5150" s="84"/>
      <c r="Z5150" s="85"/>
      <c r="AA5150" s="85"/>
      <c r="AB5150" s="85"/>
      <c r="AC5150" s="85"/>
      <c r="AD5150" s="85"/>
    </row>
    <row r="5151" spans="1:30" x14ac:dyDescent="0.25">
      <c r="A5151" s="92"/>
      <c r="B5151" s="92"/>
      <c r="C5151" s="92"/>
      <c r="D5151" s="92"/>
      <c r="E5151" s="92"/>
      <c r="F5151" s="92"/>
      <c r="G5151" s="92"/>
      <c r="H5151" s="92"/>
      <c r="I5151" s="92"/>
      <c r="J5151" s="92"/>
      <c r="K5151" s="92"/>
      <c r="L5151" s="92"/>
      <c r="M5151" s="92"/>
      <c r="N5151" s="92"/>
      <c r="O5151" s="92"/>
      <c r="P5151" s="92"/>
      <c r="Q5151" s="92"/>
      <c r="R5151" s="93"/>
      <c r="S5151" s="93"/>
      <c r="T5151" s="93"/>
      <c r="U5151" s="93"/>
      <c r="V5151" s="94"/>
      <c r="W5151" s="83"/>
      <c r="X5151" s="84"/>
      <c r="Y5151" s="84"/>
      <c r="Z5151" s="85"/>
      <c r="AA5151" s="85"/>
      <c r="AB5151" s="85"/>
      <c r="AC5151" s="85"/>
      <c r="AD5151" s="85"/>
    </row>
    <row r="5152" spans="1:30" x14ac:dyDescent="0.25">
      <c r="A5152" s="89"/>
      <c r="B5152" s="89"/>
      <c r="C5152" s="89"/>
      <c r="D5152" s="89"/>
      <c r="E5152" s="89"/>
      <c r="F5152" s="89"/>
      <c r="G5152" s="89"/>
      <c r="H5152" s="89"/>
      <c r="I5152" s="89"/>
      <c r="J5152" s="89"/>
      <c r="K5152" s="89"/>
      <c r="L5152" s="89"/>
      <c r="M5152" s="89"/>
      <c r="N5152" s="89"/>
      <c r="O5152" s="89"/>
      <c r="P5152" s="89"/>
      <c r="Q5152" s="89"/>
      <c r="R5152" s="90"/>
      <c r="S5152" s="90"/>
      <c r="T5152" s="90"/>
      <c r="U5152" s="90"/>
      <c r="V5152" s="91"/>
      <c r="W5152" s="83"/>
      <c r="X5152" s="84"/>
      <c r="Y5152" s="84"/>
      <c r="Z5152" s="85"/>
      <c r="AA5152" s="85"/>
      <c r="AB5152" s="85"/>
      <c r="AC5152" s="85"/>
      <c r="AD5152" s="85"/>
    </row>
    <row r="5153" spans="1:30" x14ac:dyDescent="0.25">
      <c r="A5153" s="89"/>
      <c r="B5153" s="89"/>
      <c r="C5153" s="89"/>
      <c r="D5153" s="89"/>
      <c r="E5153" s="89"/>
      <c r="F5153" s="89"/>
      <c r="G5153" s="89"/>
      <c r="H5153" s="89"/>
      <c r="I5153" s="89"/>
      <c r="J5153" s="89"/>
      <c r="K5153" s="89"/>
      <c r="L5153" s="89"/>
      <c r="M5153" s="89"/>
      <c r="N5153" s="89"/>
      <c r="O5153" s="89"/>
      <c r="P5153" s="89"/>
      <c r="Q5153" s="89"/>
      <c r="R5153" s="90"/>
      <c r="S5153" s="90"/>
      <c r="T5153" s="90"/>
      <c r="U5153" s="90"/>
      <c r="V5153" s="91"/>
      <c r="W5153" s="83"/>
      <c r="X5153" s="84"/>
      <c r="Y5153" s="84"/>
      <c r="Z5153" s="85"/>
      <c r="AA5153" s="85"/>
      <c r="AB5153" s="85"/>
      <c r="AC5153" s="85"/>
      <c r="AD5153" s="85"/>
    </row>
    <row r="5154" spans="1:30" x14ac:dyDescent="0.25">
      <c r="A5154" s="89"/>
      <c r="B5154" s="89"/>
      <c r="C5154" s="89"/>
      <c r="D5154" s="89"/>
      <c r="E5154" s="89"/>
      <c r="F5154" s="89"/>
      <c r="G5154" s="89"/>
      <c r="H5154" s="89"/>
      <c r="I5154" s="89"/>
      <c r="J5154" s="89"/>
      <c r="K5154" s="89"/>
      <c r="L5154" s="89"/>
      <c r="M5154" s="89"/>
      <c r="N5154" s="89"/>
      <c r="O5154" s="89"/>
      <c r="P5154" s="89"/>
      <c r="Q5154" s="89"/>
      <c r="R5154" s="90"/>
      <c r="S5154" s="90"/>
      <c r="T5154" s="90"/>
      <c r="U5154" s="90"/>
      <c r="V5154" s="91"/>
      <c r="W5154" s="83"/>
      <c r="X5154" s="84"/>
      <c r="Y5154" s="84"/>
      <c r="Z5154" s="85"/>
      <c r="AA5154" s="85"/>
      <c r="AB5154" s="85"/>
      <c r="AC5154" s="85"/>
      <c r="AD5154" s="85"/>
    </row>
    <row r="5155" spans="1:30" x14ac:dyDescent="0.25">
      <c r="A5155" s="92"/>
      <c r="B5155" s="92"/>
      <c r="C5155" s="92"/>
      <c r="D5155" s="92"/>
      <c r="E5155" s="92"/>
      <c r="F5155" s="92"/>
      <c r="G5155" s="92"/>
      <c r="H5155" s="92"/>
      <c r="I5155" s="92"/>
      <c r="J5155" s="92"/>
      <c r="K5155" s="92"/>
      <c r="L5155" s="92"/>
      <c r="M5155" s="92"/>
      <c r="N5155" s="92"/>
      <c r="O5155" s="92"/>
      <c r="P5155" s="92"/>
      <c r="Q5155" s="92"/>
      <c r="R5155" s="93"/>
      <c r="S5155" s="93"/>
      <c r="T5155" s="93"/>
      <c r="U5155" s="93"/>
      <c r="V5155" s="94"/>
      <c r="W5155" s="83"/>
      <c r="X5155" s="84"/>
      <c r="Y5155" s="84"/>
      <c r="Z5155" s="85"/>
      <c r="AA5155" s="85"/>
      <c r="AB5155" s="85"/>
      <c r="AC5155" s="85"/>
      <c r="AD5155" s="85"/>
    </row>
    <row r="5156" spans="1:30" x14ac:dyDescent="0.25">
      <c r="A5156" s="92"/>
      <c r="B5156" s="92"/>
      <c r="C5156" s="92"/>
      <c r="D5156" s="92"/>
      <c r="E5156" s="92"/>
      <c r="F5156" s="92"/>
      <c r="G5156" s="92"/>
      <c r="H5156" s="92"/>
      <c r="I5156" s="92"/>
      <c r="J5156" s="92"/>
      <c r="K5156" s="92"/>
      <c r="L5156" s="92"/>
      <c r="M5156" s="92"/>
      <c r="N5156" s="92"/>
      <c r="O5156" s="92"/>
      <c r="P5156" s="92"/>
      <c r="Q5156" s="92"/>
      <c r="R5156" s="93"/>
      <c r="S5156" s="93"/>
      <c r="T5156" s="93"/>
      <c r="U5156" s="93"/>
      <c r="V5156" s="94"/>
      <c r="W5156" s="83"/>
      <c r="X5156" s="84"/>
      <c r="Y5156" s="84"/>
      <c r="Z5156" s="85"/>
      <c r="AA5156" s="85"/>
      <c r="AB5156" s="85"/>
      <c r="AC5156" s="85"/>
      <c r="AD5156" s="85"/>
    </row>
    <row r="5157" spans="1:30" x14ac:dyDescent="0.25">
      <c r="A5157" s="89"/>
      <c r="B5157" s="89"/>
      <c r="C5157" s="89"/>
      <c r="D5157" s="89"/>
      <c r="E5157" s="89"/>
      <c r="F5157" s="89"/>
      <c r="G5157" s="89"/>
      <c r="H5157" s="89"/>
      <c r="I5157" s="89"/>
      <c r="J5157" s="89"/>
      <c r="K5157" s="89"/>
      <c r="L5157" s="89"/>
      <c r="M5157" s="89"/>
      <c r="N5157" s="89"/>
      <c r="O5157" s="89"/>
      <c r="P5157" s="89"/>
      <c r="Q5157" s="89"/>
      <c r="R5157" s="90"/>
      <c r="S5157" s="90"/>
      <c r="T5157" s="90"/>
      <c r="U5157" s="90"/>
      <c r="V5157" s="91"/>
      <c r="W5157" s="83"/>
      <c r="X5157" s="84"/>
      <c r="Y5157" s="84"/>
      <c r="Z5157" s="85"/>
      <c r="AA5157" s="85"/>
      <c r="AB5157" s="85"/>
      <c r="AC5157" s="85"/>
      <c r="AD5157" s="85"/>
    </row>
    <row r="5158" spans="1:30" x14ac:dyDescent="0.25">
      <c r="A5158" s="92"/>
      <c r="B5158" s="92"/>
      <c r="C5158" s="92"/>
      <c r="D5158" s="92"/>
      <c r="E5158" s="92"/>
      <c r="F5158" s="92"/>
      <c r="G5158" s="92"/>
      <c r="H5158" s="92"/>
      <c r="I5158" s="92"/>
      <c r="J5158" s="92"/>
      <c r="K5158" s="92"/>
      <c r="L5158" s="92"/>
      <c r="M5158" s="92"/>
      <c r="N5158" s="92"/>
      <c r="O5158" s="92"/>
      <c r="P5158" s="92"/>
      <c r="Q5158" s="92"/>
      <c r="R5158" s="93"/>
      <c r="S5158" s="93"/>
      <c r="T5158" s="93"/>
      <c r="U5158" s="93"/>
      <c r="V5158" s="94"/>
      <c r="W5158" s="83"/>
      <c r="X5158" s="84"/>
      <c r="Y5158" s="84"/>
      <c r="Z5158" s="85"/>
      <c r="AA5158" s="85"/>
      <c r="AB5158" s="85"/>
      <c r="AC5158" s="85"/>
      <c r="AD5158" s="85"/>
    </row>
    <row r="5159" spans="1:30" x14ac:dyDescent="0.25">
      <c r="A5159" s="92"/>
      <c r="B5159" s="92"/>
      <c r="C5159" s="92"/>
      <c r="D5159" s="92"/>
      <c r="E5159" s="92"/>
      <c r="F5159" s="92"/>
      <c r="G5159" s="92"/>
      <c r="H5159" s="92"/>
      <c r="I5159" s="92"/>
      <c r="J5159" s="92"/>
      <c r="K5159" s="92"/>
      <c r="L5159" s="92"/>
      <c r="M5159" s="92"/>
      <c r="N5159" s="92"/>
      <c r="O5159" s="92"/>
      <c r="P5159" s="92"/>
      <c r="Q5159" s="92"/>
      <c r="R5159" s="93"/>
      <c r="S5159" s="93"/>
      <c r="T5159" s="93"/>
      <c r="U5159" s="93"/>
      <c r="V5159" s="94"/>
      <c r="W5159" s="83"/>
      <c r="X5159" s="84"/>
      <c r="Y5159" s="84"/>
      <c r="Z5159" s="85"/>
      <c r="AA5159" s="85"/>
      <c r="AB5159" s="85"/>
      <c r="AC5159" s="85"/>
      <c r="AD5159" s="85"/>
    </row>
    <row r="5160" spans="1:30" x14ac:dyDescent="0.25">
      <c r="A5160" s="89"/>
      <c r="B5160" s="89"/>
      <c r="C5160" s="89"/>
      <c r="D5160" s="89"/>
      <c r="E5160" s="89"/>
      <c r="F5160" s="89"/>
      <c r="G5160" s="89"/>
      <c r="H5160" s="89"/>
      <c r="I5160" s="89"/>
      <c r="J5160" s="89"/>
      <c r="K5160" s="89"/>
      <c r="L5160" s="89"/>
      <c r="M5160" s="89"/>
      <c r="N5160" s="89"/>
      <c r="O5160" s="89"/>
      <c r="P5160" s="89"/>
      <c r="Q5160" s="89"/>
      <c r="R5160" s="90"/>
      <c r="S5160" s="90"/>
      <c r="T5160" s="90"/>
      <c r="U5160" s="90"/>
      <c r="V5160" s="91"/>
      <c r="W5160" s="83"/>
      <c r="X5160" s="84"/>
      <c r="Y5160" s="84"/>
      <c r="Z5160" s="85"/>
      <c r="AA5160" s="85"/>
      <c r="AB5160" s="85"/>
      <c r="AC5160" s="85"/>
      <c r="AD5160" s="85"/>
    </row>
    <row r="5161" spans="1:30" x14ac:dyDescent="0.25">
      <c r="A5161" s="92"/>
      <c r="B5161" s="92"/>
      <c r="C5161" s="92"/>
      <c r="D5161" s="92"/>
      <c r="E5161" s="92"/>
      <c r="F5161" s="92"/>
      <c r="G5161" s="92"/>
      <c r="H5161" s="92"/>
      <c r="I5161" s="92"/>
      <c r="J5161" s="92"/>
      <c r="K5161" s="92"/>
      <c r="L5161" s="92"/>
      <c r="M5161" s="92"/>
      <c r="N5161" s="92"/>
      <c r="O5161" s="92"/>
      <c r="P5161" s="92"/>
      <c r="Q5161" s="92"/>
      <c r="R5161" s="93"/>
      <c r="S5161" s="93"/>
      <c r="T5161" s="93"/>
      <c r="U5161" s="93"/>
      <c r="V5161" s="94"/>
      <c r="W5161" s="83"/>
      <c r="X5161" s="84"/>
      <c r="Y5161" s="84"/>
      <c r="Z5161" s="85"/>
      <c r="AA5161" s="85"/>
      <c r="AB5161" s="85"/>
      <c r="AC5161" s="85"/>
      <c r="AD5161" s="85"/>
    </row>
    <row r="5162" spans="1:30" x14ac:dyDescent="0.25">
      <c r="A5162" s="89"/>
      <c r="B5162" s="89"/>
      <c r="C5162" s="89"/>
      <c r="D5162" s="89"/>
      <c r="E5162" s="89"/>
      <c r="F5162" s="89"/>
      <c r="G5162" s="89"/>
      <c r="H5162" s="89"/>
      <c r="I5162" s="89"/>
      <c r="J5162" s="89"/>
      <c r="K5162" s="89"/>
      <c r="L5162" s="89"/>
      <c r="M5162" s="89"/>
      <c r="N5162" s="89"/>
      <c r="O5162" s="89"/>
      <c r="P5162" s="89"/>
      <c r="Q5162" s="89"/>
      <c r="R5162" s="90"/>
      <c r="S5162" s="90"/>
      <c r="T5162" s="90"/>
      <c r="U5162" s="90"/>
      <c r="V5162" s="91"/>
      <c r="W5162" s="83"/>
      <c r="X5162" s="84"/>
      <c r="Y5162" s="84"/>
      <c r="Z5162" s="85"/>
      <c r="AA5162" s="85"/>
      <c r="AB5162" s="85"/>
      <c r="AC5162" s="85"/>
      <c r="AD5162" s="85"/>
    </row>
    <row r="5163" spans="1:30" x14ac:dyDescent="0.25">
      <c r="A5163" s="92"/>
      <c r="B5163" s="92"/>
      <c r="C5163" s="92"/>
      <c r="D5163" s="92"/>
      <c r="E5163" s="92"/>
      <c r="F5163" s="92"/>
      <c r="G5163" s="92"/>
      <c r="H5163" s="92"/>
      <c r="I5163" s="92"/>
      <c r="J5163" s="92"/>
      <c r="K5163" s="92"/>
      <c r="L5163" s="92"/>
      <c r="M5163" s="92"/>
      <c r="N5163" s="92"/>
      <c r="O5163" s="92"/>
      <c r="P5163" s="92"/>
      <c r="Q5163" s="92"/>
      <c r="R5163" s="93"/>
      <c r="S5163" s="93"/>
      <c r="T5163" s="93"/>
      <c r="U5163" s="93"/>
      <c r="V5163" s="94"/>
      <c r="W5163" s="83"/>
      <c r="X5163" s="84"/>
      <c r="Y5163" s="84"/>
      <c r="Z5163" s="85"/>
      <c r="AA5163" s="85"/>
      <c r="AB5163" s="85"/>
      <c r="AC5163" s="85"/>
      <c r="AD5163" s="85"/>
    </row>
    <row r="5164" spans="1:30" x14ac:dyDescent="0.25">
      <c r="A5164" s="89"/>
      <c r="B5164" s="89"/>
      <c r="C5164" s="89"/>
      <c r="D5164" s="89"/>
      <c r="E5164" s="89"/>
      <c r="F5164" s="89"/>
      <c r="G5164" s="89"/>
      <c r="H5164" s="89"/>
      <c r="I5164" s="89"/>
      <c r="J5164" s="89"/>
      <c r="K5164" s="89"/>
      <c r="L5164" s="89"/>
      <c r="M5164" s="89"/>
      <c r="N5164" s="89"/>
      <c r="O5164" s="89"/>
      <c r="P5164" s="89"/>
      <c r="Q5164" s="89"/>
      <c r="R5164" s="90"/>
      <c r="S5164" s="90"/>
      <c r="T5164" s="90"/>
      <c r="U5164" s="90"/>
      <c r="V5164" s="91"/>
      <c r="W5164" s="83"/>
      <c r="X5164" s="84"/>
      <c r="Y5164" s="84"/>
      <c r="Z5164" s="85"/>
      <c r="AA5164" s="85"/>
      <c r="AB5164" s="85"/>
      <c r="AC5164" s="85"/>
      <c r="AD5164" s="85"/>
    </row>
    <row r="5165" spans="1:30" x14ac:dyDescent="0.25">
      <c r="A5165" s="92"/>
      <c r="B5165" s="92"/>
      <c r="C5165" s="92"/>
      <c r="D5165" s="92"/>
      <c r="E5165" s="92"/>
      <c r="F5165" s="92"/>
      <c r="G5165" s="92"/>
      <c r="H5165" s="92"/>
      <c r="I5165" s="92"/>
      <c r="J5165" s="92"/>
      <c r="K5165" s="92"/>
      <c r="L5165" s="92"/>
      <c r="M5165" s="92"/>
      <c r="N5165" s="92"/>
      <c r="O5165" s="92"/>
      <c r="P5165" s="92"/>
      <c r="Q5165" s="92"/>
      <c r="R5165" s="93"/>
      <c r="S5165" s="93"/>
      <c r="T5165" s="93"/>
      <c r="U5165" s="93"/>
      <c r="V5165" s="94"/>
      <c r="W5165" s="83"/>
      <c r="X5165" s="84"/>
      <c r="Y5165" s="84"/>
      <c r="Z5165" s="85"/>
      <c r="AA5165" s="85"/>
      <c r="AB5165" s="85"/>
      <c r="AC5165" s="85"/>
      <c r="AD5165" s="85"/>
    </row>
    <row r="5166" spans="1:30" x14ac:dyDescent="0.25">
      <c r="A5166" s="89"/>
      <c r="B5166" s="89"/>
      <c r="C5166" s="89"/>
      <c r="D5166" s="89"/>
      <c r="E5166" s="89"/>
      <c r="F5166" s="89"/>
      <c r="G5166" s="89"/>
      <c r="H5166" s="89"/>
      <c r="I5166" s="89"/>
      <c r="J5166" s="89"/>
      <c r="K5166" s="89"/>
      <c r="L5166" s="89"/>
      <c r="M5166" s="89"/>
      <c r="N5166" s="89"/>
      <c r="O5166" s="89"/>
      <c r="P5166" s="89"/>
      <c r="Q5166" s="89"/>
      <c r="R5166" s="90"/>
      <c r="S5166" s="90"/>
      <c r="T5166" s="90"/>
      <c r="U5166" s="90"/>
      <c r="V5166" s="91"/>
      <c r="W5166" s="83"/>
      <c r="X5166" s="84"/>
      <c r="Y5166" s="84"/>
      <c r="Z5166" s="85"/>
      <c r="AA5166" s="85"/>
      <c r="AB5166" s="85"/>
      <c r="AC5166" s="85"/>
      <c r="AD5166" s="85"/>
    </row>
    <row r="5167" spans="1:30" x14ac:dyDescent="0.25">
      <c r="A5167" s="92"/>
      <c r="B5167" s="92"/>
      <c r="C5167" s="92"/>
      <c r="D5167" s="92"/>
      <c r="E5167" s="92"/>
      <c r="F5167" s="92"/>
      <c r="G5167" s="92"/>
      <c r="H5167" s="92"/>
      <c r="I5167" s="92"/>
      <c r="J5167" s="92"/>
      <c r="K5167" s="92"/>
      <c r="L5167" s="92"/>
      <c r="M5167" s="92"/>
      <c r="N5167" s="92"/>
      <c r="O5167" s="92"/>
      <c r="P5167" s="92"/>
      <c r="Q5167" s="92"/>
      <c r="R5167" s="93"/>
      <c r="S5167" s="93"/>
      <c r="T5167" s="93"/>
      <c r="U5167" s="93"/>
      <c r="V5167" s="94"/>
      <c r="W5167" s="83"/>
      <c r="X5167" s="84"/>
      <c r="Y5167" s="84"/>
      <c r="Z5167" s="85"/>
      <c r="AA5167" s="85"/>
      <c r="AB5167" s="85"/>
      <c r="AC5167" s="85"/>
      <c r="AD5167" s="85"/>
    </row>
    <row r="5168" spans="1:30" x14ac:dyDescent="0.25">
      <c r="A5168" s="92"/>
      <c r="B5168" s="92"/>
      <c r="C5168" s="92"/>
      <c r="D5168" s="92"/>
      <c r="E5168" s="92"/>
      <c r="F5168" s="92"/>
      <c r="G5168" s="92"/>
      <c r="H5168" s="92"/>
      <c r="I5168" s="92"/>
      <c r="J5168" s="92"/>
      <c r="K5168" s="92"/>
      <c r="L5168" s="92"/>
      <c r="M5168" s="92"/>
      <c r="N5168" s="92"/>
      <c r="O5168" s="92"/>
      <c r="P5168" s="92"/>
      <c r="Q5168" s="92"/>
      <c r="R5168" s="93"/>
      <c r="S5168" s="93"/>
      <c r="T5168" s="93"/>
      <c r="U5168" s="93"/>
      <c r="V5168" s="94"/>
      <c r="W5168" s="83"/>
      <c r="X5168" s="84"/>
      <c r="Y5168" s="84"/>
      <c r="Z5168" s="85"/>
      <c r="AA5168" s="85"/>
      <c r="AB5168" s="85"/>
      <c r="AC5168" s="85"/>
      <c r="AD5168" s="85"/>
    </row>
    <row r="5169" spans="1:30" x14ac:dyDescent="0.25">
      <c r="A5169" s="89"/>
      <c r="B5169" s="89"/>
      <c r="C5169" s="89"/>
      <c r="D5169" s="89"/>
      <c r="E5169" s="89"/>
      <c r="F5169" s="89"/>
      <c r="G5169" s="89"/>
      <c r="H5169" s="89"/>
      <c r="I5169" s="89"/>
      <c r="J5169" s="89"/>
      <c r="K5169" s="89"/>
      <c r="L5169" s="89"/>
      <c r="M5169" s="89"/>
      <c r="N5169" s="89"/>
      <c r="O5169" s="89"/>
      <c r="P5169" s="89"/>
      <c r="Q5169" s="89"/>
      <c r="R5169" s="90"/>
      <c r="S5169" s="90"/>
      <c r="T5169" s="90"/>
      <c r="U5169" s="90"/>
      <c r="V5169" s="91"/>
      <c r="W5169" s="83"/>
      <c r="X5169" s="84"/>
      <c r="Y5169" s="84"/>
      <c r="Z5169" s="85"/>
      <c r="AA5169" s="85"/>
      <c r="AB5169" s="85"/>
      <c r="AC5169" s="85"/>
      <c r="AD5169" s="85"/>
    </row>
    <row r="5170" spans="1:30" x14ac:dyDescent="0.25">
      <c r="A5170" s="92"/>
      <c r="B5170" s="92"/>
      <c r="C5170" s="92"/>
      <c r="D5170" s="92"/>
      <c r="E5170" s="92"/>
      <c r="F5170" s="92"/>
      <c r="G5170" s="92"/>
      <c r="H5170" s="92"/>
      <c r="I5170" s="92"/>
      <c r="J5170" s="92"/>
      <c r="K5170" s="92"/>
      <c r="L5170" s="92"/>
      <c r="M5170" s="92"/>
      <c r="N5170" s="92"/>
      <c r="O5170" s="92"/>
      <c r="P5170" s="92"/>
      <c r="Q5170" s="92"/>
      <c r="R5170" s="93"/>
      <c r="S5170" s="93"/>
      <c r="T5170" s="93"/>
      <c r="U5170" s="93"/>
      <c r="V5170" s="94"/>
      <c r="W5170" s="83"/>
      <c r="X5170" s="84"/>
      <c r="Y5170" s="84"/>
      <c r="Z5170" s="85"/>
      <c r="AA5170" s="85"/>
      <c r="AB5170" s="85"/>
      <c r="AC5170" s="85"/>
      <c r="AD5170" s="85"/>
    </row>
    <row r="5171" spans="1:30" x14ac:dyDescent="0.25">
      <c r="A5171" s="89"/>
      <c r="B5171" s="89"/>
      <c r="C5171" s="89"/>
      <c r="D5171" s="89"/>
      <c r="E5171" s="89"/>
      <c r="F5171" s="89"/>
      <c r="G5171" s="89"/>
      <c r="H5171" s="89"/>
      <c r="I5171" s="89"/>
      <c r="J5171" s="89"/>
      <c r="K5171" s="89"/>
      <c r="L5171" s="89"/>
      <c r="M5171" s="89"/>
      <c r="N5171" s="89"/>
      <c r="O5171" s="89"/>
      <c r="P5171" s="89"/>
      <c r="Q5171" s="89"/>
      <c r="R5171" s="90"/>
      <c r="S5171" s="90"/>
      <c r="T5171" s="90"/>
      <c r="U5171" s="90"/>
      <c r="V5171" s="91"/>
      <c r="W5171" s="83"/>
      <c r="X5171" s="84"/>
      <c r="Y5171" s="84"/>
      <c r="Z5171" s="85"/>
      <c r="AA5171" s="85"/>
      <c r="AB5171" s="85"/>
      <c r="AC5171" s="85"/>
      <c r="AD5171" s="85"/>
    </row>
    <row r="5172" spans="1:30" x14ac:dyDescent="0.25">
      <c r="A5172" s="92"/>
      <c r="B5172" s="92"/>
      <c r="C5172" s="92"/>
      <c r="D5172" s="92"/>
      <c r="E5172" s="92"/>
      <c r="F5172" s="92"/>
      <c r="G5172" s="92"/>
      <c r="H5172" s="92"/>
      <c r="I5172" s="92"/>
      <c r="J5172" s="92"/>
      <c r="K5172" s="92"/>
      <c r="L5172" s="92"/>
      <c r="M5172" s="92"/>
      <c r="N5172" s="92"/>
      <c r="O5172" s="92"/>
      <c r="P5172" s="92"/>
      <c r="Q5172" s="92"/>
      <c r="R5172" s="93"/>
      <c r="S5172" s="93"/>
      <c r="T5172" s="93"/>
      <c r="U5172" s="93"/>
      <c r="V5172" s="94"/>
      <c r="W5172" s="83"/>
      <c r="X5172" s="84"/>
      <c r="Y5172" s="84"/>
      <c r="Z5172" s="85"/>
      <c r="AA5172" s="85"/>
      <c r="AB5172" s="85"/>
      <c r="AC5172" s="85"/>
      <c r="AD5172" s="85"/>
    </row>
    <row r="5173" spans="1:30" x14ac:dyDescent="0.25">
      <c r="A5173" s="89"/>
      <c r="B5173" s="89"/>
      <c r="C5173" s="89"/>
      <c r="D5173" s="89"/>
      <c r="E5173" s="89"/>
      <c r="F5173" s="89"/>
      <c r="G5173" s="89"/>
      <c r="H5173" s="89"/>
      <c r="I5173" s="89"/>
      <c r="J5173" s="89"/>
      <c r="K5173" s="89"/>
      <c r="L5173" s="89"/>
      <c r="M5173" s="89"/>
      <c r="N5173" s="89"/>
      <c r="O5173" s="89"/>
      <c r="P5173" s="89"/>
      <c r="Q5173" s="89"/>
      <c r="R5173" s="90"/>
      <c r="S5173" s="90"/>
      <c r="T5173" s="90"/>
      <c r="U5173" s="90"/>
      <c r="V5173" s="91"/>
      <c r="W5173" s="83"/>
      <c r="X5173" s="84"/>
      <c r="Y5173" s="84"/>
      <c r="Z5173" s="85"/>
      <c r="AA5173" s="85"/>
      <c r="AB5173" s="85"/>
      <c r="AC5173" s="85"/>
      <c r="AD5173" s="85"/>
    </row>
    <row r="5174" spans="1:30" x14ac:dyDescent="0.25">
      <c r="A5174" s="92"/>
      <c r="B5174" s="92"/>
      <c r="C5174" s="92"/>
      <c r="D5174" s="92"/>
      <c r="E5174" s="92"/>
      <c r="F5174" s="92"/>
      <c r="G5174" s="92"/>
      <c r="H5174" s="92"/>
      <c r="I5174" s="92"/>
      <c r="J5174" s="92"/>
      <c r="K5174" s="92"/>
      <c r="L5174" s="92"/>
      <c r="M5174" s="92"/>
      <c r="N5174" s="92"/>
      <c r="O5174" s="92"/>
      <c r="P5174" s="92"/>
      <c r="Q5174" s="92"/>
      <c r="R5174" s="93"/>
      <c r="S5174" s="93"/>
      <c r="T5174" s="93"/>
      <c r="U5174" s="93"/>
      <c r="V5174" s="94"/>
      <c r="W5174" s="83"/>
      <c r="X5174" s="84"/>
      <c r="Y5174" s="84"/>
      <c r="Z5174" s="85"/>
      <c r="AA5174" s="85"/>
      <c r="AB5174" s="85"/>
      <c r="AC5174" s="85"/>
      <c r="AD5174" s="85"/>
    </row>
    <row r="5175" spans="1:30" x14ac:dyDescent="0.25">
      <c r="A5175" s="89"/>
      <c r="B5175" s="89"/>
      <c r="C5175" s="89"/>
      <c r="D5175" s="89"/>
      <c r="E5175" s="89"/>
      <c r="F5175" s="89"/>
      <c r="G5175" s="89"/>
      <c r="H5175" s="89"/>
      <c r="I5175" s="89"/>
      <c r="J5175" s="89"/>
      <c r="K5175" s="89"/>
      <c r="L5175" s="89"/>
      <c r="M5175" s="89"/>
      <c r="N5175" s="89"/>
      <c r="O5175" s="89"/>
      <c r="P5175" s="89"/>
      <c r="Q5175" s="89"/>
      <c r="R5175" s="90"/>
      <c r="S5175" s="90"/>
      <c r="T5175" s="90"/>
      <c r="U5175" s="90"/>
      <c r="V5175" s="91"/>
      <c r="W5175" s="83"/>
      <c r="X5175" s="84"/>
      <c r="Y5175" s="84"/>
      <c r="Z5175" s="85"/>
      <c r="AA5175" s="85"/>
      <c r="AB5175" s="85"/>
      <c r="AC5175" s="85"/>
      <c r="AD5175" s="85"/>
    </row>
    <row r="5176" spans="1:30" x14ac:dyDescent="0.25">
      <c r="A5176" s="92"/>
      <c r="B5176" s="92"/>
      <c r="C5176" s="92"/>
      <c r="D5176" s="92"/>
      <c r="E5176" s="92"/>
      <c r="F5176" s="92"/>
      <c r="G5176" s="92"/>
      <c r="H5176" s="92"/>
      <c r="I5176" s="92"/>
      <c r="J5176" s="92"/>
      <c r="K5176" s="92"/>
      <c r="L5176" s="92"/>
      <c r="M5176" s="92"/>
      <c r="N5176" s="92"/>
      <c r="O5176" s="92"/>
      <c r="P5176" s="92"/>
      <c r="Q5176" s="92"/>
      <c r="R5176" s="93"/>
      <c r="S5176" s="93"/>
      <c r="T5176" s="93"/>
      <c r="U5176" s="93"/>
      <c r="V5176" s="94"/>
      <c r="W5176" s="83"/>
      <c r="X5176" s="84"/>
      <c r="Y5176" s="84"/>
      <c r="Z5176" s="85"/>
      <c r="AA5176" s="85"/>
      <c r="AB5176" s="85"/>
      <c r="AC5176" s="85"/>
      <c r="AD5176" s="85"/>
    </row>
    <row r="5177" spans="1:30" x14ac:dyDescent="0.25">
      <c r="A5177" s="89"/>
      <c r="B5177" s="89"/>
      <c r="C5177" s="89"/>
      <c r="D5177" s="89"/>
      <c r="E5177" s="89"/>
      <c r="F5177" s="89"/>
      <c r="G5177" s="89"/>
      <c r="H5177" s="89"/>
      <c r="I5177" s="89"/>
      <c r="J5177" s="89"/>
      <c r="K5177" s="89"/>
      <c r="L5177" s="89"/>
      <c r="M5177" s="89"/>
      <c r="N5177" s="89"/>
      <c r="O5177" s="89"/>
      <c r="P5177" s="89"/>
      <c r="Q5177" s="89"/>
      <c r="R5177" s="90"/>
      <c r="S5177" s="90"/>
      <c r="T5177" s="90"/>
      <c r="U5177" s="90"/>
      <c r="V5177" s="91"/>
      <c r="W5177" s="83"/>
      <c r="X5177" s="84"/>
      <c r="Y5177" s="84"/>
      <c r="Z5177" s="85"/>
      <c r="AA5177" s="85"/>
      <c r="AB5177" s="85"/>
      <c r="AC5177" s="85"/>
      <c r="AD5177" s="85"/>
    </row>
    <row r="5178" spans="1:30" x14ac:dyDescent="0.25">
      <c r="A5178" s="92"/>
      <c r="B5178" s="92"/>
      <c r="C5178" s="92"/>
      <c r="D5178" s="92"/>
      <c r="E5178" s="92"/>
      <c r="F5178" s="92"/>
      <c r="G5178" s="92"/>
      <c r="H5178" s="92"/>
      <c r="I5178" s="92"/>
      <c r="J5178" s="92"/>
      <c r="K5178" s="92"/>
      <c r="L5178" s="92"/>
      <c r="M5178" s="92"/>
      <c r="N5178" s="92"/>
      <c r="O5178" s="92"/>
      <c r="P5178" s="92"/>
      <c r="Q5178" s="92"/>
      <c r="R5178" s="93"/>
      <c r="S5178" s="93"/>
      <c r="T5178" s="93"/>
      <c r="U5178" s="93"/>
      <c r="V5178" s="94"/>
      <c r="W5178" s="83"/>
      <c r="X5178" s="84"/>
      <c r="Y5178" s="84"/>
      <c r="Z5178" s="85"/>
      <c r="AA5178" s="85"/>
      <c r="AB5178" s="85"/>
      <c r="AC5178" s="85"/>
      <c r="AD5178" s="85"/>
    </row>
    <row r="5179" spans="1:30" x14ac:dyDescent="0.25">
      <c r="A5179" s="89"/>
      <c r="B5179" s="89"/>
      <c r="C5179" s="89"/>
      <c r="D5179" s="89"/>
      <c r="E5179" s="89"/>
      <c r="F5179" s="89"/>
      <c r="G5179" s="89"/>
      <c r="H5179" s="89"/>
      <c r="I5179" s="89"/>
      <c r="J5179" s="89"/>
      <c r="K5179" s="89"/>
      <c r="L5179" s="89"/>
      <c r="M5179" s="89"/>
      <c r="N5179" s="89"/>
      <c r="O5179" s="89"/>
      <c r="P5179" s="89"/>
      <c r="Q5179" s="89"/>
      <c r="R5179" s="90"/>
      <c r="S5179" s="90"/>
      <c r="T5179" s="90"/>
      <c r="U5179" s="90"/>
      <c r="V5179" s="91"/>
      <c r="W5179" s="83"/>
      <c r="X5179" s="84"/>
      <c r="Y5179" s="84"/>
      <c r="Z5179" s="85"/>
      <c r="AA5179" s="85"/>
      <c r="AB5179" s="85"/>
      <c r="AC5179" s="85"/>
      <c r="AD5179" s="85"/>
    </row>
    <row r="5180" spans="1:30" x14ac:dyDescent="0.25">
      <c r="A5180" s="92"/>
      <c r="B5180" s="92"/>
      <c r="C5180" s="92"/>
      <c r="D5180" s="92"/>
      <c r="E5180" s="92"/>
      <c r="F5180" s="92"/>
      <c r="G5180" s="92"/>
      <c r="H5180" s="92"/>
      <c r="I5180" s="92"/>
      <c r="J5180" s="92"/>
      <c r="K5180" s="92"/>
      <c r="L5180" s="92"/>
      <c r="M5180" s="92"/>
      <c r="N5180" s="92"/>
      <c r="O5180" s="92"/>
      <c r="P5180" s="92"/>
      <c r="Q5180" s="92"/>
      <c r="R5180" s="93"/>
      <c r="S5180" s="93"/>
      <c r="T5180" s="93"/>
      <c r="U5180" s="93"/>
      <c r="V5180" s="94"/>
      <c r="W5180" s="83"/>
      <c r="X5180" s="84"/>
      <c r="Y5180" s="84"/>
      <c r="Z5180" s="85"/>
      <c r="AA5180" s="85"/>
      <c r="AB5180" s="85"/>
      <c r="AC5180" s="85"/>
      <c r="AD5180" s="85"/>
    </row>
    <row r="5181" spans="1:30" x14ac:dyDescent="0.25">
      <c r="A5181" s="89"/>
      <c r="B5181" s="89"/>
      <c r="C5181" s="89"/>
      <c r="D5181" s="89"/>
      <c r="E5181" s="89"/>
      <c r="F5181" s="89"/>
      <c r="G5181" s="89"/>
      <c r="H5181" s="89"/>
      <c r="I5181" s="89"/>
      <c r="J5181" s="89"/>
      <c r="K5181" s="89"/>
      <c r="L5181" s="89"/>
      <c r="M5181" s="89"/>
      <c r="N5181" s="89"/>
      <c r="O5181" s="89"/>
      <c r="P5181" s="89"/>
      <c r="Q5181" s="89"/>
      <c r="R5181" s="90"/>
      <c r="S5181" s="90"/>
      <c r="T5181" s="90"/>
      <c r="U5181" s="90"/>
      <c r="V5181" s="91"/>
      <c r="W5181" s="83"/>
      <c r="X5181" s="84"/>
      <c r="Y5181" s="84"/>
      <c r="Z5181" s="85"/>
      <c r="AA5181" s="85"/>
      <c r="AB5181" s="85"/>
      <c r="AC5181" s="85"/>
      <c r="AD5181" s="85"/>
    </row>
    <row r="5182" spans="1:30" x14ac:dyDescent="0.25">
      <c r="A5182" s="92"/>
      <c r="B5182" s="92"/>
      <c r="C5182" s="92"/>
      <c r="D5182" s="92"/>
      <c r="E5182" s="92"/>
      <c r="F5182" s="92"/>
      <c r="G5182" s="92"/>
      <c r="H5182" s="92"/>
      <c r="I5182" s="92"/>
      <c r="J5182" s="92"/>
      <c r="K5182" s="92"/>
      <c r="L5182" s="92"/>
      <c r="M5182" s="92"/>
      <c r="N5182" s="92"/>
      <c r="O5182" s="92"/>
      <c r="P5182" s="92"/>
      <c r="Q5182" s="92"/>
      <c r="R5182" s="93"/>
      <c r="S5182" s="93"/>
      <c r="T5182" s="93"/>
      <c r="U5182" s="93"/>
      <c r="V5182" s="94"/>
      <c r="W5182" s="83"/>
      <c r="X5182" s="84"/>
      <c r="Y5182" s="84"/>
      <c r="Z5182" s="85"/>
      <c r="AA5182" s="85"/>
      <c r="AB5182" s="85"/>
      <c r="AC5182" s="85"/>
      <c r="AD5182" s="85"/>
    </row>
    <row r="5183" spans="1:30" x14ac:dyDescent="0.25">
      <c r="A5183" s="89"/>
      <c r="B5183" s="89"/>
      <c r="C5183" s="89"/>
      <c r="D5183" s="89"/>
      <c r="E5183" s="89"/>
      <c r="F5183" s="89"/>
      <c r="G5183" s="89"/>
      <c r="H5183" s="89"/>
      <c r="I5183" s="89"/>
      <c r="J5183" s="89"/>
      <c r="K5183" s="89"/>
      <c r="L5183" s="89"/>
      <c r="M5183" s="89"/>
      <c r="N5183" s="89"/>
      <c r="O5183" s="89"/>
      <c r="P5183" s="89"/>
      <c r="Q5183" s="89"/>
      <c r="R5183" s="90"/>
      <c r="S5183" s="90"/>
      <c r="T5183" s="90"/>
      <c r="U5183" s="90"/>
      <c r="V5183" s="91"/>
      <c r="W5183" s="83"/>
      <c r="X5183" s="84"/>
      <c r="Y5183" s="84"/>
      <c r="Z5183" s="85"/>
      <c r="AA5183" s="85"/>
      <c r="AB5183" s="85"/>
      <c r="AC5183" s="85"/>
      <c r="AD5183" s="85"/>
    </row>
    <row r="5184" spans="1:30" x14ac:dyDescent="0.25">
      <c r="A5184" s="89"/>
      <c r="B5184" s="89"/>
      <c r="C5184" s="89"/>
      <c r="D5184" s="89"/>
      <c r="E5184" s="89"/>
      <c r="F5184" s="89"/>
      <c r="G5184" s="89"/>
      <c r="H5184" s="89"/>
      <c r="I5184" s="89"/>
      <c r="J5184" s="89"/>
      <c r="K5184" s="89"/>
      <c r="L5184" s="89"/>
      <c r="M5184" s="89"/>
      <c r="N5184" s="89"/>
      <c r="O5184" s="89"/>
      <c r="P5184" s="89"/>
      <c r="Q5184" s="89"/>
      <c r="R5184" s="90"/>
      <c r="S5184" s="90"/>
      <c r="T5184" s="90"/>
      <c r="U5184" s="90"/>
      <c r="V5184" s="91"/>
      <c r="W5184" s="83"/>
      <c r="X5184" s="84"/>
      <c r="Y5184" s="84"/>
      <c r="Z5184" s="85"/>
      <c r="AA5184" s="85"/>
      <c r="AB5184" s="85"/>
      <c r="AC5184" s="85"/>
      <c r="AD5184" s="85"/>
    </row>
    <row r="5185" spans="1:30" x14ac:dyDescent="0.25">
      <c r="A5185" s="92"/>
      <c r="B5185" s="92"/>
      <c r="C5185" s="92"/>
      <c r="D5185" s="92"/>
      <c r="E5185" s="92"/>
      <c r="F5185" s="92"/>
      <c r="G5185" s="92"/>
      <c r="H5185" s="92"/>
      <c r="I5185" s="92"/>
      <c r="J5185" s="92"/>
      <c r="K5185" s="92"/>
      <c r="L5185" s="92"/>
      <c r="M5185" s="92"/>
      <c r="N5185" s="92"/>
      <c r="O5185" s="92"/>
      <c r="P5185" s="92"/>
      <c r="Q5185" s="92"/>
      <c r="R5185" s="93"/>
      <c r="S5185" s="93"/>
      <c r="T5185" s="93"/>
      <c r="U5185" s="94"/>
      <c r="V5185" s="94"/>
      <c r="W5185" s="83"/>
      <c r="X5185" s="84"/>
      <c r="Y5185" s="84"/>
      <c r="Z5185" s="85"/>
      <c r="AA5185" s="85"/>
      <c r="AB5185" s="85"/>
      <c r="AC5185" s="85"/>
      <c r="AD5185" s="85"/>
    </row>
    <row r="5186" spans="1:30" x14ac:dyDescent="0.25">
      <c r="A5186" s="89"/>
      <c r="B5186" s="89"/>
      <c r="C5186" s="89"/>
      <c r="D5186" s="89"/>
      <c r="E5186" s="89"/>
      <c r="F5186" s="89"/>
      <c r="G5186" s="89"/>
      <c r="H5186" s="89"/>
      <c r="I5186" s="89"/>
      <c r="J5186" s="89"/>
      <c r="K5186" s="89"/>
      <c r="L5186" s="89"/>
      <c r="M5186" s="89"/>
      <c r="N5186" s="89"/>
      <c r="O5186" s="89"/>
      <c r="P5186" s="89"/>
      <c r="Q5186" s="89"/>
      <c r="R5186" s="90"/>
      <c r="S5186" s="90"/>
      <c r="T5186" s="90"/>
      <c r="U5186" s="90"/>
      <c r="V5186" s="91"/>
      <c r="W5186" s="83"/>
      <c r="X5186" s="84"/>
      <c r="Y5186" s="84"/>
      <c r="Z5186" s="85"/>
      <c r="AA5186" s="85"/>
      <c r="AB5186" s="85"/>
      <c r="AC5186" s="85"/>
      <c r="AD5186" s="85"/>
    </row>
    <row r="5187" spans="1:30" x14ac:dyDescent="0.25">
      <c r="A5187" s="92"/>
      <c r="B5187" s="92"/>
      <c r="C5187" s="92"/>
      <c r="D5187" s="92"/>
      <c r="E5187" s="92"/>
      <c r="F5187" s="92"/>
      <c r="G5187" s="92"/>
      <c r="H5187" s="92"/>
      <c r="I5187" s="92"/>
      <c r="J5187" s="92"/>
      <c r="K5187" s="92"/>
      <c r="L5187" s="92"/>
      <c r="M5187" s="92"/>
      <c r="N5187" s="92"/>
      <c r="O5187" s="92"/>
      <c r="P5187" s="92"/>
      <c r="Q5187" s="92"/>
      <c r="R5187" s="93"/>
      <c r="S5187" s="93"/>
      <c r="T5187" s="93"/>
      <c r="U5187" s="93"/>
      <c r="V5187" s="94"/>
      <c r="W5187" s="83"/>
      <c r="X5187" s="84"/>
      <c r="Y5187" s="84"/>
      <c r="Z5187" s="85"/>
      <c r="AA5187" s="85"/>
      <c r="AB5187" s="85"/>
      <c r="AC5187" s="85"/>
      <c r="AD5187" s="85"/>
    </row>
    <row r="5188" spans="1:30" x14ac:dyDescent="0.25">
      <c r="A5188" s="89"/>
      <c r="B5188" s="89"/>
      <c r="C5188" s="89"/>
      <c r="D5188" s="89"/>
      <c r="E5188" s="89"/>
      <c r="F5188" s="89"/>
      <c r="G5188" s="89"/>
      <c r="H5188" s="89"/>
      <c r="I5188" s="89"/>
      <c r="J5188" s="89"/>
      <c r="K5188" s="89"/>
      <c r="L5188" s="89"/>
      <c r="M5188" s="89"/>
      <c r="N5188" s="89"/>
      <c r="O5188" s="89"/>
      <c r="P5188" s="89"/>
      <c r="Q5188" s="89"/>
      <c r="R5188" s="90"/>
      <c r="S5188" s="90"/>
      <c r="T5188" s="90"/>
      <c r="U5188" s="90"/>
      <c r="V5188" s="91"/>
      <c r="W5188" s="83"/>
      <c r="X5188" s="84"/>
      <c r="Y5188" s="84"/>
      <c r="Z5188" s="85"/>
      <c r="AA5188" s="85"/>
      <c r="AB5188" s="85"/>
      <c r="AC5188" s="85"/>
      <c r="AD5188" s="85"/>
    </row>
    <row r="5189" spans="1:30" x14ac:dyDescent="0.25">
      <c r="A5189" s="92"/>
      <c r="B5189" s="92"/>
      <c r="C5189" s="92"/>
      <c r="D5189" s="92"/>
      <c r="E5189" s="92"/>
      <c r="F5189" s="92"/>
      <c r="G5189" s="92"/>
      <c r="H5189" s="92"/>
      <c r="I5189" s="92"/>
      <c r="J5189" s="92"/>
      <c r="K5189" s="92"/>
      <c r="L5189" s="92"/>
      <c r="M5189" s="92"/>
      <c r="N5189" s="92"/>
      <c r="O5189" s="92"/>
      <c r="P5189" s="92"/>
      <c r="Q5189" s="92"/>
      <c r="R5189" s="93"/>
      <c r="S5189" s="93"/>
      <c r="T5189" s="93"/>
      <c r="U5189" s="93"/>
      <c r="V5189" s="94"/>
      <c r="W5189" s="83"/>
      <c r="X5189" s="84"/>
      <c r="Y5189" s="84"/>
      <c r="Z5189" s="85"/>
      <c r="AA5189" s="85"/>
      <c r="AB5189" s="85"/>
      <c r="AC5189" s="85"/>
      <c r="AD5189" s="85"/>
    </row>
    <row r="5190" spans="1:30" x14ac:dyDescent="0.25">
      <c r="A5190" s="89"/>
      <c r="B5190" s="89"/>
      <c r="C5190" s="89"/>
      <c r="D5190" s="89"/>
      <c r="E5190" s="89"/>
      <c r="F5190" s="89"/>
      <c r="G5190" s="89"/>
      <c r="H5190" s="89"/>
      <c r="I5190" s="89"/>
      <c r="J5190" s="89"/>
      <c r="K5190" s="89"/>
      <c r="L5190" s="89"/>
      <c r="M5190" s="89"/>
      <c r="N5190" s="89"/>
      <c r="O5190" s="89"/>
      <c r="P5190" s="89"/>
      <c r="Q5190" s="89"/>
      <c r="R5190" s="90"/>
      <c r="S5190" s="90"/>
      <c r="T5190" s="90"/>
      <c r="U5190" s="90"/>
      <c r="V5190" s="91"/>
      <c r="W5190" s="83"/>
      <c r="X5190" s="84"/>
      <c r="Y5190" s="84"/>
      <c r="Z5190" s="85"/>
      <c r="AA5190" s="85"/>
      <c r="AB5190" s="85"/>
      <c r="AC5190" s="85"/>
      <c r="AD5190" s="85"/>
    </row>
    <row r="5191" spans="1:30" x14ac:dyDescent="0.25">
      <c r="A5191" s="92"/>
      <c r="B5191" s="92"/>
      <c r="C5191" s="92"/>
      <c r="D5191" s="92"/>
      <c r="E5191" s="92"/>
      <c r="F5191" s="92"/>
      <c r="G5191" s="92"/>
      <c r="H5191" s="92"/>
      <c r="I5191" s="92"/>
      <c r="J5191" s="92"/>
      <c r="K5191" s="92"/>
      <c r="L5191" s="92"/>
      <c r="M5191" s="92"/>
      <c r="N5191" s="92"/>
      <c r="O5191" s="92"/>
      <c r="P5191" s="92"/>
      <c r="Q5191" s="92"/>
      <c r="R5191" s="93"/>
      <c r="S5191" s="93"/>
      <c r="T5191" s="93"/>
      <c r="U5191" s="93"/>
      <c r="V5191" s="94"/>
      <c r="W5191" s="83"/>
      <c r="X5191" s="84"/>
      <c r="Y5191" s="84"/>
      <c r="Z5191" s="85"/>
      <c r="AA5191" s="85"/>
      <c r="AB5191" s="85"/>
      <c r="AC5191" s="85"/>
      <c r="AD5191" s="85"/>
    </row>
    <row r="5192" spans="1:30" x14ac:dyDescent="0.25">
      <c r="A5192" s="89"/>
      <c r="B5192" s="89"/>
      <c r="C5192" s="89"/>
      <c r="D5192" s="89"/>
      <c r="E5192" s="89"/>
      <c r="F5192" s="89"/>
      <c r="G5192" s="89"/>
      <c r="H5192" s="89"/>
      <c r="I5192" s="89"/>
      <c r="J5192" s="89"/>
      <c r="K5192" s="89"/>
      <c r="L5192" s="89"/>
      <c r="M5192" s="89"/>
      <c r="N5192" s="89"/>
      <c r="O5192" s="89"/>
      <c r="P5192" s="89"/>
      <c r="Q5192" s="89"/>
      <c r="R5192" s="90"/>
      <c r="S5192" s="90"/>
      <c r="T5192" s="90"/>
      <c r="U5192" s="90"/>
      <c r="V5192" s="91"/>
      <c r="W5192" s="83"/>
      <c r="X5192" s="84"/>
      <c r="Y5192" s="84"/>
      <c r="Z5192" s="85"/>
      <c r="AA5192" s="85"/>
      <c r="AB5192" s="85"/>
      <c r="AC5192" s="85"/>
      <c r="AD5192" s="85"/>
    </row>
    <row r="5193" spans="1:30" x14ac:dyDescent="0.25">
      <c r="A5193" s="89"/>
      <c r="B5193" s="89"/>
      <c r="C5193" s="89"/>
      <c r="D5193" s="89"/>
      <c r="E5193" s="89"/>
      <c r="F5193" s="89"/>
      <c r="G5193" s="89"/>
      <c r="H5193" s="89"/>
      <c r="I5193" s="89"/>
      <c r="J5193" s="89"/>
      <c r="K5193" s="89"/>
      <c r="L5193" s="89"/>
      <c r="M5193" s="89"/>
      <c r="N5193" s="89"/>
      <c r="O5193" s="89"/>
      <c r="P5193" s="89"/>
      <c r="Q5193" s="89"/>
      <c r="R5193" s="90"/>
      <c r="S5193" s="90"/>
      <c r="T5193" s="90"/>
      <c r="U5193" s="90"/>
      <c r="V5193" s="91"/>
      <c r="W5193" s="83"/>
      <c r="X5193" s="84"/>
      <c r="Y5193" s="84"/>
      <c r="Z5193" s="85"/>
      <c r="AA5193" s="85"/>
      <c r="AB5193" s="85"/>
      <c r="AC5193" s="85"/>
      <c r="AD5193" s="85"/>
    </row>
    <row r="5194" spans="1:30" x14ac:dyDescent="0.25">
      <c r="A5194" s="92"/>
      <c r="B5194" s="92"/>
      <c r="C5194" s="92"/>
      <c r="D5194" s="92"/>
      <c r="E5194" s="92"/>
      <c r="F5194" s="92"/>
      <c r="G5194" s="92"/>
      <c r="H5194" s="92"/>
      <c r="I5194" s="92"/>
      <c r="J5194" s="92"/>
      <c r="K5194" s="92"/>
      <c r="L5194" s="92"/>
      <c r="M5194" s="92"/>
      <c r="N5194" s="92"/>
      <c r="O5194" s="92"/>
      <c r="P5194" s="92"/>
      <c r="Q5194" s="92"/>
      <c r="R5194" s="93"/>
      <c r="S5194" s="93"/>
      <c r="T5194" s="93"/>
      <c r="U5194" s="93"/>
      <c r="V5194" s="94"/>
      <c r="W5194" s="83"/>
      <c r="X5194" s="84"/>
      <c r="Y5194" s="84"/>
      <c r="Z5194" s="85"/>
      <c r="AA5194" s="85"/>
      <c r="AB5194" s="85"/>
      <c r="AC5194" s="85"/>
      <c r="AD5194" s="85"/>
    </row>
    <row r="5195" spans="1:30" x14ac:dyDescent="0.25">
      <c r="A5195" s="89"/>
      <c r="B5195" s="89"/>
      <c r="C5195" s="89"/>
      <c r="D5195" s="89"/>
      <c r="E5195" s="89"/>
      <c r="F5195" s="89"/>
      <c r="G5195" s="89"/>
      <c r="H5195" s="89"/>
      <c r="I5195" s="89"/>
      <c r="J5195" s="89"/>
      <c r="K5195" s="89"/>
      <c r="L5195" s="89"/>
      <c r="M5195" s="89"/>
      <c r="N5195" s="89"/>
      <c r="O5195" s="89"/>
      <c r="P5195" s="89"/>
      <c r="Q5195" s="89"/>
      <c r="R5195" s="90"/>
      <c r="S5195" s="90"/>
      <c r="T5195" s="90"/>
      <c r="U5195" s="90"/>
      <c r="V5195" s="91"/>
      <c r="W5195" s="83"/>
      <c r="X5195" s="84"/>
      <c r="Y5195" s="84"/>
      <c r="Z5195" s="85"/>
      <c r="AA5195" s="85"/>
      <c r="AB5195" s="85"/>
      <c r="AC5195" s="85"/>
      <c r="AD5195" s="85"/>
    </row>
    <row r="5196" spans="1:30" x14ac:dyDescent="0.25">
      <c r="A5196" s="92"/>
      <c r="B5196" s="92"/>
      <c r="C5196" s="92"/>
      <c r="D5196" s="92"/>
      <c r="E5196" s="92"/>
      <c r="F5196" s="92"/>
      <c r="G5196" s="92"/>
      <c r="H5196" s="92"/>
      <c r="I5196" s="92"/>
      <c r="J5196" s="92"/>
      <c r="K5196" s="92"/>
      <c r="L5196" s="92"/>
      <c r="M5196" s="92"/>
      <c r="N5196" s="92"/>
      <c r="O5196" s="92"/>
      <c r="P5196" s="92"/>
      <c r="Q5196" s="92"/>
      <c r="R5196" s="93"/>
      <c r="S5196" s="93"/>
      <c r="T5196" s="93"/>
      <c r="U5196" s="93"/>
      <c r="V5196" s="94"/>
      <c r="W5196" s="83"/>
      <c r="X5196" s="84"/>
      <c r="Y5196" s="84"/>
      <c r="Z5196" s="85"/>
      <c r="AA5196" s="85"/>
      <c r="AB5196" s="85"/>
      <c r="AC5196" s="85"/>
      <c r="AD5196" s="85"/>
    </row>
    <row r="5197" spans="1:30" x14ac:dyDescent="0.25">
      <c r="A5197" s="89"/>
      <c r="B5197" s="89"/>
      <c r="C5197" s="89"/>
      <c r="D5197" s="89"/>
      <c r="E5197" s="89"/>
      <c r="F5197" s="89"/>
      <c r="G5197" s="89"/>
      <c r="H5197" s="89"/>
      <c r="I5197" s="89"/>
      <c r="J5197" s="89"/>
      <c r="K5197" s="89"/>
      <c r="L5197" s="89"/>
      <c r="M5197" s="89"/>
      <c r="N5197" s="89"/>
      <c r="O5197" s="89"/>
      <c r="P5197" s="89"/>
      <c r="Q5197" s="89"/>
      <c r="R5197" s="90"/>
      <c r="S5197" s="90"/>
      <c r="T5197" s="90"/>
      <c r="U5197" s="90"/>
      <c r="V5197" s="91"/>
      <c r="W5197" s="83"/>
      <c r="X5197" s="84"/>
      <c r="Y5197" s="84"/>
      <c r="Z5197" s="85"/>
      <c r="AA5197" s="85"/>
      <c r="AB5197" s="85"/>
      <c r="AC5197" s="85"/>
      <c r="AD5197" s="85"/>
    </row>
    <row r="5198" spans="1:30" x14ac:dyDescent="0.25">
      <c r="A5198" s="92"/>
      <c r="B5198" s="92"/>
      <c r="C5198" s="92"/>
      <c r="D5198" s="92"/>
      <c r="E5198" s="92"/>
      <c r="F5198" s="92"/>
      <c r="G5198" s="92"/>
      <c r="H5198" s="92"/>
      <c r="I5198" s="92"/>
      <c r="J5198" s="92"/>
      <c r="K5198" s="92"/>
      <c r="L5198" s="92"/>
      <c r="M5198" s="92"/>
      <c r="N5198" s="92"/>
      <c r="O5198" s="92"/>
      <c r="P5198" s="92"/>
      <c r="Q5198" s="92"/>
      <c r="R5198" s="93"/>
      <c r="S5198" s="93"/>
      <c r="T5198" s="93"/>
      <c r="U5198" s="93"/>
      <c r="V5198" s="94"/>
      <c r="W5198" s="83"/>
      <c r="X5198" s="84"/>
      <c r="Y5198" s="84"/>
      <c r="Z5198" s="85"/>
      <c r="AA5198" s="85"/>
      <c r="AB5198" s="85"/>
      <c r="AC5198" s="85"/>
      <c r="AD5198" s="85"/>
    </row>
    <row r="5199" spans="1:30" x14ac:dyDescent="0.25">
      <c r="A5199" s="89"/>
      <c r="B5199" s="89"/>
      <c r="C5199" s="89"/>
      <c r="D5199" s="89"/>
      <c r="E5199" s="89"/>
      <c r="F5199" s="89"/>
      <c r="G5199" s="89"/>
      <c r="H5199" s="89"/>
      <c r="I5199" s="89"/>
      <c r="J5199" s="89"/>
      <c r="K5199" s="89"/>
      <c r="L5199" s="89"/>
      <c r="M5199" s="89"/>
      <c r="N5199" s="89"/>
      <c r="O5199" s="89"/>
      <c r="P5199" s="89"/>
      <c r="Q5199" s="89"/>
      <c r="R5199" s="90"/>
      <c r="S5199" s="90"/>
      <c r="T5199" s="90"/>
      <c r="U5199" s="90"/>
      <c r="V5199" s="91"/>
      <c r="W5199" s="83"/>
      <c r="X5199" s="84"/>
      <c r="Y5199" s="84"/>
      <c r="Z5199" s="85"/>
      <c r="AA5199" s="85"/>
      <c r="AB5199" s="85"/>
      <c r="AC5199" s="85"/>
      <c r="AD5199" s="85"/>
    </row>
    <row r="5200" spans="1:30" x14ac:dyDescent="0.25">
      <c r="A5200" s="92"/>
      <c r="B5200" s="92"/>
      <c r="C5200" s="92"/>
      <c r="D5200" s="92"/>
      <c r="E5200" s="92"/>
      <c r="F5200" s="92"/>
      <c r="G5200" s="92"/>
      <c r="H5200" s="92"/>
      <c r="I5200" s="92"/>
      <c r="J5200" s="92"/>
      <c r="K5200" s="92"/>
      <c r="L5200" s="92"/>
      <c r="M5200" s="92"/>
      <c r="N5200" s="92"/>
      <c r="O5200" s="92"/>
      <c r="P5200" s="92"/>
      <c r="Q5200" s="92"/>
      <c r="R5200" s="93"/>
      <c r="S5200" s="93"/>
      <c r="T5200" s="93"/>
      <c r="U5200" s="93"/>
      <c r="V5200" s="94"/>
      <c r="W5200" s="83"/>
      <c r="X5200" s="84"/>
      <c r="Y5200" s="84"/>
      <c r="Z5200" s="85"/>
      <c r="AA5200" s="85"/>
      <c r="AB5200" s="85"/>
      <c r="AC5200" s="85"/>
      <c r="AD5200" s="85"/>
    </row>
    <row r="5201" spans="1:30" x14ac:dyDescent="0.25">
      <c r="A5201" s="89"/>
      <c r="B5201" s="89"/>
      <c r="C5201" s="89"/>
      <c r="D5201" s="89"/>
      <c r="E5201" s="89"/>
      <c r="F5201" s="89"/>
      <c r="G5201" s="89"/>
      <c r="H5201" s="89"/>
      <c r="I5201" s="89"/>
      <c r="J5201" s="89"/>
      <c r="K5201" s="89"/>
      <c r="L5201" s="89"/>
      <c r="M5201" s="89"/>
      <c r="N5201" s="89"/>
      <c r="O5201" s="89"/>
      <c r="P5201" s="89"/>
      <c r="Q5201" s="89"/>
      <c r="R5201" s="90"/>
      <c r="S5201" s="90"/>
      <c r="T5201" s="90"/>
      <c r="U5201" s="90"/>
      <c r="V5201" s="91"/>
      <c r="W5201" s="83"/>
      <c r="X5201" s="84"/>
      <c r="Y5201" s="84"/>
      <c r="Z5201" s="85"/>
      <c r="AA5201" s="85"/>
      <c r="AB5201" s="85"/>
      <c r="AC5201" s="85"/>
      <c r="AD5201" s="85"/>
    </row>
    <row r="5202" spans="1:30" x14ac:dyDescent="0.25">
      <c r="A5202" s="92"/>
      <c r="B5202" s="92"/>
      <c r="C5202" s="92"/>
      <c r="D5202" s="92"/>
      <c r="E5202" s="92"/>
      <c r="F5202" s="92"/>
      <c r="G5202" s="92"/>
      <c r="H5202" s="92"/>
      <c r="I5202" s="92"/>
      <c r="J5202" s="92"/>
      <c r="K5202" s="92"/>
      <c r="L5202" s="92"/>
      <c r="M5202" s="92"/>
      <c r="N5202" s="92"/>
      <c r="O5202" s="92"/>
      <c r="P5202" s="92"/>
      <c r="Q5202" s="92"/>
      <c r="R5202" s="93"/>
      <c r="S5202" s="93"/>
      <c r="T5202" s="93"/>
      <c r="U5202" s="93"/>
      <c r="V5202" s="94"/>
      <c r="W5202" s="83"/>
      <c r="X5202" s="84"/>
      <c r="Y5202" s="84"/>
      <c r="Z5202" s="85"/>
      <c r="AA5202" s="85"/>
      <c r="AB5202" s="85"/>
      <c r="AC5202" s="85"/>
      <c r="AD5202" s="85"/>
    </row>
    <row r="5203" spans="1:30" x14ac:dyDescent="0.25">
      <c r="A5203" s="92"/>
      <c r="B5203" s="92"/>
      <c r="C5203" s="92"/>
      <c r="D5203" s="92"/>
      <c r="E5203" s="92"/>
      <c r="F5203" s="92"/>
      <c r="G5203" s="92"/>
      <c r="H5203" s="92"/>
      <c r="I5203" s="92"/>
      <c r="J5203" s="92"/>
      <c r="K5203" s="92"/>
      <c r="L5203" s="92"/>
      <c r="M5203" s="92"/>
      <c r="N5203" s="92"/>
      <c r="O5203" s="92"/>
      <c r="P5203" s="92"/>
      <c r="Q5203" s="92"/>
      <c r="R5203" s="93"/>
      <c r="S5203" s="93"/>
      <c r="T5203" s="93"/>
      <c r="U5203" s="93"/>
      <c r="V5203" s="94"/>
      <c r="W5203" s="83"/>
      <c r="X5203" s="84"/>
      <c r="Y5203" s="84"/>
      <c r="Z5203" s="85"/>
      <c r="AA5203" s="85"/>
      <c r="AB5203" s="85"/>
      <c r="AC5203" s="85"/>
      <c r="AD5203" s="85"/>
    </row>
    <row r="5204" spans="1:30" x14ac:dyDescent="0.25">
      <c r="A5204" s="89"/>
      <c r="B5204" s="89"/>
      <c r="C5204" s="89"/>
      <c r="D5204" s="89"/>
      <c r="E5204" s="89"/>
      <c r="F5204" s="89"/>
      <c r="G5204" s="89"/>
      <c r="H5204" s="89"/>
      <c r="I5204" s="89"/>
      <c r="J5204" s="89"/>
      <c r="K5204" s="89"/>
      <c r="L5204" s="89"/>
      <c r="M5204" s="89"/>
      <c r="N5204" s="89"/>
      <c r="O5204" s="89"/>
      <c r="P5204" s="89"/>
      <c r="Q5204" s="89"/>
      <c r="R5204" s="90"/>
      <c r="S5204" s="90"/>
      <c r="T5204" s="90"/>
      <c r="U5204" s="90"/>
      <c r="V5204" s="91"/>
      <c r="W5204" s="83"/>
      <c r="X5204" s="84"/>
      <c r="Y5204" s="84"/>
      <c r="Z5204" s="85"/>
      <c r="AA5204" s="85"/>
      <c r="AB5204" s="85"/>
      <c r="AC5204" s="85"/>
      <c r="AD5204" s="85"/>
    </row>
    <row r="5205" spans="1:30" x14ac:dyDescent="0.25">
      <c r="A5205" s="92"/>
      <c r="B5205" s="92"/>
      <c r="C5205" s="92"/>
      <c r="D5205" s="92"/>
      <c r="E5205" s="92"/>
      <c r="F5205" s="92"/>
      <c r="G5205" s="92"/>
      <c r="H5205" s="92"/>
      <c r="I5205" s="92"/>
      <c r="J5205" s="92"/>
      <c r="K5205" s="92"/>
      <c r="L5205" s="92"/>
      <c r="M5205" s="92"/>
      <c r="N5205" s="92"/>
      <c r="O5205" s="92"/>
      <c r="P5205" s="92"/>
      <c r="Q5205" s="92"/>
      <c r="R5205" s="93"/>
      <c r="S5205" s="93"/>
      <c r="T5205" s="93"/>
      <c r="U5205" s="93"/>
      <c r="V5205" s="94"/>
      <c r="W5205" s="83"/>
      <c r="X5205" s="84"/>
      <c r="Y5205" s="84"/>
      <c r="Z5205" s="85"/>
      <c r="AA5205" s="85"/>
      <c r="AB5205" s="85"/>
      <c r="AC5205" s="85"/>
      <c r="AD5205" s="85"/>
    </row>
    <row r="5206" spans="1:30" x14ac:dyDescent="0.25">
      <c r="A5206" s="89"/>
      <c r="B5206" s="89"/>
      <c r="C5206" s="89"/>
      <c r="D5206" s="89"/>
      <c r="E5206" s="89"/>
      <c r="F5206" s="89"/>
      <c r="G5206" s="89"/>
      <c r="H5206" s="89"/>
      <c r="I5206" s="89"/>
      <c r="J5206" s="89"/>
      <c r="K5206" s="89"/>
      <c r="L5206" s="89"/>
      <c r="M5206" s="89"/>
      <c r="N5206" s="89"/>
      <c r="O5206" s="89"/>
      <c r="P5206" s="89"/>
      <c r="Q5206" s="89"/>
      <c r="R5206" s="90"/>
      <c r="S5206" s="90"/>
      <c r="T5206" s="90"/>
      <c r="U5206" s="90"/>
      <c r="V5206" s="91"/>
      <c r="W5206" s="83"/>
      <c r="X5206" s="84"/>
      <c r="Y5206" s="84"/>
      <c r="Z5206" s="85"/>
      <c r="AA5206" s="85"/>
      <c r="AB5206" s="85"/>
      <c r="AC5206" s="85"/>
      <c r="AD5206" s="85"/>
    </row>
    <row r="5207" spans="1:30" x14ac:dyDescent="0.25">
      <c r="A5207" s="92"/>
      <c r="B5207" s="92"/>
      <c r="C5207" s="92"/>
      <c r="D5207" s="92"/>
      <c r="E5207" s="92"/>
      <c r="F5207" s="92"/>
      <c r="G5207" s="92"/>
      <c r="H5207" s="92"/>
      <c r="I5207" s="92"/>
      <c r="J5207" s="92"/>
      <c r="K5207" s="92"/>
      <c r="L5207" s="92"/>
      <c r="M5207" s="92"/>
      <c r="N5207" s="92"/>
      <c r="O5207" s="92"/>
      <c r="P5207" s="92"/>
      <c r="Q5207" s="92"/>
      <c r="R5207" s="93"/>
      <c r="S5207" s="93"/>
      <c r="T5207" s="93"/>
      <c r="U5207" s="93"/>
      <c r="V5207" s="94"/>
      <c r="W5207" s="83"/>
      <c r="X5207" s="84"/>
      <c r="Y5207" s="84"/>
      <c r="Z5207" s="85"/>
      <c r="AA5207" s="85"/>
      <c r="AB5207" s="85"/>
      <c r="AC5207" s="85"/>
      <c r="AD5207" s="85"/>
    </row>
    <row r="5208" spans="1:30" x14ac:dyDescent="0.25">
      <c r="A5208" s="89"/>
      <c r="B5208" s="89"/>
      <c r="C5208" s="89"/>
      <c r="D5208" s="89"/>
      <c r="E5208" s="89"/>
      <c r="F5208" s="89"/>
      <c r="G5208" s="89"/>
      <c r="H5208" s="89"/>
      <c r="I5208" s="89"/>
      <c r="J5208" s="89"/>
      <c r="K5208" s="89"/>
      <c r="L5208" s="89"/>
      <c r="M5208" s="89"/>
      <c r="N5208" s="89"/>
      <c r="O5208" s="89"/>
      <c r="P5208" s="89"/>
      <c r="Q5208" s="89"/>
      <c r="R5208" s="90"/>
      <c r="S5208" s="90"/>
      <c r="T5208" s="90"/>
      <c r="U5208" s="90"/>
      <c r="V5208" s="91"/>
      <c r="W5208" s="83"/>
      <c r="X5208" s="84"/>
      <c r="Y5208" s="84"/>
      <c r="Z5208" s="85"/>
      <c r="AA5208" s="85"/>
      <c r="AB5208" s="85"/>
      <c r="AC5208" s="85"/>
      <c r="AD5208" s="85"/>
    </row>
    <row r="5209" spans="1:30" x14ac:dyDescent="0.25">
      <c r="A5209" s="92"/>
      <c r="B5209" s="92"/>
      <c r="C5209" s="92"/>
      <c r="D5209" s="92"/>
      <c r="E5209" s="92"/>
      <c r="F5209" s="92"/>
      <c r="G5209" s="92"/>
      <c r="H5209" s="92"/>
      <c r="I5209" s="92"/>
      <c r="J5209" s="92"/>
      <c r="K5209" s="92"/>
      <c r="L5209" s="92"/>
      <c r="M5209" s="92"/>
      <c r="N5209" s="92"/>
      <c r="O5209" s="92"/>
      <c r="P5209" s="92"/>
      <c r="Q5209" s="92"/>
      <c r="R5209" s="93"/>
      <c r="S5209" s="93"/>
      <c r="T5209" s="93"/>
      <c r="U5209" s="93"/>
      <c r="V5209" s="94"/>
      <c r="W5209" s="83"/>
      <c r="X5209" s="84"/>
      <c r="Y5209" s="84"/>
      <c r="Z5209" s="85"/>
      <c r="AA5209" s="85"/>
      <c r="AB5209" s="85"/>
      <c r="AC5209" s="85"/>
      <c r="AD5209" s="85"/>
    </row>
    <row r="5210" spans="1:30" x14ac:dyDescent="0.25">
      <c r="A5210" s="89"/>
      <c r="B5210" s="89"/>
      <c r="C5210" s="89"/>
      <c r="D5210" s="89"/>
      <c r="E5210" s="89"/>
      <c r="F5210" s="89"/>
      <c r="G5210" s="89"/>
      <c r="H5210" s="89"/>
      <c r="I5210" s="89"/>
      <c r="J5210" s="89"/>
      <c r="K5210" s="89"/>
      <c r="L5210" s="89"/>
      <c r="M5210" s="89"/>
      <c r="N5210" s="89"/>
      <c r="O5210" s="89"/>
      <c r="P5210" s="89"/>
      <c r="Q5210" s="89"/>
      <c r="R5210" s="90"/>
      <c r="S5210" s="90"/>
      <c r="T5210" s="90"/>
      <c r="U5210" s="90"/>
      <c r="V5210" s="91"/>
      <c r="W5210" s="83"/>
      <c r="X5210" s="84"/>
      <c r="Y5210" s="84"/>
      <c r="Z5210" s="85"/>
      <c r="AA5210" s="85"/>
      <c r="AB5210" s="85"/>
      <c r="AC5210" s="85"/>
      <c r="AD5210" s="85"/>
    </row>
    <row r="5211" spans="1:30" x14ac:dyDescent="0.25">
      <c r="A5211" s="92"/>
      <c r="B5211" s="92"/>
      <c r="C5211" s="92"/>
      <c r="D5211" s="92"/>
      <c r="E5211" s="92"/>
      <c r="F5211" s="92"/>
      <c r="G5211" s="92"/>
      <c r="H5211" s="92"/>
      <c r="I5211" s="92"/>
      <c r="J5211" s="92"/>
      <c r="K5211" s="92"/>
      <c r="L5211" s="92"/>
      <c r="M5211" s="92"/>
      <c r="N5211" s="92"/>
      <c r="O5211" s="92"/>
      <c r="P5211" s="92"/>
      <c r="Q5211" s="92"/>
      <c r="R5211" s="93"/>
      <c r="S5211" s="93"/>
      <c r="T5211" s="93"/>
      <c r="U5211" s="93"/>
      <c r="V5211" s="94"/>
      <c r="W5211" s="83"/>
      <c r="X5211" s="84"/>
      <c r="Y5211" s="84"/>
      <c r="Z5211" s="85"/>
      <c r="AA5211" s="85"/>
      <c r="AB5211" s="85"/>
      <c r="AC5211" s="85"/>
      <c r="AD5211" s="85"/>
    </row>
    <row r="5212" spans="1:30" x14ac:dyDescent="0.25">
      <c r="A5212" s="89"/>
      <c r="B5212" s="89"/>
      <c r="C5212" s="89"/>
      <c r="D5212" s="89"/>
      <c r="E5212" s="89"/>
      <c r="F5212" s="89"/>
      <c r="G5212" s="89"/>
      <c r="H5212" s="89"/>
      <c r="I5212" s="89"/>
      <c r="J5212" s="89"/>
      <c r="K5212" s="89"/>
      <c r="L5212" s="89"/>
      <c r="M5212" s="89"/>
      <c r="N5212" s="89"/>
      <c r="O5212" s="89"/>
      <c r="P5212" s="89"/>
      <c r="Q5212" s="89"/>
      <c r="R5212" s="90"/>
      <c r="S5212" s="90"/>
      <c r="T5212" s="90"/>
      <c r="U5212" s="90"/>
      <c r="V5212" s="91"/>
      <c r="W5212" s="83"/>
      <c r="X5212" s="84"/>
      <c r="Y5212" s="84"/>
      <c r="Z5212" s="85"/>
      <c r="AA5212" s="85"/>
      <c r="AB5212" s="85"/>
      <c r="AC5212" s="85"/>
      <c r="AD5212" s="85"/>
    </row>
    <row r="5213" spans="1:30" x14ac:dyDescent="0.25">
      <c r="A5213" s="92"/>
      <c r="B5213" s="92"/>
      <c r="C5213" s="92"/>
      <c r="D5213" s="92"/>
      <c r="E5213" s="92"/>
      <c r="F5213" s="92"/>
      <c r="G5213" s="92"/>
      <c r="H5213" s="92"/>
      <c r="I5213" s="92"/>
      <c r="J5213" s="92"/>
      <c r="K5213" s="92"/>
      <c r="L5213" s="92"/>
      <c r="M5213" s="92"/>
      <c r="N5213" s="92"/>
      <c r="O5213" s="92"/>
      <c r="P5213" s="92"/>
      <c r="Q5213" s="92"/>
      <c r="R5213" s="93"/>
      <c r="S5213" s="93"/>
      <c r="T5213" s="93"/>
      <c r="U5213" s="93"/>
      <c r="V5213" s="94"/>
      <c r="W5213" s="83"/>
      <c r="X5213" s="84"/>
      <c r="Y5213" s="84"/>
      <c r="Z5213" s="85"/>
      <c r="AA5213" s="85"/>
      <c r="AB5213" s="85"/>
      <c r="AC5213" s="85"/>
      <c r="AD5213" s="85"/>
    </row>
    <row r="5214" spans="1:30" x14ac:dyDescent="0.25">
      <c r="A5214" s="89"/>
      <c r="B5214" s="89"/>
      <c r="C5214" s="89"/>
      <c r="D5214" s="89"/>
      <c r="E5214" s="89"/>
      <c r="F5214" s="89"/>
      <c r="G5214" s="89"/>
      <c r="H5214" s="89"/>
      <c r="I5214" s="89"/>
      <c r="J5214" s="89"/>
      <c r="K5214" s="89"/>
      <c r="L5214" s="89"/>
      <c r="M5214" s="89"/>
      <c r="N5214" s="89"/>
      <c r="O5214" s="89"/>
      <c r="P5214" s="89"/>
      <c r="Q5214" s="89"/>
      <c r="R5214" s="90"/>
      <c r="S5214" s="90"/>
      <c r="T5214" s="90"/>
      <c r="U5214" s="90"/>
      <c r="V5214" s="91"/>
      <c r="W5214" s="83"/>
      <c r="X5214" s="84"/>
      <c r="Y5214" s="84"/>
      <c r="Z5214" s="85"/>
      <c r="AA5214" s="85"/>
      <c r="AB5214" s="85"/>
      <c r="AC5214" s="85"/>
      <c r="AD5214" s="85"/>
    </row>
    <row r="5215" spans="1:30" x14ac:dyDescent="0.25">
      <c r="A5215" s="92"/>
      <c r="B5215" s="92"/>
      <c r="C5215" s="92"/>
      <c r="D5215" s="92"/>
      <c r="E5215" s="92"/>
      <c r="F5215" s="92"/>
      <c r="G5215" s="92"/>
      <c r="H5215" s="92"/>
      <c r="I5215" s="92"/>
      <c r="J5215" s="92"/>
      <c r="K5215" s="92"/>
      <c r="L5215" s="92"/>
      <c r="M5215" s="92"/>
      <c r="N5215" s="92"/>
      <c r="O5215" s="92"/>
      <c r="P5215" s="92"/>
      <c r="Q5215" s="92"/>
      <c r="R5215" s="93"/>
      <c r="S5215" s="93"/>
      <c r="T5215" s="93"/>
      <c r="U5215" s="93"/>
      <c r="V5215" s="94"/>
      <c r="W5215" s="83"/>
      <c r="X5215" s="84"/>
      <c r="Y5215" s="84"/>
      <c r="Z5215" s="85"/>
      <c r="AA5215" s="85"/>
      <c r="AB5215" s="85"/>
      <c r="AC5215" s="85"/>
      <c r="AD5215" s="85"/>
    </row>
    <row r="5216" spans="1:30" x14ac:dyDescent="0.25">
      <c r="A5216" s="89"/>
      <c r="B5216" s="89"/>
      <c r="C5216" s="89"/>
      <c r="D5216" s="89"/>
      <c r="E5216" s="89"/>
      <c r="F5216" s="89"/>
      <c r="G5216" s="89"/>
      <c r="H5216" s="89"/>
      <c r="I5216" s="89"/>
      <c r="J5216" s="89"/>
      <c r="K5216" s="89"/>
      <c r="L5216" s="89"/>
      <c r="M5216" s="89"/>
      <c r="N5216" s="89"/>
      <c r="O5216" s="89"/>
      <c r="P5216" s="89"/>
      <c r="Q5216" s="89"/>
      <c r="R5216" s="90"/>
      <c r="S5216" s="90"/>
      <c r="T5216" s="90"/>
      <c r="U5216" s="90"/>
      <c r="V5216" s="91"/>
      <c r="W5216" s="83"/>
      <c r="X5216" s="84"/>
      <c r="Y5216" s="84"/>
      <c r="Z5216" s="85"/>
      <c r="AA5216" s="85"/>
      <c r="AB5216" s="85"/>
      <c r="AC5216" s="85"/>
      <c r="AD5216" s="85"/>
    </row>
    <row r="5217" spans="1:30" x14ac:dyDescent="0.25">
      <c r="A5217" s="92"/>
      <c r="B5217" s="92"/>
      <c r="C5217" s="92"/>
      <c r="D5217" s="92"/>
      <c r="E5217" s="92"/>
      <c r="F5217" s="92"/>
      <c r="G5217" s="92"/>
      <c r="H5217" s="92"/>
      <c r="I5217" s="92"/>
      <c r="J5217" s="92"/>
      <c r="K5217" s="92"/>
      <c r="L5217" s="92"/>
      <c r="M5217" s="92"/>
      <c r="N5217" s="92"/>
      <c r="O5217" s="92"/>
      <c r="P5217" s="92"/>
      <c r="Q5217" s="92"/>
      <c r="R5217" s="93"/>
      <c r="S5217" s="93"/>
      <c r="T5217" s="93"/>
      <c r="U5217" s="93"/>
      <c r="V5217" s="94"/>
      <c r="W5217" s="83"/>
      <c r="X5217" s="84"/>
      <c r="Y5217" s="84"/>
      <c r="Z5217" s="85"/>
      <c r="AA5217" s="85"/>
      <c r="AB5217" s="85"/>
      <c r="AC5217" s="85"/>
      <c r="AD5217" s="85"/>
    </row>
    <row r="5218" spans="1:30" x14ac:dyDescent="0.25">
      <c r="A5218" s="92"/>
      <c r="B5218" s="92"/>
      <c r="C5218" s="92"/>
      <c r="D5218" s="92"/>
      <c r="E5218" s="92"/>
      <c r="F5218" s="92"/>
      <c r="G5218" s="92"/>
      <c r="H5218" s="92"/>
      <c r="I5218" s="92"/>
      <c r="J5218" s="92"/>
      <c r="K5218" s="92"/>
      <c r="L5218" s="92"/>
      <c r="M5218" s="92"/>
      <c r="N5218" s="92"/>
      <c r="O5218" s="92"/>
      <c r="P5218" s="92"/>
      <c r="Q5218" s="92"/>
      <c r="R5218" s="93"/>
      <c r="S5218" s="93"/>
      <c r="T5218" s="93"/>
      <c r="U5218" s="93"/>
      <c r="V5218" s="94"/>
      <c r="W5218" s="83"/>
      <c r="X5218" s="84"/>
      <c r="Y5218" s="84"/>
      <c r="Z5218" s="85"/>
      <c r="AA5218" s="85"/>
      <c r="AB5218" s="85"/>
      <c r="AC5218" s="85"/>
      <c r="AD5218" s="85"/>
    </row>
    <row r="5219" spans="1:30" x14ac:dyDescent="0.25">
      <c r="A5219" s="89"/>
      <c r="B5219" s="89"/>
      <c r="C5219" s="89"/>
      <c r="D5219" s="89"/>
      <c r="E5219" s="89"/>
      <c r="F5219" s="89"/>
      <c r="G5219" s="89"/>
      <c r="H5219" s="89"/>
      <c r="I5219" s="89"/>
      <c r="J5219" s="89"/>
      <c r="K5219" s="89"/>
      <c r="L5219" s="89"/>
      <c r="M5219" s="89"/>
      <c r="N5219" s="89"/>
      <c r="O5219" s="89"/>
      <c r="P5219" s="89"/>
      <c r="Q5219" s="89"/>
      <c r="R5219" s="90"/>
      <c r="S5219" s="90"/>
      <c r="T5219" s="90"/>
      <c r="U5219" s="90"/>
      <c r="V5219" s="91"/>
      <c r="W5219" s="83"/>
      <c r="X5219" s="84"/>
      <c r="Y5219" s="84"/>
      <c r="Z5219" s="85"/>
      <c r="AA5219" s="85"/>
      <c r="AB5219" s="85"/>
      <c r="AC5219" s="85"/>
      <c r="AD5219" s="85"/>
    </row>
    <row r="5220" spans="1:30" x14ac:dyDescent="0.25">
      <c r="A5220" s="92"/>
      <c r="B5220" s="92"/>
      <c r="C5220" s="92"/>
      <c r="D5220" s="92"/>
      <c r="E5220" s="92"/>
      <c r="F5220" s="92"/>
      <c r="G5220" s="92"/>
      <c r="H5220" s="92"/>
      <c r="I5220" s="92"/>
      <c r="J5220" s="92"/>
      <c r="K5220" s="92"/>
      <c r="L5220" s="92"/>
      <c r="M5220" s="92"/>
      <c r="N5220" s="92"/>
      <c r="O5220" s="92"/>
      <c r="P5220" s="92"/>
      <c r="Q5220" s="92"/>
      <c r="R5220" s="93"/>
      <c r="S5220" s="93"/>
      <c r="T5220" s="93"/>
      <c r="U5220" s="93"/>
      <c r="V5220" s="94"/>
      <c r="W5220" s="83"/>
      <c r="X5220" s="84"/>
      <c r="Y5220" s="84"/>
      <c r="Z5220" s="85"/>
      <c r="AA5220" s="85"/>
      <c r="AB5220" s="85"/>
      <c r="AC5220" s="85"/>
      <c r="AD5220" s="85"/>
    </row>
    <row r="5221" spans="1:30" x14ac:dyDescent="0.25">
      <c r="A5221" s="89"/>
      <c r="B5221" s="89"/>
      <c r="C5221" s="89"/>
      <c r="D5221" s="89"/>
      <c r="E5221" s="89"/>
      <c r="F5221" s="89"/>
      <c r="G5221" s="89"/>
      <c r="H5221" s="89"/>
      <c r="I5221" s="89"/>
      <c r="J5221" s="89"/>
      <c r="K5221" s="89"/>
      <c r="L5221" s="89"/>
      <c r="M5221" s="89"/>
      <c r="N5221" s="89"/>
      <c r="O5221" s="89"/>
      <c r="P5221" s="89"/>
      <c r="Q5221" s="89"/>
      <c r="R5221" s="90"/>
      <c r="S5221" s="90"/>
      <c r="T5221" s="90"/>
      <c r="U5221" s="90"/>
      <c r="V5221" s="91"/>
      <c r="W5221" s="83"/>
      <c r="X5221" s="84"/>
      <c r="Y5221" s="84"/>
      <c r="Z5221" s="85"/>
      <c r="AA5221" s="85"/>
      <c r="AB5221" s="85"/>
      <c r="AC5221" s="85"/>
      <c r="AD5221" s="85"/>
    </row>
    <row r="5222" spans="1:30" x14ac:dyDescent="0.25">
      <c r="A5222" s="92"/>
      <c r="B5222" s="92"/>
      <c r="C5222" s="92"/>
      <c r="D5222" s="92"/>
      <c r="E5222" s="92"/>
      <c r="F5222" s="92"/>
      <c r="G5222" s="92"/>
      <c r="H5222" s="92"/>
      <c r="I5222" s="92"/>
      <c r="J5222" s="92"/>
      <c r="K5222" s="92"/>
      <c r="L5222" s="92"/>
      <c r="M5222" s="92"/>
      <c r="N5222" s="92"/>
      <c r="O5222" s="92"/>
      <c r="P5222" s="92"/>
      <c r="Q5222" s="92"/>
      <c r="R5222" s="93"/>
      <c r="S5222" s="93"/>
      <c r="T5222" s="93"/>
      <c r="U5222" s="93"/>
      <c r="V5222" s="94"/>
      <c r="W5222" s="83"/>
      <c r="X5222" s="84"/>
      <c r="Y5222" s="84"/>
      <c r="Z5222" s="85"/>
      <c r="AA5222" s="85"/>
      <c r="AB5222" s="85"/>
      <c r="AC5222" s="85"/>
      <c r="AD5222" s="85"/>
    </row>
    <row r="5223" spans="1:30" x14ac:dyDescent="0.25">
      <c r="A5223" s="89"/>
      <c r="B5223" s="89"/>
      <c r="C5223" s="89"/>
      <c r="D5223" s="89"/>
      <c r="E5223" s="89"/>
      <c r="F5223" s="89"/>
      <c r="G5223" s="89"/>
      <c r="H5223" s="89"/>
      <c r="I5223" s="89"/>
      <c r="J5223" s="89"/>
      <c r="K5223" s="89"/>
      <c r="L5223" s="89"/>
      <c r="M5223" s="89"/>
      <c r="N5223" s="89"/>
      <c r="O5223" s="89"/>
      <c r="P5223" s="89"/>
      <c r="Q5223" s="89"/>
      <c r="R5223" s="90"/>
      <c r="S5223" s="90"/>
      <c r="T5223" s="90"/>
      <c r="U5223" s="90"/>
      <c r="V5223" s="91"/>
      <c r="W5223" s="83"/>
      <c r="X5223" s="84"/>
      <c r="Y5223" s="84"/>
      <c r="Z5223" s="85"/>
      <c r="AA5223" s="85"/>
      <c r="AB5223" s="85"/>
      <c r="AC5223" s="85"/>
      <c r="AD5223" s="85"/>
    </row>
    <row r="5224" spans="1:30" x14ac:dyDescent="0.25">
      <c r="A5224" s="92"/>
      <c r="B5224" s="92"/>
      <c r="C5224" s="92"/>
      <c r="D5224" s="92"/>
      <c r="E5224" s="92"/>
      <c r="F5224" s="92"/>
      <c r="G5224" s="92"/>
      <c r="H5224" s="92"/>
      <c r="I5224" s="92"/>
      <c r="J5224" s="92"/>
      <c r="K5224" s="92"/>
      <c r="L5224" s="92"/>
      <c r="M5224" s="92"/>
      <c r="N5224" s="92"/>
      <c r="O5224" s="92"/>
      <c r="P5224" s="92"/>
      <c r="Q5224" s="92"/>
      <c r="R5224" s="93"/>
      <c r="S5224" s="93"/>
      <c r="T5224" s="93"/>
      <c r="U5224" s="93"/>
      <c r="V5224" s="94"/>
      <c r="W5224" s="83"/>
      <c r="X5224" s="84"/>
      <c r="Y5224" s="84"/>
      <c r="Z5224" s="85"/>
      <c r="AA5224" s="85"/>
      <c r="AB5224" s="85"/>
      <c r="AC5224" s="85"/>
      <c r="AD5224" s="85"/>
    </row>
    <row r="5225" spans="1:30" x14ac:dyDescent="0.25">
      <c r="A5225" s="89"/>
      <c r="B5225" s="89"/>
      <c r="C5225" s="89"/>
      <c r="D5225" s="89"/>
      <c r="E5225" s="89"/>
      <c r="F5225" s="89"/>
      <c r="G5225" s="89"/>
      <c r="H5225" s="89"/>
      <c r="I5225" s="89"/>
      <c r="J5225" s="89"/>
      <c r="K5225" s="89"/>
      <c r="L5225" s="89"/>
      <c r="M5225" s="89"/>
      <c r="N5225" s="89"/>
      <c r="O5225" s="89"/>
      <c r="P5225" s="89"/>
      <c r="Q5225" s="89"/>
      <c r="R5225" s="90"/>
      <c r="S5225" s="90"/>
      <c r="T5225" s="90"/>
      <c r="U5225" s="90"/>
      <c r="V5225" s="91"/>
      <c r="W5225" s="83"/>
      <c r="X5225" s="84"/>
      <c r="Y5225" s="84"/>
      <c r="Z5225" s="85"/>
      <c r="AA5225" s="85"/>
      <c r="AB5225" s="85"/>
      <c r="AC5225" s="85"/>
      <c r="AD5225" s="85"/>
    </row>
    <row r="5226" spans="1:30" x14ac:dyDescent="0.25">
      <c r="A5226" s="92"/>
      <c r="B5226" s="92"/>
      <c r="C5226" s="92"/>
      <c r="D5226" s="92"/>
      <c r="E5226" s="92"/>
      <c r="F5226" s="92"/>
      <c r="G5226" s="92"/>
      <c r="H5226" s="92"/>
      <c r="I5226" s="92"/>
      <c r="J5226" s="92"/>
      <c r="K5226" s="92"/>
      <c r="L5226" s="92"/>
      <c r="M5226" s="92"/>
      <c r="N5226" s="92"/>
      <c r="O5226" s="92"/>
      <c r="P5226" s="92"/>
      <c r="Q5226" s="92"/>
      <c r="R5226" s="93"/>
      <c r="S5226" s="93"/>
      <c r="T5226" s="93"/>
      <c r="U5226" s="93"/>
      <c r="V5226" s="94"/>
      <c r="W5226" s="83"/>
      <c r="X5226" s="84"/>
      <c r="Y5226" s="84"/>
      <c r="Z5226" s="85"/>
      <c r="AA5226" s="85"/>
      <c r="AB5226" s="85"/>
      <c r="AC5226" s="85"/>
      <c r="AD5226" s="85"/>
    </row>
    <row r="5227" spans="1:30" x14ac:dyDescent="0.25">
      <c r="A5227" s="89"/>
      <c r="B5227" s="89"/>
      <c r="C5227" s="89"/>
      <c r="D5227" s="89"/>
      <c r="E5227" s="89"/>
      <c r="F5227" s="89"/>
      <c r="G5227" s="89"/>
      <c r="H5227" s="89"/>
      <c r="I5227" s="89"/>
      <c r="J5227" s="89"/>
      <c r="K5227" s="89"/>
      <c r="L5227" s="89"/>
      <c r="M5227" s="89"/>
      <c r="N5227" s="89"/>
      <c r="O5227" s="89"/>
      <c r="P5227" s="89"/>
      <c r="Q5227" s="89"/>
      <c r="R5227" s="90"/>
      <c r="S5227" s="90"/>
      <c r="T5227" s="90"/>
      <c r="U5227" s="90"/>
      <c r="V5227" s="91"/>
      <c r="W5227" s="83"/>
      <c r="X5227" s="84"/>
      <c r="Y5227" s="84"/>
      <c r="Z5227" s="85"/>
      <c r="AA5227" s="85"/>
      <c r="AB5227" s="85"/>
      <c r="AC5227" s="85"/>
      <c r="AD5227" s="85"/>
    </row>
    <row r="5228" spans="1:30" x14ac:dyDescent="0.25">
      <c r="A5228" s="92"/>
      <c r="B5228" s="92"/>
      <c r="C5228" s="92"/>
      <c r="D5228" s="92"/>
      <c r="E5228" s="92"/>
      <c r="F5228" s="92"/>
      <c r="G5228" s="92"/>
      <c r="H5228" s="92"/>
      <c r="I5228" s="92"/>
      <c r="J5228" s="92"/>
      <c r="K5228" s="92"/>
      <c r="L5228" s="92"/>
      <c r="M5228" s="92"/>
      <c r="N5228" s="92"/>
      <c r="O5228" s="92"/>
      <c r="P5228" s="92"/>
      <c r="Q5228" s="92"/>
      <c r="R5228" s="93"/>
      <c r="S5228" s="93"/>
      <c r="T5228" s="93"/>
      <c r="U5228" s="93"/>
      <c r="V5228" s="94"/>
      <c r="W5228" s="83"/>
      <c r="X5228" s="84"/>
      <c r="Y5228" s="84"/>
      <c r="Z5228" s="85"/>
      <c r="AA5228" s="85"/>
      <c r="AB5228" s="85"/>
      <c r="AC5228" s="85"/>
      <c r="AD5228" s="85"/>
    </row>
    <row r="5229" spans="1:30" x14ac:dyDescent="0.25">
      <c r="A5229" s="89"/>
      <c r="B5229" s="89"/>
      <c r="C5229" s="89"/>
      <c r="D5229" s="89"/>
      <c r="E5229" s="89"/>
      <c r="F5229" s="89"/>
      <c r="G5229" s="89"/>
      <c r="H5229" s="89"/>
      <c r="I5229" s="89"/>
      <c r="J5229" s="89"/>
      <c r="K5229" s="89"/>
      <c r="L5229" s="89"/>
      <c r="M5229" s="89"/>
      <c r="N5229" s="89"/>
      <c r="O5229" s="89"/>
      <c r="P5229" s="89"/>
      <c r="Q5229" s="89"/>
      <c r="R5229" s="90"/>
      <c r="S5229" s="90"/>
      <c r="T5229" s="90"/>
      <c r="U5229" s="90"/>
      <c r="V5229" s="91"/>
      <c r="W5229" s="83"/>
      <c r="X5229" s="84"/>
      <c r="Y5229" s="84"/>
      <c r="Z5229" s="85"/>
      <c r="AA5229" s="85"/>
      <c r="AB5229" s="85"/>
      <c r="AC5229" s="85"/>
      <c r="AD5229" s="85"/>
    </row>
    <row r="5230" spans="1:30" x14ac:dyDescent="0.25">
      <c r="A5230" s="92"/>
      <c r="B5230" s="92"/>
      <c r="C5230" s="92"/>
      <c r="D5230" s="92"/>
      <c r="E5230" s="92"/>
      <c r="F5230" s="92"/>
      <c r="G5230" s="92"/>
      <c r="H5230" s="92"/>
      <c r="I5230" s="92"/>
      <c r="J5230" s="92"/>
      <c r="K5230" s="92"/>
      <c r="L5230" s="92"/>
      <c r="M5230" s="92"/>
      <c r="N5230" s="92"/>
      <c r="O5230" s="92"/>
      <c r="P5230" s="92"/>
      <c r="Q5230" s="92"/>
      <c r="R5230" s="93"/>
      <c r="S5230" s="93"/>
      <c r="T5230" s="93"/>
      <c r="U5230" s="93"/>
      <c r="V5230" s="94"/>
      <c r="W5230" s="83"/>
      <c r="X5230" s="84"/>
      <c r="Y5230" s="84"/>
      <c r="Z5230" s="85"/>
      <c r="AA5230" s="85"/>
      <c r="AB5230" s="85"/>
      <c r="AC5230" s="85"/>
      <c r="AD5230" s="85"/>
    </row>
    <row r="5231" spans="1:30" x14ac:dyDescent="0.25">
      <c r="A5231" s="89"/>
      <c r="B5231" s="89"/>
      <c r="C5231" s="89"/>
      <c r="D5231" s="89"/>
      <c r="E5231" s="89"/>
      <c r="F5231" s="89"/>
      <c r="G5231" s="89"/>
      <c r="H5231" s="89"/>
      <c r="I5231" s="89"/>
      <c r="J5231" s="89"/>
      <c r="K5231" s="89"/>
      <c r="L5231" s="89"/>
      <c r="M5231" s="89"/>
      <c r="N5231" s="89"/>
      <c r="O5231" s="89"/>
      <c r="P5231" s="89"/>
      <c r="Q5231" s="89"/>
      <c r="R5231" s="90"/>
      <c r="S5231" s="90"/>
      <c r="T5231" s="90"/>
      <c r="U5231" s="90"/>
      <c r="V5231" s="91"/>
      <c r="W5231" s="83"/>
      <c r="X5231" s="84"/>
      <c r="Y5231" s="84"/>
      <c r="Z5231" s="85"/>
      <c r="AA5231" s="85"/>
      <c r="AB5231" s="85"/>
      <c r="AC5231" s="85"/>
      <c r="AD5231" s="85"/>
    </row>
    <row r="5232" spans="1:30" x14ac:dyDescent="0.25">
      <c r="A5232" s="92"/>
      <c r="B5232" s="92"/>
      <c r="C5232" s="92"/>
      <c r="D5232" s="92"/>
      <c r="E5232" s="92"/>
      <c r="F5232" s="92"/>
      <c r="G5232" s="92"/>
      <c r="H5232" s="92"/>
      <c r="I5232" s="92"/>
      <c r="J5232" s="92"/>
      <c r="K5232" s="92"/>
      <c r="L5232" s="92"/>
      <c r="M5232" s="92"/>
      <c r="N5232" s="92"/>
      <c r="O5232" s="92"/>
      <c r="P5232" s="92"/>
      <c r="Q5232" s="92"/>
      <c r="R5232" s="93"/>
      <c r="S5232" s="93"/>
      <c r="T5232" s="93"/>
      <c r="U5232" s="93"/>
      <c r="V5232" s="94"/>
      <c r="W5232" s="83"/>
      <c r="X5232" s="84"/>
      <c r="Y5232" s="84"/>
      <c r="Z5232" s="85"/>
      <c r="AA5232" s="85"/>
      <c r="AB5232" s="85"/>
      <c r="AC5232" s="85"/>
      <c r="AD5232" s="85"/>
    </row>
    <row r="5233" spans="1:30" x14ac:dyDescent="0.25">
      <c r="A5233" s="89"/>
      <c r="B5233" s="89"/>
      <c r="C5233" s="89"/>
      <c r="D5233" s="89"/>
      <c r="E5233" s="89"/>
      <c r="F5233" s="89"/>
      <c r="G5233" s="89"/>
      <c r="H5233" s="89"/>
      <c r="I5233" s="89"/>
      <c r="J5233" s="89"/>
      <c r="K5233" s="89"/>
      <c r="L5233" s="89"/>
      <c r="M5233" s="89"/>
      <c r="N5233" s="89"/>
      <c r="O5233" s="89"/>
      <c r="P5233" s="89"/>
      <c r="Q5233" s="89"/>
      <c r="R5233" s="90"/>
      <c r="S5233" s="90"/>
      <c r="T5233" s="90"/>
      <c r="U5233" s="90"/>
      <c r="V5233" s="91"/>
      <c r="W5233" s="83"/>
      <c r="X5233" s="84"/>
      <c r="Y5233" s="84"/>
      <c r="Z5233" s="85"/>
      <c r="AA5233" s="85"/>
      <c r="AB5233" s="85"/>
      <c r="AC5233" s="85"/>
      <c r="AD5233" s="85"/>
    </row>
    <row r="5234" spans="1:30" x14ac:dyDescent="0.25">
      <c r="A5234" s="89"/>
      <c r="B5234" s="89"/>
      <c r="C5234" s="89"/>
      <c r="D5234" s="89"/>
      <c r="E5234" s="89"/>
      <c r="F5234" s="89"/>
      <c r="G5234" s="89"/>
      <c r="H5234" s="89"/>
      <c r="I5234" s="89"/>
      <c r="J5234" s="89"/>
      <c r="K5234" s="89"/>
      <c r="L5234" s="89"/>
      <c r="M5234" s="89"/>
      <c r="N5234" s="89"/>
      <c r="O5234" s="89"/>
      <c r="P5234" s="89"/>
      <c r="Q5234" s="89"/>
      <c r="R5234" s="90"/>
      <c r="S5234" s="90"/>
      <c r="T5234" s="90"/>
      <c r="U5234" s="90"/>
      <c r="V5234" s="91"/>
      <c r="W5234" s="83"/>
      <c r="X5234" s="84"/>
      <c r="Y5234" s="84"/>
      <c r="Z5234" s="85"/>
      <c r="AA5234" s="85"/>
      <c r="AB5234" s="85"/>
      <c r="AC5234" s="85"/>
      <c r="AD5234" s="85"/>
    </row>
    <row r="5235" spans="1:30" x14ac:dyDescent="0.25">
      <c r="A5235" s="89"/>
      <c r="B5235" s="89"/>
      <c r="C5235" s="89"/>
      <c r="D5235" s="89"/>
      <c r="E5235" s="89"/>
      <c r="F5235" s="89"/>
      <c r="G5235" s="89"/>
      <c r="H5235" s="89"/>
      <c r="I5235" s="89"/>
      <c r="J5235" s="89"/>
      <c r="K5235" s="89"/>
      <c r="L5235" s="89"/>
      <c r="M5235" s="89"/>
      <c r="N5235" s="89"/>
      <c r="O5235" s="89"/>
      <c r="P5235" s="89"/>
      <c r="Q5235" s="89"/>
      <c r="R5235" s="90"/>
      <c r="S5235" s="90"/>
      <c r="T5235" s="90"/>
      <c r="U5235" s="90"/>
      <c r="V5235" s="91"/>
      <c r="W5235" s="83"/>
      <c r="X5235" s="84"/>
      <c r="Y5235" s="84"/>
      <c r="Z5235" s="85"/>
      <c r="AA5235" s="85"/>
      <c r="AB5235" s="85"/>
      <c r="AC5235" s="85"/>
      <c r="AD5235" s="85"/>
    </row>
    <row r="5236" spans="1:30" x14ac:dyDescent="0.25">
      <c r="A5236" s="92"/>
      <c r="B5236" s="92"/>
      <c r="C5236" s="92"/>
      <c r="D5236" s="92"/>
      <c r="E5236" s="92"/>
      <c r="F5236" s="92"/>
      <c r="G5236" s="92"/>
      <c r="H5236" s="92"/>
      <c r="I5236" s="92"/>
      <c r="J5236" s="92"/>
      <c r="K5236" s="92"/>
      <c r="L5236" s="92"/>
      <c r="M5236" s="92"/>
      <c r="N5236" s="92"/>
      <c r="O5236" s="92"/>
      <c r="P5236" s="92"/>
      <c r="Q5236" s="92"/>
      <c r="R5236" s="93"/>
      <c r="S5236" s="93"/>
      <c r="T5236" s="93"/>
      <c r="U5236" s="93"/>
      <c r="V5236" s="94"/>
      <c r="W5236" s="83"/>
      <c r="X5236" s="84"/>
      <c r="Y5236" s="84"/>
      <c r="Z5236" s="85"/>
      <c r="AA5236" s="85"/>
      <c r="AB5236" s="85"/>
      <c r="AC5236" s="85"/>
      <c r="AD5236" s="85"/>
    </row>
    <row r="5237" spans="1:30" x14ac:dyDescent="0.25">
      <c r="A5237" s="89"/>
      <c r="B5237" s="89"/>
      <c r="C5237" s="89"/>
      <c r="D5237" s="89"/>
      <c r="E5237" s="89"/>
      <c r="F5237" s="89"/>
      <c r="G5237" s="89"/>
      <c r="H5237" s="89"/>
      <c r="I5237" s="89"/>
      <c r="J5237" s="89"/>
      <c r="K5237" s="89"/>
      <c r="L5237" s="89"/>
      <c r="M5237" s="89"/>
      <c r="N5237" s="89"/>
      <c r="O5237" s="89"/>
      <c r="P5237" s="89"/>
      <c r="Q5237" s="89"/>
      <c r="R5237" s="90"/>
      <c r="S5237" s="90"/>
      <c r="T5237" s="90"/>
      <c r="U5237" s="90"/>
      <c r="V5237" s="91"/>
      <c r="W5237" s="83"/>
      <c r="X5237" s="84"/>
      <c r="Y5237" s="84"/>
      <c r="Z5237" s="85"/>
      <c r="AA5237" s="85"/>
      <c r="AB5237" s="85"/>
      <c r="AC5237" s="85"/>
      <c r="AD5237" s="85"/>
    </row>
    <row r="5238" spans="1:30" x14ac:dyDescent="0.25">
      <c r="A5238" s="92"/>
      <c r="B5238" s="92"/>
      <c r="C5238" s="92"/>
      <c r="D5238" s="92"/>
      <c r="E5238" s="92"/>
      <c r="F5238" s="92"/>
      <c r="G5238" s="92"/>
      <c r="H5238" s="92"/>
      <c r="I5238" s="92"/>
      <c r="J5238" s="92"/>
      <c r="K5238" s="92"/>
      <c r="L5238" s="92"/>
      <c r="M5238" s="92"/>
      <c r="N5238" s="92"/>
      <c r="O5238" s="92"/>
      <c r="P5238" s="92"/>
      <c r="Q5238" s="92"/>
      <c r="R5238" s="93"/>
      <c r="S5238" s="93"/>
      <c r="T5238" s="93"/>
      <c r="U5238" s="93"/>
      <c r="V5238" s="94"/>
      <c r="W5238" s="83"/>
      <c r="X5238" s="84"/>
      <c r="Y5238" s="84"/>
      <c r="Z5238" s="85"/>
      <c r="AA5238" s="85"/>
      <c r="AB5238" s="85"/>
      <c r="AC5238" s="85"/>
      <c r="AD5238" s="85"/>
    </row>
    <row r="5239" spans="1:30" x14ac:dyDescent="0.25">
      <c r="A5239" s="89"/>
      <c r="B5239" s="89"/>
      <c r="C5239" s="89"/>
      <c r="D5239" s="89"/>
      <c r="E5239" s="89"/>
      <c r="F5239" s="89"/>
      <c r="G5239" s="89"/>
      <c r="H5239" s="89"/>
      <c r="I5239" s="89"/>
      <c r="J5239" s="89"/>
      <c r="K5239" s="89"/>
      <c r="L5239" s="89"/>
      <c r="M5239" s="89"/>
      <c r="N5239" s="89"/>
      <c r="O5239" s="89"/>
      <c r="P5239" s="89"/>
      <c r="Q5239" s="89"/>
      <c r="R5239" s="90"/>
      <c r="S5239" s="90"/>
      <c r="T5239" s="90"/>
      <c r="U5239" s="90"/>
      <c r="V5239" s="91"/>
      <c r="W5239" s="83"/>
      <c r="X5239" s="84"/>
      <c r="Y5239" s="84"/>
      <c r="Z5239" s="85"/>
      <c r="AA5239" s="85"/>
      <c r="AB5239" s="85"/>
      <c r="AC5239" s="85"/>
      <c r="AD5239" s="85"/>
    </row>
    <row r="5240" spans="1:30" x14ac:dyDescent="0.25">
      <c r="A5240" s="92"/>
      <c r="B5240" s="92"/>
      <c r="C5240" s="92"/>
      <c r="D5240" s="92"/>
      <c r="E5240" s="92"/>
      <c r="F5240" s="92"/>
      <c r="G5240" s="92"/>
      <c r="H5240" s="92"/>
      <c r="I5240" s="92"/>
      <c r="J5240" s="92"/>
      <c r="K5240" s="92"/>
      <c r="L5240" s="92"/>
      <c r="M5240" s="92"/>
      <c r="N5240" s="92"/>
      <c r="O5240" s="92"/>
      <c r="P5240" s="92"/>
      <c r="Q5240" s="92"/>
      <c r="R5240" s="93"/>
      <c r="S5240" s="93"/>
      <c r="T5240" s="93"/>
      <c r="U5240" s="93"/>
      <c r="V5240" s="94"/>
      <c r="W5240" s="83"/>
      <c r="X5240" s="84"/>
      <c r="Y5240" s="84"/>
      <c r="Z5240" s="85"/>
      <c r="AA5240" s="85"/>
      <c r="AB5240" s="85"/>
      <c r="AC5240" s="85"/>
      <c r="AD5240" s="85"/>
    </row>
    <row r="5241" spans="1:30" x14ac:dyDescent="0.25">
      <c r="A5241" s="89"/>
      <c r="B5241" s="89"/>
      <c r="C5241" s="89"/>
      <c r="D5241" s="89"/>
      <c r="E5241" s="89"/>
      <c r="F5241" s="89"/>
      <c r="G5241" s="89"/>
      <c r="H5241" s="89"/>
      <c r="I5241" s="89"/>
      <c r="J5241" s="89"/>
      <c r="K5241" s="89"/>
      <c r="L5241" s="89"/>
      <c r="M5241" s="89"/>
      <c r="N5241" s="89"/>
      <c r="O5241" s="89"/>
      <c r="P5241" s="89"/>
      <c r="Q5241" s="89"/>
      <c r="R5241" s="90"/>
      <c r="S5241" s="90"/>
      <c r="T5241" s="90"/>
      <c r="U5241" s="90"/>
      <c r="V5241" s="91"/>
      <c r="W5241" s="83"/>
      <c r="X5241" s="84"/>
      <c r="Y5241" s="84"/>
      <c r="Z5241" s="85"/>
      <c r="AA5241" s="85"/>
      <c r="AB5241" s="85"/>
      <c r="AC5241" s="85"/>
      <c r="AD5241" s="85"/>
    </row>
    <row r="5242" spans="1:30" x14ac:dyDescent="0.25">
      <c r="A5242" s="92"/>
      <c r="B5242" s="92"/>
      <c r="C5242" s="92"/>
      <c r="D5242" s="92"/>
      <c r="E5242" s="92"/>
      <c r="F5242" s="92"/>
      <c r="G5242" s="92"/>
      <c r="H5242" s="92"/>
      <c r="I5242" s="92"/>
      <c r="J5242" s="92"/>
      <c r="K5242" s="92"/>
      <c r="L5242" s="92"/>
      <c r="M5242" s="92"/>
      <c r="N5242" s="92"/>
      <c r="O5242" s="92"/>
      <c r="P5242" s="92"/>
      <c r="Q5242" s="92"/>
      <c r="R5242" s="93"/>
      <c r="S5242" s="93"/>
      <c r="T5242" s="93"/>
      <c r="U5242" s="93"/>
      <c r="V5242" s="94"/>
      <c r="W5242" s="83"/>
      <c r="X5242" s="84"/>
      <c r="Y5242" s="84"/>
      <c r="Z5242" s="85"/>
      <c r="AA5242" s="85"/>
      <c r="AB5242" s="85"/>
      <c r="AC5242" s="85"/>
      <c r="AD5242" s="85"/>
    </row>
    <row r="5243" spans="1:30" x14ac:dyDescent="0.25">
      <c r="A5243" s="89"/>
      <c r="B5243" s="89"/>
      <c r="C5243" s="89"/>
      <c r="D5243" s="89"/>
      <c r="E5243" s="89"/>
      <c r="F5243" s="89"/>
      <c r="G5243" s="89"/>
      <c r="H5243" s="89"/>
      <c r="I5243" s="89"/>
      <c r="J5243" s="89"/>
      <c r="K5243" s="89"/>
      <c r="L5243" s="89"/>
      <c r="M5243" s="89"/>
      <c r="N5243" s="89"/>
      <c r="O5243" s="89"/>
      <c r="P5243" s="89"/>
      <c r="Q5243" s="89"/>
      <c r="R5243" s="90"/>
      <c r="S5243" s="90"/>
      <c r="T5243" s="90"/>
      <c r="U5243" s="90"/>
      <c r="V5243" s="91"/>
      <c r="W5243" s="83"/>
      <c r="X5243" s="84"/>
      <c r="Y5243" s="84"/>
      <c r="Z5243" s="85"/>
      <c r="AA5243" s="85"/>
      <c r="AB5243" s="85"/>
      <c r="AC5243" s="85"/>
      <c r="AD5243" s="85"/>
    </row>
    <row r="5244" spans="1:30" x14ac:dyDescent="0.25">
      <c r="A5244" s="92"/>
      <c r="B5244" s="92"/>
      <c r="C5244" s="92"/>
      <c r="D5244" s="92"/>
      <c r="E5244" s="92"/>
      <c r="F5244" s="92"/>
      <c r="G5244" s="92"/>
      <c r="H5244" s="92"/>
      <c r="I5244" s="92"/>
      <c r="J5244" s="92"/>
      <c r="K5244" s="92"/>
      <c r="L5244" s="92"/>
      <c r="M5244" s="92"/>
      <c r="N5244" s="92"/>
      <c r="O5244" s="92"/>
      <c r="P5244" s="92"/>
      <c r="Q5244" s="92"/>
      <c r="R5244" s="93"/>
      <c r="S5244" s="93"/>
      <c r="T5244" s="93"/>
      <c r="U5244" s="93"/>
      <c r="V5244" s="94"/>
      <c r="W5244" s="83"/>
      <c r="X5244" s="84"/>
      <c r="Y5244" s="84"/>
      <c r="Z5244" s="85"/>
      <c r="AA5244" s="85"/>
      <c r="AB5244" s="85"/>
      <c r="AC5244" s="85"/>
      <c r="AD5244" s="85"/>
    </row>
    <row r="5245" spans="1:30" x14ac:dyDescent="0.25">
      <c r="A5245" s="89"/>
      <c r="B5245" s="89"/>
      <c r="C5245" s="89"/>
      <c r="D5245" s="89"/>
      <c r="E5245" s="89"/>
      <c r="F5245" s="89"/>
      <c r="G5245" s="89"/>
      <c r="H5245" s="89"/>
      <c r="I5245" s="89"/>
      <c r="J5245" s="89"/>
      <c r="K5245" s="89"/>
      <c r="L5245" s="89"/>
      <c r="M5245" s="89"/>
      <c r="N5245" s="89"/>
      <c r="O5245" s="89"/>
      <c r="P5245" s="89"/>
      <c r="Q5245" s="89"/>
      <c r="R5245" s="90"/>
      <c r="S5245" s="90"/>
      <c r="T5245" s="90"/>
      <c r="U5245" s="90"/>
      <c r="V5245" s="91"/>
      <c r="W5245" s="83"/>
      <c r="X5245" s="84"/>
      <c r="Y5245" s="84"/>
      <c r="Z5245" s="85"/>
      <c r="AA5245" s="85"/>
      <c r="AB5245" s="85"/>
      <c r="AC5245" s="85"/>
      <c r="AD5245" s="85"/>
    </row>
    <row r="5246" spans="1:30" x14ac:dyDescent="0.25">
      <c r="A5246" s="92"/>
      <c r="B5246" s="92"/>
      <c r="C5246" s="92"/>
      <c r="D5246" s="92"/>
      <c r="E5246" s="92"/>
      <c r="F5246" s="92"/>
      <c r="G5246" s="92"/>
      <c r="H5246" s="92"/>
      <c r="I5246" s="92"/>
      <c r="J5246" s="92"/>
      <c r="K5246" s="92"/>
      <c r="L5246" s="92"/>
      <c r="M5246" s="92"/>
      <c r="N5246" s="92"/>
      <c r="O5246" s="92"/>
      <c r="P5246" s="92"/>
      <c r="Q5246" s="92"/>
      <c r="R5246" s="93"/>
      <c r="S5246" s="93"/>
      <c r="T5246" s="93"/>
      <c r="U5246" s="93"/>
      <c r="V5246" s="94"/>
      <c r="W5246" s="83"/>
      <c r="X5246" s="84"/>
      <c r="Y5246" s="84"/>
      <c r="Z5246" s="85"/>
      <c r="AA5246" s="85"/>
      <c r="AB5246" s="85"/>
      <c r="AC5246" s="85"/>
      <c r="AD5246" s="85"/>
    </row>
    <row r="5247" spans="1:30" x14ac:dyDescent="0.25">
      <c r="A5247" s="89"/>
      <c r="B5247" s="89"/>
      <c r="C5247" s="89"/>
      <c r="D5247" s="89"/>
      <c r="E5247" s="89"/>
      <c r="F5247" s="89"/>
      <c r="G5247" s="89"/>
      <c r="H5247" s="89"/>
      <c r="I5247" s="89"/>
      <c r="J5247" s="89"/>
      <c r="K5247" s="89"/>
      <c r="L5247" s="89"/>
      <c r="M5247" s="89"/>
      <c r="N5247" s="89"/>
      <c r="O5247" s="89"/>
      <c r="P5247" s="89"/>
      <c r="Q5247" s="89"/>
      <c r="R5247" s="90"/>
      <c r="S5247" s="90"/>
      <c r="T5247" s="90"/>
      <c r="U5247" s="90"/>
      <c r="V5247" s="91"/>
      <c r="W5247" s="83"/>
      <c r="X5247" s="84"/>
      <c r="Y5247" s="84"/>
      <c r="Z5247" s="85"/>
      <c r="AA5247" s="85"/>
      <c r="AB5247" s="85"/>
      <c r="AC5247" s="85"/>
      <c r="AD5247" s="85"/>
    </row>
    <row r="5248" spans="1:30" x14ac:dyDescent="0.25">
      <c r="A5248" s="92"/>
      <c r="B5248" s="92"/>
      <c r="C5248" s="92"/>
      <c r="D5248" s="92"/>
      <c r="E5248" s="92"/>
      <c r="F5248" s="92"/>
      <c r="G5248" s="92"/>
      <c r="H5248" s="92"/>
      <c r="I5248" s="92"/>
      <c r="J5248" s="92"/>
      <c r="K5248" s="92"/>
      <c r="L5248" s="92"/>
      <c r="M5248" s="92"/>
      <c r="N5248" s="92"/>
      <c r="O5248" s="92"/>
      <c r="P5248" s="92"/>
      <c r="Q5248" s="92"/>
      <c r="R5248" s="93"/>
      <c r="S5248" s="93"/>
      <c r="T5248" s="93"/>
      <c r="U5248" s="93"/>
      <c r="V5248" s="94"/>
      <c r="W5248" s="83"/>
      <c r="X5248" s="84"/>
      <c r="Y5248" s="84"/>
      <c r="Z5248" s="85"/>
      <c r="AA5248" s="85"/>
      <c r="AB5248" s="85"/>
      <c r="AC5248" s="85"/>
      <c r="AD5248" s="85"/>
    </row>
    <row r="5249" spans="1:30" x14ac:dyDescent="0.25">
      <c r="A5249" s="92"/>
      <c r="B5249" s="92"/>
      <c r="C5249" s="92"/>
      <c r="D5249" s="92"/>
      <c r="E5249" s="92"/>
      <c r="F5249" s="92"/>
      <c r="G5249" s="92"/>
      <c r="H5249" s="92"/>
      <c r="I5249" s="92"/>
      <c r="J5249" s="92"/>
      <c r="K5249" s="92"/>
      <c r="L5249" s="92"/>
      <c r="M5249" s="92"/>
      <c r="N5249" s="92"/>
      <c r="O5249" s="92"/>
      <c r="P5249" s="92"/>
      <c r="Q5249" s="92"/>
      <c r="R5249" s="93"/>
      <c r="S5249" s="93"/>
      <c r="T5249" s="93"/>
      <c r="U5249" s="93"/>
      <c r="V5249" s="94"/>
      <c r="W5249" s="83"/>
      <c r="X5249" s="84"/>
      <c r="Y5249" s="84"/>
      <c r="Z5249" s="85"/>
      <c r="AA5249" s="85"/>
      <c r="AB5249" s="85"/>
      <c r="AC5249" s="85"/>
      <c r="AD5249" s="85"/>
    </row>
    <row r="5250" spans="1:30" x14ac:dyDescent="0.25">
      <c r="A5250" s="89"/>
      <c r="B5250" s="89"/>
      <c r="C5250" s="89"/>
      <c r="D5250" s="89"/>
      <c r="E5250" s="89"/>
      <c r="F5250" s="89"/>
      <c r="G5250" s="89"/>
      <c r="H5250" s="89"/>
      <c r="I5250" s="89"/>
      <c r="J5250" s="89"/>
      <c r="K5250" s="89"/>
      <c r="L5250" s="89"/>
      <c r="M5250" s="89"/>
      <c r="N5250" s="89"/>
      <c r="O5250" s="89"/>
      <c r="P5250" s="89"/>
      <c r="Q5250" s="89"/>
      <c r="R5250" s="90"/>
      <c r="S5250" s="90"/>
      <c r="T5250" s="90"/>
      <c r="U5250" s="90"/>
      <c r="V5250" s="91"/>
      <c r="W5250" s="83"/>
      <c r="X5250" s="84"/>
      <c r="Y5250" s="84"/>
      <c r="Z5250" s="85"/>
      <c r="AA5250" s="85"/>
      <c r="AB5250" s="85"/>
      <c r="AC5250" s="85"/>
      <c r="AD5250" s="85"/>
    </row>
    <row r="5251" spans="1:30" x14ac:dyDescent="0.25">
      <c r="A5251" s="92"/>
      <c r="B5251" s="92"/>
      <c r="C5251" s="92"/>
      <c r="D5251" s="92"/>
      <c r="E5251" s="92"/>
      <c r="F5251" s="92"/>
      <c r="G5251" s="92"/>
      <c r="H5251" s="92"/>
      <c r="I5251" s="92"/>
      <c r="J5251" s="92"/>
      <c r="K5251" s="92"/>
      <c r="L5251" s="92"/>
      <c r="M5251" s="92"/>
      <c r="N5251" s="92"/>
      <c r="O5251" s="92"/>
      <c r="P5251" s="92"/>
      <c r="Q5251" s="92"/>
      <c r="R5251" s="93"/>
      <c r="S5251" s="93"/>
      <c r="T5251" s="93"/>
      <c r="U5251" s="93"/>
      <c r="V5251" s="94"/>
      <c r="W5251" s="83"/>
      <c r="X5251" s="84"/>
      <c r="Y5251" s="84"/>
      <c r="Z5251" s="85"/>
      <c r="AA5251" s="85"/>
      <c r="AB5251" s="85"/>
      <c r="AC5251" s="85"/>
      <c r="AD5251" s="85"/>
    </row>
    <row r="5252" spans="1:30" x14ac:dyDescent="0.25">
      <c r="A5252" s="89"/>
      <c r="B5252" s="89"/>
      <c r="C5252" s="89"/>
      <c r="D5252" s="89"/>
      <c r="E5252" s="89"/>
      <c r="F5252" s="89"/>
      <c r="G5252" s="89"/>
      <c r="H5252" s="89"/>
      <c r="I5252" s="89"/>
      <c r="J5252" s="89"/>
      <c r="K5252" s="89"/>
      <c r="L5252" s="89"/>
      <c r="M5252" s="89"/>
      <c r="N5252" s="89"/>
      <c r="O5252" s="89"/>
      <c r="P5252" s="89"/>
      <c r="Q5252" s="89"/>
      <c r="R5252" s="90"/>
      <c r="S5252" s="90"/>
      <c r="T5252" s="90"/>
      <c r="U5252" s="90"/>
      <c r="V5252" s="91"/>
      <c r="W5252" s="83"/>
      <c r="X5252" s="84"/>
      <c r="Y5252" s="84"/>
      <c r="Z5252" s="85"/>
      <c r="AA5252" s="85"/>
      <c r="AB5252" s="85"/>
      <c r="AC5252" s="85"/>
      <c r="AD5252" s="85"/>
    </row>
    <row r="5253" spans="1:30" x14ac:dyDescent="0.25">
      <c r="A5253" s="92"/>
      <c r="B5253" s="92"/>
      <c r="C5253" s="92"/>
      <c r="D5253" s="92"/>
      <c r="E5253" s="92"/>
      <c r="F5253" s="92"/>
      <c r="G5253" s="92"/>
      <c r="H5253" s="92"/>
      <c r="I5253" s="92"/>
      <c r="J5253" s="92"/>
      <c r="K5253" s="92"/>
      <c r="L5253" s="92"/>
      <c r="M5253" s="92"/>
      <c r="N5253" s="92"/>
      <c r="O5253" s="92"/>
      <c r="P5253" s="92"/>
      <c r="Q5253" s="92"/>
      <c r="R5253" s="93"/>
      <c r="S5253" s="93"/>
      <c r="T5253" s="93"/>
      <c r="U5253" s="93"/>
      <c r="V5253" s="94"/>
      <c r="W5253" s="83"/>
      <c r="X5253" s="84"/>
      <c r="Y5253" s="84"/>
      <c r="Z5253" s="85"/>
      <c r="AA5253" s="85"/>
      <c r="AB5253" s="85"/>
      <c r="AC5253" s="85"/>
      <c r="AD5253" s="85"/>
    </row>
    <row r="5254" spans="1:30" x14ac:dyDescent="0.25">
      <c r="A5254" s="89"/>
      <c r="B5254" s="89"/>
      <c r="C5254" s="89"/>
      <c r="D5254" s="89"/>
      <c r="E5254" s="89"/>
      <c r="F5254" s="89"/>
      <c r="G5254" s="89"/>
      <c r="H5254" s="89"/>
      <c r="I5254" s="89"/>
      <c r="J5254" s="89"/>
      <c r="K5254" s="89"/>
      <c r="L5254" s="89"/>
      <c r="M5254" s="89"/>
      <c r="N5254" s="89"/>
      <c r="O5254" s="89"/>
      <c r="P5254" s="89"/>
      <c r="Q5254" s="89"/>
      <c r="R5254" s="90"/>
      <c r="S5254" s="90"/>
      <c r="T5254" s="90"/>
      <c r="U5254" s="90"/>
      <c r="V5254" s="91"/>
      <c r="W5254" s="83"/>
      <c r="X5254" s="84"/>
      <c r="Y5254" s="84"/>
      <c r="Z5254" s="85"/>
      <c r="AA5254" s="85"/>
      <c r="AB5254" s="85"/>
      <c r="AC5254" s="85"/>
      <c r="AD5254" s="85"/>
    </row>
    <row r="5255" spans="1:30" x14ac:dyDescent="0.25">
      <c r="A5255" s="92"/>
      <c r="B5255" s="92"/>
      <c r="C5255" s="92"/>
      <c r="D5255" s="92"/>
      <c r="E5255" s="92"/>
      <c r="F5255" s="92"/>
      <c r="G5255" s="92"/>
      <c r="H5255" s="92"/>
      <c r="I5255" s="92"/>
      <c r="J5255" s="92"/>
      <c r="K5255" s="92"/>
      <c r="L5255" s="92"/>
      <c r="M5255" s="92"/>
      <c r="N5255" s="92"/>
      <c r="O5255" s="92"/>
      <c r="P5255" s="92"/>
      <c r="Q5255" s="92"/>
      <c r="R5255" s="93"/>
      <c r="S5255" s="93"/>
      <c r="T5255" s="93"/>
      <c r="U5255" s="93"/>
      <c r="V5255" s="94"/>
      <c r="W5255" s="83"/>
      <c r="X5255" s="84"/>
      <c r="Y5255" s="84"/>
      <c r="Z5255" s="85"/>
      <c r="AA5255" s="85"/>
      <c r="AB5255" s="85"/>
      <c r="AC5255" s="85"/>
      <c r="AD5255" s="85"/>
    </row>
    <row r="5256" spans="1:30" x14ac:dyDescent="0.25">
      <c r="A5256" s="89"/>
      <c r="B5256" s="89"/>
      <c r="C5256" s="89"/>
      <c r="D5256" s="89"/>
      <c r="E5256" s="89"/>
      <c r="F5256" s="89"/>
      <c r="G5256" s="89"/>
      <c r="H5256" s="89"/>
      <c r="I5256" s="89"/>
      <c r="J5256" s="89"/>
      <c r="K5256" s="89"/>
      <c r="L5256" s="89"/>
      <c r="M5256" s="89"/>
      <c r="N5256" s="89"/>
      <c r="O5256" s="89"/>
      <c r="P5256" s="89"/>
      <c r="Q5256" s="89"/>
      <c r="R5256" s="90"/>
      <c r="S5256" s="90"/>
      <c r="T5256" s="90"/>
      <c r="U5256" s="90"/>
      <c r="V5256" s="91"/>
      <c r="W5256" s="83"/>
      <c r="X5256" s="84"/>
      <c r="Y5256" s="84"/>
      <c r="Z5256" s="85"/>
      <c r="AA5256" s="85"/>
      <c r="AB5256" s="85"/>
      <c r="AC5256" s="85"/>
      <c r="AD5256" s="85"/>
    </row>
    <row r="5257" spans="1:30" x14ac:dyDescent="0.25">
      <c r="A5257" s="89"/>
      <c r="B5257" s="89"/>
      <c r="C5257" s="89"/>
      <c r="D5257" s="89"/>
      <c r="E5257" s="89"/>
      <c r="F5257" s="89"/>
      <c r="G5257" s="89"/>
      <c r="H5257" s="89"/>
      <c r="I5257" s="89"/>
      <c r="J5257" s="89"/>
      <c r="K5257" s="89"/>
      <c r="L5257" s="89"/>
      <c r="M5257" s="89"/>
      <c r="N5257" s="89"/>
      <c r="O5257" s="89"/>
      <c r="P5257" s="89"/>
      <c r="Q5257" s="89"/>
      <c r="R5257" s="90"/>
      <c r="S5257" s="90"/>
      <c r="T5257" s="90"/>
      <c r="U5257" s="90"/>
      <c r="V5257" s="91"/>
      <c r="W5257" s="83"/>
      <c r="X5257" s="84"/>
      <c r="Y5257" s="84"/>
      <c r="Z5257" s="85"/>
      <c r="AA5257" s="85"/>
      <c r="AB5257" s="85"/>
      <c r="AC5257" s="85"/>
      <c r="AD5257" s="85"/>
    </row>
    <row r="5258" spans="1:30" x14ac:dyDescent="0.25">
      <c r="A5258" s="92"/>
      <c r="B5258" s="92"/>
      <c r="C5258" s="92"/>
      <c r="D5258" s="92"/>
      <c r="E5258" s="92"/>
      <c r="F5258" s="92"/>
      <c r="G5258" s="92"/>
      <c r="H5258" s="92"/>
      <c r="I5258" s="92"/>
      <c r="J5258" s="92"/>
      <c r="K5258" s="92"/>
      <c r="L5258" s="92"/>
      <c r="M5258" s="92"/>
      <c r="N5258" s="92"/>
      <c r="O5258" s="92"/>
      <c r="P5258" s="92"/>
      <c r="Q5258" s="92"/>
      <c r="R5258" s="93"/>
      <c r="S5258" s="93"/>
      <c r="T5258" s="93"/>
      <c r="U5258" s="93"/>
      <c r="V5258" s="94"/>
      <c r="W5258" s="83"/>
      <c r="X5258" s="84"/>
      <c r="Y5258" s="84"/>
      <c r="Z5258" s="85"/>
      <c r="AA5258" s="85"/>
      <c r="AB5258" s="85"/>
      <c r="AC5258" s="85"/>
      <c r="AD5258" s="85"/>
    </row>
    <row r="5259" spans="1:30" x14ac:dyDescent="0.25">
      <c r="A5259" s="89"/>
      <c r="B5259" s="89"/>
      <c r="C5259" s="89"/>
      <c r="D5259" s="89"/>
      <c r="E5259" s="89"/>
      <c r="F5259" s="89"/>
      <c r="G5259" s="89"/>
      <c r="H5259" s="89"/>
      <c r="I5259" s="89"/>
      <c r="J5259" s="89"/>
      <c r="K5259" s="89"/>
      <c r="L5259" s="89"/>
      <c r="M5259" s="89"/>
      <c r="N5259" s="89"/>
      <c r="O5259" s="89"/>
      <c r="P5259" s="89"/>
      <c r="Q5259" s="89"/>
      <c r="R5259" s="90"/>
      <c r="S5259" s="90"/>
      <c r="T5259" s="90"/>
      <c r="U5259" s="90"/>
      <c r="V5259" s="91"/>
      <c r="W5259" s="83"/>
      <c r="X5259" s="84"/>
      <c r="Y5259" s="84"/>
      <c r="Z5259" s="85"/>
      <c r="AA5259" s="85"/>
      <c r="AB5259" s="85"/>
      <c r="AC5259" s="85"/>
      <c r="AD5259" s="85"/>
    </row>
    <row r="5260" spans="1:30" x14ac:dyDescent="0.25">
      <c r="A5260" s="92"/>
      <c r="B5260" s="92"/>
      <c r="C5260" s="92"/>
      <c r="D5260" s="92"/>
      <c r="E5260" s="92"/>
      <c r="F5260" s="92"/>
      <c r="G5260" s="92"/>
      <c r="H5260" s="92"/>
      <c r="I5260" s="92"/>
      <c r="J5260" s="92"/>
      <c r="K5260" s="92"/>
      <c r="L5260" s="92"/>
      <c r="M5260" s="92"/>
      <c r="N5260" s="92"/>
      <c r="O5260" s="92"/>
      <c r="P5260" s="92"/>
      <c r="Q5260" s="92"/>
      <c r="R5260" s="93"/>
      <c r="S5260" s="93"/>
      <c r="T5260" s="93"/>
      <c r="U5260" s="93"/>
      <c r="V5260" s="94"/>
      <c r="W5260" s="83"/>
      <c r="X5260" s="84"/>
      <c r="Y5260" s="84"/>
      <c r="Z5260" s="85"/>
      <c r="AA5260" s="85"/>
      <c r="AB5260" s="85"/>
      <c r="AC5260" s="85"/>
      <c r="AD5260" s="85"/>
    </row>
    <row r="5261" spans="1:30" x14ac:dyDescent="0.25">
      <c r="A5261" s="89"/>
      <c r="B5261" s="89"/>
      <c r="C5261" s="89"/>
      <c r="D5261" s="89"/>
      <c r="E5261" s="89"/>
      <c r="F5261" s="89"/>
      <c r="G5261" s="89"/>
      <c r="H5261" s="89"/>
      <c r="I5261" s="89"/>
      <c r="J5261" s="89"/>
      <c r="K5261" s="89"/>
      <c r="L5261" s="89"/>
      <c r="M5261" s="89"/>
      <c r="N5261" s="89"/>
      <c r="O5261" s="89"/>
      <c r="P5261" s="89"/>
      <c r="Q5261" s="89"/>
      <c r="R5261" s="90"/>
      <c r="S5261" s="90"/>
      <c r="T5261" s="90"/>
      <c r="U5261" s="90"/>
      <c r="V5261" s="91"/>
      <c r="W5261" s="83"/>
      <c r="X5261" s="84"/>
      <c r="Y5261" s="84"/>
      <c r="Z5261" s="85"/>
      <c r="AA5261" s="85"/>
      <c r="AB5261" s="85"/>
      <c r="AC5261" s="85"/>
      <c r="AD5261" s="85"/>
    </row>
    <row r="5262" spans="1:30" x14ac:dyDescent="0.25">
      <c r="A5262" s="92"/>
      <c r="B5262" s="92"/>
      <c r="C5262" s="92"/>
      <c r="D5262" s="92"/>
      <c r="E5262" s="92"/>
      <c r="F5262" s="92"/>
      <c r="G5262" s="92"/>
      <c r="H5262" s="92"/>
      <c r="I5262" s="92"/>
      <c r="J5262" s="92"/>
      <c r="K5262" s="92"/>
      <c r="L5262" s="92"/>
      <c r="M5262" s="92"/>
      <c r="N5262" s="92"/>
      <c r="O5262" s="92"/>
      <c r="P5262" s="92"/>
      <c r="Q5262" s="92"/>
      <c r="R5262" s="93"/>
      <c r="S5262" s="93"/>
      <c r="T5262" s="93"/>
      <c r="U5262" s="93"/>
      <c r="V5262" s="94"/>
      <c r="W5262" s="83"/>
      <c r="X5262" s="84"/>
      <c r="Y5262" s="84"/>
      <c r="Z5262" s="85"/>
      <c r="AA5262" s="85"/>
      <c r="AB5262" s="85"/>
      <c r="AC5262" s="85"/>
      <c r="AD5262" s="85"/>
    </row>
    <row r="5263" spans="1:30" x14ac:dyDescent="0.25">
      <c r="A5263" s="89"/>
      <c r="B5263" s="89"/>
      <c r="C5263" s="89"/>
      <c r="D5263" s="89"/>
      <c r="E5263" s="89"/>
      <c r="F5263" s="89"/>
      <c r="G5263" s="89"/>
      <c r="H5263" s="89"/>
      <c r="I5263" s="89"/>
      <c r="J5263" s="89"/>
      <c r="K5263" s="89"/>
      <c r="L5263" s="89"/>
      <c r="M5263" s="89"/>
      <c r="N5263" s="89"/>
      <c r="O5263" s="89"/>
      <c r="P5263" s="89"/>
      <c r="Q5263" s="89"/>
      <c r="R5263" s="90"/>
      <c r="S5263" s="90"/>
      <c r="T5263" s="90"/>
      <c r="U5263" s="90"/>
      <c r="V5263" s="91"/>
      <c r="W5263" s="83"/>
      <c r="X5263" s="84"/>
      <c r="Y5263" s="84"/>
      <c r="Z5263" s="85"/>
      <c r="AA5263" s="85"/>
      <c r="AB5263" s="85"/>
      <c r="AC5263" s="85"/>
      <c r="AD5263" s="85"/>
    </row>
    <row r="5264" spans="1:30" x14ac:dyDescent="0.25">
      <c r="A5264" s="92"/>
      <c r="B5264" s="92"/>
      <c r="C5264" s="92"/>
      <c r="D5264" s="92"/>
      <c r="E5264" s="92"/>
      <c r="F5264" s="92"/>
      <c r="G5264" s="92"/>
      <c r="H5264" s="92"/>
      <c r="I5264" s="92"/>
      <c r="J5264" s="92"/>
      <c r="K5264" s="92"/>
      <c r="L5264" s="92"/>
      <c r="M5264" s="92"/>
      <c r="N5264" s="92"/>
      <c r="O5264" s="92"/>
      <c r="P5264" s="92"/>
      <c r="Q5264" s="92"/>
      <c r="R5264" s="93"/>
      <c r="S5264" s="93"/>
      <c r="T5264" s="93"/>
      <c r="U5264" s="93"/>
      <c r="V5264" s="94"/>
      <c r="W5264" s="83"/>
      <c r="X5264" s="84"/>
      <c r="Y5264" s="84"/>
      <c r="Z5264" s="85"/>
      <c r="AA5264" s="85"/>
      <c r="AB5264" s="85"/>
      <c r="AC5264" s="85"/>
      <c r="AD5264" s="85"/>
    </row>
    <row r="5265" spans="1:30" x14ac:dyDescent="0.25">
      <c r="A5265" s="92"/>
      <c r="B5265" s="92"/>
      <c r="C5265" s="92"/>
      <c r="D5265" s="92"/>
      <c r="E5265" s="92"/>
      <c r="F5265" s="92"/>
      <c r="G5265" s="92"/>
      <c r="H5265" s="92"/>
      <c r="I5265" s="92"/>
      <c r="J5265" s="92"/>
      <c r="K5265" s="92"/>
      <c r="L5265" s="92"/>
      <c r="M5265" s="92"/>
      <c r="N5265" s="92"/>
      <c r="O5265" s="92"/>
      <c r="P5265" s="92"/>
      <c r="Q5265" s="92"/>
      <c r="R5265" s="93"/>
      <c r="S5265" s="93"/>
      <c r="T5265" s="93"/>
      <c r="U5265" s="93"/>
      <c r="V5265" s="94"/>
      <c r="W5265" s="83"/>
      <c r="X5265" s="84"/>
      <c r="Y5265" s="84"/>
      <c r="Z5265" s="85"/>
      <c r="AA5265" s="85"/>
      <c r="AB5265" s="85"/>
      <c r="AC5265" s="85"/>
      <c r="AD5265" s="85"/>
    </row>
    <row r="5266" spans="1:30" x14ac:dyDescent="0.25">
      <c r="A5266" s="89"/>
      <c r="B5266" s="89"/>
      <c r="C5266" s="89"/>
      <c r="D5266" s="89"/>
      <c r="E5266" s="89"/>
      <c r="F5266" s="89"/>
      <c r="G5266" s="89"/>
      <c r="H5266" s="89"/>
      <c r="I5266" s="89"/>
      <c r="J5266" s="89"/>
      <c r="K5266" s="89"/>
      <c r="L5266" s="89"/>
      <c r="M5266" s="89"/>
      <c r="N5266" s="89"/>
      <c r="O5266" s="89"/>
      <c r="P5266" s="89"/>
      <c r="Q5266" s="89"/>
      <c r="R5266" s="90"/>
      <c r="S5266" s="90"/>
      <c r="T5266" s="90"/>
      <c r="U5266" s="90"/>
      <c r="V5266" s="91"/>
      <c r="W5266" s="83"/>
      <c r="X5266" s="84"/>
      <c r="Y5266" s="84"/>
      <c r="Z5266" s="85"/>
      <c r="AA5266" s="85"/>
      <c r="AB5266" s="85"/>
      <c r="AC5266" s="85"/>
      <c r="AD5266" s="85"/>
    </row>
    <row r="5267" spans="1:30" x14ac:dyDescent="0.25">
      <c r="A5267" s="92"/>
      <c r="B5267" s="92"/>
      <c r="C5267" s="92"/>
      <c r="D5267" s="92"/>
      <c r="E5267" s="92"/>
      <c r="F5267" s="92"/>
      <c r="G5267" s="92"/>
      <c r="H5267" s="92"/>
      <c r="I5267" s="92"/>
      <c r="J5267" s="92"/>
      <c r="K5267" s="92"/>
      <c r="L5267" s="92"/>
      <c r="M5267" s="92"/>
      <c r="N5267" s="92"/>
      <c r="O5267" s="92"/>
      <c r="P5267" s="92"/>
      <c r="Q5267" s="92"/>
      <c r="R5267" s="93"/>
      <c r="S5267" s="93"/>
      <c r="T5267" s="93"/>
      <c r="U5267" s="93"/>
      <c r="V5267" s="94"/>
      <c r="W5267" s="83"/>
      <c r="X5267" s="84"/>
      <c r="Y5267" s="84"/>
      <c r="Z5267" s="85"/>
      <c r="AA5267" s="85"/>
      <c r="AB5267" s="85"/>
      <c r="AC5267" s="85"/>
      <c r="AD5267" s="85"/>
    </row>
    <row r="5268" spans="1:30" x14ac:dyDescent="0.25">
      <c r="A5268" s="89"/>
      <c r="B5268" s="89"/>
      <c r="C5268" s="89"/>
      <c r="D5268" s="89"/>
      <c r="E5268" s="89"/>
      <c r="F5268" s="89"/>
      <c r="G5268" s="89"/>
      <c r="H5268" s="89"/>
      <c r="I5268" s="89"/>
      <c r="J5268" s="89"/>
      <c r="K5268" s="89"/>
      <c r="L5268" s="89"/>
      <c r="M5268" s="89"/>
      <c r="N5268" s="89"/>
      <c r="O5268" s="89"/>
      <c r="P5268" s="89"/>
      <c r="Q5268" s="89"/>
      <c r="R5268" s="90"/>
      <c r="S5268" s="90"/>
      <c r="T5268" s="90"/>
      <c r="U5268" s="90"/>
      <c r="V5268" s="91"/>
      <c r="W5268" s="83"/>
      <c r="X5268" s="84"/>
      <c r="Y5268" s="84"/>
      <c r="Z5268" s="85"/>
      <c r="AA5268" s="85"/>
      <c r="AB5268" s="85"/>
      <c r="AC5268" s="85"/>
      <c r="AD5268" s="85"/>
    </row>
    <row r="5269" spans="1:30" x14ac:dyDescent="0.25">
      <c r="A5269" s="92"/>
      <c r="B5269" s="92"/>
      <c r="C5269" s="92"/>
      <c r="D5269" s="92"/>
      <c r="E5269" s="92"/>
      <c r="F5269" s="92"/>
      <c r="G5269" s="92"/>
      <c r="H5269" s="92"/>
      <c r="I5269" s="92"/>
      <c r="J5269" s="92"/>
      <c r="K5269" s="92"/>
      <c r="L5269" s="92"/>
      <c r="M5269" s="92"/>
      <c r="N5269" s="92"/>
      <c r="O5269" s="92"/>
      <c r="P5269" s="92"/>
      <c r="Q5269" s="92"/>
      <c r="R5269" s="93"/>
      <c r="S5269" s="93"/>
      <c r="T5269" s="93"/>
      <c r="U5269" s="93"/>
      <c r="V5269" s="94"/>
      <c r="W5269" s="83"/>
      <c r="X5269" s="84"/>
      <c r="Y5269" s="84"/>
      <c r="Z5269" s="85"/>
      <c r="AA5269" s="85"/>
      <c r="AB5269" s="85"/>
      <c r="AC5269" s="85"/>
      <c r="AD5269" s="85"/>
    </row>
    <row r="5270" spans="1:30" x14ac:dyDescent="0.25">
      <c r="A5270" s="89"/>
      <c r="B5270" s="89"/>
      <c r="C5270" s="89"/>
      <c r="D5270" s="89"/>
      <c r="E5270" s="89"/>
      <c r="F5270" s="89"/>
      <c r="G5270" s="89"/>
      <c r="H5270" s="89"/>
      <c r="I5270" s="89"/>
      <c r="J5270" s="89"/>
      <c r="K5270" s="89"/>
      <c r="L5270" s="89"/>
      <c r="M5270" s="89"/>
      <c r="N5270" s="89"/>
      <c r="O5270" s="89"/>
      <c r="P5270" s="89"/>
      <c r="Q5270" s="89"/>
      <c r="R5270" s="90"/>
      <c r="S5270" s="90"/>
      <c r="T5270" s="90"/>
      <c r="U5270" s="90"/>
      <c r="V5270" s="91"/>
      <c r="W5270" s="83"/>
      <c r="X5270" s="84"/>
      <c r="Y5270" s="84"/>
      <c r="Z5270" s="85"/>
      <c r="AA5270" s="85"/>
      <c r="AB5270" s="85"/>
      <c r="AC5270" s="85"/>
      <c r="AD5270" s="85"/>
    </row>
    <row r="5271" spans="1:30" x14ac:dyDescent="0.25">
      <c r="A5271" s="92"/>
      <c r="B5271" s="92"/>
      <c r="C5271" s="92"/>
      <c r="D5271" s="92"/>
      <c r="E5271" s="92"/>
      <c r="F5271" s="92"/>
      <c r="G5271" s="92"/>
      <c r="H5271" s="92"/>
      <c r="I5271" s="92"/>
      <c r="J5271" s="92"/>
      <c r="K5271" s="92"/>
      <c r="L5271" s="92"/>
      <c r="M5271" s="92"/>
      <c r="N5271" s="92"/>
      <c r="O5271" s="92"/>
      <c r="P5271" s="92"/>
      <c r="Q5271" s="92"/>
      <c r="R5271" s="93"/>
      <c r="S5271" s="93"/>
      <c r="T5271" s="93"/>
      <c r="U5271" s="93"/>
      <c r="V5271" s="94"/>
      <c r="W5271" s="83"/>
      <c r="X5271" s="84"/>
      <c r="Y5271" s="84"/>
      <c r="Z5271" s="85"/>
      <c r="AA5271" s="85"/>
      <c r="AB5271" s="85"/>
      <c r="AC5271" s="85"/>
      <c r="AD5271" s="85"/>
    </row>
    <row r="5272" spans="1:30" x14ac:dyDescent="0.25">
      <c r="A5272" s="89"/>
      <c r="B5272" s="89"/>
      <c r="C5272" s="89"/>
      <c r="D5272" s="89"/>
      <c r="E5272" s="89"/>
      <c r="F5272" s="89"/>
      <c r="G5272" s="89"/>
      <c r="H5272" s="89"/>
      <c r="I5272" s="89"/>
      <c r="J5272" s="89"/>
      <c r="K5272" s="89"/>
      <c r="L5272" s="89"/>
      <c r="M5272" s="89"/>
      <c r="N5272" s="89"/>
      <c r="O5272" s="89"/>
      <c r="P5272" s="89"/>
      <c r="Q5272" s="89"/>
      <c r="R5272" s="90"/>
      <c r="S5272" s="90"/>
      <c r="T5272" s="90"/>
      <c r="U5272" s="90"/>
      <c r="V5272" s="91"/>
      <c r="W5272" s="83"/>
      <c r="X5272" s="84"/>
      <c r="Y5272" s="84"/>
      <c r="Z5272" s="85"/>
      <c r="AA5272" s="85"/>
      <c r="AB5272" s="85"/>
      <c r="AC5272" s="85"/>
      <c r="AD5272" s="85"/>
    </row>
    <row r="5273" spans="1:30" x14ac:dyDescent="0.25">
      <c r="A5273" s="89"/>
      <c r="B5273" s="89"/>
      <c r="C5273" s="89"/>
      <c r="D5273" s="89"/>
      <c r="E5273" s="89"/>
      <c r="F5273" s="89"/>
      <c r="G5273" s="89"/>
      <c r="H5273" s="89"/>
      <c r="I5273" s="89"/>
      <c r="J5273" s="89"/>
      <c r="K5273" s="89"/>
      <c r="L5273" s="89"/>
      <c r="M5273" s="89"/>
      <c r="N5273" s="89"/>
      <c r="O5273" s="89"/>
      <c r="P5273" s="89"/>
      <c r="Q5273" s="89"/>
      <c r="R5273" s="90"/>
      <c r="S5273" s="90"/>
      <c r="T5273" s="90"/>
      <c r="U5273" s="90"/>
      <c r="V5273" s="91"/>
      <c r="W5273" s="83"/>
      <c r="X5273" s="84"/>
      <c r="Y5273" s="84"/>
      <c r="Z5273" s="85"/>
      <c r="AA5273" s="85"/>
      <c r="AB5273" s="85"/>
      <c r="AC5273" s="85"/>
      <c r="AD5273" s="85"/>
    </row>
    <row r="5274" spans="1:30" x14ac:dyDescent="0.25">
      <c r="A5274" s="92"/>
      <c r="B5274" s="92"/>
      <c r="C5274" s="92"/>
      <c r="D5274" s="92"/>
      <c r="E5274" s="92"/>
      <c r="F5274" s="92"/>
      <c r="G5274" s="92"/>
      <c r="H5274" s="92"/>
      <c r="I5274" s="92"/>
      <c r="J5274" s="92"/>
      <c r="K5274" s="92"/>
      <c r="L5274" s="92"/>
      <c r="M5274" s="92"/>
      <c r="N5274" s="92"/>
      <c r="O5274" s="92"/>
      <c r="P5274" s="92"/>
      <c r="Q5274" s="92"/>
      <c r="R5274" s="93"/>
      <c r="S5274" s="93"/>
      <c r="T5274" s="93"/>
      <c r="U5274" s="93"/>
      <c r="V5274" s="94"/>
      <c r="W5274" s="83"/>
      <c r="X5274" s="84"/>
      <c r="Y5274" s="84"/>
      <c r="Z5274" s="85"/>
      <c r="AA5274" s="85"/>
      <c r="AB5274" s="85"/>
      <c r="AC5274" s="85"/>
      <c r="AD5274" s="85"/>
    </row>
    <row r="5275" spans="1:30" x14ac:dyDescent="0.25">
      <c r="A5275" s="89"/>
      <c r="B5275" s="89"/>
      <c r="C5275" s="89"/>
      <c r="D5275" s="89"/>
      <c r="E5275" s="89"/>
      <c r="F5275" s="89"/>
      <c r="G5275" s="89"/>
      <c r="H5275" s="89"/>
      <c r="I5275" s="89"/>
      <c r="J5275" s="89"/>
      <c r="K5275" s="89"/>
      <c r="L5275" s="89"/>
      <c r="M5275" s="89"/>
      <c r="N5275" s="89"/>
      <c r="O5275" s="89"/>
      <c r="P5275" s="89"/>
      <c r="Q5275" s="89"/>
      <c r="R5275" s="90"/>
      <c r="S5275" s="90"/>
      <c r="T5275" s="90"/>
      <c r="U5275" s="90"/>
      <c r="V5275" s="91"/>
      <c r="W5275" s="83"/>
      <c r="X5275" s="84"/>
      <c r="Y5275" s="84"/>
      <c r="Z5275" s="85"/>
      <c r="AA5275" s="85"/>
      <c r="AB5275" s="85"/>
      <c r="AC5275" s="85"/>
      <c r="AD5275" s="85"/>
    </row>
    <row r="5276" spans="1:30" x14ac:dyDescent="0.25">
      <c r="A5276" s="89"/>
      <c r="B5276" s="89"/>
      <c r="C5276" s="89"/>
      <c r="D5276" s="89"/>
      <c r="E5276" s="89"/>
      <c r="F5276" s="89"/>
      <c r="G5276" s="89"/>
      <c r="H5276" s="89"/>
      <c r="I5276" s="89"/>
      <c r="J5276" s="89"/>
      <c r="K5276" s="89"/>
      <c r="L5276" s="89"/>
      <c r="M5276" s="89"/>
      <c r="N5276" s="89"/>
      <c r="O5276" s="89"/>
      <c r="P5276" s="89"/>
      <c r="Q5276" s="89"/>
      <c r="R5276" s="90"/>
      <c r="S5276" s="90"/>
      <c r="T5276" s="90"/>
      <c r="U5276" s="90"/>
      <c r="V5276" s="91"/>
      <c r="W5276" s="83"/>
      <c r="X5276" s="84"/>
      <c r="Y5276" s="84"/>
      <c r="Z5276" s="85"/>
      <c r="AA5276" s="85"/>
      <c r="AB5276" s="85"/>
      <c r="AC5276" s="85"/>
      <c r="AD5276" s="85"/>
    </row>
    <row r="5277" spans="1:30" x14ac:dyDescent="0.25">
      <c r="A5277" s="92"/>
      <c r="B5277" s="92"/>
      <c r="C5277" s="92"/>
      <c r="D5277" s="92"/>
      <c r="E5277" s="92"/>
      <c r="F5277" s="92"/>
      <c r="G5277" s="92"/>
      <c r="H5277" s="92"/>
      <c r="I5277" s="92"/>
      <c r="J5277" s="92"/>
      <c r="K5277" s="92"/>
      <c r="L5277" s="92"/>
      <c r="M5277" s="92"/>
      <c r="N5277" s="92"/>
      <c r="O5277" s="92"/>
      <c r="P5277" s="92"/>
      <c r="Q5277" s="92"/>
      <c r="R5277" s="93"/>
      <c r="S5277" s="93"/>
      <c r="T5277" s="93"/>
      <c r="U5277" s="93"/>
      <c r="V5277" s="94"/>
      <c r="W5277" s="83"/>
      <c r="X5277" s="84"/>
      <c r="Y5277" s="84"/>
      <c r="Z5277" s="85"/>
      <c r="AA5277" s="85"/>
      <c r="AB5277" s="85"/>
      <c r="AC5277" s="85"/>
      <c r="AD5277" s="85"/>
    </row>
    <row r="5278" spans="1:30" x14ac:dyDescent="0.25">
      <c r="A5278" s="89"/>
      <c r="B5278" s="89"/>
      <c r="C5278" s="89"/>
      <c r="D5278" s="89"/>
      <c r="E5278" s="89"/>
      <c r="F5278" s="89"/>
      <c r="G5278" s="89"/>
      <c r="H5278" s="89"/>
      <c r="I5278" s="89"/>
      <c r="J5278" s="89"/>
      <c r="K5278" s="89"/>
      <c r="L5278" s="89"/>
      <c r="M5278" s="89"/>
      <c r="N5278" s="89"/>
      <c r="O5278" s="89"/>
      <c r="P5278" s="89"/>
      <c r="Q5278" s="89"/>
      <c r="R5278" s="90"/>
      <c r="S5278" s="90"/>
      <c r="T5278" s="90"/>
      <c r="U5278" s="90"/>
      <c r="V5278" s="91"/>
      <c r="W5278" s="83"/>
      <c r="X5278" s="84"/>
      <c r="Y5278" s="84"/>
      <c r="Z5278" s="85"/>
      <c r="AA5278" s="85"/>
      <c r="AB5278" s="85"/>
      <c r="AC5278" s="85"/>
      <c r="AD5278" s="85"/>
    </row>
    <row r="5279" spans="1:30" x14ac:dyDescent="0.25">
      <c r="A5279" s="92"/>
      <c r="B5279" s="92"/>
      <c r="C5279" s="92"/>
      <c r="D5279" s="92"/>
      <c r="E5279" s="92"/>
      <c r="F5279" s="92"/>
      <c r="G5279" s="92"/>
      <c r="H5279" s="92"/>
      <c r="I5279" s="92"/>
      <c r="J5279" s="92"/>
      <c r="K5279" s="92"/>
      <c r="L5279" s="92"/>
      <c r="M5279" s="92"/>
      <c r="N5279" s="92"/>
      <c r="O5279" s="92"/>
      <c r="P5279" s="92"/>
      <c r="Q5279" s="92"/>
      <c r="R5279" s="93"/>
      <c r="S5279" s="93"/>
      <c r="T5279" s="93"/>
      <c r="U5279" s="93"/>
      <c r="V5279" s="94"/>
      <c r="W5279" s="83"/>
      <c r="X5279" s="84"/>
      <c r="Y5279" s="84"/>
      <c r="Z5279" s="85"/>
      <c r="AA5279" s="85"/>
      <c r="AB5279" s="85"/>
      <c r="AC5279" s="85"/>
      <c r="AD5279" s="85"/>
    </row>
    <row r="5280" spans="1:30" x14ac:dyDescent="0.25">
      <c r="A5280" s="89"/>
      <c r="B5280" s="89"/>
      <c r="C5280" s="89"/>
      <c r="D5280" s="89"/>
      <c r="E5280" s="89"/>
      <c r="F5280" s="89"/>
      <c r="G5280" s="89"/>
      <c r="H5280" s="89"/>
      <c r="I5280" s="89"/>
      <c r="J5280" s="89"/>
      <c r="K5280" s="89"/>
      <c r="L5280" s="89"/>
      <c r="M5280" s="89"/>
      <c r="N5280" s="89"/>
      <c r="O5280" s="89"/>
      <c r="P5280" s="89"/>
      <c r="Q5280" s="89"/>
      <c r="R5280" s="90"/>
      <c r="S5280" s="90"/>
      <c r="T5280" s="90"/>
      <c r="U5280" s="90"/>
      <c r="V5280" s="91"/>
      <c r="W5280" s="83"/>
      <c r="X5280" s="84"/>
      <c r="Y5280" s="84"/>
      <c r="Z5280" s="85"/>
      <c r="AA5280" s="85"/>
      <c r="AB5280" s="85"/>
      <c r="AC5280" s="85"/>
      <c r="AD5280" s="85"/>
    </row>
    <row r="5281" spans="1:30" x14ac:dyDescent="0.25">
      <c r="A5281" s="92"/>
      <c r="B5281" s="92"/>
      <c r="C5281" s="92"/>
      <c r="D5281" s="92"/>
      <c r="E5281" s="92"/>
      <c r="F5281" s="92"/>
      <c r="G5281" s="92"/>
      <c r="H5281" s="92"/>
      <c r="I5281" s="92"/>
      <c r="J5281" s="92"/>
      <c r="K5281" s="92"/>
      <c r="L5281" s="92"/>
      <c r="M5281" s="92"/>
      <c r="N5281" s="92"/>
      <c r="O5281" s="92"/>
      <c r="P5281" s="92"/>
      <c r="Q5281" s="92"/>
      <c r="R5281" s="93"/>
      <c r="S5281" s="93"/>
      <c r="T5281" s="93"/>
      <c r="U5281" s="93"/>
      <c r="V5281" s="94"/>
      <c r="W5281" s="83"/>
      <c r="X5281" s="84"/>
      <c r="Y5281" s="84"/>
      <c r="Z5281" s="85"/>
      <c r="AA5281" s="85"/>
      <c r="AB5281" s="85"/>
      <c r="AC5281" s="85"/>
      <c r="AD5281" s="85"/>
    </row>
    <row r="5282" spans="1:30" x14ac:dyDescent="0.25">
      <c r="A5282" s="89"/>
      <c r="B5282" s="89"/>
      <c r="C5282" s="89"/>
      <c r="D5282" s="89"/>
      <c r="E5282" s="89"/>
      <c r="F5282" s="89"/>
      <c r="G5282" s="89"/>
      <c r="H5282" s="89"/>
      <c r="I5282" s="89"/>
      <c r="J5282" s="89"/>
      <c r="K5282" s="89"/>
      <c r="L5282" s="89"/>
      <c r="M5282" s="89"/>
      <c r="N5282" s="89"/>
      <c r="O5282" s="89"/>
      <c r="P5282" s="89"/>
      <c r="Q5282" s="89"/>
      <c r="R5282" s="90"/>
      <c r="S5282" s="90"/>
      <c r="T5282" s="90"/>
      <c r="U5282" s="90"/>
      <c r="V5282" s="91"/>
      <c r="W5282" s="83"/>
      <c r="X5282" s="84"/>
      <c r="Y5282" s="84"/>
      <c r="Z5282" s="85"/>
      <c r="AA5282" s="85"/>
      <c r="AB5282" s="85"/>
      <c r="AC5282" s="85"/>
      <c r="AD5282" s="85"/>
    </row>
    <row r="5283" spans="1:30" x14ac:dyDescent="0.25">
      <c r="A5283" s="92"/>
      <c r="B5283" s="92"/>
      <c r="C5283" s="92"/>
      <c r="D5283" s="92"/>
      <c r="E5283" s="92"/>
      <c r="F5283" s="92"/>
      <c r="G5283" s="92"/>
      <c r="H5283" s="92"/>
      <c r="I5283" s="92"/>
      <c r="J5283" s="92"/>
      <c r="K5283" s="92"/>
      <c r="L5283" s="92"/>
      <c r="M5283" s="92"/>
      <c r="N5283" s="92"/>
      <c r="O5283" s="92"/>
      <c r="P5283" s="92"/>
      <c r="Q5283" s="92"/>
      <c r="R5283" s="93"/>
      <c r="S5283" s="93"/>
      <c r="T5283" s="93"/>
      <c r="U5283" s="93"/>
      <c r="V5283" s="94"/>
      <c r="W5283" s="83"/>
      <c r="X5283" s="84"/>
      <c r="Y5283" s="84"/>
      <c r="Z5283" s="85"/>
      <c r="AA5283" s="85"/>
      <c r="AB5283" s="85"/>
      <c r="AC5283" s="85"/>
      <c r="AD5283" s="85"/>
    </row>
    <row r="5284" spans="1:30" x14ac:dyDescent="0.25">
      <c r="A5284" s="89"/>
      <c r="B5284" s="89"/>
      <c r="C5284" s="89"/>
      <c r="D5284" s="89"/>
      <c r="E5284" s="89"/>
      <c r="F5284" s="89"/>
      <c r="G5284" s="89"/>
      <c r="H5284" s="89"/>
      <c r="I5284" s="89"/>
      <c r="J5284" s="89"/>
      <c r="K5284" s="89"/>
      <c r="L5284" s="89"/>
      <c r="M5284" s="89"/>
      <c r="N5284" s="89"/>
      <c r="O5284" s="89"/>
      <c r="P5284" s="89"/>
      <c r="Q5284" s="89"/>
      <c r="R5284" s="90"/>
      <c r="S5284" s="90"/>
      <c r="T5284" s="90"/>
      <c r="U5284" s="90"/>
      <c r="V5284" s="91"/>
      <c r="W5284" s="83"/>
      <c r="X5284" s="84"/>
      <c r="Y5284" s="84"/>
      <c r="Z5284" s="85"/>
      <c r="AA5284" s="85"/>
      <c r="AB5284" s="85"/>
      <c r="AC5284" s="85"/>
      <c r="AD5284" s="85"/>
    </row>
    <row r="5285" spans="1:30" x14ac:dyDescent="0.25">
      <c r="A5285" s="92"/>
      <c r="B5285" s="92"/>
      <c r="C5285" s="92"/>
      <c r="D5285" s="92"/>
      <c r="E5285" s="92"/>
      <c r="F5285" s="92"/>
      <c r="G5285" s="92"/>
      <c r="H5285" s="92"/>
      <c r="I5285" s="92"/>
      <c r="J5285" s="92"/>
      <c r="K5285" s="92"/>
      <c r="L5285" s="92"/>
      <c r="M5285" s="92"/>
      <c r="N5285" s="92"/>
      <c r="O5285" s="92"/>
      <c r="P5285" s="92"/>
      <c r="Q5285" s="92"/>
      <c r="R5285" s="93"/>
      <c r="S5285" s="93"/>
      <c r="T5285" s="93"/>
      <c r="U5285" s="93"/>
      <c r="V5285" s="94"/>
      <c r="W5285" s="83"/>
      <c r="X5285" s="84"/>
      <c r="Y5285" s="84"/>
      <c r="Z5285" s="85"/>
      <c r="AA5285" s="85"/>
      <c r="AB5285" s="85"/>
      <c r="AC5285" s="85"/>
      <c r="AD5285" s="85"/>
    </row>
    <row r="5286" spans="1:30" x14ac:dyDescent="0.25">
      <c r="A5286" s="92"/>
      <c r="B5286" s="92"/>
      <c r="C5286" s="92"/>
      <c r="D5286" s="92"/>
      <c r="E5286" s="92"/>
      <c r="F5286" s="92"/>
      <c r="G5286" s="92"/>
      <c r="H5286" s="92"/>
      <c r="I5286" s="92"/>
      <c r="J5286" s="92"/>
      <c r="K5286" s="92"/>
      <c r="L5286" s="92"/>
      <c r="M5286" s="92"/>
      <c r="N5286" s="92"/>
      <c r="O5286" s="92"/>
      <c r="P5286" s="92"/>
      <c r="Q5286" s="92"/>
      <c r="R5286" s="93"/>
      <c r="S5286" s="93"/>
      <c r="T5286" s="93"/>
      <c r="U5286" s="93"/>
      <c r="V5286" s="94"/>
      <c r="W5286" s="83"/>
      <c r="X5286" s="84"/>
      <c r="Y5286" s="84"/>
      <c r="Z5286" s="85"/>
      <c r="AA5286" s="85"/>
      <c r="AB5286" s="85"/>
      <c r="AC5286" s="85"/>
      <c r="AD5286" s="85"/>
    </row>
    <row r="5287" spans="1:30" x14ac:dyDescent="0.25">
      <c r="A5287" s="89"/>
      <c r="B5287" s="89"/>
      <c r="C5287" s="89"/>
      <c r="D5287" s="89"/>
      <c r="E5287" s="89"/>
      <c r="F5287" s="89"/>
      <c r="G5287" s="89"/>
      <c r="H5287" s="89"/>
      <c r="I5287" s="89"/>
      <c r="J5287" s="89"/>
      <c r="K5287" s="89"/>
      <c r="L5287" s="89"/>
      <c r="M5287" s="89"/>
      <c r="N5287" s="89"/>
      <c r="O5287" s="89"/>
      <c r="P5287" s="89"/>
      <c r="Q5287" s="89"/>
      <c r="R5287" s="90"/>
      <c r="S5287" s="90"/>
      <c r="T5287" s="90"/>
      <c r="U5287" s="90"/>
      <c r="V5287" s="91"/>
      <c r="W5287" s="83"/>
      <c r="X5287" s="84"/>
      <c r="Y5287" s="84"/>
      <c r="Z5287" s="85"/>
      <c r="AA5287" s="85"/>
      <c r="AB5287" s="85"/>
      <c r="AC5287" s="85"/>
      <c r="AD5287" s="85"/>
    </row>
    <row r="5288" spans="1:30" x14ac:dyDescent="0.25">
      <c r="A5288" s="92"/>
      <c r="B5288" s="92"/>
      <c r="C5288" s="92"/>
      <c r="D5288" s="92"/>
      <c r="E5288" s="92"/>
      <c r="F5288" s="92"/>
      <c r="G5288" s="92"/>
      <c r="H5288" s="92"/>
      <c r="I5288" s="92"/>
      <c r="J5288" s="92"/>
      <c r="K5288" s="92"/>
      <c r="L5288" s="92"/>
      <c r="M5288" s="92"/>
      <c r="N5288" s="92"/>
      <c r="O5288" s="92"/>
      <c r="P5288" s="92"/>
      <c r="Q5288" s="92"/>
      <c r="R5288" s="93"/>
      <c r="S5288" s="93"/>
      <c r="T5288" s="93"/>
      <c r="U5288" s="93"/>
      <c r="V5288" s="94"/>
      <c r="W5288" s="83"/>
      <c r="X5288" s="84"/>
      <c r="Y5288" s="84"/>
      <c r="Z5288" s="85"/>
      <c r="AA5288" s="85"/>
      <c r="AB5288" s="85"/>
      <c r="AC5288" s="85"/>
      <c r="AD5288" s="85"/>
    </row>
    <row r="5289" spans="1:30" x14ac:dyDescent="0.25">
      <c r="A5289" s="89"/>
      <c r="B5289" s="89"/>
      <c r="C5289" s="89"/>
      <c r="D5289" s="89"/>
      <c r="E5289" s="89"/>
      <c r="F5289" s="89"/>
      <c r="G5289" s="89"/>
      <c r="H5289" s="89"/>
      <c r="I5289" s="89"/>
      <c r="J5289" s="89"/>
      <c r="K5289" s="89"/>
      <c r="L5289" s="89"/>
      <c r="M5289" s="89"/>
      <c r="N5289" s="89"/>
      <c r="O5289" s="89"/>
      <c r="P5289" s="89"/>
      <c r="Q5289" s="89"/>
      <c r="R5289" s="90"/>
      <c r="S5289" s="90"/>
      <c r="T5289" s="90"/>
      <c r="U5289" s="90"/>
      <c r="V5289" s="91"/>
      <c r="W5289" s="83"/>
      <c r="X5289" s="84"/>
      <c r="Y5289" s="84"/>
      <c r="Z5289" s="85"/>
      <c r="AA5289" s="85"/>
      <c r="AB5289" s="85"/>
      <c r="AC5289" s="85"/>
      <c r="AD5289" s="85"/>
    </row>
    <row r="5290" spans="1:30" x14ac:dyDescent="0.25">
      <c r="A5290" s="92"/>
      <c r="B5290" s="92"/>
      <c r="C5290" s="92"/>
      <c r="D5290" s="92"/>
      <c r="E5290" s="92"/>
      <c r="F5290" s="92"/>
      <c r="G5290" s="92"/>
      <c r="H5290" s="92"/>
      <c r="I5290" s="92"/>
      <c r="J5290" s="92"/>
      <c r="K5290" s="92"/>
      <c r="L5290" s="92"/>
      <c r="M5290" s="92"/>
      <c r="N5290" s="92"/>
      <c r="O5290" s="92"/>
      <c r="P5290" s="92"/>
      <c r="Q5290" s="92"/>
      <c r="R5290" s="93"/>
      <c r="S5290" s="93"/>
      <c r="T5290" s="93"/>
      <c r="U5290" s="93"/>
      <c r="V5290" s="94"/>
      <c r="W5290" s="83"/>
      <c r="X5290" s="84"/>
      <c r="Y5290" s="84"/>
      <c r="Z5290" s="85"/>
      <c r="AA5290" s="85"/>
      <c r="AB5290" s="85"/>
      <c r="AC5290" s="85"/>
      <c r="AD5290" s="85"/>
    </row>
    <row r="5291" spans="1:30" x14ac:dyDescent="0.25">
      <c r="A5291" s="89"/>
      <c r="B5291" s="89"/>
      <c r="C5291" s="89"/>
      <c r="D5291" s="89"/>
      <c r="E5291" s="89"/>
      <c r="F5291" s="89"/>
      <c r="G5291" s="89"/>
      <c r="H5291" s="89"/>
      <c r="I5291" s="89"/>
      <c r="J5291" s="89"/>
      <c r="K5291" s="89"/>
      <c r="L5291" s="89"/>
      <c r="M5291" s="89"/>
      <c r="N5291" s="89"/>
      <c r="O5291" s="89"/>
      <c r="P5291" s="89"/>
      <c r="Q5291" s="89"/>
      <c r="R5291" s="90"/>
      <c r="S5291" s="90"/>
      <c r="T5291" s="90"/>
      <c r="U5291" s="90"/>
      <c r="V5291" s="91"/>
      <c r="W5291" s="83"/>
      <c r="X5291" s="84"/>
      <c r="Y5291" s="84"/>
      <c r="Z5291" s="85"/>
      <c r="AA5291" s="85"/>
      <c r="AB5291" s="85"/>
      <c r="AC5291" s="85"/>
      <c r="AD5291" s="85"/>
    </row>
    <row r="5292" spans="1:30" x14ac:dyDescent="0.25">
      <c r="A5292" s="92"/>
      <c r="B5292" s="92"/>
      <c r="C5292" s="92"/>
      <c r="D5292" s="92"/>
      <c r="E5292" s="92"/>
      <c r="F5292" s="92"/>
      <c r="G5292" s="92"/>
      <c r="H5292" s="92"/>
      <c r="I5292" s="92"/>
      <c r="J5292" s="92"/>
      <c r="K5292" s="92"/>
      <c r="L5292" s="92"/>
      <c r="M5292" s="92"/>
      <c r="N5292" s="92"/>
      <c r="O5292" s="92"/>
      <c r="P5292" s="92"/>
      <c r="Q5292" s="92"/>
      <c r="R5292" s="93"/>
      <c r="S5292" s="93"/>
      <c r="T5292" s="93"/>
      <c r="U5292" s="93"/>
      <c r="V5292" s="94"/>
      <c r="W5292" s="83"/>
      <c r="X5292" s="84"/>
      <c r="Y5292" s="84"/>
      <c r="Z5292" s="85"/>
      <c r="AA5292" s="85"/>
      <c r="AB5292" s="85"/>
      <c r="AC5292" s="85"/>
      <c r="AD5292" s="85"/>
    </row>
    <row r="5293" spans="1:30" x14ac:dyDescent="0.25">
      <c r="A5293" s="89"/>
      <c r="B5293" s="89"/>
      <c r="C5293" s="89"/>
      <c r="D5293" s="89"/>
      <c r="E5293" s="89"/>
      <c r="F5293" s="89"/>
      <c r="G5293" s="89"/>
      <c r="H5293" s="89"/>
      <c r="I5293" s="89"/>
      <c r="J5293" s="89"/>
      <c r="K5293" s="89"/>
      <c r="L5293" s="89"/>
      <c r="M5293" s="89"/>
      <c r="N5293" s="89"/>
      <c r="O5293" s="89"/>
      <c r="P5293" s="89"/>
      <c r="Q5293" s="89"/>
      <c r="R5293" s="90"/>
      <c r="S5293" s="90"/>
      <c r="T5293" s="90"/>
      <c r="U5293" s="90"/>
      <c r="V5293" s="91"/>
      <c r="W5293" s="83"/>
      <c r="X5293" s="84"/>
      <c r="Y5293" s="84"/>
      <c r="Z5293" s="85"/>
      <c r="AA5293" s="85"/>
      <c r="AB5293" s="85"/>
      <c r="AC5293" s="85"/>
      <c r="AD5293" s="85"/>
    </row>
    <row r="5294" spans="1:30" x14ac:dyDescent="0.25">
      <c r="A5294" s="92"/>
      <c r="B5294" s="92"/>
      <c r="C5294" s="92"/>
      <c r="D5294" s="92"/>
      <c r="E5294" s="92"/>
      <c r="F5294" s="92"/>
      <c r="G5294" s="92"/>
      <c r="H5294" s="92"/>
      <c r="I5294" s="92"/>
      <c r="J5294" s="92"/>
      <c r="K5294" s="92"/>
      <c r="L5294" s="92"/>
      <c r="M5294" s="92"/>
      <c r="N5294" s="92"/>
      <c r="O5294" s="92"/>
      <c r="P5294" s="92"/>
      <c r="Q5294" s="92"/>
      <c r="R5294" s="93"/>
      <c r="S5294" s="93"/>
      <c r="T5294" s="93"/>
      <c r="U5294" s="93"/>
      <c r="V5294" s="94"/>
      <c r="W5294" s="83"/>
      <c r="X5294" s="84"/>
      <c r="Y5294" s="84"/>
      <c r="Z5294" s="85"/>
      <c r="AA5294" s="85"/>
      <c r="AB5294" s="85"/>
      <c r="AC5294" s="85"/>
      <c r="AD5294" s="85"/>
    </row>
    <row r="5295" spans="1:30" x14ac:dyDescent="0.25">
      <c r="A5295" s="89"/>
      <c r="B5295" s="89"/>
      <c r="C5295" s="89"/>
      <c r="D5295" s="89"/>
      <c r="E5295" s="89"/>
      <c r="F5295" s="89"/>
      <c r="G5295" s="89"/>
      <c r="H5295" s="89"/>
      <c r="I5295" s="89"/>
      <c r="J5295" s="89"/>
      <c r="K5295" s="89"/>
      <c r="L5295" s="89"/>
      <c r="M5295" s="89"/>
      <c r="N5295" s="89"/>
      <c r="O5295" s="89"/>
      <c r="P5295" s="89"/>
      <c r="Q5295" s="89"/>
      <c r="R5295" s="90"/>
      <c r="S5295" s="90"/>
      <c r="T5295" s="90"/>
      <c r="U5295" s="90"/>
      <c r="V5295" s="91"/>
      <c r="W5295" s="83"/>
      <c r="X5295" s="84"/>
      <c r="Y5295" s="84"/>
      <c r="Z5295" s="85"/>
      <c r="AA5295" s="85"/>
      <c r="AB5295" s="85"/>
      <c r="AC5295" s="85"/>
      <c r="AD5295" s="85"/>
    </row>
    <row r="5296" spans="1:30" x14ac:dyDescent="0.25">
      <c r="A5296" s="92"/>
      <c r="B5296" s="92"/>
      <c r="C5296" s="92"/>
      <c r="D5296" s="92"/>
      <c r="E5296" s="92"/>
      <c r="F5296" s="92"/>
      <c r="G5296" s="92"/>
      <c r="H5296" s="92"/>
      <c r="I5296" s="92"/>
      <c r="J5296" s="92"/>
      <c r="K5296" s="92"/>
      <c r="L5296" s="92"/>
      <c r="M5296" s="92"/>
      <c r="N5296" s="92"/>
      <c r="O5296" s="92"/>
      <c r="P5296" s="92"/>
      <c r="Q5296" s="92"/>
      <c r="R5296" s="93"/>
      <c r="S5296" s="93"/>
      <c r="T5296" s="93"/>
      <c r="U5296" s="93"/>
      <c r="V5296" s="94"/>
      <c r="W5296" s="83"/>
      <c r="X5296" s="84"/>
      <c r="Y5296" s="84"/>
      <c r="Z5296" s="85"/>
      <c r="AA5296" s="85"/>
      <c r="AB5296" s="85"/>
      <c r="AC5296" s="85"/>
      <c r="AD5296" s="85"/>
    </row>
    <row r="5297" spans="1:30" x14ac:dyDescent="0.25">
      <c r="A5297" s="89"/>
      <c r="B5297" s="89"/>
      <c r="C5297" s="89"/>
      <c r="D5297" s="89"/>
      <c r="E5297" s="89"/>
      <c r="F5297" s="89"/>
      <c r="G5297" s="89"/>
      <c r="H5297" s="89"/>
      <c r="I5297" s="89"/>
      <c r="J5297" s="89"/>
      <c r="K5297" s="89"/>
      <c r="L5297" s="89"/>
      <c r="M5297" s="89"/>
      <c r="N5297" s="89"/>
      <c r="O5297" s="89"/>
      <c r="P5297" s="89"/>
      <c r="Q5297" s="89"/>
      <c r="R5297" s="90"/>
      <c r="S5297" s="90"/>
      <c r="T5297" s="90"/>
      <c r="U5297" s="90"/>
      <c r="V5297" s="91"/>
      <c r="W5297" s="83"/>
      <c r="X5297" s="84"/>
      <c r="Y5297" s="84"/>
      <c r="Z5297" s="85"/>
      <c r="AA5297" s="85"/>
      <c r="AB5297" s="85"/>
      <c r="AC5297" s="85"/>
      <c r="AD5297" s="85"/>
    </row>
    <row r="5298" spans="1:30" x14ac:dyDescent="0.25">
      <c r="A5298" s="89"/>
      <c r="B5298" s="89"/>
      <c r="C5298" s="89"/>
      <c r="D5298" s="89"/>
      <c r="E5298" s="89"/>
      <c r="F5298" s="89"/>
      <c r="G5298" s="89"/>
      <c r="H5298" s="89"/>
      <c r="I5298" s="89"/>
      <c r="J5298" s="89"/>
      <c r="K5298" s="89"/>
      <c r="L5298" s="89"/>
      <c r="M5298" s="89"/>
      <c r="N5298" s="89"/>
      <c r="O5298" s="89"/>
      <c r="P5298" s="89"/>
      <c r="Q5298" s="89"/>
      <c r="R5298" s="90"/>
      <c r="S5298" s="90"/>
      <c r="T5298" s="90"/>
      <c r="U5298" s="90"/>
      <c r="V5298" s="91"/>
      <c r="W5298" s="83"/>
      <c r="X5298" s="84"/>
      <c r="Y5298" s="84"/>
      <c r="Z5298" s="85"/>
      <c r="AA5298" s="85"/>
      <c r="AB5298" s="85"/>
      <c r="AC5298" s="85"/>
      <c r="AD5298" s="85"/>
    </row>
    <row r="5299" spans="1:30" x14ac:dyDescent="0.25">
      <c r="A5299" s="89"/>
      <c r="B5299" s="89"/>
      <c r="C5299" s="89"/>
      <c r="D5299" s="89"/>
      <c r="E5299" s="89"/>
      <c r="F5299" s="89"/>
      <c r="G5299" s="89"/>
      <c r="H5299" s="89"/>
      <c r="I5299" s="89"/>
      <c r="J5299" s="89"/>
      <c r="K5299" s="89"/>
      <c r="L5299" s="89"/>
      <c r="M5299" s="89"/>
      <c r="N5299" s="89"/>
      <c r="O5299" s="89"/>
      <c r="P5299" s="89"/>
      <c r="Q5299" s="89"/>
      <c r="R5299" s="90"/>
      <c r="S5299" s="90"/>
      <c r="T5299" s="90"/>
      <c r="U5299" s="90"/>
      <c r="V5299" s="91"/>
      <c r="W5299" s="83"/>
      <c r="X5299" s="84"/>
      <c r="Y5299" s="84"/>
      <c r="Z5299" s="85"/>
      <c r="AA5299" s="85"/>
      <c r="AB5299" s="85"/>
      <c r="AC5299" s="85"/>
      <c r="AD5299" s="85"/>
    </row>
    <row r="5300" spans="1:30" x14ac:dyDescent="0.25">
      <c r="A5300" s="92"/>
      <c r="B5300" s="92"/>
      <c r="C5300" s="92"/>
      <c r="D5300" s="92"/>
      <c r="E5300" s="92"/>
      <c r="F5300" s="92"/>
      <c r="G5300" s="92"/>
      <c r="H5300" s="92"/>
      <c r="I5300" s="92"/>
      <c r="J5300" s="92"/>
      <c r="K5300" s="92"/>
      <c r="L5300" s="92"/>
      <c r="M5300" s="92"/>
      <c r="N5300" s="92"/>
      <c r="O5300" s="92"/>
      <c r="P5300" s="92"/>
      <c r="Q5300" s="92"/>
      <c r="R5300" s="93"/>
      <c r="S5300" s="93"/>
      <c r="T5300" s="93"/>
      <c r="U5300" s="93"/>
      <c r="V5300" s="94"/>
      <c r="W5300" s="83"/>
      <c r="X5300" s="84"/>
      <c r="Y5300" s="84"/>
      <c r="Z5300" s="85"/>
      <c r="AA5300" s="85"/>
      <c r="AB5300" s="85"/>
      <c r="AC5300" s="85"/>
      <c r="AD5300" s="85"/>
    </row>
    <row r="5301" spans="1:30" x14ac:dyDescent="0.25">
      <c r="A5301" s="89"/>
      <c r="B5301" s="89"/>
      <c r="C5301" s="89"/>
      <c r="D5301" s="89"/>
      <c r="E5301" s="89"/>
      <c r="F5301" s="89"/>
      <c r="G5301" s="89"/>
      <c r="H5301" s="89"/>
      <c r="I5301" s="89"/>
      <c r="J5301" s="89"/>
      <c r="K5301" s="89"/>
      <c r="L5301" s="89"/>
      <c r="M5301" s="89"/>
      <c r="N5301" s="89"/>
      <c r="O5301" s="89"/>
      <c r="P5301" s="89"/>
      <c r="Q5301" s="89"/>
      <c r="R5301" s="90"/>
      <c r="S5301" s="90"/>
      <c r="T5301" s="90"/>
      <c r="U5301" s="90"/>
      <c r="V5301" s="91"/>
      <c r="W5301" s="83"/>
      <c r="X5301" s="84"/>
      <c r="Y5301" s="84"/>
      <c r="Z5301" s="85"/>
      <c r="AA5301" s="85"/>
      <c r="AB5301" s="85"/>
      <c r="AC5301" s="85"/>
      <c r="AD5301" s="85"/>
    </row>
    <row r="5302" spans="1:30" x14ac:dyDescent="0.25">
      <c r="A5302" s="92"/>
      <c r="B5302" s="92"/>
      <c r="C5302" s="92"/>
      <c r="D5302" s="92"/>
      <c r="E5302" s="92"/>
      <c r="F5302" s="92"/>
      <c r="G5302" s="92"/>
      <c r="H5302" s="92"/>
      <c r="I5302" s="92"/>
      <c r="J5302" s="92"/>
      <c r="K5302" s="92"/>
      <c r="L5302" s="92"/>
      <c r="M5302" s="92"/>
      <c r="N5302" s="92"/>
      <c r="O5302" s="92"/>
      <c r="P5302" s="92"/>
      <c r="Q5302" s="92"/>
      <c r="R5302" s="93"/>
      <c r="S5302" s="93"/>
      <c r="T5302" s="93"/>
      <c r="U5302" s="93"/>
      <c r="V5302" s="94"/>
      <c r="W5302" s="83"/>
      <c r="X5302" s="84"/>
      <c r="Y5302" s="84"/>
      <c r="Z5302" s="85"/>
      <c r="AA5302" s="85"/>
      <c r="AB5302" s="85"/>
      <c r="AC5302" s="85"/>
      <c r="AD5302" s="85"/>
    </row>
    <row r="5303" spans="1:30" x14ac:dyDescent="0.25">
      <c r="A5303" s="89"/>
      <c r="B5303" s="89"/>
      <c r="C5303" s="89"/>
      <c r="D5303" s="89"/>
      <c r="E5303" s="89"/>
      <c r="F5303" s="89"/>
      <c r="G5303" s="89"/>
      <c r="H5303" s="89"/>
      <c r="I5303" s="89"/>
      <c r="J5303" s="89"/>
      <c r="K5303" s="89"/>
      <c r="L5303" s="89"/>
      <c r="M5303" s="89"/>
      <c r="N5303" s="89"/>
      <c r="O5303" s="89"/>
      <c r="P5303" s="89"/>
      <c r="Q5303" s="89"/>
      <c r="R5303" s="90"/>
      <c r="S5303" s="90"/>
      <c r="T5303" s="90"/>
      <c r="U5303" s="90"/>
      <c r="V5303" s="91"/>
      <c r="W5303" s="83"/>
      <c r="X5303" s="84"/>
      <c r="Y5303" s="84"/>
      <c r="Z5303" s="85"/>
      <c r="AA5303" s="85"/>
      <c r="AB5303" s="85"/>
      <c r="AC5303" s="85"/>
      <c r="AD5303" s="85"/>
    </row>
    <row r="5304" spans="1:30" x14ac:dyDescent="0.25">
      <c r="A5304" s="92"/>
      <c r="B5304" s="92"/>
      <c r="C5304" s="92"/>
      <c r="D5304" s="92"/>
      <c r="E5304" s="92"/>
      <c r="F5304" s="92"/>
      <c r="G5304" s="92"/>
      <c r="H5304" s="92"/>
      <c r="I5304" s="92"/>
      <c r="J5304" s="92"/>
      <c r="K5304" s="92"/>
      <c r="L5304" s="92"/>
      <c r="M5304" s="92"/>
      <c r="N5304" s="92"/>
      <c r="O5304" s="92"/>
      <c r="P5304" s="92"/>
      <c r="Q5304" s="92"/>
      <c r="R5304" s="93"/>
      <c r="S5304" s="93"/>
      <c r="T5304" s="93"/>
      <c r="U5304" s="93"/>
      <c r="V5304" s="94"/>
      <c r="W5304" s="83"/>
      <c r="X5304" s="84"/>
      <c r="Y5304" s="84"/>
      <c r="Z5304" s="85"/>
      <c r="AA5304" s="85"/>
      <c r="AB5304" s="85"/>
      <c r="AC5304" s="85"/>
      <c r="AD5304" s="85"/>
    </row>
    <row r="5305" spans="1:30" x14ac:dyDescent="0.25">
      <c r="A5305" s="89"/>
      <c r="B5305" s="89"/>
      <c r="C5305" s="89"/>
      <c r="D5305" s="89"/>
      <c r="E5305" s="89"/>
      <c r="F5305" s="89"/>
      <c r="G5305" s="89"/>
      <c r="H5305" s="89"/>
      <c r="I5305" s="89"/>
      <c r="J5305" s="89"/>
      <c r="K5305" s="89"/>
      <c r="L5305" s="89"/>
      <c r="M5305" s="89"/>
      <c r="N5305" s="89"/>
      <c r="O5305" s="89"/>
      <c r="P5305" s="89"/>
      <c r="Q5305" s="89"/>
      <c r="R5305" s="90"/>
      <c r="S5305" s="90"/>
      <c r="T5305" s="90"/>
      <c r="U5305" s="90"/>
      <c r="V5305" s="91"/>
      <c r="W5305" s="83"/>
      <c r="X5305" s="84"/>
      <c r="Y5305" s="84"/>
      <c r="Z5305" s="85"/>
      <c r="AA5305" s="85"/>
      <c r="AB5305" s="85"/>
      <c r="AC5305" s="85"/>
      <c r="AD5305" s="85"/>
    </row>
    <row r="5306" spans="1:30" x14ac:dyDescent="0.25">
      <c r="A5306" s="92"/>
      <c r="B5306" s="92"/>
      <c r="C5306" s="92"/>
      <c r="D5306" s="92"/>
      <c r="E5306" s="92"/>
      <c r="F5306" s="92"/>
      <c r="G5306" s="92"/>
      <c r="H5306" s="92"/>
      <c r="I5306" s="92"/>
      <c r="J5306" s="92"/>
      <c r="K5306" s="92"/>
      <c r="L5306" s="92"/>
      <c r="M5306" s="92"/>
      <c r="N5306" s="92"/>
      <c r="O5306" s="92"/>
      <c r="P5306" s="92"/>
      <c r="Q5306" s="92"/>
      <c r="R5306" s="93"/>
      <c r="S5306" s="93"/>
      <c r="T5306" s="93"/>
      <c r="U5306" s="93"/>
      <c r="V5306" s="94"/>
      <c r="W5306" s="83"/>
      <c r="X5306" s="84"/>
      <c r="Y5306" s="84"/>
      <c r="Z5306" s="85"/>
      <c r="AA5306" s="85"/>
      <c r="AB5306" s="85"/>
      <c r="AC5306" s="85"/>
      <c r="AD5306" s="85"/>
    </row>
    <row r="5307" spans="1:30" x14ac:dyDescent="0.25">
      <c r="A5307" s="89"/>
      <c r="B5307" s="89"/>
      <c r="C5307" s="89"/>
      <c r="D5307" s="89"/>
      <c r="E5307" s="89"/>
      <c r="F5307" s="89"/>
      <c r="G5307" s="89"/>
      <c r="H5307" s="89"/>
      <c r="I5307" s="89"/>
      <c r="J5307" s="89"/>
      <c r="K5307" s="89"/>
      <c r="L5307" s="89"/>
      <c r="M5307" s="89"/>
      <c r="N5307" s="89"/>
      <c r="O5307" s="89"/>
      <c r="P5307" s="89"/>
      <c r="Q5307" s="89"/>
      <c r="R5307" s="90"/>
      <c r="S5307" s="90"/>
      <c r="T5307" s="90"/>
      <c r="U5307" s="90"/>
      <c r="V5307" s="91"/>
      <c r="W5307" s="83"/>
      <c r="X5307" s="84"/>
      <c r="Y5307" s="84"/>
      <c r="Z5307" s="85"/>
      <c r="AA5307" s="85"/>
      <c r="AB5307" s="85"/>
      <c r="AC5307" s="85"/>
      <c r="AD5307" s="85"/>
    </row>
    <row r="5308" spans="1:30" x14ac:dyDescent="0.25">
      <c r="A5308" s="92"/>
      <c r="B5308" s="92"/>
      <c r="C5308" s="92"/>
      <c r="D5308" s="92"/>
      <c r="E5308" s="92"/>
      <c r="F5308" s="92"/>
      <c r="G5308" s="92"/>
      <c r="H5308" s="92"/>
      <c r="I5308" s="92"/>
      <c r="J5308" s="92"/>
      <c r="K5308" s="92"/>
      <c r="L5308" s="92"/>
      <c r="M5308" s="92"/>
      <c r="N5308" s="92"/>
      <c r="O5308" s="92"/>
      <c r="P5308" s="92"/>
      <c r="Q5308" s="92"/>
      <c r="R5308" s="93"/>
      <c r="S5308" s="93"/>
      <c r="T5308" s="93"/>
      <c r="U5308" s="93"/>
      <c r="V5308" s="94"/>
      <c r="W5308" s="83"/>
      <c r="X5308" s="84"/>
      <c r="Y5308" s="84"/>
      <c r="Z5308" s="85"/>
      <c r="AA5308" s="85"/>
      <c r="AB5308" s="85"/>
      <c r="AC5308" s="85"/>
      <c r="AD5308" s="85"/>
    </row>
    <row r="5309" spans="1:30" x14ac:dyDescent="0.25">
      <c r="A5309" s="89"/>
      <c r="B5309" s="89"/>
      <c r="C5309" s="89"/>
      <c r="D5309" s="89"/>
      <c r="E5309" s="89"/>
      <c r="F5309" s="89"/>
      <c r="G5309" s="89"/>
      <c r="H5309" s="89"/>
      <c r="I5309" s="89"/>
      <c r="J5309" s="89"/>
      <c r="K5309" s="89"/>
      <c r="L5309" s="89"/>
      <c r="M5309" s="89"/>
      <c r="N5309" s="89"/>
      <c r="O5309" s="89"/>
      <c r="P5309" s="89"/>
      <c r="Q5309" s="89"/>
      <c r="R5309" s="90"/>
      <c r="S5309" s="90"/>
      <c r="T5309" s="90"/>
      <c r="U5309" s="90"/>
      <c r="V5309" s="91"/>
      <c r="W5309" s="83"/>
      <c r="X5309" s="84"/>
      <c r="Y5309" s="84"/>
      <c r="Z5309" s="85"/>
      <c r="AA5309" s="85"/>
      <c r="AB5309" s="85"/>
      <c r="AC5309" s="85"/>
      <c r="AD5309" s="85"/>
    </row>
    <row r="5310" spans="1:30" x14ac:dyDescent="0.25">
      <c r="A5310" s="92"/>
      <c r="B5310" s="92"/>
      <c r="C5310" s="92"/>
      <c r="D5310" s="92"/>
      <c r="E5310" s="92"/>
      <c r="F5310" s="92"/>
      <c r="G5310" s="92"/>
      <c r="H5310" s="92"/>
      <c r="I5310" s="92"/>
      <c r="J5310" s="92"/>
      <c r="K5310" s="92"/>
      <c r="L5310" s="92"/>
      <c r="M5310" s="92"/>
      <c r="N5310" s="92"/>
      <c r="O5310" s="92"/>
      <c r="P5310" s="92"/>
      <c r="Q5310" s="92"/>
      <c r="R5310" s="93"/>
      <c r="S5310" s="93"/>
      <c r="T5310" s="93"/>
      <c r="U5310" s="93"/>
      <c r="V5310" s="94"/>
      <c r="W5310" s="83"/>
      <c r="X5310" s="84"/>
      <c r="Y5310" s="84"/>
      <c r="Z5310" s="85"/>
      <c r="AA5310" s="85"/>
      <c r="AB5310" s="85"/>
      <c r="AC5310" s="85"/>
      <c r="AD5310" s="85"/>
    </row>
    <row r="5311" spans="1:30" x14ac:dyDescent="0.25">
      <c r="A5311" s="92"/>
      <c r="B5311" s="92"/>
      <c r="C5311" s="92"/>
      <c r="D5311" s="92"/>
      <c r="E5311" s="92"/>
      <c r="F5311" s="92"/>
      <c r="G5311" s="92"/>
      <c r="H5311" s="92"/>
      <c r="I5311" s="92"/>
      <c r="J5311" s="92"/>
      <c r="K5311" s="92"/>
      <c r="L5311" s="92"/>
      <c r="M5311" s="92"/>
      <c r="N5311" s="92"/>
      <c r="O5311" s="92"/>
      <c r="P5311" s="92"/>
      <c r="Q5311" s="92"/>
      <c r="R5311" s="93"/>
      <c r="S5311" s="93"/>
      <c r="T5311" s="93"/>
      <c r="U5311" s="93"/>
      <c r="V5311" s="94"/>
      <c r="W5311" s="83"/>
      <c r="X5311" s="84"/>
      <c r="Y5311" s="84"/>
      <c r="Z5311" s="85"/>
      <c r="AA5311" s="85"/>
      <c r="AB5311" s="85"/>
      <c r="AC5311" s="85"/>
      <c r="AD5311" s="85"/>
    </row>
    <row r="5312" spans="1:30" x14ac:dyDescent="0.25">
      <c r="A5312" s="89"/>
      <c r="B5312" s="89"/>
      <c r="C5312" s="89"/>
      <c r="D5312" s="89"/>
      <c r="E5312" s="89"/>
      <c r="F5312" s="89"/>
      <c r="G5312" s="89"/>
      <c r="H5312" s="89"/>
      <c r="I5312" s="89"/>
      <c r="J5312" s="89"/>
      <c r="K5312" s="89"/>
      <c r="L5312" s="89"/>
      <c r="M5312" s="89"/>
      <c r="N5312" s="89"/>
      <c r="O5312" s="89"/>
      <c r="P5312" s="89"/>
      <c r="Q5312" s="89"/>
      <c r="R5312" s="90"/>
      <c r="S5312" s="90"/>
      <c r="T5312" s="90"/>
      <c r="U5312" s="90"/>
      <c r="V5312" s="91"/>
      <c r="W5312" s="83"/>
      <c r="X5312" s="84"/>
      <c r="Y5312" s="84"/>
      <c r="Z5312" s="85"/>
      <c r="AA5312" s="85"/>
      <c r="AB5312" s="85"/>
      <c r="AC5312" s="85"/>
      <c r="AD5312" s="85"/>
    </row>
    <row r="5313" spans="1:30" x14ac:dyDescent="0.25">
      <c r="A5313" s="92"/>
      <c r="B5313" s="92"/>
      <c r="C5313" s="92"/>
      <c r="D5313" s="92"/>
      <c r="E5313" s="92"/>
      <c r="F5313" s="92"/>
      <c r="G5313" s="92"/>
      <c r="H5313" s="92"/>
      <c r="I5313" s="92"/>
      <c r="J5313" s="92"/>
      <c r="K5313" s="92"/>
      <c r="L5313" s="92"/>
      <c r="M5313" s="92"/>
      <c r="N5313" s="92"/>
      <c r="O5313" s="92"/>
      <c r="P5313" s="92"/>
      <c r="Q5313" s="92"/>
      <c r="R5313" s="93"/>
      <c r="S5313" s="93"/>
      <c r="T5313" s="93"/>
      <c r="U5313" s="93"/>
      <c r="V5313" s="94"/>
      <c r="W5313" s="83"/>
      <c r="X5313" s="84"/>
      <c r="Y5313" s="84"/>
      <c r="Z5313" s="85"/>
      <c r="AA5313" s="85"/>
      <c r="AB5313" s="85"/>
      <c r="AC5313" s="85"/>
      <c r="AD5313" s="85"/>
    </row>
    <row r="5314" spans="1:30" x14ac:dyDescent="0.25">
      <c r="A5314" s="89"/>
      <c r="B5314" s="89"/>
      <c r="C5314" s="89"/>
      <c r="D5314" s="89"/>
      <c r="E5314" s="89"/>
      <c r="F5314" s="89"/>
      <c r="G5314" s="89"/>
      <c r="H5314" s="89"/>
      <c r="I5314" s="89"/>
      <c r="J5314" s="89"/>
      <c r="K5314" s="89"/>
      <c r="L5314" s="89"/>
      <c r="M5314" s="89"/>
      <c r="N5314" s="89"/>
      <c r="O5314" s="89"/>
      <c r="P5314" s="89"/>
      <c r="Q5314" s="89"/>
      <c r="R5314" s="90"/>
      <c r="S5314" s="90"/>
      <c r="T5314" s="90"/>
      <c r="U5314" s="90"/>
      <c r="V5314" s="91"/>
      <c r="W5314" s="83"/>
      <c r="X5314" s="84"/>
      <c r="Y5314" s="84"/>
      <c r="Z5314" s="85"/>
      <c r="AA5314" s="85"/>
      <c r="AB5314" s="85"/>
      <c r="AC5314" s="85"/>
      <c r="AD5314" s="85"/>
    </row>
    <row r="5315" spans="1:30" x14ac:dyDescent="0.25">
      <c r="A5315" s="92"/>
      <c r="B5315" s="92"/>
      <c r="C5315" s="92"/>
      <c r="D5315" s="92"/>
      <c r="E5315" s="92"/>
      <c r="F5315" s="92"/>
      <c r="G5315" s="92"/>
      <c r="H5315" s="92"/>
      <c r="I5315" s="92"/>
      <c r="J5315" s="92"/>
      <c r="K5315" s="92"/>
      <c r="L5315" s="92"/>
      <c r="M5315" s="92"/>
      <c r="N5315" s="92"/>
      <c r="O5315" s="92"/>
      <c r="P5315" s="92"/>
      <c r="Q5315" s="92"/>
      <c r="R5315" s="93"/>
      <c r="S5315" s="93"/>
      <c r="T5315" s="93"/>
      <c r="U5315" s="93"/>
      <c r="V5315" s="94"/>
      <c r="W5315" s="83"/>
      <c r="X5315" s="84"/>
      <c r="Y5315" s="84"/>
      <c r="Z5315" s="85"/>
      <c r="AA5315" s="85"/>
      <c r="AB5315" s="85"/>
      <c r="AC5315" s="85"/>
      <c r="AD5315" s="85"/>
    </row>
    <row r="5316" spans="1:30" x14ac:dyDescent="0.25">
      <c r="A5316" s="89"/>
      <c r="B5316" s="89"/>
      <c r="C5316" s="89"/>
      <c r="D5316" s="89"/>
      <c r="E5316" s="89"/>
      <c r="F5316" s="89"/>
      <c r="G5316" s="89"/>
      <c r="H5316" s="89"/>
      <c r="I5316" s="89"/>
      <c r="J5316" s="89"/>
      <c r="K5316" s="89"/>
      <c r="L5316" s="89"/>
      <c r="M5316" s="89"/>
      <c r="N5316" s="89"/>
      <c r="O5316" s="89"/>
      <c r="P5316" s="89"/>
      <c r="Q5316" s="89"/>
      <c r="R5316" s="90"/>
      <c r="S5316" s="90"/>
      <c r="T5316" s="90"/>
      <c r="U5316" s="90"/>
      <c r="V5316" s="91"/>
      <c r="W5316" s="83"/>
      <c r="X5316" s="84"/>
      <c r="Y5316" s="84"/>
      <c r="Z5316" s="85"/>
      <c r="AA5316" s="85"/>
      <c r="AB5316" s="85"/>
      <c r="AC5316" s="85"/>
      <c r="AD5316" s="85"/>
    </row>
    <row r="5317" spans="1:30" x14ac:dyDescent="0.25">
      <c r="A5317" s="92"/>
      <c r="B5317" s="92"/>
      <c r="C5317" s="92"/>
      <c r="D5317" s="92"/>
      <c r="E5317" s="92"/>
      <c r="F5317" s="92"/>
      <c r="G5317" s="92"/>
      <c r="H5317" s="92"/>
      <c r="I5317" s="92"/>
      <c r="J5317" s="92"/>
      <c r="K5317" s="92"/>
      <c r="L5317" s="92"/>
      <c r="M5317" s="92"/>
      <c r="N5317" s="92"/>
      <c r="O5317" s="92"/>
      <c r="P5317" s="92"/>
      <c r="Q5317" s="92"/>
      <c r="R5317" s="93"/>
      <c r="S5317" s="93"/>
      <c r="T5317" s="93"/>
      <c r="U5317" s="93"/>
      <c r="V5317" s="94"/>
      <c r="W5317" s="83"/>
      <c r="X5317" s="84"/>
      <c r="Y5317" s="84"/>
      <c r="Z5317" s="85"/>
      <c r="AA5317" s="85"/>
      <c r="AB5317" s="85"/>
      <c r="AC5317" s="85"/>
      <c r="AD5317" s="85"/>
    </row>
    <row r="5318" spans="1:30" x14ac:dyDescent="0.25">
      <c r="A5318" s="89"/>
      <c r="B5318" s="89"/>
      <c r="C5318" s="89"/>
      <c r="D5318" s="89"/>
      <c r="E5318" s="89"/>
      <c r="F5318" s="89"/>
      <c r="G5318" s="89"/>
      <c r="H5318" s="89"/>
      <c r="I5318" s="89"/>
      <c r="J5318" s="89"/>
      <c r="K5318" s="89"/>
      <c r="L5318" s="89"/>
      <c r="M5318" s="89"/>
      <c r="N5318" s="89"/>
      <c r="O5318" s="89"/>
      <c r="P5318" s="89"/>
      <c r="Q5318" s="89"/>
      <c r="R5318" s="90"/>
      <c r="S5318" s="90"/>
      <c r="T5318" s="90"/>
      <c r="U5318" s="90"/>
      <c r="V5318" s="91"/>
      <c r="W5318" s="83"/>
      <c r="X5318" s="84"/>
      <c r="Y5318" s="84"/>
      <c r="Z5318" s="85"/>
      <c r="AA5318" s="85"/>
      <c r="AB5318" s="85"/>
      <c r="AC5318" s="85"/>
      <c r="AD5318" s="85"/>
    </row>
    <row r="5319" spans="1:30" x14ac:dyDescent="0.25">
      <c r="A5319" s="92"/>
      <c r="B5319" s="92"/>
      <c r="C5319" s="92"/>
      <c r="D5319" s="92"/>
      <c r="E5319" s="92"/>
      <c r="F5319" s="92"/>
      <c r="G5319" s="92"/>
      <c r="H5319" s="92"/>
      <c r="I5319" s="92"/>
      <c r="J5319" s="92"/>
      <c r="K5319" s="92"/>
      <c r="L5319" s="92"/>
      <c r="M5319" s="92"/>
      <c r="N5319" s="92"/>
      <c r="O5319" s="92"/>
      <c r="P5319" s="92"/>
      <c r="Q5319" s="92"/>
      <c r="R5319" s="93"/>
      <c r="S5319" s="93"/>
      <c r="T5319" s="93"/>
      <c r="U5319" s="93"/>
      <c r="V5319" s="94"/>
      <c r="W5319" s="83"/>
      <c r="X5319" s="84"/>
      <c r="Y5319" s="84"/>
      <c r="Z5319" s="85"/>
      <c r="AA5319" s="85"/>
      <c r="AB5319" s="85"/>
      <c r="AC5319" s="85"/>
      <c r="AD5319" s="85"/>
    </row>
    <row r="5320" spans="1:30" x14ac:dyDescent="0.25">
      <c r="A5320" s="89"/>
      <c r="B5320" s="89"/>
      <c r="C5320" s="89"/>
      <c r="D5320" s="89"/>
      <c r="E5320" s="89"/>
      <c r="F5320" s="89"/>
      <c r="G5320" s="89"/>
      <c r="H5320" s="89"/>
      <c r="I5320" s="89"/>
      <c r="J5320" s="89"/>
      <c r="K5320" s="89"/>
      <c r="L5320" s="89"/>
      <c r="M5320" s="89"/>
      <c r="N5320" s="89"/>
      <c r="O5320" s="89"/>
      <c r="P5320" s="89"/>
      <c r="Q5320" s="89"/>
      <c r="R5320" s="90"/>
      <c r="S5320" s="90"/>
      <c r="T5320" s="90"/>
      <c r="U5320" s="90"/>
      <c r="V5320" s="91"/>
      <c r="W5320" s="83"/>
      <c r="X5320" s="84"/>
      <c r="Y5320" s="84"/>
      <c r="Z5320" s="85"/>
      <c r="AA5320" s="85"/>
      <c r="AB5320" s="85"/>
      <c r="AC5320" s="85"/>
      <c r="AD5320" s="85"/>
    </row>
    <row r="5321" spans="1:30" x14ac:dyDescent="0.25">
      <c r="A5321" s="92"/>
      <c r="B5321" s="92"/>
      <c r="C5321" s="92"/>
      <c r="D5321" s="92"/>
      <c r="E5321" s="92"/>
      <c r="F5321" s="92"/>
      <c r="G5321" s="92"/>
      <c r="H5321" s="92"/>
      <c r="I5321" s="92"/>
      <c r="J5321" s="92"/>
      <c r="K5321" s="92"/>
      <c r="L5321" s="92"/>
      <c r="M5321" s="92"/>
      <c r="N5321" s="92"/>
      <c r="O5321" s="92"/>
      <c r="P5321" s="92"/>
      <c r="Q5321" s="92"/>
      <c r="R5321" s="93"/>
      <c r="S5321" s="93"/>
      <c r="T5321" s="93"/>
      <c r="U5321" s="93"/>
      <c r="V5321" s="94"/>
      <c r="W5321" s="83"/>
      <c r="X5321" s="84"/>
      <c r="Y5321" s="84"/>
      <c r="Z5321" s="85"/>
      <c r="AA5321" s="85"/>
      <c r="AB5321" s="85"/>
      <c r="AC5321" s="85"/>
      <c r="AD5321" s="85"/>
    </row>
    <row r="5322" spans="1:30" x14ac:dyDescent="0.25">
      <c r="A5322" s="89"/>
      <c r="B5322" s="89"/>
      <c r="C5322" s="89"/>
      <c r="D5322" s="89"/>
      <c r="E5322" s="89"/>
      <c r="F5322" s="89"/>
      <c r="G5322" s="89"/>
      <c r="H5322" s="89"/>
      <c r="I5322" s="89"/>
      <c r="J5322" s="89"/>
      <c r="K5322" s="89"/>
      <c r="L5322" s="89"/>
      <c r="M5322" s="89"/>
      <c r="N5322" s="89"/>
      <c r="O5322" s="89"/>
      <c r="P5322" s="89"/>
      <c r="Q5322" s="89"/>
      <c r="R5322" s="90"/>
      <c r="S5322" s="90"/>
      <c r="T5322" s="90"/>
      <c r="U5322" s="90"/>
      <c r="V5322" s="91"/>
      <c r="W5322" s="83"/>
      <c r="X5322" s="84"/>
      <c r="Y5322" s="84"/>
      <c r="Z5322" s="85"/>
      <c r="AA5322" s="85"/>
      <c r="AB5322" s="85"/>
      <c r="AC5322" s="85"/>
      <c r="AD5322" s="85"/>
    </row>
    <row r="5323" spans="1:30" x14ac:dyDescent="0.25">
      <c r="A5323" s="92"/>
      <c r="B5323" s="92"/>
      <c r="C5323" s="92"/>
      <c r="D5323" s="92"/>
      <c r="E5323" s="92"/>
      <c r="F5323" s="92"/>
      <c r="G5323" s="92"/>
      <c r="H5323" s="92"/>
      <c r="I5323" s="92"/>
      <c r="J5323" s="92"/>
      <c r="K5323" s="92"/>
      <c r="L5323" s="92"/>
      <c r="M5323" s="92"/>
      <c r="N5323" s="92"/>
      <c r="O5323" s="92"/>
      <c r="P5323" s="92"/>
      <c r="Q5323" s="92"/>
      <c r="R5323" s="93"/>
      <c r="S5323" s="93"/>
      <c r="T5323" s="93"/>
      <c r="U5323" s="93"/>
      <c r="V5323" s="94"/>
      <c r="W5323" s="83"/>
      <c r="X5323" s="84"/>
      <c r="Y5323" s="84"/>
      <c r="Z5323" s="85"/>
      <c r="AA5323" s="85"/>
      <c r="AB5323" s="85"/>
      <c r="AC5323" s="85"/>
      <c r="AD5323" s="85"/>
    </row>
    <row r="5324" spans="1:30" x14ac:dyDescent="0.25">
      <c r="A5324" s="89"/>
      <c r="B5324" s="89"/>
      <c r="C5324" s="89"/>
      <c r="D5324" s="89"/>
      <c r="E5324" s="89"/>
      <c r="F5324" s="89"/>
      <c r="G5324" s="89"/>
      <c r="H5324" s="89"/>
      <c r="I5324" s="89"/>
      <c r="J5324" s="89"/>
      <c r="K5324" s="89"/>
      <c r="L5324" s="89"/>
      <c r="M5324" s="89"/>
      <c r="N5324" s="89"/>
      <c r="O5324" s="89"/>
      <c r="P5324" s="89"/>
      <c r="Q5324" s="89"/>
      <c r="R5324" s="90"/>
      <c r="S5324" s="90"/>
      <c r="T5324" s="90"/>
      <c r="U5324" s="90"/>
      <c r="V5324" s="91"/>
      <c r="W5324" s="83"/>
      <c r="X5324" s="84"/>
      <c r="Y5324" s="84"/>
      <c r="Z5324" s="85"/>
      <c r="AA5324" s="85"/>
      <c r="AB5324" s="85"/>
      <c r="AC5324" s="85"/>
      <c r="AD5324" s="85"/>
    </row>
    <row r="5325" spans="1:30" x14ac:dyDescent="0.25">
      <c r="A5325" s="92"/>
      <c r="B5325" s="92"/>
      <c r="C5325" s="92"/>
      <c r="D5325" s="92"/>
      <c r="E5325" s="92"/>
      <c r="F5325" s="92"/>
      <c r="G5325" s="92"/>
      <c r="H5325" s="92"/>
      <c r="I5325" s="92"/>
      <c r="J5325" s="92"/>
      <c r="K5325" s="92"/>
      <c r="L5325" s="92"/>
      <c r="M5325" s="92"/>
      <c r="N5325" s="92"/>
      <c r="O5325" s="92"/>
      <c r="P5325" s="92"/>
      <c r="Q5325" s="92"/>
      <c r="R5325" s="93"/>
      <c r="S5325" s="93"/>
      <c r="T5325" s="93"/>
      <c r="U5325" s="93"/>
      <c r="V5325" s="94"/>
      <c r="W5325" s="83"/>
      <c r="X5325" s="84"/>
      <c r="Y5325" s="84"/>
      <c r="Z5325" s="85"/>
      <c r="AA5325" s="85"/>
      <c r="AB5325" s="85"/>
      <c r="AC5325" s="85"/>
      <c r="AD5325" s="85"/>
    </row>
    <row r="5326" spans="1:30" x14ac:dyDescent="0.25">
      <c r="A5326" s="89"/>
      <c r="B5326" s="89"/>
      <c r="C5326" s="89"/>
      <c r="D5326" s="89"/>
      <c r="E5326" s="89"/>
      <c r="F5326" s="89"/>
      <c r="G5326" s="89"/>
      <c r="H5326" s="89"/>
      <c r="I5326" s="89"/>
      <c r="J5326" s="89"/>
      <c r="K5326" s="89"/>
      <c r="L5326" s="89"/>
      <c r="M5326" s="89"/>
      <c r="N5326" s="89"/>
      <c r="O5326" s="89"/>
      <c r="P5326" s="89"/>
      <c r="Q5326" s="89"/>
      <c r="R5326" s="90"/>
      <c r="S5326" s="90"/>
      <c r="T5326" s="90"/>
      <c r="U5326" s="91"/>
      <c r="V5326" s="91"/>
      <c r="W5326" s="83"/>
      <c r="X5326" s="84"/>
      <c r="Y5326" s="84"/>
      <c r="Z5326" s="85"/>
      <c r="AA5326" s="85"/>
      <c r="AB5326" s="85"/>
      <c r="AC5326" s="85"/>
      <c r="AD5326" s="85"/>
    </row>
    <row r="5327" spans="1:30" x14ac:dyDescent="0.25">
      <c r="A5327" s="89"/>
      <c r="B5327" s="89"/>
      <c r="C5327" s="89"/>
      <c r="D5327" s="89"/>
      <c r="E5327" s="89"/>
      <c r="F5327" s="89"/>
      <c r="G5327" s="89"/>
      <c r="H5327" s="89"/>
      <c r="I5327" s="89"/>
      <c r="J5327" s="89"/>
      <c r="K5327" s="89"/>
      <c r="L5327" s="89"/>
      <c r="M5327" s="89"/>
      <c r="N5327" s="89"/>
      <c r="O5327" s="89"/>
      <c r="P5327" s="89"/>
      <c r="Q5327" s="89"/>
      <c r="R5327" s="90"/>
      <c r="S5327" s="90"/>
      <c r="T5327" s="90"/>
      <c r="U5327" s="91"/>
      <c r="V5327" s="91"/>
      <c r="W5327" s="83"/>
      <c r="X5327" s="84"/>
      <c r="Y5327" s="84"/>
      <c r="Z5327" s="85"/>
      <c r="AA5327" s="85"/>
      <c r="AB5327" s="85"/>
      <c r="AC5327" s="85"/>
      <c r="AD5327" s="85"/>
    </row>
    <row r="5328" spans="1:30" x14ac:dyDescent="0.25">
      <c r="A5328" s="92"/>
      <c r="B5328" s="92"/>
      <c r="C5328" s="92"/>
      <c r="D5328" s="92"/>
      <c r="E5328" s="92"/>
      <c r="F5328" s="92"/>
      <c r="G5328" s="92"/>
      <c r="H5328" s="92"/>
      <c r="I5328" s="92"/>
      <c r="J5328" s="92"/>
      <c r="K5328" s="92"/>
      <c r="L5328" s="92"/>
      <c r="M5328" s="92"/>
      <c r="N5328" s="92"/>
      <c r="O5328" s="92"/>
      <c r="P5328" s="92"/>
      <c r="Q5328" s="92"/>
      <c r="R5328" s="93"/>
      <c r="S5328" s="93"/>
      <c r="T5328" s="93"/>
      <c r="U5328" s="93"/>
      <c r="V5328" s="94"/>
      <c r="W5328" s="83"/>
      <c r="X5328" s="84"/>
      <c r="Y5328" s="84"/>
      <c r="Z5328" s="85"/>
      <c r="AA5328" s="85"/>
      <c r="AB5328" s="85"/>
      <c r="AC5328" s="85"/>
      <c r="AD5328" s="85"/>
    </row>
    <row r="5329" spans="1:30" x14ac:dyDescent="0.25">
      <c r="A5329" s="92"/>
      <c r="B5329" s="92"/>
      <c r="C5329" s="92"/>
      <c r="D5329" s="92"/>
      <c r="E5329" s="92"/>
      <c r="F5329" s="92"/>
      <c r="G5329" s="92"/>
      <c r="H5329" s="92"/>
      <c r="I5329" s="92"/>
      <c r="J5329" s="92"/>
      <c r="K5329" s="92"/>
      <c r="L5329" s="92"/>
      <c r="M5329" s="92"/>
      <c r="N5329" s="92"/>
      <c r="O5329" s="92"/>
      <c r="P5329" s="92"/>
      <c r="Q5329" s="92"/>
      <c r="R5329" s="93"/>
      <c r="S5329" s="93"/>
      <c r="T5329" s="93"/>
      <c r="U5329" s="94"/>
      <c r="V5329" s="94"/>
      <c r="W5329" s="83"/>
      <c r="X5329" s="84"/>
      <c r="Y5329" s="84"/>
      <c r="Z5329" s="85"/>
      <c r="AA5329" s="85"/>
      <c r="AB5329" s="85"/>
      <c r="AC5329" s="85"/>
      <c r="AD5329" s="85"/>
    </row>
    <row r="5330" spans="1:30" x14ac:dyDescent="0.25">
      <c r="A5330" s="89"/>
      <c r="B5330" s="89"/>
      <c r="C5330" s="89"/>
      <c r="D5330" s="89"/>
      <c r="E5330" s="89"/>
      <c r="F5330" s="89"/>
      <c r="G5330" s="89"/>
      <c r="H5330" s="89"/>
      <c r="I5330" s="89"/>
      <c r="J5330" s="89"/>
      <c r="K5330" s="89"/>
      <c r="L5330" s="89"/>
      <c r="M5330" s="89"/>
      <c r="N5330" s="89"/>
      <c r="O5330" s="89"/>
      <c r="P5330" s="89"/>
      <c r="Q5330" s="89"/>
      <c r="R5330" s="90"/>
      <c r="S5330" s="90"/>
      <c r="T5330" s="90"/>
      <c r="U5330" s="91"/>
      <c r="V5330" s="90"/>
      <c r="W5330" s="83"/>
      <c r="X5330" s="84"/>
      <c r="Y5330" s="84"/>
      <c r="Z5330" s="85"/>
      <c r="AA5330" s="85"/>
      <c r="AB5330" s="85"/>
      <c r="AC5330" s="85"/>
      <c r="AD5330" s="85"/>
    </row>
    <row r="5331" spans="1:30" x14ac:dyDescent="0.25">
      <c r="A5331" s="92"/>
      <c r="B5331" s="92"/>
      <c r="C5331" s="92"/>
      <c r="D5331" s="92"/>
      <c r="E5331" s="92"/>
      <c r="F5331" s="92"/>
      <c r="G5331" s="92"/>
      <c r="H5331" s="92"/>
      <c r="I5331" s="92"/>
      <c r="J5331" s="92"/>
      <c r="K5331" s="92"/>
      <c r="L5331" s="92"/>
      <c r="M5331" s="92"/>
      <c r="N5331" s="92"/>
      <c r="O5331" s="92"/>
      <c r="P5331" s="92"/>
      <c r="Q5331" s="92"/>
      <c r="R5331" s="93"/>
      <c r="S5331" s="93"/>
      <c r="T5331" s="93"/>
      <c r="U5331" s="94"/>
      <c r="V5331" s="94"/>
      <c r="W5331" s="83"/>
      <c r="X5331" s="84"/>
      <c r="Y5331" s="84"/>
      <c r="Z5331" s="85"/>
      <c r="AA5331" s="85"/>
      <c r="AB5331" s="85"/>
      <c r="AC5331" s="85"/>
      <c r="AD5331" s="85"/>
    </row>
    <row r="5332" spans="1:30" x14ac:dyDescent="0.25">
      <c r="A5332" s="89"/>
      <c r="B5332" s="89"/>
      <c r="C5332" s="89"/>
      <c r="D5332" s="89"/>
      <c r="E5332" s="89"/>
      <c r="F5332" s="89"/>
      <c r="G5332" s="89"/>
      <c r="H5332" s="89"/>
      <c r="I5332" s="89"/>
      <c r="J5332" s="89"/>
      <c r="K5332" s="89"/>
      <c r="L5332" s="89"/>
      <c r="M5332" s="89"/>
      <c r="N5332" s="89"/>
      <c r="O5332" s="89"/>
      <c r="P5332" s="89"/>
      <c r="Q5332" s="89"/>
      <c r="R5332" s="90"/>
      <c r="S5332" s="90"/>
      <c r="T5332" s="90"/>
      <c r="U5332" s="91"/>
      <c r="V5332" s="91"/>
      <c r="W5332" s="83"/>
      <c r="X5332" s="84"/>
      <c r="Y5332" s="84"/>
      <c r="Z5332" s="85"/>
      <c r="AA5332" s="85"/>
      <c r="AB5332" s="85"/>
      <c r="AC5332" s="85"/>
      <c r="AD5332" s="85"/>
    </row>
    <row r="5333" spans="1:30" x14ac:dyDescent="0.25">
      <c r="A5333" s="89"/>
      <c r="B5333" s="89"/>
      <c r="C5333" s="89"/>
      <c r="D5333" s="89"/>
      <c r="E5333" s="89"/>
      <c r="F5333" s="89"/>
      <c r="G5333" s="89"/>
      <c r="H5333" s="89"/>
      <c r="I5333" s="89"/>
      <c r="J5333" s="89"/>
      <c r="K5333" s="89"/>
      <c r="L5333" s="89"/>
      <c r="M5333" s="89"/>
      <c r="N5333" s="89"/>
      <c r="O5333" s="89"/>
      <c r="P5333" s="89"/>
      <c r="Q5333" s="89"/>
      <c r="R5333" s="90"/>
      <c r="S5333" s="90"/>
      <c r="T5333" s="90"/>
      <c r="U5333" s="91"/>
      <c r="V5333" s="91"/>
      <c r="W5333" s="83"/>
      <c r="X5333" s="84"/>
      <c r="Y5333" s="84"/>
      <c r="Z5333" s="85"/>
      <c r="AA5333" s="85"/>
      <c r="AB5333" s="85"/>
      <c r="AC5333" s="85"/>
      <c r="AD5333" s="85"/>
    </row>
    <row r="5334" spans="1:30" x14ac:dyDescent="0.25">
      <c r="A5334" s="89"/>
      <c r="B5334" s="89"/>
      <c r="C5334" s="89"/>
      <c r="D5334" s="89"/>
      <c r="E5334" s="89"/>
      <c r="F5334" s="89"/>
      <c r="G5334" s="89"/>
      <c r="H5334" s="89"/>
      <c r="I5334" s="89"/>
      <c r="J5334" s="89"/>
      <c r="K5334" s="89"/>
      <c r="L5334" s="89"/>
      <c r="M5334" s="89"/>
      <c r="N5334" s="89"/>
      <c r="O5334" s="89"/>
      <c r="P5334" s="89"/>
      <c r="Q5334" s="89"/>
      <c r="R5334" s="90"/>
      <c r="S5334" s="90"/>
      <c r="T5334" s="90"/>
      <c r="U5334" s="91"/>
      <c r="V5334" s="91"/>
      <c r="W5334" s="83"/>
      <c r="X5334" s="84"/>
      <c r="Y5334" s="84"/>
      <c r="Z5334" s="85"/>
      <c r="AA5334" s="85"/>
      <c r="AB5334" s="85"/>
      <c r="AC5334" s="85"/>
      <c r="AD5334" s="85"/>
    </row>
    <row r="5335" spans="1:30" x14ac:dyDescent="0.25">
      <c r="A5335" s="92"/>
      <c r="B5335" s="92"/>
      <c r="C5335" s="92"/>
      <c r="D5335" s="92"/>
      <c r="E5335" s="92"/>
      <c r="F5335" s="92"/>
      <c r="G5335" s="92"/>
      <c r="H5335" s="92"/>
      <c r="I5335" s="92"/>
      <c r="J5335" s="92"/>
      <c r="K5335" s="92"/>
      <c r="L5335" s="92"/>
      <c r="M5335" s="92"/>
      <c r="N5335" s="92"/>
      <c r="O5335" s="92"/>
      <c r="P5335" s="92"/>
      <c r="Q5335" s="92"/>
      <c r="R5335" s="93"/>
      <c r="S5335" s="93"/>
      <c r="T5335" s="93"/>
      <c r="U5335" s="94"/>
      <c r="V5335" s="94"/>
      <c r="W5335" s="83"/>
      <c r="X5335" s="84"/>
      <c r="Y5335" s="84"/>
      <c r="Z5335" s="85"/>
      <c r="AA5335" s="85"/>
      <c r="AB5335" s="85"/>
      <c r="AC5335" s="85"/>
      <c r="AD5335" s="85"/>
    </row>
    <row r="5336" spans="1:30" x14ac:dyDescent="0.25">
      <c r="A5336" s="89"/>
      <c r="B5336" s="89"/>
      <c r="C5336" s="89"/>
      <c r="D5336" s="89"/>
      <c r="E5336" s="89"/>
      <c r="F5336" s="89"/>
      <c r="G5336" s="89"/>
      <c r="H5336" s="89"/>
      <c r="I5336" s="89"/>
      <c r="J5336" s="89"/>
      <c r="K5336" s="89"/>
      <c r="L5336" s="89"/>
      <c r="M5336" s="89"/>
      <c r="N5336" s="89"/>
      <c r="O5336" s="89"/>
      <c r="P5336" s="89"/>
      <c r="Q5336" s="89"/>
      <c r="R5336" s="90"/>
      <c r="S5336" s="90"/>
      <c r="T5336" s="90"/>
      <c r="U5336" s="91"/>
      <c r="V5336" s="91"/>
      <c r="W5336" s="83"/>
      <c r="X5336" s="84"/>
      <c r="Y5336" s="84"/>
      <c r="Z5336" s="85"/>
      <c r="AA5336" s="85"/>
      <c r="AB5336" s="85"/>
      <c r="AC5336" s="85"/>
      <c r="AD5336" s="85"/>
    </row>
    <row r="5337" spans="1:30" x14ac:dyDescent="0.25">
      <c r="A5337" s="89"/>
      <c r="B5337" s="89"/>
      <c r="C5337" s="89"/>
      <c r="D5337" s="89"/>
      <c r="E5337" s="89"/>
      <c r="F5337" s="89"/>
      <c r="G5337" s="89"/>
      <c r="H5337" s="89"/>
      <c r="I5337" s="89"/>
      <c r="J5337" s="89"/>
      <c r="K5337" s="89"/>
      <c r="L5337" s="89"/>
      <c r="M5337" s="89"/>
      <c r="N5337" s="89"/>
      <c r="O5337" s="89"/>
      <c r="P5337" s="89"/>
      <c r="Q5337" s="89"/>
      <c r="R5337" s="90"/>
      <c r="S5337" s="90"/>
      <c r="T5337" s="90"/>
      <c r="U5337" s="91"/>
      <c r="V5337" s="91"/>
      <c r="W5337" s="83"/>
      <c r="X5337" s="84"/>
      <c r="Y5337" s="84"/>
      <c r="Z5337" s="85"/>
      <c r="AA5337" s="85"/>
      <c r="AB5337" s="85"/>
      <c r="AC5337" s="85"/>
      <c r="AD5337" s="85"/>
    </row>
    <row r="5338" spans="1:30" x14ac:dyDescent="0.25">
      <c r="A5338" s="92"/>
      <c r="B5338" s="92"/>
      <c r="C5338" s="92"/>
      <c r="D5338" s="92"/>
      <c r="E5338" s="92"/>
      <c r="F5338" s="92"/>
      <c r="G5338" s="92"/>
      <c r="H5338" s="92"/>
      <c r="I5338" s="92"/>
      <c r="J5338" s="92"/>
      <c r="K5338" s="92"/>
      <c r="L5338" s="92"/>
      <c r="M5338" s="92"/>
      <c r="N5338" s="92"/>
      <c r="O5338" s="92"/>
      <c r="P5338" s="92"/>
      <c r="Q5338" s="92"/>
      <c r="R5338" s="93"/>
      <c r="S5338" s="93"/>
      <c r="T5338" s="93"/>
      <c r="U5338" s="94"/>
      <c r="V5338" s="94"/>
      <c r="W5338" s="83"/>
      <c r="X5338" s="84"/>
      <c r="Y5338" s="84"/>
      <c r="Z5338" s="85"/>
      <c r="AA5338" s="85"/>
      <c r="AB5338" s="85"/>
      <c r="AC5338" s="85"/>
      <c r="AD5338" s="85"/>
    </row>
    <row r="5339" spans="1:30" x14ac:dyDescent="0.25">
      <c r="A5339" s="92"/>
      <c r="B5339" s="92"/>
      <c r="C5339" s="92"/>
      <c r="D5339" s="92"/>
      <c r="E5339" s="92"/>
      <c r="F5339" s="92"/>
      <c r="G5339" s="92"/>
      <c r="H5339" s="92"/>
      <c r="I5339" s="92"/>
      <c r="J5339" s="92"/>
      <c r="K5339" s="92"/>
      <c r="L5339" s="92"/>
      <c r="M5339" s="92"/>
      <c r="N5339" s="92"/>
      <c r="O5339" s="92"/>
      <c r="P5339" s="92"/>
      <c r="Q5339" s="92"/>
      <c r="R5339" s="93"/>
      <c r="S5339" s="93"/>
      <c r="T5339" s="93"/>
      <c r="U5339" s="94"/>
      <c r="V5339" s="94"/>
      <c r="W5339" s="83"/>
      <c r="X5339" s="84"/>
      <c r="Y5339" s="84"/>
      <c r="Z5339" s="85"/>
      <c r="AA5339" s="85"/>
      <c r="AB5339" s="85"/>
      <c r="AC5339" s="85"/>
      <c r="AD5339" s="85"/>
    </row>
    <row r="5340" spans="1:30" x14ac:dyDescent="0.25">
      <c r="A5340" s="89"/>
      <c r="B5340" s="89"/>
      <c r="C5340" s="89"/>
      <c r="D5340" s="89"/>
      <c r="E5340" s="89"/>
      <c r="F5340" s="89"/>
      <c r="G5340" s="89"/>
      <c r="H5340" s="89"/>
      <c r="I5340" s="89"/>
      <c r="J5340" s="89"/>
      <c r="K5340" s="89"/>
      <c r="L5340" s="89"/>
      <c r="M5340" s="89"/>
      <c r="N5340" s="89"/>
      <c r="O5340" s="89"/>
      <c r="P5340" s="89"/>
      <c r="Q5340" s="89"/>
      <c r="R5340" s="90"/>
      <c r="S5340" s="90"/>
      <c r="T5340" s="90"/>
      <c r="U5340" s="90"/>
      <c r="V5340" s="91"/>
      <c r="W5340" s="83"/>
      <c r="X5340" s="84"/>
      <c r="Y5340" s="84"/>
      <c r="Z5340" s="85"/>
      <c r="AA5340" s="85"/>
      <c r="AB5340" s="85"/>
      <c r="AC5340" s="85"/>
      <c r="AD5340" s="85"/>
    </row>
    <row r="5341" spans="1:30" x14ac:dyDescent="0.25">
      <c r="A5341" s="92"/>
      <c r="B5341" s="92"/>
      <c r="C5341" s="92"/>
      <c r="D5341" s="92"/>
      <c r="E5341" s="92"/>
      <c r="F5341" s="92"/>
      <c r="G5341" s="92"/>
      <c r="H5341" s="92"/>
      <c r="I5341" s="92"/>
      <c r="J5341" s="92"/>
      <c r="K5341" s="92"/>
      <c r="L5341" s="92"/>
      <c r="M5341" s="92"/>
      <c r="N5341" s="92"/>
      <c r="O5341" s="92"/>
      <c r="P5341" s="92"/>
      <c r="Q5341" s="92"/>
      <c r="R5341" s="93"/>
      <c r="S5341" s="93"/>
      <c r="T5341" s="93"/>
      <c r="U5341" s="94"/>
      <c r="V5341" s="94"/>
      <c r="W5341" s="83"/>
      <c r="X5341" s="84"/>
      <c r="Y5341" s="84"/>
      <c r="Z5341" s="85"/>
      <c r="AA5341" s="85"/>
      <c r="AB5341" s="85"/>
      <c r="AC5341" s="85"/>
      <c r="AD5341" s="85"/>
    </row>
    <row r="5342" spans="1:30" x14ac:dyDescent="0.25">
      <c r="A5342" s="89"/>
      <c r="B5342" s="89"/>
      <c r="C5342" s="89"/>
      <c r="D5342" s="89"/>
      <c r="E5342" s="89"/>
      <c r="F5342" s="89"/>
      <c r="G5342" s="89"/>
      <c r="H5342" s="89"/>
      <c r="I5342" s="89"/>
      <c r="J5342" s="89"/>
      <c r="K5342" s="89"/>
      <c r="L5342" s="89"/>
      <c r="M5342" s="89"/>
      <c r="N5342" s="89"/>
      <c r="O5342" s="89"/>
      <c r="P5342" s="89"/>
      <c r="Q5342" s="89"/>
      <c r="R5342" s="90"/>
      <c r="S5342" s="90"/>
      <c r="T5342" s="90"/>
      <c r="U5342" s="91"/>
      <c r="V5342" s="91"/>
      <c r="W5342" s="83"/>
      <c r="X5342" s="84"/>
      <c r="Y5342" s="84"/>
      <c r="Z5342" s="85"/>
      <c r="AA5342" s="85"/>
      <c r="AB5342" s="85"/>
      <c r="AC5342" s="85"/>
      <c r="AD5342" s="85"/>
    </row>
    <row r="5343" spans="1:30" x14ac:dyDescent="0.25">
      <c r="A5343" s="92"/>
      <c r="B5343" s="92"/>
      <c r="C5343" s="92"/>
      <c r="D5343" s="92"/>
      <c r="E5343" s="92"/>
      <c r="F5343" s="92"/>
      <c r="G5343" s="92"/>
      <c r="H5343" s="92"/>
      <c r="I5343" s="92"/>
      <c r="J5343" s="92"/>
      <c r="K5343" s="92"/>
      <c r="L5343" s="92"/>
      <c r="M5343" s="92"/>
      <c r="N5343" s="92"/>
      <c r="O5343" s="92"/>
      <c r="P5343" s="92"/>
      <c r="Q5343" s="92"/>
      <c r="R5343" s="93"/>
      <c r="S5343" s="93"/>
      <c r="T5343" s="93"/>
      <c r="U5343" s="94"/>
      <c r="V5343" s="94"/>
      <c r="W5343" s="83"/>
      <c r="X5343" s="84"/>
      <c r="Y5343" s="84"/>
      <c r="Z5343" s="85"/>
      <c r="AA5343" s="85"/>
      <c r="AB5343" s="85"/>
      <c r="AC5343" s="85"/>
      <c r="AD5343" s="85"/>
    </row>
    <row r="5344" spans="1:30" x14ac:dyDescent="0.25">
      <c r="A5344" s="89"/>
      <c r="B5344" s="89"/>
      <c r="C5344" s="89"/>
      <c r="D5344" s="89"/>
      <c r="E5344" s="89"/>
      <c r="F5344" s="89"/>
      <c r="G5344" s="89"/>
      <c r="H5344" s="89"/>
      <c r="I5344" s="89"/>
      <c r="J5344" s="89"/>
      <c r="K5344" s="89"/>
      <c r="L5344" s="89"/>
      <c r="M5344" s="89"/>
      <c r="N5344" s="89"/>
      <c r="O5344" s="89"/>
      <c r="P5344" s="89"/>
      <c r="Q5344" s="89"/>
      <c r="R5344" s="90"/>
      <c r="S5344" s="90"/>
      <c r="T5344" s="90"/>
      <c r="U5344" s="91"/>
      <c r="V5344" s="91"/>
      <c r="W5344" s="83"/>
      <c r="X5344" s="84"/>
      <c r="Y5344" s="84"/>
      <c r="Z5344" s="85"/>
      <c r="AA5344" s="85"/>
      <c r="AB5344" s="85"/>
      <c r="AC5344" s="85"/>
      <c r="AD5344" s="85"/>
    </row>
    <row r="5345" spans="1:30" x14ac:dyDescent="0.25">
      <c r="A5345" s="92"/>
      <c r="B5345" s="92"/>
      <c r="C5345" s="92"/>
      <c r="D5345" s="92"/>
      <c r="E5345" s="92"/>
      <c r="F5345" s="92"/>
      <c r="G5345" s="92"/>
      <c r="H5345" s="92"/>
      <c r="I5345" s="92"/>
      <c r="J5345" s="92"/>
      <c r="K5345" s="92"/>
      <c r="L5345" s="92"/>
      <c r="M5345" s="92"/>
      <c r="N5345" s="92"/>
      <c r="O5345" s="92"/>
      <c r="P5345" s="92"/>
      <c r="Q5345" s="92"/>
      <c r="R5345" s="93"/>
      <c r="S5345" s="93"/>
      <c r="T5345" s="93"/>
      <c r="U5345" s="94"/>
      <c r="V5345" s="94"/>
      <c r="W5345" s="83"/>
      <c r="X5345" s="84"/>
      <c r="Y5345" s="84"/>
      <c r="Z5345" s="85"/>
      <c r="AA5345" s="85"/>
      <c r="AB5345" s="85"/>
      <c r="AC5345" s="85"/>
      <c r="AD5345" s="85"/>
    </row>
    <row r="5346" spans="1:30" x14ac:dyDescent="0.25">
      <c r="A5346" s="92"/>
      <c r="B5346" s="92"/>
      <c r="C5346" s="92"/>
      <c r="D5346" s="92"/>
      <c r="E5346" s="92"/>
      <c r="F5346" s="92"/>
      <c r="G5346" s="92"/>
      <c r="H5346" s="92"/>
      <c r="I5346" s="92"/>
      <c r="J5346" s="92"/>
      <c r="K5346" s="92"/>
      <c r="L5346" s="92"/>
      <c r="M5346" s="92"/>
      <c r="N5346" s="92"/>
      <c r="O5346" s="92"/>
      <c r="P5346" s="92"/>
      <c r="Q5346" s="92"/>
      <c r="R5346" s="93"/>
      <c r="S5346" s="93"/>
      <c r="T5346" s="93"/>
      <c r="U5346" s="94"/>
      <c r="V5346" s="94"/>
      <c r="W5346" s="83"/>
      <c r="X5346" s="84"/>
      <c r="Y5346" s="84"/>
      <c r="Z5346" s="85"/>
      <c r="AA5346" s="85"/>
      <c r="AB5346" s="85"/>
      <c r="AC5346" s="85"/>
      <c r="AD5346" s="85"/>
    </row>
    <row r="5347" spans="1:30" x14ac:dyDescent="0.25">
      <c r="A5347" s="92"/>
      <c r="B5347" s="92"/>
      <c r="C5347" s="92"/>
      <c r="D5347" s="92"/>
      <c r="E5347" s="92"/>
      <c r="F5347" s="92"/>
      <c r="G5347" s="92"/>
      <c r="H5347" s="92"/>
      <c r="I5347" s="92"/>
      <c r="J5347" s="92"/>
      <c r="K5347" s="92"/>
      <c r="L5347" s="92"/>
      <c r="M5347" s="92"/>
      <c r="N5347" s="92"/>
      <c r="O5347" s="92"/>
      <c r="P5347" s="92"/>
      <c r="Q5347" s="92"/>
      <c r="R5347" s="93"/>
      <c r="S5347" s="93"/>
      <c r="T5347" s="93"/>
      <c r="U5347" s="94"/>
      <c r="V5347" s="94"/>
      <c r="W5347" s="83"/>
      <c r="X5347" s="84"/>
      <c r="Y5347" s="84"/>
      <c r="Z5347" s="85"/>
      <c r="AA5347" s="85"/>
      <c r="AB5347" s="85"/>
      <c r="AC5347" s="85"/>
      <c r="AD5347" s="85"/>
    </row>
    <row r="5348" spans="1:30" x14ac:dyDescent="0.25">
      <c r="A5348" s="89"/>
      <c r="B5348" s="89"/>
      <c r="C5348" s="89"/>
      <c r="D5348" s="89"/>
      <c r="E5348" s="89"/>
      <c r="F5348" s="89"/>
      <c r="G5348" s="89"/>
      <c r="H5348" s="89"/>
      <c r="I5348" s="89"/>
      <c r="J5348" s="89"/>
      <c r="K5348" s="89"/>
      <c r="L5348" s="89"/>
      <c r="M5348" s="89"/>
      <c r="N5348" s="89"/>
      <c r="O5348" s="89"/>
      <c r="P5348" s="89"/>
      <c r="Q5348" s="89"/>
      <c r="R5348" s="90"/>
      <c r="S5348" s="90"/>
      <c r="T5348" s="90"/>
      <c r="U5348" s="91"/>
      <c r="V5348" s="91"/>
      <c r="W5348" s="83"/>
      <c r="X5348" s="84"/>
      <c r="Y5348" s="84"/>
      <c r="Z5348" s="85"/>
      <c r="AA5348" s="85"/>
      <c r="AB5348" s="85"/>
      <c r="AC5348" s="85"/>
      <c r="AD5348" s="85"/>
    </row>
    <row r="5349" spans="1:30" x14ac:dyDescent="0.25">
      <c r="A5349" s="89"/>
      <c r="B5349" s="89"/>
      <c r="C5349" s="89"/>
      <c r="D5349" s="89"/>
      <c r="E5349" s="89"/>
      <c r="F5349" s="89"/>
      <c r="G5349" s="89"/>
      <c r="H5349" s="89"/>
      <c r="I5349" s="89"/>
      <c r="J5349" s="89"/>
      <c r="K5349" s="89"/>
      <c r="L5349" s="89"/>
      <c r="M5349" s="89"/>
      <c r="N5349" s="89"/>
      <c r="O5349" s="89"/>
      <c r="P5349" s="89"/>
      <c r="Q5349" s="89"/>
      <c r="R5349" s="90"/>
      <c r="S5349" s="90"/>
      <c r="T5349" s="90"/>
      <c r="U5349" s="91"/>
      <c r="V5349" s="91"/>
      <c r="W5349" s="83"/>
      <c r="X5349" s="84"/>
      <c r="Y5349" s="84"/>
      <c r="Z5349" s="85"/>
      <c r="AA5349" s="85"/>
      <c r="AB5349" s="85"/>
      <c r="AC5349" s="85"/>
      <c r="AD5349" s="85"/>
    </row>
    <row r="5350" spans="1:30" x14ac:dyDescent="0.25">
      <c r="A5350" s="92"/>
      <c r="B5350" s="92"/>
      <c r="C5350" s="92"/>
      <c r="D5350" s="92"/>
      <c r="E5350" s="92"/>
      <c r="F5350" s="92"/>
      <c r="G5350" s="92"/>
      <c r="H5350" s="92"/>
      <c r="I5350" s="92"/>
      <c r="J5350" s="92"/>
      <c r="K5350" s="92"/>
      <c r="L5350" s="92"/>
      <c r="M5350" s="92"/>
      <c r="N5350" s="92"/>
      <c r="O5350" s="92"/>
      <c r="P5350" s="92"/>
      <c r="Q5350" s="92"/>
      <c r="R5350" s="93"/>
      <c r="S5350" s="93"/>
      <c r="T5350" s="93"/>
      <c r="U5350" s="94"/>
      <c r="V5350" s="94"/>
      <c r="W5350" s="83"/>
      <c r="X5350" s="84"/>
      <c r="Y5350" s="84"/>
      <c r="Z5350" s="85"/>
      <c r="AA5350" s="85"/>
      <c r="AB5350" s="85"/>
      <c r="AC5350" s="85"/>
      <c r="AD5350" s="85"/>
    </row>
    <row r="5351" spans="1:30" x14ac:dyDescent="0.25">
      <c r="A5351" s="92"/>
      <c r="B5351" s="92"/>
      <c r="C5351" s="92"/>
      <c r="D5351" s="92"/>
      <c r="E5351" s="92"/>
      <c r="F5351" s="92"/>
      <c r="G5351" s="92"/>
      <c r="H5351" s="92"/>
      <c r="I5351" s="92"/>
      <c r="J5351" s="92"/>
      <c r="K5351" s="92"/>
      <c r="L5351" s="92"/>
      <c r="M5351" s="92"/>
      <c r="N5351" s="92"/>
      <c r="O5351" s="92"/>
      <c r="P5351" s="92"/>
      <c r="Q5351" s="92"/>
      <c r="R5351" s="93"/>
      <c r="S5351" s="93"/>
      <c r="T5351" s="93"/>
      <c r="U5351" s="94"/>
      <c r="V5351" s="94"/>
      <c r="W5351" s="83"/>
      <c r="X5351" s="84"/>
      <c r="Y5351" s="84"/>
      <c r="Z5351" s="85"/>
      <c r="AA5351" s="85"/>
      <c r="AB5351" s="85"/>
      <c r="AC5351" s="85"/>
      <c r="AD5351" s="85"/>
    </row>
    <row r="5352" spans="1:30" x14ac:dyDescent="0.25">
      <c r="A5352" s="92"/>
      <c r="B5352" s="92"/>
      <c r="C5352" s="92"/>
      <c r="D5352" s="92"/>
      <c r="E5352" s="92"/>
      <c r="F5352" s="92"/>
      <c r="G5352" s="92"/>
      <c r="H5352" s="92"/>
      <c r="I5352" s="92"/>
      <c r="J5352" s="92"/>
      <c r="K5352" s="92"/>
      <c r="L5352" s="92"/>
      <c r="M5352" s="92"/>
      <c r="N5352" s="92"/>
      <c r="O5352" s="92"/>
      <c r="P5352" s="92"/>
      <c r="Q5352" s="92"/>
      <c r="R5352" s="93"/>
      <c r="S5352" s="93"/>
      <c r="T5352" s="93"/>
      <c r="U5352" s="94"/>
      <c r="V5352" s="94"/>
      <c r="W5352" s="83"/>
      <c r="X5352" s="84"/>
      <c r="Y5352" s="84"/>
      <c r="Z5352" s="85"/>
      <c r="AA5352" s="85"/>
      <c r="AB5352" s="85"/>
      <c r="AC5352" s="85"/>
      <c r="AD5352" s="85"/>
    </row>
    <row r="5353" spans="1:30" x14ac:dyDescent="0.25">
      <c r="A5353" s="89"/>
      <c r="B5353" s="89"/>
      <c r="C5353" s="89"/>
      <c r="D5353" s="89"/>
      <c r="E5353" s="89"/>
      <c r="F5353" s="89"/>
      <c r="G5353" s="89"/>
      <c r="H5353" s="89"/>
      <c r="I5353" s="89"/>
      <c r="J5353" s="89"/>
      <c r="K5353" s="89"/>
      <c r="L5353" s="89"/>
      <c r="M5353" s="89"/>
      <c r="N5353" s="89"/>
      <c r="O5353" s="89"/>
      <c r="P5353" s="89"/>
      <c r="Q5353" s="89"/>
      <c r="R5353" s="90"/>
      <c r="S5353" s="90"/>
      <c r="T5353" s="90"/>
      <c r="U5353" s="91"/>
      <c r="V5353" s="91"/>
      <c r="W5353" s="83"/>
      <c r="X5353" s="84"/>
      <c r="Y5353" s="84"/>
      <c r="Z5353" s="85"/>
      <c r="AA5353" s="85"/>
      <c r="AB5353" s="85"/>
      <c r="AC5353" s="85"/>
      <c r="AD5353" s="85"/>
    </row>
    <row r="5354" spans="1:30" x14ac:dyDescent="0.25">
      <c r="A5354" s="92"/>
      <c r="B5354" s="92"/>
      <c r="C5354" s="92"/>
      <c r="D5354" s="92"/>
      <c r="E5354" s="92"/>
      <c r="F5354" s="92"/>
      <c r="G5354" s="92"/>
      <c r="H5354" s="92"/>
      <c r="I5354" s="92"/>
      <c r="J5354" s="92"/>
      <c r="K5354" s="92"/>
      <c r="L5354" s="92"/>
      <c r="M5354" s="92"/>
      <c r="N5354" s="92"/>
      <c r="O5354" s="92"/>
      <c r="P5354" s="92"/>
      <c r="Q5354" s="92"/>
      <c r="R5354" s="93"/>
      <c r="S5354" s="93"/>
      <c r="T5354" s="93"/>
      <c r="U5354" s="94"/>
      <c r="V5354" s="94"/>
      <c r="W5354" s="83"/>
      <c r="X5354" s="84"/>
      <c r="Y5354" s="84"/>
      <c r="Z5354" s="85"/>
      <c r="AA5354" s="85"/>
      <c r="AB5354" s="85"/>
      <c r="AC5354" s="85"/>
      <c r="AD5354" s="85"/>
    </row>
    <row r="5355" spans="1:30" x14ac:dyDescent="0.25">
      <c r="A5355" s="89"/>
      <c r="B5355" s="89"/>
      <c r="C5355" s="89"/>
      <c r="D5355" s="89"/>
      <c r="E5355" s="89"/>
      <c r="F5355" s="89"/>
      <c r="G5355" s="89"/>
      <c r="H5355" s="89"/>
      <c r="I5355" s="89"/>
      <c r="J5355" s="89"/>
      <c r="K5355" s="89"/>
      <c r="L5355" s="89"/>
      <c r="M5355" s="89"/>
      <c r="N5355" s="89"/>
      <c r="O5355" s="89"/>
      <c r="P5355" s="89"/>
      <c r="Q5355" s="89"/>
      <c r="R5355" s="90"/>
      <c r="S5355" s="90"/>
      <c r="T5355" s="90"/>
      <c r="U5355" s="91"/>
      <c r="V5355" s="91"/>
      <c r="W5355" s="83"/>
      <c r="X5355" s="84"/>
      <c r="Y5355" s="84"/>
      <c r="Z5355" s="85"/>
      <c r="AA5355" s="85"/>
      <c r="AB5355" s="85"/>
      <c r="AC5355" s="85"/>
      <c r="AD5355" s="85"/>
    </row>
    <row r="5356" spans="1:30" x14ac:dyDescent="0.25">
      <c r="A5356" s="92"/>
      <c r="B5356" s="92"/>
      <c r="C5356" s="92"/>
      <c r="D5356" s="92"/>
      <c r="E5356" s="92"/>
      <c r="F5356" s="92"/>
      <c r="G5356" s="92"/>
      <c r="H5356" s="92"/>
      <c r="I5356" s="92"/>
      <c r="J5356" s="92"/>
      <c r="K5356" s="92"/>
      <c r="L5356" s="92"/>
      <c r="M5356" s="92"/>
      <c r="N5356" s="92"/>
      <c r="O5356" s="92"/>
      <c r="P5356" s="92"/>
      <c r="Q5356" s="92"/>
      <c r="R5356" s="93"/>
      <c r="S5356" s="93"/>
      <c r="T5356" s="93"/>
      <c r="U5356" s="94"/>
      <c r="V5356" s="94"/>
      <c r="W5356" s="83"/>
      <c r="X5356" s="84"/>
      <c r="Y5356" s="84"/>
      <c r="Z5356" s="85"/>
      <c r="AA5356" s="85"/>
      <c r="AB5356" s="85"/>
      <c r="AC5356" s="85"/>
      <c r="AD5356" s="85"/>
    </row>
    <row r="5357" spans="1:30" x14ac:dyDescent="0.25">
      <c r="A5357" s="89"/>
      <c r="B5357" s="89"/>
      <c r="C5357" s="89"/>
      <c r="D5357" s="89"/>
      <c r="E5357" s="89"/>
      <c r="F5357" s="89"/>
      <c r="G5357" s="89"/>
      <c r="H5357" s="89"/>
      <c r="I5357" s="89"/>
      <c r="J5357" s="89"/>
      <c r="K5357" s="89"/>
      <c r="L5357" s="89"/>
      <c r="M5357" s="89"/>
      <c r="N5357" s="89"/>
      <c r="O5357" s="89"/>
      <c r="P5357" s="89"/>
      <c r="Q5357" s="89"/>
      <c r="R5357" s="90"/>
      <c r="S5357" s="90"/>
      <c r="T5357" s="90"/>
      <c r="U5357" s="91"/>
      <c r="V5357" s="90"/>
      <c r="W5357" s="83"/>
      <c r="X5357" s="84"/>
      <c r="Y5357" s="84"/>
      <c r="Z5357" s="85"/>
      <c r="AA5357" s="85"/>
      <c r="AB5357" s="85"/>
      <c r="AC5357" s="85"/>
      <c r="AD5357" s="85"/>
    </row>
    <row r="5358" spans="1:30" x14ac:dyDescent="0.25">
      <c r="A5358" s="92"/>
      <c r="B5358" s="92"/>
      <c r="C5358" s="92"/>
      <c r="D5358" s="92"/>
      <c r="E5358" s="92"/>
      <c r="F5358" s="92"/>
      <c r="G5358" s="92"/>
      <c r="H5358" s="92"/>
      <c r="I5358" s="92"/>
      <c r="J5358" s="92"/>
      <c r="K5358" s="92"/>
      <c r="L5358" s="92"/>
      <c r="M5358" s="92"/>
      <c r="N5358" s="92"/>
      <c r="O5358" s="92"/>
      <c r="P5358" s="92"/>
      <c r="Q5358" s="92"/>
      <c r="R5358" s="93"/>
      <c r="S5358" s="93"/>
      <c r="T5358" s="93"/>
      <c r="U5358" s="94"/>
      <c r="V5358" s="94"/>
      <c r="W5358" s="83"/>
      <c r="X5358" s="84"/>
      <c r="Y5358" s="84"/>
      <c r="Z5358" s="85"/>
      <c r="AA5358" s="85"/>
      <c r="AB5358" s="85"/>
      <c r="AC5358" s="85"/>
      <c r="AD5358" s="85"/>
    </row>
    <row r="5359" spans="1:30" x14ac:dyDescent="0.25">
      <c r="A5359" s="92"/>
      <c r="B5359" s="92"/>
      <c r="C5359" s="92"/>
      <c r="D5359" s="92"/>
      <c r="E5359" s="92"/>
      <c r="F5359" s="92"/>
      <c r="G5359" s="92"/>
      <c r="H5359" s="92"/>
      <c r="I5359" s="92"/>
      <c r="J5359" s="92"/>
      <c r="K5359" s="92"/>
      <c r="L5359" s="92"/>
      <c r="M5359" s="92"/>
      <c r="N5359" s="92"/>
      <c r="O5359" s="92"/>
      <c r="P5359" s="92"/>
      <c r="Q5359" s="92"/>
      <c r="R5359" s="93"/>
      <c r="S5359" s="93"/>
      <c r="T5359" s="93"/>
      <c r="U5359" s="94"/>
      <c r="V5359" s="94"/>
      <c r="W5359" s="83"/>
      <c r="X5359" s="84"/>
      <c r="Y5359" s="84"/>
      <c r="Z5359" s="85"/>
      <c r="AA5359" s="85"/>
      <c r="AB5359" s="85"/>
      <c r="AC5359" s="85"/>
      <c r="AD5359" s="85"/>
    </row>
    <row r="5360" spans="1:30" x14ac:dyDescent="0.25">
      <c r="A5360" s="89"/>
      <c r="B5360" s="89"/>
      <c r="C5360" s="89"/>
      <c r="D5360" s="89"/>
      <c r="E5360" s="89"/>
      <c r="F5360" s="89"/>
      <c r="G5360" s="89"/>
      <c r="H5360" s="89"/>
      <c r="I5360" s="89"/>
      <c r="J5360" s="89"/>
      <c r="K5360" s="89"/>
      <c r="L5360" s="89"/>
      <c r="M5360" s="89"/>
      <c r="N5360" s="89"/>
      <c r="O5360" s="89"/>
      <c r="P5360" s="89"/>
      <c r="Q5360" s="89"/>
      <c r="R5360" s="90"/>
      <c r="S5360" s="90"/>
      <c r="T5360" s="90"/>
      <c r="U5360" s="91"/>
      <c r="V5360" s="91"/>
      <c r="W5360" s="83"/>
      <c r="X5360" s="84"/>
      <c r="Y5360" s="84"/>
      <c r="Z5360" s="85"/>
      <c r="AA5360" s="85"/>
      <c r="AB5360" s="85"/>
      <c r="AC5360" s="85"/>
      <c r="AD5360" s="85"/>
    </row>
    <row r="5361" spans="1:30" x14ac:dyDescent="0.25">
      <c r="A5361" s="92"/>
      <c r="B5361" s="92"/>
      <c r="C5361" s="92"/>
      <c r="D5361" s="92"/>
      <c r="E5361" s="92"/>
      <c r="F5361" s="92"/>
      <c r="G5361" s="92"/>
      <c r="H5361" s="92"/>
      <c r="I5361" s="92"/>
      <c r="J5361" s="92"/>
      <c r="K5361" s="92"/>
      <c r="L5361" s="92"/>
      <c r="M5361" s="92"/>
      <c r="N5361" s="92"/>
      <c r="O5361" s="92"/>
      <c r="P5361" s="92"/>
      <c r="Q5361" s="92"/>
      <c r="R5361" s="93"/>
      <c r="S5361" s="93"/>
      <c r="T5361" s="93"/>
      <c r="U5361" s="94"/>
      <c r="V5361" s="94"/>
      <c r="W5361" s="83"/>
      <c r="X5361" s="84"/>
      <c r="Y5361" s="84"/>
      <c r="Z5361" s="85"/>
      <c r="AA5361" s="85"/>
      <c r="AB5361" s="85"/>
      <c r="AC5361" s="85"/>
      <c r="AD5361" s="85"/>
    </row>
    <row r="5362" spans="1:30" x14ac:dyDescent="0.25">
      <c r="A5362" s="89"/>
      <c r="B5362" s="89"/>
      <c r="C5362" s="89"/>
      <c r="D5362" s="89"/>
      <c r="E5362" s="89"/>
      <c r="F5362" s="89"/>
      <c r="G5362" s="89"/>
      <c r="H5362" s="89"/>
      <c r="I5362" s="89"/>
      <c r="J5362" s="89"/>
      <c r="K5362" s="89"/>
      <c r="L5362" s="89"/>
      <c r="M5362" s="89"/>
      <c r="N5362" s="89"/>
      <c r="O5362" s="89"/>
      <c r="P5362" s="89"/>
      <c r="Q5362" s="89"/>
      <c r="R5362" s="90"/>
      <c r="S5362" s="90"/>
      <c r="T5362" s="90"/>
      <c r="U5362" s="91"/>
      <c r="V5362" s="91"/>
      <c r="W5362" s="83"/>
      <c r="X5362" s="84"/>
      <c r="Y5362" s="84"/>
      <c r="Z5362" s="85"/>
      <c r="AA5362" s="85"/>
      <c r="AB5362" s="85"/>
      <c r="AC5362" s="85"/>
      <c r="AD5362" s="85"/>
    </row>
    <row r="5363" spans="1:30" x14ac:dyDescent="0.25">
      <c r="A5363" s="92"/>
      <c r="B5363" s="92"/>
      <c r="C5363" s="92"/>
      <c r="D5363" s="92"/>
      <c r="E5363" s="92"/>
      <c r="F5363" s="92"/>
      <c r="G5363" s="92"/>
      <c r="H5363" s="92"/>
      <c r="I5363" s="92"/>
      <c r="J5363" s="92"/>
      <c r="K5363" s="92"/>
      <c r="L5363" s="92"/>
      <c r="M5363" s="92"/>
      <c r="N5363" s="92"/>
      <c r="O5363" s="92"/>
      <c r="P5363" s="92"/>
      <c r="Q5363" s="92"/>
      <c r="R5363" s="93"/>
      <c r="S5363" s="93"/>
      <c r="T5363" s="93"/>
      <c r="U5363" s="94"/>
      <c r="V5363" s="94"/>
      <c r="W5363" s="83"/>
      <c r="X5363" s="84"/>
      <c r="Y5363" s="84"/>
      <c r="Z5363" s="85"/>
      <c r="AA5363" s="85"/>
      <c r="AB5363" s="85"/>
      <c r="AC5363" s="85"/>
      <c r="AD5363" s="85"/>
    </row>
    <row r="5364" spans="1:30" x14ac:dyDescent="0.25">
      <c r="A5364" s="92"/>
      <c r="B5364" s="92"/>
      <c r="C5364" s="92"/>
      <c r="D5364" s="92"/>
      <c r="E5364" s="92"/>
      <c r="F5364" s="92"/>
      <c r="G5364" s="92"/>
      <c r="H5364" s="92"/>
      <c r="I5364" s="92"/>
      <c r="J5364" s="92"/>
      <c r="K5364" s="92"/>
      <c r="L5364" s="92"/>
      <c r="M5364" s="92"/>
      <c r="N5364" s="92"/>
      <c r="O5364" s="92"/>
      <c r="P5364" s="92"/>
      <c r="Q5364" s="92"/>
      <c r="R5364" s="93"/>
      <c r="S5364" s="93"/>
      <c r="T5364" s="93"/>
      <c r="U5364" s="94"/>
      <c r="V5364" s="94"/>
      <c r="W5364" s="83"/>
      <c r="X5364" s="84"/>
      <c r="Y5364" s="84"/>
      <c r="Z5364" s="85"/>
      <c r="AA5364" s="85"/>
      <c r="AB5364" s="85"/>
      <c r="AC5364" s="85"/>
      <c r="AD5364" s="85"/>
    </row>
    <row r="5365" spans="1:30" x14ac:dyDescent="0.25">
      <c r="A5365" s="89"/>
      <c r="B5365" s="89"/>
      <c r="C5365" s="89"/>
      <c r="D5365" s="89"/>
      <c r="E5365" s="89"/>
      <c r="F5365" s="89"/>
      <c r="G5365" s="89"/>
      <c r="H5365" s="89"/>
      <c r="I5365" s="89"/>
      <c r="J5365" s="89"/>
      <c r="K5365" s="89"/>
      <c r="L5365" s="89"/>
      <c r="M5365" s="89"/>
      <c r="N5365" s="89"/>
      <c r="O5365" s="89"/>
      <c r="P5365" s="89"/>
      <c r="Q5365" s="89"/>
      <c r="R5365" s="90"/>
      <c r="S5365" s="90"/>
      <c r="T5365" s="90"/>
      <c r="U5365" s="91"/>
      <c r="V5365" s="91"/>
      <c r="W5365" s="83"/>
      <c r="X5365" s="84"/>
      <c r="Y5365" s="84"/>
      <c r="Z5365" s="85"/>
      <c r="AA5365" s="85"/>
      <c r="AB5365" s="85"/>
      <c r="AC5365" s="85"/>
      <c r="AD5365" s="85"/>
    </row>
    <row r="5366" spans="1:30" x14ac:dyDescent="0.25">
      <c r="A5366" s="92"/>
      <c r="B5366" s="92"/>
      <c r="C5366" s="92"/>
      <c r="D5366" s="92"/>
      <c r="E5366" s="92"/>
      <c r="F5366" s="92"/>
      <c r="G5366" s="92"/>
      <c r="H5366" s="92"/>
      <c r="I5366" s="92"/>
      <c r="J5366" s="92"/>
      <c r="K5366" s="92"/>
      <c r="L5366" s="92"/>
      <c r="M5366" s="92"/>
      <c r="N5366" s="92"/>
      <c r="O5366" s="92"/>
      <c r="P5366" s="92"/>
      <c r="Q5366" s="92"/>
      <c r="R5366" s="93"/>
      <c r="S5366" s="93"/>
      <c r="T5366" s="93"/>
      <c r="U5366" s="94"/>
      <c r="V5366" s="94"/>
      <c r="W5366" s="83"/>
      <c r="X5366" s="84"/>
      <c r="Y5366" s="84"/>
      <c r="Z5366" s="85"/>
      <c r="AA5366" s="85"/>
      <c r="AB5366" s="85"/>
      <c r="AC5366" s="85"/>
      <c r="AD5366" s="85"/>
    </row>
    <row r="5367" spans="1:30" x14ac:dyDescent="0.25">
      <c r="A5367" s="89"/>
      <c r="B5367" s="89"/>
      <c r="C5367" s="89"/>
      <c r="D5367" s="89"/>
      <c r="E5367" s="89"/>
      <c r="F5367" s="89"/>
      <c r="G5367" s="89"/>
      <c r="H5367" s="89"/>
      <c r="I5367" s="89"/>
      <c r="J5367" s="89"/>
      <c r="K5367" s="89"/>
      <c r="L5367" s="89"/>
      <c r="M5367" s="89"/>
      <c r="N5367" s="89"/>
      <c r="O5367" s="89"/>
      <c r="P5367" s="89"/>
      <c r="Q5367" s="89"/>
      <c r="R5367" s="90"/>
      <c r="S5367" s="90"/>
      <c r="T5367" s="90"/>
      <c r="U5367" s="91"/>
      <c r="V5367" s="91"/>
      <c r="W5367" s="83"/>
      <c r="X5367" s="84"/>
      <c r="Y5367" s="84"/>
      <c r="Z5367" s="85"/>
      <c r="AA5367" s="85"/>
      <c r="AB5367" s="85"/>
      <c r="AC5367" s="85"/>
      <c r="AD5367" s="85"/>
    </row>
    <row r="5368" spans="1:30" x14ac:dyDescent="0.25">
      <c r="A5368" s="89"/>
      <c r="B5368" s="89"/>
      <c r="C5368" s="89"/>
      <c r="D5368" s="89"/>
      <c r="E5368" s="89"/>
      <c r="F5368" s="89"/>
      <c r="G5368" s="89"/>
      <c r="H5368" s="89"/>
      <c r="I5368" s="89"/>
      <c r="J5368" s="89"/>
      <c r="K5368" s="89"/>
      <c r="L5368" s="89"/>
      <c r="M5368" s="89"/>
      <c r="N5368" s="89"/>
      <c r="O5368" s="89"/>
      <c r="P5368" s="89"/>
      <c r="Q5368" s="89"/>
      <c r="R5368" s="90"/>
      <c r="S5368" s="90"/>
      <c r="T5368" s="90"/>
      <c r="U5368" s="91"/>
      <c r="V5368" s="91"/>
      <c r="W5368" s="83"/>
      <c r="X5368" s="84"/>
      <c r="Y5368" s="84"/>
      <c r="Z5368" s="85"/>
      <c r="AA5368" s="85"/>
      <c r="AB5368" s="85"/>
      <c r="AC5368" s="85"/>
      <c r="AD5368" s="85"/>
    </row>
    <row r="5369" spans="1:30" x14ac:dyDescent="0.25">
      <c r="A5369" s="89"/>
      <c r="B5369" s="89"/>
      <c r="C5369" s="89"/>
      <c r="D5369" s="89"/>
      <c r="E5369" s="89"/>
      <c r="F5369" s="89"/>
      <c r="G5369" s="89"/>
      <c r="H5369" s="89"/>
      <c r="I5369" s="89"/>
      <c r="J5369" s="89"/>
      <c r="K5369" s="89"/>
      <c r="L5369" s="89"/>
      <c r="M5369" s="89"/>
      <c r="N5369" s="89"/>
      <c r="O5369" s="89"/>
      <c r="P5369" s="89"/>
      <c r="Q5369" s="89"/>
      <c r="R5369" s="90"/>
      <c r="S5369" s="90"/>
      <c r="T5369" s="90"/>
      <c r="U5369" s="91"/>
      <c r="V5369" s="91"/>
      <c r="W5369" s="83"/>
      <c r="X5369" s="84"/>
      <c r="Y5369" s="84"/>
      <c r="Z5369" s="85"/>
      <c r="AA5369" s="85"/>
      <c r="AB5369" s="85"/>
      <c r="AC5369" s="85"/>
      <c r="AD5369" s="85"/>
    </row>
    <row r="5370" spans="1:30" x14ac:dyDescent="0.25">
      <c r="A5370" s="92"/>
      <c r="B5370" s="92"/>
      <c r="C5370" s="92"/>
      <c r="D5370" s="92"/>
      <c r="E5370" s="92"/>
      <c r="F5370" s="92"/>
      <c r="G5370" s="92"/>
      <c r="H5370" s="92"/>
      <c r="I5370" s="92"/>
      <c r="J5370" s="92"/>
      <c r="K5370" s="92"/>
      <c r="L5370" s="92"/>
      <c r="M5370" s="92"/>
      <c r="N5370" s="92"/>
      <c r="O5370" s="92"/>
      <c r="P5370" s="92"/>
      <c r="Q5370" s="92"/>
      <c r="R5370" s="93"/>
      <c r="S5370" s="93"/>
      <c r="T5370" s="93"/>
      <c r="U5370" s="94"/>
      <c r="V5370" s="94"/>
      <c r="W5370" s="83"/>
      <c r="X5370" s="84"/>
      <c r="Y5370" s="84"/>
      <c r="Z5370" s="85"/>
      <c r="AA5370" s="85"/>
      <c r="AB5370" s="85"/>
      <c r="AC5370" s="85"/>
      <c r="AD5370" s="85"/>
    </row>
    <row r="5371" spans="1:30" x14ac:dyDescent="0.25">
      <c r="A5371" s="89"/>
      <c r="B5371" s="89"/>
      <c r="C5371" s="89"/>
      <c r="D5371" s="89"/>
      <c r="E5371" s="89"/>
      <c r="F5371" s="89"/>
      <c r="G5371" s="89"/>
      <c r="H5371" s="89"/>
      <c r="I5371" s="89"/>
      <c r="J5371" s="89"/>
      <c r="K5371" s="89"/>
      <c r="L5371" s="89"/>
      <c r="M5371" s="89"/>
      <c r="N5371" s="89"/>
      <c r="O5371" s="89"/>
      <c r="P5371" s="89"/>
      <c r="Q5371" s="89"/>
      <c r="R5371" s="90"/>
      <c r="S5371" s="90"/>
      <c r="T5371" s="90"/>
      <c r="U5371" s="91"/>
      <c r="V5371" s="91"/>
      <c r="W5371" s="83"/>
      <c r="X5371" s="84"/>
      <c r="Y5371" s="84"/>
      <c r="Z5371" s="85"/>
      <c r="AA5371" s="85"/>
      <c r="AB5371" s="85"/>
      <c r="AC5371" s="85"/>
      <c r="AD5371" s="85"/>
    </row>
    <row r="5372" spans="1:30" x14ac:dyDescent="0.25">
      <c r="A5372" s="89"/>
      <c r="B5372" s="89"/>
      <c r="C5372" s="89"/>
      <c r="D5372" s="89"/>
      <c r="E5372" s="89"/>
      <c r="F5372" s="89"/>
      <c r="G5372" s="89"/>
      <c r="H5372" s="89"/>
      <c r="I5372" s="89"/>
      <c r="J5372" s="89"/>
      <c r="K5372" s="89"/>
      <c r="L5372" s="89"/>
      <c r="M5372" s="89"/>
      <c r="N5372" s="89"/>
      <c r="O5372" s="89"/>
      <c r="P5372" s="89"/>
      <c r="Q5372" s="89"/>
      <c r="R5372" s="90"/>
      <c r="S5372" s="90"/>
      <c r="T5372" s="90"/>
      <c r="U5372" s="91"/>
      <c r="V5372" s="91"/>
      <c r="W5372" s="83"/>
      <c r="X5372" s="84"/>
      <c r="Y5372" s="84"/>
      <c r="Z5372" s="85"/>
      <c r="AA5372" s="85"/>
      <c r="AB5372" s="85"/>
      <c r="AC5372" s="85"/>
      <c r="AD5372" s="85"/>
    </row>
    <row r="5373" spans="1:30" x14ac:dyDescent="0.25">
      <c r="A5373" s="89"/>
      <c r="B5373" s="89"/>
      <c r="C5373" s="89"/>
      <c r="D5373" s="89"/>
      <c r="E5373" s="89"/>
      <c r="F5373" s="89"/>
      <c r="G5373" s="89"/>
      <c r="H5373" s="89"/>
      <c r="I5373" s="89"/>
      <c r="J5373" s="89"/>
      <c r="K5373" s="89"/>
      <c r="L5373" s="89"/>
      <c r="M5373" s="89"/>
      <c r="N5373" s="89"/>
      <c r="O5373" s="89"/>
      <c r="P5373" s="89"/>
      <c r="Q5373" s="89"/>
      <c r="R5373" s="90"/>
      <c r="S5373" s="90"/>
      <c r="T5373" s="90"/>
      <c r="U5373" s="91"/>
      <c r="V5373" s="91"/>
      <c r="W5373" s="83"/>
      <c r="X5373" s="84"/>
      <c r="Y5373" s="84"/>
      <c r="Z5373" s="85"/>
      <c r="AA5373" s="85"/>
      <c r="AB5373" s="85"/>
      <c r="AC5373" s="85"/>
      <c r="AD5373" s="85"/>
    </row>
    <row r="5374" spans="1:30" x14ac:dyDescent="0.25">
      <c r="A5374" s="89"/>
      <c r="B5374" s="89"/>
      <c r="C5374" s="89"/>
      <c r="D5374" s="89"/>
      <c r="E5374" s="89"/>
      <c r="F5374" s="89"/>
      <c r="G5374" s="89"/>
      <c r="H5374" s="89"/>
      <c r="I5374" s="89"/>
      <c r="J5374" s="89"/>
      <c r="K5374" s="89"/>
      <c r="L5374" s="89"/>
      <c r="M5374" s="89"/>
      <c r="N5374" s="89"/>
      <c r="O5374" s="89"/>
      <c r="P5374" s="89"/>
      <c r="Q5374" s="89"/>
      <c r="R5374" s="90"/>
      <c r="S5374" s="90"/>
      <c r="T5374" s="90"/>
      <c r="U5374" s="91"/>
      <c r="V5374" s="91"/>
      <c r="W5374" s="83"/>
      <c r="X5374" s="84"/>
      <c r="Y5374" s="84"/>
      <c r="Z5374" s="85"/>
      <c r="AA5374" s="85"/>
      <c r="AB5374" s="85"/>
      <c r="AC5374" s="85"/>
      <c r="AD5374" s="85"/>
    </row>
    <row r="5375" spans="1:30" x14ac:dyDescent="0.25">
      <c r="A5375" s="92"/>
      <c r="B5375" s="92"/>
      <c r="C5375" s="92"/>
      <c r="D5375" s="92"/>
      <c r="E5375" s="92"/>
      <c r="F5375" s="92"/>
      <c r="G5375" s="92"/>
      <c r="H5375" s="92"/>
      <c r="I5375" s="92"/>
      <c r="J5375" s="92"/>
      <c r="K5375" s="92"/>
      <c r="L5375" s="92"/>
      <c r="M5375" s="92"/>
      <c r="N5375" s="92"/>
      <c r="O5375" s="92"/>
      <c r="P5375" s="92"/>
      <c r="Q5375" s="92"/>
      <c r="R5375" s="93"/>
      <c r="S5375" s="93"/>
      <c r="T5375" s="93"/>
      <c r="U5375" s="94"/>
      <c r="V5375" s="94"/>
      <c r="W5375" s="83"/>
      <c r="X5375" s="84"/>
      <c r="Y5375" s="84"/>
      <c r="Z5375" s="85"/>
      <c r="AA5375" s="85"/>
      <c r="AB5375" s="85"/>
      <c r="AC5375" s="85"/>
      <c r="AD5375" s="85"/>
    </row>
    <row r="5376" spans="1:30" x14ac:dyDescent="0.25">
      <c r="A5376" s="92"/>
      <c r="B5376" s="92"/>
      <c r="C5376" s="92"/>
      <c r="D5376" s="92"/>
      <c r="E5376" s="92"/>
      <c r="F5376" s="92"/>
      <c r="G5376" s="92"/>
      <c r="H5376" s="92"/>
      <c r="I5376" s="92"/>
      <c r="J5376" s="92"/>
      <c r="K5376" s="92"/>
      <c r="L5376" s="92"/>
      <c r="M5376" s="92"/>
      <c r="N5376" s="92"/>
      <c r="O5376" s="92"/>
      <c r="P5376" s="92"/>
      <c r="Q5376" s="92"/>
      <c r="R5376" s="93"/>
      <c r="S5376" s="93"/>
      <c r="T5376" s="93"/>
      <c r="U5376" s="94"/>
      <c r="V5376" s="94"/>
      <c r="W5376" s="83"/>
      <c r="X5376" s="84"/>
      <c r="Y5376" s="84"/>
      <c r="Z5376" s="85"/>
      <c r="AA5376" s="85"/>
      <c r="AB5376" s="85"/>
      <c r="AC5376" s="85"/>
      <c r="AD5376" s="85"/>
    </row>
    <row r="5377" spans="1:30" x14ac:dyDescent="0.25">
      <c r="A5377" s="89"/>
      <c r="B5377" s="89"/>
      <c r="C5377" s="89"/>
      <c r="D5377" s="89"/>
      <c r="E5377" s="89"/>
      <c r="F5377" s="89"/>
      <c r="G5377" s="89"/>
      <c r="H5377" s="89"/>
      <c r="I5377" s="89"/>
      <c r="J5377" s="89"/>
      <c r="K5377" s="89"/>
      <c r="L5377" s="89"/>
      <c r="M5377" s="89"/>
      <c r="N5377" s="89"/>
      <c r="O5377" s="89"/>
      <c r="P5377" s="89"/>
      <c r="Q5377" s="89"/>
      <c r="R5377" s="90"/>
      <c r="S5377" s="90"/>
      <c r="T5377" s="90"/>
      <c r="U5377" s="91"/>
      <c r="V5377" s="91"/>
      <c r="W5377" s="83"/>
      <c r="X5377" s="84"/>
      <c r="Y5377" s="84"/>
      <c r="Z5377" s="85"/>
      <c r="AA5377" s="85"/>
      <c r="AB5377" s="85"/>
      <c r="AC5377" s="85"/>
      <c r="AD5377" s="85"/>
    </row>
    <row r="5378" spans="1:30" x14ac:dyDescent="0.25">
      <c r="A5378" s="92"/>
      <c r="B5378" s="92"/>
      <c r="C5378" s="92"/>
      <c r="D5378" s="92"/>
      <c r="E5378" s="92"/>
      <c r="F5378" s="92"/>
      <c r="G5378" s="92"/>
      <c r="H5378" s="92"/>
      <c r="I5378" s="92"/>
      <c r="J5378" s="92"/>
      <c r="K5378" s="92"/>
      <c r="L5378" s="92"/>
      <c r="M5378" s="92"/>
      <c r="N5378" s="92"/>
      <c r="O5378" s="92"/>
      <c r="P5378" s="92"/>
      <c r="Q5378" s="92"/>
      <c r="R5378" s="93"/>
      <c r="S5378" s="93"/>
      <c r="T5378" s="93"/>
      <c r="U5378" s="94"/>
      <c r="V5378" s="94"/>
      <c r="W5378" s="83"/>
      <c r="X5378" s="84"/>
      <c r="Y5378" s="84"/>
      <c r="Z5378" s="85"/>
      <c r="AA5378" s="85"/>
      <c r="AB5378" s="85"/>
      <c r="AC5378" s="85"/>
      <c r="AD5378" s="85"/>
    </row>
    <row r="5379" spans="1:30" x14ac:dyDescent="0.25">
      <c r="A5379" s="89"/>
      <c r="B5379" s="89"/>
      <c r="C5379" s="89"/>
      <c r="D5379" s="89"/>
      <c r="E5379" s="89"/>
      <c r="F5379" s="89"/>
      <c r="G5379" s="89"/>
      <c r="H5379" s="89"/>
      <c r="I5379" s="89"/>
      <c r="J5379" s="89"/>
      <c r="K5379" s="89"/>
      <c r="L5379" s="89"/>
      <c r="M5379" s="89"/>
      <c r="N5379" s="89"/>
      <c r="O5379" s="89"/>
      <c r="P5379" s="89"/>
      <c r="Q5379" s="89"/>
      <c r="R5379" s="90"/>
      <c r="S5379" s="90"/>
      <c r="T5379" s="90"/>
      <c r="U5379" s="91"/>
      <c r="V5379" s="91"/>
      <c r="W5379" s="83"/>
      <c r="X5379" s="84"/>
      <c r="Y5379" s="84"/>
      <c r="Z5379" s="85"/>
      <c r="AA5379" s="85"/>
      <c r="AB5379" s="85"/>
      <c r="AC5379" s="85"/>
      <c r="AD5379" s="85"/>
    </row>
    <row r="5380" spans="1:30" x14ac:dyDescent="0.25">
      <c r="A5380" s="92"/>
      <c r="B5380" s="92"/>
      <c r="C5380" s="92"/>
      <c r="D5380" s="92"/>
      <c r="E5380" s="92"/>
      <c r="F5380" s="92"/>
      <c r="G5380" s="92"/>
      <c r="H5380" s="92"/>
      <c r="I5380" s="92"/>
      <c r="J5380" s="92"/>
      <c r="K5380" s="92"/>
      <c r="L5380" s="92"/>
      <c r="M5380" s="92"/>
      <c r="N5380" s="92"/>
      <c r="O5380" s="92"/>
      <c r="P5380" s="92"/>
      <c r="Q5380" s="92"/>
      <c r="R5380" s="93"/>
      <c r="S5380" s="93"/>
      <c r="T5380" s="93"/>
      <c r="U5380" s="94"/>
      <c r="V5380" s="94"/>
      <c r="W5380" s="83"/>
      <c r="X5380" s="84"/>
      <c r="Y5380" s="84"/>
      <c r="Z5380" s="85"/>
      <c r="AA5380" s="85"/>
      <c r="AB5380" s="85"/>
      <c r="AC5380" s="85"/>
      <c r="AD5380" s="85"/>
    </row>
    <row r="5381" spans="1:30" x14ac:dyDescent="0.25">
      <c r="A5381" s="92"/>
      <c r="B5381" s="92"/>
      <c r="C5381" s="92"/>
      <c r="D5381" s="92"/>
      <c r="E5381" s="92"/>
      <c r="F5381" s="92"/>
      <c r="G5381" s="92"/>
      <c r="H5381" s="92"/>
      <c r="I5381" s="92"/>
      <c r="J5381" s="92"/>
      <c r="K5381" s="92"/>
      <c r="L5381" s="92"/>
      <c r="M5381" s="92"/>
      <c r="N5381" s="92"/>
      <c r="O5381" s="92"/>
      <c r="P5381" s="92"/>
      <c r="Q5381" s="92"/>
      <c r="R5381" s="93"/>
      <c r="S5381" s="93"/>
      <c r="T5381" s="93"/>
      <c r="U5381" s="94"/>
      <c r="V5381" s="94"/>
      <c r="W5381" s="83"/>
      <c r="X5381" s="84"/>
      <c r="Y5381" s="84"/>
      <c r="Z5381" s="85"/>
      <c r="AA5381" s="85"/>
      <c r="AB5381" s="85"/>
      <c r="AC5381" s="85"/>
      <c r="AD5381" s="85"/>
    </row>
    <row r="5382" spans="1:30" x14ac:dyDescent="0.25">
      <c r="A5382" s="92"/>
      <c r="B5382" s="92"/>
      <c r="C5382" s="92"/>
      <c r="D5382" s="92"/>
      <c r="E5382" s="92"/>
      <c r="F5382" s="92"/>
      <c r="G5382" s="92"/>
      <c r="H5382" s="92"/>
      <c r="I5382" s="92"/>
      <c r="J5382" s="92"/>
      <c r="K5382" s="92"/>
      <c r="L5382" s="92"/>
      <c r="M5382" s="92"/>
      <c r="N5382" s="92"/>
      <c r="O5382" s="92"/>
      <c r="P5382" s="92"/>
      <c r="Q5382" s="92"/>
      <c r="R5382" s="93"/>
      <c r="S5382" s="93"/>
      <c r="T5382" s="93"/>
      <c r="U5382" s="94"/>
      <c r="V5382" s="94"/>
      <c r="W5382" s="83"/>
      <c r="X5382" s="84"/>
      <c r="Y5382" s="84"/>
      <c r="Z5382" s="85"/>
      <c r="AA5382" s="85"/>
      <c r="AB5382" s="85"/>
      <c r="AC5382" s="85"/>
      <c r="AD5382" s="85"/>
    </row>
    <row r="5383" spans="1:30" x14ac:dyDescent="0.25">
      <c r="A5383" s="89"/>
      <c r="B5383" s="89"/>
      <c r="C5383" s="89"/>
      <c r="D5383" s="89"/>
      <c r="E5383" s="89"/>
      <c r="F5383" s="89"/>
      <c r="G5383" s="89"/>
      <c r="H5383" s="89"/>
      <c r="I5383" s="89"/>
      <c r="J5383" s="89"/>
      <c r="K5383" s="89"/>
      <c r="L5383" s="89"/>
      <c r="M5383" s="89"/>
      <c r="N5383" s="89"/>
      <c r="O5383" s="89"/>
      <c r="P5383" s="89"/>
      <c r="Q5383" s="89"/>
      <c r="R5383" s="90"/>
      <c r="S5383" s="90"/>
      <c r="T5383" s="90"/>
      <c r="U5383" s="91"/>
      <c r="V5383" s="91"/>
      <c r="W5383" s="83"/>
      <c r="X5383" s="84"/>
      <c r="Y5383" s="84"/>
      <c r="Z5383" s="85"/>
      <c r="AA5383" s="85"/>
      <c r="AB5383" s="85"/>
      <c r="AC5383" s="85"/>
      <c r="AD5383" s="85"/>
    </row>
    <row r="5384" spans="1:30" x14ac:dyDescent="0.25">
      <c r="A5384" s="89"/>
      <c r="B5384" s="89"/>
      <c r="C5384" s="89"/>
      <c r="D5384" s="89"/>
      <c r="E5384" s="89"/>
      <c r="F5384" s="89"/>
      <c r="G5384" s="89"/>
      <c r="H5384" s="89"/>
      <c r="I5384" s="89"/>
      <c r="J5384" s="89"/>
      <c r="K5384" s="89"/>
      <c r="L5384" s="89"/>
      <c r="M5384" s="89"/>
      <c r="N5384" s="89"/>
      <c r="O5384" s="89"/>
      <c r="P5384" s="89"/>
      <c r="Q5384" s="89"/>
      <c r="R5384" s="90"/>
      <c r="S5384" s="90"/>
      <c r="T5384" s="90"/>
      <c r="U5384" s="90"/>
      <c r="V5384" s="91"/>
      <c r="W5384" s="83"/>
      <c r="X5384" s="84"/>
      <c r="Y5384" s="84"/>
      <c r="Z5384" s="85"/>
      <c r="AA5384" s="85"/>
      <c r="AB5384" s="85"/>
      <c r="AC5384" s="85"/>
      <c r="AD5384" s="85"/>
    </row>
    <row r="5385" spans="1:30" x14ac:dyDescent="0.25">
      <c r="A5385" s="92"/>
      <c r="B5385" s="92"/>
      <c r="C5385" s="92"/>
      <c r="D5385" s="92"/>
      <c r="E5385" s="92"/>
      <c r="F5385" s="92"/>
      <c r="G5385" s="92"/>
      <c r="H5385" s="92"/>
      <c r="I5385" s="92"/>
      <c r="J5385" s="92"/>
      <c r="K5385" s="92"/>
      <c r="L5385" s="92"/>
      <c r="M5385" s="92"/>
      <c r="N5385" s="92"/>
      <c r="O5385" s="92"/>
      <c r="P5385" s="92"/>
      <c r="Q5385" s="92"/>
      <c r="R5385" s="93"/>
      <c r="S5385" s="93"/>
      <c r="T5385" s="93"/>
      <c r="U5385" s="94"/>
      <c r="V5385" s="94"/>
      <c r="W5385" s="83"/>
      <c r="X5385" s="84"/>
      <c r="Y5385" s="84"/>
      <c r="Z5385" s="85"/>
      <c r="AA5385" s="85"/>
      <c r="AB5385" s="85"/>
      <c r="AC5385" s="85"/>
      <c r="AD5385" s="85"/>
    </row>
    <row r="5386" spans="1:30" x14ac:dyDescent="0.25">
      <c r="A5386" s="89"/>
      <c r="B5386" s="89"/>
      <c r="C5386" s="89"/>
      <c r="D5386" s="89"/>
      <c r="E5386" s="89"/>
      <c r="F5386" s="89"/>
      <c r="G5386" s="89"/>
      <c r="H5386" s="89"/>
      <c r="I5386" s="89"/>
      <c r="J5386" s="89"/>
      <c r="K5386" s="89"/>
      <c r="L5386" s="89"/>
      <c r="M5386" s="89"/>
      <c r="N5386" s="89"/>
      <c r="O5386" s="89"/>
      <c r="P5386" s="89"/>
      <c r="Q5386" s="89"/>
      <c r="R5386" s="90"/>
      <c r="S5386" s="90"/>
      <c r="T5386" s="90"/>
      <c r="U5386" s="91"/>
      <c r="V5386" s="91"/>
      <c r="W5386" s="83"/>
      <c r="X5386" s="84"/>
      <c r="Y5386" s="84"/>
      <c r="Z5386" s="85"/>
      <c r="AA5386" s="85"/>
      <c r="AB5386" s="85"/>
      <c r="AC5386" s="85"/>
      <c r="AD5386" s="85"/>
    </row>
    <row r="5387" spans="1:30" x14ac:dyDescent="0.25">
      <c r="A5387" s="92"/>
      <c r="B5387" s="92"/>
      <c r="C5387" s="92"/>
      <c r="D5387" s="92"/>
      <c r="E5387" s="92"/>
      <c r="F5387" s="92"/>
      <c r="G5387" s="92"/>
      <c r="H5387" s="92"/>
      <c r="I5387" s="92"/>
      <c r="J5387" s="92"/>
      <c r="K5387" s="92"/>
      <c r="L5387" s="92"/>
      <c r="M5387" s="92"/>
      <c r="N5387" s="92"/>
      <c r="O5387" s="92"/>
      <c r="P5387" s="92"/>
      <c r="Q5387" s="92"/>
      <c r="R5387" s="93"/>
      <c r="S5387" s="93"/>
      <c r="T5387" s="93"/>
      <c r="U5387" s="94"/>
      <c r="V5387" s="94"/>
      <c r="W5387" s="83"/>
      <c r="X5387" s="84"/>
      <c r="Y5387" s="84"/>
      <c r="Z5387" s="85"/>
      <c r="AA5387" s="85"/>
      <c r="AB5387" s="85"/>
      <c r="AC5387" s="85"/>
      <c r="AD5387" s="85"/>
    </row>
    <row r="5388" spans="1:30" x14ac:dyDescent="0.25">
      <c r="A5388" s="92"/>
      <c r="B5388" s="92"/>
      <c r="C5388" s="92"/>
      <c r="D5388" s="92"/>
      <c r="E5388" s="92"/>
      <c r="F5388" s="92"/>
      <c r="G5388" s="92"/>
      <c r="H5388" s="92"/>
      <c r="I5388" s="92"/>
      <c r="J5388" s="92"/>
      <c r="K5388" s="92"/>
      <c r="L5388" s="92"/>
      <c r="M5388" s="92"/>
      <c r="N5388" s="92"/>
      <c r="O5388" s="92"/>
      <c r="P5388" s="92"/>
      <c r="Q5388" s="92"/>
      <c r="R5388" s="93"/>
      <c r="S5388" s="93"/>
      <c r="T5388" s="93"/>
      <c r="U5388" s="94"/>
      <c r="V5388" s="94"/>
      <c r="W5388" s="83"/>
      <c r="X5388" s="84"/>
      <c r="Y5388" s="84"/>
      <c r="Z5388" s="85"/>
      <c r="AA5388" s="85"/>
      <c r="AB5388" s="85"/>
      <c r="AC5388" s="85"/>
      <c r="AD5388" s="85"/>
    </row>
    <row r="5389" spans="1:30" x14ac:dyDescent="0.25">
      <c r="A5389" s="89"/>
      <c r="B5389" s="89"/>
      <c r="C5389" s="89"/>
      <c r="D5389" s="89"/>
      <c r="E5389" s="89"/>
      <c r="F5389" s="89"/>
      <c r="G5389" s="89"/>
      <c r="H5389" s="89"/>
      <c r="I5389" s="89"/>
      <c r="J5389" s="89"/>
      <c r="K5389" s="89"/>
      <c r="L5389" s="89"/>
      <c r="M5389" s="89"/>
      <c r="N5389" s="89"/>
      <c r="O5389" s="89"/>
      <c r="P5389" s="89"/>
      <c r="Q5389" s="89"/>
      <c r="R5389" s="90"/>
      <c r="S5389" s="90"/>
      <c r="T5389" s="90"/>
      <c r="U5389" s="91"/>
      <c r="V5389" s="91"/>
      <c r="W5389" s="83"/>
      <c r="X5389" s="84"/>
      <c r="Y5389" s="84"/>
      <c r="Z5389" s="85"/>
      <c r="AA5389" s="85"/>
      <c r="AB5389" s="85"/>
      <c r="AC5389" s="85"/>
      <c r="AD5389" s="85"/>
    </row>
    <row r="5390" spans="1:30" x14ac:dyDescent="0.25">
      <c r="A5390" s="92"/>
      <c r="B5390" s="92"/>
      <c r="C5390" s="92"/>
      <c r="D5390" s="92"/>
      <c r="E5390" s="92"/>
      <c r="F5390" s="92"/>
      <c r="G5390" s="92"/>
      <c r="H5390" s="92"/>
      <c r="I5390" s="92"/>
      <c r="J5390" s="92"/>
      <c r="K5390" s="92"/>
      <c r="L5390" s="92"/>
      <c r="M5390" s="92"/>
      <c r="N5390" s="92"/>
      <c r="O5390" s="92"/>
      <c r="P5390" s="92"/>
      <c r="Q5390" s="92"/>
      <c r="R5390" s="93"/>
      <c r="S5390" s="93"/>
      <c r="T5390" s="93"/>
      <c r="U5390" s="94"/>
      <c r="V5390" s="94"/>
      <c r="W5390" s="83"/>
      <c r="X5390" s="84"/>
      <c r="Y5390" s="84"/>
      <c r="Z5390" s="85"/>
      <c r="AA5390" s="85"/>
      <c r="AB5390" s="85"/>
      <c r="AC5390" s="85"/>
      <c r="AD5390" s="85"/>
    </row>
    <row r="5391" spans="1:30" x14ac:dyDescent="0.25">
      <c r="A5391" s="89"/>
      <c r="B5391" s="89"/>
      <c r="C5391" s="89"/>
      <c r="D5391" s="89"/>
      <c r="E5391" s="89"/>
      <c r="F5391" s="89"/>
      <c r="G5391" s="89"/>
      <c r="H5391" s="89"/>
      <c r="I5391" s="89"/>
      <c r="J5391" s="89"/>
      <c r="K5391" s="89"/>
      <c r="L5391" s="89"/>
      <c r="M5391" s="89"/>
      <c r="N5391" s="89"/>
      <c r="O5391" s="89"/>
      <c r="P5391" s="89"/>
      <c r="Q5391" s="89"/>
      <c r="R5391" s="90"/>
      <c r="S5391" s="90"/>
      <c r="T5391" s="90"/>
      <c r="U5391" s="91"/>
      <c r="V5391" s="91"/>
      <c r="W5391" s="83"/>
      <c r="X5391" s="84"/>
      <c r="Y5391" s="84"/>
      <c r="Z5391" s="85"/>
      <c r="AA5391" s="85"/>
      <c r="AB5391" s="85"/>
      <c r="AC5391" s="85"/>
      <c r="AD5391" s="85"/>
    </row>
    <row r="5392" spans="1:30" x14ac:dyDescent="0.25">
      <c r="A5392" s="89"/>
      <c r="B5392" s="89"/>
      <c r="C5392" s="89"/>
      <c r="D5392" s="89"/>
      <c r="E5392" s="89"/>
      <c r="F5392" s="89"/>
      <c r="G5392" s="89"/>
      <c r="H5392" s="89"/>
      <c r="I5392" s="89"/>
      <c r="J5392" s="89"/>
      <c r="K5392" s="89"/>
      <c r="L5392" s="89"/>
      <c r="M5392" s="89"/>
      <c r="N5392" s="89"/>
      <c r="O5392" s="89"/>
      <c r="P5392" s="89"/>
      <c r="Q5392" s="89"/>
      <c r="R5392" s="90"/>
      <c r="S5392" s="90"/>
      <c r="T5392" s="90"/>
      <c r="U5392" s="91"/>
      <c r="V5392" s="91"/>
      <c r="W5392" s="83"/>
      <c r="X5392" s="84"/>
      <c r="Y5392" s="84"/>
      <c r="Z5392" s="85"/>
      <c r="AA5392" s="85"/>
      <c r="AB5392" s="85"/>
      <c r="AC5392" s="85"/>
      <c r="AD5392" s="85"/>
    </row>
    <row r="5393" spans="1:30" x14ac:dyDescent="0.25">
      <c r="A5393" s="89"/>
      <c r="B5393" s="89"/>
      <c r="C5393" s="89"/>
      <c r="D5393" s="89"/>
      <c r="E5393" s="89"/>
      <c r="F5393" s="89"/>
      <c r="G5393" s="89"/>
      <c r="H5393" s="89"/>
      <c r="I5393" s="89"/>
      <c r="J5393" s="89"/>
      <c r="K5393" s="89"/>
      <c r="L5393" s="89"/>
      <c r="M5393" s="89"/>
      <c r="N5393" s="89"/>
      <c r="O5393" s="89"/>
      <c r="P5393" s="89"/>
      <c r="Q5393" s="89"/>
      <c r="R5393" s="90"/>
      <c r="S5393" s="90"/>
      <c r="T5393" s="90"/>
      <c r="U5393" s="91"/>
      <c r="V5393" s="91"/>
      <c r="W5393" s="83"/>
      <c r="X5393" s="84"/>
      <c r="Y5393" s="84"/>
      <c r="Z5393" s="85"/>
      <c r="AA5393" s="85"/>
      <c r="AB5393" s="85"/>
      <c r="AC5393" s="85"/>
      <c r="AD5393" s="85"/>
    </row>
    <row r="5394" spans="1:30" x14ac:dyDescent="0.25">
      <c r="A5394" s="92"/>
      <c r="B5394" s="92"/>
      <c r="C5394" s="92"/>
      <c r="D5394" s="92"/>
      <c r="E5394" s="92"/>
      <c r="F5394" s="92"/>
      <c r="G5394" s="92"/>
      <c r="H5394" s="92"/>
      <c r="I5394" s="92"/>
      <c r="J5394" s="92"/>
      <c r="K5394" s="92"/>
      <c r="L5394" s="92"/>
      <c r="M5394" s="92"/>
      <c r="N5394" s="92"/>
      <c r="O5394" s="92"/>
      <c r="P5394" s="92"/>
      <c r="Q5394" s="92"/>
      <c r="R5394" s="93"/>
      <c r="S5394" s="93"/>
      <c r="T5394" s="93"/>
      <c r="U5394" s="94"/>
      <c r="V5394" s="94"/>
      <c r="W5394" s="83"/>
      <c r="X5394" s="84"/>
      <c r="Y5394" s="84"/>
      <c r="Z5394" s="85"/>
      <c r="AA5394" s="85"/>
      <c r="AB5394" s="85"/>
      <c r="AC5394" s="85"/>
      <c r="AD5394" s="85"/>
    </row>
    <row r="5395" spans="1:30" x14ac:dyDescent="0.25">
      <c r="A5395" s="89"/>
      <c r="B5395" s="89"/>
      <c r="C5395" s="89"/>
      <c r="D5395" s="89"/>
      <c r="E5395" s="89"/>
      <c r="F5395" s="89"/>
      <c r="G5395" s="89"/>
      <c r="H5395" s="89"/>
      <c r="I5395" s="89"/>
      <c r="J5395" s="89"/>
      <c r="K5395" s="89"/>
      <c r="L5395" s="89"/>
      <c r="M5395" s="89"/>
      <c r="N5395" s="89"/>
      <c r="O5395" s="89"/>
      <c r="P5395" s="89"/>
      <c r="Q5395" s="89"/>
      <c r="R5395" s="90"/>
      <c r="S5395" s="90"/>
      <c r="T5395" s="90"/>
      <c r="U5395" s="91"/>
      <c r="V5395" s="91"/>
      <c r="W5395" s="83"/>
      <c r="X5395" s="84"/>
      <c r="Y5395" s="84"/>
      <c r="Z5395" s="85"/>
      <c r="AA5395" s="85"/>
      <c r="AB5395" s="85"/>
      <c r="AC5395" s="85"/>
      <c r="AD5395" s="85"/>
    </row>
    <row r="5396" spans="1:30" x14ac:dyDescent="0.25">
      <c r="A5396" s="89"/>
      <c r="B5396" s="89"/>
      <c r="C5396" s="89"/>
      <c r="D5396" s="89"/>
      <c r="E5396" s="89"/>
      <c r="F5396" s="89"/>
      <c r="G5396" s="89"/>
      <c r="H5396" s="89"/>
      <c r="I5396" s="89"/>
      <c r="J5396" s="89"/>
      <c r="K5396" s="89"/>
      <c r="L5396" s="89"/>
      <c r="M5396" s="89"/>
      <c r="N5396" s="89"/>
      <c r="O5396" s="89"/>
      <c r="P5396" s="89"/>
      <c r="Q5396" s="89"/>
      <c r="R5396" s="90"/>
      <c r="S5396" s="90"/>
      <c r="T5396" s="90"/>
      <c r="U5396" s="91"/>
      <c r="V5396" s="91"/>
      <c r="W5396" s="83"/>
      <c r="X5396" s="84"/>
      <c r="Y5396" s="84"/>
      <c r="Z5396" s="85"/>
      <c r="AA5396" s="85"/>
      <c r="AB5396" s="85"/>
      <c r="AC5396" s="85"/>
      <c r="AD5396" s="85"/>
    </row>
    <row r="5397" spans="1:30" x14ac:dyDescent="0.25">
      <c r="A5397" s="89"/>
      <c r="B5397" s="89"/>
      <c r="C5397" s="89"/>
      <c r="D5397" s="89"/>
      <c r="E5397" s="89"/>
      <c r="F5397" s="89"/>
      <c r="G5397" s="89"/>
      <c r="H5397" s="89"/>
      <c r="I5397" s="89"/>
      <c r="J5397" s="89"/>
      <c r="K5397" s="89"/>
      <c r="L5397" s="89"/>
      <c r="M5397" s="89"/>
      <c r="N5397" s="89"/>
      <c r="O5397" s="89"/>
      <c r="P5397" s="89"/>
      <c r="Q5397" s="89"/>
      <c r="R5397" s="90"/>
      <c r="S5397" s="90"/>
      <c r="T5397" s="90"/>
      <c r="U5397" s="91"/>
      <c r="V5397" s="91"/>
      <c r="W5397" s="83"/>
      <c r="X5397" s="84"/>
      <c r="Y5397" s="84"/>
      <c r="Z5397" s="85"/>
      <c r="AA5397" s="85"/>
      <c r="AB5397" s="85"/>
      <c r="AC5397" s="85"/>
      <c r="AD5397" s="85"/>
    </row>
    <row r="5398" spans="1:30" x14ac:dyDescent="0.25">
      <c r="A5398" s="92"/>
      <c r="B5398" s="92"/>
      <c r="C5398" s="92"/>
      <c r="D5398" s="92"/>
      <c r="E5398" s="92"/>
      <c r="F5398" s="92"/>
      <c r="G5398" s="92"/>
      <c r="H5398" s="92"/>
      <c r="I5398" s="92"/>
      <c r="J5398" s="92"/>
      <c r="K5398" s="92"/>
      <c r="L5398" s="92"/>
      <c r="M5398" s="92"/>
      <c r="N5398" s="92"/>
      <c r="O5398" s="92"/>
      <c r="P5398" s="92"/>
      <c r="Q5398" s="92"/>
      <c r="R5398" s="93"/>
      <c r="S5398" s="93"/>
      <c r="T5398" s="93"/>
      <c r="U5398" s="94"/>
      <c r="V5398" s="94"/>
      <c r="W5398" s="83"/>
      <c r="X5398" s="84"/>
      <c r="Y5398" s="84"/>
      <c r="Z5398" s="85"/>
      <c r="AA5398" s="85"/>
      <c r="AB5398" s="85"/>
      <c r="AC5398" s="85"/>
      <c r="AD5398" s="85"/>
    </row>
    <row r="5399" spans="1:30" x14ac:dyDescent="0.25">
      <c r="A5399" s="92"/>
      <c r="B5399" s="92"/>
      <c r="C5399" s="92"/>
      <c r="D5399" s="92"/>
      <c r="E5399" s="92"/>
      <c r="F5399" s="92"/>
      <c r="G5399" s="92"/>
      <c r="H5399" s="92"/>
      <c r="I5399" s="92"/>
      <c r="J5399" s="92"/>
      <c r="K5399" s="92"/>
      <c r="L5399" s="92"/>
      <c r="M5399" s="92"/>
      <c r="N5399" s="92"/>
      <c r="O5399" s="92"/>
      <c r="P5399" s="92"/>
      <c r="Q5399" s="92"/>
      <c r="R5399" s="93"/>
      <c r="S5399" s="93"/>
      <c r="T5399" s="93"/>
      <c r="U5399" s="94"/>
      <c r="V5399" s="94"/>
      <c r="W5399" s="83"/>
      <c r="X5399" s="84"/>
      <c r="Y5399" s="84"/>
      <c r="Z5399" s="85"/>
      <c r="AA5399" s="85"/>
      <c r="AB5399" s="85"/>
      <c r="AC5399" s="85"/>
      <c r="AD5399" s="85"/>
    </row>
    <row r="5400" spans="1:30" x14ac:dyDescent="0.25">
      <c r="A5400" s="92"/>
      <c r="B5400" s="92"/>
      <c r="C5400" s="92"/>
      <c r="D5400" s="92"/>
      <c r="E5400" s="92"/>
      <c r="F5400" s="92"/>
      <c r="G5400" s="92"/>
      <c r="H5400" s="92"/>
      <c r="I5400" s="92"/>
      <c r="J5400" s="92"/>
      <c r="K5400" s="92"/>
      <c r="L5400" s="92"/>
      <c r="M5400" s="92"/>
      <c r="N5400" s="92"/>
      <c r="O5400" s="92"/>
      <c r="P5400" s="92"/>
      <c r="Q5400" s="92"/>
      <c r="R5400" s="93"/>
      <c r="S5400" s="93"/>
      <c r="T5400" s="93"/>
      <c r="U5400" s="94"/>
      <c r="V5400" s="94"/>
      <c r="W5400" s="83"/>
      <c r="X5400" s="84"/>
      <c r="Y5400" s="84"/>
      <c r="Z5400" s="85"/>
      <c r="AA5400" s="85"/>
      <c r="AB5400" s="85"/>
      <c r="AC5400" s="85"/>
      <c r="AD5400" s="85"/>
    </row>
    <row r="5401" spans="1:30" x14ac:dyDescent="0.25">
      <c r="A5401" s="92"/>
      <c r="B5401" s="92"/>
      <c r="C5401" s="92"/>
      <c r="D5401" s="92"/>
      <c r="E5401" s="92"/>
      <c r="F5401" s="92"/>
      <c r="G5401" s="92"/>
      <c r="H5401" s="92"/>
      <c r="I5401" s="92"/>
      <c r="J5401" s="92"/>
      <c r="K5401" s="92"/>
      <c r="L5401" s="92"/>
      <c r="M5401" s="92"/>
      <c r="N5401" s="92"/>
      <c r="O5401" s="92"/>
      <c r="P5401" s="92"/>
      <c r="Q5401" s="92"/>
      <c r="R5401" s="93"/>
      <c r="S5401" s="93"/>
      <c r="T5401" s="93"/>
      <c r="U5401" s="94"/>
      <c r="V5401" s="94"/>
      <c r="W5401" s="83"/>
      <c r="X5401" s="84"/>
      <c r="Y5401" s="84"/>
      <c r="Z5401" s="85"/>
      <c r="AA5401" s="85"/>
      <c r="AB5401" s="85"/>
      <c r="AC5401" s="85"/>
      <c r="AD5401" s="85"/>
    </row>
    <row r="5402" spans="1:30" x14ac:dyDescent="0.25">
      <c r="A5402" s="89"/>
      <c r="B5402" s="89"/>
      <c r="C5402" s="89"/>
      <c r="D5402" s="89"/>
      <c r="E5402" s="89"/>
      <c r="F5402" s="89"/>
      <c r="G5402" s="89"/>
      <c r="H5402" s="89"/>
      <c r="I5402" s="89"/>
      <c r="J5402" s="89"/>
      <c r="K5402" s="89"/>
      <c r="L5402" s="89"/>
      <c r="M5402" s="89"/>
      <c r="N5402" s="89"/>
      <c r="O5402" s="89"/>
      <c r="P5402" s="89"/>
      <c r="Q5402" s="89"/>
      <c r="R5402" s="90"/>
      <c r="S5402" s="90"/>
      <c r="T5402" s="90"/>
      <c r="U5402" s="91"/>
      <c r="V5402" s="91"/>
      <c r="W5402" s="83"/>
      <c r="X5402" s="84"/>
      <c r="Y5402" s="84"/>
      <c r="Z5402" s="85"/>
      <c r="AA5402" s="85"/>
      <c r="AB5402" s="85"/>
      <c r="AC5402" s="85"/>
      <c r="AD5402" s="85"/>
    </row>
    <row r="5403" spans="1:30" x14ac:dyDescent="0.25">
      <c r="A5403" s="89"/>
      <c r="B5403" s="89"/>
      <c r="C5403" s="89"/>
      <c r="D5403" s="89"/>
      <c r="E5403" s="89"/>
      <c r="F5403" s="89"/>
      <c r="G5403" s="89"/>
      <c r="H5403" s="89"/>
      <c r="I5403" s="89"/>
      <c r="J5403" s="89"/>
      <c r="K5403" s="89"/>
      <c r="L5403" s="89"/>
      <c r="M5403" s="89"/>
      <c r="N5403" s="89"/>
      <c r="O5403" s="89"/>
      <c r="P5403" s="89"/>
      <c r="Q5403" s="89"/>
      <c r="R5403" s="90"/>
      <c r="S5403" s="90"/>
      <c r="T5403" s="90"/>
      <c r="U5403" s="91"/>
      <c r="V5403" s="91"/>
      <c r="W5403" s="83"/>
      <c r="X5403" s="84"/>
      <c r="Y5403" s="84"/>
      <c r="Z5403" s="85"/>
      <c r="AA5403" s="85"/>
      <c r="AB5403" s="85"/>
      <c r="AC5403" s="85"/>
      <c r="AD5403" s="85"/>
    </row>
    <row r="5404" spans="1:30" x14ac:dyDescent="0.25">
      <c r="A5404" s="92"/>
      <c r="B5404" s="92"/>
      <c r="C5404" s="92"/>
      <c r="D5404" s="92"/>
      <c r="E5404" s="92"/>
      <c r="F5404" s="92"/>
      <c r="G5404" s="92"/>
      <c r="H5404" s="92"/>
      <c r="I5404" s="92"/>
      <c r="J5404" s="92"/>
      <c r="K5404" s="92"/>
      <c r="L5404" s="92"/>
      <c r="M5404" s="92"/>
      <c r="N5404" s="92"/>
      <c r="O5404" s="92"/>
      <c r="P5404" s="92"/>
      <c r="Q5404" s="92"/>
      <c r="R5404" s="93"/>
      <c r="S5404" s="93"/>
      <c r="T5404" s="93"/>
      <c r="U5404" s="94"/>
      <c r="V5404" s="94"/>
      <c r="W5404" s="83"/>
      <c r="X5404" s="84"/>
      <c r="Y5404" s="84"/>
      <c r="Z5404" s="85"/>
      <c r="AA5404" s="85"/>
      <c r="AB5404" s="85"/>
      <c r="AC5404" s="85"/>
      <c r="AD5404" s="85"/>
    </row>
    <row r="5405" spans="1:30" x14ac:dyDescent="0.25">
      <c r="A5405" s="92"/>
      <c r="B5405" s="92"/>
      <c r="C5405" s="92"/>
      <c r="D5405" s="92"/>
      <c r="E5405" s="92"/>
      <c r="F5405" s="92"/>
      <c r="G5405" s="92"/>
      <c r="H5405" s="92"/>
      <c r="I5405" s="92"/>
      <c r="J5405" s="92"/>
      <c r="K5405" s="92"/>
      <c r="L5405" s="92"/>
      <c r="M5405" s="92"/>
      <c r="N5405" s="92"/>
      <c r="O5405" s="92"/>
      <c r="P5405" s="92"/>
      <c r="Q5405" s="92"/>
      <c r="R5405" s="93"/>
      <c r="S5405" s="93"/>
      <c r="T5405" s="93"/>
      <c r="U5405" s="94"/>
      <c r="V5405" s="94"/>
      <c r="W5405" s="83"/>
      <c r="X5405" s="84"/>
      <c r="Y5405" s="84"/>
      <c r="Z5405" s="85"/>
      <c r="AA5405" s="85"/>
      <c r="AB5405" s="85"/>
      <c r="AC5405" s="85"/>
      <c r="AD5405" s="85"/>
    </row>
    <row r="5406" spans="1:30" x14ac:dyDescent="0.25">
      <c r="A5406" s="92"/>
      <c r="B5406" s="92"/>
      <c r="C5406" s="92"/>
      <c r="D5406" s="92"/>
      <c r="E5406" s="92"/>
      <c r="F5406" s="92"/>
      <c r="G5406" s="92"/>
      <c r="H5406" s="92"/>
      <c r="I5406" s="92"/>
      <c r="J5406" s="92"/>
      <c r="K5406" s="92"/>
      <c r="L5406" s="92"/>
      <c r="M5406" s="92"/>
      <c r="N5406" s="92"/>
      <c r="O5406" s="92"/>
      <c r="P5406" s="92"/>
      <c r="Q5406" s="92"/>
      <c r="R5406" s="93"/>
      <c r="S5406" s="93"/>
      <c r="T5406" s="93"/>
      <c r="U5406" s="94"/>
      <c r="V5406" s="94"/>
      <c r="W5406" s="83"/>
      <c r="X5406" s="84"/>
      <c r="Y5406" s="84"/>
      <c r="Z5406" s="85"/>
      <c r="AA5406" s="85"/>
      <c r="AB5406" s="85"/>
      <c r="AC5406" s="85"/>
      <c r="AD5406" s="85"/>
    </row>
    <row r="5407" spans="1:30" x14ac:dyDescent="0.25">
      <c r="A5407" s="92"/>
      <c r="B5407" s="92"/>
      <c r="C5407" s="92"/>
      <c r="D5407" s="92"/>
      <c r="E5407" s="92"/>
      <c r="F5407" s="92"/>
      <c r="G5407" s="92"/>
      <c r="H5407" s="92"/>
      <c r="I5407" s="92"/>
      <c r="J5407" s="92"/>
      <c r="K5407" s="92"/>
      <c r="L5407" s="92"/>
      <c r="M5407" s="92"/>
      <c r="N5407" s="92"/>
      <c r="O5407" s="92"/>
      <c r="P5407" s="92"/>
      <c r="Q5407" s="92"/>
      <c r="R5407" s="93"/>
      <c r="S5407" s="93"/>
      <c r="T5407" s="93"/>
      <c r="U5407" s="94"/>
      <c r="V5407" s="94"/>
      <c r="W5407" s="83"/>
      <c r="X5407" s="84"/>
      <c r="Y5407" s="84"/>
      <c r="Z5407" s="85"/>
      <c r="AA5407" s="85"/>
      <c r="AB5407" s="85"/>
      <c r="AC5407" s="85"/>
      <c r="AD5407" s="85"/>
    </row>
    <row r="5408" spans="1:30" x14ac:dyDescent="0.25">
      <c r="A5408" s="89"/>
      <c r="B5408" s="89"/>
      <c r="C5408" s="89"/>
      <c r="D5408" s="89"/>
      <c r="E5408" s="89"/>
      <c r="F5408" s="89"/>
      <c r="G5408" s="89"/>
      <c r="H5408" s="89"/>
      <c r="I5408" s="89"/>
      <c r="J5408" s="89"/>
      <c r="K5408" s="89"/>
      <c r="L5408" s="89"/>
      <c r="M5408" s="89"/>
      <c r="N5408" s="89"/>
      <c r="O5408" s="89"/>
      <c r="P5408" s="89"/>
      <c r="Q5408" s="89"/>
      <c r="R5408" s="90"/>
      <c r="S5408" s="90"/>
      <c r="T5408" s="90"/>
      <c r="U5408" s="91"/>
      <c r="V5408" s="91"/>
      <c r="W5408" s="83"/>
      <c r="X5408" s="84"/>
      <c r="Y5408" s="84"/>
      <c r="Z5408" s="85"/>
      <c r="AA5408" s="85"/>
      <c r="AB5408" s="85"/>
      <c r="AC5408" s="85"/>
      <c r="AD5408" s="85"/>
    </row>
    <row r="5409" spans="1:30" x14ac:dyDescent="0.25">
      <c r="A5409" s="92"/>
      <c r="B5409" s="92"/>
      <c r="C5409" s="92"/>
      <c r="D5409" s="92"/>
      <c r="E5409" s="92"/>
      <c r="F5409" s="92"/>
      <c r="G5409" s="92"/>
      <c r="H5409" s="92"/>
      <c r="I5409" s="92"/>
      <c r="J5409" s="92"/>
      <c r="K5409" s="92"/>
      <c r="L5409" s="92"/>
      <c r="M5409" s="92"/>
      <c r="N5409" s="92"/>
      <c r="O5409" s="92"/>
      <c r="P5409" s="92"/>
      <c r="Q5409" s="92"/>
      <c r="R5409" s="93"/>
      <c r="S5409" s="93"/>
      <c r="T5409" s="93"/>
      <c r="U5409" s="94"/>
      <c r="V5409" s="94"/>
      <c r="W5409" s="83"/>
      <c r="X5409" s="84"/>
      <c r="Y5409" s="84"/>
      <c r="Z5409" s="85"/>
      <c r="AA5409" s="85"/>
      <c r="AB5409" s="85"/>
      <c r="AC5409" s="85"/>
      <c r="AD5409" s="85"/>
    </row>
    <row r="5410" spans="1:30" x14ac:dyDescent="0.25">
      <c r="A5410" s="92"/>
      <c r="B5410" s="92"/>
      <c r="C5410" s="92"/>
      <c r="D5410" s="92"/>
      <c r="E5410" s="92"/>
      <c r="F5410" s="92"/>
      <c r="G5410" s="92"/>
      <c r="H5410" s="92"/>
      <c r="I5410" s="92"/>
      <c r="J5410" s="92"/>
      <c r="K5410" s="92"/>
      <c r="L5410" s="92"/>
      <c r="M5410" s="92"/>
      <c r="N5410" s="92"/>
      <c r="O5410" s="92"/>
      <c r="P5410" s="92"/>
      <c r="Q5410" s="92"/>
      <c r="R5410" s="93"/>
      <c r="S5410" s="93"/>
      <c r="T5410" s="93"/>
      <c r="U5410" s="94"/>
      <c r="V5410" s="94"/>
      <c r="W5410" s="83"/>
      <c r="X5410" s="84"/>
      <c r="Y5410" s="84"/>
      <c r="Z5410" s="85"/>
      <c r="AA5410" s="85"/>
      <c r="AB5410" s="85"/>
      <c r="AC5410" s="85"/>
      <c r="AD5410" s="85"/>
    </row>
    <row r="5411" spans="1:30" x14ac:dyDescent="0.25">
      <c r="A5411" s="92"/>
      <c r="B5411" s="92"/>
      <c r="C5411" s="92"/>
      <c r="D5411" s="92"/>
      <c r="E5411" s="92"/>
      <c r="F5411" s="92"/>
      <c r="G5411" s="92"/>
      <c r="H5411" s="92"/>
      <c r="I5411" s="92"/>
      <c r="J5411" s="92"/>
      <c r="K5411" s="92"/>
      <c r="L5411" s="92"/>
      <c r="M5411" s="92"/>
      <c r="N5411" s="92"/>
      <c r="O5411" s="92"/>
      <c r="P5411" s="92"/>
      <c r="Q5411" s="92"/>
      <c r="R5411" s="93"/>
      <c r="S5411" s="93"/>
      <c r="T5411" s="93"/>
      <c r="U5411" s="94"/>
      <c r="V5411" s="94"/>
      <c r="W5411" s="83"/>
      <c r="X5411" s="84"/>
      <c r="Y5411" s="84"/>
      <c r="Z5411" s="85"/>
      <c r="AA5411" s="85"/>
      <c r="AB5411" s="85"/>
      <c r="AC5411" s="85"/>
      <c r="AD5411" s="85"/>
    </row>
    <row r="5412" spans="1:30" x14ac:dyDescent="0.25">
      <c r="A5412" s="92"/>
      <c r="B5412" s="92"/>
      <c r="C5412" s="92"/>
      <c r="D5412" s="92"/>
      <c r="E5412" s="92"/>
      <c r="F5412" s="92"/>
      <c r="G5412" s="92"/>
      <c r="H5412" s="92"/>
      <c r="I5412" s="92"/>
      <c r="J5412" s="92"/>
      <c r="K5412" s="92"/>
      <c r="L5412" s="92"/>
      <c r="M5412" s="92"/>
      <c r="N5412" s="92"/>
      <c r="O5412" s="92"/>
      <c r="P5412" s="92"/>
      <c r="Q5412" s="92"/>
      <c r="R5412" s="93"/>
      <c r="S5412" s="93"/>
      <c r="T5412" s="93"/>
      <c r="U5412" s="94"/>
      <c r="V5412" s="94"/>
      <c r="W5412" s="83"/>
      <c r="X5412" s="84"/>
      <c r="Y5412" s="84"/>
      <c r="Z5412" s="85"/>
      <c r="AA5412" s="85"/>
      <c r="AB5412" s="85"/>
      <c r="AC5412" s="85"/>
      <c r="AD5412" s="85"/>
    </row>
    <row r="5413" spans="1:30" x14ac:dyDescent="0.25">
      <c r="A5413" s="92"/>
      <c r="B5413" s="92"/>
      <c r="C5413" s="92"/>
      <c r="D5413" s="92"/>
      <c r="E5413" s="92"/>
      <c r="F5413" s="92"/>
      <c r="G5413" s="92"/>
      <c r="H5413" s="92"/>
      <c r="I5413" s="92"/>
      <c r="J5413" s="92"/>
      <c r="K5413" s="92"/>
      <c r="L5413" s="92"/>
      <c r="M5413" s="92"/>
      <c r="N5413" s="92"/>
      <c r="O5413" s="92"/>
      <c r="P5413" s="92"/>
      <c r="Q5413" s="92"/>
      <c r="R5413" s="93"/>
      <c r="S5413" s="93"/>
      <c r="T5413" s="93"/>
      <c r="U5413" s="94"/>
      <c r="V5413" s="94"/>
      <c r="W5413" s="83"/>
      <c r="X5413" s="84"/>
      <c r="Y5413" s="84"/>
      <c r="Z5413" s="85"/>
      <c r="AA5413" s="85"/>
      <c r="AB5413" s="85"/>
      <c r="AC5413" s="85"/>
      <c r="AD5413" s="85"/>
    </row>
    <row r="5414" spans="1:30" x14ac:dyDescent="0.25">
      <c r="A5414" s="89"/>
      <c r="B5414" s="89"/>
      <c r="C5414" s="89"/>
      <c r="D5414" s="89"/>
      <c r="E5414" s="89"/>
      <c r="F5414" s="89"/>
      <c r="G5414" s="89"/>
      <c r="H5414" s="89"/>
      <c r="I5414" s="89"/>
      <c r="J5414" s="89"/>
      <c r="K5414" s="89"/>
      <c r="L5414" s="89"/>
      <c r="M5414" s="89"/>
      <c r="N5414" s="89"/>
      <c r="O5414" s="89"/>
      <c r="P5414" s="89"/>
      <c r="Q5414" s="89"/>
      <c r="R5414" s="90"/>
      <c r="S5414" s="90"/>
      <c r="T5414" s="90"/>
      <c r="U5414" s="91"/>
      <c r="V5414" s="91"/>
      <c r="W5414" s="83"/>
      <c r="X5414" s="84"/>
      <c r="Y5414" s="84"/>
      <c r="Z5414" s="85"/>
      <c r="AA5414" s="85"/>
      <c r="AB5414" s="85"/>
      <c r="AC5414" s="85"/>
      <c r="AD5414" s="85"/>
    </row>
    <row r="5415" spans="1:30" x14ac:dyDescent="0.25">
      <c r="A5415" s="89"/>
      <c r="B5415" s="89"/>
      <c r="C5415" s="89"/>
      <c r="D5415" s="89"/>
      <c r="E5415" s="89"/>
      <c r="F5415" s="89"/>
      <c r="G5415" s="89"/>
      <c r="H5415" s="89"/>
      <c r="I5415" s="89"/>
      <c r="J5415" s="89"/>
      <c r="K5415" s="89"/>
      <c r="L5415" s="89"/>
      <c r="M5415" s="89"/>
      <c r="N5415" s="89"/>
      <c r="O5415" s="89"/>
      <c r="P5415" s="89"/>
      <c r="Q5415" s="89"/>
      <c r="R5415" s="90"/>
      <c r="S5415" s="90"/>
      <c r="T5415" s="90"/>
      <c r="U5415" s="91"/>
      <c r="V5415" s="91"/>
      <c r="W5415" s="83"/>
      <c r="X5415" s="84"/>
      <c r="Y5415" s="84"/>
      <c r="Z5415" s="85"/>
      <c r="AA5415" s="85"/>
      <c r="AB5415" s="85"/>
      <c r="AC5415" s="85"/>
      <c r="AD5415" s="85"/>
    </row>
    <row r="5416" spans="1:30" x14ac:dyDescent="0.25">
      <c r="A5416" s="89"/>
      <c r="B5416" s="89"/>
      <c r="C5416" s="89"/>
      <c r="D5416" s="89"/>
      <c r="E5416" s="89"/>
      <c r="F5416" s="89"/>
      <c r="G5416" s="89"/>
      <c r="H5416" s="89"/>
      <c r="I5416" s="89"/>
      <c r="J5416" s="89"/>
      <c r="K5416" s="89"/>
      <c r="L5416" s="89"/>
      <c r="M5416" s="89"/>
      <c r="N5416" s="89"/>
      <c r="O5416" s="89"/>
      <c r="P5416" s="89"/>
      <c r="Q5416" s="89"/>
      <c r="R5416" s="90"/>
      <c r="S5416" s="90"/>
      <c r="T5416" s="90"/>
      <c r="U5416" s="91"/>
      <c r="V5416" s="91"/>
      <c r="W5416" s="83"/>
      <c r="X5416" s="84"/>
      <c r="Y5416" s="84"/>
      <c r="Z5416" s="85"/>
      <c r="AA5416" s="85"/>
      <c r="AB5416" s="85"/>
      <c r="AC5416" s="85"/>
      <c r="AD5416" s="85"/>
    </row>
    <row r="5417" spans="1:30" x14ac:dyDescent="0.25">
      <c r="A5417" s="92"/>
      <c r="B5417" s="92"/>
      <c r="C5417" s="92"/>
      <c r="D5417" s="92"/>
      <c r="E5417" s="92"/>
      <c r="F5417" s="92"/>
      <c r="G5417" s="92"/>
      <c r="H5417" s="92"/>
      <c r="I5417" s="92"/>
      <c r="J5417" s="92"/>
      <c r="K5417" s="92"/>
      <c r="L5417" s="92"/>
      <c r="M5417" s="92"/>
      <c r="N5417" s="92"/>
      <c r="O5417" s="92"/>
      <c r="P5417" s="92"/>
      <c r="Q5417" s="92"/>
      <c r="R5417" s="93"/>
      <c r="S5417" s="93"/>
      <c r="T5417" s="93"/>
      <c r="U5417" s="94"/>
      <c r="V5417" s="94"/>
      <c r="W5417" s="83"/>
      <c r="X5417" s="84"/>
      <c r="Y5417" s="84"/>
      <c r="Z5417" s="85"/>
      <c r="AA5417" s="85"/>
      <c r="AB5417" s="85"/>
      <c r="AC5417" s="85"/>
      <c r="AD5417" s="85"/>
    </row>
    <row r="5418" spans="1:30" x14ac:dyDescent="0.25">
      <c r="A5418" s="89"/>
      <c r="B5418" s="89"/>
      <c r="C5418" s="89"/>
      <c r="D5418" s="89"/>
      <c r="E5418" s="89"/>
      <c r="F5418" s="89"/>
      <c r="G5418" s="89"/>
      <c r="H5418" s="89"/>
      <c r="I5418" s="89"/>
      <c r="J5418" s="89"/>
      <c r="K5418" s="89"/>
      <c r="L5418" s="89"/>
      <c r="M5418" s="89"/>
      <c r="N5418" s="89"/>
      <c r="O5418" s="89"/>
      <c r="P5418" s="89"/>
      <c r="Q5418" s="89"/>
      <c r="R5418" s="90"/>
      <c r="S5418" s="90"/>
      <c r="T5418" s="90"/>
      <c r="U5418" s="91"/>
      <c r="V5418" s="91"/>
      <c r="W5418" s="83"/>
      <c r="X5418" s="84"/>
      <c r="Y5418" s="84"/>
      <c r="Z5418" s="85"/>
      <c r="AA5418" s="85"/>
      <c r="AB5418" s="85"/>
      <c r="AC5418" s="85"/>
      <c r="AD5418" s="85"/>
    </row>
    <row r="5419" spans="1:30" x14ac:dyDescent="0.25">
      <c r="A5419" s="89"/>
      <c r="B5419" s="89"/>
      <c r="C5419" s="89"/>
      <c r="D5419" s="89"/>
      <c r="E5419" s="89"/>
      <c r="F5419" s="89"/>
      <c r="G5419" s="89"/>
      <c r="H5419" s="89"/>
      <c r="I5419" s="89"/>
      <c r="J5419" s="89"/>
      <c r="K5419" s="89"/>
      <c r="L5419" s="89"/>
      <c r="M5419" s="89"/>
      <c r="N5419" s="89"/>
      <c r="O5419" s="89"/>
      <c r="P5419" s="89"/>
      <c r="Q5419" s="89"/>
      <c r="R5419" s="90"/>
      <c r="S5419" s="90"/>
      <c r="T5419" s="90"/>
      <c r="U5419" s="91"/>
      <c r="V5419" s="91"/>
      <c r="W5419" s="83"/>
      <c r="X5419" s="84"/>
      <c r="Y5419" s="84"/>
      <c r="Z5419" s="85"/>
      <c r="AA5419" s="85"/>
      <c r="AB5419" s="85"/>
      <c r="AC5419" s="85"/>
      <c r="AD5419" s="85"/>
    </row>
    <row r="5420" spans="1:30" x14ac:dyDescent="0.25">
      <c r="A5420" s="89"/>
      <c r="B5420" s="89"/>
      <c r="C5420" s="89"/>
      <c r="D5420" s="89"/>
      <c r="E5420" s="89"/>
      <c r="F5420" s="89"/>
      <c r="G5420" s="89"/>
      <c r="H5420" s="89"/>
      <c r="I5420" s="89"/>
      <c r="J5420" s="89"/>
      <c r="K5420" s="89"/>
      <c r="L5420" s="89"/>
      <c r="M5420" s="89"/>
      <c r="N5420" s="89"/>
      <c r="O5420" s="89"/>
      <c r="P5420" s="89"/>
      <c r="Q5420" s="89"/>
      <c r="R5420" s="90"/>
      <c r="S5420" s="90"/>
      <c r="T5420" s="90"/>
      <c r="U5420" s="91"/>
      <c r="V5420" s="91"/>
      <c r="W5420" s="83"/>
      <c r="X5420" s="84"/>
      <c r="Y5420" s="84"/>
      <c r="Z5420" s="85"/>
      <c r="AA5420" s="85"/>
      <c r="AB5420" s="85"/>
      <c r="AC5420" s="85"/>
      <c r="AD5420" s="85"/>
    </row>
    <row r="5421" spans="1:30" x14ac:dyDescent="0.25">
      <c r="A5421" s="92"/>
      <c r="B5421" s="92"/>
      <c r="C5421" s="92"/>
      <c r="D5421" s="92"/>
      <c r="E5421" s="92"/>
      <c r="F5421" s="92"/>
      <c r="G5421" s="92"/>
      <c r="H5421" s="92"/>
      <c r="I5421" s="92"/>
      <c r="J5421" s="92"/>
      <c r="K5421" s="92"/>
      <c r="L5421" s="92"/>
      <c r="M5421" s="92"/>
      <c r="N5421" s="92"/>
      <c r="O5421" s="92"/>
      <c r="P5421" s="92"/>
      <c r="Q5421" s="92"/>
      <c r="R5421" s="93"/>
      <c r="S5421" s="93"/>
      <c r="T5421" s="93"/>
      <c r="U5421" s="94"/>
      <c r="V5421" s="94"/>
      <c r="W5421" s="83"/>
      <c r="X5421" s="84"/>
      <c r="Y5421" s="84"/>
      <c r="Z5421" s="85"/>
      <c r="AA5421" s="85"/>
      <c r="AB5421" s="85"/>
      <c r="AC5421" s="85"/>
      <c r="AD5421" s="85"/>
    </row>
    <row r="5422" spans="1:30" x14ac:dyDescent="0.25">
      <c r="A5422" s="89"/>
      <c r="B5422" s="89"/>
      <c r="C5422" s="89"/>
      <c r="D5422" s="89"/>
      <c r="E5422" s="89"/>
      <c r="F5422" s="89"/>
      <c r="G5422" s="89"/>
      <c r="H5422" s="89"/>
      <c r="I5422" s="89"/>
      <c r="J5422" s="89"/>
      <c r="K5422" s="89"/>
      <c r="L5422" s="89"/>
      <c r="M5422" s="89"/>
      <c r="N5422" s="89"/>
      <c r="O5422" s="89"/>
      <c r="P5422" s="89"/>
      <c r="Q5422" s="89"/>
      <c r="R5422" s="90"/>
      <c r="S5422" s="90"/>
      <c r="T5422" s="90"/>
      <c r="U5422" s="91"/>
      <c r="V5422" s="91"/>
      <c r="W5422" s="83"/>
      <c r="X5422" s="84"/>
      <c r="Y5422" s="84"/>
      <c r="Z5422" s="85"/>
      <c r="AA5422" s="85"/>
      <c r="AB5422" s="85"/>
      <c r="AC5422" s="85"/>
      <c r="AD5422" s="85"/>
    </row>
    <row r="5423" spans="1:30" x14ac:dyDescent="0.25">
      <c r="A5423" s="92"/>
      <c r="B5423" s="92"/>
      <c r="C5423" s="92"/>
      <c r="D5423" s="92"/>
      <c r="E5423" s="92"/>
      <c r="F5423" s="92"/>
      <c r="G5423" s="92"/>
      <c r="H5423" s="92"/>
      <c r="I5423" s="92"/>
      <c r="J5423" s="92"/>
      <c r="K5423" s="92"/>
      <c r="L5423" s="92"/>
      <c r="M5423" s="92"/>
      <c r="N5423" s="92"/>
      <c r="O5423" s="92"/>
      <c r="P5423" s="92"/>
      <c r="Q5423" s="92"/>
      <c r="R5423" s="93"/>
      <c r="S5423" s="93"/>
      <c r="T5423" s="93"/>
      <c r="U5423" s="94"/>
      <c r="V5423" s="94"/>
      <c r="W5423" s="83"/>
      <c r="X5423" s="84"/>
      <c r="Y5423" s="84"/>
      <c r="Z5423" s="85"/>
      <c r="AA5423" s="85"/>
      <c r="AB5423" s="85"/>
      <c r="AC5423" s="85"/>
      <c r="AD5423" s="85"/>
    </row>
    <row r="5424" spans="1:30" x14ac:dyDescent="0.25">
      <c r="A5424" s="89"/>
      <c r="B5424" s="89"/>
      <c r="C5424" s="89"/>
      <c r="D5424" s="89"/>
      <c r="E5424" s="89"/>
      <c r="F5424" s="89"/>
      <c r="G5424" s="89"/>
      <c r="H5424" s="89"/>
      <c r="I5424" s="89"/>
      <c r="J5424" s="89"/>
      <c r="K5424" s="89"/>
      <c r="L5424" s="89"/>
      <c r="M5424" s="89"/>
      <c r="N5424" s="89"/>
      <c r="O5424" s="89"/>
      <c r="P5424" s="89"/>
      <c r="Q5424" s="89"/>
      <c r="R5424" s="90"/>
      <c r="S5424" s="90"/>
      <c r="T5424" s="90"/>
      <c r="U5424" s="91"/>
      <c r="V5424" s="91"/>
      <c r="W5424" s="83"/>
      <c r="X5424" s="84"/>
      <c r="Y5424" s="84"/>
      <c r="Z5424" s="85"/>
      <c r="AA5424" s="85"/>
      <c r="AB5424" s="85"/>
      <c r="AC5424" s="85"/>
      <c r="AD5424" s="85"/>
    </row>
    <row r="5425" spans="1:30" x14ac:dyDescent="0.25">
      <c r="A5425" s="92"/>
      <c r="B5425" s="92"/>
      <c r="C5425" s="92"/>
      <c r="D5425" s="92"/>
      <c r="E5425" s="92"/>
      <c r="F5425" s="92"/>
      <c r="G5425" s="92"/>
      <c r="H5425" s="92"/>
      <c r="I5425" s="92"/>
      <c r="J5425" s="92"/>
      <c r="K5425" s="92"/>
      <c r="L5425" s="92"/>
      <c r="M5425" s="92"/>
      <c r="N5425" s="92"/>
      <c r="O5425" s="92"/>
      <c r="P5425" s="92"/>
      <c r="Q5425" s="92"/>
      <c r="R5425" s="93"/>
      <c r="S5425" s="93"/>
      <c r="T5425" s="93"/>
      <c r="U5425" s="94"/>
      <c r="V5425" s="94"/>
      <c r="W5425" s="83"/>
      <c r="X5425" s="84"/>
      <c r="Y5425" s="84"/>
      <c r="Z5425" s="85"/>
      <c r="AA5425" s="85"/>
      <c r="AB5425" s="85"/>
      <c r="AC5425" s="85"/>
      <c r="AD5425" s="85"/>
    </row>
    <row r="5426" spans="1:30" x14ac:dyDescent="0.25">
      <c r="A5426" s="92"/>
      <c r="B5426" s="92"/>
      <c r="C5426" s="92"/>
      <c r="D5426" s="92"/>
      <c r="E5426" s="92"/>
      <c r="F5426" s="92"/>
      <c r="G5426" s="92"/>
      <c r="H5426" s="92"/>
      <c r="I5426" s="92"/>
      <c r="J5426" s="92"/>
      <c r="K5426" s="92"/>
      <c r="L5426" s="92"/>
      <c r="M5426" s="92"/>
      <c r="N5426" s="92"/>
      <c r="O5426" s="92"/>
      <c r="P5426" s="92"/>
      <c r="Q5426" s="92"/>
      <c r="R5426" s="93"/>
      <c r="S5426" s="93"/>
      <c r="T5426" s="93"/>
      <c r="U5426" s="94"/>
      <c r="V5426" s="94"/>
      <c r="W5426" s="83"/>
      <c r="X5426" s="84"/>
      <c r="Y5426" s="84"/>
      <c r="Z5426" s="85"/>
      <c r="AA5426" s="85"/>
      <c r="AB5426" s="85"/>
      <c r="AC5426" s="85"/>
      <c r="AD5426" s="85"/>
    </row>
    <row r="5427" spans="1:30" x14ac:dyDescent="0.25">
      <c r="A5427" s="89"/>
      <c r="B5427" s="89"/>
      <c r="C5427" s="89"/>
      <c r="D5427" s="89"/>
      <c r="E5427" s="89"/>
      <c r="F5427" s="89"/>
      <c r="G5427" s="89"/>
      <c r="H5427" s="89"/>
      <c r="I5427" s="89"/>
      <c r="J5427" s="89"/>
      <c r="K5427" s="89"/>
      <c r="L5427" s="89"/>
      <c r="M5427" s="89"/>
      <c r="N5427" s="89"/>
      <c r="O5427" s="89"/>
      <c r="P5427" s="89"/>
      <c r="Q5427" s="89"/>
      <c r="R5427" s="90"/>
      <c r="S5427" s="90"/>
      <c r="T5427" s="90"/>
      <c r="U5427" s="90"/>
      <c r="V5427" s="91"/>
      <c r="W5427" s="83"/>
      <c r="X5427" s="84"/>
      <c r="Y5427" s="84"/>
      <c r="Z5427" s="85"/>
      <c r="AA5427" s="85"/>
      <c r="AB5427" s="85"/>
      <c r="AC5427" s="85"/>
      <c r="AD5427" s="85"/>
    </row>
    <row r="5428" spans="1:30" x14ac:dyDescent="0.25">
      <c r="A5428" s="92"/>
      <c r="B5428" s="92"/>
      <c r="C5428" s="92"/>
      <c r="D5428" s="92"/>
      <c r="E5428" s="92"/>
      <c r="F5428" s="92"/>
      <c r="G5428" s="92"/>
      <c r="H5428" s="92"/>
      <c r="I5428" s="92"/>
      <c r="J5428" s="92"/>
      <c r="K5428" s="92"/>
      <c r="L5428" s="92"/>
      <c r="M5428" s="92"/>
      <c r="N5428" s="92"/>
      <c r="O5428" s="92"/>
      <c r="P5428" s="92"/>
      <c r="Q5428" s="92"/>
      <c r="R5428" s="93"/>
      <c r="S5428" s="93"/>
      <c r="T5428" s="93"/>
      <c r="U5428" s="94"/>
      <c r="V5428" s="94"/>
      <c r="W5428" s="83"/>
      <c r="X5428" s="84"/>
      <c r="Y5428" s="84"/>
      <c r="Z5428" s="85"/>
      <c r="AA5428" s="85"/>
      <c r="AB5428" s="85"/>
      <c r="AC5428" s="85"/>
      <c r="AD5428" s="85"/>
    </row>
    <row r="5429" spans="1:30" x14ac:dyDescent="0.25">
      <c r="A5429" s="89"/>
      <c r="B5429" s="89"/>
      <c r="C5429" s="89"/>
      <c r="D5429" s="89"/>
      <c r="E5429" s="89"/>
      <c r="F5429" s="89"/>
      <c r="G5429" s="89"/>
      <c r="H5429" s="89"/>
      <c r="I5429" s="89"/>
      <c r="J5429" s="89"/>
      <c r="K5429" s="89"/>
      <c r="L5429" s="89"/>
      <c r="M5429" s="89"/>
      <c r="N5429" s="89"/>
      <c r="O5429" s="89"/>
      <c r="P5429" s="89"/>
      <c r="Q5429" s="89"/>
      <c r="R5429" s="90"/>
      <c r="S5429" s="90"/>
      <c r="T5429" s="90"/>
      <c r="U5429" s="91"/>
      <c r="V5429" s="91"/>
      <c r="W5429" s="83"/>
      <c r="X5429" s="84"/>
      <c r="Y5429" s="84"/>
      <c r="Z5429" s="85"/>
      <c r="AA5429" s="85"/>
      <c r="AB5429" s="85"/>
      <c r="AC5429" s="85"/>
      <c r="AD5429" s="85"/>
    </row>
    <row r="5430" spans="1:30" x14ac:dyDescent="0.25">
      <c r="A5430" s="92"/>
      <c r="B5430" s="92"/>
      <c r="C5430" s="92"/>
      <c r="D5430" s="92"/>
      <c r="E5430" s="92"/>
      <c r="F5430" s="92"/>
      <c r="G5430" s="92"/>
      <c r="H5430" s="92"/>
      <c r="I5430" s="92"/>
      <c r="J5430" s="92"/>
      <c r="K5430" s="92"/>
      <c r="L5430" s="92"/>
      <c r="M5430" s="92"/>
      <c r="N5430" s="92"/>
      <c r="O5430" s="92"/>
      <c r="P5430" s="92"/>
      <c r="Q5430" s="92"/>
      <c r="R5430" s="93"/>
      <c r="S5430" s="93"/>
      <c r="T5430" s="93"/>
      <c r="U5430" s="94"/>
      <c r="V5430" s="94"/>
      <c r="W5430" s="83"/>
      <c r="X5430" s="84"/>
      <c r="Y5430" s="84"/>
      <c r="Z5430" s="85"/>
      <c r="AA5430" s="85"/>
      <c r="AB5430" s="85"/>
      <c r="AC5430" s="85"/>
      <c r="AD5430" s="85"/>
    </row>
    <row r="5431" spans="1:30" x14ac:dyDescent="0.25">
      <c r="A5431" s="92"/>
      <c r="B5431" s="92"/>
      <c r="C5431" s="92"/>
      <c r="D5431" s="92"/>
      <c r="E5431" s="92"/>
      <c r="F5431" s="92"/>
      <c r="G5431" s="92"/>
      <c r="H5431" s="92"/>
      <c r="I5431" s="92"/>
      <c r="J5431" s="92"/>
      <c r="K5431" s="92"/>
      <c r="L5431" s="92"/>
      <c r="M5431" s="92"/>
      <c r="N5431" s="92"/>
      <c r="O5431" s="92"/>
      <c r="P5431" s="92"/>
      <c r="Q5431" s="92"/>
      <c r="R5431" s="93"/>
      <c r="S5431" s="93"/>
      <c r="T5431" s="93"/>
      <c r="U5431" s="94"/>
      <c r="V5431" s="94"/>
      <c r="W5431" s="83"/>
      <c r="X5431" s="84"/>
      <c r="Y5431" s="84"/>
      <c r="Z5431" s="85"/>
      <c r="AA5431" s="85"/>
      <c r="AB5431" s="85"/>
      <c r="AC5431" s="85"/>
      <c r="AD5431" s="85"/>
    </row>
    <row r="5432" spans="1:30" x14ac:dyDescent="0.25">
      <c r="A5432" s="92"/>
      <c r="B5432" s="92"/>
      <c r="C5432" s="92"/>
      <c r="D5432" s="92"/>
      <c r="E5432" s="92"/>
      <c r="F5432" s="92"/>
      <c r="G5432" s="92"/>
      <c r="H5432" s="92"/>
      <c r="I5432" s="92"/>
      <c r="J5432" s="92"/>
      <c r="K5432" s="92"/>
      <c r="L5432" s="92"/>
      <c r="M5432" s="92"/>
      <c r="N5432" s="92"/>
      <c r="O5432" s="92"/>
      <c r="P5432" s="92"/>
      <c r="Q5432" s="92"/>
      <c r="R5432" s="93"/>
      <c r="S5432" s="93"/>
      <c r="T5432" s="93"/>
      <c r="U5432" s="94"/>
      <c r="V5432" s="94"/>
      <c r="W5432" s="83"/>
      <c r="X5432" s="84"/>
      <c r="Y5432" s="84"/>
      <c r="Z5432" s="85"/>
      <c r="AA5432" s="85"/>
      <c r="AB5432" s="85"/>
      <c r="AC5432" s="85"/>
      <c r="AD5432" s="85"/>
    </row>
    <row r="5433" spans="1:30" x14ac:dyDescent="0.25">
      <c r="A5433" s="92"/>
      <c r="B5433" s="92"/>
      <c r="C5433" s="92"/>
      <c r="D5433" s="92"/>
      <c r="E5433" s="92"/>
      <c r="F5433" s="92"/>
      <c r="G5433" s="92"/>
      <c r="H5433" s="92"/>
      <c r="I5433" s="92"/>
      <c r="J5433" s="92"/>
      <c r="K5433" s="92"/>
      <c r="L5433" s="92"/>
      <c r="M5433" s="92"/>
      <c r="N5433" s="92"/>
      <c r="O5433" s="92"/>
      <c r="P5433" s="92"/>
      <c r="Q5433" s="92"/>
      <c r="R5433" s="93"/>
      <c r="S5433" s="93"/>
      <c r="T5433" s="93"/>
      <c r="U5433" s="94"/>
      <c r="V5433" s="94"/>
      <c r="W5433" s="83"/>
      <c r="X5433" s="84"/>
      <c r="Y5433" s="84"/>
      <c r="Z5433" s="85"/>
      <c r="AA5433" s="85"/>
      <c r="AB5433" s="85"/>
      <c r="AC5433" s="85"/>
      <c r="AD5433" s="85"/>
    </row>
    <row r="5434" spans="1:30" x14ac:dyDescent="0.25">
      <c r="A5434" s="89"/>
      <c r="B5434" s="89"/>
      <c r="C5434" s="89"/>
      <c r="D5434" s="89"/>
      <c r="E5434" s="89"/>
      <c r="F5434" s="89"/>
      <c r="G5434" s="89"/>
      <c r="H5434" s="89"/>
      <c r="I5434" s="89"/>
      <c r="J5434" s="89"/>
      <c r="K5434" s="89"/>
      <c r="L5434" s="89"/>
      <c r="M5434" s="89"/>
      <c r="N5434" s="89"/>
      <c r="O5434" s="89"/>
      <c r="P5434" s="89"/>
      <c r="Q5434" s="89"/>
      <c r="R5434" s="90"/>
      <c r="S5434" s="90"/>
      <c r="T5434" s="90"/>
      <c r="U5434" s="91"/>
      <c r="V5434" s="91"/>
      <c r="W5434" s="83"/>
      <c r="X5434" s="84"/>
      <c r="Y5434" s="84"/>
      <c r="Z5434" s="85"/>
      <c r="AA5434" s="85"/>
      <c r="AB5434" s="85"/>
      <c r="AC5434" s="85"/>
      <c r="AD5434" s="85"/>
    </row>
    <row r="5435" spans="1:30" x14ac:dyDescent="0.25">
      <c r="A5435" s="89"/>
      <c r="B5435" s="89"/>
      <c r="C5435" s="89"/>
      <c r="D5435" s="89"/>
      <c r="E5435" s="89"/>
      <c r="F5435" s="89"/>
      <c r="G5435" s="89"/>
      <c r="H5435" s="89"/>
      <c r="I5435" s="89"/>
      <c r="J5435" s="89"/>
      <c r="K5435" s="89"/>
      <c r="L5435" s="89"/>
      <c r="M5435" s="89"/>
      <c r="N5435" s="89"/>
      <c r="O5435" s="89"/>
      <c r="P5435" s="89"/>
      <c r="Q5435" s="89"/>
      <c r="R5435" s="90"/>
      <c r="S5435" s="90"/>
      <c r="T5435" s="90"/>
      <c r="U5435" s="91"/>
      <c r="V5435" s="91"/>
      <c r="W5435" s="83"/>
      <c r="X5435" s="84"/>
      <c r="Y5435" s="84"/>
      <c r="Z5435" s="85"/>
      <c r="AA5435" s="85"/>
      <c r="AB5435" s="85"/>
      <c r="AC5435" s="85"/>
      <c r="AD5435" s="85"/>
    </row>
    <row r="5436" spans="1:30" x14ac:dyDescent="0.25">
      <c r="A5436" s="92"/>
      <c r="B5436" s="92"/>
      <c r="C5436" s="92"/>
      <c r="D5436" s="92"/>
      <c r="E5436" s="92"/>
      <c r="F5436" s="92"/>
      <c r="G5436" s="92"/>
      <c r="H5436" s="92"/>
      <c r="I5436" s="92"/>
      <c r="J5436" s="92"/>
      <c r="K5436" s="92"/>
      <c r="L5436" s="92"/>
      <c r="M5436" s="92"/>
      <c r="N5436" s="92"/>
      <c r="O5436" s="92"/>
      <c r="P5436" s="92"/>
      <c r="Q5436" s="92"/>
      <c r="R5436" s="93"/>
      <c r="S5436" s="93"/>
      <c r="T5436" s="93"/>
      <c r="U5436" s="94"/>
      <c r="V5436" s="94"/>
      <c r="W5436" s="83"/>
      <c r="X5436" s="84"/>
      <c r="Y5436" s="84"/>
      <c r="Z5436" s="85"/>
      <c r="AA5436" s="85"/>
      <c r="AB5436" s="85"/>
      <c r="AC5436" s="85"/>
      <c r="AD5436" s="85"/>
    </row>
    <row r="5437" spans="1:30" x14ac:dyDescent="0.25">
      <c r="A5437" s="92"/>
      <c r="B5437" s="92"/>
      <c r="C5437" s="92"/>
      <c r="D5437" s="92"/>
      <c r="E5437" s="92"/>
      <c r="F5437" s="92"/>
      <c r="G5437" s="92"/>
      <c r="H5437" s="92"/>
      <c r="I5437" s="92"/>
      <c r="J5437" s="92"/>
      <c r="K5437" s="92"/>
      <c r="L5437" s="92"/>
      <c r="M5437" s="92"/>
      <c r="N5437" s="92"/>
      <c r="O5437" s="92"/>
      <c r="P5437" s="92"/>
      <c r="Q5437" s="92"/>
      <c r="R5437" s="93"/>
      <c r="S5437" s="93"/>
      <c r="T5437" s="93"/>
      <c r="U5437" s="94"/>
      <c r="V5437" s="94"/>
      <c r="W5437" s="83"/>
      <c r="X5437" s="84"/>
      <c r="Y5437" s="84"/>
      <c r="Z5437" s="85"/>
      <c r="AA5437" s="85"/>
      <c r="AB5437" s="85"/>
      <c r="AC5437" s="85"/>
      <c r="AD5437" s="85"/>
    </row>
    <row r="5438" spans="1:30" x14ac:dyDescent="0.25">
      <c r="A5438" s="92"/>
      <c r="B5438" s="92"/>
      <c r="C5438" s="92"/>
      <c r="D5438" s="92"/>
      <c r="E5438" s="92"/>
      <c r="F5438" s="92"/>
      <c r="G5438" s="92"/>
      <c r="H5438" s="92"/>
      <c r="I5438" s="92"/>
      <c r="J5438" s="92"/>
      <c r="K5438" s="92"/>
      <c r="L5438" s="92"/>
      <c r="M5438" s="92"/>
      <c r="N5438" s="92"/>
      <c r="O5438" s="92"/>
      <c r="P5438" s="92"/>
      <c r="Q5438" s="92"/>
      <c r="R5438" s="93"/>
      <c r="S5438" s="93"/>
      <c r="T5438" s="93"/>
      <c r="U5438" s="94"/>
      <c r="V5438" s="94"/>
      <c r="W5438" s="83"/>
      <c r="X5438" s="84"/>
      <c r="Y5438" s="84"/>
      <c r="Z5438" s="85"/>
      <c r="AA5438" s="85"/>
      <c r="AB5438" s="85"/>
      <c r="AC5438" s="85"/>
      <c r="AD5438" s="85"/>
    </row>
    <row r="5439" spans="1:30" x14ac:dyDescent="0.25">
      <c r="A5439" s="89"/>
      <c r="B5439" s="89"/>
      <c r="C5439" s="89"/>
      <c r="D5439" s="89"/>
      <c r="E5439" s="89"/>
      <c r="F5439" s="89"/>
      <c r="G5439" s="89"/>
      <c r="H5439" s="89"/>
      <c r="I5439" s="89"/>
      <c r="J5439" s="89"/>
      <c r="K5439" s="89"/>
      <c r="L5439" s="89"/>
      <c r="M5439" s="89"/>
      <c r="N5439" s="89"/>
      <c r="O5439" s="89"/>
      <c r="P5439" s="89"/>
      <c r="Q5439" s="89"/>
      <c r="R5439" s="90"/>
      <c r="S5439" s="90"/>
      <c r="T5439" s="90"/>
      <c r="U5439" s="91"/>
      <c r="V5439" s="91"/>
      <c r="W5439" s="83"/>
      <c r="X5439" s="84"/>
      <c r="Y5439" s="84"/>
      <c r="Z5439" s="85"/>
      <c r="AA5439" s="85"/>
      <c r="AB5439" s="85"/>
      <c r="AC5439" s="85"/>
      <c r="AD5439" s="85"/>
    </row>
    <row r="5440" spans="1:30" x14ac:dyDescent="0.25">
      <c r="A5440" s="92"/>
      <c r="B5440" s="92"/>
      <c r="C5440" s="92"/>
      <c r="D5440" s="92"/>
      <c r="E5440" s="92"/>
      <c r="F5440" s="92"/>
      <c r="G5440" s="92"/>
      <c r="H5440" s="92"/>
      <c r="I5440" s="92"/>
      <c r="J5440" s="92"/>
      <c r="K5440" s="92"/>
      <c r="L5440" s="92"/>
      <c r="M5440" s="92"/>
      <c r="N5440" s="92"/>
      <c r="O5440" s="92"/>
      <c r="P5440" s="92"/>
      <c r="Q5440" s="92"/>
      <c r="R5440" s="93"/>
      <c r="S5440" s="93"/>
      <c r="T5440" s="93"/>
      <c r="U5440" s="94"/>
      <c r="V5440" s="94"/>
      <c r="W5440" s="83"/>
      <c r="X5440" s="84"/>
      <c r="Y5440" s="84"/>
      <c r="Z5440" s="85"/>
      <c r="AA5440" s="85"/>
      <c r="AB5440" s="85"/>
      <c r="AC5440" s="85"/>
      <c r="AD5440" s="85"/>
    </row>
    <row r="5441" spans="1:30" x14ac:dyDescent="0.25">
      <c r="A5441" s="89"/>
      <c r="B5441" s="89"/>
      <c r="C5441" s="89"/>
      <c r="D5441" s="89"/>
      <c r="E5441" s="89"/>
      <c r="F5441" s="89"/>
      <c r="G5441" s="89"/>
      <c r="H5441" s="89"/>
      <c r="I5441" s="89"/>
      <c r="J5441" s="89"/>
      <c r="K5441" s="89"/>
      <c r="L5441" s="89"/>
      <c r="M5441" s="89"/>
      <c r="N5441" s="89"/>
      <c r="O5441" s="89"/>
      <c r="P5441" s="89"/>
      <c r="Q5441" s="89"/>
      <c r="R5441" s="90"/>
      <c r="S5441" s="90"/>
      <c r="T5441" s="90"/>
      <c r="U5441" s="91"/>
      <c r="V5441" s="91"/>
      <c r="W5441" s="83"/>
      <c r="X5441" s="84"/>
      <c r="Y5441" s="84"/>
      <c r="Z5441" s="85"/>
      <c r="AA5441" s="85"/>
      <c r="AB5441" s="85"/>
      <c r="AC5441" s="85"/>
      <c r="AD5441" s="85"/>
    </row>
    <row r="5442" spans="1:30" x14ac:dyDescent="0.25">
      <c r="A5442" s="92"/>
      <c r="B5442" s="92"/>
      <c r="C5442" s="92"/>
      <c r="D5442" s="92"/>
      <c r="E5442" s="92"/>
      <c r="F5442" s="92"/>
      <c r="G5442" s="92"/>
      <c r="H5442" s="92"/>
      <c r="I5442" s="92"/>
      <c r="J5442" s="92"/>
      <c r="K5442" s="92"/>
      <c r="L5442" s="92"/>
      <c r="M5442" s="92"/>
      <c r="N5442" s="92"/>
      <c r="O5442" s="92"/>
      <c r="P5442" s="92"/>
      <c r="Q5442" s="92"/>
      <c r="R5442" s="93"/>
      <c r="S5442" s="93"/>
      <c r="T5442" s="93"/>
      <c r="U5442" s="94"/>
      <c r="V5442" s="94"/>
      <c r="W5442" s="83"/>
      <c r="X5442" s="84"/>
      <c r="Y5442" s="84"/>
      <c r="Z5442" s="85"/>
      <c r="AA5442" s="85"/>
      <c r="AB5442" s="85"/>
      <c r="AC5442" s="85"/>
      <c r="AD5442" s="85"/>
    </row>
    <row r="5443" spans="1:30" x14ac:dyDescent="0.25">
      <c r="A5443" s="92"/>
      <c r="B5443" s="92"/>
      <c r="C5443" s="92"/>
      <c r="D5443" s="92"/>
      <c r="E5443" s="92"/>
      <c r="F5443" s="92"/>
      <c r="G5443" s="92"/>
      <c r="H5443" s="92"/>
      <c r="I5443" s="92"/>
      <c r="J5443" s="92"/>
      <c r="K5443" s="92"/>
      <c r="L5443" s="92"/>
      <c r="M5443" s="92"/>
      <c r="N5443" s="92"/>
      <c r="O5443" s="92"/>
      <c r="P5443" s="92"/>
      <c r="Q5443" s="92"/>
      <c r="R5443" s="93"/>
      <c r="S5443" s="93"/>
      <c r="T5443" s="93"/>
      <c r="U5443" s="94"/>
      <c r="V5443" s="94"/>
      <c r="W5443" s="83"/>
      <c r="X5443" s="84"/>
      <c r="Y5443" s="84"/>
      <c r="Z5443" s="85"/>
      <c r="AA5443" s="85"/>
      <c r="AB5443" s="85"/>
      <c r="AC5443" s="85"/>
      <c r="AD5443" s="85"/>
    </row>
    <row r="5444" spans="1:30" x14ac:dyDescent="0.25">
      <c r="A5444" s="92"/>
      <c r="B5444" s="92"/>
      <c r="C5444" s="92"/>
      <c r="D5444" s="92"/>
      <c r="E5444" s="92"/>
      <c r="F5444" s="92"/>
      <c r="G5444" s="92"/>
      <c r="H5444" s="92"/>
      <c r="I5444" s="92"/>
      <c r="J5444" s="92"/>
      <c r="K5444" s="92"/>
      <c r="L5444" s="92"/>
      <c r="M5444" s="92"/>
      <c r="N5444" s="92"/>
      <c r="O5444" s="92"/>
      <c r="P5444" s="92"/>
      <c r="Q5444" s="92"/>
      <c r="R5444" s="93"/>
      <c r="S5444" s="93"/>
      <c r="T5444" s="93"/>
      <c r="U5444" s="94"/>
      <c r="V5444" s="94"/>
      <c r="W5444" s="83"/>
      <c r="X5444" s="84"/>
      <c r="Y5444" s="84"/>
      <c r="Z5444" s="85"/>
      <c r="AA5444" s="85"/>
      <c r="AB5444" s="85"/>
      <c r="AC5444" s="85"/>
      <c r="AD5444" s="85"/>
    </row>
    <row r="5445" spans="1:30" x14ac:dyDescent="0.25">
      <c r="A5445" s="92"/>
      <c r="B5445" s="92"/>
      <c r="C5445" s="92"/>
      <c r="D5445" s="92"/>
      <c r="E5445" s="92"/>
      <c r="F5445" s="92"/>
      <c r="G5445" s="92"/>
      <c r="H5445" s="92"/>
      <c r="I5445" s="92"/>
      <c r="J5445" s="92"/>
      <c r="K5445" s="92"/>
      <c r="L5445" s="92"/>
      <c r="M5445" s="92"/>
      <c r="N5445" s="92"/>
      <c r="O5445" s="92"/>
      <c r="P5445" s="92"/>
      <c r="Q5445" s="92"/>
      <c r="R5445" s="93"/>
      <c r="S5445" s="93"/>
      <c r="T5445" s="93"/>
      <c r="U5445" s="94"/>
      <c r="V5445" s="94"/>
      <c r="W5445" s="83"/>
      <c r="X5445" s="84"/>
      <c r="Y5445" s="84"/>
      <c r="Z5445" s="85"/>
      <c r="AA5445" s="85"/>
      <c r="AB5445" s="85"/>
      <c r="AC5445" s="85"/>
      <c r="AD5445" s="85"/>
    </row>
    <row r="5446" spans="1:30" x14ac:dyDescent="0.25">
      <c r="A5446" s="92"/>
      <c r="B5446" s="92"/>
      <c r="C5446" s="92"/>
      <c r="D5446" s="92"/>
      <c r="E5446" s="92"/>
      <c r="F5446" s="92"/>
      <c r="G5446" s="92"/>
      <c r="H5446" s="92"/>
      <c r="I5446" s="92"/>
      <c r="J5446" s="92"/>
      <c r="K5446" s="92"/>
      <c r="L5446" s="92"/>
      <c r="M5446" s="92"/>
      <c r="N5446" s="92"/>
      <c r="O5446" s="92"/>
      <c r="P5446" s="92"/>
      <c r="Q5446" s="92"/>
      <c r="R5446" s="93"/>
      <c r="S5446" s="93"/>
      <c r="T5446" s="93"/>
      <c r="U5446" s="94"/>
      <c r="V5446" s="94"/>
      <c r="W5446" s="83"/>
      <c r="X5446" s="84"/>
      <c r="Y5446" s="84"/>
      <c r="Z5446" s="85"/>
      <c r="AA5446" s="85"/>
      <c r="AB5446" s="85"/>
      <c r="AC5446" s="85"/>
      <c r="AD5446" s="85"/>
    </row>
    <row r="5447" spans="1:30" x14ac:dyDescent="0.25">
      <c r="A5447" s="89"/>
      <c r="B5447" s="89"/>
      <c r="C5447" s="89"/>
      <c r="D5447" s="89"/>
      <c r="E5447" s="89"/>
      <c r="F5447" s="89"/>
      <c r="G5447" s="89"/>
      <c r="H5447" s="89"/>
      <c r="I5447" s="89"/>
      <c r="J5447" s="89"/>
      <c r="K5447" s="89"/>
      <c r="L5447" s="89"/>
      <c r="M5447" s="89"/>
      <c r="N5447" s="89"/>
      <c r="O5447" s="89"/>
      <c r="P5447" s="89"/>
      <c r="Q5447" s="89"/>
      <c r="R5447" s="90"/>
      <c r="S5447" s="90"/>
      <c r="T5447" s="90"/>
      <c r="U5447" s="91"/>
      <c r="V5447" s="91"/>
      <c r="W5447" s="83"/>
      <c r="X5447" s="84"/>
      <c r="Y5447" s="84"/>
      <c r="Z5447" s="85"/>
      <c r="AA5447" s="85"/>
      <c r="AB5447" s="85"/>
      <c r="AC5447" s="85"/>
      <c r="AD5447" s="85"/>
    </row>
    <row r="5448" spans="1:30" x14ac:dyDescent="0.25">
      <c r="A5448" s="92"/>
      <c r="B5448" s="92"/>
      <c r="C5448" s="92"/>
      <c r="D5448" s="92"/>
      <c r="E5448" s="92"/>
      <c r="F5448" s="92"/>
      <c r="G5448" s="92"/>
      <c r="H5448" s="92"/>
      <c r="I5448" s="92"/>
      <c r="J5448" s="92"/>
      <c r="K5448" s="92"/>
      <c r="L5448" s="92"/>
      <c r="M5448" s="92"/>
      <c r="N5448" s="92"/>
      <c r="O5448" s="92"/>
      <c r="P5448" s="92"/>
      <c r="Q5448" s="92"/>
      <c r="R5448" s="93"/>
      <c r="S5448" s="93"/>
      <c r="T5448" s="93"/>
      <c r="U5448" s="94"/>
      <c r="V5448" s="94"/>
      <c r="W5448" s="83"/>
      <c r="X5448" s="84"/>
      <c r="Y5448" s="84"/>
      <c r="Z5448" s="85"/>
      <c r="AA5448" s="85"/>
      <c r="AB5448" s="85"/>
      <c r="AC5448" s="85"/>
      <c r="AD5448" s="85"/>
    </row>
    <row r="5449" spans="1:30" x14ac:dyDescent="0.25">
      <c r="A5449" s="92"/>
      <c r="B5449" s="92"/>
      <c r="C5449" s="92"/>
      <c r="D5449" s="92"/>
      <c r="E5449" s="92"/>
      <c r="F5449" s="92"/>
      <c r="G5449" s="92"/>
      <c r="H5449" s="92"/>
      <c r="I5449" s="92"/>
      <c r="J5449" s="92"/>
      <c r="K5449" s="92"/>
      <c r="L5449" s="92"/>
      <c r="M5449" s="92"/>
      <c r="N5449" s="92"/>
      <c r="O5449" s="92"/>
      <c r="P5449" s="92"/>
      <c r="Q5449" s="92"/>
      <c r="R5449" s="93"/>
      <c r="S5449" s="93"/>
      <c r="T5449" s="93"/>
      <c r="U5449" s="94"/>
      <c r="V5449" s="94"/>
      <c r="W5449" s="83"/>
      <c r="X5449" s="84"/>
      <c r="Y5449" s="84"/>
      <c r="Z5449" s="85"/>
      <c r="AA5449" s="85"/>
      <c r="AB5449" s="85"/>
      <c r="AC5449" s="85"/>
      <c r="AD5449" s="85"/>
    </row>
    <row r="5450" spans="1:30" x14ac:dyDescent="0.25">
      <c r="A5450" s="92"/>
      <c r="B5450" s="92"/>
      <c r="C5450" s="92"/>
      <c r="D5450" s="92"/>
      <c r="E5450" s="92"/>
      <c r="F5450" s="92"/>
      <c r="G5450" s="92"/>
      <c r="H5450" s="92"/>
      <c r="I5450" s="92"/>
      <c r="J5450" s="92"/>
      <c r="K5450" s="92"/>
      <c r="L5450" s="92"/>
      <c r="M5450" s="92"/>
      <c r="N5450" s="92"/>
      <c r="O5450" s="92"/>
      <c r="P5450" s="92"/>
      <c r="Q5450" s="92"/>
      <c r="R5450" s="93"/>
      <c r="S5450" s="93"/>
      <c r="T5450" s="93"/>
      <c r="U5450" s="94"/>
      <c r="V5450" s="94"/>
      <c r="W5450" s="83"/>
      <c r="X5450" s="84"/>
      <c r="Y5450" s="84"/>
      <c r="Z5450" s="85"/>
      <c r="AA5450" s="85"/>
      <c r="AB5450" s="85"/>
      <c r="AC5450" s="85"/>
      <c r="AD5450" s="85"/>
    </row>
    <row r="5451" spans="1:30" x14ac:dyDescent="0.25">
      <c r="A5451" s="89"/>
      <c r="B5451" s="89"/>
      <c r="C5451" s="89"/>
      <c r="D5451" s="89"/>
      <c r="E5451" s="89"/>
      <c r="F5451" s="89"/>
      <c r="G5451" s="89"/>
      <c r="H5451" s="89"/>
      <c r="I5451" s="89"/>
      <c r="J5451" s="89"/>
      <c r="K5451" s="89"/>
      <c r="L5451" s="89"/>
      <c r="M5451" s="89"/>
      <c r="N5451" s="89"/>
      <c r="O5451" s="89"/>
      <c r="P5451" s="89"/>
      <c r="Q5451" s="89"/>
      <c r="R5451" s="90"/>
      <c r="S5451" s="90"/>
      <c r="T5451" s="90"/>
      <c r="U5451" s="91"/>
      <c r="V5451" s="91"/>
      <c r="W5451" s="83"/>
      <c r="X5451" s="84"/>
      <c r="Y5451" s="84"/>
      <c r="Z5451" s="85"/>
      <c r="AA5451" s="85"/>
      <c r="AB5451" s="85"/>
      <c r="AC5451" s="85"/>
      <c r="AD5451" s="85"/>
    </row>
    <row r="5452" spans="1:30" x14ac:dyDescent="0.25">
      <c r="A5452" s="89"/>
      <c r="B5452" s="89"/>
      <c r="C5452" s="89"/>
      <c r="D5452" s="89"/>
      <c r="E5452" s="89"/>
      <c r="F5452" s="89"/>
      <c r="G5452" s="89"/>
      <c r="H5452" s="89"/>
      <c r="I5452" s="89"/>
      <c r="J5452" s="89"/>
      <c r="K5452" s="89"/>
      <c r="L5452" s="89"/>
      <c r="M5452" s="89"/>
      <c r="N5452" s="89"/>
      <c r="O5452" s="89"/>
      <c r="P5452" s="89"/>
      <c r="Q5452" s="89"/>
      <c r="R5452" s="90"/>
      <c r="S5452" s="90"/>
      <c r="T5452" s="90"/>
      <c r="U5452" s="91"/>
      <c r="V5452" s="91"/>
      <c r="W5452" s="83"/>
      <c r="X5452" s="84"/>
      <c r="Y5452" s="84"/>
      <c r="Z5452" s="85"/>
      <c r="AA5452" s="85"/>
      <c r="AB5452" s="85"/>
      <c r="AC5452" s="85"/>
      <c r="AD5452" s="85"/>
    </row>
    <row r="5453" spans="1:30" x14ac:dyDescent="0.25">
      <c r="A5453" s="92"/>
      <c r="B5453" s="92"/>
      <c r="C5453" s="92"/>
      <c r="D5453" s="92"/>
      <c r="E5453" s="92"/>
      <c r="F5453" s="92"/>
      <c r="G5453" s="92"/>
      <c r="H5453" s="92"/>
      <c r="I5453" s="92"/>
      <c r="J5453" s="92"/>
      <c r="K5453" s="92"/>
      <c r="L5453" s="92"/>
      <c r="M5453" s="92"/>
      <c r="N5453" s="92"/>
      <c r="O5453" s="92"/>
      <c r="P5453" s="92"/>
      <c r="Q5453" s="92"/>
      <c r="R5453" s="93"/>
      <c r="S5453" s="93"/>
      <c r="T5453" s="93"/>
      <c r="U5453" s="94"/>
      <c r="V5453" s="94"/>
      <c r="W5453" s="83"/>
      <c r="X5453" s="84"/>
      <c r="Y5453" s="84"/>
      <c r="Z5453" s="85"/>
      <c r="AA5453" s="85"/>
      <c r="AB5453" s="85"/>
      <c r="AC5453" s="85"/>
      <c r="AD5453" s="85"/>
    </row>
    <row r="5454" spans="1:30" x14ac:dyDescent="0.25">
      <c r="A5454" s="92"/>
      <c r="B5454" s="92"/>
      <c r="C5454" s="92"/>
      <c r="D5454" s="92"/>
      <c r="E5454" s="92"/>
      <c r="F5454" s="92"/>
      <c r="G5454" s="92"/>
      <c r="H5454" s="92"/>
      <c r="I5454" s="92"/>
      <c r="J5454" s="92"/>
      <c r="K5454" s="92"/>
      <c r="L5454" s="92"/>
      <c r="M5454" s="92"/>
      <c r="N5454" s="92"/>
      <c r="O5454" s="92"/>
      <c r="P5454" s="92"/>
      <c r="Q5454" s="92"/>
      <c r="R5454" s="93"/>
      <c r="S5454" s="93"/>
      <c r="T5454" s="93"/>
      <c r="U5454" s="94"/>
      <c r="V5454" s="94"/>
      <c r="W5454" s="83"/>
      <c r="X5454" s="84"/>
      <c r="Y5454" s="84"/>
      <c r="Z5454" s="85"/>
      <c r="AA5454" s="85"/>
      <c r="AB5454" s="85"/>
      <c r="AC5454" s="85"/>
      <c r="AD5454" s="85"/>
    </row>
    <row r="5455" spans="1:30" x14ac:dyDescent="0.25">
      <c r="A5455" s="92"/>
      <c r="B5455" s="92"/>
      <c r="C5455" s="92"/>
      <c r="D5455" s="92"/>
      <c r="E5455" s="92"/>
      <c r="F5455" s="92"/>
      <c r="G5455" s="92"/>
      <c r="H5455" s="92"/>
      <c r="I5455" s="92"/>
      <c r="J5455" s="92"/>
      <c r="K5455" s="92"/>
      <c r="L5455" s="92"/>
      <c r="M5455" s="92"/>
      <c r="N5455" s="92"/>
      <c r="O5455" s="92"/>
      <c r="P5455" s="92"/>
      <c r="Q5455" s="92"/>
      <c r="R5455" s="93"/>
      <c r="S5455" s="93"/>
      <c r="T5455" s="93"/>
      <c r="U5455" s="94"/>
      <c r="V5455" s="94"/>
      <c r="W5455" s="83"/>
      <c r="X5455" s="84"/>
      <c r="Y5455" s="84"/>
      <c r="Z5455" s="85"/>
      <c r="AA5455" s="85"/>
      <c r="AB5455" s="85"/>
      <c r="AC5455" s="85"/>
      <c r="AD5455" s="85"/>
    </row>
    <row r="5456" spans="1:30" x14ac:dyDescent="0.25">
      <c r="A5456" s="89"/>
      <c r="B5456" s="89"/>
      <c r="C5456" s="89"/>
      <c r="D5456" s="89"/>
      <c r="E5456" s="89"/>
      <c r="F5456" s="89"/>
      <c r="G5456" s="89"/>
      <c r="H5456" s="89"/>
      <c r="I5456" s="89"/>
      <c r="J5456" s="89"/>
      <c r="K5456" s="89"/>
      <c r="L5456" s="89"/>
      <c r="M5456" s="89"/>
      <c r="N5456" s="89"/>
      <c r="O5456" s="89"/>
      <c r="P5456" s="89"/>
      <c r="Q5456" s="89"/>
      <c r="R5456" s="90"/>
      <c r="S5456" s="90"/>
      <c r="T5456" s="90"/>
      <c r="U5456" s="91"/>
      <c r="V5456" s="91"/>
      <c r="W5456" s="83"/>
      <c r="X5456" s="84"/>
      <c r="Y5456" s="84"/>
      <c r="Z5456" s="85"/>
      <c r="AA5456" s="85"/>
      <c r="AB5456" s="85"/>
      <c r="AC5456" s="85"/>
      <c r="AD5456" s="85"/>
    </row>
    <row r="5457" spans="1:30" x14ac:dyDescent="0.25">
      <c r="A5457" s="89"/>
      <c r="B5457" s="89"/>
      <c r="C5457" s="89"/>
      <c r="D5457" s="89"/>
      <c r="E5457" s="89"/>
      <c r="F5457" s="89"/>
      <c r="G5457" s="89"/>
      <c r="H5457" s="89"/>
      <c r="I5457" s="89"/>
      <c r="J5457" s="89"/>
      <c r="K5457" s="89"/>
      <c r="L5457" s="89"/>
      <c r="M5457" s="89"/>
      <c r="N5457" s="89"/>
      <c r="O5457" s="89"/>
      <c r="P5457" s="89"/>
      <c r="Q5457" s="89"/>
      <c r="R5457" s="90"/>
      <c r="S5457" s="90"/>
      <c r="T5457" s="90"/>
      <c r="U5457" s="91"/>
      <c r="V5457" s="91"/>
      <c r="W5457" s="83"/>
      <c r="X5457" s="84"/>
      <c r="Y5457" s="84"/>
      <c r="Z5457" s="85"/>
      <c r="AA5457" s="85"/>
      <c r="AB5457" s="85"/>
      <c r="AC5457" s="85"/>
      <c r="AD5457" s="85"/>
    </row>
    <row r="5458" spans="1:30" x14ac:dyDescent="0.25">
      <c r="A5458" s="92"/>
      <c r="B5458" s="92"/>
      <c r="C5458" s="92"/>
      <c r="D5458" s="92"/>
      <c r="E5458" s="92"/>
      <c r="F5458" s="92"/>
      <c r="G5458" s="92"/>
      <c r="H5458" s="92"/>
      <c r="I5458" s="92"/>
      <c r="J5458" s="92"/>
      <c r="K5458" s="92"/>
      <c r="L5458" s="92"/>
      <c r="M5458" s="92"/>
      <c r="N5458" s="92"/>
      <c r="O5458" s="92"/>
      <c r="P5458" s="92"/>
      <c r="Q5458" s="92"/>
      <c r="R5458" s="93"/>
      <c r="S5458" s="93"/>
      <c r="T5458" s="93"/>
      <c r="U5458" s="94"/>
      <c r="V5458" s="94"/>
      <c r="W5458" s="83"/>
      <c r="X5458" s="84"/>
      <c r="Y5458" s="84"/>
      <c r="Z5458" s="85"/>
      <c r="AA5458" s="85"/>
      <c r="AB5458" s="85"/>
      <c r="AC5458" s="85"/>
      <c r="AD5458" s="85"/>
    </row>
    <row r="5459" spans="1:30" x14ac:dyDescent="0.25">
      <c r="A5459" s="92"/>
      <c r="B5459" s="92"/>
      <c r="C5459" s="92"/>
      <c r="D5459" s="92"/>
      <c r="E5459" s="92"/>
      <c r="F5459" s="92"/>
      <c r="G5459" s="92"/>
      <c r="H5459" s="92"/>
      <c r="I5459" s="92"/>
      <c r="J5459" s="92"/>
      <c r="K5459" s="92"/>
      <c r="L5459" s="92"/>
      <c r="M5459" s="92"/>
      <c r="N5459" s="92"/>
      <c r="O5459" s="92"/>
      <c r="P5459" s="92"/>
      <c r="Q5459" s="92"/>
      <c r="R5459" s="93"/>
      <c r="S5459" s="93"/>
      <c r="T5459" s="93"/>
      <c r="U5459" s="94"/>
      <c r="V5459" s="94"/>
      <c r="W5459" s="83"/>
      <c r="X5459" s="84"/>
      <c r="Y5459" s="84"/>
      <c r="Z5459" s="85"/>
      <c r="AA5459" s="85"/>
      <c r="AB5459" s="85"/>
      <c r="AC5459" s="85"/>
      <c r="AD5459" s="85"/>
    </row>
    <row r="5460" spans="1:30" x14ac:dyDescent="0.25">
      <c r="A5460" s="89"/>
      <c r="B5460" s="89"/>
      <c r="C5460" s="89"/>
      <c r="D5460" s="89"/>
      <c r="E5460" s="89"/>
      <c r="F5460" s="89"/>
      <c r="G5460" s="89"/>
      <c r="H5460" s="89"/>
      <c r="I5460" s="89"/>
      <c r="J5460" s="89"/>
      <c r="K5460" s="89"/>
      <c r="L5460" s="89"/>
      <c r="M5460" s="89"/>
      <c r="N5460" s="89"/>
      <c r="O5460" s="89"/>
      <c r="P5460" s="89"/>
      <c r="Q5460" s="89"/>
      <c r="R5460" s="90"/>
      <c r="S5460" s="90"/>
      <c r="T5460" s="90"/>
      <c r="U5460" s="91"/>
      <c r="V5460" s="91"/>
      <c r="W5460" s="83"/>
      <c r="X5460" s="84"/>
      <c r="Y5460" s="84"/>
      <c r="Z5460" s="85"/>
      <c r="AA5460" s="85"/>
      <c r="AB5460" s="85"/>
      <c r="AC5460" s="85"/>
      <c r="AD5460" s="85"/>
    </row>
    <row r="5461" spans="1:30" x14ac:dyDescent="0.25">
      <c r="A5461" s="92"/>
      <c r="B5461" s="92"/>
      <c r="C5461" s="92"/>
      <c r="D5461" s="92"/>
      <c r="E5461" s="92"/>
      <c r="F5461" s="92"/>
      <c r="G5461" s="92"/>
      <c r="H5461" s="92"/>
      <c r="I5461" s="92"/>
      <c r="J5461" s="92"/>
      <c r="K5461" s="92"/>
      <c r="L5461" s="92"/>
      <c r="M5461" s="92"/>
      <c r="N5461" s="92"/>
      <c r="O5461" s="92"/>
      <c r="P5461" s="92"/>
      <c r="Q5461" s="92"/>
      <c r="R5461" s="93"/>
      <c r="S5461" s="93"/>
      <c r="T5461" s="93"/>
      <c r="U5461" s="94"/>
      <c r="V5461" s="94"/>
      <c r="W5461" s="83"/>
      <c r="X5461" s="84"/>
      <c r="Y5461" s="84"/>
      <c r="Z5461" s="85"/>
      <c r="AA5461" s="85"/>
      <c r="AB5461" s="85"/>
      <c r="AC5461" s="85"/>
      <c r="AD5461" s="85"/>
    </row>
    <row r="5462" spans="1:30" x14ac:dyDescent="0.25">
      <c r="A5462" s="92"/>
      <c r="B5462" s="92"/>
      <c r="C5462" s="92"/>
      <c r="D5462" s="92"/>
      <c r="E5462" s="92"/>
      <c r="F5462" s="92"/>
      <c r="G5462" s="92"/>
      <c r="H5462" s="92"/>
      <c r="I5462" s="92"/>
      <c r="J5462" s="92"/>
      <c r="K5462" s="92"/>
      <c r="L5462" s="92"/>
      <c r="M5462" s="92"/>
      <c r="N5462" s="92"/>
      <c r="O5462" s="92"/>
      <c r="P5462" s="92"/>
      <c r="Q5462" s="92"/>
      <c r="R5462" s="93"/>
      <c r="S5462" s="93"/>
      <c r="T5462" s="93"/>
      <c r="U5462" s="94"/>
      <c r="V5462" s="94"/>
      <c r="W5462" s="83"/>
      <c r="X5462" s="84"/>
      <c r="Y5462" s="84"/>
      <c r="Z5462" s="85"/>
      <c r="AA5462" s="85"/>
      <c r="AB5462" s="85"/>
      <c r="AC5462" s="85"/>
      <c r="AD5462" s="85"/>
    </row>
    <row r="5463" spans="1:30" x14ac:dyDescent="0.25">
      <c r="A5463" s="89"/>
      <c r="B5463" s="89"/>
      <c r="C5463" s="89"/>
      <c r="D5463" s="89"/>
      <c r="E5463" s="89"/>
      <c r="F5463" s="89"/>
      <c r="G5463" s="89"/>
      <c r="H5463" s="89"/>
      <c r="I5463" s="89"/>
      <c r="J5463" s="89"/>
      <c r="K5463" s="89"/>
      <c r="L5463" s="89"/>
      <c r="M5463" s="89"/>
      <c r="N5463" s="89"/>
      <c r="O5463" s="89"/>
      <c r="P5463" s="89"/>
      <c r="Q5463" s="89"/>
      <c r="R5463" s="90"/>
      <c r="S5463" s="90"/>
      <c r="T5463" s="90"/>
      <c r="U5463" s="91"/>
      <c r="V5463" s="91"/>
      <c r="W5463" s="83"/>
      <c r="X5463" s="84"/>
      <c r="Y5463" s="84"/>
      <c r="Z5463" s="85"/>
      <c r="AA5463" s="85"/>
      <c r="AB5463" s="85"/>
      <c r="AC5463" s="85"/>
      <c r="AD5463" s="85"/>
    </row>
    <row r="5464" spans="1:30" x14ac:dyDescent="0.25">
      <c r="A5464" s="92"/>
      <c r="B5464" s="92"/>
      <c r="C5464" s="92"/>
      <c r="D5464" s="92"/>
      <c r="E5464" s="92"/>
      <c r="F5464" s="92"/>
      <c r="G5464" s="92"/>
      <c r="H5464" s="92"/>
      <c r="I5464" s="92"/>
      <c r="J5464" s="92"/>
      <c r="K5464" s="92"/>
      <c r="L5464" s="92"/>
      <c r="M5464" s="92"/>
      <c r="N5464" s="92"/>
      <c r="O5464" s="92"/>
      <c r="P5464" s="92"/>
      <c r="Q5464" s="92"/>
      <c r="R5464" s="93"/>
      <c r="S5464" s="93"/>
      <c r="T5464" s="93"/>
      <c r="U5464" s="94"/>
      <c r="V5464" s="94"/>
      <c r="W5464" s="83"/>
      <c r="X5464" s="84"/>
      <c r="Y5464" s="84"/>
      <c r="Z5464" s="85"/>
      <c r="AA5464" s="85"/>
      <c r="AB5464" s="85"/>
      <c r="AC5464" s="85"/>
      <c r="AD5464" s="85"/>
    </row>
    <row r="5465" spans="1:30" x14ac:dyDescent="0.25">
      <c r="A5465" s="92"/>
      <c r="B5465" s="92"/>
      <c r="C5465" s="92"/>
      <c r="D5465" s="92"/>
      <c r="E5465" s="92"/>
      <c r="F5465" s="92"/>
      <c r="G5465" s="92"/>
      <c r="H5465" s="92"/>
      <c r="I5465" s="92"/>
      <c r="J5465" s="92"/>
      <c r="K5465" s="92"/>
      <c r="L5465" s="92"/>
      <c r="M5465" s="92"/>
      <c r="N5465" s="92"/>
      <c r="O5465" s="92"/>
      <c r="P5465" s="92"/>
      <c r="Q5465" s="92"/>
      <c r="R5465" s="93"/>
      <c r="S5465" s="93"/>
      <c r="T5465" s="93"/>
      <c r="U5465" s="94"/>
      <c r="V5465" s="94"/>
      <c r="W5465" s="83"/>
      <c r="X5465" s="84"/>
      <c r="Y5465" s="84"/>
      <c r="Z5465" s="85"/>
      <c r="AA5465" s="85"/>
      <c r="AB5465" s="85"/>
      <c r="AC5465" s="85"/>
      <c r="AD5465" s="85"/>
    </row>
    <row r="5466" spans="1:30" x14ac:dyDescent="0.25">
      <c r="A5466" s="92"/>
      <c r="B5466" s="92"/>
      <c r="C5466" s="92"/>
      <c r="D5466" s="92"/>
      <c r="E5466" s="92"/>
      <c r="F5466" s="92"/>
      <c r="G5466" s="92"/>
      <c r="H5466" s="92"/>
      <c r="I5466" s="92"/>
      <c r="J5466" s="92"/>
      <c r="K5466" s="92"/>
      <c r="L5466" s="92"/>
      <c r="M5466" s="92"/>
      <c r="N5466" s="92"/>
      <c r="O5466" s="92"/>
      <c r="P5466" s="92"/>
      <c r="Q5466" s="92"/>
      <c r="R5466" s="93"/>
      <c r="S5466" s="93"/>
      <c r="T5466" s="93"/>
      <c r="U5466" s="94"/>
      <c r="V5466" s="94"/>
      <c r="W5466" s="83"/>
      <c r="X5466" s="84"/>
      <c r="Y5466" s="84"/>
      <c r="Z5466" s="85"/>
      <c r="AA5466" s="85"/>
      <c r="AB5466" s="85"/>
      <c r="AC5466" s="85"/>
      <c r="AD5466" s="85"/>
    </row>
    <row r="5467" spans="1:30" x14ac:dyDescent="0.25">
      <c r="A5467" s="92"/>
      <c r="B5467" s="92"/>
      <c r="C5467" s="92"/>
      <c r="D5467" s="92"/>
      <c r="E5467" s="92"/>
      <c r="F5467" s="92"/>
      <c r="G5467" s="92"/>
      <c r="H5467" s="92"/>
      <c r="I5467" s="92"/>
      <c r="J5467" s="92"/>
      <c r="K5467" s="92"/>
      <c r="L5467" s="92"/>
      <c r="M5467" s="92"/>
      <c r="N5467" s="92"/>
      <c r="O5467" s="92"/>
      <c r="P5467" s="92"/>
      <c r="Q5467" s="92"/>
      <c r="R5467" s="93"/>
      <c r="S5467" s="93"/>
      <c r="T5467" s="93"/>
      <c r="U5467" s="94"/>
      <c r="V5467" s="94"/>
      <c r="W5467" s="83"/>
      <c r="X5467" s="84"/>
      <c r="Y5467" s="84"/>
      <c r="Z5467" s="85"/>
      <c r="AA5467" s="85"/>
      <c r="AB5467" s="85"/>
      <c r="AC5467" s="85"/>
      <c r="AD5467" s="85"/>
    </row>
    <row r="5468" spans="1:30" x14ac:dyDescent="0.25">
      <c r="A5468" s="92"/>
      <c r="B5468" s="92"/>
      <c r="C5468" s="92"/>
      <c r="D5468" s="92"/>
      <c r="E5468" s="92"/>
      <c r="F5468" s="92"/>
      <c r="G5468" s="92"/>
      <c r="H5468" s="92"/>
      <c r="I5468" s="92"/>
      <c r="J5468" s="92"/>
      <c r="K5468" s="92"/>
      <c r="L5468" s="92"/>
      <c r="M5468" s="92"/>
      <c r="N5468" s="92"/>
      <c r="O5468" s="92"/>
      <c r="P5468" s="92"/>
      <c r="Q5468" s="92"/>
      <c r="R5468" s="93"/>
      <c r="S5468" s="93"/>
      <c r="T5468" s="93"/>
      <c r="U5468" s="94"/>
      <c r="V5468" s="94"/>
      <c r="W5468" s="83"/>
      <c r="X5468" s="84"/>
      <c r="Y5468" s="84"/>
      <c r="Z5468" s="85"/>
      <c r="AA5468" s="85"/>
      <c r="AB5468" s="85"/>
      <c r="AC5468" s="85"/>
      <c r="AD5468" s="85"/>
    </row>
    <row r="5469" spans="1:30" x14ac:dyDescent="0.25">
      <c r="A5469" s="89"/>
      <c r="B5469" s="89"/>
      <c r="C5469" s="89"/>
      <c r="D5469" s="89"/>
      <c r="E5469" s="89"/>
      <c r="F5469" s="89"/>
      <c r="G5469" s="89"/>
      <c r="H5469" s="89"/>
      <c r="I5469" s="89"/>
      <c r="J5469" s="89"/>
      <c r="K5469" s="89"/>
      <c r="L5469" s="89"/>
      <c r="M5469" s="89"/>
      <c r="N5469" s="89"/>
      <c r="O5469" s="89"/>
      <c r="P5469" s="89"/>
      <c r="Q5469" s="89"/>
      <c r="R5469" s="90"/>
      <c r="S5469" s="90"/>
      <c r="T5469" s="90"/>
      <c r="U5469" s="91"/>
      <c r="V5469" s="91"/>
      <c r="W5469" s="83"/>
      <c r="X5469" s="84"/>
      <c r="Y5469" s="84"/>
      <c r="Z5469" s="85"/>
      <c r="AA5469" s="85"/>
      <c r="AB5469" s="85"/>
      <c r="AC5469" s="85"/>
      <c r="AD5469" s="85"/>
    </row>
    <row r="5470" spans="1:30" x14ac:dyDescent="0.25">
      <c r="A5470" s="89"/>
      <c r="B5470" s="89"/>
      <c r="C5470" s="89"/>
      <c r="D5470" s="89"/>
      <c r="E5470" s="89"/>
      <c r="F5470" s="89"/>
      <c r="G5470" s="89"/>
      <c r="H5470" s="89"/>
      <c r="I5470" s="89"/>
      <c r="J5470" s="89"/>
      <c r="K5470" s="89"/>
      <c r="L5470" s="89"/>
      <c r="M5470" s="89"/>
      <c r="N5470" s="89"/>
      <c r="O5470" s="89"/>
      <c r="P5470" s="89"/>
      <c r="Q5470" s="89"/>
      <c r="R5470" s="90"/>
      <c r="S5470" s="90"/>
      <c r="T5470" s="90"/>
      <c r="U5470" s="91"/>
      <c r="V5470" s="91"/>
      <c r="W5470" s="83"/>
      <c r="X5470" s="84"/>
      <c r="Y5470" s="84"/>
      <c r="Z5470" s="85"/>
      <c r="AA5470" s="85"/>
      <c r="AB5470" s="85"/>
      <c r="AC5470" s="85"/>
      <c r="AD5470" s="85"/>
    </row>
    <row r="5471" spans="1:30" x14ac:dyDescent="0.25">
      <c r="A5471" s="89"/>
      <c r="B5471" s="89"/>
      <c r="C5471" s="89"/>
      <c r="D5471" s="89"/>
      <c r="E5471" s="89"/>
      <c r="F5471" s="89"/>
      <c r="G5471" s="89"/>
      <c r="H5471" s="89"/>
      <c r="I5471" s="89"/>
      <c r="J5471" s="89"/>
      <c r="K5471" s="89"/>
      <c r="L5471" s="89"/>
      <c r="M5471" s="89"/>
      <c r="N5471" s="89"/>
      <c r="O5471" s="89"/>
      <c r="P5471" s="89"/>
      <c r="Q5471" s="89"/>
      <c r="R5471" s="90"/>
      <c r="S5471" s="90"/>
      <c r="T5471" s="90"/>
      <c r="U5471" s="91"/>
      <c r="V5471" s="91"/>
      <c r="W5471" s="83"/>
      <c r="X5471" s="84"/>
      <c r="Y5471" s="84"/>
      <c r="Z5471" s="85"/>
      <c r="AA5471" s="85"/>
      <c r="AB5471" s="85"/>
      <c r="AC5471" s="85"/>
      <c r="AD5471" s="85"/>
    </row>
    <row r="5472" spans="1:30" x14ac:dyDescent="0.25">
      <c r="A5472" s="92"/>
      <c r="B5472" s="92"/>
      <c r="C5472" s="92"/>
      <c r="D5472" s="92"/>
      <c r="E5472" s="92"/>
      <c r="F5472" s="92"/>
      <c r="G5472" s="92"/>
      <c r="H5472" s="92"/>
      <c r="I5472" s="92"/>
      <c r="J5472" s="92"/>
      <c r="K5472" s="92"/>
      <c r="L5472" s="92"/>
      <c r="M5472" s="92"/>
      <c r="N5472" s="92"/>
      <c r="O5472" s="92"/>
      <c r="P5472" s="92"/>
      <c r="Q5472" s="92"/>
      <c r="R5472" s="93"/>
      <c r="S5472" s="93"/>
      <c r="T5472" s="93"/>
      <c r="U5472" s="94"/>
      <c r="V5472" s="94"/>
      <c r="W5472" s="83"/>
      <c r="X5472" s="84"/>
      <c r="Y5472" s="84"/>
      <c r="Z5472" s="85"/>
      <c r="AA5472" s="85"/>
      <c r="AB5472" s="85"/>
      <c r="AC5472" s="85"/>
      <c r="AD5472" s="85"/>
    </row>
    <row r="5473" spans="1:30" x14ac:dyDescent="0.25">
      <c r="A5473" s="89"/>
      <c r="B5473" s="89"/>
      <c r="C5473" s="89"/>
      <c r="D5473" s="89"/>
      <c r="E5473" s="89"/>
      <c r="F5473" s="89"/>
      <c r="G5473" s="89"/>
      <c r="H5473" s="89"/>
      <c r="I5473" s="89"/>
      <c r="J5473" s="89"/>
      <c r="K5473" s="89"/>
      <c r="L5473" s="89"/>
      <c r="M5473" s="89"/>
      <c r="N5473" s="89"/>
      <c r="O5473" s="89"/>
      <c r="P5473" s="89"/>
      <c r="Q5473" s="89"/>
      <c r="R5473" s="90"/>
      <c r="S5473" s="90"/>
      <c r="T5473" s="90"/>
      <c r="U5473" s="91"/>
      <c r="V5473" s="91"/>
      <c r="W5473" s="83"/>
      <c r="X5473" s="84"/>
      <c r="Y5473" s="84"/>
      <c r="Z5473" s="85"/>
      <c r="AA5473" s="85"/>
      <c r="AB5473" s="85"/>
      <c r="AC5473" s="85"/>
      <c r="AD5473" s="85"/>
    </row>
    <row r="5474" spans="1:30" x14ac:dyDescent="0.25">
      <c r="A5474" s="92"/>
      <c r="B5474" s="92"/>
      <c r="C5474" s="92"/>
      <c r="D5474" s="92"/>
      <c r="E5474" s="92"/>
      <c r="F5474" s="92"/>
      <c r="G5474" s="92"/>
      <c r="H5474" s="92"/>
      <c r="I5474" s="92"/>
      <c r="J5474" s="92"/>
      <c r="K5474" s="92"/>
      <c r="L5474" s="92"/>
      <c r="M5474" s="92"/>
      <c r="N5474" s="92"/>
      <c r="O5474" s="92"/>
      <c r="P5474" s="92"/>
      <c r="Q5474" s="92"/>
      <c r="R5474" s="93"/>
      <c r="S5474" s="93"/>
      <c r="T5474" s="93"/>
      <c r="U5474" s="94"/>
      <c r="V5474" s="94"/>
      <c r="W5474" s="83"/>
      <c r="X5474" s="84"/>
      <c r="Y5474" s="84"/>
      <c r="Z5474" s="85"/>
      <c r="AA5474" s="85"/>
      <c r="AB5474" s="85"/>
      <c r="AC5474" s="85"/>
      <c r="AD5474" s="85"/>
    </row>
    <row r="5475" spans="1:30" x14ac:dyDescent="0.25">
      <c r="A5475" s="92"/>
      <c r="B5475" s="92"/>
      <c r="C5475" s="92"/>
      <c r="D5475" s="92"/>
      <c r="E5475" s="92"/>
      <c r="F5475" s="92"/>
      <c r="G5475" s="92"/>
      <c r="H5475" s="92"/>
      <c r="I5475" s="92"/>
      <c r="J5475" s="92"/>
      <c r="K5475" s="92"/>
      <c r="L5475" s="92"/>
      <c r="M5475" s="92"/>
      <c r="N5475" s="92"/>
      <c r="O5475" s="92"/>
      <c r="P5475" s="92"/>
      <c r="Q5475" s="92"/>
      <c r="R5475" s="93"/>
      <c r="S5475" s="93"/>
      <c r="T5475" s="93"/>
      <c r="U5475" s="94"/>
      <c r="V5475" s="94"/>
      <c r="W5475" s="83"/>
      <c r="X5475" s="84"/>
      <c r="Y5475" s="84"/>
      <c r="Z5475" s="85"/>
      <c r="AA5475" s="85"/>
      <c r="AB5475" s="85"/>
      <c r="AC5475" s="85"/>
      <c r="AD5475" s="85"/>
    </row>
    <row r="5476" spans="1:30" x14ac:dyDescent="0.25">
      <c r="A5476" s="89"/>
      <c r="B5476" s="89"/>
      <c r="C5476" s="89"/>
      <c r="D5476" s="89"/>
      <c r="E5476" s="89"/>
      <c r="F5476" s="89"/>
      <c r="G5476" s="89"/>
      <c r="H5476" s="89"/>
      <c r="I5476" s="89"/>
      <c r="J5476" s="89"/>
      <c r="K5476" s="89"/>
      <c r="L5476" s="89"/>
      <c r="M5476" s="89"/>
      <c r="N5476" s="89"/>
      <c r="O5476" s="89"/>
      <c r="P5476" s="89"/>
      <c r="Q5476" s="89"/>
      <c r="R5476" s="90"/>
      <c r="S5476" s="90"/>
      <c r="T5476" s="90"/>
      <c r="U5476" s="91"/>
      <c r="V5476" s="91"/>
      <c r="W5476" s="83"/>
      <c r="X5476" s="84"/>
      <c r="Y5476" s="84"/>
      <c r="Z5476" s="85"/>
      <c r="AA5476" s="85"/>
      <c r="AB5476" s="85"/>
      <c r="AC5476" s="85"/>
      <c r="AD5476" s="85"/>
    </row>
    <row r="5477" spans="1:30" x14ac:dyDescent="0.25">
      <c r="A5477" s="89"/>
      <c r="B5477" s="89"/>
      <c r="C5477" s="89"/>
      <c r="D5477" s="89"/>
      <c r="E5477" s="89"/>
      <c r="F5477" s="89"/>
      <c r="G5477" s="89"/>
      <c r="H5477" s="89"/>
      <c r="I5477" s="89"/>
      <c r="J5477" s="89"/>
      <c r="K5477" s="89"/>
      <c r="L5477" s="89"/>
      <c r="M5477" s="89"/>
      <c r="N5477" s="89"/>
      <c r="O5477" s="89"/>
      <c r="P5477" s="89"/>
      <c r="Q5477" s="89"/>
      <c r="R5477" s="90"/>
      <c r="S5477" s="90"/>
      <c r="T5477" s="90"/>
      <c r="U5477" s="91"/>
      <c r="V5477" s="91"/>
      <c r="W5477" s="83"/>
      <c r="X5477" s="84"/>
      <c r="Y5477" s="84"/>
      <c r="Z5477" s="85"/>
      <c r="AA5477" s="85"/>
      <c r="AB5477" s="85"/>
      <c r="AC5477" s="85"/>
      <c r="AD5477" s="85"/>
    </row>
    <row r="5478" spans="1:30" x14ac:dyDescent="0.25">
      <c r="A5478" s="89"/>
      <c r="B5478" s="89"/>
      <c r="C5478" s="89"/>
      <c r="D5478" s="89"/>
      <c r="E5478" s="89"/>
      <c r="F5478" s="89"/>
      <c r="G5478" s="89"/>
      <c r="H5478" s="89"/>
      <c r="I5478" s="89"/>
      <c r="J5478" s="89"/>
      <c r="K5478" s="89"/>
      <c r="L5478" s="89"/>
      <c r="M5478" s="89"/>
      <c r="N5478" s="89"/>
      <c r="O5478" s="89"/>
      <c r="P5478" s="89"/>
      <c r="Q5478" s="89"/>
      <c r="R5478" s="90"/>
      <c r="S5478" s="90"/>
      <c r="T5478" s="90"/>
      <c r="U5478" s="91"/>
      <c r="V5478" s="91"/>
      <c r="W5478" s="83"/>
      <c r="X5478" s="84"/>
      <c r="Y5478" s="84"/>
      <c r="Z5478" s="85"/>
      <c r="AA5478" s="85"/>
      <c r="AB5478" s="85"/>
      <c r="AC5478" s="85"/>
      <c r="AD5478" s="85"/>
    </row>
    <row r="5479" spans="1:30" x14ac:dyDescent="0.25">
      <c r="A5479" s="89"/>
      <c r="B5479" s="89"/>
      <c r="C5479" s="89"/>
      <c r="D5479" s="89"/>
      <c r="E5479" s="89"/>
      <c r="F5479" s="89"/>
      <c r="G5479" s="89"/>
      <c r="H5479" s="89"/>
      <c r="I5479" s="89"/>
      <c r="J5479" s="89"/>
      <c r="K5479" s="89"/>
      <c r="L5479" s="89"/>
      <c r="M5479" s="89"/>
      <c r="N5479" s="89"/>
      <c r="O5479" s="89"/>
      <c r="P5479" s="89"/>
      <c r="Q5479" s="89"/>
      <c r="R5479" s="90"/>
      <c r="S5479" s="90"/>
      <c r="T5479" s="90"/>
      <c r="U5479" s="91"/>
      <c r="V5479" s="91"/>
      <c r="W5479" s="83"/>
      <c r="X5479" s="84"/>
      <c r="Y5479" s="84"/>
      <c r="Z5479" s="85"/>
      <c r="AA5479" s="85"/>
      <c r="AB5479" s="85"/>
      <c r="AC5479" s="85"/>
      <c r="AD5479" s="85"/>
    </row>
    <row r="5480" spans="1:30" x14ac:dyDescent="0.25">
      <c r="A5480" s="92"/>
      <c r="B5480" s="92"/>
      <c r="C5480" s="92"/>
      <c r="D5480" s="92"/>
      <c r="E5480" s="92"/>
      <c r="F5480" s="92"/>
      <c r="G5480" s="92"/>
      <c r="H5480" s="92"/>
      <c r="I5480" s="92"/>
      <c r="J5480" s="92"/>
      <c r="K5480" s="92"/>
      <c r="L5480" s="92"/>
      <c r="M5480" s="92"/>
      <c r="N5480" s="92"/>
      <c r="O5480" s="92"/>
      <c r="P5480" s="92"/>
      <c r="Q5480" s="92"/>
      <c r="R5480" s="93"/>
      <c r="S5480" s="93"/>
      <c r="T5480" s="93"/>
      <c r="U5480" s="94"/>
      <c r="V5480" s="94"/>
      <c r="W5480" s="83"/>
      <c r="X5480" s="84"/>
      <c r="Y5480" s="84"/>
      <c r="Z5480" s="85"/>
      <c r="AA5480" s="85"/>
      <c r="AB5480" s="85"/>
      <c r="AC5480" s="85"/>
      <c r="AD5480" s="85"/>
    </row>
    <row r="5481" spans="1:30" x14ac:dyDescent="0.25">
      <c r="A5481" s="92"/>
      <c r="B5481" s="92"/>
      <c r="C5481" s="92"/>
      <c r="D5481" s="92"/>
      <c r="E5481" s="92"/>
      <c r="F5481" s="92"/>
      <c r="G5481" s="92"/>
      <c r="H5481" s="92"/>
      <c r="I5481" s="92"/>
      <c r="J5481" s="92"/>
      <c r="K5481" s="92"/>
      <c r="L5481" s="92"/>
      <c r="M5481" s="92"/>
      <c r="N5481" s="92"/>
      <c r="O5481" s="92"/>
      <c r="P5481" s="92"/>
      <c r="Q5481" s="92"/>
      <c r="R5481" s="93"/>
      <c r="S5481" s="93"/>
      <c r="T5481" s="93"/>
      <c r="U5481" s="94"/>
      <c r="V5481" s="94"/>
      <c r="W5481" s="83"/>
      <c r="X5481" s="84"/>
      <c r="Y5481" s="84"/>
      <c r="Z5481" s="85"/>
      <c r="AA5481" s="85"/>
      <c r="AB5481" s="85"/>
      <c r="AC5481" s="85"/>
      <c r="AD5481" s="85"/>
    </row>
    <row r="5482" spans="1:30" x14ac:dyDescent="0.25">
      <c r="A5482" s="89"/>
      <c r="B5482" s="89"/>
      <c r="C5482" s="89"/>
      <c r="D5482" s="89"/>
      <c r="E5482" s="89"/>
      <c r="F5482" s="89"/>
      <c r="G5482" s="89"/>
      <c r="H5482" s="89"/>
      <c r="I5482" s="89"/>
      <c r="J5482" s="89"/>
      <c r="K5482" s="89"/>
      <c r="L5482" s="89"/>
      <c r="M5482" s="89"/>
      <c r="N5482" s="89"/>
      <c r="O5482" s="89"/>
      <c r="P5482" s="89"/>
      <c r="Q5482" s="89"/>
      <c r="R5482" s="90"/>
      <c r="S5482" s="90"/>
      <c r="T5482" s="90"/>
      <c r="U5482" s="91"/>
      <c r="V5482" s="91"/>
      <c r="W5482" s="83"/>
      <c r="X5482" s="84"/>
      <c r="Y5482" s="84"/>
      <c r="Z5482" s="85"/>
      <c r="AA5482" s="85"/>
      <c r="AB5482" s="85"/>
      <c r="AC5482" s="85"/>
      <c r="AD5482" s="85"/>
    </row>
    <row r="5483" spans="1:30" x14ac:dyDescent="0.25">
      <c r="A5483" s="89"/>
      <c r="B5483" s="89"/>
      <c r="C5483" s="89"/>
      <c r="D5483" s="89"/>
      <c r="E5483" s="89"/>
      <c r="F5483" s="89"/>
      <c r="G5483" s="89"/>
      <c r="H5483" s="89"/>
      <c r="I5483" s="89"/>
      <c r="J5483" s="89"/>
      <c r="K5483" s="89"/>
      <c r="L5483" s="89"/>
      <c r="M5483" s="89"/>
      <c r="N5483" s="89"/>
      <c r="O5483" s="89"/>
      <c r="P5483" s="89"/>
      <c r="Q5483" s="89"/>
      <c r="R5483" s="90"/>
      <c r="S5483" s="90"/>
      <c r="T5483" s="90"/>
      <c r="U5483" s="91"/>
      <c r="V5483" s="91"/>
      <c r="W5483" s="83"/>
      <c r="X5483" s="84"/>
      <c r="Y5483" s="84"/>
      <c r="Z5483" s="85"/>
      <c r="AA5483" s="85"/>
      <c r="AB5483" s="85"/>
      <c r="AC5483" s="85"/>
      <c r="AD5483" s="85"/>
    </row>
    <row r="5484" spans="1:30" x14ac:dyDescent="0.25">
      <c r="A5484" s="89"/>
      <c r="B5484" s="89"/>
      <c r="C5484" s="89"/>
      <c r="D5484" s="89"/>
      <c r="E5484" s="89"/>
      <c r="F5484" s="89"/>
      <c r="G5484" s="89"/>
      <c r="H5484" s="89"/>
      <c r="I5484" s="89"/>
      <c r="J5484" s="89"/>
      <c r="K5484" s="89"/>
      <c r="L5484" s="89"/>
      <c r="M5484" s="89"/>
      <c r="N5484" s="89"/>
      <c r="O5484" s="89"/>
      <c r="P5484" s="89"/>
      <c r="Q5484" s="89"/>
      <c r="R5484" s="90"/>
      <c r="S5484" s="90"/>
      <c r="T5484" s="90"/>
      <c r="U5484" s="91"/>
      <c r="V5484" s="91"/>
      <c r="W5484" s="83"/>
      <c r="X5484" s="84"/>
      <c r="Y5484" s="84"/>
      <c r="Z5484" s="85"/>
      <c r="AA5484" s="85"/>
      <c r="AB5484" s="85"/>
      <c r="AC5484" s="85"/>
      <c r="AD5484" s="85"/>
    </row>
    <row r="5485" spans="1:30" x14ac:dyDescent="0.25">
      <c r="A5485" s="92"/>
      <c r="B5485" s="92"/>
      <c r="C5485" s="92"/>
      <c r="D5485" s="92"/>
      <c r="E5485" s="92"/>
      <c r="F5485" s="92"/>
      <c r="G5485" s="92"/>
      <c r="H5485" s="92"/>
      <c r="I5485" s="92"/>
      <c r="J5485" s="92"/>
      <c r="K5485" s="92"/>
      <c r="L5485" s="92"/>
      <c r="M5485" s="92"/>
      <c r="N5485" s="92"/>
      <c r="O5485" s="92"/>
      <c r="P5485" s="92"/>
      <c r="Q5485" s="92"/>
      <c r="R5485" s="93"/>
      <c r="S5485" s="93"/>
      <c r="T5485" s="93"/>
      <c r="U5485" s="94"/>
      <c r="V5485" s="94"/>
      <c r="W5485" s="83"/>
      <c r="X5485" s="84"/>
      <c r="Y5485" s="84"/>
      <c r="Z5485" s="85"/>
      <c r="AA5485" s="85"/>
      <c r="AB5485" s="85"/>
      <c r="AC5485" s="85"/>
      <c r="AD5485" s="85"/>
    </row>
    <row r="5486" spans="1:30" x14ac:dyDescent="0.25">
      <c r="A5486" s="89"/>
      <c r="B5486" s="89"/>
      <c r="C5486" s="89"/>
      <c r="D5486" s="89"/>
      <c r="E5486" s="89"/>
      <c r="F5486" s="89"/>
      <c r="G5486" s="89"/>
      <c r="H5486" s="89"/>
      <c r="I5486" s="89"/>
      <c r="J5486" s="89"/>
      <c r="K5486" s="89"/>
      <c r="L5486" s="89"/>
      <c r="M5486" s="89"/>
      <c r="N5486" s="89"/>
      <c r="O5486" s="89"/>
      <c r="P5486" s="89"/>
      <c r="Q5486" s="89"/>
      <c r="R5486" s="90"/>
      <c r="S5486" s="90"/>
      <c r="T5486" s="90"/>
      <c r="U5486" s="91"/>
      <c r="V5486" s="91"/>
      <c r="W5486" s="83"/>
      <c r="X5486" s="84"/>
      <c r="Y5486" s="84"/>
      <c r="Z5486" s="85"/>
      <c r="AA5486" s="85"/>
      <c r="AB5486" s="85"/>
      <c r="AC5486" s="85"/>
      <c r="AD5486" s="85"/>
    </row>
    <row r="5487" spans="1:30" x14ac:dyDescent="0.25">
      <c r="A5487" s="89"/>
      <c r="B5487" s="89"/>
      <c r="C5487" s="89"/>
      <c r="D5487" s="89"/>
      <c r="E5487" s="89"/>
      <c r="F5487" s="89"/>
      <c r="G5487" s="89"/>
      <c r="H5487" s="89"/>
      <c r="I5487" s="89"/>
      <c r="J5487" s="89"/>
      <c r="K5487" s="89"/>
      <c r="L5487" s="89"/>
      <c r="M5487" s="89"/>
      <c r="N5487" s="89"/>
      <c r="O5487" s="89"/>
      <c r="P5487" s="89"/>
      <c r="Q5487" s="89"/>
      <c r="R5487" s="90"/>
      <c r="S5487" s="90"/>
      <c r="T5487" s="90"/>
      <c r="U5487" s="91"/>
      <c r="V5487" s="91"/>
      <c r="W5487" s="83"/>
      <c r="X5487" s="84"/>
      <c r="Y5487" s="84"/>
      <c r="Z5487" s="85"/>
      <c r="AA5487" s="85"/>
      <c r="AB5487" s="85"/>
      <c r="AC5487" s="85"/>
      <c r="AD5487" s="85"/>
    </row>
    <row r="5488" spans="1:30" x14ac:dyDescent="0.25">
      <c r="A5488" s="92"/>
      <c r="B5488" s="92"/>
      <c r="C5488" s="92"/>
      <c r="D5488" s="92"/>
      <c r="E5488" s="92"/>
      <c r="F5488" s="92"/>
      <c r="G5488" s="92"/>
      <c r="H5488" s="92"/>
      <c r="I5488" s="92"/>
      <c r="J5488" s="92"/>
      <c r="K5488" s="92"/>
      <c r="L5488" s="92"/>
      <c r="M5488" s="92"/>
      <c r="N5488" s="92"/>
      <c r="O5488" s="92"/>
      <c r="P5488" s="92"/>
      <c r="Q5488" s="92"/>
      <c r="R5488" s="93"/>
      <c r="S5488" s="93"/>
      <c r="T5488" s="93"/>
      <c r="U5488" s="94"/>
      <c r="V5488" s="94"/>
      <c r="W5488" s="83"/>
      <c r="X5488" s="84"/>
      <c r="Y5488" s="84"/>
      <c r="Z5488" s="85"/>
      <c r="AA5488" s="85"/>
      <c r="AB5488" s="85"/>
      <c r="AC5488" s="85"/>
      <c r="AD5488" s="85"/>
    </row>
    <row r="5489" spans="1:30" x14ac:dyDescent="0.25">
      <c r="A5489" s="89"/>
      <c r="B5489" s="89"/>
      <c r="C5489" s="89"/>
      <c r="D5489" s="89"/>
      <c r="E5489" s="89"/>
      <c r="F5489" s="89"/>
      <c r="G5489" s="89"/>
      <c r="H5489" s="89"/>
      <c r="I5489" s="89"/>
      <c r="J5489" s="89"/>
      <c r="K5489" s="89"/>
      <c r="L5489" s="89"/>
      <c r="M5489" s="89"/>
      <c r="N5489" s="89"/>
      <c r="O5489" s="89"/>
      <c r="P5489" s="89"/>
      <c r="Q5489" s="89"/>
      <c r="R5489" s="90"/>
      <c r="S5489" s="90"/>
      <c r="T5489" s="90"/>
      <c r="U5489" s="91"/>
      <c r="V5489" s="91"/>
      <c r="W5489" s="83"/>
      <c r="X5489" s="84"/>
      <c r="Y5489" s="84"/>
      <c r="Z5489" s="85"/>
      <c r="AA5489" s="85"/>
      <c r="AB5489" s="85"/>
      <c r="AC5489" s="85"/>
      <c r="AD5489" s="85"/>
    </row>
    <row r="5490" spans="1:30" x14ac:dyDescent="0.25">
      <c r="A5490" s="89"/>
      <c r="B5490" s="89"/>
      <c r="C5490" s="89"/>
      <c r="D5490" s="89"/>
      <c r="E5490" s="89"/>
      <c r="F5490" s="89"/>
      <c r="G5490" s="89"/>
      <c r="H5490" s="89"/>
      <c r="I5490" s="89"/>
      <c r="J5490" s="89"/>
      <c r="K5490" s="89"/>
      <c r="L5490" s="89"/>
      <c r="M5490" s="89"/>
      <c r="N5490" s="89"/>
      <c r="O5490" s="89"/>
      <c r="P5490" s="89"/>
      <c r="Q5490" s="89"/>
      <c r="R5490" s="90"/>
      <c r="S5490" s="90"/>
      <c r="T5490" s="90"/>
      <c r="U5490" s="91"/>
      <c r="V5490" s="91"/>
      <c r="W5490" s="83"/>
      <c r="X5490" s="84"/>
      <c r="Y5490" s="84"/>
      <c r="Z5490" s="85"/>
      <c r="AA5490" s="85"/>
      <c r="AB5490" s="85"/>
      <c r="AC5490" s="85"/>
      <c r="AD5490" s="85"/>
    </row>
    <row r="5491" spans="1:30" x14ac:dyDescent="0.25">
      <c r="A5491" s="89"/>
      <c r="B5491" s="89"/>
      <c r="C5491" s="89"/>
      <c r="D5491" s="89"/>
      <c r="E5491" s="89"/>
      <c r="F5491" s="89"/>
      <c r="G5491" s="89"/>
      <c r="H5491" s="89"/>
      <c r="I5491" s="89"/>
      <c r="J5491" s="89"/>
      <c r="K5491" s="89"/>
      <c r="L5491" s="89"/>
      <c r="M5491" s="89"/>
      <c r="N5491" s="89"/>
      <c r="O5491" s="89"/>
      <c r="P5491" s="89"/>
      <c r="Q5491" s="89"/>
      <c r="R5491" s="90"/>
      <c r="S5491" s="90"/>
      <c r="T5491" s="90"/>
      <c r="U5491" s="91"/>
      <c r="V5491" s="91"/>
      <c r="W5491" s="83"/>
      <c r="X5491" s="84"/>
      <c r="Y5491" s="84"/>
      <c r="Z5491" s="85"/>
      <c r="AA5491" s="85"/>
      <c r="AB5491" s="85"/>
      <c r="AC5491" s="85"/>
      <c r="AD5491" s="85"/>
    </row>
    <row r="5492" spans="1:30" x14ac:dyDescent="0.25">
      <c r="A5492" s="92"/>
      <c r="B5492" s="92"/>
      <c r="C5492" s="92"/>
      <c r="D5492" s="92"/>
      <c r="E5492" s="92"/>
      <c r="F5492" s="92"/>
      <c r="G5492" s="92"/>
      <c r="H5492" s="92"/>
      <c r="I5492" s="92"/>
      <c r="J5492" s="92"/>
      <c r="K5492" s="92"/>
      <c r="L5492" s="92"/>
      <c r="M5492" s="92"/>
      <c r="N5492" s="92"/>
      <c r="O5492" s="92"/>
      <c r="P5492" s="92"/>
      <c r="Q5492" s="92"/>
      <c r="R5492" s="93"/>
      <c r="S5492" s="93"/>
      <c r="T5492" s="93"/>
      <c r="U5492" s="93"/>
      <c r="V5492" s="93"/>
      <c r="W5492" s="83"/>
      <c r="X5492" s="84"/>
      <c r="Y5492" s="84"/>
      <c r="Z5492" s="85"/>
      <c r="AA5492" s="85"/>
      <c r="AB5492" s="85"/>
      <c r="AC5492" s="85"/>
      <c r="AD5492" s="85"/>
    </row>
    <row r="5493" spans="1:30" x14ac:dyDescent="0.25">
      <c r="A5493" s="89"/>
      <c r="B5493" s="89"/>
      <c r="C5493" s="89"/>
      <c r="D5493" s="89"/>
      <c r="E5493" s="89"/>
      <c r="F5493" s="89"/>
      <c r="G5493" s="89"/>
      <c r="H5493" s="89"/>
      <c r="I5493" s="89"/>
      <c r="J5493" s="89"/>
      <c r="K5493" s="89"/>
      <c r="L5493" s="89"/>
      <c r="M5493" s="89"/>
      <c r="N5493" s="89"/>
      <c r="O5493" s="89"/>
      <c r="P5493" s="89"/>
      <c r="Q5493" s="89"/>
      <c r="R5493" s="90"/>
      <c r="S5493" s="90"/>
      <c r="T5493" s="90"/>
      <c r="U5493" s="90"/>
      <c r="V5493" s="90"/>
      <c r="W5493" s="83"/>
      <c r="X5493" s="84"/>
      <c r="Y5493" s="84"/>
      <c r="Z5493" s="85"/>
      <c r="AA5493" s="85"/>
      <c r="AB5493" s="85"/>
      <c r="AC5493" s="85"/>
      <c r="AD5493" s="85"/>
    </row>
    <row r="5494" spans="1:30" x14ac:dyDescent="0.25">
      <c r="A5494" s="92"/>
      <c r="B5494" s="92"/>
      <c r="C5494" s="92"/>
      <c r="D5494" s="92"/>
      <c r="E5494" s="92"/>
      <c r="F5494" s="92"/>
      <c r="G5494" s="92"/>
      <c r="H5494" s="92"/>
      <c r="I5494" s="92"/>
      <c r="J5494" s="92"/>
      <c r="K5494" s="92"/>
      <c r="L5494" s="92"/>
      <c r="M5494" s="92"/>
      <c r="N5494" s="92"/>
      <c r="O5494" s="92"/>
      <c r="P5494" s="92"/>
      <c r="Q5494" s="92"/>
      <c r="R5494" s="93"/>
      <c r="S5494" s="93"/>
      <c r="T5494" s="93"/>
      <c r="U5494" s="93"/>
      <c r="V5494" s="93"/>
      <c r="W5494" s="83"/>
      <c r="X5494" s="84"/>
      <c r="Y5494" s="84"/>
      <c r="Z5494" s="85"/>
      <c r="AA5494" s="85"/>
      <c r="AB5494" s="85"/>
      <c r="AC5494" s="85"/>
      <c r="AD5494" s="85"/>
    </row>
    <row r="5495" spans="1:30" x14ac:dyDescent="0.25">
      <c r="A5495" s="89"/>
      <c r="B5495" s="89"/>
      <c r="C5495" s="89"/>
      <c r="D5495" s="89"/>
      <c r="E5495" s="89"/>
      <c r="F5495" s="89"/>
      <c r="G5495" s="89"/>
      <c r="H5495" s="89"/>
      <c r="I5495" s="89"/>
      <c r="J5495" s="89"/>
      <c r="K5495" s="89"/>
      <c r="L5495" s="89"/>
      <c r="M5495" s="89"/>
      <c r="N5495" s="89"/>
      <c r="O5495" s="89"/>
      <c r="P5495" s="89"/>
      <c r="Q5495" s="89"/>
      <c r="R5495" s="90"/>
      <c r="S5495" s="90"/>
      <c r="T5495" s="90"/>
      <c r="U5495" s="90"/>
      <c r="V5495" s="90"/>
      <c r="W5495" s="83"/>
      <c r="X5495" s="84"/>
      <c r="Y5495" s="84"/>
      <c r="Z5495" s="85"/>
      <c r="AA5495" s="85"/>
      <c r="AB5495" s="85"/>
      <c r="AC5495" s="85"/>
      <c r="AD5495" s="85"/>
    </row>
    <row r="5496" spans="1:30" x14ac:dyDescent="0.25">
      <c r="A5496" s="92"/>
      <c r="B5496" s="92"/>
      <c r="C5496" s="92"/>
      <c r="D5496" s="92"/>
      <c r="E5496" s="92"/>
      <c r="F5496" s="92"/>
      <c r="G5496" s="92"/>
      <c r="H5496" s="92"/>
      <c r="I5496" s="92"/>
      <c r="J5496" s="92"/>
      <c r="K5496" s="92"/>
      <c r="L5496" s="92"/>
      <c r="M5496" s="92"/>
      <c r="N5496" s="92"/>
      <c r="O5496" s="92"/>
      <c r="P5496" s="92"/>
      <c r="Q5496" s="92"/>
      <c r="R5496" s="93"/>
      <c r="S5496" s="93"/>
      <c r="T5496" s="93"/>
      <c r="U5496" s="93"/>
      <c r="V5496" s="93"/>
      <c r="W5496" s="83"/>
      <c r="X5496" s="84"/>
      <c r="Y5496" s="84"/>
      <c r="Z5496" s="85"/>
      <c r="AA5496" s="85"/>
      <c r="AB5496" s="85"/>
      <c r="AC5496" s="85"/>
      <c r="AD5496" s="85"/>
    </row>
    <row r="5497" spans="1:30" x14ac:dyDescent="0.25">
      <c r="A5497" s="89"/>
      <c r="B5497" s="89"/>
      <c r="C5497" s="89"/>
      <c r="D5497" s="89"/>
      <c r="E5497" s="89"/>
      <c r="F5497" s="89"/>
      <c r="G5497" s="89"/>
      <c r="H5497" s="89"/>
      <c r="I5497" s="89"/>
      <c r="J5497" s="89"/>
      <c r="K5497" s="89"/>
      <c r="L5497" s="89"/>
      <c r="M5497" s="89"/>
      <c r="N5497" s="89"/>
      <c r="O5497" s="89"/>
      <c r="P5497" s="89"/>
      <c r="Q5497" s="89"/>
      <c r="R5497" s="90"/>
      <c r="S5497" s="90"/>
      <c r="T5497" s="90"/>
      <c r="U5497" s="90"/>
      <c r="V5497" s="90"/>
      <c r="W5497" s="83"/>
      <c r="X5497" s="84"/>
      <c r="Y5497" s="84"/>
      <c r="Z5497" s="85"/>
      <c r="AA5497" s="85"/>
      <c r="AB5497" s="85"/>
      <c r="AC5497" s="85"/>
      <c r="AD5497" s="85"/>
    </row>
    <row r="5498" spans="1:30" x14ac:dyDescent="0.25">
      <c r="A5498" s="92"/>
      <c r="B5498" s="92"/>
      <c r="C5498" s="92"/>
      <c r="D5498" s="92"/>
      <c r="E5498" s="92"/>
      <c r="F5498" s="92"/>
      <c r="G5498" s="92"/>
      <c r="H5498" s="92"/>
      <c r="I5498" s="92"/>
      <c r="J5498" s="92"/>
      <c r="K5498" s="92"/>
      <c r="L5498" s="92"/>
      <c r="M5498" s="92"/>
      <c r="N5498" s="92"/>
      <c r="O5498" s="92"/>
      <c r="P5498" s="92"/>
      <c r="Q5498" s="92"/>
      <c r="R5498" s="93"/>
      <c r="S5498" s="93"/>
      <c r="T5498" s="93"/>
      <c r="U5498" s="93"/>
      <c r="V5498" s="93"/>
      <c r="W5498" s="83"/>
      <c r="X5498" s="84"/>
      <c r="Y5498" s="84"/>
      <c r="Z5498" s="85"/>
      <c r="AA5498" s="85"/>
      <c r="AB5498" s="85"/>
      <c r="AC5498" s="85"/>
      <c r="AD5498" s="85"/>
    </row>
    <row r="5499" spans="1:30" x14ac:dyDescent="0.25">
      <c r="A5499" s="89"/>
      <c r="B5499" s="89"/>
      <c r="C5499" s="89"/>
      <c r="D5499" s="89"/>
      <c r="E5499" s="89"/>
      <c r="F5499" s="89"/>
      <c r="G5499" s="89"/>
      <c r="H5499" s="89"/>
      <c r="I5499" s="89"/>
      <c r="J5499" s="89"/>
      <c r="K5499" s="89"/>
      <c r="L5499" s="89"/>
      <c r="M5499" s="89"/>
      <c r="N5499" s="89"/>
      <c r="O5499" s="89"/>
      <c r="P5499" s="89"/>
      <c r="Q5499" s="89"/>
      <c r="R5499" s="90"/>
      <c r="S5499" s="90"/>
      <c r="T5499" s="90"/>
      <c r="U5499" s="90"/>
      <c r="V5499" s="90"/>
      <c r="W5499" s="83"/>
      <c r="X5499" s="84"/>
      <c r="Y5499" s="84"/>
      <c r="Z5499" s="85"/>
      <c r="AA5499" s="85"/>
      <c r="AB5499" s="85"/>
      <c r="AC5499" s="85"/>
      <c r="AD5499" s="85"/>
    </row>
    <row r="5500" spans="1:30" x14ac:dyDescent="0.25">
      <c r="A5500" s="89"/>
      <c r="B5500" s="89"/>
      <c r="C5500" s="89"/>
      <c r="D5500" s="89"/>
      <c r="E5500" s="89"/>
      <c r="F5500" s="89"/>
      <c r="G5500" s="89"/>
      <c r="H5500" s="89"/>
      <c r="I5500" s="89"/>
      <c r="J5500" s="89"/>
      <c r="K5500" s="89"/>
      <c r="L5500" s="89"/>
      <c r="M5500" s="89"/>
      <c r="N5500" s="89"/>
      <c r="O5500" s="89"/>
      <c r="P5500" s="89"/>
      <c r="Q5500" s="89"/>
      <c r="R5500" s="90"/>
      <c r="S5500" s="90"/>
      <c r="T5500" s="90"/>
      <c r="U5500" s="90"/>
      <c r="V5500" s="90"/>
      <c r="W5500" s="83"/>
      <c r="X5500" s="84"/>
      <c r="Y5500" s="84"/>
      <c r="Z5500" s="85"/>
      <c r="AA5500" s="85"/>
      <c r="AB5500" s="85"/>
      <c r="AC5500" s="85"/>
      <c r="AD5500" s="85"/>
    </row>
    <row r="5501" spans="1:30" x14ac:dyDescent="0.25">
      <c r="A5501" s="92"/>
      <c r="B5501" s="92"/>
      <c r="C5501" s="92"/>
      <c r="D5501" s="92"/>
      <c r="E5501" s="92"/>
      <c r="F5501" s="92"/>
      <c r="G5501" s="92"/>
      <c r="H5501" s="92"/>
      <c r="I5501" s="92"/>
      <c r="J5501" s="92"/>
      <c r="K5501" s="92"/>
      <c r="L5501" s="92"/>
      <c r="M5501" s="92"/>
      <c r="N5501" s="92"/>
      <c r="O5501" s="92"/>
      <c r="P5501" s="92"/>
      <c r="Q5501" s="92"/>
      <c r="R5501" s="93"/>
      <c r="S5501" s="93"/>
      <c r="T5501" s="93"/>
      <c r="U5501" s="93"/>
      <c r="V5501" s="93"/>
      <c r="W5501" s="83"/>
      <c r="X5501" s="84"/>
      <c r="Y5501" s="84"/>
      <c r="Z5501" s="85"/>
      <c r="AA5501" s="85"/>
      <c r="AB5501" s="85"/>
      <c r="AC5501" s="85"/>
      <c r="AD5501" s="85"/>
    </row>
    <row r="5502" spans="1:30" x14ac:dyDescent="0.25">
      <c r="A5502" s="89"/>
      <c r="B5502" s="89"/>
      <c r="C5502" s="89"/>
      <c r="D5502" s="89"/>
      <c r="E5502" s="89"/>
      <c r="F5502" s="89"/>
      <c r="G5502" s="89"/>
      <c r="H5502" s="89"/>
      <c r="I5502" s="89"/>
      <c r="J5502" s="89"/>
      <c r="K5502" s="89"/>
      <c r="L5502" s="89"/>
      <c r="M5502" s="89"/>
      <c r="N5502" s="89"/>
      <c r="O5502" s="89"/>
      <c r="P5502" s="89"/>
      <c r="Q5502" s="89"/>
      <c r="R5502" s="90"/>
      <c r="S5502" s="90"/>
      <c r="T5502" s="90"/>
      <c r="U5502" s="90"/>
      <c r="V5502" s="90"/>
      <c r="W5502" s="83"/>
      <c r="X5502" s="84"/>
      <c r="Y5502" s="84"/>
      <c r="Z5502" s="85"/>
      <c r="AA5502" s="85"/>
      <c r="AB5502" s="85"/>
      <c r="AC5502" s="85"/>
      <c r="AD5502" s="85"/>
    </row>
    <row r="5503" spans="1:30" x14ac:dyDescent="0.25">
      <c r="A5503" s="89"/>
      <c r="B5503" s="89"/>
      <c r="C5503" s="89"/>
      <c r="D5503" s="89"/>
      <c r="E5503" s="89"/>
      <c r="F5503" s="89"/>
      <c r="G5503" s="89"/>
      <c r="H5503" s="89"/>
      <c r="I5503" s="89"/>
      <c r="J5503" s="89"/>
      <c r="K5503" s="89"/>
      <c r="L5503" s="89"/>
      <c r="M5503" s="89"/>
      <c r="N5503" s="89"/>
      <c r="O5503" s="89"/>
      <c r="P5503" s="89"/>
      <c r="Q5503" s="89"/>
      <c r="R5503" s="90"/>
      <c r="S5503" s="90"/>
      <c r="T5503" s="90"/>
      <c r="U5503" s="90"/>
      <c r="V5503" s="90"/>
      <c r="W5503" s="83"/>
      <c r="X5503" s="84"/>
      <c r="Y5503" s="84"/>
      <c r="Z5503" s="85"/>
      <c r="AA5503" s="85"/>
      <c r="AB5503" s="85"/>
      <c r="AC5503" s="85"/>
      <c r="AD5503" s="85"/>
    </row>
    <row r="5504" spans="1:30" x14ac:dyDescent="0.25">
      <c r="A5504" s="92"/>
      <c r="B5504" s="92"/>
      <c r="C5504" s="92"/>
      <c r="D5504" s="92"/>
      <c r="E5504" s="92"/>
      <c r="F5504" s="92"/>
      <c r="G5504" s="92"/>
      <c r="H5504" s="92"/>
      <c r="I5504" s="92"/>
      <c r="J5504" s="92"/>
      <c r="K5504" s="92"/>
      <c r="L5504" s="92"/>
      <c r="M5504" s="92"/>
      <c r="N5504" s="92"/>
      <c r="O5504" s="92"/>
      <c r="P5504" s="92"/>
      <c r="Q5504" s="92"/>
      <c r="R5504" s="93"/>
      <c r="S5504" s="93"/>
      <c r="T5504" s="93"/>
      <c r="U5504" s="93"/>
      <c r="V5504" s="93"/>
      <c r="W5504" s="83"/>
      <c r="X5504" s="84"/>
      <c r="Y5504" s="84"/>
      <c r="Z5504" s="85"/>
      <c r="AA5504" s="85"/>
      <c r="AB5504" s="85"/>
      <c r="AC5504" s="85"/>
      <c r="AD5504" s="85"/>
    </row>
    <row r="5505" spans="1:30" x14ac:dyDescent="0.25">
      <c r="A5505" s="89"/>
      <c r="B5505" s="89"/>
      <c r="C5505" s="89"/>
      <c r="D5505" s="89"/>
      <c r="E5505" s="89"/>
      <c r="F5505" s="89"/>
      <c r="G5505" s="89"/>
      <c r="H5505" s="89"/>
      <c r="I5505" s="89"/>
      <c r="J5505" s="89"/>
      <c r="K5505" s="89"/>
      <c r="L5505" s="89"/>
      <c r="M5505" s="89"/>
      <c r="N5505" s="89"/>
      <c r="O5505" s="89"/>
      <c r="P5505" s="89"/>
      <c r="Q5505" s="89"/>
      <c r="R5505" s="90"/>
      <c r="S5505" s="90"/>
      <c r="T5505" s="90"/>
      <c r="U5505" s="90"/>
      <c r="V5505" s="90"/>
      <c r="W5505" s="83"/>
      <c r="X5505" s="84"/>
      <c r="Y5505" s="84"/>
      <c r="Z5505" s="85"/>
      <c r="AA5505" s="85"/>
      <c r="AB5505" s="85"/>
      <c r="AC5505" s="85"/>
      <c r="AD5505" s="85"/>
    </row>
    <row r="5506" spans="1:30" x14ac:dyDescent="0.25">
      <c r="A5506" s="89"/>
      <c r="B5506" s="89"/>
      <c r="C5506" s="89"/>
      <c r="D5506" s="89"/>
      <c r="E5506" s="89"/>
      <c r="F5506" s="89"/>
      <c r="G5506" s="89"/>
      <c r="H5506" s="89"/>
      <c r="I5506" s="89"/>
      <c r="J5506" s="89"/>
      <c r="K5506" s="89"/>
      <c r="L5506" s="89"/>
      <c r="M5506" s="89"/>
      <c r="N5506" s="89"/>
      <c r="O5506" s="89"/>
      <c r="P5506" s="89"/>
      <c r="Q5506" s="89"/>
      <c r="R5506" s="90"/>
      <c r="S5506" s="90"/>
      <c r="T5506" s="90"/>
      <c r="U5506" s="90"/>
      <c r="V5506" s="90"/>
      <c r="W5506" s="83"/>
      <c r="X5506" s="84"/>
      <c r="Y5506" s="84"/>
      <c r="Z5506" s="85"/>
      <c r="AA5506" s="85"/>
      <c r="AB5506" s="85"/>
      <c r="AC5506" s="85"/>
      <c r="AD5506" s="85"/>
    </row>
    <row r="5507" spans="1:30" x14ac:dyDescent="0.25">
      <c r="A5507" s="89"/>
      <c r="B5507" s="89"/>
      <c r="C5507" s="89"/>
      <c r="D5507" s="89"/>
      <c r="E5507" s="89"/>
      <c r="F5507" s="89"/>
      <c r="G5507" s="89"/>
      <c r="H5507" s="89"/>
      <c r="I5507" s="89"/>
      <c r="J5507" s="89"/>
      <c r="K5507" s="89"/>
      <c r="L5507" s="89"/>
      <c r="M5507" s="89"/>
      <c r="N5507" s="89"/>
      <c r="O5507" s="89"/>
      <c r="P5507" s="89"/>
      <c r="Q5507" s="89"/>
      <c r="R5507" s="90"/>
      <c r="S5507" s="90"/>
      <c r="T5507" s="90"/>
      <c r="U5507" s="90"/>
      <c r="V5507" s="90"/>
      <c r="W5507" s="83"/>
      <c r="X5507" s="84"/>
      <c r="Y5507" s="84"/>
      <c r="Z5507" s="85"/>
      <c r="AA5507" s="85"/>
      <c r="AB5507" s="85"/>
      <c r="AC5507" s="85"/>
      <c r="AD5507" s="85"/>
    </row>
    <row r="5508" spans="1:30" x14ac:dyDescent="0.25">
      <c r="A5508" s="89"/>
      <c r="B5508" s="89"/>
      <c r="C5508" s="89"/>
      <c r="D5508" s="89"/>
      <c r="E5508" s="89"/>
      <c r="F5508" s="89"/>
      <c r="G5508" s="89"/>
      <c r="H5508" s="89"/>
      <c r="I5508" s="89"/>
      <c r="J5508" s="89"/>
      <c r="K5508" s="89"/>
      <c r="L5508" s="89"/>
      <c r="M5508" s="89"/>
      <c r="N5508" s="89"/>
      <c r="O5508" s="89"/>
      <c r="P5508" s="89"/>
      <c r="Q5508" s="89"/>
      <c r="R5508" s="90"/>
      <c r="S5508" s="90"/>
      <c r="T5508" s="90"/>
      <c r="U5508" s="90"/>
      <c r="V5508" s="90"/>
      <c r="W5508" s="83"/>
      <c r="X5508" s="84"/>
      <c r="Y5508" s="84"/>
      <c r="Z5508" s="85"/>
      <c r="AA5508" s="85"/>
      <c r="AB5508" s="85"/>
      <c r="AC5508" s="85"/>
      <c r="AD5508" s="85"/>
    </row>
    <row r="5509" spans="1:30" x14ac:dyDescent="0.25">
      <c r="A5509" s="92"/>
      <c r="B5509" s="92"/>
      <c r="C5509" s="92"/>
      <c r="D5509" s="92"/>
      <c r="E5509" s="92"/>
      <c r="F5509" s="92"/>
      <c r="G5509" s="92"/>
      <c r="H5509" s="92"/>
      <c r="I5509" s="92"/>
      <c r="J5509" s="92"/>
      <c r="K5509" s="92"/>
      <c r="L5509" s="92"/>
      <c r="M5509" s="92"/>
      <c r="N5509" s="92"/>
      <c r="O5509" s="92"/>
      <c r="P5509" s="92"/>
      <c r="Q5509" s="92"/>
      <c r="R5509" s="93"/>
      <c r="S5509" s="93"/>
      <c r="T5509" s="93"/>
      <c r="U5509" s="93"/>
      <c r="V5509" s="93"/>
      <c r="W5509" s="83"/>
      <c r="X5509" s="84"/>
      <c r="Y5509" s="84"/>
      <c r="Z5509" s="85"/>
      <c r="AA5509" s="85"/>
      <c r="AB5509" s="85"/>
      <c r="AC5509" s="85"/>
      <c r="AD5509" s="85"/>
    </row>
    <row r="5510" spans="1:30" x14ac:dyDescent="0.25">
      <c r="A5510" s="89"/>
      <c r="B5510" s="89"/>
      <c r="C5510" s="89"/>
      <c r="D5510" s="89"/>
      <c r="E5510" s="89"/>
      <c r="F5510" s="89"/>
      <c r="G5510" s="89"/>
      <c r="H5510" s="89"/>
      <c r="I5510" s="89"/>
      <c r="J5510" s="89"/>
      <c r="K5510" s="89"/>
      <c r="L5510" s="89"/>
      <c r="M5510" s="89"/>
      <c r="N5510" s="89"/>
      <c r="O5510" s="89"/>
      <c r="P5510" s="89"/>
      <c r="Q5510" s="89"/>
      <c r="R5510" s="90"/>
      <c r="S5510" s="90"/>
      <c r="T5510" s="90"/>
      <c r="U5510" s="91"/>
      <c r="V5510" s="91"/>
      <c r="W5510" s="83"/>
      <c r="X5510" s="84"/>
      <c r="Y5510" s="84"/>
      <c r="Z5510" s="85"/>
      <c r="AA5510" s="85"/>
      <c r="AB5510" s="85"/>
      <c r="AC5510" s="85"/>
      <c r="AD5510" s="85"/>
    </row>
    <row r="5511" spans="1:30" x14ac:dyDescent="0.25">
      <c r="A5511" s="92"/>
      <c r="B5511" s="92"/>
      <c r="C5511" s="92"/>
      <c r="D5511" s="92"/>
      <c r="E5511" s="92"/>
      <c r="F5511" s="92"/>
      <c r="G5511" s="92"/>
      <c r="H5511" s="92"/>
      <c r="I5511" s="92"/>
      <c r="J5511" s="92"/>
      <c r="K5511" s="92"/>
      <c r="L5511" s="92"/>
      <c r="M5511" s="92"/>
      <c r="N5511" s="92"/>
      <c r="O5511" s="92"/>
      <c r="P5511" s="92"/>
      <c r="Q5511" s="92"/>
      <c r="R5511" s="93"/>
      <c r="S5511" s="93"/>
      <c r="T5511" s="93"/>
      <c r="U5511" s="93"/>
      <c r="V5511" s="93"/>
      <c r="W5511" s="83"/>
      <c r="X5511" s="84"/>
      <c r="Y5511" s="84"/>
      <c r="Z5511" s="85"/>
      <c r="AA5511" s="85"/>
      <c r="AB5511" s="85"/>
      <c r="AC5511" s="85"/>
      <c r="AD5511" s="85"/>
    </row>
    <row r="5512" spans="1:30" x14ac:dyDescent="0.25">
      <c r="A5512" s="89"/>
      <c r="B5512" s="89"/>
      <c r="C5512" s="89"/>
      <c r="D5512" s="89"/>
      <c r="E5512" s="89"/>
      <c r="F5512" s="89"/>
      <c r="G5512" s="89"/>
      <c r="H5512" s="89"/>
      <c r="I5512" s="89"/>
      <c r="J5512" s="89"/>
      <c r="K5512" s="89"/>
      <c r="L5512" s="89"/>
      <c r="M5512" s="89"/>
      <c r="N5512" s="89"/>
      <c r="O5512" s="89"/>
      <c r="P5512" s="89"/>
      <c r="Q5512" s="89"/>
      <c r="R5512" s="90"/>
      <c r="S5512" s="90"/>
      <c r="T5512" s="90"/>
      <c r="U5512" s="90"/>
      <c r="V5512" s="90"/>
      <c r="W5512" s="83"/>
      <c r="X5512" s="84"/>
      <c r="Y5512" s="84"/>
      <c r="Z5512" s="85"/>
      <c r="AA5512" s="85"/>
      <c r="AB5512" s="85"/>
      <c r="AC5512" s="85"/>
      <c r="AD5512" s="85"/>
    </row>
    <row r="5513" spans="1:30" x14ac:dyDescent="0.25">
      <c r="A5513" s="89"/>
      <c r="B5513" s="89"/>
      <c r="C5513" s="89"/>
      <c r="D5513" s="89"/>
      <c r="E5513" s="89"/>
      <c r="F5513" s="89"/>
      <c r="G5513" s="89"/>
      <c r="H5513" s="89"/>
      <c r="I5513" s="89"/>
      <c r="J5513" s="89"/>
      <c r="K5513" s="89"/>
      <c r="L5513" s="89"/>
      <c r="M5513" s="89"/>
      <c r="N5513" s="89"/>
      <c r="O5513" s="89"/>
      <c r="P5513" s="89"/>
      <c r="Q5513" s="89"/>
      <c r="R5513" s="90"/>
      <c r="S5513" s="90"/>
      <c r="T5513" s="90"/>
      <c r="U5513" s="90"/>
      <c r="V5513" s="90"/>
      <c r="W5513" s="83"/>
      <c r="X5513" s="84"/>
      <c r="Y5513" s="84"/>
      <c r="Z5513" s="85"/>
      <c r="AA5513" s="85"/>
      <c r="AB5513" s="85"/>
      <c r="AC5513" s="85"/>
      <c r="AD5513" s="85"/>
    </row>
    <row r="5514" spans="1:30" x14ac:dyDescent="0.25">
      <c r="A5514" s="89"/>
      <c r="B5514" s="89"/>
      <c r="C5514" s="89"/>
      <c r="D5514" s="89"/>
      <c r="E5514" s="89"/>
      <c r="F5514" s="89"/>
      <c r="G5514" s="89"/>
      <c r="H5514" s="89"/>
      <c r="I5514" s="89"/>
      <c r="J5514" s="89"/>
      <c r="K5514" s="89"/>
      <c r="L5514" s="89"/>
      <c r="M5514" s="89"/>
      <c r="N5514" s="89"/>
      <c r="O5514" s="89"/>
      <c r="P5514" s="89"/>
      <c r="Q5514" s="89"/>
      <c r="R5514" s="90"/>
      <c r="S5514" s="90"/>
      <c r="T5514" s="90"/>
      <c r="U5514" s="90"/>
      <c r="V5514" s="90"/>
      <c r="W5514" s="83"/>
      <c r="X5514" s="84"/>
      <c r="Y5514" s="84"/>
      <c r="Z5514" s="85"/>
      <c r="AA5514" s="85"/>
      <c r="AB5514" s="85"/>
      <c r="AC5514" s="85"/>
      <c r="AD5514" s="85"/>
    </row>
    <row r="5515" spans="1:30" x14ac:dyDescent="0.25">
      <c r="A5515" s="89"/>
      <c r="B5515" s="89"/>
      <c r="C5515" s="89"/>
      <c r="D5515" s="89"/>
      <c r="E5515" s="89"/>
      <c r="F5515" s="89"/>
      <c r="G5515" s="89"/>
      <c r="H5515" s="89"/>
      <c r="I5515" s="89"/>
      <c r="J5515" s="89"/>
      <c r="K5515" s="89"/>
      <c r="L5515" s="89"/>
      <c r="M5515" s="89"/>
      <c r="N5515" s="89"/>
      <c r="O5515" s="89"/>
      <c r="P5515" s="89"/>
      <c r="Q5515" s="89"/>
      <c r="R5515" s="90"/>
      <c r="S5515" s="90"/>
      <c r="T5515" s="90"/>
      <c r="U5515" s="91"/>
      <c r="V5515" s="90"/>
      <c r="W5515" s="83"/>
      <c r="X5515" s="84"/>
      <c r="Y5515" s="84"/>
      <c r="Z5515" s="85"/>
      <c r="AA5515" s="85"/>
      <c r="AB5515" s="85"/>
      <c r="AC5515" s="85"/>
      <c r="AD5515" s="85"/>
    </row>
    <row r="5516" spans="1:30" x14ac:dyDescent="0.25">
      <c r="A5516" s="89"/>
      <c r="B5516" s="89"/>
      <c r="C5516" s="89"/>
      <c r="D5516" s="89"/>
      <c r="E5516" s="89"/>
      <c r="F5516" s="89"/>
      <c r="G5516" s="89"/>
      <c r="H5516" s="89"/>
      <c r="I5516" s="89"/>
      <c r="J5516" s="89"/>
      <c r="K5516" s="89"/>
      <c r="L5516" s="89"/>
      <c r="M5516" s="89"/>
      <c r="N5516" s="89"/>
      <c r="O5516" s="89"/>
      <c r="P5516" s="89"/>
      <c r="Q5516" s="89"/>
      <c r="R5516" s="90"/>
      <c r="S5516" s="90"/>
      <c r="T5516" s="90"/>
      <c r="U5516" s="91"/>
      <c r="V5516" s="90"/>
      <c r="W5516" s="83"/>
      <c r="X5516" s="84"/>
      <c r="Y5516" s="84"/>
      <c r="Z5516" s="85"/>
      <c r="AA5516" s="85"/>
      <c r="AB5516" s="85"/>
      <c r="AC5516" s="85"/>
      <c r="AD5516" s="85"/>
    </row>
    <row r="5517" spans="1:30" x14ac:dyDescent="0.25">
      <c r="A5517" s="89"/>
      <c r="B5517" s="89"/>
      <c r="C5517" s="89"/>
      <c r="D5517" s="89"/>
      <c r="E5517" s="89"/>
      <c r="F5517" s="89"/>
      <c r="G5517" s="89"/>
      <c r="H5517" s="89"/>
      <c r="I5517" s="89"/>
      <c r="J5517" s="89"/>
      <c r="K5517" s="89"/>
      <c r="L5517" s="89"/>
      <c r="M5517" s="89"/>
      <c r="N5517" s="89"/>
      <c r="O5517" s="89"/>
      <c r="P5517" s="89"/>
      <c r="Q5517" s="89"/>
      <c r="R5517" s="90"/>
      <c r="S5517" s="90"/>
      <c r="T5517" s="90"/>
      <c r="U5517" s="91"/>
      <c r="V5517" s="90"/>
      <c r="W5517" s="83"/>
      <c r="X5517" s="84"/>
      <c r="Y5517" s="84"/>
      <c r="Z5517" s="85"/>
      <c r="AA5517" s="85"/>
      <c r="AB5517" s="85"/>
      <c r="AC5517" s="85"/>
      <c r="AD5517" s="85"/>
    </row>
    <row r="5518" spans="1:30" x14ac:dyDescent="0.25">
      <c r="A5518" s="92"/>
      <c r="B5518" s="92"/>
      <c r="C5518" s="92"/>
      <c r="D5518" s="92"/>
      <c r="E5518" s="92"/>
      <c r="F5518" s="92"/>
      <c r="G5518" s="92"/>
      <c r="H5518" s="92"/>
      <c r="I5518" s="92"/>
      <c r="J5518" s="92"/>
      <c r="K5518" s="92"/>
      <c r="L5518" s="92"/>
      <c r="M5518" s="92"/>
      <c r="N5518" s="92"/>
      <c r="O5518" s="92"/>
      <c r="P5518" s="92"/>
      <c r="Q5518" s="92"/>
      <c r="R5518" s="93"/>
      <c r="S5518" s="93"/>
      <c r="T5518" s="93"/>
      <c r="U5518" s="94"/>
      <c r="V5518" s="93"/>
      <c r="W5518" s="83"/>
      <c r="X5518" s="84"/>
      <c r="Y5518" s="84"/>
      <c r="Z5518" s="85"/>
      <c r="AA5518" s="85"/>
      <c r="AB5518" s="85"/>
      <c r="AC5518" s="85"/>
      <c r="AD5518" s="85"/>
    </row>
    <row r="5519" spans="1:30" x14ac:dyDescent="0.25">
      <c r="A5519" s="92"/>
      <c r="B5519" s="92"/>
      <c r="C5519" s="92"/>
      <c r="D5519" s="92"/>
      <c r="E5519" s="92"/>
      <c r="F5519" s="92"/>
      <c r="G5519" s="92"/>
      <c r="H5519" s="92"/>
      <c r="I5519" s="92"/>
      <c r="J5519" s="92"/>
      <c r="K5519" s="92"/>
      <c r="L5519" s="92"/>
      <c r="M5519" s="92"/>
      <c r="N5519" s="92"/>
      <c r="O5519" s="92"/>
      <c r="P5519" s="92"/>
      <c r="Q5519" s="92"/>
      <c r="R5519" s="93"/>
      <c r="S5519" s="93"/>
      <c r="T5519" s="93"/>
      <c r="U5519" s="94"/>
      <c r="V5519" s="93"/>
      <c r="W5519" s="83"/>
      <c r="X5519" s="84"/>
      <c r="Y5519" s="84"/>
      <c r="Z5519" s="85"/>
      <c r="AA5519" s="85"/>
      <c r="AB5519" s="85"/>
      <c r="AC5519" s="85"/>
      <c r="AD5519" s="85"/>
    </row>
    <row r="5520" spans="1:30" x14ac:dyDescent="0.25">
      <c r="A5520" s="89"/>
      <c r="B5520" s="89"/>
      <c r="C5520" s="89"/>
      <c r="D5520" s="89"/>
      <c r="E5520" s="89"/>
      <c r="F5520" s="89"/>
      <c r="G5520" s="89"/>
      <c r="H5520" s="89"/>
      <c r="I5520" s="89"/>
      <c r="J5520" s="89"/>
      <c r="K5520" s="89"/>
      <c r="L5520" s="89"/>
      <c r="M5520" s="89"/>
      <c r="N5520" s="89"/>
      <c r="O5520" s="89"/>
      <c r="P5520" s="89"/>
      <c r="Q5520" s="89"/>
      <c r="R5520" s="90"/>
      <c r="S5520" s="90"/>
      <c r="T5520" s="90"/>
      <c r="U5520" s="91"/>
      <c r="V5520" s="90"/>
      <c r="W5520" s="83"/>
      <c r="X5520" s="84"/>
      <c r="Y5520" s="84"/>
      <c r="Z5520" s="85"/>
      <c r="AA5520" s="85"/>
      <c r="AB5520" s="85"/>
      <c r="AC5520" s="85"/>
      <c r="AD5520" s="85"/>
    </row>
    <row r="5521" spans="1:30" x14ac:dyDescent="0.25">
      <c r="A5521" s="89"/>
      <c r="B5521" s="89"/>
      <c r="C5521" s="89"/>
      <c r="D5521" s="89"/>
      <c r="E5521" s="89"/>
      <c r="F5521" s="89"/>
      <c r="G5521" s="89"/>
      <c r="H5521" s="89"/>
      <c r="I5521" s="89"/>
      <c r="J5521" s="89"/>
      <c r="K5521" s="89"/>
      <c r="L5521" s="89"/>
      <c r="M5521" s="89"/>
      <c r="N5521" s="89"/>
      <c r="O5521" s="89"/>
      <c r="P5521" s="89"/>
      <c r="Q5521" s="89"/>
      <c r="R5521" s="90"/>
      <c r="S5521" s="90"/>
      <c r="T5521" s="90"/>
      <c r="U5521" s="91"/>
      <c r="V5521" s="90"/>
      <c r="W5521" s="83"/>
      <c r="X5521" s="84"/>
      <c r="Y5521" s="84"/>
      <c r="Z5521" s="85"/>
      <c r="AA5521" s="85"/>
      <c r="AB5521" s="85"/>
      <c r="AC5521" s="85"/>
      <c r="AD5521" s="85"/>
    </row>
    <row r="5522" spans="1:30" x14ac:dyDescent="0.25">
      <c r="A5522" s="89"/>
      <c r="B5522" s="89"/>
      <c r="C5522" s="89"/>
      <c r="D5522" s="89"/>
      <c r="E5522" s="89"/>
      <c r="F5522" s="89"/>
      <c r="G5522" s="89"/>
      <c r="H5522" s="89"/>
      <c r="I5522" s="89"/>
      <c r="J5522" s="89"/>
      <c r="K5522" s="89"/>
      <c r="L5522" s="89"/>
      <c r="M5522" s="89"/>
      <c r="N5522" s="89"/>
      <c r="O5522" s="89"/>
      <c r="P5522" s="89"/>
      <c r="Q5522" s="89"/>
      <c r="R5522" s="90"/>
      <c r="S5522" s="90"/>
      <c r="T5522" s="90"/>
      <c r="U5522" s="91"/>
      <c r="V5522" s="90"/>
      <c r="W5522" s="83"/>
      <c r="X5522" s="84"/>
      <c r="Y5522" s="84"/>
      <c r="Z5522" s="85"/>
      <c r="AA5522" s="85"/>
      <c r="AB5522" s="85"/>
      <c r="AC5522" s="85"/>
      <c r="AD5522" s="85"/>
    </row>
    <row r="5523" spans="1:30" x14ac:dyDescent="0.25">
      <c r="A5523" s="92"/>
      <c r="B5523" s="92"/>
      <c r="C5523" s="92"/>
      <c r="D5523" s="92"/>
      <c r="E5523" s="92"/>
      <c r="F5523" s="92"/>
      <c r="G5523" s="92"/>
      <c r="H5523" s="92"/>
      <c r="I5523" s="92"/>
      <c r="J5523" s="92"/>
      <c r="K5523" s="92"/>
      <c r="L5523" s="92"/>
      <c r="M5523" s="92"/>
      <c r="N5523" s="92"/>
      <c r="O5523" s="92"/>
      <c r="P5523" s="92"/>
      <c r="Q5523" s="92"/>
      <c r="R5523" s="93"/>
      <c r="S5523" s="93"/>
      <c r="T5523" s="93"/>
      <c r="U5523" s="94"/>
      <c r="V5523" s="93"/>
      <c r="W5523" s="83"/>
      <c r="X5523" s="84"/>
      <c r="Y5523" s="84"/>
      <c r="Z5523" s="85"/>
      <c r="AA5523" s="85"/>
      <c r="AB5523" s="85"/>
      <c r="AC5523" s="85"/>
      <c r="AD5523" s="85"/>
    </row>
    <row r="5524" spans="1:30" x14ac:dyDescent="0.25">
      <c r="A5524" s="89"/>
      <c r="B5524" s="89"/>
      <c r="C5524" s="89"/>
      <c r="D5524" s="89"/>
      <c r="E5524" s="89"/>
      <c r="F5524" s="89"/>
      <c r="G5524" s="89"/>
      <c r="H5524" s="89"/>
      <c r="I5524" s="89"/>
      <c r="J5524" s="89"/>
      <c r="K5524" s="89"/>
      <c r="L5524" s="89"/>
      <c r="M5524" s="89"/>
      <c r="N5524" s="89"/>
      <c r="O5524" s="89"/>
      <c r="P5524" s="89"/>
      <c r="Q5524" s="89"/>
      <c r="R5524" s="90"/>
      <c r="S5524" s="90"/>
      <c r="T5524" s="90"/>
      <c r="U5524" s="91"/>
      <c r="V5524" s="90"/>
      <c r="W5524" s="83"/>
      <c r="X5524" s="84"/>
      <c r="Y5524" s="84"/>
      <c r="Z5524" s="85"/>
      <c r="AA5524" s="85"/>
      <c r="AB5524" s="85"/>
      <c r="AC5524" s="85"/>
      <c r="AD5524" s="85"/>
    </row>
    <row r="5525" spans="1:30" x14ac:dyDescent="0.25">
      <c r="A5525" s="92"/>
      <c r="B5525" s="92"/>
      <c r="C5525" s="92"/>
      <c r="D5525" s="92"/>
      <c r="E5525" s="92"/>
      <c r="F5525" s="92"/>
      <c r="G5525" s="92"/>
      <c r="H5525" s="92"/>
      <c r="I5525" s="92"/>
      <c r="J5525" s="92"/>
      <c r="K5525" s="92"/>
      <c r="L5525" s="92"/>
      <c r="M5525" s="92"/>
      <c r="N5525" s="92"/>
      <c r="O5525" s="92"/>
      <c r="P5525" s="92"/>
      <c r="Q5525" s="92"/>
      <c r="R5525" s="93"/>
      <c r="S5525" s="93"/>
      <c r="T5525" s="93"/>
      <c r="U5525" s="94"/>
      <c r="V5525" s="93"/>
      <c r="W5525" s="83"/>
      <c r="X5525" s="84"/>
      <c r="Y5525" s="84"/>
      <c r="Z5525" s="85"/>
      <c r="AA5525" s="85"/>
      <c r="AB5525" s="85"/>
      <c r="AC5525" s="85"/>
      <c r="AD5525" s="85"/>
    </row>
    <row r="5526" spans="1:30" x14ac:dyDescent="0.25">
      <c r="A5526" s="92"/>
      <c r="B5526" s="92"/>
      <c r="C5526" s="92"/>
      <c r="D5526" s="92"/>
      <c r="E5526" s="92"/>
      <c r="F5526" s="92"/>
      <c r="G5526" s="92"/>
      <c r="H5526" s="92"/>
      <c r="I5526" s="92"/>
      <c r="J5526" s="92"/>
      <c r="K5526" s="92"/>
      <c r="L5526" s="92"/>
      <c r="M5526" s="92"/>
      <c r="N5526" s="92"/>
      <c r="O5526" s="92"/>
      <c r="P5526" s="92"/>
      <c r="Q5526" s="92"/>
      <c r="R5526" s="93"/>
      <c r="S5526" s="93"/>
      <c r="T5526" s="93"/>
      <c r="U5526" s="94"/>
      <c r="V5526" s="93"/>
      <c r="W5526" s="83"/>
      <c r="X5526" s="84"/>
      <c r="Y5526" s="84"/>
      <c r="Z5526" s="85"/>
      <c r="AA5526" s="85"/>
      <c r="AB5526" s="85"/>
      <c r="AC5526" s="85"/>
      <c r="AD5526" s="85"/>
    </row>
    <row r="5527" spans="1:30" x14ac:dyDescent="0.25">
      <c r="A5527" s="92"/>
      <c r="B5527" s="92"/>
      <c r="C5527" s="92"/>
      <c r="D5527" s="92"/>
      <c r="E5527" s="92"/>
      <c r="F5527" s="92"/>
      <c r="G5527" s="92"/>
      <c r="H5527" s="92"/>
      <c r="I5527" s="92"/>
      <c r="J5527" s="92"/>
      <c r="K5527" s="92"/>
      <c r="L5527" s="92"/>
      <c r="M5527" s="92"/>
      <c r="N5527" s="92"/>
      <c r="O5527" s="92"/>
      <c r="P5527" s="92"/>
      <c r="Q5527" s="92"/>
      <c r="R5527" s="93"/>
      <c r="S5527" s="93"/>
      <c r="T5527" s="93"/>
      <c r="U5527" s="94"/>
      <c r="V5527" s="93"/>
      <c r="W5527" s="83"/>
      <c r="X5527" s="84"/>
      <c r="Y5527" s="84"/>
      <c r="Z5527" s="85"/>
      <c r="AA5527" s="85"/>
      <c r="AB5527" s="85"/>
      <c r="AC5527" s="85"/>
      <c r="AD5527" s="85"/>
    </row>
    <row r="5528" spans="1:30" x14ac:dyDescent="0.25">
      <c r="A5528" s="89"/>
      <c r="B5528" s="89"/>
      <c r="C5528" s="89"/>
      <c r="D5528" s="89"/>
      <c r="E5528" s="89"/>
      <c r="F5528" s="89"/>
      <c r="G5528" s="89"/>
      <c r="H5528" s="89"/>
      <c r="I5528" s="89"/>
      <c r="J5528" s="89"/>
      <c r="K5528" s="89"/>
      <c r="L5528" s="89"/>
      <c r="M5528" s="89"/>
      <c r="N5528" s="89"/>
      <c r="O5528" s="89"/>
      <c r="P5528" s="89"/>
      <c r="Q5528" s="89"/>
      <c r="R5528" s="90"/>
      <c r="S5528" s="90"/>
      <c r="T5528" s="90"/>
      <c r="U5528" s="91"/>
      <c r="V5528" s="90"/>
      <c r="W5528" s="83"/>
      <c r="X5528" s="84"/>
      <c r="Y5528" s="84"/>
      <c r="Z5528" s="85"/>
      <c r="AA5528" s="85"/>
      <c r="AB5528" s="85"/>
      <c r="AC5528" s="85"/>
      <c r="AD5528" s="85"/>
    </row>
    <row r="5529" spans="1:30" x14ac:dyDescent="0.25">
      <c r="A5529" s="92"/>
      <c r="B5529" s="92"/>
      <c r="C5529" s="92"/>
      <c r="D5529" s="92"/>
      <c r="E5529" s="92"/>
      <c r="F5529" s="92"/>
      <c r="G5529" s="92"/>
      <c r="H5529" s="92"/>
      <c r="I5529" s="92"/>
      <c r="J5529" s="92"/>
      <c r="K5529" s="92"/>
      <c r="L5529" s="92"/>
      <c r="M5529" s="92"/>
      <c r="N5529" s="92"/>
      <c r="O5529" s="92"/>
      <c r="P5529" s="92"/>
      <c r="Q5529" s="92"/>
      <c r="R5529" s="93"/>
      <c r="S5529" s="93"/>
      <c r="T5529" s="93"/>
      <c r="U5529" s="94"/>
      <c r="V5529" s="93"/>
      <c r="W5529" s="83"/>
      <c r="X5529" s="84"/>
      <c r="Y5529" s="84"/>
      <c r="Z5529" s="85"/>
      <c r="AA5529" s="85"/>
      <c r="AB5529" s="85"/>
      <c r="AC5529" s="85"/>
      <c r="AD5529" s="85"/>
    </row>
    <row r="5530" spans="1:30" x14ac:dyDescent="0.25">
      <c r="A5530" s="89"/>
      <c r="B5530" s="89"/>
      <c r="C5530" s="89"/>
      <c r="D5530" s="89"/>
      <c r="E5530" s="89"/>
      <c r="F5530" s="89"/>
      <c r="G5530" s="89"/>
      <c r="H5530" s="89"/>
      <c r="I5530" s="89"/>
      <c r="J5530" s="89"/>
      <c r="K5530" s="89"/>
      <c r="L5530" s="89"/>
      <c r="M5530" s="89"/>
      <c r="N5530" s="89"/>
      <c r="O5530" s="89"/>
      <c r="P5530" s="89"/>
      <c r="Q5530" s="89"/>
      <c r="R5530" s="90"/>
      <c r="S5530" s="90"/>
      <c r="T5530" s="90"/>
      <c r="U5530" s="91"/>
      <c r="V5530" s="90"/>
      <c r="W5530" s="83"/>
      <c r="X5530" s="84"/>
      <c r="Y5530" s="84"/>
      <c r="Z5530" s="85"/>
      <c r="AA5530" s="85"/>
      <c r="AB5530" s="85"/>
      <c r="AC5530" s="85"/>
      <c r="AD5530" s="85"/>
    </row>
    <row r="5531" spans="1:30" x14ac:dyDescent="0.25">
      <c r="A5531" s="89"/>
      <c r="B5531" s="89"/>
      <c r="C5531" s="89"/>
      <c r="D5531" s="89"/>
      <c r="E5531" s="89"/>
      <c r="F5531" s="89"/>
      <c r="G5531" s="89"/>
      <c r="H5531" s="89"/>
      <c r="I5531" s="89"/>
      <c r="J5531" s="89"/>
      <c r="K5531" s="89"/>
      <c r="L5531" s="89"/>
      <c r="M5531" s="89"/>
      <c r="N5531" s="89"/>
      <c r="O5531" s="89"/>
      <c r="P5531" s="89"/>
      <c r="Q5531" s="89"/>
      <c r="R5531" s="90"/>
      <c r="S5531" s="90"/>
      <c r="T5531" s="90"/>
      <c r="U5531" s="90"/>
      <c r="V5531" s="90"/>
      <c r="W5531" s="83"/>
      <c r="X5531" s="84"/>
      <c r="Y5531" s="84"/>
      <c r="Z5531" s="85"/>
      <c r="AA5531" s="85"/>
      <c r="AB5531" s="85"/>
      <c r="AC5531" s="85"/>
      <c r="AD5531" s="85"/>
    </row>
    <row r="5532" spans="1:30" x14ac:dyDescent="0.25">
      <c r="A5532" s="92"/>
      <c r="B5532" s="92"/>
      <c r="C5532" s="92"/>
      <c r="D5532" s="92"/>
      <c r="E5532" s="92"/>
      <c r="F5532" s="92"/>
      <c r="G5532" s="92"/>
      <c r="H5532" s="92"/>
      <c r="I5532" s="92"/>
      <c r="J5532" s="92"/>
      <c r="K5532" s="92"/>
      <c r="L5532" s="92"/>
      <c r="M5532" s="92"/>
      <c r="N5532" s="92"/>
      <c r="O5532" s="92"/>
      <c r="P5532" s="92"/>
      <c r="Q5532" s="92"/>
      <c r="R5532" s="93"/>
      <c r="S5532" s="93"/>
      <c r="T5532" s="93"/>
      <c r="U5532" s="94"/>
      <c r="V5532" s="93"/>
      <c r="W5532" s="83"/>
      <c r="X5532" s="84"/>
      <c r="Y5532" s="84"/>
      <c r="Z5532" s="85"/>
      <c r="AA5532" s="85"/>
      <c r="AB5532" s="85"/>
      <c r="AC5532" s="85"/>
      <c r="AD5532" s="85"/>
    </row>
    <row r="5533" spans="1:30" x14ac:dyDescent="0.25">
      <c r="A5533" s="89"/>
      <c r="B5533" s="89"/>
      <c r="C5533" s="89"/>
      <c r="D5533" s="89"/>
      <c r="E5533" s="89"/>
      <c r="F5533" s="89"/>
      <c r="G5533" s="89"/>
      <c r="H5533" s="89"/>
      <c r="I5533" s="89"/>
      <c r="J5533" s="89"/>
      <c r="K5533" s="89"/>
      <c r="L5533" s="89"/>
      <c r="M5533" s="89"/>
      <c r="N5533" s="89"/>
      <c r="O5533" s="89"/>
      <c r="P5533" s="89"/>
      <c r="Q5533" s="89"/>
      <c r="R5533" s="90"/>
      <c r="S5533" s="90"/>
      <c r="T5533" s="90"/>
      <c r="U5533" s="91"/>
      <c r="V5533" s="90"/>
      <c r="W5533" s="83"/>
      <c r="X5533" s="84"/>
      <c r="Y5533" s="84"/>
      <c r="Z5533" s="85"/>
      <c r="AA5533" s="85"/>
      <c r="AB5533" s="85"/>
      <c r="AC5533" s="85"/>
      <c r="AD5533" s="85"/>
    </row>
    <row r="5534" spans="1:30" x14ac:dyDescent="0.25">
      <c r="A5534" s="92"/>
      <c r="B5534" s="92"/>
      <c r="C5534" s="92"/>
      <c r="D5534" s="92"/>
      <c r="E5534" s="92"/>
      <c r="F5534" s="92"/>
      <c r="G5534" s="92"/>
      <c r="H5534" s="92"/>
      <c r="I5534" s="92"/>
      <c r="J5534" s="92"/>
      <c r="K5534" s="92"/>
      <c r="L5534" s="92"/>
      <c r="M5534" s="92"/>
      <c r="N5534" s="92"/>
      <c r="O5534" s="92"/>
      <c r="P5534" s="92"/>
      <c r="Q5534" s="92"/>
      <c r="R5534" s="93"/>
      <c r="S5534" s="93"/>
      <c r="T5534" s="93"/>
      <c r="U5534" s="94"/>
      <c r="V5534" s="93"/>
      <c r="W5534" s="83"/>
      <c r="X5534" s="84"/>
      <c r="Y5534" s="84"/>
      <c r="Z5534" s="85"/>
      <c r="AA5534" s="85"/>
      <c r="AB5534" s="85"/>
      <c r="AC5534" s="85"/>
      <c r="AD5534" s="85"/>
    </row>
    <row r="5535" spans="1:30" x14ac:dyDescent="0.25">
      <c r="A5535" s="92"/>
      <c r="B5535" s="92"/>
      <c r="C5535" s="92"/>
      <c r="D5535" s="92"/>
      <c r="E5535" s="92"/>
      <c r="F5535" s="92"/>
      <c r="G5535" s="92"/>
      <c r="H5535" s="92"/>
      <c r="I5535" s="92"/>
      <c r="J5535" s="92"/>
      <c r="K5535" s="92"/>
      <c r="L5535" s="92"/>
      <c r="M5535" s="92"/>
      <c r="N5535" s="92"/>
      <c r="O5535" s="92"/>
      <c r="P5535" s="92"/>
      <c r="Q5535" s="92"/>
      <c r="R5535" s="93"/>
      <c r="S5535" s="93"/>
      <c r="T5535" s="93"/>
      <c r="U5535" s="94"/>
      <c r="V5535" s="93"/>
      <c r="W5535" s="83"/>
      <c r="X5535" s="84"/>
      <c r="Y5535" s="84"/>
      <c r="Z5535" s="85"/>
      <c r="AA5535" s="85"/>
      <c r="AB5535" s="85"/>
      <c r="AC5535" s="85"/>
      <c r="AD5535" s="85"/>
    </row>
    <row r="5536" spans="1:30" x14ac:dyDescent="0.25">
      <c r="A5536" s="92"/>
      <c r="B5536" s="92"/>
      <c r="C5536" s="92"/>
      <c r="D5536" s="92"/>
      <c r="E5536" s="92"/>
      <c r="F5536" s="92"/>
      <c r="G5536" s="92"/>
      <c r="H5536" s="92"/>
      <c r="I5536" s="92"/>
      <c r="J5536" s="92"/>
      <c r="K5536" s="92"/>
      <c r="L5536" s="92"/>
      <c r="M5536" s="92"/>
      <c r="N5536" s="92"/>
      <c r="O5536" s="92"/>
      <c r="P5536" s="92"/>
      <c r="Q5536" s="92"/>
      <c r="R5536" s="93"/>
      <c r="S5536" s="93"/>
      <c r="T5536" s="93"/>
      <c r="U5536" s="94"/>
      <c r="V5536" s="93"/>
      <c r="W5536" s="83"/>
      <c r="X5536" s="84"/>
      <c r="Y5536" s="84"/>
      <c r="Z5536" s="85"/>
      <c r="AA5536" s="85"/>
      <c r="AB5536" s="85"/>
      <c r="AC5536" s="85"/>
      <c r="AD5536" s="85"/>
    </row>
    <row r="5537" spans="1:30" x14ac:dyDescent="0.25">
      <c r="A5537" s="89"/>
      <c r="B5537" s="89"/>
      <c r="C5537" s="89"/>
      <c r="D5537" s="89"/>
      <c r="E5537" s="89"/>
      <c r="F5537" s="89"/>
      <c r="G5537" s="89"/>
      <c r="H5537" s="89"/>
      <c r="I5537" s="89"/>
      <c r="J5537" s="89"/>
      <c r="K5537" s="89"/>
      <c r="L5537" s="89"/>
      <c r="M5537" s="89"/>
      <c r="N5537" s="89"/>
      <c r="O5537" s="89"/>
      <c r="P5537" s="89"/>
      <c r="Q5537" s="89"/>
      <c r="R5537" s="90"/>
      <c r="S5537" s="90"/>
      <c r="T5537" s="90"/>
      <c r="U5537" s="91"/>
      <c r="V5537" s="90"/>
      <c r="W5537" s="83"/>
      <c r="X5537" s="84"/>
      <c r="Y5537" s="84"/>
      <c r="Z5537" s="85"/>
      <c r="AA5537" s="85"/>
      <c r="AB5537" s="85"/>
      <c r="AC5537" s="85"/>
      <c r="AD5537" s="85"/>
    </row>
    <row r="5538" spans="1:30" x14ac:dyDescent="0.25">
      <c r="A5538" s="92"/>
      <c r="B5538" s="92"/>
      <c r="C5538" s="92"/>
      <c r="D5538" s="92"/>
      <c r="E5538" s="92"/>
      <c r="F5538" s="92"/>
      <c r="G5538" s="92"/>
      <c r="H5538" s="92"/>
      <c r="I5538" s="92"/>
      <c r="J5538" s="92"/>
      <c r="K5538" s="92"/>
      <c r="L5538" s="92"/>
      <c r="M5538" s="92"/>
      <c r="N5538" s="92"/>
      <c r="O5538" s="92"/>
      <c r="P5538" s="92"/>
      <c r="Q5538" s="92"/>
      <c r="R5538" s="93"/>
      <c r="S5538" s="93"/>
      <c r="T5538" s="93"/>
      <c r="U5538" s="94"/>
      <c r="V5538" s="93"/>
      <c r="W5538" s="83"/>
      <c r="X5538" s="84"/>
      <c r="Y5538" s="84"/>
      <c r="Z5538" s="85"/>
      <c r="AA5538" s="85"/>
      <c r="AB5538" s="85"/>
      <c r="AC5538" s="85"/>
      <c r="AD5538" s="85"/>
    </row>
    <row r="5539" spans="1:30" x14ac:dyDescent="0.25">
      <c r="A5539" s="92"/>
      <c r="B5539" s="92"/>
      <c r="C5539" s="92"/>
      <c r="D5539" s="92"/>
      <c r="E5539" s="92"/>
      <c r="F5539" s="92"/>
      <c r="G5539" s="92"/>
      <c r="H5539" s="92"/>
      <c r="I5539" s="92"/>
      <c r="J5539" s="92"/>
      <c r="K5539" s="92"/>
      <c r="L5539" s="92"/>
      <c r="M5539" s="92"/>
      <c r="N5539" s="92"/>
      <c r="O5539" s="92"/>
      <c r="P5539" s="92"/>
      <c r="Q5539" s="92"/>
      <c r="R5539" s="93"/>
      <c r="S5539" s="93"/>
      <c r="T5539" s="93"/>
      <c r="U5539" s="94"/>
      <c r="V5539" s="93"/>
      <c r="W5539" s="83"/>
      <c r="X5539" s="84"/>
      <c r="Y5539" s="84"/>
      <c r="Z5539" s="85"/>
      <c r="AA5539" s="85"/>
      <c r="AB5539" s="85"/>
      <c r="AC5539" s="85"/>
      <c r="AD5539" s="85"/>
    </row>
    <row r="5540" spans="1:30" x14ac:dyDescent="0.25">
      <c r="A5540" s="89"/>
      <c r="B5540" s="89"/>
      <c r="C5540" s="89"/>
      <c r="D5540" s="89"/>
      <c r="E5540" s="89"/>
      <c r="F5540" s="89"/>
      <c r="G5540" s="89"/>
      <c r="H5540" s="89"/>
      <c r="I5540" s="89"/>
      <c r="J5540" s="89"/>
      <c r="K5540" s="89"/>
      <c r="L5540" s="89"/>
      <c r="M5540" s="89"/>
      <c r="N5540" s="89"/>
      <c r="O5540" s="89"/>
      <c r="P5540" s="89"/>
      <c r="Q5540" s="89"/>
      <c r="R5540" s="90"/>
      <c r="S5540" s="90"/>
      <c r="T5540" s="90"/>
      <c r="U5540" s="91"/>
      <c r="V5540" s="90"/>
      <c r="W5540" s="83"/>
      <c r="X5540" s="84"/>
      <c r="Y5540" s="84"/>
      <c r="Z5540" s="85"/>
      <c r="AA5540" s="85"/>
      <c r="AB5540" s="85"/>
      <c r="AC5540" s="85"/>
      <c r="AD5540" s="85"/>
    </row>
    <row r="5541" spans="1:30" x14ac:dyDescent="0.25">
      <c r="A5541" s="92"/>
      <c r="B5541" s="92"/>
      <c r="C5541" s="92"/>
      <c r="D5541" s="92"/>
      <c r="E5541" s="92"/>
      <c r="F5541" s="92"/>
      <c r="G5541" s="92"/>
      <c r="H5541" s="92"/>
      <c r="I5541" s="92"/>
      <c r="J5541" s="92"/>
      <c r="K5541" s="92"/>
      <c r="L5541" s="92"/>
      <c r="M5541" s="92"/>
      <c r="N5541" s="92"/>
      <c r="O5541" s="92"/>
      <c r="P5541" s="92"/>
      <c r="Q5541" s="92"/>
      <c r="R5541" s="93"/>
      <c r="S5541" s="93"/>
      <c r="T5541" s="93"/>
      <c r="U5541" s="94"/>
      <c r="V5541" s="93"/>
      <c r="W5541" s="83"/>
      <c r="X5541" s="84"/>
      <c r="Y5541" s="84"/>
      <c r="Z5541" s="85"/>
      <c r="AA5541" s="85"/>
      <c r="AB5541" s="85"/>
      <c r="AC5541" s="85"/>
      <c r="AD5541" s="85"/>
    </row>
    <row r="5542" spans="1:30" x14ac:dyDescent="0.25">
      <c r="A5542" s="92"/>
      <c r="B5542" s="92"/>
      <c r="C5542" s="92"/>
      <c r="D5542" s="92"/>
      <c r="E5542" s="92"/>
      <c r="F5542" s="92"/>
      <c r="G5542" s="92"/>
      <c r="H5542" s="92"/>
      <c r="I5542" s="92"/>
      <c r="J5542" s="92"/>
      <c r="K5542" s="92"/>
      <c r="L5542" s="92"/>
      <c r="M5542" s="92"/>
      <c r="N5542" s="92"/>
      <c r="O5542" s="92"/>
      <c r="P5542" s="92"/>
      <c r="Q5542" s="92"/>
      <c r="R5542" s="93"/>
      <c r="S5542" s="93"/>
      <c r="T5542" s="93"/>
      <c r="U5542" s="94"/>
      <c r="V5542" s="93"/>
      <c r="W5542" s="83"/>
      <c r="X5542" s="84"/>
      <c r="Y5542" s="84"/>
      <c r="Z5542" s="85"/>
      <c r="AA5542" s="85"/>
      <c r="AB5542" s="85"/>
      <c r="AC5542" s="85"/>
      <c r="AD5542" s="85"/>
    </row>
    <row r="5543" spans="1:30" x14ac:dyDescent="0.25">
      <c r="A5543" s="89"/>
      <c r="B5543" s="89"/>
      <c r="C5543" s="89"/>
      <c r="D5543" s="89"/>
      <c r="E5543" s="89"/>
      <c r="F5543" s="89"/>
      <c r="G5543" s="89"/>
      <c r="H5543" s="89"/>
      <c r="I5543" s="89"/>
      <c r="J5543" s="89"/>
      <c r="K5543" s="89"/>
      <c r="L5543" s="89"/>
      <c r="M5543" s="89"/>
      <c r="N5543" s="89"/>
      <c r="O5543" s="89"/>
      <c r="P5543" s="89"/>
      <c r="Q5543" s="89"/>
      <c r="R5543" s="90"/>
      <c r="S5543" s="90"/>
      <c r="T5543" s="90"/>
      <c r="U5543" s="91"/>
      <c r="V5543" s="90"/>
      <c r="W5543" s="83"/>
      <c r="X5543" s="84"/>
      <c r="Y5543" s="84"/>
      <c r="Z5543" s="85"/>
      <c r="AA5543" s="85"/>
      <c r="AB5543" s="85"/>
      <c r="AC5543" s="85"/>
      <c r="AD5543" s="85"/>
    </row>
    <row r="5544" spans="1:30" x14ac:dyDescent="0.25">
      <c r="A5544" s="89"/>
      <c r="B5544" s="89"/>
      <c r="C5544" s="89"/>
      <c r="D5544" s="89"/>
      <c r="E5544" s="89"/>
      <c r="F5544" s="89"/>
      <c r="G5544" s="89"/>
      <c r="H5544" s="89"/>
      <c r="I5544" s="89"/>
      <c r="J5544" s="89"/>
      <c r="K5544" s="89"/>
      <c r="L5544" s="89"/>
      <c r="M5544" s="89"/>
      <c r="N5544" s="89"/>
      <c r="O5544" s="89"/>
      <c r="P5544" s="89"/>
      <c r="Q5544" s="89"/>
      <c r="R5544" s="90"/>
      <c r="S5544" s="90"/>
      <c r="T5544" s="90"/>
      <c r="U5544" s="91"/>
      <c r="V5544" s="90"/>
      <c r="W5544" s="83"/>
      <c r="X5544" s="84"/>
      <c r="Y5544" s="84"/>
      <c r="Z5544" s="85"/>
      <c r="AA5544" s="85"/>
      <c r="AB5544" s="85"/>
      <c r="AC5544" s="85"/>
      <c r="AD5544" s="85"/>
    </row>
    <row r="5545" spans="1:30" x14ac:dyDescent="0.25">
      <c r="A5545" s="92"/>
      <c r="B5545" s="92"/>
      <c r="C5545" s="92"/>
      <c r="D5545" s="92"/>
      <c r="E5545" s="92"/>
      <c r="F5545" s="92"/>
      <c r="G5545" s="92"/>
      <c r="H5545" s="92"/>
      <c r="I5545" s="92"/>
      <c r="J5545" s="92"/>
      <c r="K5545" s="92"/>
      <c r="L5545" s="92"/>
      <c r="M5545" s="92"/>
      <c r="N5545" s="92"/>
      <c r="O5545" s="92"/>
      <c r="P5545" s="92"/>
      <c r="Q5545" s="92"/>
      <c r="R5545" s="93"/>
      <c r="S5545" s="93"/>
      <c r="T5545" s="93"/>
      <c r="U5545" s="94"/>
      <c r="V5545" s="93"/>
      <c r="W5545" s="83"/>
      <c r="X5545" s="84"/>
      <c r="Y5545" s="84"/>
      <c r="Z5545" s="85"/>
      <c r="AA5545" s="85"/>
      <c r="AB5545" s="85"/>
      <c r="AC5545" s="85"/>
      <c r="AD5545" s="85"/>
    </row>
    <row r="5546" spans="1:30" x14ac:dyDescent="0.25">
      <c r="A5546" s="92"/>
      <c r="B5546" s="92"/>
      <c r="C5546" s="92"/>
      <c r="D5546" s="92"/>
      <c r="E5546" s="92"/>
      <c r="F5546" s="92"/>
      <c r="G5546" s="92"/>
      <c r="H5546" s="92"/>
      <c r="I5546" s="92"/>
      <c r="J5546" s="92"/>
      <c r="K5546" s="92"/>
      <c r="L5546" s="92"/>
      <c r="M5546" s="92"/>
      <c r="N5546" s="92"/>
      <c r="O5546" s="92"/>
      <c r="P5546" s="92"/>
      <c r="Q5546" s="92"/>
      <c r="R5546" s="93"/>
      <c r="S5546" s="93"/>
      <c r="T5546" s="93"/>
      <c r="U5546" s="94"/>
      <c r="V5546" s="93"/>
      <c r="W5546" s="83"/>
      <c r="X5546" s="84"/>
      <c r="Y5546" s="84"/>
      <c r="Z5546" s="85"/>
      <c r="AA5546" s="85"/>
      <c r="AB5546" s="85"/>
      <c r="AC5546" s="85"/>
      <c r="AD5546" s="85"/>
    </row>
    <row r="5547" spans="1:30" x14ac:dyDescent="0.25">
      <c r="A5547" s="89"/>
      <c r="B5547" s="89"/>
      <c r="C5547" s="89"/>
      <c r="D5547" s="89"/>
      <c r="E5547" s="89"/>
      <c r="F5547" s="89"/>
      <c r="G5547" s="89"/>
      <c r="H5547" s="89"/>
      <c r="I5547" s="89"/>
      <c r="J5547" s="89"/>
      <c r="K5547" s="89"/>
      <c r="L5547" s="89"/>
      <c r="M5547" s="89"/>
      <c r="N5547" s="89"/>
      <c r="O5547" s="89"/>
      <c r="P5547" s="89"/>
      <c r="Q5547" s="89"/>
      <c r="R5547" s="90"/>
      <c r="S5547" s="90"/>
      <c r="T5547" s="90"/>
      <c r="U5547" s="91"/>
      <c r="V5547" s="90"/>
      <c r="W5547" s="83"/>
      <c r="X5547" s="84"/>
      <c r="Y5547" s="84"/>
      <c r="Z5547" s="85"/>
      <c r="AA5547" s="85"/>
      <c r="AB5547" s="85"/>
      <c r="AC5547" s="85"/>
      <c r="AD5547" s="85"/>
    </row>
    <row r="5548" spans="1:30" x14ac:dyDescent="0.25">
      <c r="A5548" s="89"/>
      <c r="B5548" s="89"/>
      <c r="C5548" s="89"/>
      <c r="D5548" s="89"/>
      <c r="E5548" s="89"/>
      <c r="F5548" s="89"/>
      <c r="G5548" s="89"/>
      <c r="H5548" s="89"/>
      <c r="I5548" s="89"/>
      <c r="J5548" s="89"/>
      <c r="K5548" s="89"/>
      <c r="L5548" s="89"/>
      <c r="M5548" s="89"/>
      <c r="N5548" s="89"/>
      <c r="O5548" s="89"/>
      <c r="P5548" s="89"/>
      <c r="Q5548" s="89"/>
      <c r="R5548" s="90"/>
      <c r="S5548" s="90"/>
      <c r="T5548" s="90"/>
      <c r="U5548" s="91"/>
      <c r="V5548" s="90"/>
      <c r="W5548" s="83"/>
      <c r="X5548" s="84"/>
      <c r="Y5548" s="84"/>
      <c r="Z5548" s="85"/>
      <c r="AA5548" s="85"/>
      <c r="AB5548" s="85"/>
      <c r="AC5548" s="85"/>
      <c r="AD5548" s="85"/>
    </row>
    <row r="5549" spans="1:30" x14ac:dyDescent="0.25">
      <c r="A5549" s="92"/>
      <c r="B5549" s="92"/>
      <c r="C5549" s="92"/>
      <c r="D5549" s="92"/>
      <c r="E5549" s="92"/>
      <c r="F5549" s="92"/>
      <c r="G5549" s="92"/>
      <c r="H5549" s="92"/>
      <c r="I5549" s="92"/>
      <c r="J5549" s="92"/>
      <c r="K5549" s="92"/>
      <c r="L5549" s="92"/>
      <c r="M5549" s="92"/>
      <c r="N5549" s="92"/>
      <c r="O5549" s="92"/>
      <c r="P5549" s="92"/>
      <c r="Q5549" s="92"/>
      <c r="R5549" s="93"/>
      <c r="S5549" s="93"/>
      <c r="T5549" s="93"/>
      <c r="U5549" s="94"/>
      <c r="V5549" s="93"/>
      <c r="W5549" s="83"/>
      <c r="X5549" s="84"/>
      <c r="Y5549" s="84"/>
      <c r="Z5549" s="85"/>
      <c r="AA5549" s="85"/>
      <c r="AB5549" s="85"/>
      <c r="AC5549" s="85"/>
      <c r="AD5549" s="85"/>
    </row>
    <row r="5550" spans="1:30" x14ac:dyDescent="0.25">
      <c r="A5550" s="92"/>
      <c r="B5550" s="92"/>
      <c r="C5550" s="92"/>
      <c r="D5550" s="92"/>
      <c r="E5550" s="92"/>
      <c r="F5550" s="92"/>
      <c r="G5550" s="92"/>
      <c r="H5550" s="92"/>
      <c r="I5550" s="92"/>
      <c r="J5550" s="92"/>
      <c r="K5550" s="92"/>
      <c r="L5550" s="92"/>
      <c r="M5550" s="92"/>
      <c r="N5550" s="92"/>
      <c r="O5550" s="92"/>
      <c r="P5550" s="92"/>
      <c r="Q5550" s="92"/>
      <c r="R5550" s="93"/>
      <c r="S5550" s="93"/>
      <c r="T5550" s="93"/>
      <c r="U5550" s="94"/>
      <c r="V5550" s="93"/>
      <c r="W5550" s="83"/>
      <c r="X5550" s="84"/>
      <c r="Y5550" s="84"/>
      <c r="Z5550" s="85"/>
      <c r="AA5550" s="85"/>
      <c r="AB5550" s="85"/>
      <c r="AC5550" s="85"/>
      <c r="AD5550" s="85"/>
    </row>
    <row r="5551" spans="1:30" x14ac:dyDescent="0.25">
      <c r="A5551" s="92"/>
      <c r="B5551" s="92"/>
      <c r="C5551" s="92"/>
      <c r="D5551" s="92"/>
      <c r="E5551" s="92"/>
      <c r="F5551" s="92"/>
      <c r="G5551" s="92"/>
      <c r="H5551" s="92"/>
      <c r="I5551" s="92"/>
      <c r="J5551" s="92"/>
      <c r="K5551" s="92"/>
      <c r="L5551" s="92"/>
      <c r="M5551" s="92"/>
      <c r="N5551" s="92"/>
      <c r="O5551" s="92"/>
      <c r="P5551" s="92"/>
      <c r="Q5551" s="92"/>
      <c r="R5551" s="93"/>
      <c r="S5551" s="93"/>
      <c r="T5551" s="93"/>
      <c r="U5551" s="94"/>
      <c r="V5551" s="93"/>
      <c r="W5551" s="83"/>
      <c r="X5551" s="84"/>
      <c r="Y5551" s="84"/>
      <c r="Z5551" s="85"/>
      <c r="AA5551" s="85"/>
      <c r="AB5551" s="85"/>
      <c r="AC5551" s="85"/>
      <c r="AD5551" s="85"/>
    </row>
    <row r="5552" spans="1:30" x14ac:dyDescent="0.25">
      <c r="A5552" s="92"/>
      <c r="B5552" s="92"/>
      <c r="C5552" s="92"/>
      <c r="D5552" s="92"/>
      <c r="E5552" s="92"/>
      <c r="F5552" s="92"/>
      <c r="G5552" s="92"/>
      <c r="H5552" s="92"/>
      <c r="I5552" s="92"/>
      <c r="J5552" s="92"/>
      <c r="K5552" s="92"/>
      <c r="L5552" s="92"/>
      <c r="M5552" s="92"/>
      <c r="N5552" s="92"/>
      <c r="O5552" s="92"/>
      <c r="P5552" s="92"/>
      <c r="Q5552" s="92"/>
      <c r="R5552" s="93"/>
      <c r="S5552" s="93"/>
      <c r="T5552" s="93"/>
      <c r="U5552" s="94"/>
      <c r="V5552" s="93"/>
      <c r="W5552" s="83"/>
      <c r="X5552" s="84"/>
      <c r="Y5552" s="84"/>
      <c r="Z5552" s="85"/>
      <c r="AA5552" s="85"/>
      <c r="AB5552" s="85"/>
      <c r="AC5552" s="85"/>
      <c r="AD5552" s="85"/>
    </row>
    <row r="5553" spans="1:30" x14ac:dyDescent="0.25">
      <c r="A5553" s="92"/>
      <c r="B5553" s="92"/>
      <c r="C5553" s="92"/>
      <c r="D5553" s="92"/>
      <c r="E5553" s="92"/>
      <c r="F5553" s="92"/>
      <c r="G5553" s="92"/>
      <c r="H5553" s="92"/>
      <c r="I5553" s="92"/>
      <c r="J5553" s="92"/>
      <c r="K5553" s="92"/>
      <c r="L5553" s="92"/>
      <c r="M5553" s="92"/>
      <c r="N5553" s="92"/>
      <c r="O5553" s="92"/>
      <c r="P5553" s="92"/>
      <c r="Q5553" s="92"/>
      <c r="R5553" s="93"/>
      <c r="S5553" s="93"/>
      <c r="T5553" s="93"/>
      <c r="U5553" s="94"/>
      <c r="V5553" s="93"/>
      <c r="W5553" s="83"/>
      <c r="X5553" s="84"/>
      <c r="Y5553" s="84"/>
      <c r="Z5553" s="85"/>
      <c r="AA5553" s="85"/>
      <c r="AB5553" s="85"/>
      <c r="AC5553" s="85"/>
      <c r="AD5553" s="85"/>
    </row>
    <row r="5554" spans="1:30" x14ac:dyDescent="0.25">
      <c r="A5554" s="92"/>
      <c r="B5554" s="92"/>
      <c r="C5554" s="92"/>
      <c r="D5554" s="92"/>
      <c r="E5554" s="92"/>
      <c r="F5554" s="92"/>
      <c r="G5554" s="92"/>
      <c r="H5554" s="92"/>
      <c r="I5554" s="92"/>
      <c r="J5554" s="92"/>
      <c r="K5554" s="92"/>
      <c r="L5554" s="92"/>
      <c r="M5554" s="92"/>
      <c r="N5554" s="92"/>
      <c r="O5554" s="92"/>
      <c r="P5554" s="92"/>
      <c r="Q5554" s="92"/>
      <c r="R5554" s="93"/>
      <c r="S5554" s="93"/>
      <c r="T5554" s="93"/>
      <c r="U5554" s="94"/>
      <c r="V5554" s="93"/>
      <c r="W5554" s="83"/>
      <c r="X5554" s="84"/>
      <c r="Y5554" s="84"/>
      <c r="Z5554" s="85"/>
      <c r="AA5554" s="85"/>
      <c r="AB5554" s="85"/>
      <c r="AC5554" s="85"/>
      <c r="AD5554" s="85"/>
    </row>
    <row r="5555" spans="1:30" x14ac:dyDescent="0.25">
      <c r="A5555" s="92"/>
      <c r="B5555" s="92"/>
      <c r="C5555" s="92"/>
      <c r="D5555" s="92"/>
      <c r="E5555" s="92"/>
      <c r="F5555" s="92"/>
      <c r="G5555" s="92"/>
      <c r="H5555" s="92"/>
      <c r="I5555" s="92"/>
      <c r="J5555" s="92"/>
      <c r="K5555" s="92"/>
      <c r="L5555" s="92"/>
      <c r="M5555" s="92"/>
      <c r="N5555" s="92"/>
      <c r="O5555" s="92"/>
      <c r="P5555" s="92"/>
      <c r="Q5555" s="92"/>
      <c r="R5555" s="93"/>
      <c r="S5555" s="93"/>
      <c r="T5555" s="93"/>
      <c r="U5555" s="94"/>
      <c r="V5555" s="93"/>
      <c r="W5555" s="83"/>
      <c r="X5555" s="84"/>
      <c r="Y5555" s="84"/>
      <c r="Z5555" s="85"/>
      <c r="AA5555" s="85"/>
      <c r="AB5555" s="85"/>
      <c r="AC5555" s="85"/>
      <c r="AD5555" s="85"/>
    </row>
    <row r="5556" spans="1:30" x14ac:dyDescent="0.25">
      <c r="A5556" s="89"/>
      <c r="B5556" s="89"/>
      <c r="C5556" s="89"/>
      <c r="D5556" s="89"/>
      <c r="E5556" s="89"/>
      <c r="F5556" s="89"/>
      <c r="G5556" s="89"/>
      <c r="H5556" s="89"/>
      <c r="I5556" s="89"/>
      <c r="J5556" s="89"/>
      <c r="K5556" s="89"/>
      <c r="L5556" s="89"/>
      <c r="M5556" s="89"/>
      <c r="N5556" s="89"/>
      <c r="O5556" s="89"/>
      <c r="P5556" s="89"/>
      <c r="Q5556" s="89"/>
      <c r="R5556" s="90"/>
      <c r="S5556" s="90"/>
      <c r="T5556" s="90"/>
      <c r="U5556" s="91"/>
      <c r="V5556" s="90"/>
      <c r="W5556" s="83"/>
      <c r="X5556" s="84"/>
      <c r="Y5556" s="84"/>
      <c r="Z5556" s="85"/>
      <c r="AA5556" s="85"/>
      <c r="AB5556" s="85"/>
      <c r="AC5556" s="85"/>
      <c r="AD5556" s="85"/>
    </row>
    <row r="5557" spans="1:30" x14ac:dyDescent="0.25">
      <c r="A5557" s="89"/>
      <c r="B5557" s="89"/>
      <c r="C5557" s="89"/>
      <c r="D5557" s="89"/>
      <c r="E5557" s="89"/>
      <c r="F5557" s="89"/>
      <c r="G5557" s="89"/>
      <c r="H5557" s="89"/>
      <c r="I5557" s="89"/>
      <c r="J5557" s="89"/>
      <c r="K5557" s="89"/>
      <c r="L5557" s="89"/>
      <c r="M5557" s="89"/>
      <c r="N5557" s="89"/>
      <c r="O5557" s="89"/>
      <c r="P5557" s="89"/>
      <c r="Q5557" s="89"/>
      <c r="R5557" s="90"/>
      <c r="S5557" s="90"/>
      <c r="T5557" s="90"/>
      <c r="U5557" s="91"/>
      <c r="V5557" s="90"/>
      <c r="W5557" s="83"/>
      <c r="X5557" s="84"/>
      <c r="Y5557" s="84"/>
      <c r="Z5557" s="85"/>
      <c r="AA5557" s="85"/>
      <c r="AB5557" s="85"/>
      <c r="AC5557" s="85"/>
      <c r="AD5557" s="85"/>
    </row>
    <row r="5558" spans="1:30" x14ac:dyDescent="0.25">
      <c r="A5558" s="89"/>
      <c r="B5558" s="89"/>
      <c r="C5558" s="89"/>
      <c r="D5558" s="89"/>
      <c r="E5558" s="89"/>
      <c r="F5558" s="89"/>
      <c r="G5558" s="89"/>
      <c r="H5558" s="89"/>
      <c r="I5558" s="89"/>
      <c r="J5558" s="89"/>
      <c r="K5558" s="89"/>
      <c r="L5558" s="89"/>
      <c r="M5558" s="89"/>
      <c r="N5558" s="89"/>
      <c r="O5558" s="89"/>
      <c r="P5558" s="89"/>
      <c r="Q5558" s="89"/>
      <c r="R5558" s="90"/>
      <c r="S5558" s="90"/>
      <c r="T5558" s="90"/>
      <c r="U5558" s="91"/>
      <c r="V5558" s="90"/>
      <c r="W5558" s="83"/>
      <c r="X5558" s="84"/>
      <c r="Y5558" s="84"/>
      <c r="Z5558" s="85"/>
      <c r="AA5558" s="85"/>
      <c r="AB5558" s="85"/>
      <c r="AC5558" s="85"/>
      <c r="AD5558" s="85"/>
    </row>
    <row r="5559" spans="1:30" x14ac:dyDescent="0.25">
      <c r="A5559" s="92"/>
      <c r="B5559" s="92"/>
      <c r="C5559" s="92"/>
      <c r="D5559" s="92"/>
      <c r="E5559" s="92"/>
      <c r="F5559" s="92"/>
      <c r="G5559" s="92"/>
      <c r="H5559" s="92"/>
      <c r="I5559" s="92"/>
      <c r="J5559" s="92"/>
      <c r="K5559" s="92"/>
      <c r="L5559" s="92"/>
      <c r="M5559" s="92"/>
      <c r="N5559" s="92"/>
      <c r="O5559" s="92"/>
      <c r="P5559" s="92"/>
      <c r="Q5559" s="92"/>
      <c r="R5559" s="93"/>
      <c r="S5559" s="93"/>
      <c r="T5559" s="93"/>
      <c r="U5559" s="94"/>
      <c r="V5559" s="93"/>
      <c r="W5559" s="83"/>
      <c r="X5559" s="84"/>
      <c r="Y5559" s="84"/>
      <c r="Z5559" s="85"/>
      <c r="AA5559" s="85"/>
      <c r="AB5559" s="85"/>
      <c r="AC5559" s="85"/>
      <c r="AD5559" s="85"/>
    </row>
    <row r="5560" spans="1:30" x14ac:dyDescent="0.25">
      <c r="A5560" s="89"/>
      <c r="B5560" s="89"/>
      <c r="C5560" s="89"/>
      <c r="D5560" s="89"/>
      <c r="E5560" s="89"/>
      <c r="F5560" s="89"/>
      <c r="G5560" s="89"/>
      <c r="H5560" s="89"/>
      <c r="I5560" s="89"/>
      <c r="J5560" s="89"/>
      <c r="K5560" s="89"/>
      <c r="L5560" s="89"/>
      <c r="M5560" s="89"/>
      <c r="N5560" s="89"/>
      <c r="O5560" s="89"/>
      <c r="P5560" s="89"/>
      <c r="Q5560" s="89"/>
      <c r="R5560" s="90"/>
      <c r="S5560" s="90"/>
      <c r="T5560" s="90"/>
      <c r="U5560" s="91"/>
      <c r="V5560" s="90"/>
      <c r="W5560" s="83"/>
      <c r="X5560" s="84"/>
      <c r="Y5560" s="84"/>
      <c r="Z5560" s="85"/>
      <c r="AA5560" s="85"/>
      <c r="AB5560" s="85"/>
      <c r="AC5560" s="85"/>
      <c r="AD5560" s="85"/>
    </row>
    <row r="5561" spans="1:30" x14ac:dyDescent="0.25">
      <c r="A5561" s="92"/>
      <c r="B5561" s="92"/>
      <c r="C5561" s="92"/>
      <c r="D5561" s="92"/>
      <c r="E5561" s="92"/>
      <c r="F5561" s="92"/>
      <c r="G5561" s="92"/>
      <c r="H5561" s="92"/>
      <c r="I5561" s="92"/>
      <c r="J5561" s="92"/>
      <c r="K5561" s="92"/>
      <c r="L5561" s="92"/>
      <c r="M5561" s="92"/>
      <c r="N5561" s="92"/>
      <c r="O5561" s="92"/>
      <c r="P5561" s="92"/>
      <c r="Q5561" s="92"/>
      <c r="R5561" s="93"/>
      <c r="S5561" s="93"/>
      <c r="T5561" s="93"/>
      <c r="U5561" s="94"/>
      <c r="V5561" s="93"/>
      <c r="W5561" s="83"/>
      <c r="X5561" s="84"/>
      <c r="Y5561" s="84"/>
      <c r="Z5561" s="85"/>
      <c r="AA5561" s="85"/>
      <c r="AB5561" s="85"/>
      <c r="AC5561" s="85"/>
      <c r="AD5561" s="85"/>
    </row>
    <row r="5562" spans="1:30" x14ac:dyDescent="0.25">
      <c r="A5562" s="89"/>
      <c r="B5562" s="89"/>
      <c r="C5562" s="89"/>
      <c r="D5562" s="89"/>
      <c r="E5562" s="89"/>
      <c r="F5562" s="89"/>
      <c r="G5562" s="89"/>
      <c r="H5562" s="89"/>
      <c r="I5562" s="89"/>
      <c r="J5562" s="89"/>
      <c r="K5562" s="89"/>
      <c r="L5562" s="89"/>
      <c r="M5562" s="89"/>
      <c r="N5562" s="89"/>
      <c r="O5562" s="89"/>
      <c r="P5562" s="89"/>
      <c r="Q5562" s="89"/>
      <c r="R5562" s="90"/>
      <c r="S5562" s="90"/>
      <c r="T5562" s="90"/>
      <c r="U5562" s="91"/>
      <c r="V5562" s="90"/>
      <c r="W5562" s="83"/>
      <c r="X5562" s="84"/>
      <c r="Y5562" s="84"/>
      <c r="Z5562" s="85"/>
      <c r="AA5562" s="85"/>
      <c r="AB5562" s="85"/>
      <c r="AC5562" s="85"/>
      <c r="AD5562" s="85"/>
    </row>
    <row r="5563" spans="1:30" x14ac:dyDescent="0.25">
      <c r="A5563" s="89"/>
      <c r="B5563" s="89"/>
      <c r="C5563" s="89"/>
      <c r="D5563" s="89"/>
      <c r="E5563" s="89"/>
      <c r="F5563" s="89"/>
      <c r="G5563" s="89"/>
      <c r="H5563" s="89"/>
      <c r="I5563" s="89"/>
      <c r="J5563" s="89"/>
      <c r="K5563" s="89"/>
      <c r="L5563" s="89"/>
      <c r="M5563" s="89"/>
      <c r="N5563" s="89"/>
      <c r="O5563" s="89"/>
      <c r="P5563" s="89"/>
      <c r="Q5563" s="89"/>
      <c r="R5563" s="90"/>
      <c r="S5563" s="90"/>
      <c r="T5563" s="90"/>
      <c r="U5563" s="91"/>
      <c r="V5563" s="91"/>
      <c r="W5563" s="83"/>
      <c r="X5563" s="84"/>
      <c r="Y5563" s="84"/>
      <c r="Z5563" s="85"/>
      <c r="AA5563" s="85"/>
      <c r="AB5563" s="85"/>
      <c r="AC5563" s="85"/>
      <c r="AD5563" s="85"/>
    </row>
    <row r="5564" spans="1:30" x14ac:dyDescent="0.25">
      <c r="A5564" s="92"/>
      <c r="B5564" s="92"/>
      <c r="C5564" s="92"/>
      <c r="D5564" s="92"/>
      <c r="E5564" s="92"/>
      <c r="F5564" s="92"/>
      <c r="G5564" s="92"/>
      <c r="H5564" s="92"/>
      <c r="I5564" s="92"/>
      <c r="J5564" s="92"/>
      <c r="K5564" s="92"/>
      <c r="L5564" s="92"/>
      <c r="M5564" s="92"/>
      <c r="N5564" s="92"/>
      <c r="O5564" s="92"/>
      <c r="P5564" s="92"/>
      <c r="Q5564" s="92"/>
      <c r="R5564" s="93"/>
      <c r="S5564" s="93"/>
      <c r="T5564" s="93"/>
      <c r="U5564" s="94"/>
      <c r="V5564" s="94"/>
      <c r="W5564" s="83"/>
      <c r="X5564" s="84"/>
      <c r="Y5564" s="84"/>
      <c r="Z5564" s="85"/>
      <c r="AA5564" s="85"/>
      <c r="AB5564" s="85"/>
      <c r="AC5564" s="85"/>
      <c r="AD5564" s="85"/>
    </row>
    <row r="5565" spans="1:30" x14ac:dyDescent="0.25">
      <c r="A5565" s="92"/>
      <c r="B5565" s="92"/>
      <c r="C5565" s="92"/>
      <c r="D5565" s="92"/>
      <c r="E5565" s="92"/>
      <c r="F5565" s="92"/>
      <c r="G5565" s="92"/>
      <c r="H5565" s="92"/>
      <c r="I5565" s="92"/>
      <c r="J5565" s="92"/>
      <c r="K5565" s="92"/>
      <c r="L5565" s="92"/>
      <c r="M5565" s="92"/>
      <c r="N5565" s="92"/>
      <c r="O5565" s="92"/>
      <c r="P5565" s="92"/>
      <c r="Q5565" s="92"/>
      <c r="R5565" s="93"/>
      <c r="S5565" s="93"/>
      <c r="T5565" s="93"/>
      <c r="U5565" s="94"/>
      <c r="V5565" s="94"/>
      <c r="W5565" s="83"/>
      <c r="X5565" s="84"/>
      <c r="Y5565" s="84"/>
      <c r="Z5565" s="85"/>
      <c r="AA5565" s="85"/>
      <c r="AB5565" s="85"/>
      <c r="AC5565" s="85"/>
      <c r="AD5565" s="85"/>
    </row>
    <row r="5566" spans="1:30" x14ac:dyDescent="0.25">
      <c r="A5566" s="89"/>
      <c r="B5566" s="89"/>
      <c r="C5566" s="89"/>
      <c r="D5566" s="89"/>
      <c r="E5566" s="89"/>
      <c r="F5566" s="89"/>
      <c r="G5566" s="89"/>
      <c r="H5566" s="89"/>
      <c r="I5566" s="89"/>
      <c r="J5566" s="89"/>
      <c r="K5566" s="89"/>
      <c r="L5566" s="89"/>
      <c r="M5566" s="89"/>
      <c r="N5566" s="89"/>
      <c r="O5566" s="89"/>
      <c r="P5566" s="89"/>
      <c r="Q5566" s="89"/>
      <c r="R5566" s="90"/>
      <c r="S5566" s="90"/>
      <c r="T5566" s="90"/>
      <c r="U5566" s="91"/>
      <c r="V5566" s="91"/>
      <c r="W5566" s="83"/>
      <c r="X5566" s="84"/>
      <c r="Y5566" s="84"/>
      <c r="Z5566" s="85"/>
      <c r="AA5566" s="85"/>
      <c r="AB5566" s="85"/>
      <c r="AC5566" s="85"/>
      <c r="AD5566" s="85"/>
    </row>
    <row r="5567" spans="1:30" x14ac:dyDescent="0.25">
      <c r="A5567" s="89"/>
      <c r="B5567" s="89"/>
      <c r="C5567" s="89"/>
      <c r="D5567" s="89"/>
      <c r="E5567" s="89"/>
      <c r="F5567" s="89"/>
      <c r="G5567" s="89"/>
      <c r="H5567" s="89"/>
      <c r="I5567" s="89"/>
      <c r="J5567" s="89"/>
      <c r="K5567" s="89"/>
      <c r="L5567" s="89"/>
      <c r="M5567" s="89"/>
      <c r="N5567" s="89"/>
      <c r="O5567" s="89"/>
      <c r="P5567" s="89"/>
      <c r="Q5567" s="89"/>
      <c r="R5567" s="90"/>
      <c r="S5567" s="90"/>
      <c r="T5567" s="90"/>
      <c r="U5567" s="91"/>
      <c r="V5567" s="91"/>
      <c r="W5567" s="83"/>
      <c r="X5567" s="84"/>
      <c r="Y5567" s="84"/>
      <c r="Z5567" s="85"/>
      <c r="AA5567" s="85"/>
      <c r="AB5567" s="85"/>
      <c r="AC5567" s="85"/>
      <c r="AD5567" s="85"/>
    </row>
    <row r="5568" spans="1:30" x14ac:dyDescent="0.25">
      <c r="A5568" s="89"/>
      <c r="B5568" s="89"/>
      <c r="C5568" s="89"/>
      <c r="D5568" s="89"/>
      <c r="E5568" s="89"/>
      <c r="F5568" s="89"/>
      <c r="G5568" s="89"/>
      <c r="H5568" s="89"/>
      <c r="I5568" s="89"/>
      <c r="J5568" s="89"/>
      <c r="K5568" s="89"/>
      <c r="L5568" s="89"/>
      <c r="M5568" s="89"/>
      <c r="N5568" s="89"/>
      <c r="O5568" s="89"/>
      <c r="P5568" s="89"/>
      <c r="Q5568" s="89"/>
      <c r="R5568" s="90"/>
      <c r="S5568" s="90"/>
      <c r="T5568" s="90"/>
      <c r="U5568" s="91"/>
      <c r="V5568" s="91"/>
      <c r="W5568" s="83"/>
      <c r="X5568" s="84"/>
      <c r="Y5568" s="84"/>
      <c r="Z5568" s="85"/>
      <c r="AA5568" s="85"/>
      <c r="AB5568" s="85"/>
      <c r="AC5568" s="85"/>
      <c r="AD5568" s="85"/>
    </row>
    <row r="5569" spans="1:30" x14ac:dyDescent="0.25">
      <c r="A5569" s="92"/>
      <c r="B5569" s="92"/>
      <c r="C5569" s="92"/>
      <c r="D5569" s="92"/>
      <c r="E5569" s="92"/>
      <c r="F5569" s="92"/>
      <c r="G5569" s="92"/>
      <c r="H5569" s="92"/>
      <c r="I5569" s="92"/>
      <c r="J5569" s="92"/>
      <c r="K5569" s="92"/>
      <c r="L5569" s="92"/>
      <c r="M5569" s="92"/>
      <c r="N5569" s="92"/>
      <c r="O5569" s="92"/>
      <c r="P5569" s="92"/>
      <c r="Q5569" s="92"/>
      <c r="R5569" s="93"/>
      <c r="S5569" s="93"/>
      <c r="T5569" s="93"/>
      <c r="U5569" s="94"/>
      <c r="V5569" s="94"/>
      <c r="W5569" s="83"/>
      <c r="X5569" s="84"/>
      <c r="Y5569" s="84"/>
      <c r="Z5569" s="85"/>
      <c r="AA5569" s="85"/>
      <c r="AB5569" s="85"/>
      <c r="AC5569" s="85"/>
      <c r="AD5569" s="85"/>
    </row>
    <row r="5570" spans="1:30" x14ac:dyDescent="0.25">
      <c r="A5570" s="89"/>
      <c r="B5570" s="89"/>
      <c r="C5570" s="89"/>
      <c r="D5570" s="89"/>
      <c r="E5570" s="89"/>
      <c r="F5570" s="89"/>
      <c r="G5570" s="89"/>
      <c r="H5570" s="89"/>
      <c r="I5570" s="89"/>
      <c r="J5570" s="89"/>
      <c r="K5570" s="89"/>
      <c r="L5570" s="89"/>
      <c r="M5570" s="89"/>
      <c r="N5570" s="89"/>
      <c r="O5570" s="89"/>
      <c r="P5570" s="89"/>
      <c r="Q5570" s="89"/>
      <c r="R5570" s="90"/>
      <c r="S5570" s="90"/>
      <c r="T5570" s="90"/>
      <c r="U5570" s="91"/>
      <c r="V5570" s="91"/>
      <c r="W5570" s="83"/>
      <c r="X5570" s="84"/>
      <c r="Y5570" s="84"/>
      <c r="Z5570" s="85"/>
      <c r="AA5570" s="85"/>
      <c r="AB5570" s="85"/>
      <c r="AC5570" s="85"/>
      <c r="AD5570" s="85"/>
    </row>
    <row r="5571" spans="1:30" x14ac:dyDescent="0.25">
      <c r="A5571" s="92"/>
      <c r="B5571" s="92"/>
      <c r="C5571" s="92"/>
      <c r="D5571" s="92"/>
      <c r="E5571" s="92"/>
      <c r="F5571" s="92"/>
      <c r="G5571" s="92"/>
      <c r="H5571" s="92"/>
      <c r="I5571" s="92"/>
      <c r="J5571" s="92"/>
      <c r="K5571" s="92"/>
      <c r="L5571" s="92"/>
      <c r="M5571" s="92"/>
      <c r="N5571" s="92"/>
      <c r="O5571" s="92"/>
      <c r="P5571" s="92"/>
      <c r="Q5571" s="92"/>
      <c r="R5571" s="93"/>
      <c r="S5571" s="93"/>
      <c r="T5571" s="93"/>
      <c r="U5571" s="94"/>
      <c r="V5571" s="94"/>
      <c r="W5571" s="83"/>
      <c r="X5571" s="84"/>
      <c r="Y5571" s="84"/>
      <c r="Z5571" s="85"/>
      <c r="AA5571" s="85"/>
      <c r="AB5571" s="85"/>
      <c r="AC5571" s="85"/>
      <c r="AD5571" s="85"/>
    </row>
    <row r="5572" spans="1:30" x14ac:dyDescent="0.25">
      <c r="A5572" s="92"/>
      <c r="B5572" s="92"/>
      <c r="C5572" s="92"/>
      <c r="D5572" s="92"/>
      <c r="E5572" s="92"/>
      <c r="F5572" s="92"/>
      <c r="G5572" s="92"/>
      <c r="H5572" s="92"/>
      <c r="I5572" s="92"/>
      <c r="J5572" s="92"/>
      <c r="K5572" s="92"/>
      <c r="L5572" s="92"/>
      <c r="M5572" s="92"/>
      <c r="N5572" s="92"/>
      <c r="O5572" s="92"/>
      <c r="P5572" s="92"/>
      <c r="Q5572" s="92"/>
      <c r="R5572" s="93"/>
      <c r="S5572" s="93"/>
      <c r="T5572" s="93"/>
      <c r="U5572" s="94"/>
      <c r="V5572" s="94"/>
      <c r="W5572" s="83"/>
      <c r="X5572" s="84"/>
      <c r="Y5572" s="84"/>
      <c r="Z5572" s="85"/>
      <c r="AA5572" s="85"/>
      <c r="AB5572" s="85"/>
      <c r="AC5572" s="85"/>
      <c r="AD5572" s="85"/>
    </row>
    <row r="5573" spans="1:30" x14ac:dyDescent="0.25">
      <c r="A5573" s="92"/>
      <c r="B5573" s="92"/>
      <c r="C5573" s="92"/>
      <c r="D5573" s="92"/>
      <c r="E5573" s="92"/>
      <c r="F5573" s="92"/>
      <c r="G5573" s="92"/>
      <c r="H5573" s="92"/>
      <c r="I5573" s="92"/>
      <c r="J5573" s="92"/>
      <c r="K5573" s="92"/>
      <c r="L5573" s="92"/>
      <c r="M5573" s="92"/>
      <c r="N5573" s="92"/>
      <c r="O5573" s="92"/>
      <c r="P5573" s="92"/>
      <c r="Q5573" s="92"/>
      <c r="R5573" s="93"/>
      <c r="S5573" s="93"/>
      <c r="T5573" s="93"/>
      <c r="U5573" s="94"/>
      <c r="V5573" s="94"/>
      <c r="W5573" s="83"/>
      <c r="X5573" s="84"/>
      <c r="Y5573" s="84"/>
      <c r="Z5573" s="85"/>
      <c r="AA5573" s="85"/>
      <c r="AB5573" s="85"/>
      <c r="AC5573" s="85"/>
      <c r="AD5573" s="85"/>
    </row>
    <row r="5574" spans="1:30" x14ac:dyDescent="0.25">
      <c r="A5574" s="89"/>
      <c r="B5574" s="89"/>
      <c r="C5574" s="89"/>
      <c r="D5574" s="89"/>
      <c r="E5574" s="89"/>
      <c r="F5574" s="89"/>
      <c r="G5574" s="89"/>
      <c r="H5574" s="89"/>
      <c r="I5574" s="89"/>
      <c r="J5574" s="89"/>
      <c r="K5574" s="89"/>
      <c r="L5574" s="89"/>
      <c r="M5574" s="89"/>
      <c r="N5574" s="89"/>
      <c r="O5574" s="89"/>
      <c r="P5574" s="89"/>
      <c r="Q5574" s="89"/>
      <c r="R5574" s="90"/>
      <c r="S5574" s="90"/>
      <c r="T5574" s="90"/>
      <c r="U5574" s="91"/>
      <c r="V5574" s="91"/>
      <c r="W5574" s="83"/>
      <c r="X5574" s="84"/>
      <c r="Y5574" s="84"/>
      <c r="Z5574" s="85"/>
      <c r="AA5574" s="85"/>
      <c r="AB5574" s="85"/>
      <c r="AC5574" s="85"/>
      <c r="AD5574" s="85"/>
    </row>
    <row r="5575" spans="1:30" x14ac:dyDescent="0.25">
      <c r="A5575" s="89"/>
      <c r="B5575" s="89"/>
      <c r="C5575" s="89"/>
      <c r="D5575" s="89"/>
      <c r="E5575" s="89"/>
      <c r="F5575" s="89"/>
      <c r="G5575" s="89"/>
      <c r="H5575" s="89"/>
      <c r="I5575" s="89"/>
      <c r="J5575" s="89"/>
      <c r="K5575" s="89"/>
      <c r="L5575" s="89"/>
      <c r="M5575" s="89"/>
      <c r="N5575" s="89"/>
      <c r="O5575" s="89"/>
      <c r="P5575" s="89"/>
      <c r="Q5575" s="89"/>
      <c r="R5575" s="90"/>
      <c r="S5575" s="90"/>
      <c r="T5575" s="90"/>
      <c r="U5575" s="91"/>
      <c r="V5575" s="91"/>
      <c r="W5575" s="83"/>
      <c r="X5575" s="84"/>
      <c r="Y5575" s="84"/>
      <c r="Z5575" s="85"/>
      <c r="AA5575" s="85"/>
      <c r="AB5575" s="85"/>
      <c r="AC5575" s="85"/>
      <c r="AD5575" s="85"/>
    </row>
    <row r="5576" spans="1:30" x14ac:dyDescent="0.25">
      <c r="A5576" s="92"/>
      <c r="B5576" s="92"/>
      <c r="C5576" s="92"/>
      <c r="D5576" s="92"/>
      <c r="E5576" s="92"/>
      <c r="F5576" s="92"/>
      <c r="G5576" s="92"/>
      <c r="H5576" s="92"/>
      <c r="I5576" s="92"/>
      <c r="J5576" s="92"/>
      <c r="K5576" s="92"/>
      <c r="L5576" s="92"/>
      <c r="M5576" s="92"/>
      <c r="N5576" s="92"/>
      <c r="O5576" s="92"/>
      <c r="P5576" s="92"/>
      <c r="Q5576" s="92"/>
      <c r="R5576" s="93"/>
      <c r="S5576" s="93"/>
      <c r="T5576" s="93"/>
      <c r="U5576" s="94"/>
      <c r="V5576" s="94"/>
      <c r="W5576" s="83"/>
      <c r="X5576" s="84"/>
      <c r="Y5576" s="84"/>
      <c r="Z5576" s="85"/>
      <c r="AA5576" s="85"/>
      <c r="AB5576" s="85"/>
      <c r="AC5576" s="85"/>
      <c r="AD5576" s="85"/>
    </row>
    <row r="5577" spans="1:30" x14ac:dyDescent="0.25">
      <c r="A5577" s="89"/>
      <c r="B5577" s="89"/>
      <c r="C5577" s="89"/>
      <c r="D5577" s="89"/>
      <c r="E5577" s="89"/>
      <c r="F5577" s="89"/>
      <c r="G5577" s="89"/>
      <c r="H5577" s="89"/>
      <c r="I5577" s="89"/>
      <c r="J5577" s="89"/>
      <c r="K5577" s="89"/>
      <c r="L5577" s="89"/>
      <c r="M5577" s="89"/>
      <c r="N5577" s="89"/>
      <c r="O5577" s="89"/>
      <c r="P5577" s="89"/>
      <c r="Q5577" s="89"/>
      <c r="R5577" s="90"/>
      <c r="S5577" s="90"/>
      <c r="T5577" s="90"/>
      <c r="U5577" s="91"/>
      <c r="V5577" s="91"/>
      <c r="W5577" s="83"/>
      <c r="X5577" s="84"/>
      <c r="Y5577" s="84"/>
      <c r="Z5577" s="85"/>
      <c r="AA5577" s="85"/>
      <c r="AB5577" s="85"/>
      <c r="AC5577" s="85"/>
      <c r="AD5577" s="85"/>
    </row>
    <row r="5578" spans="1:30" x14ac:dyDescent="0.25">
      <c r="A5578" s="92"/>
      <c r="B5578" s="92"/>
      <c r="C5578" s="92"/>
      <c r="D5578" s="92"/>
      <c r="E5578" s="92"/>
      <c r="F5578" s="92"/>
      <c r="G5578" s="92"/>
      <c r="H5578" s="92"/>
      <c r="I5578" s="92"/>
      <c r="J5578" s="92"/>
      <c r="K5578" s="92"/>
      <c r="L5578" s="92"/>
      <c r="M5578" s="92"/>
      <c r="N5578" s="92"/>
      <c r="O5578" s="92"/>
      <c r="P5578" s="92"/>
      <c r="Q5578" s="92"/>
      <c r="R5578" s="93"/>
      <c r="S5578" s="93"/>
      <c r="T5578" s="93"/>
      <c r="U5578" s="94"/>
      <c r="V5578" s="94"/>
      <c r="W5578" s="83"/>
      <c r="X5578" s="84"/>
      <c r="Y5578" s="84"/>
      <c r="Z5578" s="85"/>
      <c r="AA5578" s="85"/>
      <c r="AB5578" s="85"/>
      <c r="AC5578" s="85"/>
      <c r="AD5578" s="85"/>
    </row>
    <row r="5579" spans="1:30" x14ac:dyDescent="0.25">
      <c r="A5579" s="89"/>
      <c r="B5579" s="89"/>
      <c r="C5579" s="89"/>
      <c r="D5579" s="89"/>
      <c r="E5579" s="89"/>
      <c r="F5579" s="89"/>
      <c r="G5579" s="89"/>
      <c r="H5579" s="89"/>
      <c r="I5579" s="89"/>
      <c r="J5579" s="89"/>
      <c r="K5579" s="89"/>
      <c r="L5579" s="89"/>
      <c r="M5579" s="89"/>
      <c r="N5579" s="89"/>
      <c r="O5579" s="89"/>
      <c r="P5579" s="89"/>
      <c r="Q5579" s="89"/>
      <c r="R5579" s="90"/>
      <c r="S5579" s="90"/>
      <c r="T5579" s="90"/>
      <c r="U5579" s="91"/>
      <c r="V5579" s="91"/>
      <c r="W5579" s="83"/>
      <c r="X5579" s="84"/>
      <c r="Y5579" s="84"/>
      <c r="Z5579" s="85"/>
      <c r="AA5579" s="85"/>
      <c r="AB5579" s="85"/>
      <c r="AC5579" s="85"/>
      <c r="AD5579" s="85"/>
    </row>
    <row r="5580" spans="1:30" x14ac:dyDescent="0.25">
      <c r="A5580" s="92"/>
      <c r="B5580" s="92"/>
      <c r="C5580" s="92"/>
      <c r="D5580" s="92"/>
      <c r="E5580" s="92"/>
      <c r="F5580" s="92"/>
      <c r="G5580" s="92"/>
      <c r="H5580" s="92"/>
      <c r="I5580" s="92"/>
      <c r="J5580" s="92"/>
      <c r="K5580" s="92"/>
      <c r="L5580" s="92"/>
      <c r="M5580" s="92"/>
      <c r="N5580" s="92"/>
      <c r="O5580" s="92"/>
      <c r="P5580" s="92"/>
      <c r="Q5580" s="92"/>
      <c r="R5580" s="93"/>
      <c r="S5580" s="93"/>
      <c r="T5580" s="93"/>
      <c r="U5580" s="94"/>
      <c r="V5580" s="93"/>
      <c r="W5580" s="83"/>
      <c r="X5580" s="84"/>
      <c r="Y5580" s="84"/>
      <c r="Z5580" s="85"/>
      <c r="AA5580" s="85"/>
      <c r="AB5580" s="85"/>
      <c r="AC5580" s="85"/>
      <c r="AD5580" s="85"/>
    </row>
    <row r="5581" spans="1:30" x14ac:dyDescent="0.25">
      <c r="A5581" s="89"/>
      <c r="B5581" s="89"/>
      <c r="C5581" s="89"/>
      <c r="D5581" s="89"/>
      <c r="E5581" s="89"/>
      <c r="F5581" s="89"/>
      <c r="G5581" s="89"/>
      <c r="H5581" s="89"/>
      <c r="I5581" s="89"/>
      <c r="J5581" s="89"/>
      <c r="K5581" s="89"/>
      <c r="L5581" s="89"/>
      <c r="M5581" s="89"/>
      <c r="N5581" s="89"/>
      <c r="O5581" s="89"/>
      <c r="P5581" s="89"/>
      <c r="Q5581" s="89"/>
      <c r="R5581" s="90"/>
      <c r="S5581" s="90"/>
      <c r="T5581" s="90"/>
      <c r="U5581" s="91"/>
      <c r="V5581" s="91"/>
      <c r="W5581" s="83"/>
      <c r="X5581" s="84"/>
      <c r="Y5581" s="84"/>
      <c r="Z5581" s="85"/>
      <c r="AA5581" s="85"/>
      <c r="AB5581" s="85"/>
      <c r="AC5581" s="85"/>
      <c r="AD5581" s="85"/>
    </row>
    <row r="5582" spans="1:30" x14ac:dyDescent="0.25">
      <c r="A5582" s="92"/>
      <c r="B5582" s="92"/>
      <c r="C5582" s="92"/>
      <c r="D5582" s="92"/>
      <c r="E5582" s="92"/>
      <c r="F5582" s="92"/>
      <c r="G5582" s="92"/>
      <c r="H5582" s="92"/>
      <c r="I5582" s="92"/>
      <c r="J5582" s="92"/>
      <c r="K5582" s="92"/>
      <c r="L5582" s="92"/>
      <c r="M5582" s="92"/>
      <c r="N5582" s="92"/>
      <c r="O5582" s="92"/>
      <c r="P5582" s="92"/>
      <c r="Q5582" s="92"/>
      <c r="R5582" s="93"/>
      <c r="S5582" s="93"/>
      <c r="T5582" s="93"/>
      <c r="U5582" s="94"/>
      <c r="V5582" s="94"/>
      <c r="W5582" s="83"/>
      <c r="X5582" s="84"/>
      <c r="Y5582" s="84"/>
      <c r="Z5582" s="85"/>
      <c r="AA5582" s="85"/>
      <c r="AB5582" s="85"/>
      <c r="AC5582" s="85"/>
      <c r="AD5582" s="85"/>
    </row>
    <row r="5583" spans="1:30" x14ac:dyDescent="0.25">
      <c r="A5583" s="89"/>
      <c r="B5583" s="89"/>
      <c r="C5583" s="89"/>
      <c r="D5583" s="89"/>
      <c r="E5583" s="89"/>
      <c r="F5583" s="89"/>
      <c r="G5583" s="89"/>
      <c r="H5583" s="89"/>
      <c r="I5583" s="89"/>
      <c r="J5583" s="89"/>
      <c r="K5583" s="89"/>
      <c r="L5583" s="89"/>
      <c r="M5583" s="89"/>
      <c r="N5583" s="89"/>
      <c r="O5583" s="89"/>
      <c r="P5583" s="89"/>
      <c r="Q5583" s="89"/>
      <c r="R5583" s="90"/>
      <c r="S5583" s="90"/>
      <c r="T5583" s="90"/>
      <c r="U5583" s="91"/>
      <c r="V5583" s="91"/>
      <c r="W5583" s="83"/>
      <c r="X5583" s="84"/>
      <c r="Y5583" s="84"/>
      <c r="Z5583" s="85"/>
      <c r="AA5583" s="85"/>
      <c r="AB5583" s="85"/>
      <c r="AC5583" s="85"/>
      <c r="AD5583" s="85"/>
    </row>
    <row r="5584" spans="1:30" x14ac:dyDescent="0.25">
      <c r="A5584" s="92"/>
      <c r="B5584" s="92"/>
      <c r="C5584" s="92"/>
      <c r="D5584" s="92"/>
      <c r="E5584" s="92"/>
      <c r="F5584" s="92"/>
      <c r="G5584" s="92"/>
      <c r="H5584" s="92"/>
      <c r="I5584" s="92"/>
      <c r="J5584" s="92"/>
      <c r="K5584" s="92"/>
      <c r="L5584" s="92"/>
      <c r="M5584" s="92"/>
      <c r="N5584" s="92"/>
      <c r="O5584" s="92"/>
      <c r="P5584" s="92"/>
      <c r="Q5584" s="92"/>
      <c r="R5584" s="93"/>
      <c r="S5584" s="93"/>
      <c r="T5584" s="93"/>
      <c r="U5584" s="94"/>
      <c r="V5584" s="94"/>
      <c r="W5584" s="83"/>
      <c r="X5584" s="84"/>
      <c r="Y5584" s="84"/>
      <c r="Z5584" s="85"/>
      <c r="AA5584" s="85"/>
      <c r="AB5584" s="85"/>
      <c r="AC5584" s="85"/>
      <c r="AD5584" s="85"/>
    </row>
    <row r="5585" spans="1:30" x14ac:dyDescent="0.25">
      <c r="A5585" s="89"/>
      <c r="B5585" s="89"/>
      <c r="C5585" s="89"/>
      <c r="D5585" s="89"/>
      <c r="E5585" s="89"/>
      <c r="F5585" s="89"/>
      <c r="G5585" s="89"/>
      <c r="H5585" s="89"/>
      <c r="I5585" s="89"/>
      <c r="J5585" s="89"/>
      <c r="K5585" s="89"/>
      <c r="L5585" s="89"/>
      <c r="M5585" s="89"/>
      <c r="N5585" s="89"/>
      <c r="O5585" s="89"/>
      <c r="P5585" s="89"/>
      <c r="Q5585" s="89"/>
      <c r="R5585" s="90"/>
      <c r="S5585" s="90"/>
      <c r="T5585" s="90"/>
      <c r="U5585" s="91"/>
      <c r="V5585" s="91"/>
      <c r="W5585" s="83"/>
      <c r="X5585" s="84"/>
      <c r="Y5585" s="84"/>
      <c r="Z5585" s="85"/>
      <c r="AA5585" s="85"/>
      <c r="AB5585" s="85"/>
      <c r="AC5585" s="85"/>
      <c r="AD5585" s="85"/>
    </row>
    <row r="5586" spans="1:30" x14ac:dyDescent="0.25">
      <c r="A5586" s="89"/>
      <c r="B5586" s="89"/>
      <c r="C5586" s="89"/>
      <c r="D5586" s="89"/>
      <c r="E5586" s="89"/>
      <c r="F5586" s="89"/>
      <c r="G5586" s="89"/>
      <c r="H5586" s="89"/>
      <c r="I5586" s="89"/>
      <c r="J5586" s="89"/>
      <c r="K5586" s="89"/>
      <c r="L5586" s="89"/>
      <c r="M5586" s="89"/>
      <c r="N5586" s="89"/>
      <c r="O5586" s="89"/>
      <c r="P5586" s="89"/>
      <c r="Q5586" s="89"/>
      <c r="R5586" s="90"/>
      <c r="S5586" s="90"/>
      <c r="T5586" s="90"/>
      <c r="U5586" s="91"/>
      <c r="V5586" s="91"/>
      <c r="W5586" s="83"/>
      <c r="X5586" s="84"/>
      <c r="Y5586" s="84"/>
      <c r="Z5586" s="85"/>
      <c r="AA5586" s="85"/>
      <c r="AB5586" s="85"/>
      <c r="AC5586" s="85"/>
      <c r="AD5586" s="85"/>
    </row>
    <row r="5587" spans="1:30" x14ac:dyDescent="0.25">
      <c r="A5587" s="89"/>
      <c r="B5587" s="89"/>
      <c r="C5587" s="89"/>
      <c r="D5587" s="89"/>
      <c r="E5587" s="89"/>
      <c r="F5587" s="89"/>
      <c r="G5587" s="89"/>
      <c r="H5587" s="89"/>
      <c r="I5587" s="89"/>
      <c r="J5587" s="89"/>
      <c r="K5587" s="89"/>
      <c r="L5587" s="89"/>
      <c r="M5587" s="89"/>
      <c r="N5587" s="89"/>
      <c r="O5587" s="89"/>
      <c r="P5587" s="89"/>
      <c r="Q5587" s="89"/>
      <c r="R5587" s="90"/>
      <c r="S5587" s="90"/>
      <c r="T5587" s="90"/>
      <c r="U5587" s="91"/>
      <c r="V5587" s="91"/>
      <c r="W5587" s="83"/>
      <c r="X5587" s="84"/>
      <c r="Y5587" s="84"/>
      <c r="Z5587" s="85"/>
      <c r="AA5587" s="85"/>
      <c r="AB5587" s="85"/>
      <c r="AC5587" s="85"/>
      <c r="AD5587" s="85"/>
    </row>
    <row r="5588" spans="1:30" x14ac:dyDescent="0.25">
      <c r="A5588" s="89"/>
      <c r="B5588" s="89"/>
      <c r="C5588" s="89"/>
      <c r="D5588" s="89"/>
      <c r="E5588" s="89"/>
      <c r="F5588" s="89"/>
      <c r="G5588" s="89"/>
      <c r="H5588" s="89"/>
      <c r="I5588" s="89"/>
      <c r="J5588" s="89"/>
      <c r="K5588" s="89"/>
      <c r="L5588" s="89"/>
      <c r="M5588" s="89"/>
      <c r="N5588" s="89"/>
      <c r="O5588" s="89"/>
      <c r="P5588" s="89"/>
      <c r="Q5588" s="89"/>
      <c r="R5588" s="90"/>
      <c r="S5588" s="90"/>
      <c r="T5588" s="90"/>
      <c r="U5588" s="91"/>
      <c r="V5588" s="91"/>
      <c r="W5588" s="83"/>
      <c r="X5588" s="84"/>
      <c r="Y5588" s="84"/>
      <c r="Z5588" s="85"/>
      <c r="AA5588" s="85"/>
      <c r="AB5588" s="85"/>
      <c r="AC5588" s="85"/>
      <c r="AD5588" s="85"/>
    </row>
    <row r="5589" spans="1:30" x14ac:dyDescent="0.25">
      <c r="A5589" s="92"/>
      <c r="B5589" s="92"/>
      <c r="C5589" s="92"/>
      <c r="D5589" s="92"/>
      <c r="E5589" s="92"/>
      <c r="F5589" s="92"/>
      <c r="G5589" s="92"/>
      <c r="H5589" s="92"/>
      <c r="I5589" s="92"/>
      <c r="J5589" s="92"/>
      <c r="K5589" s="92"/>
      <c r="L5589" s="92"/>
      <c r="M5589" s="92"/>
      <c r="N5589" s="92"/>
      <c r="O5589" s="92"/>
      <c r="P5589" s="92"/>
      <c r="Q5589" s="92"/>
      <c r="R5589" s="93"/>
      <c r="S5589" s="93"/>
      <c r="T5589" s="93"/>
      <c r="U5589" s="94"/>
      <c r="V5589" s="94"/>
      <c r="W5589" s="83"/>
      <c r="X5589" s="84"/>
      <c r="Y5589" s="84"/>
      <c r="Z5589" s="85"/>
      <c r="AA5589" s="85"/>
      <c r="AB5589" s="85"/>
      <c r="AC5589" s="85"/>
      <c r="AD5589" s="85"/>
    </row>
    <row r="5590" spans="1:30" x14ac:dyDescent="0.25">
      <c r="A5590" s="92"/>
      <c r="B5590" s="92"/>
      <c r="C5590" s="92"/>
      <c r="D5590" s="92"/>
      <c r="E5590" s="92"/>
      <c r="F5590" s="92"/>
      <c r="G5590" s="92"/>
      <c r="H5590" s="92"/>
      <c r="I5590" s="92"/>
      <c r="J5590" s="92"/>
      <c r="K5590" s="92"/>
      <c r="L5590" s="92"/>
      <c r="M5590" s="92"/>
      <c r="N5590" s="92"/>
      <c r="O5590" s="92"/>
      <c r="P5590" s="92"/>
      <c r="Q5590" s="92"/>
      <c r="R5590" s="93"/>
      <c r="S5590" s="93"/>
      <c r="T5590" s="93"/>
      <c r="U5590" s="94"/>
      <c r="V5590" s="93"/>
      <c r="W5590" s="83"/>
      <c r="X5590" s="84"/>
      <c r="Y5590" s="84"/>
      <c r="Z5590" s="85"/>
      <c r="AA5590" s="85"/>
      <c r="AB5590" s="85"/>
      <c r="AC5590" s="85"/>
      <c r="AD5590" s="85"/>
    </row>
    <row r="5591" spans="1:30" x14ac:dyDescent="0.25">
      <c r="A5591" s="92"/>
      <c r="B5591" s="92"/>
      <c r="C5591" s="92"/>
      <c r="D5591" s="92"/>
      <c r="E5591" s="92"/>
      <c r="F5591" s="92"/>
      <c r="G5591" s="92"/>
      <c r="H5591" s="92"/>
      <c r="I5591" s="92"/>
      <c r="J5591" s="92"/>
      <c r="K5591" s="92"/>
      <c r="L5591" s="92"/>
      <c r="M5591" s="92"/>
      <c r="N5591" s="92"/>
      <c r="O5591" s="92"/>
      <c r="P5591" s="92"/>
      <c r="Q5591" s="92"/>
      <c r="R5591" s="93"/>
      <c r="S5591" s="93"/>
      <c r="T5591" s="93"/>
      <c r="U5591" s="94"/>
      <c r="V5591" s="94"/>
      <c r="W5591" s="83"/>
      <c r="X5591" s="84"/>
      <c r="Y5591" s="84"/>
      <c r="Z5591" s="85"/>
      <c r="AA5591" s="85"/>
      <c r="AB5591" s="85"/>
      <c r="AC5591" s="85"/>
      <c r="AD5591" s="85"/>
    </row>
    <row r="5592" spans="1:30" x14ac:dyDescent="0.25">
      <c r="A5592" s="89"/>
      <c r="B5592" s="89"/>
      <c r="C5592" s="89"/>
      <c r="D5592" s="89"/>
      <c r="E5592" s="89"/>
      <c r="F5592" s="89"/>
      <c r="G5592" s="89"/>
      <c r="H5592" s="89"/>
      <c r="I5592" s="89"/>
      <c r="J5592" s="89"/>
      <c r="K5592" s="89"/>
      <c r="L5592" s="89"/>
      <c r="M5592" s="89"/>
      <c r="N5592" s="89"/>
      <c r="O5592" s="89"/>
      <c r="P5592" s="89"/>
      <c r="Q5592" s="89"/>
      <c r="R5592" s="90"/>
      <c r="S5592" s="90"/>
      <c r="T5592" s="90"/>
      <c r="U5592" s="91"/>
      <c r="V5592" s="91"/>
      <c r="W5592" s="83"/>
      <c r="X5592" s="84"/>
      <c r="Y5592" s="84"/>
      <c r="Z5592" s="85"/>
      <c r="AA5592" s="85"/>
      <c r="AB5592" s="85"/>
      <c r="AC5592" s="85"/>
      <c r="AD5592" s="85"/>
    </row>
    <row r="5593" spans="1:30" x14ac:dyDescent="0.25">
      <c r="A5593" s="92"/>
      <c r="B5593" s="92"/>
      <c r="C5593" s="92"/>
      <c r="D5593" s="92"/>
      <c r="E5593" s="92"/>
      <c r="F5593" s="92"/>
      <c r="G5593" s="92"/>
      <c r="H5593" s="92"/>
      <c r="I5593" s="92"/>
      <c r="J5593" s="92"/>
      <c r="K5593" s="92"/>
      <c r="L5593" s="92"/>
      <c r="M5593" s="92"/>
      <c r="N5593" s="92"/>
      <c r="O5593" s="92"/>
      <c r="P5593" s="92"/>
      <c r="Q5593" s="92"/>
      <c r="R5593" s="93"/>
      <c r="S5593" s="93"/>
      <c r="T5593" s="93"/>
      <c r="U5593" s="94"/>
      <c r="V5593" s="94"/>
      <c r="W5593" s="83"/>
      <c r="X5593" s="84"/>
      <c r="Y5593" s="84"/>
      <c r="Z5593" s="85"/>
      <c r="AA5593" s="85"/>
      <c r="AB5593" s="85"/>
      <c r="AC5593" s="85"/>
      <c r="AD5593" s="85"/>
    </row>
    <row r="5594" spans="1:30" x14ac:dyDescent="0.25">
      <c r="A5594" s="89"/>
      <c r="B5594" s="89"/>
      <c r="C5594" s="89"/>
      <c r="D5594" s="89"/>
      <c r="E5594" s="89"/>
      <c r="F5594" s="89"/>
      <c r="G5594" s="89"/>
      <c r="H5594" s="89"/>
      <c r="I5594" s="89"/>
      <c r="J5594" s="89"/>
      <c r="K5594" s="89"/>
      <c r="L5594" s="89"/>
      <c r="M5594" s="89"/>
      <c r="N5594" s="89"/>
      <c r="O5594" s="89"/>
      <c r="P5594" s="89"/>
      <c r="Q5594" s="89"/>
      <c r="R5594" s="90"/>
      <c r="S5594" s="90"/>
      <c r="T5594" s="90"/>
      <c r="U5594" s="91"/>
      <c r="V5594" s="90"/>
      <c r="W5594" s="83"/>
      <c r="X5594" s="84"/>
      <c r="Y5594" s="84"/>
      <c r="Z5594" s="85"/>
      <c r="AA5594" s="85"/>
      <c r="AB5594" s="85"/>
      <c r="AC5594" s="85"/>
      <c r="AD5594" s="85"/>
    </row>
    <row r="5595" spans="1:30" x14ac:dyDescent="0.25">
      <c r="A5595" s="92"/>
      <c r="B5595" s="92"/>
      <c r="C5595" s="92"/>
      <c r="D5595" s="92"/>
      <c r="E5595" s="92"/>
      <c r="F5595" s="92"/>
      <c r="G5595" s="92"/>
      <c r="H5595" s="92"/>
      <c r="I5595" s="92"/>
      <c r="J5595" s="92"/>
      <c r="K5595" s="92"/>
      <c r="L5595" s="92"/>
      <c r="M5595" s="92"/>
      <c r="N5595" s="92"/>
      <c r="O5595" s="92"/>
      <c r="P5595" s="92"/>
      <c r="Q5595" s="92"/>
      <c r="R5595" s="93"/>
      <c r="S5595" s="93"/>
      <c r="T5595" s="93"/>
      <c r="U5595" s="94"/>
      <c r="V5595" s="94"/>
      <c r="W5595" s="83"/>
      <c r="X5595" s="84"/>
      <c r="Y5595" s="84"/>
      <c r="Z5595" s="85"/>
      <c r="AA5595" s="85"/>
      <c r="AB5595" s="85"/>
      <c r="AC5595" s="85"/>
      <c r="AD5595" s="85"/>
    </row>
    <row r="5596" spans="1:30" x14ac:dyDescent="0.25">
      <c r="A5596" s="89"/>
      <c r="B5596" s="89"/>
      <c r="C5596" s="89"/>
      <c r="D5596" s="89"/>
      <c r="E5596" s="89"/>
      <c r="F5596" s="89"/>
      <c r="G5596" s="89"/>
      <c r="H5596" s="89"/>
      <c r="I5596" s="89"/>
      <c r="J5596" s="89"/>
      <c r="K5596" s="89"/>
      <c r="L5596" s="89"/>
      <c r="M5596" s="89"/>
      <c r="N5596" s="89"/>
      <c r="O5596" s="89"/>
      <c r="P5596" s="89"/>
      <c r="Q5596" s="89"/>
      <c r="R5596" s="90"/>
      <c r="S5596" s="90"/>
      <c r="T5596" s="90"/>
      <c r="U5596" s="91"/>
      <c r="V5596" s="91"/>
      <c r="W5596" s="83"/>
      <c r="X5596" s="84"/>
      <c r="Y5596" s="84"/>
      <c r="Z5596" s="85"/>
      <c r="AA5596" s="85"/>
      <c r="AB5596" s="85"/>
      <c r="AC5596" s="85"/>
      <c r="AD5596" s="85"/>
    </row>
    <row r="5597" spans="1:30" x14ac:dyDescent="0.25">
      <c r="A5597" s="92"/>
      <c r="B5597" s="92"/>
      <c r="C5597" s="92"/>
      <c r="D5597" s="92"/>
      <c r="E5597" s="92"/>
      <c r="F5597" s="92"/>
      <c r="G5597" s="92"/>
      <c r="H5597" s="92"/>
      <c r="I5597" s="92"/>
      <c r="J5597" s="92"/>
      <c r="K5597" s="92"/>
      <c r="L5597" s="92"/>
      <c r="M5597" s="92"/>
      <c r="N5597" s="92"/>
      <c r="O5597" s="92"/>
      <c r="P5597" s="92"/>
      <c r="Q5597" s="92"/>
      <c r="R5597" s="93"/>
      <c r="S5597" s="93"/>
      <c r="T5597" s="93"/>
      <c r="U5597" s="94"/>
      <c r="V5597" s="93"/>
      <c r="W5597" s="83"/>
      <c r="X5597" s="84"/>
      <c r="Y5597" s="84"/>
      <c r="Z5597" s="85"/>
      <c r="AA5597" s="85"/>
      <c r="AB5597" s="85"/>
      <c r="AC5597" s="85"/>
      <c r="AD5597" s="85"/>
    </row>
    <row r="5598" spans="1:30" x14ac:dyDescent="0.25">
      <c r="A5598" s="89"/>
      <c r="B5598" s="89"/>
      <c r="C5598" s="89"/>
      <c r="D5598" s="89"/>
      <c r="E5598" s="89"/>
      <c r="F5598" s="89"/>
      <c r="G5598" s="89"/>
      <c r="H5598" s="89"/>
      <c r="I5598" s="89"/>
      <c r="J5598" s="89"/>
      <c r="K5598" s="89"/>
      <c r="L5598" s="89"/>
      <c r="M5598" s="89"/>
      <c r="N5598" s="89"/>
      <c r="O5598" s="89"/>
      <c r="P5598" s="89"/>
      <c r="Q5598" s="89"/>
      <c r="R5598" s="90"/>
      <c r="S5598" s="90"/>
      <c r="T5598" s="90"/>
      <c r="U5598" s="91"/>
      <c r="V5598" s="91"/>
      <c r="W5598" s="83"/>
      <c r="X5598" s="84"/>
      <c r="Y5598" s="84"/>
      <c r="Z5598" s="85"/>
      <c r="AA5598" s="85"/>
      <c r="AB5598" s="85"/>
      <c r="AC5598" s="85"/>
      <c r="AD5598" s="85"/>
    </row>
    <row r="5599" spans="1:30" x14ac:dyDescent="0.25">
      <c r="A5599" s="92"/>
      <c r="B5599" s="92"/>
      <c r="C5599" s="92"/>
      <c r="D5599" s="92"/>
      <c r="E5599" s="92"/>
      <c r="F5599" s="92"/>
      <c r="G5599" s="92"/>
      <c r="H5599" s="92"/>
      <c r="I5599" s="92"/>
      <c r="J5599" s="92"/>
      <c r="K5599" s="92"/>
      <c r="L5599" s="92"/>
      <c r="M5599" s="92"/>
      <c r="N5599" s="92"/>
      <c r="O5599" s="92"/>
      <c r="P5599" s="92"/>
      <c r="Q5599" s="92"/>
      <c r="R5599" s="93"/>
      <c r="S5599" s="93"/>
      <c r="T5599" s="93"/>
      <c r="U5599" s="94"/>
      <c r="V5599" s="94"/>
      <c r="W5599" s="83"/>
      <c r="X5599" s="84"/>
      <c r="Y5599" s="84"/>
      <c r="Z5599" s="85"/>
      <c r="AA5599" s="85"/>
      <c r="AB5599" s="85"/>
      <c r="AC5599" s="85"/>
      <c r="AD5599" s="85"/>
    </row>
    <row r="5600" spans="1:30" x14ac:dyDescent="0.25">
      <c r="A5600" s="89"/>
      <c r="B5600" s="89"/>
      <c r="C5600" s="89"/>
      <c r="D5600" s="89"/>
      <c r="E5600" s="89"/>
      <c r="F5600" s="89"/>
      <c r="G5600" s="89"/>
      <c r="H5600" s="89"/>
      <c r="I5600" s="89"/>
      <c r="J5600" s="89"/>
      <c r="K5600" s="89"/>
      <c r="L5600" s="89"/>
      <c r="M5600" s="89"/>
      <c r="N5600" s="89"/>
      <c r="O5600" s="89"/>
      <c r="P5600" s="89"/>
      <c r="Q5600" s="89"/>
      <c r="R5600" s="90"/>
      <c r="S5600" s="90"/>
      <c r="T5600" s="90"/>
      <c r="U5600" s="91"/>
      <c r="V5600" s="91"/>
      <c r="W5600" s="83"/>
      <c r="X5600" s="84"/>
      <c r="Y5600" s="84"/>
      <c r="Z5600" s="85"/>
      <c r="AA5600" s="85"/>
      <c r="AB5600" s="85"/>
      <c r="AC5600" s="85"/>
      <c r="AD5600" s="85"/>
    </row>
    <row r="5601" spans="1:30" x14ac:dyDescent="0.25">
      <c r="A5601" s="89"/>
      <c r="B5601" s="89"/>
      <c r="C5601" s="89"/>
      <c r="D5601" s="89"/>
      <c r="E5601" s="89"/>
      <c r="F5601" s="89"/>
      <c r="G5601" s="89"/>
      <c r="H5601" s="89"/>
      <c r="I5601" s="89"/>
      <c r="J5601" s="89"/>
      <c r="K5601" s="89"/>
      <c r="L5601" s="89"/>
      <c r="M5601" s="89"/>
      <c r="N5601" s="89"/>
      <c r="O5601" s="89"/>
      <c r="P5601" s="89"/>
      <c r="Q5601" s="89"/>
      <c r="R5601" s="90"/>
      <c r="S5601" s="90"/>
      <c r="T5601" s="90"/>
      <c r="U5601" s="91"/>
      <c r="V5601" s="91"/>
      <c r="W5601" s="83"/>
      <c r="X5601" s="84"/>
      <c r="Y5601" s="84"/>
      <c r="Z5601" s="85"/>
      <c r="AA5601" s="85"/>
      <c r="AB5601" s="85"/>
      <c r="AC5601" s="85"/>
      <c r="AD5601" s="85"/>
    </row>
    <row r="5602" spans="1:30" x14ac:dyDescent="0.25">
      <c r="A5602" s="92"/>
      <c r="B5602" s="92"/>
      <c r="C5602" s="92"/>
      <c r="D5602" s="92"/>
      <c r="E5602" s="92"/>
      <c r="F5602" s="92"/>
      <c r="G5602" s="92"/>
      <c r="H5602" s="92"/>
      <c r="I5602" s="92"/>
      <c r="J5602" s="92"/>
      <c r="K5602" s="92"/>
      <c r="L5602" s="92"/>
      <c r="M5602" s="92"/>
      <c r="N5602" s="92"/>
      <c r="O5602" s="92"/>
      <c r="P5602" s="92"/>
      <c r="Q5602" s="92"/>
      <c r="R5602" s="93"/>
      <c r="S5602" s="93"/>
      <c r="T5602" s="93"/>
      <c r="U5602" s="94"/>
      <c r="V5602" s="94"/>
      <c r="W5602" s="83"/>
      <c r="X5602" s="84"/>
      <c r="Y5602" s="84"/>
      <c r="Z5602" s="85"/>
      <c r="AA5602" s="85"/>
      <c r="AB5602" s="85"/>
      <c r="AC5602" s="85"/>
      <c r="AD5602" s="85"/>
    </row>
    <row r="5603" spans="1:30" x14ac:dyDescent="0.25">
      <c r="A5603" s="92"/>
      <c r="B5603" s="92"/>
      <c r="C5603" s="92"/>
      <c r="D5603" s="92"/>
      <c r="E5603" s="92"/>
      <c r="F5603" s="92"/>
      <c r="G5603" s="92"/>
      <c r="H5603" s="92"/>
      <c r="I5603" s="92"/>
      <c r="J5603" s="92"/>
      <c r="K5603" s="92"/>
      <c r="L5603" s="92"/>
      <c r="M5603" s="92"/>
      <c r="N5603" s="92"/>
      <c r="O5603" s="92"/>
      <c r="P5603" s="92"/>
      <c r="Q5603" s="92"/>
      <c r="R5603" s="93"/>
      <c r="S5603" s="93"/>
      <c r="T5603" s="93"/>
      <c r="U5603" s="94"/>
      <c r="V5603" s="94"/>
      <c r="W5603" s="83"/>
      <c r="X5603" s="84"/>
      <c r="Y5603" s="84"/>
      <c r="Z5603" s="85"/>
      <c r="AA5603" s="85"/>
      <c r="AB5603" s="85"/>
      <c r="AC5603" s="85"/>
      <c r="AD5603" s="85"/>
    </row>
    <row r="5604" spans="1:30" x14ac:dyDescent="0.25">
      <c r="A5604" s="89"/>
      <c r="B5604" s="89"/>
      <c r="C5604" s="89"/>
      <c r="D5604" s="89"/>
      <c r="E5604" s="89"/>
      <c r="F5604" s="89"/>
      <c r="G5604" s="89"/>
      <c r="H5604" s="89"/>
      <c r="I5604" s="89"/>
      <c r="J5604" s="89"/>
      <c r="K5604" s="89"/>
      <c r="L5604" s="89"/>
      <c r="M5604" s="89"/>
      <c r="N5604" s="89"/>
      <c r="O5604" s="89"/>
      <c r="P5604" s="89"/>
      <c r="Q5604" s="89"/>
      <c r="R5604" s="90"/>
      <c r="S5604" s="90"/>
      <c r="T5604" s="90"/>
      <c r="U5604" s="91"/>
      <c r="V5604" s="91"/>
      <c r="W5604" s="83"/>
      <c r="X5604" s="84"/>
      <c r="Y5604" s="84"/>
      <c r="Z5604" s="85"/>
      <c r="AA5604" s="85"/>
      <c r="AB5604" s="85"/>
      <c r="AC5604" s="85"/>
      <c r="AD5604" s="85"/>
    </row>
    <row r="5605" spans="1:30" x14ac:dyDescent="0.25">
      <c r="A5605" s="92"/>
      <c r="B5605" s="92"/>
      <c r="C5605" s="92"/>
      <c r="D5605" s="92"/>
      <c r="E5605" s="92"/>
      <c r="F5605" s="92"/>
      <c r="G5605" s="92"/>
      <c r="H5605" s="92"/>
      <c r="I5605" s="92"/>
      <c r="J5605" s="92"/>
      <c r="K5605" s="92"/>
      <c r="L5605" s="92"/>
      <c r="M5605" s="92"/>
      <c r="N5605" s="92"/>
      <c r="O5605" s="92"/>
      <c r="P5605" s="92"/>
      <c r="Q5605" s="92"/>
      <c r="R5605" s="93"/>
      <c r="S5605" s="93"/>
      <c r="T5605" s="93"/>
      <c r="U5605" s="94"/>
      <c r="V5605" s="94"/>
      <c r="W5605" s="83"/>
      <c r="X5605" s="84"/>
      <c r="Y5605" s="84"/>
      <c r="Z5605" s="85"/>
      <c r="AA5605" s="85"/>
      <c r="AB5605" s="85"/>
      <c r="AC5605" s="85"/>
      <c r="AD5605" s="85"/>
    </row>
    <row r="5606" spans="1:30" x14ac:dyDescent="0.25">
      <c r="A5606" s="92"/>
      <c r="B5606" s="92"/>
      <c r="C5606" s="92"/>
      <c r="D5606" s="92"/>
      <c r="E5606" s="92"/>
      <c r="F5606" s="92"/>
      <c r="G5606" s="92"/>
      <c r="H5606" s="92"/>
      <c r="I5606" s="92"/>
      <c r="J5606" s="92"/>
      <c r="K5606" s="92"/>
      <c r="L5606" s="92"/>
      <c r="M5606" s="92"/>
      <c r="N5606" s="92"/>
      <c r="O5606" s="92"/>
      <c r="P5606" s="92"/>
      <c r="Q5606" s="92"/>
      <c r="R5606" s="93"/>
      <c r="S5606" s="93"/>
      <c r="T5606" s="93"/>
      <c r="U5606" s="94"/>
      <c r="V5606" s="94"/>
      <c r="W5606" s="83"/>
      <c r="X5606" s="84"/>
      <c r="Y5606" s="84"/>
      <c r="Z5606" s="85"/>
      <c r="AA5606" s="85"/>
      <c r="AB5606" s="85"/>
      <c r="AC5606" s="85"/>
      <c r="AD5606" s="85"/>
    </row>
    <row r="5607" spans="1:30" x14ac:dyDescent="0.25">
      <c r="A5607" s="89"/>
      <c r="B5607" s="89"/>
      <c r="C5607" s="89"/>
      <c r="D5607" s="89"/>
      <c r="E5607" s="89"/>
      <c r="F5607" s="89"/>
      <c r="G5607" s="89"/>
      <c r="H5607" s="89"/>
      <c r="I5607" s="89"/>
      <c r="J5607" s="89"/>
      <c r="K5607" s="89"/>
      <c r="L5607" s="89"/>
      <c r="M5607" s="89"/>
      <c r="N5607" s="89"/>
      <c r="O5607" s="89"/>
      <c r="P5607" s="89"/>
      <c r="Q5607" s="89"/>
      <c r="R5607" s="90"/>
      <c r="S5607" s="90"/>
      <c r="T5607" s="90"/>
      <c r="U5607" s="91"/>
      <c r="V5607" s="91"/>
      <c r="W5607" s="83"/>
      <c r="X5607" s="84"/>
      <c r="Y5607" s="84"/>
      <c r="Z5607" s="85"/>
      <c r="AA5607" s="85"/>
      <c r="AB5607" s="85"/>
      <c r="AC5607" s="85"/>
      <c r="AD5607" s="85"/>
    </row>
    <row r="5608" spans="1:30" x14ac:dyDescent="0.25">
      <c r="A5608" s="92"/>
      <c r="B5608" s="92"/>
      <c r="C5608" s="92"/>
      <c r="D5608" s="92"/>
      <c r="E5608" s="92"/>
      <c r="F5608" s="92"/>
      <c r="G5608" s="92"/>
      <c r="H5608" s="92"/>
      <c r="I5608" s="92"/>
      <c r="J5608" s="92"/>
      <c r="K5608" s="92"/>
      <c r="L5608" s="92"/>
      <c r="M5608" s="92"/>
      <c r="N5608" s="92"/>
      <c r="O5608" s="92"/>
      <c r="P5608" s="92"/>
      <c r="Q5608" s="92"/>
      <c r="R5608" s="93"/>
      <c r="S5608" s="93"/>
      <c r="T5608" s="93"/>
      <c r="U5608" s="94"/>
      <c r="V5608" s="94"/>
      <c r="W5608" s="83"/>
      <c r="X5608" s="84"/>
      <c r="Y5608" s="84"/>
      <c r="Z5608" s="85"/>
      <c r="AA5608" s="85"/>
      <c r="AB5608" s="85"/>
      <c r="AC5608" s="85"/>
      <c r="AD5608" s="85"/>
    </row>
    <row r="5609" spans="1:30" x14ac:dyDescent="0.25">
      <c r="A5609" s="89"/>
      <c r="B5609" s="89"/>
      <c r="C5609" s="89"/>
      <c r="D5609" s="89"/>
      <c r="E5609" s="89"/>
      <c r="F5609" s="89"/>
      <c r="G5609" s="89"/>
      <c r="H5609" s="89"/>
      <c r="I5609" s="89"/>
      <c r="J5609" s="89"/>
      <c r="K5609" s="89"/>
      <c r="L5609" s="89"/>
      <c r="M5609" s="89"/>
      <c r="N5609" s="89"/>
      <c r="O5609" s="89"/>
      <c r="P5609" s="89"/>
      <c r="Q5609" s="89"/>
      <c r="R5609" s="90"/>
      <c r="S5609" s="90"/>
      <c r="T5609" s="90"/>
      <c r="U5609" s="90"/>
      <c r="V5609" s="91"/>
      <c r="W5609" s="83"/>
      <c r="X5609" s="84"/>
      <c r="Y5609" s="84"/>
      <c r="Z5609" s="85"/>
      <c r="AA5609" s="85"/>
      <c r="AB5609" s="85"/>
      <c r="AC5609" s="85"/>
      <c r="AD5609" s="85"/>
    </row>
    <row r="5610" spans="1:30" x14ac:dyDescent="0.25">
      <c r="A5610" s="92"/>
      <c r="B5610" s="92"/>
      <c r="C5610" s="92"/>
      <c r="D5610" s="92"/>
      <c r="E5610" s="92"/>
      <c r="F5610" s="92"/>
      <c r="G5610" s="92"/>
      <c r="H5610" s="92"/>
      <c r="I5610" s="92"/>
      <c r="J5610" s="92"/>
      <c r="K5610" s="92"/>
      <c r="L5610" s="92"/>
      <c r="M5610" s="92"/>
      <c r="N5610" s="92"/>
      <c r="O5610" s="92"/>
      <c r="P5610" s="92"/>
      <c r="Q5610" s="92"/>
      <c r="R5610" s="93"/>
      <c r="S5610" s="93"/>
      <c r="T5610" s="93"/>
      <c r="U5610" s="94"/>
      <c r="V5610" s="94"/>
      <c r="W5610" s="83"/>
      <c r="X5610" s="84"/>
      <c r="Y5610" s="84"/>
      <c r="Z5610" s="85"/>
      <c r="AA5610" s="85"/>
      <c r="AB5610" s="85"/>
      <c r="AC5610" s="85"/>
      <c r="AD5610" s="85"/>
    </row>
    <row r="5611" spans="1:30" x14ac:dyDescent="0.25">
      <c r="A5611" s="89"/>
      <c r="B5611" s="89"/>
      <c r="C5611" s="89"/>
      <c r="D5611" s="89"/>
      <c r="E5611" s="89"/>
      <c r="F5611" s="89"/>
      <c r="G5611" s="89"/>
      <c r="H5611" s="89"/>
      <c r="I5611" s="89"/>
      <c r="J5611" s="89"/>
      <c r="K5611" s="89"/>
      <c r="L5611" s="89"/>
      <c r="M5611" s="89"/>
      <c r="N5611" s="89"/>
      <c r="O5611" s="89"/>
      <c r="P5611" s="89"/>
      <c r="Q5611" s="89"/>
      <c r="R5611" s="90"/>
      <c r="S5611" s="90"/>
      <c r="T5611" s="90"/>
      <c r="U5611" s="91"/>
      <c r="V5611" s="91"/>
      <c r="W5611" s="83"/>
      <c r="X5611" s="84"/>
      <c r="Y5611" s="84"/>
      <c r="Z5611" s="85"/>
      <c r="AA5611" s="85"/>
      <c r="AB5611" s="85"/>
      <c r="AC5611" s="85"/>
      <c r="AD5611" s="85"/>
    </row>
    <row r="5612" spans="1:30" x14ac:dyDescent="0.25">
      <c r="A5612" s="92"/>
      <c r="B5612" s="92"/>
      <c r="C5612" s="92"/>
      <c r="D5612" s="92"/>
      <c r="E5612" s="92"/>
      <c r="F5612" s="92"/>
      <c r="G5612" s="92"/>
      <c r="H5612" s="92"/>
      <c r="I5612" s="92"/>
      <c r="J5612" s="92"/>
      <c r="K5612" s="92"/>
      <c r="L5612" s="92"/>
      <c r="M5612" s="92"/>
      <c r="N5612" s="92"/>
      <c r="O5612" s="92"/>
      <c r="P5612" s="92"/>
      <c r="Q5612" s="92"/>
      <c r="R5612" s="93"/>
      <c r="S5612" s="93"/>
      <c r="T5612" s="93"/>
      <c r="U5612" s="94"/>
      <c r="V5612" s="94"/>
      <c r="W5612" s="83"/>
      <c r="X5612" s="84"/>
      <c r="Y5612" s="84"/>
      <c r="Z5612" s="85"/>
      <c r="AA5612" s="85"/>
      <c r="AB5612" s="85"/>
      <c r="AC5612" s="85"/>
      <c r="AD5612" s="85"/>
    </row>
    <row r="5613" spans="1:30" x14ac:dyDescent="0.25">
      <c r="A5613" s="89"/>
      <c r="B5613" s="89"/>
      <c r="C5613" s="89"/>
      <c r="D5613" s="89"/>
      <c r="E5613" s="89"/>
      <c r="F5613" s="89"/>
      <c r="G5613" s="89"/>
      <c r="H5613" s="89"/>
      <c r="I5613" s="89"/>
      <c r="J5613" s="89"/>
      <c r="K5613" s="89"/>
      <c r="L5613" s="89"/>
      <c r="M5613" s="89"/>
      <c r="N5613" s="89"/>
      <c r="O5613" s="89"/>
      <c r="P5613" s="89"/>
      <c r="Q5613" s="89"/>
      <c r="R5613" s="90"/>
      <c r="S5613" s="90"/>
      <c r="T5613" s="90"/>
      <c r="U5613" s="91"/>
      <c r="V5613" s="91"/>
      <c r="W5613" s="83"/>
      <c r="X5613" s="84"/>
      <c r="Y5613" s="84"/>
      <c r="Z5613" s="85"/>
      <c r="AA5613" s="85"/>
      <c r="AB5613" s="85"/>
      <c r="AC5613" s="85"/>
      <c r="AD5613" s="85"/>
    </row>
    <row r="5614" spans="1:30" x14ac:dyDescent="0.25">
      <c r="A5614" s="92"/>
      <c r="B5614" s="92"/>
      <c r="C5614" s="92"/>
      <c r="D5614" s="92"/>
      <c r="E5614" s="92"/>
      <c r="F5614" s="92"/>
      <c r="G5614" s="92"/>
      <c r="H5614" s="92"/>
      <c r="I5614" s="92"/>
      <c r="J5614" s="92"/>
      <c r="K5614" s="92"/>
      <c r="L5614" s="92"/>
      <c r="M5614" s="92"/>
      <c r="N5614" s="92"/>
      <c r="O5614" s="92"/>
      <c r="P5614" s="92"/>
      <c r="Q5614" s="92"/>
      <c r="R5614" s="93"/>
      <c r="S5614" s="93"/>
      <c r="T5614" s="93"/>
      <c r="U5614" s="94"/>
      <c r="V5614" s="94"/>
      <c r="W5614" s="83"/>
      <c r="X5614" s="84"/>
      <c r="Y5614" s="84"/>
      <c r="Z5614" s="85"/>
      <c r="AA5614" s="85"/>
      <c r="AB5614" s="85"/>
      <c r="AC5614" s="85"/>
      <c r="AD5614" s="85"/>
    </row>
    <row r="5615" spans="1:30" x14ac:dyDescent="0.25">
      <c r="A5615" s="92"/>
      <c r="B5615" s="92"/>
      <c r="C5615" s="92"/>
      <c r="D5615" s="92"/>
      <c r="E5615" s="92"/>
      <c r="F5615" s="92"/>
      <c r="G5615" s="92"/>
      <c r="H5615" s="92"/>
      <c r="I5615" s="92"/>
      <c r="J5615" s="92"/>
      <c r="K5615" s="92"/>
      <c r="L5615" s="92"/>
      <c r="M5615" s="92"/>
      <c r="N5615" s="92"/>
      <c r="O5615" s="92"/>
      <c r="P5615" s="92"/>
      <c r="Q5615" s="92"/>
      <c r="R5615" s="93"/>
      <c r="S5615" s="93"/>
      <c r="T5615" s="93"/>
      <c r="U5615" s="94"/>
      <c r="V5615" s="94"/>
      <c r="W5615" s="83"/>
      <c r="X5615" s="84"/>
      <c r="Y5615" s="84"/>
      <c r="Z5615" s="85"/>
      <c r="AA5615" s="85"/>
      <c r="AB5615" s="85"/>
      <c r="AC5615" s="85"/>
      <c r="AD5615" s="85"/>
    </row>
    <row r="5616" spans="1:30" x14ac:dyDescent="0.25">
      <c r="A5616" s="89"/>
      <c r="B5616" s="89"/>
      <c r="C5616" s="89"/>
      <c r="D5616" s="89"/>
      <c r="E5616" s="89"/>
      <c r="F5616" s="89"/>
      <c r="G5616" s="89"/>
      <c r="H5616" s="89"/>
      <c r="I5616" s="89"/>
      <c r="J5616" s="89"/>
      <c r="K5616" s="89"/>
      <c r="L5616" s="89"/>
      <c r="M5616" s="89"/>
      <c r="N5616" s="89"/>
      <c r="O5616" s="89"/>
      <c r="P5616" s="89"/>
      <c r="Q5616" s="89"/>
      <c r="R5616" s="90"/>
      <c r="S5616" s="90"/>
      <c r="T5616" s="90"/>
      <c r="U5616" s="91"/>
      <c r="V5616" s="91"/>
      <c r="W5616" s="83"/>
      <c r="X5616" s="84"/>
      <c r="Y5616" s="84"/>
      <c r="Z5616" s="85"/>
      <c r="AA5616" s="85"/>
      <c r="AB5616" s="85"/>
      <c r="AC5616" s="85"/>
      <c r="AD5616" s="85"/>
    </row>
    <row r="5617" spans="1:30" x14ac:dyDescent="0.25">
      <c r="A5617" s="89"/>
      <c r="B5617" s="89"/>
      <c r="C5617" s="89"/>
      <c r="D5617" s="89"/>
      <c r="E5617" s="89"/>
      <c r="F5617" s="89"/>
      <c r="G5617" s="89"/>
      <c r="H5617" s="89"/>
      <c r="I5617" s="89"/>
      <c r="J5617" s="89"/>
      <c r="K5617" s="89"/>
      <c r="L5617" s="89"/>
      <c r="M5617" s="89"/>
      <c r="N5617" s="89"/>
      <c r="O5617" s="89"/>
      <c r="P5617" s="89"/>
      <c r="Q5617" s="89"/>
      <c r="R5617" s="90"/>
      <c r="S5617" s="90"/>
      <c r="T5617" s="90"/>
      <c r="U5617" s="91"/>
      <c r="V5617" s="91"/>
      <c r="W5617" s="83"/>
      <c r="X5617" s="84"/>
      <c r="Y5617" s="84"/>
      <c r="Z5617" s="85"/>
      <c r="AA5617" s="85"/>
      <c r="AB5617" s="85"/>
      <c r="AC5617" s="85"/>
      <c r="AD5617" s="85"/>
    </row>
    <row r="5618" spans="1:30" x14ac:dyDescent="0.25">
      <c r="A5618" s="89"/>
      <c r="B5618" s="89"/>
      <c r="C5618" s="89"/>
      <c r="D5618" s="89"/>
      <c r="E5618" s="89"/>
      <c r="F5618" s="89"/>
      <c r="G5618" s="89"/>
      <c r="H5618" s="89"/>
      <c r="I5618" s="89"/>
      <c r="J5618" s="89"/>
      <c r="K5618" s="89"/>
      <c r="L5618" s="89"/>
      <c r="M5618" s="89"/>
      <c r="N5618" s="89"/>
      <c r="O5618" s="89"/>
      <c r="P5618" s="89"/>
      <c r="Q5618" s="89"/>
      <c r="R5618" s="90"/>
      <c r="S5618" s="90"/>
      <c r="T5618" s="90"/>
      <c r="U5618" s="91"/>
      <c r="V5618" s="91"/>
      <c r="W5618" s="83"/>
      <c r="X5618" s="84"/>
      <c r="Y5618" s="84"/>
      <c r="Z5618" s="85"/>
      <c r="AA5618" s="85"/>
      <c r="AB5618" s="85"/>
      <c r="AC5618" s="85"/>
      <c r="AD5618" s="85"/>
    </row>
    <row r="5619" spans="1:30" x14ac:dyDescent="0.25">
      <c r="A5619" s="92"/>
      <c r="B5619" s="92"/>
      <c r="C5619" s="92"/>
      <c r="D5619" s="92"/>
      <c r="E5619" s="92"/>
      <c r="F5619" s="92"/>
      <c r="G5619" s="92"/>
      <c r="H5619" s="92"/>
      <c r="I5619" s="92"/>
      <c r="J5619" s="92"/>
      <c r="K5619" s="92"/>
      <c r="L5619" s="92"/>
      <c r="M5619" s="92"/>
      <c r="N5619" s="92"/>
      <c r="O5619" s="92"/>
      <c r="P5619" s="92"/>
      <c r="Q5619" s="92"/>
      <c r="R5619" s="93"/>
      <c r="S5619" s="93"/>
      <c r="T5619" s="93"/>
      <c r="U5619" s="94"/>
      <c r="V5619" s="94"/>
      <c r="W5619" s="83"/>
      <c r="X5619" s="84"/>
      <c r="Y5619" s="84"/>
      <c r="Z5619" s="85"/>
      <c r="AA5619" s="85"/>
      <c r="AB5619" s="85"/>
      <c r="AC5619" s="85"/>
      <c r="AD5619" s="85"/>
    </row>
    <row r="5620" spans="1:30" x14ac:dyDescent="0.25">
      <c r="A5620" s="89"/>
      <c r="B5620" s="89"/>
      <c r="C5620" s="89"/>
      <c r="D5620" s="89"/>
      <c r="E5620" s="89"/>
      <c r="F5620" s="89"/>
      <c r="G5620" s="89"/>
      <c r="H5620" s="89"/>
      <c r="I5620" s="89"/>
      <c r="J5620" s="89"/>
      <c r="K5620" s="89"/>
      <c r="L5620" s="89"/>
      <c r="M5620" s="89"/>
      <c r="N5620" s="89"/>
      <c r="O5620" s="89"/>
      <c r="P5620" s="89"/>
      <c r="Q5620" s="89"/>
      <c r="R5620" s="90"/>
      <c r="S5620" s="90"/>
      <c r="T5620" s="90"/>
      <c r="U5620" s="91"/>
      <c r="V5620" s="91"/>
      <c r="W5620" s="83"/>
      <c r="X5620" s="84"/>
      <c r="Y5620" s="84"/>
      <c r="Z5620" s="85"/>
      <c r="AA5620" s="85"/>
      <c r="AB5620" s="85"/>
      <c r="AC5620" s="85"/>
      <c r="AD5620" s="85"/>
    </row>
    <row r="5621" spans="1:30" x14ac:dyDescent="0.25">
      <c r="A5621" s="92"/>
      <c r="B5621" s="92"/>
      <c r="C5621" s="92"/>
      <c r="D5621" s="92"/>
      <c r="E5621" s="92"/>
      <c r="F5621" s="92"/>
      <c r="G5621" s="92"/>
      <c r="H5621" s="92"/>
      <c r="I5621" s="92"/>
      <c r="J5621" s="92"/>
      <c r="K5621" s="92"/>
      <c r="L5621" s="92"/>
      <c r="M5621" s="92"/>
      <c r="N5621" s="92"/>
      <c r="O5621" s="92"/>
      <c r="P5621" s="92"/>
      <c r="Q5621" s="92"/>
      <c r="R5621" s="93"/>
      <c r="S5621" s="93"/>
      <c r="T5621" s="93"/>
      <c r="U5621" s="93"/>
      <c r="V5621" s="93"/>
      <c r="W5621" s="83"/>
      <c r="X5621" s="84"/>
      <c r="Y5621" s="84"/>
      <c r="Z5621" s="85"/>
      <c r="AA5621" s="85"/>
      <c r="AB5621" s="85"/>
      <c r="AC5621" s="85"/>
      <c r="AD5621" s="85"/>
    </row>
    <row r="5622" spans="1:30" x14ac:dyDescent="0.25">
      <c r="A5622" s="89"/>
      <c r="B5622" s="89"/>
      <c r="C5622" s="89"/>
      <c r="D5622" s="89"/>
      <c r="E5622" s="89"/>
      <c r="F5622" s="89"/>
      <c r="G5622" s="89"/>
      <c r="H5622" s="89"/>
      <c r="I5622" s="89"/>
      <c r="J5622" s="89"/>
      <c r="K5622" s="89"/>
      <c r="L5622" s="89"/>
      <c r="M5622" s="89"/>
      <c r="N5622" s="89"/>
      <c r="O5622" s="89"/>
      <c r="P5622" s="89"/>
      <c r="Q5622" s="89"/>
      <c r="R5622" s="90"/>
      <c r="S5622" s="90"/>
      <c r="T5622" s="90"/>
      <c r="U5622" s="90"/>
      <c r="V5622" s="90"/>
      <c r="W5622" s="83"/>
      <c r="X5622" s="84"/>
      <c r="Y5622" s="84"/>
      <c r="Z5622" s="85"/>
      <c r="AA5622" s="85"/>
      <c r="AB5622" s="85"/>
      <c r="AC5622" s="85"/>
      <c r="AD5622" s="85"/>
    </row>
    <row r="5623" spans="1:30" x14ac:dyDescent="0.25">
      <c r="A5623" s="92"/>
      <c r="B5623" s="92"/>
      <c r="C5623" s="92"/>
      <c r="D5623" s="92"/>
      <c r="E5623" s="92"/>
      <c r="F5623" s="92"/>
      <c r="G5623" s="92"/>
      <c r="H5623" s="92"/>
      <c r="I5623" s="92"/>
      <c r="J5623" s="92"/>
      <c r="K5623" s="92"/>
      <c r="L5623" s="92"/>
      <c r="M5623" s="92"/>
      <c r="N5623" s="92"/>
      <c r="O5623" s="92"/>
      <c r="P5623" s="92"/>
      <c r="Q5623" s="92"/>
      <c r="R5623" s="93"/>
      <c r="S5623" s="93"/>
      <c r="T5623" s="93"/>
      <c r="U5623" s="94"/>
      <c r="V5623" s="94"/>
      <c r="W5623" s="83"/>
      <c r="X5623" s="84"/>
      <c r="Y5623" s="84"/>
      <c r="Z5623" s="85"/>
      <c r="AA5623" s="85"/>
      <c r="AB5623" s="85"/>
      <c r="AC5623" s="85"/>
      <c r="AD5623" s="85"/>
    </row>
    <row r="5624" spans="1:30" x14ac:dyDescent="0.25">
      <c r="A5624" s="89"/>
      <c r="B5624" s="89"/>
      <c r="C5624" s="89"/>
      <c r="D5624" s="89"/>
      <c r="E5624" s="89"/>
      <c r="F5624" s="89"/>
      <c r="G5624" s="89"/>
      <c r="H5624" s="89"/>
      <c r="I5624" s="89"/>
      <c r="J5624" s="89"/>
      <c r="K5624" s="89"/>
      <c r="L5624" s="89"/>
      <c r="M5624" s="89"/>
      <c r="N5624" s="89"/>
      <c r="O5624" s="89"/>
      <c r="P5624" s="89"/>
      <c r="Q5624" s="89"/>
      <c r="R5624" s="90"/>
      <c r="S5624" s="90"/>
      <c r="T5624" s="90"/>
      <c r="U5624" s="91"/>
      <c r="V5624" s="91"/>
      <c r="W5624" s="83"/>
      <c r="X5624" s="84"/>
      <c r="Y5624" s="84"/>
      <c r="Z5624" s="85"/>
      <c r="AA5624" s="85"/>
      <c r="AB5624" s="85"/>
      <c r="AC5624" s="85"/>
      <c r="AD5624" s="85"/>
    </row>
    <row r="5625" spans="1:30" x14ac:dyDescent="0.25">
      <c r="A5625" s="92"/>
      <c r="B5625" s="92"/>
      <c r="C5625" s="92"/>
      <c r="D5625" s="92"/>
      <c r="E5625" s="92"/>
      <c r="F5625" s="92"/>
      <c r="G5625" s="92"/>
      <c r="H5625" s="92"/>
      <c r="I5625" s="92"/>
      <c r="J5625" s="92"/>
      <c r="K5625" s="92"/>
      <c r="L5625" s="92"/>
      <c r="M5625" s="92"/>
      <c r="N5625" s="92"/>
      <c r="O5625" s="92"/>
      <c r="P5625" s="92"/>
      <c r="Q5625" s="92"/>
      <c r="R5625" s="93"/>
      <c r="S5625" s="93"/>
      <c r="T5625" s="93"/>
      <c r="U5625" s="94"/>
      <c r="V5625" s="94"/>
      <c r="W5625" s="83"/>
      <c r="X5625" s="84"/>
      <c r="Y5625" s="84"/>
      <c r="Z5625" s="85"/>
      <c r="AA5625" s="85"/>
      <c r="AB5625" s="85"/>
      <c r="AC5625" s="85"/>
      <c r="AD5625" s="85"/>
    </row>
    <row r="5626" spans="1:30" x14ac:dyDescent="0.25">
      <c r="A5626" s="89"/>
      <c r="B5626" s="89"/>
      <c r="C5626" s="89"/>
      <c r="D5626" s="89"/>
      <c r="E5626" s="89"/>
      <c r="F5626" s="89"/>
      <c r="G5626" s="89"/>
      <c r="H5626" s="89"/>
      <c r="I5626" s="89"/>
      <c r="J5626" s="89"/>
      <c r="K5626" s="89"/>
      <c r="L5626" s="89"/>
      <c r="M5626" s="89"/>
      <c r="N5626" s="89"/>
      <c r="O5626" s="89"/>
      <c r="P5626" s="89"/>
      <c r="Q5626" s="89"/>
      <c r="R5626" s="90"/>
      <c r="S5626" s="90"/>
      <c r="T5626" s="90"/>
      <c r="U5626" s="91"/>
      <c r="V5626" s="91"/>
      <c r="W5626" s="83"/>
      <c r="X5626" s="84"/>
      <c r="Y5626" s="84"/>
      <c r="Z5626" s="85"/>
      <c r="AA5626" s="85"/>
      <c r="AB5626" s="85"/>
      <c r="AC5626" s="85"/>
      <c r="AD5626" s="85"/>
    </row>
    <row r="5627" spans="1:30" x14ac:dyDescent="0.25">
      <c r="A5627" s="92"/>
      <c r="B5627" s="92"/>
      <c r="C5627" s="92"/>
      <c r="D5627" s="92"/>
      <c r="E5627" s="92"/>
      <c r="F5627" s="92"/>
      <c r="G5627" s="92"/>
      <c r="H5627" s="92"/>
      <c r="I5627" s="92"/>
      <c r="J5627" s="92"/>
      <c r="K5627" s="92"/>
      <c r="L5627" s="92"/>
      <c r="M5627" s="92"/>
      <c r="N5627" s="92"/>
      <c r="O5627" s="92"/>
      <c r="P5627" s="92"/>
      <c r="Q5627" s="92"/>
      <c r="R5627" s="93"/>
      <c r="S5627" s="93"/>
      <c r="T5627" s="93"/>
      <c r="U5627" s="94"/>
      <c r="V5627" s="93"/>
      <c r="W5627" s="83"/>
      <c r="X5627" s="84"/>
      <c r="Y5627" s="84"/>
      <c r="Z5627" s="85"/>
      <c r="AA5627" s="85"/>
      <c r="AB5627" s="85"/>
      <c r="AC5627" s="85"/>
      <c r="AD5627" s="85"/>
    </row>
    <row r="5628" spans="1:30" x14ac:dyDescent="0.25">
      <c r="A5628" s="89"/>
      <c r="B5628" s="89"/>
      <c r="C5628" s="89"/>
      <c r="D5628" s="89"/>
      <c r="E5628" s="89"/>
      <c r="F5628" s="89"/>
      <c r="G5628" s="89"/>
      <c r="H5628" s="89"/>
      <c r="I5628" s="89"/>
      <c r="J5628" s="89"/>
      <c r="K5628" s="89"/>
      <c r="L5628" s="89"/>
      <c r="M5628" s="89"/>
      <c r="N5628" s="89"/>
      <c r="O5628" s="89"/>
      <c r="P5628" s="89"/>
      <c r="Q5628" s="89"/>
      <c r="R5628" s="90"/>
      <c r="S5628" s="90"/>
      <c r="T5628" s="90"/>
      <c r="U5628" s="91"/>
      <c r="V5628" s="91"/>
      <c r="W5628" s="83"/>
      <c r="X5628" s="84"/>
      <c r="Y5628" s="84"/>
      <c r="Z5628" s="85"/>
      <c r="AA5628" s="85"/>
      <c r="AB5628" s="85"/>
      <c r="AC5628" s="85"/>
      <c r="AD5628" s="85"/>
    </row>
    <row r="5629" spans="1:30" x14ac:dyDescent="0.25">
      <c r="A5629" s="92"/>
      <c r="B5629" s="92"/>
      <c r="C5629" s="92"/>
      <c r="D5629" s="92"/>
      <c r="E5629" s="92"/>
      <c r="F5629" s="92"/>
      <c r="G5629" s="92"/>
      <c r="H5629" s="92"/>
      <c r="I5629" s="92"/>
      <c r="J5629" s="92"/>
      <c r="K5629" s="92"/>
      <c r="L5629" s="92"/>
      <c r="M5629" s="92"/>
      <c r="N5629" s="92"/>
      <c r="O5629" s="92"/>
      <c r="P5629" s="92"/>
      <c r="Q5629" s="92"/>
      <c r="R5629" s="93"/>
      <c r="S5629" s="93"/>
      <c r="T5629" s="93"/>
      <c r="U5629" s="94"/>
      <c r="V5629" s="94"/>
      <c r="W5629" s="83"/>
      <c r="X5629" s="84"/>
      <c r="Y5629" s="84"/>
      <c r="Z5629" s="85"/>
      <c r="AA5629" s="85"/>
      <c r="AB5629" s="85"/>
      <c r="AC5629" s="85"/>
      <c r="AD5629" s="85"/>
    </row>
    <row r="5630" spans="1:30" x14ac:dyDescent="0.25">
      <c r="A5630" s="89"/>
      <c r="B5630" s="89"/>
      <c r="C5630" s="89"/>
      <c r="D5630" s="89"/>
      <c r="E5630" s="89"/>
      <c r="F5630" s="89"/>
      <c r="G5630" s="89"/>
      <c r="H5630" s="89"/>
      <c r="I5630" s="89"/>
      <c r="J5630" s="89"/>
      <c r="K5630" s="89"/>
      <c r="L5630" s="89"/>
      <c r="M5630" s="89"/>
      <c r="N5630" s="89"/>
      <c r="O5630" s="89"/>
      <c r="P5630" s="89"/>
      <c r="Q5630" s="89"/>
      <c r="R5630" s="90"/>
      <c r="S5630" s="90"/>
      <c r="T5630" s="90"/>
      <c r="U5630" s="90"/>
      <c r="V5630" s="91"/>
      <c r="W5630" s="83"/>
      <c r="X5630" s="84"/>
      <c r="Y5630" s="84"/>
      <c r="Z5630" s="85"/>
      <c r="AA5630" s="85"/>
      <c r="AB5630" s="85"/>
      <c r="AC5630" s="85"/>
      <c r="AD5630" s="85"/>
    </row>
    <row r="5631" spans="1:30" x14ac:dyDescent="0.25">
      <c r="A5631" s="92"/>
      <c r="B5631" s="92"/>
      <c r="C5631" s="92"/>
      <c r="D5631" s="92"/>
      <c r="E5631" s="92"/>
      <c r="F5631" s="92"/>
      <c r="G5631" s="92"/>
      <c r="H5631" s="92"/>
      <c r="I5631" s="92"/>
      <c r="J5631" s="92"/>
      <c r="K5631" s="92"/>
      <c r="L5631" s="92"/>
      <c r="M5631" s="92"/>
      <c r="N5631" s="92"/>
      <c r="O5631" s="92"/>
      <c r="P5631" s="92"/>
      <c r="Q5631" s="92"/>
      <c r="R5631" s="93"/>
      <c r="S5631" s="93"/>
      <c r="T5631" s="93"/>
      <c r="U5631" s="94"/>
      <c r="V5631" s="94"/>
      <c r="W5631" s="83"/>
      <c r="X5631" s="84"/>
      <c r="Y5631" s="84"/>
      <c r="Z5631" s="85"/>
      <c r="AA5631" s="85"/>
      <c r="AB5631" s="85"/>
      <c r="AC5631" s="85"/>
      <c r="AD5631" s="85"/>
    </row>
    <row r="5632" spans="1:30" x14ac:dyDescent="0.25">
      <c r="A5632" s="89"/>
      <c r="B5632" s="89"/>
      <c r="C5632" s="89"/>
      <c r="D5632" s="89"/>
      <c r="E5632" s="89"/>
      <c r="F5632" s="89"/>
      <c r="G5632" s="89"/>
      <c r="H5632" s="89"/>
      <c r="I5632" s="89"/>
      <c r="J5632" s="89"/>
      <c r="K5632" s="89"/>
      <c r="L5632" s="89"/>
      <c r="M5632" s="89"/>
      <c r="N5632" s="89"/>
      <c r="O5632" s="89"/>
      <c r="P5632" s="89"/>
      <c r="Q5632" s="89"/>
      <c r="R5632" s="90"/>
      <c r="S5632" s="90"/>
      <c r="T5632" s="90"/>
      <c r="U5632" s="91"/>
      <c r="V5632" s="91"/>
      <c r="W5632" s="83"/>
      <c r="X5632" s="84"/>
      <c r="Y5632" s="84"/>
      <c r="Z5632" s="85"/>
      <c r="AA5632" s="85"/>
      <c r="AB5632" s="85"/>
      <c r="AC5632" s="85"/>
      <c r="AD5632" s="85"/>
    </row>
    <row r="5633" spans="1:30" x14ac:dyDescent="0.25">
      <c r="A5633" s="89"/>
      <c r="B5633" s="89"/>
      <c r="C5633" s="89"/>
      <c r="D5633" s="89"/>
      <c r="E5633" s="89"/>
      <c r="F5633" s="89"/>
      <c r="G5633" s="89"/>
      <c r="H5633" s="89"/>
      <c r="I5633" s="89"/>
      <c r="J5633" s="89"/>
      <c r="K5633" s="89"/>
      <c r="L5633" s="89"/>
      <c r="M5633" s="89"/>
      <c r="N5633" s="89"/>
      <c r="O5633" s="89"/>
      <c r="P5633" s="89"/>
      <c r="Q5633" s="89"/>
      <c r="R5633" s="90"/>
      <c r="S5633" s="90"/>
      <c r="T5633" s="90"/>
      <c r="U5633" s="91"/>
      <c r="V5633" s="91"/>
      <c r="W5633" s="83"/>
      <c r="X5633" s="84"/>
      <c r="Y5633" s="84"/>
      <c r="Z5633" s="85"/>
      <c r="AA5633" s="85"/>
      <c r="AB5633" s="85"/>
      <c r="AC5633" s="85"/>
      <c r="AD5633" s="85"/>
    </row>
    <row r="5634" spans="1:30" x14ac:dyDescent="0.25">
      <c r="A5634" s="92"/>
      <c r="B5634" s="92"/>
      <c r="C5634" s="92"/>
      <c r="D5634" s="92"/>
      <c r="E5634" s="92"/>
      <c r="F5634" s="92"/>
      <c r="G5634" s="92"/>
      <c r="H5634" s="92"/>
      <c r="I5634" s="92"/>
      <c r="J5634" s="92"/>
      <c r="K5634" s="92"/>
      <c r="L5634" s="92"/>
      <c r="M5634" s="92"/>
      <c r="N5634" s="92"/>
      <c r="O5634" s="92"/>
      <c r="P5634" s="92"/>
      <c r="Q5634" s="92"/>
      <c r="R5634" s="93"/>
      <c r="S5634" s="93"/>
      <c r="T5634" s="93"/>
      <c r="U5634" s="94"/>
      <c r="V5634" s="94"/>
      <c r="W5634" s="83"/>
      <c r="X5634" s="84"/>
      <c r="Y5634" s="84"/>
      <c r="Z5634" s="85"/>
      <c r="AA5634" s="85"/>
      <c r="AB5634" s="85"/>
      <c r="AC5634" s="85"/>
      <c r="AD5634" s="85"/>
    </row>
    <row r="5635" spans="1:30" x14ac:dyDescent="0.25">
      <c r="A5635" s="92"/>
      <c r="B5635" s="92"/>
      <c r="C5635" s="92"/>
      <c r="D5635" s="92"/>
      <c r="E5635" s="92"/>
      <c r="F5635" s="92"/>
      <c r="G5635" s="92"/>
      <c r="H5635" s="92"/>
      <c r="I5635" s="92"/>
      <c r="J5635" s="92"/>
      <c r="K5635" s="92"/>
      <c r="L5635" s="92"/>
      <c r="M5635" s="92"/>
      <c r="N5635" s="92"/>
      <c r="O5635" s="92"/>
      <c r="P5635" s="92"/>
      <c r="Q5635" s="92"/>
      <c r="R5635" s="93"/>
      <c r="S5635" s="93"/>
      <c r="T5635" s="93"/>
      <c r="U5635" s="94"/>
      <c r="V5635" s="93"/>
      <c r="W5635" s="83"/>
      <c r="X5635" s="84"/>
      <c r="Y5635" s="84"/>
      <c r="Z5635" s="85"/>
      <c r="AA5635" s="85"/>
      <c r="AB5635" s="85"/>
      <c r="AC5635" s="85"/>
      <c r="AD5635" s="85"/>
    </row>
    <row r="5636" spans="1:30" x14ac:dyDescent="0.25">
      <c r="A5636" s="89"/>
      <c r="B5636" s="89"/>
      <c r="C5636" s="89"/>
      <c r="D5636" s="89"/>
      <c r="E5636" s="89"/>
      <c r="F5636" s="89"/>
      <c r="G5636" s="89"/>
      <c r="H5636" s="89"/>
      <c r="I5636" s="89"/>
      <c r="J5636" s="89"/>
      <c r="K5636" s="89"/>
      <c r="L5636" s="89"/>
      <c r="M5636" s="89"/>
      <c r="N5636" s="89"/>
      <c r="O5636" s="89"/>
      <c r="P5636" s="89"/>
      <c r="Q5636" s="89"/>
      <c r="R5636" s="90"/>
      <c r="S5636" s="90"/>
      <c r="T5636" s="90"/>
      <c r="U5636" s="91"/>
      <c r="V5636" s="91"/>
      <c r="W5636" s="83"/>
      <c r="X5636" s="84"/>
      <c r="Y5636" s="84"/>
      <c r="Z5636" s="85"/>
      <c r="AA5636" s="85"/>
      <c r="AB5636" s="85"/>
      <c r="AC5636" s="85"/>
      <c r="AD5636" s="85"/>
    </row>
    <row r="5637" spans="1:30" x14ac:dyDescent="0.25">
      <c r="A5637" s="89"/>
      <c r="B5637" s="89"/>
      <c r="C5637" s="89"/>
      <c r="D5637" s="89"/>
      <c r="E5637" s="89"/>
      <c r="F5637" s="89"/>
      <c r="G5637" s="89"/>
      <c r="H5637" s="89"/>
      <c r="I5637" s="89"/>
      <c r="J5637" s="89"/>
      <c r="K5637" s="89"/>
      <c r="L5637" s="89"/>
      <c r="M5637" s="89"/>
      <c r="N5637" s="89"/>
      <c r="O5637" s="89"/>
      <c r="P5637" s="89"/>
      <c r="Q5637" s="89"/>
      <c r="R5637" s="90"/>
      <c r="S5637" s="90"/>
      <c r="T5637" s="90"/>
      <c r="U5637" s="91"/>
      <c r="V5637" s="91"/>
      <c r="W5637" s="83"/>
      <c r="X5637" s="84"/>
      <c r="Y5637" s="84"/>
      <c r="Z5637" s="85"/>
      <c r="AA5637" s="85"/>
      <c r="AB5637" s="85"/>
      <c r="AC5637" s="85"/>
      <c r="AD5637" s="85"/>
    </row>
    <row r="5638" spans="1:30" x14ac:dyDescent="0.25">
      <c r="A5638" s="92"/>
      <c r="B5638" s="92"/>
      <c r="C5638" s="92"/>
      <c r="D5638" s="92"/>
      <c r="E5638" s="92"/>
      <c r="F5638" s="92"/>
      <c r="G5638" s="92"/>
      <c r="H5638" s="92"/>
      <c r="I5638" s="92"/>
      <c r="J5638" s="92"/>
      <c r="K5638" s="92"/>
      <c r="L5638" s="92"/>
      <c r="M5638" s="92"/>
      <c r="N5638" s="92"/>
      <c r="O5638" s="92"/>
      <c r="P5638" s="92"/>
      <c r="Q5638" s="92"/>
      <c r="R5638" s="93"/>
      <c r="S5638" s="93"/>
      <c r="T5638" s="93"/>
      <c r="U5638" s="93"/>
      <c r="V5638" s="94"/>
      <c r="W5638" s="83"/>
      <c r="X5638" s="84"/>
      <c r="Y5638" s="84"/>
      <c r="Z5638" s="85"/>
      <c r="AA5638" s="85"/>
      <c r="AB5638" s="85"/>
      <c r="AC5638" s="85"/>
      <c r="AD5638" s="85"/>
    </row>
    <row r="5639" spans="1:30" x14ac:dyDescent="0.25">
      <c r="A5639" s="89"/>
      <c r="B5639" s="89"/>
      <c r="C5639" s="89"/>
      <c r="D5639" s="89"/>
      <c r="E5639" s="89"/>
      <c r="F5639" s="89"/>
      <c r="G5639" s="89"/>
      <c r="H5639" s="89"/>
      <c r="I5639" s="89"/>
      <c r="J5639" s="89"/>
      <c r="K5639" s="89"/>
      <c r="L5639" s="89"/>
      <c r="M5639" s="89"/>
      <c r="N5639" s="89"/>
      <c r="O5639" s="89"/>
      <c r="P5639" s="89"/>
      <c r="Q5639" s="89"/>
      <c r="R5639" s="90"/>
      <c r="S5639" s="90"/>
      <c r="T5639" s="90"/>
      <c r="U5639" s="90"/>
      <c r="V5639" s="91"/>
      <c r="W5639" s="83"/>
      <c r="X5639" s="84"/>
      <c r="Y5639" s="84"/>
      <c r="Z5639" s="85"/>
      <c r="AA5639" s="85"/>
      <c r="AB5639" s="85"/>
      <c r="AC5639" s="85"/>
      <c r="AD5639" s="85"/>
    </row>
    <row r="5640" spans="1:30" x14ac:dyDescent="0.25">
      <c r="A5640" s="89"/>
      <c r="B5640" s="89"/>
      <c r="C5640" s="89"/>
      <c r="D5640" s="89"/>
      <c r="E5640" s="89"/>
      <c r="F5640" s="89"/>
      <c r="G5640" s="89"/>
      <c r="H5640" s="89"/>
      <c r="I5640" s="89"/>
      <c r="J5640" s="89"/>
      <c r="K5640" s="89"/>
      <c r="L5640" s="89"/>
      <c r="M5640" s="89"/>
      <c r="N5640" s="89"/>
      <c r="O5640" s="89"/>
      <c r="P5640" s="89"/>
      <c r="Q5640" s="89"/>
      <c r="R5640" s="90"/>
      <c r="S5640" s="90"/>
      <c r="T5640" s="90"/>
      <c r="U5640" s="90"/>
      <c r="V5640" s="91"/>
      <c r="W5640" s="83"/>
      <c r="X5640" s="84"/>
      <c r="Y5640" s="84"/>
      <c r="Z5640" s="85"/>
      <c r="AA5640" s="85"/>
      <c r="AB5640" s="85"/>
      <c r="AC5640" s="85"/>
      <c r="AD5640" s="85"/>
    </row>
    <row r="5641" spans="1:30" x14ac:dyDescent="0.25">
      <c r="A5641" s="89"/>
      <c r="B5641" s="89"/>
      <c r="C5641" s="89"/>
      <c r="D5641" s="89"/>
      <c r="E5641" s="89"/>
      <c r="F5641" s="89"/>
      <c r="G5641" s="89"/>
      <c r="H5641" s="89"/>
      <c r="I5641" s="89"/>
      <c r="J5641" s="89"/>
      <c r="K5641" s="89"/>
      <c r="L5641" s="89"/>
      <c r="M5641" s="89"/>
      <c r="N5641" s="89"/>
      <c r="O5641" s="89"/>
      <c r="P5641" s="89"/>
      <c r="Q5641" s="89"/>
      <c r="R5641" s="90"/>
      <c r="S5641" s="90"/>
      <c r="T5641" s="90"/>
      <c r="U5641" s="90"/>
      <c r="V5641" s="91"/>
      <c r="W5641" s="83"/>
      <c r="X5641" s="84"/>
      <c r="Y5641" s="84"/>
      <c r="Z5641" s="85"/>
      <c r="AA5641" s="85"/>
      <c r="AB5641" s="85"/>
      <c r="AC5641" s="85"/>
      <c r="AD5641" s="85"/>
    </row>
    <row r="5642" spans="1:30" x14ac:dyDescent="0.25">
      <c r="A5642" s="92"/>
      <c r="B5642" s="92"/>
      <c r="C5642" s="92"/>
      <c r="D5642" s="92"/>
      <c r="E5642" s="92"/>
      <c r="F5642" s="92"/>
      <c r="G5642" s="92"/>
      <c r="H5642" s="92"/>
      <c r="I5642" s="92"/>
      <c r="J5642" s="92"/>
      <c r="K5642" s="92"/>
      <c r="L5642" s="92"/>
      <c r="M5642" s="92"/>
      <c r="N5642" s="92"/>
      <c r="O5642" s="92"/>
      <c r="P5642" s="92"/>
      <c r="Q5642" s="92"/>
      <c r="R5642" s="93"/>
      <c r="S5642" s="93"/>
      <c r="T5642" s="93"/>
      <c r="U5642" s="93"/>
      <c r="V5642" s="94"/>
      <c r="W5642" s="83"/>
      <c r="X5642" s="84"/>
      <c r="Y5642" s="84"/>
      <c r="Z5642" s="85"/>
      <c r="AA5642" s="85"/>
      <c r="AB5642" s="85"/>
      <c r="AC5642" s="85"/>
      <c r="AD5642" s="85"/>
    </row>
    <row r="5643" spans="1:30" x14ac:dyDescent="0.25">
      <c r="A5643" s="89"/>
      <c r="B5643" s="89"/>
      <c r="C5643" s="89"/>
      <c r="D5643" s="89"/>
      <c r="E5643" s="89"/>
      <c r="F5643" s="89"/>
      <c r="G5643" s="89"/>
      <c r="H5643" s="89"/>
      <c r="I5643" s="89"/>
      <c r="J5643" s="89"/>
      <c r="K5643" s="89"/>
      <c r="L5643" s="89"/>
      <c r="M5643" s="89"/>
      <c r="N5643" s="89"/>
      <c r="O5643" s="89"/>
      <c r="P5643" s="89"/>
      <c r="Q5643" s="89"/>
      <c r="R5643" s="90"/>
      <c r="S5643" s="90"/>
      <c r="T5643" s="90"/>
      <c r="U5643" s="90"/>
      <c r="V5643" s="91"/>
      <c r="W5643" s="83"/>
      <c r="X5643" s="84"/>
      <c r="Y5643" s="84"/>
      <c r="Z5643" s="85"/>
      <c r="AA5643" s="85"/>
      <c r="AB5643" s="85"/>
      <c r="AC5643" s="85"/>
      <c r="AD5643" s="85"/>
    </row>
    <row r="5644" spans="1:30" x14ac:dyDescent="0.25">
      <c r="A5644" s="89"/>
      <c r="B5644" s="89"/>
      <c r="C5644" s="89"/>
      <c r="D5644" s="89"/>
      <c r="E5644" s="89"/>
      <c r="F5644" s="89"/>
      <c r="G5644" s="89"/>
      <c r="H5644" s="89"/>
      <c r="I5644" s="89"/>
      <c r="J5644" s="89"/>
      <c r="K5644" s="89"/>
      <c r="L5644" s="89"/>
      <c r="M5644" s="89"/>
      <c r="N5644" s="89"/>
      <c r="O5644" s="89"/>
      <c r="P5644" s="89"/>
      <c r="Q5644" s="89"/>
      <c r="R5644" s="90"/>
      <c r="S5644" s="90"/>
      <c r="T5644" s="90"/>
      <c r="U5644" s="90"/>
      <c r="V5644" s="91"/>
      <c r="W5644" s="83"/>
      <c r="X5644" s="84"/>
      <c r="Y5644" s="84"/>
      <c r="Z5644" s="85"/>
      <c r="AA5644" s="85"/>
      <c r="AB5644" s="85"/>
      <c r="AC5644" s="85"/>
      <c r="AD5644" s="85"/>
    </row>
    <row r="5645" spans="1:30" x14ac:dyDescent="0.25">
      <c r="A5645" s="92"/>
      <c r="B5645" s="92"/>
      <c r="C5645" s="92"/>
      <c r="D5645" s="92"/>
      <c r="E5645" s="92"/>
      <c r="F5645" s="92"/>
      <c r="G5645" s="92"/>
      <c r="H5645" s="92"/>
      <c r="I5645" s="92"/>
      <c r="J5645" s="92"/>
      <c r="K5645" s="92"/>
      <c r="L5645" s="92"/>
      <c r="M5645" s="92"/>
      <c r="N5645" s="92"/>
      <c r="O5645" s="92"/>
      <c r="P5645" s="92"/>
      <c r="Q5645" s="92"/>
      <c r="R5645" s="93"/>
      <c r="S5645" s="93"/>
      <c r="T5645" s="93"/>
      <c r="U5645" s="93"/>
      <c r="V5645" s="94"/>
      <c r="W5645" s="83"/>
      <c r="X5645" s="84"/>
      <c r="Y5645" s="84"/>
      <c r="Z5645" s="85"/>
      <c r="AA5645" s="85"/>
      <c r="AB5645" s="85"/>
      <c r="AC5645" s="85"/>
      <c r="AD5645" s="85"/>
    </row>
    <row r="5646" spans="1:30" x14ac:dyDescent="0.25">
      <c r="A5646" s="92"/>
      <c r="B5646" s="92"/>
      <c r="C5646" s="92"/>
      <c r="D5646" s="92"/>
      <c r="E5646" s="92"/>
      <c r="F5646" s="92"/>
      <c r="G5646" s="92"/>
      <c r="H5646" s="92"/>
      <c r="I5646" s="92"/>
      <c r="J5646" s="92"/>
      <c r="K5646" s="92"/>
      <c r="L5646" s="92"/>
      <c r="M5646" s="92"/>
      <c r="N5646" s="92"/>
      <c r="O5646" s="92"/>
      <c r="P5646" s="92"/>
      <c r="Q5646" s="92"/>
      <c r="R5646" s="93"/>
      <c r="S5646" s="93"/>
      <c r="T5646" s="93"/>
      <c r="U5646" s="93"/>
      <c r="V5646" s="94"/>
      <c r="W5646" s="83"/>
      <c r="X5646" s="84"/>
      <c r="Y5646" s="84"/>
      <c r="Z5646" s="85"/>
      <c r="AA5646" s="85"/>
      <c r="AB5646" s="85"/>
      <c r="AC5646" s="85"/>
      <c r="AD5646" s="85"/>
    </row>
    <row r="5647" spans="1:30" x14ac:dyDescent="0.25">
      <c r="A5647" s="89"/>
      <c r="B5647" s="89"/>
      <c r="C5647" s="89"/>
      <c r="D5647" s="89"/>
      <c r="E5647" s="89"/>
      <c r="F5647" s="89"/>
      <c r="G5647" s="89"/>
      <c r="H5647" s="89"/>
      <c r="I5647" s="89"/>
      <c r="J5647" s="89"/>
      <c r="K5647" s="89"/>
      <c r="L5647" s="89"/>
      <c r="M5647" s="89"/>
      <c r="N5647" s="89"/>
      <c r="O5647" s="89"/>
      <c r="P5647" s="89"/>
      <c r="Q5647" s="89"/>
      <c r="R5647" s="90"/>
      <c r="S5647" s="90"/>
      <c r="T5647" s="90"/>
      <c r="U5647" s="90"/>
      <c r="V5647" s="91"/>
      <c r="W5647" s="83"/>
      <c r="X5647" s="84"/>
      <c r="Y5647" s="84"/>
      <c r="Z5647" s="85"/>
      <c r="AA5647" s="85"/>
      <c r="AB5647" s="85"/>
      <c r="AC5647" s="85"/>
      <c r="AD5647" s="85"/>
    </row>
    <row r="5648" spans="1:30" x14ac:dyDescent="0.25">
      <c r="A5648" s="92"/>
      <c r="B5648" s="92"/>
      <c r="C5648" s="92"/>
      <c r="D5648" s="92"/>
      <c r="E5648" s="92"/>
      <c r="F5648" s="92"/>
      <c r="G5648" s="92"/>
      <c r="H5648" s="92"/>
      <c r="I5648" s="92"/>
      <c r="J5648" s="92"/>
      <c r="K5648" s="92"/>
      <c r="L5648" s="92"/>
      <c r="M5648" s="92"/>
      <c r="N5648" s="92"/>
      <c r="O5648" s="92"/>
      <c r="P5648" s="92"/>
      <c r="Q5648" s="92"/>
      <c r="R5648" s="93"/>
      <c r="S5648" s="93"/>
      <c r="T5648" s="93"/>
      <c r="U5648" s="93"/>
      <c r="V5648" s="94"/>
      <c r="W5648" s="83"/>
      <c r="X5648" s="84"/>
      <c r="Y5648" s="84"/>
      <c r="Z5648" s="85"/>
      <c r="AA5648" s="85"/>
      <c r="AB5648" s="85"/>
      <c r="AC5648" s="85"/>
      <c r="AD5648" s="85"/>
    </row>
    <row r="5649" spans="1:30" x14ac:dyDescent="0.25">
      <c r="A5649" s="89"/>
      <c r="B5649" s="89"/>
      <c r="C5649" s="89"/>
      <c r="D5649" s="89"/>
      <c r="E5649" s="89"/>
      <c r="F5649" s="89"/>
      <c r="G5649" s="89"/>
      <c r="H5649" s="89"/>
      <c r="I5649" s="89"/>
      <c r="J5649" s="89"/>
      <c r="K5649" s="89"/>
      <c r="L5649" s="89"/>
      <c r="M5649" s="89"/>
      <c r="N5649" s="89"/>
      <c r="O5649" s="89"/>
      <c r="P5649" s="89"/>
      <c r="Q5649" s="89"/>
      <c r="R5649" s="90"/>
      <c r="S5649" s="90"/>
      <c r="T5649" s="90"/>
      <c r="U5649" s="90"/>
      <c r="V5649" s="91"/>
      <c r="W5649" s="83"/>
      <c r="X5649" s="84"/>
      <c r="Y5649" s="84"/>
      <c r="Z5649" s="85"/>
      <c r="AA5649" s="85"/>
      <c r="AB5649" s="85"/>
      <c r="AC5649" s="85"/>
      <c r="AD5649" s="85"/>
    </row>
    <row r="5650" spans="1:30" x14ac:dyDescent="0.25">
      <c r="A5650" s="92"/>
      <c r="B5650" s="92"/>
      <c r="C5650" s="92"/>
      <c r="D5650" s="92"/>
      <c r="E5650" s="92"/>
      <c r="F5650" s="92"/>
      <c r="G5650" s="92"/>
      <c r="H5650" s="92"/>
      <c r="I5650" s="92"/>
      <c r="J5650" s="92"/>
      <c r="K5650" s="92"/>
      <c r="L5650" s="92"/>
      <c r="M5650" s="92"/>
      <c r="N5650" s="92"/>
      <c r="O5650" s="92"/>
      <c r="P5650" s="92"/>
      <c r="Q5650" s="92"/>
      <c r="R5650" s="93"/>
      <c r="S5650" s="93"/>
      <c r="T5650" s="93"/>
      <c r="U5650" s="93"/>
      <c r="V5650" s="94"/>
      <c r="W5650" s="83"/>
      <c r="X5650" s="84"/>
      <c r="Y5650" s="84"/>
      <c r="Z5650" s="85"/>
      <c r="AA5650" s="85"/>
      <c r="AB5650" s="85"/>
      <c r="AC5650" s="85"/>
      <c r="AD5650" s="85"/>
    </row>
    <row r="5651" spans="1:30" x14ac:dyDescent="0.25">
      <c r="A5651" s="89"/>
      <c r="B5651" s="89"/>
      <c r="C5651" s="89"/>
      <c r="D5651" s="89"/>
      <c r="E5651" s="89"/>
      <c r="F5651" s="89"/>
      <c r="G5651" s="89"/>
      <c r="H5651" s="89"/>
      <c r="I5651" s="89"/>
      <c r="J5651" s="89"/>
      <c r="K5651" s="89"/>
      <c r="L5651" s="89"/>
      <c r="M5651" s="89"/>
      <c r="N5651" s="89"/>
      <c r="O5651" s="89"/>
      <c r="P5651" s="89"/>
      <c r="Q5651" s="89"/>
      <c r="R5651" s="90"/>
      <c r="S5651" s="90"/>
      <c r="T5651" s="90"/>
      <c r="U5651" s="90"/>
      <c r="V5651" s="91"/>
      <c r="W5651" s="83"/>
      <c r="X5651" s="84"/>
      <c r="Y5651" s="84"/>
      <c r="Z5651" s="85"/>
      <c r="AA5651" s="85"/>
      <c r="AB5651" s="85"/>
      <c r="AC5651" s="85"/>
      <c r="AD5651" s="85"/>
    </row>
    <row r="5652" spans="1:30" x14ac:dyDescent="0.25">
      <c r="A5652" s="89"/>
      <c r="B5652" s="89"/>
      <c r="C5652" s="89"/>
      <c r="D5652" s="89"/>
      <c r="E5652" s="89"/>
      <c r="F5652" s="89"/>
      <c r="G5652" s="89"/>
      <c r="H5652" s="89"/>
      <c r="I5652" s="89"/>
      <c r="J5652" s="89"/>
      <c r="K5652" s="89"/>
      <c r="L5652" s="89"/>
      <c r="M5652" s="89"/>
      <c r="N5652" s="89"/>
      <c r="O5652" s="89"/>
      <c r="P5652" s="89"/>
      <c r="Q5652" s="89"/>
      <c r="R5652" s="90"/>
      <c r="S5652" s="90"/>
      <c r="T5652" s="90"/>
      <c r="U5652" s="90"/>
      <c r="V5652" s="91"/>
      <c r="W5652" s="83"/>
      <c r="X5652" s="84"/>
      <c r="Y5652" s="84"/>
      <c r="Z5652" s="85"/>
      <c r="AA5652" s="85"/>
      <c r="AB5652" s="85"/>
      <c r="AC5652" s="85"/>
      <c r="AD5652" s="85"/>
    </row>
    <row r="5653" spans="1:30" x14ac:dyDescent="0.25">
      <c r="A5653" s="89"/>
      <c r="B5653" s="89"/>
      <c r="C5653" s="89"/>
      <c r="D5653" s="89"/>
      <c r="E5653" s="89"/>
      <c r="F5653" s="89"/>
      <c r="G5653" s="89"/>
      <c r="H5653" s="89"/>
      <c r="I5653" s="89"/>
      <c r="J5653" s="89"/>
      <c r="K5653" s="89"/>
      <c r="L5653" s="89"/>
      <c r="M5653" s="89"/>
      <c r="N5653" s="89"/>
      <c r="O5653" s="89"/>
      <c r="P5653" s="89"/>
      <c r="Q5653" s="89"/>
      <c r="R5653" s="90"/>
      <c r="S5653" s="90"/>
      <c r="T5653" s="90"/>
      <c r="U5653" s="90"/>
      <c r="V5653" s="91"/>
      <c r="W5653" s="83"/>
      <c r="X5653" s="84"/>
      <c r="Y5653" s="84"/>
      <c r="Z5653" s="85"/>
      <c r="AA5653" s="85"/>
      <c r="AB5653" s="85"/>
      <c r="AC5653" s="85"/>
      <c r="AD5653" s="85"/>
    </row>
    <row r="5654" spans="1:30" x14ac:dyDescent="0.25">
      <c r="A5654" s="92"/>
      <c r="B5654" s="92"/>
      <c r="C5654" s="92"/>
      <c r="D5654" s="92"/>
      <c r="E5654" s="92"/>
      <c r="F5654" s="92"/>
      <c r="G5654" s="92"/>
      <c r="H5654" s="92"/>
      <c r="I5654" s="92"/>
      <c r="J5654" s="92"/>
      <c r="K5654" s="92"/>
      <c r="L5654" s="92"/>
      <c r="M5654" s="92"/>
      <c r="N5654" s="92"/>
      <c r="O5654" s="92"/>
      <c r="P5654" s="92"/>
      <c r="Q5654" s="92"/>
      <c r="R5654" s="93"/>
      <c r="S5654" s="93"/>
      <c r="T5654" s="93"/>
      <c r="U5654" s="94"/>
      <c r="V5654" s="93"/>
      <c r="W5654" s="83"/>
      <c r="X5654" s="84"/>
      <c r="Y5654" s="84"/>
      <c r="Z5654" s="85"/>
      <c r="AA5654" s="85"/>
      <c r="AB5654" s="85"/>
      <c r="AC5654" s="85"/>
      <c r="AD5654" s="85"/>
    </row>
    <row r="5655" spans="1:30" x14ac:dyDescent="0.25">
      <c r="A5655" s="89"/>
      <c r="B5655" s="89"/>
      <c r="C5655" s="89"/>
      <c r="D5655" s="89"/>
      <c r="E5655" s="89"/>
      <c r="F5655" s="89"/>
      <c r="G5655" s="89"/>
      <c r="H5655" s="89"/>
      <c r="I5655" s="89"/>
      <c r="J5655" s="89"/>
      <c r="K5655" s="89"/>
      <c r="L5655" s="89"/>
      <c r="M5655" s="89"/>
      <c r="N5655" s="89"/>
      <c r="O5655" s="89"/>
      <c r="P5655" s="89"/>
      <c r="Q5655" s="89"/>
      <c r="R5655" s="90"/>
      <c r="S5655" s="90"/>
      <c r="T5655" s="90"/>
      <c r="U5655" s="91"/>
      <c r="V5655" s="91"/>
      <c r="W5655" s="83"/>
      <c r="X5655" s="84"/>
      <c r="Y5655" s="84"/>
      <c r="Z5655" s="85"/>
      <c r="AA5655" s="85"/>
      <c r="AB5655" s="85"/>
      <c r="AC5655" s="85"/>
      <c r="AD5655" s="85"/>
    </row>
    <row r="5656" spans="1:30" x14ac:dyDescent="0.25">
      <c r="A5656" s="92"/>
      <c r="B5656" s="92"/>
      <c r="C5656" s="92"/>
      <c r="D5656" s="92"/>
      <c r="E5656" s="92"/>
      <c r="F5656" s="92"/>
      <c r="G5656" s="92"/>
      <c r="H5656" s="92"/>
      <c r="I5656" s="92"/>
      <c r="J5656" s="92"/>
      <c r="K5656" s="92"/>
      <c r="L5656" s="92"/>
      <c r="M5656" s="92"/>
      <c r="N5656" s="92"/>
      <c r="O5656" s="92"/>
      <c r="P5656" s="92"/>
      <c r="Q5656" s="92"/>
      <c r="R5656" s="93"/>
      <c r="S5656" s="93"/>
      <c r="T5656" s="93"/>
      <c r="U5656" s="94"/>
      <c r="V5656" s="93"/>
      <c r="W5656" s="83"/>
      <c r="X5656" s="84"/>
      <c r="Y5656" s="84"/>
      <c r="Z5656" s="85"/>
      <c r="AA5656" s="85"/>
      <c r="AB5656" s="85"/>
      <c r="AC5656" s="85"/>
      <c r="AD5656" s="85"/>
    </row>
    <row r="5657" spans="1:30" x14ac:dyDescent="0.25">
      <c r="A5657" s="89"/>
      <c r="B5657" s="89"/>
      <c r="C5657" s="89"/>
      <c r="D5657" s="89"/>
      <c r="E5657" s="89"/>
      <c r="F5657" s="89"/>
      <c r="G5657" s="89"/>
      <c r="H5657" s="89"/>
      <c r="I5657" s="89"/>
      <c r="J5657" s="89"/>
      <c r="K5657" s="89"/>
      <c r="L5657" s="89"/>
      <c r="M5657" s="89"/>
      <c r="N5657" s="89"/>
      <c r="O5657" s="89"/>
      <c r="P5657" s="89"/>
      <c r="Q5657" s="89"/>
      <c r="R5657" s="90"/>
      <c r="S5657" s="90"/>
      <c r="T5657" s="90"/>
      <c r="U5657" s="91"/>
      <c r="V5657" s="91"/>
      <c r="W5657" s="83"/>
      <c r="X5657" s="84"/>
      <c r="Y5657" s="84"/>
      <c r="Z5657" s="85"/>
      <c r="AA5657" s="85"/>
      <c r="AB5657" s="85"/>
      <c r="AC5657" s="85"/>
      <c r="AD5657" s="85"/>
    </row>
    <row r="5658" spans="1:30" x14ac:dyDescent="0.25">
      <c r="A5658" s="89"/>
      <c r="B5658" s="89"/>
      <c r="C5658" s="89"/>
      <c r="D5658" s="89"/>
      <c r="E5658" s="89"/>
      <c r="F5658" s="89"/>
      <c r="G5658" s="89"/>
      <c r="H5658" s="89"/>
      <c r="I5658" s="89"/>
      <c r="J5658" s="89"/>
      <c r="K5658" s="89"/>
      <c r="L5658" s="89"/>
      <c r="M5658" s="89"/>
      <c r="N5658" s="89"/>
      <c r="O5658" s="89"/>
      <c r="P5658" s="89"/>
      <c r="Q5658" s="89"/>
      <c r="R5658" s="90"/>
      <c r="S5658" s="90"/>
      <c r="T5658" s="90"/>
      <c r="U5658" s="91"/>
      <c r="V5658" s="91"/>
      <c r="W5658" s="83"/>
      <c r="X5658" s="84"/>
      <c r="Y5658" s="84"/>
      <c r="Z5658" s="85"/>
      <c r="AA5658" s="85"/>
      <c r="AB5658" s="85"/>
      <c r="AC5658" s="85"/>
      <c r="AD5658" s="85"/>
    </row>
    <row r="5659" spans="1:30" x14ac:dyDescent="0.25">
      <c r="A5659" s="92"/>
      <c r="B5659" s="92"/>
      <c r="C5659" s="92"/>
      <c r="D5659" s="92"/>
      <c r="E5659" s="92"/>
      <c r="F5659" s="92"/>
      <c r="G5659" s="92"/>
      <c r="H5659" s="92"/>
      <c r="I5659" s="92"/>
      <c r="J5659" s="92"/>
      <c r="K5659" s="92"/>
      <c r="L5659" s="92"/>
      <c r="M5659" s="92"/>
      <c r="N5659" s="92"/>
      <c r="O5659" s="92"/>
      <c r="P5659" s="92"/>
      <c r="Q5659" s="92"/>
      <c r="R5659" s="93"/>
      <c r="S5659" s="93"/>
      <c r="T5659" s="93"/>
      <c r="U5659" s="94"/>
      <c r="V5659" s="94"/>
      <c r="W5659" s="83"/>
      <c r="X5659" s="84"/>
      <c r="Y5659" s="84"/>
      <c r="Z5659" s="85"/>
      <c r="AA5659" s="85"/>
      <c r="AB5659" s="85"/>
      <c r="AC5659" s="85"/>
      <c r="AD5659" s="85"/>
    </row>
    <row r="5660" spans="1:30" x14ac:dyDescent="0.25">
      <c r="A5660" s="92"/>
      <c r="B5660" s="92"/>
      <c r="C5660" s="92"/>
      <c r="D5660" s="92"/>
      <c r="E5660" s="92"/>
      <c r="F5660" s="92"/>
      <c r="G5660" s="92"/>
      <c r="H5660" s="92"/>
      <c r="I5660" s="92"/>
      <c r="J5660" s="92"/>
      <c r="K5660" s="92"/>
      <c r="L5660" s="92"/>
      <c r="M5660" s="92"/>
      <c r="N5660" s="92"/>
      <c r="O5660" s="92"/>
      <c r="P5660" s="92"/>
      <c r="Q5660" s="92"/>
      <c r="R5660" s="93"/>
      <c r="S5660" s="93"/>
      <c r="T5660" s="93"/>
      <c r="U5660" s="94"/>
      <c r="V5660" s="94"/>
      <c r="W5660" s="83"/>
      <c r="X5660" s="84"/>
      <c r="Y5660" s="84"/>
      <c r="Z5660" s="85"/>
      <c r="AA5660" s="85"/>
      <c r="AB5660" s="85"/>
      <c r="AC5660" s="85"/>
      <c r="AD5660" s="85"/>
    </row>
    <row r="5661" spans="1:30" x14ac:dyDescent="0.25">
      <c r="A5661" s="89"/>
      <c r="B5661" s="89"/>
      <c r="C5661" s="89"/>
      <c r="D5661" s="89"/>
      <c r="E5661" s="89"/>
      <c r="F5661" s="89"/>
      <c r="G5661" s="89"/>
      <c r="H5661" s="89"/>
      <c r="I5661" s="89"/>
      <c r="J5661" s="89"/>
      <c r="K5661" s="89"/>
      <c r="L5661" s="89"/>
      <c r="M5661" s="89"/>
      <c r="N5661" s="89"/>
      <c r="O5661" s="89"/>
      <c r="P5661" s="89"/>
      <c r="Q5661" s="89"/>
      <c r="R5661" s="90"/>
      <c r="S5661" s="90"/>
      <c r="T5661" s="90"/>
      <c r="U5661" s="91"/>
      <c r="V5661" s="91"/>
      <c r="W5661" s="83"/>
      <c r="X5661" s="84"/>
      <c r="Y5661" s="84"/>
      <c r="Z5661" s="85"/>
      <c r="AA5661" s="85"/>
      <c r="AB5661" s="85"/>
      <c r="AC5661" s="85"/>
      <c r="AD5661" s="85"/>
    </row>
    <row r="5662" spans="1:30" x14ac:dyDescent="0.25">
      <c r="A5662" s="92"/>
      <c r="B5662" s="92"/>
      <c r="C5662" s="92"/>
      <c r="D5662" s="92"/>
      <c r="E5662" s="92"/>
      <c r="F5662" s="92"/>
      <c r="G5662" s="92"/>
      <c r="H5662" s="92"/>
      <c r="I5662" s="92"/>
      <c r="J5662" s="92"/>
      <c r="K5662" s="92"/>
      <c r="L5662" s="92"/>
      <c r="M5662" s="92"/>
      <c r="N5662" s="92"/>
      <c r="O5662" s="92"/>
      <c r="P5662" s="92"/>
      <c r="Q5662" s="92"/>
      <c r="R5662" s="93"/>
      <c r="S5662" s="93"/>
      <c r="T5662" s="93"/>
      <c r="U5662" s="94"/>
      <c r="V5662" s="94"/>
      <c r="W5662" s="83"/>
      <c r="X5662" s="84"/>
      <c r="Y5662" s="84"/>
      <c r="Z5662" s="85"/>
      <c r="AA5662" s="85"/>
      <c r="AB5662" s="85"/>
      <c r="AC5662" s="85"/>
      <c r="AD5662" s="85"/>
    </row>
    <row r="5663" spans="1:30" x14ac:dyDescent="0.25">
      <c r="A5663" s="89"/>
      <c r="B5663" s="89"/>
      <c r="C5663" s="89"/>
      <c r="D5663" s="89"/>
      <c r="E5663" s="89"/>
      <c r="F5663" s="89"/>
      <c r="G5663" s="89"/>
      <c r="H5663" s="89"/>
      <c r="I5663" s="89"/>
      <c r="J5663" s="89"/>
      <c r="K5663" s="89"/>
      <c r="L5663" s="89"/>
      <c r="M5663" s="89"/>
      <c r="N5663" s="89"/>
      <c r="O5663" s="89"/>
      <c r="P5663" s="89"/>
      <c r="Q5663" s="89"/>
      <c r="R5663" s="90"/>
      <c r="S5663" s="90"/>
      <c r="T5663" s="90"/>
      <c r="U5663" s="91"/>
      <c r="V5663" s="91"/>
      <c r="W5663" s="83"/>
      <c r="X5663" s="84"/>
      <c r="Y5663" s="84"/>
      <c r="Z5663" s="85"/>
      <c r="AA5663" s="85"/>
      <c r="AB5663" s="85"/>
      <c r="AC5663" s="85"/>
      <c r="AD5663" s="85"/>
    </row>
    <row r="5664" spans="1:30" x14ac:dyDescent="0.25">
      <c r="A5664" s="92"/>
      <c r="B5664" s="92"/>
      <c r="C5664" s="92"/>
      <c r="D5664" s="92"/>
      <c r="E5664" s="92"/>
      <c r="F5664" s="92"/>
      <c r="G5664" s="92"/>
      <c r="H5664" s="92"/>
      <c r="I5664" s="92"/>
      <c r="J5664" s="92"/>
      <c r="K5664" s="92"/>
      <c r="L5664" s="92"/>
      <c r="M5664" s="92"/>
      <c r="N5664" s="92"/>
      <c r="O5664" s="92"/>
      <c r="P5664" s="92"/>
      <c r="Q5664" s="92"/>
      <c r="R5664" s="93"/>
      <c r="S5664" s="93"/>
      <c r="T5664" s="93"/>
      <c r="U5664" s="94"/>
      <c r="V5664" s="94"/>
      <c r="W5664" s="83"/>
      <c r="X5664" s="84"/>
      <c r="Y5664" s="84"/>
      <c r="Z5664" s="85"/>
      <c r="AA5664" s="85"/>
      <c r="AB5664" s="85"/>
      <c r="AC5664" s="85"/>
      <c r="AD5664" s="85"/>
    </row>
    <row r="5665" spans="1:30" x14ac:dyDescent="0.25">
      <c r="A5665" s="92"/>
      <c r="B5665" s="92"/>
      <c r="C5665" s="92"/>
      <c r="D5665" s="92"/>
      <c r="E5665" s="92"/>
      <c r="F5665" s="92"/>
      <c r="G5665" s="92"/>
      <c r="H5665" s="92"/>
      <c r="I5665" s="92"/>
      <c r="J5665" s="92"/>
      <c r="K5665" s="92"/>
      <c r="L5665" s="92"/>
      <c r="M5665" s="92"/>
      <c r="N5665" s="92"/>
      <c r="O5665" s="92"/>
      <c r="P5665" s="92"/>
      <c r="Q5665" s="92"/>
      <c r="R5665" s="93"/>
      <c r="S5665" s="93"/>
      <c r="T5665" s="93"/>
      <c r="U5665" s="94"/>
      <c r="V5665" s="94"/>
      <c r="W5665" s="83"/>
      <c r="X5665" s="84"/>
      <c r="Y5665" s="84"/>
      <c r="Z5665" s="85"/>
      <c r="AA5665" s="85"/>
      <c r="AB5665" s="85"/>
      <c r="AC5665" s="85"/>
      <c r="AD5665" s="85"/>
    </row>
    <row r="5666" spans="1:30" x14ac:dyDescent="0.25">
      <c r="A5666" s="89"/>
      <c r="B5666" s="89"/>
      <c r="C5666" s="89"/>
      <c r="D5666" s="89"/>
      <c r="E5666" s="89"/>
      <c r="F5666" s="89"/>
      <c r="G5666" s="89"/>
      <c r="H5666" s="89"/>
      <c r="I5666" s="89"/>
      <c r="J5666" s="89"/>
      <c r="K5666" s="89"/>
      <c r="L5666" s="89"/>
      <c r="M5666" s="89"/>
      <c r="N5666" s="89"/>
      <c r="O5666" s="89"/>
      <c r="P5666" s="89"/>
      <c r="Q5666" s="89"/>
      <c r="R5666" s="90"/>
      <c r="S5666" s="90"/>
      <c r="T5666" s="90"/>
      <c r="U5666" s="91"/>
      <c r="V5666" s="91"/>
      <c r="W5666" s="83"/>
      <c r="X5666" s="84"/>
      <c r="Y5666" s="84"/>
      <c r="Z5666" s="85"/>
      <c r="AA5666" s="85"/>
      <c r="AB5666" s="85"/>
      <c r="AC5666" s="85"/>
      <c r="AD5666" s="85"/>
    </row>
    <row r="5667" spans="1:30" x14ac:dyDescent="0.25">
      <c r="A5667" s="92"/>
      <c r="B5667" s="92"/>
      <c r="C5667" s="92"/>
      <c r="D5667" s="92"/>
      <c r="E5667" s="92"/>
      <c r="F5667" s="92"/>
      <c r="G5667" s="92"/>
      <c r="H5667" s="92"/>
      <c r="I5667" s="92"/>
      <c r="J5667" s="92"/>
      <c r="K5667" s="92"/>
      <c r="L5667" s="92"/>
      <c r="M5667" s="92"/>
      <c r="N5667" s="92"/>
      <c r="O5667" s="92"/>
      <c r="P5667" s="92"/>
      <c r="Q5667" s="92"/>
      <c r="R5667" s="93"/>
      <c r="S5667" s="93"/>
      <c r="T5667" s="93"/>
      <c r="U5667" s="94"/>
      <c r="V5667" s="94"/>
      <c r="W5667" s="83"/>
      <c r="X5667" s="84"/>
      <c r="Y5667" s="84"/>
      <c r="Z5667" s="85"/>
      <c r="AA5667" s="85"/>
      <c r="AB5667" s="85"/>
      <c r="AC5667" s="85"/>
      <c r="AD5667" s="85"/>
    </row>
    <row r="5668" spans="1:30" x14ac:dyDescent="0.25">
      <c r="A5668" s="92"/>
      <c r="B5668" s="92"/>
      <c r="C5668" s="92"/>
      <c r="D5668" s="92"/>
      <c r="E5668" s="92"/>
      <c r="F5668" s="92"/>
      <c r="G5668" s="92"/>
      <c r="H5668" s="92"/>
      <c r="I5668" s="92"/>
      <c r="J5668" s="92"/>
      <c r="K5668" s="92"/>
      <c r="L5668" s="92"/>
      <c r="M5668" s="92"/>
      <c r="N5668" s="92"/>
      <c r="O5668" s="92"/>
      <c r="P5668" s="92"/>
      <c r="Q5668" s="92"/>
      <c r="R5668" s="93"/>
      <c r="S5668" s="93"/>
      <c r="T5668" s="93"/>
      <c r="U5668" s="94"/>
      <c r="V5668" s="94"/>
      <c r="W5668" s="83"/>
      <c r="X5668" s="84"/>
      <c r="Y5668" s="84"/>
      <c r="Z5668" s="85"/>
      <c r="AA5668" s="85"/>
      <c r="AB5668" s="85"/>
      <c r="AC5668" s="85"/>
      <c r="AD5668" s="85"/>
    </row>
    <row r="5669" spans="1:30" x14ac:dyDescent="0.25">
      <c r="A5669" s="92"/>
      <c r="B5669" s="92"/>
      <c r="C5669" s="92"/>
      <c r="D5669" s="92"/>
      <c r="E5669" s="92"/>
      <c r="F5669" s="92"/>
      <c r="G5669" s="92"/>
      <c r="H5669" s="92"/>
      <c r="I5669" s="92"/>
      <c r="J5669" s="92"/>
      <c r="K5669" s="92"/>
      <c r="L5669" s="92"/>
      <c r="M5669" s="92"/>
      <c r="N5669" s="92"/>
      <c r="O5669" s="92"/>
      <c r="P5669" s="92"/>
      <c r="Q5669" s="92"/>
      <c r="R5669" s="93"/>
      <c r="S5669" s="93"/>
      <c r="T5669" s="93"/>
      <c r="U5669" s="94"/>
      <c r="V5669" s="94"/>
      <c r="W5669" s="83"/>
      <c r="X5669" s="84"/>
      <c r="Y5669" s="84"/>
      <c r="Z5669" s="85"/>
      <c r="AA5669" s="85"/>
      <c r="AB5669" s="85"/>
      <c r="AC5669" s="85"/>
      <c r="AD5669" s="85"/>
    </row>
    <row r="5670" spans="1:30" x14ac:dyDescent="0.25">
      <c r="A5670" s="92"/>
      <c r="B5670" s="92"/>
      <c r="C5670" s="92"/>
      <c r="D5670" s="92"/>
      <c r="E5670" s="92"/>
      <c r="F5670" s="92"/>
      <c r="G5670" s="92"/>
      <c r="H5670" s="92"/>
      <c r="I5670" s="92"/>
      <c r="J5670" s="92"/>
      <c r="K5670" s="92"/>
      <c r="L5670" s="92"/>
      <c r="M5670" s="92"/>
      <c r="N5670" s="92"/>
      <c r="O5670" s="92"/>
      <c r="P5670" s="92"/>
      <c r="Q5670" s="92"/>
      <c r="R5670" s="93"/>
      <c r="S5670" s="93"/>
      <c r="T5670" s="93"/>
      <c r="U5670" s="94"/>
      <c r="V5670" s="94"/>
      <c r="W5670" s="83"/>
      <c r="X5670" s="84"/>
      <c r="Y5670" s="84"/>
      <c r="Z5670" s="85"/>
      <c r="AA5670" s="85"/>
      <c r="AB5670" s="85"/>
      <c r="AC5670" s="85"/>
      <c r="AD5670" s="85"/>
    </row>
    <row r="5671" spans="1:30" x14ac:dyDescent="0.25">
      <c r="A5671" s="92"/>
      <c r="B5671" s="92"/>
      <c r="C5671" s="92"/>
      <c r="D5671" s="92"/>
      <c r="E5671" s="92"/>
      <c r="F5671" s="92"/>
      <c r="G5671" s="92"/>
      <c r="H5671" s="92"/>
      <c r="I5671" s="92"/>
      <c r="J5671" s="92"/>
      <c r="K5671" s="92"/>
      <c r="L5671" s="92"/>
      <c r="M5671" s="92"/>
      <c r="N5671" s="92"/>
      <c r="O5671" s="92"/>
      <c r="P5671" s="92"/>
      <c r="Q5671" s="92"/>
      <c r="R5671" s="93"/>
      <c r="S5671" s="93"/>
      <c r="T5671" s="93"/>
      <c r="U5671" s="94"/>
      <c r="V5671" s="94"/>
      <c r="W5671" s="83"/>
      <c r="X5671" s="84"/>
      <c r="Y5671" s="84"/>
      <c r="Z5671" s="85"/>
      <c r="AA5671" s="85"/>
      <c r="AB5671" s="85"/>
      <c r="AC5671" s="85"/>
      <c r="AD5671" s="85"/>
    </row>
    <row r="5672" spans="1:30" x14ac:dyDescent="0.25">
      <c r="A5672" s="92"/>
      <c r="B5672" s="92"/>
      <c r="C5672" s="92"/>
      <c r="D5672" s="92"/>
      <c r="E5672" s="92"/>
      <c r="F5672" s="92"/>
      <c r="G5672" s="92"/>
      <c r="H5672" s="92"/>
      <c r="I5672" s="92"/>
      <c r="J5672" s="92"/>
      <c r="K5672" s="92"/>
      <c r="L5672" s="92"/>
      <c r="M5672" s="92"/>
      <c r="N5672" s="92"/>
      <c r="O5672" s="92"/>
      <c r="P5672" s="92"/>
      <c r="Q5672" s="92"/>
      <c r="R5672" s="93"/>
      <c r="S5672" s="93"/>
      <c r="T5672" s="93"/>
      <c r="U5672" s="94"/>
      <c r="V5672" s="94"/>
      <c r="W5672" s="83"/>
      <c r="X5672" s="84"/>
      <c r="Y5672" s="84"/>
      <c r="Z5672" s="85"/>
      <c r="AA5672" s="85"/>
      <c r="AB5672" s="85"/>
      <c r="AC5672" s="85"/>
      <c r="AD5672" s="85"/>
    </row>
    <row r="5673" spans="1:30" x14ac:dyDescent="0.25">
      <c r="A5673" s="89"/>
      <c r="B5673" s="89"/>
      <c r="C5673" s="89"/>
      <c r="D5673" s="89"/>
      <c r="E5673" s="89"/>
      <c r="F5673" s="89"/>
      <c r="G5673" s="89"/>
      <c r="H5673" s="89"/>
      <c r="I5673" s="89"/>
      <c r="J5673" s="89"/>
      <c r="K5673" s="89"/>
      <c r="L5673" s="89"/>
      <c r="M5673" s="89"/>
      <c r="N5673" s="89"/>
      <c r="O5673" s="89"/>
      <c r="P5673" s="89"/>
      <c r="Q5673" s="89"/>
      <c r="R5673" s="90"/>
      <c r="S5673" s="90"/>
      <c r="T5673" s="90"/>
      <c r="U5673" s="91"/>
      <c r="V5673" s="91"/>
      <c r="W5673" s="83"/>
      <c r="X5673" s="84"/>
      <c r="Y5673" s="84"/>
      <c r="Z5673" s="85"/>
      <c r="AA5673" s="85"/>
      <c r="AB5673" s="85"/>
      <c r="AC5673" s="85"/>
      <c r="AD5673" s="85"/>
    </row>
    <row r="5674" spans="1:30" x14ac:dyDescent="0.25">
      <c r="A5674" s="92"/>
      <c r="B5674" s="92"/>
      <c r="C5674" s="92"/>
      <c r="D5674" s="92"/>
      <c r="E5674" s="92"/>
      <c r="F5674" s="92"/>
      <c r="G5674" s="92"/>
      <c r="H5674" s="92"/>
      <c r="I5674" s="92"/>
      <c r="J5674" s="92"/>
      <c r="K5674" s="92"/>
      <c r="L5674" s="92"/>
      <c r="M5674" s="92"/>
      <c r="N5674" s="92"/>
      <c r="O5674" s="92"/>
      <c r="P5674" s="92"/>
      <c r="Q5674" s="92"/>
      <c r="R5674" s="93"/>
      <c r="S5674" s="93"/>
      <c r="T5674" s="93"/>
      <c r="U5674" s="94"/>
      <c r="V5674" s="94"/>
      <c r="W5674" s="83"/>
      <c r="X5674" s="84"/>
      <c r="Y5674" s="84"/>
      <c r="Z5674" s="85"/>
      <c r="AA5674" s="85"/>
      <c r="AB5674" s="85"/>
      <c r="AC5674" s="85"/>
      <c r="AD5674" s="85"/>
    </row>
    <row r="5675" spans="1:30" x14ac:dyDescent="0.25">
      <c r="A5675" s="89"/>
      <c r="B5675" s="89"/>
      <c r="C5675" s="89"/>
      <c r="D5675" s="89"/>
      <c r="E5675" s="89"/>
      <c r="F5675" s="89"/>
      <c r="G5675" s="89"/>
      <c r="H5675" s="89"/>
      <c r="I5675" s="89"/>
      <c r="J5675" s="89"/>
      <c r="K5675" s="89"/>
      <c r="L5675" s="89"/>
      <c r="M5675" s="89"/>
      <c r="N5675" s="89"/>
      <c r="O5675" s="89"/>
      <c r="P5675" s="89"/>
      <c r="Q5675" s="89"/>
      <c r="R5675" s="90"/>
      <c r="S5675" s="90"/>
      <c r="T5675" s="90"/>
      <c r="U5675" s="91"/>
      <c r="V5675" s="91"/>
      <c r="W5675" s="83"/>
      <c r="X5675" s="84"/>
      <c r="Y5675" s="84"/>
      <c r="Z5675" s="85"/>
      <c r="AA5675" s="85"/>
      <c r="AB5675" s="85"/>
      <c r="AC5675" s="85"/>
      <c r="AD5675" s="85"/>
    </row>
    <row r="5676" spans="1:30" x14ac:dyDescent="0.25">
      <c r="A5676" s="92"/>
      <c r="B5676" s="92"/>
      <c r="C5676" s="92"/>
      <c r="D5676" s="92"/>
      <c r="E5676" s="92"/>
      <c r="F5676" s="92"/>
      <c r="G5676" s="92"/>
      <c r="H5676" s="92"/>
      <c r="I5676" s="92"/>
      <c r="J5676" s="92"/>
      <c r="K5676" s="92"/>
      <c r="L5676" s="92"/>
      <c r="M5676" s="92"/>
      <c r="N5676" s="92"/>
      <c r="O5676" s="92"/>
      <c r="P5676" s="92"/>
      <c r="Q5676" s="92"/>
      <c r="R5676" s="93"/>
      <c r="S5676" s="93"/>
      <c r="T5676" s="93"/>
      <c r="U5676" s="94"/>
      <c r="V5676" s="94"/>
      <c r="W5676" s="83"/>
      <c r="X5676" s="84"/>
      <c r="Y5676" s="84"/>
      <c r="Z5676" s="85"/>
      <c r="AA5676" s="85"/>
      <c r="AB5676" s="85"/>
      <c r="AC5676" s="85"/>
      <c r="AD5676" s="85"/>
    </row>
    <row r="5677" spans="1:30" x14ac:dyDescent="0.25">
      <c r="A5677" s="92"/>
      <c r="B5677" s="92"/>
      <c r="C5677" s="92"/>
      <c r="D5677" s="92"/>
      <c r="E5677" s="92"/>
      <c r="F5677" s="92"/>
      <c r="G5677" s="92"/>
      <c r="H5677" s="92"/>
      <c r="I5677" s="92"/>
      <c r="J5677" s="92"/>
      <c r="K5677" s="92"/>
      <c r="L5677" s="92"/>
      <c r="M5677" s="92"/>
      <c r="N5677" s="92"/>
      <c r="O5677" s="92"/>
      <c r="P5677" s="92"/>
      <c r="Q5677" s="92"/>
      <c r="R5677" s="93"/>
      <c r="S5677" s="93"/>
      <c r="T5677" s="93"/>
      <c r="U5677" s="94"/>
      <c r="V5677" s="94"/>
      <c r="W5677" s="83"/>
      <c r="X5677" s="84"/>
      <c r="Y5677" s="84"/>
      <c r="Z5677" s="85"/>
      <c r="AA5677" s="85"/>
      <c r="AB5677" s="85"/>
      <c r="AC5677" s="85"/>
      <c r="AD5677" s="85"/>
    </row>
    <row r="5678" spans="1:30" x14ac:dyDescent="0.25">
      <c r="A5678" s="92"/>
      <c r="B5678" s="92"/>
      <c r="C5678" s="92"/>
      <c r="D5678" s="92"/>
      <c r="E5678" s="92"/>
      <c r="F5678" s="92"/>
      <c r="G5678" s="92"/>
      <c r="H5678" s="92"/>
      <c r="I5678" s="92"/>
      <c r="J5678" s="92"/>
      <c r="K5678" s="92"/>
      <c r="L5678" s="92"/>
      <c r="M5678" s="92"/>
      <c r="N5678" s="92"/>
      <c r="O5678" s="92"/>
      <c r="P5678" s="92"/>
      <c r="Q5678" s="92"/>
      <c r="R5678" s="93"/>
      <c r="S5678" s="93"/>
      <c r="T5678" s="93"/>
      <c r="U5678" s="94"/>
      <c r="V5678" s="94"/>
      <c r="W5678" s="83"/>
      <c r="X5678" s="84"/>
      <c r="Y5678" s="84"/>
      <c r="Z5678" s="85"/>
      <c r="AA5678" s="85"/>
      <c r="AB5678" s="85"/>
      <c r="AC5678" s="85"/>
      <c r="AD5678" s="85"/>
    </row>
    <row r="5679" spans="1:30" x14ac:dyDescent="0.25">
      <c r="A5679" s="89"/>
      <c r="B5679" s="89"/>
      <c r="C5679" s="89"/>
      <c r="D5679" s="89"/>
      <c r="E5679" s="89"/>
      <c r="F5679" s="89"/>
      <c r="G5679" s="89"/>
      <c r="H5679" s="89"/>
      <c r="I5679" s="89"/>
      <c r="J5679" s="89"/>
      <c r="K5679" s="89"/>
      <c r="L5679" s="89"/>
      <c r="M5679" s="89"/>
      <c r="N5679" s="89"/>
      <c r="O5679" s="89"/>
      <c r="P5679" s="89"/>
      <c r="Q5679" s="89"/>
      <c r="R5679" s="90"/>
      <c r="S5679" s="90"/>
      <c r="T5679" s="90"/>
      <c r="U5679" s="91"/>
      <c r="V5679" s="91"/>
      <c r="W5679" s="83"/>
      <c r="X5679" s="84"/>
      <c r="Y5679" s="84"/>
      <c r="Z5679" s="85"/>
      <c r="AA5679" s="85"/>
      <c r="AB5679" s="85"/>
      <c r="AC5679" s="85"/>
      <c r="AD5679" s="85"/>
    </row>
    <row r="5680" spans="1:30" x14ac:dyDescent="0.25">
      <c r="A5680" s="89"/>
      <c r="B5680" s="89"/>
      <c r="C5680" s="89"/>
      <c r="D5680" s="89"/>
      <c r="E5680" s="89"/>
      <c r="F5680" s="89"/>
      <c r="G5680" s="89"/>
      <c r="H5680" s="89"/>
      <c r="I5680" s="89"/>
      <c r="J5680" s="89"/>
      <c r="K5680" s="89"/>
      <c r="L5680" s="89"/>
      <c r="M5680" s="89"/>
      <c r="N5680" s="89"/>
      <c r="O5680" s="89"/>
      <c r="P5680" s="89"/>
      <c r="Q5680" s="89"/>
      <c r="R5680" s="90"/>
      <c r="S5680" s="90"/>
      <c r="T5680" s="90"/>
      <c r="U5680" s="91"/>
      <c r="V5680" s="91"/>
      <c r="W5680" s="83"/>
      <c r="X5680" s="84"/>
      <c r="Y5680" s="84"/>
      <c r="Z5680" s="85"/>
      <c r="AA5680" s="85"/>
      <c r="AB5680" s="85"/>
      <c r="AC5680" s="85"/>
      <c r="AD5680" s="85"/>
    </row>
    <row r="5681" spans="1:30" x14ac:dyDescent="0.25">
      <c r="A5681" s="89"/>
      <c r="B5681" s="89"/>
      <c r="C5681" s="89"/>
      <c r="D5681" s="89"/>
      <c r="E5681" s="89"/>
      <c r="F5681" s="89"/>
      <c r="G5681" s="89"/>
      <c r="H5681" s="89"/>
      <c r="I5681" s="89"/>
      <c r="J5681" s="89"/>
      <c r="K5681" s="89"/>
      <c r="L5681" s="89"/>
      <c r="M5681" s="89"/>
      <c r="N5681" s="89"/>
      <c r="O5681" s="89"/>
      <c r="P5681" s="89"/>
      <c r="Q5681" s="89"/>
      <c r="R5681" s="90"/>
      <c r="S5681" s="90"/>
      <c r="T5681" s="90"/>
      <c r="U5681" s="91"/>
      <c r="V5681" s="91"/>
      <c r="W5681" s="83"/>
      <c r="X5681" s="84"/>
      <c r="Y5681" s="84"/>
      <c r="Z5681" s="85"/>
      <c r="AA5681" s="85"/>
      <c r="AB5681" s="85"/>
      <c r="AC5681" s="85"/>
      <c r="AD5681" s="85"/>
    </row>
    <row r="5682" spans="1:30" x14ac:dyDescent="0.25">
      <c r="A5682" s="92"/>
      <c r="B5682" s="92"/>
      <c r="C5682" s="92"/>
      <c r="D5682" s="92"/>
      <c r="E5682" s="92"/>
      <c r="F5682" s="92"/>
      <c r="G5682" s="92"/>
      <c r="H5682" s="92"/>
      <c r="I5682" s="92"/>
      <c r="J5682" s="92"/>
      <c r="K5682" s="92"/>
      <c r="L5682" s="92"/>
      <c r="M5682" s="92"/>
      <c r="N5682" s="92"/>
      <c r="O5682" s="92"/>
      <c r="P5682" s="92"/>
      <c r="Q5682" s="92"/>
      <c r="R5682" s="93"/>
      <c r="S5682" s="93"/>
      <c r="T5682" s="93"/>
      <c r="U5682" s="94"/>
      <c r="V5682" s="94"/>
      <c r="W5682" s="83"/>
      <c r="X5682" s="84"/>
      <c r="Y5682" s="84"/>
      <c r="Z5682" s="85"/>
      <c r="AA5682" s="85"/>
      <c r="AB5682" s="85"/>
      <c r="AC5682" s="85"/>
      <c r="AD5682" s="85"/>
    </row>
    <row r="5683" spans="1:30" x14ac:dyDescent="0.25">
      <c r="A5683" s="89"/>
      <c r="B5683" s="89"/>
      <c r="C5683" s="89"/>
      <c r="D5683" s="89"/>
      <c r="E5683" s="89"/>
      <c r="F5683" s="89"/>
      <c r="G5683" s="89"/>
      <c r="H5683" s="89"/>
      <c r="I5683" s="89"/>
      <c r="J5683" s="89"/>
      <c r="K5683" s="89"/>
      <c r="L5683" s="89"/>
      <c r="M5683" s="89"/>
      <c r="N5683" s="89"/>
      <c r="O5683" s="89"/>
      <c r="P5683" s="89"/>
      <c r="Q5683" s="89"/>
      <c r="R5683" s="90"/>
      <c r="S5683" s="90"/>
      <c r="T5683" s="90"/>
      <c r="U5683" s="91"/>
      <c r="V5683" s="91"/>
      <c r="W5683" s="83"/>
      <c r="X5683" s="84"/>
      <c r="Y5683" s="84"/>
      <c r="Z5683" s="85"/>
      <c r="AA5683" s="85"/>
      <c r="AB5683" s="85"/>
      <c r="AC5683" s="85"/>
      <c r="AD5683" s="85"/>
    </row>
    <row r="5684" spans="1:30" x14ac:dyDescent="0.25">
      <c r="A5684" s="89"/>
      <c r="B5684" s="89"/>
      <c r="C5684" s="89"/>
      <c r="D5684" s="89"/>
      <c r="E5684" s="89"/>
      <c r="F5684" s="89"/>
      <c r="G5684" s="89"/>
      <c r="H5684" s="89"/>
      <c r="I5684" s="89"/>
      <c r="J5684" s="89"/>
      <c r="K5684" s="89"/>
      <c r="L5684" s="89"/>
      <c r="M5684" s="89"/>
      <c r="N5684" s="89"/>
      <c r="O5684" s="89"/>
      <c r="P5684" s="89"/>
      <c r="Q5684" s="89"/>
      <c r="R5684" s="90"/>
      <c r="S5684" s="90"/>
      <c r="T5684" s="90"/>
      <c r="U5684" s="91"/>
      <c r="V5684" s="91"/>
      <c r="W5684" s="83"/>
      <c r="X5684" s="84"/>
      <c r="Y5684" s="84"/>
      <c r="Z5684" s="85"/>
      <c r="AA5684" s="85"/>
      <c r="AB5684" s="85"/>
      <c r="AC5684" s="85"/>
      <c r="AD5684" s="85"/>
    </row>
    <row r="5685" spans="1:30" x14ac:dyDescent="0.25">
      <c r="A5685" s="89"/>
      <c r="B5685" s="89"/>
      <c r="C5685" s="89"/>
      <c r="D5685" s="89"/>
      <c r="E5685" s="89"/>
      <c r="F5685" s="89"/>
      <c r="G5685" s="89"/>
      <c r="H5685" s="89"/>
      <c r="I5685" s="89"/>
      <c r="J5685" s="89"/>
      <c r="K5685" s="89"/>
      <c r="L5685" s="89"/>
      <c r="M5685" s="89"/>
      <c r="N5685" s="89"/>
      <c r="O5685" s="89"/>
      <c r="P5685" s="89"/>
      <c r="Q5685" s="89"/>
      <c r="R5685" s="90"/>
      <c r="S5685" s="90"/>
      <c r="T5685" s="90"/>
      <c r="U5685" s="91"/>
      <c r="V5685" s="91"/>
      <c r="W5685" s="83"/>
      <c r="X5685" s="84"/>
      <c r="Y5685" s="84"/>
      <c r="Z5685" s="85"/>
      <c r="AA5685" s="85"/>
      <c r="AB5685" s="85"/>
      <c r="AC5685" s="85"/>
      <c r="AD5685" s="85"/>
    </row>
    <row r="5686" spans="1:30" x14ac:dyDescent="0.25">
      <c r="A5686" s="92"/>
      <c r="B5686" s="92"/>
      <c r="C5686" s="92"/>
      <c r="D5686" s="92"/>
      <c r="E5686" s="92"/>
      <c r="F5686" s="92"/>
      <c r="G5686" s="92"/>
      <c r="H5686" s="92"/>
      <c r="I5686" s="92"/>
      <c r="J5686" s="92"/>
      <c r="K5686" s="92"/>
      <c r="L5686" s="92"/>
      <c r="M5686" s="92"/>
      <c r="N5686" s="92"/>
      <c r="O5686" s="92"/>
      <c r="P5686" s="92"/>
      <c r="Q5686" s="92"/>
      <c r="R5686" s="93"/>
      <c r="S5686" s="93"/>
      <c r="T5686" s="93"/>
      <c r="U5686" s="94"/>
      <c r="V5686" s="94"/>
      <c r="W5686" s="83"/>
      <c r="X5686" s="84"/>
      <c r="Y5686" s="84"/>
      <c r="Z5686" s="85"/>
      <c r="AA5686" s="85"/>
      <c r="AB5686" s="85"/>
      <c r="AC5686" s="85"/>
      <c r="AD5686" s="85"/>
    </row>
    <row r="5687" spans="1:30" x14ac:dyDescent="0.25">
      <c r="A5687" s="92"/>
      <c r="B5687" s="92"/>
      <c r="C5687" s="92"/>
      <c r="D5687" s="92"/>
      <c r="E5687" s="92"/>
      <c r="F5687" s="92"/>
      <c r="G5687" s="92"/>
      <c r="H5687" s="92"/>
      <c r="I5687" s="92"/>
      <c r="J5687" s="92"/>
      <c r="K5687" s="92"/>
      <c r="L5687" s="92"/>
      <c r="M5687" s="92"/>
      <c r="N5687" s="92"/>
      <c r="O5687" s="92"/>
      <c r="P5687" s="92"/>
      <c r="Q5687" s="92"/>
      <c r="R5687" s="93"/>
      <c r="S5687" s="93"/>
      <c r="T5687" s="93"/>
      <c r="U5687" s="94"/>
      <c r="V5687" s="94"/>
      <c r="W5687" s="83"/>
      <c r="X5687" s="84"/>
      <c r="Y5687" s="84"/>
      <c r="Z5687" s="85"/>
      <c r="AA5687" s="85"/>
      <c r="AB5687" s="85"/>
      <c r="AC5687" s="85"/>
      <c r="AD5687" s="85"/>
    </row>
    <row r="5688" spans="1:30" x14ac:dyDescent="0.25">
      <c r="A5688" s="92"/>
      <c r="B5688" s="92"/>
      <c r="C5688" s="92"/>
      <c r="D5688" s="92"/>
      <c r="E5688" s="92"/>
      <c r="F5688" s="92"/>
      <c r="G5688" s="92"/>
      <c r="H5688" s="92"/>
      <c r="I5688" s="92"/>
      <c r="J5688" s="92"/>
      <c r="K5688" s="92"/>
      <c r="L5688" s="92"/>
      <c r="M5688" s="92"/>
      <c r="N5688" s="92"/>
      <c r="O5688" s="92"/>
      <c r="P5688" s="92"/>
      <c r="Q5688" s="92"/>
      <c r="R5688" s="93"/>
      <c r="S5688" s="93"/>
      <c r="T5688" s="93"/>
      <c r="U5688" s="94"/>
      <c r="V5688" s="94"/>
      <c r="W5688" s="83"/>
      <c r="X5688" s="84"/>
      <c r="Y5688" s="84"/>
      <c r="Z5688" s="85"/>
      <c r="AA5688" s="85"/>
      <c r="AB5688" s="85"/>
      <c r="AC5688" s="85"/>
      <c r="AD5688" s="85"/>
    </row>
    <row r="5689" spans="1:30" x14ac:dyDescent="0.25">
      <c r="A5689" s="92"/>
      <c r="B5689" s="92"/>
      <c r="C5689" s="92"/>
      <c r="D5689" s="92"/>
      <c r="E5689" s="92"/>
      <c r="F5689" s="92"/>
      <c r="G5689" s="92"/>
      <c r="H5689" s="92"/>
      <c r="I5689" s="92"/>
      <c r="J5689" s="92"/>
      <c r="K5689" s="92"/>
      <c r="L5689" s="92"/>
      <c r="M5689" s="92"/>
      <c r="N5689" s="92"/>
      <c r="O5689" s="92"/>
      <c r="P5689" s="92"/>
      <c r="Q5689" s="92"/>
      <c r="R5689" s="93"/>
      <c r="S5689" s="93"/>
      <c r="T5689" s="93"/>
      <c r="U5689" s="94"/>
      <c r="V5689" s="94"/>
      <c r="W5689" s="83"/>
      <c r="X5689" s="84"/>
      <c r="Y5689" s="84"/>
      <c r="Z5689" s="85"/>
      <c r="AA5689" s="85"/>
      <c r="AB5689" s="85"/>
      <c r="AC5689" s="85"/>
      <c r="AD5689" s="85"/>
    </row>
    <row r="5690" spans="1:30" x14ac:dyDescent="0.25">
      <c r="A5690" s="92"/>
      <c r="B5690" s="92"/>
      <c r="C5690" s="92"/>
      <c r="D5690" s="92"/>
      <c r="E5690" s="92"/>
      <c r="F5690" s="92"/>
      <c r="G5690" s="92"/>
      <c r="H5690" s="92"/>
      <c r="I5690" s="92"/>
      <c r="J5690" s="92"/>
      <c r="K5690" s="92"/>
      <c r="L5690" s="92"/>
      <c r="M5690" s="92"/>
      <c r="N5690" s="92"/>
      <c r="O5690" s="92"/>
      <c r="P5690" s="92"/>
      <c r="Q5690" s="92"/>
      <c r="R5690" s="93"/>
      <c r="S5690" s="93"/>
      <c r="T5690" s="93"/>
      <c r="U5690" s="94"/>
      <c r="V5690" s="94"/>
      <c r="W5690" s="83"/>
      <c r="X5690" s="84"/>
      <c r="Y5690" s="84"/>
      <c r="Z5690" s="85"/>
      <c r="AA5690" s="85"/>
      <c r="AB5690" s="85"/>
      <c r="AC5690" s="85"/>
      <c r="AD5690" s="85"/>
    </row>
    <row r="5691" spans="1:30" x14ac:dyDescent="0.25">
      <c r="A5691" s="92"/>
      <c r="B5691" s="92"/>
      <c r="C5691" s="92"/>
      <c r="D5691" s="92"/>
      <c r="E5691" s="92"/>
      <c r="F5691" s="92"/>
      <c r="G5691" s="92"/>
      <c r="H5691" s="92"/>
      <c r="I5691" s="92"/>
      <c r="J5691" s="92"/>
      <c r="K5691" s="92"/>
      <c r="L5691" s="92"/>
      <c r="M5691" s="92"/>
      <c r="N5691" s="92"/>
      <c r="O5691" s="92"/>
      <c r="P5691" s="92"/>
      <c r="Q5691" s="92"/>
      <c r="R5691" s="93"/>
      <c r="S5691" s="93"/>
      <c r="T5691" s="93"/>
      <c r="U5691" s="94"/>
      <c r="V5691" s="94"/>
      <c r="W5691" s="83"/>
      <c r="X5691" s="84"/>
      <c r="Y5691" s="84"/>
      <c r="Z5691" s="85"/>
      <c r="AA5691" s="85"/>
      <c r="AB5691" s="85"/>
      <c r="AC5691" s="85"/>
      <c r="AD5691" s="85"/>
    </row>
    <row r="5692" spans="1:30" x14ac:dyDescent="0.25">
      <c r="A5692" s="89"/>
      <c r="B5692" s="89"/>
      <c r="C5692" s="89"/>
      <c r="D5692" s="89"/>
      <c r="E5692" s="89"/>
      <c r="F5692" s="89"/>
      <c r="G5692" s="89"/>
      <c r="H5692" s="89"/>
      <c r="I5692" s="89"/>
      <c r="J5692" s="89"/>
      <c r="K5692" s="89"/>
      <c r="L5692" s="89"/>
      <c r="M5692" s="89"/>
      <c r="N5692" s="89"/>
      <c r="O5692" s="89"/>
      <c r="P5692" s="89"/>
      <c r="Q5692" s="89"/>
      <c r="R5692" s="90"/>
      <c r="S5692" s="90"/>
      <c r="T5692" s="90"/>
      <c r="U5692" s="91"/>
      <c r="V5692" s="91"/>
      <c r="W5692" s="83"/>
      <c r="X5692" s="84"/>
      <c r="Y5692" s="84"/>
      <c r="Z5692" s="85"/>
      <c r="AA5692" s="85"/>
      <c r="AB5692" s="85"/>
      <c r="AC5692" s="85"/>
      <c r="AD5692" s="85"/>
    </row>
    <row r="5693" spans="1:30" x14ac:dyDescent="0.25">
      <c r="A5693" s="89"/>
      <c r="B5693" s="89"/>
      <c r="C5693" s="89"/>
      <c r="D5693" s="89"/>
      <c r="E5693" s="89"/>
      <c r="F5693" s="89"/>
      <c r="G5693" s="89"/>
      <c r="H5693" s="89"/>
      <c r="I5693" s="89"/>
      <c r="J5693" s="89"/>
      <c r="K5693" s="89"/>
      <c r="L5693" s="89"/>
      <c r="M5693" s="89"/>
      <c r="N5693" s="89"/>
      <c r="O5693" s="89"/>
      <c r="P5693" s="89"/>
      <c r="Q5693" s="89"/>
      <c r="R5693" s="90"/>
      <c r="S5693" s="90"/>
      <c r="T5693" s="90"/>
      <c r="U5693" s="91"/>
      <c r="V5693" s="91"/>
      <c r="W5693" s="83"/>
      <c r="X5693" s="84"/>
      <c r="Y5693" s="84"/>
      <c r="Z5693" s="85"/>
      <c r="AA5693" s="85"/>
      <c r="AB5693" s="85"/>
      <c r="AC5693" s="85"/>
      <c r="AD5693" s="85"/>
    </row>
    <row r="5694" spans="1:30" x14ac:dyDescent="0.25">
      <c r="A5694" s="89"/>
      <c r="B5694" s="89"/>
      <c r="C5694" s="89"/>
      <c r="D5694" s="89"/>
      <c r="E5694" s="89"/>
      <c r="F5694" s="89"/>
      <c r="G5694" s="89"/>
      <c r="H5694" s="89"/>
      <c r="I5694" s="89"/>
      <c r="J5694" s="89"/>
      <c r="K5694" s="89"/>
      <c r="L5694" s="89"/>
      <c r="M5694" s="89"/>
      <c r="N5694" s="89"/>
      <c r="O5694" s="89"/>
      <c r="P5694" s="89"/>
      <c r="Q5694" s="89"/>
      <c r="R5694" s="90"/>
      <c r="S5694" s="90"/>
      <c r="T5694" s="90"/>
      <c r="U5694" s="91"/>
      <c r="V5694" s="91"/>
      <c r="W5694" s="83"/>
      <c r="X5694" s="84"/>
      <c r="Y5694" s="84"/>
      <c r="Z5694" s="85"/>
      <c r="AA5694" s="85"/>
      <c r="AB5694" s="85"/>
      <c r="AC5694" s="85"/>
      <c r="AD5694" s="85"/>
    </row>
    <row r="5695" spans="1:30" x14ac:dyDescent="0.25">
      <c r="A5695" s="92"/>
      <c r="B5695" s="92"/>
      <c r="C5695" s="92"/>
      <c r="D5695" s="92"/>
      <c r="E5695" s="92"/>
      <c r="F5695" s="92"/>
      <c r="G5695" s="92"/>
      <c r="H5695" s="92"/>
      <c r="I5695" s="92"/>
      <c r="J5695" s="92"/>
      <c r="K5695" s="92"/>
      <c r="L5695" s="92"/>
      <c r="M5695" s="92"/>
      <c r="N5695" s="92"/>
      <c r="O5695" s="92"/>
      <c r="P5695" s="92"/>
      <c r="Q5695" s="92"/>
      <c r="R5695" s="93"/>
      <c r="S5695" s="93"/>
      <c r="T5695" s="93"/>
      <c r="U5695" s="94"/>
      <c r="V5695" s="94"/>
      <c r="W5695" s="83"/>
      <c r="X5695" s="84"/>
      <c r="Y5695" s="84"/>
      <c r="Z5695" s="85"/>
      <c r="AA5695" s="85"/>
      <c r="AB5695" s="85"/>
      <c r="AC5695" s="85"/>
      <c r="AD5695" s="85"/>
    </row>
    <row r="5696" spans="1:30" x14ac:dyDescent="0.25">
      <c r="A5696" s="92"/>
      <c r="B5696" s="92"/>
      <c r="C5696" s="92"/>
      <c r="D5696" s="92"/>
      <c r="E5696" s="92"/>
      <c r="F5696" s="92"/>
      <c r="G5696" s="92"/>
      <c r="H5696" s="92"/>
      <c r="I5696" s="92"/>
      <c r="J5696" s="92"/>
      <c r="K5696" s="92"/>
      <c r="L5696" s="92"/>
      <c r="M5696" s="92"/>
      <c r="N5696" s="92"/>
      <c r="O5696" s="92"/>
      <c r="P5696" s="92"/>
      <c r="Q5696" s="92"/>
      <c r="R5696" s="93"/>
      <c r="S5696" s="93"/>
      <c r="T5696" s="93"/>
      <c r="U5696" s="94"/>
      <c r="V5696" s="94"/>
      <c r="W5696" s="83"/>
      <c r="X5696" s="84"/>
      <c r="Y5696" s="84"/>
      <c r="Z5696" s="85"/>
      <c r="AA5696" s="85"/>
      <c r="AB5696" s="85"/>
      <c r="AC5696" s="85"/>
      <c r="AD5696" s="85"/>
    </row>
    <row r="5697" spans="1:30" x14ac:dyDescent="0.25">
      <c r="A5697" s="89"/>
      <c r="B5697" s="89"/>
      <c r="C5697" s="89"/>
      <c r="D5697" s="89"/>
      <c r="E5697" s="89"/>
      <c r="F5697" s="89"/>
      <c r="G5697" s="89"/>
      <c r="H5697" s="89"/>
      <c r="I5697" s="89"/>
      <c r="J5697" s="89"/>
      <c r="K5697" s="89"/>
      <c r="L5697" s="89"/>
      <c r="M5697" s="89"/>
      <c r="N5697" s="89"/>
      <c r="O5697" s="89"/>
      <c r="P5697" s="89"/>
      <c r="Q5697" s="89"/>
      <c r="R5697" s="90"/>
      <c r="S5697" s="90"/>
      <c r="T5697" s="90"/>
      <c r="U5697" s="91"/>
      <c r="V5697" s="91"/>
      <c r="W5697" s="83"/>
      <c r="X5697" s="84"/>
      <c r="Y5697" s="84"/>
      <c r="Z5697" s="85"/>
      <c r="AA5697" s="85"/>
      <c r="AB5697" s="85"/>
      <c r="AC5697" s="85"/>
      <c r="AD5697" s="85"/>
    </row>
    <row r="5698" spans="1:30" x14ac:dyDescent="0.25">
      <c r="A5698" s="89"/>
      <c r="B5698" s="89"/>
      <c r="C5698" s="89"/>
      <c r="D5698" s="89"/>
      <c r="E5698" s="89"/>
      <c r="F5698" s="89"/>
      <c r="G5698" s="89"/>
      <c r="H5698" s="89"/>
      <c r="I5698" s="89"/>
      <c r="J5698" s="89"/>
      <c r="K5698" s="89"/>
      <c r="L5698" s="89"/>
      <c r="M5698" s="89"/>
      <c r="N5698" s="89"/>
      <c r="O5698" s="89"/>
      <c r="P5698" s="89"/>
      <c r="Q5698" s="89"/>
      <c r="R5698" s="90"/>
      <c r="S5698" s="90"/>
      <c r="T5698" s="90"/>
      <c r="U5698" s="91"/>
      <c r="V5698" s="91"/>
      <c r="W5698" s="83"/>
      <c r="X5698" s="84"/>
      <c r="Y5698" s="84"/>
      <c r="Z5698" s="85"/>
      <c r="AA5698" s="85"/>
      <c r="AB5698" s="85"/>
      <c r="AC5698" s="85"/>
      <c r="AD5698" s="85"/>
    </row>
    <row r="5699" spans="1:30" x14ac:dyDescent="0.25">
      <c r="A5699" s="89"/>
      <c r="B5699" s="89"/>
      <c r="C5699" s="89"/>
      <c r="D5699" s="89"/>
      <c r="E5699" s="89"/>
      <c r="F5699" s="89"/>
      <c r="G5699" s="89"/>
      <c r="H5699" s="89"/>
      <c r="I5699" s="89"/>
      <c r="J5699" s="89"/>
      <c r="K5699" s="89"/>
      <c r="L5699" s="89"/>
      <c r="M5699" s="89"/>
      <c r="N5699" s="89"/>
      <c r="O5699" s="89"/>
      <c r="P5699" s="89"/>
      <c r="Q5699" s="89"/>
      <c r="R5699" s="90"/>
      <c r="S5699" s="90"/>
      <c r="T5699" s="90"/>
      <c r="U5699" s="91"/>
      <c r="V5699" s="91"/>
      <c r="W5699" s="83"/>
      <c r="X5699" s="84"/>
      <c r="Y5699" s="84"/>
      <c r="Z5699" s="85"/>
      <c r="AA5699" s="85"/>
      <c r="AB5699" s="85"/>
      <c r="AC5699" s="85"/>
      <c r="AD5699" s="85"/>
    </row>
    <row r="5700" spans="1:30" x14ac:dyDescent="0.25">
      <c r="A5700" s="89"/>
      <c r="B5700" s="89"/>
      <c r="C5700" s="89"/>
      <c r="D5700" s="89"/>
      <c r="E5700" s="89"/>
      <c r="F5700" s="89"/>
      <c r="G5700" s="89"/>
      <c r="H5700" s="89"/>
      <c r="I5700" s="89"/>
      <c r="J5700" s="89"/>
      <c r="K5700" s="89"/>
      <c r="L5700" s="89"/>
      <c r="M5700" s="89"/>
      <c r="N5700" s="89"/>
      <c r="O5700" s="89"/>
      <c r="P5700" s="89"/>
      <c r="Q5700" s="89"/>
      <c r="R5700" s="90"/>
      <c r="S5700" s="90"/>
      <c r="T5700" s="90"/>
      <c r="U5700" s="91"/>
      <c r="V5700" s="91"/>
      <c r="W5700" s="83"/>
      <c r="X5700" s="84"/>
      <c r="Y5700" s="84"/>
      <c r="Z5700" s="85"/>
      <c r="AA5700" s="85"/>
      <c r="AB5700" s="85"/>
      <c r="AC5700" s="85"/>
      <c r="AD5700" s="85"/>
    </row>
    <row r="5701" spans="1:30" x14ac:dyDescent="0.25">
      <c r="A5701" s="89"/>
      <c r="B5701" s="89"/>
      <c r="C5701" s="89"/>
      <c r="D5701" s="89"/>
      <c r="E5701" s="89"/>
      <c r="F5701" s="89"/>
      <c r="G5701" s="89"/>
      <c r="H5701" s="89"/>
      <c r="I5701" s="89"/>
      <c r="J5701" s="89"/>
      <c r="K5701" s="89"/>
      <c r="L5701" s="89"/>
      <c r="M5701" s="89"/>
      <c r="N5701" s="89"/>
      <c r="O5701" s="89"/>
      <c r="P5701" s="89"/>
      <c r="Q5701" s="89"/>
      <c r="R5701" s="90"/>
      <c r="S5701" s="90"/>
      <c r="T5701" s="90"/>
      <c r="U5701" s="91"/>
      <c r="V5701" s="91"/>
      <c r="W5701" s="83"/>
      <c r="X5701" s="84"/>
      <c r="Y5701" s="84"/>
      <c r="Z5701" s="85"/>
      <c r="AA5701" s="85"/>
      <c r="AB5701" s="85"/>
      <c r="AC5701" s="85"/>
      <c r="AD5701" s="85"/>
    </row>
    <row r="5702" spans="1:30" x14ac:dyDescent="0.25">
      <c r="A5702" s="89"/>
      <c r="B5702" s="89"/>
      <c r="C5702" s="89"/>
      <c r="D5702" s="89"/>
      <c r="E5702" s="89"/>
      <c r="F5702" s="89"/>
      <c r="G5702" s="89"/>
      <c r="H5702" s="89"/>
      <c r="I5702" s="89"/>
      <c r="J5702" s="89"/>
      <c r="K5702" s="89"/>
      <c r="L5702" s="89"/>
      <c r="M5702" s="89"/>
      <c r="N5702" s="89"/>
      <c r="O5702" s="89"/>
      <c r="P5702" s="89"/>
      <c r="Q5702" s="89"/>
      <c r="R5702" s="90"/>
      <c r="S5702" s="90"/>
      <c r="T5702" s="90"/>
      <c r="U5702" s="91"/>
      <c r="V5702" s="91"/>
      <c r="W5702" s="83"/>
      <c r="X5702" s="84"/>
      <c r="Y5702" s="84"/>
      <c r="Z5702" s="85"/>
      <c r="AA5702" s="85"/>
      <c r="AB5702" s="85"/>
      <c r="AC5702" s="85"/>
      <c r="AD5702" s="85"/>
    </row>
    <row r="5703" spans="1:30" x14ac:dyDescent="0.25">
      <c r="A5703" s="92"/>
      <c r="B5703" s="92"/>
      <c r="C5703" s="92"/>
      <c r="D5703" s="92"/>
      <c r="E5703" s="92"/>
      <c r="F5703" s="92"/>
      <c r="G5703" s="92"/>
      <c r="H5703" s="92"/>
      <c r="I5703" s="92"/>
      <c r="J5703" s="92"/>
      <c r="K5703" s="92"/>
      <c r="L5703" s="92"/>
      <c r="M5703" s="92"/>
      <c r="N5703" s="92"/>
      <c r="O5703" s="92"/>
      <c r="P5703" s="92"/>
      <c r="Q5703" s="92"/>
      <c r="R5703" s="93"/>
      <c r="S5703" s="93"/>
      <c r="T5703" s="93"/>
      <c r="U5703" s="94"/>
      <c r="V5703" s="94"/>
      <c r="W5703" s="83"/>
      <c r="X5703" s="84"/>
      <c r="Y5703" s="84"/>
      <c r="Z5703" s="85"/>
      <c r="AA5703" s="85"/>
      <c r="AB5703" s="85"/>
      <c r="AC5703" s="85"/>
      <c r="AD5703" s="85"/>
    </row>
    <row r="5704" spans="1:30" x14ac:dyDescent="0.25">
      <c r="A5704" s="92"/>
      <c r="B5704" s="92"/>
      <c r="C5704" s="92"/>
      <c r="D5704" s="92"/>
      <c r="E5704" s="92"/>
      <c r="F5704" s="92"/>
      <c r="G5704" s="92"/>
      <c r="H5704" s="92"/>
      <c r="I5704" s="92"/>
      <c r="J5704" s="92"/>
      <c r="K5704" s="92"/>
      <c r="L5704" s="92"/>
      <c r="M5704" s="92"/>
      <c r="N5704" s="92"/>
      <c r="O5704" s="92"/>
      <c r="P5704" s="92"/>
      <c r="Q5704" s="92"/>
      <c r="R5704" s="93"/>
      <c r="S5704" s="93"/>
      <c r="T5704" s="93"/>
      <c r="U5704" s="94"/>
      <c r="V5704" s="94"/>
      <c r="W5704" s="83"/>
      <c r="X5704" s="84"/>
      <c r="Y5704" s="84"/>
      <c r="Z5704" s="85"/>
      <c r="AA5704" s="85"/>
      <c r="AB5704" s="85"/>
      <c r="AC5704" s="85"/>
      <c r="AD5704" s="85"/>
    </row>
    <row r="5705" spans="1:30" x14ac:dyDescent="0.25">
      <c r="A5705" s="89"/>
      <c r="B5705" s="89"/>
      <c r="C5705" s="89"/>
      <c r="D5705" s="89"/>
      <c r="E5705" s="89"/>
      <c r="F5705" s="89"/>
      <c r="G5705" s="89"/>
      <c r="H5705" s="89"/>
      <c r="I5705" s="89"/>
      <c r="J5705" s="89"/>
      <c r="K5705" s="89"/>
      <c r="L5705" s="89"/>
      <c r="M5705" s="89"/>
      <c r="N5705" s="89"/>
      <c r="O5705" s="89"/>
      <c r="P5705" s="89"/>
      <c r="Q5705" s="89"/>
      <c r="R5705" s="90"/>
      <c r="S5705" s="90"/>
      <c r="T5705" s="90"/>
      <c r="U5705" s="91"/>
      <c r="V5705" s="91"/>
      <c r="W5705" s="83"/>
      <c r="X5705" s="84"/>
      <c r="Y5705" s="84"/>
      <c r="Z5705" s="85"/>
      <c r="AA5705" s="85"/>
      <c r="AB5705" s="85"/>
      <c r="AC5705" s="85"/>
      <c r="AD5705" s="85"/>
    </row>
    <row r="5706" spans="1:30" x14ac:dyDescent="0.25">
      <c r="A5706" s="89"/>
      <c r="B5706" s="89"/>
      <c r="C5706" s="89"/>
      <c r="D5706" s="89"/>
      <c r="E5706" s="89"/>
      <c r="F5706" s="89"/>
      <c r="G5706" s="89"/>
      <c r="H5706" s="89"/>
      <c r="I5706" s="89"/>
      <c r="J5706" s="89"/>
      <c r="K5706" s="89"/>
      <c r="L5706" s="89"/>
      <c r="M5706" s="89"/>
      <c r="N5706" s="89"/>
      <c r="O5706" s="89"/>
      <c r="P5706" s="89"/>
      <c r="Q5706" s="89"/>
      <c r="R5706" s="90"/>
      <c r="S5706" s="90"/>
      <c r="T5706" s="90"/>
      <c r="U5706" s="91"/>
      <c r="V5706" s="91"/>
      <c r="W5706" s="83"/>
      <c r="X5706" s="84"/>
      <c r="Y5706" s="84"/>
      <c r="Z5706" s="85"/>
      <c r="AA5706" s="85"/>
      <c r="AB5706" s="85"/>
      <c r="AC5706" s="85"/>
      <c r="AD5706" s="85"/>
    </row>
    <row r="5707" spans="1:30" x14ac:dyDescent="0.25">
      <c r="A5707" s="89"/>
      <c r="B5707" s="89"/>
      <c r="C5707" s="89"/>
      <c r="D5707" s="89"/>
      <c r="E5707" s="89"/>
      <c r="F5707" s="89"/>
      <c r="G5707" s="89"/>
      <c r="H5707" s="89"/>
      <c r="I5707" s="89"/>
      <c r="J5707" s="89"/>
      <c r="K5707" s="89"/>
      <c r="L5707" s="89"/>
      <c r="M5707" s="89"/>
      <c r="N5707" s="89"/>
      <c r="O5707" s="89"/>
      <c r="P5707" s="89"/>
      <c r="Q5707" s="89"/>
      <c r="R5707" s="90"/>
      <c r="S5707" s="90"/>
      <c r="T5707" s="90"/>
      <c r="U5707" s="91"/>
      <c r="V5707" s="91"/>
      <c r="W5707" s="83"/>
      <c r="X5707" s="84"/>
      <c r="Y5707" s="84"/>
      <c r="Z5707" s="85"/>
      <c r="AA5707" s="85"/>
      <c r="AB5707" s="85"/>
      <c r="AC5707" s="85"/>
      <c r="AD5707" s="85"/>
    </row>
    <row r="5708" spans="1:30" x14ac:dyDescent="0.25">
      <c r="A5708" s="89"/>
      <c r="B5708" s="89"/>
      <c r="C5708" s="89"/>
      <c r="D5708" s="89"/>
      <c r="E5708" s="89"/>
      <c r="F5708" s="89"/>
      <c r="G5708" s="89"/>
      <c r="H5708" s="89"/>
      <c r="I5708" s="89"/>
      <c r="J5708" s="89"/>
      <c r="K5708" s="89"/>
      <c r="L5708" s="89"/>
      <c r="M5708" s="89"/>
      <c r="N5708" s="89"/>
      <c r="O5708" s="89"/>
      <c r="P5708" s="89"/>
      <c r="Q5708" s="89"/>
      <c r="R5708" s="90"/>
      <c r="S5708" s="90"/>
      <c r="T5708" s="90"/>
      <c r="U5708" s="91"/>
      <c r="V5708" s="91"/>
      <c r="W5708" s="83"/>
      <c r="X5708" s="84"/>
      <c r="Y5708" s="84"/>
      <c r="Z5708" s="85"/>
      <c r="AA5708" s="85"/>
      <c r="AB5708" s="85"/>
      <c r="AC5708" s="85"/>
      <c r="AD5708" s="85"/>
    </row>
    <row r="5709" spans="1:30" x14ac:dyDescent="0.25">
      <c r="A5709" s="92"/>
      <c r="B5709" s="92"/>
      <c r="C5709" s="92"/>
      <c r="D5709" s="92"/>
      <c r="E5709" s="92"/>
      <c r="F5709" s="92"/>
      <c r="G5709" s="92"/>
      <c r="H5709" s="92"/>
      <c r="I5709" s="92"/>
      <c r="J5709" s="92"/>
      <c r="K5709" s="92"/>
      <c r="L5709" s="92"/>
      <c r="M5709" s="92"/>
      <c r="N5709" s="92"/>
      <c r="O5709" s="92"/>
      <c r="P5709" s="92"/>
      <c r="Q5709" s="92"/>
      <c r="R5709" s="93"/>
      <c r="S5709" s="93"/>
      <c r="T5709" s="93"/>
      <c r="U5709" s="94"/>
      <c r="V5709" s="94"/>
      <c r="W5709" s="83"/>
      <c r="X5709" s="84"/>
      <c r="Y5709" s="84"/>
      <c r="Z5709" s="85"/>
      <c r="AA5709" s="85"/>
      <c r="AB5709" s="85"/>
      <c r="AC5709" s="85"/>
      <c r="AD5709" s="85"/>
    </row>
    <row r="5710" spans="1:30" x14ac:dyDescent="0.25">
      <c r="A5710" s="89"/>
      <c r="B5710" s="89"/>
      <c r="C5710" s="89"/>
      <c r="D5710" s="89"/>
      <c r="E5710" s="89"/>
      <c r="F5710" s="89"/>
      <c r="G5710" s="89"/>
      <c r="H5710" s="89"/>
      <c r="I5710" s="89"/>
      <c r="J5710" s="89"/>
      <c r="K5710" s="89"/>
      <c r="L5710" s="89"/>
      <c r="M5710" s="89"/>
      <c r="N5710" s="89"/>
      <c r="O5710" s="89"/>
      <c r="P5710" s="89"/>
      <c r="Q5710" s="89"/>
      <c r="R5710" s="90"/>
      <c r="S5710" s="90"/>
      <c r="T5710" s="90"/>
      <c r="U5710" s="91"/>
      <c r="V5710" s="91"/>
      <c r="W5710" s="83"/>
      <c r="X5710" s="84"/>
      <c r="Y5710" s="84"/>
      <c r="Z5710" s="85"/>
      <c r="AA5710" s="85"/>
      <c r="AB5710" s="85"/>
      <c r="AC5710" s="85"/>
      <c r="AD5710" s="85"/>
    </row>
    <row r="5711" spans="1:30" x14ac:dyDescent="0.25">
      <c r="A5711" s="92"/>
      <c r="B5711" s="92"/>
      <c r="C5711" s="92"/>
      <c r="D5711" s="92"/>
      <c r="E5711" s="92"/>
      <c r="F5711" s="92"/>
      <c r="G5711" s="92"/>
      <c r="H5711" s="92"/>
      <c r="I5711" s="92"/>
      <c r="J5711" s="92"/>
      <c r="K5711" s="92"/>
      <c r="L5711" s="92"/>
      <c r="M5711" s="92"/>
      <c r="N5711" s="92"/>
      <c r="O5711" s="92"/>
      <c r="P5711" s="92"/>
      <c r="Q5711" s="92"/>
      <c r="R5711" s="93"/>
      <c r="S5711" s="93"/>
      <c r="T5711" s="93"/>
      <c r="U5711" s="94"/>
      <c r="V5711" s="94"/>
      <c r="W5711" s="83"/>
      <c r="X5711" s="84"/>
      <c r="Y5711" s="84"/>
      <c r="Z5711" s="85"/>
      <c r="AA5711" s="85"/>
      <c r="AB5711" s="85"/>
      <c r="AC5711" s="85"/>
      <c r="AD5711" s="85"/>
    </row>
    <row r="5712" spans="1:30" x14ac:dyDescent="0.25">
      <c r="A5712" s="89"/>
      <c r="B5712" s="89"/>
      <c r="C5712" s="89"/>
      <c r="D5712" s="89"/>
      <c r="E5712" s="89"/>
      <c r="F5712" s="89"/>
      <c r="G5712" s="89"/>
      <c r="H5712" s="89"/>
      <c r="I5712" s="89"/>
      <c r="J5712" s="89"/>
      <c r="K5712" s="89"/>
      <c r="L5712" s="89"/>
      <c r="M5712" s="89"/>
      <c r="N5712" s="89"/>
      <c r="O5712" s="89"/>
      <c r="P5712" s="89"/>
      <c r="Q5712" s="89"/>
      <c r="R5712" s="90"/>
      <c r="S5712" s="90"/>
      <c r="T5712" s="90"/>
      <c r="U5712" s="91"/>
      <c r="V5712" s="91"/>
      <c r="W5712" s="83"/>
      <c r="X5712" s="84"/>
      <c r="Y5712" s="84"/>
      <c r="Z5712" s="85"/>
      <c r="AA5712" s="85"/>
      <c r="AB5712" s="85"/>
      <c r="AC5712" s="85"/>
      <c r="AD5712" s="85"/>
    </row>
    <row r="5713" spans="1:30" x14ac:dyDescent="0.25">
      <c r="A5713" s="92"/>
      <c r="B5713" s="92"/>
      <c r="C5713" s="92"/>
      <c r="D5713" s="92"/>
      <c r="E5713" s="92"/>
      <c r="F5713" s="92"/>
      <c r="G5713" s="92"/>
      <c r="H5713" s="92"/>
      <c r="I5713" s="92"/>
      <c r="J5713" s="92"/>
      <c r="K5713" s="92"/>
      <c r="L5713" s="92"/>
      <c r="M5713" s="92"/>
      <c r="N5713" s="92"/>
      <c r="O5713" s="92"/>
      <c r="P5713" s="92"/>
      <c r="Q5713" s="92"/>
      <c r="R5713" s="93"/>
      <c r="S5713" s="93"/>
      <c r="T5713" s="93"/>
      <c r="U5713" s="94"/>
      <c r="V5713" s="94"/>
      <c r="W5713" s="83"/>
      <c r="X5713" s="84"/>
      <c r="Y5713" s="84"/>
      <c r="Z5713" s="85"/>
      <c r="AA5713" s="85"/>
      <c r="AB5713" s="85"/>
      <c r="AC5713" s="85"/>
      <c r="AD5713" s="85"/>
    </row>
    <row r="5714" spans="1:30" x14ac:dyDescent="0.25">
      <c r="A5714" s="92"/>
      <c r="B5714" s="92"/>
      <c r="C5714" s="92"/>
      <c r="D5714" s="92"/>
      <c r="E5714" s="92"/>
      <c r="F5714" s="92"/>
      <c r="G5714" s="92"/>
      <c r="H5714" s="92"/>
      <c r="I5714" s="92"/>
      <c r="J5714" s="92"/>
      <c r="K5714" s="92"/>
      <c r="L5714" s="92"/>
      <c r="M5714" s="92"/>
      <c r="N5714" s="92"/>
      <c r="O5714" s="92"/>
      <c r="P5714" s="92"/>
      <c r="Q5714" s="92"/>
      <c r="R5714" s="93"/>
      <c r="S5714" s="93"/>
      <c r="T5714" s="93"/>
      <c r="U5714" s="94"/>
      <c r="V5714" s="94"/>
      <c r="W5714" s="83"/>
      <c r="X5714" s="84"/>
      <c r="Y5714" s="84"/>
      <c r="Z5714" s="85"/>
      <c r="AA5714" s="85"/>
      <c r="AB5714" s="85"/>
      <c r="AC5714" s="85"/>
      <c r="AD5714" s="85"/>
    </row>
    <row r="5715" spans="1:30" x14ac:dyDescent="0.25">
      <c r="A5715" s="89"/>
      <c r="B5715" s="89"/>
      <c r="C5715" s="89"/>
      <c r="D5715" s="89"/>
      <c r="E5715" s="89"/>
      <c r="F5715" s="89"/>
      <c r="G5715" s="89"/>
      <c r="H5715" s="89"/>
      <c r="I5715" s="89"/>
      <c r="J5715" s="89"/>
      <c r="K5715" s="89"/>
      <c r="L5715" s="89"/>
      <c r="M5715" s="89"/>
      <c r="N5715" s="89"/>
      <c r="O5715" s="89"/>
      <c r="P5715" s="89"/>
      <c r="Q5715" s="89"/>
      <c r="R5715" s="90"/>
      <c r="S5715" s="90"/>
      <c r="T5715" s="90"/>
      <c r="U5715" s="91"/>
      <c r="V5715" s="91"/>
      <c r="W5715" s="83"/>
      <c r="X5715" s="84"/>
      <c r="Y5715" s="84"/>
      <c r="Z5715" s="85"/>
      <c r="AA5715" s="85"/>
      <c r="AB5715" s="85"/>
      <c r="AC5715" s="85"/>
      <c r="AD5715" s="85"/>
    </row>
    <row r="5716" spans="1:30" x14ac:dyDescent="0.25">
      <c r="A5716" s="92"/>
      <c r="B5716" s="92"/>
      <c r="C5716" s="92"/>
      <c r="D5716" s="92"/>
      <c r="E5716" s="92"/>
      <c r="F5716" s="92"/>
      <c r="G5716" s="92"/>
      <c r="H5716" s="92"/>
      <c r="I5716" s="92"/>
      <c r="J5716" s="92"/>
      <c r="K5716" s="92"/>
      <c r="L5716" s="92"/>
      <c r="M5716" s="92"/>
      <c r="N5716" s="92"/>
      <c r="O5716" s="92"/>
      <c r="P5716" s="92"/>
      <c r="Q5716" s="92"/>
      <c r="R5716" s="93"/>
      <c r="S5716" s="93"/>
      <c r="T5716" s="93"/>
      <c r="U5716" s="94"/>
      <c r="V5716" s="94"/>
      <c r="W5716" s="83"/>
      <c r="X5716" s="84"/>
      <c r="Y5716" s="84"/>
      <c r="Z5716" s="85"/>
      <c r="AA5716" s="85"/>
      <c r="AB5716" s="85"/>
      <c r="AC5716" s="85"/>
      <c r="AD5716" s="85"/>
    </row>
    <row r="5717" spans="1:30" x14ac:dyDescent="0.25">
      <c r="A5717" s="89"/>
      <c r="B5717" s="89"/>
      <c r="C5717" s="89"/>
      <c r="D5717" s="89"/>
      <c r="E5717" s="89"/>
      <c r="F5717" s="89"/>
      <c r="G5717" s="89"/>
      <c r="H5717" s="89"/>
      <c r="I5717" s="89"/>
      <c r="J5717" s="89"/>
      <c r="K5717" s="89"/>
      <c r="L5717" s="89"/>
      <c r="M5717" s="89"/>
      <c r="N5717" s="89"/>
      <c r="O5717" s="89"/>
      <c r="P5717" s="89"/>
      <c r="Q5717" s="89"/>
      <c r="R5717" s="90"/>
      <c r="S5717" s="90"/>
      <c r="T5717" s="90"/>
      <c r="U5717" s="91"/>
      <c r="V5717" s="91"/>
      <c r="W5717" s="83"/>
      <c r="X5717" s="84"/>
      <c r="Y5717" s="84"/>
      <c r="Z5717" s="85"/>
      <c r="AA5717" s="85"/>
      <c r="AB5717" s="85"/>
      <c r="AC5717" s="85"/>
      <c r="AD5717" s="85"/>
    </row>
    <row r="5718" spans="1:30" x14ac:dyDescent="0.25">
      <c r="A5718" s="92"/>
      <c r="B5718" s="92"/>
      <c r="C5718" s="92"/>
      <c r="D5718" s="92"/>
      <c r="E5718" s="92"/>
      <c r="F5718" s="92"/>
      <c r="G5718" s="92"/>
      <c r="H5718" s="92"/>
      <c r="I5718" s="92"/>
      <c r="J5718" s="92"/>
      <c r="K5718" s="92"/>
      <c r="L5718" s="92"/>
      <c r="M5718" s="92"/>
      <c r="N5718" s="92"/>
      <c r="O5718" s="92"/>
      <c r="P5718" s="92"/>
      <c r="Q5718" s="92"/>
      <c r="R5718" s="93"/>
      <c r="S5718" s="93"/>
      <c r="T5718" s="93"/>
      <c r="U5718" s="94"/>
      <c r="V5718" s="94"/>
      <c r="W5718" s="83"/>
      <c r="X5718" s="84"/>
      <c r="Y5718" s="84"/>
      <c r="Z5718" s="85"/>
      <c r="AA5718" s="85"/>
      <c r="AB5718" s="85"/>
      <c r="AC5718" s="85"/>
      <c r="AD5718" s="85"/>
    </row>
    <row r="5719" spans="1:30" x14ac:dyDescent="0.25">
      <c r="A5719" s="89"/>
      <c r="B5719" s="89"/>
      <c r="C5719" s="89"/>
      <c r="D5719" s="89"/>
      <c r="E5719" s="89"/>
      <c r="F5719" s="89"/>
      <c r="G5719" s="89"/>
      <c r="H5719" s="89"/>
      <c r="I5719" s="89"/>
      <c r="J5719" s="89"/>
      <c r="K5719" s="89"/>
      <c r="L5719" s="89"/>
      <c r="M5719" s="89"/>
      <c r="N5719" s="89"/>
      <c r="O5719" s="89"/>
      <c r="P5719" s="89"/>
      <c r="Q5719" s="89"/>
      <c r="R5719" s="90"/>
      <c r="S5719" s="90"/>
      <c r="T5719" s="90"/>
      <c r="U5719" s="91"/>
      <c r="V5719" s="91"/>
      <c r="W5719" s="83"/>
      <c r="X5719" s="84"/>
      <c r="Y5719" s="84"/>
      <c r="Z5719" s="85"/>
      <c r="AA5719" s="85"/>
      <c r="AB5719" s="85"/>
      <c r="AC5719" s="85"/>
      <c r="AD5719" s="85"/>
    </row>
    <row r="5720" spans="1:30" x14ac:dyDescent="0.25">
      <c r="A5720" s="92"/>
      <c r="B5720" s="92"/>
      <c r="C5720" s="92"/>
      <c r="D5720" s="92"/>
      <c r="E5720" s="92"/>
      <c r="F5720" s="92"/>
      <c r="G5720" s="92"/>
      <c r="H5720" s="92"/>
      <c r="I5720" s="92"/>
      <c r="J5720" s="92"/>
      <c r="K5720" s="92"/>
      <c r="L5720" s="92"/>
      <c r="M5720" s="92"/>
      <c r="N5720" s="92"/>
      <c r="O5720" s="92"/>
      <c r="P5720" s="92"/>
      <c r="Q5720" s="92"/>
      <c r="R5720" s="93"/>
      <c r="S5720" s="93"/>
      <c r="T5720" s="93"/>
      <c r="U5720" s="94"/>
      <c r="V5720" s="94"/>
      <c r="W5720" s="83"/>
      <c r="X5720" s="84"/>
      <c r="Y5720" s="84"/>
      <c r="Z5720" s="85"/>
      <c r="AA5720" s="85"/>
      <c r="AB5720" s="85"/>
      <c r="AC5720" s="85"/>
      <c r="AD5720" s="85"/>
    </row>
    <row r="5721" spans="1:30" x14ac:dyDescent="0.25">
      <c r="A5721" s="89"/>
      <c r="B5721" s="89"/>
      <c r="C5721" s="89"/>
      <c r="D5721" s="89"/>
      <c r="E5721" s="89"/>
      <c r="F5721" s="89"/>
      <c r="G5721" s="89"/>
      <c r="H5721" s="89"/>
      <c r="I5721" s="89"/>
      <c r="J5721" s="89"/>
      <c r="K5721" s="89"/>
      <c r="L5721" s="89"/>
      <c r="M5721" s="89"/>
      <c r="N5721" s="89"/>
      <c r="O5721" s="89"/>
      <c r="P5721" s="89"/>
      <c r="Q5721" s="89"/>
      <c r="R5721" s="90"/>
      <c r="S5721" s="90"/>
      <c r="T5721" s="90"/>
      <c r="U5721" s="91"/>
      <c r="V5721" s="91"/>
      <c r="W5721" s="83"/>
      <c r="X5721" s="84"/>
      <c r="Y5721" s="84"/>
      <c r="Z5721" s="85"/>
      <c r="AA5721" s="85"/>
      <c r="AB5721" s="85"/>
      <c r="AC5721" s="85"/>
      <c r="AD5721" s="85"/>
    </row>
    <row r="5722" spans="1:30" x14ac:dyDescent="0.25">
      <c r="A5722" s="89"/>
      <c r="B5722" s="89"/>
      <c r="C5722" s="89"/>
      <c r="D5722" s="89"/>
      <c r="E5722" s="89"/>
      <c r="F5722" s="89"/>
      <c r="G5722" s="89"/>
      <c r="H5722" s="89"/>
      <c r="I5722" s="89"/>
      <c r="J5722" s="89"/>
      <c r="K5722" s="89"/>
      <c r="L5722" s="89"/>
      <c r="M5722" s="89"/>
      <c r="N5722" s="89"/>
      <c r="O5722" s="89"/>
      <c r="P5722" s="89"/>
      <c r="Q5722" s="89"/>
      <c r="R5722" s="90"/>
      <c r="S5722" s="90"/>
      <c r="T5722" s="90"/>
      <c r="U5722" s="91"/>
      <c r="V5722" s="91"/>
      <c r="W5722" s="83"/>
      <c r="X5722" s="84"/>
      <c r="Y5722" s="84"/>
      <c r="Z5722" s="85"/>
      <c r="AA5722" s="85"/>
      <c r="AB5722" s="85"/>
      <c r="AC5722" s="85"/>
      <c r="AD5722" s="85"/>
    </row>
    <row r="5723" spans="1:30" x14ac:dyDescent="0.25">
      <c r="A5723" s="89"/>
      <c r="B5723" s="89"/>
      <c r="C5723" s="89"/>
      <c r="D5723" s="89"/>
      <c r="E5723" s="89"/>
      <c r="F5723" s="89"/>
      <c r="G5723" s="89"/>
      <c r="H5723" s="89"/>
      <c r="I5723" s="89"/>
      <c r="J5723" s="89"/>
      <c r="K5723" s="89"/>
      <c r="L5723" s="89"/>
      <c r="M5723" s="89"/>
      <c r="N5723" s="89"/>
      <c r="O5723" s="89"/>
      <c r="P5723" s="89"/>
      <c r="Q5723" s="89"/>
      <c r="R5723" s="90"/>
      <c r="S5723" s="90"/>
      <c r="T5723" s="90"/>
      <c r="U5723" s="91"/>
      <c r="V5723" s="91"/>
      <c r="W5723" s="83"/>
      <c r="X5723" s="84"/>
      <c r="Y5723" s="84"/>
      <c r="Z5723" s="85"/>
      <c r="AA5723" s="85"/>
      <c r="AB5723" s="85"/>
      <c r="AC5723" s="85"/>
      <c r="AD5723" s="85"/>
    </row>
    <row r="5724" spans="1:30" x14ac:dyDescent="0.25">
      <c r="A5724" s="89"/>
      <c r="B5724" s="89"/>
      <c r="C5724" s="89"/>
      <c r="D5724" s="89"/>
      <c r="E5724" s="89"/>
      <c r="F5724" s="89"/>
      <c r="G5724" s="89"/>
      <c r="H5724" s="89"/>
      <c r="I5724" s="89"/>
      <c r="J5724" s="89"/>
      <c r="K5724" s="89"/>
      <c r="L5724" s="89"/>
      <c r="M5724" s="89"/>
      <c r="N5724" s="89"/>
      <c r="O5724" s="89"/>
      <c r="P5724" s="89"/>
      <c r="Q5724" s="89"/>
      <c r="R5724" s="90"/>
      <c r="S5724" s="90"/>
      <c r="T5724" s="90"/>
      <c r="U5724" s="91"/>
      <c r="V5724" s="91"/>
      <c r="W5724" s="83"/>
      <c r="X5724" s="84"/>
      <c r="Y5724" s="84"/>
      <c r="Z5724" s="85"/>
      <c r="AA5724" s="85"/>
      <c r="AB5724" s="85"/>
      <c r="AC5724" s="85"/>
      <c r="AD5724" s="85"/>
    </row>
    <row r="5725" spans="1:30" x14ac:dyDescent="0.25">
      <c r="A5725" s="92"/>
      <c r="B5725" s="92"/>
      <c r="C5725" s="92"/>
      <c r="D5725" s="92"/>
      <c r="E5725" s="92"/>
      <c r="F5725" s="92"/>
      <c r="G5725" s="92"/>
      <c r="H5725" s="92"/>
      <c r="I5725" s="92"/>
      <c r="J5725" s="92"/>
      <c r="K5725" s="92"/>
      <c r="L5725" s="92"/>
      <c r="M5725" s="92"/>
      <c r="N5725" s="92"/>
      <c r="O5725" s="92"/>
      <c r="P5725" s="92"/>
      <c r="Q5725" s="92"/>
      <c r="R5725" s="93"/>
      <c r="S5725" s="93"/>
      <c r="T5725" s="93"/>
      <c r="U5725" s="94"/>
      <c r="V5725" s="94"/>
      <c r="W5725" s="83"/>
      <c r="X5725" s="84"/>
      <c r="Y5725" s="84"/>
      <c r="Z5725" s="85"/>
      <c r="AA5725" s="85"/>
      <c r="AB5725" s="85"/>
      <c r="AC5725" s="85"/>
      <c r="AD5725" s="85"/>
    </row>
    <row r="5726" spans="1:30" x14ac:dyDescent="0.25">
      <c r="A5726" s="92"/>
      <c r="B5726" s="92"/>
      <c r="C5726" s="92"/>
      <c r="D5726" s="92"/>
      <c r="E5726" s="92"/>
      <c r="F5726" s="92"/>
      <c r="G5726" s="92"/>
      <c r="H5726" s="92"/>
      <c r="I5726" s="92"/>
      <c r="J5726" s="92"/>
      <c r="K5726" s="92"/>
      <c r="L5726" s="92"/>
      <c r="M5726" s="92"/>
      <c r="N5726" s="92"/>
      <c r="O5726" s="92"/>
      <c r="P5726" s="92"/>
      <c r="Q5726" s="92"/>
      <c r="R5726" s="93"/>
      <c r="S5726" s="93"/>
      <c r="T5726" s="93"/>
      <c r="U5726" s="94"/>
      <c r="V5726" s="94"/>
      <c r="W5726" s="83"/>
      <c r="X5726" s="84"/>
      <c r="Y5726" s="84"/>
      <c r="Z5726" s="85"/>
      <c r="AA5726" s="85"/>
      <c r="AB5726" s="85"/>
      <c r="AC5726" s="85"/>
      <c r="AD5726" s="85"/>
    </row>
    <row r="5727" spans="1:30" x14ac:dyDescent="0.25">
      <c r="A5727" s="92"/>
      <c r="B5727" s="92"/>
      <c r="C5727" s="92"/>
      <c r="D5727" s="92"/>
      <c r="E5727" s="92"/>
      <c r="F5727" s="92"/>
      <c r="G5727" s="92"/>
      <c r="H5727" s="92"/>
      <c r="I5727" s="92"/>
      <c r="J5727" s="92"/>
      <c r="K5727" s="92"/>
      <c r="L5727" s="92"/>
      <c r="M5727" s="92"/>
      <c r="N5727" s="92"/>
      <c r="O5727" s="92"/>
      <c r="P5727" s="92"/>
      <c r="Q5727" s="92"/>
      <c r="R5727" s="93"/>
      <c r="S5727" s="93"/>
      <c r="T5727" s="93"/>
      <c r="U5727" s="94"/>
      <c r="V5727" s="94"/>
      <c r="W5727" s="83"/>
      <c r="X5727" s="84"/>
      <c r="Y5727" s="84"/>
      <c r="Z5727" s="85"/>
      <c r="AA5727" s="85"/>
      <c r="AB5727" s="85"/>
      <c r="AC5727" s="85"/>
      <c r="AD5727" s="85"/>
    </row>
    <row r="5728" spans="1:30" x14ac:dyDescent="0.25">
      <c r="A5728" s="92"/>
      <c r="B5728" s="92"/>
      <c r="C5728" s="92"/>
      <c r="D5728" s="92"/>
      <c r="E5728" s="92"/>
      <c r="F5728" s="92"/>
      <c r="G5728" s="92"/>
      <c r="H5728" s="92"/>
      <c r="I5728" s="92"/>
      <c r="J5728" s="92"/>
      <c r="K5728" s="92"/>
      <c r="L5728" s="92"/>
      <c r="M5728" s="92"/>
      <c r="N5728" s="92"/>
      <c r="O5728" s="92"/>
      <c r="P5728" s="92"/>
      <c r="Q5728" s="92"/>
      <c r="R5728" s="93"/>
      <c r="S5728" s="93"/>
      <c r="T5728" s="93"/>
      <c r="U5728" s="94"/>
      <c r="V5728" s="94"/>
      <c r="W5728" s="83"/>
      <c r="X5728" s="84"/>
      <c r="Y5728" s="84"/>
      <c r="Z5728" s="85"/>
      <c r="AA5728" s="85"/>
      <c r="AB5728" s="85"/>
      <c r="AC5728" s="85"/>
      <c r="AD5728" s="85"/>
    </row>
    <row r="5729" spans="1:30" x14ac:dyDescent="0.25">
      <c r="A5729" s="89"/>
      <c r="B5729" s="89"/>
      <c r="C5729" s="89"/>
      <c r="D5729" s="89"/>
      <c r="E5729" s="89"/>
      <c r="F5729" s="89"/>
      <c r="G5729" s="89"/>
      <c r="H5729" s="89"/>
      <c r="I5729" s="89"/>
      <c r="J5729" s="89"/>
      <c r="K5729" s="89"/>
      <c r="L5729" s="89"/>
      <c r="M5729" s="89"/>
      <c r="N5729" s="89"/>
      <c r="O5729" s="89"/>
      <c r="P5729" s="89"/>
      <c r="Q5729" s="89"/>
      <c r="R5729" s="90"/>
      <c r="S5729" s="90"/>
      <c r="T5729" s="90"/>
      <c r="U5729" s="91"/>
      <c r="V5729" s="91"/>
      <c r="W5729" s="83"/>
      <c r="X5729" s="84"/>
      <c r="Y5729" s="84"/>
      <c r="Z5729" s="85"/>
      <c r="AA5729" s="85"/>
      <c r="AB5729" s="85"/>
      <c r="AC5729" s="85"/>
      <c r="AD5729" s="85"/>
    </row>
    <row r="5730" spans="1:30" x14ac:dyDescent="0.25">
      <c r="A5730" s="89"/>
      <c r="B5730" s="89"/>
      <c r="C5730" s="89"/>
      <c r="D5730" s="89"/>
      <c r="E5730" s="89"/>
      <c r="F5730" s="89"/>
      <c r="G5730" s="89"/>
      <c r="H5730" s="89"/>
      <c r="I5730" s="89"/>
      <c r="J5730" s="89"/>
      <c r="K5730" s="89"/>
      <c r="L5730" s="89"/>
      <c r="M5730" s="89"/>
      <c r="N5730" s="89"/>
      <c r="O5730" s="89"/>
      <c r="P5730" s="89"/>
      <c r="Q5730" s="89"/>
      <c r="R5730" s="90"/>
      <c r="S5730" s="90"/>
      <c r="T5730" s="90"/>
      <c r="U5730" s="91"/>
      <c r="V5730" s="91"/>
      <c r="W5730" s="83"/>
      <c r="X5730" s="84"/>
      <c r="Y5730" s="84"/>
      <c r="Z5730" s="85"/>
      <c r="AA5730" s="85"/>
      <c r="AB5730" s="85"/>
      <c r="AC5730" s="85"/>
      <c r="AD5730" s="85"/>
    </row>
    <row r="5731" spans="1:30" x14ac:dyDescent="0.25">
      <c r="A5731" s="89"/>
      <c r="B5731" s="89"/>
      <c r="C5731" s="89"/>
      <c r="D5731" s="89"/>
      <c r="E5731" s="89"/>
      <c r="F5731" s="89"/>
      <c r="G5731" s="89"/>
      <c r="H5731" s="89"/>
      <c r="I5731" s="89"/>
      <c r="J5731" s="89"/>
      <c r="K5731" s="89"/>
      <c r="L5731" s="89"/>
      <c r="M5731" s="89"/>
      <c r="N5731" s="89"/>
      <c r="O5731" s="89"/>
      <c r="P5731" s="89"/>
      <c r="Q5731" s="89"/>
      <c r="R5731" s="90"/>
      <c r="S5731" s="90"/>
      <c r="T5731" s="90"/>
      <c r="U5731" s="91"/>
      <c r="V5731" s="91"/>
      <c r="W5731" s="83"/>
      <c r="X5731" s="84"/>
      <c r="Y5731" s="84"/>
      <c r="Z5731" s="85"/>
      <c r="AA5731" s="85"/>
      <c r="AB5731" s="85"/>
      <c r="AC5731" s="85"/>
      <c r="AD5731" s="85"/>
    </row>
    <row r="5732" spans="1:30" x14ac:dyDescent="0.25">
      <c r="A5732" s="92"/>
      <c r="B5732" s="92"/>
      <c r="C5732" s="92"/>
      <c r="D5732" s="92"/>
      <c r="E5732" s="92"/>
      <c r="F5732" s="92"/>
      <c r="G5732" s="92"/>
      <c r="H5732" s="92"/>
      <c r="I5732" s="92"/>
      <c r="J5732" s="92"/>
      <c r="K5732" s="92"/>
      <c r="L5732" s="92"/>
      <c r="M5732" s="92"/>
      <c r="N5732" s="92"/>
      <c r="O5732" s="92"/>
      <c r="P5732" s="92"/>
      <c r="Q5732" s="92"/>
      <c r="R5732" s="93"/>
      <c r="S5732" s="93"/>
      <c r="T5732" s="93"/>
      <c r="U5732" s="94"/>
      <c r="V5732" s="94"/>
      <c r="W5732" s="83"/>
      <c r="X5732" s="84"/>
      <c r="Y5732" s="84"/>
      <c r="Z5732" s="85"/>
      <c r="AA5732" s="85"/>
      <c r="AB5732" s="85"/>
      <c r="AC5732" s="85"/>
      <c r="AD5732" s="85"/>
    </row>
    <row r="5733" spans="1:30" x14ac:dyDescent="0.25">
      <c r="A5733" s="92"/>
      <c r="B5733" s="92"/>
      <c r="C5733" s="92"/>
      <c r="D5733" s="92"/>
      <c r="E5733" s="92"/>
      <c r="F5733" s="92"/>
      <c r="G5733" s="92"/>
      <c r="H5733" s="92"/>
      <c r="I5733" s="92"/>
      <c r="J5733" s="92"/>
      <c r="K5733" s="92"/>
      <c r="L5733" s="92"/>
      <c r="M5733" s="92"/>
      <c r="N5733" s="92"/>
      <c r="O5733" s="92"/>
      <c r="P5733" s="92"/>
      <c r="Q5733" s="92"/>
      <c r="R5733" s="93"/>
      <c r="S5733" s="93"/>
      <c r="T5733" s="93"/>
      <c r="U5733" s="94"/>
      <c r="V5733" s="93"/>
      <c r="W5733" s="83"/>
      <c r="X5733" s="84"/>
      <c r="Y5733" s="84"/>
      <c r="Z5733" s="85"/>
      <c r="AA5733" s="85"/>
      <c r="AB5733" s="85"/>
      <c r="AC5733" s="85"/>
      <c r="AD5733" s="85"/>
    </row>
    <row r="5734" spans="1:30" x14ac:dyDescent="0.25">
      <c r="A5734" s="92"/>
      <c r="B5734" s="92"/>
      <c r="C5734" s="92"/>
      <c r="D5734" s="92"/>
      <c r="E5734" s="92"/>
      <c r="F5734" s="92"/>
      <c r="G5734" s="92"/>
      <c r="H5734" s="92"/>
      <c r="I5734" s="92"/>
      <c r="J5734" s="92"/>
      <c r="K5734" s="92"/>
      <c r="L5734" s="92"/>
      <c r="M5734" s="92"/>
      <c r="N5734" s="92"/>
      <c r="O5734" s="92"/>
      <c r="P5734" s="92"/>
      <c r="Q5734" s="92"/>
      <c r="R5734" s="93"/>
      <c r="S5734" s="93"/>
      <c r="T5734" s="93"/>
      <c r="U5734" s="94"/>
      <c r="V5734" s="93"/>
      <c r="W5734" s="83"/>
      <c r="X5734" s="84"/>
      <c r="Y5734" s="84"/>
      <c r="Z5734" s="85"/>
      <c r="AA5734" s="85"/>
      <c r="AB5734" s="85"/>
      <c r="AC5734" s="85"/>
      <c r="AD5734" s="85"/>
    </row>
    <row r="5735" spans="1:30" x14ac:dyDescent="0.25">
      <c r="A5735" s="92"/>
      <c r="B5735" s="92"/>
      <c r="C5735" s="92"/>
      <c r="D5735" s="92"/>
      <c r="E5735" s="92"/>
      <c r="F5735" s="92"/>
      <c r="G5735" s="92"/>
      <c r="H5735" s="92"/>
      <c r="I5735" s="92"/>
      <c r="J5735" s="92"/>
      <c r="K5735" s="92"/>
      <c r="L5735" s="92"/>
      <c r="M5735" s="92"/>
      <c r="N5735" s="92"/>
      <c r="O5735" s="92"/>
      <c r="P5735" s="92"/>
      <c r="Q5735" s="92"/>
      <c r="R5735" s="93"/>
      <c r="S5735" s="93"/>
      <c r="T5735" s="93"/>
      <c r="U5735" s="93"/>
      <c r="V5735" s="94"/>
      <c r="W5735" s="83"/>
      <c r="X5735" s="84"/>
      <c r="Y5735" s="84"/>
      <c r="Z5735" s="85"/>
      <c r="AA5735" s="85"/>
      <c r="AB5735" s="85"/>
      <c r="AC5735" s="85"/>
      <c r="AD5735" s="85"/>
    </row>
    <row r="5736" spans="1:30" x14ac:dyDescent="0.25">
      <c r="A5736" s="92"/>
      <c r="B5736" s="92"/>
      <c r="C5736" s="92"/>
      <c r="D5736" s="92"/>
      <c r="E5736" s="92"/>
      <c r="F5736" s="92"/>
      <c r="G5736" s="92"/>
      <c r="H5736" s="92"/>
      <c r="I5736" s="92"/>
      <c r="J5736" s="92"/>
      <c r="K5736" s="92"/>
      <c r="L5736" s="92"/>
      <c r="M5736" s="92"/>
      <c r="N5736" s="92"/>
      <c r="O5736" s="92"/>
      <c r="P5736" s="92"/>
      <c r="Q5736" s="92"/>
      <c r="R5736" s="93"/>
      <c r="S5736" s="93"/>
      <c r="T5736" s="93"/>
      <c r="U5736" s="93"/>
      <c r="V5736" s="93"/>
      <c r="W5736" s="83"/>
      <c r="X5736" s="84"/>
      <c r="Y5736" s="84"/>
      <c r="Z5736" s="85"/>
      <c r="AA5736" s="85"/>
      <c r="AB5736" s="85"/>
      <c r="AC5736" s="85"/>
      <c r="AD5736" s="85"/>
    </row>
    <row r="5737" spans="1:30" x14ac:dyDescent="0.25">
      <c r="A5737" s="92"/>
      <c r="B5737" s="92"/>
      <c r="C5737" s="92"/>
      <c r="D5737" s="92"/>
      <c r="E5737" s="92"/>
      <c r="F5737" s="92"/>
      <c r="G5737" s="92"/>
      <c r="H5737" s="92"/>
      <c r="I5737" s="92"/>
      <c r="J5737" s="92"/>
      <c r="K5737" s="92"/>
      <c r="L5737" s="92"/>
      <c r="M5737" s="92"/>
      <c r="N5737" s="92"/>
      <c r="O5737" s="92"/>
      <c r="P5737" s="92"/>
      <c r="Q5737" s="92"/>
      <c r="R5737" s="93"/>
      <c r="S5737" s="93"/>
      <c r="T5737" s="93"/>
      <c r="U5737" s="93"/>
      <c r="V5737" s="93"/>
      <c r="W5737" s="83"/>
      <c r="X5737" s="84"/>
      <c r="Y5737" s="84"/>
      <c r="Z5737" s="85"/>
      <c r="AA5737" s="85"/>
      <c r="AB5737" s="85"/>
      <c r="AC5737" s="85"/>
      <c r="AD5737" s="85"/>
    </row>
    <row r="5738" spans="1:30" x14ac:dyDescent="0.25">
      <c r="A5738" s="89"/>
      <c r="B5738" s="89"/>
      <c r="C5738" s="89"/>
      <c r="D5738" s="89"/>
      <c r="E5738" s="89"/>
      <c r="F5738" s="89"/>
      <c r="G5738" s="89"/>
      <c r="H5738" s="89"/>
      <c r="I5738" s="89"/>
      <c r="J5738" s="89"/>
      <c r="K5738" s="89"/>
      <c r="L5738" s="89"/>
      <c r="M5738" s="89"/>
      <c r="N5738" s="89"/>
      <c r="O5738" s="89"/>
      <c r="P5738" s="89"/>
      <c r="Q5738" s="89"/>
      <c r="R5738" s="90"/>
      <c r="S5738" s="90"/>
      <c r="T5738" s="90"/>
      <c r="U5738" s="90"/>
      <c r="V5738" s="90"/>
      <c r="W5738" s="83"/>
      <c r="X5738" s="84"/>
      <c r="Y5738" s="84"/>
      <c r="Z5738" s="85"/>
      <c r="AA5738" s="85"/>
      <c r="AB5738" s="85"/>
      <c r="AC5738" s="85"/>
      <c r="AD5738" s="85"/>
    </row>
    <row r="5739" spans="1:30" x14ac:dyDescent="0.25">
      <c r="A5739" s="89"/>
      <c r="B5739" s="89"/>
      <c r="C5739" s="89"/>
      <c r="D5739" s="89"/>
      <c r="E5739" s="89"/>
      <c r="F5739" s="89"/>
      <c r="G5739" s="89"/>
      <c r="H5739" s="89"/>
      <c r="I5739" s="89"/>
      <c r="J5739" s="89"/>
      <c r="K5739" s="89"/>
      <c r="L5739" s="89"/>
      <c r="M5739" s="89"/>
      <c r="N5739" s="89"/>
      <c r="O5739" s="89"/>
      <c r="P5739" s="89"/>
      <c r="Q5739" s="89"/>
      <c r="R5739" s="90"/>
      <c r="S5739" s="90"/>
      <c r="T5739" s="90"/>
      <c r="U5739" s="90"/>
      <c r="V5739" s="90"/>
      <c r="W5739" s="83"/>
      <c r="X5739" s="84"/>
      <c r="Y5739" s="84"/>
      <c r="Z5739" s="85"/>
      <c r="AA5739" s="85"/>
      <c r="AB5739" s="85"/>
      <c r="AC5739" s="85"/>
      <c r="AD5739" s="85"/>
    </row>
    <row r="5740" spans="1:30" x14ac:dyDescent="0.25">
      <c r="A5740" s="92"/>
      <c r="B5740" s="92"/>
      <c r="C5740" s="92"/>
      <c r="D5740" s="92"/>
      <c r="E5740" s="92"/>
      <c r="F5740" s="92"/>
      <c r="G5740" s="92"/>
      <c r="H5740" s="92"/>
      <c r="I5740" s="92"/>
      <c r="J5740" s="92"/>
      <c r="K5740" s="92"/>
      <c r="L5740" s="92"/>
      <c r="M5740" s="92"/>
      <c r="N5740" s="92"/>
      <c r="O5740" s="92"/>
      <c r="P5740" s="92"/>
      <c r="Q5740" s="92"/>
      <c r="R5740" s="93"/>
      <c r="S5740" s="93"/>
      <c r="T5740" s="93"/>
      <c r="U5740" s="93"/>
      <c r="V5740" s="93"/>
      <c r="W5740" s="83"/>
      <c r="X5740" s="84"/>
      <c r="Y5740" s="84"/>
      <c r="Z5740" s="85"/>
      <c r="AA5740" s="85"/>
      <c r="AB5740" s="85"/>
      <c r="AC5740" s="85"/>
      <c r="AD5740" s="85"/>
    </row>
    <row r="5741" spans="1:30" x14ac:dyDescent="0.25">
      <c r="A5741" s="92"/>
      <c r="B5741" s="92"/>
      <c r="C5741" s="92"/>
      <c r="D5741" s="92"/>
      <c r="E5741" s="92"/>
      <c r="F5741" s="92"/>
      <c r="G5741" s="92"/>
      <c r="H5741" s="92"/>
      <c r="I5741" s="92"/>
      <c r="J5741" s="92"/>
      <c r="K5741" s="92"/>
      <c r="L5741" s="92"/>
      <c r="M5741" s="92"/>
      <c r="N5741" s="92"/>
      <c r="O5741" s="92"/>
      <c r="P5741" s="92"/>
      <c r="Q5741" s="92"/>
      <c r="R5741" s="93"/>
      <c r="S5741" s="93"/>
      <c r="T5741" s="93"/>
      <c r="U5741" s="93"/>
      <c r="V5741" s="93"/>
      <c r="W5741" s="83"/>
      <c r="X5741" s="84"/>
      <c r="Y5741" s="84"/>
      <c r="Z5741" s="85"/>
      <c r="AA5741" s="85"/>
      <c r="AB5741" s="85"/>
      <c r="AC5741" s="85"/>
      <c r="AD5741" s="85"/>
    </row>
    <row r="5742" spans="1:30" x14ac:dyDescent="0.25">
      <c r="A5742" s="92"/>
      <c r="B5742" s="92"/>
      <c r="C5742" s="92"/>
      <c r="D5742" s="92"/>
      <c r="E5742" s="92"/>
      <c r="F5742" s="92"/>
      <c r="G5742" s="92"/>
      <c r="H5742" s="92"/>
      <c r="I5742" s="92"/>
      <c r="J5742" s="92"/>
      <c r="K5742" s="92"/>
      <c r="L5742" s="92"/>
      <c r="M5742" s="92"/>
      <c r="N5742" s="92"/>
      <c r="O5742" s="92"/>
      <c r="P5742" s="92"/>
      <c r="Q5742" s="92"/>
      <c r="R5742" s="93"/>
      <c r="S5742" s="93"/>
      <c r="T5742" s="93"/>
      <c r="U5742" s="93"/>
      <c r="V5742" s="93"/>
      <c r="W5742" s="83"/>
      <c r="X5742" s="84"/>
      <c r="Y5742" s="84"/>
      <c r="Z5742" s="85"/>
      <c r="AA5742" s="85"/>
      <c r="AB5742" s="85"/>
      <c r="AC5742" s="85"/>
      <c r="AD5742" s="85"/>
    </row>
    <row r="5743" spans="1:30" x14ac:dyDescent="0.25">
      <c r="A5743" s="89"/>
      <c r="B5743" s="89"/>
      <c r="C5743" s="89"/>
      <c r="D5743" s="89"/>
      <c r="E5743" s="89"/>
      <c r="F5743" s="89"/>
      <c r="G5743" s="89"/>
      <c r="H5743" s="89"/>
      <c r="I5743" s="89"/>
      <c r="J5743" s="89"/>
      <c r="K5743" s="89"/>
      <c r="L5743" s="89"/>
      <c r="M5743" s="89"/>
      <c r="N5743" s="89"/>
      <c r="O5743" s="89"/>
      <c r="P5743" s="89"/>
      <c r="Q5743" s="89"/>
      <c r="R5743" s="90"/>
      <c r="S5743" s="90"/>
      <c r="T5743" s="90"/>
      <c r="U5743" s="90"/>
      <c r="V5743" s="90"/>
      <c r="W5743" s="83"/>
      <c r="X5743" s="84"/>
      <c r="Y5743" s="84"/>
      <c r="Z5743" s="85"/>
      <c r="AA5743" s="85"/>
      <c r="AB5743" s="85"/>
      <c r="AC5743" s="85"/>
      <c r="AD5743" s="85"/>
    </row>
    <row r="5744" spans="1:30" x14ac:dyDescent="0.25">
      <c r="A5744" s="92"/>
      <c r="B5744" s="92"/>
      <c r="C5744" s="92"/>
      <c r="D5744" s="92"/>
      <c r="E5744" s="92"/>
      <c r="F5744" s="92"/>
      <c r="G5744" s="92"/>
      <c r="H5744" s="92"/>
      <c r="I5744" s="92"/>
      <c r="J5744" s="92"/>
      <c r="K5744" s="92"/>
      <c r="L5744" s="92"/>
      <c r="M5744" s="92"/>
      <c r="N5744" s="92"/>
      <c r="O5744" s="92"/>
      <c r="P5744" s="92"/>
      <c r="Q5744" s="92"/>
      <c r="R5744" s="93"/>
      <c r="S5744" s="93"/>
      <c r="T5744" s="93"/>
      <c r="U5744" s="93"/>
      <c r="V5744" s="93"/>
      <c r="W5744" s="83"/>
      <c r="X5744" s="84"/>
      <c r="Y5744" s="84"/>
      <c r="Z5744" s="85"/>
      <c r="AA5744" s="85"/>
      <c r="AB5744" s="85"/>
      <c r="AC5744" s="85"/>
      <c r="AD5744" s="85"/>
    </row>
    <row r="5745" spans="1:30" x14ac:dyDescent="0.25">
      <c r="A5745" s="92"/>
      <c r="B5745" s="92"/>
      <c r="C5745" s="92"/>
      <c r="D5745" s="92"/>
      <c r="E5745" s="92"/>
      <c r="F5745" s="92"/>
      <c r="G5745" s="92"/>
      <c r="H5745" s="92"/>
      <c r="I5745" s="92"/>
      <c r="J5745" s="92"/>
      <c r="K5745" s="92"/>
      <c r="L5745" s="92"/>
      <c r="M5745" s="92"/>
      <c r="N5745" s="92"/>
      <c r="O5745" s="92"/>
      <c r="P5745" s="92"/>
      <c r="Q5745" s="92"/>
      <c r="R5745" s="93"/>
      <c r="S5745" s="93"/>
      <c r="T5745" s="93"/>
      <c r="U5745" s="93"/>
      <c r="V5745" s="93"/>
      <c r="W5745" s="83"/>
      <c r="X5745" s="84"/>
      <c r="Y5745" s="84"/>
      <c r="Z5745" s="85"/>
      <c r="AA5745" s="85"/>
      <c r="AB5745" s="85"/>
      <c r="AC5745" s="85"/>
      <c r="AD5745" s="85"/>
    </row>
    <row r="5746" spans="1:30" x14ac:dyDescent="0.25">
      <c r="A5746" s="92"/>
      <c r="B5746" s="92"/>
      <c r="C5746" s="92"/>
      <c r="D5746" s="92"/>
      <c r="E5746" s="92"/>
      <c r="F5746" s="92"/>
      <c r="G5746" s="92"/>
      <c r="H5746" s="92"/>
      <c r="I5746" s="92"/>
      <c r="J5746" s="92"/>
      <c r="K5746" s="92"/>
      <c r="L5746" s="92"/>
      <c r="M5746" s="92"/>
      <c r="N5746" s="92"/>
      <c r="O5746" s="92"/>
      <c r="P5746" s="92"/>
      <c r="Q5746" s="92"/>
      <c r="R5746" s="93"/>
      <c r="S5746" s="93"/>
      <c r="T5746" s="93"/>
      <c r="U5746" s="93"/>
      <c r="V5746" s="93"/>
      <c r="W5746" s="83"/>
      <c r="X5746" s="84"/>
      <c r="Y5746" s="84"/>
      <c r="Z5746" s="85"/>
      <c r="AA5746" s="85"/>
      <c r="AB5746" s="85"/>
      <c r="AC5746" s="85"/>
      <c r="AD5746" s="85"/>
    </row>
    <row r="5747" spans="1:30" x14ac:dyDescent="0.25">
      <c r="A5747" s="92"/>
      <c r="B5747" s="92"/>
      <c r="C5747" s="92"/>
      <c r="D5747" s="92"/>
      <c r="E5747" s="92"/>
      <c r="F5747" s="92"/>
      <c r="G5747" s="92"/>
      <c r="H5747" s="92"/>
      <c r="I5747" s="92"/>
      <c r="J5747" s="92"/>
      <c r="K5747" s="92"/>
      <c r="L5747" s="92"/>
      <c r="M5747" s="92"/>
      <c r="N5747" s="92"/>
      <c r="O5747" s="92"/>
      <c r="P5747" s="92"/>
      <c r="Q5747" s="92"/>
      <c r="R5747" s="93"/>
      <c r="S5747" s="93"/>
      <c r="T5747" s="93"/>
      <c r="U5747" s="93"/>
      <c r="V5747" s="93"/>
      <c r="W5747" s="83"/>
      <c r="X5747" s="84"/>
      <c r="Y5747" s="84"/>
      <c r="Z5747" s="85"/>
      <c r="AA5747" s="85"/>
      <c r="AB5747" s="85"/>
      <c r="AC5747" s="85"/>
      <c r="AD5747" s="85"/>
    </row>
    <row r="5748" spans="1:30" x14ac:dyDescent="0.25">
      <c r="A5748" s="89"/>
      <c r="B5748" s="89"/>
      <c r="C5748" s="89"/>
      <c r="D5748" s="89"/>
      <c r="E5748" s="89"/>
      <c r="F5748" s="89"/>
      <c r="G5748" s="89"/>
      <c r="H5748" s="89"/>
      <c r="I5748" s="89"/>
      <c r="J5748" s="89"/>
      <c r="K5748" s="89"/>
      <c r="L5748" s="89"/>
      <c r="M5748" s="89"/>
      <c r="N5748" s="89"/>
      <c r="O5748" s="89"/>
      <c r="P5748" s="89"/>
      <c r="Q5748" s="89"/>
      <c r="R5748" s="90"/>
      <c r="S5748" s="90"/>
      <c r="T5748" s="90"/>
      <c r="U5748" s="90"/>
      <c r="V5748" s="90"/>
      <c r="W5748" s="83"/>
      <c r="X5748" s="84"/>
      <c r="Y5748" s="84"/>
      <c r="Z5748" s="85"/>
      <c r="AA5748" s="85"/>
      <c r="AB5748" s="85"/>
      <c r="AC5748" s="85"/>
      <c r="AD5748" s="85"/>
    </row>
    <row r="5749" spans="1:30" x14ac:dyDescent="0.25">
      <c r="A5749" s="89"/>
      <c r="B5749" s="89"/>
      <c r="C5749" s="89"/>
      <c r="D5749" s="89"/>
      <c r="E5749" s="89"/>
      <c r="F5749" s="89"/>
      <c r="G5749" s="89"/>
      <c r="H5749" s="89"/>
      <c r="I5749" s="89"/>
      <c r="J5749" s="89"/>
      <c r="K5749" s="89"/>
      <c r="L5749" s="89"/>
      <c r="M5749" s="89"/>
      <c r="N5749" s="89"/>
      <c r="O5749" s="89"/>
      <c r="P5749" s="89"/>
      <c r="Q5749" s="89"/>
      <c r="R5749" s="90"/>
      <c r="S5749" s="90"/>
      <c r="T5749" s="90"/>
      <c r="U5749" s="90"/>
      <c r="V5749" s="90"/>
      <c r="W5749" s="83"/>
      <c r="X5749" s="84"/>
      <c r="Y5749" s="84"/>
      <c r="Z5749" s="85"/>
      <c r="AA5749" s="85"/>
      <c r="AB5749" s="85"/>
      <c r="AC5749" s="85"/>
      <c r="AD5749" s="85"/>
    </row>
    <row r="5750" spans="1:30" x14ac:dyDescent="0.25">
      <c r="A5750" s="92"/>
      <c r="B5750" s="92"/>
      <c r="C5750" s="92"/>
      <c r="D5750" s="92"/>
      <c r="E5750" s="92"/>
      <c r="F5750" s="92"/>
      <c r="G5750" s="92"/>
      <c r="H5750" s="92"/>
      <c r="I5750" s="92"/>
      <c r="J5750" s="92"/>
      <c r="K5750" s="92"/>
      <c r="L5750" s="92"/>
      <c r="M5750" s="92"/>
      <c r="N5750" s="92"/>
      <c r="O5750" s="92"/>
      <c r="P5750" s="92"/>
      <c r="Q5750" s="92"/>
      <c r="R5750" s="93"/>
      <c r="S5750" s="93"/>
      <c r="T5750" s="93"/>
      <c r="U5750" s="93"/>
      <c r="V5750" s="93"/>
      <c r="W5750" s="83"/>
      <c r="X5750" s="84"/>
      <c r="Y5750" s="84"/>
      <c r="Z5750" s="85"/>
      <c r="AA5750" s="85"/>
      <c r="AB5750" s="85"/>
      <c r="AC5750" s="85"/>
      <c r="AD5750" s="85"/>
    </row>
    <row r="5751" spans="1:30" x14ac:dyDescent="0.25">
      <c r="A5751" s="92"/>
      <c r="B5751" s="92"/>
      <c r="C5751" s="92"/>
      <c r="D5751" s="92"/>
      <c r="E5751" s="92"/>
      <c r="F5751" s="92"/>
      <c r="G5751" s="92"/>
      <c r="H5751" s="92"/>
      <c r="I5751" s="92"/>
      <c r="J5751" s="92"/>
      <c r="K5751" s="92"/>
      <c r="L5751" s="92"/>
      <c r="M5751" s="92"/>
      <c r="N5751" s="92"/>
      <c r="O5751" s="92"/>
      <c r="P5751" s="92"/>
      <c r="Q5751" s="92"/>
      <c r="R5751" s="93"/>
      <c r="S5751" s="93"/>
      <c r="T5751" s="93"/>
      <c r="U5751" s="93"/>
      <c r="V5751" s="93"/>
      <c r="W5751" s="83"/>
      <c r="X5751" s="84"/>
      <c r="Y5751" s="84"/>
      <c r="Z5751" s="85"/>
      <c r="AA5751" s="85"/>
      <c r="AB5751" s="85"/>
      <c r="AC5751" s="85"/>
      <c r="AD5751" s="85"/>
    </row>
    <row r="5752" spans="1:30" x14ac:dyDescent="0.25">
      <c r="A5752" s="92"/>
      <c r="B5752" s="92"/>
      <c r="C5752" s="92"/>
      <c r="D5752" s="92"/>
      <c r="E5752" s="92"/>
      <c r="F5752" s="92"/>
      <c r="G5752" s="92"/>
      <c r="H5752" s="92"/>
      <c r="I5752" s="92"/>
      <c r="J5752" s="92"/>
      <c r="K5752" s="92"/>
      <c r="L5752" s="92"/>
      <c r="M5752" s="92"/>
      <c r="N5752" s="92"/>
      <c r="O5752" s="92"/>
      <c r="P5752" s="92"/>
      <c r="Q5752" s="92"/>
      <c r="R5752" s="93"/>
      <c r="S5752" s="93"/>
      <c r="T5752" s="93"/>
      <c r="U5752" s="93"/>
      <c r="V5752" s="93"/>
      <c r="W5752" s="83"/>
      <c r="X5752" s="84"/>
      <c r="Y5752" s="84"/>
      <c r="Z5752" s="85"/>
      <c r="AA5752" s="85"/>
      <c r="AB5752" s="85"/>
      <c r="AC5752" s="85"/>
      <c r="AD5752" s="85"/>
    </row>
    <row r="5753" spans="1:30" x14ac:dyDescent="0.25">
      <c r="A5753" s="89"/>
      <c r="B5753" s="89"/>
      <c r="C5753" s="89"/>
      <c r="D5753" s="89"/>
      <c r="E5753" s="89"/>
      <c r="F5753" s="89"/>
      <c r="G5753" s="89"/>
      <c r="H5753" s="89"/>
      <c r="I5753" s="89"/>
      <c r="J5753" s="89"/>
      <c r="K5753" s="89"/>
      <c r="L5753" s="89"/>
      <c r="M5753" s="89"/>
      <c r="N5753" s="89"/>
      <c r="O5753" s="89"/>
      <c r="P5753" s="89"/>
      <c r="Q5753" s="89"/>
      <c r="R5753" s="90"/>
      <c r="S5753" s="90"/>
      <c r="T5753" s="90"/>
      <c r="U5753" s="90"/>
      <c r="V5753" s="90"/>
      <c r="W5753" s="83"/>
      <c r="X5753" s="84"/>
      <c r="Y5753" s="84"/>
      <c r="Z5753" s="85"/>
      <c r="AA5753" s="85"/>
      <c r="AB5753" s="85"/>
      <c r="AC5753" s="85"/>
      <c r="AD5753" s="85"/>
    </row>
    <row r="5754" spans="1:30" x14ac:dyDescent="0.25">
      <c r="A5754" s="89"/>
      <c r="B5754" s="89"/>
      <c r="C5754" s="89"/>
      <c r="D5754" s="89"/>
      <c r="E5754" s="89"/>
      <c r="F5754" s="89"/>
      <c r="G5754" s="89"/>
      <c r="H5754" s="89"/>
      <c r="I5754" s="89"/>
      <c r="J5754" s="89"/>
      <c r="K5754" s="89"/>
      <c r="L5754" s="89"/>
      <c r="M5754" s="89"/>
      <c r="N5754" s="89"/>
      <c r="O5754" s="89"/>
      <c r="P5754" s="89"/>
      <c r="Q5754" s="89"/>
      <c r="R5754" s="90"/>
      <c r="S5754" s="90"/>
      <c r="T5754" s="90"/>
      <c r="U5754" s="90"/>
      <c r="V5754" s="90"/>
      <c r="W5754" s="83"/>
      <c r="X5754" s="84"/>
      <c r="Y5754" s="84"/>
      <c r="Z5754" s="85"/>
      <c r="AA5754" s="85"/>
      <c r="AB5754" s="85"/>
      <c r="AC5754" s="85"/>
      <c r="AD5754" s="85"/>
    </row>
    <row r="5755" spans="1:30" x14ac:dyDescent="0.25">
      <c r="A5755" s="92"/>
      <c r="B5755" s="92"/>
      <c r="C5755" s="92"/>
      <c r="D5755" s="92"/>
      <c r="E5755" s="92"/>
      <c r="F5755" s="92"/>
      <c r="G5755" s="92"/>
      <c r="H5755" s="92"/>
      <c r="I5755" s="92"/>
      <c r="J5755" s="92"/>
      <c r="K5755" s="92"/>
      <c r="L5755" s="92"/>
      <c r="M5755" s="92"/>
      <c r="N5755" s="92"/>
      <c r="O5755" s="92"/>
      <c r="P5755" s="92"/>
      <c r="Q5755" s="92"/>
      <c r="R5755" s="93"/>
      <c r="S5755" s="93"/>
      <c r="T5755" s="93"/>
      <c r="U5755" s="93"/>
      <c r="V5755" s="93"/>
      <c r="W5755" s="83"/>
      <c r="X5755" s="84"/>
      <c r="Y5755" s="84"/>
      <c r="Z5755" s="85"/>
      <c r="AA5755" s="85"/>
      <c r="AB5755" s="85"/>
      <c r="AC5755" s="85"/>
      <c r="AD5755" s="85"/>
    </row>
    <row r="5756" spans="1:30" x14ac:dyDescent="0.25">
      <c r="A5756" s="89"/>
      <c r="B5756" s="89"/>
      <c r="C5756" s="89"/>
      <c r="D5756" s="89"/>
      <c r="E5756" s="89"/>
      <c r="F5756" s="89"/>
      <c r="G5756" s="89"/>
      <c r="H5756" s="89"/>
      <c r="I5756" s="89"/>
      <c r="J5756" s="89"/>
      <c r="K5756" s="89"/>
      <c r="L5756" s="89"/>
      <c r="M5756" s="89"/>
      <c r="N5756" s="89"/>
      <c r="O5756" s="89"/>
      <c r="P5756" s="89"/>
      <c r="Q5756" s="89"/>
      <c r="R5756" s="90"/>
      <c r="S5756" s="90"/>
      <c r="T5756" s="90"/>
      <c r="U5756" s="90"/>
      <c r="V5756" s="90"/>
      <c r="W5756" s="83"/>
      <c r="X5756" s="84"/>
      <c r="Y5756" s="84"/>
      <c r="Z5756" s="85"/>
      <c r="AA5756" s="85"/>
      <c r="AB5756" s="85"/>
      <c r="AC5756" s="85"/>
      <c r="AD5756" s="85"/>
    </row>
    <row r="5757" spans="1:30" x14ac:dyDescent="0.25">
      <c r="A5757" s="92"/>
      <c r="B5757" s="92"/>
      <c r="C5757" s="92"/>
      <c r="D5757" s="92"/>
      <c r="E5757" s="92"/>
      <c r="F5757" s="92"/>
      <c r="G5757" s="92"/>
      <c r="H5757" s="92"/>
      <c r="I5757" s="92"/>
      <c r="J5757" s="92"/>
      <c r="K5757" s="92"/>
      <c r="L5757" s="92"/>
      <c r="M5757" s="92"/>
      <c r="N5757" s="92"/>
      <c r="O5757" s="92"/>
      <c r="P5757" s="92"/>
      <c r="Q5757" s="92"/>
      <c r="R5757" s="93"/>
      <c r="S5757" s="93"/>
      <c r="T5757" s="93"/>
      <c r="U5757" s="93"/>
      <c r="V5757" s="93"/>
      <c r="W5757" s="83"/>
      <c r="X5757" s="84"/>
      <c r="Y5757" s="84"/>
      <c r="Z5757" s="85"/>
      <c r="AA5757" s="85"/>
      <c r="AB5757" s="85"/>
      <c r="AC5757" s="85"/>
      <c r="AD5757" s="85"/>
    </row>
    <row r="5758" spans="1:30" x14ac:dyDescent="0.25">
      <c r="A5758" s="92"/>
      <c r="B5758" s="92"/>
      <c r="C5758" s="92"/>
      <c r="D5758" s="92"/>
      <c r="E5758" s="92"/>
      <c r="F5758" s="92"/>
      <c r="G5758" s="92"/>
      <c r="H5758" s="92"/>
      <c r="I5758" s="92"/>
      <c r="J5758" s="92"/>
      <c r="K5758" s="92"/>
      <c r="L5758" s="92"/>
      <c r="M5758" s="92"/>
      <c r="N5758" s="92"/>
      <c r="O5758" s="92"/>
      <c r="P5758" s="92"/>
      <c r="Q5758" s="92"/>
      <c r="R5758" s="93"/>
      <c r="S5758" s="93"/>
      <c r="T5758" s="93"/>
      <c r="U5758" s="93"/>
      <c r="V5758" s="93"/>
      <c r="W5758" s="83"/>
      <c r="X5758" s="84"/>
      <c r="Y5758" s="84"/>
      <c r="Z5758" s="85"/>
      <c r="AA5758" s="85"/>
      <c r="AB5758" s="85"/>
      <c r="AC5758" s="85"/>
      <c r="AD5758" s="85"/>
    </row>
    <row r="5759" spans="1:30" x14ac:dyDescent="0.25">
      <c r="A5759" s="92"/>
      <c r="B5759" s="92"/>
      <c r="C5759" s="92"/>
      <c r="D5759" s="92"/>
      <c r="E5759" s="92"/>
      <c r="F5759" s="92"/>
      <c r="G5759" s="92"/>
      <c r="H5759" s="92"/>
      <c r="I5759" s="92"/>
      <c r="J5759" s="92"/>
      <c r="K5759" s="92"/>
      <c r="L5759" s="92"/>
      <c r="M5759" s="92"/>
      <c r="N5759" s="92"/>
      <c r="O5759" s="92"/>
      <c r="P5759" s="92"/>
      <c r="Q5759" s="92"/>
      <c r="R5759" s="93"/>
      <c r="S5759" s="93"/>
      <c r="T5759" s="93"/>
      <c r="U5759" s="93"/>
      <c r="V5759" s="93"/>
      <c r="W5759" s="83"/>
      <c r="X5759" s="84"/>
      <c r="Y5759" s="84"/>
      <c r="Z5759" s="85"/>
      <c r="AA5759" s="85"/>
      <c r="AB5759" s="85"/>
      <c r="AC5759" s="85"/>
      <c r="AD5759" s="85"/>
    </row>
    <row r="5760" spans="1:30" x14ac:dyDescent="0.25">
      <c r="A5760" s="89"/>
      <c r="B5760" s="89"/>
      <c r="C5760" s="89"/>
      <c r="D5760" s="89"/>
      <c r="E5760" s="89"/>
      <c r="F5760" s="89"/>
      <c r="G5760" s="89"/>
      <c r="H5760" s="89"/>
      <c r="I5760" s="89"/>
      <c r="J5760" s="89"/>
      <c r="K5760" s="89"/>
      <c r="L5760" s="89"/>
      <c r="M5760" s="89"/>
      <c r="N5760" s="89"/>
      <c r="O5760" s="89"/>
      <c r="P5760" s="89"/>
      <c r="Q5760" s="89"/>
      <c r="R5760" s="90"/>
      <c r="S5760" s="90"/>
      <c r="T5760" s="90"/>
      <c r="U5760" s="90"/>
      <c r="V5760" s="90"/>
      <c r="W5760" s="83"/>
      <c r="X5760" s="84"/>
      <c r="Y5760" s="84"/>
      <c r="Z5760" s="85"/>
      <c r="AA5760" s="85"/>
      <c r="AB5760" s="85"/>
      <c r="AC5760" s="85"/>
      <c r="AD5760" s="85"/>
    </row>
    <row r="5761" spans="1:30" x14ac:dyDescent="0.25">
      <c r="A5761" s="92"/>
      <c r="B5761" s="92"/>
      <c r="C5761" s="92"/>
      <c r="D5761" s="92"/>
      <c r="E5761" s="92"/>
      <c r="F5761" s="92"/>
      <c r="G5761" s="92"/>
      <c r="H5761" s="92"/>
      <c r="I5761" s="92"/>
      <c r="J5761" s="92"/>
      <c r="K5761" s="92"/>
      <c r="L5761" s="92"/>
      <c r="M5761" s="92"/>
      <c r="N5761" s="92"/>
      <c r="O5761" s="92"/>
      <c r="P5761" s="92"/>
      <c r="Q5761" s="92"/>
      <c r="R5761" s="93"/>
      <c r="S5761" s="93"/>
      <c r="T5761" s="93"/>
      <c r="U5761" s="93"/>
      <c r="V5761" s="93"/>
      <c r="W5761" s="83"/>
      <c r="X5761" s="84"/>
      <c r="Y5761" s="84"/>
      <c r="Z5761" s="85"/>
      <c r="AA5761" s="85"/>
      <c r="AB5761" s="85"/>
      <c r="AC5761" s="85"/>
      <c r="AD5761" s="85"/>
    </row>
    <row r="5762" spans="1:30" x14ac:dyDescent="0.25">
      <c r="A5762" s="89"/>
      <c r="B5762" s="89"/>
      <c r="C5762" s="89"/>
      <c r="D5762" s="89"/>
      <c r="E5762" s="89"/>
      <c r="F5762" s="89"/>
      <c r="G5762" s="89"/>
      <c r="H5762" s="89"/>
      <c r="I5762" s="89"/>
      <c r="J5762" s="89"/>
      <c r="K5762" s="89"/>
      <c r="L5762" s="89"/>
      <c r="M5762" s="89"/>
      <c r="N5762" s="89"/>
      <c r="O5762" s="89"/>
      <c r="P5762" s="89"/>
      <c r="Q5762" s="89"/>
      <c r="R5762" s="90"/>
      <c r="S5762" s="90"/>
      <c r="T5762" s="90"/>
      <c r="U5762" s="90"/>
      <c r="V5762" s="90"/>
      <c r="W5762" s="83"/>
      <c r="X5762" s="84"/>
      <c r="Y5762" s="84"/>
      <c r="Z5762" s="85"/>
      <c r="AA5762" s="85"/>
      <c r="AB5762" s="85"/>
      <c r="AC5762" s="85"/>
      <c r="AD5762" s="85"/>
    </row>
    <row r="5763" spans="1:30" x14ac:dyDescent="0.25">
      <c r="A5763" s="89"/>
      <c r="B5763" s="89"/>
      <c r="C5763" s="89"/>
      <c r="D5763" s="89"/>
      <c r="E5763" s="89"/>
      <c r="F5763" s="89"/>
      <c r="G5763" s="89"/>
      <c r="H5763" s="89"/>
      <c r="I5763" s="89"/>
      <c r="J5763" s="89"/>
      <c r="K5763" s="89"/>
      <c r="L5763" s="89"/>
      <c r="M5763" s="89"/>
      <c r="N5763" s="89"/>
      <c r="O5763" s="89"/>
      <c r="P5763" s="89"/>
      <c r="Q5763" s="89"/>
      <c r="R5763" s="90"/>
      <c r="S5763" s="90"/>
      <c r="T5763" s="90"/>
      <c r="U5763" s="90"/>
      <c r="V5763" s="90"/>
      <c r="W5763" s="83"/>
      <c r="X5763" s="84"/>
      <c r="Y5763" s="84"/>
      <c r="Z5763" s="85"/>
      <c r="AA5763" s="85"/>
      <c r="AB5763" s="85"/>
      <c r="AC5763" s="85"/>
      <c r="AD5763" s="85"/>
    </row>
    <row r="5764" spans="1:30" x14ac:dyDescent="0.25">
      <c r="A5764" s="89"/>
      <c r="B5764" s="89"/>
      <c r="C5764" s="89"/>
      <c r="D5764" s="89"/>
      <c r="E5764" s="89"/>
      <c r="F5764" s="89"/>
      <c r="G5764" s="89"/>
      <c r="H5764" s="89"/>
      <c r="I5764" s="89"/>
      <c r="J5764" s="89"/>
      <c r="K5764" s="89"/>
      <c r="L5764" s="89"/>
      <c r="M5764" s="89"/>
      <c r="N5764" s="89"/>
      <c r="O5764" s="89"/>
      <c r="P5764" s="89"/>
      <c r="Q5764" s="89"/>
      <c r="R5764" s="90"/>
      <c r="S5764" s="90"/>
      <c r="T5764" s="90"/>
      <c r="U5764" s="90"/>
      <c r="V5764" s="90"/>
      <c r="W5764" s="83"/>
      <c r="X5764" s="84"/>
      <c r="Y5764" s="84"/>
      <c r="Z5764" s="85"/>
      <c r="AA5764" s="85"/>
      <c r="AB5764" s="85"/>
      <c r="AC5764" s="85"/>
      <c r="AD5764" s="85"/>
    </row>
    <row r="5765" spans="1:30" x14ac:dyDescent="0.25">
      <c r="A5765" s="89"/>
      <c r="B5765" s="89"/>
      <c r="C5765" s="89"/>
      <c r="D5765" s="89"/>
      <c r="E5765" s="89"/>
      <c r="F5765" s="89"/>
      <c r="G5765" s="89"/>
      <c r="H5765" s="89"/>
      <c r="I5765" s="89"/>
      <c r="J5765" s="89"/>
      <c r="K5765" s="89"/>
      <c r="L5765" s="89"/>
      <c r="M5765" s="89"/>
      <c r="N5765" s="89"/>
      <c r="O5765" s="89"/>
      <c r="P5765" s="89"/>
      <c r="Q5765" s="89"/>
      <c r="R5765" s="90"/>
      <c r="S5765" s="90"/>
      <c r="T5765" s="90"/>
      <c r="U5765" s="90"/>
      <c r="V5765" s="90"/>
      <c r="W5765" s="83"/>
      <c r="X5765" s="84"/>
      <c r="Y5765" s="84"/>
      <c r="Z5765" s="85"/>
      <c r="AA5765" s="85"/>
      <c r="AB5765" s="85"/>
      <c r="AC5765" s="85"/>
      <c r="AD5765" s="85"/>
    </row>
    <row r="5766" spans="1:30" x14ac:dyDescent="0.25">
      <c r="A5766" s="92"/>
      <c r="B5766" s="92"/>
      <c r="C5766" s="92"/>
      <c r="D5766" s="92"/>
      <c r="E5766" s="92"/>
      <c r="F5766" s="92"/>
      <c r="G5766" s="92"/>
      <c r="H5766" s="92"/>
      <c r="I5766" s="92"/>
      <c r="J5766" s="92"/>
      <c r="K5766" s="92"/>
      <c r="L5766" s="92"/>
      <c r="M5766" s="92"/>
      <c r="N5766" s="92"/>
      <c r="O5766" s="92"/>
      <c r="P5766" s="92"/>
      <c r="Q5766" s="92"/>
      <c r="R5766" s="93"/>
      <c r="S5766" s="93"/>
      <c r="T5766" s="93"/>
      <c r="U5766" s="93"/>
      <c r="V5766" s="93"/>
      <c r="W5766" s="83"/>
      <c r="X5766" s="84"/>
      <c r="Y5766" s="84"/>
      <c r="Z5766" s="85"/>
      <c r="AA5766" s="85"/>
      <c r="AB5766" s="85"/>
      <c r="AC5766" s="85"/>
      <c r="AD5766" s="85"/>
    </row>
    <row r="5767" spans="1:30" x14ac:dyDescent="0.25">
      <c r="A5767" s="89"/>
      <c r="B5767" s="89"/>
      <c r="C5767" s="89"/>
      <c r="D5767" s="89"/>
      <c r="E5767" s="89"/>
      <c r="F5767" s="89"/>
      <c r="G5767" s="89"/>
      <c r="H5767" s="89"/>
      <c r="I5767" s="89"/>
      <c r="J5767" s="89"/>
      <c r="K5767" s="89"/>
      <c r="L5767" s="89"/>
      <c r="M5767" s="89"/>
      <c r="N5767" s="89"/>
      <c r="O5767" s="89"/>
      <c r="P5767" s="89"/>
      <c r="Q5767" s="89"/>
      <c r="R5767" s="90"/>
      <c r="S5767" s="90"/>
      <c r="T5767" s="90"/>
      <c r="U5767" s="90"/>
      <c r="V5767" s="90"/>
      <c r="W5767" s="83"/>
      <c r="X5767" s="84"/>
      <c r="Y5767" s="84"/>
      <c r="Z5767" s="85"/>
      <c r="AA5767" s="85"/>
      <c r="AB5767" s="85"/>
      <c r="AC5767" s="85"/>
      <c r="AD5767" s="85"/>
    </row>
    <row r="5768" spans="1:30" x14ac:dyDescent="0.25">
      <c r="A5768" s="92"/>
      <c r="B5768" s="92"/>
      <c r="C5768" s="92"/>
      <c r="D5768" s="92"/>
      <c r="E5768" s="92"/>
      <c r="F5768" s="92"/>
      <c r="G5768" s="92"/>
      <c r="H5768" s="92"/>
      <c r="I5768" s="92"/>
      <c r="J5768" s="92"/>
      <c r="K5768" s="92"/>
      <c r="L5768" s="92"/>
      <c r="M5768" s="92"/>
      <c r="N5768" s="92"/>
      <c r="O5768" s="92"/>
      <c r="P5768" s="92"/>
      <c r="Q5768" s="92"/>
      <c r="R5768" s="93"/>
      <c r="S5768" s="93"/>
      <c r="T5768" s="93"/>
      <c r="U5768" s="93"/>
      <c r="V5768" s="93"/>
      <c r="W5768" s="83"/>
      <c r="X5768" s="84"/>
      <c r="Y5768" s="84"/>
      <c r="Z5768" s="85"/>
      <c r="AA5768" s="85"/>
      <c r="AB5768" s="85"/>
      <c r="AC5768" s="85"/>
      <c r="AD5768" s="85"/>
    </row>
    <row r="5769" spans="1:30" x14ac:dyDescent="0.25">
      <c r="A5769" s="89"/>
      <c r="B5769" s="89"/>
      <c r="C5769" s="89"/>
      <c r="D5769" s="89"/>
      <c r="E5769" s="89"/>
      <c r="F5769" s="89"/>
      <c r="G5769" s="89"/>
      <c r="H5769" s="89"/>
      <c r="I5769" s="89"/>
      <c r="J5769" s="89"/>
      <c r="K5769" s="89"/>
      <c r="L5769" s="89"/>
      <c r="M5769" s="89"/>
      <c r="N5769" s="89"/>
      <c r="O5769" s="89"/>
      <c r="P5769" s="89"/>
      <c r="Q5769" s="89"/>
      <c r="R5769" s="90"/>
      <c r="S5769" s="90"/>
      <c r="T5769" s="90"/>
      <c r="U5769" s="90"/>
      <c r="V5769" s="90"/>
      <c r="W5769" s="83"/>
      <c r="X5769" s="84"/>
      <c r="Y5769" s="84"/>
      <c r="Z5769" s="85"/>
      <c r="AA5769" s="85"/>
      <c r="AB5769" s="85"/>
      <c r="AC5769" s="85"/>
      <c r="AD5769" s="85"/>
    </row>
    <row r="5770" spans="1:30" x14ac:dyDescent="0.25">
      <c r="A5770" s="89"/>
      <c r="B5770" s="89"/>
      <c r="C5770" s="89"/>
      <c r="D5770" s="89"/>
      <c r="E5770" s="89"/>
      <c r="F5770" s="89"/>
      <c r="G5770" s="89"/>
      <c r="H5770" s="89"/>
      <c r="I5770" s="89"/>
      <c r="J5770" s="89"/>
      <c r="K5770" s="89"/>
      <c r="L5770" s="89"/>
      <c r="M5770" s="89"/>
      <c r="N5770" s="89"/>
      <c r="O5770" s="89"/>
      <c r="P5770" s="89"/>
      <c r="Q5770" s="89"/>
      <c r="R5770" s="90"/>
      <c r="S5770" s="90"/>
      <c r="T5770" s="90"/>
      <c r="U5770" s="90"/>
      <c r="V5770" s="90"/>
      <c r="W5770" s="83"/>
      <c r="X5770" s="84"/>
      <c r="Y5770" s="84"/>
      <c r="Z5770" s="85"/>
      <c r="AA5770" s="85"/>
      <c r="AB5770" s="85"/>
      <c r="AC5770" s="85"/>
      <c r="AD5770" s="85"/>
    </row>
    <row r="5771" spans="1:30" x14ac:dyDescent="0.25">
      <c r="A5771" s="89"/>
      <c r="B5771" s="89"/>
      <c r="C5771" s="89"/>
      <c r="D5771" s="89"/>
      <c r="E5771" s="89"/>
      <c r="F5771" s="89"/>
      <c r="G5771" s="89"/>
      <c r="H5771" s="89"/>
      <c r="I5771" s="89"/>
      <c r="J5771" s="89"/>
      <c r="K5771" s="89"/>
      <c r="L5771" s="89"/>
      <c r="M5771" s="89"/>
      <c r="N5771" s="89"/>
      <c r="O5771" s="89"/>
      <c r="P5771" s="89"/>
      <c r="Q5771" s="89"/>
      <c r="R5771" s="90"/>
      <c r="S5771" s="90"/>
      <c r="T5771" s="90"/>
      <c r="U5771" s="90"/>
      <c r="V5771" s="90"/>
      <c r="W5771" s="83"/>
      <c r="X5771" s="84"/>
      <c r="Y5771" s="84"/>
      <c r="Z5771" s="85"/>
      <c r="AA5771" s="85"/>
      <c r="AB5771" s="85"/>
      <c r="AC5771" s="85"/>
      <c r="AD5771" s="85"/>
    </row>
    <row r="5772" spans="1:30" x14ac:dyDescent="0.25">
      <c r="A5772" s="89"/>
      <c r="B5772" s="89"/>
      <c r="C5772" s="89"/>
      <c r="D5772" s="89"/>
      <c r="E5772" s="89"/>
      <c r="F5772" s="89"/>
      <c r="G5772" s="89"/>
      <c r="H5772" s="89"/>
      <c r="I5772" s="89"/>
      <c r="J5772" s="89"/>
      <c r="K5772" s="89"/>
      <c r="L5772" s="89"/>
      <c r="M5772" s="89"/>
      <c r="N5772" s="89"/>
      <c r="O5772" s="89"/>
      <c r="P5772" s="89"/>
      <c r="Q5772" s="89"/>
      <c r="R5772" s="90"/>
      <c r="S5772" s="90"/>
      <c r="T5772" s="90"/>
      <c r="U5772" s="90"/>
      <c r="V5772" s="90"/>
      <c r="W5772" s="83"/>
      <c r="X5772" s="84"/>
      <c r="Y5772" s="84"/>
      <c r="Z5772" s="85"/>
      <c r="AA5772" s="85"/>
      <c r="AB5772" s="85"/>
      <c r="AC5772" s="85"/>
      <c r="AD5772" s="85"/>
    </row>
    <row r="5773" spans="1:30" x14ac:dyDescent="0.25">
      <c r="A5773" s="89"/>
      <c r="B5773" s="89"/>
      <c r="C5773" s="89"/>
      <c r="D5773" s="89"/>
      <c r="E5773" s="89"/>
      <c r="F5773" s="89"/>
      <c r="G5773" s="89"/>
      <c r="H5773" s="89"/>
      <c r="I5773" s="89"/>
      <c r="J5773" s="89"/>
      <c r="K5773" s="89"/>
      <c r="L5773" s="89"/>
      <c r="M5773" s="89"/>
      <c r="N5773" s="89"/>
      <c r="O5773" s="89"/>
      <c r="P5773" s="89"/>
      <c r="Q5773" s="89"/>
      <c r="R5773" s="90"/>
      <c r="S5773" s="90"/>
      <c r="T5773" s="90"/>
      <c r="U5773" s="90"/>
      <c r="V5773" s="90"/>
      <c r="W5773" s="83"/>
      <c r="X5773" s="84"/>
      <c r="Y5773" s="84"/>
      <c r="Z5773" s="85"/>
      <c r="AA5773" s="85"/>
      <c r="AB5773" s="85"/>
      <c r="AC5773" s="85"/>
      <c r="AD5773" s="85"/>
    </row>
    <row r="5774" spans="1:30" x14ac:dyDescent="0.25">
      <c r="A5774" s="92"/>
      <c r="B5774" s="92"/>
      <c r="C5774" s="92"/>
      <c r="D5774" s="92"/>
      <c r="E5774" s="92"/>
      <c r="F5774" s="92"/>
      <c r="G5774" s="92"/>
      <c r="H5774" s="92"/>
      <c r="I5774" s="92"/>
      <c r="J5774" s="92"/>
      <c r="K5774" s="92"/>
      <c r="L5774" s="92"/>
      <c r="M5774" s="92"/>
      <c r="N5774" s="92"/>
      <c r="O5774" s="92"/>
      <c r="P5774" s="92"/>
      <c r="Q5774" s="92"/>
      <c r="R5774" s="93"/>
      <c r="S5774" s="93"/>
      <c r="T5774" s="93"/>
      <c r="U5774" s="93"/>
      <c r="V5774" s="93"/>
      <c r="W5774" s="83"/>
      <c r="X5774" s="84"/>
      <c r="Y5774" s="84"/>
      <c r="Z5774" s="85"/>
      <c r="AA5774" s="85"/>
      <c r="AB5774" s="85"/>
      <c r="AC5774" s="85"/>
      <c r="AD5774" s="85"/>
    </row>
    <row r="5775" spans="1:30" x14ac:dyDescent="0.25">
      <c r="A5775" s="89"/>
      <c r="B5775" s="89"/>
      <c r="C5775" s="89"/>
      <c r="D5775" s="89"/>
      <c r="E5775" s="89"/>
      <c r="F5775" s="89"/>
      <c r="G5775" s="89"/>
      <c r="H5775" s="89"/>
      <c r="I5775" s="89"/>
      <c r="J5775" s="89"/>
      <c r="K5775" s="89"/>
      <c r="L5775" s="89"/>
      <c r="M5775" s="89"/>
      <c r="N5775" s="89"/>
      <c r="O5775" s="89"/>
      <c r="P5775" s="89"/>
      <c r="Q5775" s="89"/>
      <c r="R5775" s="90"/>
      <c r="S5775" s="90"/>
      <c r="T5775" s="90"/>
      <c r="U5775" s="90"/>
      <c r="V5775" s="90"/>
      <c r="W5775" s="83"/>
      <c r="X5775" s="84"/>
      <c r="Y5775" s="84"/>
      <c r="Z5775" s="85"/>
      <c r="AA5775" s="85"/>
      <c r="AB5775" s="85"/>
      <c r="AC5775" s="85"/>
      <c r="AD5775" s="85"/>
    </row>
    <row r="5776" spans="1:30" x14ac:dyDescent="0.25">
      <c r="A5776" s="92"/>
      <c r="B5776" s="92"/>
      <c r="C5776" s="92"/>
      <c r="D5776" s="92"/>
      <c r="E5776" s="92"/>
      <c r="F5776" s="92"/>
      <c r="G5776" s="92"/>
      <c r="H5776" s="92"/>
      <c r="I5776" s="92"/>
      <c r="J5776" s="92"/>
      <c r="K5776" s="92"/>
      <c r="L5776" s="92"/>
      <c r="M5776" s="92"/>
      <c r="N5776" s="92"/>
      <c r="O5776" s="92"/>
      <c r="P5776" s="92"/>
      <c r="Q5776" s="92"/>
      <c r="R5776" s="93"/>
      <c r="S5776" s="93"/>
      <c r="T5776" s="93"/>
      <c r="U5776" s="93"/>
      <c r="V5776" s="93"/>
      <c r="W5776" s="83"/>
      <c r="X5776" s="84"/>
      <c r="Y5776" s="84"/>
      <c r="Z5776" s="85"/>
      <c r="AA5776" s="85"/>
      <c r="AB5776" s="85"/>
      <c r="AC5776" s="85"/>
      <c r="AD5776" s="85"/>
    </row>
    <row r="5777" spans="1:30" x14ac:dyDescent="0.25">
      <c r="A5777" s="92"/>
      <c r="B5777" s="92"/>
      <c r="C5777" s="92"/>
      <c r="D5777" s="92"/>
      <c r="E5777" s="92"/>
      <c r="F5777" s="92"/>
      <c r="G5777" s="92"/>
      <c r="H5777" s="92"/>
      <c r="I5777" s="92"/>
      <c r="J5777" s="92"/>
      <c r="K5777" s="92"/>
      <c r="L5777" s="92"/>
      <c r="M5777" s="92"/>
      <c r="N5777" s="92"/>
      <c r="O5777" s="92"/>
      <c r="P5777" s="92"/>
      <c r="Q5777" s="92"/>
      <c r="R5777" s="93"/>
      <c r="S5777" s="93"/>
      <c r="T5777" s="93"/>
      <c r="U5777" s="93"/>
      <c r="V5777" s="93"/>
      <c r="W5777" s="83"/>
      <c r="X5777" s="84"/>
      <c r="Y5777" s="84"/>
      <c r="Z5777" s="85"/>
      <c r="AA5777" s="85"/>
      <c r="AB5777" s="85"/>
      <c r="AC5777" s="85"/>
      <c r="AD5777" s="85"/>
    </row>
    <row r="5778" spans="1:30" x14ac:dyDescent="0.25">
      <c r="A5778" s="92"/>
      <c r="B5778" s="92"/>
      <c r="C5778" s="92"/>
      <c r="D5778" s="92"/>
      <c r="E5778" s="92"/>
      <c r="F5778" s="92"/>
      <c r="G5778" s="92"/>
      <c r="H5778" s="92"/>
      <c r="I5778" s="92"/>
      <c r="J5778" s="92"/>
      <c r="K5778" s="92"/>
      <c r="L5778" s="92"/>
      <c r="M5778" s="92"/>
      <c r="N5778" s="92"/>
      <c r="O5778" s="92"/>
      <c r="P5778" s="92"/>
      <c r="Q5778" s="92"/>
      <c r="R5778" s="93"/>
      <c r="S5778" s="93"/>
      <c r="T5778" s="93"/>
      <c r="U5778" s="93"/>
      <c r="V5778" s="93"/>
      <c r="W5778" s="83"/>
      <c r="X5778" s="84"/>
      <c r="Y5778" s="84"/>
      <c r="Z5778" s="85"/>
      <c r="AA5778" s="85"/>
      <c r="AB5778" s="85"/>
      <c r="AC5778" s="85"/>
      <c r="AD5778" s="85"/>
    </row>
    <row r="5779" spans="1:30" x14ac:dyDescent="0.25">
      <c r="A5779" s="92"/>
      <c r="B5779" s="92"/>
      <c r="C5779" s="92"/>
      <c r="D5779" s="92"/>
      <c r="E5779" s="92"/>
      <c r="F5779" s="92"/>
      <c r="G5779" s="92"/>
      <c r="H5779" s="92"/>
      <c r="I5779" s="92"/>
      <c r="J5779" s="92"/>
      <c r="K5779" s="92"/>
      <c r="L5779" s="92"/>
      <c r="M5779" s="92"/>
      <c r="N5779" s="92"/>
      <c r="O5779" s="92"/>
      <c r="P5779" s="92"/>
      <c r="Q5779" s="92"/>
      <c r="R5779" s="93"/>
      <c r="S5779" s="93"/>
      <c r="T5779" s="93"/>
      <c r="U5779" s="93"/>
      <c r="V5779" s="93"/>
      <c r="W5779" s="83"/>
      <c r="X5779" s="84"/>
      <c r="Y5779" s="84"/>
      <c r="Z5779" s="85"/>
      <c r="AA5779" s="85"/>
      <c r="AB5779" s="85"/>
      <c r="AC5779" s="85"/>
      <c r="AD5779" s="85"/>
    </row>
    <row r="5780" spans="1:30" x14ac:dyDescent="0.25">
      <c r="A5780" s="92"/>
      <c r="B5780" s="92"/>
      <c r="C5780" s="92"/>
      <c r="D5780" s="92"/>
      <c r="E5780" s="92"/>
      <c r="F5780" s="92"/>
      <c r="G5780" s="92"/>
      <c r="H5780" s="92"/>
      <c r="I5780" s="92"/>
      <c r="J5780" s="92"/>
      <c r="K5780" s="92"/>
      <c r="L5780" s="92"/>
      <c r="M5780" s="92"/>
      <c r="N5780" s="92"/>
      <c r="O5780" s="92"/>
      <c r="P5780" s="92"/>
      <c r="Q5780" s="92"/>
      <c r="R5780" s="93"/>
      <c r="S5780" s="93"/>
      <c r="T5780" s="93"/>
      <c r="U5780" s="93"/>
      <c r="V5780" s="93"/>
      <c r="W5780" s="83"/>
      <c r="X5780" s="84"/>
      <c r="Y5780" s="84"/>
      <c r="Z5780" s="85"/>
      <c r="AA5780" s="85"/>
      <c r="AB5780" s="85"/>
      <c r="AC5780" s="85"/>
      <c r="AD5780" s="85"/>
    </row>
    <row r="5781" spans="1:30" x14ac:dyDescent="0.25">
      <c r="A5781" s="92"/>
      <c r="B5781" s="92"/>
      <c r="C5781" s="92"/>
      <c r="D5781" s="92"/>
      <c r="E5781" s="92"/>
      <c r="F5781" s="92"/>
      <c r="G5781" s="92"/>
      <c r="H5781" s="92"/>
      <c r="I5781" s="92"/>
      <c r="J5781" s="92"/>
      <c r="K5781" s="92"/>
      <c r="L5781" s="92"/>
      <c r="M5781" s="92"/>
      <c r="N5781" s="92"/>
      <c r="O5781" s="92"/>
      <c r="P5781" s="92"/>
      <c r="Q5781" s="92"/>
      <c r="R5781" s="93"/>
      <c r="S5781" s="93"/>
      <c r="T5781" s="93"/>
      <c r="U5781" s="93"/>
      <c r="V5781" s="93"/>
      <c r="W5781" s="83"/>
      <c r="X5781" s="84"/>
      <c r="Y5781" s="84"/>
      <c r="Z5781" s="85"/>
      <c r="AA5781" s="85"/>
      <c r="AB5781" s="85"/>
      <c r="AC5781" s="85"/>
      <c r="AD5781" s="85"/>
    </row>
    <row r="5782" spans="1:30" x14ac:dyDescent="0.25">
      <c r="A5782" s="92"/>
      <c r="B5782" s="92"/>
      <c r="C5782" s="92"/>
      <c r="D5782" s="92"/>
      <c r="E5782" s="92"/>
      <c r="F5782" s="92"/>
      <c r="G5782" s="92"/>
      <c r="H5782" s="92"/>
      <c r="I5782" s="92"/>
      <c r="J5782" s="92"/>
      <c r="K5782" s="92"/>
      <c r="L5782" s="92"/>
      <c r="M5782" s="92"/>
      <c r="N5782" s="92"/>
      <c r="O5782" s="92"/>
      <c r="P5782" s="92"/>
      <c r="Q5782" s="92"/>
      <c r="R5782" s="93"/>
      <c r="S5782" s="93"/>
      <c r="T5782" s="93"/>
      <c r="U5782" s="93"/>
      <c r="V5782" s="93"/>
      <c r="W5782" s="83"/>
      <c r="X5782" s="84"/>
      <c r="Y5782" s="84"/>
      <c r="Z5782" s="85"/>
      <c r="AA5782" s="85"/>
      <c r="AB5782" s="85"/>
      <c r="AC5782" s="85"/>
      <c r="AD5782" s="85"/>
    </row>
    <row r="5783" spans="1:30" x14ac:dyDescent="0.25">
      <c r="A5783" s="89"/>
      <c r="B5783" s="89"/>
      <c r="C5783" s="89"/>
      <c r="D5783" s="89"/>
      <c r="E5783" s="89"/>
      <c r="F5783" s="89"/>
      <c r="G5783" s="89"/>
      <c r="H5783" s="89"/>
      <c r="I5783" s="89"/>
      <c r="J5783" s="89"/>
      <c r="K5783" s="89"/>
      <c r="L5783" s="89"/>
      <c r="M5783" s="89"/>
      <c r="N5783" s="89"/>
      <c r="O5783" s="89"/>
      <c r="P5783" s="89"/>
      <c r="Q5783" s="89"/>
      <c r="R5783" s="90"/>
      <c r="S5783" s="90"/>
      <c r="T5783" s="90"/>
      <c r="U5783" s="90"/>
      <c r="V5783" s="90"/>
      <c r="W5783" s="83"/>
      <c r="X5783" s="84"/>
      <c r="Y5783" s="84"/>
      <c r="Z5783" s="85"/>
      <c r="AA5783" s="85"/>
      <c r="AB5783" s="85"/>
      <c r="AC5783" s="85"/>
      <c r="AD5783" s="85"/>
    </row>
    <row r="5784" spans="1:30" x14ac:dyDescent="0.25">
      <c r="A5784" s="89"/>
      <c r="B5784" s="89"/>
      <c r="C5784" s="89"/>
      <c r="D5784" s="89"/>
      <c r="E5784" s="89"/>
      <c r="F5784" s="89"/>
      <c r="G5784" s="89"/>
      <c r="H5784" s="89"/>
      <c r="I5784" s="89"/>
      <c r="J5784" s="89"/>
      <c r="K5784" s="89"/>
      <c r="L5784" s="89"/>
      <c r="M5784" s="89"/>
      <c r="N5784" s="89"/>
      <c r="O5784" s="89"/>
      <c r="P5784" s="89"/>
      <c r="Q5784" s="89"/>
      <c r="R5784" s="90"/>
      <c r="S5784" s="90"/>
      <c r="T5784" s="90"/>
      <c r="U5784" s="90"/>
      <c r="V5784" s="90"/>
      <c r="W5784" s="83"/>
      <c r="X5784" s="84"/>
      <c r="Y5784" s="84"/>
      <c r="Z5784" s="85"/>
      <c r="AA5784" s="85"/>
      <c r="AB5784" s="85"/>
      <c r="AC5784" s="85"/>
      <c r="AD5784" s="85"/>
    </row>
    <row r="5785" spans="1:30" x14ac:dyDescent="0.25">
      <c r="A5785" s="89"/>
      <c r="B5785" s="89"/>
      <c r="C5785" s="89"/>
      <c r="D5785" s="89"/>
      <c r="E5785" s="89"/>
      <c r="F5785" s="89"/>
      <c r="G5785" s="89"/>
      <c r="H5785" s="89"/>
      <c r="I5785" s="89"/>
      <c r="J5785" s="89"/>
      <c r="K5785" s="89"/>
      <c r="L5785" s="89"/>
      <c r="M5785" s="89"/>
      <c r="N5785" s="89"/>
      <c r="O5785" s="89"/>
      <c r="P5785" s="89"/>
      <c r="Q5785" s="89"/>
      <c r="R5785" s="90"/>
      <c r="S5785" s="90"/>
      <c r="T5785" s="90"/>
      <c r="U5785" s="90"/>
      <c r="V5785" s="90"/>
      <c r="W5785" s="83"/>
      <c r="X5785" s="84"/>
      <c r="Y5785" s="84"/>
      <c r="Z5785" s="85"/>
      <c r="AA5785" s="85"/>
      <c r="AB5785" s="85"/>
      <c r="AC5785" s="85"/>
      <c r="AD5785" s="85"/>
    </row>
    <row r="5786" spans="1:30" x14ac:dyDescent="0.25">
      <c r="A5786" s="92"/>
      <c r="B5786" s="92"/>
      <c r="C5786" s="92"/>
      <c r="D5786" s="92"/>
      <c r="E5786" s="92"/>
      <c r="F5786" s="92"/>
      <c r="G5786" s="92"/>
      <c r="H5786" s="92"/>
      <c r="I5786" s="92"/>
      <c r="J5786" s="92"/>
      <c r="K5786" s="92"/>
      <c r="L5786" s="92"/>
      <c r="M5786" s="92"/>
      <c r="N5786" s="92"/>
      <c r="O5786" s="92"/>
      <c r="P5786" s="92"/>
      <c r="Q5786" s="92"/>
      <c r="R5786" s="93"/>
      <c r="S5786" s="93"/>
      <c r="T5786" s="93"/>
      <c r="U5786" s="93"/>
      <c r="V5786" s="93"/>
      <c r="W5786" s="83"/>
      <c r="X5786" s="84"/>
      <c r="Y5786" s="84"/>
      <c r="Z5786" s="85"/>
      <c r="AA5786" s="85"/>
      <c r="AB5786" s="85"/>
      <c r="AC5786" s="85"/>
      <c r="AD5786" s="85"/>
    </row>
    <row r="5787" spans="1:30" x14ac:dyDescent="0.25">
      <c r="A5787" s="92"/>
      <c r="B5787" s="92"/>
      <c r="C5787" s="92"/>
      <c r="D5787" s="92"/>
      <c r="E5787" s="92"/>
      <c r="F5787" s="92"/>
      <c r="G5787" s="92"/>
      <c r="H5787" s="92"/>
      <c r="I5787" s="92"/>
      <c r="J5787" s="92"/>
      <c r="K5787" s="92"/>
      <c r="L5787" s="92"/>
      <c r="M5787" s="92"/>
      <c r="N5787" s="92"/>
      <c r="O5787" s="92"/>
      <c r="P5787" s="92"/>
      <c r="Q5787" s="92"/>
      <c r="R5787" s="93"/>
      <c r="S5787" s="93"/>
      <c r="T5787" s="93"/>
      <c r="U5787" s="93"/>
      <c r="V5787" s="93"/>
      <c r="W5787" s="83"/>
      <c r="X5787" s="84"/>
      <c r="Y5787" s="84"/>
      <c r="Z5787" s="85"/>
      <c r="AA5787" s="85"/>
      <c r="AB5787" s="85"/>
      <c r="AC5787" s="85"/>
      <c r="AD5787" s="85"/>
    </row>
    <row r="5788" spans="1:30" x14ac:dyDescent="0.25">
      <c r="A5788" s="89"/>
      <c r="B5788" s="89"/>
      <c r="C5788" s="89"/>
      <c r="D5788" s="89"/>
      <c r="E5788" s="89"/>
      <c r="F5788" s="89"/>
      <c r="G5788" s="89"/>
      <c r="H5788" s="89"/>
      <c r="I5788" s="89"/>
      <c r="J5788" s="89"/>
      <c r="K5788" s="89"/>
      <c r="L5788" s="89"/>
      <c r="M5788" s="89"/>
      <c r="N5788" s="89"/>
      <c r="O5788" s="89"/>
      <c r="P5788" s="89"/>
      <c r="Q5788" s="89"/>
      <c r="R5788" s="90"/>
      <c r="S5788" s="90"/>
      <c r="T5788" s="90"/>
      <c r="U5788" s="90"/>
      <c r="V5788" s="90"/>
      <c r="W5788" s="83"/>
      <c r="X5788" s="84"/>
      <c r="Y5788" s="84"/>
      <c r="Z5788" s="85"/>
      <c r="AA5788" s="85"/>
      <c r="AB5788" s="85"/>
      <c r="AC5788" s="85"/>
      <c r="AD5788" s="85"/>
    </row>
    <row r="5789" spans="1:30" x14ac:dyDescent="0.25">
      <c r="A5789" s="89"/>
      <c r="B5789" s="89"/>
      <c r="C5789" s="89"/>
      <c r="D5789" s="89"/>
      <c r="E5789" s="89"/>
      <c r="F5789" s="89"/>
      <c r="G5789" s="89"/>
      <c r="H5789" s="89"/>
      <c r="I5789" s="89"/>
      <c r="J5789" s="89"/>
      <c r="K5789" s="89"/>
      <c r="L5789" s="89"/>
      <c r="M5789" s="89"/>
      <c r="N5789" s="89"/>
      <c r="O5789" s="89"/>
      <c r="P5789" s="89"/>
      <c r="Q5789" s="89"/>
      <c r="R5789" s="90"/>
      <c r="S5789" s="90"/>
      <c r="T5789" s="90"/>
      <c r="U5789" s="90"/>
      <c r="V5789" s="90"/>
      <c r="W5789" s="83"/>
      <c r="X5789" s="84"/>
      <c r="Y5789" s="84"/>
      <c r="Z5789" s="85"/>
      <c r="AA5789" s="85"/>
      <c r="AB5789" s="85"/>
      <c r="AC5789" s="85"/>
      <c r="AD5789" s="85"/>
    </row>
    <row r="5790" spans="1:30" x14ac:dyDescent="0.25">
      <c r="A5790" s="89"/>
      <c r="B5790" s="89"/>
      <c r="C5790" s="89"/>
      <c r="D5790" s="89"/>
      <c r="E5790" s="89"/>
      <c r="F5790" s="89"/>
      <c r="G5790" s="89"/>
      <c r="H5790" s="89"/>
      <c r="I5790" s="89"/>
      <c r="J5790" s="89"/>
      <c r="K5790" s="89"/>
      <c r="L5790" s="89"/>
      <c r="M5790" s="89"/>
      <c r="N5790" s="89"/>
      <c r="O5790" s="89"/>
      <c r="P5790" s="89"/>
      <c r="Q5790" s="89"/>
      <c r="R5790" s="90"/>
      <c r="S5790" s="90"/>
      <c r="T5790" s="90"/>
      <c r="U5790" s="90"/>
      <c r="V5790" s="90"/>
      <c r="W5790" s="83"/>
      <c r="X5790" s="84"/>
      <c r="Y5790" s="84"/>
      <c r="Z5790" s="85"/>
      <c r="AA5790" s="85"/>
      <c r="AB5790" s="85"/>
      <c r="AC5790" s="85"/>
      <c r="AD5790" s="85"/>
    </row>
    <row r="5791" spans="1:30" x14ac:dyDescent="0.25">
      <c r="A5791" s="92"/>
      <c r="B5791" s="92"/>
      <c r="C5791" s="92"/>
      <c r="D5791" s="92"/>
      <c r="E5791" s="92"/>
      <c r="F5791" s="92"/>
      <c r="G5791" s="92"/>
      <c r="H5791" s="92"/>
      <c r="I5791" s="92"/>
      <c r="J5791" s="92"/>
      <c r="K5791" s="92"/>
      <c r="L5791" s="92"/>
      <c r="M5791" s="92"/>
      <c r="N5791" s="92"/>
      <c r="O5791" s="92"/>
      <c r="P5791" s="92"/>
      <c r="Q5791" s="92"/>
      <c r="R5791" s="93"/>
      <c r="S5791" s="93"/>
      <c r="T5791" s="93"/>
      <c r="U5791" s="93"/>
      <c r="V5791" s="93"/>
      <c r="W5791" s="83"/>
      <c r="X5791" s="84"/>
      <c r="Y5791" s="84"/>
      <c r="Z5791" s="85"/>
      <c r="AA5791" s="85"/>
      <c r="AB5791" s="85"/>
      <c r="AC5791" s="85"/>
      <c r="AD5791" s="85"/>
    </row>
    <row r="5792" spans="1:30" x14ac:dyDescent="0.25">
      <c r="A5792" s="92"/>
      <c r="B5792" s="92"/>
      <c r="C5792" s="92"/>
      <c r="D5792" s="92"/>
      <c r="E5792" s="92"/>
      <c r="F5792" s="92"/>
      <c r="G5792" s="92"/>
      <c r="H5792" s="92"/>
      <c r="I5792" s="92"/>
      <c r="J5792" s="92"/>
      <c r="K5792" s="92"/>
      <c r="L5792" s="92"/>
      <c r="M5792" s="92"/>
      <c r="N5792" s="92"/>
      <c r="O5792" s="92"/>
      <c r="P5792" s="92"/>
      <c r="Q5792" s="92"/>
      <c r="R5792" s="93"/>
      <c r="S5792" s="93"/>
      <c r="T5792" s="93"/>
      <c r="U5792" s="93"/>
      <c r="V5792" s="93"/>
      <c r="W5792" s="83"/>
      <c r="X5792" s="84"/>
      <c r="Y5792" s="84"/>
      <c r="Z5792" s="85"/>
      <c r="AA5792" s="85"/>
      <c r="AB5792" s="85"/>
      <c r="AC5792" s="85"/>
      <c r="AD5792" s="85"/>
    </row>
    <row r="5793" spans="1:30" x14ac:dyDescent="0.25">
      <c r="A5793" s="89"/>
      <c r="B5793" s="89"/>
      <c r="C5793" s="89"/>
      <c r="D5793" s="89"/>
      <c r="E5793" s="89"/>
      <c r="F5793" s="89"/>
      <c r="G5793" s="89"/>
      <c r="H5793" s="89"/>
      <c r="I5793" s="89"/>
      <c r="J5793" s="89"/>
      <c r="K5793" s="89"/>
      <c r="L5793" s="89"/>
      <c r="M5793" s="89"/>
      <c r="N5793" s="89"/>
      <c r="O5793" s="89"/>
      <c r="P5793" s="89"/>
      <c r="Q5793" s="89"/>
      <c r="R5793" s="90"/>
      <c r="S5793" s="90"/>
      <c r="T5793" s="90"/>
      <c r="U5793" s="90"/>
      <c r="V5793" s="90"/>
      <c r="W5793" s="83"/>
      <c r="X5793" s="84"/>
      <c r="Y5793" s="84"/>
      <c r="Z5793" s="85"/>
      <c r="AA5793" s="85"/>
      <c r="AB5793" s="85"/>
      <c r="AC5793" s="85"/>
      <c r="AD5793" s="85"/>
    </row>
    <row r="5794" spans="1:30" x14ac:dyDescent="0.25">
      <c r="A5794" s="89"/>
      <c r="B5794" s="89"/>
      <c r="C5794" s="89"/>
      <c r="D5794" s="89"/>
      <c r="E5794" s="89"/>
      <c r="F5794" s="89"/>
      <c r="G5794" s="89"/>
      <c r="H5794" s="89"/>
      <c r="I5794" s="89"/>
      <c r="J5794" s="89"/>
      <c r="K5794" s="89"/>
      <c r="L5794" s="89"/>
      <c r="M5794" s="89"/>
      <c r="N5794" s="89"/>
      <c r="O5794" s="89"/>
      <c r="P5794" s="89"/>
      <c r="Q5794" s="89"/>
      <c r="R5794" s="90"/>
      <c r="S5794" s="90"/>
      <c r="T5794" s="90"/>
      <c r="U5794" s="90"/>
      <c r="V5794" s="90"/>
      <c r="W5794" s="83"/>
      <c r="X5794" s="84"/>
      <c r="Y5794" s="84"/>
      <c r="Z5794" s="85"/>
      <c r="AA5794" s="85"/>
      <c r="AB5794" s="85"/>
      <c r="AC5794" s="85"/>
      <c r="AD5794" s="85"/>
    </row>
    <row r="5795" spans="1:30" x14ac:dyDescent="0.25">
      <c r="A5795" s="89"/>
      <c r="B5795" s="89"/>
      <c r="C5795" s="89"/>
      <c r="D5795" s="89"/>
      <c r="E5795" s="89"/>
      <c r="F5795" s="89"/>
      <c r="G5795" s="89"/>
      <c r="H5795" s="89"/>
      <c r="I5795" s="89"/>
      <c r="J5795" s="89"/>
      <c r="K5795" s="89"/>
      <c r="L5795" s="89"/>
      <c r="M5795" s="89"/>
      <c r="N5795" s="89"/>
      <c r="O5795" s="89"/>
      <c r="P5795" s="89"/>
      <c r="Q5795" s="89"/>
      <c r="R5795" s="90"/>
      <c r="S5795" s="90"/>
      <c r="T5795" s="90"/>
      <c r="U5795" s="90"/>
      <c r="V5795" s="90"/>
      <c r="W5795" s="83"/>
      <c r="X5795" s="84"/>
      <c r="Y5795" s="84"/>
      <c r="Z5795" s="85"/>
      <c r="AA5795" s="85"/>
      <c r="AB5795" s="85"/>
      <c r="AC5795" s="85"/>
      <c r="AD5795" s="85"/>
    </row>
    <row r="5796" spans="1:30" x14ac:dyDescent="0.25">
      <c r="A5796" s="92"/>
      <c r="B5796" s="92"/>
      <c r="C5796" s="92"/>
      <c r="D5796" s="92"/>
      <c r="E5796" s="92"/>
      <c r="F5796" s="92"/>
      <c r="G5796" s="92"/>
      <c r="H5796" s="92"/>
      <c r="I5796" s="92"/>
      <c r="J5796" s="92"/>
      <c r="K5796" s="92"/>
      <c r="L5796" s="92"/>
      <c r="M5796" s="92"/>
      <c r="N5796" s="92"/>
      <c r="O5796" s="92"/>
      <c r="P5796" s="92"/>
      <c r="Q5796" s="92"/>
      <c r="R5796" s="93"/>
      <c r="S5796" s="93"/>
      <c r="T5796" s="93"/>
      <c r="U5796" s="93"/>
      <c r="V5796" s="93"/>
      <c r="W5796" s="83"/>
      <c r="X5796" s="84"/>
      <c r="Y5796" s="84"/>
      <c r="Z5796" s="85"/>
      <c r="AA5796" s="85"/>
      <c r="AB5796" s="85"/>
      <c r="AC5796" s="85"/>
      <c r="AD5796" s="85"/>
    </row>
    <row r="5797" spans="1:30" x14ac:dyDescent="0.25">
      <c r="A5797" s="89"/>
      <c r="B5797" s="89"/>
      <c r="C5797" s="89"/>
      <c r="D5797" s="89"/>
      <c r="E5797" s="89"/>
      <c r="F5797" s="89"/>
      <c r="G5797" s="89"/>
      <c r="H5797" s="89"/>
      <c r="I5797" s="89"/>
      <c r="J5797" s="89"/>
      <c r="K5797" s="89"/>
      <c r="L5797" s="89"/>
      <c r="M5797" s="89"/>
      <c r="N5797" s="89"/>
      <c r="O5797" s="89"/>
      <c r="P5797" s="89"/>
      <c r="Q5797" s="89"/>
      <c r="R5797" s="90"/>
      <c r="S5797" s="90"/>
      <c r="T5797" s="90"/>
      <c r="U5797" s="90"/>
      <c r="V5797" s="90"/>
      <c r="W5797" s="83"/>
      <c r="X5797" s="84"/>
      <c r="Y5797" s="84"/>
      <c r="Z5797" s="85"/>
      <c r="AA5797" s="85"/>
      <c r="AB5797" s="85"/>
      <c r="AC5797" s="85"/>
      <c r="AD5797" s="85"/>
    </row>
    <row r="5798" spans="1:30" x14ac:dyDescent="0.25">
      <c r="A5798" s="92"/>
      <c r="B5798" s="92"/>
      <c r="C5798" s="92"/>
      <c r="D5798" s="92"/>
      <c r="E5798" s="92"/>
      <c r="F5798" s="92"/>
      <c r="G5798" s="92"/>
      <c r="H5798" s="92"/>
      <c r="I5798" s="92"/>
      <c r="J5798" s="92"/>
      <c r="K5798" s="92"/>
      <c r="L5798" s="92"/>
      <c r="M5798" s="92"/>
      <c r="N5798" s="92"/>
      <c r="O5798" s="92"/>
      <c r="P5798" s="92"/>
      <c r="Q5798" s="92"/>
      <c r="R5798" s="93"/>
      <c r="S5798" s="93"/>
      <c r="T5798" s="93"/>
      <c r="U5798" s="93"/>
      <c r="V5798" s="93"/>
      <c r="W5798" s="83"/>
      <c r="X5798" s="84"/>
      <c r="Y5798" s="84"/>
      <c r="Z5798" s="85"/>
      <c r="AA5798" s="85"/>
      <c r="AB5798" s="85"/>
      <c r="AC5798" s="85"/>
      <c r="AD5798" s="85"/>
    </row>
    <row r="5799" spans="1:30" x14ac:dyDescent="0.25">
      <c r="A5799" s="89"/>
      <c r="B5799" s="89"/>
      <c r="C5799" s="89"/>
      <c r="D5799" s="89"/>
      <c r="E5799" s="89"/>
      <c r="F5799" s="89"/>
      <c r="G5799" s="89"/>
      <c r="H5799" s="89"/>
      <c r="I5799" s="89"/>
      <c r="J5799" s="89"/>
      <c r="K5799" s="89"/>
      <c r="L5799" s="89"/>
      <c r="M5799" s="89"/>
      <c r="N5799" s="89"/>
      <c r="O5799" s="89"/>
      <c r="P5799" s="89"/>
      <c r="Q5799" s="89"/>
      <c r="R5799" s="90"/>
      <c r="S5799" s="90"/>
      <c r="T5799" s="90"/>
      <c r="U5799" s="90"/>
      <c r="V5799" s="90"/>
      <c r="W5799" s="83"/>
      <c r="X5799" s="84"/>
      <c r="Y5799" s="84"/>
      <c r="Z5799" s="85"/>
      <c r="AA5799" s="85"/>
      <c r="AB5799" s="85"/>
      <c r="AC5799" s="85"/>
      <c r="AD5799" s="85"/>
    </row>
    <row r="5800" spans="1:30" x14ac:dyDescent="0.25">
      <c r="A5800" s="89"/>
      <c r="B5800" s="89"/>
      <c r="C5800" s="89"/>
      <c r="D5800" s="89"/>
      <c r="E5800" s="89"/>
      <c r="F5800" s="89"/>
      <c r="G5800" s="89"/>
      <c r="H5800" s="89"/>
      <c r="I5800" s="89"/>
      <c r="J5800" s="89"/>
      <c r="K5800" s="89"/>
      <c r="L5800" s="89"/>
      <c r="M5800" s="89"/>
      <c r="N5800" s="89"/>
      <c r="O5800" s="89"/>
      <c r="P5800" s="89"/>
      <c r="Q5800" s="89"/>
      <c r="R5800" s="90"/>
      <c r="S5800" s="90"/>
      <c r="T5800" s="90"/>
      <c r="U5800" s="90"/>
      <c r="V5800" s="90"/>
      <c r="W5800" s="83"/>
      <c r="X5800" s="84"/>
      <c r="Y5800" s="84"/>
      <c r="Z5800" s="85"/>
      <c r="AA5800" s="85"/>
      <c r="AB5800" s="85"/>
      <c r="AC5800" s="85"/>
      <c r="AD5800" s="85"/>
    </row>
    <row r="5801" spans="1:30" x14ac:dyDescent="0.25">
      <c r="A5801" s="89"/>
      <c r="B5801" s="89"/>
      <c r="C5801" s="89"/>
      <c r="D5801" s="89"/>
      <c r="E5801" s="89"/>
      <c r="F5801" s="89"/>
      <c r="G5801" s="89"/>
      <c r="H5801" s="89"/>
      <c r="I5801" s="89"/>
      <c r="J5801" s="89"/>
      <c r="K5801" s="89"/>
      <c r="L5801" s="89"/>
      <c r="M5801" s="89"/>
      <c r="N5801" s="89"/>
      <c r="O5801" s="89"/>
      <c r="P5801" s="89"/>
      <c r="Q5801" s="89"/>
      <c r="R5801" s="90"/>
      <c r="S5801" s="90"/>
      <c r="T5801" s="90"/>
      <c r="U5801" s="90"/>
      <c r="V5801" s="90"/>
      <c r="W5801" s="83"/>
      <c r="X5801" s="84"/>
      <c r="Y5801" s="84"/>
      <c r="Z5801" s="85"/>
      <c r="AA5801" s="85"/>
      <c r="AB5801" s="85"/>
      <c r="AC5801" s="85"/>
      <c r="AD5801" s="85"/>
    </row>
    <row r="5802" spans="1:30" x14ac:dyDescent="0.25">
      <c r="A5802" s="89"/>
      <c r="B5802" s="89"/>
      <c r="C5802" s="89"/>
      <c r="D5802" s="89"/>
      <c r="E5802" s="89"/>
      <c r="F5802" s="89"/>
      <c r="G5802" s="89"/>
      <c r="H5802" s="89"/>
      <c r="I5802" s="89"/>
      <c r="J5802" s="89"/>
      <c r="K5802" s="89"/>
      <c r="L5802" s="89"/>
      <c r="M5802" s="89"/>
      <c r="N5802" s="89"/>
      <c r="O5802" s="89"/>
      <c r="P5802" s="89"/>
      <c r="Q5802" s="89"/>
      <c r="R5802" s="90"/>
      <c r="S5802" s="90"/>
      <c r="T5802" s="90"/>
      <c r="U5802" s="90"/>
      <c r="V5802" s="90"/>
      <c r="W5802" s="83"/>
      <c r="X5802" s="84"/>
      <c r="Y5802" s="84"/>
      <c r="Z5802" s="85"/>
      <c r="AA5802" s="85"/>
      <c r="AB5802" s="85"/>
      <c r="AC5802" s="85"/>
      <c r="AD5802" s="85"/>
    </row>
    <row r="5803" spans="1:30" x14ac:dyDescent="0.25">
      <c r="A5803" s="92"/>
      <c r="B5803" s="92"/>
      <c r="C5803" s="92"/>
      <c r="D5803" s="92"/>
      <c r="E5803" s="92"/>
      <c r="F5803" s="92"/>
      <c r="G5803" s="92"/>
      <c r="H5803" s="92"/>
      <c r="I5803" s="92"/>
      <c r="J5803" s="92"/>
      <c r="K5803" s="92"/>
      <c r="L5803" s="92"/>
      <c r="M5803" s="92"/>
      <c r="N5803" s="92"/>
      <c r="O5803" s="92"/>
      <c r="P5803" s="92"/>
      <c r="Q5803" s="92"/>
      <c r="R5803" s="93"/>
      <c r="S5803" s="93"/>
      <c r="T5803" s="93"/>
      <c r="U5803" s="93"/>
      <c r="V5803" s="93"/>
      <c r="W5803" s="83"/>
      <c r="X5803" s="84"/>
      <c r="Y5803" s="84"/>
      <c r="Z5803" s="85"/>
      <c r="AA5803" s="85"/>
      <c r="AB5803" s="85"/>
      <c r="AC5803" s="85"/>
      <c r="AD5803" s="85"/>
    </row>
    <row r="5804" spans="1:30" x14ac:dyDescent="0.25">
      <c r="A5804" s="92"/>
      <c r="B5804" s="92"/>
      <c r="C5804" s="92"/>
      <c r="D5804" s="92"/>
      <c r="E5804" s="92"/>
      <c r="F5804" s="92"/>
      <c r="G5804" s="92"/>
      <c r="H5804" s="92"/>
      <c r="I5804" s="92"/>
      <c r="J5804" s="92"/>
      <c r="K5804" s="92"/>
      <c r="L5804" s="92"/>
      <c r="M5804" s="92"/>
      <c r="N5804" s="92"/>
      <c r="O5804" s="92"/>
      <c r="P5804" s="92"/>
      <c r="Q5804" s="92"/>
      <c r="R5804" s="93"/>
      <c r="S5804" s="93"/>
      <c r="T5804" s="93"/>
      <c r="U5804" s="93"/>
      <c r="V5804" s="93"/>
      <c r="W5804" s="83"/>
      <c r="X5804" s="84"/>
      <c r="Y5804" s="84"/>
      <c r="Z5804" s="85"/>
      <c r="AA5804" s="85"/>
      <c r="AB5804" s="85"/>
      <c r="AC5804" s="85"/>
      <c r="AD5804" s="85"/>
    </row>
    <row r="5805" spans="1:30" x14ac:dyDescent="0.25">
      <c r="A5805" s="89"/>
      <c r="B5805" s="89"/>
      <c r="C5805" s="89"/>
      <c r="D5805" s="89"/>
      <c r="E5805" s="89"/>
      <c r="F5805" s="89"/>
      <c r="G5805" s="89"/>
      <c r="H5805" s="89"/>
      <c r="I5805" s="89"/>
      <c r="J5805" s="89"/>
      <c r="K5805" s="89"/>
      <c r="L5805" s="89"/>
      <c r="M5805" s="89"/>
      <c r="N5805" s="89"/>
      <c r="O5805" s="89"/>
      <c r="P5805" s="89"/>
      <c r="Q5805" s="89"/>
      <c r="R5805" s="90"/>
      <c r="S5805" s="90"/>
      <c r="T5805" s="90"/>
      <c r="U5805" s="90"/>
      <c r="V5805" s="90"/>
      <c r="W5805" s="83"/>
      <c r="X5805" s="84"/>
      <c r="Y5805" s="84"/>
      <c r="Z5805" s="85"/>
      <c r="AA5805" s="85"/>
      <c r="AB5805" s="85"/>
      <c r="AC5805" s="85"/>
      <c r="AD5805" s="85"/>
    </row>
    <row r="5806" spans="1:30" x14ac:dyDescent="0.25">
      <c r="A5806" s="89"/>
      <c r="B5806" s="89"/>
      <c r="C5806" s="89"/>
      <c r="D5806" s="89"/>
      <c r="E5806" s="89"/>
      <c r="F5806" s="89"/>
      <c r="G5806" s="89"/>
      <c r="H5806" s="89"/>
      <c r="I5806" s="89"/>
      <c r="J5806" s="89"/>
      <c r="K5806" s="89"/>
      <c r="L5806" s="89"/>
      <c r="M5806" s="89"/>
      <c r="N5806" s="89"/>
      <c r="O5806" s="89"/>
      <c r="P5806" s="89"/>
      <c r="Q5806" s="89"/>
      <c r="R5806" s="90"/>
      <c r="S5806" s="90"/>
      <c r="T5806" s="90"/>
      <c r="U5806" s="90"/>
      <c r="V5806" s="90"/>
      <c r="W5806" s="83"/>
      <c r="X5806" s="84"/>
      <c r="Y5806" s="84"/>
      <c r="Z5806" s="85"/>
      <c r="AA5806" s="85"/>
      <c r="AB5806" s="85"/>
      <c r="AC5806" s="85"/>
      <c r="AD5806" s="85"/>
    </row>
    <row r="5807" spans="1:30" x14ac:dyDescent="0.25">
      <c r="A5807" s="92"/>
      <c r="B5807" s="92"/>
      <c r="C5807" s="92"/>
      <c r="D5807" s="92"/>
      <c r="E5807" s="92"/>
      <c r="F5807" s="92"/>
      <c r="G5807" s="92"/>
      <c r="H5807" s="92"/>
      <c r="I5807" s="92"/>
      <c r="J5807" s="92"/>
      <c r="K5807" s="92"/>
      <c r="L5807" s="92"/>
      <c r="M5807" s="92"/>
      <c r="N5807" s="92"/>
      <c r="O5807" s="92"/>
      <c r="P5807" s="92"/>
      <c r="Q5807" s="92"/>
      <c r="R5807" s="93"/>
      <c r="S5807" s="93"/>
      <c r="T5807" s="93"/>
      <c r="U5807" s="93"/>
      <c r="V5807" s="93"/>
      <c r="W5807" s="83"/>
      <c r="X5807" s="84"/>
      <c r="Y5807" s="84"/>
      <c r="Z5807" s="85"/>
      <c r="AA5807" s="85"/>
      <c r="AB5807" s="85"/>
      <c r="AC5807" s="85"/>
      <c r="AD5807" s="85"/>
    </row>
    <row r="5808" spans="1:30" x14ac:dyDescent="0.25">
      <c r="A5808" s="92"/>
      <c r="B5808" s="92"/>
      <c r="C5808" s="92"/>
      <c r="D5808" s="92"/>
      <c r="E5808" s="92"/>
      <c r="F5808" s="92"/>
      <c r="G5808" s="92"/>
      <c r="H5808" s="92"/>
      <c r="I5808" s="92"/>
      <c r="J5808" s="92"/>
      <c r="K5808" s="92"/>
      <c r="L5808" s="92"/>
      <c r="M5808" s="92"/>
      <c r="N5808" s="92"/>
      <c r="O5808" s="92"/>
      <c r="P5808" s="92"/>
      <c r="Q5808" s="92"/>
      <c r="R5808" s="93"/>
      <c r="S5808" s="93"/>
      <c r="T5808" s="93"/>
      <c r="U5808" s="93"/>
      <c r="V5808" s="93"/>
      <c r="W5808" s="83"/>
      <c r="X5808" s="84"/>
      <c r="Y5808" s="84"/>
      <c r="Z5808" s="85"/>
      <c r="AA5808" s="85"/>
      <c r="AB5808" s="85"/>
      <c r="AC5808" s="85"/>
      <c r="AD5808" s="85"/>
    </row>
    <row r="5809" spans="1:30" x14ac:dyDescent="0.25">
      <c r="A5809" s="89"/>
      <c r="B5809" s="89"/>
      <c r="C5809" s="89"/>
      <c r="D5809" s="89"/>
      <c r="E5809" s="89"/>
      <c r="F5809" s="89"/>
      <c r="G5809" s="89"/>
      <c r="H5809" s="89"/>
      <c r="I5809" s="89"/>
      <c r="J5809" s="89"/>
      <c r="K5809" s="89"/>
      <c r="L5809" s="89"/>
      <c r="M5809" s="89"/>
      <c r="N5809" s="89"/>
      <c r="O5809" s="89"/>
      <c r="P5809" s="89"/>
      <c r="Q5809" s="89"/>
      <c r="R5809" s="90"/>
      <c r="S5809" s="90"/>
      <c r="T5809" s="90"/>
      <c r="U5809" s="90"/>
      <c r="V5809" s="90"/>
      <c r="W5809" s="83"/>
      <c r="X5809" s="84"/>
      <c r="Y5809" s="84"/>
      <c r="Z5809" s="85"/>
      <c r="AA5809" s="85"/>
      <c r="AB5809" s="85"/>
      <c r="AC5809" s="85"/>
      <c r="AD5809" s="85"/>
    </row>
    <row r="5810" spans="1:30" x14ac:dyDescent="0.25">
      <c r="A5810" s="92"/>
      <c r="B5810" s="92"/>
      <c r="C5810" s="92"/>
      <c r="D5810" s="92"/>
      <c r="E5810" s="92"/>
      <c r="F5810" s="92"/>
      <c r="G5810" s="92"/>
      <c r="H5810" s="92"/>
      <c r="I5810" s="92"/>
      <c r="J5810" s="92"/>
      <c r="K5810" s="92"/>
      <c r="L5810" s="92"/>
      <c r="M5810" s="92"/>
      <c r="N5810" s="92"/>
      <c r="O5810" s="92"/>
      <c r="P5810" s="92"/>
      <c r="Q5810" s="92"/>
      <c r="R5810" s="93"/>
      <c r="S5810" s="93"/>
      <c r="T5810" s="93"/>
      <c r="U5810" s="93"/>
      <c r="V5810" s="93"/>
      <c r="W5810" s="83"/>
      <c r="X5810" s="84"/>
      <c r="Y5810" s="84"/>
      <c r="Z5810" s="85"/>
      <c r="AA5810" s="85"/>
      <c r="AB5810" s="85"/>
      <c r="AC5810" s="85"/>
      <c r="AD5810" s="85"/>
    </row>
    <row r="5811" spans="1:30" x14ac:dyDescent="0.25">
      <c r="A5811" s="92"/>
      <c r="B5811" s="92"/>
      <c r="C5811" s="92"/>
      <c r="D5811" s="92"/>
      <c r="E5811" s="92"/>
      <c r="F5811" s="92"/>
      <c r="G5811" s="92"/>
      <c r="H5811" s="92"/>
      <c r="I5811" s="92"/>
      <c r="J5811" s="92"/>
      <c r="K5811" s="92"/>
      <c r="L5811" s="92"/>
      <c r="M5811" s="92"/>
      <c r="N5811" s="92"/>
      <c r="O5811" s="92"/>
      <c r="P5811" s="92"/>
      <c r="Q5811" s="92"/>
      <c r="R5811" s="93"/>
      <c r="S5811" s="93"/>
      <c r="T5811" s="93"/>
      <c r="U5811" s="93"/>
      <c r="V5811" s="93"/>
      <c r="W5811" s="83"/>
      <c r="X5811" s="84"/>
      <c r="Y5811" s="84"/>
      <c r="Z5811" s="85"/>
      <c r="AA5811" s="85"/>
      <c r="AB5811" s="85"/>
      <c r="AC5811" s="85"/>
      <c r="AD5811" s="85"/>
    </row>
    <row r="5812" spans="1:30" x14ac:dyDescent="0.25">
      <c r="A5812" s="92"/>
      <c r="B5812" s="92"/>
      <c r="C5812" s="92"/>
      <c r="D5812" s="92"/>
      <c r="E5812" s="92"/>
      <c r="F5812" s="92"/>
      <c r="G5812" s="92"/>
      <c r="H5812" s="92"/>
      <c r="I5812" s="92"/>
      <c r="J5812" s="92"/>
      <c r="K5812" s="92"/>
      <c r="L5812" s="92"/>
      <c r="M5812" s="92"/>
      <c r="N5812" s="92"/>
      <c r="O5812" s="92"/>
      <c r="P5812" s="92"/>
      <c r="Q5812" s="92"/>
      <c r="R5812" s="93"/>
      <c r="S5812" s="93"/>
      <c r="T5812" s="93"/>
      <c r="U5812" s="93"/>
      <c r="V5812" s="93"/>
      <c r="W5812" s="83"/>
      <c r="X5812" s="84"/>
      <c r="Y5812" s="84"/>
      <c r="Z5812" s="85"/>
      <c r="AA5812" s="85"/>
      <c r="AB5812" s="85"/>
      <c r="AC5812" s="85"/>
      <c r="AD5812" s="85"/>
    </row>
    <row r="5813" spans="1:30" x14ac:dyDescent="0.25">
      <c r="A5813" s="89"/>
      <c r="B5813" s="89"/>
      <c r="C5813" s="89"/>
      <c r="D5813" s="89"/>
      <c r="E5813" s="89"/>
      <c r="F5813" s="89"/>
      <c r="G5813" s="89"/>
      <c r="H5813" s="89"/>
      <c r="I5813" s="89"/>
      <c r="J5813" s="89"/>
      <c r="K5813" s="89"/>
      <c r="L5813" s="89"/>
      <c r="M5813" s="89"/>
      <c r="N5813" s="89"/>
      <c r="O5813" s="89"/>
      <c r="P5813" s="89"/>
      <c r="Q5813" s="89"/>
      <c r="R5813" s="90"/>
      <c r="S5813" s="90"/>
      <c r="T5813" s="90"/>
      <c r="U5813" s="90"/>
      <c r="V5813" s="90"/>
      <c r="W5813" s="83"/>
      <c r="X5813" s="84"/>
      <c r="Y5813" s="84"/>
      <c r="Z5813" s="85"/>
      <c r="AA5813" s="85"/>
      <c r="AB5813" s="85"/>
      <c r="AC5813" s="85"/>
      <c r="AD5813" s="85"/>
    </row>
    <row r="5814" spans="1:30" x14ac:dyDescent="0.25">
      <c r="A5814" s="89"/>
      <c r="B5814" s="89"/>
      <c r="C5814" s="89"/>
      <c r="D5814" s="89"/>
      <c r="E5814" s="89"/>
      <c r="F5814" s="89"/>
      <c r="G5814" s="89"/>
      <c r="H5814" s="89"/>
      <c r="I5814" s="89"/>
      <c r="J5814" s="89"/>
      <c r="K5814" s="89"/>
      <c r="L5814" s="89"/>
      <c r="M5814" s="89"/>
      <c r="N5814" s="89"/>
      <c r="O5814" s="89"/>
      <c r="P5814" s="89"/>
      <c r="Q5814" s="89"/>
      <c r="R5814" s="90"/>
      <c r="S5814" s="90"/>
      <c r="T5814" s="90"/>
      <c r="U5814" s="90"/>
      <c r="V5814" s="90"/>
      <c r="W5814" s="83"/>
      <c r="X5814" s="84"/>
      <c r="Y5814" s="84"/>
      <c r="Z5814" s="85"/>
      <c r="AA5814" s="85"/>
      <c r="AB5814" s="85"/>
      <c r="AC5814" s="85"/>
      <c r="AD5814" s="85"/>
    </row>
    <row r="5815" spans="1:30" x14ac:dyDescent="0.25">
      <c r="A5815" s="92"/>
      <c r="B5815" s="92"/>
      <c r="C5815" s="92"/>
      <c r="D5815" s="92"/>
      <c r="E5815" s="92"/>
      <c r="F5815" s="92"/>
      <c r="G5815" s="92"/>
      <c r="H5815" s="92"/>
      <c r="I5815" s="92"/>
      <c r="J5815" s="92"/>
      <c r="K5815" s="92"/>
      <c r="L5815" s="92"/>
      <c r="M5815" s="92"/>
      <c r="N5815" s="92"/>
      <c r="O5815" s="92"/>
      <c r="P5815" s="92"/>
      <c r="Q5815" s="92"/>
      <c r="R5815" s="93"/>
      <c r="S5815" s="93"/>
      <c r="T5815" s="93"/>
      <c r="U5815" s="93"/>
      <c r="V5815" s="93"/>
      <c r="W5815" s="83"/>
      <c r="X5815" s="84"/>
      <c r="Y5815" s="84"/>
      <c r="Z5815" s="85"/>
      <c r="AA5815" s="85"/>
      <c r="AB5815" s="85"/>
      <c r="AC5815" s="85"/>
      <c r="AD5815" s="85"/>
    </row>
    <row r="5816" spans="1:30" x14ac:dyDescent="0.25">
      <c r="A5816" s="92"/>
      <c r="B5816" s="92"/>
      <c r="C5816" s="92"/>
      <c r="D5816" s="92"/>
      <c r="E5816" s="92"/>
      <c r="F5816" s="92"/>
      <c r="G5816" s="92"/>
      <c r="H5816" s="92"/>
      <c r="I5816" s="92"/>
      <c r="J5816" s="92"/>
      <c r="K5816" s="92"/>
      <c r="L5816" s="92"/>
      <c r="M5816" s="92"/>
      <c r="N5816" s="92"/>
      <c r="O5816" s="92"/>
      <c r="P5816" s="92"/>
      <c r="Q5816" s="92"/>
      <c r="R5816" s="93"/>
      <c r="S5816" s="93"/>
      <c r="T5816" s="93"/>
      <c r="U5816" s="93"/>
      <c r="V5816" s="93"/>
      <c r="W5816" s="83"/>
      <c r="X5816" s="84"/>
      <c r="Y5816" s="84"/>
      <c r="Z5816" s="85"/>
      <c r="AA5816" s="85"/>
      <c r="AB5816" s="85"/>
      <c r="AC5816" s="85"/>
      <c r="AD5816" s="85"/>
    </row>
    <row r="5817" spans="1:30" x14ac:dyDescent="0.25">
      <c r="A5817" s="92"/>
      <c r="B5817" s="92"/>
      <c r="C5817" s="92"/>
      <c r="D5817" s="92"/>
      <c r="E5817" s="92"/>
      <c r="F5817" s="92"/>
      <c r="G5817" s="92"/>
      <c r="H5817" s="92"/>
      <c r="I5817" s="92"/>
      <c r="J5817" s="92"/>
      <c r="K5817" s="92"/>
      <c r="L5817" s="92"/>
      <c r="M5817" s="92"/>
      <c r="N5817" s="92"/>
      <c r="O5817" s="92"/>
      <c r="P5817" s="92"/>
      <c r="Q5817" s="92"/>
      <c r="R5817" s="93"/>
      <c r="S5817" s="93"/>
      <c r="T5817" s="93"/>
      <c r="U5817" s="93"/>
      <c r="V5817" s="93"/>
      <c r="W5817" s="83"/>
      <c r="X5817" s="84"/>
      <c r="Y5817" s="84"/>
      <c r="Z5817" s="85"/>
      <c r="AA5817" s="85"/>
      <c r="AB5817" s="85"/>
      <c r="AC5817" s="85"/>
      <c r="AD5817" s="85"/>
    </row>
    <row r="5818" spans="1:30" x14ac:dyDescent="0.25">
      <c r="A5818" s="92"/>
      <c r="B5818" s="92"/>
      <c r="C5818" s="92"/>
      <c r="D5818" s="92"/>
      <c r="E5818" s="92"/>
      <c r="F5818" s="92"/>
      <c r="G5818" s="92"/>
      <c r="H5818" s="92"/>
      <c r="I5818" s="92"/>
      <c r="J5818" s="92"/>
      <c r="K5818" s="92"/>
      <c r="L5818" s="92"/>
      <c r="M5818" s="92"/>
      <c r="N5818" s="92"/>
      <c r="O5818" s="92"/>
      <c r="P5818" s="92"/>
      <c r="Q5818" s="92"/>
      <c r="R5818" s="93"/>
      <c r="S5818" s="93"/>
      <c r="T5818" s="93"/>
      <c r="U5818" s="93"/>
      <c r="V5818" s="93"/>
      <c r="W5818" s="83"/>
      <c r="X5818" s="84"/>
      <c r="Y5818" s="84"/>
      <c r="Z5818" s="85"/>
      <c r="AA5818" s="85"/>
      <c r="AB5818" s="85"/>
      <c r="AC5818" s="85"/>
      <c r="AD5818" s="85"/>
    </row>
    <row r="5819" spans="1:30" x14ac:dyDescent="0.25">
      <c r="A5819" s="89"/>
      <c r="B5819" s="89"/>
      <c r="C5819" s="89"/>
      <c r="D5819" s="89"/>
      <c r="E5819" s="89"/>
      <c r="F5819" s="89"/>
      <c r="G5819" s="89"/>
      <c r="H5819" s="89"/>
      <c r="I5819" s="89"/>
      <c r="J5819" s="89"/>
      <c r="K5819" s="89"/>
      <c r="L5819" s="89"/>
      <c r="M5819" s="89"/>
      <c r="N5819" s="89"/>
      <c r="O5819" s="89"/>
      <c r="P5819" s="89"/>
      <c r="Q5819" s="89"/>
      <c r="R5819" s="90"/>
      <c r="S5819" s="90"/>
      <c r="T5819" s="90"/>
      <c r="U5819" s="90"/>
      <c r="V5819" s="90"/>
      <c r="W5819" s="83"/>
      <c r="X5819" s="84"/>
      <c r="Y5819" s="84"/>
      <c r="Z5819" s="85"/>
      <c r="AA5819" s="85"/>
      <c r="AB5819" s="85"/>
      <c r="AC5819" s="85"/>
      <c r="AD5819" s="85"/>
    </row>
    <row r="5820" spans="1:30" x14ac:dyDescent="0.25">
      <c r="A5820" s="92"/>
      <c r="B5820" s="92"/>
      <c r="C5820" s="92"/>
      <c r="D5820" s="92"/>
      <c r="E5820" s="92"/>
      <c r="F5820" s="92"/>
      <c r="G5820" s="92"/>
      <c r="H5820" s="92"/>
      <c r="I5820" s="92"/>
      <c r="J5820" s="92"/>
      <c r="K5820" s="92"/>
      <c r="L5820" s="92"/>
      <c r="M5820" s="92"/>
      <c r="N5820" s="92"/>
      <c r="O5820" s="92"/>
      <c r="P5820" s="92"/>
      <c r="Q5820" s="92"/>
      <c r="R5820" s="93"/>
      <c r="S5820" s="93"/>
      <c r="T5820" s="93"/>
      <c r="U5820" s="93"/>
      <c r="V5820" s="93"/>
      <c r="W5820" s="83"/>
      <c r="X5820" s="84"/>
      <c r="Y5820" s="84"/>
      <c r="Z5820" s="85"/>
      <c r="AA5820" s="85"/>
      <c r="AB5820" s="85"/>
      <c r="AC5820" s="85"/>
      <c r="AD5820" s="85"/>
    </row>
    <row r="5821" spans="1:30" x14ac:dyDescent="0.25">
      <c r="A5821" s="92"/>
      <c r="B5821" s="92"/>
      <c r="C5821" s="92"/>
      <c r="D5821" s="92"/>
      <c r="E5821" s="92"/>
      <c r="F5821" s="92"/>
      <c r="G5821" s="92"/>
      <c r="H5821" s="92"/>
      <c r="I5821" s="92"/>
      <c r="J5821" s="92"/>
      <c r="K5821" s="92"/>
      <c r="L5821" s="92"/>
      <c r="M5821" s="92"/>
      <c r="N5821" s="92"/>
      <c r="O5821" s="92"/>
      <c r="P5821" s="92"/>
      <c r="Q5821" s="92"/>
      <c r="R5821" s="93"/>
      <c r="S5821" s="93"/>
      <c r="T5821" s="93"/>
      <c r="U5821" s="93"/>
      <c r="V5821" s="93"/>
      <c r="W5821" s="83"/>
      <c r="X5821" s="84"/>
      <c r="Y5821" s="84"/>
      <c r="Z5821" s="85"/>
      <c r="AA5821" s="85"/>
      <c r="AB5821" s="85"/>
      <c r="AC5821" s="85"/>
      <c r="AD5821" s="85"/>
    </row>
    <row r="5822" spans="1:30" x14ac:dyDescent="0.25">
      <c r="A5822" s="89"/>
      <c r="B5822" s="89"/>
      <c r="C5822" s="89"/>
      <c r="D5822" s="89"/>
      <c r="E5822" s="89"/>
      <c r="F5822" s="89"/>
      <c r="G5822" s="89"/>
      <c r="H5822" s="89"/>
      <c r="I5822" s="89"/>
      <c r="J5822" s="89"/>
      <c r="K5822" s="89"/>
      <c r="L5822" s="89"/>
      <c r="M5822" s="89"/>
      <c r="N5822" s="89"/>
      <c r="O5822" s="89"/>
      <c r="P5822" s="89"/>
      <c r="Q5822" s="89"/>
      <c r="R5822" s="90"/>
      <c r="S5822" s="90"/>
      <c r="T5822" s="90"/>
      <c r="U5822" s="90"/>
      <c r="V5822" s="90"/>
      <c r="W5822" s="83"/>
      <c r="X5822" s="84"/>
      <c r="Y5822" s="84"/>
      <c r="Z5822" s="85"/>
      <c r="AA5822" s="85"/>
      <c r="AB5822" s="85"/>
      <c r="AC5822" s="85"/>
      <c r="AD5822" s="85"/>
    </row>
    <row r="5823" spans="1:30" x14ac:dyDescent="0.25">
      <c r="A5823" s="92"/>
      <c r="B5823" s="92"/>
      <c r="C5823" s="92"/>
      <c r="D5823" s="92"/>
      <c r="E5823" s="92"/>
      <c r="F5823" s="92"/>
      <c r="G5823" s="92"/>
      <c r="H5823" s="92"/>
      <c r="I5823" s="92"/>
      <c r="J5823" s="92"/>
      <c r="K5823" s="92"/>
      <c r="L5823" s="92"/>
      <c r="M5823" s="92"/>
      <c r="N5823" s="92"/>
      <c r="O5823" s="92"/>
      <c r="P5823" s="92"/>
      <c r="Q5823" s="92"/>
      <c r="R5823" s="93"/>
      <c r="S5823" s="93"/>
      <c r="T5823" s="93"/>
      <c r="U5823" s="93"/>
      <c r="V5823" s="93"/>
      <c r="W5823" s="83"/>
      <c r="X5823" s="84"/>
      <c r="Y5823" s="84"/>
      <c r="Z5823" s="85"/>
      <c r="AA5823" s="85"/>
      <c r="AB5823" s="85"/>
      <c r="AC5823" s="85"/>
      <c r="AD5823" s="85"/>
    </row>
    <row r="5824" spans="1:30" x14ac:dyDescent="0.25">
      <c r="A5824" s="92"/>
      <c r="B5824" s="92"/>
      <c r="C5824" s="92"/>
      <c r="D5824" s="92"/>
      <c r="E5824" s="92"/>
      <c r="F5824" s="92"/>
      <c r="G5824" s="92"/>
      <c r="H5824" s="92"/>
      <c r="I5824" s="92"/>
      <c r="J5824" s="92"/>
      <c r="K5824" s="92"/>
      <c r="L5824" s="92"/>
      <c r="M5824" s="92"/>
      <c r="N5824" s="92"/>
      <c r="O5824" s="92"/>
      <c r="P5824" s="92"/>
      <c r="Q5824" s="92"/>
      <c r="R5824" s="93"/>
      <c r="S5824" s="93"/>
      <c r="T5824" s="93"/>
      <c r="U5824" s="93"/>
      <c r="V5824" s="93"/>
      <c r="W5824" s="83"/>
      <c r="X5824" s="84"/>
      <c r="Y5824" s="84"/>
      <c r="Z5824" s="85"/>
      <c r="AA5824" s="85"/>
      <c r="AB5824" s="85"/>
      <c r="AC5824" s="85"/>
      <c r="AD5824" s="85"/>
    </row>
    <row r="5825" spans="1:30" x14ac:dyDescent="0.25">
      <c r="A5825" s="92"/>
      <c r="B5825" s="92"/>
      <c r="C5825" s="92"/>
      <c r="D5825" s="92"/>
      <c r="E5825" s="92"/>
      <c r="F5825" s="92"/>
      <c r="G5825" s="92"/>
      <c r="H5825" s="92"/>
      <c r="I5825" s="92"/>
      <c r="J5825" s="92"/>
      <c r="K5825" s="92"/>
      <c r="L5825" s="92"/>
      <c r="M5825" s="92"/>
      <c r="N5825" s="92"/>
      <c r="O5825" s="92"/>
      <c r="P5825" s="92"/>
      <c r="Q5825" s="92"/>
      <c r="R5825" s="93"/>
      <c r="S5825" s="93"/>
      <c r="T5825" s="93"/>
      <c r="U5825" s="93"/>
      <c r="V5825" s="93"/>
      <c r="W5825" s="83"/>
      <c r="X5825" s="84"/>
      <c r="Y5825" s="84"/>
      <c r="Z5825" s="85"/>
      <c r="AA5825" s="85"/>
      <c r="AB5825" s="85"/>
      <c r="AC5825" s="85"/>
      <c r="AD5825" s="85"/>
    </row>
    <row r="5826" spans="1:30" x14ac:dyDescent="0.25">
      <c r="A5826" s="89"/>
      <c r="B5826" s="89"/>
      <c r="C5826" s="89"/>
      <c r="D5826" s="89"/>
      <c r="E5826" s="89"/>
      <c r="F5826" s="89"/>
      <c r="G5826" s="89"/>
      <c r="H5826" s="89"/>
      <c r="I5826" s="89"/>
      <c r="J5826" s="89"/>
      <c r="K5826" s="89"/>
      <c r="L5826" s="89"/>
      <c r="M5826" s="89"/>
      <c r="N5826" s="89"/>
      <c r="O5826" s="89"/>
      <c r="P5826" s="89"/>
      <c r="Q5826" s="89"/>
      <c r="R5826" s="90"/>
      <c r="S5826" s="90"/>
      <c r="T5826" s="90"/>
      <c r="U5826" s="90"/>
      <c r="V5826" s="90"/>
      <c r="W5826" s="83"/>
      <c r="X5826" s="84"/>
      <c r="Y5826" s="84"/>
      <c r="Z5826" s="85"/>
      <c r="AA5826" s="85"/>
      <c r="AB5826" s="85"/>
      <c r="AC5826" s="85"/>
      <c r="AD5826" s="85"/>
    </row>
    <row r="5827" spans="1:30" x14ac:dyDescent="0.25">
      <c r="A5827" s="89"/>
      <c r="B5827" s="89"/>
      <c r="C5827" s="89"/>
      <c r="D5827" s="89"/>
      <c r="E5827" s="89"/>
      <c r="F5827" s="89"/>
      <c r="G5827" s="89"/>
      <c r="H5827" s="89"/>
      <c r="I5827" s="89"/>
      <c r="J5827" s="89"/>
      <c r="K5827" s="89"/>
      <c r="L5827" s="89"/>
      <c r="M5827" s="89"/>
      <c r="N5827" s="89"/>
      <c r="O5827" s="89"/>
      <c r="P5827" s="89"/>
      <c r="Q5827" s="89"/>
      <c r="R5827" s="90"/>
      <c r="S5827" s="90"/>
      <c r="T5827" s="90"/>
      <c r="U5827" s="90"/>
      <c r="V5827" s="90"/>
      <c r="W5827" s="83"/>
      <c r="X5827" s="84"/>
      <c r="Y5827" s="84"/>
      <c r="Z5827" s="85"/>
      <c r="AA5827" s="85"/>
      <c r="AB5827" s="85"/>
      <c r="AC5827" s="85"/>
      <c r="AD5827" s="85"/>
    </row>
    <row r="5828" spans="1:30" x14ac:dyDescent="0.25">
      <c r="A5828" s="92"/>
      <c r="B5828" s="92"/>
      <c r="C5828" s="92"/>
      <c r="D5828" s="92"/>
      <c r="E5828" s="92"/>
      <c r="F5828" s="92"/>
      <c r="G5828" s="92"/>
      <c r="H5828" s="92"/>
      <c r="I5828" s="92"/>
      <c r="J5828" s="92"/>
      <c r="K5828" s="92"/>
      <c r="L5828" s="92"/>
      <c r="M5828" s="92"/>
      <c r="N5828" s="92"/>
      <c r="O5828" s="92"/>
      <c r="P5828" s="92"/>
      <c r="Q5828" s="92"/>
      <c r="R5828" s="93"/>
      <c r="S5828" s="93"/>
      <c r="T5828" s="93"/>
      <c r="U5828" s="93"/>
      <c r="V5828" s="93"/>
      <c r="W5828" s="83"/>
      <c r="X5828" s="84"/>
      <c r="Y5828" s="84"/>
      <c r="Z5828" s="85"/>
      <c r="AA5828" s="85"/>
      <c r="AB5828" s="85"/>
      <c r="AC5828" s="85"/>
      <c r="AD5828" s="85"/>
    </row>
    <row r="5829" spans="1:30" x14ac:dyDescent="0.25">
      <c r="A5829" s="89"/>
      <c r="B5829" s="89"/>
      <c r="C5829" s="89"/>
      <c r="D5829" s="89"/>
      <c r="E5829" s="89"/>
      <c r="F5829" s="89"/>
      <c r="G5829" s="89"/>
      <c r="H5829" s="89"/>
      <c r="I5829" s="89"/>
      <c r="J5829" s="89"/>
      <c r="K5829" s="89"/>
      <c r="L5829" s="89"/>
      <c r="M5829" s="89"/>
      <c r="N5829" s="89"/>
      <c r="O5829" s="89"/>
      <c r="P5829" s="89"/>
      <c r="Q5829" s="89"/>
      <c r="R5829" s="90"/>
      <c r="S5829" s="90"/>
      <c r="T5829" s="90"/>
      <c r="U5829" s="90"/>
      <c r="V5829" s="90"/>
      <c r="W5829" s="83"/>
      <c r="X5829" s="84"/>
      <c r="Y5829" s="84"/>
      <c r="Z5829" s="85"/>
      <c r="AA5829" s="85"/>
      <c r="AB5829" s="85"/>
      <c r="AC5829" s="85"/>
      <c r="AD5829" s="85"/>
    </row>
    <row r="5830" spans="1:30" x14ac:dyDescent="0.25">
      <c r="A5830" s="92"/>
      <c r="B5830" s="92"/>
      <c r="C5830" s="92"/>
      <c r="D5830" s="92"/>
      <c r="E5830" s="92"/>
      <c r="F5830" s="92"/>
      <c r="G5830" s="92"/>
      <c r="H5830" s="92"/>
      <c r="I5830" s="92"/>
      <c r="J5830" s="92"/>
      <c r="K5830" s="92"/>
      <c r="L5830" s="92"/>
      <c r="M5830" s="92"/>
      <c r="N5830" s="92"/>
      <c r="O5830" s="92"/>
      <c r="P5830" s="92"/>
      <c r="Q5830" s="92"/>
      <c r="R5830" s="93"/>
      <c r="S5830" s="93"/>
      <c r="T5830" s="93"/>
      <c r="U5830" s="93"/>
      <c r="V5830" s="93"/>
      <c r="W5830" s="83"/>
      <c r="X5830" s="84"/>
      <c r="Y5830" s="84"/>
      <c r="Z5830" s="85"/>
      <c r="AA5830" s="85"/>
      <c r="AB5830" s="85"/>
      <c r="AC5830" s="85"/>
      <c r="AD5830" s="85"/>
    </row>
    <row r="5831" spans="1:30" x14ac:dyDescent="0.25">
      <c r="A5831" s="92"/>
      <c r="B5831" s="92"/>
      <c r="C5831" s="92"/>
      <c r="D5831" s="92"/>
      <c r="E5831" s="92"/>
      <c r="F5831" s="92"/>
      <c r="G5831" s="92"/>
      <c r="H5831" s="92"/>
      <c r="I5831" s="92"/>
      <c r="J5831" s="92"/>
      <c r="K5831" s="92"/>
      <c r="L5831" s="92"/>
      <c r="M5831" s="92"/>
      <c r="N5831" s="92"/>
      <c r="O5831" s="92"/>
      <c r="P5831" s="92"/>
      <c r="Q5831" s="92"/>
      <c r="R5831" s="93"/>
      <c r="S5831" s="93"/>
      <c r="T5831" s="93"/>
      <c r="U5831" s="93"/>
      <c r="V5831" s="93"/>
      <c r="W5831" s="83"/>
      <c r="X5831" s="84"/>
      <c r="Y5831" s="84"/>
      <c r="Z5831" s="85"/>
      <c r="AA5831" s="85"/>
      <c r="AB5831" s="85"/>
      <c r="AC5831" s="85"/>
      <c r="AD5831" s="85"/>
    </row>
    <row r="5832" spans="1:30" x14ac:dyDescent="0.25">
      <c r="A5832" s="89"/>
      <c r="B5832" s="89"/>
      <c r="C5832" s="89"/>
      <c r="D5832" s="89"/>
      <c r="E5832" s="89"/>
      <c r="F5832" s="89"/>
      <c r="G5832" s="89"/>
      <c r="H5832" s="89"/>
      <c r="I5832" s="89"/>
      <c r="J5832" s="89"/>
      <c r="K5832" s="89"/>
      <c r="L5832" s="89"/>
      <c r="M5832" s="89"/>
      <c r="N5832" s="89"/>
      <c r="O5832" s="89"/>
      <c r="P5832" s="89"/>
      <c r="Q5832" s="89"/>
      <c r="R5832" s="90"/>
      <c r="S5832" s="90"/>
      <c r="T5832" s="90"/>
      <c r="U5832" s="90"/>
      <c r="V5832" s="90"/>
      <c r="W5832" s="83"/>
      <c r="X5832" s="84"/>
      <c r="Y5832" s="84"/>
      <c r="Z5832" s="85"/>
      <c r="AA5832" s="85"/>
      <c r="AB5832" s="85"/>
      <c r="AC5832" s="85"/>
      <c r="AD5832" s="85"/>
    </row>
    <row r="5833" spans="1:30" x14ac:dyDescent="0.25">
      <c r="A5833" s="89"/>
      <c r="B5833" s="89"/>
      <c r="C5833" s="89"/>
      <c r="D5833" s="89"/>
      <c r="E5833" s="89"/>
      <c r="F5833" s="89"/>
      <c r="G5833" s="89"/>
      <c r="H5833" s="89"/>
      <c r="I5833" s="89"/>
      <c r="J5833" s="89"/>
      <c r="K5833" s="89"/>
      <c r="L5833" s="89"/>
      <c r="M5833" s="89"/>
      <c r="N5833" s="89"/>
      <c r="O5833" s="89"/>
      <c r="P5833" s="89"/>
      <c r="Q5833" s="89"/>
      <c r="R5833" s="90"/>
      <c r="S5833" s="90"/>
      <c r="T5833" s="90"/>
      <c r="U5833" s="90"/>
      <c r="V5833" s="90"/>
      <c r="W5833" s="83"/>
      <c r="X5833" s="84"/>
      <c r="Y5833" s="84"/>
      <c r="Z5833" s="85"/>
      <c r="AA5833" s="85"/>
      <c r="AB5833" s="85"/>
      <c r="AC5833" s="85"/>
      <c r="AD5833" s="85"/>
    </row>
    <row r="5834" spans="1:30" x14ac:dyDescent="0.25">
      <c r="A5834" s="92"/>
      <c r="B5834" s="92"/>
      <c r="C5834" s="92"/>
      <c r="D5834" s="92"/>
      <c r="E5834" s="92"/>
      <c r="F5834" s="92"/>
      <c r="G5834" s="92"/>
      <c r="H5834" s="92"/>
      <c r="I5834" s="92"/>
      <c r="J5834" s="92"/>
      <c r="K5834" s="92"/>
      <c r="L5834" s="92"/>
      <c r="M5834" s="92"/>
      <c r="N5834" s="92"/>
      <c r="O5834" s="92"/>
      <c r="P5834" s="92"/>
      <c r="Q5834" s="92"/>
      <c r="R5834" s="93"/>
      <c r="S5834" s="93"/>
      <c r="T5834" s="93"/>
      <c r="U5834" s="93"/>
      <c r="V5834" s="93"/>
      <c r="W5834" s="83"/>
      <c r="X5834" s="84"/>
      <c r="Y5834" s="84"/>
      <c r="Z5834" s="85"/>
      <c r="AA5834" s="85"/>
      <c r="AB5834" s="85"/>
      <c r="AC5834" s="85"/>
      <c r="AD5834" s="85"/>
    </row>
    <row r="5835" spans="1:30" x14ac:dyDescent="0.25">
      <c r="A5835" s="89"/>
      <c r="B5835" s="89"/>
      <c r="C5835" s="89"/>
      <c r="D5835" s="89"/>
      <c r="E5835" s="89"/>
      <c r="F5835" s="89"/>
      <c r="G5835" s="89"/>
      <c r="H5835" s="89"/>
      <c r="I5835" s="89"/>
      <c r="J5835" s="89"/>
      <c r="K5835" s="89"/>
      <c r="L5835" s="89"/>
      <c r="M5835" s="89"/>
      <c r="N5835" s="89"/>
      <c r="O5835" s="89"/>
      <c r="P5835" s="89"/>
      <c r="Q5835" s="89"/>
      <c r="R5835" s="90"/>
      <c r="S5835" s="90"/>
      <c r="T5835" s="90"/>
      <c r="U5835" s="90"/>
      <c r="V5835" s="90"/>
      <c r="W5835" s="83"/>
      <c r="X5835" s="84"/>
      <c r="Y5835" s="84"/>
      <c r="Z5835" s="85"/>
      <c r="AA5835" s="85"/>
      <c r="AB5835" s="85"/>
      <c r="AC5835" s="85"/>
      <c r="AD5835" s="85"/>
    </row>
    <row r="5836" spans="1:30" x14ac:dyDescent="0.25">
      <c r="A5836" s="92"/>
      <c r="B5836" s="92"/>
      <c r="C5836" s="92"/>
      <c r="D5836" s="92"/>
      <c r="E5836" s="92"/>
      <c r="F5836" s="92"/>
      <c r="G5836" s="92"/>
      <c r="H5836" s="92"/>
      <c r="I5836" s="92"/>
      <c r="J5836" s="92"/>
      <c r="K5836" s="92"/>
      <c r="L5836" s="92"/>
      <c r="M5836" s="92"/>
      <c r="N5836" s="92"/>
      <c r="O5836" s="92"/>
      <c r="P5836" s="92"/>
      <c r="Q5836" s="92"/>
      <c r="R5836" s="93"/>
      <c r="S5836" s="93"/>
      <c r="T5836" s="93"/>
      <c r="U5836" s="93"/>
      <c r="V5836" s="93"/>
      <c r="W5836" s="83"/>
      <c r="X5836" s="84"/>
      <c r="Y5836" s="84"/>
      <c r="Z5836" s="85"/>
      <c r="AA5836" s="85"/>
      <c r="AB5836" s="85"/>
      <c r="AC5836" s="85"/>
      <c r="AD5836" s="85"/>
    </row>
    <row r="5837" spans="1:30" x14ac:dyDescent="0.25">
      <c r="A5837" s="89"/>
      <c r="B5837" s="89"/>
      <c r="C5837" s="89"/>
      <c r="D5837" s="89"/>
      <c r="E5837" s="89"/>
      <c r="F5837" s="89"/>
      <c r="G5837" s="89"/>
      <c r="H5837" s="89"/>
      <c r="I5837" s="89"/>
      <c r="J5837" s="89"/>
      <c r="K5837" s="89"/>
      <c r="L5837" s="89"/>
      <c r="M5837" s="89"/>
      <c r="N5837" s="89"/>
      <c r="O5837" s="89"/>
      <c r="P5837" s="89"/>
      <c r="Q5837" s="89"/>
      <c r="R5837" s="90"/>
      <c r="S5837" s="90"/>
      <c r="T5837" s="90"/>
      <c r="U5837" s="90"/>
      <c r="V5837" s="90"/>
      <c r="W5837" s="83"/>
      <c r="X5837" s="84"/>
      <c r="Y5837" s="84"/>
      <c r="Z5837" s="85"/>
      <c r="AA5837" s="85"/>
      <c r="AB5837" s="85"/>
      <c r="AC5837" s="85"/>
      <c r="AD5837" s="85"/>
    </row>
    <row r="5838" spans="1:30" x14ac:dyDescent="0.25">
      <c r="A5838" s="92"/>
      <c r="B5838" s="92"/>
      <c r="C5838" s="92"/>
      <c r="D5838" s="92"/>
      <c r="E5838" s="92"/>
      <c r="F5838" s="92"/>
      <c r="G5838" s="92"/>
      <c r="H5838" s="92"/>
      <c r="I5838" s="92"/>
      <c r="J5838" s="92"/>
      <c r="K5838" s="92"/>
      <c r="L5838" s="92"/>
      <c r="M5838" s="92"/>
      <c r="N5838" s="92"/>
      <c r="O5838" s="92"/>
      <c r="P5838" s="92"/>
      <c r="Q5838" s="92"/>
      <c r="R5838" s="93"/>
      <c r="S5838" s="93"/>
      <c r="T5838" s="93"/>
      <c r="U5838" s="93"/>
      <c r="V5838" s="93"/>
      <c r="W5838" s="83"/>
      <c r="X5838" s="84"/>
      <c r="Y5838" s="84"/>
      <c r="Z5838" s="85"/>
      <c r="AA5838" s="85"/>
      <c r="AB5838" s="85"/>
      <c r="AC5838" s="85"/>
      <c r="AD5838" s="85"/>
    </row>
    <row r="5839" spans="1:30" x14ac:dyDescent="0.25">
      <c r="A5839" s="92"/>
      <c r="B5839" s="92"/>
      <c r="C5839" s="92"/>
      <c r="D5839" s="92"/>
      <c r="E5839" s="92"/>
      <c r="F5839" s="92"/>
      <c r="G5839" s="92"/>
      <c r="H5839" s="92"/>
      <c r="I5839" s="92"/>
      <c r="J5839" s="92"/>
      <c r="K5839" s="92"/>
      <c r="L5839" s="92"/>
      <c r="M5839" s="92"/>
      <c r="N5839" s="92"/>
      <c r="O5839" s="92"/>
      <c r="P5839" s="92"/>
      <c r="Q5839" s="92"/>
      <c r="R5839" s="93"/>
      <c r="S5839" s="93"/>
      <c r="T5839" s="93"/>
      <c r="U5839" s="93"/>
      <c r="V5839" s="93"/>
      <c r="W5839" s="83"/>
      <c r="X5839" s="84"/>
      <c r="Y5839" s="84"/>
      <c r="Z5839" s="85"/>
      <c r="AA5839" s="85"/>
      <c r="AB5839" s="85"/>
      <c r="AC5839" s="85"/>
      <c r="AD5839" s="85"/>
    </row>
    <row r="5840" spans="1:30" x14ac:dyDescent="0.25">
      <c r="A5840" s="89"/>
      <c r="B5840" s="89"/>
      <c r="C5840" s="89"/>
      <c r="D5840" s="89"/>
      <c r="E5840" s="89"/>
      <c r="F5840" s="89"/>
      <c r="G5840" s="89"/>
      <c r="H5840" s="89"/>
      <c r="I5840" s="89"/>
      <c r="J5840" s="89"/>
      <c r="K5840" s="89"/>
      <c r="L5840" s="89"/>
      <c r="M5840" s="89"/>
      <c r="N5840" s="89"/>
      <c r="O5840" s="89"/>
      <c r="P5840" s="89"/>
      <c r="Q5840" s="89"/>
      <c r="R5840" s="90"/>
      <c r="S5840" s="90"/>
      <c r="T5840" s="90"/>
      <c r="U5840" s="90"/>
      <c r="V5840" s="90"/>
      <c r="W5840" s="83"/>
      <c r="X5840" s="84"/>
      <c r="Y5840" s="84"/>
      <c r="Z5840" s="85"/>
      <c r="AA5840" s="85"/>
      <c r="AB5840" s="85"/>
      <c r="AC5840" s="85"/>
      <c r="AD5840" s="85"/>
    </row>
    <row r="5841" spans="1:30" x14ac:dyDescent="0.25">
      <c r="A5841" s="89"/>
      <c r="B5841" s="89"/>
      <c r="C5841" s="89"/>
      <c r="D5841" s="89"/>
      <c r="E5841" s="89"/>
      <c r="F5841" s="89"/>
      <c r="G5841" s="89"/>
      <c r="H5841" s="89"/>
      <c r="I5841" s="89"/>
      <c r="J5841" s="89"/>
      <c r="K5841" s="89"/>
      <c r="L5841" s="89"/>
      <c r="M5841" s="89"/>
      <c r="N5841" s="89"/>
      <c r="O5841" s="89"/>
      <c r="P5841" s="89"/>
      <c r="Q5841" s="89"/>
      <c r="R5841" s="90"/>
      <c r="S5841" s="90"/>
      <c r="T5841" s="90"/>
      <c r="U5841" s="90"/>
      <c r="V5841" s="90"/>
      <c r="W5841" s="83"/>
      <c r="X5841" s="84"/>
      <c r="Y5841" s="84"/>
      <c r="Z5841" s="85"/>
      <c r="AA5841" s="85"/>
      <c r="AB5841" s="85"/>
      <c r="AC5841" s="85"/>
      <c r="AD5841" s="85"/>
    </row>
    <row r="5842" spans="1:30" x14ac:dyDescent="0.25">
      <c r="A5842" s="92"/>
      <c r="B5842" s="92"/>
      <c r="C5842" s="92"/>
      <c r="D5842" s="92"/>
      <c r="E5842" s="92"/>
      <c r="F5842" s="92"/>
      <c r="G5842" s="92"/>
      <c r="H5842" s="92"/>
      <c r="I5842" s="92"/>
      <c r="J5842" s="92"/>
      <c r="K5842" s="92"/>
      <c r="L5842" s="92"/>
      <c r="M5842" s="92"/>
      <c r="N5842" s="92"/>
      <c r="O5842" s="92"/>
      <c r="P5842" s="92"/>
      <c r="Q5842" s="92"/>
      <c r="R5842" s="93"/>
      <c r="S5842" s="93"/>
      <c r="T5842" s="93"/>
      <c r="U5842" s="94"/>
      <c r="V5842" s="94"/>
      <c r="W5842" s="83"/>
      <c r="X5842" s="84"/>
      <c r="Y5842" s="84"/>
      <c r="Z5842" s="85"/>
      <c r="AA5842" s="85"/>
      <c r="AB5842" s="85"/>
      <c r="AC5842" s="85"/>
      <c r="AD5842" s="85"/>
    </row>
    <row r="5843" spans="1:30" x14ac:dyDescent="0.25">
      <c r="A5843" s="92"/>
      <c r="B5843" s="92"/>
      <c r="C5843" s="92"/>
      <c r="D5843" s="92"/>
      <c r="E5843" s="92"/>
      <c r="F5843" s="92"/>
      <c r="G5843" s="92"/>
      <c r="H5843" s="92"/>
      <c r="I5843" s="92"/>
      <c r="J5843" s="92"/>
      <c r="K5843" s="92"/>
      <c r="L5843" s="92"/>
      <c r="M5843" s="92"/>
      <c r="N5843" s="92"/>
      <c r="O5843" s="92"/>
      <c r="P5843" s="92"/>
      <c r="Q5843" s="92"/>
      <c r="R5843" s="93"/>
      <c r="S5843" s="93"/>
      <c r="T5843" s="93"/>
      <c r="U5843" s="94"/>
      <c r="V5843" s="94"/>
      <c r="W5843" s="83"/>
      <c r="X5843" s="84"/>
      <c r="Y5843" s="84"/>
      <c r="Z5843" s="85"/>
      <c r="AA5843" s="85"/>
      <c r="AB5843" s="85"/>
      <c r="AC5843" s="85"/>
      <c r="AD5843" s="85"/>
    </row>
    <row r="5844" spans="1:30" x14ac:dyDescent="0.25">
      <c r="A5844" s="89"/>
      <c r="B5844" s="89"/>
      <c r="C5844" s="89"/>
      <c r="D5844" s="89"/>
      <c r="E5844" s="89"/>
      <c r="F5844" s="89"/>
      <c r="G5844" s="89"/>
      <c r="H5844" s="89"/>
      <c r="I5844" s="89"/>
      <c r="J5844" s="89"/>
      <c r="K5844" s="89"/>
      <c r="L5844" s="89"/>
      <c r="M5844" s="89"/>
      <c r="N5844" s="89"/>
      <c r="O5844" s="89"/>
      <c r="P5844" s="89"/>
      <c r="Q5844" s="89"/>
      <c r="R5844" s="90"/>
      <c r="S5844" s="90"/>
      <c r="T5844" s="90"/>
      <c r="U5844" s="91"/>
      <c r="V5844" s="91"/>
      <c r="W5844" s="83"/>
      <c r="X5844" s="84"/>
      <c r="Y5844" s="84"/>
      <c r="Z5844" s="85"/>
      <c r="AA5844" s="85"/>
      <c r="AB5844" s="85"/>
      <c r="AC5844" s="85"/>
      <c r="AD5844" s="85"/>
    </row>
    <row r="5845" spans="1:30" x14ac:dyDescent="0.25">
      <c r="A5845" s="89"/>
      <c r="B5845" s="89"/>
      <c r="C5845" s="89"/>
      <c r="D5845" s="89"/>
      <c r="E5845" s="89"/>
      <c r="F5845" s="89"/>
      <c r="G5845" s="89"/>
      <c r="H5845" s="89"/>
      <c r="I5845" s="89"/>
      <c r="J5845" s="89"/>
      <c r="K5845" s="89"/>
      <c r="L5845" s="89"/>
      <c r="M5845" s="89"/>
      <c r="N5845" s="89"/>
      <c r="O5845" s="89"/>
      <c r="P5845" s="89"/>
      <c r="Q5845" s="89"/>
      <c r="R5845" s="90"/>
      <c r="S5845" s="90"/>
      <c r="T5845" s="90"/>
      <c r="U5845" s="91"/>
      <c r="V5845" s="91"/>
      <c r="W5845" s="83"/>
      <c r="X5845" s="84"/>
      <c r="Y5845" s="84"/>
      <c r="Z5845" s="85"/>
      <c r="AA5845" s="85"/>
      <c r="AB5845" s="85"/>
      <c r="AC5845" s="85"/>
      <c r="AD5845" s="85"/>
    </row>
    <row r="5846" spans="1:30" x14ac:dyDescent="0.25">
      <c r="A5846" s="89"/>
      <c r="B5846" s="89"/>
      <c r="C5846" s="89"/>
      <c r="D5846" s="89"/>
      <c r="E5846" s="89"/>
      <c r="F5846" s="89"/>
      <c r="G5846" s="89"/>
      <c r="H5846" s="89"/>
      <c r="I5846" s="89"/>
      <c r="J5846" s="89"/>
      <c r="K5846" s="89"/>
      <c r="L5846" s="89"/>
      <c r="M5846" s="89"/>
      <c r="N5846" s="89"/>
      <c r="O5846" s="89"/>
      <c r="P5846" s="89"/>
      <c r="Q5846" s="89"/>
      <c r="R5846" s="90"/>
      <c r="S5846" s="90"/>
      <c r="T5846" s="90"/>
      <c r="U5846" s="91"/>
      <c r="V5846" s="91"/>
      <c r="W5846" s="83"/>
      <c r="X5846" s="84"/>
      <c r="Y5846" s="84"/>
      <c r="Z5846" s="85"/>
      <c r="AA5846" s="85"/>
      <c r="AB5846" s="85"/>
      <c r="AC5846" s="85"/>
      <c r="AD5846" s="85"/>
    </row>
    <row r="5847" spans="1:30" x14ac:dyDescent="0.25">
      <c r="A5847" s="92"/>
      <c r="B5847" s="92"/>
      <c r="C5847" s="92"/>
      <c r="D5847" s="92"/>
      <c r="E5847" s="92"/>
      <c r="F5847" s="92"/>
      <c r="G5847" s="92"/>
      <c r="H5847" s="92"/>
      <c r="I5847" s="92"/>
      <c r="J5847" s="92"/>
      <c r="K5847" s="92"/>
      <c r="L5847" s="92"/>
      <c r="M5847" s="92"/>
      <c r="N5847" s="92"/>
      <c r="O5847" s="92"/>
      <c r="P5847" s="92"/>
      <c r="Q5847" s="92"/>
      <c r="R5847" s="93"/>
      <c r="S5847" s="93"/>
      <c r="T5847" s="93"/>
      <c r="U5847" s="94"/>
      <c r="V5847" s="94"/>
      <c r="W5847" s="83"/>
      <c r="X5847" s="84"/>
      <c r="Y5847" s="84"/>
      <c r="Z5847" s="85"/>
      <c r="AA5847" s="85"/>
      <c r="AB5847" s="85"/>
      <c r="AC5847" s="85"/>
      <c r="AD5847" s="85"/>
    </row>
    <row r="5848" spans="1:30" x14ac:dyDescent="0.25">
      <c r="A5848" s="89"/>
      <c r="B5848" s="89"/>
      <c r="C5848" s="89"/>
      <c r="D5848" s="89"/>
      <c r="E5848" s="89"/>
      <c r="F5848" s="89"/>
      <c r="G5848" s="89"/>
      <c r="H5848" s="89"/>
      <c r="I5848" s="89"/>
      <c r="J5848" s="89"/>
      <c r="K5848" s="89"/>
      <c r="L5848" s="89"/>
      <c r="M5848" s="89"/>
      <c r="N5848" s="89"/>
      <c r="O5848" s="89"/>
      <c r="P5848" s="89"/>
      <c r="Q5848" s="89"/>
      <c r="R5848" s="90"/>
      <c r="S5848" s="90"/>
      <c r="T5848" s="90"/>
      <c r="U5848" s="91"/>
      <c r="V5848" s="91"/>
      <c r="W5848" s="83"/>
      <c r="X5848" s="84"/>
      <c r="Y5848" s="84"/>
      <c r="Z5848" s="85"/>
      <c r="AA5848" s="85"/>
      <c r="AB5848" s="85"/>
      <c r="AC5848" s="85"/>
      <c r="AD5848" s="85"/>
    </row>
    <row r="5849" spans="1:30" x14ac:dyDescent="0.25">
      <c r="A5849" s="92"/>
      <c r="B5849" s="92"/>
      <c r="C5849" s="92"/>
      <c r="D5849" s="92"/>
      <c r="E5849" s="92"/>
      <c r="F5849" s="92"/>
      <c r="G5849" s="92"/>
      <c r="H5849" s="92"/>
      <c r="I5849" s="92"/>
      <c r="J5849" s="92"/>
      <c r="K5849" s="92"/>
      <c r="L5849" s="92"/>
      <c r="M5849" s="92"/>
      <c r="N5849" s="92"/>
      <c r="O5849" s="92"/>
      <c r="P5849" s="92"/>
      <c r="Q5849" s="92"/>
      <c r="R5849" s="93"/>
      <c r="S5849" s="93"/>
      <c r="T5849" s="93"/>
      <c r="U5849" s="94"/>
      <c r="V5849" s="94"/>
      <c r="W5849" s="83"/>
      <c r="X5849" s="84"/>
      <c r="Y5849" s="84"/>
      <c r="Z5849" s="85"/>
      <c r="AA5849" s="85"/>
      <c r="AB5849" s="85"/>
      <c r="AC5849" s="85"/>
      <c r="AD5849" s="85"/>
    </row>
    <row r="5850" spans="1:30" x14ac:dyDescent="0.25">
      <c r="A5850" s="89"/>
      <c r="B5850" s="89"/>
      <c r="C5850" s="89"/>
      <c r="D5850" s="89"/>
      <c r="E5850" s="89"/>
      <c r="F5850" s="89"/>
      <c r="G5850" s="89"/>
      <c r="H5850" s="89"/>
      <c r="I5850" s="89"/>
      <c r="J5850" s="89"/>
      <c r="K5850" s="89"/>
      <c r="L5850" s="89"/>
      <c r="M5850" s="89"/>
      <c r="N5850" s="89"/>
      <c r="O5850" s="89"/>
      <c r="P5850" s="89"/>
      <c r="Q5850" s="89"/>
      <c r="R5850" s="90"/>
      <c r="S5850" s="90"/>
      <c r="T5850" s="90"/>
      <c r="U5850" s="90"/>
      <c r="V5850" s="90"/>
      <c r="W5850" s="83"/>
      <c r="X5850" s="84"/>
      <c r="Y5850" s="84"/>
      <c r="Z5850" s="85"/>
      <c r="AA5850" s="85"/>
      <c r="AB5850" s="85"/>
      <c r="AC5850" s="85"/>
      <c r="AD5850" s="85"/>
    </row>
    <row r="5851" spans="1:30" x14ac:dyDescent="0.25">
      <c r="A5851" s="92"/>
      <c r="B5851" s="92"/>
      <c r="C5851" s="92"/>
      <c r="D5851" s="92"/>
      <c r="E5851" s="92"/>
      <c r="F5851" s="92"/>
      <c r="G5851" s="92"/>
      <c r="H5851" s="92"/>
      <c r="I5851" s="92"/>
      <c r="J5851" s="92"/>
      <c r="K5851" s="92"/>
      <c r="L5851" s="92"/>
      <c r="M5851" s="92"/>
      <c r="N5851" s="92"/>
      <c r="O5851" s="92"/>
      <c r="P5851" s="92"/>
      <c r="Q5851" s="92"/>
      <c r="R5851" s="93"/>
      <c r="S5851" s="93"/>
      <c r="T5851" s="93"/>
      <c r="U5851" s="94"/>
      <c r="V5851" s="94"/>
      <c r="W5851" s="83"/>
      <c r="X5851" s="84"/>
      <c r="Y5851" s="84"/>
      <c r="Z5851" s="85"/>
      <c r="AA5851" s="85"/>
      <c r="AB5851" s="85"/>
      <c r="AC5851" s="85"/>
      <c r="AD5851" s="85"/>
    </row>
    <row r="5852" spans="1:30" x14ac:dyDescent="0.25">
      <c r="A5852" s="92"/>
      <c r="B5852" s="92"/>
      <c r="C5852" s="92"/>
      <c r="D5852" s="92"/>
      <c r="E5852" s="92"/>
      <c r="F5852" s="92"/>
      <c r="G5852" s="92"/>
      <c r="H5852" s="92"/>
      <c r="I5852" s="92"/>
      <c r="J5852" s="92"/>
      <c r="K5852" s="92"/>
      <c r="L5852" s="92"/>
      <c r="M5852" s="92"/>
      <c r="N5852" s="92"/>
      <c r="O5852" s="92"/>
      <c r="P5852" s="92"/>
      <c r="Q5852" s="92"/>
      <c r="R5852" s="93"/>
      <c r="S5852" s="93"/>
      <c r="T5852" s="93"/>
      <c r="U5852" s="94"/>
      <c r="V5852" s="94"/>
      <c r="W5852" s="83"/>
      <c r="X5852" s="84"/>
      <c r="Y5852" s="84"/>
      <c r="Z5852" s="85"/>
      <c r="AA5852" s="85"/>
      <c r="AB5852" s="85"/>
      <c r="AC5852" s="85"/>
      <c r="AD5852" s="85"/>
    </row>
    <row r="5853" spans="1:30" x14ac:dyDescent="0.25">
      <c r="A5853" s="92"/>
      <c r="B5853" s="92"/>
      <c r="C5853" s="92"/>
      <c r="D5853" s="92"/>
      <c r="E5853" s="92"/>
      <c r="F5853" s="92"/>
      <c r="G5853" s="92"/>
      <c r="H5853" s="92"/>
      <c r="I5853" s="92"/>
      <c r="J5853" s="92"/>
      <c r="K5853" s="92"/>
      <c r="L5853" s="92"/>
      <c r="M5853" s="92"/>
      <c r="N5853" s="92"/>
      <c r="O5853" s="92"/>
      <c r="P5853" s="92"/>
      <c r="Q5853" s="92"/>
      <c r="R5853" s="93"/>
      <c r="S5853" s="93"/>
      <c r="T5853" s="93"/>
      <c r="U5853" s="94"/>
      <c r="V5853" s="94"/>
      <c r="W5853" s="83"/>
      <c r="X5853" s="84"/>
      <c r="Y5853" s="84"/>
      <c r="Z5853" s="85"/>
      <c r="AA5853" s="85"/>
      <c r="AB5853" s="85"/>
      <c r="AC5853" s="85"/>
      <c r="AD5853" s="85"/>
    </row>
    <row r="5854" spans="1:30" x14ac:dyDescent="0.25">
      <c r="A5854" s="92"/>
      <c r="B5854" s="92"/>
      <c r="C5854" s="92"/>
      <c r="D5854" s="92"/>
      <c r="E5854" s="92"/>
      <c r="F5854" s="92"/>
      <c r="G5854" s="92"/>
      <c r="H5854" s="92"/>
      <c r="I5854" s="92"/>
      <c r="J5854" s="92"/>
      <c r="K5854" s="92"/>
      <c r="L5854" s="92"/>
      <c r="M5854" s="92"/>
      <c r="N5854" s="92"/>
      <c r="O5854" s="92"/>
      <c r="P5854" s="92"/>
      <c r="Q5854" s="92"/>
      <c r="R5854" s="93"/>
      <c r="S5854" s="93"/>
      <c r="T5854" s="93"/>
      <c r="U5854" s="94"/>
      <c r="V5854" s="94"/>
      <c r="W5854" s="83"/>
      <c r="X5854" s="84"/>
      <c r="Y5854" s="84"/>
      <c r="Z5854" s="85"/>
      <c r="AA5854" s="85"/>
      <c r="AB5854" s="85"/>
      <c r="AC5854" s="85"/>
      <c r="AD5854" s="85"/>
    </row>
    <row r="5855" spans="1:30" x14ac:dyDescent="0.25">
      <c r="A5855" s="92"/>
      <c r="B5855" s="92"/>
      <c r="C5855" s="92"/>
      <c r="D5855" s="92"/>
      <c r="E5855" s="92"/>
      <c r="F5855" s="92"/>
      <c r="G5855" s="92"/>
      <c r="H5855" s="92"/>
      <c r="I5855" s="92"/>
      <c r="J5855" s="92"/>
      <c r="K5855" s="92"/>
      <c r="L5855" s="92"/>
      <c r="M5855" s="92"/>
      <c r="N5855" s="92"/>
      <c r="O5855" s="92"/>
      <c r="P5855" s="92"/>
      <c r="Q5855" s="92"/>
      <c r="R5855" s="93"/>
      <c r="S5855" s="93"/>
      <c r="T5855" s="93"/>
      <c r="U5855" s="94"/>
      <c r="V5855" s="94"/>
      <c r="W5855" s="83"/>
      <c r="X5855" s="84"/>
      <c r="Y5855" s="84"/>
      <c r="Z5855" s="85"/>
      <c r="AA5855" s="85"/>
      <c r="AB5855" s="85"/>
      <c r="AC5855" s="85"/>
      <c r="AD5855" s="85"/>
    </row>
    <row r="5856" spans="1:30" x14ac:dyDescent="0.25">
      <c r="A5856" s="92"/>
      <c r="B5856" s="92"/>
      <c r="C5856" s="92"/>
      <c r="D5856" s="92"/>
      <c r="E5856" s="92"/>
      <c r="F5856" s="92"/>
      <c r="G5856" s="92"/>
      <c r="H5856" s="92"/>
      <c r="I5856" s="92"/>
      <c r="J5856" s="92"/>
      <c r="K5856" s="92"/>
      <c r="L5856" s="92"/>
      <c r="M5856" s="92"/>
      <c r="N5856" s="92"/>
      <c r="O5856" s="92"/>
      <c r="P5856" s="92"/>
      <c r="Q5856" s="92"/>
      <c r="R5856" s="93"/>
      <c r="S5856" s="93"/>
      <c r="T5856" s="93"/>
      <c r="U5856" s="94"/>
      <c r="V5856" s="94"/>
      <c r="W5856" s="83"/>
      <c r="X5856" s="84"/>
      <c r="Y5856" s="84"/>
      <c r="Z5856" s="85"/>
      <c r="AA5856" s="85"/>
      <c r="AB5856" s="85"/>
      <c r="AC5856" s="85"/>
      <c r="AD5856" s="85"/>
    </row>
    <row r="5857" spans="1:30" x14ac:dyDescent="0.25">
      <c r="A5857" s="89"/>
      <c r="B5857" s="89"/>
      <c r="C5857" s="89"/>
      <c r="D5857" s="89"/>
      <c r="E5857" s="89"/>
      <c r="F5857" s="89"/>
      <c r="G5857" s="89"/>
      <c r="H5857" s="89"/>
      <c r="I5857" s="89"/>
      <c r="J5857" s="89"/>
      <c r="K5857" s="89"/>
      <c r="L5857" s="89"/>
      <c r="M5857" s="89"/>
      <c r="N5857" s="89"/>
      <c r="O5857" s="89"/>
      <c r="P5857" s="89"/>
      <c r="Q5857" s="89"/>
      <c r="R5857" s="90"/>
      <c r="S5857" s="90"/>
      <c r="T5857" s="90"/>
      <c r="U5857" s="90"/>
      <c r="V5857" s="91"/>
      <c r="W5857" s="83"/>
      <c r="X5857" s="84"/>
      <c r="Y5857" s="84"/>
      <c r="Z5857" s="85"/>
      <c r="AA5857" s="85"/>
      <c r="AB5857" s="85"/>
      <c r="AC5857" s="85"/>
      <c r="AD5857" s="85"/>
    </row>
    <row r="5858" spans="1:30" x14ac:dyDescent="0.25">
      <c r="A5858" s="92"/>
      <c r="B5858" s="92"/>
      <c r="C5858" s="92"/>
      <c r="D5858" s="92"/>
      <c r="E5858" s="92"/>
      <c r="F5858" s="92"/>
      <c r="G5858" s="92"/>
      <c r="H5858" s="92"/>
      <c r="I5858" s="92"/>
      <c r="J5858" s="92"/>
      <c r="K5858" s="92"/>
      <c r="L5858" s="92"/>
      <c r="M5858" s="92"/>
      <c r="N5858" s="92"/>
      <c r="O5858" s="92"/>
      <c r="P5858" s="92"/>
      <c r="Q5858" s="92"/>
      <c r="R5858" s="93"/>
      <c r="S5858" s="93"/>
      <c r="T5858" s="93"/>
      <c r="U5858" s="94"/>
      <c r="V5858" s="94"/>
      <c r="W5858" s="83"/>
      <c r="X5858" s="84"/>
      <c r="Y5858" s="84"/>
      <c r="Z5858" s="85"/>
      <c r="AA5858" s="85"/>
      <c r="AB5858" s="85"/>
      <c r="AC5858" s="85"/>
      <c r="AD5858" s="85"/>
    </row>
    <row r="5859" spans="1:30" x14ac:dyDescent="0.25">
      <c r="A5859" s="92"/>
      <c r="B5859" s="92"/>
      <c r="C5859" s="92"/>
      <c r="D5859" s="92"/>
      <c r="E5859" s="92"/>
      <c r="F5859" s="92"/>
      <c r="G5859" s="92"/>
      <c r="H5859" s="92"/>
      <c r="I5859" s="92"/>
      <c r="J5859" s="92"/>
      <c r="K5859" s="92"/>
      <c r="L5859" s="92"/>
      <c r="M5859" s="92"/>
      <c r="N5859" s="92"/>
      <c r="O5859" s="92"/>
      <c r="P5859" s="92"/>
      <c r="Q5859" s="92"/>
      <c r="R5859" s="93"/>
      <c r="S5859" s="93"/>
      <c r="T5859" s="93"/>
      <c r="U5859" s="94"/>
      <c r="V5859" s="94"/>
      <c r="W5859" s="83"/>
      <c r="X5859" s="84"/>
      <c r="Y5859" s="84"/>
      <c r="Z5859" s="85"/>
      <c r="AA5859" s="85"/>
      <c r="AB5859" s="85"/>
      <c r="AC5859" s="85"/>
      <c r="AD5859" s="85"/>
    </row>
    <row r="5860" spans="1:30" x14ac:dyDescent="0.25">
      <c r="A5860" s="89"/>
      <c r="B5860" s="89"/>
      <c r="C5860" s="89"/>
      <c r="D5860" s="89"/>
      <c r="E5860" s="89"/>
      <c r="F5860" s="89"/>
      <c r="G5860" s="89"/>
      <c r="H5860" s="89"/>
      <c r="I5860" s="89"/>
      <c r="J5860" s="89"/>
      <c r="K5860" s="89"/>
      <c r="L5860" s="89"/>
      <c r="M5860" s="89"/>
      <c r="N5860" s="89"/>
      <c r="O5860" s="89"/>
      <c r="P5860" s="89"/>
      <c r="Q5860" s="89"/>
      <c r="R5860" s="90"/>
      <c r="S5860" s="90"/>
      <c r="T5860" s="90"/>
      <c r="U5860" s="91"/>
      <c r="V5860" s="91"/>
      <c r="W5860" s="83"/>
      <c r="X5860" s="84"/>
      <c r="Y5860" s="84"/>
      <c r="Z5860" s="85"/>
      <c r="AA5860" s="85"/>
      <c r="AB5860" s="85"/>
      <c r="AC5860" s="85"/>
      <c r="AD5860" s="85"/>
    </row>
    <row r="5861" spans="1:30" x14ac:dyDescent="0.25">
      <c r="A5861" s="89"/>
      <c r="B5861" s="89"/>
      <c r="C5861" s="89"/>
      <c r="D5861" s="89"/>
      <c r="E5861" s="89"/>
      <c r="F5861" s="89"/>
      <c r="G5861" s="89"/>
      <c r="H5861" s="89"/>
      <c r="I5861" s="89"/>
      <c r="J5861" s="89"/>
      <c r="K5861" s="89"/>
      <c r="L5861" s="89"/>
      <c r="M5861" s="89"/>
      <c r="N5861" s="89"/>
      <c r="O5861" s="89"/>
      <c r="P5861" s="89"/>
      <c r="Q5861" s="89"/>
      <c r="R5861" s="90"/>
      <c r="S5861" s="90"/>
      <c r="T5861" s="90"/>
      <c r="U5861" s="91"/>
      <c r="V5861" s="90"/>
      <c r="W5861" s="83"/>
      <c r="X5861" s="84"/>
      <c r="Y5861" s="84"/>
      <c r="Z5861" s="85"/>
      <c r="AA5861" s="85"/>
      <c r="AB5861" s="85"/>
      <c r="AC5861" s="85"/>
      <c r="AD5861" s="85"/>
    </row>
    <row r="5862" spans="1:30" x14ac:dyDescent="0.25">
      <c r="A5862" s="89"/>
      <c r="B5862" s="89"/>
      <c r="C5862" s="89"/>
      <c r="D5862" s="89"/>
      <c r="E5862" s="89"/>
      <c r="F5862" s="89"/>
      <c r="G5862" s="89"/>
      <c r="H5862" s="89"/>
      <c r="I5862" s="89"/>
      <c r="J5862" s="89"/>
      <c r="K5862" s="89"/>
      <c r="L5862" s="89"/>
      <c r="M5862" s="89"/>
      <c r="N5862" s="89"/>
      <c r="O5862" s="89"/>
      <c r="P5862" s="89"/>
      <c r="Q5862" s="89"/>
      <c r="R5862" s="90"/>
      <c r="S5862" s="90"/>
      <c r="T5862" s="90"/>
      <c r="U5862" s="91"/>
      <c r="V5862" s="91"/>
      <c r="W5862" s="83"/>
      <c r="X5862" s="84"/>
      <c r="Y5862" s="84"/>
      <c r="Z5862" s="85"/>
      <c r="AA5862" s="85"/>
      <c r="AB5862" s="85"/>
      <c r="AC5862" s="85"/>
      <c r="AD5862" s="85"/>
    </row>
    <row r="5863" spans="1:30" x14ac:dyDescent="0.25">
      <c r="A5863" s="86"/>
      <c r="B5863" s="86"/>
      <c r="C5863" s="86"/>
      <c r="D5863" s="86"/>
      <c r="E5863" s="86"/>
      <c r="F5863" s="86"/>
      <c r="G5863" s="86"/>
      <c r="H5863" s="86"/>
      <c r="I5863" s="86"/>
      <c r="J5863" s="86"/>
      <c r="K5863" s="86"/>
      <c r="L5863" s="86"/>
      <c r="M5863" s="86"/>
      <c r="N5863" s="86"/>
      <c r="O5863" s="86"/>
      <c r="P5863" s="86"/>
      <c r="Q5863" s="86"/>
      <c r="R5863" s="87"/>
      <c r="S5863" s="87"/>
      <c r="T5863" s="87"/>
      <c r="U5863" s="87"/>
      <c r="V5863" s="87"/>
      <c r="W5863" s="83"/>
      <c r="X5863" s="84"/>
      <c r="Y5863" s="84"/>
      <c r="Z5863" s="85"/>
      <c r="AA5863" s="85"/>
      <c r="AB5863" s="85"/>
      <c r="AC5863" s="85"/>
      <c r="AD5863" s="85"/>
    </row>
    <row r="5864" spans="1:30" x14ac:dyDescent="0.25">
      <c r="A5864" s="80"/>
      <c r="B5864" s="80"/>
      <c r="C5864" s="80"/>
      <c r="D5864" s="80"/>
      <c r="E5864" s="80"/>
      <c r="F5864" s="80"/>
      <c r="G5864" s="80"/>
      <c r="H5864" s="80"/>
      <c r="I5864" s="80"/>
      <c r="J5864" s="80"/>
      <c r="K5864" s="80"/>
      <c r="L5864" s="80"/>
      <c r="M5864" s="80"/>
      <c r="N5864" s="80"/>
      <c r="O5864" s="80"/>
      <c r="P5864" s="80"/>
      <c r="Q5864" s="80"/>
      <c r="R5864" s="81"/>
      <c r="S5864" s="81"/>
      <c r="T5864" s="81"/>
      <c r="U5864" s="81"/>
      <c r="V5864" s="81"/>
      <c r="W5864" s="83"/>
      <c r="X5864" s="84"/>
      <c r="Y5864" s="84"/>
      <c r="Z5864" s="85"/>
      <c r="AA5864" s="85"/>
      <c r="AB5864" s="85"/>
      <c r="AC5864" s="85"/>
      <c r="AD5864" s="85"/>
    </row>
    <row r="5865" spans="1:30" x14ac:dyDescent="0.25">
      <c r="A5865" s="86"/>
      <c r="B5865" s="86"/>
      <c r="C5865" s="86"/>
      <c r="D5865" s="86"/>
      <c r="E5865" s="86"/>
      <c r="F5865" s="86"/>
      <c r="G5865" s="86"/>
      <c r="H5865" s="86"/>
      <c r="I5865" s="86"/>
      <c r="J5865" s="86"/>
      <c r="K5865" s="86"/>
      <c r="L5865" s="86"/>
      <c r="M5865" s="86"/>
      <c r="N5865" s="86"/>
      <c r="O5865" s="86"/>
      <c r="P5865" s="86"/>
      <c r="Q5865" s="86"/>
      <c r="R5865" s="87"/>
      <c r="S5865" s="87"/>
      <c r="T5865" s="87"/>
      <c r="U5865" s="87"/>
      <c r="V5865" s="88"/>
      <c r="W5865" s="83"/>
      <c r="X5865" s="84"/>
      <c r="Y5865" s="84"/>
      <c r="Z5865" s="85"/>
      <c r="AA5865" s="85"/>
      <c r="AB5865" s="85"/>
      <c r="AC5865" s="85"/>
      <c r="AD5865" s="85"/>
    </row>
    <row r="5866" spans="1:30" x14ac:dyDescent="0.25">
      <c r="A5866" s="86"/>
      <c r="B5866" s="86"/>
      <c r="C5866" s="86"/>
      <c r="D5866" s="86"/>
      <c r="E5866" s="86"/>
      <c r="F5866" s="86"/>
      <c r="G5866" s="86"/>
      <c r="H5866" s="86"/>
      <c r="I5866" s="86"/>
      <c r="J5866" s="86"/>
      <c r="K5866" s="86"/>
      <c r="L5866" s="86"/>
      <c r="M5866" s="86"/>
      <c r="N5866" s="86"/>
      <c r="O5866" s="86"/>
      <c r="P5866" s="86"/>
      <c r="Q5866" s="86"/>
      <c r="R5866" s="87"/>
      <c r="S5866" s="87"/>
      <c r="T5866" s="87"/>
      <c r="U5866" s="87"/>
      <c r="V5866" s="87"/>
      <c r="W5866" s="83"/>
      <c r="X5866" s="84"/>
      <c r="Y5866" s="84"/>
      <c r="Z5866" s="85"/>
      <c r="AA5866" s="85"/>
      <c r="AB5866" s="85"/>
      <c r="AC5866" s="85"/>
      <c r="AD5866" s="85"/>
    </row>
    <row r="5867" spans="1:30" x14ac:dyDescent="0.25">
      <c r="A5867" s="86"/>
      <c r="B5867" s="86"/>
      <c r="C5867" s="86"/>
      <c r="D5867" s="86"/>
      <c r="E5867" s="86"/>
      <c r="F5867" s="86"/>
      <c r="G5867" s="86"/>
      <c r="H5867" s="86"/>
      <c r="I5867" s="86"/>
      <c r="J5867" s="86"/>
      <c r="K5867" s="86"/>
      <c r="L5867" s="86"/>
      <c r="M5867" s="86"/>
      <c r="N5867" s="86"/>
      <c r="O5867" s="86"/>
      <c r="P5867" s="86"/>
      <c r="Q5867" s="86"/>
      <c r="R5867" s="87"/>
      <c r="S5867" s="87"/>
      <c r="T5867" s="87"/>
      <c r="U5867" s="87"/>
      <c r="V5867" s="87"/>
      <c r="W5867" s="83"/>
      <c r="X5867" s="84"/>
      <c r="Y5867" s="84"/>
      <c r="Z5867" s="85"/>
      <c r="AA5867" s="85"/>
      <c r="AB5867" s="85"/>
      <c r="AC5867" s="85"/>
      <c r="AD5867" s="85"/>
    </row>
    <row r="5868" spans="1:30" x14ac:dyDescent="0.25">
      <c r="A5868" s="80"/>
      <c r="B5868" s="80"/>
      <c r="C5868" s="80"/>
      <c r="D5868" s="80"/>
      <c r="E5868" s="80"/>
      <c r="F5868" s="80"/>
      <c r="G5868" s="80"/>
      <c r="H5868" s="80"/>
      <c r="I5868" s="80"/>
      <c r="J5868" s="80"/>
      <c r="K5868" s="80"/>
      <c r="L5868" s="80"/>
      <c r="M5868" s="80"/>
      <c r="N5868" s="80"/>
      <c r="O5868" s="80"/>
      <c r="P5868" s="80"/>
      <c r="Q5868" s="80"/>
      <c r="R5868" s="81"/>
      <c r="S5868" s="81"/>
      <c r="T5868" s="81"/>
      <c r="U5868" s="81"/>
      <c r="V5868" s="81"/>
      <c r="W5868" s="83"/>
      <c r="X5868" s="84"/>
      <c r="Y5868" s="84"/>
      <c r="Z5868" s="85"/>
      <c r="AA5868" s="85"/>
      <c r="AB5868" s="85"/>
      <c r="AC5868" s="85"/>
      <c r="AD5868" s="85"/>
    </row>
    <row r="5869" spans="1:30" x14ac:dyDescent="0.25">
      <c r="A5869" s="80"/>
      <c r="B5869" s="80"/>
      <c r="C5869" s="80"/>
      <c r="D5869" s="80"/>
      <c r="E5869" s="80"/>
      <c r="F5869" s="80"/>
      <c r="G5869" s="80"/>
      <c r="H5869" s="80"/>
      <c r="I5869" s="80"/>
      <c r="J5869" s="80"/>
      <c r="K5869" s="80"/>
      <c r="L5869" s="80"/>
      <c r="M5869" s="80"/>
      <c r="N5869" s="80"/>
      <c r="O5869" s="80"/>
      <c r="P5869" s="80"/>
      <c r="Q5869" s="80"/>
      <c r="R5869" s="81"/>
      <c r="S5869" s="81"/>
      <c r="T5869" s="81"/>
      <c r="U5869" s="81"/>
      <c r="V5869" s="81"/>
      <c r="W5869" s="83"/>
      <c r="X5869" s="84"/>
      <c r="Y5869" s="84"/>
      <c r="Z5869" s="85"/>
      <c r="AA5869" s="85"/>
      <c r="AB5869" s="85"/>
      <c r="AC5869" s="85"/>
      <c r="AD5869" s="85"/>
    </row>
    <row r="5870" spans="1:30" x14ac:dyDescent="0.25">
      <c r="A5870" s="86"/>
      <c r="B5870" s="86"/>
      <c r="C5870" s="86"/>
      <c r="D5870" s="86"/>
      <c r="E5870" s="86"/>
      <c r="F5870" s="86"/>
      <c r="G5870" s="86"/>
      <c r="H5870" s="86"/>
      <c r="I5870" s="86"/>
      <c r="J5870" s="86"/>
      <c r="K5870" s="86"/>
      <c r="L5870" s="86"/>
      <c r="M5870" s="86"/>
      <c r="N5870" s="86"/>
      <c r="O5870" s="86"/>
      <c r="P5870" s="86"/>
      <c r="Q5870" s="86"/>
      <c r="R5870" s="87"/>
      <c r="S5870" s="87"/>
      <c r="T5870" s="87"/>
      <c r="U5870" s="87"/>
      <c r="V5870" s="87"/>
      <c r="W5870" s="83"/>
      <c r="X5870" s="84"/>
      <c r="Y5870" s="84"/>
      <c r="Z5870" s="85"/>
      <c r="AA5870" s="85"/>
      <c r="AB5870" s="85"/>
      <c r="AC5870" s="85"/>
      <c r="AD5870" s="85"/>
    </row>
    <row r="5871" spans="1:30" x14ac:dyDescent="0.25">
      <c r="A5871" s="80"/>
      <c r="B5871" s="80"/>
      <c r="C5871" s="80"/>
      <c r="D5871" s="80"/>
      <c r="E5871" s="80"/>
      <c r="F5871" s="80"/>
      <c r="G5871" s="80"/>
      <c r="H5871" s="80"/>
      <c r="I5871" s="80"/>
      <c r="J5871" s="80"/>
      <c r="K5871" s="80"/>
      <c r="L5871" s="80"/>
      <c r="M5871" s="80"/>
      <c r="N5871" s="80"/>
      <c r="O5871" s="80"/>
      <c r="P5871" s="80"/>
      <c r="Q5871" s="80"/>
      <c r="R5871" s="81"/>
      <c r="S5871" s="81"/>
      <c r="T5871" s="81"/>
      <c r="U5871" s="81"/>
      <c r="V5871" s="81"/>
      <c r="W5871" s="83"/>
      <c r="X5871" s="84"/>
      <c r="Y5871" s="84"/>
      <c r="Z5871" s="85"/>
      <c r="AA5871" s="85"/>
      <c r="AB5871" s="85"/>
      <c r="AC5871" s="85"/>
      <c r="AD5871" s="85"/>
    </row>
    <row r="5872" spans="1:30" x14ac:dyDescent="0.25">
      <c r="A5872" s="86"/>
      <c r="B5872" s="86"/>
      <c r="C5872" s="86"/>
      <c r="D5872" s="86"/>
      <c r="E5872" s="86"/>
      <c r="F5872" s="86"/>
      <c r="G5872" s="86"/>
      <c r="H5872" s="86"/>
      <c r="I5872" s="86"/>
      <c r="J5872" s="86"/>
      <c r="K5872" s="86"/>
      <c r="L5872" s="86"/>
      <c r="M5872" s="86"/>
      <c r="N5872" s="86"/>
      <c r="O5872" s="86"/>
      <c r="P5872" s="86"/>
      <c r="Q5872" s="86"/>
      <c r="R5872" s="87"/>
      <c r="S5872" s="87"/>
      <c r="T5872" s="87"/>
      <c r="U5872" s="87"/>
      <c r="V5872" s="87"/>
      <c r="W5872" s="83"/>
      <c r="X5872" s="84"/>
      <c r="Y5872" s="84"/>
      <c r="Z5872" s="85"/>
      <c r="AA5872" s="85"/>
      <c r="AB5872" s="85"/>
      <c r="AC5872" s="85"/>
      <c r="AD5872" s="85"/>
    </row>
    <row r="5873" spans="1:30" x14ac:dyDescent="0.25">
      <c r="A5873" s="86"/>
      <c r="B5873" s="86"/>
      <c r="C5873" s="86"/>
      <c r="D5873" s="86"/>
      <c r="E5873" s="86"/>
      <c r="F5873" s="86"/>
      <c r="G5873" s="86"/>
      <c r="H5873" s="86"/>
      <c r="I5873" s="86"/>
      <c r="J5873" s="86"/>
      <c r="K5873" s="86"/>
      <c r="L5873" s="86"/>
      <c r="M5873" s="86"/>
      <c r="N5873" s="86"/>
      <c r="O5873" s="86"/>
      <c r="P5873" s="86"/>
      <c r="Q5873" s="86"/>
      <c r="R5873" s="87"/>
      <c r="S5873" s="87"/>
      <c r="T5873" s="87"/>
      <c r="U5873" s="87"/>
      <c r="V5873" s="87"/>
      <c r="W5873" s="83"/>
      <c r="X5873" s="84"/>
      <c r="Y5873" s="84"/>
      <c r="Z5873" s="85"/>
      <c r="AA5873" s="85"/>
      <c r="AB5873" s="85"/>
      <c r="AC5873" s="85"/>
      <c r="AD5873" s="85"/>
    </row>
    <row r="5874" spans="1:30" x14ac:dyDescent="0.25">
      <c r="A5874" s="86"/>
      <c r="B5874" s="86"/>
      <c r="C5874" s="86"/>
      <c r="D5874" s="86"/>
      <c r="E5874" s="86"/>
      <c r="F5874" s="86"/>
      <c r="G5874" s="86"/>
      <c r="H5874" s="86"/>
      <c r="I5874" s="86"/>
      <c r="J5874" s="86"/>
      <c r="K5874" s="86"/>
      <c r="L5874" s="86"/>
      <c r="M5874" s="86"/>
      <c r="N5874" s="86"/>
      <c r="O5874" s="86"/>
      <c r="P5874" s="86"/>
      <c r="Q5874" s="86"/>
      <c r="R5874" s="87"/>
      <c r="S5874" s="87"/>
      <c r="T5874" s="87"/>
      <c r="U5874" s="87"/>
      <c r="V5874" s="87"/>
      <c r="W5874" s="83"/>
      <c r="X5874" s="84"/>
      <c r="Y5874" s="84"/>
      <c r="Z5874" s="85"/>
      <c r="AA5874" s="85"/>
      <c r="AB5874" s="85"/>
      <c r="AC5874" s="85"/>
      <c r="AD5874" s="85"/>
    </row>
    <row r="5875" spans="1:30" x14ac:dyDescent="0.25">
      <c r="A5875" s="86"/>
      <c r="B5875" s="86"/>
      <c r="C5875" s="86"/>
      <c r="D5875" s="86"/>
      <c r="E5875" s="86"/>
      <c r="F5875" s="86"/>
      <c r="G5875" s="86"/>
      <c r="H5875" s="86"/>
      <c r="I5875" s="86"/>
      <c r="J5875" s="86"/>
      <c r="K5875" s="86"/>
      <c r="L5875" s="86"/>
      <c r="M5875" s="86"/>
      <c r="N5875" s="86"/>
      <c r="O5875" s="86"/>
      <c r="P5875" s="86"/>
      <c r="Q5875" s="86"/>
      <c r="R5875" s="87"/>
      <c r="S5875" s="87"/>
      <c r="T5875" s="87"/>
      <c r="U5875" s="87"/>
      <c r="V5875" s="87"/>
      <c r="W5875" s="83"/>
      <c r="X5875" s="84"/>
      <c r="Y5875" s="84"/>
      <c r="Z5875" s="85"/>
      <c r="AA5875" s="85"/>
      <c r="AB5875" s="85"/>
      <c r="AC5875" s="85"/>
      <c r="AD5875" s="85"/>
    </row>
    <row r="5876" spans="1:30" x14ac:dyDescent="0.25">
      <c r="A5876" s="86"/>
      <c r="B5876" s="86"/>
      <c r="C5876" s="86"/>
      <c r="D5876" s="86"/>
      <c r="E5876" s="86"/>
      <c r="F5876" s="86"/>
      <c r="G5876" s="86"/>
      <c r="H5876" s="86"/>
      <c r="I5876" s="86"/>
      <c r="J5876" s="86"/>
      <c r="K5876" s="86"/>
      <c r="L5876" s="86"/>
      <c r="M5876" s="86"/>
      <c r="N5876" s="86"/>
      <c r="O5876" s="86"/>
      <c r="P5876" s="86"/>
      <c r="Q5876" s="86"/>
      <c r="R5876" s="87"/>
      <c r="S5876" s="87"/>
      <c r="T5876" s="87"/>
      <c r="U5876" s="87"/>
      <c r="V5876" s="87"/>
      <c r="W5876" s="83"/>
      <c r="X5876" s="84"/>
      <c r="Y5876" s="84"/>
      <c r="Z5876" s="85"/>
      <c r="AA5876" s="85"/>
      <c r="AB5876" s="85"/>
      <c r="AC5876" s="85"/>
      <c r="AD5876" s="85"/>
    </row>
    <row r="5877" spans="1:30" x14ac:dyDescent="0.25">
      <c r="A5877" s="80"/>
      <c r="B5877" s="80"/>
      <c r="C5877" s="80"/>
      <c r="D5877" s="80"/>
      <c r="E5877" s="80"/>
      <c r="F5877" s="80"/>
      <c r="G5877" s="80"/>
      <c r="H5877" s="80"/>
      <c r="I5877" s="80"/>
      <c r="J5877" s="80"/>
      <c r="K5877" s="80"/>
      <c r="L5877" s="80"/>
      <c r="M5877" s="80"/>
      <c r="N5877" s="80"/>
      <c r="O5877" s="80"/>
      <c r="P5877" s="80"/>
      <c r="Q5877" s="80"/>
      <c r="R5877" s="81"/>
      <c r="S5877" s="81"/>
      <c r="T5877" s="81"/>
      <c r="U5877" s="81"/>
      <c r="V5877" s="81"/>
      <c r="W5877" s="83"/>
      <c r="X5877" s="84"/>
      <c r="Y5877" s="84"/>
      <c r="Z5877" s="85"/>
      <c r="AA5877" s="85"/>
      <c r="AB5877" s="85"/>
      <c r="AC5877" s="85"/>
      <c r="AD5877" s="85"/>
    </row>
    <row r="5878" spans="1:30" x14ac:dyDescent="0.25">
      <c r="A5878" s="80"/>
      <c r="B5878" s="80"/>
      <c r="C5878" s="80"/>
      <c r="D5878" s="80"/>
      <c r="E5878" s="80"/>
      <c r="F5878" s="80"/>
      <c r="G5878" s="80"/>
      <c r="H5878" s="80"/>
      <c r="I5878" s="80"/>
      <c r="J5878" s="80"/>
      <c r="K5878" s="80"/>
      <c r="L5878" s="80"/>
      <c r="M5878" s="80"/>
      <c r="N5878" s="80"/>
      <c r="O5878" s="80"/>
      <c r="P5878" s="80"/>
      <c r="Q5878" s="80"/>
      <c r="R5878" s="81"/>
      <c r="S5878" s="81"/>
      <c r="T5878" s="81"/>
      <c r="U5878" s="81"/>
      <c r="V5878" s="82"/>
      <c r="W5878" s="83"/>
      <c r="X5878" s="84"/>
      <c r="Y5878" s="84"/>
      <c r="Z5878" s="85"/>
      <c r="AA5878" s="85"/>
      <c r="AB5878" s="85"/>
      <c r="AC5878" s="85"/>
      <c r="AD5878" s="85"/>
    </row>
    <row r="5879" spans="1:30" x14ac:dyDescent="0.25">
      <c r="A5879" s="80"/>
      <c r="B5879" s="80"/>
      <c r="C5879" s="80"/>
      <c r="D5879" s="80"/>
      <c r="E5879" s="80"/>
      <c r="F5879" s="80"/>
      <c r="G5879" s="80"/>
      <c r="H5879" s="80"/>
      <c r="I5879" s="80"/>
      <c r="J5879" s="80"/>
      <c r="K5879" s="80"/>
      <c r="L5879" s="80"/>
      <c r="M5879" s="80"/>
      <c r="N5879" s="80"/>
      <c r="O5879" s="80"/>
      <c r="P5879" s="80"/>
      <c r="Q5879" s="80"/>
      <c r="R5879" s="81"/>
      <c r="S5879" s="81"/>
      <c r="T5879" s="81"/>
      <c r="U5879" s="81"/>
      <c r="V5879" s="81"/>
      <c r="W5879" s="83"/>
      <c r="X5879" s="84"/>
      <c r="Y5879" s="84"/>
      <c r="Z5879" s="85"/>
      <c r="AA5879" s="85"/>
      <c r="AB5879" s="85"/>
      <c r="AC5879" s="85"/>
      <c r="AD5879" s="85"/>
    </row>
    <row r="5880" spans="1:30" x14ac:dyDescent="0.25">
      <c r="A5880" s="86"/>
      <c r="B5880" s="86"/>
      <c r="C5880" s="86"/>
      <c r="D5880" s="86"/>
      <c r="E5880" s="86"/>
      <c r="F5880" s="86"/>
      <c r="G5880" s="86"/>
      <c r="H5880" s="86"/>
      <c r="I5880" s="86"/>
      <c r="J5880" s="86"/>
      <c r="K5880" s="86"/>
      <c r="L5880" s="86"/>
      <c r="M5880" s="86"/>
      <c r="N5880" s="86"/>
      <c r="O5880" s="86"/>
      <c r="P5880" s="86"/>
      <c r="Q5880" s="86"/>
      <c r="R5880" s="87"/>
      <c r="S5880" s="87"/>
      <c r="T5880" s="87"/>
      <c r="U5880" s="87"/>
      <c r="V5880" s="87"/>
      <c r="W5880" s="83"/>
      <c r="X5880" s="84"/>
      <c r="Y5880" s="84"/>
      <c r="Z5880" s="85"/>
      <c r="AA5880" s="85"/>
      <c r="AB5880" s="85"/>
      <c r="AC5880" s="85"/>
      <c r="AD5880" s="85"/>
    </row>
    <row r="5881" spans="1:30" x14ac:dyDescent="0.25">
      <c r="A5881" s="80"/>
      <c r="B5881" s="80"/>
      <c r="C5881" s="80"/>
      <c r="D5881" s="80"/>
      <c r="E5881" s="80"/>
      <c r="F5881" s="80"/>
      <c r="G5881" s="80"/>
      <c r="H5881" s="80"/>
      <c r="I5881" s="80"/>
      <c r="J5881" s="80"/>
      <c r="K5881" s="80"/>
      <c r="L5881" s="80"/>
      <c r="M5881" s="80"/>
      <c r="N5881" s="80"/>
      <c r="O5881" s="80"/>
      <c r="P5881" s="80"/>
      <c r="Q5881" s="80"/>
      <c r="R5881" s="81"/>
      <c r="S5881" s="81"/>
      <c r="T5881" s="81"/>
      <c r="U5881" s="81"/>
      <c r="V5881" s="82"/>
      <c r="W5881" s="83"/>
      <c r="X5881" s="84"/>
      <c r="Y5881" s="84"/>
      <c r="Z5881" s="85"/>
      <c r="AA5881" s="85"/>
      <c r="AB5881" s="85"/>
      <c r="AC5881" s="85"/>
      <c r="AD5881" s="85"/>
    </row>
    <row r="5882" spans="1:30" x14ac:dyDescent="0.25">
      <c r="A5882" s="86"/>
      <c r="B5882" s="86"/>
      <c r="C5882" s="86"/>
      <c r="D5882" s="86"/>
      <c r="E5882" s="86"/>
      <c r="F5882" s="86"/>
      <c r="G5882" s="86"/>
      <c r="H5882" s="86"/>
      <c r="I5882" s="86"/>
      <c r="J5882" s="86"/>
      <c r="K5882" s="86"/>
      <c r="L5882" s="86"/>
      <c r="M5882" s="86"/>
      <c r="N5882" s="86"/>
      <c r="O5882" s="86"/>
      <c r="P5882" s="86"/>
      <c r="Q5882" s="86"/>
      <c r="R5882" s="87"/>
      <c r="S5882" s="87"/>
      <c r="T5882" s="87"/>
      <c r="U5882" s="87"/>
      <c r="V5882" s="87"/>
      <c r="W5882" s="83"/>
      <c r="X5882" s="84"/>
      <c r="Y5882" s="84"/>
      <c r="Z5882" s="85"/>
      <c r="AA5882" s="85"/>
      <c r="AB5882" s="85"/>
      <c r="AC5882" s="85"/>
      <c r="AD5882" s="85"/>
    </row>
    <row r="5883" spans="1:30" x14ac:dyDescent="0.25">
      <c r="A5883" s="80"/>
      <c r="B5883" s="80"/>
      <c r="C5883" s="80"/>
      <c r="D5883" s="80"/>
      <c r="E5883" s="80"/>
      <c r="F5883" s="80"/>
      <c r="G5883" s="80"/>
      <c r="H5883" s="80"/>
      <c r="I5883" s="80"/>
      <c r="J5883" s="80"/>
      <c r="K5883" s="80"/>
      <c r="L5883" s="80"/>
      <c r="M5883" s="80"/>
      <c r="N5883" s="80"/>
      <c r="O5883" s="80"/>
      <c r="P5883" s="80"/>
      <c r="Q5883" s="80"/>
      <c r="R5883" s="81"/>
      <c r="S5883" s="81"/>
      <c r="T5883" s="81"/>
      <c r="U5883" s="81"/>
      <c r="V5883" s="81"/>
      <c r="W5883" s="83"/>
      <c r="X5883" s="84"/>
      <c r="Y5883" s="84"/>
      <c r="Z5883" s="85"/>
      <c r="AA5883" s="85"/>
      <c r="AB5883" s="85"/>
      <c r="AC5883" s="85"/>
      <c r="AD5883" s="85"/>
    </row>
    <row r="5884" spans="1:30" x14ac:dyDescent="0.25">
      <c r="A5884" s="86"/>
      <c r="B5884" s="86"/>
      <c r="C5884" s="86"/>
      <c r="D5884" s="86"/>
      <c r="E5884" s="86"/>
      <c r="F5884" s="86"/>
      <c r="G5884" s="86"/>
      <c r="H5884" s="86"/>
      <c r="I5884" s="86"/>
      <c r="J5884" s="86"/>
      <c r="K5884" s="86"/>
      <c r="L5884" s="86"/>
      <c r="M5884" s="86"/>
      <c r="N5884" s="86"/>
      <c r="O5884" s="86"/>
      <c r="P5884" s="86"/>
      <c r="Q5884" s="86"/>
      <c r="R5884" s="87"/>
      <c r="S5884" s="87"/>
      <c r="T5884" s="87"/>
      <c r="U5884" s="87"/>
      <c r="V5884" s="87"/>
      <c r="W5884" s="83"/>
      <c r="X5884" s="84"/>
      <c r="Y5884" s="84"/>
      <c r="Z5884" s="85"/>
      <c r="AA5884" s="85"/>
      <c r="AB5884" s="85"/>
      <c r="AC5884" s="85"/>
      <c r="AD5884" s="85"/>
    </row>
    <row r="5885" spans="1:30" x14ac:dyDescent="0.25">
      <c r="A5885" s="86"/>
      <c r="B5885" s="86"/>
      <c r="C5885" s="86"/>
      <c r="D5885" s="86"/>
      <c r="E5885" s="86"/>
      <c r="F5885" s="86"/>
      <c r="G5885" s="86"/>
      <c r="H5885" s="86"/>
      <c r="I5885" s="86"/>
      <c r="J5885" s="86"/>
      <c r="K5885" s="86"/>
      <c r="L5885" s="86"/>
      <c r="M5885" s="86"/>
      <c r="N5885" s="86"/>
      <c r="O5885" s="86"/>
      <c r="P5885" s="86"/>
      <c r="Q5885" s="86"/>
      <c r="R5885" s="87"/>
      <c r="S5885" s="87"/>
      <c r="T5885" s="87"/>
      <c r="U5885" s="87"/>
      <c r="V5885" s="87"/>
      <c r="W5885" s="83"/>
      <c r="X5885" s="84"/>
      <c r="Y5885" s="84"/>
      <c r="Z5885" s="85"/>
      <c r="AA5885" s="85"/>
      <c r="AB5885" s="85"/>
      <c r="AC5885" s="85"/>
      <c r="AD5885" s="85"/>
    </row>
    <row r="5886" spans="1:30" x14ac:dyDescent="0.25">
      <c r="A5886" s="80"/>
      <c r="B5886" s="80"/>
      <c r="C5886" s="80"/>
      <c r="D5886" s="80"/>
      <c r="E5886" s="80"/>
      <c r="F5886" s="80"/>
      <c r="G5886" s="80"/>
      <c r="H5886" s="80"/>
      <c r="I5886" s="80"/>
      <c r="J5886" s="80"/>
      <c r="K5886" s="80"/>
      <c r="L5886" s="80"/>
      <c r="M5886" s="80"/>
      <c r="N5886" s="80"/>
      <c r="O5886" s="80"/>
      <c r="P5886" s="80"/>
      <c r="Q5886" s="80"/>
      <c r="R5886" s="81"/>
      <c r="S5886" s="81"/>
      <c r="T5886" s="81"/>
      <c r="U5886" s="81"/>
      <c r="V5886" s="81"/>
      <c r="W5886" s="83"/>
      <c r="X5886" s="84"/>
      <c r="Y5886" s="84"/>
      <c r="Z5886" s="85"/>
      <c r="AA5886" s="85"/>
      <c r="AB5886" s="85"/>
      <c r="AC5886" s="85"/>
      <c r="AD5886" s="85"/>
    </row>
    <row r="5887" spans="1:30" x14ac:dyDescent="0.25">
      <c r="A5887" s="86"/>
      <c r="B5887" s="86"/>
      <c r="C5887" s="86"/>
      <c r="D5887" s="86"/>
      <c r="E5887" s="86"/>
      <c r="F5887" s="86"/>
      <c r="G5887" s="86"/>
      <c r="H5887" s="86"/>
      <c r="I5887" s="86"/>
      <c r="J5887" s="86"/>
      <c r="K5887" s="86"/>
      <c r="L5887" s="86"/>
      <c r="M5887" s="86"/>
      <c r="N5887" s="86"/>
      <c r="O5887" s="86"/>
      <c r="P5887" s="86"/>
      <c r="Q5887" s="86"/>
      <c r="R5887" s="87"/>
      <c r="S5887" s="87"/>
      <c r="T5887" s="87"/>
      <c r="U5887" s="87"/>
      <c r="V5887" s="87"/>
      <c r="W5887" s="83"/>
      <c r="X5887" s="84"/>
      <c r="Y5887" s="84"/>
      <c r="Z5887" s="85"/>
      <c r="AA5887" s="85"/>
      <c r="AB5887" s="85"/>
      <c r="AC5887" s="85"/>
      <c r="AD5887" s="85"/>
    </row>
    <row r="5888" spans="1:30" x14ac:dyDescent="0.25">
      <c r="A5888" s="80"/>
      <c r="B5888" s="80"/>
      <c r="C5888" s="80"/>
      <c r="D5888" s="80"/>
      <c r="E5888" s="80"/>
      <c r="F5888" s="80"/>
      <c r="G5888" s="80"/>
      <c r="H5888" s="80"/>
      <c r="I5888" s="80"/>
      <c r="J5888" s="80"/>
      <c r="K5888" s="80"/>
      <c r="L5888" s="80"/>
      <c r="M5888" s="80"/>
      <c r="N5888" s="80"/>
      <c r="O5888" s="80"/>
      <c r="P5888" s="80"/>
      <c r="Q5888" s="80"/>
      <c r="R5888" s="81"/>
      <c r="S5888" s="81"/>
      <c r="T5888" s="81"/>
      <c r="U5888" s="81"/>
      <c r="V5888" s="81"/>
      <c r="W5888" s="83"/>
      <c r="X5888" s="84"/>
      <c r="Y5888" s="84"/>
      <c r="Z5888" s="85"/>
      <c r="AA5888" s="85"/>
      <c r="AB5888" s="85"/>
      <c r="AC5888" s="85"/>
      <c r="AD5888" s="85"/>
    </row>
    <row r="5889" spans="1:30" x14ac:dyDescent="0.25">
      <c r="A5889" s="86"/>
      <c r="B5889" s="86"/>
      <c r="C5889" s="86"/>
      <c r="D5889" s="86"/>
      <c r="E5889" s="86"/>
      <c r="F5889" s="86"/>
      <c r="G5889" s="86"/>
      <c r="H5889" s="86"/>
      <c r="I5889" s="86"/>
      <c r="J5889" s="86"/>
      <c r="K5889" s="86"/>
      <c r="L5889" s="86"/>
      <c r="M5889" s="86"/>
      <c r="N5889" s="86"/>
      <c r="O5889" s="86"/>
      <c r="P5889" s="86"/>
      <c r="Q5889" s="86"/>
      <c r="R5889" s="87"/>
      <c r="S5889" s="87"/>
      <c r="T5889" s="87"/>
      <c r="U5889" s="87"/>
      <c r="V5889" s="87"/>
      <c r="W5889" s="83"/>
      <c r="X5889" s="84"/>
      <c r="Y5889" s="84"/>
      <c r="Z5889" s="85"/>
      <c r="AA5889" s="85"/>
      <c r="AB5889" s="85"/>
      <c r="AC5889" s="85"/>
      <c r="AD5889" s="85"/>
    </row>
    <row r="5890" spans="1:30" x14ac:dyDescent="0.25">
      <c r="A5890" s="86"/>
      <c r="B5890" s="86"/>
      <c r="C5890" s="86"/>
      <c r="D5890" s="86"/>
      <c r="E5890" s="86"/>
      <c r="F5890" s="86"/>
      <c r="G5890" s="86"/>
      <c r="H5890" s="86"/>
      <c r="I5890" s="86"/>
      <c r="J5890" s="86"/>
      <c r="K5890" s="86"/>
      <c r="L5890" s="86"/>
      <c r="M5890" s="86"/>
      <c r="N5890" s="86"/>
      <c r="O5890" s="86"/>
      <c r="P5890" s="86"/>
      <c r="Q5890" s="86"/>
      <c r="R5890" s="87"/>
      <c r="S5890" s="87"/>
      <c r="T5890" s="87"/>
      <c r="U5890" s="87"/>
      <c r="V5890" s="87"/>
      <c r="W5890" s="83"/>
      <c r="X5890" s="84"/>
      <c r="Y5890" s="84"/>
      <c r="Z5890" s="85"/>
      <c r="AA5890" s="85"/>
      <c r="AB5890" s="85"/>
      <c r="AC5890" s="85"/>
      <c r="AD5890" s="85"/>
    </row>
    <row r="5891" spans="1:30" x14ac:dyDescent="0.25">
      <c r="A5891" s="80"/>
      <c r="B5891" s="80"/>
      <c r="C5891" s="80"/>
      <c r="D5891" s="80"/>
      <c r="E5891" s="80"/>
      <c r="F5891" s="80"/>
      <c r="G5891" s="80"/>
      <c r="H5891" s="80"/>
      <c r="I5891" s="80"/>
      <c r="J5891" s="80"/>
      <c r="K5891" s="80"/>
      <c r="L5891" s="80"/>
      <c r="M5891" s="80"/>
      <c r="N5891" s="80"/>
      <c r="O5891" s="80"/>
      <c r="P5891" s="80"/>
      <c r="Q5891" s="80"/>
      <c r="R5891" s="81"/>
      <c r="S5891" s="81"/>
      <c r="T5891" s="81"/>
      <c r="U5891" s="81"/>
      <c r="V5891" s="81"/>
      <c r="W5891" s="83"/>
      <c r="X5891" s="84"/>
      <c r="Y5891" s="84"/>
      <c r="Z5891" s="85"/>
      <c r="AA5891" s="85"/>
      <c r="AB5891" s="85"/>
      <c r="AC5891" s="85"/>
      <c r="AD5891" s="85"/>
    </row>
    <row r="5892" spans="1:30" x14ac:dyDescent="0.25">
      <c r="A5892" s="86"/>
      <c r="B5892" s="86"/>
      <c r="C5892" s="86"/>
      <c r="D5892" s="86"/>
      <c r="E5892" s="86"/>
      <c r="F5892" s="86"/>
      <c r="G5892" s="86"/>
      <c r="H5892" s="86"/>
      <c r="I5892" s="86"/>
      <c r="J5892" s="86"/>
      <c r="K5892" s="86"/>
      <c r="L5892" s="86"/>
      <c r="M5892" s="86"/>
      <c r="N5892" s="86"/>
      <c r="O5892" s="86"/>
      <c r="P5892" s="86"/>
      <c r="Q5892" s="86"/>
      <c r="R5892" s="87"/>
      <c r="S5892" s="87"/>
      <c r="T5892" s="87"/>
      <c r="U5892" s="87"/>
      <c r="V5892" s="87"/>
      <c r="W5892" s="83"/>
      <c r="X5892" s="84"/>
      <c r="Y5892" s="84"/>
      <c r="Z5892" s="85"/>
      <c r="AA5892" s="85"/>
      <c r="AB5892" s="85"/>
      <c r="AC5892" s="85"/>
      <c r="AD5892" s="85"/>
    </row>
    <row r="5893" spans="1:30" x14ac:dyDescent="0.25">
      <c r="A5893" s="80"/>
      <c r="B5893" s="80"/>
      <c r="C5893" s="80"/>
      <c r="D5893" s="80"/>
      <c r="E5893" s="80"/>
      <c r="F5893" s="80"/>
      <c r="G5893" s="80"/>
      <c r="H5893" s="80"/>
      <c r="I5893" s="80"/>
      <c r="J5893" s="80"/>
      <c r="K5893" s="80"/>
      <c r="L5893" s="80"/>
      <c r="M5893" s="80"/>
      <c r="N5893" s="80"/>
      <c r="O5893" s="80"/>
      <c r="P5893" s="80"/>
      <c r="Q5893" s="80"/>
      <c r="R5893" s="81"/>
      <c r="S5893" s="81"/>
      <c r="T5893" s="81"/>
      <c r="U5893" s="81"/>
      <c r="V5893" s="81"/>
      <c r="W5893" s="83"/>
      <c r="X5893" s="84"/>
      <c r="Y5893" s="84"/>
      <c r="Z5893" s="85"/>
      <c r="AA5893" s="85"/>
      <c r="AB5893" s="85"/>
      <c r="AC5893" s="85"/>
      <c r="AD5893" s="85"/>
    </row>
    <row r="5894" spans="1:30" x14ac:dyDescent="0.25">
      <c r="A5894" s="86"/>
      <c r="B5894" s="86"/>
      <c r="C5894" s="86"/>
      <c r="D5894" s="86"/>
      <c r="E5894" s="86"/>
      <c r="F5894" s="86"/>
      <c r="G5894" s="86"/>
      <c r="H5894" s="86"/>
      <c r="I5894" s="86"/>
      <c r="J5894" s="86"/>
      <c r="K5894" s="86"/>
      <c r="L5894" s="86"/>
      <c r="M5894" s="86"/>
      <c r="N5894" s="86"/>
      <c r="O5894" s="86"/>
      <c r="P5894" s="86"/>
      <c r="Q5894" s="86"/>
      <c r="R5894" s="87"/>
      <c r="S5894" s="87"/>
      <c r="T5894" s="87"/>
      <c r="U5894" s="87"/>
      <c r="V5894" s="87"/>
      <c r="W5894" s="83"/>
      <c r="X5894" s="84"/>
      <c r="Y5894" s="84"/>
      <c r="Z5894" s="85"/>
      <c r="AA5894" s="85"/>
      <c r="AB5894" s="85"/>
      <c r="AC5894" s="85"/>
      <c r="AD5894" s="85"/>
    </row>
    <row r="5895" spans="1:30" x14ac:dyDescent="0.25">
      <c r="A5895" s="80"/>
      <c r="B5895" s="80"/>
      <c r="C5895" s="80"/>
      <c r="D5895" s="80"/>
      <c r="E5895" s="80"/>
      <c r="F5895" s="80"/>
      <c r="G5895" s="80"/>
      <c r="H5895" s="80"/>
      <c r="I5895" s="80"/>
      <c r="J5895" s="80"/>
      <c r="K5895" s="80"/>
      <c r="L5895" s="80"/>
      <c r="M5895" s="80"/>
      <c r="N5895" s="80"/>
      <c r="O5895" s="80"/>
      <c r="P5895" s="80"/>
      <c r="Q5895" s="80"/>
      <c r="R5895" s="81"/>
      <c r="S5895" s="81"/>
      <c r="T5895" s="81"/>
      <c r="U5895" s="81"/>
      <c r="V5895" s="81"/>
      <c r="W5895" s="83"/>
      <c r="X5895" s="84"/>
      <c r="Y5895" s="84"/>
      <c r="Z5895" s="85"/>
      <c r="AA5895" s="85"/>
      <c r="AB5895" s="85"/>
      <c r="AC5895" s="85"/>
      <c r="AD5895" s="85"/>
    </row>
    <row r="5896" spans="1:30" x14ac:dyDescent="0.25">
      <c r="A5896" s="80"/>
      <c r="B5896" s="80"/>
      <c r="C5896" s="80"/>
      <c r="D5896" s="80"/>
      <c r="E5896" s="80"/>
      <c r="F5896" s="80"/>
      <c r="G5896" s="80"/>
      <c r="H5896" s="80"/>
      <c r="I5896" s="80"/>
      <c r="J5896" s="80"/>
      <c r="K5896" s="80"/>
      <c r="L5896" s="80"/>
      <c r="M5896" s="80"/>
      <c r="N5896" s="80"/>
      <c r="O5896" s="80"/>
      <c r="P5896" s="80"/>
      <c r="Q5896" s="80"/>
      <c r="R5896" s="81"/>
      <c r="S5896" s="81"/>
      <c r="T5896" s="81"/>
      <c r="U5896" s="81"/>
      <c r="V5896" s="82"/>
      <c r="W5896" s="83"/>
      <c r="X5896" s="84"/>
      <c r="Y5896" s="84"/>
      <c r="Z5896" s="85"/>
      <c r="AA5896" s="85"/>
      <c r="AB5896" s="85"/>
      <c r="AC5896" s="85"/>
      <c r="AD5896" s="85"/>
    </row>
    <row r="5897" spans="1:30" x14ac:dyDescent="0.25">
      <c r="A5897" s="80"/>
      <c r="B5897" s="80"/>
      <c r="C5897" s="80"/>
      <c r="D5897" s="80"/>
      <c r="E5897" s="80"/>
      <c r="F5897" s="80"/>
      <c r="G5897" s="80"/>
      <c r="H5897" s="80"/>
      <c r="I5897" s="80"/>
      <c r="J5897" s="80"/>
      <c r="K5897" s="80"/>
      <c r="L5897" s="80"/>
      <c r="M5897" s="80"/>
      <c r="N5897" s="80"/>
      <c r="O5897" s="80"/>
      <c r="P5897" s="80"/>
      <c r="Q5897" s="80"/>
      <c r="R5897" s="81"/>
      <c r="S5897" s="81"/>
      <c r="T5897" s="81"/>
      <c r="U5897" s="81"/>
      <c r="V5897" s="81"/>
      <c r="W5897" s="83"/>
      <c r="X5897" s="84"/>
      <c r="Y5897" s="84"/>
      <c r="Z5897" s="85"/>
      <c r="AA5897" s="85"/>
      <c r="AB5897" s="85"/>
      <c r="AC5897" s="85"/>
      <c r="AD5897" s="85"/>
    </row>
    <row r="5898" spans="1:30" x14ac:dyDescent="0.25">
      <c r="A5898" s="80"/>
      <c r="B5898" s="80"/>
      <c r="C5898" s="80"/>
      <c r="D5898" s="80"/>
      <c r="E5898" s="80"/>
      <c r="F5898" s="80"/>
      <c r="G5898" s="80"/>
      <c r="H5898" s="80"/>
      <c r="I5898" s="80"/>
      <c r="J5898" s="80"/>
      <c r="K5898" s="80"/>
      <c r="L5898" s="80"/>
      <c r="M5898" s="80"/>
      <c r="N5898" s="80"/>
      <c r="O5898" s="80"/>
      <c r="P5898" s="80"/>
      <c r="Q5898" s="80"/>
      <c r="R5898" s="81"/>
      <c r="S5898" s="81"/>
      <c r="T5898" s="81"/>
      <c r="U5898" s="81"/>
      <c r="V5898" s="81"/>
      <c r="W5898" s="83"/>
      <c r="X5898" s="84"/>
      <c r="Y5898" s="84"/>
      <c r="Z5898" s="85"/>
      <c r="AA5898" s="85"/>
      <c r="AB5898" s="85"/>
      <c r="AC5898" s="85"/>
      <c r="AD5898" s="85"/>
    </row>
    <row r="5899" spans="1:30" x14ac:dyDescent="0.25">
      <c r="A5899" s="86"/>
      <c r="B5899" s="86"/>
      <c r="C5899" s="86"/>
      <c r="D5899" s="86"/>
      <c r="E5899" s="86"/>
      <c r="F5899" s="86"/>
      <c r="G5899" s="86"/>
      <c r="H5899" s="86"/>
      <c r="I5899" s="86"/>
      <c r="J5899" s="86"/>
      <c r="K5899" s="86"/>
      <c r="L5899" s="86"/>
      <c r="M5899" s="86"/>
      <c r="N5899" s="86"/>
      <c r="O5899" s="86"/>
      <c r="P5899" s="86"/>
      <c r="Q5899" s="86"/>
      <c r="R5899" s="87"/>
      <c r="S5899" s="87"/>
      <c r="T5899" s="87"/>
      <c r="U5899" s="87"/>
      <c r="V5899" s="87"/>
      <c r="W5899" s="83"/>
      <c r="X5899" s="84"/>
      <c r="Y5899" s="84"/>
      <c r="Z5899" s="85"/>
      <c r="AA5899" s="85"/>
      <c r="AB5899" s="85"/>
      <c r="AC5899" s="85"/>
      <c r="AD5899" s="85"/>
    </row>
    <row r="5900" spans="1:30" x14ac:dyDescent="0.25">
      <c r="A5900" s="80"/>
      <c r="B5900" s="80"/>
      <c r="C5900" s="80"/>
      <c r="D5900" s="80"/>
      <c r="E5900" s="80"/>
      <c r="F5900" s="80"/>
      <c r="G5900" s="80"/>
      <c r="H5900" s="80"/>
      <c r="I5900" s="80"/>
      <c r="J5900" s="80"/>
      <c r="K5900" s="80"/>
      <c r="L5900" s="80"/>
      <c r="M5900" s="80"/>
      <c r="N5900" s="80"/>
      <c r="O5900" s="80"/>
      <c r="P5900" s="80"/>
      <c r="Q5900" s="80"/>
      <c r="R5900" s="81"/>
      <c r="S5900" s="81"/>
      <c r="T5900" s="81"/>
      <c r="U5900" s="81"/>
      <c r="V5900" s="82"/>
      <c r="W5900" s="83"/>
      <c r="X5900" s="84"/>
      <c r="Y5900" s="84"/>
      <c r="Z5900" s="85"/>
      <c r="AA5900" s="85"/>
      <c r="AB5900" s="85"/>
      <c r="AC5900" s="85"/>
      <c r="AD5900" s="85"/>
    </row>
    <row r="5901" spans="1:30" x14ac:dyDescent="0.25">
      <c r="A5901" s="80"/>
      <c r="B5901" s="80"/>
      <c r="C5901" s="80"/>
      <c r="D5901" s="80"/>
      <c r="E5901" s="80"/>
      <c r="F5901" s="80"/>
      <c r="G5901" s="80"/>
      <c r="H5901" s="80"/>
      <c r="I5901" s="80"/>
      <c r="J5901" s="80"/>
      <c r="K5901" s="80"/>
      <c r="L5901" s="80"/>
      <c r="M5901" s="80"/>
      <c r="N5901" s="80"/>
      <c r="O5901" s="80"/>
      <c r="P5901" s="80"/>
      <c r="Q5901" s="80"/>
      <c r="R5901" s="81"/>
      <c r="S5901" s="81"/>
      <c r="T5901" s="81"/>
      <c r="U5901" s="81"/>
      <c r="V5901" s="81"/>
      <c r="W5901" s="83"/>
      <c r="X5901" s="84"/>
      <c r="Y5901" s="84"/>
      <c r="Z5901" s="85"/>
      <c r="AA5901" s="85"/>
      <c r="AB5901" s="85"/>
      <c r="AC5901" s="85"/>
      <c r="AD5901" s="85"/>
    </row>
    <row r="5902" spans="1:30" x14ac:dyDescent="0.25">
      <c r="A5902" s="80"/>
      <c r="B5902" s="80"/>
      <c r="C5902" s="80"/>
      <c r="D5902" s="80"/>
      <c r="E5902" s="80"/>
      <c r="F5902" s="80"/>
      <c r="G5902" s="80"/>
      <c r="H5902" s="80"/>
      <c r="I5902" s="80"/>
      <c r="J5902" s="80"/>
      <c r="K5902" s="80"/>
      <c r="L5902" s="80"/>
      <c r="M5902" s="80"/>
      <c r="N5902" s="80"/>
      <c r="O5902" s="80"/>
      <c r="P5902" s="80"/>
      <c r="Q5902" s="80"/>
      <c r="R5902" s="81"/>
      <c r="S5902" s="81"/>
      <c r="T5902" s="81"/>
      <c r="U5902" s="81"/>
      <c r="V5902" s="81"/>
      <c r="W5902" s="83"/>
      <c r="X5902" s="84"/>
      <c r="Y5902" s="84"/>
      <c r="Z5902" s="85"/>
      <c r="AA5902" s="85"/>
      <c r="AB5902" s="85"/>
      <c r="AC5902" s="85"/>
      <c r="AD5902" s="85"/>
    </row>
    <row r="5903" spans="1:30" x14ac:dyDescent="0.25">
      <c r="A5903" s="80"/>
      <c r="B5903" s="80"/>
      <c r="C5903" s="80"/>
      <c r="D5903" s="80"/>
      <c r="E5903" s="80"/>
      <c r="F5903" s="80"/>
      <c r="G5903" s="80"/>
      <c r="H5903" s="80"/>
      <c r="I5903" s="80"/>
      <c r="J5903" s="80"/>
      <c r="K5903" s="80"/>
      <c r="L5903" s="80"/>
      <c r="M5903" s="80"/>
      <c r="N5903" s="80"/>
      <c r="O5903" s="80"/>
      <c r="P5903" s="80"/>
      <c r="Q5903" s="80"/>
      <c r="R5903" s="81"/>
      <c r="S5903" s="81"/>
      <c r="T5903" s="81"/>
      <c r="U5903" s="81"/>
      <c r="V5903" s="81"/>
      <c r="W5903" s="83"/>
      <c r="X5903" s="84"/>
      <c r="Y5903" s="84"/>
      <c r="Z5903" s="85"/>
      <c r="AA5903" s="85"/>
      <c r="AB5903" s="85"/>
      <c r="AC5903" s="85"/>
      <c r="AD5903" s="85"/>
    </row>
    <row r="5904" spans="1:30" x14ac:dyDescent="0.25">
      <c r="A5904" s="80"/>
      <c r="B5904" s="80"/>
      <c r="C5904" s="80"/>
      <c r="D5904" s="80"/>
      <c r="E5904" s="80"/>
      <c r="F5904" s="80"/>
      <c r="G5904" s="80"/>
      <c r="H5904" s="80"/>
      <c r="I5904" s="80"/>
      <c r="J5904" s="80"/>
      <c r="K5904" s="80"/>
      <c r="L5904" s="80"/>
      <c r="M5904" s="80"/>
      <c r="N5904" s="80"/>
      <c r="O5904" s="80"/>
      <c r="P5904" s="80"/>
      <c r="Q5904" s="80"/>
      <c r="R5904" s="81"/>
      <c r="S5904" s="81"/>
      <c r="T5904" s="81"/>
      <c r="U5904" s="81"/>
      <c r="V5904" s="81"/>
      <c r="W5904" s="83"/>
      <c r="X5904" s="84"/>
      <c r="Y5904" s="84"/>
      <c r="Z5904" s="85"/>
      <c r="AA5904" s="85"/>
      <c r="AB5904" s="85"/>
      <c r="AC5904" s="85"/>
      <c r="AD5904" s="85"/>
    </row>
    <row r="5905" spans="1:30" x14ac:dyDescent="0.25">
      <c r="A5905" s="86"/>
      <c r="B5905" s="86"/>
      <c r="C5905" s="86"/>
      <c r="D5905" s="86"/>
      <c r="E5905" s="86"/>
      <c r="F5905" s="86"/>
      <c r="G5905" s="86"/>
      <c r="H5905" s="86"/>
      <c r="I5905" s="86"/>
      <c r="J5905" s="86"/>
      <c r="K5905" s="86"/>
      <c r="L5905" s="86"/>
      <c r="M5905" s="86"/>
      <c r="N5905" s="86"/>
      <c r="O5905" s="86"/>
      <c r="P5905" s="86"/>
      <c r="Q5905" s="86"/>
      <c r="R5905" s="87"/>
      <c r="S5905" s="87"/>
      <c r="T5905" s="87"/>
      <c r="U5905" s="87"/>
      <c r="V5905" s="88"/>
      <c r="W5905" s="83"/>
      <c r="X5905" s="84"/>
      <c r="Y5905" s="84"/>
      <c r="Z5905" s="85"/>
      <c r="AA5905" s="85"/>
      <c r="AB5905" s="85"/>
      <c r="AC5905" s="85"/>
      <c r="AD5905" s="85"/>
    </row>
    <row r="5906" spans="1:30" x14ac:dyDescent="0.25">
      <c r="A5906" s="86"/>
      <c r="B5906" s="86"/>
      <c r="C5906" s="86"/>
      <c r="D5906" s="86"/>
      <c r="E5906" s="86"/>
      <c r="F5906" s="86"/>
      <c r="G5906" s="86"/>
      <c r="H5906" s="86"/>
      <c r="I5906" s="86"/>
      <c r="J5906" s="86"/>
      <c r="K5906" s="86"/>
      <c r="L5906" s="86"/>
      <c r="M5906" s="86"/>
      <c r="N5906" s="86"/>
      <c r="O5906" s="86"/>
      <c r="P5906" s="86"/>
      <c r="Q5906" s="86"/>
      <c r="R5906" s="87"/>
      <c r="S5906" s="87"/>
      <c r="T5906" s="87"/>
      <c r="U5906" s="87"/>
      <c r="V5906" s="87"/>
      <c r="W5906" s="83"/>
      <c r="X5906" s="84"/>
      <c r="Y5906" s="84"/>
      <c r="Z5906" s="85"/>
      <c r="AA5906" s="85"/>
      <c r="AB5906" s="85"/>
      <c r="AC5906" s="85"/>
      <c r="AD5906" s="85"/>
    </row>
    <row r="5907" spans="1:30" x14ac:dyDescent="0.25">
      <c r="A5907" s="80"/>
      <c r="B5907" s="80"/>
      <c r="C5907" s="80"/>
      <c r="D5907" s="80"/>
      <c r="E5907" s="80"/>
      <c r="F5907" s="80"/>
      <c r="G5907" s="80"/>
      <c r="H5907" s="80"/>
      <c r="I5907" s="80"/>
      <c r="J5907" s="80"/>
      <c r="K5907" s="80"/>
      <c r="L5907" s="80"/>
      <c r="M5907" s="80"/>
      <c r="N5907" s="80"/>
      <c r="O5907" s="80"/>
      <c r="P5907" s="80"/>
      <c r="Q5907" s="80"/>
      <c r="R5907" s="81"/>
      <c r="S5907" s="81"/>
      <c r="T5907" s="81"/>
      <c r="U5907" s="81"/>
      <c r="V5907" s="81"/>
      <c r="W5907" s="83"/>
      <c r="X5907" s="84"/>
      <c r="Y5907" s="84"/>
      <c r="Z5907" s="85"/>
      <c r="AA5907" s="85"/>
      <c r="AB5907" s="85"/>
      <c r="AC5907" s="85"/>
      <c r="AD5907" s="85"/>
    </row>
    <row r="5908" spans="1:30" x14ac:dyDescent="0.25">
      <c r="A5908" s="86"/>
      <c r="B5908" s="86"/>
      <c r="C5908" s="86"/>
      <c r="D5908" s="86"/>
      <c r="E5908" s="86"/>
      <c r="F5908" s="86"/>
      <c r="G5908" s="86"/>
      <c r="H5908" s="86"/>
      <c r="I5908" s="86"/>
      <c r="J5908" s="86"/>
      <c r="K5908" s="86"/>
      <c r="L5908" s="86"/>
      <c r="M5908" s="86"/>
      <c r="N5908" s="86"/>
      <c r="O5908" s="86"/>
      <c r="P5908" s="86"/>
      <c r="Q5908" s="86"/>
      <c r="R5908" s="87"/>
      <c r="S5908" s="87"/>
      <c r="T5908" s="87"/>
      <c r="U5908" s="87"/>
      <c r="V5908" s="87"/>
      <c r="W5908" s="83"/>
      <c r="X5908" s="84"/>
      <c r="Y5908" s="84"/>
      <c r="Z5908" s="85"/>
      <c r="AA5908" s="85"/>
      <c r="AB5908" s="85"/>
      <c r="AC5908" s="85"/>
      <c r="AD5908" s="85"/>
    </row>
    <row r="5909" spans="1:30" x14ac:dyDescent="0.25">
      <c r="A5909" s="86"/>
      <c r="B5909" s="86"/>
      <c r="C5909" s="86"/>
      <c r="D5909" s="86"/>
      <c r="E5909" s="86"/>
      <c r="F5909" s="86"/>
      <c r="G5909" s="86"/>
      <c r="H5909" s="86"/>
      <c r="I5909" s="86"/>
      <c r="J5909" s="86"/>
      <c r="K5909" s="86"/>
      <c r="L5909" s="86"/>
      <c r="M5909" s="86"/>
      <c r="N5909" s="86"/>
      <c r="O5909" s="86"/>
      <c r="P5909" s="86"/>
      <c r="Q5909" s="86"/>
      <c r="R5909" s="87"/>
      <c r="S5909" s="87"/>
      <c r="T5909" s="87"/>
      <c r="U5909" s="87"/>
      <c r="V5909" s="87"/>
      <c r="W5909" s="83"/>
      <c r="X5909" s="84"/>
      <c r="Y5909" s="84"/>
      <c r="Z5909" s="85"/>
      <c r="AA5909" s="85"/>
      <c r="AB5909" s="85"/>
      <c r="AC5909" s="85"/>
      <c r="AD5909" s="85"/>
    </row>
    <row r="5910" spans="1:30" x14ac:dyDescent="0.25">
      <c r="A5910" s="86"/>
      <c r="B5910" s="86"/>
      <c r="C5910" s="86"/>
      <c r="D5910" s="86"/>
      <c r="E5910" s="86"/>
      <c r="F5910" s="86"/>
      <c r="G5910" s="86"/>
      <c r="H5910" s="86"/>
      <c r="I5910" s="86"/>
      <c r="J5910" s="86"/>
      <c r="K5910" s="86"/>
      <c r="L5910" s="86"/>
      <c r="M5910" s="86"/>
      <c r="N5910" s="86"/>
      <c r="O5910" s="86"/>
      <c r="P5910" s="86"/>
      <c r="Q5910" s="86"/>
      <c r="R5910" s="87"/>
      <c r="S5910" s="87"/>
      <c r="T5910" s="87"/>
      <c r="U5910" s="87"/>
      <c r="V5910" s="88"/>
      <c r="W5910" s="83"/>
      <c r="X5910" s="84"/>
      <c r="Y5910" s="84"/>
      <c r="Z5910" s="85"/>
      <c r="AA5910" s="85"/>
      <c r="AB5910" s="85"/>
      <c r="AC5910" s="85"/>
      <c r="AD5910" s="85"/>
    </row>
    <row r="5911" spans="1:30" x14ac:dyDescent="0.25">
      <c r="A5911" s="86"/>
      <c r="B5911" s="86"/>
      <c r="C5911" s="86"/>
      <c r="D5911" s="86"/>
      <c r="E5911" s="86"/>
      <c r="F5911" s="86"/>
      <c r="G5911" s="86"/>
      <c r="H5911" s="86"/>
      <c r="I5911" s="86"/>
      <c r="J5911" s="86"/>
      <c r="K5911" s="86"/>
      <c r="L5911" s="86"/>
      <c r="M5911" s="86"/>
      <c r="N5911" s="86"/>
      <c r="O5911" s="86"/>
      <c r="P5911" s="86"/>
      <c r="Q5911" s="86"/>
      <c r="R5911" s="87"/>
      <c r="S5911" s="87"/>
      <c r="T5911" s="87"/>
      <c r="U5911" s="87"/>
      <c r="V5911" s="87"/>
      <c r="W5911" s="83"/>
      <c r="X5911" s="84"/>
      <c r="Y5911" s="84"/>
      <c r="Z5911" s="85"/>
      <c r="AA5911" s="85"/>
      <c r="AB5911" s="85"/>
      <c r="AC5911" s="85"/>
      <c r="AD5911" s="85"/>
    </row>
    <row r="5912" spans="1:30" x14ac:dyDescent="0.25">
      <c r="A5912" s="86"/>
      <c r="B5912" s="86"/>
      <c r="C5912" s="86"/>
      <c r="D5912" s="86"/>
      <c r="E5912" s="86"/>
      <c r="F5912" s="86"/>
      <c r="G5912" s="86"/>
      <c r="H5912" s="86"/>
      <c r="I5912" s="86"/>
      <c r="J5912" s="86"/>
      <c r="K5912" s="86"/>
      <c r="L5912" s="86"/>
      <c r="M5912" s="86"/>
      <c r="N5912" s="86"/>
      <c r="O5912" s="86"/>
      <c r="P5912" s="86"/>
      <c r="Q5912" s="86"/>
      <c r="R5912" s="87"/>
      <c r="S5912" s="87"/>
      <c r="T5912" s="87"/>
      <c r="U5912" s="87"/>
      <c r="V5912" s="87"/>
      <c r="W5912" s="83"/>
      <c r="X5912" s="84"/>
      <c r="Y5912" s="84"/>
      <c r="Z5912" s="85"/>
      <c r="AA5912" s="85"/>
      <c r="AB5912" s="85"/>
      <c r="AC5912" s="85"/>
      <c r="AD5912" s="85"/>
    </row>
    <row r="5913" spans="1:30" x14ac:dyDescent="0.25">
      <c r="A5913" s="80"/>
      <c r="B5913" s="80"/>
      <c r="C5913" s="80"/>
      <c r="D5913" s="80"/>
      <c r="E5913" s="80"/>
      <c r="F5913" s="80"/>
      <c r="G5913" s="80"/>
      <c r="H5913" s="80"/>
      <c r="I5913" s="80"/>
      <c r="J5913" s="80"/>
      <c r="K5913" s="80"/>
      <c r="L5913" s="80"/>
      <c r="M5913" s="80"/>
      <c r="N5913" s="80"/>
      <c r="O5913" s="80"/>
      <c r="P5913" s="80"/>
      <c r="Q5913" s="80"/>
      <c r="R5913" s="81"/>
      <c r="S5913" s="81"/>
      <c r="T5913" s="81"/>
      <c r="U5913" s="81"/>
      <c r="V5913" s="81"/>
      <c r="W5913" s="83"/>
      <c r="X5913" s="84"/>
      <c r="Y5913" s="84"/>
      <c r="Z5913" s="85"/>
      <c r="AA5913" s="85"/>
      <c r="AB5913" s="85"/>
      <c r="AC5913" s="85"/>
      <c r="AD5913" s="85"/>
    </row>
    <row r="5914" spans="1:30" x14ac:dyDescent="0.25">
      <c r="A5914" s="80"/>
      <c r="B5914" s="80"/>
      <c r="C5914" s="80"/>
      <c r="D5914" s="80"/>
      <c r="E5914" s="80"/>
      <c r="F5914" s="80"/>
      <c r="G5914" s="80"/>
      <c r="H5914" s="80"/>
      <c r="I5914" s="80"/>
      <c r="J5914" s="80"/>
      <c r="K5914" s="80"/>
      <c r="L5914" s="80"/>
      <c r="M5914" s="80"/>
      <c r="N5914" s="80"/>
      <c r="O5914" s="80"/>
      <c r="P5914" s="80"/>
      <c r="Q5914" s="80"/>
      <c r="R5914" s="81"/>
      <c r="S5914" s="81"/>
      <c r="T5914" s="81"/>
      <c r="U5914" s="81"/>
      <c r="V5914" s="81"/>
      <c r="W5914" s="83"/>
      <c r="X5914" s="84"/>
      <c r="Y5914" s="84"/>
      <c r="Z5914" s="85"/>
      <c r="AA5914" s="85"/>
      <c r="AB5914" s="85"/>
      <c r="AC5914" s="85"/>
      <c r="AD5914" s="85"/>
    </row>
    <row r="5915" spans="1:30" x14ac:dyDescent="0.25">
      <c r="A5915" s="86"/>
      <c r="B5915" s="86"/>
      <c r="C5915" s="86"/>
      <c r="D5915" s="86"/>
      <c r="E5915" s="86"/>
      <c r="F5915" s="86"/>
      <c r="G5915" s="86"/>
      <c r="H5915" s="86"/>
      <c r="I5915" s="86"/>
      <c r="J5915" s="86"/>
      <c r="K5915" s="86"/>
      <c r="L5915" s="86"/>
      <c r="M5915" s="86"/>
      <c r="N5915" s="86"/>
      <c r="O5915" s="86"/>
      <c r="P5915" s="86"/>
      <c r="Q5915" s="86"/>
      <c r="R5915" s="87"/>
      <c r="S5915" s="87"/>
      <c r="T5915" s="87"/>
      <c r="U5915" s="87"/>
      <c r="V5915" s="87"/>
      <c r="W5915" s="83"/>
      <c r="X5915" s="84"/>
      <c r="Y5915" s="84"/>
      <c r="Z5915" s="85"/>
      <c r="AA5915" s="85"/>
      <c r="AB5915" s="85"/>
      <c r="AC5915" s="85"/>
      <c r="AD5915" s="85"/>
    </row>
    <row r="5916" spans="1:30" x14ac:dyDescent="0.25">
      <c r="A5916" s="80"/>
      <c r="B5916" s="80"/>
      <c r="C5916" s="80"/>
      <c r="D5916" s="80"/>
      <c r="E5916" s="80"/>
      <c r="F5916" s="80"/>
      <c r="G5916" s="80"/>
      <c r="H5916" s="80"/>
      <c r="I5916" s="80"/>
      <c r="J5916" s="80"/>
      <c r="K5916" s="80"/>
      <c r="L5916" s="80"/>
      <c r="M5916" s="80"/>
      <c r="N5916" s="80"/>
      <c r="O5916" s="80"/>
      <c r="P5916" s="80"/>
      <c r="Q5916" s="80"/>
      <c r="R5916" s="81"/>
      <c r="S5916" s="81"/>
      <c r="T5916" s="81"/>
      <c r="U5916" s="81"/>
      <c r="V5916" s="81"/>
      <c r="W5916" s="83"/>
      <c r="X5916" s="84"/>
      <c r="Y5916" s="84"/>
      <c r="Z5916" s="85"/>
      <c r="AA5916" s="85"/>
      <c r="AB5916" s="85"/>
      <c r="AC5916" s="85"/>
      <c r="AD5916" s="85"/>
    </row>
    <row r="5917" spans="1:30" x14ac:dyDescent="0.25">
      <c r="A5917" s="80"/>
      <c r="B5917" s="80"/>
      <c r="C5917" s="80"/>
      <c r="D5917" s="80"/>
      <c r="E5917" s="80"/>
      <c r="F5917" s="80"/>
      <c r="G5917" s="80"/>
      <c r="H5917" s="80"/>
      <c r="I5917" s="80"/>
      <c r="J5917" s="80"/>
      <c r="K5917" s="80"/>
      <c r="L5917" s="80"/>
      <c r="M5917" s="80"/>
      <c r="N5917" s="80"/>
      <c r="O5917" s="80"/>
      <c r="P5917" s="80"/>
      <c r="Q5917" s="80"/>
      <c r="R5917" s="81"/>
      <c r="S5917" s="81"/>
      <c r="T5917" s="81"/>
      <c r="U5917" s="81"/>
      <c r="V5917" s="81"/>
      <c r="W5917" s="83"/>
      <c r="X5917" s="84"/>
      <c r="Y5917" s="84"/>
      <c r="Z5917" s="85"/>
      <c r="AA5917" s="85"/>
      <c r="AB5917" s="85"/>
      <c r="AC5917" s="85"/>
      <c r="AD5917" s="85"/>
    </row>
    <row r="5918" spans="1:30" x14ac:dyDescent="0.25">
      <c r="A5918" s="80"/>
      <c r="B5918" s="80"/>
      <c r="C5918" s="80"/>
      <c r="D5918" s="80"/>
      <c r="E5918" s="80"/>
      <c r="F5918" s="80"/>
      <c r="G5918" s="80"/>
      <c r="H5918" s="80"/>
      <c r="I5918" s="80"/>
      <c r="J5918" s="80"/>
      <c r="K5918" s="80"/>
      <c r="L5918" s="80"/>
      <c r="M5918" s="80"/>
      <c r="N5918" s="80"/>
      <c r="O5918" s="80"/>
      <c r="P5918" s="80"/>
      <c r="Q5918" s="80"/>
      <c r="R5918" s="81"/>
      <c r="S5918" s="81"/>
      <c r="T5918" s="81"/>
      <c r="U5918" s="81"/>
      <c r="V5918" s="81"/>
      <c r="W5918" s="83"/>
      <c r="X5918" s="84"/>
      <c r="Y5918" s="84"/>
      <c r="Z5918" s="85"/>
      <c r="AA5918" s="85"/>
      <c r="AB5918" s="85"/>
      <c r="AC5918" s="85"/>
      <c r="AD5918" s="85"/>
    </row>
    <row r="5919" spans="1:30" x14ac:dyDescent="0.25">
      <c r="A5919" s="86"/>
      <c r="B5919" s="86"/>
      <c r="C5919" s="86"/>
      <c r="D5919" s="86"/>
      <c r="E5919" s="86"/>
      <c r="F5919" s="86"/>
      <c r="G5919" s="86"/>
      <c r="H5919" s="86"/>
      <c r="I5919" s="86"/>
      <c r="J5919" s="86"/>
      <c r="K5919" s="86"/>
      <c r="L5919" s="86"/>
      <c r="M5919" s="86"/>
      <c r="N5919" s="86"/>
      <c r="O5919" s="86"/>
      <c r="P5919" s="86"/>
      <c r="Q5919" s="86"/>
      <c r="R5919" s="87"/>
      <c r="S5919" s="87"/>
      <c r="T5919" s="87"/>
      <c r="U5919" s="87"/>
      <c r="V5919" s="87"/>
      <c r="W5919" s="83"/>
      <c r="X5919" s="84"/>
      <c r="Y5919" s="84"/>
      <c r="Z5919" s="85"/>
      <c r="AA5919" s="85"/>
      <c r="AB5919" s="85"/>
      <c r="AC5919" s="85"/>
      <c r="AD5919" s="85"/>
    </row>
    <row r="5920" spans="1:30" x14ac:dyDescent="0.25">
      <c r="A5920" s="86"/>
      <c r="B5920" s="86"/>
      <c r="C5920" s="86"/>
      <c r="D5920" s="86"/>
      <c r="E5920" s="86"/>
      <c r="F5920" s="86"/>
      <c r="G5920" s="86"/>
      <c r="H5920" s="86"/>
      <c r="I5920" s="86"/>
      <c r="J5920" s="86"/>
      <c r="K5920" s="86"/>
      <c r="L5920" s="86"/>
      <c r="M5920" s="86"/>
      <c r="N5920" s="86"/>
      <c r="O5920" s="86"/>
      <c r="P5920" s="86"/>
      <c r="Q5920" s="86"/>
      <c r="R5920" s="87"/>
      <c r="S5920" s="87"/>
      <c r="T5920" s="87"/>
      <c r="U5920" s="87"/>
      <c r="V5920" s="87"/>
      <c r="W5920" s="83"/>
      <c r="X5920" s="84"/>
      <c r="Y5920" s="84"/>
      <c r="Z5920" s="85"/>
      <c r="AA5920" s="85"/>
      <c r="AB5920" s="85"/>
      <c r="AC5920" s="85"/>
      <c r="AD5920" s="85"/>
    </row>
    <row r="5921" spans="1:30" x14ac:dyDescent="0.25">
      <c r="A5921" s="86"/>
      <c r="B5921" s="86"/>
      <c r="C5921" s="86"/>
      <c r="D5921" s="86"/>
      <c r="E5921" s="86"/>
      <c r="F5921" s="86"/>
      <c r="G5921" s="86"/>
      <c r="H5921" s="86"/>
      <c r="I5921" s="86"/>
      <c r="J5921" s="86"/>
      <c r="K5921" s="86"/>
      <c r="L5921" s="86"/>
      <c r="M5921" s="86"/>
      <c r="N5921" s="86"/>
      <c r="O5921" s="86"/>
      <c r="P5921" s="86"/>
      <c r="Q5921" s="86"/>
      <c r="R5921" s="87"/>
      <c r="S5921" s="87"/>
      <c r="T5921" s="87"/>
      <c r="U5921" s="87"/>
      <c r="V5921" s="87"/>
      <c r="W5921" s="83"/>
      <c r="X5921" s="84"/>
      <c r="Y5921" s="84"/>
      <c r="Z5921" s="85"/>
      <c r="AA5921" s="85"/>
      <c r="AB5921" s="85"/>
      <c r="AC5921" s="85"/>
      <c r="AD5921" s="85"/>
    </row>
    <row r="5922" spans="1:30" x14ac:dyDescent="0.25">
      <c r="A5922" s="80"/>
      <c r="B5922" s="80"/>
      <c r="C5922" s="80"/>
      <c r="D5922" s="80"/>
      <c r="E5922" s="80"/>
      <c r="F5922" s="80"/>
      <c r="G5922" s="80"/>
      <c r="H5922" s="80"/>
      <c r="I5922" s="80"/>
      <c r="J5922" s="80"/>
      <c r="K5922" s="80"/>
      <c r="L5922" s="80"/>
      <c r="M5922" s="80"/>
      <c r="N5922" s="80"/>
      <c r="O5922" s="80"/>
      <c r="P5922" s="80"/>
      <c r="Q5922" s="80"/>
      <c r="R5922" s="81"/>
      <c r="S5922" s="81"/>
      <c r="T5922" s="81"/>
      <c r="U5922" s="81"/>
      <c r="V5922" s="81"/>
      <c r="W5922" s="83"/>
      <c r="X5922" s="84"/>
      <c r="Y5922" s="84"/>
      <c r="Z5922" s="85"/>
      <c r="AA5922" s="85"/>
      <c r="AB5922" s="85"/>
      <c r="AC5922" s="85"/>
      <c r="AD5922" s="85"/>
    </row>
    <row r="5923" spans="1:30" x14ac:dyDescent="0.25">
      <c r="A5923" s="86"/>
      <c r="B5923" s="86"/>
      <c r="C5923" s="86"/>
      <c r="D5923" s="86"/>
      <c r="E5923" s="86"/>
      <c r="F5923" s="86"/>
      <c r="G5923" s="86"/>
      <c r="H5923" s="86"/>
      <c r="I5923" s="86"/>
      <c r="J5923" s="86"/>
      <c r="K5923" s="86"/>
      <c r="L5923" s="86"/>
      <c r="M5923" s="86"/>
      <c r="N5923" s="86"/>
      <c r="O5923" s="86"/>
      <c r="P5923" s="86"/>
      <c r="Q5923" s="86"/>
      <c r="R5923" s="87"/>
      <c r="S5923" s="87"/>
      <c r="T5923" s="87"/>
      <c r="U5923" s="87"/>
      <c r="V5923" s="88"/>
      <c r="W5923" s="83"/>
      <c r="X5923" s="84"/>
      <c r="Y5923" s="84"/>
      <c r="Z5923" s="85"/>
      <c r="AA5923" s="85"/>
      <c r="AB5923" s="85"/>
      <c r="AC5923" s="85"/>
      <c r="AD5923" s="85"/>
    </row>
    <row r="5924" spans="1:30" x14ac:dyDescent="0.25">
      <c r="A5924" s="86"/>
      <c r="B5924" s="86"/>
      <c r="C5924" s="86"/>
      <c r="D5924" s="86"/>
      <c r="E5924" s="86"/>
      <c r="F5924" s="86"/>
      <c r="G5924" s="86"/>
      <c r="H5924" s="86"/>
      <c r="I5924" s="86"/>
      <c r="J5924" s="86"/>
      <c r="K5924" s="86"/>
      <c r="L5924" s="86"/>
      <c r="M5924" s="86"/>
      <c r="N5924" s="86"/>
      <c r="O5924" s="86"/>
      <c r="P5924" s="86"/>
      <c r="Q5924" s="86"/>
      <c r="R5924" s="87"/>
      <c r="S5924" s="87"/>
      <c r="T5924" s="87"/>
      <c r="U5924" s="87"/>
      <c r="V5924" s="87"/>
      <c r="W5924" s="83"/>
      <c r="X5924" s="84"/>
      <c r="Y5924" s="84"/>
      <c r="Z5924" s="85"/>
      <c r="AA5924" s="85"/>
      <c r="AB5924" s="85"/>
      <c r="AC5924" s="85"/>
      <c r="AD5924" s="85"/>
    </row>
    <row r="5925" spans="1:30" x14ac:dyDescent="0.25">
      <c r="A5925" s="80"/>
      <c r="B5925" s="80"/>
      <c r="C5925" s="80"/>
      <c r="D5925" s="80"/>
      <c r="E5925" s="80"/>
      <c r="F5925" s="80"/>
      <c r="G5925" s="80"/>
      <c r="H5925" s="80"/>
      <c r="I5925" s="80"/>
      <c r="J5925" s="80"/>
      <c r="K5925" s="80"/>
      <c r="L5925" s="80"/>
      <c r="M5925" s="80"/>
      <c r="N5925" s="80"/>
      <c r="O5925" s="80"/>
      <c r="P5925" s="80"/>
      <c r="Q5925" s="80"/>
      <c r="R5925" s="81"/>
      <c r="S5925" s="81"/>
      <c r="T5925" s="81"/>
      <c r="U5925" s="81"/>
      <c r="V5925" s="82"/>
      <c r="W5925" s="83"/>
      <c r="X5925" s="84"/>
      <c r="Y5925" s="84"/>
      <c r="Z5925" s="85"/>
      <c r="AA5925" s="85"/>
      <c r="AB5925" s="85"/>
      <c r="AC5925" s="85"/>
      <c r="AD5925" s="85"/>
    </row>
    <row r="5926" spans="1:30" x14ac:dyDescent="0.25">
      <c r="A5926" s="86"/>
      <c r="B5926" s="86"/>
      <c r="C5926" s="86"/>
      <c r="D5926" s="86"/>
      <c r="E5926" s="86"/>
      <c r="F5926" s="86"/>
      <c r="G5926" s="86"/>
      <c r="H5926" s="86"/>
      <c r="I5926" s="86"/>
      <c r="J5926" s="86"/>
      <c r="K5926" s="86"/>
      <c r="L5926" s="86"/>
      <c r="M5926" s="86"/>
      <c r="N5926" s="86"/>
      <c r="O5926" s="86"/>
      <c r="P5926" s="86"/>
      <c r="Q5926" s="86"/>
      <c r="R5926" s="87"/>
      <c r="S5926" s="87"/>
      <c r="T5926" s="87"/>
      <c r="U5926" s="87"/>
      <c r="V5926" s="87"/>
      <c r="W5926" s="83"/>
      <c r="X5926" s="84"/>
      <c r="Y5926" s="84"/>
      <c r="Z5926" s="85"/>
      <c r="AA5926" s="85"/>
      <c r="AB5926" s="85"/>
      <c r="AC5926" s="85"/>
      <c r="AD5926" s="85"/>
    </row>
    <row r="5927" spans="1:30" x14ac:dyDescent="0.25">
      <c r="A5927" s="86"/>
      <c r="B5927" s="86"/>
      <c r="C5927" s="86"/>
      <c r="D5927" s="86"/>
      <c r="E5927" s="86"/>
      <c r="F5927" s="86"/>
      <c r="G5927" s="86"/>
      <c r="H5927" s="86"/>
      <c r="I5927" s="86"/>
      <c r="J5927" s="86"/>
      <c r="K5927" s="86"/>
      <c r="L5927" s="86"/>
      <c r="M5927" s="86"/>
      <c r="N5927" s="86"/>
      <c r="O5927" s="86"/>
      <c r="P5927" s="86"/>
      <c r="Q5927" s="86"/>
      <c r="R5927" s="87"/>
      <c r="S5927" s="87"/>
      <c r="T5927" s="87"/>
      <c r="U5927" s="87"/>
      <c r="V5927" s="87"/>
      <c r="W5927" s="83"/>
      <c r="X5927" s="84"/>
      <c r="Y5927" s="84"/>
      <c r="Z5927" s="85"/>
      <c r="AA5927" s="85"/>
      <c r="AB5927" s="85"/>
      <c r="AC5927" s="85"/>
      <c r="AD5927" s="85"/>
    </row>
    <row r="5928" spans="1:30" x14ac:dyDescent="0.25">
      <c r="A5928" s="86"/>
      <c r="B5928" s="86"/>
      <c r="C5928" s="86"/>
      <c r="D5928" s="86"/>
      <c r="E5928" s="86"/>
      <c r="F5928" s="86"/>
      <c r="G5928" s="86"/>
      <c r="H5928" s="86"/>
      <c r="I5928" s="86"/>
      <c r="J5928" s="86"/>
      <c r="K5928" s="86"/>
      <c r="L5928" s="86"/>
      <c r="M5928" s="86"/>
      <c r="N5928" s="86"/>
      <c r="O5928" s="86"/>
      <c r="P5928" s="86"/>
      <c r="Q5928" s="86"/>
      <c r="R5928" s="87"/>
      <c r="S5928" s="87"/>
      <c r="T5928" s="87"/>
      <c r="U5928" s="87"/>
      <c r="V5928" s="87"/>
      <c r="W5928" s="83"/>
      <c r="X5928" s="84"/>
      <c r="Y5928" s="84"/>
      <c r="Z5928" s="85"/>
      <c r="AA5928" s="85"/>
      <c r="AB5928" s="85"/>
      <c r="AC5928" s="85"/>
      <c r="AD5928" s="85"/>
    </row>
    <row r="5929" spans="1:30" x14ac:dyDescent="0.25">
      <c r="A5929" s="80"/>
      <c r="B5929" s="80"/>
      <c r="C5929" s="80"/>
      <c r="D5929" s="80"/>
      <c r="E5929" s="80"/>
      <c r="F5929" s="80"/>
      <c r="G5929" s="80"/>
      <c r="H5929" s="80"/>
      <c r="I5929" s="80"/>
      <c r="J5929" s="80"/>
      <c r="K5929" s="80"/>
      <c r="L5929" s="80"/>
      <c r="M5929" s="80"/>
      <c r="N5929" s="80"/>
      <c r="O5929" s="80"/>
      <c r="P5929" s="80"/>
      <c r="Q5929" s="80"/>
      <c r="R5929" s="81"/>
      <c r="S5929" s="81"/>
      <c r="T5929" s="81"/>
      <c r="U5929" s="81"/>
      <c r="V5929" s="81"/>
      <c r="W5929" s="83"/>
      <c r="X5929" s="84"/>
      <c r="Y5929" s="84"/>
      <c r="Z5929" s="85"/>
      <c r="AA5929" s="85"/>
      <c r="AB5929" s="85"/>
      <c r="AC5929" s="85"/>
      <c r="AD5929" s="85"/>
    </row>
    <row r="5930" spans="1:30" x14ac:dyDescent="0.25">
      <c r="A5930" s="80"/>
      <c r="B5930" s="80"/>
      <c r="C5930" s="80"/>
      <c r="D5930" s="80"/>
      <c r="E5930" s="80"/>
      <c r="F5930" s="80"/>
      <c r="G5930" s="80"/>
      <c r="H5930" s="80"/>
      <c r="I5930" s="80"/>
      <c r="J5930" s="80"/>
      <c r="K5930" s="80"/>
      <c r="L5930" s="80"/>
      <c r="M5930" s="80"/>
      <c r="N5930" s="80"/>
      <c r="O5930" s="80"/>
      <c r="P5930" s="80"/>
      <c r="Q5930" s="80"/>
      <c r="R5930" s="81"/>
      <c r="S5930" s="81"/>
      <c r="T5930" s="81"/>
      <c r="U5930" s="81"/>
      <c r="V5930" s="81"/>
      <c r="W5930" s="83"/>
      <c r="X5930" s="84"/>
      <c r="Y5930" s="84"/>
      <c r="Z5930" s="85"/>
      <c r="AA5930" s="85"/>
      <c r="AB5930" s="85"/>
      <c r="AC5930" s="85"/>
      <c r="AD5930" s="85"/>
    </row>
    <row r="5931" spans="1:30" x14ac:dyDescent="0.25">
      <c r="A5931" s="80"/>
      <c r="B5931" s="80"/>
      <c r="C5931" s="80"/>
      <c r="D5931" s="80"/>
      <c r="E5931" s="80"/>
      <c r="F5931" s="80"/>
      <c r="G5931" s="80"/>
      <c r="H5931" s="80"/>
      <c r="I5931" s="80"/>
      <c r="J5931" s="80"/>
      <c r="K5931" s="80"/>
      <c r="L5931" s="80"/>
      <c r="M5931" s="80"/>
      <c r="N5931" s="80"/>
      <c r="O5931" s="80"/>
      <c r="P5931" s="80"/>
      <c r="Q5931" s="80"/>
      <c r="R5931" s="81"/>
      <c r="S5931" s="81"/>
      <c r="T5931" s="81"/>
      <c r="U5931" s="81"/>
      <c r="V5931" s="81"/>
      <c r="W5931" s="83"/>
      <c r="X5931" s="84"/>
      <c r="Y5931" s="84"/>
      <c r="Z5931" s="85"/>
      <c r="AA5931" s="85"/>
      <c r="AB5931" s="85"/>
      <c r="AC5931" s="85"/>
      <c r="AD5931" s="85"/>
    </row>
    <row r="5932" spans="1:30" x14ac:dyDescent="0.25">
      <c r="A5932" s="86"/>
      <c r="B5932" s="86"/>
      <c r="C5932" s="86"/>
      <c r="D5932" s="86"/>
      <c r="E5932" s="86"/>
      <c r="F5932" s="86"/>
      <c r="G5932" s="86"/>
      <c r="H5932" s="86"/>
      <c r="I5932" s="86"/>
      <c r="J5932" s="86"/>
      <c r="K5932" s="86"/>
      <c r="L5932" s="86"/>
      <c r="M5932" s="86"/>
      <c r="N5932" s="86"/>
      <c r="O5932" s="86"/>
      <c r="P5932" s="86"/>
      <c r="Q5932" s="86"/>
      <c r="R5932" s="87"/>
      <c r="S5932" s="87"/>
      <c r="T5932" s="87"/>
      <c r="U5932" s="87"/>
      <c r="V5932" s="87"/>
      <c r="W5932" s="83"/>
      <c r="X5932" s="84"/>
      <c r="Y5932" s="84"/>
      <c r="Z5932" s="85"/>
      <c r="AA5932" s="85"/>
      <c r="AB5932" s="85"/>
      <c r="AC5932" s="85"/>
      <c r="AD5932" s="85"/>
    </row>
    <row r="5933" spans="1:30" x14ac:dyDescent="0.25">
      <c r="A5933" s="80"/>
      <c r="B5933" s="80"/>
      <c r="C5933" s="80"/>
      <c r="D5933" s="80"/>
      <c r="E5933" s="80"/>
      <c r="F5933" s="80"/>
      <c r="G5933" s="80"/>
      <c r="H5933" s="80"/>
      <c r="I5933" s="80"/>
      <c r="J5933" s="80"/>
      <c r="K5933" s="80"/>
      <c r="L5933" s="80"/>
      <c r="M5933" s="80"/>
      <c r="N5933" s="80"/>
      <c r="O5933" s="80"/>
      <c r="P5933" s="80"/>
      <c r="Q5933" s="80"/>
      <c r="R5933" s="81"/>
      <c r="S5933" s="81"/>
      <c r="T5933" s="81"/>
      <c r="U5933" s="81"/>
      <c r="V5933" s="81"/>
      <c r="W5933" s="83"/>
      <c r="X5933" s="84"/>
      <c r="Y5933" s="84"/>
      <c r="Z5933" s="85"/>
      <c r="AA5933" s="85"/>
      <c r="AB5933" s="85"/>
      <c r="AC5933" s="85"/>
      <c r="AD5933" s="85"/>
    </row>
    <row r="5934" spans="1:30" x14ac:dyDescent="0.25">
      <c r="A5934" s="80"/>
      <c r="B5934" s="80"/>
      <c r="C5934" s="80"/>
      <c r="D5934" s="80"/>
      <c r="E5934" s="80"/>
      <c r="F5934" s="80"/>
      <c r="G5934" s="80"/>
      <c r="H5934" s="80"/>
      <c r="I5934" s="80"/>
      <c r="J5934" s="80"/>
      <c r="K5934" s="80"/>
      <c r="L5934" s="80"/>
      <c r="M5934" s="80"/>
      <c r="N5934" s="80"/>
      <c r="O5934" s="80"/>
      <c r="P5934" s="80"/>
      <c r="Q5934" s="80"/>
      <c r="R5934" s="81"/>
      <c r="S5934" s="81"/>
      <c r="T5934" s="81"/>
      <c r="U5934" s="81"/>
      <c r="V5934" s="81"/>
      <c r="W5934" s="83"/>
      <c r="X5934" s="84"/>
      <c r="Y5934" s="84"/>
      <c r="Z5934" s="85"/>
      <c r="AA5934" s="85"/>
      <c r="AB5934" s="85"/>
      <c r="AC5934" s="85"/>
      <c r="AD5934" s="85"/>
    </row>
    <row r="5935" spans="1:30" x14ac:dyDescent="0.25">
      <c r="A5935" s="80"/>
      <c r="B5935" s="80"/>
      <c r="C5935" s="80"/>
      <c r="D5935" s="80"/>
      <c r="E5935" s="80"/>
      <c r="F5935" s="80"/>
      <c r="G5935" s="80"/>
      <c r="H5935" s="80"/>
      <c r="I5935" s="80"/>
      <c r="J5935" s="80"/>
      <c r="K5935" s="80"/>
      <c r="L5935" s="80"/>
      <c r="M5935" s="80"/>
      <c r="N5935" s="80"/>
      <c r="O5935" s="80"/>
      <c r="P5935" s="80"/>
      <c r="Q5935" s="80"/>
      <c r="R5935" s="81"/>
      <c r="S5935" s="81"/>
      <c r="T5935" s="81"/>
      <c r="U5935" s="81"/>
      <c r="V5935" s="82"/>
      <c r="W5935" s="83"/>
      <c r="X5935" s="84"/>
      <c r="Y5935" s="84"/>
      <c r="Z5935" s="85"/>
      <c r="AA5935" s="85"/>
      <c r="AB5935" s="85"/>
      <c r="AC5935" s="85"/>
      <c r="AD5935" s="85"/>
    </row>
    <row r="5936" spans="1:30" x14ac:dyDescent="0.25">
      <c r="A5936" s="80"/>
      <c r="B5936" s="80"/>
      <c r="C5936" s="80"/>
      <c r="D5936" s="80"/>
      <c r="E5936" s="80"/>
      <c r="F5936" s="80"/>
      <c r="G5936" s="80"/>
      <c r="H5936" s="80"/>
      <c r="I5936" s="80"/>
      <c r="J5936" s="80"/>
      <c r="K5936" s="80"/>
      <c r="L5936" s="80"/>
      <c r="M5936" s="80"/>
      <c r="N5936" s="80"/>
      <c r="O5936" s="80"/>
      <c r="P5936" s="80"/>
      <c r="Q5936" s="80"/>
      <c r="R5936" s="81"/>
      <c r="S5936" s="81"/>
      <c r="T5936" s="81"/>
      <c r="U5936" s="81"/>
      <c r="V5936" s="81"/>
      <c r="W5936" s="83"/>
      <c r="X5936" s="84"/>
      <c r="Y5936" s="84"/>
      <c r="Z5936" s="85"/>
      <c r="AA5936" s="85"/>
      <c r="AB5936" s="85"/>
      <c r="AC5936" s="85"/>
      <c r="AD5936" s="85"/>
    </row>
    <row r="5937" spans="1:30" x14ac:dyDescent="0.25">
      <c r="A5937" s="86"/>
      <c r="B5937" s="86"/>
      <c r="C5937" s="86"/>
      <c r="D5937" s="86"/>
      <c r="E5937" s="86"/>
      <c r="F5937" s="86"/>
      <c r="G5937" s="86"/>
      <c r="H5937" s="86"/>
      <c r="I5937" s="86"/>
      <c r="J5937" s="86"/>
      <c r="K5937" s="86"/>
      <c r="L5937" s="86"/>
      <c r="M5937" s="86"/>
      <c r="N5937" s="86"/>
      <c r="O5937" s="86"/>
      <c r="P5937" s="86"/>
      <c r="Q5937" s="86"/>
      <c r="R5937" s="87"/>
      <c r="S5937" s="87"/>
      <c r="T5937" s="87"/>
      <c r="U5937" s="87"/>
      <c r="V5937" s="87"/>
      <c r="W5937" s="83"/>
      <c r="X5937" s="84"/>
      <c r="Y5937" s="84"/>
      <c r="Z5937" s="85"/>
      <c r="AA5937" s="85"/>
      <c r="AB5937" s="85"/>
      <c r="AC5937" s="85"/>
      <c r="AD5937" s="85"/>
    </row>
    <row r="5938" spans="1:30" x14ac:dyDescent="0.25">
      <c r="A5938" s="86"/>
      <c r="B5938" s="86"/>
      <c r="C5938" s="86"/>
      <c r="D5938" s="86"/>
      <c r="E5938" s="86"/>
      <c r="F5938" s="86"/>
      <c r="G5938" s="86"/>
      <c r="H5938" s="86"/>
      <c r="I5938" s="86"/>
      <c r="J5938" s="86"/>
      <c r="K5938" s="86"/>
      <c r="L5938" s="86"/>
      <c r="M5938" s="86"/>
      <c r="N5938" s="86"/>
      <c r="O5938" s="86"/>
      <c r="P5938" s="86"/>
      <c r="Q5938" s="86"/>
      <c r="R5938" s="87"/>
      <c r="S5938" s="87"/>
      <c r="T5938" s="87"/>
      <c r="U5938" s="87"/>
      <c r="V5938" s="87"/>
      <c r="W5938" s="83"/>
      <c r="X5938" s="84"/>
      <c r="Y5938" s="84"/>
      <c r="Z5938" s="85"/>
      <c r="AA5938" s="85"/>
      <c r="AB5938" s="85"/>
      <c r="AC5938" s="85"/>
      <c r="AD5938" s="85"/>
    </row>
    <row r="5939" spans="1:30" x14ac:dyDescent="0.25">
      <c r="A5939" s="80"/>
      <c r="B5939" s="80"/>
      <c r="C5939" s="80"/>
      <c r="D5939" s="80"/>
      <c r="E5939" s="80"/>
      <c r="F5939" s="80"/>
      <c r="G5939" s="80"/>
      <c r="H5939" s="80"/>
      <c r="I5939" s="80"/>
      <c r="J5939" s="80"/>
      <c r="K5939" s="80"/>
      <c r="L5939" s="80"/>
      <c r="M5939" s="80"/>
      <c r="N5939" s="80"/>
      <c r="O5939" s="80"/>
      <c r="P5939" s="80"/>
      <c r="Q5939" s="80"/>
      <c r="R5939" s="81"/>
      <c r="S5939" s="81"/>
      <c r="T5939" s="81"/>
      <c r="U5939" s="81"/>
      <c r="V5939" s="81"/>
      <c r="W5939" s="83"/>
      <c r="X5939" s="84"/>
      <c r="Y5939" s="84"/>
      <c r="Z5939" s="85"/>
      <c r="AA5939" s="85"/>
      <c r="AB5939" s="85"/>
      <c r="AC5939" s="85"/>
      <c r="AD5939" s="85"/>
    </row>
    <row r="5940" spans="1:30" x14ac:dyDescent="0.25">
      <c r="A5940" s="80"/>
      <c r="B5940" s="80"/>
      <c r="C5940" s="80"/>
      <c r="D5940" s="80"/>
      <c r="E5940" s="80"/>
      <c r="F5940" s="80"/>
      <c r="G5940" s="80"/>
      <c r="H5940" s="80"/>
      <c r="I5940" s="80"/>
      <c r="J5940" s="80"/>
      <c r="K5940" s="80"/>
      <c r="L5940" s="80"/>
      <c r="M5940" s="80"/>
      <c r="N5940" s="80"/>
      <c r="O5940" s="80"/>
      <c r="P5940" s="80"/>
      <c r="Q5940" s="80"/>
      <c r="R5940" s="81"/>
      <c r="S5940" s="81"/>
      <c r="T5940" s="81"/>
      <c r="U5940" s="81"/>
      <c r="V5940" s="81"/>
      <c r="W5940" s="83"/>
      <c r="X5940" s="84"/>
      <c r="Y5940" s="84"/>
      <c r="Z5940" s="85"/>
      <c r="AA5940" s="85"/>
      <c r="AB5940" s="85"/>
      <c r="AC5940" s="85"/>
      <c r="AD5940" s="85"/>
    </row>
    <row r="5941" spans="1:30" x14ac:dyDescent="0.25">
      <c r="A5941" s="80"/>
      <c r="B5941" s="80"/>
      <c r="C5941" s="80"/>
      <c r="D5941" s="80"/>
      <c r="E5941" s="80"/>
      <c r="F5941" s="80"/>
      <c r="G5941" s="80"/>
      <c r="H5941" s="80"/>
      <c r="I5941" s="80"/>
      <c r="J5941" s="80"/>
      <c r="K5941" s="80"/>
      <c r="L5941" s="80"/>
      <c r="M5941" s="80"/>
      <c r="N5941" s="80"/>
      <c r="O5941" s="80"/>
      <c r="P5941" s="80"/>
      <c r="Q5941" s="80"/>
      <c r="R5941" s="81"/>
      <c r="S5941" s="81"/>
      <c r="T5941" s="81"/>
      <c r="U5941" s="81"/>
      <c r="V5941" s="81"/>
      <c r="W5941" s="83"/>
      <c r="X5941" s="84"/>
      <c r="Y5941" s="84"/>
      <c r="Z5941" s="85"/>
      <c r="AA5941" s="85"/>
      <c r="AB5941" s="85"/>
      <c r="AC5941" s="85"/>
      <c r="AD5941" s="85"/>
    </row>
    <row r="5942" spans="1:30" x14ac:dyDescent="0.25">
      <c r="A5942" s="86"/>
      <c r="B5942" s="86"/>
      <c r="C5942" s="86"/>
      <c r="D5942" s="86"/>
      <c r="E5942" s="86"/>
      <c r="F5942" s="86"/>
      <c r="G5942" s="86"/>
      <c r="H5942" s="86"/>
      <c r="I5942" s="86"/>
      <c r="J5942" s="86"/>
      <c r="K5942" s="86"/>
      <c r="L5942" s="86"/>
      <c r="M5942" s="86"/>
      <c r="N5942" s="86"/>
      <c r="O5942" s="86"/>
      <c r="P5942" s="86"/>
      <c r="Q5942" s="86"/>
      <c r="R5942" s="87"/>
      <c r="S5942" s="87"/>
      <c r="T5942" s="87"/>
      <c r="U5942" s="87"/>
      <c r="V5942" s="87"/>
      <c r="W5942" s="83"/>
      <c r="X5942" s="84"/>
      <c r="Y5942" s="84"/>
      <c r="Z5942" s="85"/>
      <c r="AA5942" s="85"/>
      <c r="AB5942" s="85"/>
      <c r="AC5942" s="85"/>
      <c r="AD5942" s="85"/>
    </row>
    <row r="5943" spans="1:30" x14ac:dyDescent="0.25">
      <c r="A5943" s="86"/>
      <c r="B5943" s="86"/>
      <c r="C5943" s="86"/>
      <c r="D5943" s="86"/>
      <c r="E5943" s="86"/>
      <c r="F5943" s="86"/>
      <c r="G5943" s="86"/>
      <c r="H5943" s="86"/>
      <c r="I5943" s="86"/>
      <c r="J5943" s="86"/>
      <c r="K5943" s="86"/>
      <c r="L5943" s="86"/>
      <c r="M5943" s="86"/>
      <c r="N5943" s="86"/>
      <c r="O5943" s="86"/>
      <c r="P5943" s="86"/>
      <c r="Q5943" s="86"/>
      <c r="R5943" s="87"/>
      <c r="S5943" s="87"/>
      <c r="T5943" s="87"/>
      <c r="U5943" s="87"/>
      <c r="V5943" s="87"/>
      <c r="W5943" s="83"/>
      <c r="X5943" s="84"/>
      <c r="Y5943" s="84"/>
      <c r="Z5943" s="85"/>
      <c r="AA5943" s="85"/>
      <c r="AB5943" s="85"/>
      <c r="AC5943" s="85"/>
      <c r="AD5943" s="85"/>
    </row>
    <row r="5944" spans="1:30" x14ac:dyDescent="0.25">
      <c r="A5944" s="80"/>
      <c r="B5944" s="80"/>
      <c r="C5944" s="80"/>
      <c r="D5944" s="80"/>
      <c r="E5944" s="80"/>
      <c r="F5944" s="80"/>
      <c r="G5944" s="80"/>
      <c r="H5944" s="80"/>
      <c r="I5944" s="80"/>
      <c r="J5944" s="80"/>
      <c r="K5944" s="80"/>
      <c r="L5944" s="80"/>
      <c r="M5944" s="80"/>
      <c r="N5944" s="80"/>
      <c r="O5944" s="80"/>
      <c r="P5944" s="80"/>
      <c r="Q5944" s="80"/>
      <c r="R5944" s="81"/>
      <c r="S5944" s="81"/>
      <c r="T5944" s="81"/>
      <c r="U5944" s="81"/>
      <c r="V5944" s="81"/>
      <c r="W5944" s="83"/>
      <c r="X5944" s="84"/>
      <c r="Y5944" s="84"/>
      <c r="Z5944" s="85"/>
      <c r="AA5944" s="85"/>
      <c r="AB5944" s="85"/>
      <c r="AC5944" s="85"/>
      <c r="AD5944" s="85"/>
    </row>
    <row r="5945" spans="1:30" x14ac:dyDescent="0.25">
      <c r="A5945" s="86"/>
      <c r="B5945" s="86"/>
      <c r="C5945" s="86"/>
      <c r="D5945" s="86"/>
      <c r="E5945" s="86"/>
      <c r="F5945" s="86"/>
      <c r="G5945" s="86"/>
      <c r="H5945" s="86"/>
      <c r="I5945" s="86"/>
      <c r="J5945" s="86"/>
      <c r="K5945" s="86"/>
      <c r="L5945" s="86"/>
      <c r="M5945" s="86"/>
      <c r="N5945" s="86"/>
      <c r="O5945" s="86"/>
      <c r="P5945" s="86"/>
      <c r="Q5945" s="86"/>
      <c r="R5945" s="87"/>
      <c r="S5945" s="87"/>
      <c r="T5945" s="87"/>
      <c r="U5945" s="87"/>
      <c r="V5945" s="87"/>
      <c r="W5945" s="83"/>
      <c r="X5945" s="84"/>
      <c r="Y5945" s="84"/>
      <c r="Z5945" s="85"/>
      <c r="AA5945" s="85"/>
      <c r="AB5945" s="85"/>
      <c r="AC5945" s="85"/>
      <c r="AD5945" s="85"/>
    </row>
    <row r="5946" spans="1:30" x14ac:dyDescent="0.25">
      <c r="A5946" s="80"/>
      <c r="B5946" s="80"/>
      <c r="C5946" s="80"/>
      <c r="D5946" s="80"/>
      <c r="E5946" s="80"/>
      <c r="F5946" s="80"/>
      <c r="G5946" s="80"/>
      <c r="H5946" s="80"/>
      <c r="I5946" s="80"/>
      <c r="J5946" s="80"/>
      <c r="K5946" s="80"/>
      <c r="L5946" s="80"/>
      <c r="M5946" s="80"/>
      <c r="N5946" s="80"/>
      <c r="O5946" s="80"/>
      <c r="P5946" s="80"/>
      <c r="Q5946" s="80"/>
      <c r="R5946" s="81"/>
      <c r="S5946" s="81"/>
      <c r="T5946" s="81"/>
      <c r="U5946" s="81"/>
      <c r="V5946" s="81"/>
      <c r="W5946" s="83"/>
      <c r="X5946" s="84"/>
      <c r="Y5946" s="84"/>
      <c r="Z5946" s="85"/>
      <c r="AA5946" s="85"/>
      <c r="AB5946" s="85"/>
      <c r="AC5946" s="85"/>
      <c r="AD5946" s="85"/>
    </row>
    <row r="5947" spans="1:30" x14ac:dyDescent="0.25">
      <c r="A5947" s="80"/>
      <c r="B5947" s="80"/>
      <c r="C5947" s="80"/>
      <c r="D5947" s="80"/>
      <c r="E5947" s="80"/>
      <c r="F5947" s="80"/>
      <c r="G5947" s="80"/>
      <c r="H5947" s="80"/>
      <c r="I5947" s="80"/>
      <c r="J5947" s="80"/>
      <c r="K5947" s="80"/>
      <c r="L5947" s="80"/>
      <c r="M5947" s="80"/>
      <c r="N5947" s="80"/>
      <c r="O5947" s="80"/>
      <c r="P5947" s="80"/>
      <c r="Q5947" s="80"/>
      <c r="R5947" s="81"/>
      <c r="S5947" s="81"/>
      <c r="T5947" s="81"/>
      <c r="U5947" s="81"/>
      <c r="V5947" s="81"/>
      <c r="W5947" s="83"/>
      <c r="X5947" s="84"/>
      <c r="Y5947" s="84"/>
      <c r="Z5947" s="85"/>
      <c r="AA5947" s="85"/>
      <c r="AB5947" s="85"/>
      <c r="AC5947" s="85"/>
      <c r="AD5947" s="85"/>
    </row>
    <row r="5948" spans="1:30" x14ac:dyDescent="0.25">
      <c r="A5948" s="86"/>
      <c r="B5948" s="86"/>
      <c r="C5948" s="86"/>
      <c r="D5948" s="86"/>
      <c r="E5948" s="86"/>
      <c r="F5948" s="86"/>
      <c r="G5948" s="86"/>
      <c r="H5948" s="86"/>
      <c r="I5948" s="86"/>
      <c r="J5948" s="86"/>
      <c r="K5948" s="86"/>
      <c r="L5948" s="86"/>
      <c r="M5948" s="86"/>
      <c r="N5948" s="86"/>
      <c r="O5948" s="86"/>
      <c r="P5948" s="86"/>
      <c r="Q5948" s="86"/>
      <c r="R5948" s="87"/>
      <c r="S5948" s="87"/>
      <c r="T5948" s="87"/>
      <c r="U5948" s="87"/>
      <c r="V5948" s="87"/>
      <c r="W5948" s="83"/>
      <c r="X5948" s="84"/>
      <c r="Y5948" s="84"/>
      <c r="Z5948" s="85"/>
      <c r="AA5948" s="85"/>
      <c r="AB5948" s="85"/>
      <c r="AC5948" s="85"/>
      <c r="AD5948" s="85"/>
    </row>
    <row r="5949" spans="1:30" x14ac:dyDescent="0.25">
      <c r="A5949" s="80"/>
      <c r="B5949" s="80"/>
      <c r="C5949" s="80"/>
      <c r="D5949" s="80"/>
      <c r="E5949" s="80"/>
      <c r="F5949" s="80"/>
      <c r="G5949" s="80"/>
      <c r="H5949" s="80"/>
      <c r="I5949" s="80"/>
      <c r="J5949" s="80"/>
      <c r="K5949" s="80"/>
      <c r="L5949" s="80"/>
      <c r="M5949" s="80"/>
      <c r="N5949" s="80"/>
      <c r="O5949" s="80"/>
      <c r="P5949" s="80"/>
      <c r="Q5949" s="80"/>
      <c r="R5949" s="81"/>
      <c r="S5949" s="81"/>
      <c r="T5949" s="81"/>
      <c r="U5949" s="81"/>
      <c r="V5949" s="81"/>
      <c r="W5949" s="83"/>
      <c r="X5949" s="84"/>
      <c r="Y5949" s="84"/>
      <c r="Z5949" s="85"/>
      <c r="AA5949" s="85"/>
      <c r="AB5949" s="85"/>
      <c r="AC5949" s="85"/>
      <c r="AD5949" s="85"/>
    </row>
    <row r="5950" spans="1:30" x14ac:dyDescent="0.25">
      <c r="A5950" s="86"/>
      <c r="B5950" s="86"/>
      <c r="C5950" s="86"/>
      <c r="D5950" s="86"/>
      <c r="E5950" s="86"/>
      <c r="F5950" s="86"/>
      <c r="G5950" s="86"/>
      <c r="H5950" s="86"/>
      <c r="I5950" s="86"/>
      <c r="J5950" s="86"/>
      <c r="K5950" s="86"/>
      <c r="L5950" s="86"/>
      <c r="M5950" s="86"/>
      <c r="N5950" s="86"/>
      <c r="O5950" s="86"/>
      <c r="P5950" s="86"/>
      <c r="Q5950" s="86"/>
      <c r="R5950" s="87"/>
      <c r="S5950" s="87"/>
      <c r="T5950" s="87"/>
      <c r="U5950" s="87"/>
      <c r="V5950" s="87"/>
      <c r="W5950" s="83"/>
      <c r="X5950" s="84"/>
      <c r="Y5950" s="84"/>
      <c r="Z5950" s="85"/>
      <c r="AA5950" s="85"/>
      <c r="AB5950" s="85"/>
      <c r="AC5950" s="85"/>
      <c r="AD5950" s="85"/>
    </row>
    <row r="5951" spans="1:30" x14ac:dyDescent="0.25">
      <c r="A5951" s="80"/>
      <c r="B5951" s="80"/>
      <c r="C5951" s="80"/>
      <c r="D5951" s="80"/>
      <c r="E5951" s="80"/>
      <c r="F5951" s="80"/>
      <c r="G5951" s="80"/>
      <c r="H5951" s="80"/>
      <c r="I5951" s="80"/>
      <c r="J5951" s="80"/>
      <c r="K5951" s="80"/>
      <c r="L5951" s="80"/>
      <c r="M5951" s="80"/>
      <c r="N5951" s="80"/>
      <c r="O5951" s="80"/>
      <c r="P5951" s="80"/>
      <c r="Q5951" s="80"/>
      <c r="R5951" s="81"/>
      <c r="S5951" s="81"/>
      <c r="T5951" s="81"/>
      <c r="U5951" s="81"/>
      <c r="V5951" s="81"/>
      <c r="W5951" s="83"/>
      <c r="X5951" s="84"/>
      <c r="Y5951" s="84"/>
      <c r="Z5951" s="85"/>
      <c r="AA5951" s="85"/>
      <c r="AB5951" s="85"/>
      <c r="AC5951" s="85"/>
      <c r="AD5951" s="85"/>
    </row>
    <row r="5952" spans="1:30" x14ac:dyDescent="0.25">
      <c r="A5952" s="86"/>
      <c r="B5952" s="86"/>
      <c r="C5952" s="86"/>
      <c r="D5952" s="86"/>
      <c r="E5952" s="86"/>
      <c r="F5952" s="86"/>
      <c r="G5952" s="86"/>
      <c r="H5952" s="86"/>
      <c r="I5952" s="86"/>
      <c r="J5952" s="86"/>
      <c r="K5952" s="86"/>
      <c r="L5952" s="86"/>
      <c r="M5952" s="86"/>
      <c r="N5952" s="86"/>
      <c r="O5952" s="86"/>
      <c r="P5952" s="86"/>
      <c r="Q5952" s="86"/>
      <c r="R5952" s="87"/>
      <c r="S5952" s="87"/>
      <c r="T5952" s="87"/>
      <c r="U5952" s="87"/>
      <c r="V5952" s="87"/>
      <c r="W5952" s="83"/>
      <c r="X5952" s="84"/>
      <c r="Y5952" s="84"/>
      <c r="Z5952" s="85"/>
      <c r="AA5952" s="85"/>
      <c r="AB5952" s="85"/>
      <c r="AC5952" s="85"/>
      <c r="AD5952" s="85"/>
    </row>
    <row r="5953" spans="1:30" x14ac:dyDescent="0.25">
      <c r="A5953" s="80"/>
      <c r="B5953" s="80"/>
      <c r="C5953" s="80"/>
      <c r="D5953" s="80"/>
      <c r="E5953" s="80"/>
      <c r="F5953" s="80"/>
      <c r="G5953" s="80"/>
      <c r="H5953" s="80"/>
      <c r="I5953" s="80"/>
      <c r="J5953" s="80"/>
      <c r="K5953" s="80"/>
      <c r="L5953" s="80"/>
      <c r="M5953" s="80"/>
      <c r="N5953" s="80"/>
      <c r="O5953" s="80"/>
      <c r="P5953" s="80"/>
      <c r="Q5953" s="80"/>
      <c r="R5953" s="81"/>
      <c r="S5953" s="81"/>
      <c r="T5953" s="81"/>
      <c r="U5953" s="81"/>
      <c r="V5953" s="81"/>
      <c r="W5953" s="83"/>
      <c r="X5953" s="84"/>
      <c r="Y5953" s="84"/>
      <c r="Z5953" s="85"/>
      <c r="AA5953" s="85"/>
      <c r="AB5953" s="85"/>
      <c r="AC5953" s="85"/>
      <c r="AD5953" s="85"/>
    </row>
    <row r="5954" spans="1:30" x14ac:dyDescent="0.25">
      <c r="A5954" s="86"/>
      <c r="B5954" s="86"/>
      <c r="C5954" s="86"/>
      <c r="D5954" s="86"/>
      <c r="E5954" s="86"/>
      <c r="F5954" s="86"/>
      <c r="G5954" s="86"/>
      <c r="H5954" s="86"/>
      <c r="I5954" s="86"/>
      <c r="J5954" s="86"/>
      <c r="K5954" s="86"/>
      <c r="L5954" s="86"/>
      <c r="M5954" s="86"/>
      <c r="N5954" s="86"/>
      <c r="O5954" s="86"/>
      <c r="P5954" s="86"/>
      <c r="Q5954" s="86"/>
      <c r="R5954" s="87"/>
      <c r="S5954" s="87"/>
      <c r="T5954" s="87"/>
      <c r="U5954" s="87"/>
      <c r="V5954" s="87"/>
      <c r="W5954" s="83"/>
      <c r="X5954" s="84"/>
      <c r="Y5954" s="84"/>
      <c r="Z5954" s="85"/>
      <c r="AA5954" s="85"/>
      <c r="AB5954" s="85"/>
      <c r="AC5954" s="85"/>
      <c r="AD5954" s="85"/>
    </row>
    <row r="5955" spans="1:30" x14ac:dyDescent="0.25">
      <c r="A5955" s="80"/>
      <c r="B5955" s="80"/>
      <c r="C5955" s="80"/>
      <c r="D5955" s="80"/>
      <c r="E5955" s="80"/>
      <c r="F5955" s="80"/>
      <c r="G5955" s="80"/>
      <c r="H5955" s="80"/>
      <c r="I5955" s="80"/>
      <c r="J5955" s="80"/>
      <c r="K5955" s="80"/>
      <c r="L5955" s="80"/>
      <c r="M5955" s="80"/>
      <c r="N5955" s="80"/>
      <c r="O5955" s="80"/>
      <c r="P5955" s="80"/>
      <c r="Q5955" s="80"/>
      <c r="R5955" s="81"/>
      <c r="S5955" s="81"/>
      <c r="T5955" s="81"/>
      <c r="U5955" s="81"/>
      <c r="V5955" s="81"/>
      <c r="W5955" s="83"/>
      <c r="X5955" s="84"/>
      <c r="Y5955" s="84"/>
      <c r="Z5955" s="85"/>
      <c r="AA5955" s="85"/>
      <c r="AB5955" s="85"/>
      <c r="AC5955" s="85"/>
      <c r="AD5955" s="85"/>
    </row>
    <row r="5956" spans="1:30" x14ac:dyDescent="0.25">
      <c r="A5956" s="80"/>
      <c r="B5956" s="80"/>
      <c r="C5956" s="80"/>
      <c r="D5956" s="80"/>
      <c r="E5956" s="80"/>
      <c r="F5956" s="80"/>
      <c r="G5956" s="80"/>
      <c r="H5956" s="80"/>
      <c r="I5956" s="80"/>
      <c r="J5956" s="80"/>
      <c r="K5956" s="80"/>
      <c r="L5956" s="80"/>
      <c r="M5956" s="80"/>
      <c r="N5956" s="80"/>
      <c r="O5956" s="80"/>
      <c r="P5956" s="80"/>
      <c r="Q5956" s="80"/>
      <c r="R5956" s="81"/>
      <c r="S5956" s="81"/>
      <c r="T5956" s="81"/>
      <c r="U5956" s="81"/>
      <c r="V5956" s="81"/>
      <c r="W5956" s="83"/>
      <c r="X5956" s="84"/>
      <c r="Y5956" s="84"/>
      <c r="Z5956" s="85"/>
      <c r="AA5956" s="85"/>
      <c r="AB5956" s="85"/>
      <c r="AC5956" s="85"/>
      <c r="AD5956" s="85"/>
    </row>
    <row r="5957" spans="1:30" x14ac:dyDescent="0.25">
      <c r="A5957" s="86"/>
      <c r="B5957" s="86"/>
      <c r="C5957" s="86"/>
      <c r="D5957" s="86"/>
      <c r="E5957" s="86"/>
      <c r="F5957" s="86"/>
      <c r="G5957" s="86"/>
      <c r="H5957" s="86"/>
      <c r="I5957" s="86"/>
      <c r="J5957" s="86"/>
      <c r="K5957" s="86"/>
      <c r="L5957" s="86"/>
      <c r="M5957" s="86"/>
      <c r="N5957" s="86"/>
      <c r="O5957" s="86"/>
      <c r="P5957" s="86"/>
      <c r="Q5957" s="86"/>
      <c r="R5957" s="87"/>
      <c r="S5957" s="87"/>
      <c r="T5957" s="87"/>
      <c r="U5957" s="87"/>
      <c r="V5957" s="87"/>
      <c r="W5957" s="83"/>
      <c r="X5957" s="84"/>
      <c r="Y5957" s="84"/>
      <c r="Z5957" s="85"/>
      <c r="AA5957" s="85"/>
      <c r="AB5957" s="85"/>
      <c r="AC5957" s="85"/>
      <c r="AD5957" s="85"/>
    </row>
    <row r="5958" spans="1:30" x14ac:dyDescent="0.25">
      <c r="A5958" s="80"/>
      <c r="B5958" s="80"/>
      <c r="C5958" s="80"/>
      <c r="D5958" s="80"/>
      <c r="E5958" s="80"/>
      <c r="F5958" s="80"/>
      <c r="G5958" s="80"/>
      <c r="H5958" s="80"/>
      <c r="I5958" s="80"/>
      <c r="J5958" s="80"/>
      <c r="K5958" s="80"/>
      <c r="L5958" s="80"/>
      <c r="M5958" s="80"/>
      <c r="N5958" s="80"/>
      <c r="O5958" s="80"/>
      <c r="P5958" s="80"/>
      <c r="Q5958" s="80"/>
      <c r="R5958" s="81"/>
      <c r="S5958" s="81"/>
      <c r="T5958" s="81"/>
      <c r="U5958" s="81"/>
      <c r="V5958" s="81"/>
      <c r="W5958" s="83"/>
      <c r="X5958" s="84"/>
      <c r="Y5958" s="84"/>
      <c r="Z5958" s="85"/>
      <c r="AA5958" s="85"/>
      <c r="AB5958" s="85"/>
      <c r="AC5958" s="85"/>
      <c r="AD5958" s="85"/>
    </row>
    <row r="5959" spans="1:30" x14ac:dyDescent="0.25">
      <c r="A5959" s="80"/>
      <c r="B5959" s="80"/>
      <c r="C5959" s="80"/>
      <c r="D5959" s="80"/>
      <c r="E5959" s="80"/>
      <c r="F5959" s="80"/>
      <c r="G5959" s="80"/>
      <c r="H5959" s="80"/>
      <c r="I5959" s="80"/>
      <c r="J5959" s="80"/>
      <c r="K5959" s="80"/>
      <c r="L5959" s="80"/>
      <c r="M5959" s="80"/>
      <c r="N5959" s="80"/>
      <c r="O5959" s="80"/>
      <c r="P5959" s="80"/>
      <c r="Q5959" s="80"/>
      <c r="R5959" s="81"/>
      <c r="S5959" s="81"/>
      <c r="T5959" s="81"/>
      <c r="U5959" s="81"/>
      <c r="V5959" s="81"/>
      <c r="W5959" s="83"/>
      <c r="X5959" s="84"/>
      <c r="Y5959" s="84"/>
      <c r="Z5959" s="85"/>
      <c r="AA5959" s="85"/>
      <c r="AB5959" s="85"/>
      <c r="AC5959" s="85"/>
      <c r="AD5959" s="85"/>
    </row>
    <row r="5960" spans="1:30" x14ac:dyDescent="0.25">
      <c r="A5960" s="80"/>
      <c r="B5960" s="80"/>
      <c r="C5960" s="80"/>
      <c r="D5960" s="80"/>
      <c r="E5960" s="80"/>
      <c r="F5960" s="80"/>
      <c r="G5960" s="80"/>
      <c r="H5960" s="80"/>
      <c r="I5960" s="80"/>
      <c r="J5960" s="80"/>
      <c r="K5960" s="80"/>
      <c r="L5960" s="80"/>
      <c r="M5960" s="80"/>
      <c r="N5960" s="80"/>
      <c r="O5960" s="80"/>
      <c r="P5960" s="80"/>
      <c r="Q5960" s="80"/>
      <c r="R5960" s="81"/>
      <c r="S5960" s="81"/>
      <c r="T5960" s="81"/>
      <c r="U5960" s="81"/>
      <c r="V5960" s="81"/>
      <c r="W5960" s="83"/>
      <c r="X5960" s="84"/>
      <c r="Y5960" s="84"/>
      <c r="Z5960" s="85"/>
      <c r="AA5960" s="85"/>
      <c r="AB5960" s="85"/>
      <c r="AC5960" s="85"/>
      <c r="AD5960" s="85"/>
    </row>
    <row r="5961" spans="1:30" x14ac:dyDescent="0.25">
      <c r="A5961" s="80"/>
      <c r="B5961" s="80"/>
      <c r="C5961" s="80"/>
      <c r="D5961" s="80"/>
      <c r="E5961" s="80"/>
      <c r="F5961" s="80"/>
      <c r="G5961" s="80"/>
      <c r="H5961" s="80"/>
      <c r="I5961" s="80"/>
      <c r="J5961" s="80"/>
      <c r="K5961" s="80"/>
      <c r="L5961" s="80"/>
      <c r="M5961" s="80"/>
      <c r="N5961" s="80"/>
      <c r="O5961" s="80"/>
      <c r="P5961" s="80"/>
      <c r="Q5961" s="80"/>
      <c r="R5961" s="81"/>
      <c r="S5961" s="81"/>
      <c r="T5961" s="81"/>
      <c r="U5961" s="81"/>
      <c r="V5961" s="81"/>
      <c r="W5961" s="83"/>
      <c r="X5961" s="84"/>
      <c r="Y5961" s="84"/>
      <c r="Z5961" s="85"/>
      <c r="AA5961" s="85"/>
      <c r="AB5961" s="85"/>
      <c r="AC5961" s="85"/>
      <c r="AD5961" s="85"/>
    </row>
    <row r="5962" spans="1:30" x14ac:dyDescent="0.25">
      <c r="A5962" s="86"/>
      <c r="B5962" s="86"/>
      <c r="C5962" s="86"/>
      <c r="D5962" s="86"/>
      <c r="E5962" s="86"/>
      <c r="F5962" s="86"/>
      <c r="G5962" s="86"/>
      <c r="H5962" s="86"/>
      <c r="I5962" s="86"/>
      <c r="J5962" s="86"/>
      <c r="K5962" s="86"/>
      <c r="L5962" s="86"/>
      <c r="M5962" s="86"/>
      <c r="N5962" s="86"/>
      <c r="O5962" s="86"/>
      <c r="P5962" s="86"/>
      <c r="Q5962" s="86"/>
      <c r="R5962" s="87"/>
      <c r="S5962" s="87"/>
      <c r="T5962" s="87"/>
      <c r="U5962" s="87"/>
      <c r="V5962" s="87"/>
      <c r="W5962" s="83"/>
      <c r="X5962" s="84"/>
      <c r="Y5962" s="84"/>
      <c r="Z5962" s="85"/>
      <c r="AA5962" s="85"/>
      <c r="AB5962" s="85"/>
      <c r="AC5962" s="85"/>
      <c r="AD5962" s="85"/>
    </row>
    <row r="5963" spans="1:30" x14ac:dyDescent="0.25">
      <c r="A5963" s="86"/>
      <c r="B5963" s="86"/>
      <c r="C5963" s="86"/>
      <c r="D5963" s="86"/>
      <c r="E5963" s="86"/>
      <c r="F5963" s="86"/>
      <c r="G5963" s="86"/>
      <c r="H5963" s="86"/>
      <c r="I5963" s="86"/>
      <c r="J5963" s="86"/>
      <c r="K5963" s="86"/>
      <c r="L5963" s="86"/>
      <c r="M5963" s="86"/>
      <c r="N5963" s="86"/>
      <c r="O5963" s="86"/>
      <c r="P5963" s="86"/>
      <c r="Q5963" s="86"/>
      <c r="R5963" s="87"/>
      <c r="S5963" s="87"/>
      <c r="T5963" s="87"/>
      <c r="U5963" s="87"/>
      <c r="V5963" s="87"/>
      <c r="W5963" s="83"/>
      <c r="X5963" s="84"/>
      <c r="Y5963" s="84"/>
      <c r="Z5963" s="85"/>
      <c r="AA5963" s="85"/>
      <c r="AB5963" s="85"/>
      <c r="AC5963" s="85"/>
      <c r="AD5963" s="85"/>
    </row>
    <row r="5964" spans="1:30" x14ac:dyDescent="0.25">
      <c r="A5964" s="86"/>
      <c r="B5964" s="86"/>
      <c r="C5964" s="86"/>
      <c r="D5964" s="86"/>
      <c r="E5964" s="86"/>
      <c r="F5964" s="86"/>
      <c r="G5964" s="86"/>
      <c r="H5964" s="86"/>
      <c r="I5964" s="86"/>
      <c r="J5964" s="86"/>
      <c r="K5964" s="86"/>
      <c r="L5964" s="86"/>
      <c r="M5964" s="86"/>
      <c r="N5964" s="86"/>
      <c r="O5964" s="86"/>
      <c r="P5964" s="86"/>
      <c r="Q5964" s="86"/>
      <c r="R5964" s="87"/>
      <c r="S5964" s="87"/>
      <c r="T5964" s="87"/>
      <c r="U5964" s="87"/>
      <c r="V5964" s="87"/>
      <c r="W5964" s="83"/>
      <c r="X5964" s="84"/>
      <c r="Y5964" s="84"/>
      <c r="Z5964" s="85"/>
      <c r="AA5964" s="85"/>
      <c r="AB5964" s="85"/>
      <c r="AC5964" s="85"/>
      <c r="AD5964" s="85"/>
    </row>
    <row r="5965" spans="1:30" x14ac:dyDescent="0.25">
      <c r="A5965" s="80"/>
      <c r="B5965" s="80"/>
      <c r="C5965" s="80"/>
      <c r="D5965" s="80"/>
      <c r="E5965" s="80"/>
      <c r="F5965" s="80"/>
      <c r="G5965" s="80"/>
      <c r="H5965" s="80"/>
      <c r="I5965" s="80"/>
      <c r="J5965" s="80"/>
      <c r="K5965" s="80"/>
      <c r="L5965" s="80"/>
      <c r="M5965" s="80"/>
      <c r="N5965" s="80"/>
      <c r="O5965" s="80"/>
      <c r="P5965" s="80"/>
      <c r="Q5965" s="80"/>
      <c r="R5965" s="81"/>
      <c r="S5965" s="81"/>
      <c r="T5965" s="81"/>
      <c r="U5965" s="81"/>
      <c r="V5965" s="81"/>
      <c r="W5965" s="83"/>
      <c r="X5965" s="84"/>
      <c r="Y5965" s="84"/>
      <c r="Z5965" s="85"/>
      <c r="AA5965" s="85"/>
      <c r="AB5965" s="85"/>
      <c r="AC5965" s="85"/>
      <c r="AD5965" s="85"/>
    </row>
    <row r="5966" spans="1:30" x14ac:dyDescent="0.25">
      <c r="A5966" s="80"/>
      <c r="B5966" s="80"/>
      <c r="C5966" s="80"/>
      <c r="D5966" s="80"/>
      <c r="E5966" s="80"/>
      <c r="F5966" s="80"/>
      <c r="G5966" s="80"/>
      <c r="H5966" s="80"/>
      <c r="I5966" s="80"/>
      <c r="J5966" s="80"/>
      <c r="K5966" s="80"/>
      <c r="L5966" s="80"/>
      <c r="M5966" s="80"/>
      <c r="N5966" s="80"/>
      <c r="O5966" s="80"/>
      <c r="P5966" s="80"/>
      <c r="Q5966" s="80"/>
      <c r="R5966" s="81"/>
      <c r="S5966" s="81"/>
      <c r="T5966" s="81"/>
      <c r="U5966" s="81"/>
      <c r="V5966" s="81"/>
      <c r="W5966" s="83"/>
      <c r="X5966" s="84"/>
      <c r="Y5966" s="84"/>
      <c r="Z5966" s="85"/>
      <c r="AA5966" s="85"/>
      <c r="AB5966" s="85"/>
      <c r="AC5966" s="85"/>
      <c r="AD5966" s="85"/>
    </row>
    <row r="5967" spans="1:30" x14ac:dyDescent="0.25">
      <c r="A5967" s="80"/>
      <c r="B5967" s="80"/>
      <c r="C5967" s="80"/>
      <c r="D5967" s="80"/>
      <c r="E5967" s="80"/>
      <c r="F5967" s="80"/>
      <c r="G5967" s="80"/>
      <c r="H5967" s="80"/>
      <c r="I5967" s="80"/>
      <c r="J5967" s="80"/>
      <c r="K5967" s="80"/>
      <c r="L5967" s="80"/>
      <c r="M5967" s="80"/>
      <c r="N5967" s="80"/>
      <c r="O5967" s="80"/>
      <c r="P5967" s="80"/>
      <c r="Q5967" s="80"/>
      <c r="R5967" s="81"/>
      <c r="S5967" s="81"/>
      <c r="T5967" s="81"/>
      <c r="U5967" s="81"/>
      <c r="V5967" s="81"/>
      <c r="W5967" s="83"/>
      <c r="X5967" s="84"/>
      <c r="Y5967" s="84"/>
      <c r="Z5967" s="85"/>
      <c r="AA5967" s="85"/>
      <c r="AB5967" s="85"/>
      <c r="AC5967" s="85"/>
      <c r="AD5967" s="85"/>
    </row>
    <row r="5968" spans="1:30" x14ac:dyDescent="0.25">
      <c r="A5968" s="86"/>
      <c r="B5968" s="86"/>
      <c r="C5968" s="86"/>
      <c r="D5968" s="86"/>
      <c r="E5968" s="86"/>
      <c r="F5968" s="86"/>
      <c r="G5968" s="86"/>
      <c r="H5968" s="86"/>
      <c r="I5968" s="86"/>
      <c r="J5968" s="86"/>
      <c r="K5968" s="86"/>
      <c r="L5968" s="86"/>
      <c r="M5968" s="86"/>
      <c r="N5968" s="86"/>
      <c r="O5968" s="86"/>
      <c r="P5968" s="86"/>
      <c r="Q5968" s="86"/>
      <c r="R5968" s="87"/>
      <c r="S5968" s="87"/>
      <c r="T5968" s="87"/>
      <c r="U5968" s="87"/>
      <c r="V5968" s="87"/>
      <c r="W5968" s="83"/>
      <c r="X5968" s="84"/>
      <c r="Y5968" s="84"/>
      <c r="Z5968" s="85"/>
      <c r="AA5968" s="85"/>
      <c r="AB5968" s="85"/>
      <c r="AC5968" s="85"/>
      <c r="AD5968" s="85"/>
    </row>
    <row r="5969" spans="1:30" x14ac:dyDescent="0.25">
      <c r="A5969" s="86"/>
      <c r="B5969" s="86"/>
      <c r="C5969" s="86"/>
      <c r="D5969" s="86"/>
      <c r="E5969" s="86"/>
      <c r="F5969" s="86"/>
      <c r="G5969" s="86"/>
      <c r="H5969" s="86"/>
      <c r="I5969" s="86"/>
      <c r="J5969" s="86"/>
      <c r="K5969" s="86"/>
      <c r="L5969" s="86"/>
      <c r="M5969" s="86"/>
      <c r="N5969" s="86"/>
      <c r="O5969" s="86"/>
      <c r="P5969" s="86"/>
      <c r="Q5969" s="86"/>
      <c r="R5969" s="87"/>
      <c r="S5969" s="87"/>
      <c r="T5969" s="87"/>
      <c r="U5969" s="87"/>
      <c r="V5969" s="87"/>
      <c r="W5969" s="83"/>
      <c r="X5969" s="84"/>
      <c r="Y5969" s="84"/>
      <c r="Z5969" s="85"/>
      <c r="AA5969" s="85"/>
      <c r="AB5969" s="85"/>
      <c r="AC5969" s="85"/>
      <c r="AD5969" s="85"/>
    </row>
    <row r="5970" spans="1:30" x14ac:dyDescent="0.25">
      <c r="A5970" s="80"/>
      <c r="B5970" s="80"/>
      <c r="C5970" s="80"/>
      <c r="D5970" s="80"/>
      <c r="E5970" s="80"/>
      <c r="F5970" s="80"/>
      <c r="G5970" s="80"/>
      <c r="H5970" s="80"/>
      <c r="I5970" s="80"/>
      <c r="J5970" s="80"/>
      <c r="K5970" s="80"/>
      <c r="L5970" s="80"/>
      <c r="M5970" s="80"/>
      <c r="N5970" s="80"/>
      <c r="O5970" s="80"/>
      <c r="P5970" s="80"/>
      <c r="Q5970" s="80"/>
      <c r="R5970" s="81"/>
      <c r="S5970" s="81"/>
      <c r="T5970" s="81"/>
      <c r="U5970" s="81"/>
      <c r="V5970" s="81"/>
      <c r="W5970" s="83"/>
      <c r="X5970" s="84"/>
      <c r="Y5970" s="84"/>
      <c r="Z5970" s="85"/>
      <c r="AA5970" s="85"/>
      <c r="AB5970" s="85"/>
      <c r="AC5970" s="85"/>
      <c r="AD5970" s="85"/>
    </row>
    <row r="5971" spans="1:30" x14ac:dyDescent="0.25">
      <c r="A5971" s="86"/>
      <c r="B5971" s="86"/>
      <c r="C5971" s="86"/>
      <c r="D5971" s="86"/>
      <c r="E5971" s="86"/>
      <c r="F5971" s="86"/>
      <c r="G5971" s="86"/>
      <c r="H5971" s="86"/>
      <c r="I5971" s="86"/>
      <c r="J5971" s="86"/>
      <c r="K5971" s="86"/>
      <c r="L5971" s="86"/>
      <c r="M5971" s="86"/>
      <c r="N5971" s="86"/>
      <c r="O5971" s="86"/>
      <c r="P5971" s="86"/>
      <c r="Q5971" s="86"/>
      <c r="R5971" s="87"/>
      <c r="S5971" s="87"/>
      <c r="T5971" s="87"/>
      <c r="U5971" s="87"/>
      <c r="V5971" s="87"/>
      <c r="W5971" s="83"/>
      <c r="X5971" s="84"/>
      <c r="Y5971" s="84"/>
      <c r="Z5971" s="85"/>
      <c r="AA5971" s="85"/>
      <c r="AB5971" s="85"/>
      <c r="AC5971" s="85"/>
      <c r="AD5971" s="85"/>
    </row>
    <row r="5972" spans="1:30" x14ac:dyDescent="0.25">
      <c r="A5972" s="80"/>
      <c r="B5972" s="80"/>
      <c r="C5972" s="80"/>
      <c r="D5972" s="80"/>
      <c r="E5972" s="80"/>
      <c r="F5972" s="80"/>
      <c r="G5972" s="80"/>
      <c r="H5972" s="80"/>
      <c r="I5972" s="80"/>
      <c r="J5972" s="80"/>
      <c r="K5972" s="80"/>
      <c r="L5972" s="80"/>
      <c r="M5972" s="80"/>
      <c r="N5972" s="80"/>
      <c r="O5972" s="80"/>
      <c r="P5972" s="80"/>
      <c r="Q5972" s="80"/>
      <c r="R5972" s="81"/>
      <c r="S5972" s="81"/>
      <c r="T5972" s="81"/>
      <c r="U5972" s="81"/>
      <c r="V5972" s="81"/>
      <c r="W5972" s="83"/>
      <c r="X5972" s="84"/>
      <c r="Y5972" s="84"/>
      <c r="Z5972" s="85"/>
      <c r="AA5972" s="85"/>
      <c r="AB5972" s="85"/>
      <c r="AC5972" s="85"/>
      <c r="AD5972" s="85"/>
    </row>
    <row r="5973" spans="1:30" x14ac:dyDescent="0.25">
      <c r="A5973" s="86"/>
      <c r="B5973" s="86"/>
      <c r="C5973" s="86"/>
      <c r="D5973" s="86"/>
      <c r="E5973" s="86"/>
      <c r="F5973" s="86"/>
      <c r="G5973" s="86"/>
      <c r="H5973" s="86"/>
      <c r="I5973" s="86"/>
      <c r="J5973" s="86"/>
      <c r="K5973" s="86"/>
      <c r="L5973" s="86"/>
      <c r="M5973" s="86"/>
      <c r="N5973" s="86"/>
      <c r="O5973" s="86"/>
      <c r="P5973" s="86"/>
      <c r="Q5973" s="86"/>
      <c r="R5973" s="87"/>
      <c r="S5973" s="87"/>
      <c r="T5973" s="87"/>
      <c r="U5973" s="87"/>
      <c r="V5973" s="87"/>
      <c r="W5973" s="83"/>
      <c r="X5973" s="84"/>
      <c r="Y5973" s="84"/>
      <c r="Z5973" s="85"/>
      <c r="AA5973" s="85"/>
      <c r="AB5973" s="85"/>
      <c r="AC5973" s="85"/>
      <c r="AD5973" s="85"/>
    </row>
    <row r="5974" spans="1:30" x14ac:dyDescent="0.25">
      <c r="A5974" s="86"/>
      <c r="B5974" s="86"/>
      <c r="C5974" s="86"/>
      <c r="D5974" s="86"/>
      <c r="E5974" s="86"/>
      <c r="F5974" s="86"/>
      <c r="G5974" s="86"/>
      <c r="H5974" s="86"/>
      <c r="I5974" s="86"/>
      <c r="J5974" s="86"/>
      <c r="K5974" s="86"/>
      <c r="L5974" s="86"/>
      <c r="M5974" s="86"/>
      <c r="N5974" s="86"/>
      <c r="O5974" s="86"/>
      <c r="P5974" s="86"/>
      <c r="Q5974" s="86"/>
      <c r="R5974" s="87"/>
      <c r="S5974" s="87"/>
      <c r="T5974" s="87"/>
      <c r="U5974" s="87"/>
      <c r="V5974" s="88"/>
      <c r="W5974" s="83"/>
      <c r="X5974" s="84"/>
      <c r="Y5974" s="84"/>
      <c r="Z5974" s="85"/>
      <c r="AA5974" s="85"/>
      <c r="AB5974" s="85"/>
      <c r="AC5974" s="85"/>
      <c r="AD5974" s="85"/>
    </row>
    <row r="5975" spans="1:30" x14ac:dyDescent="0.25">
      <c r="A5975" s="80"/>
      <c r="B5975" s="80"/>
      <c r="C5975" s="80"/>
      <c r="D5975" s="80"/>
      <c r="E5975" s="80"/>
      <c r="F5975" s="80"/>
      <c r="G5975" s="80"/>
      <c r="H5975" s="80"/>
      <c r="I5975" s="80"/>
      <c r="J5975" s="80"/>
      <c r="K5975" s="80"/>
      <c r="L5975" s="80"/>
      <c r="M5975" s="80"/>
      <c r="N5975" s="80"/>
      <c r="O5975" s="80"/>
      <c r="P5975" s="80"/>
      <c r="Q5975" s="80"/>
      <c r="R5975" s="81"/>
      <c r="S5975" s="81"/>
      <c r="T5975" s="81"/>
      <c r="U5975" s="81"/>
      <c r="V5975" s="81"/>
      <c r="W5975" s="83"/>
      <c r="X5975" s="84"/>
      <c r="Y5975" s="84"/>
      <c r="Z5975" s="85"/>
      <c r="AA5975" s="85"/>
      <c r="AB5975" s="85"/>
      <c r="AC5975" s="85"/>
      <c r="AD5975" s="85"/>
    </row>
    <row r="5976" spans="1:30" x14ac:dyDescent="0.25">
      <c r="A5976" s="80"/>
      <c r="B5976" s="80"/>
      <c r="C5976" s="80"/>
      <c r="D5976" s="80"/>
      <c r="E5976" s="80"/>
      <c r="F5976" s="80"/>
      <c r="G5976" s="80"/>
      <c r="H5976" s="80"/>
      <c r="I5976" s="80"/>
      <c r="J5976" s="80"/>
      <c r="K5976" s="80"/>
      <c r="L5976" s="80"/>
      <c r="M5976" s="80"/>
      <c r="N5976" s="80"/>
      <c r="O5976" s="80"/>
      <c r="P5976" s="80"/>
      <c r="Q5976" s="80"/>
      <c r="R5976" s="81"/>
      <c r="S5976" s="81"/>
      <c r="T5976" s="81"/>
      <c r="U5976" s="81"/>
      <c r="V5976" s="81"/>
      <c r="W5976" s="83"/>
      <c r="X5976" s="84"/>
      <c r="Y5976" s="84"/>
      <c r="Z5976" s="85"/>
      <c r="AA5976" s="85"/>
      <c r="AB5976" s="85"/>
      <c r="AC5976" s="85"/>
      <c r="AD5976" s="85"/>
    </row>
    <row r="5977" spans="1:30" x14ac:dyDescent="0.25">
      <c r="A5977" s="86"/>
      <c r="B5977" s="86"/>
      <c r="C5977" s="86"/>
      <c r="D5977" s="86"/>
      <c r="E5977" s="86"/>
      <c r="F5977" s="86"/>
      <c r="G5977" s="86"/>
      <c r="H5977" s="86"/>
      <c r="I5977" s="86"/>
      <c r="J5977" s="86"/>
      <c r="K5977" s="86"/>
      <c r="L5977" s="86"/>
      <c r="M5977" s="86"/>
      <c r="N5977" s="86"/>
      <c r="O5977" s="86"/>
      <c r="P5977" s="86"/>
      <c r="Q5977" s="86"/>
      <c r="R5977" s="87"/>
      <c r="S5977" s="87"/>
      <c r="T5977" s="87"/>
      <c r="U5977" s="87"/>
      <c r="V5977" s="88"/>
      <c r="W5977" s="83"/>
      <c r="X5977" s="84"/>
      <c r="Y5977" s="84"/>
      <c r="Z5977" s="85"/>
      <c r="AA5977" s="85"/>
      <c r="AB5977" s="85"/>
      <c r="AC5977" s="85"/>
      <c r="AD5977" s="85"/>
    </row>
    <row r="5978" spans="1:30" x14ac:dyDescent="0.25">
      <c r="A5978" s="86"/>
      <c r="B5978" s="86"/>
      <c r="C5978" s="86"/>
      <c r="D5978" s="86"/>
      <c r="E5978" s="86"/>
      <c r="F5978" s="86"/>
      <c r="G5978" s="86"/>
      <c r="H5978" s="86"/>
      <c r="I5978" s="86"/>
      <c r="J5978" s="86"/>
      <c r="K5978" s="86"/>
      <c r="L5978" s="86"/>
      <c r="M5978" s="86"/>
      <c r="N5978" s="86"/>
      <c r="O5978" s="86"/>
      <c r="P5978" s="86"/>
      <c r="Q5978" s="86"/>
      <c r="R5978" s="87"/>
      <c r="S5978" s="87"/>
      <c r="T5978" s="87"/>
      <c r="U5978" s="87"/>
      <c r="V5978" s="87"/>
      <c r="W5978" s="83"/>
      <c r="X5978" s="84"/>
      <c r="Y5978" s="84"/>
      <c r="Z5978" s="85"/>
      <c r="AA5978" s="85"/>
      <c r="AB5978" s="85"/>
      <c r="AC5978" s="85"/>
      <c r="AD5978" s="85"/>
    </row>
    <row r="5979" spans="1:30" x14ac:dyDescent="0.25">
      <c r="A5979" s="80"/>
      <c r="B5979" s="80"/>
      <c r="C5979" s="80"/>
      <c r="D5979" s="80"/>
      <c r="E5979" s="80"/>
      <c r="F5979" s="80"/>
      <c r="G5979" s="80"/>
      <c r="H5979" s="80"/>
      <c r="I5979" s="80"/>
      <c r="J5979" s="80"/>
      <c r="K5979" s="80"/>
      <c r="L5979" s="80"/>
      <c r="M5979" s="80"/>
      <c r="N5979" s="80"/>
      <c r="O5979" s="80"/>
      <c r="P5979" s="80"/>
      <c r="Q5979" s="80"/>
      <c r="R5979" s="81"/>
      <c r="S5979" s="81"/>
      <c r="T5979" s="81"/>
      <c r="U5979" s="81"/>
      <c r="V5979" s="82"/>
      <c r="W5979" s="83"/>
      <c r="X5979" s="84"/>
      <c r="Y5979" s="84"/>
      <c r="Z5979" s="85"/>
      <c r="AA5979" s="85"/>
      <c r="AB5979" s="85"/>
      <c r="AC5979" s="85"/>
      <c r="AD5979" s="85"/>
    </row>
    <row r="5980" spans="1:30" x14ac:dyDescent="0.25">
      <c r="A5980" s="86"/>
      <c r="B5980" s="86"/>
      <c r="C5980" s="86"/>
      <c r="D5980" s="86"/>
      <c r="E5980" s="86"/>
      <c r="F5980" s="86"/>
      <c r="G5980" s="86"/>
      <c r="H5980" s="86"/>
      <c r="I5980" s="86"/>
      <c r="J5980" s="86"/>
      <c r="K5980" s="86"/>
      <c r="L5980" s="86"/>
      <c r="M5980" s="86"/>
      <c r="N5980" s="86"/>
      <c r="O5980" s="86"/>
      <c r="P5980" s="86"/>
      <c r="Q5980" s="86"/>
      <c r="R5980" s="87"/>
      <c r="S5980" s="87"/>
      <c r="T5980" s="87"/>
      <c r="U5980" s="87"/>
      <c r="V5980" s="87"/>
      <c r="W5980" s="83"/>
      <c r="X5980" s="84"/>
      <c r="Y5980" s="84"/>
      <c r="Z5980" s="85"/>
      <c r="AA5980" s="85"/>
      <c r="AB5980" s="85"/>
      <c r="AC5980" s="85"/>
      <c r="AD5980" s="85"/>
    </row>
    <row r="5981" spans="1:30" x14ac:dyDescent="0.25">
      <c r="A5981" s="80"/>
      <c r="B5981" s="80"/>
      <c r="C5981" s="80"/>
      <c r="D5981" s="80"/>
      <c r="E5981" s="80"/>
      <c r="F5981" s="80"/>
      <c r="G5981" s="80"/>
      <c r="H5981" s="80"/>
      <c r="I5981" s="80"/>
      <c r="J5981" s="80"/>
      <c r="K5981" s="80"/>
      <c r="L5981" s="80"/>
      <c r="M5981" s="80"/>
      <c r="N5981" s="80"/>
      <c r="O5981" s="80"/>
      <c r="P5981" s="80"/>
      <c r="Q5981" s="80"/>
      <c r="R5981" s="81"/>
      <c r="S5981" s="81"/>
      <c r="T5981" s="81"/>
      <c r="U5981" s="81"/>
      <c r="V5981" s="81"/>
      <c r="W5981" s="83"/>
      <c r="X5981" s="84"/>
      <c r="Y5981" s="84"/>
      <c r="Z5981" s="85"/>
      <c r="AA5981" s="85"/>
      <c r="AB5981" s="85"/>
      <c r="AC5981" s="85"/>
      <c r="AD5981" s="85"/>
    </row>
    <row r="5982" spans="1:30" x14ac:dyDescent="0.25">
      <c r="A5982" s="80"/>
      <c r="B5982" s="80"/>
      <c r="C5982" s="80"/>
      <c r="D5982" s="80"/>
      <c r="E5982" s="80"/>
      <c r="F5982" s="80"/>
      <c r="G5982" s="80"/>
      <c r="H5982" s="80"/>
      <c r="I5982" s="80"/>
      <c r="J5982" s="80"/>
      <c r="K5982" s="80"/>
      <c r="L5982" s="80"/>
      <c r="M5982" s="80"/>
      <c r="N5982" s="80"/>
      <c r="O5982" s="80"/>
      <c r="P5982" s="80"/>
      <c r="Q5982" s="80"/>
      <c r="R5982" s="81"/>
      <c r="S5982" s="81"/>
      <c r="T5982" s="81"/>
      <c r="U5982" s="81"/>
      <c r="V5982" s="82"/>
      <c r="W5982" s="83"/>
      <c r="X5982" s="84"/>
      <c r="Y5982" s="84"/>
      <c r="Z5982" s="85"/>
      <c r="AA5982" s="85"/>
      <c r="AB5982" s="85"/>
      <c r="AC5982" s="85"/>
      <c r="AD5982" s="85"/>
    </row>
    <row r="5983" spans="1:30" x14ac:dyDescent="0.25">
      <c r="A5983" s="86"/>
      <c r="B5983" s="86"/>
      <c r="C5983" s="86"/>
      <c r="D5983" s="86"/>
      <c r="E5983" s="86"/>
      <c r="F5983" s="86"/>
      <c r="G5983" s="86"/>
      <c r="H5983" s="86"/>
      <c r="I5983" s="86"/>
      <c r="J5983" s="86"/>
      <c r="K5983" s="86"/>
      <c r="L5983" s="86"/>
      <c r="M5983" s="86"/>
      <c r="N5983" s="86"/>
      <c r="O5983" s="86"/>
      <c r="P5983" s="86"/>
      <c r="Q5983" s="86"/>
      <c r="R5983" s="87"/>
      <c r="S5983" s="87"/>
      <c r="T5983" s="87"/>
      <c r="U5983" s="87"/>
      <c r="V5983" s="87"/>
      <c r="W5983" s="83"/>
      <c r="X5983" s="84"/>
      <c r="Y5983" s="84"/>
      <c r="Z5983" s="85"/>
      <c r="AA5983" s="85"/>
      <c r="AB5983" s="85"/>
      <c r="AC5983" s="85"/>
      <c r="AD5983" s="85"/>
    </row>
    <row r="5984" spans="1:30" x14ac:dyDescent="0.25">
      <c r="A5984" s="80"/>
      <c r="B5984" s="80"/>
      <c r="C5984" s="80"/>
      <c r="D5984" s="80"/>
      <c r="E5984" s="80"/>
      <c r="F5984" s="80"/>
      <c r="G5984" s="80"/>
      <c r="H5984" s="80"/>
      <c r="I5984" s="80"/>
      <c r="J5984" s="80"/>
      <c r="K5984" s="80"/>
      <c r="L5984" s="80"/>
      <c r="M5984" s="80"/>
      <c r="N5984" s="80"/>
      <c r="O5984" s="80"/>
      <c r="P5984" s="80"/>
      <c r="Q5984" s="80"/>
      <c r="R5984" s="81"/>
      <c r="S5984" s="81"/>
      <c r="T5984" s="81"/>
      <c r="U5984" s="81"/>
      <c r="V5984" s="81"/>
      <c r="W5984" s="83"/>
      <c r="X5984" s="84"/>
      <c r="Y5984" s="84"/>
      <c r="Z5984" s="85"/>
      <c r="AA5984" s="85"/>
      <c r="AB5984" s="85"/>
      <c r="AC5984" s="85"/>
      <c r="AD5984" s="85"/>
    </row>
    <row r="5985" spans="1:30" x14ac:dyDescent="0.25">
      <c r="A5985" s="86"/>
      <c r="B5985" s="86"/>
      <c r="C5985" s="86"/>
      <c r="D5985" s="86"/>
      <c r="E5985" s="86"/>
      <c r="F5985" s="86"/>
      <c r="G5985" s="86"/>
      <c r="H5985" s="86"/>
      <c r="I5985" s="86"/>
      <c r="J5985" s="86"/>
      <c r="K5985" s="86"/>
      <c r="L5985" s="86"/>
      <c r="M5985" s="86"/>
      <c r="N5985" s="86"/>
      <c r="O5985" s="86"/>
      <c r="P5985" s="86"/>
      <c r="Q5985" s="86"/>
      <c r="R5985" s="87"/>
      <c r="S5985" s="87"/>
      <c r="T5985" s="87"/>
      <c r="U5985" s="87"/>
      <c r="V5985" s="87"/>
      <c r="W5985" s="83"/>
      <c r="X5985" s="84"/>
      <c r="Y5985" s="84"/>
      <c r="Z5985" s="85"/>
      <c r="AA5985" s="85"/>
      <c r="AB5985" s="85"/>
      <c r="AC5985" s="85"/>
      <c r="AD5985" s="85"/>
    </row>
    <row r="5986" spans="1:30" x14ac:dyDescent="0.25">
      <c r="A5986" s="86"/>
      <c r="B5986" s="86"/>
      <c r="C5986" s="86"/>
      <c r="D5986" s="86"/>
      <c r="E5986" s="86"/>
      <c r="F5986" s="86"/>
      <c r="G5986" s="86"/>
      <c r="H5986" s="86"/>
      <c r="I5986" s="86"/>
      <c r="J5986" s="86"/>
      <c r="K5986" s="86"/>
      <c r="L5986" s="86"/>
      <c r="M5986" s="86"/>
      <c r="N5986" s="86"/>
      <c r="O5986" s="86"/>
      <c r="P5986" s="86"/>
      <c r="Q5986" s="86"/>
      <c r="R5986" s="87"/>
      <c r="S5986" s="87"/>
      <c r="T5986" s="87"/>
      <c r="U5986" s="87"/>
      <c r="V5986" s="87"/>
      <c r="W5986" s="83"/>
      <c r="X5986" s="84"/>
      <c r="Y5986" s="84"/>
      <c r="Z5986" s="85"/>
      <c r="AA5986" s="85"/>
      <c r="AB5986" s="85"/>
      <c r="AC5986" s="85"/>
      <c r="AD5986" s="85"/>
    </row>
    <row r="5987" spans="1:30" x14ac:dyDescent="0.25">
      <c r="A5987" s="86"/>
      <c r="B5987" s="86"/>
      <c r="C5987" s="86"/>
      <c r="D5987" s="86"/>
      <c r="E5987" s="86"/>
      <c r="F5987" s="86"/>
      <c r="G5987" s="86"/>
      <c r="H5987" s="86"/>
      <c r="I5987" s="86"/>
      <c r="J5987" s="86"/>
      <c r="K5987" s="86"/>
      <c r="L5987" s="86"/>
      <c r="M5987" s="86"/>
      <c r="N5987" s="86"/>
      <c r="O5987" s="86"/>
      <c r="P5987" s="86"/>
      <c r="Q5987" s="86"/>
      <c r="R5987" s="87"/>
      <c r="S5987" s="87"/>
      <c r="T5987" s="87"/>
      <c r="U5987" s="87"/>
      <c r="V5987" s="88"/>
      <c r="W5987" s="83"/>
      <c r="X5987" s="84"/>
      <c r="Y5987" s="84"/>
      <c r="Z5987" s="85"/>
      <c r="AA5987" s="85"/>
      <c r="AB5987" s="85"/>
      <c r="AC5987" s="85"/>
      <c r="AD5987" s="85"/>
    </row>
    <row r="5988" spans="1:30" x14ac:dyDescent="0.25">
      <c r="A5988" s="80"/>
      <c r="B5988" s="80"/>
      <c r="C5988" s="80"/>
      <c r="D5988" s="80"/>
      <c r="E5988" s="80"/>
      <c r="F5988" s="80"/>
      <c r="G5988" s="80"/>
      <c r="H5988" s="80"/>
      <c r="I5988" s="80"/>
      <c r="J5988" s="80"/>
      <c r="K5988" s="80"/>
      <c r="L5988" s="80"/>
      <c r="M5988" s="80"/>
      <c r="N5988" s="80"/>
      <c r="O5988" s="80"/>
      <c r="P5988" s="80"/>
      <c r="Q5988" s="80"/>
      <c r="R5988" s="81"/>
      <c r="S5988" s="81"/>
      <c r="T5988" s="81"/>
      <c r="U5988" s="81"/>
      <c r="V5988" s="81"/>
      <c r="W5988" s="83"/>
      <c r="X5988" s="84"/>
      <c r="Y5988" s="84"/>
      <c r="Z5988" s="85"/>
      <c r="AA5988" s="85"/>
      <c r="AB5988" s="85"/>
      <c r="AC5988" s="85"/>
      <c r="AD5988" s="85"/>
    </row>
    <row r="5989" spans="1:30" x14ac:dyDescent="0.25">
      <c r="A5989" s="86"/>
      <c r="B5989" s="86"/>
      <c r="C5989" s="86"/>
      <c r="D5989" s="86"/>
      <c r="E5989" s="86"/>
      <c r="F5989" s="86"/>
      <c r="G5989" s="86"/>
      <c r="H5989" s="86"/>
      <c r="I5989" s="86"/>
      <c r="J5989" s="86"/>
      <c r="K5989" s="86"/>
      <c r="L5989" s="86"/>
      <c r="M5989" s="86"/>
      <c r="N5989" s="86"/>
      <c r="O5989" s="86"/>
      <c r="P5989" s="86"/>
      <c r="Q5989" s="86"/>
      <c r="R5989" s="87"/>
      <c r="S5989" s="87"/>
      <c r="T5989" s="87"/>
      <c r="U5989" s="87"/>
      <c r="V5989" s="88"/>
      <c r="W5989" s="83"/>
      <c r="X5989" s="84"/>
      <c r="Y5989" s="84"/>
      <c r="Z5989" s="85"/>
      <c r="AA5989" s="85"/>
      <c r="AB5989" s="85"/>
      <c r="AC5989" s="85"/>
      <c r="AD5989" s="85"/>
    </row>
    <row r="5990" spans="1:30" x14ac:dyDescent="0.25">
      <c r="A5990" s="86"/>
      <c r="B5990" s="86"/>
      <c r="C5990" s="86"/>
      <c r="D5990" s="86"/>
      <c r="E5990" s="86"/>
      <c r="F5990" s="86"/>
      <c r="G5990" s="86"/>
      <c r="H5990" s="86"/>
      <c r="I5990" s="86"/>
      <c r="J5990" s="86"/>
      <c r="K5990" s="86"/>
      <c r="L5990" s="86"/>
      <c r="M5990" s="86"/>
      <c r="N5990" s="86"/>
      <c r="O5990" s="86"/>
      <c r="P5990" s="86"/>
      <c r="Q5990" s="86"/>
      <c r="R5990" s="87"/>
      <c r="S5990" s="87"/>
      <c r="T5990" s="87"/>
      <c r="U5990" s="87"/>
      <c r="V5990" s="87"/>
      <c r="W5990" s="83"/>
      <c r="X5990" s="84"/>
      <c r="Y5990" s="84"/>
      <c r="Z5990" s="85"/>
      <c r="AA5990" s="85"/>
      <c r="AB5990" s="85"/>
      <c r="AC5990" s="85"/>
      <c r="AD5990" s="85"/>
    </row>
    <row r="5991" spans="1:30" x14ac:dyDescent="0.25">
      <c r="A5991" s="86"/>
      <c r="B5991" s="86"/>
      <c r="C5991" s="86"/>
      <c r="D5991" s="86"/>
      <c r="E5991" s="86"/>
      <c r="F5991" s="86"/>
      <c r="G5991" s="86"/>
      <c r="H5991" s="86"/>
      <c r="I5991" s="86"/>
      <c r="J5991" s="86"/>
      <c r="K5991" s="86"/>
      <c r="L5991" s="86"/>
      <c r="M5991" s="86"/>
      <c r="N5991" s="86"/>
      <c r="O5991" s="86"/>
      <c r="P5991" s="86"/>
      <c r="Q5991" s="86"/>
      <c r="R5991" s="87"/>
      <c r="S5991" s="87"/>
      <c r="T5991" s="87"/>
      <c r="U5991" s="87"/>
      <c r="V5991" s="87"/>
      <c r="W5991" s="83"/>
      <c r="X5991" s="84"/>
      <c r="Y5991" s="84"/>
      <c r="Z5991" s="85"/>
      <c r="AA5991" s="85"/>
      <c r="AB5991" s="85"/>
      <c r="AC5991" s="85"/>
      <c r="AD5991" s="85"/>
    </row>
    <row r="5992" spans="1:30" x14ac:dyDescent="0.25">
      <c r="A5992" s="86"/>
      <c r="B5992" s="86"/>
      <c r="C5992" s="86"/>
      <c r="D5992" s="86"/>
      <c r="E5992" s="86"/>
      <c r="F5992" s="86"/>
      <c r="G5992" s="86"/>
      <c r="H5992" s="86"/>
      <c r="I5992" s="86"/>
      <c r="J5992" s="86"/>
      <c r="K5992" s="86"/>
      <c r="L5992" s="86"/>
      <c r="M5992" s="86"/>
      <c r="N5992" s="86"/>
      <c r="O5992" s="86"/>
      <c r="P5992" s="86"/>
      <c r="Q5992" s="86"/>
      <c r="R5992" s="87"/>
      <c r="S5992" s="87"/>
      <c r="T5992" s="87"/>
      <c r="U5992" s="87"/>
      <c r="V5992" s="87"/>
      <c r="W5992" s="83"/>
      <c r="X5992" s="84"/>
      <c r="Y5992" s="84"/>
      <c r="Z5992" s="85"/>
      <c r="AA5992" s="85"/>
      <c r="AB5992" s="85"/>
      <c r="AC5992" s="85"/>
      <c r="AD5992" s="85"/>
    </row>
    <row r="5993" spans="1:30" x14ac:dyDescent="0.25">
      <c r="A5993" s="80"/>
      <c r="B5993" s="80"/>
      <c r="C5993" s="80"/>
      <c r="D5993" s="80"/>
      <c r="E5993" s="80"/>
      <c r="F5993" s="80"/>
      <c r="G5993" s="80"/>
      <c r="H5993" s="80"/>
      <c r="I5993" s="80"/>
      <c r="J5993" s="80"/>
      <c r="K5993" s="80"/>
      <c r="L5993" s="80"/>
      <c r="M5993" s="80"/>
      <c r="N5993" s="80"/>
      <c r="O5993" s="80"/>
      <c r="P5993" s="80"/>
      <c r="Q5993" s="80"/>
      <c r="R5993" s="81"/>
      <c r="S5993" s="81"/>
      <c r="T5993" s="81"/>
      <c r="U5993" s="81"/>
      <c r="V5993" s="81"/>
      <c r="W5993" s="83"/>
      <c r="X5993" s="84"/>
      <c r="Y5993" s="84"/>
      <c r="Z5993" s="85"/>
      <c r="AA5993" s="85"/>
      <c r="AB5993" s="85"/>
      <c r="AC5993" s="85"/>
      <c r="AD5993" s="85"/>
    </row>
    <row r="5994" spans="1:30" x14ac:dyDescent="0.25">
      <c r="A5994" s="86"/>
      <c r="B5994" s="86"/>
      <c r="C5994" s="86"/>
      <c r="D5994" s="86"/>
      <c r="E5994" s="86"/>
      <c r="F5994" s="86"/>
      <c r="G5994" s="86"/>
      <c r="H5994" s="86"/>
      <c r="I5994" s="86"/>
      <c r="J5994" s="86"/>
      <c r="K5994" s="86"/>
      <c r="L5994" s="86"/>
      <c r="M5994" s="86"/>
      <c r="N5994" s="86"/>
      <c r="O5994" s="86"/>
      <c r="P5994" s="86"/>
      <c r="Q5994" s="86"/>
      <c r="R5994" s="87"/>
      <c r="S5994" s="87"/>
      <c r="T5994" s="87"/>
      <c r="U5994" s="87"/>
      <c r="V5994" s="87"/>
      <c r="W5994" s="83"/>
      <c r="X5994" s="84"/>
      <c r="Y5994" s="84"/>
      <c r="Z5994" s="85"/>
      <c r="AA5994" s="85"/>
      <c r="AB5994" s="85"/>
      <c r="AC5994" s="85"/>
      <c r="AD5994" s="85"/>
    </row>
    <row r="5995" spans="1:30" x14ac:dyDescent="0.25">
      <c r="A5995" s="80"/>
      <c r="B5995" s="80"/>
      <c r="C5995" s="80"/>
      <c r="D5995" s="80"/>
      <c r="E5995" s="80"/>
      <c r="F5995" s="80"/>
      <c r="G5995" s="80"/>
      <c r="H5995" s="80"/>
      <c r="I5995" s="80"/>
      <c r="J5995" s="80"/>
      <c r="K5995" s="80"/>
      <c r="L5995" s="80"/>
      <c r="M5995" s="80"/>
      <c r="N5995" s="80"/>
      <c r="O5995" s="80"/>
      <c r="P5995" s="80"/>
      <c r="Q5995" s="80"/>
      <c r="R5995" s="81"/>
      <c r="S5995" s="81"/>
      <c r="T5995" s="81"/>
      <c r="U5995" s="81"/>
      <c r="V5995" s="81"/>
      <c r="W5995" s="83"/>
      <c r="X5995" s="84"/>
      <c r="Y5995" s="84"/>
      <c r="Z5995" s="85"/>
      <c r="AA5995" s="85"/>
      <c r="AB5995" s="85"/>
      <c r="AC5995" s="85"/>
      <c r="AD5995" s="85"/>
    </row>
    <row r="5996" spans="1:30" x14ac:dyDescent="0.25">
      <c r="A5996" s="86"/>
      <c r="B5996" s="86"/>
      <c r="C5996" s="86"/>
      <c r="D5996" s="86"/>
      <c r="E5996" s="86"/>
      <c r="F5996" s="86"/>
      <c r="G5996" s="86"/>
      <c r="H5996" s="86"/>
      <c r="I5996" s="86"/>
      <c r="J5996" s="86"/>
      <c r="K5996" s="86"/>
      <c r="L5996" s="86"/>
      <c r="M5996" s="86"/>
      <c r="N5996" s="86"/>
      <c r="O5996" s="86"/>
      <c r="P5996" s="86"/>
      <c r="Q5996" s="86"/>
      <c r="R5996" s="87"/>
      <c r="S5996" s="87"/>
      <c r="T5996" s="87"/>
      <c r="U5996" s="87"/>
      <c r="V5996" s="87"/>
      <c r="W5996" s="83"/>
      <c r="X5996" s="84"/>
      <c r="Y5996" s="84"/>
      <c r="Z5996" s="85"/>
      <c r="AA5996" s="85"/>
      <c r="AB5996" s="85"/>
      <c r="AC5996" s="85"/>
      <c r="AD5996" s="85"/>
    </row>
    <row r="5997" spans="1:30" x14ac:dyDescent="0.25">
      <c r="A5997" s="86"/>
      <c r="B5997" s="86"/>
      <c r="C5997" s="86"/>
      <c r="D5997" s="86"/>
      <c r="E5997" s="86"/>
      <c r="F5997" s="86"/>
      <c r="G5997" s="86"/>
      <c r="H5997" s="86"/>
      <c r="I5997" s="86"/>
      <c r="J5997" s="86"/>
      <c r="K5997" s="86"/>
      <c r="L5997" s="86"/>
      <c r="M5997" s="86"/>
      <c r="N5997" s="86"/>
      <c r="O5997" s="86"/>
      <c r="P5997" s="86"/>
      <c r="Q5997" s="86"/>
      <c r="R5997" s="87"/>
      <c r="S5997" s="87"/>
      <c r="T5997" s="87"/>
      <c r="U5997" s="87"/>
      <c r="V5997" s="87"/>
      <c r="W5997" s="83"/>
      <c r="X5997" s="84"/>
      <c r="Y5997" s="84"/>
      <c r="Z5997" s="85"/>
      <c r="AA5997" s="85"/>
      <c r="AB5997" s="85"/>
      <c r="AC5997" s="85"/>
      <c r="AD5997" s="85"/>
    </row>
    <row r="5998" spans="1:30" x14ac:dyDescent="0.25">
      <c r="A5998" s="86"/>
      <c r="B5998" s="86"/>
      <c r="C5998" s="86"/>
      <c r="D5998" s="86"/>
      <c r="E5998" s="86"/>
      <c r="F5998" s="86"/>
      <c r="G5998" s="86"/>
      <c r="H5998" s="86"/>
      <c r="I5998" s="86"/>
      <c r="J5998" s="86"/>
      <c r="K5998" s="86"/>
      <c r="L5998" s="86"/>
      <c r="M5998" s="86"/>
      <c r="N5998" s="86"/>
      <c r="O5998" s="86"/>
      <c r="P5998" s="86"/>
      <c r="Q5998" s="86"/>
      <c r="R5998" s="87"/>
      <c r="S5998" s="87"/>
      <c r="T5998" s="87"/>
      <c r="U5998" s="87"/>
      <c r="V5998" s="87"/>
      <c r="W5998" s="83"/>
      <c r="X5998" s="84"/>
      <c r="Y5998" s="84"/>
      <c r="Z5998" s="85"/>
      <c r="AA5998" s="85"/>
      <c r="AB5998" s="85"/>
      <c r="AC5998" s="85"/>
      <c r="AD5998" s="85"/>
    </row>
    <row r="5999" spans="1:30" x14ac:dyDescent="0.25">
      <c r="A5999" s="80"/>
      <c r="B5999" s="80"/>
      <c r="C5999" s="80"/>
      <c r="D5999" s="80"/>
      <c r="E5999" s="80"/>
      <c r="F5999" s="80"/>
      <c r="G5999" s="80"/>
      <c r="H5999" s="80"/>
      <c r="I5999" s="80"/>
      <c r="J5999" s="80"/>
      <c r="K5999" s="80"/>
      <c r="L5999" s="80"/>
      <c r="M5999" s="80"/>
      <c r="N5999" s="80"/>
      <c r="O5999" s="80"/>
      <c r="P5999" s="80"/>
      <c r="Q5999" s="80"/>
      <c r="R5999" s="81"/>
      <c r="S5999" s="81"/>
      <c r="T5999" s="81"/>
      <c r="U5999" s="81"/>
      <c r="V5999" s="81"/>
      <c r="W5999" s="83"/>
      <c r="X5999" s="84"/>
      <c r="Y5999" s="84"/>
      <c r="Z5999" s="85"/>
      <c r="AA5999" s="85"/>
      <c r="AB5999" s="85"/>
      <c r="AC5999" s="85"/>
      <c r="AD5999" s="85"/>
    </row>
    <row r="6000" spans="1:30" x14ac:dyDescent="0.25">
      <c r="A6000" s="80"/>
      <c r="B6000" s="80"/>
      <c r="C6000" s="80"/>
      <c r="D6000" s="80"/>
      <c r="E6000" s="80"/>
      <c r="F6000" s="80"/>
      <c r="G6000" s="80"/>
      <c r="H6000" s="80"/>
      <c r="I6000" s="80"/>
      <c r="J6000" s="80"/>
      <c r="K6000" s="80"/>
      <c r="L6000" s="80"/>
      <c r="M6000" s="80"/>
      <c r="N6000" s="80"/>
      <c r="O6000" s="80"/>
      <c r="P6000" s="80"/>
      <c r="Q6000" s="80"/>
      <c r="R6000" s="81"/>
      <c r="S6000" s="81"/>
      <c r="T6000" s="81"/>
      <c r="U6000" s="81"/>
      <c r="V6000" s="81"/>
      <c r="W6000" s="83"/>
      <c r="X6000" s="84"/>
      <c r="Y6000" s="84"/>
      <c r="Z6000" s="85"/>
      <c r="AA6000" s="85"/>
      <c r="AB6000" s="85"/>
      <c r="AC6000" s="85"/>
      <c r="AD6000" s="85"/>
    </row>
    <row r="6001" spans="1:30" x14ac:dyDescent="0.25">
      <c r="A6001" s="86"/>
      <c r="B6001" s="86"/>
      <c r="C6001" s="86"/>
      <c r="D6001" s="86"/>
      <c r="E6001" s="86"/>
      <c r="F6001" s="86"/>
      <c r="G6001" s="86"/>
      <c r="H6001" s="86"/>
      <c r="I6001" s="86"/>
      <c r="J6001" s="86"/>
      <c r="K6001" s="86"/>
      <c r="L6001" s="86"/>
      <c r="M6001" s="86"/>
      <c r="N6001" s="86"/>
      <c r="O6001" s="86"/>
      <c r="P6001" s="86"/>
      <c r="Q6001" s="86"/>
      <c r="R6001" s="87"/>
      <c r="S6001" s="87"/>
      <c r="T6001" s="87"/>
      <c r="U6001" s="87"/>
      <c r="V6001" s="88"/>
      <c r="W6001" s="83"/>
      <c r="X6001" s="84"/>
      <c r="Y6001" s="84"/>
      <c r="Z6001" s="85"/>
      <c r="AA6001" s="85"/>
      <c r="AB6001" s="85"/>
      <c r="AC6001" s="85"/>
      <c r="AD6001" s="85"/>
    </row>
    <row r="6002" spans="1:30" x14ac:dyDescent="0.25">
      <c r="A6002" s="86"/>
      <c r="B6002" s="86"/>
      <c r="C6002" s="86"/>
      <c r="D6002" s="86"/>
      <c r="E6002" s="86"/>
      <c r="F6002" s="86"/>
      <c r="G6002" s="86"/>
      <c r="H6002" s="86"/>
      <c r="I6002" s="86"/>
      <c r="J6002" s="86"/>
      <c r="K6002" s="86"/>
      <c r="L6002" s="86"/>
      <c r="M6002" s="86"/>
      <c r="N6002" s="86"/>
      <c r="O6002" s="86"/>
      <c r="P6002" s="86"/>
      <c r="Q6002" s="86"/>
      <c r="R6002" s="87"/>
      <c r="S6002" s="87"/>
      <c r="T6002" s="87"/>
      <c r="U6002" s="87"/>
      <c r="V6002" s="87"/>
      <c r="W6002" s="83"/>
      <c r="X6002" s="84"/>
      <c r="Y6002" s="84"/>
      <c r="Z6002" s="85"/>
      <c r="AA6002" s="85"/>
      <c r="AB6002" s="85"/>
      <c r="AC6002" s="85"/>
      <c r="AD6002" s="85"/>
    </row>
    <row r="6003" spans="1:30" x14ac:dyDescent="0.25">
      <c r="A6003" s="86"/>
      <c r="B6003" s="86"/>
      <c r="C6003" s="86"/>
      <c r="D6003" s="86"/>
      <c r="E6003" s="86"/>
      <c r="F6003" s="86"/>
      <c r="G6003" s="86"/>
      <c r="H6003" s="86"/>
      <c r="I6003" s="86"/>
      <c r="J6003" s="86"/>
      <c r="K6003" s="86"/>
      <c r="L6003" s="86"/>
      <c r="M6003" s="86"/>
      <c r="N6003" s="86"/>
      <c r="O6003" s="86"/>
      <c r="P6003" s="86"/>
      <c r="Q6003" s="86"/>
      <c r="R6003" s="87"/>
      <c r="S6003" s="87"/>
      <c r="T6003" s="87"/>
      <c r="U6003" s="87"/>
      <c r="V6003" s="87"/>
      <c r="W6003" s="83"/>
      <c r="X6003" s="84"/>
      <c r="Y6003" s="84"/>
      <c r="Z6003" s="85"/>
      <c r="AA6003" s="85"/>
      <c r="AB6003" s="85"/>
      <c r="AC6003" s="85"/>
      <c r="AD6003" s="85"/>
    </row>
    <row r="6004" spans="1:30" x14ac:dyDescent="0.25">
      <c r="A6004" s="86"/>
      <c r="B6004" s="86"/>
      <c r="C6004" s="86"/>
      <c r="D6004" s="86"/>
      <c r="E6004" s="86"/>
      <c r="F6004" s="86"/>
      <c r="G6004" s="86"/>
      <c r="H6004" s="86"/>
      <c r="I6004" s="86"/>
      <c r="J6004" s="86"/>
      <c r="K6004" s="86"/>
      <c r="L6004" s="86"/>
      <c r="M6004" s="86"/>
      <c r="N6004" s="86"/>
      <c r="O6004" s="86"/>
      <c r="P6004" s="86"/>
      <c r="Q6004" s="86"/>
      <c r="R6004" s="87"/>
      <c r="S6004" s="87"/>
      <c r="T6004" s="87"/>
      <c r="U6004" s="87"/>
      <c r="V6004" s="87"/>
      <c r="W6004" s="83"/>
      <c r="X6004" s="84"/>
      <c r="Y6004" s="84"/>
      <c r="Z6004" s="85"/>
      <c r="AA6004" s="85"/>
      <c r="AB6004" s="85"/>
      <c r="AC6004" s="85"/>
      <c r="AD6004" s="85"/>
    </row>
    <row r="6005" spans="1:30" x14ac:dyDescent="0.25">
      <c r="A6005" s="86"/>
      <c r="B6005" s="86"/>
      <c r="C6005" s="86"/>
      <c r="D6005" s="86"/>
      <c r="E6005" s="86"/>
      <c r="F6005" s="86"/>
      <c r="G6005" s="86"/>
      <c r="H6005" s="86"/>
      <c r="I6005" s="86"/>
      <c r="J6005" s="86"/>
      <c r="K6005" s="86"/>
      <c r="L6005" s="86"/>
      <c r="M6005" s="86"/>
      <c r="N6005" s="86"/>
      <c r="O6005" s="86"/>
      <c r="P6005" s="86"/>
      <c r="Q6005" s="86"/>
      <c r="R6005" s="87"/>
      <c r="S6005" s="87"/>
      <c r="T6005" s="87"/>
      <c r="U6005" s="87"/>
      <c r="V6005" s="87"/>
      <c r="W6005" s="83"/>
      <c r="X6005" s="84"/>
      <c r="Y6005" s="84"/>
      <c r="Z6005" s="85"/>
      <c r="AA6005" s="85"/>
      <c r="AB6005" s="85"/>
      <c r="AC6005" s="85"/>
      <c r="AD6005" s="85"/>
    </row>
    <row r="6006" spans="1:30" x14ac:dyDescent="0.25">
      <c r="A6006" s="86"/>
      <c r="B6006" s="86"/>
      <c r="C6006" s="86"/>
      <c r="D6006" s="86"/>
      <c r="E6006" s="86"/>
      <c r="F6006" s="86"/>
      <c r="G6006" s="86"/>
      <c r="H6006" s="86"/>
      <c r="I6006" s="86"/>
      <c r="J6006" s="86"/>
      <c r="K6006" s="86"/>
      <c r="L6006" s="86"/>
      <c r="M6006" s="86"/>
      <c r="N6006" s="86"/>
      <c r="O6006" s="86"/>
      <c r="P6006" s="86"/>
      <c r="Q6006" s="86"/>
      <c r="R6006" s="87"/>
      <c r="S6006" s="87"/>
      <c r="T6006" s="87"/>
      <c r="U6006" s="87"/>
      <c r="V6006" s="87"/>
      <c r="W6006" s="83"/>
      <c r="X6006" s="84"/>
      <c r="Y6006" s="84"/>
      <c r="Z6006" s="85"/>
      <c r="AA6006" s="85"/>
      <c r="AB6006" s="85"/>
      <c r="AC6006" s="85"/>
      <c r="AD6006" s="85"/>
    </row>
    <row r="6007" spans="1:30" x14ac:dyDescent="0.25">
      <c r="A6007" s="80"/>
      <c r="B6007" s="80"/>
      <c r="C6007" s="80"/>
      <c r="D6007" s="80"/>
      <c r="E6007" s="80"/>
      <c r="F6007" s="80"/>
      <c r="G6007" s="80"/>
      <c r="H6007" s="80"/>
      <c r="I6007" s="80"/>
      <c r="J6007" s="80"/>
      <c r="K6007" s="80"/>
      <c r="L6007" s="80"/>
      <c r="M6007" s="80"/>
      <c r="N6007" s="80"/>
      <c r="O6007" s="80"/>
      <c r="P6007" s="80"/>
      <c r="Q6007" s="80"/>
      <c r="R6007" s="81"/>
      <c r="S6007" s="81"/>
      <c r="T6007" s="81"/>
      <c r="U6007" s="81"/>
      <c r="V6007" s="82"/>
      <c r="W6007" s="83"/>
      <c r="X6007" s="84"/>
      <c r="Y6007" s="84"/>
      <c r="Z6007" s="85"/>
      <c r="AA6007" s="85"/>
      <c r="AB6007" s="85"/>
      <c r="AC6007" s="85"/>
      <c r="AD6007" s="85"/>
    </row>
    <row r="6008" spans="1:30" x14ac:dyDescent="0.25">
      <c r="A6008" s="86"/>
      <c r="B6008" s="86"/>
      <c r="C6008" s="86"/>
      <c r="D6008" s="86"/>
      <c r="E6008" s="86"/>
      <c r="F6008" s="86"/>
      <c r="G6008" s="86"/>
      <c r="H6008" s="86"/>
      <c r="I6008" s="86"/>
      <c r="J6008" s="86"/>
      <c r="K6008" s="86"/>
      <c r="L6008" s="86"/>
      <c r="M6008" s="86"/>
      <c r="N6008" s="86"/>
      <c r="O6008" s="86"/>
      <c r="P6008" s="86"/>
      <c r="Q6008" s="86"/>
      <c r="R6008" s="87"/>
      <c r="S6008" s="87"/>
      <c r="T6008" s="87"/>
      <c r="U6008" s="87"/>
      <c r="V6008" s="87"/>
      <c r="W6008" s="83"/>
      <c r="X6008" s="84"/>
      <c r="Y6008" s="84"/>
      <c r="Z6008" s="85"/>
      <c r="AA6008" s="85"/>
      <c r="AB6008" s="85"/>
      <c r="AC6008" s="85"/>
      <c r="AD6008" s="85"/>
    </row>
    <row r="6009" spans="1:30" x14ac:dyDescent="0.25">
      <c r="A6009" s="86"/>
      <c r="B6009" s="86"/>
      <c r="C6009" s="86"/>
      <c r="D6009" s="86"/>
      <c r="E6009" s="86"/>
      <c r="F6009" s="86"/>
      <c r="G6009" s="86"/>
      <c r="H6009" s="86"/>
      <c r="I6009" s="86"/>
      <c r="J6009" s="86"/>
      <c r="K6009" s="86"/>
      <c r="L6009" s="86"/>
      <c r="M6009" s="86"/>
      <c r="N6009" s="86"/>
      <c r="O6009" s="86"/>
      <c r="P6009" s="86"/>
      <c r="Q6009" s="86"/>
      <c r="R6009" s="87"/>
      <c r="S6009" s="87"/>
      <c r="T6009" s="87"/>
      <c r="U6009" s="87"/>
      <c r="V6009" s="87"/>
      <c r="W6009" s="83"/>
      <c r="X6009" s="84"/>
      <c r="Y6009" s="84"/>
      <c r="Z6009" s="85"/>
      <c r="AA6009" s="85"/>
      <c r="AB6009" s="85"/>
      <c r="AC6009" s="85"/>
      <c r="AD6009" s="85"/>
    </row>
    <row r="6010" spans="1:30" x14ac:dyDescent="0.25">
      <c r="A6010" s="86"/>
      <c r="B6010" s="86"/>
      <c r="C6010" s="86"/>
      <c r="D6010" s="86"/>
      <c r="E6010" s="86"/>
      <c r="F6010" s="86"/>
      <c r="G6010" s="86"/>
      <c r="H6010" s="86"/>
      <c r="I6010" s="86"/>
      <c r="J6010" s="86"/>
      <c r="K6010" s="86"/>
      <c r="L6010" s="86"/>
      <c r="M6010" s="86"/>
      <c r="N6010" s="86"/>
      <c r="O6010" s="86"/>
      <c r="P6010" s="86"/>
      <c r="Q6010" s="86"/>
      <c r="R6010" s="87"/>
      <c r="S6010" s="87"/>
      <c r="T6010" s="87"/>
      <c r="U6010" s="87"/>
      <c r="V6010" s="87"/>
      <c r="W6010" s="83"/>
      <c r="X6010" s="84"/>
      <c r="Y6010" s="84"/>
      <c r="Z6010" s="85"/>
      <c r="AA6010" s="85"/>
      <c r="AB6010" s="85"/>
      <c r="AC6010" s="85"/>
      <c r="AD6010" s="85"/>
    </row>
    <row r="6011" spans="1:30" x14ac:dyDescent="0.25">
      <c r="A6011" s="86"/>
      <c r="B6011" s="86"/>
      <c r="C6011" s="86"/>
      <c r="D6011" s="86"/>
      <c r="E6011" s="86"/>
      <c r="F6011" s="86"/>
      <c r="G6011" s="86"/>
      <c r="H6011" s="86"/>
      <c r="I6011" s="86"/>
      <c r="J6011" s="86"/>
      <c r="K6011" s="86"/>
      <c r="L6011" s="86"/>
      <c r="M6011" s="86"/>
      <c r="N6011" s="86"/>
      <c r="O6011" s="86"/>
      <c r="P6011" s="86"/>
      <c r="Q6011" s="86"/>
      <c r="R6011" s="87"/>
      <c r="S6011" s="87"/>
      <c r="T6011" s="87"/>
      <c r="U6011" s="87"/>
      <c r="V6011" s="87"/>
      <c r="W6011" s="83"/>
      <c r="X6011" s="84"/>
      <c r="Y6011" s="84"/>
      <c r="Z6011" s="85"/>
      <c r="AA6011" s="85"/>
      <c r="AB6011" s="85"/>
      <c r="AC6011" s="85"/>
      <c r="AD6011" s="85"/>
    </row>
    <row r="6012" spans="1:30" x14ac:dyDescent="0.25">
      <c r="A6012" s="80"/>
      <c r="B6012" s="80"/>
      <c r="C6012" s="80"/>
      <c r="D6012" s="80"/>
      <c r="E6012" s="80"/>
      <c r="F6012" s="80"/>
      <c r="G6012" s="80"/>
      <c r="H6012" s="80"/>
      <c r="I6012" s="80"/>
      <c r="J6012" s="80"/>
      <c r="K6012" s="80"/>
      <c r="L6012" s="80"/>
      <c r="M6012" s="80"/>
      <c r="N6012" s="80"/>
      <c r="O6012" s="80"/>
      <c r="P6012" s="80"/>
      <c r="Q6012" s="80"/>
      <c r="R6012" s="81"/>
      <c r="S6012" s="81"/>
      <c r="T6012" s="81"/>
      <c r="U6012" s="81"/>
      <c r="V6012" s="81"/>
      <c r="W6012" s="83"/>
      <c r="X6012" s="84"/>
      <c r="Y6012" s="84"/>
      <c r="Z6012" s="85"/>
      <c r="AA6012" s="85"/>
      <c r="AB6012" s="85"/>
      <c r="AC6012" s="85"/>
      <c r="AD6012" s="85"/>
    </row>
    <row r="6013" spans="1:30" x14ac:dyDescent="0.25">
      <c r="A6013" s="80"/>
      <c r="B6013" s="80"/>
      <c r="C6013" s="80"/>
      <c r="D6013" s="80"/>
      <c r="E6013" s="80"/>
      <c r="F6013" s="80"/>
      <c r="G6013" s="80"/>
      <c r="H6013" s="80"/>
      <c r="I6013" s="80"/>
      <c r="J6013" s="80"/>
      <c r="K6013" s="80"/>
      <c r="L6013" s="80"/>
      <c r="M6013" s="80"/>
      <c r="N6013" s="80"/>
      <c r="O6013" s="80"/>
      <c r="P6013" s="80"/>
      <c r="Q6013" s="80"/>
      <c r="R6013" s="81"/>
      <c r="S6013" s="81"/>
      <c r="T6013" s="81"/>
      <c r="U6013" s="81"/>
      <c r="V6013" s="81"/>
      <c r="W6013" s="83"/>
      <c r="X6013" s="84"/>
      <c r="Y6013" s="84"/>
      <c r="Z6013" s="85"/>
      <c r="AA6013" s="85"/>
      <c r="AB6013" s="85"/>
      <c r="AC6013" s="85"/>
      <c r="AD6013" s="85"/>
    </row>
    <row r="6014" spans="1:30" x14ac:dyDescent="0.25">
      <c r="A6014" s="86"/>
      <c r="B6014" s="86"/>
      <c r="C6014" s="86"/>
      <c r="D6014" s="86"/>
      <c r="E6014" s="86"/>
      <c r="F6014" s="86"/>
      <c r="G6014" s="86"/>
      <c r="H6014" s="86"/>
      <c r="I6014" s="86"/>
      <c r="J6014" s="86"/>
      <c r="K6014" s="86"/>
      <c r="L6014" s="86"/>
      <c r="M6014" s="86"/>
      <c r="N6014" s="86"/>
      <c r="O6014" s="86"/>
      <c r="P6014" s="86"/>
      <c r="Q6014" s="86"/>
      <c r="R6014" s="87"/>
      <c r="S6014" s="87"/>
      <c r="T6014" s="87"/>
      <c r="U6014" s="87"/>
      <c r="V6014" s="88"/>
      <c r="W6014" s="83"/>
      <c r="X6014" s="84"/>
      <c r="Y6014" s="84"/>
      <c r="Z6014" s="85"/>
      <c r="AA6014" s="85"/>
      <c r="AB6014" s="85"/>
      <c r="AC6014" s="85"/>
      <c r="AD6014" s="85"/>
    </row>
    <row r="6015" spans="1:30" x14ac:dyDescent="0.25">
      <c r="A6015" s="86"/>
      <c r="B6015" s="86"/>
      <c r="C6015" s="86"/>
      <c r="D6015" s="86"/>
      <c r="E6015" s="86"/>
      <c r="F6015" s="86"/>
      <c r="G6015" s="86"/>
      <c r="H6015" s="86"/>
      <c r="I6015" s="86"/>
      <c r="J6015" s="86"/>
      <c r="K6015" s="86"/>
      <c r="L6015" s="86"/>
      <c r="M6015" s="86"/>
      <c r="N6015" s="86"/>
      <c r="O6015" s="86"/>
      <c r="P6015" s="86"/>
      <c r="Q6015" s="86"/>
      <c r="R6015" s="87"/>
      <c r="S6015" s="87"/>
      <c r="T6015" s="87"/>
      <c r="U6015" s="87"/>
      <c r="V6015" s="87"/>
      <c r="W6015" s="83"/>
      <c r="X6015" s="84"/>
      <c r="Y6015" s="84"/>
      <c r="Z6015" s="85"/>
      <c r="AA6015" s="85"/>
      <c r="AB6015" s="85"/>
      <c r="AC6015" s="85"/>
      <c r="AD6015" s="85"/>
    </row>
    <row r="6016" spans="1:30" x14ac:dyDescent="0.25">
      <c r="A6016" s="86"/>
      <c r="B6016" s="86"/>
      <c r="C6016" s="86"/>
      <c r="D6016" s="86"/>
      <c r="E6016" s="86"/>
      <c r="F6016" s="86"/>
      <c r="G6016" s="86"/>
      <c r="H6016" s="86"/>
      <c r="I6016" s="86"/>
      <c r="J6016" s="86"/>
      <c r="K6016" s="86"/>
      <c r="L6016" s="86"/>
      <c r="M6016" s="86"/>
      <c r="N6016" s="86"/>
      <c r="O6016" s="86"/>
      <c r="P6016" s="86"/>
      <c r="Q6016" s="86"/>
      <c r="R6016" s="87"/>
      <c r="S6016" s="87"/>
      <c r="T6016" s="87"/>
      <c r="U6016" s="87"/>
      <c r="V6016" s="88"/>
      <c r="W6016" s="83"/>
      <c r="X6016" s="84"/>
      <c r="Y6016" s="84"/>
      <c r="Z6016" s="85"/>
      <c r="AA6016" s="85"/>
      <c r="AB6016" s="85"/>
      <c r="AC6016" s="85"/>
      <c r="AD6016" s="85"/>
    </row>
    <row r="6017" spans="1:30" x14ac:dyDescent="0.25">
      <c r="A6017" s="86"/>
      <c r="B6017" s="86"/>
      <c r="C6017" s="86"/>
      <c r="D6017" s="86"/>
      <c r="E6017" s="86"/>
      <c r="F6017" s="86"/>
      <c r="G6017" s="86"/>
      <c r="H6017" s="86"/>
      <c r="I6017" s="86"/>
      <c r="J6017" s="86"/>
      <c r="K6017" s="86"/>
      <c r="L6017" s="86"/>
      <c r="M6017" s="86"/>
      <c r="N6017" s="86"/>
      <c r="O6017" s="86"/>
      <c r="P6017" s="86"/>
      <c r="Q6017" s="86"/>
      <c r="R6017" s="87"/>
      <c r="S6017" s="87"/>
      <c r="T6017" s="87"/>
      <c r="U6017" s="87"/>
      <c r="V6017" s="87"/>
      <c r="W6017" s="83"/>
      <c r="X6017" s="84"/>
      <c r="Y6017" s="84"/>
      <c r="Z6017" s="85"/>
      <c r="AA6017" s="85"/>
      <c r="AB6017" s="85"/>
      <c r="AC6017" s="85"/>
      <c r="AD6017" s="85"/>
    </row>
    <row r="6018" spans="1:30" x14ac:dyDescent="0.25">
      <c r="A6018" s="80"/>
      <c r="B6018" s="80"/>
      <c r="C6018" s="80"/>
      <c r="D6018" s="80"/>
      <c r="E6018" s="80"/>
      <c r="F6018" s="80"/>
      <c r="G6018" s="80"/>
      <c r="H6018" s="80"/>
      <c r="I6018" s="80"/>
      <c r="J6018" s="80"/>
      <c r="K6018" s="80"/>
      <c r="L6018" s="80"/>
      <c r="M6018" s="80"/>
      <c r="N6018" s="80"/>
      <c r="O6018" s="80"/>
      <c r="P6018" s="80"/>
      <c r="Q6018" s="80"/>
      <c r="R6018" s="81"/>
      <c r="S6018" s="81"/>
      <c r="T6018" s="81"/>
      <c r="U6018" s="81"/>
      <c r="V6018" s="81"/>
      <c r="W6018" s="83"/>
      <c r="X6018" s="84"/>
      <c r="Y6018" s="84"/>
      <c r="Z6018" s="85"/>
      <c r="AA6018" s="85"/>
      <c r="AB6018" s="85"/>
      <c r="AC6018" s="85"/>
      <c r="AD6018" s="85"/>
    </row>
    <row r="6019" spans="1:30" x14ac:dyDescent="0.25">
      <c r="A6019" s="80"/>
      <c r="B6019" s="80"/>
      <c r="C6019" s="80"/>
      <c r="D6019" s="80"/>
      <c r="E6019" s="80"/>
      <c r="F6019" s="80"/>
      <c r="G6019" s="80"/>
      <c r="H6019" s="80"/>
      <c r="I6019" s="80"/>
      <c r="J6019" s="80"/>
      <c r="K6019" s="80"/>
      <c r="L6019" s="80"/>
      <c r="M6019" s="80"/>
      <c r="N6019" s="80"/>
      <c r="O6019" s="80"/>
      <c r="P6019" s="80"/>
      <c r="Q6019" s="80"/>
      <c r="R6019" s="81"/>
      <c r="S6019" s="81"/>
      <c r="T6019" s="81"/>
      <c r="U6019" s="81"/>
      <c r="V6019" s="81"/>
      <c r="W6019" s="83"/>
      <c r="X6019" s="84"/>
      <c r="Y6019" s="84"/>
      <c r="Z6019" s="85"/>
      <c r="AA6019" s="85"/>
      <c r="AB6019" s="85"/>
      <c r="AC6019" s="85"/>
      <c r="AD6019" s="85"/>
    </row>
    <row r="6020" spans="1:30" x14ac:dyDescent="0.25">
      <c r="A6020" s="86"/>
      <c r="B6020" s="86"/>
      <c r="C6020" s="86"/>
      <c r="D6020" s="86"/>
      <c r="E6020" s="86"/>
      <c r="F6020" s="86"/>
      <c r="G6020" s="86"/>
      <c r="H6020" s="86"/>
      <c r="I6020" s="86"/>
      <c r="J6020" s="86"/>
      <c r="K6020" s="86"/>
      <c r="L6020" s="86"/>
      <c r="M6020" s="86"/>
      <c r="N6020" s="86"/>
      <c r="O6020" s="86"/>
      <c r="P6020" s="86"/>
      <c r="Q6020" s="86"/>
      <c r="R6020" s="87"/>
      <c r="S6020" s="87"/>
      <c r="T6020" s="87"/>
      <c r="U6020" s="87"/>
      <c r="V6020" s="87"/>
      <c r="W6020" s="83"/>
      <c r="X6020" s="84"/>
      <c r="Y6020" s="84"/>
      <c r="Z6020" s="85"/>
      <c r="AA6020" s="85"/>
      <c r="AB6020" s="85"/>
      <c r="AC6020" s="85"/>
      <c r="AD6020" s="85"/>
    </row>
    <row r="6021" spans="1:30" x14ac:dyDescent="0.25">
      <c r="A6021" s="80"/>
      <c r="B6021" s="80"/>
      <c r="C6021" s="80"/>
      <c r="D6021" s="80"/>
      <c r="E6021" s="80"/>
      <c r="F6021" s="80"/>
      <c r="G6021" s="80"/>
      <c r="H6021" s="80"/>
      <c r="I6021" s="80"/>
      <c r="J6021" s="80"/>
      <c r="K6021" s="80"/>
      <c r="L6021" s="80"/>
      <c r="M6021" s="80"/>
      <c r="N6021" s="80"/>
      <c r="O6021" s="80"/>
      <c r="P6021" s="80"/>
      <c r="Q6021" s="80"/>
      <c r="R6021" s="81"/>
      <c r="S6021" s="81"/>
      <c r="T6021" s="81"/>
      <c r="U6021" s="81"/>
      <c r="V6021" s="81"/>
      <c r="W6021" s="83"/>
      <c r="X6021" s="84"/>
      <c r="Y6021" s="84"/>
      <c r="Z6021" s="85"/>
      <c r="AA6021" s="85"/>
      <c r="AB6021" s="85"/>
      <c r="AC6021" s="85"/>
      <c r="AD6021" s="85"/>
    </row>
    <row r="6022" spans="1:30" x14ac:dyDescent="0.25">
      <c r="A6022" s="86"/>
      <c r="B6022" s="86"/>
      <c r="C6022" s="86"/>
      <c r="D6022" s="86"/>
      <c r="E6022" s="86"/>
      <c r="F6022" s="86"/>
      <c r="G6022" s="86"/>
      <c r="H6022" s="86"/>
      <c r="I6022" s="86"/>
      <c r="J6022" s="86"/>
      <c r="K6022" s="86"/>
      <c r="L6022" s="86"/>
      <c r="M6022" s="86"/>
      <c r="N6022" s="86"/>
      <c r="O6022" s="86"/>
      <c r="P6022" s="86"/>
      <c r="Q6022" s="86"/>
      <c r="R6022" s="87"/>
      <c r="S6022" s="87"/>
      <c r="T6022" s="87"/>
      <c r="U6022" s="87"/>
      <c r="V6022" s="87"/>
      <c r="W6022" s="83"/>
      <c r="X6022" s="84"/>
      <c r="Y6022" s="84"/>
      <c r="Z6022" s="85"/>
      <c r="AA6022" s="85"/>
      <c r="AB6022" s="85"/>
      <c r="AC6022" s="85"/>
      <c r="AD6022" s="85"/>
    </row>
    <row r="6023" spans="1:30" x14ac:dyDescent="0.25">
      <c r="A6023" s="80"/>
      <c r="B6023" s="80"/>
      <c r="C6023" s="80"/>
      <c r="D6023" s="80"/>
      <c r="E6023" s="80"/>
      <c r="F6023" s="80"/>
      <c r="G6023" s="80"/>
      <c r="H6023" s="80"/>
      <c r="I6023" s="80"/>
      <c r="J6023" s="80"/>
      <c r="K6023" s="80"/>
      <c r="L6023" s="80"/>
      <c r="M6023" s="80"/>
      <c r="N6023" s="80"/>
      <c r="O6023" s="80"/>
      <c r="P6023" s="80"/>
      <c r="Q6023" s="80"/>
      <c r="R6023" s="81"/>
      <c r="S6023" s="81"/>
      <c r="T6023" s="81"/>
      <c r="U6023" s="81"/>
      <c r="V6023" s="81"/>
      <c r="W6023" s="83"/>
      <c r="X6023" s="84"/>
      <c r="Y6023" s="84"/>
      <c r="Z6023" s="85"/>
      <c r="AA6023" s="85"/>
      <c r="AB6023" s="85"/>
      <c r="AC6023" s="85"/>
      <c r="AD6023" s="85"/>
    </row>
    <row r="6024" spans="1:30" x14ac:dyDescent="0.25">
      <c r="A6024" s="80"/>
      <c r="B6024" s="80"/>
      <c r="C6024" s="80"/>
      <c r="D6024" s="80"/>
      <c r="E6024" s="80"/>
      <c r="F6024" s="80"/>
      <c r="G6024" s="80"/>
      <c r="H6024" s="80"/>
      <c r="I6024" s="80"/>
      <c r="J6024" s="80"/>
      <c r="K6024" s="80"/>
      <c r="L6024" s="80"/>
      <c r="M6024" s="80"/>
      <c r="N6024" s="80"/>
      <c r="O6024" s="80"/>
      <c r="P6024" s="80"/>
      <c r="Q6024" s="80"/>
      <c r="R6024" s="81"/>
      <c r="S6024" s="81"/>
      <c r="T6024" s="81"/>
      <c r="U6024" s="81"/>
      <c r="V6024" s="82"/>
      <c r="W6024" s="83"/>
      <c r="X6024" s="84"/>
      <c r="Y6024" s="84"/>
      <c r="Z6024" s="85"/>
      <c r="AA6024" s="85"/>
      <c r="AB6024" s="85"/>
      <c r="AC6024" s="85"/>
      <c r="AD6024" s="85"/>
    </row>
    <row r="6025" spans="1:30" x14ac:dyDescent="0.25">
      <c r="A6025" s="86"/>
      <c r="B6025" s="86"/>
      <c r="C6025" s="86"/>
      <c r="D6025" s="86"/>
      <c r="E6025" s="86"/>
      <c r="F6025" s="86"/>
      <c r="G6025" s="86"/>
      <c r="H6025" s="86"/>
      <c r="I6025" s="86"/>
      <c r="J6025" s="86"/>
      <c r="K6025" s="86"/>
      <c r="L6025" s="86"/>
      <c r="M6025" s="86"/>
      <c r="N6025" s="86"/>
      <c r="O6025" s="86"/>
      <c r="P6025" s="86"/>
      <c r="Q6025" s="86"/>
      <c r="R6025" s="87"/>
      <c r="S6025" s="87"/>
      <c r="T6025" s="87"/>
      <c r="U6025" s="87"/>
      <c r="V6025" s="87"/>
      <c r="W6025" s="83"/>
      <c r="X6025" s="84"/>
      <c r="Y6025" s="84"/>
      <c r="Z6025" s="85"/>
      <c r="AA6025" s="85"/>
      <c r="AB6025" s="85"/>
      <c r="AC6025" s="85"/>
      <c r="AD6025" s="85"/>
    </row>
    <row r="6026" spans="1:30" x14ac:dyDescent="0.25">
      <c r="A6026" s="86"/>
      <c r="B6026" s="86"/>
      <c r="C6026" s="86"/>
      <c r="D6026" s="86"/>
      <c r="E6026" s="86"/>
      <c r="F6026" s="86"/>
      <c r="G6026" s="86"/>
      <c r="H6026" s="86"/>
      <c r="I6026" s="86"/>
      <c r="J6026" s="86"/>
      <c r="K6026" s="86"/>
      <c r="L6026" s="86"/>
      <c r="M6026" s="86"/>
      <c r="N6026" s="86"/>
      <c r="O6026" s="86"/>
      <c r="P6026" s="86"/>
      <c r="Q6026" s="86"/>
      <c r="R6026" s="87"/>
      <c r="S6026" s="87"/>
      <c r="T6026" s="87"/>
      <c r="U6026" s="87"/>
      <c r="V6026" s="87"/>
      <c r="W6026" s="83"/>
      <c r="X6026" s="84"/>
      <c r="Y6026" s="84"/>
      <c r="Z6026" s="85"/>
      <c r="AA6026" s="85"/>
      <c r="AB6026" s="85"/>
      <c r="AC6026" s="85"/>
      <c r="AD6026" s="85"/>
    </row>
    <row r="6027" spans="1:30" x14ac:dyDescent="0.25">
      <c r="A6027" s="80"/>
      <c r="B6027" s="80"/>
      <c r="C6027" s="80"/>
      <c r="D6027" s="80"/>
      <c r="E6027" s="80"/>
      <c r="F6027" s="80"/>
      <c r="G6027" s="80"/>
      <c r="H6027" s="80"/>
      <c r="I6027" s="80"/>
      <c r="J6027" s="80"/>
      <c r="K6027" s="80"/>
      <c r="L6027" s="80"/>
      <c r="M6027" s="80"/>
      <c r="N6027" s="80"/>
      <c r="O6027" s="80"/>
      <c r="P6027" s="80"/>
      <c r="Q6027" s="80"/>
      <c r="R6027" s="81"/>
      <c r="S6027" s="81"/>
      <c r="T6027" s="81"/>
      <c r="U6027" s="81"/>
      <c r="V6027" s="81"/>
      <c r="W6027" s="83"/>
      <c r="X6027" s="84"/>
      <c r="Y6027" s="84"/>
      <c r="Z6027" s="85"/>
      <c r="AA6027" s="85"/>
      <c r="AB6027" s="85"/>
      <c r="AC6027" s="85"/>
      <c r="AD6027" s="85"/>
    </row>
    <row r="6028" spans="1:30" x14ac:dyDescent="0.25">
      <c r="A6028" s="86"/>
      <c r="B6028" s="86"/>
      <c r="C6028" s="86"/>
      <c r="D6028" s="86"/>
      <c r="E6028" s="86"/>
      <c r="F6028" s="86"/>
      <c r="G6028" s="86"/>
      <c r="H6028" s="86"/>
      <c r="I6028" s="86"/>
      <c r="J6028" s="86"/>
      <c r="K6028" s="86"/>
      <c r="L6028" s="86"/>
      <c r="M6028" s="86"/>
      <c r="N6028" s="86"/>
      <c r="O6028" s="86"/>
      <c r="P6028" s="86"/>
      <c r="Q6028" s="86"/>
      <c r="R6028" s="87"/>
      <c r="S6028" s="87"/>
      <c r="T6028" s="87"/>
      <c r="U6028" s="87"/>
      <c r="V6028" s="87"/>
      <c r="W6028" s="83"/>
      <c r="X6028" s="84"/>
      <c r="Y6028" s="84"/>
      <c r="Z6028" s="85"/>
      <c r="AA6028" s="85"/>
      <c r="AB6028" s="85"/>
      <c r="AC6028" s="85"/>
      <c r="AD6028" s="85"/>
    </row>
    <row r="6029" spans="1:30" x14ac:dyDescent="0.25">
      <c r="A6029" s="86"/>
      <c r="B6029" s="86"/>
      <c r="C6029" s="86"/>
      <c r="D6029" s="86"/>
      <c r="E6029" s="86"/>
      <c r="F6029" s="86"/>
      <c r="G6029" s="86"/>
      <c r="H6029" s="86"/>
      <c r="I6029" s="86"/>
      <c r="J6029" s="86"/>
      <c r="K6029" s="86"/>
      <c r="L6029" s="86"/>
      <c r="M6029" s="86"/>
      <c r="N6029" s="86"/>
      <c r="O6029" s="86"/>
      <c r="P6029" s="86"/>
      <c r="Q6029" s="86"/>
      <c r="R6029" s="87"/>
      <c r="S6029" s="87"/>
      <c r="T6029" s="87"/>
      <c r="U6029" s="87"/>
      <c r="V6029" s="87"/>
      <c r="W6029" s="83"/>
      <c r="X6029" s="84"/>
      <c r="Y6029" s="84"/>
      <c r="Z6029" s="85"/>
      <c r="AA6029" s="85"/>
      <c r="AB6029" s="85"/>
      <c r="AC6029" s="85"/>
      <c r="AD6029" s="85"/>
    </row>
    <row r="6030" spans="1:30" x14ac:dyDescent="0.25">
      <c r="A6030" s="80"/>
      <c r="B6030" s="80"/>
      <c r="C6030" s="80"/>
      <c r="D6030" s="80"/>
      <c r="E6030" s="80"/>
      <c r="F6030" s="80"/>
      <c r="G6030" s="80"/>
      <c r="H6030" s="80"/>
      <c r="I6030" s="80"/>
      <c r="J6030" s="80"/>
      <c r="K6030" s="80"/>
      <c r="L6030" s="80"/>
      <c r="M6030" s="80"/>
      <c r="N6030" s="80"/>
      <c r="O6030" s="80"/>
      <c r="P6030" s="80"/>
      <c r="Q6030" s="80"/>
      <c r="R6030" s="81"/>
      <c r="S6030" s="81"/>
      <c r="T6030" s="81"/>
      <c r="U6030" s="81"/>
      <c r="V6030" s="81"/>
      <c r="W6030" s="83"/>
      <c r="X6030" s="84"/>
      <c r="Y6030" s="84"/>
      <c r="Z6030" s="85"/>
      <c r="AA6030" s="85"/>
      <c r="AB6030" s="85"/>
      <c r="AC6030" s="85"/>
      <c r="AD6030" s="85"/>
    </row>
    <row r="6031" spans="1:30" x14ac:dyDescent="0.25">
      <c r="A6031" s="86"/>
      <c r="B6031" s="86"/>
      <c r="C6031" s="86"/>
      <c r="D6031" s="86"/>
      <c r="E6031" s="86"/>
      <c r="F6031" s="86"/>
      <c r="G6031" s="86"/>
      <c r="H6031" s="86"/>
      <c r="I6031" s="86"/>
      <c r="J6031" s="86"/>
      <c r="K6031" s="86"/>
      <c r="L6031" s="86"/>
      <c r="M6031" s="86"/>
      <c r="N6031" s="86"/>
      <c r="O6031" s="86"/>
      <c r="P6031" s="86"/>
      <c r="Q6031" s="86"/>
      <c r="R6031" s="87"/>
      <c r="S6031" s="87"/>
      <c r="T6031" s="87"/>
      <c r="U6031" s="87"/>
      <c r="V6031" s="88"/>
      <c r="W6031" s="83"/>
      <c r="X6031" s="84"/>
      <c r="Y6031" s="84"/>
      <c r="Z6031" s="85"/>
      <c r="AA6031" s="85"/>
      <c r="AB6031" s="85"/>
      <c r="AC6031" s="85"/>
      <c r="AD6031" s="85"/>
    </row>
    <row r="6032" spans="1:30" x14ac:dyDescent="0.25">
      <c r="A6032" s="86"/>
      <c r="B6032" s="86"/>
      <c r="C6032" s="86"/>
      <c r="D6032" s="86"/>
      <c r="E6032" s="86"/>
      <c r="F6032" s="86"/>
      <c r="G6032" s="86"/>
      <c r="H6032" s="86"/>
      <c r="I6032" s="86"/>
      <c r="J6032" s="86"/>
      <c r="K6032" s="86"/>
      <c r="L6032" s="86"/>
      <c r="M6032" s="86"/>
      <c r="N6032" s="86"/>
      <c r="O6032" s="86"/>
      <c r="P6032" s="86"/>
      <c r="Q6032" s="86"/>
      <c r="R6032" s="87"/>
      <c r="S6032" s="87"/>
      <c r="T6032" s="87"/>
      <c r="U6032" s="87"/>
      <c r="V6032" s="87"/>
      <c r="W6032" s="83"/>
      <c r="X6032" s="84"/>
      <c r="Y6032" s="84"/>
      <c r="Z6032" s="85"/>
      <c r="AA6032" s="85"/>
      <c r="AB6032" s="85"/>
      <c r="AC6032" s="85"/>
      <c r="AD6032" s="85"/>
    </row>
    <row r="6033" spans="1:30" x14ac:dyDescent="0.25">
      <c r="A6033" s="80"/>
      <c r="B6033" s="80"/>
      <c r="C6033" s="80"/>
      <c r="D6033" s="80"/>
      <c r="E6033" s="80"/>
      <c r="F6033" s="80"/>
      <c r="G6033" s="80"/>
      <c r="H6033" s="80"/>
      <c r="I6033" s="80"/>
      <c r="J6033" s="80"/>
      <c r="K6033" s="80"/>
      <c r="L6033" s="80"/>
      <c r="M6033" s="80"/>
      <c r="N6033" s="80"/>
      <c r="O6033" s="80"/>
      <c r="P6033" s="80"/>
      <c r="Q6033" s="80"/>
      <c r="R6033" s="81"/>
      <c r="S6033" s="81"/>
      <c r="T6033" s="81"/>
      <c r="U6033" s="81"/>
      <c r="V6033" s="81"/>
      <c r="W6033" s="83"/>
      <c r="X6033" s="84"/>
      <c r="Y6033" s="84"/>
      <c r="Z6033" s="85"/>
      <c r="AA6033" s="85"/>
      <c r="AB6033" s="85"/>
      <c r="AC6033" s="85"/>
      <c r="AD6033" s="85"/>
    </row>
    <row r="6034" spans="1:30" x14ac:dyDescent="0.25">
      <c r="A6034" s="86"/>
      <c r="B6034" s="86"/>
      <c r="C6034" s="86"/>
      <c r="D6034" s="86"/>
      <c r="E6034" s="86"/>
      <c r="F6034" s="86"/>
      <c r="G6034" s="86"/>
      <c r="H6034" s="86"/>
      <c r="I6034" s="86"/>
      <c r="J6034" s="86"/>
      <c r="K6034" s="86"/>
      <c r="L6034" s="86"/>
      <c r="M6034" s="86"/>
      <c r="N6034" s="86"/>
      <c r="O6034" s="86"/>
      <c r="P6034" s="86"/>
      <c r="Q6034" s="86"/>
      <c r="R6034" s="87"/>
      <c r="S6034" s="87"/>
      <c r="T6034" s="87"/>
      <c r="U6034" s="87"/>
      <c r="V6034" s="87"/>
      <c r="W6034" s="83"/>
      <c r="X6034" s="84"/>
      <c r="Y6034" s="84"/>
      <c r="Z6034" s="85"/>
      <c r="AA6034" s="85"/>
      <c r="AB6034" s="85"/>
      <c r="AC6034" s="85"/>
      <c r="AD6034" s="85"/>
    </row>
    <row r="6035" spans="1:30" x14ac:dyDescent="0.25">
      <c r="A6035" s="80"/>
      <c r="B6035" s="80"/>
      <c r="C6035" s="80"/>
      <c r="D6035" s="80"/>
      <c r="E6035" s="80"/>
      <c r="F6035" s="80"/>
      <c r="G6035" s="80"/>
      <c r="H6035" s="80"/>
      <c r="I6035" s="80"/>
      <c r="J6035" s="80"/>
      <c r="K6035" s="80"/>
      <c r="L6035" s="80"/>
      <c r="M6035" s="80"/>
      <c r="N6035" s="80"/>
      <c r="O6035" s="80"/>
      <c r="P6035" s="80"/>
      <c r="Q6035" s="80"/>
      <c r="R6035" s="81"/>
      <c r="S6035" s="81"/>
      <c r="T6035" s="81"/>
      <c r="U6035" s="81"/>
      <c r="V6035" s="81"/>
      <c r="W6035" s="83"/>
      <c r="X6035" s="84"/>
      <c r="Y6035" s="84"/>
      <c r="Z6035" s="85"/>
      <c r="AA6035" s="85"/>
      <c r="AB6035" s="85"/>
      <c r="AC6035" s="85"/>
      <c r="AD6035" s="85"/>
    </row>
    <row r="6036" spans="1:30" x14ac:dyDescent="0.25">
      <c r="A6036" s="80"/>
      <c r="B6036" s="80"/>
      <c r="C6036" s="80"/>
      <c r="D6036" s="80"/>
      <c r="E6036" s="80"/>
      <c r="F6036" s="80"/>
      <c r="G6036" s="80"/>
      <c r="H6036" s="80"/>
      <c r="I6036" s="80"/>
      <c r="J6036" s="80"/>
      <c r="K6036" s="80"/>
      <c r="L6036" s="80"/>
      <c r="M6036" s="80"/>
      <c r="N6036" s="80"/>
      <c r="O6036" s="80"/>
      <c r="P6036" s="80"/>
      <c r="Q6036" s="80"/>
      <c r="R6036" s="81"/>
      <c r="S6036" s="81"/>
      <c r="T6036" s="81"/>
      <c r="U6036" s="81"/>
      <c r="V6036" s="81"/>
      <c r="W6036" s="83"/>
      <c r="X6036" s="84"/>
      <c r="Y6036" s="84"/>
      <c r="Z6036" s="85"/>
      <c r="AA6036" s="85"/>
      <c r="AB6036" s="85"/>
      <c r="AC6036" s="85"/>
      <c r="AD6036" s="85"/>
    </row>
    <row r="6037" spans="1:30" x14ac:dyDescent="0.25">
      <c r="A6037" s="80"/>
      <c r="B6037" s="80"/>
      <c r="C6037" s="80"/>
      <c r="D6037" s="80"/>
      <c r="E6037" s="80"/>
      <c r="F6037" s="80"/>
      <c r="G6037" s="80"/>
      <c r="H6037" s="80"/>
      <c r="I6037" s="80"/>
      <c r="J6037" s="80"/>
      <c r="K6037" s="80"/>
      <c r="L6037" s="80"/>
      <c r="M6037" s="80"/>
      <c r="N6037" s="80"/>
      <c r="O6037" s="80"/>
      <c r="P6037" s="80"/>
      <c r="Q6037" s="80"/>
      <c r="R6037" s="81"/>
      <c r="S6037" s="81"/>
      <c r="T6037" s="81"/>
      <c r="U6037" s="81"/>
      <c r="V6037" s="81"/>
      <c r="W6037" s="83"/>
      <c r="X6037" s="84"/>
      <c r="Y6037" s="84"/>
      <c r="Z6037" s="85"/>
      <c r="AA6037" s="85"/>
      <c r="AB6037" s="85"/>
      <c r="AC6037" s="85"/>
      <c r="AD6037" s="85"/>
    </row>
    <row r="6038" spans="1:30" x14ac:dyDescent="0.25">
      <c r="A6038" s="80"/>
      <c r="B6038" s="80"/>
      <c r="C6038" s="80"/>
      <c r="D6038" s="80"/>
      <c r="E6038" s="80"/>
      <c r="F6038" s="80"/>
      <c r="G6038" s="80"/>
      <c r="H6038" s="80"/>
      <c r="I6038" s="80"/>
      <c r="J6038" s="80"/>
      <c r="K6038" s="80"/>
      <c r="L6038" s="80"/>
      <c r="M6038" s="80"/>
      <c r="N6038" s="80"/>
      <c r="O6038" s="80"/>
      <c r="P6038" s="80"/>
      <c r="Q6038" s="80"/>
      <c r="R6038" s="81"/>
      <c r="S6038" s="81"/>
      <c r="T6038" s="81"/>
      <c r="U6038" s="81"/>
      <c r="V6038" s="81"/>
      <c r="W6038" s="83"/>
      <c r="X6038" s="84"/>
      <c r="Y6038" s="84"/>
      <c r="Z6038" s="85"/>
      <c r="AA6038" s="85"/>
      <c r="AB6038" s="85"/>
      <c r="AC6038" s="85"/>
      <c r="AD6038" s="85"/>
    </row>
    <row r="6039" spans="1:30" x14ac:dyDescent="0.25">
      <c r="A6039" s="86"/>
      <c r="B6039" s="86"/>
      <c r="C6039" s="86"/>
      <c r="D6039" s="86"/>
      <c r="E6039" s="86"/>
      <c r="F6039" s="86"/>
      <c r="G6039" s="86"/>
      <c r="H6039" s="86"/>
      <c r="I6039" s="86"/>
      <c r="J6039" s="86"/>
      <c r="K6039" s="86"/>
      <c r="L6039" s="86"/>
      <c r="M6039" s="86"/>
      <c r="N6039" s="86"/>
      <c r="O6039" s="86"/>
      <c r="P6039" s="86"/>
      <c r="Q6039" s="86"/>
      <c r="R6039" s="87"/>
      <c r="S6039" s="87"/>
      <c r="T6039" s="87"/>
      <c r="U6039" s="87"/>
      <c r="V6039" s="87"/>
      <c r="W6039" s="83"/>
      <c r="X6039" s="84"/>
      <c r="Y6039" s="84"/>
      <c r="Z6039" s="85"/>
      <c r="AA6039" s="85"/>
      <c r="AB6039" s="85"/>
      <c r="AC6039" s="85"/>
      <c r="AD6039" s="85"/>
    </row>
    <row r="6040" spans="1:30" x14ac:dyDescent="0.25">
      <c r="A6040" s="86"/>
      <c r="B6040" s="86"/>
      <c r="C6040" s="86"/>
      <c r="D6040" s="86"/>
      <c r="E6040" s="86"/>
      <c r="F6040" s="86"/>
      <c r="G6040" s="86"/>
      <c r="H6040" s="86"/>
      <c r="I6040" s="86"/>
      <c r="J6040" s="86"/>
      <c r="K6040" s="86"/>
      <c r="L6040" s="86"/>
      <c r="M6040" s="86"/>
      <c r="N6040" s="86"/>
      <c r="O6040" s="86"/>
      <c r="P6040" s="86"/>
      <c r="Q6040" s="86"/>
      <c r="R6040" s="87"/>
      <c r="S6040" s="87"/>
      <c r="T6040" s="87"/>
      <c r="U6040" s="87"/>
      <c r="V6040" s="87"/>
      <c r="W6040" s="83"/>
      <c r="X6040" s="84"/>
      <c r="Y6040" s="84"/>
      <c r="Z6040" s="85"/>
      <c r="AA6040" s="85"/>
      <c r="AB6040" s="85"/>
      <c r="AC6040" s="85"/>
      <c r="AD6040" s="85"/>
    </row>
    <row r="6041" spans="1:30" x14ac:dyDescent="0.25">
      <c r="A6041" s="86"/>
      <c r="B6041" s="86"/>
      <c r="C6041" s="86"/>
      <c r="D6041" s="86"/>
      <c r="E6041" s="86"/>
      <c r="F6041" s="86"/>
      <c r="G6041" s="86"/>
      <c r="H6041" s="86"/>
      <c r="I6041" s="86"/>
      <c r="J6041" s="86"/>
      <c r="K6041" s="86"/>
      <c r="L6041" s="86"/>
      <c r="M6041" s="86"/>
      <c r="N6041" s="86"/>
      <c r="O6041" s="86"/>
      <c r="P6041" s="86"/>
      <c r="Q6041" s="86"/>
      <c r="R6041" s="87"/>
      <c r="S6041" s="87"/>
      <c r="T6041" s="87"/>
      <c r="U6041" s="87"/>
      <c r="V6041" s="87"/>
      <c r="W6041" s="83"/>
      <c r="X6041" s="84"/>
      <c r="Y6041" s="84"/>
      <c r="Z6041" s="85"/>
      <c r="AA6041" s="85"/>
      <c r="AB6041" s="85"/>
      <c r="AC6041" s="85"/>
      <c r="AD6041" s="85"/>
    </row>
    <row r="6042" spans="1:30" x14ac:dyDescent="0.25">
      <c r="A6042" s="86"/>
      <c r="B6042" s="86"/>
      <c r="C6042" s="86"/>
      <c r="D6042" s="86"/>
      <c r="E6042" s="86"/>
      <c r="F6042" s="86"/>
      <c r="G6042" s="86"/>
      <c r="H6042" s="86"/>
      <c r="I6042" s="86"/>
      <c r="J6042" s="86"/>
      <c r="K6042" s="86"/>
      <c r="L6042" s="86"/>
      <c r="M6042" s="86"/>
      <c r="N6042" s="86"/>
      <c r="O6042" s="86"/>
      <c r="P6042" s="86"/>
      <c r="Q6042" s="86"/>
      <c r="R6042" s="87"/>
      <c r="S6042" s="87"/>
      <c r="T6042" s="87"/>
      <c r="U6042" s="87"/>
      <c r="V6042" s="87"/>
      <c r="W6042" s="83"/>
      <c r="X6042" s="84"/>
      <c r="Y6042" s="84"/>
      <c r="Z6042" s="85"/>
      <c r="AA6042" s="85"/>
      <c r="AB6042" s="85"/>
      <c r="AC6042" s="85"/>
      <c r="AD6042" s="85"/>
    </row>
    <row r="6043" spans="1:30" x14ac:dyDescent="0.25">
      <c r="A6043" s="80"/>
      <c r="B6043" s="80"/>
      <c r="C6043" s="80"/>
      <c r="D6043" s="80"/>
      <c r="E6043" s="80"/>
      <c r="F6043" s="80"/>
      <c r="G6043" s="80"/>
      <c r="H6043" s="80"/>
      <c r="I6043" s="80"/>
      <c r="J6043" s="80"/>
      <c r="K6043" s="80"/>
      <c r="L6043" s="80"/>
      <c r="M6043" s="80"/>
      <c r="N6043" s="80"/>
      <c r="O6043" s="80"/>
      <c r="P6043" s="80"/>
      <c r="Q6043" s="80"/>
      <c r="R6043" s="81"/>
      <c r="S6043" s="81"/>
      <c r="T6043" s="81"/>
      <c r="U6043" s="81"/>
      <c r="V6043" s="81"/>
      <c r="W6043" s="83"/>
      <c r="X6043" s="84"/>
      <c r="Y6043" s="84"/>
      <c r="Z6043" s="85"/>
      <c r="AA6043" s="85"/>
      <c r="AB6043" s="85"/>
      <c r="AC6043" s="85"/>
      <c r="AD6043" s="85"/>
    </row>
    <row r="6044" spans="1:30" x14ac:dyDescent="0.25">
      <c r="A6044" s="86"/>
      <c r="B6044" s="86"/>
      <c r="C6044" s="86"/>
      <c r="D6044" s="86"/>
      <c r="E6044" s="86"/>
      <c r="F6044" s="86"/>
      <c r="G6044" s="86"/>
      <c r="H6044" s="86"/>
      <c r="I6044" s="86"/>
      <c r="J6044" s="86"/>
      <c r="K6044" s="86"/>
      <c r="L6044" s="86"/>
      <c r="M6044" s="86"/>
      <c r="N6044" s="86"/>
      <c r="O6044" s="86"/>
      <c r="P6044" s="86"/>
      <c r="Q6044" s="86"/>
      <c r="R6044" s="87"/>
      <c r="S6044" s="87"/>
      <c r="T6044" s="87"/>
      <c r="U6044" s="87"/>
      <c r="V6044" s="87"/>
      <c r="W6044" s="83"/>
      <c r="X6044" s="84"/>
      <c r="Y6044" s="84"/>
      <c r="Z6044" s="85"/>
      <c r="AA6044" s="85"/>
      <c r="AB6044" s="85"/>
      <c r="AC6044" s="85"/>
      <c r="AD6044" s="85"/>
    </row>
    <row r="6045" spans="1:30" x14ac:dyDescent="0.25">
      <c r="A6045" s="80"/>
      <c r="B6045" s="80"/>
      <c r="C6045" s="80"/>
      <c r="D6045" s="80"/>
      <c r="E6045" s="80"/>
      <c r="F6045" s="80"/>
      <c r="G6045" s="80"/>
      <c r="H6045" s="80"/>
      <c r="I6045" s="80"/>
      <c r="J6045" s="80"/>
      <c r="K6045" s="80"/>
      <c r="L6045" s="80"/>
      <c r="M6045" s="80"/>
      <c r="N6045" s="80"/>
      <c r="O6045" s="80"/>
      <c r="P6045" s="80"/>
      <c r="Q6045" s="80"/>
      <c r="R6045" s="81"/>
      <c r="S6045" s="81"/>
      <c r="T6045" s="81"/>
      <c r="U6045" s="81"/>
      <c r="V6045" s="81"/>
      <c r="W6045" s="83"/>
      <c r="X6045" s="84"/>
      <c r="Y6045" s="84"/>
      <c r="Z6045" s="85"/>
      <c r="AA6045" s="85"/>
      <c r="AB6045" s="85"/>
      <c r="AC6045" s="85"/>
      <c r="AD6045" s="85"/>
    </row>
    <row r="6046" spans="1:30" x14ac:dyDescent="0.25">
      <c r="A6046" s="86"/>
      <c r="B6046" s="86"/>
      <c r="C6046" s="86"/>
      <c r="D6046" s="86"/>
      <c r="E6046" s="86"/>
      <c r="F6046" s="86"/>
      <c r="G6046" s="86"/>
      <c r="H6046" s="86"/>
      <c r="I6046" s="86"/>
      <c r="J6046" s="86"/>
      <c r="K6046" s="86"/>
      <c r="L6046" s="86"/>
      <c r="M6046" s="86"/>
      <c r="N6046" s="86"/>
      <c r="O6046" s="86"/>
      <c r="P6046" s="86"/>
      <c r="Q6046" s="86"/>
      <c r="R6046" s="87"/>
      <c r="S6046" s="87"/>
      <c r="T6046" s="87"/>
      <c r="U6046" s="87"/>
      <c r="V6046" s="87"/>
      <c r="W6046" s="83"/>
      <c r="X6046" s="84"/>
      <c r="Y6046" s="84"/>
      <c r="Z6046" s="85"/>
      <c r="AA6046" s="85"/>
      <c r="AB6046" s="85"/>
      <c r="AC6046" s="85"/>
      <c r="AD6046" s="85"/>
    </row>
    <row r="6047" spans="1:30" x14ac:dyDescent="0.25">
      <c r="A6047" s="86"/>
      <c r="B6047" s="86"/>
      <c r="C6047" s="86"/>
      <c r="D6047" s="86"/>
      <c r="E6047" s="86"/>
      <c r="F6047" s="86"/>
      <c r="G6047" s="86"/>
      <c r="H6047" s="86"/>
      <c r="I6047" s="86"/>
      <c r="J6047" s="86"/>
      <c r="K6047" s="86"/>
      <c r="L6047" s="86"/>
      <c r="M6047" s="86"/>
      <c r="N6047" s="86"/>
      <c r="O6047" s="86"/>
      <c r="P6047" s="86"/>
      <c r="Q6047" s="86"/>
      <c r="R6047" s="87"/>
      <c r="S6047" s="87"/>
      <c r="T6047" s="87"/>
      <c r="U6047" s="87"/>
      <c r="V6047" s="87"/>
      <c r="W6047" s="83"/>
      <c r="X6047" s="84"/>
      <c r="Y6047" s="84"/>
      <c r="Z6047" s="85"/>
      <c r="AA6047" s="85"/>
      <c r="AB6047" s="85"/>
      <c r="AC6047" s="85"/>
      <c r="AD6047" s="85"/>
    </row>
    <row r="6048" spans="1:30" x14ac:dyDescent="0.25">
      <c r="A6048" s="80"/>
      <c r="B6048" s="80"/>
      <c r="C6048" s="80"/>
      <c r="D6048" s="80"/>
      <c r="E6048" s="80"/>
      <c r="F6048" s="80"/>
      <c r="G6048" s="80"/>
      <c r="H6048" s="80"/>
      <c r="I6048" s="80"/>
      <c r="J6048" s="80"/>
      <c r="K6048" s="80"/>
      <c r="L6048" s="80"/>
      <c r="M6048" s="80"/>
      <c r="N6048" s="80"/>
      <c r="O6048" s="80"/>
      <c r="P6048" s="80"/>
      <c r="Q6048" s="80"/>
      <c r="R6048" s="81"/>
      <c r="S6048" s="81"/>
      <c r="T6048" s="81"/>
      <c r="U6048" s="81"/>
      <c r="V6048" s="81"/>
      <c r="W6048" s="83"/>
      <c r="X6048" s="84"/>
      <c r="Y6048" s="84"/>
      <c r="Z6048" s="85"/>
      <c r="AA6048" s="85"/>
      <c r="AB6048" s="85"/>
      <c r="AC6048" s="85"/>
      <c r="AD6048" s="85"/>
    </row>
    <row r="6049" spans="1:30" x14ac:dyDescent="0.25">
      <c r="A6049" s="86"/>
      <c r="B6049" s="86"/>
      <c r="C6049" s="86"/>
      <c r="D6049" s="86"/>
      <c r="E6049" s="86"/>
      <c r="F6049" s="86"/>
      <c r="G6049" s="86"/>
      <c r="H6049" s="86"/>
      <c r="I6049" s="86"/>
      <c r="J6049" s="86"/>
      <c r="K6049" s="86"/>
      <c r="L6049" s="86"/>
      <c r="M6049" s="86"/>
      <c r="N6049" s="86"/>
      <c r="O6049" s="86"/>
      <c r="P6049" s="86"/>
      <c r="Q6049" s="86"/>
      <c r="R6049" s="87"/>
      <c r="S6049" s="87"/>
      <c r="T6049" s="87"/>
      <c r="U6049" s="87"/>
      <c r="V6049" s="87"/>
      <c r="W6049" s="83"/>
      <c r="X6049" s="84"/>
      <c r="Y6049" s="84"/>
      <c r="Z6049" s="85"/>
      <c r="AA6049" s="85"/>
      <c r="AB6049" s="85"/>
      <c r="AC6049" s="85"/>
      <c r="AD6049" s="85"/>
    </row>
    <row r="6050" spans="1:30" x14ac:dyDescent="0.25">
      <c r="A6050" s="86"/>
      <c r="B6050" s="86"/>
      <c r="C6050" s="86"/>
      <c r="D6050" s="86"/>
      <c r="E6050" s="86"/>
      <c r="F6050" s="86"/>
      <c r="G6050" s="86"/>
      <c r="H6050" s="86"/>
      <c r="I6050" s="86"/>
      <c r="J6050" s="86"/>
      <c r="K6050" s="86"/>
      <c r="L6050" s="86"/>
      <c r="M6050" s="86"/>
      <c r="N6050" s="86"/>
      <c r="O6050" s="86"/>
      <c r="P6050" s="86"/>
      <c r="Q6050" s="86"/>
      <c r="R6050" s="87"/>
      <c r="S6050" s="87"/>
      <c r="T6050" s="87"/>
      <c r="U6050" s="87"/>
      <c r="V6050" s="87"/>
      <c r="W6050" s="83"/>
      <c r="X6050" s="84"/>
      <c r="Y6050" s="84"/>
      <c r="Z6050" s="85"/>
      <c r="AA6050" s="85"/>
      <c r="AB6050" s="85"/>
      <c r="AC6050" s="85"/>
      <c r="AD6050" s="85"/>
    </row>
    <row r="6051" spans="1:30" x14ac:dyDescent="0.25">
      <c r="A6051" s="80"/>
      <c r="B6051" s="80"/>
      <c r="C6051" s="80"/>
      <c r="D6051" s="80"/>
      <c r="E6051" s="80"/>
      <c r="F6051" s="80"/>
      <c r="G6051" s="80"/>
      <c r="H6051" s="80"/>
      <c r="I6051" s="80"/>
      <c r="J6051" s="80"/>
      <c r="K6051" s="80"/>
      <c r="L6051" s="80"/>
      <c r="M6051" s="80"/>
      <c r="N6051" s="80"/>
      <c r="O6051" s="80"/>
      <c r="P6051" s="80"/>
      <c r="Q6051" s="80"/>
      <c r="R6051" s="81"/>
      <c r="S6051" s="81"/>
      <c r="T6051" s="81"/>
      <c r="U6051" s="81"/>
      <c r="V6051" s="82"/>
      <c r="W6051" s="83"/>
      <c r="X6051" s="84"/>
      <c r="Y6051" s="84"/>
      <c r="Z6051" s="85"/>
      <c r="AA6051" s="85"/>
      <c r="AB6051" s="85"/>
      <c r="AC6051" s="85"/>
      <c r="AD6051" s="85"/>
    </row>
    <row r="6052" spans="1:30" x14ac:dyDescent="0.25">
      <c r="A6052" s="80"/>
      <c r="B6052" s="80"/>
      <c r="C6052" s="80"/>
      <c r="D6052" s="80"/>
      <c r="E6052" s="80"/>
      <c r="F6052" s="80"/>
      <c r="G6052" s="80"/>
      <c r="H6052" s="80"/>
      <c r="I6052" s="80"/>
      <c r="J6052" s="80"/>
      <c r="K6052" s="80"/>
      <c r="L6052" s="80"/>
      <c r="M6052" s="80"/>
      <c r="N6052" s="80"/>
      <c r="O6052" s="80"/>
      <c r="P6052" s="80"/>
      <c r="Q6052" s="80"/>
      <c r="R6052" s="81"/>
      <c r="S6052" s="81"/>
      <c r="T6052" s="81"/>
      <c r="U6052" s="81"/>
      <c r="V6052" s="81"/>
      <c r="W6052" s="83"/>
      <c r="X6052" s="84"/>
      <c r="Y6052" s="84"/>
      <c r="Z6052" s="85"/>
      <c r="AA6052" s="85"/>
      <c r="AB6052" s="85"/>
      <c r="AC6052" s="85"/>
      <c r="AD6052" s="85"/>
    </row>
    <row r="6053" spans="1:30" x14ac:dyDescent="0.25">
      <c r="A6053" s="80"/>
      <c r="B6053" s="80"/>
      <c r="C6053" s="80"/>
      <c r="D6053" s="80"/>
      <c r="E6053" s="80"/>
      <c r="F6053" s="80"/>
      <c r="G6053" s="80"/>
      <c r="H6053" s="80"/>
      <c r="I6053" s="80"/>
      <c r="J6053" s="80"/>
      <c r="K6053" s="80"/>
      <c r="L6053" s="80"/>
      <c r="M6053" s="80"/>
      <c r="N6053" s="80"/>
      <c r="O6053" s="80"/>
      <c r="P6053" s="80"/>
      <c r="Q6053" s="80"/>
      <c r="R6053" s="81"/>
      <c r="S6053" s="81"/>
      <c r="T6053" s="81"/>
      <c r="U6053" s="81"/>
      <c r="V6053" s="82"/>
      <c r="W6053" s="83"/>
      <c r="X6053" s="84"/>
      <c r="Y6053" s="84"/>
      <c r="Z6053" s="85"/>
      <c r="AA6053" s="85"/>
      <c r="AB6053" s="85"/>
      <c r="AC6053" s="85"/>
      <c r="AD6053" s="85"/>
    </row>
    <row r="6054" spans="1:30" x14ac:dyDescent="0.25">
      <c r="A6054" s="86"/>
      <c r="B6054" s="86"/>
      <c r="C6054" s="86"/>
      <c r="D6054" s="86"/>
      <c r="E6054" s="86"/>
      <c r="F6054" s="86"/>
      <c r="G6054" s="86"/>
      <c r="H6054" s="86"/>
      <c r="I6054" s="86"/>
      <c r="J6054" s="86"/>
      <c r="K6054" s="86"/>
      <c r="L6054" s="86"/>
      <c r="M6054" s="86"/>
      <c r="N6054" s="86"/>
      <c r="O6054" s="86"/>
      <c r="P6054" s="86"/>
      <c r="Q6054" s="86"/>
      <c r="R6054" s="87"/>
      <c r="S6054" s="87"/>
      <c r="T6054" s="87"/>
      <c r="U6054" s="87"/>
      <c r="V6054" s="87"/>
      <c r="W6054" s="83"/>
      <c r="X6054" s="84"/>
      <c r="Y6054" s="84"/>
      <c r="Z6054" s="85"/>
      <c r="AA6054" s="85"/>
      <c r="AB6054" s="85"/>
      <c r="AC6054" s="85"/>
      <c r="AD6054" s="85"/>
    </row>
    <row r="6055" spans="1:30" x14ac:dyDescent="0.25">
      <c r="A6055" s="80"/>
      <c r="B6055" s="80"/>
      <c r="C6055" s="80"/>
      <c r="D6055" s="80"/>
      <c r="E6055" s="80"/>
      <c r="F6055" s="80"/>
      <c r="G6055" s="80"/>
      <c r="H6055" s="80"/>
      <c r="I6055" s="80"/>
      <c r="J6055" s="80"/>
      <c r="K6055" s="80"/>
      <c r="L6055" s="80"/>
      <c r="M6055" s="80"/>
      <c r="N6055" s="80"/>
      <c r="O6055" s="80"/>
      <c r="P6055" s="80"/>
      <c r="Q6055" s="80"/>
      <c r="R6055" s="81"/>
      <c r="S6055" s="81"/>
      <c r="T6055" s="81"/>
      <c r="U6055" s="81"/>
      <c r="V6055" s="81"/>
      <c r="W6055" s="83"/>
      <c r="X6055" s="84"/>
      <c r="Y6055" s="84"/>
      <c r="Z6055" s="85"/>
      <c r="AA6055" s="85"/>
      <c r="AB6055" s="85"/>
      <c r="AC6055" s="85"/>
      <c r="AD6055" s="85"/>
    </row>
    <row r="6056" spans="1:30" x14ac:dyDescent="0.25">
      <c r="A6056" s="80"/>
      <c r="B6056" s="80"/>
      <c r="C6056" s="80"/>
      <c r="D6056" s="80"/>
      <c r="E6056" s="80"/>
      <c r="F6056" s="80"/>
      <c r="G6056" s="80"/>
      <c r="H6056" s="80"/>
      <c r="I6056" s="80"/>
      <c r="J6056" s="80"/>
      <c r="K6056" s="80"/>
      <c r="L6056" s="80"/>
      <c r="M6056" s="80"/>
      <c r="N6056" s="80"/>
      <c r="O6056" s="80"/>
      <c r="P6056" s="80"/>
      <c r="Q6056" s="80"/>
      <c r="R6056" s="81"/>
      <c r="S6056" s="81"/>
      <c r="T6056" s="81"/>
      <c r="U6056" s="81"/>
      <c r="V6056" s="81"/>
      <c r="W6056" s="83"/>
      <c r="X6056" s="84"/>
      <c r="Y6056" s="84"/>
      <c r="Z6056" s="85"/>
      <c r="AA6056" s="85"/>
      <c r="AB6056" s="85"/>
      <c r="AC6056" s="85"/>
      <c r="AD6056" s="85"/>
    </row>
    <row r="6057" spans="1:30" x14ac:dyDescent="0.25">
      <c r="A6057" s="80"/>
      <c r="B6057" s="80"/>
      <c r="C6057" s="80"/>
      <c r="D6057" s="80"/>
      <c r="E6057" s="80"/>
      <c r="F6057" s="80"/>
      <c r="G6057" s="80"/>
      <c r="H6057" s="80"/>
      <c r="I6057" s="80"/>
      <c r="J6057" s="80"/>
      <c r="K6057" s="80"/>
      <c r="L6057" s="80"/>
      <c r="M6057" s="80"/>
      <c r="N6057" s="80"/>
      <c r="O6057" s="80"/>
      <c r="P6057" s="80"/>
      <c r="Q6057" s="80"/>
      <c r="R6057" s="81"/>
      <c r="S6057" s="81"/>
      <c r="T6057" s="81"/>
      <c r="U6057" s="81"/>
      <c r="V6057" s="81"/>
      <c r="W6057" s="83"/>
      <c r="X6057" s="84"/>
      <c r="Y6057" s="84"/>
      <c r="Z6057" s="85"/>
      <c r="AA6057" s="85"/>
      <c r="AB6057" s="85"/>
      <c r="AC6057" s="85"/>
      <c r="AD6057" s="85"/>
    </row>
    <row r="6058" spans="1:30" x14ac:dyDescent="0.25">
      <c r="A6058" s="80"/>
      <c r="B6058" s="80"/>
      <c r="C6058" s="80"/>
      <c r="D6058" s="80"/>
      <c r="E6058" s="80"/>
      <c r="F6058" s="80"/>
      <c r="G6058" s="80"/>
      <c r="H6058" s="80"/>
      <c r="I6058" s="80"/>
      <c r="J6058" s="80"/>
      <c r="K6058" s="80"/>
      <c r="L6058" s="80"/>
      <c r="M6058" s="80"/>
      <c r="N6058" s="80"/>
      <c r="O6058" s="80"/>
      <c r="P6058" s="80"/>
      <c r="Q6058" s="80"/>
      <c r="R6058" s="81"/>
      <c r="S6058" s="81"/>
      <c r="T6058" s="81"/>
      <c r="U6058" s="81"/>
      <c r="V6058" s="81"/>
      <c r="W6058" s="83"/>
      <c r="X6058" s="84"/>
      <c r="Y6058" s="84"/>
      <c r="Z6058" s="85"/>
      <c r="AA6058" s="85"/>
      <c r="AB6058" s="85"/>
      <c r="AC6058" s="85"/>
      <c r="AD6058" s="85"/>
    </row>
    <row r="6059" spans="1:30" x14ac:dyDescent="0.25">
      <c r="A6059" s="86"/>
      <c r="B6059" s="86"/>
      <c r="C6059" s="86"/>
      <c r="D6059" s="86"/>
      <c r="E6059" s="86"/>
      <c r="F6059" s="86"/>
      <c r="G6059" s="86"/>
      <c r="H6059" s="86"/>
      <c r="I6059" s="86"/>
      <c r="J6059" s="86"/>
      <c r="K6059" s="86"/>
      <c r="L6059" s="86"/>
      <c r="M6059" s="86"/>
      <c r="N6059" s="86"/>
      <c r="O6059" s="86"/>
      <c r="P6059" s="86"/>
      <c r="Q6059" s="86"/>
      <c r="R6059" s="87"/>
      <c r="S6059" s="87"/>
      <c r="T6059" s="87"/>
      <c r="U6059" s="87"/>
      <c r="V6059" s="87"/>
      <c r="W6059" s="83"/>
      <c r="X6059" s="84"/>
      <c r="Y6059" s="84"/>
      <c r="Z6059" s="85"/>
      <c r="AA6059" s="85"/>
      <c r="AB6059" s="85"/>
      <c r="AC6059" s="85"/>
      <c r="AD6059" s="85"/>
    </row>
    <row r="6060" spans="1:30" x14ac:dyDescent="0.25">
      <c r="A6060" s="86"/>
      <c r="B6060" s="86"/>
      <c r="C6060" s="86"/>
      <c r="D6060" s="86"/>
      <c r="E6060" s="86"/>
      <c r="F6060" s="86"/>
      <c r="G6060" s="86"/>
      <c r="H6060" s="86"/>
      <c r="I6060" s="86"/>
      <c r="J6060" s="86"/>
      <c r="K6060" s="86"/>
      <c r="L6060" s="86"/>
      <c r="M6060" s="86"/>
      <c r="N6060" s="86"/>
      <c r="O6060" s="86"/>
      <c r="P6060" s="86"/>
      <c r="Q6060" s="86"/>
      <c r="R6060" s="87"/>
      <c r="S6060" s="87"/>
      <c r="T6060" s="87"/>
      <c r="U6060" s="87"/>
      <c r="V6060" s="87"/>
      <c r="W6060" s="83"/>
      <c r="X6060" s="84"/>
      <c r="Y6060" s="84"/>
      <c r="Z6060" s="85"/>
      <c r="AA6060" s="85"/>
      <c r="AB6060" s="85"/>
      <c r="AC6060" s="85"/>
      <c r="AD6060" s="85"/>
    </row>
    <row r="6061" spans="1:30" x14ac:dyDescent="0.25">
      <c r="A6061" s="86"/>
      <c r="B6061" s="86"/>
      <c r="C6061" s="86"/>
      <c r="D6061" s="86"/>
      <c r="E6061" s="86"/>
      <c r="F6061" s="86"/>
      <c r="G6061" s="86"/>
      <c r="H6061" s="86"/>
      <c r="I6061" s="86"/>
      <c r="J6061" s="86"/>
      <c r="K6061" s="86"/>
      <c r="L6061" s="86"/>
      <c r="M6061" s="86"/>
      <c r="N6061" s="86"/>
      <c r="O6061" s="86"/>
      <c r="P6061" s="86"/>
      <c r="Q6061" s="86"/>
      <c r="R6061" s="87"/>
      <c r="S6061" s="87"/>
      <c r="T6061" s="87"/>
      <c r="U6061" s="87"/>
      <c r="V6061" s="87"/>
      <c r="W6061" s="83"/>
      <c r="X6061" s="84"/>
      <c r="Y6061" s="84"/>
      <c r="Z6061" s="85"/>
      <c r="AA6061" s="85"/>
      <c r="AB6061" s="85"/>
      <c r="AC6061" s="85"/>
      <c r="AD6061" s="85"/>
    </row>
    <row r="6062" spans="1:30" x14ac:dyDescent="0.25">
      <c r="A6062" s="86"/>
      <c r="B6062" s="86"/>
      <c r="C6062" s="86"/>
      <c r="D6062" s="86"/>
      <c r="E6062" s="86"/>
      <c r="F6062" s="86"/>
      <c r="G6062" s="86"/>
      <c r="H6062" s="86"/>
      <c r="I6062" s="86"/>
      <c r="J6062" s="86"/>
      <c r="K6062" s="86"/>
      <c r="L6062" s="86"/>
      <c r="M6062" s="86"/>
      <c r="N6062" s="86"/>
      <c r="O6062" s="86"/>
      <c r="P6062" s="86"/>
      <c r="Q6062" s="86"/>
      <c r="R6062" s="87"/>
      <c r="S6062" s="87"/>
      <c r="T6062" s="87"/>
      <c r="U6062" s="87"/>
      <c r="V6062" s="87"/>
      <c r="W6062" s="83"/>
      <c r="X6062" s="84"/>
      <c r="Y6062" s="84"/>
      <c r="Z6062" s="85"/>
      <c r="AA6062" s="85"/>
      <c r="AB6062" s="85"/>
      <c r="AC6062" s="85"/>
      <c r="AD6062" s="85"/>
    </row>
    <row r="6063" spans="1:30" x14ac:dyDescent="0.25">
      <c r="A6063" s="86"/>
      <c r="B6063" s="86"/>
      <c r="C6063" s="86"/>
      <c r="D6063" s="86"/>
      <c r="E6063" s="86"/>
      <c r="F6063" s="86"/>
      <c r="G6063" s="86"/>
      <c r="H6063" s="86"/>
      <c r="I6063" s="86"/>
      <c r="J6063" s="86"/>
      <c r="K6063" s="86"/>
      <c r="L6063" s="86"/>
      <c r="M6063" s="86"/>
      <c r="N6063" s="86"/>
      <c r="O6063" s="86"/>
      <c r="P6063" s="86"/>
      <c r="Q6063" s="86"/>
      <c r="R6063" s="87"/>
      <c r="S6063" s="87"/>
      <c r="T6063" s="87"/>
      <c r="U6063" s="87"/>
      <c r="V6063" s="87"/>
      <c r="W6063" s="83"/>
      <c r="X6063" s="84"/>
      <c r="Y6063" s="84"/>
      <c r="Z6063" s="85"/>
      <c r="AA6063" s="85"/>
      <c r="AB6063" s="85"/>
      <c r="AC6063" s="85"/>
      <c r="AD6063" s="85"/>
    </row>
    <row r="6064" spans="1:30" x14ac:dyDescent="0.25">
      <c r="A6064" s="80"/>
      <c r="B6064" s="80"/>
      <c r="C6064" s="80"/>
      <c r="D6064" s="80"/>
      <c r="E6064" s="80"/>
      <c r="F6064" s="80"/>
      <c r="G6064" s="80"/>
      <c r="H6064" s="80"/>
      <c r="I6064" s="80"/>
      <c r="J6064" s="80"/>
      <c r="K6064" s="80"/>
      <c r="L6064" s="80"/>
      <c r="M6064" s="80"/>
      <c r="N6064" s="80"/>
      <c r="O6064" s="80"/>
      <c r="P6064" s="80"/>
      <c r="Q6064" s="80"/>
      <c r="R6064" s="81"/>
      <c r="S6064" s="81"/>
      <c r="T6064" s="81"/>
      <c r="U6064" s="81"/>
      <c r="V6064" s="81"/>
      <c r="W6064" s="83"/>
      <c r="X6064" s="84"/>
      <c r="Y6064" s="84"/>
      <c r="Z6064" s="85"/>
      <c r="AA6064" s="85"/>
      <c r="AB6064" s="85"/>
      <c r="AC6064" s="85"/>
      <c r="AD6064" s="85"/>
    </row>
    <row r="6065" spans="1:30" x14ac:dyDescent="0.25">
      <c r="A6065" s="80"/>
      <c r="B6065" s="80"/>
      <c r="C6065" s="80"/>
      <c r="D6065" s="80"/>
      <c r="E6065" s="80"/>
      <c r="F6065" s="80"/>
      <c r="G6065" s="80"/>
      <c r="H6065" s="80"/>
      <c r="I6065" s="80"/>
      <c r="J6065" s="80"/>
      <c r="K6065" s="80"/>
      <c r="L6065" s="80"/>
      <c r="M6065" s="80"/>
      <c r="N6065" s="80"/>
      <c r="O6065" s="80"/>
      <c r="P6065" s="80"/>
      <c r="Q6065" s="80"/>
      <c r="R6065" s="81"/>
      <c r="S6065" s="81"/>
      <c r="T6065" s="81"/>
      <c r="U6065" s="81"/>
      <c r="V6065" s="81"/>
      <c r="W6065" s="83"/>
      <c r="X6065" s="84"/>
      <c r="Y6065" s="84"/>
      <c r="Z6065" s="85"/>
      <c r="AA6065" s="85"/>
      <c r="AB6065" s="85"/>
      <c r="AC6065" s="85"/>
      <c r="AD6065" s="85"/>
    </row>
    <row r="6066" spans="1:30" x14ac:dyDescent="0.25">
      <c r="A6066" s="80"/>
      <c r="B6066" s="80"/>
      <c r="C6066" s="80"/>
      <c r="D6066" s="80"/>
      <c r="E6066" s="80"/>
      <c r="F6066" s="80"/>
      <c r="G6066" s="80"/>
      <c r="H6066" s="80"/>
      <c r="I6066" s="80"/>
      <c r="J6066" s="80"/>
      <c r="K6066" s="80"/>
      <c r="L6066" s="80"/>
      <c r="M6066" s="80"/>
      <c r="N6066" s="80"/>
      <c r="O6066" s="80"/>
      <c r="P6066" s="80"/>
      <c r="Q6066" s="80"/>
      <c r="R6066" s="81"/>
      <c r="S6066" s="81"/>
      <c r="T6066" s="81"/>
      <c r="U6066" s="81"/>
      <c r="V6066" s="81"/>
      <c r="W6066" s="83"/>
      <c r="X6066" s="84"/>
      <c r="Y6066" s="84"/>
      <c r="Z6066" s="85"/>
      <c r="AA6066" s="85"/>
      <c r="AB6066" s="85"/>
      <c r="AC6066" s="85"/>
      <c r="AD6066" s="85"/>
    </row>
    <row r="6067" spans="1:30" x14ac:dyDescent="0.25">
      <c r="A6067" s="86"/>
      <c r="B6067" s="86"/>
      <c r="C6067" s="86"/>
      <c r="D6067" s="86"/>
      <c r="E6067" s="86"/>
      <c r="F6067" s="86"/>
      <c r="G6067" s="86"/>
      <c r="H6067" s="86"/>
      <c r="I6067" s="86"/>
      <c r="J6067" s="86"/>
      <c r="K6067" s="86"/>
      <c r="L6067" s="86"/>
      <c r="M6067" s="86"/>
      <c r="N6067" s="86"/>
      <c r="O6067" s="86"/>
      <c r="P6067" s="86"/>
      <c r="Q6067" s="86"/>
      <c r="R6067" s="87"/>
      <c r="S6067" s="87"/>
      <c r="T6067" s="87"/>
      <c r="U6067" s="87"/>
      <c r="V6067" s="87"/>
      <c r="W6067" s="83"/>
      <c r="X6067" s="84"/>
      <c r="Y6067" s="84"/>
      <c r="Z6067" s="85"/>
      <c r="AA6067" s="85"/>
      <c r="AB6067" s="85"/>
      <c r="AC6067" s="85"/>
      <c r="AD6067" s="85"/>
    </row>
    <row r="6068" spans="1:30" x14ac:dyDescent="0.25">
      <c r="A6068" s="80"/>
      <c r="B6068" s="80"/>
      <c r="C6068" s="80"/>
      <c r="D6068" s="80"/>
      <c r="E6068" s="80"/>
      <c r="F6068" s="80"/>
      <c r="G6068" s="80"/>
      <c r="H6068" s="80"/>
      <c r="I6068" s="80"/>
      <c r="J6068" s="80"/>
      <c r="K6068" s="80"/>
      <c r="L6068" s="80"/>
      <c r="M6068" s="80"/>
      <c r="N6068" s="80"/>
      <c r="O6068" s="80"/>
      <c r="P6068" s="80"/>
      <c r="Q6068" s="80"/>
      <c r="R6068" s="81"/>
      <c r="S6068" s="81"/>
      <c r="T6068" s="81"/>
      <c r="U6068" s="81"/>
      <c r="V6068" s="81"/>
      <c r="W6068" s="83"/>
      <c r="X6068" s="84"/>
      <c r="Y6068" s="84"/>
      <c r="Z6068" s="85"/>
      <c r="AA6068" s="85"/>
      <c r="AB6068" s="85"/>
      <c r="AC6068" s="85"/>
      <c r="AD6068" s="85"/>
    </row>
    <row r="6069" spans="1:30" x14ac:dyDescent="0.25">
      <c r="A6069" s="86"/>
      <c r="B6069" s="86"/>
      <c r="C6069" s="86"/>
      <c r="D6069" s="86"/>
      <c r="E6069" s="86"/>
      <c r="F6069" s="86"/>
      <c r="G6069" s="86"/>
      <c r="H6069" s="86"/>
      <c r="I6069" s="86"/>
      <c r="J6069" s="86"/>
      <c r="K6069" s="86"/>
      <c r="L6069" s="86"/>
      <c r="M6069" s="86"/>
      <c r="N6069" s="86"/>
      <c r="O6069" s="86"/>
      <c r="P6069" s="86"/>
      <c r="Q6069" s="86"/>
      <c r="R6069" s="87"/>
      <c r="S6069" s="87"/>
      <c r="T6069" s="87"/>
      <c r="U6069" s="87"/>
      <c r="V6069" s="87"/>
      <c r="W6069" s="83"/>
      <c r="X6069" s="84"/>
      <c r="Y6069" s="84"/>
      <c r="Z6069" s="85"/>
      <c r="AA6069" s="85"/>
      <c r="AB6069" s="85"/>
      <c r="AC6069" s="85"/>
      <c r="AD6069" s="85"/>
    </row>
    <row r="6070" spans="1:30" x14ac:dyDescent="0.25">
      <c r="A6070" s="86"/>
      <c r="B6070" s="86"/>
      <c r="C6070" s="86"/>
      <c r="D6070" s="86"/>
      <c r="E6070" s="86"/>
      <c r="F6070" s="86"/>
      <c r="G6070" s="86"/>
      <c r="H6070" s="86"/>
      <c r="I6070" s="86"/>
      <c r="J6070" s="86"/>
      <c r="K6070" s="86"/>
      <c r="L6070" s="86"/>
      <c r="M6070" s="86"/>
      <c r="N6070" s="86"/>
      <c r="O6070" s="86"/>
      <c r="P6070" s="86"/>
      <c r="Q6070" s="86"/>
      <c r="R6070" s="87"/>
      <c r="S6070" s="87"/>
      <c r="T6070" s="87"/>
      <c r="U6070" s="87"/>
      <c r="V6070" s="87"/>
      <c r="W6070" s="83"/>
      <c r="X6070" s="84"/>
      <c r="Y6070" s="84"/>
      <c r="Z6070" s="85"/>
      <c r="AA6070" s="85"/>
      <c r="AB6070" s="85"/>
      <c r="AC6070" s="85"/>
      <c r="AD6070" s="85"/>
    </row>
    <row r="6071" spans="1:30" x14ac:dyDescent="0.25">
      <c r="A6071" s="86"/>
      <c r="B6071" s="86"/>
      <c r="C6071" s="86"/>
      <c r="D6071" s="86"/>
      <c r="E6071" s="86"/>
      <c r="F6071" s="86"/>
      <c r="G6071" s="86"/>
      <c r="H6071" s="86"/>
      <c r="I6071" s="86"/>
      <c r="J6071" s="86"/>
      <c r="K6071" s="86"/>
      <c r="L6071" s="86"/>
      <c r="M6071" s="86"/>
      <c r="N6071" s="86"/>
      <c r="O6071" s="86"/>
      <c r="P6071" s="86"/>
      <c r="Q6071" s="86"/>
      <c r="R6071" s="87"/>
      <c r="S6071" s="87"/>
      <c r="T6071" s="87"/>
      <c r="U6071" s="87"/>
      <c r="V6071" s="87"/>
      <c r="W6071" s="83"/>
      <c r="X6071" s="84"/>
      <c r="Y6071" s="84"/>
      <c r="Z6071" s="85"/>
      <c r="AA6071" s="85"/>
      <c r="AB6071" s="85"/>
      <c r="AC6071" s="85"/>
      <c r="AD6071" s="85"/>
    </row>
    <row r="6072" spans="1:30" x14ac:dyDescent="0.25">
      <c r="A6072" s="86"/>
      <c r="B6072" s="86"/>
      <c r="C6072" s="86"/>
      <c r="D6072" s="86"/>
      <c r="E6072" s="86"/>
      <c r="F6072" s="86"/>
      <c r="G6072" s="86"/>
      <c r="H6072" s="86"/>
      <c r="I6072" s="86"/>
      <c r="J6072" s="86"/>
      <c r="K6072" s="86"/>
      <c r="L6072" s="86"/>
      <c r="M6072" s="86"/>
      <c r="N6072" s="86"/>
      <c r="O6072" s="86"/>
      <c r="P6072" s="86"/>
      <c r="Q6072" s="86"/>
      <c r="R6072" s="87"/>
      <c r="S6072" s="87"/>
      <c r="T6072" s="87"/>
      <c r="U6072" s="87"/>
      <c r="V6072" s="87"/>
      <c r="W6072" s="83"/>
      <c r="X6072" s="84"/>
      <c r="Y6072" s="84"/>
      <c r="Z6072" s="85"/>
      <c r="AA6072" s="85"/>
      <c r="AB6072" s="85"/>
      <c r="AC6072" s="85"/>
      <c r="AD6072" s="85"/>
    </row>
    <row r="6073" spans="1:30" x14ac:dyDescent="0.25">
      <c r="A6073" s="86"/>
      <c r="B6073" s="86"/>
      <c r="C6073" s="86"/>
      <c r="D6073" s="86"/>
      <c r="E6073" s="86"/>
      <c r="F6073" s="86"/>
      <c r="G6073" s="86"/>
      <c r="H6073" s="86"/>
      <c r="I6073" s="86"/>
      <c r="J6073" s="86"/>
      <c r="K6073" s="86"/>
      <c r="L6073" s="86"/>
      <c r="M6073" s="86"/>
      <c r="N6073" s="86"/>
      <c r="O6073" s="86"/>
      <c r="P6073" s="86"/>
      <c r="Q6073" s="86"/>
      <c r="R6073" s="87"/>
      <c r="S6073" s="87"/>
      <c r="T6073" s="87"/>
      <c r="U6073" s="87"/>
      <c r="V6073" s="87"/>
      <c r="W6073" s="83"/>
      <c r="X6073" s="84"/>
      <c r="Y6073" s="84"/>
      <c r="Z6073" s="85"/>
      <c r="AA6073" s="85"/>
      <c r="AB6073" s="85"/>
      <c r="AC6073" s="85"/>
      <c r="AD6073" s="85"/>
    </row>
    <row r="6074" spans="1:30" x14ac:dyDescent="0.25">
      <c r="A6074" s="80"/>
      <c r="B6074" s="80"/>
      <c r="C6074" s="80"/>
      <c r="D6074" s="80"/>
      <c r="E6074" s="80"/>
      <c r="F6074" s="80"/>
      <c r="G6074" s="80"/>
      <c r="H6074" s="80"/>
      <c r="I6074" s="80"/>
      <c r="J6074" s="80"/>
      <c r="K6074" s="80"/>
      <c r="L6074" s="80"/>
      <c r="M6074" s="80"/>
      <c r="N6074" s="80"/>
      <c r="O6074" s="80"/>
      <c r="P6074" s="80"/>
      <c r="Q6074" s="80"/>
      <c r="R6074" s="81"/>
      <c r="S6074" s="81"/>
      <c r="T6074" s="81"/>
      <c r="U6074" s="81"/>
      <c r="V6074" s="81"/>
      <c r="W6074" s="83"/>
      <c r="X6074" s="84"/>
      <c r="Y6074" s="84"/>
      <c r="Z6074" s="85"/>
      <c r="AA6074" s="85"/>
      <c r="AB6074" s="85"/>
      <c r="AC6074" s="85"/>
      <c r="AD6074" s="85"/>
    </row>
    <row r="6075" spans="1:30" x14ac:dyDescent="0.25">
      <c r="A6075" s="86"/>
      <c r="B6075" s="86"/>
      <c r="C6075" s="86"/>
      <c r="D6075" s="86"/>
      <c r="E6075" s="86"/>
      <c r="F6075" s="86"/>
      <c r="G6075" s="86"/>
      <c r="H6075" s="86"/>
      <c r="I6075" s="86"/>
      <c r="J6075" s="86"/>
      <c r="K6075" s="86"/>
      <c r="L6075" s="86"/>
      <c r="M6075" s="86"/>
      <c r="N6075" s="86"/>
      <c r="O6075" s="86"/>
      <c r="P6075" s="86"/>
      <c r="Q6075" s="86"/>
      <c r="R6075" s="87"/>
      <c r="S6075" s="87"/>
      <c r="T6075" s="87"/>
      <c r="U6075" s="87"/>
      <c r="V6075" s="87"/>
      <c r="W6075" s="83"/>
      <c r="X6075" s="84"/>
      <c r="Y6075" s="84"/>
      <c r="Z6075" s="85"/>
      <c r="AA6075" s="85"/>
      <c r="AB6075" s="85"/>
      <c r="AC6075" s="85"/>
      <c r="AD6075" s="85"/>
    </row>
    <row r="6076" spans="1:30" x14ac:dyDescent="0.25">
      <c r="A6076" s="80"/>
      <c r="B6076" s="80"/>
      <c r="C6076" s="80"/>
      <c r="D6076" s="80"/>
      <c r="E6076" s="80"/>
      <c r="F6076" s="80"/>
      <c r="G6076" s="80"/>
      <c r="H6076" s="80"/>
      <c r="I6076" s="80"/>
      <c r="J6076" s="80"/>
      <c r="K6076" s="80"/>
      <c r="L6076" s="80"/>
      <c r="M6076" s="80"/>
      <c r="N6076" s="80"/>
      <c r="O6076" s="80"/>
      <c r="P6076" s="80"/>
      <c r="Q6076" s="80"/>
      <c r="R6076" s="81"/>
      <c r="S6076" s="81"/>
      <c r="T6076" s="81"/>
      <c r="U6076" s="81"/>
      <c r="V6076" s="81"/>
      <c r="W6076" s="83"/>
      <c r="X6076" s="84"/>
      <c r="Y6076" s="84"/>
      <c r="Z6076" s="85"/>
      <c r="AA6076" s="85"/>
      <c r="AB6076" s="85"/>
      <c r="AC6076" s="85"/>
      <c r="AD6076" s="85"/>
    </row>
    <row r="6077" spans="1:30" x14ac:dyDescent="0.25">
      <c r="A6077" s="80"/>
      <c r="B6077" s="80"/>
      <c r="C6077" s="80"/>
      <c r="D6077" s="80"/>
      <c r="E6077" s="80"/>
      <c r="F6077" s="80"/>
      <c r="G6077" s="80"/>
      <c r="H6077" s="80"/>
      <c r="I6077" s="80"/>
      <c r="J6077" s="80"/>
      <c r="K6077" s="80"/>
      <c r="L6077" s="80"/>
      <c r="M6077" s="80"/>
      <c r="N6077" s="80"/>
      <c r="O6077" s="80"/>
      <c r="P6077" s="80"/>
      <c r="Q6077" s="80"/>
      <c r="R6077" s="81"/>
      <c r="S6077" s="81"/>
      <c r="T6077" s="81"/>
      <c r="U6077" s="81"/>
      <c r="V6077" s="81"/>
      <c r="W6077" s="83"/>
      <c r="X6077" s="84"/>
      <c r="Y6077" s="84"/>
      <c r="Z6077" s="85"/>
      <c r="AA6077" s="85"/>
      <c r="AB6077" s="85"/>
      <c r="AC6077" s="85"/>
      <c r="AD6077" s="85"/>
    </row>
    <row r="6078" spans="1:30" x14ac:dyDescent="0.25">
      <c r="A6078" s="80"/>
      <c r="B6078" s="80"/>
      <c r="C6078" s="80"/>
      <c r="D6078" s="80"/>
      <c r="E6078" s="80"/>
      <c r="F6078" s="80"/>
      <c r="G6078" s="80"/>
      <c r="H6078" s="80"/>
      <c r="I6078" s="80"/>
      <c r="J6078" s="80"/>
      <c r="K6078" s="80"/>
      <c r="L6078" s="80"/>
      <c r="M6078" s="80"/>
      <c r="N6078" s="80"/>
      <c r="O6078" s="80"/>
      <c r="P6078" s="80"/>
      <c r="Q6078" s="80"/>
      <c r="R6078" s="81"/>
      <c r="S6078" s="81"/>
      <c r="T6078" s="81"/>
      <c r="U6078" s="81"/>
      <c r="V6078" s="81"/>
      <c r="W6078" s="83"/>
      <c r="X6078" s="84"/>
      <c r="Y6078" s="84"/>
      <c r="Z6078" s="85"/>
      <c r="AA6078" s="85"/>
      <c r="AB6078" s="85"/>
      <c r="AC6078" s="85"/>
      <c r="AD6078" s="85"/>
    </row>
    <row r="6079" spans="1:30" x14ac:dyDescent="0.25">
      <c r="A6079" s="86"/>
      <c r="B6079" s="86"/>
      <c r="C6079" s="86"/>
      <c r="D6079" s="86"/>
      <c r="E6079" s="86"/>
      <c r="F6079" s="86"/>
      <c r="G6079" s="86"/>
      <c r="H6079" s="86"/>
      <c r="I6079" s="86"/>
      <c r="J6079" s="86"/>
      <c r="K6079" s="86"/>
      <c r="L6079" s="86"/>
      <c r="M6079" s="86"/>
      <c r="N6079" s="86"/>
      <c r="O6079" s="86"/>
      <c r="P6079" s="86"/>
      <c r="Q6079" s="86"/>
      <c r="R6079" s="87"/>
      <c r="S6079" s="87"/>
      <c r="T6079" s="87"/>
      <c r="U6079" s="87"/>
      <c r="V6079" s="87"/>
      <c r="W6079" s="83"/>
      <c r="X6079" s="84"/>
      <c r="Y6079" s="84"/>
      <c r="Z6079" s="85"/>
      <c r="AA6079" s="85"/>
      <c r="AB6079" s="85"/>
      <c r="AC6079" s="85"/>
      <c r="AD6079" s="85"/>
    </row>
    <row r="6080" spans="1:30" x14ac:dyDescent="0.25">
      <c r="A6080" s="80"/>
      <c r="B6080" s="80"/>
      <c r="C6080" s="80"/>
      <c r="D6080" s="80"/>
      <c r="E6080" s="80"/>
      <c r="F6080" s="80"/>
      <c r="G6080" s="80"/>
      <c r="H6080" s="80"/>
      <c r="I6080" s="80"/>
      <c r="J6080" s="80"/>
      <c r="K6080" s="80"/>
      <c r="L6080" s="80"/>
      <c r="M6080" s="80"/>
      <c r="N6080" s="80"/>
      <c r="O6080" s="80"/>
      <c r="P6080" s="80"/>
      <c r="Q6080" s="80"/>
      <c r="R6080" s="81"/>
      <c r="S6080" s="81"/>
      <c r="T6080" s="81"/>
      <c r="U6080" s="81"/>
      <c r="V6080" s="81"/>
      <c r="W6080" s="83"/>
      <c r="X6080" s="84"/>
      <c r="Y6080" s="84"/>
      <c r="Z6080" s="85"/>
      <c r="AA6080" s="85"/>
      <c r="AB6080" s="85"/>
      <c r="AC6080" s="85"/>
      <c r="AD6080" s="85"/>
    </row>
    <row r="6081" spans="1:30" x14ac:dyDescent="0.25">
      <c r="A6081" s="80"/>
      <c r="B6081" s="80"/>
      <c r="C6081" s="80"/>
      <c r="D6081" s="80"/>
      <c r="E6081" s="80"/>
      <c r="F6081" s="80"/>
      <c r="G6081" s="80"/>
      <c r="H6081" s="80"/>
      <c r="I6081" s="80"/>
      <c r="J6081" s="80"/>
      <c r="K6081" s="80"/>
      <c r="L6081" s="80"/>
      <c r="M6081" s="80"/>
      <c r="N6081" s="80"/>
      <c r="O6081" s="80"/>
      <c r="P6081" s="80"/>
      <c r="Q6081" s="80"/>
      <c r="R6081" s="81"/>
      <c r="S6081" s="81"/>
      <c r="T6081" s="81"/>
      <c r="U6081" s="81"/>
      <c r="V6081" s="81"/>
      <c r="W6081" s="83"/>
      <c r="X6081" s="84"/>
      <c r="Y6081" s="84"/>
      <c r="Z6081" s="85"/>
      <c r="AA6081" s="85"/>
      <c r="AB6081" s="85"/>
      <c r="AC6081" s="85"/>
      <c r="AD6081" s="85"/>
    </row>
    <row r="6082" spans="1:30" x14ac:dyDescent="0.25">
      <c r="A6082" s="80"/>
      <c r="B6082" s="80"/>
      <c r="C6082" s="80"/>
      <c r="D6082" s="80"/>
      <c r="E6082" s="80"/>
      <c r="F6082" s="80"/>
      <c r="G6082" s="80"/>
      <c r="H6082" s="80"/>
      <c r="I6082" s="80"/>
      <c r="J6082" s="80"/>
      <c r="K6082" s="80"/>
      <c r="L6082" s="80"/>
      <c r="M6082" s="80"/>
      <c r="N6082" s="80"/>
      <c r="O6082" s="80"/>
      <c r="P6082" s="80"/>
      <c r="Q6082" s="80"/>
      <c r="R6082" s="81"/>
      <c r="S6082" s="81"/>
      <c r="T6082" s="81"/>
      <c r="U6082" s="82"/>
      <c r="V6082" s="82"/>
      <c r="W6082" s="83"/>
      <c r="X6082" s="84"/>
      <c r="Y6082" s="84"/>
      <c r="Z6082" s="85"/>
      <c r="AA6082" s="85"/>
      <c r="AB6082" s="85"/>
      <c r="AC6082" s="85"/>
      <c r="AD6082" s="85"/>
    </row>
    <row r="6083" spans="1:30" x14ac:dyDescent="0.25">
      <c r="A6083" s="86"/>
      <c r="B6083" s="86"/>
      <c r="C6083" s="86"/>
      <c r="D6083" s="86"/>
      <c r="E6083" s="86"/>
      <c r="F6083" s="86"/>
      <c r="G6083" s="86"/>
      <c r="H6083" s="86"/>
      <c r="I6083" s="86"/>
      <c r="J6083" s="86"/>
      <c r="K6083" s="86"/>
      <c r="L6083" s="86"/>
      <c r="M6083" s="86"/>
      <c r="N6083" s="86"/>
      <c r="O6083" s="86"/>
      <c r="P6083" s="86"/>
      <c r="Q6083" s="86"/>
      <c r="R6083" s="87"/>
      <c r="S6083" s="87"/>
      <c r="T6083" s="87"/>
      <c r="U6083" s="88"/>
      <c r="V6083" s="88"/>
      <c r="W6083" s="83"/>
      <c r="X6083" s="84"/>
      <c r="Y6083" s="84"/>
      <c r="Z6083" s="85"/>
      <c r="AA6083" s="85"/>
      <c r="AB6083" s="85"/>
      <c r="AC6083" s="85"/>
      <c r="AD6083" s="85"/>
    </row>
    <row r="6084" spans="1:30" x14ac:dyDescent="0.25">
      <c r="A6084" s="80"/>
      <c r="B6084" s="80"/>
      <c r="C6084" s="80"/>
      <c r="D6084" s="80"/>
      <c r="E6084" s="80"/>
      <c r="F6084" s="80"/>
      <c r="G6084" s="80"/>
      <c r="H6084" s="80"/>
      <c r="I6084" s="80"/>
      <c r="J6084" s="80"/>
      <c r="K6084" s="80"/>
      <c r="L6084" s="80"/>
      <c r="M6084" s="80"/>
      <c r="N6084" s="80"/>
      <c r="O6084" s="80"/>
      <c r="P6084" s="80"/>
      <c r="Q6084" s="80"/>
      <c r="R6084" s="81"/>
      <c r="S6084" s="81"/>
      <c r="T6084" s="81"/>
      <c r="U6084" s="82"/>
      <c r="V6084" s="81"/>
      <c r="W6084" s="83"/>
      <c r="X6084" s="84"/>
      <c r="Y6084" s="84"/>
      <c r="Z6084" s="85"/>
      <c r="AA6084" s="85"/>
      <c r="AB6084" s="85"/>
      <c r="AC6084" s="85"/>
      <c r="AD6084" s="85"/>
    </row>
    <row r="6085" spans="1:30" x14ac:dyDescent="0.25">
      <c r="A6085" s="86"/>
      <c r="B6085" s="86"/>
      <c r="C6085" s="86"/>
      <c r="D6085" s="86"/>
      <c r="E6085" s="86"/>
      <c r="F6085" s="86"/>
      <c r="G6085" s="86"/>
      <c r="H6085" s="86"/>
      <c r="I6085" s="86"/>
      <c r="J6085" s="86"/>
      <c r="K6085" s="86"/>
      <c r="L6085" s="86"/>
      <c r="M6085" s="86"/>
      <c r="N6085" s="86"/>
      <c r="O6085" s="86"/>
      <c r="P6085" s="86"/>
      <c r="Q6085" s="86"/>
      <c r="R6085" s="87"/>
      <c r="S6085" s="87"/>
      <c r="T6085" s="87"/>
      <c r="U6085" s="87"/>
      <c r="V6085" s="88"/>
      <c r="W6085" s="83"/>
      <c r="X6085" s="84"/>
      <c r="Y6085" s="84"/>
      <c r="Z6085" s="85"/>
      <c r="AA6085" s="85"/>
      <c r="AB6085" s="85"/>
      <c r="AC6085" s="85"/>
      <c r="AD6085" s="85"/>
    </row>
    <row r="6086" spans="1:30" x14ac:dyDescent="0.25">
      <c r="A6086" s="80"/>
      <c r="B6086" s="80"/>
      <c r="C6086" s="80"/>
      <c r="D6086" s="80"/>
      <c r="E6086" s="80"/>
      <c r="F6086" s="80"/>
      <c r="G6086" s="80"/>
      <c r="H6086" s="80"/>
      <c r="I6086" s="80"/>
      <c r="J6086" s="80"/>
      <c r="K6086" s="80"/>
      <c r="L6086" s="80"/>
      <c r="M6086" s="80"/>
      <c r="N6086" s="80"/>
      <c r="O6086" s="80"/>
      <c r="P6086" s="80"/>
      <c r="Q6086" s="80"/>
      <c r="R6086" s="81"/>
      <c r="S6086" s="81"/>
      <c r="T6086" s="81"/>
      <c r="U6086" s="82"/>
      <c r="V6086" s="82"/>
      <c r="W6086" s="83"/>
      <c r="X6086" s="84"/>
      <c r="Y6086" s="84"/>
      <c r="Z6086" s="85"/>
      <c r="AA6086" s="85"/>
      <c r="AB6086" s="85"/>
      <c r="AC6086" s="85"/>
      <c r="AD6086" s="85"/>
    </row>
    <row r="6087" spans="1:30" x14ac:dyDescent="0.25">
      <c r="A6087" s="80"/>
      <c r="B6087" s="80"/>
      <c r="C6087" s="80"/>
      <c r="D6087" s="80"/>
      <c r="E6087" s="80"/>
      <c r="F6087" s="80"/>
      <c r="G6087" s="80"/>
      <c r="H6087" s="80"/>
      <c r="I6087" s="80"/>
      <c r="J6087" s="80"/>
      <c r="K6087" s="80"/>
      <c r="L6087" s="80"/>
      <c r="M6087" s="80"/>
      <c r="N6087" s="80"/>
      <c r="O6087" s="80"/>
      <c r="P6087" s="80"/>
      <c r="Q6087" s="80"/>
      <c r="R6087" s="81"/>
      <c r="S6087" s="81"/>
      <c r="T6087" s="81"/>
      <c r="U6087" s="82"/>
      <c r="V6087" s="82"/>
      <c r="W6087" s="83"/>
      <c r="X6087" s="84"/>
      <c r="Y6087" s="84"/>
      <c r="Z6087" s="85"/>
      <c r="AA6087" s="85"/>
      <c r="AB6087" s="85"/>
      <c r="AC6087" s="85"/>
      <c r="AD6087" s="85"/>
    </row>
    <row r="6088" spans="1:30" x14ac:dyDescent="0.25">
      <c r="A6088" s="80"/>
      <c r="B6088" s="80"/>
      <c r="C6088" s="80"/>
      <c r="D6088" s="80"/>
      <c r="E6088" s="80"/>
      <c r="F6088" s="80"/>
      <c r="G6088" s="80"/>
      <c r="H6088" s="80"/>
      <c r="I6088" s="80"/>
      <c r="J6088" s="80"/>
      <c r="K6088" s="80"/>
      <c r="L6088" s="80"/>
      <c r="M6088" s="80"/>
      <c r="N6088" s="80"/>
      <c r="O6088" s="80"/>
      <c r="P6088" s="80"/>
      <c r="Q6088" s="80"/>
      <c r="R6088" s="81"/>
      <c r="S6088" s="81"/>
      <c r="T6088" s="81"/>
      <c r="U6088" s="82"/>
      <c r="V6088" s="82"/>
      <c r="W6088" s="83"/>
      <c r="X6088" s="84"/>
      <c r="Y6088" s="84"/>
      <c r="Z6088" s="85"/>
      <c r="AA6088" s="85"/>
      <c r="AB6088" s="85"/>
      <c r="AC6088" s="85"/>
      <c r="AD6088" s="85"/>
    </row>
    <row r="6089" spans="1:30" x14ac:dyDescent="0.25">
      <c r="A6089" s="80"/>
      <c r="B6089" s="80"/>
      <c r="C6089" s="80"/>
      <c r="D6089" s="80"/>
      <c r="E6089" s="80"/>
      <c r="F6089" s="80"/>
      <c r="G6089" s="80"/>
      <c r="H6089" s="80"/>
      <c r="I6089" s="80"/>
      <c r="J6089" s="80"/>
      <c r="K6089" s="80"/>
      <c r="L6089" s="80"/>
      <c r="M6089" s="80"/>
      <c r="N6089" s="80"/>
      <c r="O6089" s="80"/>
      <c r="P6089" s="80"/>
      <c r="Q6089" s="80"/>
      <c r="R6089" s="81"/>
      <c r="S6089" s="81"/>
      <c r="T6089" s="81"/>
      <c r="U6089" s="82"/>
      <c r="V6089" s="82"/>
      <c r="W6089" s="83"/>
      <c r="X6089" s="84"/>
      <c r="Y6089" s="84"/>
      <c r="Z6089" s="85"/>
      <c r="AA6089" s="85"/>
      <c r="AB6089" s="85"/>
      <c r="AC6089" s="85"/>
      <c r="AD6089" s="85"/>
    </row>
    <row r="6090" spans="1:30" x14ac:dyDescent="0.25">
      <c r="A6090" s="80"/>
      <c r="B6090" s="80"/>
      <c r="C6090" s="80"/>
      <c r="D6090" s="80"/>
      <c r="E6090" s="80"/>
      <c r="F6090" s="80"/>
      <c r="G6090" s="80"/>
      <c r="H6090" s="80"/>
      <c r="I6090" s="80"/>
      <c r="J6090" s="80"/>
      <c r="K6090" s="80"/>
      <c r="L6090" s="80"/>
      <c r="M6090" s="80"/>
      <c r="N6090" s="80"/>
      <c r="O6090" s="80"/>
      <c r="P6090" s="80"/>
      <c r="Q6090" s="80"/>
      <c r="R6090" s="81"/>
      <c r="S6090" s="81"/>
      <c r="T6090" s="81"/>
      <c r="U6090" s="82"/>
      <c r="V6090" s="82"/>
      <c r="W6090" s="83"/>
      <c r="X6090" s="84"/>
      <c r="Y6090" s="84"/>
      <c r="Z6090" s="85"/>
      <c r="AA6090" s="85"/>
      <c r="AB6090" s="85"/>
      <c r="AC6090" s="85"/>
      <c r="AD6090" s="85"/>
    </row>
    <row r="6091" spans="1:30" x14ac:dyDescent="0.25">
      <c r="A6091" s="80"/>
      <c r="B6091" s="80"/>
      <c r="C6091" s="80"/>
      <c r="D6091" s="80"/>
      <c r="E6091" s="80"/>
      <c r="F6091" s="80"/>
      <c r="G6091" s="80"/>
      <c r="H6091" s="80"/>
      <c r="I6091" s="80"/>
      <c r="J6091" s="80"/>
      <c r="K6091" s="80"/>
      <c r="L6091" s="80"/>
      <c r="M6091" s="80"/>
      <c r="N6091" s="80"/>
      <c r="O6091" s="80"/>
      <c r="P6091" s="80"/>
      <c r="Q6091" s="80"/>
      <c r="R6091" s="81"/>
      <c r="S6091" s="81"/>
      <c r="T6091" s="81"/>
      <c r="U6091" s="82"/>
      <c r="V6091" s="82"/>
      <c r="W6091" s="83"/>
      <c r="X6091" s="84"/>
      <c r="Y6091" s="84"/>
      <c r="Z6091" s="85"/>
      <c r="AA6091" s="85"/>
      <c r="AB6091" s="85"/>
      <c r="AC6091" s="85"/>
      <c r="AD6091" s="85"/>
    </row>
    <row r="6092" spans="1:30" x14ac:dyDescent="0.25">
      <c r="A6092" s="86"/>
      <c r="B6092" s="86"/>
      <c r="C6092" s="86"/>
      <c r="D6092" s="86"/>
      <c r="E6092" s="86"/>
      <c r="F6092" s="86"/>
      <c r="G6092" s="86"/>
      <c r="H6092" s="86"/>
      <c r="I6092" s="86"/>
      <c r="J6092" s="86"/>
      <c r="K6092" s="86"/>
      <c r="L6092" s="86"/>
      <c r="M6092" s="86"/>
      <c r="N6092" s="86"/>
      <c r="O6092" s="86"/>
      <c r="P6092" s="86"/>
      <c r="Q6092" s="86"/>
      <c r="R6092" s="87"/>
      <c r="S6092" s="87"/>
      <c r="T6092" s="87"/>
      <c r="U6092" s="88"/>
      <c r="V6092" s="88"/>
      <c r="W6092" s="83"/>
      <c r="X6092" s="84"/>
      <c r="Y6092" s="84"/>
      <c r="Z6092" s="85"/>
      <c r="AA6092" s="85"/>
      <c r="AB6092" s="85"/>
      <c r="AC6092" s="85"/>
      <c r="AD6092" s="85"/>
    </row>
    <row r="6093" spans="1:30" x14ac:dyDescent="0.25">
      <c r="A6093" s="86"/>
      <c r="B6093" s="86"/>
      <c r="C6093" s="86"/>
      <c r="D6093" s="86"/>
      <c r="E6093" s="86"/>
      <c r="F6093" s="86"/>
      <c r="G6093" s="86"/>
      <c r="H6093" s="86"/>
      <c r="I6093" s="86"/>
      <c r="J6093" s="86"/>
      <c r="K6093" s="86"/>
      <c r="L6093" s="86"/>
      <c r="M6093" s="86"/>
      <c r="N6093" s="86"/>
      <c r="O6093" s="86"/>
      <c r="P6093" s="86"/>
      <c r="Q6093" s="86"/>
      <c r="R6093" s="87"/>
      <c r="S6093" s="87"/>
      <c r="T6093" s="87"/>
      <c r="U6093" s="88"/>
      <c r="V6093" s="88"/>
      <c r="W6093" s="83"/>
      <c r="X6093" s="84"/>
      <c r="Y6093" s="84"/>
      <c r="Z6093" s="85"/>
      <c r="AA6093" s="85"/>
      <c r="AB6093" s="85"/>
      <c r="AC6093" s="85"/>
      <c r="AD6093" s="85"/>
    </row>
    <row r="6094" spans="1:30" x14ac:dyDescent="0.25">
      <c r="A6094" s="80"/>
      <c r="B6094" s="80"/>
      <c r="C6094" s="80"/>
      <c r="D6094" s="80"/>
      <c r="E6094" s="80"/>
      <c r="F6094" s="80"/>
      <c r="G6094" s="80"/>
      <c r="H6094" s="80"/>
      <c r="I6094" s="80"/>
      <c r="J6094" s="80"/>
      <c r="K6094" s="80"/>
      <c r="L6094" s="80"/>
      <c r="M6094" s="80"/>
      <c r="N6094" s="80"/>
      <c r="O6094" s="80"/>
      <c r="P6094" s="80"/>
      <c r="Q6094" s="80"/>
      <c r="R6094" s="81"/>
      <c r="S6094" s="81"/>
      <c r="T6094" s="81"/>
      <c r="U6094" s="82"/>
      <c r="V6094" s="82"/>
      <c r="W6094" s="83"/>
      <c r="X6094" s="84"/>
      <c r="Y6094" s="84"/>
      <c r="Z6094" s="85"/>
      <c r="AA6094" s="85"/>
      <c r="AB6094" s="85"/>
      <c r="AC6094" s="85"/>
      <c r="AD6094" s="85"/>
    </row>
    <row r="6095" spans="1:30" x14ac:dyDescent="0.25">
      <c r="A6095" s="86"/>
      <c r="B6095" s="86"/>
      <c r="C6095" s="86"/>
      <c r="D6095" s="86"/>
      <c r="E6095" s="86"/>
      <c r="F6095" s="86"/>
      <c r="G6095" s="86"/>
      <c r="H6095" s="86"/>
      <c r="I6095" s="86"/>
      <c r="J6095" s="86"/>
      <c r="K6095" s="86"/>
      <c r="L6095" s="86"/>
      <c r="M6095" s="86"/>
      <c r="N6095" s="86"/>
      <c r="O6095" s="86"/>
      <c r="P6095" s="86"/>
      <c r="Q6095" s="86"/>
      <c r="R6095" s="87"/>
      <c r="S6095" s="87"/>
      <c r="T6095" s="87"/>
      <c r="U6095" s="88"/>
      <c r="V6095" s="88"/>
      <c r="W6095" s="83"/>
      <c r="X6095" s="84"/>
      <c r="Y6095" s="84"/>
      <c r="Z6095" s="85"/>
      <c r="AA6095" s="85"/>
      <c r="AB6095" s="85"/>
      <c r="AC6095" s="85"/>
      <c r="AD6095" s="85"/>
    </row>
    <row r="6096" spans="1:30" x14ac:dyDescent="0.25">
      <c r="A6096" s="86"/>
      <c r="B6096" s="86"/>
      <c r="C6096" s="86"/>
      <c r="D6096" s="86"/>
      <c r="E6096" s="86"/>
      <c r="F6096" s="86"/>
      <c r="G6096" s="86"/>
      <c r="H6096" s="86"/>
      <c r="I6096" s="86"/>
      <c r="J6096" s="86"/>
      <c r="K6096" s="86"/>
      <c r="L6096" s="86"/>
      <c r="M6096" s="86"/>
      <c r="N6096" s="86"/>
      <c r="O6096" s="86"/>
      <c r="P6096" s="86"/>
      <c r="Q6096" s="86"/>
      <c r="R6096" s="87"/>
      <c r="S6096" s="87"/>
      <c r="T6096" s="87"/>
      <c r="U6096" s="88"/>
      <c r="V6096" s="88"/>
      <c r="W6096" s="83"/>
      <c r="X6096" s="84"/>
      <c r="Y6096" s="84"/>
      <c r="Z6096" s="85"/>
      <c r="AA6096" s="85"/>
      <c r="AB6096" s="85"/>
      <c r="AC6096" s="85"/>
      <c r="AD6096" s="85"/>
    </row>
    <row r="6097" spans="1:30" x14ac:dyDescent="0.25">
      <c r="A6097" s="86"/>
      <c r="B6097" s="86"/>
      <c r="C6097" s="86"/>
      <c r="D6097" s="86"/>
      <c r="E6097" s="86"/>
      <c r="F6097" s="86"/>
      <c r="G6097" s="86"/>
      <c r="H6097" s="86"/>
      <c r="I6097" s="86"/>
      <c r="J6097" s="86"/>
      <c r="K6097" s="86"/>
      <c r="L6097" s="86"/>
      <c r="M6097" s="86"/>
      <c r="N6097" s="86"/>
      <c r="O6097" s="86"/>
      <c r="P6097" s="86"/>
      <c r="Q6097" s="86"/>
      <c r="R6097" s="87"/>
      <c r="S6097" s="87"/>
      <c r="T6097" s="87"/>
      <c r="U6097" s="88"/>
      <c r="V6097" s="88"/>
      <c r="W6097" s="83"/>
      <c r="X6097" s="84"/>
      <c r="Y6097" s="84"/>
      <c r="Z6097" s="85"/>
      <c r="AA6097" s="85"/>
      <c r="AB6097" s="85"/>
      <c r="AC6097" s="85"/>
      <c r="AD6097" s="85"/>
    </row>
    <row r="6098" spans="1:30" x14ac:dyDescent="0.25">
      <c r="A6098" s="80"/>
      <c r="B6098" s="80"/>
      <c r="C6098" s="80"/>
      <c r="D6098" s="80"/>
      <c r="E6098" s="80"/>
      <c r="F6098" s="80"/>
      <c r="G6098" s="80"/>
      <c r="H6098" s="80"/>
      <c r="I6098" s="80"/>
      <c r="J6098" s="80"/>
      <c r="K6098" s="80"/>
      <c r="L6098" s="80"/>
      <c r="M6098" s="80"/>
      <c r="N6098" s="80"/>
      <c r="O6098" s="80"/>
      <c r="P6098" s="80"/>
      <c r="Q6098" s="80"/>
      <c r="R6098" s="81"/>
      <c r="S6098" s="81"/>
      <c r="T6098" s="81"/>
      <c r="U6098" s="82"/>
      <c r="V6098" s="82"/>
      <c r="W6098" s="83"/>
      <c r="X6098" s="84"/>
      <c r="Y6098" s="84"/>
      <c r="Z6098" s="85"/>
      <c r="AA6098" s="85"/>
      <c r="AB6098" s="85"/>
      <c r="AC6098" s="85"/>
      <c r="AD6098" s="85"/>
    </row>
    <row r="6099" spans="1:30" x14ac:dyDescent="0.25">
      <c r="A6099" s="80"/>
      <c r="B6099" s="80"/>
      <c r="C6099" s="80"/>
      <c r="D6099" s="80"/>
      <c r="E6099" s="80"/>
      <c r="F6099" s="80"/>
      <c r="G6099" s="80"/>
      <c r="H6099" s="80"/>
      <c r="I6099" s="80"/>
      <c r="J6099" s="80"/>
      <c r="K6099" s="80"/>
      <c r="L6099" s="80"/>
      <c r="M6099" s="80"/>
      <c r="N6099" s="80"/>
      <c r="O6099" s="80"/>
      <c r="P6099" s="80"/>
      <c r="Q6099" s="80"/>
      <c r="R6099" s="81"/>
      <c r="S6099" s="81"/>
      <c r="T6099" s="81"/>
      <c r="U6099" s="82"/>
      <c r="V6099" s="81"/>
      <c r="W6099" s="83"/>
      <c r="X6099" s="84"/>
      <c r="Y6099" s="84"/>
      <c r="Z6099" s="85"/>
      <c r="AA6099" s="85"/>
      <c r="AB6099" s="85"/>
      <c r="AC6099" s="85"/>
      <c r="AD6099" s="85"/>
    </row>
    <row r="6100" spans="1:30" x14ac:dyDescent="0.25">
      <c r="A6100" s="86"/>
      <c r="B6100" s="86"/>
      <c r="C6100" s="86"/>
      <c r="D6100" s="86"/>
      <c r="E6100" s="86"/>
      <c r="F6100" s="86"/>
      <c r="G6100" s="86"/>
      <c r="H6100" s="86"/>
      <c r="I6100" s="86"/>
      <c r="J6100" s="86"/>
      <c r="K6100" s="86"/>
      <c r="L6100" s="86"/>
      <c r="M6100" s="86"/>
      <c r="N6100" s="86"/>
      <c r="O6100" s="86"/>
      <c r="P6100" s="86"/>
      <c r="Q6100" s="86"/>
      <c r="R6100" s="87"/>
      <c r="S6100" s="87"/>
      <c r="T6100" s="87"/>
      <c r="U6100" s="88"/>
      <c r="V6100" s="87"/>
      <c r="W6100" s="83"/>
      <c r="X6100" s="84"/>
      <c r="Y6100" s="84"/>
      <c r="Z6100" s="85"/>
      <c r="AA6100" s="85"/>
      <c r="AB6100" s="85"/>
      <c r="AC6100" s="85"/>
      <c r="AD6100" s="85"/>
    </row>
    <row r="6101" spans="1:30" x14ac:dyDescent="0.25">
      <c r="A6101" s="80"/>
      <c r="B6101" s="80"/>
      <c r="C6101" s="80"/>
      <c r="D6101" s="80"/>
      <c r="E6101" s="80"/>
      <c r="F6101" s="80"/>
      <c r="G6101" s="80"/>
      <c r="H6101" s="80"/>
      <c r="I6101" s="80"/>
      <c r="J6101" s="80"/>
      <c r="K6101" s="80"/>
      <c r="L6101" s="80"/>
      <c r="M6101" s="80"/>
      <c r="N6101" s="80"/>
      <c r="O6101" s="80"/>
      <c r="P6101" s="80"/>
      <c r="Q6101" s="80"/>
      <c r="R6101" s="81"/>
      <c r="S6101" s="81"/>
      <c r="T6101" s="81"/>
      <c r="U6101" s="82"/>
      <c r="V6101" s="82"/>
      <c r="W6101" s="83"/>
      <c r="X6101" s="84"/>
      <c r="Y6101" s="84"/>
      <c r="Z6101" s="85"/>
      <c r="AA6101" s="85"/>
      <c r="AB6101" s="85"/>
      <c r="AC6101" s="85"/>
      <c r="AD6101" s="85"/>
    </row>
    <row r="6102" spans="1:30" x14ac:dyDescent="0.25">
      <c r="A6102" s="86"/>
      <c r="B6102" s="86"/>
      <c r="C6102" s="86"/>
      <c r="D6102" s="86"/>
      <c r="E6102" s="86"/>
      <c r="F6102" s="86"/>
      <c r="G6102" s="86"/>
      <c r="H6102" s="86"/>
      <c r="I6102" s="86"/>
      <c r="J6102" s="86"/>
      <c r="K6102" s="86"/>
      <c r="L6102" s="86"/>
      <c r="M6102" s="86"/>
      <c r="N6102" s="86"/>
      <c r="O6102" s="86"/>
      <c r="P6102" s="86"/>
      <c r="Q6102" s="86"/>
      <c r="R6102" s="87"/>
      <c r="S6102" s="87"/>
      <c r="T6102" s="87"/>
      <c r="U6102" s="88"/>
      <c r="V6102" s="88"/>
      <c r="W6102" s="83"/>
      <c r="X6102" s="84"/>
      <c r="Y6102" s="84"/>
      <c r="Z6102" s="85"/>
      <c r="AA6102" s="85"/>
      <c r="AB6102" s="85"/>
      <c r="AC6102" s="85"/>
      <c r="AD6102" s="85"/>
    </row>
    <row r="6103" spans="1:30" x14ac:dyDescent="0.25">
      <c r="A6103" s="80"/>
      <c r="B6103" s="80"/>
      <c r="C6103" s="80"/>
      <c r="D6103" s="80"/>
      <c r="E6103" s="80"/>
      <c r="F6103" s="80"/>
      <c r="G6103" s="80"/>
      <c r="H6103" s="80"/>
      <c r="I6103" s="80"/>
      <c r="J6103" s="80"/>
      <c r="K6103" s="80"/>
      <c r="L6103" s="80"/>
      <c r="M6103" s="80"/>
      <c r="N6103" s="80"/>
      <c r="O6103" s="80"/>
      <c r="P6103" s="80"/>
      <c r="Q6103" s="80"/>
      <c r="R6103" s="81"/>
      <c r="S6103" s="81"/>
      <c r="T6103" s="81"/>
      <c r="U6103" s="82"/>
      <c r="V6103" s="82"/>
      <c r="W6103" s="83"/>
      <c r="X6103" s="84"/>
      <c r="Y6103" s="84"/>
      <c r="Z6103" s="85"/>
      <c r="AA6103" s="85"/>
      <c r="AB6103" s="85"/>
      <c r="AC6103" s="85"/>
      <c r="AD6103" s="85"/>
    </row>
    <row r="6104" spans="1:30" x14ac:dyDescent="0.25">
      <c r="A6104" s="86"/>
      <c r="B6104" s="86"/>
      <c r="C6104" s="86"/>
      <c r="D6104" s="86"/>
      <c r="E6104" s="86"/>
      <c r="F6104" s="86"/>
      <c r="G6104" s="86"/>
      <c r="H6104" s="86"/>
      <c r="I6104" s="86"/>
      <c r="J6104" s="86"/>
      <c r="K6104" s="86"/>
      <c r="L6104" s="86"/>
      <c r="M6104" s="86"/>
      <c r="N6104" s="86"/>
      <c r="O6104" s="86"/>
      <c r="P6104" s="86"/>
      <c r="Q6104" s="86"/>
      <c r="R6104" s="87"/>
      <c r="S6104" s="87"/>
      <c r="T6104" s="87"/>
      <c r="U6104" s="88"/>
      <c r="V6104" s="88"/>
      <c r="W6104" s="83"/>
      <c r="X6104" s="84"/>
      <c r="Y6104" s="84"/>
      <c r="Z6104" s="85"/>
      <c r="AA6104" s="85"/>
      <c r="AB6104" s="85"/>
      <c r="AC6104" s="85"/>
      <c r="AD6104" s="85"/>
    </row>
    <row r="6105" spans="1:30" x14ac:dyDescent="0.25">
      <c r="A6105" s="80"/>
      <c r="B6105" s="80"/>
      <c r="C6105" s="80"/>
      <c r="D6105" s="80"/>
      <c r="E6105" s="80"/>
      <c r="F6105" s="80"/>
      <c r="G6105" s="80"/>
      <c r="H6105" s="80"/>
      <c r="I6105" s="80"/>
      <c r="J6105" s="80"/>
      <c r="K6105" s="80"/>
      <c r="L6105" s="80"/>
      <c r="M6105" s="80"/>
      <c r="N6105" s="80"/>
      <c r="O6105" s="80"/>
      <c r="P6105" s="80"/>
      <c r="Q6105" s="80"/>
      <c r="R6105" s="81"/>
      <c r="S6105" s="81"/>
      <c r="T6105" s="81"/>
      <c r="U6105" s="82"/>
      <c r="V6105" s="82"/>
      <c r="W6105" s="83"/>
      <c r="X6105" s="84"/>
      <c r="Y6105" s="84"/>
      <c r="Z6105" s="85"/>
      <c r="AA6105" s="85"/>
      <c r="AB6105" s="85"/>
      <c r="AC6105" s="85"/>
      <c r="AD6105" s="85"/>
    </row>
    <row r="6106" spans="1:30" x14ac:dyDescent="0.25">
      <c r="A6106" s="86"/>
      <c r="B6106" s="86"/>
      <c r="C6106" s="86"/>
      <c r="D6106" s="86"/>
      <c r="E6106" s="86"/>
      <c r="F6106" s="86"/>
      <c r="G6106" s="86"/>
      <c r="H6106" s="86"/>
      <c r="I6106" s="86"/>
      <c r="J6106" s="86"/>
      <c r="K6106" s="86"/>
      <c r="L6106" s="86"/>
      <c r="M6106" s="86"/>
      <c r="N6106" s="86"/>
      <c r="O6106" s="86"/>
      <c r="P6106" s="86"/>
      <c r="Q6106" s="86"/>
      <c r="R6106" s="87"/>
      <c r="S6106" s="87"/>
      <c r="T6106" s="87"/>
      <c r="U6106" s="88"/>
      <c r="V6106" s="88"/>
      <c r="W6106" s="83"/>
      <c r="X6106" s="84"/>
      <c r="Y6106" s="84"/>
      <c r="Z6106" s="85"/>
      <c r="AA6106" s="85"/>
      <c r="AB6106" s="85"/>
      <c r="AC6106" s="85"/>
      <c r="AD6106" s="85"/>
    </row>
    <row r="6107" spans="1:30" x14ac:dyDescent="0.25">
      <c r="A6107" s="80"/>
      <c r="B6107" s="80"/>
      <c r="C6107" s="80"/>
      <c r="D6107" s="80"/>
      <c r="E6107" s="80"/>
      <c r="F6107" s="80"/>
      <c r="G6107" s="80"/>
      <c r="H6107" s="80"/>
      <c r="I6107" s="80"/>
      <c r="J6107" s="80"/>
      <c r="K6107" s="80"/>
      <c r="L6107" s="80"/>
      <c r="M6107" s="80"/>
      <c r="N6107" s="80"/>
      <c r="O6107" s="80"/>
      <c r="P6107" s="80"/>
      <c r="Q6107" s="80"/>
      <c r="R6107" s="81"/>
      <c r="S6107" s="81"/>
      <c r="T6107" s="81"/>
      <c r="U6107" s="82"/>
      <c r="V6107" s="82"/>
      <c r="W6107" s="83"/>
      <c r="X6107" s="84"/>
      <c r="Y6107" s="84"/>
      <c r="Z6107" s="85"/>
      <c r="AA6107" s="85"/>
      <c r="AB6107" s="85"/>
      <c r="AC6107" s="85"/>
      <c r="AD6107" s="85"/>
    </row>
    <row r="6108" spans="1:30" x14ac:dyDescent="0.25">
      <c r="A6108" s="80"/>
      <c r="B6108" s="80"/>
      <c r="C6108" s="80"/>
      <c r="D6108" s="80"/>
      <c r="E6108" s="80"/>
      <c r="F6108" s="80"/>
      <c r="G6108" s="80"/>
      <c r="H6108" s="80"/>
      <c r="I6108" s="80"/>
      <c r="J6108" s="80"/>
      <c r="K6108" s="80"/>
      <c r="L6108" s="80"/>
      <c r="M6108" s="80"/>
      <c r="N6108" s="80"/>
      <c r="O6108" s="80"/>
      <c r="P6108" s="80"/>
      <c r="Q6108" s="80"/>
      <c r="R6108" s="81"/>
      <c r="S6108" s="81"/>
      <c r="T6108" s="81"/>
      <c r="U6108" s="82"/>
      <c r="V6108" s="81"/>
      <c r="W6108" s="83"/>
      <c r="X6108" s="84"/>
      <c r="Y6108" s="84"/>
      <c r="Z6108" s="85"/>
      <c r="AA6108" s="85"/>
      <c r="AB6108" s="85"/>
      <c r="AC6108" s="85"/>
      <c r="AD6108" s="85"/>
    </row>
    <row r="6109" spans="1:30" x14ac:dyDescent="0.25">
      <c r="A6109" s="86"/>
      <c r="B6109" s="86"/>
      <c r="C6109" s="86"/>
      <c r="D6109" s="86"/>
      <c r="E6109" s="86"/>
      <c r="F6109" s="86"/>
      <c r="G6109" s="86"/>
      <c r="H6109" s="86"/>
      <c r="I6109" s="86"/>
      <c r="J6109" s="86"/>
      <c r="K6109" s="86"/>
      <c r="L6109" s="86"/>
      <c r="M6109" s="86"/>
      <c r="N6109" s="86"/>
      <c r="O6109" s="86"/>
      <c r="P6109" s="86"/>
      <c r="Q6109" s="86"/>
      <c r="R6109" s="87"/>
      <c r="S6109" s="87"/>
      <c r="T6109" s="87"/>
      <c r="U6109" s="88"/>
      <c r="V6109" s="88"/>
      <c r="W6109" s="83"/>
      <c r="X6109" s="84"/>
      <c r="Y6109" s="84"/>
      <c r="Z6109" s="85"/>
      <c r="AA6109" s="85"/>
      <c r="AB6109" s="85"/>
      <c r="AC6109" s="85"/>
      <c r="AD6109" s="85"/>
    </row>
    <row r="6110" spans="1:30" x14ac:dyDescent="0.25">
      <c r="A6110" s="86"/>
      <c r="B6110" s="86"/>
      <c r="C6110" s="86"/>
      <c r="D6110" s="86"/>
      <c r="E6110" s="86"/>
      <c r="F6110" s="86"/>
      <c r="G6110" s="86"/>
      <c r="H6110" s="86"/>
      <c r="I6110" s="86"/>
      <c r="J6110" s="86"/>
      <c r="K6110" s="86"/>
      <c r="L6110" s="86"/>
      <c r="M6110" s="86"/>
      <c r="N6110" s="86"/>
      <c r="O6110" s="86"/>
      <c r="P6110" s="86"/>
      <c r="Q6110" s="86"/>
      <c r="R6110" s="87"/>
      <c r="S6110" s="87"/>
      <c r="T6110" s="87"/>
      <c r="U6110" s="88"/>
      <c r="V6110" s="88"/>
      <c r="W6110" s="83"/>
      <c r="X6110" s="84"/>
      <c r="Y6110" s="84"/>
      <c r="Z6110" s="85"/>
      <c r="AA6110" s="85"/>
      <c r="AB6110" s="85"/>
      <c r="AC6110" s="85"/>
      <c r="AD6110" s="85"/>
    </row>
    <row r="6111" spans="1:30" x14ac:dyDescent="0.25">
      <c r="A6111" s="80"/>
      <c r="B6111" s="80"/>
      <c r="C6111" s="80"/>
      <c r="D6111" s="80"/>
      <c r="E6111" s="80"/>
      <c r="F6111" s="80"/>
      <c r="G6111" s="80"/>
      <c r="H6111" s="80"/>
      <c r="I6111" s="80"/>
      <c r="J6111" s="80"/>
      <c r="K6111" s="80"/>
      <c r="L6111" s="80"/>
      <c r="M6111" s="80"/>
      <c r="N6111" s="80"/>
      <c r="O6111" s="80"/>
      <c r="P6111" s="80"/>
      <c r="Q6111" s="80"/>
      <c r="R6111" s="81"/>
      <c r="S6111" s="81"/>
      <c r="T6111" s="81"/>
      <c r="U6111" s="82"/>
      <c r="V6111" s="82"/>
      <c r="W6111" s="83"/>
      <c r="X6111" s="84"/>
      <c r="Y6111" s="84"/>
      <c r="Z6111" s="85"/>
      <c r="AA6111" s="85"/>
      <c r="AB6111" s="85"/>
      <c r="AC6111" s="85"/>
      <c r="AD6111" s="85"/>
    </row>
    <row r="6112" spans="1:30" x14ac:dyDescent="0.25">
      <c r="A6112" s="80"/>
      <c r="B6112" s="80"/>
      <c r="C6112" s="80"/>
      <c r="D6112" s="80"/>
      <c r="E6112" s="80"/>
      <c r="F6112" s="80"/>
      <c r="G6112" s="80"/>
      <c r="H6112" s="80"/>
      <c r="I6112" s="80"/>
      <c r="J6112" s="80"/>
      <c r="K6112" s="80"/>
      <c r="L6112" s="80"/>
      <c r="M6112" s="80"/>
      <c r="N6112" s="80"/>
      <c r="O6112" s="80"/>
      <c r="P6112" s="80"/>
      <c r="Q6112" s="80"/>
      <c r="R6112" s="81"/>
      <c r="S6112" s="81"/>
      <c r="T6112" s="81"/>
      <c r="U6112" s="82"/>
      <c r="V6112" s="82"/>
      <c r="W6112" s="83"/>
      <c r="X6112" s="84"/>
      <c r="Y6112" s="84"/>
      <c r="Z6112" s="85"/>
      <c r="AA6112" s="85"/>
      <c r="AB6112" s="85"/>
      <c r="AC6112" s="85"/>
      <c r="AD6112" s="85"/>
    </row>
    <row r="6113" spans="1:30" x14ac:dyDescent="0.25">
      <c r="A6113" s="80"/>
      <c r="B6113" s="80"/>
      <c r="C6113" s="80"/>
      <c r="D6113" s="80"/>
      <c r="E6113" s="80"/>
      <c r="F6113" s="80"/>
      <c r="G6113" s="80"/>
      <c r="H6113" s="80"/>
      <c r="I6113" s="80"/>
      <c r="J6113" s="80"/>
      <c r="K6113" s="80"/>
      <c r="L6113" s="80"/>
      <c r="M6113" s="80"/>
      <c r="N6113" s="80"/>
      <c r="O6113" s="80"/>
      <c r="P6113" s="80"/>
      <c r="Q6113" s="80"/>
      <c r="R6113" s="81"/>
      <c r="S6113" s="81"/>
      <c r="T6113" s="81"/>
      <c r="U6113" s="82"/>
      <c r="V6113" s="82"/>
      <c r="W6113" s="83"/>
      <c r="X6113" s="84"/>
      <c r="Y6113" s="84"/>
      <c r="Z6113" s="85"/>
      <c r="AA6113" s="85"/>
      <c r="AB6113" s="85"/>
      <c r="AC6113" s="85"/>
      <c r="AD6113" s="85"/>
    </row>
    <row r="6114" spans="1:30" x14ac:dyDescent="0.25">
      <c r="A6114" s="86"/>
      <c r="B6114" s="86"/>
      <c r="C6114" s="86"/>
      <c r="D6114" s="86"/>
      <c r="E6114" s="86"/>
      <c r="F6114" s="86"/>
      <c r="G6114" s="86"/>
      <c r="H6114" s="86"/>
      <c r="I6114" s="86"/>
      <c r="J6114" s="86"/>
      <c r="K6114" s="86"/>
      <c r="L6114" s="86"/>
      <c r="M6114" s="86"/>
      <c r="N6114" s="86"/>
      <c r="O6114" s="86"/>
      <c r="P6114" s="86"/>
      <c r="Q6114" s="86"/>
      <c r="R6114" s="87"/>
      <c r="S6114" s="87"/>
      <c r="T6114" s="87"/>
      <c r="U6114" s="88"/>
      <c r="V6114" s="87"/>
      <c r="W6114" s="83"/>
      <c r="X6114" s="84"/>
      <c r="Y6114" s="84"/>
      <c r="Z6114" s="85"/>
      <c r="AA6114" s="85"/>
      <c r="AB6114" s="85"/>
      <c r="AC6114" s="85"/>
      <c r="AD6114" s="85"/>
    </row>
    <row r="6115" spans="1:30" x14ac:dyDescent="0.25">
      <c r="A6115" s="86"/>
      <c r="B6115" s="86"/>
      <c r="C6115" s="86"/>
      <c r="D6115" s="86"/>
      <c r="E6115" s="86"/>
      <c r="F6115" s="86"/>
      <c r="G6115" s="86"/>
      <c r="H6115" s="86"/>
      <c r="I6115" s="86"/>
      <c r="J6115" s="86"/>
      <c r="K6115" s="86"/>
      <c r="L6115" s="86"/>
      <c r="M6115" s="86"/>
      <c r="N6115" s="86"/>
      <c r="O6115" s="86"/>
      <c r="P6115" s="86"/>
      <c r="Q6115" s="86"/>
      <c r="R6115" s="87"/>
      <c r="S6115" s="87"/>
      <c r="T6115" s="87"/>
      <c r="U6115" s="88"/>
      <c r="V6115" s="88"/>
      <c r="W6115" s="83"/>
      <c r="X6115" s="84"/>
      <c r="Y6115" s="84"/>
      <c r="Z6115" s="85"/>
      <c r="AA6115" s="85"/>
      <c r="AB6115" s="85"/>
      <c r="AC6115" s="85"/>
      <c r="AD6115" s="85"/>
    </row>
    <row r="6116" spans="1:30" x14ac:dyDescent="0.25">
      <c r="A6116" s="80"/>
      <c r="B6116" s="80"/>
      <c r="C6116" s="80"/>
      <c r="D6116" s="80"/>
      <c r="E6116" s="80"/>
      <c r="F6116" s="80"/>
      <c r="G6116" s="80"/>
      <c r="H6116" s="80"/>
      <c r="I6116" s="80"/>
      <c r="J6116" s="80"/>
      <c r="K6116" s="80"/>
      <c r="L6116" s="80"/>
      <c r="M6116" s="80"/>
      <c r="N6116" s="80"/>
      <c r="O6116" s="80"/>
      <c r="P6116" s="80"/>
      <c r="Q6116" s="80"/>
      <c r="R6116" s="81"/>
      <c r="S6116" s="81"/>
      <c r="T6116" s="81"/>
      <c r="U6116" s="82"/>
      <c r="V6116" s="82"/>
      <c r="W6116" s="83"/>
      <c r="X6116" s="84"/>
      <c r="Y6116" s="84"/>
      <c r="Z6116" s="85"/>
      <c r="AA6116" s="85"/>
      <c r="AB6116" s="85"/>
      <c r="AC6116" s="85"/>
      <c r="AD6116" s="85"/>
    </row>
    <row r="6117" spans="1:30" x14ac:dyDescent="0.25">
      <c r="A6117" s="86"/>
      <c r="B6117" s="86"/>
      <c r="C6117" s="86"/>
      <c r="D6117" s="86"/>
      <c r="E6117" s="86"/>
      <c r="F6117" s="86"/>
      <c r="G6117" s="86"/>
      <c r="H6117" s="86"/>
      <c r="I6117" s="86"/>
      <c r="J6117" s="86"/>
      <c r="K6117" s="86"/>
      <c r="L6117" s="86"/>
      <c r="M6117" s="86"/>
      <c r="N6117" s="86"/>
      <c r="O6117" s="86"/>
      <c r="P6117" s="86"/>
      <c r="Q6117" s="86"/>
      <c r="R6117" s="87"/>
      <c r="S6117" s="87"/>
      <c r="T6117" s="87"/>
      <c r="U6117" s="88"/>
      <c r="V6117" s="87"/>
      <c r="W6117" s="83"/>
      <c r="X6117" s="84"/>
      <c r="Y6117" s="84"/>
      <c r="Z6117" s="85"/>
      <c r="AA6117" s="85"/>
      <c r="AB6117" s="85"/>
      <c r="AC6117" s="85"/>
      <c r="AD6117" s="85"/>
    </row>
    <row r="6118" spans="1:30" x14ac:dyDescent="0.25">
      <c r="A6118" s="86"/>
      <c r="B6118" s="86"/>
      <c r="C6118" s="86"/>
      <c r="D6118" s="86"/>
      <c r="E6118" s="86"/>
      <c r="F6118" s="86"/>
      <c r="G6118" s="86"/>
      <c r="H6118" s="86"/>
      <c r="I6118" s="86"/>
      <c r="J6118" s="86"/>
      <c r="K6118" s="86"/>
      <c r="L6118" s="86"/>
      <c r="M6118" s="86"/>
      <c r="N6118" s="86"/>
      <c r="O6118" s="86"/>
      <c r="P6118" s="86"/>
      <c r="Q6118" s="86"/>
      <c r="R6118" s="87"/>
      <c r="S6118" s="87"/>
      <c r="T6118" s="87"/>
      <c r="U6118" s="88"/>
      <c r="V6118" s="87"/>
      <c r="W6118" s="83"/>
      <c r="X6118" s="84"/>
      <c r="Y6118" s="84"/>
      <c r="Z6118" s="85"/>
      <c r="AA6118" s="85"/>
      <c r="AB6118" s="85"/>
      <c r="AC6118" s="85"/>
      <c r="AD6118" s="85"/>
    </row>
    <row r="6119" spans="1:30" x14ac:dyDescent="0.25">
      <c r="A6119" s="80"/>
      <c r="B6119" s="80"/>
      <c r="C6119" s="80"/>
      <c r="D6119" s="80"/>
      <c r="E6119" s="80"/>
      <c r="F6119" s="80"/>
      <c r="G6119" s="80"/>
      <c r="H6119" s="80"/>
      <c r="I6119" s="80"/>
      <c r="J6119" s="80"/>
      <c r="K6119" s="80"/>
      <c r="L6119" s="80"/>
      <c r="M6119" s="80"/>
      <c r="N6119" s="80"/>
      <c r="O6119" s="80"/>
      <c r="P6119" s="80"/>
      <c r="Q6119" s="80"/>
      <c r="R6119" s="81"/>
      <c r="S6119" s="81"/>
      <c r="T6119" s="81"/>
      <c r="U6119" s="82"/>
      <c r="V6119" s="82"/>
      <c r="W6119" s="83"/>
      <c r="X6119" s="84"/>
      <c r="Y6119" s="84"/>
      <c r="Z6119" s="85"/>
      <c r="AA6119" s="85"/>
      <c r="AB6119" s="85"/>
      <c r="AC6119" s="85"/>
      <c r="AD6119" s="85"/>
    </row>
    <row r="6120" spans="1:30" x14ac:dyDescent="0.25">
      <c r="A6120" s="86"/>
      <c r="B6120" s="86"/>
      <c r="C6120" s="86"/>
      <c r="D6120" s="86"/>
      <c r="E6120" s="86"/>
      <c r="F6120" s="86"/>
      <c r="G6120" s="86"/>
      <c r="H6120" s="86"/>
      <c r="I6120" s="86"/>
      <c r="J6120" s="86"/>
      <c r="K6120" s="86"/>
      <c r="L6120" s="86"/>
      <c r="M6120" s="86"/>
      <c r="N6120" s="86"/>
      <c r="O6120" s="86"/>
      <c r="P6120" s="86"/>
      <c r="Q6120" s="86"/>
      <c r="R6120" s="87"/>
      <c r="S6120" s="87"/>
      <c r="T6120" s="87"/>
      <c r="U6120" s="88"/>
      <c r="V6120" s="88"/>
      <c r="W6120" s="83"/>
      <c r="X6120" s="84"/>
      <c r="Y6120" s="84"/>
      <c r="Z6120" s="85"/>
      <c r="AA6120" s="85"/>
      <c r="AB6120" s="85"/>
      <c r="AC6120" s="85"/>
      <c r="AD6120" s="85"/>
    </row>
    <row r="6121" spans="1:30" x14ac:dyDescent="0.25">
      <c r="A6121" s="80"/>
      <c r="B6121" s="80"/>
      <c r="C6121" s="80"/>
      <c r="D6121" s="80"/>
      <c r="E6121" s="80"/>
      <c r="F6121" s="80"/>
      <c r="G6121" s="80"/>
      <c r="H6121" s="80"/>
      <c r="I6121" s="80"/>
      <c r="J6121" s="80"/>
      <c r="K6121" s="80"/>
      <c r="L6121" s="80"/>
      <c r="M6121" s="80"/>
      <c r="N6121" s="80"/>
      <c r="O6121" s="80"/>
      <c r="P6121" s="80"/>
      <c r="Q6121" s="80"/>
      <c r="R6121" s="81"/>
      <c r="S6121" s="81"/>
      <c r="T6121" s="81"/>
      <c r="U6121" s="82"/>
      <c r="V6121" s="82"/>
      <c r="W6121" s="83"/>
      <c r="X6121" s="84"/>
      <c r="Y6121" s="84"/>
      <c r="Z6121" s="85"/>
      <c r="AA6121" s="85"/>
      <c r="AB6121" s="85"/>
      <c r="AC6121" s="85"/>
      <c r="AD6121" s="85"/>
    </row>
    <row r="6122" spans="1:30" x14ac:dyDescent="0.25">
      <c r="A6122" s="86"/>
      <c r="B6122" s="86"/>
      <c r="C6122" s="86"/>
      <c r="D6122" s="86"/>
      <c r="E6122" s="86"/>
      <c r="F6122" s="86"/>
      <c r="G6122" s="86"/>
      <c r="H6122" s="86"/>
      <c r="I6122" s="86"/>
      <c r="J6122" s="86"/>
      <c r="K6122" s="86"/>
      <c r="L6122" s="86"/>
      <c r="M6122" s="86"/>
      <c r="N6122" s="86"/>
      <c r="O6122" s="86"/>
      <c r="P6122" s="86"/>
      <c r="Q6122" s="86"/>
      <c r="R6122" s="87"/>
      <c r="S6122" s="87"/>
      <c r="T6122" s="87"/>
      <c r="U6122" s="88"/>
      <c r="V6122" s="88"/>
      <c r="W6122" s="83"/>
      <c r="X6122" s="84"/>
      <c r="Y6122" s="84"/>
      <c r="Z6122" s="85"/>
      <c r="AA6122" s="85"/>
      <c r="AB6122" s="85"/>
      <c r="AC6122" s="85"/>
      <c r="AD6122" s="85"/>
    </row>
    <row r="6123" spans="1:30" x14ac:dyDescent="0.25">
      <c r="A6123" s="80"/>
      <c r="B6123" s="80"/>
      <c r="C6123" s="80"/>
      <c r="D6123" s="80"/>
      <c r="E6123" s="80"/>
      <c r="F6123" s="80"/>
      <c r="G6123" s="80"/>
      <c r="H6123" s="80"/>
      <c r="I6123" s="80"/>
      <c r="J6123" s="80"/>
      <c r="K6123" s="80"/>
      <c r="L6123" s="80"/>
      <c r="M6123" s="80"/>
      <c r="N6123" s="80"/>
      <c r="O6123" s="80"/>
      <c r="P6123" s="80"/>
      <c r="Q6123" s="80"/>
      <c r="R6123" s="81"/>
      <c r="S6123" s="81"/>
      <c r="T6123" s="81"/>
      <c r="U6123" s="82"/>
      <c r="V6123" s="82"/>
      <c r="W6123" s="83"/>
      <c r="X6123" s="84"/>
      <c r="Y6123" s="84"/>
      <c r="Z6123" s="85"/>
      <c r="AA6123" s="85"/>
      <c r="AB6123" s="85"/>
      <c r="AC6123" s="85"/>
      <c r="AD6123" s="85"/>
    </row>
    <row r="6124" spans="1:30" x14ac:dyDescent="0.25">
      <c r="A6124" s="86"/>
      <c r="B6124" s="86"/>
      <c r="C6124" s="86"/>
      <c r="D6124" s="86"/>
      <c r="E6124" s="86"/>
      <c r="F6124" s="86"/>
      <c r="G6124" s="86"/>
      <c r="H6124" s="86"/>
      <c r="I6124" s="86"/>
      <c r="J6124" s="86"/>
      <c r="K6124" s="86"/>
      <c r="L6124" s="86"/>
      <c r="M6124" s="86"/>
      <c r="N6124" s="86"/>
      <c r="O6124" s="86"/>
      <c r="P6124" s="86"/>
      <c r="Q6124" s="86"/>
      <c r="R6124" s="87"/>
      <c r="S6124" s="87"/>
      <c r="T6124" s="87"/>
      <c r="U6124" s="88"/>
      <c r="V6124" s="88"/>
      <c r="W6124" s="83"/>
      <c r="X6124" s="84"/>
      <c r="Y6124" s="84"/>
      <c r="Z6124" s="85"/>
      <c r="AA6124" s="85"/>
      <c r="AB6124" s="85"/>
      <c r="AC6124" s="85"/>
      <c r="AD6124" s="85"/>
    </row>
    <row r="6125" spans="1:30" x14ac:dyDescent="0.25">
      <c r="A6125" s="86"/>
      <c r="B6125" s="86"/>
      <c r="C6125" s="86"/>
      <c r="D6125" s="86"/>
      <c r="E6125" s="86"/>
      <c r="F6125" s="86"/>
      <c r="G6125" s="86"/>
      <c r="H6125" s="86"/>
      <c r="I6125" s="86"/>
      <c r="J6125" s="86"/>
      <c r="K6125" s="86"/>
      <c r="L6125" s="86"/>
      <c r="M6125" s="86"/>
      <c r="N6125" s="86"/>
      <c r="O6125" s="86"/>
      <c r="P6125" s="86"/>
      <c r="Q6125" s="86"/>
      <c r="R6125" s="87"/>
      <c r="S6125" s="87"/>
      <c r="T6125" s="87"/>
      <c r="U6125" s="88"/>
      <c r="V6125" s="88"/>
      <c r="W6125" s="83"/>
      <c r="X6125" s="84"/>
      <c r="Y6125" s="84"/>
      <c r="Z6125" s="85"/>
      <c r="AA6125" s="85"/>
      <c r="AB6125" s="85"/>
      <c r="AC6125" s="85"/>
      <c r="AD6125" s="85"/>
    </row>
    <row r="6126" spans="1:30" x14ac:dyDescent="0.25">
      <c r="A6126" s="80"/>
      <c r="B6126" s="80"/>
      <c r="C6126" s="80"/>
      <c r="D6126" s="80"/>
      <c r="E6126" s="80"/>
      <c r="F6126" s="80"/>
      <c r="G6126" s="80"/>
      <c r="H6126" s="80"/>
      <c r="I6126" s="80"/>
      <c r="J6126" s="80"/>
      <c r="K6126" s="80"/>
      <c r="L6126" s="80"/>
      <c r="M6126" s="80"/>
      <c r="N6126" s="80"/>
      <c r="O6126" s="80"/>
      <c r="P6126" s="80"/>
      <c r="Q6126" s="80"/>
      <c r="R6126" s="81"/>
      <c r="S6126" s="81"/>
      <c r="T6126" s="81"/>
      <c r="U6126" s="82"/>
      <c r="V6126" s="82"/>
      <c r="W6126" s="83"/>
      <c r="X6126" s="84"/>
      <c r="Y6126" s="84"/>
      <c r="Z6126" s="85"/>
      <c r="AA6126" s="85"/>
      <c r="AB6126" s="85"/>
      <c r="AC6126" s="85"/>
      <c r="AD6126" s="85"/>
    </row>
    <row r="6127" spans="1:30" x14ac:dyDescent="0.25">
      <c r="A6127" s="86"/>
      <c r="B6127" s="86"/>
      <c r="C6127" s="86"/>
      <c r="D6127" s="86"/>
      <c r="E6127" s="86"/>
      <c r="F6127" s="86"/>
      <c r="G6127" s="86"/>
      <c r="H6127" s="86"/>
      <c r="I6127" s="86"/>
      <c r="J6127" s="86"/>
      <c r="K6127" s="86"/>
      <c r="L6127" s="86"/>
      <c r="M6127" s="86"/>
      <c r="N6127" s="86"/>
      <c r="O6127" s="86"/>
      <c r="P6127" s="86"/>
      <c r="Q6127" s="86"/>
      <c r="R6127" s="87"/>
      <c r="S6127" s="87"/>
      <c r="T6127" s="87"/>
      <c r="U6127" s="88"/>
      <c r="V6127" s="88"/>
      <c r="W6127" s="83"/>
      <c r="X6127" s="84"/>
      <c r="Y6127" s="84"/>
      <c r="Z6127" s="85"/>
      <c r="AA6127" s="85"/>
      <c r="AB6127" s="85"/>
      <c r="AC6127" s="85"/>
      <c r="AD6127" s="85"/>
    </row>
    <row r="6128" spans="1:30" x14ac:dyDescent="0.25">
      <c r="A6128" s="86"/>
      <c r="B6128" s="86"/>
      <c r="C6128" s="86"/>
      <c r="D6128" s="86"/>
      <c r="E6128" s="86"/>
      <c r="F6128" s="86"/>
      <c r="G6128" s="86"/>
      <c r="H6128" s="86"/>
      <c r="I6128" s="86"/>
      <c r="J6128" s="86"/>
      <c r="K6128" s="86"/>
      <c r="L6128" s="86"/>
      <c r="M6128" s="86"/>
      <c r="N6128" s="86"/>
      <c r="O6128" s="86"/>
      <c r="P6128" s="86"/>
      <c r="Q6128" s="86"/>
      <c r="R6128" s="87"/>
      <c r="S6128" s="87"/>
      <c r="T6128" s="87"/>
      <c r="U6128" s="88"/>
      <c r="V6128" s="87"/>
      <c r="W6128" s="83"/>
      <c r="X6128" s="84"/>
      <c r="Y6128" s="84"/>
      <c r="Z6128" s="85"/>
      <c r="AA6128" s="85"/>
      <c r="AB6128" s="85"/>
      <c r="AC6128" s="85"/>
      <c r="AD6128" s="85"/>
    </row>
    <row r="6129" spans="1:30" x14ac:dyDescent="0.25">
      <c r="A6129" s="80"/>
      <c r="B6129" s="80"/>
      <c r="C6129" s="80"/>
      <c r="D6129" s="80"/>
      <c r="E6129" s="80"/>
      <c r="F6129" s="80"/>
      <c r="G6129" s="80"/>
      <c r="H6129" s="80"/>
      <c r="I6129" s="80"/>
      <c r="J6129" s="80"/>
      <c r="K6129" s="80"/>
      <c r="L6129" s="80"/>
      <c r="M6129" s="80"/>
      <c r="N6129" s="80"/>
      <c r="O6129" s="80"/>
      <c r="P6129" s="80"/>
      <c r="Q6129" s="80"/>
      <c r="R6129" s="81"/>
      <c r="S6129" s="81"/>
      <c r="T6129" s="81"/>
      <c r="U6129" s="82"/>
      <c r="V6129" s="82"/>
      <c r="W6129" s="83"/>
      <c r="X6129" s="84"/>
      <c r="Y6129" s="84"/>
      <c r="Z6129" s="85"/>
      <c r="AA6129" s="85"/>
      <c r="AB6129" s="85"/>
      <c r="AC6129" s="85"/>
      <c r="AD6129" s="85"/>
    </row>
    <row r="6130" spans="1:30" x14ac:dyDescent="0.25">
      <c r="A6130" s="86"/>
      <c r="B6130" s="86"/>
      <c r="C6130" s="86"/>
      <c r="D6130" s="86"/>
      <c r="E6130" s="86"/>
      <c r="F6130" s="86"/>
      <c r="G6130" s="86"/>
      <c r="H6130" s="86"/>
      <c r="I6130" s="86"/>
      <c r="J6130" s="86"/>
      <c r="K6130" s="86"/>
      <c r="L6130" s="86"/>
      <c r="M6130" s="86"/>
      <c r="N6130" s="86"/>
      <c r="O6130" s="86"/>
      <c r="P6130" s="86"/>
      <c r="Q6130" s="86"/>
      <c r="R6130" s="87"/>
      <c r="S6130" s="87"/>
      <c r="T6130" s="87"/>
      <c r="U6130" s="88"/>
      <c r="V6130" s="88"/>
      <c r="W6130" s="83"/>
      <c r="X6130" s="84"/>
      <c r="Y6130" s="84"/>
      <c r="Z6130" s="85"/>
      <c r="AA6130" s="85"/>
      <c r="AB6130" s="85"/>
      <c r="AC6130" s="85"/>
      <c r="AD6130" s="85"/>
    </row>
    <row r="6131" spans="1:30" x14ac:dyDescent="0.25">
      <c r="A6131" s="80"/>
      <c r="B6131" s="80"/>
      <c r="C6131" s="80"/>
      <c r="D6131" s="80"/>
      <c r="E6131" s="80"/>
      <c r="F6131" s="80"/>
      <c r="G6131" s="80"/>
      <c r="H6131" s="80"/>
      <c r="I6131" s="80"/>
      <c r="J6131" s="80"/>
      <c r="K6131" s="80"/>
      <c r="L6131" s="80"/>
      <c r="M6131" s="80"/>
      <c r="N6131" s="80"/>
      <c r="O6131" s="80"/>
      <c r="P6131" s="80"/>
      <c r="Q6131" s="80"/>
      <c r="R6131" s="81"/>
      <c r="S6131" s="81"/>
      <c r="T6131" s="81"/>
      <c r="U6131" s="82"/>
      <c r="V6131" s="82"/>
      <c r="W6131" s="83"/>
      <c r="X6131" s="84"/>
      <c r="Y6131" s="84"/>
      <c r="Z6131" s="85"/>
      <c r="AA6131" s="85"/>
      <c r="AB6131" s="85"/>
      <c r="AC6131" s="85"/>
      <c r="AD6131" s="85"/>
    </row>
    <row r="6132" spans="1:30" x14ac:dyDescent="0.25">
      <c r="A6132" s="86"/>
      <c r="B6132" s="86"/>
      <c r="C6132" s="86"/>
      <c r="D6132" s="86"/>
      <c r="E6132" s="86"/>
      <c r="F6132" s="86"/>
      <c r="G6132" s="86"/>
      <c r="H6132" s="86"/>
      <c r="I6132" s="86"/>
      <c r="J6132" s="86"/>
      <c r="K6132" s="86"/>
      <c r="L6132" s="86"/>
      <c r="M6132" s="86"/>
      <c r="N6132" s="86"/>
      <c r="O6132" s="86"/>
      <c r="P6132" s="86"/>
      <c r="Q6132" s="86"/>
      <c r="R6132" s="87"/>
      <c r="S6132" s="87"/>
      <c r="T6132" s="87"/>
      <c r="U6132" s="88"/>
      <c r="V6132" s="88"/>
      <c r="W6132" s="83"/>
      <c r="X6132" s="84"/>
      <c r="Y6132" s="84"/>
      <c r="Z6132" s="85"/>
      <c r="AA6132" s="85"/>
      <c r="AB6132" s="85"/>
      <c r="AC6132" s="85"/>
      <c r="AD6132" s="85"/>
    </row>
    <row r="6133" spans="1:30" x14ac:dyDescent="0.25">
      <c r="A6133" s="80"/>
      <c r="B6133" s="80"/>
      <c r="C6133" s="80"/>
      <c r="D6133" s="80"/>
      <c r="E6133" s="80"/>
      <c r="F6133" s="80"/>
      <c r="G6133" s="80"/>
      <c r="H6133" s="80"/>
      <c r="I6133" s="80"/>
      <c r="J6133" s="80"/>
      <c r="K6133" s="80"/>
      <c r="L6133" s="80"/>
      <c r="M6133" s="80"/>
      <c r="N6133" s="80"/>
      <c r="O6133" s="80"/>
      <c r="P6133" s="80"/>
      <c r="Q6133" s="80"/>
      <c r="R6133" s="81"/>
      <c r="S6133" s="81"/>
      <c r="T6133" s="81"/>
      <c r="U6133" s="82"/>
      <c r="V6133" s="82"/>
      <c r="W6133" s="83"/>
      <c r="X6133" s="84"/>
      <c r="Y6133" s="84"/>
      <c r="Z6133" s="85"/>
      <c r="AA6133" s="85"/>
      <c r="AB6133" s="85"/>
      <c r="AC6133" s="85"/>
      <c r="AD6133" s="85"/>
    </row>
    <row r="6134" spans="1:30" x14ac:dyDescent="0.25">
      <c r="A6134" s="80"/>
      <c r="B6134" s="80"/>
      <c r="C6134" s="80"/>
      <c r="D6134" s="80"/>
      <c r="E6134" s="80"/>
      <c r="F6134" s="80"/>
      <c r="G6134" s="80"/>
      <c r="H6134" s="80"/>
      <c r="I6134" s="80"/>
      <c r="J6134" s="80"/>
      <c r="K6134" s="80"/>
      <c r="L6134" s="80"/>
      <c r="M6134" s="80"/>
      <c r="N6134" s="80"/>
      <c r="O6134" s="80"/>
      <c r="P6134" s="80"/>
      <c r="Q6134" s="80"/>
      <c r="R6134" s="81"/>
      <c r="S6134" s="81"/>
      <c r="T6134" s="81"/>
      <c r="U6134" s="82"/>
      <c r="V6134" s="82"/>
      <c r="W6134" s="83"/>
      <c r="X6134" s="84"/>
      <c r="Y6134" s="84"/>
      <c r="Z6134" s="85"/>
      <c r="AA6134" s="85"/>
      <c r="AB6134" s="85"/>
      <c r="AC6134" s="85"/>
      <c r="AD6134" s="85"/>
    </row>
    <row r="6135" spans="1:30" x14ac:dyDescent="0.25">
      <c r="A6135" s="80"/>
      <c r="B6135" s="80"/>
      <c r="C6135" s="80"/>
      <c r="D6135" s="80"/>
      <c r="E6135" s="80"/>
      <c r="F6135" s="80"/>
      <c r="G6135" s="80"/>
      <c r="H6135" s="80"/>
      <c r="I6135" s="80"/>
      <c r="J6135" s="80"/>
      <c r="K6135" s="80"/>
      <c r="L6135" s="80"/>
      <c r="M6135" s="80"/>
      <c r="N6135" s="80"/>
      <c r="O6135" s="80"/>
      <c r="P6135" s="80"/>
      <c r="Q6135" s="80"/>
      <c r="R6135" s="81"/>
      <c r="S6135" s="81"/>
      <c r="T6135" s="81"/>
      <c r="U6135" s="82"/>
      <c r="V6135" s="82"/>
      <c r="W6135" s="83"/>
      <c r="X6135" s="84"/>
      <c r="Y6135" s="84"/>
      <c r="Z6135" s="85"/>
      <c r="AA6135" s="85"/>
      <c r="AB6135" s="85"/>
      <c r="AC6135" s="85"/>
      <c r="AD6135" s="85"/>
    </row>
    <row r="6136" spans="1:30" x14ac:dyDescent="0.25">
      <c r="A6136" s="86"/>
      <c r="B6136" s="86"/>
      <c r="C6136" s="86"/>
      <c r="D6136" s="86"/>
      <c r="E6136" s="86"/>
      <c r="F6136" s="86"/>
      <c r="G6136" s="86"/>
      <c r="H6136" s="86"/>
      <c r="I6136" s="86"/>
      <c r="J6136" s="86"/>
      <c r="K6136" s="86"/>
      <c r="L6136" s="86"/>
      <c r="M6136" s="86"/>
      <c r="N6136" s="86"/>
      <c r="O6136" s="86"/>
      <c r="P6136" s="86"/>
      <c r="Q6136" s="86"/>
      <c r="R6136" s="87"/>
      <c r="S6136" s="87"/>
      <c r="T6136" s="87"/>
      <c r="U6136" s="88"/>
      <c r="V6136" s="88"/>
      <c r="W6136" s="83"/>
      <c r="X6136" s="84"/>
      <c r="Y6136" s="84"/>
      <c r="Z6136" s="85"/>
      <c r="AA6136" s="85"/>
      <c r="AB6136" s="85"/>
      <c r="AC6136" s="85"/>
      <c r="AD6136" s="85"/>
    </row>
    <row r="6137" spans="1:30" x14ac:dyDescent="0.25">
      <c r="A6137" s="80"/>
      <c r="B6137" s="80"/>
      <c r="C6137" s="80"/>
      <c r="D6137" s="80"/>
      <c r="E6137" s="80"/>
      <c r="F6137" s="80"/>
      <c r="G6137" s="80"/>
      <c r="H6137" s="80"/>
      <c r="I6137" s="80"/>
      <c r="J6137" s="80"/>
      <c r="K6137" s="80"/>
      <c r="L6137" s="80"/>
      <c r="M6137" s="80"/>
      <c r="N6137" s="80"/>
      <c r="O6137" s="80"/>
      <c r="P6137" s="80"/>
      <c r="Q6137" s="80"/>
      <c r="R6137" s="81"/>
      <c r="S6137" s="81"/>
      <c r="T6137" s="81"/>
      <c r="U6137" s="82"/>
      <c r="V6137" s="82"/>
      <c r="W6137" s="83"/>
      <c r="X6137" s="84"/>
      <c r="Y6137" s="84"/>
      <c r="Z6137" s="85"/>
      <c r="AA6137" s="85"/>
      <c r="AB6137" s="85"/>
      <c r="AC6137" s="85"/>
      <c r="AD6137" s="85"/>
    </row>
    <row r="6138" spans="1:30" x14ac:dyDescent="0.25">
      <c r="A6138" s="86"/>
      <c r="B6138" s="86"/>
      <c r="C6138" s="86"/>
      <c r="D6138" s="86"/>
      <c r="E6138" s="86"/>
      <c r="F6138" s="86"/>
      <c r="G6138" s="86"/>
      <c r="H6138" s="86"/>
      <c r="I6138" s="86"/>
      <c r="J6138" s="86"/>
      <c r="K6138" s="86"/>
      <c r="L6138" s="86"/>
      <c r="M6138" s="86"/>
      <c r="N6138" s="86"/>
      <c r="O6138" s="86"/>
      <c r="P6138" s="86"/>
      <c r="Q6138" s="86"/>
      <c r="R6138" s="87"/>
      <c r="S6138" s="87"/>
      <c r="T6138" s="87"/>
      <c r="U6138" s="88"/>
      <c r="V6138" s="88"/>
      <c r="W6138" s="83"/>
      <c r="X6138" s="84"/>
      <c r="Y6138" s="84"/>
      <c r="Z6138" s="85"/>
      <c r="AA6138" s="85"/>
      <c r="AB6138" s="85"/>
      <c r="AC6138" s="85"/>
      <c r="AD6138" s="85"/>
    </row>
    <row r="6139" spans="1:30" x14ac:dyDescent="0.25">
      <c r="A6139" s="80"/>
      <c r="B6139" s="80"/>
      <c r="C6139" s="80"/>
      <c r="D6139" s="80"/>
      <c r="E6139" s="80"/>
      <c r="F6139" s="80"/>
      <c r="G6139" s="80"/>
      <c r="H6139" s="80"/>
      <c r="I6139" s="80"/>
      <c r="J6139" s="80"/>
      <c r="K6139" s="80"/>
      <c r="L6139" s="80"/>
      <c r="M6139" s="80"/>
      <c r="N6139" s="80"/>
      <c r="O6139" s="80"/>
      <c r="P6139" s="80"/>
      <c r="Q6139" s="80"/>
      <c r="R6139" s="81"/>
      <c r="S6139" s="81"/>
      <c r="T6139" s="81"/>
      <c r="U6139" s="82"/>
      <c r="V6139" s="82"/>
      <c r="W6139" s="83"/>
      <c r="X6139" s="84"/>
      <c r="Y6139" s="84"/>
      <c r="Z6139" s="85"/>
      <c r="AA6139" s="85"/>
      <c r="AB6139" s="85"/>
      <c r="AC6139" s="85"/>
      <c r="AD6139" s="85"/>
    </row>
    <row r="6140" spans="1:30" x14ac:dyDescent="0.25">
      <c r="A6140" s="86"/>
      <c r="B6140" s="86"/>
      <c r="C6140" s="86"/>
      <c r="D6140" s="86"/>
      <c r="E6140" s="86"/>
      <c r="F6140" s="86"/>
      <c r="G6140" s="86"/>
      <c r="H6140" s="86"/>
      <c r="I6140" s="86"/>
      <c r="J6140" s="86"/>
      <c r="K6140" s="86"/>
      <c r="L6140" s="86"/>
      <c r="M6140" s="86"/>
      <c r="N6140" s="86"/>
      <c r="O6140" s="86"/>
      <c r="P6140" s="86"/>
      <c r="Q6140" s="86"/>
      <c r="R6140" s="87"/>
      <c r="S6140" s="87"/>
      <c r="T6140" s="87"/>
      <c r="U6140" s="88"/>
      <c r="V6140" s="88"/>
      <c r="W6140" s="83"/>
      <c r="X6140" s="84"/>
      <c r="Y6140" s="84"/>
      <c r="Z6140" s="85"/>
      <c r="AA6140" s="85"/>
      <c r="AB6140" s="85"/>
      <c r="AC6140" s="85"/>
      <c r="AD6140" s="85"/>
    </row>
    <row r="6141" spans="1:30" x14ac:dyDescent="0.25">
      <c r="A6141" s="80"/>
      <c r="B6141" s="80"/>
      <c r="C6141" s="80"/>
      <c r="D6141" s="80"/>
      <c r="E6141" s="80"/>
      <c r="F6141" s="80"/>
      <c r="G6141" s="80"/>
      <c r="H6141" s="80"/>
      <c r="I6141" s="80"/>
      <c r="J6141" s="80"/>
      <c r="K6141" s="80"/>
      <c r="L6141" s="80"/>
      <c r="M6141" s="80"/>
      <c r="N6141" s="80"/>
      <c r="O6141" s="80"/>
      <c r="P6141" s="80"/>
      <c r="Q6141" s="80"/>
      <c r="R6141" s="81"/>
      <c r="S6141" s="81"/>
      <c r="T6141" s="81"/>
      <c r="U6141" s="82"/>
      <c r="V6141" s="82"/>
      <c r="W6141" s="83"/>
      <c r="X6141" s="84"/>
      <c r="Y6141" s="84"/>
      <c r="Z6141" s="85"/>
      <c r="AA6141" s="85"/>
      <c r="AB6141" s="85"/>
      <c r="AC6141" s="85"/>
      <c r="AD6141" s="85"/>
    </row>
    <row r="6142" spans="1:30" x14ac:dyDescent="0.25">
      <c r="A6142" s="86"/>
      <c r="B6142" s="86"/>
      <c r="C6142" s="86"/>
      <c r="D6142" s="86"/>
      <c r="E6142" s="86"/>
      <c r="F6142" s="86"/>
      <c r="G6142" s="86"/>
      <c r="H6142" s="86"/>
      <c r="I6142" s="86"/>
      <c r="J6142" s="86"/>
      <c r="K6142" s="86"/>
      <c r="L6142" s="86"/>
      <c r="M6142" s="86"/>
      <c r="N6142" s="86"/>
      <c r="O6142" s="86"/>
      <c r="P6142" s="86"/>
      <c r="Q6142" s="86"/>
      <c r="R6142" s="87"/>
      <c r="S6142" s="87"/>
      <c r="T6142" s="87"/>
      <c r="U6142" s="88"/>
      <c r="V6142" s="88"/>
      <c r="W6142" s="83"/>
      <c r="X6142" s="84"/>
      <c r="Y6142" s="84"/>
      <c r="Z6142" s="85"/>
      <c r="AA6142" s="85"/>
      <c r="AB6142" s="85"/>
      <c r="AC6142" s="85"/>
      <c r="AD6142" s="85"/>
    </row>
    <row r="6143" spans="1:30" x14ac:dyDescent="0.25">
      <c r="A6143" s="80"/>
      <c r="B6143" s="80"/>
      <c r="C6143" s="80"/>
      <c r="D6143" s="80"/>
      <c r="E6143" s="80"/>
      <c r="F6143" s="80"/>
      <c r="G6143" s="80"/>
      <c r="H6143" s="80"/>
      <c r="I6143" s="80"/>
      <c r="J6143" s="80"/>
      <c r="K6143" s="80"/>
      <c r="L6143" s="80"/>
      <c r="M6143" s="80"/>
      <c r="N6143" s="80"/>
      <c r="O6143" s="80"/>
      <c r="P6143" s="80"/>
      <c r="Q6143" s="80"/>
      <c r="R6143" s="81"/>
      <c r="S6143" s="81"/>
      <c r="T6143" s="81"/>
      <c r="U6143" s="82"/>
      <c r="V6143" s="82"/>
      <c r="W6143" s="83"/>
      <c r="X6143" s="84"/>
      <c r="Y6143" s="84"/>
      <c r="Z6143" s="85"/>
      <c r="AA6143" s="85"/>
      <c r="AB6143" s="85"/>
      <c r="AC6143" s="85"/>
      <c r="AD6143" s="85"/>
    </row>
    <row r="6144" spans="1:30" x14ac:dyDescent="0.25">
      <c r="A6144" s="86"/>
      <c r="B6144" s="86"/>
      <c r="C6144" s="86"/>
      <c r="D6144" s="86"/>
      <c r="E6144" s="86"/>
      <c r="F6144" s="86"/>
      <c r="G6144" s="86"/>
      <c r="H6144" s="86"/>
      <c r="I6144" s="86"/>
      <c r="J6144" s="86"/>
      <c r="K6144" s="86"/>
      <c r="L6144" s="86"/>
      <c r="M6144" s="86"/>
      <c r="N6144" s="86"/>
      <c r="O6144" s="86"/>
      <c r="P6144" s="86"/>
      <c r="Q6144" s="86"/>
      <c r="R6144" s="87"/>
      <c r="S6144" s="87"/>
      <c r="T6144" s="87"/>
      <c r="U6144" s="88"/>
      <c r="V6144" s="88"/>
      <c r="W6144" s="83"/>
      <c r="X6144" s="84"/>
      <c r="Y6144" s="84"/>
      <c r="Z6144" s="85"/>
      <c r="AA6144" s="85"/>
      <c r="AB6144" s="85"/>
      <c r="AC6144" s="85"/>
      <c r="AD6144" s="85"/>
    </row>
    <row r="6145" spans="1:30" x14ac:dyDescent="0.25">
      <c r="A6145" s="80"/>
      <c r="B6145" s="80"/>
      <c r="C6145" s="80"/>
      <c r="D6145" s="80"/>
      <c r="E6145" s="80"/>
      <c r="F6145" s="80"/>
      <c r="G6145" s="80"/>
      <c r="H6145" s="80"/>
      <c r="I6145" s="80"/>
      <c r="J6145" s="80"/>
      <c r="K6145" s="80"/>
      <c r="L6145" s="80"/>
      <c r="M6145" s="80"/>
      <c r="N6145" s="80"/>
      <c r="O6145" s="80"/>
      <c r="P6145" s="80"/>
      <c r="Q6145" s="80"/>
      <c r="R6145" s="81"/>
      <c r="S6145" s="81"/>
      <c r="T6145" s="81"/>
      <c r="U6145" s="82"/>
      <c r="V6145" s="82"/>
      <c r="W6145" s="83"/>
      <c r="X6145" s="84"/>
      <c r="Y6145" s="84"/>
      <c r="Z6145" s="85"/>
      <c r="AA6145" s="85"/>
      <c r="AB6145" s="85"/>
      <c r="AC6145" s="85"/>
      <c r="AD6145" s="85"/>
    </row>
    <row r="6146" spans="1:30" x14ac:dyDescent="0.25">
      <c r="A6146" s="86"/>
      <c r="B6146" s="86"/>
      <c r="C6146" s="86"/>
      <c r="D6146" s="86"/>
      <c r="E6146" s="86"/>
      <c r="F6146" s="86"/>
      <c r="G6146" s="86"/>
      <c r="H6146" s="86"/>
      <c r="I6146" s="86"/>
      <c r="J6146" s="86"/>
      <c r="K6146" s="86"/>
      <c r="L6146" s="86"/>
      <c r="M6146" s="86"/>
      <c r="N6146" s="86"/>
      <c r="O6146" s="86"/>
      <c r="P6146" s="86"/>
      <c r="Q6146" s="86"/>
      <c r="R6146" s="87"/>
      <c r="S6146" s="87"/>
      <c r="T6146" s="87"/>
      <c r="U6146" s="88"/>
      <c r="V6146" s="88"/>
      <c r="W6146" s="83"/>
      <c r="X6146" s="84"/>
      <c r="Y6146" s="84"/>
      <c r="Z6146" s="85"/>
      <c r="AA6146" s="85"/>
      <c r="AB6146" s="85"/>
      <c r="AC6146" s="85"/>
      <c r="AD6146" s="85"/>
    </row>
    <row r="6147" spans="1:30" x14ac:dyDescent="0.25">
      <c r="A6147" s="86"/>
      <c r="B6147" s="86"/>
      <c r="C6147" s="86"/>
      <c r="D6147" s="86"/>
      <c r="E6147" s="86"/>
      <c r="F6147" s="86"/>
      <c r="G6147" s="86"/>
      <c r="H6147" s="86"/>
      <c r="I6147" s="86"/>
      <c r="J6147" s="86"/>
      <c r="K6147" s="86"/>
      <c r="L6147" s="86"/>
      <c r="M6147" s="86"/>
      <c r="N6147" s="86"/>
      <c r="O6147" s="86"/>
      <c r="P6147" s="86"/>
      <c r="Q6147" s="86"/>
      <c r="R6147" s="87"/>
      <c r="S6147" s="87"/>
      <c r="T6147" s="87"/>
      <c r="U6147" s="88"/>
      <c r="V6147" s="88"/>
      <c r="W6147" s="83"/>
      <c r="X6147" s="84"/>
      <c r="Y6147" s="84"/>
      <c r="Z6147" s="85"/>
      <c r="AA6147" s="85"/>
      <c r="AB6147" s="85"/>
      <c r="AC6147" s="85"/>
      <c r="AD6147" s="85"/>
    </row>
    <row r="6148" spans="1:30" x14ac:dyDescent="0.25">
      <c r="A6148" s="86"/>
      <c r="B6148" s="86"/>
      <c r="C6148" s="86"/>
      <c r="D6148" s="86"/>
      <c r="E6148" s="86"/>
      <c r="F6148" s="86"/>
      <c r="G6148" s="86"/>
      <c r="H6148" s="86"/>
      <c r="I6148" s="86"/>
      <c r="J6148" s="86"/>
      <c r="K6148" s="86"/>
      <c r="L6148" s="86"/>
      <c r="M6148" s="86"/>
      <c r="N6148" s="86"/>
      <c r="O6148" s="86"/>
      <c r="P6148" s="86"/>
      <c r="Q6148" s="86"/>
      <c r="R6148" s="87"/>
      <c r="S6148" s="87"/>
      <c r="T6148" s="87"/>
      <c r="U6148" s="88"/>
      <c r="V6148" s="88"/>
      <c r="W6148" s="83"/>
      <c r="X6148" s="84"/>
      <c r="Y6148" s="84"/>
      <c r="Z6148" s="85"/>
      <c r="AA6148" s="85"/>
      <c r="AB6148" s="85"/>
      <c r="AC6148" s="85"/>
      <c r="AD6148" s="85"/>
    </row>
    <row r="6149" spans="1:30" x14ac:dyDescent="0.25">
      <c r="A6149" s="80"/>
      <c r="B6149" s="80"/>
      <c r="C6149" s="80"/>
      <c r="D6149" s="80"/>
      <c r="E6149" s="80"/>
      <c r="F6149" s="80"/>
      <c r="G6149" s="80"/>
      <c r="H6149" s="80"/>
      <c r="I6149" s="80"/>
      <c r="J6149" s="80"/>
      <c r="K6149" s="80"/>
      <c r="L6149" s="80"/>
      <c r="M6149" s="80"/>
      <c r="N6149" s="80"/>
      <c r="O6149" s="80"/>
      <c r="P6149" s="80"/>
      <c r="Q6149" s="80"/>
      <c r="R6149" s="81"/>
      <c r="S6149" s="81"/>
      <c r="T6149" s="81"/>
      <c r="U6149" s="82"/>
      <c r="V6149" s="82"/>
      <c r="W6149" s="83"/>
      <c r="X6149" s="84"/>
      <c r="Y6149" s="84"/>
      <c r="Z6149" s="85"/>
      <c r="AA6149" s="85"/>
      <c r="AB6149" s="85"/>
      <c r="AC6149" s="85"/>
      <c r="AD6149" s="85"/>
    </row>
    <row r="6150" spans="1:30" x14ac:dyDescent="0.25">
      <c r="A6150" s="86"/>
      <c r="B6150" s="86"/>
      <c r="C6150" s="86"/>
      <c r="D6150" s="86"/>
      <c r="E6150" s="86"/>
      <c r="F6150" s="86"/>
      <c r="G6150" s="86"/>
      <c r="H6150" s="86"/>
      <c r="I6150" s="86"/>
      <c r="J6150" s="86"/>
      <c r="K6150" s="86"/>
      <c r="L6150" s="86"/>
      <c r="M6150" s="86"/>
      <c r="N6150" s="86"/>
      <c r="O6150" s="86"/>
      <c r="P6150" s="86"/>
      <c r="Q6150" s="86"/>
      <c r="R6150" s="87"/>
      <c r="S6150" s="87"/>
      <c r="T6150" s="87"/>
      <c r="U6150" s="88"/>
      <c r="V6150" s="88"/>
      <c r="W6150" s="83"/>
      <c r="X6150" s="84"/>
      <c r="Y6150" s="84"/>
      <c r="Z6150" s="85"/>
      <c r="AA6150" s="85"/>
      <c r="AB6150" s="85"/>
      <c r="AC6150" s="85"/>
      <c r="AD6150" s="85"/>
    </row>
    <row r="6151" spans="1:30" x14ac:dyDescent="0.25">
      <c r="A6151" s="80"/>
      <c r="B6151" s="80"/>
      <c r="C6151" s="80"/>
      <c r="D6151" s="80"/>
      <c r="E6151" s="80"/>
      <c r="F6151" s="80"/>
      <c r="G6151" s="80"/>
      <c r="H6151" s="80"/>
      <c r="I6151" s="80"/>
      <c r="J6151" s="80"/>
      <c r="K6151" s="80"/>
      <c r="L6151" s="80"/>
      <c r="M6151" s="80"/>
      <c r="N6151" s="80"/>
      <c r="O6151" s="80"/>
      <c r="P6151" s="80"/>
      <c r="Q6151" s="80"/>
      <c r="R6151" s="81"/>
      <c r="S6151" s="81"/>
      <c r="T6151" s="81"/>
      <c r="U6151" s="82"/>
      <c r="V6151" s="82"/>
      <c r="W6151" s="83"/>
      <c r="X6151" s="84"/>
      <c r="Y6151" s="84"/>
      <c r="Z6151" s="85"/>
      <c r="AA6151" s="85"/>
      <c r="AB6151" s="85"/>
      <c r="AC6151" s="85"/>
      <c r="AD6151" s="85"/>
    </row>
    <row r="6152" spans="1:30" x14ac:dyDescent="0.25">
      <c r="A6152" s="86"/>
      <c r="B6152" s="86"/>
      <c r="C6152" s="86"/>
      <c r="D6152" s="86"/>
      <c r="E6152" s="86"/>
      <c r="F6152" s="86"/>
      <c r="G6152" s="86"/>
      <c r="H6152" s="86"/>
      <c r="I6152" s="86"/>
      <c r="J6152" s="86"/>
      <c r="K6152" s="86"/>
      <c r="L6152" s="86"/>
      <c r="M6152" s="86"/>
      <c r="N6152" s="86"/>
      <c r="O6152" s="86"/>
      <c r="P6152" s="86"/>
      <c r="Q6152" s="86"/>
      <c r="R6152" s="87"/>
      <c r="S6152" s="87"/>
      <c r="T6152" s="87"/>
      <c r="U6152" s="88"/>
      <c r="V6152" s="88"/>
      <c r="W6152" s="83"/>
      <c r="X6152" s="84"/>
      <c r="Y6152" s="84"/>
      <c r="Z6152" s="85"/>
      <c r="AA6152" s="85"/>
      <c r="AB6152" s="85"/>
      <c r="AC6152" s="85"/>
      <c r="AD6152" s="85"/>
    </row>
    <row r="6153" spans="1:30" x14ac:dyDescent="0.25">
      <c r="A6153" s="80"/>
      <c r="B6153" s="80"/>
      <c r="C6153" s="80"/>
      <c r="D6153" s="80"/>
      <c r="E6153" s="80"/>
      <c r="F6153" s="80"/>
      <c r="G6153" s="80"/>
      <c r="H6153" s="80"/>
      <c r="I6153" s="80"/>
      <c r="J6153" s="80"/>
      <c r="K6153" s="80"/>
      <c r="L6153" s="80"/>
      <c r="M6153" s="80"/>
      <c r="N6153" s="80"/>
      <c r="O6153" s="80"/>
      <c r="P6153" s="80"/>
      <c r="Q6153" s="80"/>
      <c r="R6153" s="81"/>
      <c r="S6153" s="81"/>
      <c r="T6153" s="81"/>
      <c r="U6153" s="82"/>
      <c r="V6153" s="82"/>
      <c r="W6153" s="83"/>
      <c r="X6153" s="84"/>
      <c r="Y6153" s="84"/>
      <c r="Z6153" s="85"/>
      <c r="AA6153" s="85"/>
      <c r="AB6153" s="85"/>
      <c r="AC6153" s="85"/>
      <c r="AD6153" s="85"/>
    </row>
    <row r="6154" spans="1:30" x14ac:dyDescent="0.25">
      <c r="A6154" s="86"/>
      <c r="B6154" s="86"/>
      <c r="C6154" s="86"/>
      <c r="D6154" s="86"/>
      <c r="E6154" s="86"/>
      <c r="F6154" s="86"/>
      <c r="G6154" s="86"/>
      <c r="H6154" s="86"/>
      <c r="I6154" s="86"/>
      <c r="J6154" s="86"/>
      <c r="K6154" s="86"/>
      <c r="L6154" s="86"/>
      <c r="M6154" s="86"/>
      <c r="N6154" s="86"/>
      <c r="O6154" s="86"/>
      <c r="P6154" s="86"/>
      <c r="Q6154" s="86"/>
      <c r="R6154" s="87"/>
      <c r="S6154" s="87"/>
      <c r="T6154" s="87"/>
      <c r="U6154" s="88"/>
      <c r="V6154" s="88"/>
      <c r="W6154" s="83"/>
      <c r="X6154" s="84"/>
      <c r="Y6154" s="84"/>
      <c r="Z6154" s="85"/>
      <c r="AA6154" s="85"/>
      <c r="AB6154" s="85"/>
      <c r="AC6154" s="85"/>
      <c r="AD6154" s="85"/>
    </row>
    <row r="6155" spans="1:30" x14ac:dyDescent="0.25">
      <c r="A6155" s="80"/>
      <c r="B6155" s="80"/>
      <c r="C6155" s="80"/>
      <c r="D6155" s="80"/>
      <c r="E6155" s="80"/>
      <c r="F6155" s="80"/>
      <c r="G6155" s="80"/>
      <c r="H6155" s="80"/>
      <c r="I6155" s="80"/>
      <c r="J6155" s="80"/>
      <c r="K6155" s="80"/>
      <c r="L6155" s="80"/>
      <c r="M6155" s="80"/>
      <c r="N6155" s="80"/>
      <c r="O6155" s="80"/>
      <c r="P6155" s="80"/>
      <c r="Q6155" s="80"/>
      <c r="R6155" s="81"/>
      <c r="S6155" s="81"/>
      <c r="T6155" s="81"/>
      <c r="U6155" s="82"/>
      <c r="V6155" s="82"/>
      <c r="W6155" s="83"/>
      <c r="X6155" s="84"/>
      <c r="Y6155" s="84"/>
      <c r="Z6155" s="85"/>
      <c r="AA6155" s="85"/>
      <c r="AB6155" s="85"/>
      <c r="AC6155" s="85"/>
      <c r="AD6155" s="85"/>
    </row>
    <row r="6156" spans="1:30" x14ac:dyDescent="0.25">
      <c r="A6156" s="86"/>
      <c r="B6156" s="86"/>
      <c r="C6156" s="86"/>
      <c r="D6156" s="86"/>
      <c r="E6156" s="86"/>
      <c r="F6156" s="86"/>
      <c r="G6156" s="86"/>
      <c r="H6156" s="86"/>
      <c r="I6156" s="86"/>
      <c r="J6156" s="86"/>
      <c r="K6156" s="86"/>
      <c r="L6156" s="86"/>
      <c r="M6156" s="86"/>
      <c r="N6156" s="86"/>
      <c r="O6156" s="86"/>
      <c r="P6156" s="86"/>
      <c r="Q6156" s="86"/>
      <c r="R6156" s="87"/>
      <c r="S6156" s="87"/>
      <c r="T6156" s="87"/>
      <c r="U6156" s="88"/>
      <c r="V6156" s="88"/>
      <c r="W6156" s="83"/>
      <c r="X6156" s="84"/>
      <c r="Y6156" s="84"/>
      <c r="Z6156" s="85"/>
      <c r="AA6156" s="85"/>
      <c r="AB6156" s="85"/>
      <c r="AC6156" s="85"/>
      <c r="AD6156" s="85"/>
    </row>
    <row r="6157" spans="1:30" x14ac:dyDescent="0.25">
      <c r="A6157" s="80"/>
      <c r="B6157" s="80"/>
      <c r="C6157" s="80"/>
      <c r="D6157" s="80"/>
      <c r="E6157" s="80"/>
      <c r="F6157" s="80"/>
      <c r="G6157" s="80"/>
      <c r="H6157" s="80"/>
      <c r="I6157" s="80"/>
      <c r="J6157" s="80"/>
      <c r="K6157" s="80"/>
      <c r="L6157" s="80"/>
      <c r="M6157" s="80"/>
      <c r="N6157" s="80"/>
      <c r="O6157" s="80"/>
      <c r="P6157" s="80"/>
      <c r="Q6157" s="80"/>
      <c r="R6157" s="81"/>
      <c r="S6157" s="81"/>
      <c r="T6157" s="81"/>
      <c r="U6157" s="82"/>
      <c r="V6157" s="82"/>
      <c r="W6157" s="83"/>
      <c r="X6157" s="84"/>
      <c r="Y6157" s="84"/>
      <c r="Z6157" s="85"/>
      <c r="AA6157" s="85"/>
      <c r="AB6157" s="85"/>
      <c r="AC6157" s="85"/>
      <c r="AD6157" s="85"/>
    </row>
    <row r="6158" spans="1:30" x14ac:dyDescent="0.25">
      <c r="A6158" s="86"/>
      <c r="B6158" s="86"/>
      <c r="C6158" s="86"/>
      <c r="D6158" s="86"/>
      <c r="E6158" s="86"/>
      <c r="F6158" s="86"/>
      <c r="G6158" s="86"/>
      <c r="H6158" s="86"/>
      <c r="I6158" s="86"/>
      <c r="J6158" s="86"/>
      <c r="K6158" s="86"/>
      <c r="L6158" s="86"/>
      <c r="M6158" s="86"/>
      <c r="N6158" s="86"/>
      <c r="O6158" s="86"/>
      <c r="P6158" s="86"/>
      <c r="Q6158" s="86"/>
      <c r="R6158" s="87"/>
      <c r="S6158" s="87"/>
      <c r="T6158" s="87"/>
      <c r="U6158" s="88"/>
      <c r="V6158" s="88"/>
      <c r="W6158" s="83"/>
      <c r="X6158" s="84"/>
      <c r="Y6158" s="84"/>
      <c r="Z6158" s="85"/>
      <c r="AA6158" s="85"/>
      <c r="AB6158" s="85"/>
      <c r="AC6158" s="85"/>
      <c r="AD6158" s="85"/>
    </row>
    <row r="6159" spans="1:30" x14ac:dyDescent="0.25">
      <c r="A6159" s="80"/>
      <c r="B6159" s="80"/>
      <c r="C6159" s="80"/>
      <c r="D6159" s="80"/>
      <c r="E6159" s="80"/>
      <c r="F6159" s="80"/>
      <c r="G6159" s="80"/>
      <c r="H6159" s="80"/>
      <c r="I6159" s="80"/>
      <c r="J6159" s="80"/>
      <c r="K6159" s="80"/>
      <c r="L6159" s="80"/>
      <c r="M6159" s="80"/>
      <c r="N6159" s="80"/>
      <c r="O6159" s="80"/>
      <c r="P6159" s="80"/>
      <c r="Q6159" s="80"/>
      <c r="R6159" s="81"/>
      <c r="S6159" s="81"/>
      <c r="T6159" s="81"/>
      <c r="U6159" s="82"/>
      <c r="V6159" s="82"/>
      <c r="W6159" s="83"/>
      <c r="X6159" s="84"/>
      <c r="Y6159" s="84"/>
      <c r="Z6159" s="85"/>
      <c r="AA6159" s="85"/>
      <c r="AB6159" s="85"/>
      <c r="AC6159" s="85"/>
      <c r="AD6159" s="85"/>
    </row>
    <row r="6160" spans="1:30" x14ac:dyDescent="0.25">
      <c r="A6160" s="86"/>
      <c r="B6160" s="86"/>
      <c r="C6160" s="86"/>
      <c r="D6160" s="86"/>
      <c r="E6160" s="86"/>
      <c r="F6160" s="86"/>
      <c r="G6160" s="86"/>
      <c r="H6160" s="86"/>
      <c r="I6160" s="86"/>
      <c r="J6160" s="86"/>
      <c r="K6160" s="86"/>
      <c r="L6160" s="86"/>
      <c r="M6160" s="86"/>
      <c r="N6160" s="86"/>
      <c r="O6160" s="86"/>
      <c r="P6160" s="86"/>
      <c r="Q6160" s="86"/>
      <c r="R6160" s="87"/>
      <c r="S6160" s="87"/>
      <c r="T6160" s="87"/>
      <c r="U6160" s="88"/>
      <c r="V6160" s="88"/>
      <c r="W6160" s="83"/>
      <c r="X6160" s="84"/>
      <c r="Y6160" s="84"/>
      <c r="Z6160" s="85"/>
      <c r="AA6160" s="85"/>
      <c r="AB6160" s="85"/>
      <c r="AC6160" s="85"/>
      <c r="AD6160" s="85"/>
    </row>
    <row r="6161" spans="1:30" x14ac:dyDescent="0.25">
      <c r="A6161" s="86"/>
      <c r="B6161" s="86"/>
      <c r="C6161" s="86"/>
      <c r="D6161" s="86"/>
      <c r="E6161" s="86"/>
      <c r="F6161" s="86"/>
      <c r="G6161" s="86"/>
      <c r="H6161" s="86"/>
      <c r="I6161" s="86"/>
      <c r="J6161" s="86"/>
      <c r="K6161" s="86"/>
      <c r="L6161" s="86"/>
      <c r="M6161" s="86"/>
      <c r="N6161" s="86"/>
      <c r="O6161" s="86"/>
      <c r="P6161" s="86"/>
      <c r="Q6161" s="86"/>
      <c r="R6161" s="87"/>
      <c r="S6161" s="87"/>
      <c r="T6161" s="87"/>
      <c r="U6161" s="88"/>
      <c r="V6161" s="87"/>
      <c r="W6161" s="83"/>
      <c r="X6161" s="84"/>
      <c r="Y6161" s="84"/>
      <c r="Z6161" s="85"/>
      <c r="AA6161" s="85"/>
      <c r="AB6161" s="85"/>
      <c r="AC6161" s="85"/>
      <c r="AD6161" s="85"/>
    </row>
    <row r="6162" spans="1:30" x14ac:dyDescent="0.25">
      <c r="A6162" s="80"/>
      <c r="B6162" s="80"/>
      <c r="C6162" s="80"/>
      <c r="D6162" s="80"/>
      <c r="E6162" s="80"/>
      <c r="F6162" s="80"/>
      <c r="G6162" s="80"/>
      <c r="H6162" s="80"/>
      <c r="I6162" s="80"/>
      <c r="J6162" s="80"/>
      <c r="K6162" s="80"/>
      <c r="L6162" s="80"/>
      <c r="M6162" s="80"/>
      <c r="N6162" s="80"/>
      <c r="O6162" s="80"/>
      <c r="P6162" s="80"/>
      <c r="Q6162" s="80"/>
      <c r="R6162" s="81"/>
      <c r="S6162" s="81"/>
      <c r="T6162" s="81"/>
      <c r="U6162" s="82"/>
      <c r="V6162" s="81"/>
      <c r="W6162" s="83"/>
      <c r="X6162" s="84"/>
      <c r="Y6162" s="84"/>
      <c r="Z6162" s="85"/>
      <c r="AA6162" s="85"/>
      <c r="AB6162" s="85"/>
      <c r="AC6162" s="85"/>
      <c r="AD6162" s="85"/>
    </row>
    <row r="6163" spans="1:30" x14ac:dyDescent="0.25">
      <c r="A6163" s="86"/>
      <c r="B6163" s="86"/>
      <c r="C6163" s="86"/>
      <c r="D6163" s="86"/>
      <c r="E6163" s="86"/>
      <c r="F6163" s="86"/>
      <c r="G6163" s="86"/>
      <c r="H6163" s="86"/>
      <c r="I6163" s="86"/>
      <c r="J6163" s="86"/>
      <c r="K6163" s="86"/>
      <c r="L6163" s="86"/>
      <c r="M6163" s="86"/>
      <c r="N6163" s="86"/>
      <c r="O6163" s="86"/>
      <c r="P6163" s="86"/>
      <c r="Q6163" s="86"/>
      <c r="R6163" s="87"/>
      <c r="S6163" s="87"/>
      <c r="T6163" s="87"/>
      <c r="U6163" s="88"/>
      <c r="V6163" s="88"/>
      <c r="W6163" s="83"/>
      <c r="X6163" s="84"/>
      <c r="Y6163" s="84"/>
      <c r="Z6163" s="85"/>
      <c r="AA6163" s="85"/>
      <c r="AB6163" s="85"/>
      <c r="AC6163" s="85"/>
      <c r="AD6163" s="85"/>
    </row>
    <row r="6164" spans="1:30" x14ac:dyDescent="0.25">
      <c r="A6164" s="80"/>
      <c r="B6164" s="80"/>
      <c r="C6164" s="80"/>
      <c r="D6164" s="80"/>
      <c r="E6164" s="80"/>
      <c r="F6164" s="80"/>
      <c r="G6164" s="80"/>
      <c r="H6164" s="80"/>
      <c r="I6164" s="80"/>
      <c r="J6164" s="80"/>
      <c r="K6164" s="80"/>
      <c r="L6164" s="80"/>
      <c r="M6164" s="80"/>
      <c r="N6164" s="80"/>
      <c r="O6164" s="80"/>
      <c r="P6164" s="80"/>
      <c r="Q6164" s="80"/>
      <c r="R6164" s="81"/>
      <c r="S6164" s="81"/>
      <c r="T6164" s="81"/>
      <c r="U6164" s="82"/>
      <c r="V6164" s="82"/>
      <c r="W6164" s="83"/>
      <c r="X6164" s="84"/>
      <c r="Y6164" s="84"/>
      <c r="Z6164" s="85"/>
      <c r="AA6164" s="85"/>
      <c r="AB6164" s="85"/>
      <c r="AC6164" s="85"/>
      <c r="AD6164" s="85"/>
    </row>
    <row r="6165" spans="1:30" x14ac:dyDescent="0.25">
      <c r="A6165" s="80"/>
      <c r="B6165" s="80"/>
      <c r="C6165" s="80"/>
      <c r="D6165" s="80"/>
      <c r="E6165" s="80"/>
      <c r="F6165" s="80"/>
      <c r="G6165" s="80"/>
      <c r="H6165" s="80"/>
      <c r="I6165" s="80"/>
      <c r="J6165" s="80"/>
      <c r="K6165" s="80"/>
      <c r="L6165" s="80"/>
      <c r="M6165" s="80"/>
      <c r="N6165" s="80"/>
      <c r="O6165" s="80"/>
      <c r="P6165" s="80"/>
      <c r="Q6165" s="80"/>
      <c r="R6165" s="81"/>
      <c r="S6165" s="81"/>
      <c r="T6165" s="81"/>
      <c r="U6165" s="82"/>
      <c r="V6165" s="82"/>
      <c r="W6165" s="83"/>
      <c r="X6165" s="84"/>
      <c r="Y6165" s="84"/>
      <c r="Z6165" s="85"/>
      <c r="AA6165" s="85"/>
      <c r="AB6165" s="85"/>
      <c r="AC6165" s="85"/>
      <c r="AD6165" s="85"/>
    </row>
    <row r="6166" spans="1:30" x14ac:dyDescent="0.25">
      <c r="A6166" s="86"/>
      <c r="B6166" s="86"/>
      <c r="C6166" s="86"/>
      <c r="D6166" s="86"/>
      <c r="E6166" s="86"/>
      <c r="F6166" s="86"/>
      <c r="G6166" s="86"/>
      <c r="H6166" s="86"/>
      <c r="I6166" s="86"/>
      <c r="J6166" s="86"/>
      <c r="K6166" s="86"/>
      <c r="L6166" s="86"/>
      <c r="M6166" s="86"/>
      <c r="N6166" s="86"/>
      <c r="O6166" s="86"/>
      <c r="P6166" s="86"/>
      <c r="Q6166" s="86"/>
      <c r="R6166" s="87"/>
      <c r="S6166" s="87"/>
      <c r="T6166" s="87"/>
      <c r="U6166" s="88"/>
      <c r="V6166" s="88"/>
      <c r="W6166" s="83"/>
      <c r="X6166" s="84"/>
      <c r="Y6166" s="84"/>
      <c r="Z6166" s="85"/>
      <c r="AA6166" s="85"/>
      <c r="AB6166" s="85"/>
      <c r="AC6166" s="85"/>
      <c r="AD6166" s="85"/>
    </row>
    <row r="6167" spans="1:30" x14ac:dyDescent="0.25">
      <c r="A6167" s="86"/>
      <c r="B6167" s="86"/>
      <c r="C6167" s="86"/>
      <c r="D6167" s="86"/>
      <c r="E6167" s="86"/>
      <c r="F6167" s="86"/>
      <c r="G6167" s="86"/>
      <c r="H6167" s="86"/>
      <c r="I6167" s="86"/>
      <c r="J6167" s="86"/>
      <c r="K6167" s="86"/>
      <c r="L6167" s="86"/>
      <c r="M6167" s="86"/>
      <c r="N6167" s="86"/>
      <c r="O6167" s="86"/>
      <c r="P6167" s="86"/>
      <c r="Q6167" s="86"/>
      <c r="R6167" s="87"/>
      <c r="S6167" s="87"/>
      <c r="T6167" s="87"/>
      <c r="U6167" s="88"/>
      <c r="V6167" s="88"/>
      <c r="W6167" s="83"/>
      <c r="X6167" s="84"/>
      <c r="Y6167" s="84"/>
      <c r="Z6167" s="85"/>
      <c r="AA6167" s="85"/>
      <c r="AB6167" s="85"/>
      <c r="AC6167" s="85"/>
      <c r="AD6167" s="85"/>
    </row>
    <row r="6168" spans="1:30" x14ac:dyDescent="0.25">
      <c r="A6168" s="86"/>
      <c r="B6168" s="86"/>
      <c r="C6168" s="86"/>
      <c r="D6168" s="86"/>
      <c r="E6168" s="86"/>
      <c r="F6168" s="86"/>
      <c r="G6168" s="86"/>
      <c r="H6168" s="86"/>
      <c r="I6168" s="86"/>
      <c r="J6168" s="86"/>
      <c r="K6168" s="86"/>
      <c r="L6168" s="86"/>
      <c r="M6168" s="86"/>
      <c r="N6168" s="86"/>
      <c r="O6168" s="86"/>
      <c r="P6168" s="86"/>
      <c r="Q6168" s="86"/>
      <c r="R6168" s="87"/>
      <c r="S6168" s="87"/>
      <c r="T6168" s="87"/>
      <c r="U6168" s="88"/>
      <c r="V6168" s="88"/>
      <c r="W6168" s="83"/>
      <c r="X6168" s="84"/>
      <c r="Y6168" s="84"/>
      <c r="Z6168" s="85"/>
      <c r="AA6168" s="85"/>
      <c r="AB6168" s="85"/>
      <c r="AC6168" s="85"/>
      <c r="AD6168" s="85"/>
    </row>
    <row r="6169" spans="1:30" x14ac:dyDescent="0.25">
      <c r="A6169" s="86"/>
      <c r="B6169" s="86"/>
      <c r="C6169" s="86"/>
      <c r="D6169" s="86"/>
      <c r="E6169" s="86"/>
      <c r="F6169" s="86"/>
      <c r="G6169" s="86"/>
      <c r="H6169" s="86"/>
      <c r="I6169" s="86"/>
      <c r="J6169" s="86"/>
      <c r="K6169" s="86"/>
      <c r="L6169" s="86"/>
      <c r="M6169" s="86"/>
      <c r="N6169" s="86"/>
      <c r="O6169" s="86"/>
      <c r="P6169" s="86"/>
      <c r="Q6169" s="86"/>
      <c r="R6169" s="87"/>
      <c r="S6169" s="87"/>
      <c r="T6169" s="87"/>
      <c r="U6169" s="88"/>
      <c r="V6169" s="88"/>
      <c r="W6169" s="83"/>
      <c r="X6169" s="84"/>
      <c r="Y6169" s="84"/>
      <c r="Z6169" s="85"/>
      <c r="AA6169" s="85"/>
      <c r="AB6169" s="85"/>
      <c r="AC6169" s="85"/>
      <c r="AD6169" s="85"/>
    </row>
    <row r="6170" spans="1:30" x14ac:dyDescent="0.25">
      <c r="A6170" s="80"/>
      <c r="B6170" s="80"/>
      <c r="C6170" s="80"/>
      <c r="D6170" s="80"/>
      <c r="E6170" s="80"/>
      <c r="F6170" s="80"/>
      <c r="G6170" s="80"/>
      <c r="H6170" s="80"/>
      <c r="I6170" s="80"/>
      <c r="J6170" s="80"/>
      <c r="K6170" s="80"/>
      <c r="L6170" s="80"/>
      <c r="M6170" s="80"/>
      <c r="N6170" s="80"/>
      <c r="O6170" s="80"/>
      <c r="P6170" s="80"/>
      <c r="Q6170" s="80"/>
      <c r="R6170" s="81"/>
      <c r="S6170" s="81"/>
      <c r="T6170" s="81"/>
      <c r="U6170" s="82"/>
      <c r="V6170" s="82"/>
      <c r="W6170" s="83"/>
      <c r="X6170" s="84"/>
      <c r="Y6170" s="84"/>
      <c r="Z6170" s="85"/>
      <c r="AA6170" s="85"/>
      <c r="AB6170" s="85"/>
      <c r="AC6170" s="85"/>
      <c r="AD6170" s="85"/>
    </row>
    <row r="6171" spans="1:30" x14ac:dyDescent="0.25">
      <c r="A6171" s="80"/>
      <c r="B6171" s="80"/>
      <c r="C6171" s="80"/>
      <c r="D6171" s="80"/>
      <c r="E6171" s="80"/>
      <c r="F6171" s="80"/>
      <c r="G6171" s="80"/>
      <c r="H6171" s="80"/>
      <c r="I6171" s="80"/>
      <c r="J6171" s="80"/>
      <c r="K6171" s="80"/>
      <c r="L6171" s="80"/>
      <c r="M6171" s="80"/>
      <c r="N6171" s="80"/>
      <c r="O6171" s="80"/>
      <c r="P6171" s="80"/>
      <c r="Q6171" s="80"/>
      <c r="R6171" s="81"/>
      <c r="S6171" s="81"/>
      <c r="T6171" s="81"/>
      <c r="U6171" s="82"/>
      <c r="V6171" s="82"/>
      <c r="W6171" s="83"/>
      <c r="X6171" s="84"/>
      <c r="Y6171" s="84"/>
      <c r="Z6171" s="85"/>
      <c r="AA6171" s="85"/>
      <c r="AB6171" s="85"/>
      <c r="AC6171" s="85"/>
      <c r="AD6171" s="85"/>
    </row>
    <row r="6172" spans="1:30" x14ac:dyDescent="0.25">
      <c r="A6172" s="80"/>
      <c r="B6172" s="80"/>
      <c r="C6172" s="80"/>
      <c r="D6172" s="80"/>
      <c r="E6172" s="80"/>
      <c r="F6172" s="80"/>
      <c r="G6172" s="80"/>
      <c r="H6172" s="80"/>
      <c r="I6172" s="80"/>
      <c r="J6172" s="80"/>
      <c r="K6172" s="80"/>
      <c r="L6172" s="80"/>
      <c r="M6172" s="80"/>
      <c r="N6172" s="80"/>
      <c r="O6172" s="80"/>
      <c r="P6172" s="80"/>
      <c r="Q6172" s="80"/>
      <c r="R6172" s="81"/>
      <c r="S6172" s="81"/>
      <c r="T6172" s="81"/>
      <c r="U6172" s="82"/>
      <c r="V6172" s="82"/>
      <c r="W6172" s="83"/>
      <c r="X6172" s="84"/>
      <c r="Y6172" s="84"/>
      <c r="Z6172" s="85"/>
      <c r="AA6172" s="85"/>
      <c r="AB6172" s="85"/>
      <c r="AC6172" s="85"/>
      <c r="AD6172" s="85"/>
    </row>
    <row r="6173" spans="1:30" x14ac:dyDescent="0.25">
      <c r="A6173" s="86"/>
      <c r="B6173" s="86"/>
      <c r="C6173" s="86"/>
      <c r="D6173" s="86"/>
      <c r="E6173" s="86"/>
      <c r="F6173" s="86"/>
      <c r="G6173" s="86"/>
      <c r="H6173" s="86"/>
      <c r="I6173" s="86"/>
      <c r="J6173" s="86"/>
      <c r="K6173" s="86"/>
      <c r="L6173" s="86"/>
      <c r="M6173" s="86"/>
      <c r="N6173" s="86"/>
      <c r="O6173" s="86"/>
      <c r="P6173" s="86"/>
      <c r="Q6173" s="86"/>
      <c r="R6173" s="87"/>
      <c r="S6173" s="87"/>
      <c r="T6173" s="87"/>
      <c r="U6173" s="88"/>
      <c r="V6173" s="88"/>
      <c r="W6173" s="83"/>
      <c r="X6173" s="84"/>
      <c r="Y6173" s="84"/>
      <c r="Z6173" s="85"/>
      <c r="AA6173" s="85"/>
      <c r="AB6173" s="85"/>
      <c r="AC6173" s="85"/>
      <c r="AD6173" s="85"/>
    </row>
    <row r="6174" spans="1:30" x14ac:dyDescent="0.25">
      <c r="A6174" s="80"/>
      <c r="B6174" s="80"/>
      <c r="C6174" s="80"/>
      <c r="D6174" s="80"/>
      <c r="E6174" s="80"/>
      <c r="F6174" s="80"/>
      <c r="G6174" s="80"/>
      <c r="H6174" s="80"/>
      <c r="I6174" s="80"/>
      <c r="J6174" s="80"/>
      <c r="K6174" s="80"/>
      <c r="L6174" s="80"/>
      <c r="M6174" s="80"/>
      <c r="N6174" s="80"/>
      <c r="O6174" s="80"/>
      <c r="P6174" s="80"/>
      <c r="Q6174" s="80"/>
      <c r="R6174" s="81"/>
      <c r="S6174" s="81"/>
      <c r="T6174" s="81"/>
      <c r="U6174" s="82"/>
      <c r="V6174" s="82"/>
      <c r="W6174" s="83"/>
      <c r="X6174" s="84"/>
      <c r="Y6174" s="84"/>
      <c r="Z6174" s="85"/>
      <c r="AA6174" s="85"/>
      <c r="AB6174" s="85"/>
      <c r="AC6174" s="85"/>
      <c r="AD6174" s="85"/>
    </row>
    <row r="6175" spans="1:30" x14ac:dyDescent="0.25">
      <c r="A6175" s="86"/>
      <c r="B6175" s="86"/>
      <c r="C6175" s="86"/>
      <c r="D6175" s="86"/>
      <c r="E6175" s="86"/>
      <c r="F6175" s="86"/>
      <c r="G6175" s="86"/>
      <c r="H6175" s="86"/>
      <c r="I6175" s="86"/>
      <c r="J6175" s="86"/>
      <c r="K6175" s="86"/>
      <c r="L6175" s="86"/>
      <c r="M6175" s="86"/>
      <c r="N6175" s="86"/>
      <c r="O6175" s="86"/>
      <c r="P6175" s="86"/>
      <c r="Q6175" s="86"/>
      <c r="R6175" s="87"/>
      <c r="S6175" s="87"/>
      <c r="T6175" s="87"/>
      <c r="U6175" s="88"/>
      <c r="V6175" s="88"/>
      <c r="W6175" s="83"/>
      <c r="X6175" s="84"/>
      <c r="Y6175" s="84"/>
      <c r="Z6175" s="85"/>
      <c r="AA6175" s="85"/>
      <c r="AB6175" s="85"/>
      <c r="AC6175" s="85"/>
      <c r="AD6175" s="85"/>
    </row>
    <row r="6176" spans="1:30" x14ac:dyDescent="0.25">
      <c r="A6176" s="86"/>
      <c r="B6176" s="86"/>
      <c r="C6176" s="86"/>
      <c r="D6176" s="86"/>
      <c r="E6176" s="86"/>
      <c r="F6176" s="86"/>
      <c r="G6176" s="86"/>
      <c r="H6176" s="86"/>
      <c r="I6176" s="86"/>
      <c r="J6176" s="86"/>
      <c r="K6176" s="86"/>
      <c r="L6176" s="86"/>
      <c r="M6176" s="86"/>
      <c r="N6176" s="86"/>
      <c r="O6176" s="86"/>
      <c r="P6176" s="86"/>
      <c r="Q6176" s="86"/>
      <c r="R6176" s="87"/>
      <c r="S6176" s="87"/>
      <c r="T6176" s="87"/>
      <c r="U6176" s="88"/>
      <c r="V6176" s="88"/>
      <c r="W6176" s="83"/>
      <c r="X6176" s="84"/>
      <c r="Y6176" s="84"/>
      <c r="Z6176" s="85"/>
      <c r="AA6176" s="85"/>
      <c r="AB6176" s="85"/>
      <c r="AC6176" s="85"/>
      <c r="AD6176" s="85"/>
    </row>
    <row r="6177" spans="1:30" x14ac:dyDescent="0.25">
      <c r="A6177" s="80"/>
      <c r="B6177" s="80"/>
      <c r="C6177" s="80"/>
      <c r="D6177" s="80"/>
      <c r="E6177" s="80"/>
      <c r="F6177" s="80"/>
      <c r="G6177" s="80"/>
      <c r="H6177" s="80"/>
      <c r="I6177" s="80"/>
      <c r="J6177" s="80"/>
      <c r="K6177" s="80"/>
      <c r="L6177" s="80"/>
      <c r="M6177" s="80"/>
      <c r="N6177" s="80"/>
      <c r="O6177" s="80"/>
      <c r="P6177" s="80"/>
      <c r="Q6177" s="80"/>
      <c r="R6177" s="81"/>
      <c r="S6177" s="81"/>
      <c r="T6177" s="81"/>
      <c r="U6177" s="82"/>
      <c r="V6177" s="82"/>
      <c r="W6177" s="83"/>
      <c r="X6177" s="84"/>
      <c r="Y6177" s="84"/>
      <c r="Z6177" s="85"/>
      <c r="AA6177" s="85"/>
      <c r="AB6177" s="85"/>
      <c r="AC6177" s="85"/>
      <c r="AD6177" s="85"/>
    </row>
    <row r="6178" spans="1:30" x14ac:dyDescent="0.25">
      <c r="A6178" s="80"/>
      <c r="B6178" s="80"/>
      <c r="C6178" s="80"/>
      <c r="D6178" s="80"/>
      <c r="E6178" s="80"/>
      <c r="F6178" s="80"/>
      <c r="G6178" s="80"/>
      <c r="H6178" s="80"/>
      <c r="I6178" s="80"/>
      <c r="J6178" s="80"/>
      <c r="K6178" s="80"/>
      <c r="L6178" s="80"/>
      <c r="M6178" s="80"/>
      <c r="N6178" s="80"/>
      <c r="O6178" s="80"/>
      <c r="P6178" s="80"/>
      <c r="Q6178" s="80"/>
      <c r="R6178" s="81"/>
      <c r="S6178" s="81"/>
      <c r="T6178" s="81"/>
      <c r="U6178" s="82"/>
      <c r="V6178" s="82"/>
      <c r="W6178" s="83"/>
      <c r="X6178" s="84"/>
      <c r="Y6178" s="84"/>
      <c r="Z6178" s="85"/>
      <c r="AA6178" s="85"/>
      <c r="AB6178" s="85"/>
      <c r="AC6178" s="85"/>
      <c r="AD6178" s="85"/>
    </row>
    <row r="6179" spans="1:30" x14ac:dyDescent="0.25">
      <c r="A6179" s="86"/>
      <c r="B6179" s="86"/>
      <c r="C6179" s="86"/>
      <c r="D6179" s="86"/>
      <c r="E6179" s="86"/>
      <c r="F6179" s="86"/>
      <c r="G6179" s="86"/>
      <c r="H6179" s="86"/>
      <c r="I6179" s="86"/>
      <c r="J6179" s="86"/>
      <c r="K6179" s="86"/>
      <c r="L6179" s="86"/>
      <c r="M6179" s="86"/>
      <c r="N6179" s="86"/>
      <c r="O6179" s="86"/>
      <c r="P6179" s="86"/>
      <c r="Q6179" s="86"/>
      <c r="R6179" s="87"/>
      <c r="S6179" s="87"/>
      <c r="T6179" s="87"/>
      <c r="U6179" s="88"/>
      <c r="V6179" s="87"/>
      <c r="W6179" s="83"/>
      <c r="X6179" s="84"/>
      <c r="Y6179" s="84"/>
      <c r="Z6179" s="85"/>
      <c r="AA6179" s="85"/>
      <c r="AB6179" s="85"/>
      <c r="AC6179" s="85"/>
      <c r="AD6179" s="85"/>
    </row>
    <row r="6180" spans="1:30" x14ac:dyDescent="0.25">
      <c r="A6180" s="80"/>
      <c r="B6180" s="80"/>
      <c r="C6180" s="80"/>
      <c r="D6180" s="80"/>
      <c r="E6180" s="80"/>
      <c r="F6180" s="80"/>
      <c r="G6180" s="80"/>
      <c r="H6180" s="80"/>
      <c r="I6180" s="80"/>
      <c r="J6180" s="80"/>
      <c r="K6180" s="80"/>
      <c r="L6180" s="80"/>
      <c r="M6180" s="80"/>
      <c r="N6180" s="80"/>
      <c r="O6180" s="80"/>
      <c r="P6180" s="80"/>
      <c r="Q6180" s="80"/>
      <c r="R6180" s="81"/>
      <c r="S6180" s="81"/>
      <c r="T6180" s="81"/>
      <c r="U6180" s="82"/>
      <c r="V6180" s="82"/>
      <c r="W6180" s="83"/>
      <c r="X6180" s="84"/>
      <c r="Y6180" s="84"/>
      <c r="Z6180" s="85"/>
      <c r="AA6180" s="85"/>
      <c r="AB6180" s="85"/>
      <c r="AC6180" s="85"/>
      <c r="AD6180" s="85"/>
    </row>
    <row r="6181" spans="1:30" x14ac:dyDescent="0.25">
      <c r="A6181" s="80"/>
      <c r="B6181" s="80"/>
      <c r="C6181" s="80"/>
      <c r="D6181" s="80"/>
      <c r="E6181" s="80"/>
      <c r="F6181" s="80"/>
      <c r="G6181" s="80"/>
      <c r="H6181" s="80"/>
      <c r="I6181" s="80"/>
      <c r="J6181" s="80"/>
      <c r="K6181" s="80"/>
      <c r="L6181" s="80"/>
      <c r="M6181" s="80"/>
      <c r="N6181" s="80"/>
      <c r="O6181" s="80"/>
      <c r="P6181" s="80"/>
      <c r="Q6181" s="80"/>
      <c r="R6181" s="81"/>
      <c r="S6181" s="81"/>
      <c r="T6181" s="81"/>
      <c r="U6181" s="82"/>
      <c r="V6181" s="82"/>
      <c r="W6181" s="83"/>
      <c r="X6181" s="84"/>
      <c r="Y6181" s="84"/>
      <c r="Z6181" s="85"/>
      <c r="AA6181" s="85"/>
      <c r="AB6181" s="85"/>
      <c r="AC6181" s="85"/>
      <c r="AD6181" s="85"/>
    </row>
    <row r="6182" spans="1:30" x14ac:dyDescent="0.25">
      <c r="A6182" s="86"/>
      <c r="B6182" s="86"/>
      <c r="C6182" s="86"/>
      <c r="D6182" s="86"/>
      <c r="E6182" s="86"/>
      <c r="F6182" s="86"/>
      <c r="G6182" s="86"/>
      <c r="H6182" s="86"/>
      <c r="I6182" s="86"/>
      <c r="J6182" s="86"/>
      <c r="K6182" s="86"/>
      <c r="L6182" s="86"/>
      <c r="M6182" s="86"/>
      <c r="N6182" s="86"/>
      <c r="O6182" s="86"/>
      <c r="P6182" s="86"/>
      <c r="Q6182" s="86"/>
      <c r="R6182" s="87"/>
      <c r="S6182" s="87"/>
      <c r="T6182" s="87"/>
      <c r="U6182" s="88"/>
      <c r="V6182" s="88"/>
      <c r="W6182" s="83"/>
      <c r="X6182" s="84"/>
      <c r="Y6182" s="84"/>
      <c r="Z6182" s="85"/>
      <c r="AA6182" s="85"/>
      <c r="AB6182" s="85"/>
      <c r="AC6182" s="85"/>
      <c r="AD6182" s="85"/>
    </row>
    <row r="6183" spans="1:30" x14ac:dyDescent="0.25">
      <c r="A6183" s="86"/>
      <c r="B6183" s="86"/>
      <c r="C6183" s="86"/>
      <c r="D6183" s="86"/>
      <c r="E6183" s="86"/>
      <c r="F6183" s="86"/>
      <c r="G6183" s="86"/>
      <c r="H6183" s="86"/>
      <c r="I6183" s="86"/>
      <c r="J6183" s="86"/>
      <c r="K6183" s="86"/>
      <c r="L6183" s="86"/>
      <c r="M6183" s="86"/>
      <c r="N6183" s="86"/>
      <c r="O6183" s="86"/>
      <c r="P6183" s="86"/>
      <c r="Q6183" s="86"/>
      <c r="R6183" s="87"/>
      <c r="S6183" s="87"/>
      <c r="T6183" s="87"/>
      <c r="U6183" s="88"/>
      <c r="V6183" s="88"/>
      <c r="W6183" s="83"/>
      <c r="X6183" s="84"/>
      <c r="Y6183" s="84"/>
      <c r="Z6183" s="85"/>
      <c r="AA6183" s="85"/>
      <c r="AB6183" s="85"/>
      <c r="AC6183" s="85"/>
      <c r="AD6183" s="85"/>
    </row>
    <row r="6184" spans="1:30" x14ac:dyDescent="0.25">
      <c r="A6184" s="86"/>
      <c r="B6184" s="86"/>
      <c r="C6184" s="86"/>
      <c r="D6184" s="86"/>
      <c r="E6184" s="86"/>
      <c r="F6184" s="86"/>
      <c r="G6184" s="86"/>
      <c r="H6184" s="86"/>
      <c r="I6184" s="86"/>
      <c r="J6184" s="86"/>
      <c r="K6184" s="86"/>
      <c r="L6184" s="86"/>
      <c r="M6184" s="86"/>
      <c r="N6184" s="86"/>
      <c r="O6184" s="86"/>
      <c r="P6184" s="86"/>
      <c r="Q6184" s="86"/>
      <c r="R6184" s="87"/>
      <c r="S6184" s="87"/>
      <c r="T6184" s="87"/>
      <c r="U6184" s="88"/>
      <c r="V6184" s="88"/>
      <c r="W6184" s="83"/>
      <c r="X6184" s="84"/>
      <c r="Y6184" s="84"/>
      <c r="Z6184" s="85"/>
      <c r="AA6184" s="85"/>
      <c r="AB6184" s="85"/>
      <c r="AC6184" s="85"/>
      <c r="AD6184" s="85"/>
    </row>
    <row r="6185" spans="1:30" x14ac:dyDescent="0.25">
      <c r="A6185" s="80"/>
      <c r="B6185" s="80"/>
      <c r="C6185" s="80"/>
      <c r="D6185" s="80"/>
      <c r="E6185" s="80"/>
      <c r="F6185" s="80"/>
      <c r="G6185" s="80"/>
      <c r="H6185" s="80"/>
      <c r="I6185" s="80"/>
      <c r="J6185" s="80"/>
      <c r="K6185" s="80"/>
      <c r="L6185" s="80"/>
      <c r="M6185" s="80"/>
      <c r="N6185" s="80"/>
      <c r="O6185" s="80"/>
      <c r="P6185" s="80"/>
      <c r="Q6185" s="80"/>
      <c r="R6185" s="81"/>
      <c r="S6185" s="81"/>
      <c r="T6185" s="81"/>
      <c r="U6185" s="82"/>
      <c r="V6185" s="82"/>
      <c r="W6185" s="83"/>
      <c r="X6185" s="84"/>
      <c r="Y6185" s="84"/>
      <c r="Z6185" s="85"/>
      <c r="AA6185" s="85"/>
      <c r="AB6185" s="85"/>
      <c r="AC6185" s="85"/>
      <c r="AD6185" s="85"/>
    </row>
    <row r="6186" spans="1:30" x14ac:dyDescent="0.25">
      <c r="A6186" s="80"/>
      <c r="B6186" s="80"/>
      <c r="C6186" s="80"/>
      <c r="D6186" s="80"/>
      <c r="E6186" s="80"/>
      <c r="F6186" s="80"/>
      <c r="G6186" s="80"/>
      <c r="H6186" s="80"/>
      <c r="I6186" s="80"/>
      <c r="J6186" s="80"/>
      <c r="K6186" s="80"/>
      <c r="L6186" s="80"/>
      <c r="M6186" s="80"/>
      <c r="N6186" s="80"/>
      <c r="O6186" s="80"/>
      <c r="P6186" s="80"/>
      <c r="Q6186" s="80"/>
      <c r="R6186" s="81"/>
      <c r="S6186" s="81"/>
      <c r="T6186" s="81"/>
      <c r="U6186" s="82"/>
      <c r="V6186" s="82"/>
      <c r="W6186" s="83"/>
      <c r="X6186" s="84"/>
      <c r="Y6186" s="84"/>
      <c r="Z6186" s="85"/>
      <c r="AA6186" s="85"/>
      <c r="AB6186" s="85"/>
      <c r="AC6186" s="85"/>
      <c r="AD6186" s="85"/>
    </row>
    <row r="6187" spans="1:30" x14ac:dyDescent="0.25">
      <c r="A6187" s="86"/>
      <c r="B6187" s="86"/>
      <c r="C6187" s="86"/>
      <c r="D6187" s="86"/>
      <c r="E6187" s="86"/>
      <c r="F6187" s="86"/>
      <c r="G6187" s="86"/>
      <c r="H6187" s="86"/>
      <c r="I6187" s="86"/>
      <c r="J6187" s="86"/>
      <c r="K6187" s="86"/>
      <c r="L6187" s="86"/>
      <c r="M6187" s="86"/>
      <c r="N6187" s="86"/>
      <c r="O6187" s="86"/>
      <c r="P6187" s="86"/>
      <c r="Q6187" s="86"/>
      <c r="R6187" s="87"/>
      <c r="S6187" s="87"/>
      <c r="T6187" s="87"/>
      <c r="U6187" s="88"/>
      <c r="V6187" s="88"/>
      <c r="W6187" s="83"/>
      <c r="X6187" s="84"/>
      <c r="Y6187" s="84"/>
      <c r="Z6187" s="85"/>
      <c r="AA6187" s="85"/>
      <c r="AB6187" s="85"/>
      <c r="AC6187" s="85"/>
      <c r="AD6187" s="85"/>
    </row>
    <row r="6188" spans="1:30" x14ac:dyDescent="0.25">
      <c r="A6188" s="86"/>
      <c r="B6188" s="86"/>
      <c r="C6188" s="86"/>
      <c r="D6188" s="86"/>
      <c r="E6188" s="86"/>
      <c r="F6188" s="86"/>
      <c r="G6188" s="86"/>
      <c r="H6188" s="86"/>
      <c r="I6188" s="86"/>
      <c r="J6188" s="86"/>
      <c r="K6188" s="86"/>
      <c r="L6188" s="86"/>
      <c r="M6188" s="86"/>
      <c r="N6188" s="86"/>
      <c r="O6188" s="86"/>
      <c r="P6188" s="86"/>
      <c r="Q6188" s="86"/>
      <c r="R6188" s="87"/>
      <c r="S6188" s="87"/>
      <c r="T6188" s="87"/>
      <c r="U6188" s="88"/>
      <c r="V6188" s="88"/>
      <c r="W6188" s="83"/>
      <c r="X6188" s="84"/>
      <c r="Y6188" s="84"/>
      <c r="Z6188" s="85"/>
      <c r="AA6188" s="85"/>
      <c r="AB6188" s="85"/>
      <c r="AC6188" s="85"/>
      <c r="AD6188" s="85"/>
    </row>
    <row r="6189" spans="1:30" x14ac:dyDescent="0.25">
      <c r="A6189" s="80"/>
      <c r="B6189" s="80"/>
      <c r="C6189" s="80"/>
      <c r="D6189" s="80"/>
      <c r="E6189" s="80"/>
      <c r="F6189" s="80"/>
      <c r="G6189" s="80"/>
      <c r="H6189" s="80"/>
      <c r="I6189" s="80"/>
      <c r="J6189" s="80"/>
      <c r="K6189" s="80"/>
      <c r="L6189" s="80"/>
      <c r="M6189" s="80"/>
      <c r="N6189" s="80"/>
      <c r="O6189" s="80"/>
      <c r="P6189" s="80"/>
      <c r="Q6189" s="80"/>
      <c r="R6189" s="81"/>
      <c r="S6189" s="81"/>
      <c r="T6189" s="81"/>
      <c r="U6189" s="82"/>
      <c r="V6189" s="82"/>
      <c r="W6189" s="83"/>
      <c r="X6189" s="84"/>
      <c r="Y6189" s="84"/>
      <c r="Z6189" s="85"/>
      <c r="AA6189" s="85"/>
      <c r="AB6189" s="85"/>
      <c r="AC6189" s="85"/>
      <c r="AD6189" s="85"/>
    </row>
    <row r="6190" spans="1:30" x14ac:dyDescent="0.25">
      <c r="A6190" s="80"/>
      <c r="B6190" s="80"/>
      <c r="C6190" s="80"/>
      <c r="D6190" s="80"/>
      <c r="E6190" s="80"/>
      <c r="F6190" s="80"/>
      <c r="G6190" s="80"/>
      <c r="H6190" s="80"/>
      <c r="I6190" s="80"/>
      <c r="J6190" s="80"/>
      <c r="K6190" s="80"/>
      <c r="L6190" s="80"/>
      <c r="M6190" s="80"/>
      <c r="N6190" s="80"/>
      <c r="O6190" s="80"/>
      <c r="P6190" s="80"/>
      <c r="Q6190" s="80"/>
      <c r="R6190" s="81"/>
      <c r="S6190" s="81"/>
      <c r="T6190" s="81"/>
      <c r="U6190" s="82"/>
      <c r="V6190" s="82"/>
      <c r="W6190" s="83"/>
      <c r="X6190" s="84"/>
      <c r="Y6190" s="84"/>
      <c r="Z6190" s="85"/>
      <c r="AA6190" s="85"/>
      <c r="AB6190" s="85"/>
      <c r="AC6190" s="85"/>
      <c r="AD6190" s="85"/>
    </row>
    <row r="6191" spans="1:30" x14ac:dyDescent="0.25">
      <c r="A6191" s="86"/>
      <c r="B6191" s="86"/>
      <c r="C6191" s="86"/>
      <c r="D6191" s="86"/>
      <c r="E6191" s="86"/>
      <c r="F6191" s="86"/>
      <c r="G6191" s="86"/>
      <c r="H6191" s="86"/>
      <c r="I6191" s="86"/>
      <c r="J6191" s="86"/>
      <c r="K6191" s="86"/>
      <c r="L6191" s="86"/>
      <c r="M6191" s="86"/>
      <c r="N6191" s="86"/>
      <c r="O6191" s="86"/>
      <c r="P6191" s="86"/>
      <c r="Q6191" s="86"/>
      <c r="R6191" s="87"/>
      <c r="S6191" s="87"/>
      <c r="T6191" s="87"/>
      <c r="U6191" s="88"/>
      <c r="V6191" s="87"/>
      <c r="W6191" s="83"/>
      <c r="X6191" s="84"/>
      <c r="Y6191" s="84"/>
      <c r="Z6191" s="85"/>
      <c r="AA6191" s="85"/>
      <c r="AB6191" s="85"/>
      <c r="AC6191" s="85"/>
      <c r="AD6191" s="85"/>
    </row>
    <row r="6192" spans="1:30" x14ac:dyDescent="0.25">
      <c r="A6192" s="80"/>
      <c r="B6192" s="80"/>
      <c r="C6192" s="80"/>
      <c r="D6192" s="80"/>
      <c r="E6192" s="80"/>
      <c r="F6192" s="80"/>
      <c r="G6192" s="80"/>
      <c r="H6192" s="80"/>
      <c r="I6192" s="80"/>
      <c r="J6192" s="80"/>
      <c r="K6192" s="80"/>
      <c r="L6192" s="80"/>
      <c r="M6192" s="80"/>
      <c r="N6192" s="80"/>
      <c r="O6192" s="80"/>
      <c r="P6192" s="80"/>
      <c r="Q6192" s="80"/>
      <c r="R6192" s="81"/>
      <c r="S6192" s="81"/>
      <c r="T6192" s="81"/>
      <c r="U6192" s="82"/>
      <c r="V6192" s="82"/>
      <c r="W6192" s="83"/>
      <c r="X6192" s="84"/>
      <c r="Y6192" s="84"/>
      <c r="Z6192" s="85"/>
      <c r="AA6192" s="85"/>
      <c r="AB6192" s="85"/>
      <c r="AC6192" s="85"/>
      <c r="AD6192" s="85"/>
    </row>
    <row r="6193" spans="1:30" x14ac:dyDescent="0.25">
      <c r="A6193" s="80"/>
      <c r="B6193" s="80"/>
      <c r="C6193" s="80"/>
      <c r="D6193" s="80"/>
      <c r="E6193" s="80"/>
      <c r="F6193" s="80"/>
      <c r="G6193" s="80"/>
      <c r="H6193" s="80"/>
      <c r="I6193" s="80"/>
      <c r="J6193" s="80"/>
      <c r="K6193" s="80"/>
      <c r="L6193" s="80"/>
      <c r="M6193" s="80"/>
      <c r="N6193" s="80"/>
      <c r="O6193" s="80"/>
      <c r="P6193" s="80"/>
      <c r="Q6193" s="80"/>
      <c r="R6193" s="81"/>
      <c r="S6193" s="81"/>
      <c r="T6193" s="81"/>
      <c r="U6193" s="82"/>
      <c r="V6193" s="82"/>
      <c r="W6193" s="83"/>
      <c r="X6193" s="84"/>
      <c r="Y6193" s="84"/>
      <c r="Z6193" s="85"/>
      <c r="AA6193" s="85"/>
      <c r="AB6193" s="85"/>
      <c r="AC6193" s="85"/>
      <c r="AD6193" s="85"/>
    </row>
    <row r="6194" spans="1:30" x14ac:dyDescent="0.25">
      <c r="A6194" s="86"/>
      <c r="B6194" s="86"/>
      <c r="C6194" s="86"/>
      <c r="D6194" s="86"/>
      <c r="E6194" s="86"/>
      <c r="F6194" s="86"/>
      <c r="G6194" s="86"/>
      <c r="H6194" s="86"/>
      <c r="I6194" s="86"/>
      <c r="J6194" s="86"/>
      <c r="K6194" s="86"/>
      <c r="L6194" s="86"/>
      <c r="M6194" s="86"/>
      <c r="N6194" s="86"/>
      <c r="O6194" s="86"/>
      <c r="P6194" s="86"/>
      <c r="Q6194" s="86"/>
      <c r="R6194" s="87"/>
      <c r="S6194" s="87"/>
      <c r="T6194" s="87"/>
      <c r="U6194" s="88"/>
      <c r="V6194" s="88"/>
      <c r="W6194" s="83"/>
      <c r="X6194" s="84"/>
      <c r="Y6194" s="84"/>
      <c r="Z6194" s="85"/>
      <c r="AA6194" s="85"/>
      <c r="AB6194" s="85"/>
      <c r="AC6194" s="85"/>
      <c r="AD6194" s="85"/>
    </row>
    <row r="6195" spans="1:30" x14ac:dyDescent="0.25">
      <c r="A6195" s="80"/>
      <c r="B6195" s="80"/>
      <c r="C6195" s="80"/>
      <c r="D6195" s="80"/>
      <c r="E6195" s="80"/>
      <c r="F6195" s="80"/>
      <c r="G6195" s="80"/>
      <c r="H6195" s="80"/>
      <c r="I6195" s="80"/>
      <c r="J6195" s="80"/>
      <c r="K6195" s="80"/>
      <c r="L6195" s="80"/>
      <c r="M6195" s="80"/>
      <c r="N6195" s="80"/>
      <c r="O6195" s="80"/>
      <c r="P6195" s="80"/>
      <c r="Q6195" s="80"/>
      <c r="R6195" s="81"/>
      <c r="S6195" s="81"/>
      <c r="T6195" s="81"/>
      <c r="U6195" s="82"/>
      <c r="V6195" s="82"/>
      <c r="W6195" s="83"/>
      <c r="X6195" s="84"/>
      <c r="Y6195" s="84"/>
      <c r="Z6195" s="85"/>
      <c r="AA6195" s="85"/>
      <c r="AB6195" s="85"/>
      <c r="AC6195" s="85"/>
      <c r="AD6195" s="85"/>
    </row>
    <row r="6196" spans="1:30" x14ac:dyDescent="0.25">
      <c r="A6196" s="80"/>
      <c r="B6196" s="80"/>
      <c r="C6196" s="80"/>
      <c r="D6196" s="80"/>
      <c r="E6196" s="80"/>
      <c r="F6196" s="80"/>
      <c r="G6196" s="80"/>
      <c r="H6196" s="80"/>
      <c r="I6196" s="80"/>
      <c r="J6196" s="80"/>
      <c r="K6196" s="80"/>
      <c r="L6196" s="80"/>
      <c r="M6196" s="80"/>
      <c r="N6196" s="80"/>
      <c r="O6196" s="80"/>
      <c r="P6196" s="80"/>
      <c r="Q6196" s="80"/>
      <c r="R6196" s="81"/>
      <c r="S6196" s="81"/>
      <c r="T6196" s="81"/>
      <c r="U6196" s="82"/>
      <c r="V6196" s="82"/>
      <c r="W6196" s="83"/>
      <c r="X6196" s="84"/>
      <c r="Y6196" s="84"/>
      <c r="Z6196" s="85"/>
      <c r="AA6196" s="85"/>
      <c r="AB6196" s="85"/>
      <c r="AC6196" s="85"/>
      <c r="AD6196" s="85"/>
    </row>
    <row r="6197" spans="1:30" x14ac:dyDescent="0.25">
      <c r="A6197" s="86"/>
      <c r="B6197" s="86"/>
      <c r="C6197" s="86"/>
      <c r="D6197" s="86"/>
      <c r="E6197" s="86"/>
      <c r="F6197" s="86"/>
      <c r="G6197" s="86"/>
      <c r="H6197" s="86"/>
      <c r="I6197" s="86"/>
      <c r="J6197" s="86"/>
      <c r="K6197" s="86"/>
      <c r="L6197" s="86"/>
      <c r="M6197" s="86"/>
      <c r="N6197" s="86"/>
      <c r="O6197" s="86"/>
      <c r="P6197" s="86"/>
      <c r="Q6197" s="86"/>
      <c r="R6197" s="87"/>
      <c r="S6197" s="87"/>
      <c r="T6197" s="87"/>
      <c r="U6197" s="88"/>
      <c r="V6197" s="88"/>
      <c r="W6197" s="83"/>
      <c r="X6197" s="84"/>
      <c r="Y6197" s="84"/>
      <c r="Z6197" s="85"/>
      <c r="AA6197" s="85"/>
      <c r="AB6197" s="85"/>
      <c r="AC6197" s="85"/>
      <c r="AD6197" s="85"/>
    </row>
    <row r="6198" spans="1:30" x14ac:dyDescent="0.25">
      <c r="A6198" s="86"/>
      <c r="B6198" s="86"/>
      <c r="C6198" s="86"/>
      <c r="D6198" s="86"/>
      <c r="E6198" s="86"/>
      <c r="F6198" s="86"/>
      <c r="G6198" s="86"/>
      <c r="H6198" s="86"/>
      <c r="I6198" s="86"/>
      <c r="J6198" s="86"/>
      <c r="K6198" s="86"/>
      <c r="L6198" s="86"/>
      <c r="M6198" s="86"/>
      <c r="N6198" s="86"/>
      <c r="O6198" s="86"/>
      <c r="P6198" s="86"/>
      <c r="Q6198" s="86"/>
      <c r="R6198" s="87"/>
      <c r="S6198" s="87"/>
      <c r="T6198" s="87"/>
      <c r="U6198" s="88"/>
      <c r="V6198" s="88"/>
      <c r="W6198" s="83"/>
      <c r="X6198" s="84"/>
      <c r="Y6198" s="84"/>
      <c r="Z6198" s="85"/>
      <c r="AA6198" s="85"/>
      <c r="AB6198" s="85"/>
      <c r="AC6198" s="85"/>
      <c r="AD6198" s="85"/>
    </row>
    <row r="6199" spans="1:30" x14ac:dyDescent="0.25">
      <c r="A6199" s="80"/>
      <c r="B6199" s="80"/>
      <c r="C6199" s="80"/>
      <c r="D6199" s="80"/>
      <c r="E6199" s="80"/>
      <c r="F6199" s="80"/>
      <c r="G6199" s="80"/>
      <c r="H6199" s="80"/>
      <c r="I6199" s="80"/>
      <c r="J6199" s="80"/>
      <c r="K6199" s="80"/>
      <c r="L6199" s="80"/>
      <c r="M6199" s="80"/>
      <c r="N6199" s="80"/>
      <c r="O6199" s="80"/>
      <c r="P6199" s="80"/>
      <c r="Q6199" s="80"/>
      <c r="R6199" s="81"/>
      <c r="S6199" s="81"/>
      <c r="T6199" s="81"/>
      <c r="U6199" s="82"/>
      <c r="V6199" s="82"/>
      <c r="W6199" s="83"/>
      <c r="X6199" s="84"/>
      <c r="Y6199" s="84"/>
      <c r="Z6199" s="85"/>
      <c r="AA6199" s="85"/>
      <c r="AB6199" s="85"/>
      <c r="AC6199" s="85"/>
      <c r="AD6199" s="85"/>
    </row>
    <row r="6200" spans="1:30" x14ac:dyDescent="0.25">
      <c r="A6200" s="86"/>
      <c r="B6200" s="86"/>
      <c r="C6200" s="86"/>
      <c r="D6200" s="86"/>
      <c r="E6200" s="86"/>
      <c r="F6200" s="86"/>
      <c r="G6200" s="86"/>
      <c r="H6200" s="86"/>
      <c r="I6200" s="86"/>
      <c r="J6200" s="86"/>
      <c r="K6200" s="86"/>
      <c r="L6200" s="86"/>
      <c r="M6200" s="86"/>
      <c r="N6200" s="86"/>
      <c r="O6200" s="86"/>
      <c r="P6200" s="86"/>
      <c r="Q6200" s="86"/>
      <c r="R6200" s="87"/>
      <c r="S6200" s="87"/>
      <c r="T6200" s="87"/>
      <c r="U6200" s="88"/>
      <c r="V6200" s="88"/>
      <c r="W6200" s="83"/>
      <c r="X6200" s="84"/>
      <c r="Y6200" s="84"/>
      <c r="Z6200" s="85"/>
      <c r="AA6200" s="85"/>
      <c r="AB6200" s="85"/>
      <c r="AC6200" s="85"/>
      <c r="AD6200" s="85"/>
    </row>
    <row r="6201" spans="1:30" x14ac:dyDescent="0.25">
      <c r="A6201" s="80"/>
      <c r="B6201" s="80"/>
      <c r="C6201" s="80"/>
      <c r="D6201" s="80"/>
      <c r="E6201" s="80"/>
      <c r="F6201" s="80"/>
      <c r="G6201" s="80"/>
      <c r="H6201" s="80"/>
      <c r="I6201" s="80"/>
      <c r="J6201" s="80"/>
      <c r="K6201" s="80"/>
      <c r="L6201" s="80"/>
      <c r="M6201" s="80"/>
      <c r="N6201" s="80"/>
      <c r="O6201" s="80"/>
      <c r="P6201" s="80"/>
      <c r="Q6201" s="80"/>
      <c r="R6201" s="81"/>
      <c r="S6201" s="81"/>
      <c r="T6201" s="81"/>
      <c r="U6201" s="82"/>
      <c r="V6201" s="82"/>
      <c r="W6201" s="83"/>
      <c r="X6201" s="84"/>
      <c r="Y6201" s="84"/>
      <c r="Z6201" s="85"/>
      <c r="AA6201" s="85"/>
      <c r="AB6201" s="85"/>
      <c r="AC6201" s="85"/>
      <c r="AD6201" s="85"/>
    </row>
    <row r="6202" spans="1:30" x14ac:dyDescent="0.25">
      <c r="A6202" s="86"/>
      <c r="B6202" s="86"/>
      <c r="C6202" s="86"/>
      <c r="D6202" s="86"/>
      <c r="E6202" s="86"/>
      <c r="F6202" s="86"/>
      <c r="G6202" s="86"/>
      <c r="H6202" s="86"/>
      <c r="I6202" s="86"/>
      <c r="J6202" s="86"/>
      <c r="K6202" s="86"/>
      <c r="L6202" s="86"/>
      <c r="M6202" s="86"/>
      <c r="N6202" s="86"/>
      <c r="O6202" s="86"/>
      <c r="P6202" s="86"/>
      <c r="Q6202" s="86"/>
      <c r="R6202" s="87"/>
      <c r="S6202" s="87"/>
      <c r="T6202" s="87"/>
      <c r="U6202" s="88"/>
      <c r="V6202" s="88"/>
      <c r="W6202" s="83"/>
      <c r="X6202" s="84"/>
      <c r="Y6202" s="84"/>
      <c r="Z6202" s="85"/>
      <c r="AA6202" s="85"/>
      <c r="AB6202" s="85"/>
      <c r="AC6202" s="85"/>
      <c r="AD6202" s="85"/>
    </row>
    <row r="6203" spans="1:30" x14ac:dyDescent="0.25">
      <c r="A6203" s="86"/>
      <c r="B6203" s="86"/>
      <c r="C6203" s="86"/>
      <c r="D6203" s="86"/>
      <c r="E6203" s="86"/>
      <c r="F6203" s="86"/>
      <c r="G6203" s="86"/>
      <c r="H6203" s="86"/>
      <c r="I6203" s="86"/>
      <c r="J6203" s="86"/>
      <c r="K6203" s="86"/>
      <c r="L6203" s="86"/>
      <c r="M6203" s="86"/>
      <c r="N6203" s="86"/>
      <c r="O6203" s="86"/>
      <c r="P6203" s="86"/>
      <c r="Q6203" s="86"/>
      <c r="R6203" s="87"/>
      <c r="S6203" s="87"/>
      <c r="T6203" s="87"/>
      <c r="U6203" s="88"/>
      <c r="V6203" s="88"/>
      <c r="W6203" s="83"/>
      <c r="X6203" s="84"/>
      <c r="Y6203" s="84"/>
      <c r="Z6203" s="85"/>
      <c r="AA6203" s="85"/>
      <c r="AB6203" s="85"/>
      <c r="AC6203" s="85"/>
      <c r="AD6203" s="85"/>
    </row>
    <row r="6204" spans="1:30" x14ac:dyDescent="0.25">
      <c r="A6204" s="86"/>
      <c r="B6204" s="86"/>
      <c r="C6204" s="86"/>
      <c r="D6204" s="86"/>
      <c r="E6204" s="86"/>
      <c r="F6204" s="86"/>
      <c r="G6204" s="86"/>
      <c r="H6204" s="86"/>
      <c r="I6204" s="86"/>
      <c r="J6204" s="86"/>
      <c r="K6204" s="86"/>
      <c r="L6204" s="86"/>
      <c r="M6204" s="86"/>
      <c r="N6204" s="86"/>
      <c r="O6204" s="86"/>
      <c r="P6204" s="86"/>
      <c r="Q6204" s="86"/>
      <c r="R6204" s="87"/>
      <c r="S6204" s="87"/>
      <c r="T6204" s="87"/>
      <c r="U6204" s="88"/>
      <c r="V6204" s="88"/>
      <c r="W6204" s="83"/>
      <c r="X6204" s="84"/>
      <c r="Y6204" s="84"/>
      <c r="Z6204" s="85"/>
      <c r="AA6204" s="85"/>
      <c r="AB6204" s="85"/>
      <c r="AC6204" s="85"/>
      <c r="AD6204" s="85"/>
    </row>
    <row r="6205" spans="1:30" x14ac:dyDescent="0.25">
      <c r="A6205" s="80"/>
      <c r="B6205" s="80"/>
      <c r="C6205" s="80"/>
      <c r="D6205" s="80"/>
      <c r="E6205" s="80"/>
      <c r="F6205" s="80"/>
      <c r="G6205" s="80"/>
      <c r="H6205" s="80"/>
      <c r="I6205" s="80"/>
      <c r="J6205" s="80"/>
      <c r="K6205" s="80"/>
      <c r="L6205" s="80"/>
      <c r="M6205" s="80"/>
      <c r="N6205" s="80"/>
      <c r="O6205" s="80"/>
      <c r="P6205" s="80"/>
      <c r="Q6205" s="80"/>
      <c r="R6205" s="81"/>
      <c r="S6205" s="81"/>
      <c r="T6205" s="81"/>
      <c r="U6205" s="82"/>
      <c r="V6205" s="82"/>
      <c r="W6205" s="83"/>
      <c r="X6205" s="84"/>
      <c r="Y6205" s="84"/>
      <c r="Z6205" s="85"/>
      <c r="AA6205" s="85"/>
      <c r="AB6205" s="85"/>
      <c r="AC6205" s="85"/>
      <c r="AD6205" s="85"/>
    </row>
    <row r="6206" spans="1:30" x14ac:dyDescent="0.25">
      <c r="A6206" s="86"/>
      <c r="B6206" s="86"/>
      <c r="C6206" s="86"/>
      <c r="D6206" s="86"/>
      <c r="E6206" s="86"/>
      <c r="F6206" s="86"/>
      <c r="G6206" s="86"/>
      <c r="H6206" s="86"/>
      <c r="I6206" s="86"/>
      <c r="J6206" s="86"/>
      <c r="K6206" s="86"/>
      <c r="L6206" s="86"/>
      <c r="M6206" s="86"/>
      <c r="N6206" s="86"/>
      <c r="O6206" s="86"/>
      <c r="P6206" s="86"/>
      <c r="Q6206" s="86"/>
      <c r="R6206" s="87"/>
      <c r="S6206" s="87"/>
      <c r="T6206" s="87"/>
      <c r="U6206" s="88"/>
      <c r="V6206" s="88"/>
      <c r="W6206" s="83"/>
      <c r="X6206" s="84"/>
      <c r="Y6206" s="84"/>
      <c r="Z6206" s="85"/>
      <c r="AA6206" s="85"/>
      <c r="AB6206" s="85"/>
      <c r="AC6206" s="85"/>
      <c r="AD6206" s="85"/>
    </row>
    <row r="6207" spans="1:30" x14ac:dyDescent="0.25">
      <c r="A6207" s="86"/>
      <c r="B6207" s="86"/>
      <c r="C6207" s="86"/>
      <c r="D6207" s="86"/>
      <c r="E6207" s="86"/>
      <c r="F6207" s="86"/>
      <c r="G6207" s="86"/>
      <c r="H6207" s="86"/>
      <c r="I6207" s="86"/>
      <c r="J6207" s="86"/>
      <c r="K6207" s="86"/>
      <c r="L6207" s="86"/>
      <c r="M6207" s="86"/>
      <c r="N6207" s="86"/>
      <c r="O6207" s="86"/>
      <c r="P6207" s="86"/>
      <c r="Q6207" s="86"/>
      <c r="R6207" s="87"/>
      <c r="S6207" s="87"/>
      <c r="T6207" s="87"/>
      <c r="U6207" s="88"/>
      <c r="V6207" s="88"/>
      <c r="W6207" s="83"/>
      <c r="X6207" s="84"/>
      <c r="Y6207" s="84"/>
      <c r="Z6207" s="85"/>
      <c r="AA6207" s="85"/>
      <c r="AB6207" s="85"/>
      <c r="AC6207" s="85"/>
      <c r="AD6207" s="85"/>
    </row>
    <row r="6208" spans="1:30" x14ac:dyDescent="0.25">
      <c r="A6208" s="80"/>
      <c r="B6208" s="80"/>
      <c r="C6208" s="80"/>
      <c r="D6208" s="80"/>
      <c r="E6208" s="80"/>
      <c r="F6208" s="80"/>
      <c r="G6208" s="80"/>
      <c r="H6208" s="80"/>
      <c r="I6208" s="80"/>
      <c r="J6208" s="80"/>
      <c r="K6208" s="80"/>
      <c r="L6208" s="80"/>
      <c r="M6208" s="80"/>
      <c r="N6208" s="80"/>
      <c r="O6208" s="80"/>
      <c r="P6208" s="80"/>
      <c r="Q6208" s="80"/>
      <c r="R6208" s="81"/>
      <c r="S6208" s="81"/>
      <c r="T6208" s="81"/>
      <c r="U6208" s="82"/>
      <c r="V6208" s="82"/>
      <c r="W6208" s="83"/>
      <c r="X6208" s="84"/>
      <c r="Y6208" s="84"/>
      <c r="Z6208" s="85"/>
      <c r="AA6208" s="85"/>
      <c r="AB6208" s="85"/>
      <c r="AC6208" s="85"/>
      <c r="AD6208" s="85"/>
    </row>
    <row r="6209" spans="1:30" x14ac:dyDescent="0.25">
      <c r="A6209" s="80"/>
      <c r="B6209" s="80"/>
      <c r="C6209" s="80"/>
      <c r="D6209" s="80"/>
      <c r="E6209" s="80"/>
      <c r="F6209" s="80"/>
      <c r="G6209" s="80"/>
      <c r="H6209" s="80"/>
      <c r="I6209" s="80"/>
      <c r="J6209" s="80"/>
      <c r="K6209" s="80"/>
      <c r="L6209" s="80"/>
      <c r="M6209" s="80"/>
      <c r="N6209" s="80"/>
      <c r="O6209" s="80"/>
      <c r="P6209" s="80"/>
      <c r="Q6209" s="80"/>
      <c r="R6209" s="81"/>
      <c r="S6209" s="81"/>
      <c r="T6209" s="81"/>
      <c r="U6209" s="82"/>
      <c r="V6209" s="82"/>
      <c r="W6209" s="83"/>
      <c r="X6209" s="84"/>
      <c r="Y6209" s="84"/>
      <c r="Z6209" s="85"/>
      <c r="AA6209" s="85"/>
      <c r="AB6209" s="85"/>
      <c r="AC6209" s="85"/>
      <c r="AD6209" s="85"/>
    </row>
    <row r="6210" spans="1:30" x14ac:dyDescent="0.25">
      <c r="A6210" s="80"/>
      <c r="B6210" s="80"/>
      <c r="C6210" s="80"/>
      <c r="D6210" s="80"/>
      <c r="E6210" s="80"/>
      <c r="F6210" s="80"/>
      <c r="G6210" s="80"/>
      <c r="H6210" s="80"/>
      <c r="I6210" s="80"/>
      <c r="J6210" s="80"/>
      <c r="K6210" s="80"/>
      <c r="L6210" s="80"/>
      <c r="M6210" s="80"/>
      <c r="N6210" s="80"/>
      <c r="O6210" s="80"/>
      <c r="P6210" s="80"/>
      <c r="Q6210" s="80"/>
      <c r="R6210" s="81"/>
      <c r="S6210" s="81"/>
      <c r="T6210" s="81"/>
      <c r="U6210" s="82"/>
      <c r="V6210" s="82"/>
      <c r="W6210" s="83"/>
      <c r="X6210" s="84"/>
      <c r="Y6210" s="84"/>
      <c r="Z6210" s="85"/>
      <c r="AA6210" s="85"/>
      <c r="AB6210" s="85"/>
      <c r="AC6210" s="85"/>
      <c r="AD6210" s="85"/>
    </row>
    <row r="6211" spans="1:30" x14ac:dyDescent="0.25">
      <c r="A6211" s="86"/>
      <c r="B6211" s="86"/>
      <c r="C6211" s="86"/>
      <c r="D6211" s="86"/>
      <c r="E6211" s="86"/>
      <c r="F6211" s="86"/>
      <c r="G6211" s="86"/>
      <c r="H6211" s="86"/>
      <c r="I6211" s="86"/>
      <c r="J6211" s="86"/>
      <c r="K6211" s="86"/>
      <c r="L6211" s="86"/>
      <c r="M6211" s="86"/>
      <c r="N6211" s="86"/>
      <c r="O6211" s="86"/>
      <c r="P6211" s="86"/>
      <c r="Q6211" s="86"/>
      <c r="R6211" s="87"/>
      <c r="S6211" s="87"/>
      <c r="T6211" s="87"/>
      <c r="U6211" s="88"/>
      <c r="V6211" s="88"/>
      <c r="W6211" s="83"/>
      <c r="X6211" s="84"/>
      <c r="Y6211" s="84"/>
      <c r="Z6211" s="85"/>
      <c r="AA6211" s="85"/>
      <c r="AB6211" s="85"/>
      <c r="AC6211" s="85"/>
      <c r="AD6211" s="85"/>
    </row>
    <row r="6212" spans="1:30" x14ac:dyDescent="0.25">
      <c r="A6212" s="80"/>
      <c r="B6212" s="80"/>
      <c r="C6212" s="80"/>
      <c r="D6212" s="80"/>
      <c r="E6212" s="80"/>
      <c r="F6212" s="80"/>
      <c r="G6212" s="80"/>
      <c r="H6212" s="80"/>
      <c r="I6212" s="80"/>
      <c r="J6212" s="80"/>
      <c r="K6212" s="80"/>
      <c r="L6212" s="80"/>
      <c r="M6212" s="80"/>
      <c r="N6212" s="80"/>
      <c r="O6212" s="80"/>
      <c r="P6212" s="80"/>
      <c r="Q6212" s="80"/>
      <c r="R6212" s="81"/>
      <c r="S6212" s="81"/>
      <c r="T6212" s="81"/>
      <c r="U6212" s="82"/>
      <c r="V6212" s="82"/>
      <c r="W6212" s="83"/>
      <c r="X6212" s="84"/>
      <c r="Y6212" s="84"/>
      <c r="Z6212" s="85"/>
      <c r="AA6212" s="85"/>
      <c r="AB6212" s="85"/>
      <c r="AC6212" s="85"/>
      <c r="AD6212" s="85"/>
    </row>
    <row r="6213" spans="1:30" x14ac:dyDescent="0.25">
      <c r="A6213" s="86"/>
      <c r="B6213" s="86"/>
      <c r="C6213" s="86"/>
      <c r="D6213" s="86"/>
      <c r="E6213" s="86"/>
      <c r="F6213" s="86"/>
      <c r="G6213" s="86"/>
      <c r="H6213" s="86"/>
      <c r="I6213" s="86"/>
      <c r="J6213" s="86"/>
      <c r="K6213" s="86"/>
      <c r="L6213" s="86"/>
      <c r="M6213" s="86"/>
      <c r="N6213" s="86"/>
      <c r="O6213" s="86"/>
      <c r="P6213" s="86"/>
      <c r="Q6213" s="86"/>
      <c r="R6213" s="87"/>
      <c r="S6213" s="87"/>
      <c r="T6213" s="87"/>
      <c r="U6213" s="88"/>
      <c r="V6213" s="88"/>
      <c r="W6213" s="83"/>
      <c r="X6213" s="84"/>
      <c r="Y6213" s="84"/>
      <c r="Z6213" s="85"/>
      <c r="AA6213" s="85"/>
      <c r="AB6213" s="85"/>
      <c r="AC6213" s="85"/>
      <c r="AD6213" s="85"/>
    </row>
    <row r="6214" spans="1:30" x14ac:dyDescent="0.25">
      <c r="A6214" s="86"/>
      <c r="B6214" s="86"/>
      <c r="C6214" s="86"/>
      <c r="D6214" s="86"/>
      <c r="E6214" s="86"/>
      <c r="F6214" s="86"/>
      <c r="G6214" s="86"/>
      <c r="H6214" s="86"/>
      <c r="I6214" s="86"/>
      <c r="J6214" s="86"/>
      <c r="K6214" s="86"/>
      <c r="L6214" s="86"/>
      <c r="M6214" s="86"/>
      <c r="N6214" s="86"/>
      <c r="O6214" s="86"/>
      <c r="P6214" s="86"/>
      <c r="Q6214" s="86"/>
      <c r="R6214" s="87"/>
      <c r="S6214" s="87"/>
      <c r="T6214" s="87"/>
      <c r="U6214" s="88"/>
      <c r="V6214" s="88"/>
      <c r="W6214" s="83"/>
      <c r="X6214" s="84"/>
      <c r="Y6214" s="84"/>
      <c r="Z6214" s="85"/>
      <c r="AA6214" s="85"/>
      <c r="AB6214" s="85"/>
      <c r="AC6214" s="85"/>
      <c r="AD6214" s="85"/>
    </row>
    <row r="6215" spans="1:30" x14ac:dyDescent="0.25">
      <c r="A6215" s="80"/>
      <c r="B6215" s="80"/>
      <c r="C6215" s="80"/>
      <c r="D6215" s="80"/>
      <c r="E6215" s="80"/>
      <c r="F6215" s="80"/>
      <c r="G6215" s="80"/>
      <c r="H6215" s="80"/>
      <c r="I6215" s="80"/>
      <c r="J6215" s="80"/>
      <c r="K6215" s="80"/>
      <c r="L6215" s="80"/>
      <c r="M6215" s="80"/>
      <c r="N6215" s="80"/>
      <c r="O6215" s="80"/>
      <c r="P6215" s="80"/>
      <c r="Q6215" s="80"/>
      <c r="R6215" s="81"/>
      <c r="S6215" s="81"/>
      <c r="T6215" s="81"/>
      <c r="U6215" s="82"/>
      <c r="V6215" s="82"/>
      <c r="W6215" s="83"/>
      <c r="X6215" s="84"/>
      <c r="Y6215" s="84"/>
      <c r="Z6215" s="85"/>
      <c r="AA6215" s="85"/>
      <c r="AB6215" s="85"/>
      <c r="AC6215" s="85"/>
      <c r="AD6215" s="85"/>
    </row>
    <row r="6216" spans="1:30" x14ac:dyDescent="0.25">
      <c r="A6216" s="80"/>
      <c r="B6216" s="80"/>
      <c r="C6216" s="80"/>
      <c r="D6216" s="80"/>
      <c r="E6216" s="80"/>
      <c r="F6216" s="80"/>
      <c r="G6216" s="80"/>
      <c r="H6216" s="80"/>
      <c r="I6216" s="80"/>
      <c r="J6216" s="80"/>
      <c r="K6216" s="80"/>
      <c r="L6216" s="80"/>
      <c r="M6216" s="80"/>
      <c r="N6216" s="80"/>
      <c r="O6216" s="80"/>
      <c r="P6216" s="80"/>
      <c r="Q6216" s="80"/>
      <c r="R6216" s="81"/>
      <c r="S6216" s="81"/>
      <c r="T6216" s="81"/>
      <c r="U6216" s="82"/>
      <c r="V6216" s="82"/>
      <c r="W6216" s="83"/>
      <c r="X6216" s="84"/>
      <c r="Y6216" s="84"/>
      <c r="Z6216" s="85"/>
      <c r="AA6216" s="85"/>
      <c r="AB6216" s="85"/>
      <c r="AC6216" s="85"/>
      <c r="AD6216" s="85"/>
    </row>
    <row r="6217" spans="1:30" x14ac:dyDescent="0.25">
      <c r="A6217" s="80"/>
      <c r="B6217" s="80"/>
      <c r="C6217" s="80"/>
      <c r="D6217" s="80"/>
      <c r="E6217" s="80"/>
      <c r="F6217" s="80"/>
      <c r="G6217" s="80"/>
      <c r="H6217" s="80"/>
      <c r="I6217" s="80"/>
      <c r="J6217" s="80"/>
      <c r="K6217" s="80"/>
      <c r="L6217" s="80"/>
      <c r="M6217" s="80"/>
      <c r="N6217" s="80"/>
      <c r="O6217" s="80"/>
      <c r="P6217" s="80"/>
      <c r="Q6217" s="80"/>
      <c r="R6217" s="81"/>
      <c r="S6217" s="81"/>
      <c r="T6217" s="81"/>
      <c r="U6217" s="82"/>
      <c r="V6217" s="82"/>
      <c r="W6217" s="83"/>
      <c r="X6217" s="84"/>
      <c r="Y6217" s="84"/>
      <c r="Z6217" s="85"/>
      <c r="AA6217" s="85"/>
      <c r="AB6217" s="85"/>
      <c r="AC6217" s="85"/>
      <c r="AD6217" s="85"/>
    </row>
    <row r="6218" spans="1:30" x14ac:dyDescent="0.25">
      <c r="A6218" s="86"/>
      <c r="B6218" s="86"/>
      <c r="C6218" s="86"/>
      <c r="D6218" s="86"/>
      <c r="E6218" s="86"/>
      <c r="F6218" s="86"/>
      <c r="G6218" s="86"/>
      <c r="H6218" s="86"/>
      <c r="I6218" s="86"/>
      <c r="J6218" s="86"/>
      <c r="K6218" s="86"/>
      <c r="L6218" s="86"/>
      <c r="M6218" s="86"/>
      <c r="N6218" s="86"/>
      <c r="O6218" s="86"/>
      <c r="P6218" s="86"/>
      <c r="Q6218" s="86"/>
      <c r="R6218" s="87"/>
      <c r="S6218" s="87"/>
      <c r="T6218" s="87"/>
      <c r="U6218" s="88"/>
      <c r="V6218" s="88"/>
      <c r="W6218" s="83"/>
      <c r="X6218" s="84"/>
      <c r="Y6218" s="84"/>
      <c r="Z6218" s="85"/>
      <c r="AA6218" s="85"/>
      <c r="AB6218" s="85"/>
      <c r="AC6218" s="85"/>
      <c r="AD6218" s="85"/>
    </row>
    <row r="6219" spans="1:30" x14ac:dyDescent="0.25">
      <c r="A6219" s="86"/>
      <c r="B6219" s="86"/>
      <c r="C6219" s="86"/>
      <c r="D6219" s="86"/>
      <c r="E6219" s="86"/>
      <c r="F6219" s="86"/>
      <c r="G6219" s="86"/>
      <c r="H6219" s="86"/>
      <c r="I6219" s="86"/>
      <c r="J6219" s="86"/>
      <c r="K6219" s="86"/>
      <c r="L6219" s="86"/>
      <c r="M6219" s="86"/>
      <c r="N6219" s="86"/>
      <c r="O6219" s="86"/>
      <c r="P6219" s="86"/>
      <c r="Q6219" s="86"/>
      <c r="R6219" s="87"/>
      <c r="S6219" s="87"/>
      <c r="T6219" s="87"/>
      <c r="U6219" s="88"/>
      <c r="V6219" s="88"/>
      <c r="W6219" s="83"/>
      <c r="X6219" s="84"/>
      <c r="Y6219" s="84"/>
      <c r="Z6219" s="85"/>
      <c r="AA6219" s="85"/>
      <c r="AB6219" s="85"/>
      <c r="AC6219" s="85"/>
      <c r="AD6219" s="85"/>
    </row>
    <row r="6220" spans="1:30" x14ac:dyDescent="0.25">
      <c r="A6220" s="86"/>
      <c r="B6220" s="86"/>
      <c r="C6220" s="86"/>
      <c r="D6220" s="86"/>
      <c r="E6220" s="86"/>
      <c r="F6220" s="86"/>
      <c r="G6220" s="86"/>
      <c r="H6220" s="86"/>
      <c r="I6220" s="86"/>
      <c r="J6220" s="86"/>
      <c r="K6220" s="86"/>
      <c r="L6220" s="86"/>
      <c r="M6220" s="86"/>
      <c r="N6220" s="86"/>
      <c r="O6220" s="86"/>
      <c r="P6220" s="86"/>
      <c r="Q6220" s="86"/>
      <c r="R6220" s="87"/>
      <c r="S6220" s="87"/>
      <c r="T6220" s="87"/>
      <c r="U6220" s="88"/>
      <c r="V6220" s="88"/>
      <c r="W6220" s="83"/>
      <c r="X6220" s="84"/>
      <c r="Y6220" s="84"/>
      <c r="Z6220" s="85"/>
      <c r="AA6220" s="85"/>
      <c r="AB6220" s="85"/>
      <c r="AC6220" s="85"/>
      <c r="AD6220" s="85"/>
    </row>
    <row r="6221" spans="1:30" x14ac:dyDescent="0.25">
      <c r="A6221" s="86"/>
      <c r="B6221" s="86"/>
      <c r="C6221" s="86"/>
      <c r="D6221" s="86"/>
      <c r="E6221" s="86"/>
      <c r="F6221" s="86"/>
      <c r="G6221" s="86"/>
      <c r="H6221" s="86"/>
      <c r="I6221" s="86"/>
      <c r="J6221" s="86"/>
      <c r="K6221" s="86"/>
      <c r="L6221" s="86"/>
      <c r="M6221" s="86"/>
      <c r="N6221" s="86"/>
      <c r="O6221" s="86"/>
      <c r="P6221" s="86"/>
      <c r="Q6221" s="86"/>
      <c r="R6221" s="87"/>
      <c r="S6221" s="87"/>
      <c r="T6221" s="87"/>
      <c r="U6221" s="88"/>
      <c r="V6221" s="88"/>
      <c r="W6221" s="83"/>
      <c r="X6221" s="84"/>
      <c r="Y6221" s="84"/>
      <c r="Z6221" s="85"/>
      <c r="AA6221" s="85"/>
      <c r="AB6221" s="85"/>
      <c r="AC6221" s="85"/>
      <c r="AD6221" s="85"/>
    </row>
    <row r="6222" spans="1:30" x14ac:dyDescent="0.25">
      <c r="A6222" s="86"/>
      <c r="B6222" s="86"/>
      <c r="C6222" s="86"/>
      <c r="D6222" s="86"/>
      <c r="E6222" s="86"/>
      <c r="F6222" s="86"/>
      <c r="G6222" s="86"/>
      <c r="H6222" s="86"/>
      <c r="I6222" s="86"/>
      <c r="J6222" s="86"/>
      <c r="K6222" s="86"/>
      <c r="L6222" s="86"/>
      <c r="M6222" s="86"/>
      <c r="N6222" s="86"/>
      <c r="O6222" s="86"/>
      <c r="P6222" s="86"/>
      <c r="Q6222" s="86"/>
      <c r="R6222" s="87"/>
      <c r="S6222" s="87"/>
      <c r="T6222" s="87"/>
      <c r="U6222" s="88"/>
      <c r="V6222" s="88"/>
      <c r="W6222" s="83"/>
      <c r="X6222" s="84"/>
      <c r="Y6222" s="84"/>
      <c r="Z6222" s="85"/>
      <c r="AA6222" s="85"/>
      <c r="AB6222" s="85"/>
      <c r="AC6222" s="85"/>
      <c r="AD6222" s="85"/>
    </row>
    <row r="6223" spans="1:30" x14ac:dyDescent="0.25">
      <c r="A6223" s="86"/>
      <c r="B6223" s="86"/>
      <c r="C6223" s="86"/>
      <c r="D6223" s="86"/>
      <c r="E6223" s="86"/>
      <c r="F6223" s="86"/>
      <c r="G6223" s="86"/>
      <c r="H6223" s="86"/>
      <c r="I6223" s="86"/>
      <c r="J6223" s="86"/>
      <c r="K6223" s="86"/>
      <c r="L6223" s="86"/>
      <c r="M6223" s="86"/>
      <c r="N6223" s="86"/>
      <c r="O6223" s="86"/>
      <c r="P6223" s="86"/>
      <c r="Q6223" s="86"/>
      <c r="R6223" s="87"/>
      <c r="S6223" s="87"/>
      <c r="T6223" s="87"/>
      <c r="U6223" s="88"/>
      <c r="V6223" s="88"/>
      <c r="W6223" s="83"/>
      <c r="X6223" s="84"/>
      <c r="Y6223" s="84"/>
      <c r="Z6223" s="85"/>
      <c r="AA6223" s="85"/>
      <c r="AB6223" s="85"/>
      <c r="AC6223" s="85"/>
      <c r="AD6223" s="85"/>
    </row>
    <row r="6224" spans="1:30" x14ac:dyDescent="0.25">
      <c r="A6224" s="86"/>
      <c r="B6224" s="86"/>
      <c r="C6224" s="86"/>
      <c r="D6224" s="86"/>
      <c r="E6224" s="86"/>
      <c r="F6224" s="86"/>
      <c r="G6224" s="86"/>
      <c r="H6224" s="86"/>
      <c r="I6224" s="86"/>
      <c r="J6224" s="86"/>
      <c r="K6224" s="86"/>
      <c r="L6224" s="86"/>
      <c r="M6224" s="86"/>
      <c r="N6224" s="86"/>
      <c r="O6224" s="86"/>
      <c r="P6224" s="86"/>
      <c r="Q6224" s="86"/>
      <c r="R6224" s="87"/>
      <c r="S6224" s="87"/>
      <c r="T6224" s="87"/>
      <c r="U6224" s="88"/>
      <c r="V6224" s="88"/>
      <c r="W6224" s="83"/>
      <c r="X6224" s="84"/>
      <c r="Y6224" s="84"/>
      <c r="Z6224" s="85"/>
      <c r="AA6224" s="85"/>
      <c r="AB6224" s="85"/>
      <c r="AC6224" s="85"/>
      <c r="AD6224" s="85"/>
    </row>
    <row r="6225" spans="1:30" x14ac:dyDescent="0.25">
      <c r="A6225" s="80"/>
      <c r="B6225" s="80"/>
      <c r="C6225" s="80"/>
      <c r="D6225" s="80"/>
      <c r="E6225" s="80"/>
      <c r="F6225" s="80"/>
      <c r="G6225" s="80"/>
      <c r="H6225" s="80"/>
      <c r="I6225" s="80"/>
      <c r="J6225" s="80"/>
      <c r="K6225" s="80"/>
      <c r="L6225" s="80"/>
      <c r="M6225" s="80"/>
      <c r="N6225" s="80"/>
      <c r="O6225" s="80"/>
      <c r="P6225" s="80"/>
      <c r="Q6225" s="80"/>
      <c r="R6225" s="81"/>
      <c r="S6225" s="81"/>
      <c r="T6225" s="81"/>
      <c r="U6225" s="82"/>
      <c r="V6225" s="82"/>
      <c r="W6225" s="83"/>
      <c r="X6225" s="84"/>
      <c r="Y6225" s="84"/>
      <c r="Z6225" s="85"/>
      <c r="AA6225" s="85"/>
      <c r="AB6225" s="85"/>
      <c r="AC6225" s="85"/>
      <c r="AD6225" s="85"/>
    </row>
    <row r="6226" spans="1:30" x14ac:dyDescent="0.25">
      <c r="A6226" s="86"/>
      <c r="B6226" s="86"/>
      <c r="C6226" s="86"/>
      <c r="D6226" s="86"/>
      <c r="E6226" s="86"/>
      <c r="F6226" s="86"/>
      <c r="G6226" s="86"/>
      <c r="H6226" s="86"/>
      <c r="I6226" s="86"/>
      <c r="J6226" s="86"/>
      <c r="K6226" s="86"/>
      <c r="L6226" s="86"/>
      <c r="M6226" s="86"/>
      <c r="N6226" s="86"/>
      <c r="O6226" s="86"/>
      <c r="P6226" s="86"/>
      <c r="Q6226" s="86"/>
      <c r="R6226" s="87"/>
      <c r="S6226" s="87"/>
      <c r="T6226" s="87"/>
      <c r="U6226" s="88"/>
      <c r="V6226" s="88"/>
      <c r="W6226" s="83"/>
      <c r="X6226" s="84"/>
      <c r="Y6226" s="84"/>
      <c r="Z6226" s="85"/>
      <c r="AA6226" s="85"/>
      <c r="AB6226" s="85"/>
      <c r="AC6226" s="85"/>
      <c r="AD6226" s="85"/>
    </row>
    <row r="6227" spans="1:30" x14ac:dyDescent="0.25">
      <c r="A6227" s="80"/>
      <c r="B6227" s="80"/>
      <c r="C6227" s="80"/>
      <c r="D6227" s="80"/>
      <c r="E6227" s="80"/>
      <c r="F6227" s="80"/>
      <c r="G6227" s="80"/>
      <c r="H6227" s="80"/>
      <c r="I6227" s="80"/>
      <c r="J6227" s="80"/>
      <c r="K6227" s="80"/>
      <c r="L6227" s="80"/>
      <c r="M6227" s="80"/>
      <c r="N6227" s="80"/>
      <c r="O6227" s="80"/>
      <c r="P6227" s="80"/>
      <c r="Q6227" s="80"/>
      <c r="R6227" s="81"/>
      <c r="S6227" s="81"/>
      <c r="T6227" s="81"/>
      <c r="U6227" s="82"/>
      <c r="V6227" s="82"/>
      <c r="W6227" s="83"/>
      <c r="X6227" s="84"/>
      <c r="Y6227" s="84"/>
      <c r="Z6227" s="85"/>
      <c r="AA6227" s="85"/>
      <c r="AB6227" s="85"/>
      <c r="AC6227" s="85"/>
      <c r="AD6227" s="85"/>
    </row>
    <row r="6228" spans="1:30" x14ac:dyDescent="0.25">
      <c r="A6228" s="86"/>
      <c r="B6228" s="86"/>
      <c r="C6228" s="86"/>
      <c r="D6228" s="86"/>
      <c r="E6228" s="86"/>
      <c r="F6228" s="86"/>
      <c r="G6228" s="86"/>
      <c r="H6228" s="86"/>
      <c r="I6228" s="86"/>
      <c r="J6228" s="86"/>
      <c r="K6228" s="86"/>
      <c r="L6228" s="86"/>
      <c r="M6228" s="86"/>
      <c r="N6228" s="86"/>
      <c r="O6228" s="86"/>
      <c r="P6228" s="86"/>
      <c r="Q6228" s="86"/>
      <c r="R6228" s="87"/>
      <c r="S6228" s="87"/>
      <c r="T6228" s="87"/>
      <c r="U6228" s="88"/>
      <c r="V6228" s="88"/>
      <c r="W6228" s="83"/>
      <c r="X6228" s="84"/>
      <c r="Y6228" s="84"/>
      <c r="Z6228" s="85"/>
      <c r="AA6228" s="85"/>
      <c r="AB6228" s="85"/>
      <c r="AC6228" s="85"/>
      <c r="AD6228" s="85"/>
    </row>
    <row r="6229" spans="1:30" x14ac:dyDescent="0.25">
      <c r="A6229" s="86"/>
      <c r="B6229" s="86"/>
      <c r="C6229" s="86"/>
      <c r="D6229" s="86"/>
      <c r="E6229" s="86"/>
      <c r="F6229" s="86"/>
      <c r="G6229" s="86"/>
      <c r="H6229" s="86"/>
      <c r="I6229" s="86"/>
      <c r="J6229" s="86"/>
      <c r="K6229" s="86"/>
      <c r="L6229" s="86"/>
      <c r="M6229" s="86"/>
      <c r="N6229" s="86"/>
      <c r="O6229" s="86"/>
      <c r="P6229" s="86"/>
      <c r="Q6229" s="86"/>
      <c r="R6229" s="87"/>
      <c r="S6229" s="87"/>
      <c r="T6229" s="87"/>
      <c r="U6229" s="88"/>
      <c r="V6229" s="88"/>
      <c r="W6229" s="83"/>
      <c r="X6229" s="84"/>
      <c r="Y6229" s="84"/>
      <c r="Z6229" s="85"/>
      <c r="AA6229" s="85"/>
      <c r="AB6229" s="85"/>
      <c r="AC6229" s="85"/>
      <c r="AD6229" s="85"/>
    </row>
    <row r="6230" spans="1:30" x14ac:dyDescent="0.25">
      <c r="A6230" s="86"/>
      <c r="B6230" s="86"/>
      <c r="C6230" s="86"/>
      <c r="D6230" s="86"/>
      <c r="E6230" s="86"/>
      <c r="F6230" s="86"/>
      <c r="G6230" s="86"/>
      <c r="H6230" s="86"/>
      <c r="I6230" s="86"/>
      <c r="J6230" s="86"/>
      <c r="K6230" s="86"/>
      <c r="L6230" s="86"/>
      <c r="M6230" s="86"/>
      <c r="N6230" s="86"/>
      <c r="O6230" s="86"/>
      <c r="P6230" s="86"/>
      <c r="Q6230" s="86"/>
      <c r="R6230" s="87"/>
      <c r="S6230" s="87"/>
      <c r="T6230" s="87"/>
      <c r="U6230" s="88"/>
      <c r="V6230" s="88"/>
      <c r="W6230" s="83"/>
      <c r="X6230" s="84"/>
      <c r="Y6230" s="84"/>
      <c r="Z6230" s="85"/>
      <c r="AA6230" s="85"/>
      <c r="AB6230" s="85"/>
      <c r="AC6230" s="85"/>
      <c r="AD6230" s="85"/>
    </row>
    <row r="6231" spans="1:30" x14ac:dyDescent="0.25">
      <c r="A6231" s="80"/>
      <c r="B6231" s="80"/>
      <c r="C6231" s="80"/>
      <c r="D6231" s="80"/>
      <c r="E6231" s="80"/>
      <c r="F6231" s="80"/>
      <c r="G6231" s="80"/>
      <c r="H6231" s="80"/>
      <c r="I6231" s="80"/>
      <c r="J6231" s="80"/>
      <c r="K6231" s="80"/>
      <c r="L6231" s="80"/>
      <c r="M6231" s="80"/>
      <c r="N6231" s="80"/>
      <c r="O6231" s="80"/>
      <c r="P6231" s="80"/>
      <c r="Q6231" s="80"/>
      <c r="R6231" s="81"/>
      <c r="S6231" s="81"/>
      <c r="T6231" s="81"/>
      <c r="U6231" s="82"/>
      <c r="V6231" s="82"/>
      <c r="W6231" s="83"/>
      <c r="X6231" s="84"/>
      <c r="Y6231" s="84"/>
      <c r="Z6231" s="85"/>
      <c r="AA6231" s="85"/>
      <c r="AB6231" s="85"/>
      <c r="AC6231" s="85"/>
      <c r="AD6231" s="85"/>
    </row>
    <row r="6232" spans="1:30" x14ac:dyDescent="0.25">
      <c r="A6232" s="80"/>
      <c r="B6232" s="80"/>
      <c r="C6232" s="80"/>
      <c r="D6232" s="80"/>
      <c r="E6232" s="80"/>
      <c r="F6232" s="80"/>
      <c r="G6232" s="80"/>
      <c r="H6232" s="80"/>
      <c r="I6232" s="80"/>
      <c r="J6232" s="80"/>
      <c r="K6232" s="80"/>
      <c r="L6232" s="80"/>
      <c r="M6232" s="80"/>
      <c r="N6232" s="80"/>
      <c r="O6232" s="80"/>
      <c r="P6232" s="80"/>
      <c r="Q6232" s="80"/>
      <c r="R6232" s="81"/>
      <c r="S6232" s="81"/>
      <c r="T6232" s="81"/>
      <c r="U6232" s="82"/>
      <c r="V6232" s="82"/>
      <c r="W6232" s="83"/>
      <c r="X6232" s="84"/>
      <c r="Y6232" s="84"/>
      <c r="Z6232" s="85"/>
      <c r="AA6232" s="85"/>
      <c r="AB6232" s="85"/>
      <c r="AC6232" s="85"/>
      <c r="AD6232" s="85"/>
    </row>
    <row r="6233" spans="1:30" x14ac:dyDescent="0.25">
      <c r="A6233" s="86"/>
      <c r="B6233" s="86"/>
      <c r="C6233" s="86"/>
      <c r="D6233" s="86"/>
      <c r="E6233" s="86"/>
      <c r="F6233" s="86"/>
      <c r="G6233" s="86"/>
      <c r="H6233" s="86"/>
      <c r="I6233" s="86"/>
      <c r="J6233" s="86"/>
      <c r="K6233" s="86"/>
      <c r="L6233" s="86"/>
      <c r="M6233" s="86"/>
      <c r="N6233" s="86"/>
      <c r="O6233" s="86"/>
      <c r="P6233" s="86"/>
      <c r="Q6233" s="86"/>
      <c r="R6233" s="87"/>
      <c r="S6233" s="87"/>
      <c r="T6233" s="87"/>
      <c r="U6233" s="88"/>
      <c r="V6233" s="88"/>
      <c r="W6233" s="83"/>
      <c r="X6233" s="84"/>
      <c r="Y6233" s="84"/>
      <c r="Z6233" s="85"/>
      <c r="AA6233" s="85"/>
      <c r="AB6233" s="85"/>
      <c r="AC6233" s="85"/>
      <c r="AD6233" s="85"/>
    </row>
    <row r="6234" spans="1:30" x14ac:dyDescent="0.25">
      <c r="A6234" s="86"/>
      <c r="B6234" s="86"/>
      <c r="C6234" s="86"/>
      <c r="D6234" s="86"/>
      <c r="E6234" s="86"/>
      <c r="F6234" s="86"/>
      <c r="G6234" s="86"/>
      <c r="H6234" s="86"/>
      <c r="I6234" s="86"/>
      <c r="J6234" s="86"/>
      <c r="K6234" s="86"/>
      <c r="L6234" s="86"/>
      <c r="M6234" s="86"/>
      <c r="N6234" s="86"/>
      <c r="O6234" s="86"/>
      <c r="P6234" s="86"/>
      <c r="Q6234" s="86"/>
      <c r="R6234" s="87"/>
      <c r="S6234" s="87"/>
      <c r="T6234" s="87"/>
      <c r="U6234" s="88"/>
      <c r="V6234" s="88"/>
      <c r="W6234" s="83"/>
      <c r="X6234" s="84"/>
      <c r="Y6234" s="84"/>
      <c r="Z6234" s="85"/>
      <c r="AA6234" s="85"/>
      <c r="AB6234" s="85"/>
      <c r="AC6234" s="85"/>
      <c r="AD6234" s="85"/>
    </row>
    <row r="6235" spans="1:30" x14ac:dyDescent="0.25">
      <c r="A6235" s="86"/>
      <c r="B6235" s="86"/>
      <c r="C6235" s="86"/>
      <c r="D6235" s="86"/>
      <c r="E6235" s="86"/>
      <c r="F6235" s="86"/>
      <c r="G6235" s="86"/>
      <c r="H6235" s="86"/>
      <c r="I6235" s="86"/>
      <c r="J6235" s="86"/>
      <c r="K6235" s="86"/>
      <c r="L6235" s="86"/>
      <c r="M6235" s="86"/>
      <c r="N6235" s="86"/>
      <c r="O6235" s="86"/>
      <c r="P6235" s="86"/>
      <c r="Q6235" s="86"/>
      <c r="R6235" s="87"/>
      <c r="S6235" s="87"/>
      <c r="T6235" s="87"/>
      <c r="U6235" s="88"/>
      <c r="V6235" s="88"/>
      <c r="W6235" s="83"/>
      <c r="X6235" s="84"/>
      <c r="Y6235" s="84"/>
      <c r="Z6235" s="85"/>
      <c r="AA6235" s="85"/>
      <c r="AB6235" s="85"/>
      <c r="AC6235" s="85"/>
      <c r="AD6235" s="85"/>
    </row>
    <row r="6236" spans="1:30" x14ac:dyDescent="0.25">
      <c r="A6236" s="86"/>
      <c r="B6236" s="86"/>
      <c r="C6236" s="86"/>
      <c r="D6236" s="86"/>
      <c r="E6236" s="86"/>
      <c r="F6236" s="86"/>
      <c r="G6236" s="86"/>
      <c r="H6236" s="86"/>
      <c r="I6236" s="86"/>
      <c r="J6236" s="86"/>
      <c r="K6236" s="86"/>
      <c r="L6236" s="86"/>
      <c r="M6236" s="86"/>
      <c r="N6236" s="86"/>
      <c r="O6236" s="86"/>
      <c r="P6236" s="86"/>
      <c r="Q6236" s="86"/>
      <c r="R6236" s="87"/>
      <c r="S6236" s="87"/>
      <c r="T6236" s="87"/>
      <c r="U6236" s="88"/>
      <c r="V6236" s="88"/>
      <c r="W6236" s="83"/>
      <c r="X6236" s="84"/>
      <c r="Y6236" s="84"/>
      <c r="Z6236" s="85"/>
      <c r="AA6236" s="85"/>
      <c r="AB6236" s="85"/>
      <c r="AC6236" s="85"/>
      <c r="AD6236" s="85"/>
    </row>
    <row r="6237" spans="1:30" x14ac:dyDescent="0.25">
      <c r="A6237" s="80"/>
      <c r="B6237" s="80"/>
      <c r="C6237" s="80"/>
      <c r="D6237" s="80"/>
      <c r="E6237" s="80"/>
      <c r="F6237" s="80"/>
      <c r="G6237" s="80"/>
      <c r="H6237" s="80"/>
      <c r="I6237" s="80"/>
      <c r="J6237" s="80"/>
      <c r="K6237" s="80"/>
      <c r="L6237" s="80"/>
      <c r="M6237" s="80"/>
      <c r="N6237" s="80"/>
      <c r="O6237" s="80"/>
      <c r="P6237" s="80"/>
      <c r="Q6237" s="80"/>
      <c r="R6237" s="81"/>
      <c r="S6237" s="81"/>
      <c r="T6237" s="81"/>
      <c r="U6237" s="82"/>
      <c r="V6237" s="82"/>
      <c r="W6237" s="83"/>
      <c r="X6237" s="84"/>
      <c r="Y6237" s="84"/>
      <c r="Z6237" s="85"/>
      <c r="AA6237" s="85"/>
      <c r="AB6237" s="85"/>
      <c r="AC6237" s="85"/>
      <c r="AD6237" s="85"/>
    </row>
    <row r="6238" spans="1:30" x14ac:dyDescent="0.25">
      <c r="A6238" s="80"/>
      <c r="B6238" s="80"/>
      <c r="C6238" s="80"/>
      <c r="D6238" s="80"/>
      <c r="E6238" s="80"/>
      <c r="F6238" s="80"/>
      <c r="G6238" s="80"/>
      <c r="H6238" s="80"/>
      <c r="I6238" s="80"/>
      <c r="J6238" s="80"/>
      <c r="K6238" s="80"/>
      <c r="L6238" s="80"/>
      <c r="M6238" s="80"/>
      <c r="N6238" s="80"/>
      <c r="O6238" s="80"/>
      <c r="P6238" s="80"/>
      <c r="Q6238" s="80"/>
      <c r="R6238" s="81"/>
      <c r="S6238" s="81"/>
      <c r="T6238" s="81"/>
      <c r="U6238" s="82"/>
      <c r="V6238" s="82"/>
      <c r="W6238" s="83"/>
      <c r="X6238" s="84"/>
      <c r="Y6238" s="84"/>
      <c r="Z6238" s="85"/>
      <c r="AA6238" s="85"/>
      <c r="AB6238" s="85"/>
      <c r="AC6238" s="85"/>
      <c r="AD6238" s="85"/>
    </row>
    <row r="6239" spans="1:30" x14ac:dyDescent="0.25">
      <c r="A6239" s="80"/>
      <c r="B6239" s="80"/>
      <c r="C6239" s="80"/>
      <c r="D6239" s="80"/>
      <c r="E6239" s="80"/>
      <c r="F6239" s="80"/>
      <c r="G6239" s="80"/>
      <c r="H6239" s="80"/>
      <c r="I6239" s="80"/>
      <c r="J6239" s="80"/>
      <c r="K6239" s="80"/>
      <c r="L6239" s="80"/>
      <c r="M6239" s="80"/>
      <c r="N6239" s="80"/>
      <c r="O6239" s="80"/>
      <c r="P6239" s="80"/>
      <c r="Q6239" s="80"/>
      <c r="R6239" s="81"/>
      <c r="S6239" s="81"/>
      <c r="T6239" s="81"/>
      <c r="U6239" s="82"/>
      <c r="V6239" s="82"/>
      <c r="W6239" s="83"/>
      <c r="X6239" s="84"/>
      <c r="Y6239" s="84"/>
      <c r="Z6239" s="85"/>
      <c r="AA6239" s="85"/>
      <c r="AB6239" s="85"/>
      <c r="AC6239" s="85"/>
      <c r="AD6239" s="85"/>
    </row>
    <row r="6240" spans="1:30" x14ac:dyDescent="0.25">
      <c r="A6240" s="86"/>
      <c r="B6240" s="86"/>
      <c r="C6240" s="86"/>
      <c r="D6240" s="86"/>
      <c r="E6240" s="86"/>
      <c r="F6240" s="86"/>
      <c r="G6240" s="86"/>
      <c r="H6240" s="86"/>
      <c r="I6240" s="86"/>
      <c r="J6240" s="86"/>
      <c r="K6240" s="86"/>
      <c r="L6240" s="86"/>
      <c r="M6240" s="86"/>
      <c r="N6240" s="86"/>
      <c r="O6240" s="86"/>
      <c r="P6240" s="86"/>
      <c r="Q6240" s="86"/>
      <c r="R6240" s="87"/>
      <c r="S6240" s="87"/>
      <c r="T6240" s="87"/>
      <c r="U6240" s="88"/>
      <c r="V6240" s="87"/>
      <c r="W6240" s="83"/>
      <c r="X6240" s="84"/>
      <c r="Y6240" s="84"/>
      <c r="Z6240" s="85"/>
      <c r="AA6240" s="85"/>
      <c r="AB6240" s="85"/>
      <c r="AC6240" s="85"/>
      <c r="AD6240" s="85"/>
    </row>
    <row r="6241" spans="1:30" x14ac:dyDescent="0.25">
      <c r="A6241" s="86"/>
      <c r="B6241" s="86"/>
      <c r="C6241" s="86"/>
      <c r="D6241" s="86"/>
      <c r="E6241" s="86"/>
      <c r="F6241" s="86"/>
      <c r="G6241" s="86"/>
      <c r="H6241" s="86"/>
      <c r="I6241" s="86"/>
      <c r="J6241" s="86"/>
      <c r="K6241" s="86"/>
      <c r="L6241" s="86"/>
      <c r="M6241" s="86"/>
      <c r="N6241" s="86"/>
      <c r="O6241" s="86"/>
      <c r="P6241" s="86"/>
      <c r="Q6241" s="86"/>
      <c r="R6241" s="87"/>
      <c r="S6241" s="87"/>
      <c r="T6241" s="87"/>
      <c r="U6241" s="88"/>
      <c r="V6241" s="87"/>
      <c r="W6241" s="83"/>
      <c r="X6241" s="84"/>
      <c r="Y6241" s="84"/>
      <c r="Z6241" s="85"/>
      <c r="AA6241" s="85"/>
      <c r="AB6241" s="85"/>
      <c r="AC6241" s="85"/>
      <c r="AD6241" s="85"/>
    </row>
    <row r="6242" spans="1:30" x14ac:dyDescent="0.25">
      <c r="A6242" s="80"/>
      <c r="B6242" s="80"/>
      <c r="C6242" s="80"/>
      <c r="D6242" s="80"/>
      <c r="E6242" s="80"/>
      <c r="F6242" s="80"/>
      <c r="G6242" s="80"/>
      <c r="H6242" s="80"/>
      <c r="I6242" s="80"/>
      <c r="J6242" s="80"/>
      <c r="K6242" s="80"/>
      <c r="L6242" s="80"/>
      <c r="M6242" s="80"/>
      <c r="N6242" s="80"/>
      <c r="O6242" s="80"/>
      <c r="P6242" s="80"/>
      <c r="Q6242" s="80"/>
      <c r="R6242" s="81"/>
      <c r="S6242" s="81"/>
      <c r="T6242" s="81"/>
      <c r="U6242" s="82"/>
      <c r="V6242" s="81"/>
      <c r="W6242" s="83"/>
      <c r="X6242" s="84"/>
      <c r="Y6242" s="84"/>
      <c r="Z6242" s="85"/>
      <c r="AA6242" s="85"/>
      <c r="AB6242" s="85"/>
      <c r="AC6242" s="85"/>
      <c r="AD6242" s="85"/>
    </row>
    <row r="6243" spans="1:30" x14ac:dyDescent="0.25">
      <c r="A6243" s="80"/>
      <c r="B6243" s="80"/>
      <c r="C6243" s="80"/>
      <c r="D6243" s="80"/>
      <c r="E6243" s="80"/>
      <c r="F6243" s="80"/>
      <c r="G6243" s="80"/>
      <c r="H6243" s="80"/>
      <c r="I6243" s="80"/>
      <c r="J6243" s="80"/>
      <c r="K6243" s="80"/>
      <c r="L6243" s="80"/>
      <c r="M6243" s="80"/>
      <c r="N6243" s="80"/>
      <c r="O6243" s="80"/>
      <c r="P6243" s="80"/>
      <c r="Q6243" s="80"/>
      <c r="R6243" s="81"/>
      <c r="S6243" s="81"/>
      <c r="T6243" s="81"/>
      <c r="U6243" s="81"/>
      <c r="V6243" s="82"/>
      <c r="W6243" s="83"/>
      <c r="X6243" s="84"/>
      <c r="Y6243" s="84"/>
      <c r="Z6243" s="85"/>
      <c r="AA6243" s="85"/>
      <c r="AB6243" s="85"/>
      <c r="AC6243" s="85"/>
      <c r="AD6243" s="85"/>
    </row>
    <row r="6244" spans="1:30" x14ac:dyDescent="0.25">
      <c r="A6244" s="80"/>
      <c r="B6244" s="80"/>
      <c r="C6244" s="80"/>
      <c r="D6244" s="80"/>
      <c r="E6244" s="80"/>
      <c r="F6244" s="80"/>
      <c r="G6244" s="80"/>
      <c r="H6244" s="80"/>
      <c r="I6244" s="80"/>
      <c r="J6244" s="80"/>
      <c r="K6244" s="80"/>
      <c r="L6244" s="80"/>
      <c r="M6244" s="80"/>
      <c r="N6244" s="80"/>
      <c r="O6244" s="80"/>
      <c r="P6244" s="80"/>
      <c r="Q6244" s="80"/>
      <c r="R6244" s="81"/>
      <c r="S6244" s="81"/>
      <c r="T6244" s="81"/>
      <c r="U6244" s="81"/>
      <c r="V6244" s="81"/>
      <c r="W6244" s="83"/>
      <c r="X6244" s="84"/>
      <c r="Y6244" s="84"/>
      <c r="Z6244" s="85"/>
      <c r="AA6244" s="85"/>
      <c r="AB6244" s="85"/>
      <c r="AC6244" s="85"/>
      <c r="AD6244" s="85"/>
    </row>
    <row r="6245" spans="1:30" x14ac:dyDescent="0.25">
      <c r="A6245" s="80"/>
      <c r="B6245" s="80"/>
      <c r="C6245" s="80"/>
      <c r="D6245" s="80"/>
      <c r="E6245" s="80"/>
      <c r="F6245" s="80"/>
      <c r="G6245" s="80"/>
      <c r="H6245" s="80"/>
      <c r="I6245" s="80"/>
      <c r="J6245" s="80"/>
      <c r="K6245" s="80"/>
      <c r="L6245" s="80"/>
      <c r="M6245" s="80"/>
      <c r="N6245" s="80"/>
      <c r="O6245" s="80"/>
      <c r="P6245" s="80"/>
      <c r="Q6245" s="80"/>
      <c r="R6245" s="81"/>
      <c r="S6245" s="81"/>
      <c r="T6245" s="81"/>
      <c r="U6245" s="81"/>
      <c r="V6245" s="81"/>
      <c r="W6245" s="83"/>
      <c r="X6245" s="84"/>
      <c r="Y6245" s="84"/>
      <c r="Z6245" s="85"/>
      <c r="AA6245" s="85"/>
      <c r="AB6245" s="85"/>
      <c r="AC6245" s="85"/>
      <c r="AD6245" s="85"/>
    </row>
    <row r="6246" spans="1:30" x14ac:dyDescent="0.25">
      <c r="A6246" s="80"/>
      <c r="B6246" s="80"/>
      <c r="C6246" s="80"/>
      <c r="D6246" s="80"/>
      <c r="E6246" s="80"/>
      <c r="F6246" s="80"/>
      <c r="G6246" s="80"/>
      <c r="H6246" s="80"/>
      <c r="I6246" s="80"/>
      <c r="J6246" s="80"/>
      <c r="K6246" s="80"/>
      <c r="L6246" s="80"/>
      <c r="M6246" s="80"/>
      <c r="N6246" s="80"/>
      <c r="O6246" s="80"/>
      <c r="P6246" s="80"/>
      <c r="Q6246" s="80"/>
      <c r="R6246" s="81"/>
      <c r="S6246" s="81"/>
      <c r="T6246" s="81"/>
      <c r="U6246" s="81"/>
      <c r="V6246" s="81"/>
      <c r="W6246" s="83"/>
      <c r="X6246" s="84"/>
      <c r="Y6246" s="84"/>
      <c r="Z6246" s="85"/>
      <c r="AA6246" s="85"/>
      <c r="AB6246" s="85"/>
      <c r="AC6246" s="85"/>
      <c r="AD6246" s="85"/>
    </row>
    <row r="6247" spans="1:30" x14ac:dyDescent="0.25">
      <c r="A6247" s="86"/>
      <c r="B6247" s="86"/>
      <c r="C6247" s="86"/>
      <c r="D6247" s="86"/>
      <c r="E6247" s="86"/>
      <c r="F6247" s="86"/>
      <c r="G6247" s="86"/>
      <c r="H6247" s="86"/>
      <c r="I6247" s="86"/>
      <c r="J6247" s="86"/>
      <c r="K6247" s="86"/>
      <c r="L6247" s="86"/>
      <c r="M6247" s="86"/>
      <c r="N6247" s="86"/>
      <c r="O6247" s="86"/>
      <c r="P6247" s="86"/>
      <c r="Q6247" s="86"/>
      <c r="R6247" s="87"/>
      <c r="S6247" s="87"/>
      <c r="T6247" s="87"/>
      <c r="U6247" s="87"/>
      <c r="V6247" s="87"/>
      <c r="W6247" s="83"/>
      <c r="X6247" s="84"/>
      <c r="Y6247" s="84"/>
      <c r="Z6247" s="85"/>
      <c r="AA6247" s="85"/>
      <c r="AB6247" s="85"/>
      <c r="AC6247" s="85"/>
      <c r="AD6247" s="85"/>
    </row>
    <row r="6248" spans="1:30" x14ac:dyDescent="0.25">
      <c r="A6248" s="80"/>
      <c r="B6248" s="80"/>
      <c r="C6248" s="80"/>
      <c r="D6248" s="80"/>
      <c r="E6248" s="80"/>
      <c r="F6248" s="80"/>
      <c r="G6248" s="80"/>
      <c r="H6248" s="80"/>
      <c r="I6248" s="80"/>
      <c r="J6248" s="80"/>
      <c r="K6248" s="80"/>
      <c r="L6248" s="80"/>
      <c r="M6248" s="80"/>
      <c r="N6248" s="80"/>
      <c r="O6248" s="80"/>
      <c r="P6248" s="80"/>
      <c r="Q6248" s="80"/>
      <c r="R6248" s="81"/>
      <c r="S6248" s="81"/>
      <c r="T6248" s="81"/>
      <c r="U6248" s="81"/>
      <c r="V6248" s="81"/>
      <c r="W6248" s="83"/>
      <c r="X6248" s="84"/>
      <c r="Y6248" s="84"/>
      <c r="Z6248" s="85"/>
      <c r="AA6248" s="85"/>
      <c r="AB6248" s="85"/>
      <c r="AC6248" s="85"/>
      <c r="AD6248" s="85"/>
    </row>
    <row r="6249" spans="1:30" x14ac:dyDescent="0.25">
      <c r="A6249" s="80"/>
      <c r="B6249" s="80"/>
      <c r="C6249" s="80"/>
      <c r="D6249" s="80"/>
      <c r="E6249" s="80"/>
      <c r="F6249" s="80"/>
      <c r="G6249" s="80"/>
      <c r="H6249" s="80"/>
      <c r="I6249" s="80"/>
      <c r="J6249" s="80"/>
      <c r="K6249" s="80"/>
      <c r="L6249" s="80"/>
      <c r="M6249" s="80"/>
      <c r="N6249" s="80"/>
      <c r="O6249" s="80"/>
      <c r="P6249" s="80"/>
      <c r="Q6249" s="80"/>
      <c r="R6249" s="81"/>
      <c r="S6249" s="81"/>
      <c r="T6249" s="81"/>
      <c r="U6249" s="81"/>
      <c r="V6249" s="81"/>
      <c r="W6249" s="83"/>
      <c r="X6249" s="84"/>
      <c r="Y6249" s="84"/>
      <c r="Z6249" s="85"/>
      <c r="AA6249" s="85"/>
      <c r="AB6249" s="85"/>
      <c r="AC6249" s="85"/>
      <c r="AD6249" s="85"/>
    </row>
    <row r="6250" spans="1:30" x14ac:dyDescent="0.25">
      <c r="A6250" s="80"/>
      <c r="B6250" s="80"/>
      <c r="C6250" s="80"/>
      <c r="D6250" s="80"/>
      <c r="E6250" s="80"/>
      <c r="F6250" s="80"/>
      <c r="G6250" s="80"/>
      <c r="H6250" s="80"/>
      <c r="I6250" s="80"/>
      <c r="J6250" s="80"/>
      <c r="K6250" s="80"/>
      <c r="L6250" s="80"/>
      <c r="M6250" s="80"/>
      <c r="N6250" s="80"/>
      <c r="O6250" s="80"/>
      <c r="P6250" s="80"/>
      <c r="Q6250" s="80"/>
      <c r="R6250" s="81"/>
      <c r="S6250" s="81"/>
      <c r="T6250" s="81"/>
      <c r="U6250" s="81"/>
      <c r="V6250" s="81"/>
      <c r="W6250" s="83"/>
      <c r="X6250" s="84"/>
      <c r="Y6250" s="84"/>
      <c r="Z6250" s="85"/>
      <c r="AA6250" s="85"/>
      <c r="AB6250" s="85"/>
      <c r="AC6250" s="85"/>
      <c r="AD6250" s="85"/>
    </row>
    <row r="6251" spans="1:30" x14ac:dyDescent="0.25">
      <c r="A6251" s="86"/>
      <c r="B6251" s="86"/>
      <c r="C6251" s="86"/>
      <c r="D6251" s="86"/>
      <c r="E6251" s="86"/>
      <c r="F6251" s="86"/>
      <c r="G6251" s="86"/>
      <c r="H6251" s="86"/>
      <c r="I6251" s="86"/>
      <c r="J6251" s="86"/>
      <c r="K6251" s="86"/>
      <c r="L6251" s="86"/>
      <c r="M6251" s="86"/>
      <c r="N6251" s="86"/>
      <c r="O6251" s="86"/>
      <c r="P6251" s="86"/>
      <c r="Q6251" s="86"/>
      <c r="R6251" s="87"/>
      <c r="S6251" s="87"/>
      <c r="T6251" s="87"/>
      <c r="U6251" s="87"/>
      <c r="V6251" s="87"/>
      <c r="W6251" s="83"/>
      <c r="X6251" s="84"/>
      <c r="Y6251" s="84"/>
      <c r="Z6251" s="85"/>
      <c r="AA6251" s="85"/>
      <c r="AB6251" s="85"/>
      <c r="AC6251" s="85"/>
      <c r="AD6251" s="85"/>
    </row>
    <row r="6252" spans="1:30" x14ac:dyDescent="0.25">
      <c r="A6252" s="86"/>
      <c r="B6252" s="86"/>
      <c r="C6252" s="86"/>
      <c r="D6252" s="86"/>
      <c r="E6252" s="86"/>
      <c r="F6252" s="86"/>
      <c r="G6252" s="86"/>
      <c r="H6252" s="86"/>
      <c r="I6252" s="86"/>
      <c r="J6252" s="86"/>
      <c r="K6252" s="86"/>
      <c r="L6252" s="86"/>
      <c r="M6252" s="86"/>
      <c r="N6252" s="86"/>
      <c r="O6252" s="86"/>
      <c r="P6252" s="86"/>
      <c r="Q6252" s="86"/>
      <c r="R6252" s="87"/>
      <c r="S6252" s="87"/>
      <c r="T6252" s="87"/>
      <c r="U6252" s="87"/>
      <c r="V6252" s="87"/>
      <c r="W6252" s="83"/>
      <c r="X6252" s="84"/>
      <c r="Y6252" s="84"/>
      <c r="Z6252" s="85"/>
      <c r="AA6252" s="85"/>
      <c r="AB6252" s="85"/>
      <c r="AC6252" s="85"/>
      <c r="AD6252" s="85"/>
    </row>
    <row r="6253" spans="1:30" x14ac:dyDescent="0.25">
      <c r="A6253" s="80"/>
      <c r="B6253" s="80"/>
      <c r="C6253" s="80"/>
      <c r="D6253" s="80"/>
      <c r="E6253" s="80"/>
      <c r="F6253" s="80"/>
      <c r="G6253" s="80"/>
      <c r="H6253" s="80"/>
      <c r="I6253" s="80"/>
      <c r="J6253" s="80"/>
      <c r="K6253" s="80"/>
      <c r="L6253" s="80"/>
      <c r="M6253" s="80"/>
      <c r="N6253" s="80"/>
      <c r="O6253" s="80"/>
      <c r="P6253" s="80"/>
      <c r="Q6253" s="80"/>
      <c r="R6253" s="81"/>
      <c r="S6253" s="81"/>
      <c r="T6253" s="81"/>
      <c r="U6253" s="81"/>
      <c r="V6253" s="81"/>
      <c r="W6253" s="83"/>
      <c r="X6253" s="84"/>
      <c r="Y6253" s="84"/>
      <c r="Z6253" s="85"/>
      <c r="AA6253" s="85"/>
      <c r="AB6253" s="85"/>
      <c r="AC6253" s="85"/>
      <c r="AD6253" s="85"/>
    </row>
    <row r="6254" spans="1:30" x14ac:dyDescent="0.25">
      <c r="A6254" s="80"/>
      <c r="B6254" s="80"/>
      <c r="C6254" s="80"/>
      <c r="D6254" s="80"/>
      <c r="E6254" s="80"/>
      <c r="F6254" s="80"/>
      <c r="G6254" s="80"/>
      <c r="H6254" s="80"/>
      <c r="I6254" s="80"/>
      <c r="J6254" s="80"/>
      <c r="K6254" s="80"/>
      <c r="L6254" s="80"/>
      <c r="M6254" s="80"/>
      <c r="N6254" s="80"/>
      <c r="O6254" s="80"/>
      <c r="P6254" s="80"/>
      <c r="Q6254" s="80"/>
      <c r="R6254" s="81"/>
      <c r="S6254" s="81"/>
      <c r="T6254" s="81"/>
      <c r="U6254" s="81"/>
      <c r="V6254" s="81"/>
      <c r="W6254" s="83"/>
      <c r="X6254" s="84"/>
      <c r="Y6254" s="84"/>
      <c r="Z6254" s="85"/>
      <c r="AA6254" s="85"/>
      <c r="AB6254" s="85"/>
      <c r="AC6254" s="85"/>
      <c r="AD6254" s="85"/>
    </row>
    <row r="6255" spans="1:30" x14ac:dyDescent="0.25">
      <c r="A6255" s="80"/>
      <c r="B6255" s="80"/>
      <c r="C6255" s="80"/>
      <c r="D6255" s="80"/>
      <c r="E6255" s="80"/>
      <c r="F6255" s="80"/>
      <c r="G6255" s="80"/>
      <c r="H6255" s="80"/>
      <c r="I6255" s="80"/>
      <c r="J6255" s="80"/>
      <c r="K6255" s="80"/>
      <c r="L6255" s="80"/>
      <c r="M6255" s="80"/>
      <c r="N6255" s="80"/>
      <c r="O6255" s="80"/>
      <c r="P6255" s="80"/>
      <c r="Q6255" s="80"/>
      <c r="R6255" s="81"/>
      <c r="S6255" s="81"/>
      <c r="T6255" s="81"/>
      <c r="U6255" s="81"/>
      <c r="V6255" s="81"/>
      <c r="W6255" s="83"/>
      <c r="X6255" s="84"/>
      <c r="Y6255" s="84"/>
      <c r="Z6255" s="85"/>
      <c r="AA6255" s="85"/>
      <c r="AB6255" s="85"/>
      <c r="AC6255" s="85"/>
      <c r="AD6255" s="85"/>
    </row>
    <row r="6256" spans="1:30" x14ac:dyDescent="0.25">
      <c r="A6256" s="80"/>
      <c r="B6256" s="80"/>
      <c r="C6256" s="80"/>
      <c r="D6256" s="80"/>
      <c r="E6256" s="80"/>
      <c r="F6256" s="80"/>
      <c r="G6256" s="80"/>
      <c r="H6256" s="80"/>
      <c r="I6256" s="80"/>
      <c r="J6256" s="80"/>
      <c r="K6256" s="80"/>
      <c r="L6256" s="80"/>
      <c r="M6256" s="80"/>
      <c r="N6256" s="80"/>
      <c r="O6256" s="80"/>
      <c r="P6256" s="80"/>
      <c r="Q6256" s="80"/>
      <c r="R6256" s="81"/>
      <c r="S6256" s="81"/>
      <c r="T6256" s="81"/>
      <c r="U6256" s="81"/>
      <c r="V6256" s="81"/>
      <c r="W6256" s="83"/>
      <c r="X6256" s="84"/>
      <c r="Y6256" s="84"/>
      <c r="Z6256" s="85"/>
      <c r="AA6256" s="85"/>
      <c r="AB6256" s="85"/>
      <c r="AC6256" s="85"/>
      <c r="AD6256" s="85"/>
    </row>
    <row r="6257" spans="1:30" x14ac:dyDescent="0.25">
      <c r="A6257" s="86"/>
      <c r="B6257" s="86"/>
      <c r="C6257" s="86"/>
      <c r="D6257" s="86"/>
      <c r="E6257" s="86"/>
      <c r="F6257" s="86"/>
      <c r="G6257" s="86"/>
      <c r="H6257" s="86"/>
      <c r="I6257" s="86"/>
      <c r="J6257" s="86"/>
      <c r="K6257" s="86"/>
      <c r="L6257" s="86"/>
      <c r="M6257" s="86"/>
      <c r="N6257" s="86"/>
      <c r="O6257" s="86"/>
      <c r="P6257" s="86"/>
      <c r="Q6257" s="86"/>
      <c r="R6257" s="87"/>
      <c r="S6257" s="87"/>
      <c r="T6257" s="87"/>
      <c r="U6257" s="87"/>
      <c r="V6257" s="87"/>
      <c r="W6257" s="83"/>
      <c r="X6257" s="84"/>
      <c r="Y6257" s="84"/>
      <c r="Z6257" s="85"/>
      <c r="AA6257" s="85"/>
      <c r="AB6257" s="85"/>
      <c r="AC6257" s="85"/>
      <c r="AD6257" s="85"/>
    </row>
    <row r="6258" spans="1:30" x14ac:dyDescent="0.25">
      <c r="A6258" s="80"/>
      <c r="B6258" s="80"/>
      <c r="C6258" s="80"/>
      <c r="D6258" s="80"/>
      <c r="E6258" s="80"/>
      <c r="F6258" s="80"/>
      <c r="G6258" s="80"/>
      <c r="H6258" s="80"/>
      <c r="I6258" s="80"/>
      <c r="J6258" s="80"/>
      <c r="K6258" s="80"/>
      <c r="L6258" s="80"/>
      <c r="M6258" s="80"/>
      <c r="N6258" s="80"/>
      <c r="O6258" s="80"/>
      <c r="P6258" s="80"/>
      <c r="Q6258" s="80"/>
      <c r="R6258" s="81"/>
      <c r="S6258" s="81"/>
      <c r="T6258" s="81"/>
      <c r="U6258" s="81"/>
      <c r="V6258" s="81"/>
      <c r="W6258" s="83"/>
      <c r="X6258" s="84"/>
      <c r="Y6258" s="84"/>
      <c r="Z6258" s="85"/>
      <c r="AA6258" s="85"/>
      <c r="AB6258" s="85"/>
      <c r="AC6258" s="85"/>
      <c r="AD6258" s="85"/>
    </row>
    <row r="6259" spans="1:30" x14ac:dyDescent="0.25">
      <c r="A6259" s="80"/>
      <c r="B6259" s="80"/>
      <c r="C6259" s="80"/>
      <c r="D6259" s="80"/>
      <c r="E6259" s="80"/>
      <c r="F6259" s="80"/>
      <c r="G6259" s="80"/>
      <c r="H6259" s="80"/>
      <c r="I6259" s="80"/>
      <c r="J6259" s="80"/>
      <c r="K6259" s="80"/>
      <c r="L6259" s="80"/>
      <c r="M6259" s="80"/>
      <c r="N6259" s="80"/>
      <c r="O6259" s="80"/>
      <c r="P6259" s="80"/>
      <c r="Q6259" s="80"/>
      <c r="R6259" s="81"/>
      <c r="S6259" s="81"/>
      <c r="T6259" s="81"/>
      <c r="U6259" s="81"/>
      <c r="V6259" s="81"/>
      <c r="W6259" s="83"/>
      <c r="X6259" s="84"/>
      <c r="Y6259" s="84"/>
      <c r="Z6259" s="85"/>
      <c r="AA6259" s="85"/>
      <c r="AB6259" s="85"/>
      <c r="AC6259" s="85"/>
      <c r="AD6259" s="85"/>
    </row>
    <row r="6260" spans="1:30" x14ac:dyDescent="0.25">
      <c r="A6260" s="80"/>
      <c r="B6260" s="80"/>
      <c r="C6260" s="80"/>
      <c r="D6260" s="80"/>
      <c r="E6260" s="80"/>
      <c r="F6260" s="80"/>
      <c r="G6260" s="80"/>
      <c r="H6260" s="80"/>
      <c r="I6260" s="80"/>
      <c r="J6260" s="80"/>
      <c r="K6260" s="80"/>
      <c r="L6260" s="80"/>
      <c r="M6260" s="80"/>
      <c r="N6260" s="80"/>
      <c r="O6260" s="80"/>
      <c r="P6260" s="80"/>
      <c r="Q6260" s="80"/>
      <c r="R6260" s="81"/>
      <c r="S6260" s="81"/>
      <c r="T6260" s="81"/>
      <c r="U6260" s="81"/>
      <c r="V6260" s="81"/>
      <c r="W6260" s="83"/>
      <c r="X6260" s="84"/>
      <c r="Y6260" s="84"/>
      <c r="Z6260" s="85"/>
      <c r="AA6260" s="85"/>
      <c r="AB6260" s="85"/>
      <c r="AC6260" s="85"/>
      <c r="AD6260" s="85"/>
    </row>
    <row r="6261" spans="1:30" x14ac:dyDescent="0.25">
      <c r="A6261" s="86"/>
      <c r="B6261" s="86"/>
      <c r="C6261" s="86"/>
      <c r="D6261" s="86"/>
      <c r="E6261" s="86"/>
      <c r="F6261" s="86"/>
      <c r="G6261" s="86"/>
      <c r="H6261" s="86"/>
      <c r="I6261" s="86"/>
      <c r="J6261" s="86"/>
      <c r="K6261" s="86"/>
      <c r="L6261" s="86"/>
      <c r="M6261" s="86"/>
      <c r="N6261" s="86"/>
      <c r="O6261" s="86"/>
      <c r="P6261" s="86"/>
      <c r="Q6261" s="86"/>
      <c r="R6261" s="87"/>
      <c r="S6261" s="87"/>
      <c r="T6261" s="87"/>
      <c r="U6261" s="87"/>
      <c r="V6261" s="87"/>
      <c r="W6261" s="83"/>
      <c r="X6261" s="84"/>
      <c r="Y6261" s="84"/>
      <c r="Z6261" s="85"/>
      <c r="AA6261" s="85"/>
      <c r="AB6261" s="85"/>
      <c r="AC6261" s="85"/>
      <c r="AD6261" s="85"/>
    </row>
    <row r="6262" spans="1:30" x14ac:dyDescent="0.25">
      <c r="A6262" s="86"/>
      <c r="B6262" s="86"/>
      <c r="C6262" s="86"/>
      <c r="D6262" s="86"/>
      <c r="E6262" s="86"/>
      <c r="F6262" s="86"/>
      <c r="G6262" s="86"/>
      <c r="H6262" s="86"/>
      <c r="I6262" s="86"/>
      <c r="J6262" s="86"/>
      <c r="K6262" s="86"/>
      <c r="L6262" s="86"/>
      <c r="M6262" s="86"/>
      <c r="N6262" s="86"/>
      <c r="O6262" s="86"/>
      <c r="P6262" s="86"/>
      <c r="Q6262" s="86"/>
      <c r="R6262" s="87"/>
      <c r="S6262" s="87"/>
      <c r="T6262" s="87"/>
      <c r="U6262" s="87"/>
      <c r="V6262" s="87"/>
      <c r="W6262" s="83"/>
      <c r="X6262" s="84"/>
      <c r="Y6262" s="84"/>
      <c r="Z6262" s="85"/>
      <c r="AA6262" s="85"/>
      <c r="AB6262" s="85"/>
      <c r="AC6262" s="85"/>
      <c r="AD6262" s="85"/>
    </row>
    <row r="6263" spans="1:30" x14ac:dyDescent="0.25">
      <c r="A6263" s="80"/>
      <c r="B6263" s="80"/>
      <c r="C6263" s="80"/>
      <c r="D6263" s="80"/>
      <c r="E6263" s="80"/>
      <c r="F6263" s="80"/>
      <c r="G6263" s="80"/>
      <c r="H6263" s="80"/>
      <c r="I6263" s="80"/>
      <c r="J6263" s="80"/>
      <c r="K6263" s="80"/>
      <c r="L6263" s="80"/>
      <c r="M6263" s="80"/>
      <c r="N6263" s="80"/>
      <c r="O6263" s="80"/>
      <c r="P6263" s="80"/>
      <c r="Q6263" s="80"/>
      <c r="R6263" s="81"/>
      <c r="S6263" s="81"/>
      <c r="T6263" s="81"/>
      <c r="U6263" s="81"/>
      <c r="V6263" s="81"/>
      <c r="W6263" s="83"/>
      <c r="X6263" s="84"/>
      <c r="Y6263" s="84"/>
      <c r="Z6263" s="85"/>
      <c r="AA6263" s="85"/>
      <c r="AB6263" s="85"/>
      <c r="AC6263" s="85"/>
      <c r="AD6263" s="85"/>
    </row>
    <row r="6264" spans="1:30" x14ac:dyDescent="0.25">
      <c r="A6264" s="86"/>
      <c r="B6264" s="86"/>
      <c r="C6264" s="86"/>
      <c r="D6264" s="86"/>
      <c r="E6264" s="86"/>
      <c r="F6264" s="86"/>
      <c r="G6264" s="86"/>
      <c r="H6264" s="86"/>
      <c r="I6264" s="86"/>
      <c r="J6264" s="86"/>
      <c r="K6264" s="86"/>
      <c r="L6264" s="86"/>
      <c r="M6264" s="86"/>
      <c r="N6264" s="86"/>
      <c r="O6264" s="86"/>
      <c r="P6264" s="86"/>
      <c r="Q6264" s="86"/>
      <c r="R6264" s="87"/>
      <c r="S6264" s="87"/>
      <c r="T6264" s="87"/>
      <c r="U6264" s="87"/>
      <c r="V6264" s="87"/>
      <c r="W6264" s="83"/>
      <c r="X6264" s="84"/>
      <c r="Y6264" s="84"/>
      <c r="Z6264" s="85"/>
      <c r="AA6264" s="85"/>
      <c r="AB6264" s="85"/>
      <c r="AC6264" s="85"/>
      <c r="AD6264" s="85"/>
    </row>
    <row r="6265" spans="1:30" x14ac:dyDescent="0.25">
      <c r="A6265" s="80"/>
      <c r="B6265" s="80"/>
      <c r="C6265" s="80"/>
      <c r="D6265" s="80"/>
      <c r="E6265" s="80"/>
      <c r="F6265" s="80"/>
      <c r="G6265" s="80"/>
      <c r="H6265" s="80"/>
      <c r="I6265" s="80"/>
      <c r="J6265" s="80"/>
      <c r="K6265" s="80"/>
      <c r="L6265" s="80"/>
      <c r="M6265" s="80"/>
      <c r="N6265" s="80"/>
      <c r="O6265" s="80"/>
      <c r="P6265" s="80"/>
      <c r="Q6265" s="80"/>
      <c r="R6265" s="81"/>
      <c r="S6265" s="81"/>
      <c r="T6265" s="81"/>
      <c r="U6265" s="81"/>
      <c r="V6265" s="81"/>
      <c r="W6265" s="83"/>
      <c r="X6265" s="84"/>
      <c r="Y6265" s="84"/>
      <c r="Z6265" s="85"/>
      <c r="AA6265" s="85"/>
      <c r="AB6265" s="85"/>
      <c r="AC6265" s="85"/>
      <c r="AD6265" s="85"/>
    </row>
    <row r="6266" spans="1:30" x14ac:dyDescent="0.25">
      <c r="A6266" s="86"/>
      <c r="B6266" s="86"/>
      <c r="C6266" s="86"/>
      <c r="D6266" s="86"/>
      <c r="E6266" s="86"/>
      <c r="F6266" s="86"/>
      <c r="G6266" s="86"/>
      <c r="H6266" s="86"/>
      <c r="I6266" s="86"/>
      <c r="J6266" s="86"/>
      <c r="K6266" s="86"/>
      <c r="L6266" s="86"/>
      <c r="M6266" s="86"/>
      <c r="N6266" s="86"/>
      <c r="O6266" s="86"/>
      <c r="P6266" s="86"/>
      <c r="Q6266" s="86"/>
      <c r="R6266" s="87"/>
      <c r="S6266" s="87"/>
      <c r="T6266" s="87"/>
      <c r="U6266" s="87"/>
      <c r="V6266" s="87"/>
      <c r="W6266" s="83"/>
      <c r="X6266" s="84"/>
      <c r="Y6266" s="84"/>
      <c r="Z6266" s="85"/>
      <c r="AA6266" s="85"/>
      <c r="AB6266" s="85"/>
      <c r="AC6266" s="85"/>
      <c r="AD6266" s="85"/>
    </row>
    <row r="6267" spans="1:30" x14ac:dyDescent="0.25">
      <c r="A6267" s="86"/>
      <c r="B6267" s="86"/>
      <c r="C6267" s="86"/>
      <c r="D6267" s="86"/>
      <c r="E6267" s="86"/>
      <c r="F6267" s="86"/>
      <c r="G6267" s="86"/>
      <c r="H6267" s="86"/>
      <c r="I6267" s="86"/>
      <c r="J6267" s="86"/>
      <c r="K6267" s="86"/>
      <c r="L6267" s="86"/>
      <c r="M6267" s="86"/>
      <c r="N6267" s="86"/>
      <c r="O6267" s="86"/>
      <c r="P6267" s="86"/>
      <c r="Q6267" s="86"/>
      <c r="R6267" s="87"/>
      <c r="S6267" s="87"/>
      <c r="T6267" s="87"/>
      <c r="U6267" s="87"/>
      <c r="V6267" s="87"/>
      <c r="W6267" s="83"/>
      <c r="X6267" s="84"/>
      <c r="Y6267" s="84"/>
      <c r="Z6267" s="85"/>
      <c r="AA6267" s="85"/>
      <c r="AB6267" s="85"/>
      <c r="AC6267" s="85"/>
      <c r="AD6267" s="85"/>
    </row>
    <row r="6268" spans="1:30" x14ac:dyDescent="0.25">
      <c r="A6268" s="86"/>
      <c r="B6268" s="86"/>
      <c r="C6268" s="86"/>
      <c r="D6268" s="86"/>
      <c r="E6268" s="86"/>
      <c r="F6268" s="86"/>
      <c r="G6268" s="86"/>
      <c r="H6268" s="86"/>
      <c r="I6268" s="86"/>
      <c r="J6268" s="86"/>
      <c r="K6268" s="86"/>
      <c r="L6268" s="86"/>
      <c r="M6268" s="86"/>
      <c r="N6268" s="86"/>
      <c r="O6268" s="86"/>
      <c r="P6268" s="86"/>
      <c r="Q6268" s="86"/>
      <c r="R6268" s="87"/>
      <c r="S6268" s="87"/>
      <c r="T6268" s="87"/>
      <c r="U6268" s="87"/>
      <c r="V6268" s="87"/>
      <c r="W6268" s="83"/>
      <c r="X6268" s="84"/>
      <c r="Y6268" s="84"/>
      <c r="Z6268" s="85"/>
      <c r="AA6268" s="85"/>
      <c r="AB6268" s="85"/>
      <c r="AC6268" s="85"/>
      <c r="AD6268" s="85"/>
    </row>
    <row r="6269" spans="1:30" x14ac:dyDescent="0.25">
      <c r="A6269" s="80"/>
      <c r="B6269" s="80"/>
      <c r="C6269" s="80"/>
      <c r="D6269" s="80"/>
      <c r="E6269" s="80"/>
      <c r="F6269" s="80"/>
      <c r="G6269" s="80"/>
      <c r="H6269" s="80"/>
      <c r="I6269" s="80"/>
      <c r="J6269" s="80"/>
      <c r="K6269" s="80"/>
      <c r="L6269" s="80"/>
      <c r="M6269" s="80"/>
      <c r="N6269" s="80"/>
      <c r="O6269" s="80"/>
      <c r="P6269" s="80"/>
      <c r="Q6269" s="80"/>
      <c r="R6269" s="81"/>
      <c r="S6269" s="81"/>
      <c r="T6269" s="81"/>
      <c r="U6269" s="81"/>
      <c r="V6269" s="81"/>
      <c r="W6269" s="83"/>
      <c r="X6269" s="84"/>
      <c r="Y6269" s="84"/>
      <c r="Z6269" s="85"/>
      <c r="AA6269" s="85"/>
      <c r="AB6269" s="85"/>
      <c r="AC6269" s="85"/>
      <c r="AD6269" s="85"/>
    </row>
    <row r="6270" spans="1:30" x14ac:dyDescent="0.25">
      <c r="A6270" s="80"/>
      <c r="B6270" s="80"/>
      <c r="C6270" s="80"/>
      <c r="D6270" s="80"/>
      <c r="E6270" s="80"/>
      <c r="F6270" s="80"/>
      <c r="G6270" s="80"/>
      <c r="H6270" s="80"/>
      <c r="I6270" s="80"/>
      <c r="J6270" s="80"/>
      <c r="K6270" s="80"/>
      <c r="L6270" s="80"/>
      <c r="M6270" s="80"/>
      <c r="N6270" s="80"/>
      <c r="O6270" s="80"/>
      <c r="P6270" s="80"/>
      <c r="Q6270" s="80"/>
      <c r="R6270" s="81"/>
      <c r="S6270" s="81"/>
      <c r="T6270" s="81"/>
      <c r="U6270" s="81"/>
      <c r="V6270" s="81"/>
      <c r="W6270" s="83"/>
      <c r="X6270" s="84"/>
      <c r="Y6270" s="84"/>
      <c r="Z6270" s="85"/>
      <c r="AA6270" s="85"/>
      <c r="AB6270" s="85"/>
      <c r="AC6270" s="85"/>
      <c r="AD6270" s="85"/>
    </row>
    <row r="6271" spans="1:30" x14ac:dyDescent="0.25">
      <c r="A6271" s="86"/>
      <c r="B6271" s="86"/>
      <c r="C6271" s="86"/>
      <c r="D6271" s="86"/>
      <c r="E6271" s="86"/>
      <c r="F6271" s="86"/>
      <c r="G6271" s="86"/>
      <c r="H6271" s="86"/>
      <c r="I6271" s="86"/>
      <c r="J6271" s="86"/>
      <c r="K6271" s="86"/>
      <c r="L6271" s="86"/>
      <c r="M6271" s="86"/>
      <c r="N6271" s="86"/>
      <c r="O6271" s="86"/>
      <c r="P6271" s="86"/>
      <c r="Q6271" s="86"/>
      <c r="R6271" s="87"/>
      <c r="S6271" s="87"/>
      <c r="T6271" s="87"/>
      <c r="U6271" s="87"/>
      <c r="V6271" s="87"/>
      <c r="W6271" s="83"/>
      <c r="X6271" s="84"/>
      <c r="Y6271" s="84"/>
      <c r="Z6271" s="85"/>
      <c r="AA6271" s="85"/>
      <c r="AB6271" s="85"/>
      <c r="AC6271" s="85"/>
      <c r="AD6271" s="85"/>
    </row>
    <row r="6272" spans="1:30" x14ac:dyDescent="0.25">
      <c r="A6272" s="86"/>
      <c r="B6272" s="86"/>
      <c r="C6272" s="86"/>
      <c r="D6272" s="86"/>
      <c r="E6272" s="86"/>
      <c r="F6272" s="86"/>
      <c r="G6272" s="86"/>
      <c r="H6272" s="86"/>
      <c r="I6272" s="86"/>
      <c r="J6272" s="86"/>
      <c r="K6272" s="86"/>
      <c r="L6272" s="86"/>
      <c r="M6272" s="86"/>
      <c r="N6272" s="86"/>
      <c r="O6272" s="86"/>
      <c r="P6272" s="86"/>
      <c r="Q6272" s="86"/>
      <c r="R6272" s="87"/>
      <c r="S6272" s="87"/>
      <c r="T6272" s="87"/>
      <c r="U6272" s="87"/>
      <c r="V6272" s="87"/>
      <c r="W6272" s="83"/>
      <c r="X6272" s="84"/>
      <c r="Y6272" s="84"/>
      <c r="Z6272" s="85"/>
      <c r="AA6272" s="85"/>
      <c r="AB6272" s="85"/>
      <c r="AC6272" s="85"/>
      <c r="AD6272" s="85"/>
    </row>
    <row r="6273" spans="1:30" x14ac:dyDescent="0.25">
      <c r="A6273" s="80"/>
      <c r="B6273" s="80"/>
      <c r="C6273" s="80"/>
      <c r="D6273" s="80"/>
      <c r="E6273" s="80"/>
      <c r="F6273" s="80"/>
      <c r="G6273" s="80"/>
      <c r="H6273" s="80"/>
      <c r="I6273" s="80"/>
      <c r="J6273" s="80"/>
      <c r="K6273" s="80"/>
      <c r="L6273" s="80"/>
      <c r="M6273" s="80"/>
      <c r="N6273" s="80"/>
      <c r="O6273" s="80"/>
      <c r="P6273" s="80"/>
      <c r="Q6273" s="80"/>
      <c r="R6273" s="81"/>
      <c r="S6273" s="81"/>
      <c r="T6273" s="81"/>
      <c r="U6273" s="81"/>
      <c r="V6273" s="81"/>
      <c r="W6273" s="83"/>
      <c r="X6273" s="84"/>
      <c r="Y6273" s="84"/>
      <c r="Z6273" s="85"/>
      <c r="AA6273" s="85"/>
      <c r="AB6273" s="85"/>
      <c r="AC6273" s="85"/>
      <c r="AD6273" s="85"/>
    </row>
    <row r="6274" spans="1:30" x14ac:dyDescent="0.25">
      <c r="A6274" s="86"/>
      <c r="B6274" s="86"/>
      <c r="C6274" s="86"/>
      <c r="D6274" s="86"/>
      <c r="E6274" s="86"/>
      <c r="F6274" s="86"/>
      <c r="G6274" s="86"/>
      <c r="H6274" s="86"/>
      <c r="I6274" s="86"/>
      <c r="J6274" s="86"/>
      <c r="K6274" s="86"/>
      <c r="L6274" s="86"/>
      <c r="M6274" s="86"/>
      <c r="N6274" s="86"/>
      <c r="O6274" s="86"/>
      <c r="P6274" s="86"/>
      <c r="Q6274" s="86"/>
      <c r="R6274" s="87"/>
      <c r="S6274" s="87"/>
      <c r="T6274" s="87"/>
      <c r="U6274" s="87"/>
      <c r="V6274" s="87"/>
      <c r="W6274" s="83"/>
      <c r="X6274" s="84"/>
      <c r="Y6274" s="84"/>
      <c r="Z6274" s="85"/>
      <c r="AA6274" s="85"/>
      <c r="AB6274" s="85"/>
      <c r="AC6274" s="85"/>
      <c r="AD6274" s="85"/>
    </row>
    <row r="6275" spans="1:30" x14ac:dyDescent="0.25">
      <c r="A6275" s="80"/>
      <c r="B6275" s="80"/>
      <c r="C6275" s="80"/>
      <c r="D6275" s="80"/>
      <c r="E6275" s="80"/>
      <c r="F6275" s="80"/>
      <c r="G6275" s="80"/>
      <c r="H6275" s="80"/>
      <c r="I6275" s="80"/>
      <c r="J6275" s="80"/>
      <c r="K6275" s="80"/>
      <c r="L6275" s="80"/>
      <c r="M6275" s="80"/>
      <c r="N6275" s="80"/>
      <c r="O6275" s="80"/>
      <c r="P6275" s="80"/>
      <c r="Q6275" s="80"/>
      <c r="R6275" s="81"/>
      <c r="S6275" s="81"/>
      <c r="T6275" s="81"/>
      <c r="U6275" s="81"/>
      <c r="V6275" s="81"/>
      <c r="W6275" s="83"/>
      <c r="X6275" s="84"/>
      <c r="Y6275" s="84"/>
      <c r="Z6275" s="85"/>
      <c r="AA6275" s="85"/>
      <c r="AB6275" s="85"/>
      <c r="AC6275" s="85"/>
      <c r="AD6275" s="85"/>
    </row>
    <row r="6276" spans="1:30" x14ac:dyDescent="0.25">
      <c r="A6276" s="80"/>
      <c r="B6276" s="80"/>
      <c r="C6276" s="80"/>
      <c r="D6276" s="80"/>
      <c r="E6276" s="80"/>
      <c r="F6276" s="80"/>
      <c r="G6276" s="80"/>
      <c r="H6276" s="80"/>
      <c r="I6276" s="80"/>
      <c r="J6276" s="80"/>
      <c r="K6276" s="80"/>
      <c r="L6276" s="80"/>
      <c r="M6276" s="80"/>
      <c r="N6276" s="80"/>
      <c r="O6276" s="80"/>
      <c r="P6276" s="80"/>
      <c r="Q6276" s="80"/>
      <c r="R6276" s="81"/>
      <c r="S6276" s="81"/>
      <c r="T6276" s="81"/>
      <c r="U6276" s="81"/>
      <c r="V6276" s="81"/>
      <c r="W6276" s="83"/>
      <c r="X6276" s="84"/>
      <c r="Y6276" s="84"/>
      <c r="Z6276" s="85"/>
      <c r="AA6276" s="85"/>
      <c r="AB6276" s="85"/>
      <c r="AC6276" s="85"/>
      <c r="AD6276" s="85"/>
    </row>
    <row r="6277" spans="1:30" x14ac:dyDescent="0.25">
      <c r="A6277" s="80"/>
      <c r="B6277" s="80"/>
      <c r="C6277" s="80"/>
      <c r="D6277" s="80"/>
      <c r="E6277" s="80"/>
      <c r="F6277" s="80"/>
      <c r="G6277" s="80"/>
      <c r="H6277" s="80"/>
      <c r="I6277" s="80"/>
      <c r="J6277" s="80"/>
      <c r="K6277" s="80"/>
      <c r="L6277" s="80"/>
      <c r="M6277" s="80"/>
      <c r="N6277" s="80"/>
      <c r="O6277" s="80"/>
      <c r="P6277" s="80"/>
      <c r="Q6277" s="80"/>
      <c r="R6277" s="81"/>
      <c r="S6277" s="81"/>
      <c r="T6277" s="81"/>
      <c r="U6277" s="81"/>
      <c r="V6277" s="81"/>
      <c r="W6277" s="83"/>
      <c r="X6277" s="84"/>
      <c r="Y6277" s="84"/>
      <c r="Z6277" s="85"/>
      <c r="AA6277" s="85"/>
      <c r="AB6277" s="85"/>
      <c r="AC6277" s="85"/>
      <c r="AD6277" s="85"/>
    </row>
    <row r="6278" spans="1:30" x14ac:dyDescent="0.25">
      <c r="A6278" s="80"/>
      <c r="B6278" s="80"/>
      <c r="C6278" s="80"/>
      <c r="D6278" s="80"/>
      <c r="E6278" s="80"/>
      <c r="F6278" s="80"/>
      <c r="G6278" s="80"/>
      <c r="H6278" s="80"/>
      <c r="I6278" s="80"/>
      <c r="J6278" s="80"/>
      <c r="K6278" s="80"/>
      <c r="L6278" s="80"/>
      <c r="M6278" s="80"/>
      <c r="N6278" s="80"/>
      <c r="O6278" s="80"/>
      <c r="P6278" s="80"/>
      <c r="Q6278" s="80"/>
      <c r="R6278" s="81"/>
      <c r="S6278" s="81"/>
      <c r="T6278" s="81"/>
      <c r="U6278" s="81"/>
      <c r="V6278" s="81"/>
      <c r="W6278" s="83"/>
      <c r="X6278" s="84"/>
      <c r="Y6278" s="84"/>
      <c r="Z6278" s="85"/>
      <c r="AA6278" s="85"/>
      <c r="AB6278" s="85"/>
      <c r="AC6278" s="85"/>
      <c r="AD6278" s="85"/>
    </row>
    <row r="6279" spans="1:30" x14ac:dyDescent="0.25">
      <c r="A6279" s="86"/>
      <c r="B6279" s="86"/>
      <c r="C6279" s="86"/>
      <c r="D6279" s="86"/>
      <c r="E6279" s="86"/>
      <c r="F6279" s="86"/>
      <c r="G6279" s="86"/>
      <c r="H6279" s="86"/>
      <c r="I6279" s="86"/>
      <c r="J6279" s="86"/>
      <c r="K6279" s="86"/>
      <c r="L6279" s="86"/>
      <c r="M6279" s="86"/>
      <c r="N6279" s="86"/>
      <c r="O6279" s="86"/>
      <c r="P6279" s="86"/>
      <c r="Q6279" s="86"/>
      <c r="R6279" s="87"/>
      <c r="S6279" s="87"/>
      <c r="T6279" s="87"/>
      <c r="U6279" s="87"/>
      <c r="V6279" s="87"/>
      <c r="W6279" s="83"/>
      <c r="X6279" s="84"/>
      <c r="Y6279" s="84"/>
      <c r="Z6279" s="85"/>
      <c r="AA6279" s="85"/>
      <c r="AB6279" s="85"/>
      <c r="AC6279" s="85"/>
      <c r="AD6279" s="85"/>
    </row>
    <row r="6280" spans="1:30" x14ac:dyDescent="0.25">
      <c r="A6280" s="80"/>
      <c r="B6280" s="80"/>
      <c r="C6280" s="80"/>
      <c r="D6280" s="80"/>
      <c r="E6280" s="80"/>
      <c r="F6280" s="80"/>
      <c r="G6280" s="80"/>
      <c r="H6280" s="80"/>
      <c r="I6280" s="80"/>
      <c r="J6280" s="80"/>
      <c r="K6280" s="80"/>
      <c r="L6280" s="80"/>
      <c r="M6280" s="80"/>
      <c r="N6280" s="80"/>
      <c r="O6280" s="80"/>
      <c r="P6280" s="80"/>
      <c r="Q6280" s="80"/>
      <c r="R6280" s="81"/>
      <c r="S6280" s="81"/>
      <c r="T6280" s="81"/>
      <c r="U6280" s="81"/>
      <c r="V6280" s="81"/>
      <c r="W6280" s="83"/>
      <c r="X6280" s="84"/>
      <c r="Y6280" s="84"/>
      <c r="Z6280" s="85"/>
      <c r="AA6280" s="85"/>
      <c r="AB6280" s="85"/>
      <c r="AC6280" s="85"/>
      <c r="AD6280" s="85"/>
    </row>
    <row r="6281" spans="1:30" x14ac:dyDescent="0.25">
      <c r="A6281" s="80"/>
      <c r="B6281" s="80"/>
      <c r="C6281" s="80"/>
      <c r="D6281" s="80"/>
      <c r="E6281" s="80"/>
      <c r="F6281" s="80"/>
      <c r="G6281" s="80"/>
      <c r="H6281" s="80"/>
      <c r="I6281" s="80"/>
      <c r="J6281" s="80"/>
      <c r="K6281" s="80"/>
      <c r="L6281" s="80"/>
      <c r="M6281" s="80"/>
      <c r="N6281" s="80"/>
      <c r="O6281" s="80"/>
      <c r="P6281" s="80"/>
      <c r="Q6281" s="80"/>
      <c r="R6281" s="81"/>
      <c r="S6281" s="81"/>
      <c r="T6281" s="81"/>
      <c r="U6281" s="81"/>
      <c r="V6281" s="81"/>
      <c r="W6281" s="83"/>
      <c r="X6281" s="84"/>
      <c r="Y6281" s="84"/>
      <c r="Z6281" s="85"/>
      <c r="AA6281" s="85"/>
      <c r="AB6281" s="85"/>
      <c r="AC6281" s="85"/>
      <c r="AD6281" s="85"/>
    </row>
    <row r="6282" spans="1:30" x14ac:dyDescent="0.25">
      <c r="A6282" s="86"/>
      <c r="B6282" s="86"/>
      <c r="C6282" s="86"/>
      <c r="D6282" s="86"/>
      <c r="E6282" s="86"/>
      <c r="F6282" s="86"/>
      <c r="G6282" s="86"/>
      <c r="H6282" s="86"/>
      <c r="I6282" s="86"/>
      <c r="J6282" s="86"/>
      <c r="K6282" s="86"/>
      <c r="L6282" s="86"/>
      <c r="M6282" s="86"/>
      <c r="N6282" s="86"/>
      <c r="O6282" s="86"/>
      <c r="P6282" s="86"/>
      <c r="Q6282" s="86"/>
      <c r="R6282" s="87"/>
      <c r="S6282" s="87"/>
      <c r="T6282" s="87"/>
      <c r="U6282" s="87"/>
      <c r="V6282" s="87"/>
      <c r="W6282" s="83"/>
      <c r="X6282" s="84"/>
      <c r="Y6282" s="84"/>
      <c r="Z6282" s="85"/>
      <c r="AA6282" s="85"/>
      <c r="AB6282" s="85"/>
      <c r="AC6282" s="85"/>
      <c r="AD6282" s="85"/>
    </row>
    <row r="6283" spans="1:30" x14ac:dyDescent="0.25">
      <c r="A6283" s="80"/>
      <c r="B6283" s="80"/>
      <c r="C6283" s="80"/>
      <c r="D6283" s="80"/>
      <c r="E6283" s="80"/>
      <c r="F6283" s="80"/>
      <c r="G6283" s="80"/>
      <c r="H6283" s="80"/>
      <c r="I6283" s="80"/>
      <c r="J6283" s="80"/>
      <c r="K6283" s="80"/>
      <c r="L6283" s="80"/>
      <c r="M6283" s="80"/>
      <c r="N6283" s="80"/>
      <c r="O6283" s="80"/>
      <c r="P6283" s="80"/>
      <c r="Q6283" s="80"/>
      <c r="R6283" s="81"/>
      <c r="S6283" s="81"/>
      <c r="T6283" s="81"/>
      <c r="U6283" s="81"/>
      <c r="V6283" s="81"/>
      <c r="W6283" s="83"/>
      <c r="X6283" s="84"/>
      <c r="Y6283" s="84"/>
      <c r="Z6283" s="85"/>
      <c r="AA6283" s="85"/>
      <c r="AB6283" s="85"/>
      <c r="AC6283" s="85"/>
      <c r="AD6283" s="85"/>
    </row>
    <row r="6284" spans="1:30" x14ac:dyDescent="0.25">
      <c r="A6284" s="80"/>
      <c r="B6284" s="80"/>
      <c r="C6284" s="80"/>
      <c r="D6284" s="80"/>
      <c r="E6284" s="80"/>
      <c r="F6284" s="80"/>
      <c r="G6284" s="80"/>
      <c r="H6284" s="80"/>
      <c r="I6284" s="80"/>
      <c r="J6284" s="80"/>
      <c r="K6284" s="80"/>
      <c r="L6284" s="80"/>
      <c r="M6284" s="80"/>
      <c r="N6284" s="80"/>
      <c r="O6284" s="80"/>
      <c r="P6284" s="80"/>
      <c r="Q6284" s="80"/>
      <c r="R6284" s="81"/>
      <c r="S6284" s="81"/>
      <c r="T6284" s="81"/>
      <c r="U6284" s="81"/>
      <c r="V6284" s="81"/>
      <c r="W6284" s="83"/>
      <c r="X6284" s="84"/>
      <c r="Y6284" s="84"/>
      <c r="Z6284" s="85"/>
      <c r="AA6284" s="85"/>
      <c r="AB6284" s="85"/>
      <c r="AC6284" s="85"/>
      <c r="AD6284" s="85"/>
    </row>
    <row r="6285" spans="1:30" x14ac:dyDescent="0.25">
      <c r="A6285" s="86"/>
      <c r="B6285" s="86"/>
      <c r="C6285" s="86"/>
      <c r="D6285" s="86"/>
      <c r="E6285" s="86"/>
      <c r="F6285" s="86"/>
      <c r="G6285" s="86"/>
      <c r="H6285" s="86"/>
      <c r="I6285" s="86"/>
      <c r="J6285" s="86"/>
      <c r="K6285" s="86"/>
      <c r="L6285" s="86"/>
      <c r="M6285" s="86"/>
      <c r="N6285" s="86"/>
      <c r="O6285" s="86"/>
      <c r="P6285" s="86"/>
      <c r="Q6285" s="86"/>
      <c r="R6285" s="87"/>
      <c r="S6285" s="87"/>
      <c r="T6285" s="87"/>
      <c r="U6285" s="87"/>
      <c r="V6285" s="87"/>
      <c r="W6285" s="83"/>
      <c r="X6285" s="84"/>
      <c r="Y6285" s="84"/>
      <c r="Z6285" s="85"/>
      <c r="AA6285" s="85"/>
      <c r="AB6285" s="85"/>
      <c r="AC6285" s="85"/>
      <c r="AD6285" s="85"/>
    </row>
    <row r="6286" spans="1:30" x14ac:dyDescent="0.25">
      <c r="A6286" s="86"/>
      <c r="B6286" s="86"/>
      <c r="C6286" s="86"/>
      <c r="D6286" s="86"/>
      <c r="E6286" s="86"/>
      <c r="F6286" s="86"/>
      <c r="G6286" s="86"/>
      <c r="H6286" s="86"/>
      <c r="I6286" s="86"/>
      <c r="J6286" s="86"/>
      <c r="K6286" s="86"/>
      <c r="L6286" s="86"/>
      <c r="M6286" s="86"/>
      <c r="N6286" s="86"/>
      <c r="O6286" s="86"/>
      <c r="P6286" s="86"/>
      <c r="Q6286" s="86"/>
      <c r="R6286" s="87"/>
      <c r="S6286" s="87"/>
      <c r="T6286" s="87"/>
      <c r="U6286" s="87"/>
      <c r="V6286" s="87"/>
      <c r="W6286" s="83"/>
      <c r="X6286" s="84"/>
      <c r="Y6286" s="84"/>
      <c r="Z6286" s="85"/>
      <c r="AA6286" s="85"/>
      <c r="AB6286" s="85"/>
      <c r="AC6286" s="85"/>
      <c r="AD6286" s="85"/>
    </row>
    <row r="6287" spans="1:30" x14ac:dyDescent="0.25">
      <c r="A6287" s="80"/>
      <c r="B6287" s="80"/>
      <c r="C6287" s="80"/>
      <c r="D6287" s="80"/>
      <c r="E6287" s="80"/>
      <c r="F6287" s="80"/>
      <c r="G6287" s="80"/>
      <c r="H6287" s="80"/>
      <c r="I6287" s="80"/>
      <c r="J6287" s="80"/>
      <c r="K6287" s="80"/>
      <c r="L6287" s="80"/>
      <c r="M6287" s="80"/>
      <c r="N6287" s="80"/>
      <c r="O6287" s="80"/>
      <c r="P6287" s="80"/>
      <c r="Q6287" s="80"/>
      <c r="R6287" s="81"/>
      <c r="S6287" s="81"/>
      <c r="T6287" s="81"/>
      <c r="U6287" s="81"/>
      <c r="V6287" s="81"/>
      <c r="W6287" s="83"/>
      <c r="X6287" s="84"/>
      <c r="Y6287" s="84"/>
      <c r="Z6287" s="85"/>
      <c r="AA6287" s="85"/>
      <c r="AB6287" s="85"/>
      <c r="AC6287" s="85"/>
      <c r="AD6287" s="85"/>
    </row>
    <row r="6288" spans="1:30" x14ac:dyDescent="0.25">
      <c r="A6288" s="86"/>
      <c r="B6288" s="86"/>
      <c r="C6288" s="86"/>
      <c r="D6288" s="86"/>
      <c r="E6288" s="86"/>
      <c r="F6288" s="86"/>
      <c r="G6288" s="86"/>
      <c r="H6288" s="86"/>
      <c r="I6288" s="86"/>
      <c r="J6288" s="86"/>
      <c r="K6288" s="86"/>
      <c r="L6288" s="86"/>
      <c r="M6288" s="86"/>
      <c r="N6288" s="86"/>
      <c r="O6288" s="86"/>
      <c r="P6288" s="86"/>
      <c r="Q6288" s="86"/>
      <c r="R6288" s="87"/>
      <c r="S6288" s="87"/>
      <c r="T6288" s="87"/>
      <c r="U6288" s="87"/>
      <c r="V6288" s="87"/>
      <c r="W6288" s="83"/>
      <c r="X6288" s="84"/>
      <c r="Y6288" s="84"/>
      <c r="Z6288" s="85"/>
      <c r="AA6288" s="85"/>
      <c r="AB6288" s="85"/>
      <c r="AC6288" s="85"/>
      <c r="AD6288" s="85"/>
    </row>
    <row r="6289" spans="1:30" x14ac:dyDescent="0.25">
      <c r="A6289" s="80"/>
      <c r="B6289" s="80"/>
      <c r="C6289" s="80"/>
      <c r="D6289" s="80"/>
      <c r="E6289" s="80"/>
      <c r="F6289" s="80"/>
      <c r="G6289" s="80"/>
      <c r="H6289" s="80"/>
      <c r="I6289" s="80"/>
      <c r="J6289" s="80"/>
      <c r="K6289" s="80"/>
      <c r="L6289" s="80"/>
      <c r="M6289" s="80"/>
      <c r="N6289" s="80"/>
      <c r="O6289" s="80"/>
      <c r="P6289" s="80"/>
      <c r="Q6289" s="80"/>
      <c r="R6289" s="81"/>
      <c r="S6289" s="81"/>
      <c r="T6289" s="81"/>
      <c r="U6289" s="81"/>
      <c r="V6289" s="81"/>
      <c r="W6289" s="83"/>
      <c r="X6289" s="84"/>
      <c r="Y6289" s="84"/>
      <c r="Z6289" s="85"/>
      <c r="AA6289" s="85"/>
      <c r="AB6289" s="85"/>
      <c r="AC6289" s="85"/>
      <c r="AD6289" s="85"/>
    </row>
    <row r="6290" spans="1:30" x14ac:dyDescent="0.25">
      <c r="A6290" s="80"/>
      <c r="B6290" s="80"/>
      <c r="C6290" s="80"/>
      <c r="D6290" s="80"/>
      <c r="E6290" s="80"/>
      <c r="F6290" s="80"/>
      <c r="G6290" s="80"/>
      <c r="H6290" s="80"/>
      <c r="I6290" s="80"/>
      <c r="J6290" s="80"/>
      <c r="K6290" s="80"/>
      <c r="L6290" s="80"/>
      <c r="M6290" s="80"/>
      <c r="N6290" s="80"/>
      <c r="O6290" s="80"/>
      <c r="P6290" s="80"/>
      <c r="Q6290" s="80"/>
      <c r="R6290" s="81"/>
      <c r="S6290" s="81"/>
      <c r="T6290" s="81"/>
      <c r="U6290" s="81"/>
      <c r="V6290" s="81"/>
      <c r="W6290" s="83"/>
      <c r="X6290" s="84"/>
      <c r="Y6290" s="84"/>
      <c r="Z6290" s="85"/>
      <c r="AA6290" s="85"/>
      <c r="AB6290" s="85"/>
      <c r="AC6290" s="85"/>
      <c r="AD6290" s="85"/>
    </row>
    <row r="6291" spans="1:30" x14ac:dyDescent="0.25">
      <c r="A6291" s="80"/>
      <c r="B6291" s="80"/>
      <c r="C6291" s="80"/>
      <c r="D6291" s="80"/>
      <c r="E6291" s="80"/>
      <c r="F6291" s="80"/>
      <c r="G6291" s="80"/>
      <c r="H6291" s="80"/>
      <c r="I6291" s="80"/>
      <c r="J6291" s="80"/>
      <c r="K6291" s="80"/>
      <c r="L6291" s="80"/>
      <c r="M6291" s="80"/>
      <c r="N6291" s="80"/>
      <c r="O6291" s="80"/>
      <c r="P6291" s="80"/>
      <c r="Q6291" s="80"/>
      <c r="R6291" s="81"/>
      <c r="S6291" s="81"/>
      <c r="T6291" s="81"/>
      <c r="U6291" s="81"/>
      <c r="V6291" s="81"/>
      <c r="W6291" s="83"/>
      <c r="X6291" s="84"/>
      <c r="Y6291" s="84"/>
      <c r="Z6291" s="85"/>
      <c r="AA6291" s="85"/>
      <c r="AB6291" s="85"/>
      <c r="AC6291" s="85"/>
      <c r="AD6291" s="85"/>
    </row>
    <row r="6292" spans="1:30" x14ac:dyDescent="0.25">
      <c r="A6292" s="86"/>
      <c r="B6292" s="86"/>
      <c r="C6292" s="86"/>
      <c r="D6292" s="86"/>
      <c r="E6292" s="86"/>
      <c r="F6292" s="86"/>
      <c r="G6292" s="86"/>
      <c r="H6292" s="86"/>
      <c r="I6292" s="86"/>
      <c r="J6292" s="86"/>
      <c r="K6292" s="86"/>
      <c r="L6292" s="86"/>
      <c r="M6292" s="86"/>
      <c r="N6292" s="86"/>
      <c r="O6292" s="86"/>
      <c r="P6292" s="86"/>
      <c r="Q6292" s="86"/>
      <c r="R6292" s="87"/>
      <c r="S6292" s="87"/>
      <c r="T6292" s="87"/>
      <c r="U6292" s="87"/>
      <c r="V6292" s="87"/>
      <c r="W6292" s="83"/>
      <c r="X6292" s="84"/>
      <c r="Y6292" s="84"/>
      <c r="Z6292" s="85"/>
      <c r="AA6292" s="85"/>
      <c r="AB6292" s="85"/>
      <c r="AC6292" s="85"/>
      <c r="AD6292" s="85"/>
    </row>
    <row r="6293" spans="1:30" x14ac:dyDescent="0.25">
      <c r="A6293" s="80"/>
      <c r="B6293" s="80"/>
      <c r="C6293" s="80"/>
      <c r="D6293" s="80"/>
      <c r="E6293" s="80"/>
      <c r="F6293" s="80"/>
      <c r="G6293" s="80"/>
      <c r="H6293" s="80"/>
      <c r="I6293" s="80"/>
      <c r="J6293" s="80"/>
      <c r="K6293" s="80"/>
      <c r="L6293" s="80"/>
      <c r="M6293" s="80"/>
      <c r="N6293" s="80"/>
      <c r="O6293" s="80"/>
      <c r="P6293" s="80"/>
      <c r="Q6293" s="80"/>
      <c r="R6293" s="81"/>
      <c r="S6293" s="81"/>
      <c r="T6293" s="81"/>
      <c r="U6293" s="81"/>
      <c r="V6293" s="81"/>
      <c r="W6293" s="83"/>
      <c r="X6293" s="84"/>
      <c r="Y6293" s="84"/>
      <c r="Z6293" s="85"/>
      <c r="AA6293" s="85"/>
      <c r="AB6293" s="85"/>
      <c r="AC6293" s="85"/>
      <c r="AD6293" s="85"/>
    </row>
    <row r="6294" spans="1:30" x14ac:dyDescent="0.25">
      <c r="A6294" s="80"/>
      <c r="B6294" s="80"/>
      <c r="C6294" s="80"/>
      <c r="D6294" s="80"/>
      <c r="E6294" s="80"/>
      <c r="F6294" s="80"/>
      <c r="G6294" s="80"/>
      <c r="H6294" s="80"/>
      <c r="I6294" s="80"/>
      <c r="J6294" s="80"/>
      <c r="K6294" s="80"/>
      <c r="L6294" s="80"/>
      <c r="M6294" s="80"/>
      <c r="N6294" s="80"/>
      <c r="O6294" s="80"/>
      <c r="P6294" s="80"/>
      <c r="Q6294" s="80"/>
      <c r="R6294" s="81"/>
      <c r="S6294" s="81"/>
      <c r="T6294" s="81"/>
      <c r="U6294" s="81"/>
      <c r="V6294" s="81"/>
      <c r="W6294" s="83"/>
      <c r="X6294" s="84"/>
      <c r="Y6294" s="84"/>
      <c r="Z6294" s="85"/>
      <c r="AA6294" s="85"/>
      <c r="AB6294" s="85"/>
      <c r="AC6294" s="85"/>
      <c r="AD6294" s="85"/>
    </row>
    <row r="6295" spans="1:30" x14ac:dyDescent="0.25">
      <c r="A6295" s="86"/>
      <c r="B6295" s="86"/>
      <c r="C6295" s="86"/>
      <c r="D6295" s="86"/>
      <c r="E6295" s="86"/>
      <c r="F6295" s="86"/>
      <c r="G6295" s="86"/>
      <c r="H6295" s="86"/>
      <c r="I6295" s="86"/>
      <c r="J6295" s="86"/>
      <c r="K6295" s="86"/>
      <c r="L6295" s="86"/>
      <c r="M6295" s="86"/>
      <c r="N6295" s="86"/>
      <c r="O6295" s="86"/>
      <c r="P6295" s="86"/>
      <c r="Q6295" s="86"/>
      <c r="R6295" s="87"/>
      <c r="S6295" s="87"/>
      <c r="T6295" s="87"/>
      <c r="U6295" s="87"/>
      <c r="V6295" s="87"/>
      <c r="W6295" s="83"/>
      <c r="X6295" s="84"/>
      <c r="Y6295" s="84"/>
      <c r="Z6295" s="85"/>
      <c r="AA6295" s="85"/>
      <c r="AB6295" s="85"/>
      <c r="AC6295" s="85"/>
      <c r="AD6295" s="85"/>
    </row>
    <row r="6296" spans="1:30" x14ac:dyDescent="0.25">
      <c r="A6296" s="86"/>
      <c r="B6296" s="86"/>
      <c r="C6296" s="86"/>
      <c r="D6296" s="86"/>
      <c r="E6296" s="86"/>
      <c r="F6296" s="86"/>
      <c r="G6296" s="86"/>
      <c r="H6296" s="86"/>
      <c r="I6296" s="86"/>
      <c r="J6296" s="86"/>
      <c r="K6296" s="86"/>
      <c r="L6296" s="86"/>
      <c r="M6296" s="86"/>
      <c r="N6296" s="86"/>
      <c r="O6296" s="86"/>
      <c r="P6296" s="86"/>
      <c r="Q6296" s="86"/>
      <c r="R6296" s="87"/>
      <c r="S6296" s="87"/>
      <c r="T6296" s="87"/>
      <c r="U6296" s="87"/>
      <c r="V6296" s="87"/>
      <c r="W6296" s="83"/>
      <c r="X6296" s="84"/>
      <c r="Y6296" s="84"/>
      <c r="Z6296" s="85"/>
      <c r="AA6296" s="85"/>
      <c r="AB6296" s="85"/>
      <c r="AC6296" s="85"/>
      <c r="AD6296" s="85"/>
    </row>
    <row r="6297" spans="1:30" x14ac:dyDescent="0.25">
      <c r="A6297" s="86"/>
      <c r="B6297" s="86"/>
      <c r="C6297" s="86"/>
      <c r="D6297" s="86"/>
      <c r="E6297" s="86"/>
      <c r="F6297" s="86"/>
      <c r="G6297" s="86"/>
      <c r="H6297" s="86"/>
      <c r="I6297" s="86"/>
      <c r="J6297" s="86"/>
      <c r="K6297" s="86"/>
      <c r="L6297" s="86"/>
      <c r="M6297" s="86"/>
      <c r="N6297" s="86"/>
      <c r="O6297" s="86"/>
      <c r="P6297" s="86"/>
      <c r="Q6297" s="86"/>
      <c r="R6297" s="87"/>
      <c r="S6297" s="87"/>
      <c r="T6297" s="87"/>
      <c r="U6297" s="87"/>
      <c r="V6297" s="87"/>
      <c r="W6297" s="83"/>
      <c r="X6297" s="84"/>
      <c r="Y6297" s="84"/>
      <c r="Z6297" s="85"/>
      <c r="AA6297" s="85"/>
      <c r="AB6297" s="85"/>
      <c r="AC6297" s="85"/>
      <c r="AD6297" s="85"/>
    </row>
    <row r="6298" spans="1:30" x14ac:dyDescent="0.25">
      <c r="A6298" s="86"/>
      <c r="B6298" s="86"/>
      <c r="C6298" s="86"/>
      <c r="D6298" s="86"/>
      <c r="E6298" s="86"/>
      <c r="F6298" s="86"/>
      <c r="G6298" s="86"/>
      <c r="H6298" s="86"/>
      <c r="I6298" s="86"/>
      <c r="J6298" s="86"/>
      <c r="K6298" s="86"/>
      <c r="L6298" s="86"/>
      <c r="M6298" s="86"/>
      <c r="N6298" s="86"/>
      <c r="O6298" s="86"/>
      <c r="P6298" s="86"/>
      <c r="Q6298" s="86"/>
      <c r="R6298" s="87"/>
      <c r="S6298" s="87"/>
      <c r="T6298" s="87"/>
      <c r="U6298" s="87"/>
      <c r="V6298" s="87"/>
      <c r="W6298" s="83"/>
      <c r="X6298" s="84"/>
      <c r="Y6298" s="84"/>
      <c r="Z6298" s="85"/>
      <c r="AA6298" s="85"/>
      <c r="AB6298" s="85"/>
      <c r="AC6298" s="85"/>
      <c r="AD6298" s="85"/>
    </row>
    <row r="6299" spans="1:30" x14ac:dyDescent="0.25">
      <c r="A6299" s="86"/>
      <c r="B6299" s="86"/>
      <c r="C6299" s="86"/>
      <c r="D6299" s="86"/>
      <c r="E6299" s="86"/>
      <c r="F6299" s="86"/>
      <c r="G6299" s="86"/>
      <c r="H6299" s="86"/>
      <c r="I6299" s="86"/>
      <c r="J6299" s="86"/>
      <c r="K6299" s="86"/>
      <c r="L6299" s="86"/>
      <c r="M6299" s="86"/>
      <c r="N6299" s="86"/>
      <c r="O6299" s="86"/>
      <c r="P6299" s="86"/>
      <c r="Q6299" s="86"/>
      <c r="R6299" s="87"/>
      <c r="S6299" s="87"/>
      <c r="T6299" s="87"/>
      <c r="U6299" s="87"/>
      <c r="V6299" s="87"/>
      <c r="W6299" s="83"/>
      <c r="X6299" s="84"/>
      <c r="Y6299" s="84"/>
      <c r="Z6299" s="85"/>
      <c r="AA6299" s="85"/>
      <c r="AB6299" s="85"/>
      <c r="AC6299" s="85"/>
      <c r="AD6299" s="85"/>
    </row>
    <row r="6300" spans="1:30" x14ac:dyDescent="0.25">
      <c r="A6300" s="80"/>
      <c r="B6300" s="80"/>
      <c r="C6300" s="80"/>
      <c r="D6300" s="80"/>
      <c r="E6300" s="80"/>
      <c r="F6300" s="80"/>
      <c r="G6300" s="80"/>
      <c r="H6300" s="80"/>
      <c r="I6300" s="80"/>
      <c r="J6300" s="80"/>
      <c r="K6300" s="80"/>
      <c r="L6300" s="80"/>
      <c r="M6300" s="80"/>
      <c r="N6300" s="80"/>
      <c r="O6300" s="80"/>
      <c r="P6300" s="80"/>
      <c r="Q6300" s="80"/>
      <c r="R6300" s="81"/>
      <c r="S6300" s="81"/>
      <c r="T6300" s="81"/>
      <c r="U6300" s="81"/>
      <c r="V6300" s="81"/>
      <c r="W6300" s="83"/>
      <c r="X6300" s="84"/>
      <c r="Y6300" s="84"/>
      <c r="Z6300" s="85"/>
      <c r="AA6300" s="85"/>
      <c r="AB6300" s="85"/>
      <c r="AC6300" s="85"/>
      <c r="AD6300" s="85"/>
    </row>
    <row r="6301" spans="1:30" x14ac:dyDescent="0.25">
      <c r="A6301" s="80"/>
      <c r="B6301" s="80"/>
      <c r="C6301" s="80"/>
      <c r="D6301" s="80"/>
      <c r="E6301" s="80"/>
      <c r="F6301" s="80"/>
      <c r="G6301" s="80"/>
      <c r="H6301" s="80"/>
      <c r="I6301" s="80"/>
      <c r="J6301" s="80"/>
      <c r="K6301" s="80"/>
      <c r="L6301" s="80"/>
      <c r="M6301" s="80"/>
      <c r="N6301" s="80"/>
      <c r="O6301" s="80"/>
      <c r="P6301" s="80"/>
      <c r="Q6301" s="80"/>
      <c r="R6301" s="81"/>
      <c r="S6301" s="81"/>
      <c r="T6301" s="81"/>
      <c r="U6301" s="81"/>
      <c r="V6301" s="81"/>
      <c r="W6301" s="83"/>
      <c r="X6301" s="84"/>
      <c r="Y6301" s="84"/>
      <c r="Z6301" s="85"/>
      <c r="AA6301" s="85"/>
      <c r="AB6301" s="85"/>
      <c r="AC6301" s="85"/>
      <c r="AD6301" s="85"/>
    </row>
    <row r="6302" spans="1:30" x14ac:dyDescent="0.25">
      <c r="A6302" s="80"/>
      <c r="B6302" s="80"/>
      <c r="C6302" s="80"/>
      <c r="D6302" s="80"/>
      <c r="E6302" s="80"/>
      <c r="F6302" s="80"/>
      <c r="G6302" s="80"/>
      <c r="H6302" s="80"/>
      <c r="I6302" s="80"/>
      <c r="J6302" s="80"/>
      <c r="K6302" s="80"/>
      <c r="L6302" s="80"/>
      <c r="M6302" s="80"/>
      <c r="N6302" s="80"/>
      <c r="O6302" s="80"/>
      <c r="P6302" s="80"/>
      <c r="Q6302" s="80"/>
      <c r="R6302" s="81"/>
      <c r="S6302" s="81"/>
      <c r="T6302" s="81"/>
      <c r="U6302" s="81"/>
      <c r="V6302" s="81"/>
      <c r="W6302" s="83"/>
      <c r="X6302" s="84"/>
      <c r="Y6302" s="84"/>
      <c r="Z6302" s="85"/>
      <c r="AA6302" s="85"/>
      <c r="AB6302" s="85"/>
      <c r="AC6302" s="85"/>
      <c r="AD6302" s="85"/>
    </row>
    <row r="6303" spans="1:30" x14ac:dyDescent="0.25">
      <c r="A6303" s="86"/>
      <c r="B6303" s="86"/>
      <c r="C6303" s="86"/>
      <c r="D6303" s="86"/>
      <c r="E6303" s="86"/>
      <c r="F6303" s="86"/>
      <c r="G6303" s="86"/>
      <c r="H6303" s="86"/>
      <c r="I6303" s="86"/>
      <c r="J6303" s="86"/>
      <c r="K6303" s="86"/>
      <c r="L6303" s="86"/>
      <c r="M6303" s="86"/>
      <c r="N6303" s="86"/>
      <c r="O6303" s="86"/>
      <c r="P6303" s="86"/>
      <c r="Q6303" s="86"/>
      <c r="R6303" s="87"/>
      <c r="S6303" s="87"/>
      <c r="T6303" s="87"/>
      <c r="U6303" s="87"/>
      <c r="V6303" s="87"/>
      <c r="W6303" s="83"/>
      <c r="X6303" s="84"/>
      <c r="Y6303" s="84"/>
      <c r="Z6303" s="85"/>
      <c r="AA6303" s="85"/>
      <c r="AB6303" s="85"/>
      <c r="AC6303" s="85"/>
      <c r="AD6303" s="85"/>
    </row>
    <row r="6304" spans="1:30" x14ac:dyDescent="0.25">
      <c r="A6304" s="86"/>
      <c r="B6304" s="86"/>
      <c r="C6304" s="86"/>
      <c r="D6304" s="86"/>
      <c r="E6304" s="86"/>
      <c r="F6304" s="86"/>
      <c r="G6304" s="86"/>
      <c r="H6304" s="86"/>
      <c r="I6304" s="86"/>
      <c r="J6304" s="86"/>
      <c r="K6304" s="86"/>
      <c r="L6304" s="86"/>
      <c r="M6304" s="86"/>
      <c r="N6304" s="86"/>
      <c r="O6304" s="86"/>
      <c r="P6304" s="86"/>
      <c r="Q6304" s="86"/>
      <c r="R6304" s="87"/>
      <c r="S6304" s="87"/>
      <c r="T6304" s="87"/>
      <c r="U6304" s="87"/>
      <c r="V6304" s="87"/>
      <c r="W6304" s="83"/>
      <c r="X6304" s="84"/>
      <c r="Y6304" s="84"/>
      <c r="Z6304" s="85"/>
      <c r="AA6304" s="85"/>
      <c r="AB6304" s="85"/>
      <c r="AC6304" s="85"/>
      <c r="AD6304" s="85"/>
    </row>
    <row r="6305" spans="1:30" x14ac:dyDescent="0.25">
      <c r="A6305" s="80"/>
      <c r="B6305" s="80"/>
      <c r="C6305" s="80"/>
      <c r="D6305" s="80"/>
      <c r="E6305" s="80"/>
      <c r="F6305" s="80"/>
      <c r="G6305" s="80"/>
      <c r="H6305" s="80"/>
      <c r="I6305" s="80"/>
      <c r="J6305" s="80"/>
      <c r="K6305" s="80"/>
      <c r="L6305" s="80"/>
      <c r="M6305" s="80"/>
      <c r="N6305" s="80"/>
      <c r="O6305" s="80"/>
      <c r="P6305" s="80"/>
      <c r="Q6305" s="80"/>
      <c r="R6305" s="81"/>
      <c r="S6305" s="81"/>
      <c r="T6305" s="81"/>
      <c r="U6305" s="81"/>
      <c r="V6305" s="81"/>
      <c r="W6305" s="83"/>
      <c r="X6305" s="84"/>
      <c r="Y6305" s="84"/>
      <c r="Z6305" s="85"/>
      <c r="AA6305" s="85"/>
      <c r="AB6305" s="85"/>
      <c r="AC6305" s="85"/>
      <c r="AD6305" s="85"/>
    </row>
    <row r="6306" spans="1:30" x14ac:dyDescent="0.25">
      <c r="A6306" s="80"/>
      <c r="B6306" s="80"/>
      <c r="C6306" s="80"/>
      <c r="D6306" s="80"/>
      <c r="E6306" s="80"/>
      <c r="F6306" s="80"/>
      <c r="G6306" s="80"/>
      <c r="H6306" s="80"/>
      <c r="I6306" s="80"/>
      <c r="J6306" s="80"/>
      <c r="K6306" s="80"/>
      <c r="L6306" s="80"/>
      <c r="M6306" s="80"/>
      <c r="N6306" s="80"/>
      <c r="O6306" s="80"/>
      <c r="P6306" s="80"/>
      <c r="Q6306" s="80"/>
      <c r="R6306" s="81"/>
      <c r="S6306" s="81"/>
      <c r="T6306" s="81"/>
      <c r="U6306" s="81"/>
      <c r="V6306" s="81"/>
      <c r="W6306" s="83"/>
      <c r="X6306" s="84"/>
      <c r="Y6306" s="84"/>
      <c r="Z6306" s="85"/>
      <c r="AA6306" s="85"/>
      <c r="AB6306" s="85"/>
      <c r="AC6306" s="85"/>
      <c r="AD6306" s="85"/>
    </row>
    <row r="6307" spans="1:30" x14ac:dyDescent="0.25">
      <c r="A6307" s="86"/>
      <c r="B6307" s="86"/>
      <c r="C6307" s="86"/>
      <c r="D6307" s="86"/>
      <c r="E6307" s="86"/>
      <c r="F6307" s="86"/>
      <c r="G6307" s="86"/>
      <c r="H6307" s="86"/>
      <c r="I6307" s="86"/>
      <c r="J6307" s="86"/>
      <c r="K6307" s="86"/>
      <c r="L6307" s="86"/>
      <c r="M6307" s="86"/>
      <c r="N6307" s="86"/>
      <c r="O6307" s="86"/>
      <c r="P6307" s="86"/>
      <c r="Q6307" s="86"/>
      <c r="R6307" s="87"/>
      <c r="S6307" s="87"/>
      <c r="T6307" s="87"/>
      <c r="U6307" s="87"/>
      <c r="V6307" s="87"/>
      <c r="W6307" s="83"/>
      <c r="X6307" s="84"/>
      <c r="Y6307" s="84"/>
      <c r="Z6307" s="85"/>
      <c r="AA6307" s="85"/>
      <c r="AB6307" s="85"/>
      <c r="AC6307" s="85"/>
      <c r="AD6307" s="85"/>
    </row>
    <row r="6308" spans="1:30" x14ac:dyDescent="0.25">
      <c r="A6308" s="86"/>
      <c r="B6308" s="86"/>
      <c r="C6308" s="86"/>
      <c r="D6308" s="86"/>
      <c r="E6308" s="86"/>
      <c r="F6308" s="86"/>
      <c r="G6308" s="86"/>
      <c r="H6308" s="86"/>
      <c r="I6308" s="86"/>
      <c r="J6308" s="86"/>
      <c r="K6308" s="86"/>
      <c r="L6308" s="86"/>
      <c r="M6308" s="86"/>
      <c r="N6308" s="86"/>
      <c r="O6308" s="86"/>
      <c r="P6308" s="86"/>
      <c r="Q6308" s="86"/>
      <c r="R6308" s="87"/>
      <c r="S6308" s="87"/>
      <c r="T6308" s="87"/>
      <c r="U6308" s="87"/>
      <c r="V6308" s="87"/>
      <c r="W6308" s="83"/>
      <c r="X6308" s="84"/>
      <c r="Y6308" s="84"/>
      <c r="Z6308" s="85"/>
      <c r="AA6308" s="85"/>
      <c r="AB6308" s="85"/>
      <c r="AC6308" s="85"/>
      <c r="AD6308" s="85"/>
    </row>
    <row r="6309" spans="1:30" x14ac:dyDescent="0.25">
      <c r="A6309" s="80"/>
      <c r="B6309" s="80"/>
      <c r="C6309" s="80"/>
      <c r="D6309" s="80"/>
      <c r="E6309" s="80"/>
      <c r="F6309" s="80"/>
      <c r="G6309" s="80"/>
      <c r="H6309" s="80"/>
      <c r="I6309" s="80"/>
      <c r="J6309" s="80"/>
      <c r="K6309" s="80"/>
      <c r="L6309" s="80"/>
      <c r="M6309" s="80"/>
      <c r="N6309" s="80"/>
      <c r="O6309" s="80"/>
      <c r="P6309" s="80"/>
      <c r="Q6309" s="80"/>
      <c r="R6309" s="81"/>
      <c r="S6309" s="81"/>
      <c r="T6309" s="81"/>
      <c r="U6309" s="81"/>
      <c r="V6309" s="81"/>
      <c r="W6309" s="83"/>
      <c r="X6309" s="84"/>
      <c r="Y6309" s="84"/>
      <c r="Z6309" s="85"/>
      <c r="AA6309" s="85"/>
      <c r="AB6309" s="85"/>
      <c r="AC6309" s="85"/>
      <c r="AD6309" s="85"/>
    </row>
    <row r="6310" spans="1:30" x14ac:dyDescent="0.25">
      <c r="A6310" s="86"/>
      <c r="B6310" s="86"/>
      <c r="C6310" s="86"/>
      <c r="D6310" s="86"/>
      <c r="E6310" s="86"/>
      <c r="F6310" s="86"/>
      <c r="G6310" s="86"/>
      <c r="H6310" s="86"/>
      <c r="I6310" s="86"/>
      <c r="J6310" s="86"/>
      <c r="K6310" s="86"/>
      <c r="L6310" s="86"/>
      <c r="M6310" s="86"/>
      <c r="N6310" s="86"/>
      <c r="O6310" s="86"/>
      <c r="P6310" s="86"/>
      <c r="Q6310" s="86"/>
      <c r="R6310" s="87"/>
      <c r="S6310" s="87"/>
      <c r="T6310" s="87"/>
      <c r="U6310" s="87"/>
      <c r="V6310" s="87"/>
      <c r="W6310" s="83"/>
      <c r="X6310" s="84"/>
      <c r="Y6310" s="84"/>
      <c r="Z6310" s="85"/>
      <c r="AA6310" s="85"/>
      <c r="AB6310" s="85"/>
      <c r="AC6310" s="85"/>
      <c r="AD6310" s="85"/>
    </row>
    <row r="6311" spans="1:30" x14ac:dyDescent="0.25">
      <c r="A6311" s="86"/>
      <c r="B6311" s="86"/>
      <c r="C6311" s="86"/>
      <c r="D6311" s="86"/>
      <c r="E6311" s="86"/>
      <c r="F6311" s="86"/>
      <c r="G6311" s="86"/>
      <c r="H6311" s="86"/>
      <c r="I6311" s="86"/>
      <c r="J6311" s="86"/>
      <c r="K6311" s="86"/>
      <c r="L6311" s="86"/>
      <c r="M6311" s="86"/>
      <c r="N6311" s="86"/>
      <c r="O6311" s="86"/>
      <c r="P6311" s="86"/>
      <c r="Q6311" s="86"/>
      <c r="R6311" s="87"/>
      <c r="S6311" s="87"/>
      <c r="T6311" s="87"/>
      <c r="U6311" s="87"/>
      <c r="V6311" s="87"/>
      <c r="W6311" s="83"/>
      <c r="X6311" s="84"/>
      <c r="Y6311" s="84"/>
      <c r="Z6311" s="85"/>
      <c r="AA6311" s="85"/>
      <c r="AB6311" s="85"/>
      <c r="AC6311" s="85"/>
      <c r="AD6311" s="85"/>
    </row>
    <row r="6312" spans="1:30" x14ac:dyDescent="0.25">
      <c r="A6312" s="80"/>
      <c r="B6312" s="80"/>
      <c r="C6312" s="80"/>
      <c r="D6312" s="80"/>
      <c r="E6312" s="80"/>
      <c r="F6312" s="80"/>
      <c r="G6312" s="80"/>
      <c r="H6312" s="80"/>
      <c r="I6312" s="80"/>
      <c r="J6312" s="80"/>
      <c r="K6312" s="80"/>
      <c r="L6312" s="80"/>
      <c r="M6312" s="80"/>
      <c r="N6312" s="80"/>
      <c r="O6312" s="80"/>
      <c r="P6312" s="80"/>
      <c r="Q6312" s="80"/>
      <c r="R6312" s="81"/>
      <c r="S6312" s="81"/>
      <c r="T6312" s="81"/>
      <c r="U6312" s="81"/>
      <c r="V6312" s="81"/>
      <c r="W6312" s="83"/>
      <c r="X6312" s="84"/>
      <c r="Y6312" s="84"/>
      <c r="Z6312" s="85"/>
      <c r="AA6312" s="85"/>
      <c r="AB6312" s="85"/>
      <c r="AC6312" s="85"/>
      <c r="AD6312" s="85"/>
    </row>
    <row r="6313" spans="1:30" x14ac:dyDescent="0.25">
      <c r="A6313" s="86"/>
      <c r="B6313" s="86"/>
      <c r="C6313" s="86"/>
      <c r="D6313" s="86"/>
      <c r="E6313" s="86"/>
      <c r="F6313" s="86"/>
      <c r="G6313" s="86"/>
      <c r="H6313" s="86"/>
      <c r="I6313" s="86"/>
      <c r="J6313" s="86"/>
      <c r="K6313" s="86"/>
      <c r="L6313" s="86"/>
      <c r="M6313" s="86"/>
      <c r="N6313" s="86"/>
      <c r="O6313" s="86"/>
      <c r="P6313" s="86"/>
      <c r="Q6313" s="86"/>
      <c r="R6313" s="87"/>
      <c r="S6313" s="87"/>
      <c r="T6313" s="87"/>
      <c r="U6313" s="87"/>
      <c r="V6313" s="87"/>
      <c r="W6313" s="83"/>
      <c r="X6313" s="84"/>
      <c r="Y6313" s="84"/>
      <c r="Z6313" s="85"/>
      <c r="AA6313" s="85"/>
      <c r="AB6313" s="85"/>
      <c r="AC6313" s="85"/>
      <c r="AD6313" s="85"/>
    </row>
    <row r="6314" spans="1:30" x14ac:dyDescent="0.25">
      <c r="A6314" s="86"/>
      <c r="B6314" s="86"/>
      <c r="C6314" s="86"/>
      <c r="D6314" s="86"/>
      <c r="E6314" s="86"/>
      <c r="F6314" s="86"/>
      <c r="G6314" s="86"/>
      <c r="H6314" s="86"/>
      <c r="I6314" s="86"/>
      <c r="J6314" s="86"/>
      <c r="K6314" s="86"/>
      <c r="L6314" s="86"/>
      <c r="M6314" s="86"/>
      <c r="N6314" s="86"/>
      <c r="O6314" s="86"/>
      <c r="P6314" s="86"/>
      <c r="Q6314" s="86"/>
      <c r="R6314" s="87"/>
      <c r="S6314" s="87"/>
      <c r="T6314" s="87"/>
      <c r="U6314" s="87"/>
      <c r="V6314" s="87"/>
      <c r="W6314" s="83"/>
      <c r="X6314" s="84"/>
      <c r="Y6314" s="84"/>
      <c r="Z6314" s="85"/>
      <c r="AA6314" s="85"/>
      <c r="AB6314" s="85"/>
      <c r="AC6314" s="85"/>
      <c r="AD6314" s="85"/>
    </row>
    <row r="6315" spans="1:30" x14ac:dyDescent="0.25">
      <c r="A6315" s="80"/>
      <c r="B6315" s="80"/>
      <c r="C6315" s="80"/>
      <c r="D6315" s="80"/>
      <c r="E6315" s="80"/>
      <c r="F6315" s="80"/>
      <c r="G6315" s="80"/>
      <c r="H6315" s="80"/>
      <c r="I6315" s="80"/>
      <c r="J6315" s="80"/>
      <c r="K6315" s="80"/>
      <c r="L6315" s="80"/>
      <c r="M6315" s="80"/>
      <c r="N6315" s="80"/>
      <c r="O6315" s="80"/>
      <c r="P6315" s="80"/>
      <c r="Q6315" s="80"/>
      <c r="R6315" s="81"/>
      <c r="S6315" s="81"/>
      <c r="T6315" s="81"/>
      <c r="U6315" s="82"/>
      <c r="V6315" s="82"/>
      <c r="W6315" s="83"/>
      <c r="X6315" s="84"/>
      <c r="Y6315" s="84"/>
      <c r="Z6315" s="85"/>
      <c r="AA6315" s="85"/>
      <c r="AB6315" s="85"/>
      <c r="AC6315" s="85"/>
      <c r="AD6315" s="85"/>
    </row>
    <row r="6316" spans="1:30" x14ac:dyDescent="0.25">
      <c r="A6316" s="80"/>
      <c r="B6316" s="80"/>
      <c r="C6316" s="80"/>
      <c r="D6316" s="80"/>
      <c r="E6316" s="80"/>
      <c r="F6316" s="80"/>
      <c r="G6316" s="80"/>
      <c r="H6316" s="80"/>
      <c r="I6316" s="80"/>
      <c r="J6316" s="80"/>
      <c r="K6316" s="80"/>
      <c r="L6316" s="80"/>
      <c r="M6316" s="80"/>
      <c r="N6316" s="80"/>
      <c r="O6316" s="80"/>
      <c r="P6316" s="80"/>
      <c r="Q6316" s="80"/>
      <c r="R6316" s="81"/>
      <c r="S6316" s="81"/>
      <c r="T6316" s="81"/>
      <c r="U6316" s="82"/>
      <c r="V6316" s="81"/>
      <c r="W6316" s="83"/>
      <c r="X6316" s="84"/>
      <c r="Y6316" s="84"/>
      <c r="Z6316" s="85"/>
      <c r="AA6316" s="85"/>
      <c r="AB6316" s="85"/>
      <c r="AC6316" s="85"/>
      <c r="AD6316" s="85"/>
    </row>
    <row r="6317" spans="1:30" x14ac:dyDescent="0.25">
      <c r="A6317" s="80"/>
      <c r="B6317" s="80"/>
      <c r="C6317" s="80"/>
      <c r="D6317" s="80"/>
      <c r="E6317" s="80"/>
      <c r="F6317" s="80"/>
      <c r="G6317" s="80"/>
      <c r="H6317" s="80"/>
      <c r="I6317" s="80"/>
      <c r="J6317" s="80"/>
      <c r="K6317" s="80"/>
      <c r="L6317" s="80"/>
      <c r="M6317" s="80"/>
      <c r="N6317" s="80"/>
      <c r="O6317" s="80"/>
      <c r="P6317" s="80"/>
      <c r="Q6317" s="80"/>
      <c r="R6317" s="81"/>
      <c r="S6317" s="81"/>
      <c r="T6317" s="81"/>
      <c r="U6317" s="82"/>
      <c r="V6317" s="82"/>
      <c r="W6317" s="83"/>
      <c r="X6317" s="84"/>
      <c r="Y6317" s="84"/>
      <c r="Z6317" s="85"/>
      <c r="AA6317" s="85"/>
      <c r="AB6317" s="85"/>
      <c r="AC6317" s="85"/>
      <c r="AD6317" s="85"/>
    </row>
    <row r="6318" spans="1:30" x14ac:dyDescent="0.25">
      <c r="A6318" s="80"/>
      <c r="B6318" s="80"/>
      <c r="C6318" s="80"/>
      <c r="D6318" s="80"/>
      <c r="E6318" s="80"/>
      <c r="F6318" s="80"/>
      <c r="G6318" s="80"/>
      <c r="H6318" s="80"/>
      <c r="I6318" s="80"/>
      <c r="J6318" s="80"/>
      <c r="K6318" s="80"/>
      <c r="L6318" s="80"/>
      <c r="M6318" s="80"/>
      <c r="N6318" s="80"/>
      <c r="O6318" s="80"/>
      <c r="P6318" s="80"/>
      <c r="Q6318" s="80"/>
      <c r="R6318" s="81"/>
      <c r="S6318" s="81"/>
      <c r="T6318" s="81"/>
      <c r="U6318" s="82"/>
      <c r="V6318" s="82"/>
      <c r="W6318" s="83"/>
      <c r="X6318" s="84"/>
      <c r="Y6318" s="84"/>
      <c r="Z6318" s="85"/>
      <c r="AA6318" s="85"/>
      <c r="AB6318" s="85"/>
      <c r="AC6318" s="85"/>
      <c r="AD6318" s="85"/>
    </row>
    <row r="6319" spans="1:30" x14ac:dyDescent="0.25">
      <c r="A6319" s="80"/>
      <c r="B6319" s="80"/>
      <c r="C6319" s="80"/>
      <c r="D6319" s="80"/>
      <c r="E6319" s="80"/>
      <c r="F6319" s="80"/>
      <c r="G6319" s="80"/>
      <c r="H6319" s="80"/>
      <c r="I6319" s="80"/>
      <c r="J6319" s="80"/>
      <c r="K6319" s="80"/>
      <c r="L6319" s="80"/>
      <c r="M6319" s="80"/>
      <c r="N6319" s="80"/>
      <c r="O6319" s="80"/>
      <c r="P6319" s="80"/>
      <c r="Q6319" s="80"/>
      <c r="R6319" s="81"/>
      <c r="S6319" s="81"/>
      <c r="T6319" s="81"/>
      <c r="U6319" s="82"/>
      <c r="V6319" s="82"/>
      <c r="W6319" s="83"/>
      <c r="X6319" s="84"/>
      <c r="Y6319" s="84"/>
      <c r="Z6319" s="85"/>
      <c r="AA6319" s="85"/>
      <c r="AB6319" s="85"/>
      <c r="AC6319" s="85"/>
      <c r="AD6319" s="85"/>
    </row>
    <row r="6320" spans="1:30" x14ac:dyDescent="0.25">
      <c r="A6320" s="80"/>
      <c r="B6320" s="80"/>
      <c r="C6320" s="80"/>
      <c r="D6320" s="80"/>
      <c r="E6320" s="80"/>
      <c r="F6320" s="80"/>
      <c r="G6320" s="80"/>
      <c r="H6320" s="80"/>
      <c r="I6320" s="80"/>
      <c r="J6320" s="80"/>
      <c r="K6320" s="80"/>
      <c r="L6320" s="80"/>
      <c r="M6320" s="80"/>
      <c r="N6320" s="80"/>
      <c r="O6320" s="80"/>
      <c r="P6320" s="80"/>
      <c r="Q6320" s="80"/>
      <c r="R6320" s="81"/>
      <c r="S6320" s="81"/>
      <c r="T6320" s="81"/>
      <c r="U6320" s="82"/>
      <c r="V6320" s="82"/>
      <c r="W6320" s="83"/>
      <c r="X6320" s="84"/>
      <c r="Y6320" s="84"/>
      <c r="Z6320" s="85"/>
      <c r="AA6320" s="85"/>
      <c r="AB6320" s="85"/>
      <c r="AC6320" s="85"/>
      <c r="AD6320" s="85"/>
    </row>
    <row r="6321" spans="1:30" x14ac:dyDescent="0.25">
      <c r="A6321" s="80"/>
      <c r="B6321" s="80"/>
      <c r="C6321" s="80"/>
      <c r="D6321" s="80"/>
      <c r="E6321" s="80"/>
      <c r="F6321" s="80"/>
      <c r="G6321" s="80"/>
      <c r="H6321" s="80"/>
      <c r="I6321" s="80"/>
      <c r="J6321" s="80"/>
      <c r="K6321" s="80"/>
      <c r="L6321" s="80"/>
      <c r="M6321" s="80"/>
      <c r="N6321" s="80"/>
      <c r="O6321" s="80"/>
      <c r="P6321" s="80"/>
      <c r="Q6321" s="80"/>
      <c r="R6321" s="81"/>
      <c r="S6321" s="81"/>
      <c r="T6321" s="81"/>
      <c r="U6321" s="82"/>
      <c r="V6321" s="82"/>
      <c r="W6321" s="83"/>
      <c r="X6321" s="84"/>
      <c r="Y6321" s="84"/>
      <c r="Z6321" s="85"/>
      <c r="AA6321" s="85"/>
      <c r="AB6321" s="85"/>
      <c r="AC6321" s="85"/>
      <c r="AD6321" s="85"/>
    </row>
    <row r="6322" spans="1:30" x14ac:dyDescent="0.25">
      <c r="A6322" s="86"/>
      <c r="B6322" s="86"/>
      <c r="C6322" s="86"/>
      <c r="D6322" s="86"/>
      <c r="E6322" s="86"/>
      <c r="F6322" s="86"/>
      <c r="G6322" s="86"/>
      <c r="H6322" s="86"/>
      <c r="I6322" s="86"/>
      <c r="J6322" s="86"/>
      <c r="K6322" s="86"/>
      <c r="L6322" s="86"/>
      <c r="M6322" s="86"/>
      <c r="N6322" s="86"/>
      <c r="O6322" s="86"/>
      <c r="P6322" s="86"/>
      <c r="Q6322" s="86"/>
      <c r="R6322" s="87"/>
      <c r="S6322" s="87"/>
      <c r="T6322" s="87"/>
      <c r="U6322" s="88"/>
      <c r="V6322" s="88"/>
      <c r="W6322" s="83"/>
      <c r="X6322" s="84"/>
      <c r="Y6322" s="84"/>
      <c r="Z6322" s="85"/>
      <c r="AA6322" s="85"/>
      <c r="AB6322" s="85"/>
      <c r="AC6322" s="85"/>
      <c r="AD6322" s="85"/>
    </row>
    <row r="6323" spans="1:30" x14ac:dyDescent="0.25">
      <c r="A6323" s="86"/>
      <c r="B6323" s="86"/>
      <c r="C6323" s="86"/>
      <c r="D6323" s="86"/>
      <c r="E6323" s="86"/>
      <c r="F6323" s="86"/>
      <c r="G6323" s="86"/>
      <c r="H6323" s="86"/>
      <c r="I6323" s="86"/>
      <c r="J6323" s="86"/>
      <c r="K6323" s="86"/>
      <c r="L6323" s="86"/>
      <c r="M6323" s="86"/>
      <c r="N6323" s="86"/>
      <c r="O6323" s="86"/>
      <c r="P6323" s="86"/>
      <c r="Q6323" s="86"/>
      <c r="R6323" s="87"/>
      <c r="S6323" s="87"/>
      <c r="T6323" s="87"/>
      <c r="U6323" s="88"/>
      <c r="V6323" s="88"/>
      <c r="W6323" s="83"/>
      <c r="X6323" s="84"/>
      <c r="Y6323" s="84"/>
      <c r="Z6323" s="85"/>
      <c r="AA6323" s="85"/>
      <c r="AB6323" s="85"/>
      <c r="AC6323" s="85"/>
      <c r="AD6323" s="85"/>
    </row>
    <row r="6324" spans="1:30" x14ac:dyDescent="0.25">
      <c r="A6324" s="86"/>
      <c r="B6324" s="86"/>
      <c r="C6324" s="86"/>
      <c r="D6324" s="86"/>
      <c r="E6324" s="86"/>
      <c r="F6324" s="86"/>
      <c r="G6324" s="86"/>
      <c r="H6324" s="86"/>
      <c r="I6324" s="86"/>
      <c r="J6324" s="86"/>
      <c r="K6324" s="86"/>
      <c r="L6324" s="86"/>
      <c r="M6324" s="86"/>
      <c r="N6324" s="86"/>
      <c r="O6324" s="86"/>
      <c r="P6324" s="86"/>
      <c r="Q6324" s="86"/>
      <c r="R6324" s="87"/>
      <c r="S6324" s="87"/>
      <c r="T6324" s="87"/>
      <c r="U6324" s="88"/>
      <c r="V6324" s="88"/>
      <c r="W6324" s="83"/>
      <c r="X6324" s="84"/>
      <c r="Y6324" s="84"/>
      <c r="Z6324" s="85"/>
      <c r="AA6324" s="85"/>
      <c r="AB6324" s="85"/>
      <c r="AC6324" s="85"/>
      <c r="AD6324" s="85"/>
    </row>
    <row r="6325" spans="1:30" x14ac:dyDescent="0.25">
      <c r="A6325" s="86"/>
      <c r="B6325" s="86"/>
      <c r="C6325" s="86"/>
      <c r="D6325" s="86"/>
      <c r="E6325" s="86"/>
      <c r="F6325" s="86"/>
      <c r="G6325" s="86"/>
      <c r="H6325" s="86"/>
      <c r="I6325" s="86"/>
      <c r="J6325" s="86"/>
      <c r="K6325" s="86"/>
      <c r="L6325" s="86"/>
      <c r="M6325" s="86"/>
      <c r="N6325" s="86"/>
      <c r="O6325" s="86"/>
      <c r="P6325" s="86"/>
      <c r="Q6325" s="86"/>
      <c r="R6325" s="87"/>
      <c r="S6325" s="87"/>
      <c r="T6325" s="87"/>
      <c r="U6325" s="88"/>
      <c r="V6325" s="88"/>
      <c r="W6325" s="83"/>
      <c r="X6325" s="84"/>
      <c r="Y6325" s="84"/>
      <c r="Z6325" s="85"/>
      <c r="AA6325" s="85"/>
      <c r="AB6325" s="85"/>
      <c r="AC6325" s="85"/>
      <c r="AD6325" s="85"/>
    </row>
    <row r="6326" spans="1:30" x14ac:dyDescent="0.25">
      <c r="A6326" s="86"/>
      <c r="B6326" s="86"/>
      <c r="C6326" s="86"/>
      <c r="D6326" s="86"/>
      <c r="E6326" s="86"/>
      <c r="F6326" s="86"/>
      <c r="G6326" s="86"/>
      <c r="H6326" s="86"/>
      <c r="I6326" s="86"/>
      <c r="J6326" s="86"/>
      <c r="K6326" s="86"/>
      <c r="L6326" s="86"/>
      <c r="M6326" s="86"/>
      <c r="N6326" s="86"/>
      <c r="O6326" s="86"/>
      <c r="P6326" s="86"/>
      <c r="Q6326" s="86"/>
      <c r="R6326" s="87"/>
      <c r="S6326" s="87"/>
      <c r="T6326" s="87"/>
      <c r="U6326" s="88"/>
      <c r="V6326" s="88"/>
      <c r="W6326" s="83"/>
      <c r="X6326" s="84"/>
      <c r="Y6326" s="84"/>
      <c r="Z6326" s="85"/>
      <c r="AA6326" s="85"/>
      <c r="AB6326" s="85"/>
      <c r="AC6326" s="85"/>
      <c r="AD6326" s="85"/>
    </row>
    <row r="6327" spans="1:30" x14ac:dyDescent="0.25">
      <c r="A6327" s="86"/>
      <c r="B6327" s="86"/>
      <c r="C6327" s="86"/>
      <c r="D6327" s="86"/>
      <c r="E6327" s="86"/>
      <c r="F6327" s="86"/>
      <c r="G6327" s="86"/>
      <c r="H6327" s="86"/>
      <c r="I6327" s="86"/>
      <c r="J6327" s="86"/>
      <c r="K6327" s="86"/>
      <c r="L6327" s="86"/>
      <c r="M6327" s="86"/>
      <c r="N6327" s="86"/>
      <c r="O6327" s="86"/>
      <c r="P6327" s="86"/>
      <c r="Q6327" s="86"/>
      <c r="R6327" s="87"/>
      <c r="S6327" s="87"/>
      <c r="T6327" s="87"/>
      <c r="U6327" s="88"/>
      <c r="V6327" s="88"/>
      <c r="W6327" s="83"/>
      <c r="X6327" s="84"/>
      <c r="Y6327" s="84"/>
      <c r="Z6327" s="85"/>
      <c r="AA6327" s="85"/>
      <c r="AB6327" s="85"/>
      <c r="AC6327" s="85"/>
      <c r="AD6327" s="85"/>
    </row>
    <row r="6328" spans="1:30" x14ac:dyDescent="0.25">
      <c r="A6328" s="86"/>
      <c r="B6328" s="86"/>
      <c r="C6328" s="86"/>
      <c r="D6328" s="86"/>
      <c r="E6328" s="86"/>
      <c r="F6328" s="86"/>
      <c r="G6328" s="86"/>
      <c r="H6328" s="86"/>
      <c r="I6328" s="86"/>
      <c r="J6328" s="86"/>
      <c r="K6328" s="86"/>
      <c r="L6328" s="86"/>
      <c r="M6328" s="86"/>
      <c r="N6328" s="86"/>
      <c r="O6328" s="86"/>
      <c r="P6328" s="86"/>
      <c r="Q6328" s="86"/>
      <c r="R6328" s="87"/>
      <c r="S6328" s="87"/>
      <c r="T6328" s="87"/>
      <c r="U6328" s="88"/>
      <c r="V6328" s="88"/>
      <c r="W6328" s="83"/>
      <c r="X6328" s="84"/>
      <c r="Y6328" s="84"/>
      <c r="Z6328" s="85"/>
      <c r="AA6328" s="85"/>
      <c r="AB6328" s="85"/>
      <c r="AC6328" s="85"/>
      <c r="AD6328" s="85"/>
    </row>
    <row r="6329" spans="1:30" x14ac:dyDescent="0.25">
      <c r="A6329" s="86"/>
      <c r="B6329" s="86"/>
      <c r="C6329" s="86"/>
      <c r="D6329" s="86"/>
      <c r="E6329" s="86"/>
      <c r="F6329" s="86"/>
      <c r="G6329" s="86"/>
      <c r="H6329" s="86"/>
      <c r="I6329" s="86"/>
      <c r="J6329" s="86"/>
      <c r="K6329" s="86"/>
      <c r="L6329" s="86"/>
      <c r="M6329" s="86"/>
      <c r="N6329" s="86"/>
      <c r="O6329" s="86"/>
      <c r="P6329" s="86"/>
      <c r="Q6329" s="86"/>
      <c r="R6329" s="87"/>
      <c r="S6329" s="87"/>
      <c r="T6329" s="87"/>
      <c r="U6329" s="88"/>
      <c r="V6329" s="88"/>
      <c r="W6329" s="83"/>
      <c r="X6329" s="84"/>
      <c r="Y6329" s="84"/>
      <c r="Z6329" s="85"/>
      <c r="AA6329" s="85"/>
      <c r="AB6329" s="85"/>
      <c r="AC6329" s="85"/>
      <c r="AD6329" s="85"/>
    </row>
    <row r="6330" spans="1:30" x14ac:dyDescent="0.25">
      <c r="A6330" s="86"/>
      <c r="B6330" s="86"/>
      <c r="C6330" s="86"/>
      <c r="D6330" s="86"/>
      <c r="E6330" s="86"/>
      <c r="F6330" s="86"/>
      <c r="G6330" s="86"/>
      <c r="H6330" s="86"/>
      <c r="I6330" s="86"/>
      <c r="J6330" s="86"/>
      <c r="K6330" s="86"/>
      <c r="L6330" s="86"/>
      <c r="M6330" s="86"/>
      <c r="N6330" s="86"/>
      <c r="O6330" s="86"/>
      <c r="P6330" s="86"/>
      <c r="Q6330" s="86"/>
      <c r="R6330" s="87"/>
      <c r="S6330" s="87"/>
      <c r="T6330" s="87"/>
      <c r="U6330" s="87"/>
      <c r="V6330" s="88"/>
      <c r="W6330" s="83"/>
      <c r="X6330" s="84"/>
      <c r="Y6330" s="84"/>
      <c r="Z6330" s="85"/>
      <c r="AA6330" s="85"/>
      <c r="AB6330" s="85"/>
      <c r="AC6330" s="85"/>
      <c r="AD6330" s="85"/>
    </row>
    <row r="6331" spans="1:30" x14ac:dyDescent="0.25">
      <c r="A6331" s="86"/>
      <c r="B6331" s="86"/>
      <c r="C6331" s="86"/>
      <c r="D6331" s="86"/>
      <c r="E6331" s="86"/>
      <c r="F6331" s="86"/>
      <c r="G6331" s="86"/>
      <c r="H6331" s="86"/>
      <c r="I6331" s="86"/>
      <c r="J6331" s="86"/>
      <c r="K6331" s="86"/>
      <c r="L6331" s="86"/>
      <c r="M6331" s="86"/>
      <c r="N6331" s="86"/>
      <c r="O6331" s="86"/>
      <c r="P6331" s="86"/>
      <c r="Q6331" s="86"/>
      <c r="R6331" s="87"/>
      <c r="S6331" s="87"/>
      <c r="T6331" s="87"/>
      <c r="U6331" s="88"/>
      <c r="V6331" s="88"/>
      <c r="W6331" s="83"/>
      <c r="X6331" s="84"/>
      <c r="Y6331" s="84"/>
      <c r="Z6331" s="85"/>
      <c r="AA6331" s="85"/>
      <c r="AB6331" s="85"/>
      <c r="AC6331" s="85"/>
      <c r="AD6331" s="85"/>
    </row>
    <row r="6332" spans="1:30" x14ac:dyDescent="0.25">
      <c r="A6332" s="86"/>
      <c r="B6332" s="86"/>
      <c r="C6332" s="86"/>
      <c r="D6332" s="86"/>
      <c r="E6332" s="86"/>
      <c r="F6332" s="86"/>
      <c r="G6332" s="86"/>
      <c r="H6332" s="86"/>
      <c r="I6332" s="86"/>
      <c r="J6332" s="86"/>
      <c r="K6332" s="86"/>
      <c r="L6332" s="86"/>
      <c r="M6332" s="86"/>
      <c r="N6332" s="86"/>
      <c r="O6332" s="86"/>
      <c r="P6332" s="86"/>
      <c r="Q6332" s="86"/>
      <c r="R6332" s="87"/>
      <c r="S6332" s="87"/>
      <c r="T6332" s="87"/>
      <c r="U6332" s="88"/>
      <c r="V6332" s="88"/>
      <c r="W6332" s="83"/>
      <c r="X6332" s="84"/>
      <c r="Y6332" s="84"/>
      <c r="Z6332" s="85"/>
      <c r="AA6332" s="85"/>
      <c r="AB6332" s="85"/>
      <c r="AC6332" s="85"/>
      <c r="AD6332" s="85"/>
    </row>
    <row r="6333" spans="1:30" x14ac:dyDescent="0.25">
      <c r="A6333" s="80"/>
      <c r="B6333" s="80"/>
      <c r="C6333" s="80"/>
      <c r="D6333" s="80"/>
      <c r="E6333" s="80"/>
      <c r="F6333" s="80"/>
      <c r="G6333" s="80"/>
      <c r="H6333" s="80"/>
      <c r="I6333" s="80"/>
      <c r="J6333" s="80"/>
      <c r="K6333" s="80"/>
      <c r="L6333" s="80"/>
      <c r="M6333" s="80"/>
      <c r="N6333" s="80"/>
      <c r="O6333" s="80"/>
      <c r="P6333" s="80"/>
      <c r="Q6333" s="80"/>
      <c r="R6333" s="81"/>
      <c r="S6333" s="81"/>
      <c r="T6333" s="81"/>
      <c r="U6333" s="82"/>
      <c r="V6333" s="82"/>
      <c r="W6333" s="83"/>
      <c r="X6333" s="84"/>
      <c r="Y6333" s="84"/>
      <c r="Z6333" s="85"/>
      <c r="AA6333" s="85"/>
      <c r="AB6333" s="85"/>
      <c r="AC6333" s="85"/>
      <c r="AD6333" s="85"/>
    </row>
    <row r="6334" spans="1:30" x14ac:dyDescent="0.25">
      <c r="A6334" s="86"/>
      <c r="B6334" s="86"/>
      <c r="C6334" s="86"/>
      <c r="D6334" s="86"/>
      <c r="E6334" s="86"/>
      <c r="F6334" s="86"/>
      <c r="G6334" s="86"/>
      <c r="H6334" s="86"/>
      <c r="I6334" s="86"/>
      <c r="J6334" s="86"/>
      <c r="K6334" s="86"/>
      <c r="L6334" s="86"/>
      <c r="M6334" s="86"/>
      <c r="N6334" s="86"/>
      <c r="O6334" s="86"/>
      <c r="P6334" s="86"/>
      <c r="Q6334" s="86"/>
      <c r="R6334" s="87"/>
      <c r="S6334" s="87"/>
      <c r="T6334" s="87"/>
      <c r="U6334" s="88"/>
      <c r="V6334" s="88"/>
      <c r="W6334" s="83"/>
      <c r="X6334" s="84"/>
      <c r="Y6334" s="84"/>
      <c r="Z6334" s="85"/>
      <c r="AA6334" s="85"/>
      <c r="AB6334" s="85"/>
      <c r="AC6334" s="85"/>
      <c r="AD6334" s="85"/>
    </row>
    <row r="6335" spans="1:30" x14ac:dyDescent="0.25">
      <c r="A6335" s="80"/>
      <c r="B6335" s="80"/>
      <c r="C6335" s="80"/>
      <c r="D6335" s="80"/>
      <c r="E6335" s="80"/>
      <c r="F6335" s="80"/>
      <c r="G6335" s="80"/>
      <c r="H6335" s="80"/>
      <c r="I6335" s="80"/>
      <c r="J6335" s="80"/>
      <c r="K6335" s="80"/>
      <c r="L6335" s="80"/>
      <c r="M6335" s="80"/>
      <c r="N6335" s="80"/>
      <c r="O6335" s="80"/>
      <c r="P6335" s="80"/>
      <c r="Q6335" s="80"/>
      <c r="R6335" s="81"/>
      <c r="S6335" s="81"/>
      <c r="T6335" s="81"/>
      <c r="U6335" s="82"/>
      <c r="V6335" s="82"/>
      <c r="W6335" s="83"/>
      <c r="X6335" s="84"/>
      <c r="Y6335" s="84"/>
      <c r="Z6335" s="85"/>
      <c r="AA6335" s="85"/>
      <c r="AB6335" s="85"/>
      <c r="AC6335" s="85"/>
      <c r="AD6335" s="85"/>
    </row>
    <row r="6336" spans="1:30" x14ac:dyDescent="0.25">
      <c r="A6336" s="86"/>
      <c r="B6336" s="86"/>
      <c r="C6336" s="86"/>
      <c r="D6336" s="86"/>
      <c r="E6336" s="86"/>
      <c r="F6336" s="86"/>
      <c r="G6336" s="86"/>
      <c r="H6336" s="86"/>
      <c r="I6336" s="86"/>
      <c r="J6336" s="86"/>
      <c r="K6336" s="86"/>
      <c r="L6336" s="86"/>
      <c r="M6336" s="86"/>
      <c r="N6336" s="86"/>
      <c r="O6336" s="86"/>
      <c r="P6336" s="86"/>
      <c r="Q6336" s="86"/>
      <c r="R6336" s="87"/>
      <c r="S6336" s="87"/>
      <c r="T6336" s="87"/>
      <c r="U6336" s="88"/>
      <c r="V6336" s="88"/>
      <c r="W6336" s="83"/>
      <c r="X6336" s="84"/>
      <c r="Y6336" s="84"/>
      <c r="Z6336" s="85"/>
      <c r="AA6336" s="85"/>
      <c r="AB6336" s="85"/>
      <c r="AC6336" s="85"/>
      <c r="AD6336" s="85"/>
    </row>
    <row r="6337" spans="1:30" x14ac:dyDescent="0.25">
      <c r="A6337" s="86"/>
      <c r="B6337" s="86"/>
      <c r="C6337" s="86"/>
      <c r="D6337" s="86"/>
      <c r="E6337" s="86"/>
      <c r="F6337" s="86"/>
      <c r="G6337" s="86"/>
      <c r="H6337" s="86"/>
      <c r="I6337" s="86"/>
      <c r="J6337" s="86"/>
      <c r="K6337" s="86"/>
      <c r="L6337" s="86"/>
      <c r="M6337" s="86"/>
      <c r="N6337" s="86"/>
      <c r="O6337" s="86"/>
      <c r="P6337" s="86"/>
      <c r="Q6337" s="86"/>
      <c r="R6337" s="87"/>
      <c r="S6337" s="87"/>
      <c r="T6337" s="87"/>
      <c r="U6337" s="88"/>
      <c r="V6337" s="88"/>
      <c r="W6337" s="83"/>
      <c r="X6337" s="84"/>
      <c r="Y6337" s="84"/>
      <c r="Z6337" s="85"/>
      <c r="AA6337" s="85"/>
      <c r="AB6337" s="85"/>
      <c r="AC6337" s="85"/>
      <c r="AD6337" s="85"/>
    </row>
    <row r="6338" spans="1:30" x14ac:dyDescent="0.25">
      <c r="A6338" s="86"/>
      <c r="B6338" s="86"/>
      <c r="C6338" s="86"/>
      <c r="D6338" s="86"/>
      <c r="E6338" s="86"/>
      <c r="F6338" s="86"/>
      <c r="G6338" s="86"/>
      <c r="H6338" s="86"/>
      <c r="I6338" s="86"/>
      <c r="J6338" s="86"/>
      <c r="K6338" s="86"/>
      <c r="L6338" s="86"/>
      <c r="M6338" s="86"/>
      <c r="N6338" s="86"/>
      <c r="O6338" s="86"/>
      <c r="P6338" s="86"/>
      <c r="Q6338" s="86"/>
      <c r="R6338" s="87"/>
      <c r="S6338" s="87"/>
      <c r="T6338" s="87"/>
      <c r="U6338" s="88"/>
      <c r="V6338" s="88"/>
      <c r="W6338" s="83"/>
      <c r="X6338" s="84"/>
      <c r="Y6338" s="84"/>
      <c r="Z6338" s="85"/>
      <c r="AA6338" s="85"/>
      <c r="AB6338" s="85"/>
      <c r="AC6338" s="85"/>
      <c r="AD6338" s="85"/>
    </row>
    <row r="6339" spans="1:30" x14ac:dyDescent="0.25">
      <c r="A6339" s="86"/>
      <c r="B6339" s="86"/>
      <c r="C6339" s="86"/>
      <c r="D6339" s="86"/>
      <c r="E6339" s="86"/>
      <c r="F6339" s="86"/>
      <c r="G6339" s="86"/>
      <c r="H6339" s="86"/>
      <c r="I6339" s="86"/>
      <c r="J6339" s="86"/>
      <c r="K6339" s="86"/>
      <c r="L6339" s="86"/>
      <c r="M6339" s="86"/>
      <c r="N6339" s="86"/>
      <c r="O6339" s="86"/>
      <c r="P6339" s="86"/>
      <c r="Q6339" s="86"/>
      <c r="R6339" s="87"/>
      <c r="S6339" s="87"/>
      <c r="T6339" s="87"/>
      <c r="U6339" s="88"/>
      <c r="V6339" s="87"/>
      <c r="W6339" s="83"/>
      <c r="X6339" s="84"/>
      <c r="Y6339" s="84"/>
      <c r="Z6339" s="85"/>
      <c r="AA6339" s="85"/>
      <c r="AB6339" s="85"/>
      <c r="AC6339" s="85"/>
      <c r="AD6339" s="85"/>
    </row>
    <row r="6340" spans="1:30" x14ac:dyDescent="0.25">
      <c r="A6340" s="80"/>
      <c r="B6340" s="80"/>
      <c r="C6340" s="80"/>
      <c r="D6340" s="80"/>
      <c r="E6340" s="80"/>
      <c r="F6340" s="80"/>
      <c r="G6340" s="80"/>
      <c r="H6340" s="80"/>
      <c r="I6340" s="80"/>
      <c r="J6340" s="80"/>
      <c r="K6340" s="80"/>
      <c r="L6340" s="80"/>
      <c r="M6340" s="80"/>
      <c r="N6340" s="80"/>
      <c r="O6340" s="80"/>
      <c r="P6340" s="80"/>
      <c r="Q6340" s="80"/>
      <c r="R6340" s="81"/>
      <c r="S6340" s="81"/>
      <c r="T6340" s="81"/>
      <c r="U6340" s="82"/>
      <c r="V6340" s="82"/>
      <c r="W6340" s="83"/>
      <c r="X6340" s="84"/>
      <c r="Y6340" s="84"/>
      <c r="Z6340" s="85"/>
      <c r="AA6340" s="85"/>
      <c r="AB6340" s="85"/>
      <c r="AC6340" s="85"/>
      <c r="AD6340" s="85"/>
    </row>
    <row r="6341" spans="1:30" x14ac:dyDescent="0.25">
      <c r="A6341" s="80"/>
      <c r="B6341" s="80"/>
      <c r="C6341" s="80"/>
      <c r="D6341" s="80"/>
      <c r="E6341" s="80"/>
      <c r="F6341" s="80"/>
      <c r="G6341" s="80"/>
      <c r="H6341" s="80"/>
      <c r="I6341" s="80"/>
      <c r="J6341" s="80"/>
      <c r="K6341" s="80"/>
      <c r="L6341" s="80"/>
      <c r="M6341" s="80"/>
      <c r="N6341" s="80"/>
      <c r="O6341" s="80"/>
      <c r="P6341" s="80"/>
      <c r="Q6341" s="80"/>
      <c r="R6341" s="81"/>
      <c r="S6341" s="81"/>
      <c r="T6341" s="81"/>
      <c r="U6341" s="82"/>
      <c r="V6341" s="82"/>
      <c r="W6341" s="83"/>
      <c r="X6341" s="84"/>
      <c r="Y6341" s="84"/>
      <c r="Z6341" s="85"/>
      <c r="AA6341" s="85"/>
      <c r="AB6341" s="85"/>
      <c r="AC6341" s="85"/>
      <c r="AD6341" s="85"/>
    </row>
    <row r="6342" spans="1:30" x14ac:dyDescent="0.25">
      <c r="A6342" s="86"/>
      <c r="B6342" s="86"/>
      <c r="C6342" s="86"/>
      <c r="D6342" s="86"/>
      <c r="E6342" s="86"/>
      <c r="F6342" s="86"/>
      <c r="G6342" s="86"/>
      <c r="H6342" s="86"/>
      <c r="I6342" s="86"/>
      <c r="J6342" s="86"/>
      <c r="K6342" s="86"/>
      <c r="L6342" s="86"/>
      <c r="M6342" s="86"/>
      <c r="N6342" s="86"/>
      <c r="O6342" s="86"/>
      <c r="P6342" s="86"/>
      <c r="Q6342" s="86"/>
      <c r="R6342" s="87"/>
      <c r="S6342" s="87"/>
      <c r="T6342" s="87"/>
      <c r="U6342" s="88"/>
      <c r="V6342" s="88"/>
      <c r="W6342" s="83"/>
      <c r="X6342" s="84"/>
      <c r="Y6342" s="84"/>
      <c r="Z6342" s="85"/>
      <c r="AA6342" s="85"/>
      <c r="AB6342" s="85"/>
      <c r="AC6342" s="85"/>
      <c r="AD6342" s="85"/>
    </row>
    <row r="6343" spans="1:30" x14ac:dyDescent="0.25">
      <c r="A6343" s="80"/>
      <c r="B6343" s="80"/>
      <c r="C6343" s="80"/>
      <c r="D6343" s="80"/>
      <c r="E6343" s="80"/>
      <c r="F6343" s="80"/>
      <c r="G6343" s="80"/>
      <c r="H6343" s="80"/>
      <c r="I6343" s="80"/>
      <c r="J6343" s="80"/>
      <c r="K6343" s="80"/>
      <c r="L6343" s="80"/>
      <c r="M6343" s="80"/>
      <c r="N6343" s="80"/>
      <c r="O6343" s="80"/>
      <c r="P6343" s="80"/>
      <c r="Q6343" s="80"/>
      <c r="R6343" s="81"/>
      <c r="S6343" s="81"/>
      <c r="T6343" s="81"/>
      <c r="U6343" s="82"/>
      <c r="V6343" s="82"/>
      <c r="W6343" s="83"/>
      <c r="X6343" s="84"/>
      <c r="Y6343" s="84"/>
      <c r="Z6343" s="85"/>
      <c r="AA6343" s="85"/>
      <c r="AB6343" s="85"/>
      <c r="AC6343" s="85"/>
      <c r="AD6343" s="85"/>
    </row>
    <row r="6344" spans="1:30" x14ac:dyDescent="0.25">
      <c r="A6344" s="80"/>
      <c r="B6344" s="80"/>
      <c r="C6344" s="80"/>
      <c r="D6344" s="80"/>
      <c r="E6344" s="80"/>
      <c r="F6344" s="80"/>
      <c r="G6344" s="80"/>
      <c r="H6344" s="80"/>
      <c r="I6344" s="80"/>
      <c r="J6344" s="80"/>
      <c r="K6344" s="80"/>
      <c r="L6344" s="80"/>
      <c r="M6344" s="80"/>
      <c r="N6344" s="80"/>
      <c r="O6344" s="80"/>
      <c r="P6344" s="80"/>
      <c r="Q6344" s="80"/>
      <c r="R6344" s="81"/>
      <c r="S6344" s="81"/>
      <c r="T6344" s="81"/>
      <c r="U6344" s="82"/>
      <c r="V6344" s="82"/>
      <c r="W6344" s="83"/>
      <c r="X6344" s="84"/>
      <c r="Y6344" s="84"/>
      <c r="Z6344" s="85"/>
      <c r="AA6344" s="85"/>
      <c r="AB6344" s="85"/>
      <c r="AC6344" s="85"/>
      <c r="AD6344" s="85"/>
    </row>
    <row r="6345" spans="1:30" x14ac:dyDescent="0.25">
      <c r="A6345" s="80"/>
      <c r="B6345" s="80"/>
      <c r="C6345" s="80"/>
      <c r="D6345" s="80"/>
      <c r="E6345" s="80"/>
      <c r="F6345" s="80"/>
      <c r="G6345" s="80"/>
      <c r="H6345" s="80"/>
      <c r="I6345" s="80"/>
      <c r="J6345" s="80"/>
      <c r="K6345" s="80"/>
      <c r="L6345" s="80"/>
      <c r="M6345" s="80"/>
      <c r="N6345" s="80"/>
      <c r="O6345" s="80"/>
      <c r="P6345" s="80"/>
      <c r="Q6345" s="80"/>
      <c r="R6345" s="81"/>
      <c r="S6345" s="81"/>
      <c r="T6345" s="81"/>
      <c r="U6345" s="82"/>
      <c r="V6345" s="81"/>
      <c r="W6345" s="83"/>
      <c r="X6345" s="84"/>
      <c r="Y6345" s="84"/>
      <c r="Z6345" s="85"/>
      <c r="AA6345" s="85"/>
      <c r="AB6345" s="85"/>
      <c r="AC6345" s="85"/>
      <c r="AD6345" s="85"/>
    </row>
    <row r="6346" spans="1:30" x14ac:dyDescent="0.25">
      <c r="A6346" s="86"/>
      <c r="B6346" s="86"/>
      <c r="C6346" s="86"/>
      <c r="D6346" s="86"/>
      <c r="E6346" s="86"/>
      <c r="F6346" s="86"/>
      <c r="G6346" s="86"/>
      <c r="H6346" s="86"/>
      <c r="I6346" s="86"/>
      <c r="J6346" s="86"/>
      <c r="K6346" s="86"/>
      <c r="L6346" s="86"/>
      <c r="M6346" s="86"/>
      <c r="N6346" s="86"/>
      <c r="O6346" s="86"/>
      <c r="P6346" s="86"/>
      <c r="Q6346" s="86"/>
      <c r="R6346" s="87"/>
      <c r="S6346" s="87"/>
      <c r="T6346" s="87"/>
      <c r="U6346" s="88"/>
      <c r="V6346" s="87"/>
      <c r="W6346" s="83"/>
      <c r="X6346" s="84"/>
      <c r="Y6346" s="84"/>
      <c r="Z6346" s="85"/>
      <c r="AA6346" s="85"/>
      <c r="AB6346" s="85"/>
      <c r="AC6346" s="85"/>
      <c r="AD6346" s="85"/>
    </row>
    <row r="6347" spans="1:30" x14ac:dyDescent="0.25">
      <c r="A6347" s="86"/>
      <c r="B6347" s="86"/>
      <c r="C6347" s="86"/>
      <c r="D6347" s="86"/>
      <c r="E6347" s="86"/>
      <c r="F6347" s="86"/>
      <c r="G6347" s="86"/>
      <c r="H6347" s="86"/>
      <c r="I6347" s="86"/>
      <c r="J6347" s="86"/>
      <c r="K6347" s="86"/>
      <c r="L6347" s="86"/>
      <c r="M6347" s="86"/>
      <c r="N6347" s="86"/>
      <c r="O6347" s="86"/>
      <c r="P6347" s="86"/>
      <c r="Q6347" s="86"/>
      <c r="R6347" s="87"/>
      <c r="S6347" s="87"/>
      <c r="T6347" s="87"/>
      <c r="U6347" s="88"/>
      <c r="V6347" s="88"/>
      <c r="W6347" s="83"/>
      <c r="X6347" s="84"/>
      <c r="Y6347" s="84"/>
      <c r="Z6347" s="85"/>
      <c r="AA6347" s="85"/>
      <c r="AB6347" s="85"/>
      <c r="AC6347" s="85"/>
      <c r="AD6347" s="85"/>
    </row>
    <row r="6348" spans="1:30" x14ac:dyDescent="0.25">
      <c r="A6348" s="80"/>
      <c r="B6348" s="80"/>
      <c r="C6348" s="80"/>
      <c r="D6348" s="80"/>
      <c r="E6348" s="80"/>
      <c r="F6348" s="80"/>
      <c r="G6348" s="80"/>
      <c r="H6348" s="80"/>
      <c r="I6348" s="80"/>
      <c r="J6348" s="80"/>
      <c r="K6348" s="80"/>
      <c r="L6348" s="80"/>
      <c r="M6348" s="80"/>
      <c r="N6348" s="80"/>
      <c r="O6348" s="80"/>
      <c r="P6348" s="80"/>
      <c r="Q6348" s="80"/>
      <c r="R6348" s="81"/>
      <c r="S6348" s="81"/>
      <c r="T6348" s="81"/>
      <c r="U6348" s="82"/>
      <c r="V6348" s="81"/>
      <c r="W6348" s="83"/>
      <c r="X6348" s="84"/>
      <c r="Y6348" s="84"/>
      <c r="Z6348" s="85"/>
      <c r="AA6348" s="85"/>
      <c r="AB6348" s="85"/>
      <c r="AC6348" s="85"/>
      <c r="AD6348" s="85"/>
    </row>
    <row r="6349" spans="1:30" x14ac:dyDescent="0.25">
      <c r="A6349" s="86"/>
      <c r="B6349" s="86"/>
      <c r="C6349" s="86"/>
      <c r="D6349" s="86"/>
      <c r="E6349" s="86"/>
      <c r="F6349" s="86"/>
      <c r="G6349" s="86"/>
      <c r="H6349" s="86"/>
      <c r="I6349" s="86"/>
      <c r="J6349" s="86"/>
      <c r="K6349" s="86"/>
      <c r="L6349" s="86"/>
      <c r="M6349" s="86"/>
      <c r="N6349" s="86"/>
      <c r="O6349" s="86"/>
      <c r="P6349" s="86"/>
      <c r="Q6349" s="86"/>
      <c r="R6349" s="87"/>
      <c r="S6349" s="87"/>
      <c r="T6349" s="87"/>
      <c r="U6349" s="88"/>
      <c r="V6349" s="88"/>
      <c r="W6349" s="83"/>
      <c r="X6349" s="84"/>
      <c r="Y6349" s="84"/>
      <c r="Z6349" s="85"/>
      <c r="AA6349" s="85"/>
      <c r="AB6349" s="85"/>
      <c r="AC6349" s="85"/>
      <c r="AD6349" s="85"/>
    </row>
    <row r="6350" spans="1:30" x14ac:dyDescent="0.25">
      <c r="A6350" s="80"/>
      <c r="B6350" s="80"/>
      <c r="C6350" s="80"/>
      <c r="D6350" s="80"/>
      <c r="E6350" s="80"/>
      <c r="F6350" s="80"/>
      <c r="G6350" s="80"/>
      <c r="H6350" s="80"/>
      <c r="I6350" s="80"/>
      <c r="J6350" s="80"/>
      <c r="K6350" s="80"/>
      <c r="L6350" s="80"/>
      <c r="M6350" s="80"/>
      <c r="N6350" s="80"/>
      <c r="O6350" s="80"/>
      <c r="P6350" s="80"/>
      <c r="Q6350" s="80"/>
      <c r="R6350" s="81"/>
      <c r="S6350" s="81"/>
      <c r="T6350" s="81"/>
      <c r="U6350" s="82"/>
      <c r="V6350" s="82"/>
      <c r="W6350" s="83"/>
      <c r="X6350" s="84"/>
      <c r="Y6350" s="84"/>
      <c r="Z6350" s="85"/>
      <c r="AA6350" s="85"/>
      <c r="AB6350" s="85"/>
      <c r="AC6350" s="85"/>
      <c r="AD6350" s="85"/>
    </row>
    <row r="6351" spans="1:30" x14ac:dyDescent="0.25">
      <c r="A6351" s="86"/>
      <c r="B6351" s="86"/>
      <c r="C6351" s="86"/>
      <c r="D6351" s="86"/>
      <c r="E6351" s="86"/>
      <c r="F6351" s="86"/>
      <c r="G6351" s="86"/>
      <c r="H6351" s="86"/>
      <c r="I6351" s="86"/>
      <c r="J6351" s="86"/>
      <c r="K6351" s="86"/>
      <c r="L6351" s="86"/>
      <c r="M6351" s="86"/>
      <c r="N6351" s="86"/>
      <c r="O6351" s="86"/>
      <c r="P6351" s="86"/>
      <c r="Q6351" s="86"/>
      <c r="R6351" s="87"/>
      <c r="S6351" s="87"/>
      <c r="T6351" s="87"/>
      <c r="U6351" s="88"/>
      <c r="V6351" s="88"/>
      <c r="W6351" s="83"/>
      <c r="X6351" s="84"/>
      <c r="Y6351" s="84"/>
      <c r="Z6351" s="85"/>
      <c r="AA6351" s="85"/>
      <c r="AB6351" s="85"/>
      <c r="AC6351" s="85"/>
      <c r="AD6351" s="85"/>
    </row>
    <row r="6352" spans="1:30" x14ac:dyDescent="0.25">
      <c r="A6352" s="86"/>
      <c r="B6352" s="86"/>
      <c r="C6352" s="86"/>
      <c r="D6352" s="86"/>
      <c r="E6352" s="86"/>
      <c r="F6352" s="86"/>
      <c r="G6352" s="86"/>
      <c r="H6352" s="86"/>
      <c r="I6352" s="86"/>
      <c r="J6352" s="86"/>
      <c r="K6352" s="86"/>
      <c r="L6352" s="86"/>
      <c r="M6352" s="86"/>
      <c r="N6352" s="86"/>
      <c r="O6352" s="86"/>
      <c r="P6352" s="86"/>
      <c r="Q6352" s="86"/>
      <c r="R6352" s="87"/>
      <c r="S6352" s="87"/>
      <c r="T6352" s="87"/>
      <c r="U6352" s="88"/>
      <c r="V6352" s="88"/>
      <c r="W6352" s="83"/>
      <c r="X6352" s="84"/>
      <c r="Y6352" s="84"/>
      <c r="Z6352" s="85"/>
      <c r="AA6352" s="85"/>
      <c r="AB6352" s="85"/>
      <c r="AC6352" s="85"/>
      <c r="AD6352" s="85"/>
    </row>
    <row r="6353" spans="1:30" x14ac:dyDescent="0.25">
      <c r="A6353" s="86"/>
      <c r="B6353" s="86"/>
      <c r="C6353" s="86"/>
      <c r="D6353" s="86"/>
      <c r="E6353" s="86"/>
      <c r="F6353" s="86"/>
      <c r="G6353" s="86"/>
      <c r="H6353" s="86"/>
      <c r="I6353" s="86"/>
      <c r="J6353" s="86"/>
      <c r="K6353" s="86"/>
      <c r="L6353" s="86"/>
      <c r="M6353" s="86"/>
      <c r="N6353" s="86"/>
      <c r="O6353" s="86"/>
      <c r="P6353" s="86"/>
      <c r="Q6353" s="86"/>
      <c r="R6353" s="87"/>
      <c r="S6353" s="87"/>
      <c r="T6353" s="87"/>
      <c r="U6353" s="88"/>
      <c r="V6353" s="88"/>
      <c r="W6353" s="83"/>
      <c r="X6353" s="84"/>
      <c r="Y6353" s="84"/>
      <c r="Z6353" s="85"/>
      <c r="AA6353" s="85"/>
      <c r="AB6353" s="85"/>
      <c r="AC6353" s="85"/>
      <c r="AD6353" s="85"/>
    </row>
    <row r="6354" spans="1:30" x14ac:dyDescent="0.25">
      <c r="A6354" s="86"/>
      <c r="B6354" s="86"/>
      <c r="C6354" s="86"/>
      <c r="D6354" s="86"/>
      <c r="E6354" s="86"/>
      <c r="F6354" s="86"/>
      <c r="G6354" s="86"/>
      <c r="H6354" s="86"/>
      <c r="I6354" s="86"/>
      <c r="J6354" s="86"/>
      <c r="K6354" s="86"/>
      <c r="L6354" s="86"/>
      <c r="M6354" s="86"/>
      <c r="N6354" s="86"/>
      <c r="O6354" s="86"/>
      <c r="P6354" s="86"/>
      <c r="Q6354" s="86"/>
      <c r="R6354" s="87"/>
      <c r="S6354" s="87"/>
      <c r="T6354" s="87"/>
      <c r="U6354" s="88"/>
      <c r="V6354" s="88"/>
      <c r="W6354" s="83"/>
      <c r="X6354" s="84"/>
      <c r="Y6354" s="84"/>
      <c r="Z6354" s="85"/>
      <c r="AA6354" s="85"/>
      <c r="AB6354" s="85"/>
      <c r="AC6354" s="85"/>
      <c r="AD6354" s="85"/>
    </row>
    <row r="6355" spans="1:30" x14ac:dyDescent="0.25">
      <c r="A6355" s="80"/>
      <c r="B6355" s="80"/>
      <c r="C6355" s="80"/>
      <c r="D6355" s="80"/>
      <c r="E6355" s="80"/>
      <c r="F6355" s="80"/>
      <c r="G6355" s="80"/>
      <c r="H6355" s="80"/>
      <c r="I6355" s="80"/>
      <c r="J6355" s="80"/>
      <c r="K6355" s="80"/>
      <c r="L6355" s="80"/>
      <c r="M6355" s="80"/>
      <c r="N6355" s="80"/>
      <c r="O6355" s="80"/>
      <c r="P6355" s="80"/>
      <c r="Q6355" s="80"/>
      <c r="R6355" s="81"/>
      <c r="S6355" s="81"/>
      <c r="T6355" s="81"/>
      <c r="U6355" s="81"/>
      <c r="V6355" s="81"/>
      <c r="W6355" s="83"/>
      <c r="X6355" s="84"/>
      <c r="Y6355" s="84"/>
      <c r="Z6355" s="85"/>
      <c r="AA6355" s="85"/>
      <c r="AB6355" s="85"/>
      <c r="AC6355" s="85"/>
      <c r="AD6355" s="85"/>
    </row>
    <row r="6356" spans="1:30" x14ac:dyDescent="0.25">
      <c r="A6356" s="80"/>
      <c r="B6356" s="80"/>
      <c r="C6356" s="80"/>
      <c r="D6356" s="80"/>
      <c r="E6356" s="80"/>
      <c r="F6356" s="80"/>
      <c r="G6356" s="80"/>
      <c r="H6356" s="80"/>
      <c r="I6356" s="80"/>
      <c r="J6356" s="80"/>
      <c r="K6356" s="80"/>
      <c r="L6356" s="80"/>
      <c r="M6356" s="80"/>
      <c r="N6356" s="80"/>
      <c r="O6356" s="80"/>
      <c r="P6356" s="80"/>
      <c r="Q6356" s="80"/>
      <c r="R6356" s="81"/>
      <c r="S6356" s="81"/>
      <c r="T6356" s="81"/>
      <c r="U6356" s="82"/>
      <c r="V6356" s="82"/>
      <c r="W6356" s="83"/>
      <c r="X6356" s="84"/>
      <c r="Y6356" s="84"/>
      <c r="Z6356" s="85"/>
      <c r="AA6356" s="85"/>
      <c r="AB6356" s="85"/>
      <c r="AC6356" s="85"/>
      <c r="AD6356" s="85"/>
    </row>
    <row r="6357" spans="1:30" x14ac:dyDescent="0.25">
      <c r="A6357" s="86"/>
      <c r="B6357" s="86"/>
      <c r="C6357" s="86"/>
      <c r="D6357" s="86"/>
      <c r="E6357" s="86"/>
      <c r="F6357" s="86"/>
      <c r="G6357" s="86"/>
      <c r="H6357" s="86"/>
      <c r="I6357" s="86"/>
      <c r="J6357" s="86"/>
      <c r="K6357" s="86"/>
      <c r="L6357" s="86"/>
      <c r="M6357" s="86"/>
      <c r="N6357" s="86"/>
      <c r="O6357" s="86"/>
      <c r="P6357" s="86"/>
      <c r="Q6357" s="86"/>
      <c r="R6357" s="87"/>
      <c r="S6357" s="87"/>
      <c r="T6357" s="87"/>
      <c r="U6357" s="88"/>
      <c r="V6357" s="88"/>
      <c r="W6357" s="83"/>
      <c r="X6357" s="84"/>
      <c r="Y6357" s="84"/>
      <c r="Z6357" s="85"/>
      <c r="AA6357" s="85"/>
      <c r="AB6357" s="85"/>
      <c r="AC6357" s="85"/>
      <c r="AD6357" s="85"/>
    </row>
    <row r="6358" spans="1:30" x14ac:dyDescent="0.25">
      <c r="A6358" s="86"/>
      <c r="B6358" s="86"/>
      <c r="C6358" s="86"/>
      <c r="D6358" s="86"/>
      <c r="E6358" s="86"/>
      <c r="F6358" s="86"/>
      <c r="G6358" s="86"/>
      <c r="H6358" s="86"/>
      <c r="I6358" s="86"/>
      <c r="J6358" s="86"/>
      <c r="K6358" s="86"/>
      <c r="L6358" s="86"/>
      <c r="M6358" s="86"/>
      <c r="N6358" s="86"/>
      <c r="O6358" s="86"/>
      <c r="P6358" s="86"/>
      <c r="Q6358" s="86"/>
      <c r="R6358" s="87"/>
      <c r="S6358" s="87"/>
      <c r="T6358" s="87"/>
      <c r="U6358" s="88"/>
      <c r="V6358" s="88"/>
      <c r="W6358" s="83"/>
      <c r="X6358" s="84"/>
      <c r="Y6358" s="84"/>
      <c r="Z6358" s="85"/>
      <c r="AA6358" s="85"/>
      <c r="AB6358" s="85"/>
      <c r="AC6358" s="85"/>
      <c r="AD6358" s="85"/>
    </row>
    <row r="6359" spans="1:30" x14ac:dyDescent="0.25">
      <c r="A6359" s="80"/>
      <c r="B6359" s="80"/>
      <c r="C6359" s="80"/>
      <c r="D6359" s="80"/>
      <c r="E6359" s="80"/>
      <c r="F6359" s="80"/>
      <c r="G6359" s="80"/>
      <c r="H6359" s="80"/>
      <c r="I6359" s="80"/>
      <c r="J6359" s="80"/>
      <c r="K6359" s="80"/>
      <c r="L6359" s="80"/>
      <c r="M6359" s="80"/>
      <c r="N6359" s="80"/>
      <c r="O6359" s="80"/>
      <c r="P6359" s="80"/>
      <c r="Q6359" s="80"/>
      <c r="R6359" s="81"/>
      <c r="S6359" s="81"/>
      <c r="T6359" s="81"/>
      <c r="U6359" s="82"/>
      <c r="V6359" s="82"/>
      <c r="W6359" s="83"/>
      <c r="X6359" s="84"/>
      <c r="Y6359" s="84"/>
      <c r="Z6359" s="85"/>
      <c r="AA6359" s="85"/>
      <c r="AB6359" s="85"/>
      <c r="AC6359" s="85"/>
      <c r="AD6359" s="85"/>
    </row>
    <row r="6360" spans="1:30" x14ac:dyDescent="0.25">
      <c r="A6360" s="80"/>
      <c r="B6360" s="80"/>
      <c r="C6360" s="80"/>
      <c r="D6360" s="80"/>
      <c r="E6360" s="80"/>
      <c r="F6360" s="80"/>
      <c r="G6360" s="80"/>
      <c r="H6360" s="80"/>
      <c r="I6360" s="80"/>
      <c r="J6360" s="80"/>
      <c r="K6360" s="80"/>
      <c r="L6360" s="80"/>
      <c r="M6360" s="80"/>
      <c r="N6360" s="80"/>
      <c r="O6360" s="80"/>
      <c r="P6360" s="80"/>
      <c r="Q6360" s="80"/>
      <c r="R6360" s="81"/>
      <c r="S6360" s="81"/>
      <c r="T6360" s="81"/>
      <c r="U6360" s="82"/>
      <c r="V6360" s="82"/>
      <c r="W6360" s="83"/>
      <c r="X6360" s="84"/>
      <c r="Y6360" s="84"/>
      <c r="Z6360" s="85"/>
      <c r="AA6360" s="85"/>
      <c r="AB6360" s="85"/>
      <c r="AC6360" s="85"/>
      <c r="AD6360" s="85"/>
    </row>
    <row r="6361" spans="1:30" x14ac:dyDescent="0.25">
      <c r="A6361" s="80"/>
      <c r="B6361" s="80"/>
      <c r="C6361" s="80"/>
      <c r="D6361" s="80"/>
      <c r="E6361" s="80"/>
      <c r="F6361" s="80"/>
      <c r="G6361" s="80"/>
      <c r="H6361" s="80"/>
      <c r="I6361" s="80"/>
      <c r="J6361" s="80"/>
      <c r="K6361" s="80"/>
      <c r="L6361" s="80"/>
      <c r="M6361" s="80"/>
      <c r="N6361" s="80"/>
      <c r="O6361" s="80"/>
      <c r="P6361" s="80"/>
      <c r="Q6361" s="80"/>
      <c r="R6361" s="81"/>
      <c r="S6361" s="81"/>
      <c r="T6361" s="81"/>
      <c r="U6361" s="82"/>
      <c r="V6361" s="82"/>
      <c r="W6361" s="83"/>
      <c r="X6361" s="84"/>
      <c r="Y6361" s="84"/>
      <c r="Z6361" s="85"/>
      <c r="AA6361" s="85"/>
      <c r="AB6361" s="85"/>
      <c r="AC6361" s="85"/>
      <c r="AD6361" s="85"/>
    </row>
    <row r="6362" spans="1:30" x14ac:dyDescent="0.25">
      <c r="A6362" s="86"/>
      <c r="B6362" s="86"/>
      <c r="C6362" s="86"/>
      <c r="D6362" s="86"/>
      <c r="E6362" s="86"/>
      <c r="F6362" s="86"/>
      <c r="G6362" s="86"/>
      <c r="H6362" s="86"/>
      <c r="I6362" s="86"/>
      <c r="J6362" s="86"/>
      <c r="K6362" s="86"/>
      <c r="L6362" s="86"/>
      <c r="M6362" s="86"/>
      <c r="N6362" s="86"/>
      <c r="O6362" s="86"/>
      <c r="P6362" s="86"/>
      <c r="Q6362" s="86"/>
      <c r="R6362" s="87"/>
      <c r="S6362" s="87"/>
      <c r="T6362" s="87"/>
      <c r="U6362" s="88"/>
      <c r="V6362" s="88"/>
      <c r="W6362" s="83"/>
      <c r="X6362" s="84"/>
      <c r="Y6362" s="84"/>
      <c r="Z6362" s="85"/>
      <c r="AA6362" s="85"/>
      <c r="AB6362" s="85"/>
      <c r="AC6362" s="85"/>
      <c r="AD6362" s="85"/>
    </row>
    <row r="6363" spans="1:30" x14ac:dyDescent="0.25">
      <c r="A6363" s="86"/>
      <c r="B6363" s="86"/>
      <c r="C6363" s="86"/>
      <c r="D6363" s="86"/>
      <c r="E6363" s="86"/>
      <c r="F6363" s="86"/>
      <c r="G6363" s="86"/>
      <c r="H6363" s="86"/>
      <c r="I6363" s="86"/>
      <c r="J6363" s="86"/>
      <c r="K6363" s="86"/>
      <c r="L6363" s="86"/>
      <c r="M6363" s="86"/>
      <c r="N6363" s="86"/>
      <c r="O6363" s="86"/>
      <c r="P6363" s="86"/>
      <c r="Q6363" s="86"/>
      <c r="R6363" s="87"/>
      <c r="S6363" s="87"/>
      <c r="T6363" s="87"/>
      <c r="U6363" s="88"/>
      <c r="V6363" s="88"/>
      <c r="W6363" s="83"/>
      <c r="X6363" s="84"/>
      <c r="Y6363" s="84"/>
      <c r="Z6363" s="85"/>
      <c r="AA6363" s="85"/>
      <c r="AB6363" s="85"/>
      <c r="AC6363" s="85"/>
      <c r="AD6363" s="85"/>
    </row>
    <row r="6364" spans="1:30" x14ac:dyDescent="0.25">
      <c r="A6364" s="86"/>
      <c r="B6364" s="86"/>
      <c r="C6364" s="86"/>
      <c r="D6364" s="86"/>
      <c r="E6364" s="86"/>
      <c r="F6364" s="86"/>
      <c r="G6364" s="86"/>
      <c r="H6364" s="86"/>
      <c r="I6364" s="86"/>
      <c r="J6364" s="86"/>
      <c r="K6364" s="86"/>
      <c r="L6364" s="86"/>
      <c r="M6364" s="86"/>
      <c r="N6364" s="86"/>
      <c r="O6364" s="86"/>
      <c r="P6364" s="86"/>
      <c r="Q6364" s="86"/>
      <c r="R6364" s="87"/>
      <c r="S6364" s="87"/>
      <c r="T6364" s="87"/>
      <c r="U6364" s="88"/>
      <c r="V6364" s="88"/>
      <c r="W6364" s="83"/>
      <c r="X6364" s="84"/>
      <c r="Y6364" s="84"/>
      <c r="Z6364" s="85"/>
      <c r="AA6364" s="85"/>
      <c r="AB6364" s="85"/>
      <c r="AC6364" s="85"/>
      <c r="AD6364" s="85"/>
    </row>
    <row r="6365" spans="1:30" x14ac:dyDescent="0.25">
      <c r="A6365" s="80"/>
      <c r="B6365" s="80"/>
      <c r="C6365" s="80"/>
      <c r="D6365" s="80"/>
      <c r="E6365" s="80"/>
      <c r="F6365" s="80"/>
      <c r="G6365" s="80"/>
      <c r="H6365" s="80"/>
      <c r="I6365" s="80"/>
      <c r="J6365" s="80"/>
      <c r="K6365" s="80"/>
      <c r="L6365" s="80"/>
      <c r="M6365" s="80"/>
      <c r="N6365" s="80"/>
      <c r="O6365" s="80"/>
      <c r="P6365" s="80"/>
      <c r="Q6365" s="80"/>
      <c r="R6365" s="81"/>
      <c r="S6365" s="81"/>
      <c r="T6365" s="81"/>
      <c r="U6365" s="82"/>
      <c r="V6365" s="81"/>
      <c r="W6365" s="83"/>
      <c r="X6365" s="84"/>
      <c r="Y6365" s="84"/>
      <c r="Z6365" s="85"/>
      <c r="AA6365" s="85"/>
      <c r="AB6365" s="85"/>
      <c r="AC6365" s="85"/>
      <c r="AD6365" s="85"/>
    </row>
    <row r="6366" spans="1:30" x14ac:dyDescent="0.25">
      <c r="A6366" s="86"/>
      <c r="B6366" s="86"/>
      <c r="C6366" s="86"/>
      <c r="D6366" s="86"/>
      <c r="E6366" s="86"/>
      <c r="F6366" s="86"/>
      <c r="G6366" s="86"/>
      <c r="H6366" s="86"/>
      <c r="I6366" s="86"/>
      <c r="J6366" s="86"/>
      <c r="K6366" s="86"/>
      <c r="L6366" s="86"/>
      <c r="M6366" s="86"/>
      <c r="N6366" s="86"/>
      <c r="O6366" s="86"/>
      <c r="P6366" s="86"/>
      <c r="Q6366" s="86"/>
      <c r="R6366" s="87"/>
      <c r="S6366" s="87"/>
      <c r="T6366" s="87"/>
      <c r="U6366" s="88"/>
      <c r="V6366" s="88"/>
      <c r="W6366" s="83"/>
      <c r="X6366" s="84"/>
      <c r="Y6366" s="84"/>
      <c r="Z6366" s="85"/>
      <c r="AA6366" s="85"/>
      <c r="AB6366" s="85"/>
      <c r="AC6366" s="85"/>
      <c r="AD6366" s="85"/>
    </row>
    <row r="6367" spans="1:30" x14ac:dyDescent="0.25">
      <c r="A6367" s="86"/>
      <c r="B6367" s="86"/>
      <c r="C6367" s="86"/>
      <c r="D6367" s="86"/>
      <c r="E6367" s="86"/>
      <c r="F6367" s="86"/>
      <c r="G6367" s="86"/>
      <c r="H6367" s="86"/>
      <c r="I6367" s="86"/>
      <c r="J6367" s="86"/>
      <c r="K6367" s="86"/>
      <c r="L6367" s="86"/>
      <c r="M6367" s="86"/>
      <c r="N6367" s="86"/>
      <c r="O6367" s="86"/>
      <c r="P6367" s="86"/>
      <c r="Q6367" s="86"/>
      <c r="R6367" s="87"/>
      <c r="S6367" s="87"/>
      <c r="T6367" s="87"/>
      <c r="U6367" s="88"/>
      <c r="V6367" s="88"/>
      <c r="W6367" s="83"/>
      <c r="X6367" s="84"/>
      <c r="Y6367" s="84"/>
      <c r="Z6367" s="85"/>
      <c r="AA6367" s="85"/>
      <c r="AB6367" s="85"/>
      <c r="AC6367" s="85"/>
      <c r="AD6367" s="85"/>
    </row>
    <row r="6368" spans="1:30" x14ac:dyDescent="0.25">
      <c r="A6368" s="86"/>
      <c r="B6368" s="86"/>
      <c r="C6368" s="86"/>
      <c r="D6368" s="86"/>
      <c r="E6368" s="86"/>
      <c r="F6368" s="86"/>
      <c r="G6368" s="86"/>
      <c r="H6368" s="86"/>
      <c r="I6368" s="86"/>
      <c r="J6368" s="86"/>
      <c r="K6368" s="86"/>
      <c r="L6368" s="86"/>
      <c r="M6368" s="86"/>
      <c r="N6368" s="86"/>
      <c r="O6368" s="86"/>
      <c r="P6368" s="86"/>
      <c r="Q6368" s="86"/>
      <c r="R6368" s="87"/>
      <c r="S6368" s="87"/>
      <c r="T6368" s="87"/>
      <c r="U6368" s="88"/>
      <c r="V6368" s="88"/>
      <c r="W6368" s="83"/>
      <c r="X6368" s="84"/>
      <c r="Y6368" s="84"/>
      <c r="Z6368" s="85"/>
      <c r="AA6368" s="85"/>
      <c r="AB6368" s="85"/>
      <c r="AC6368" s="85"/>
      <c r="AD6368" s="85"/>
    </row>
    <row r="6369" spans="1:30" x14ac:dyDescent="0.25">
      <c r="A6369" s="86"/>
      <c r="B6369" s="86"/>
      <c r="C6369" s="86"/>
      <c r="D6369" s="86"/>
      <c r="E6369" s="86"/>
      <c r="F6369" s="86"/>
      <c r="G6369" s="86"/>
      <c r="H6369" s="86"/>
      <c r="I6369" s="86"/>
      <c r="J6369" s="86"/>
      <c r="K6369" s="86"/>
      <c r="L6369" s="86"/>
      <c r="M6369" s="86"/>
      <c r="N6369" s="86"/>
      <c r="O6369" s="86"/>
      <c r="P6369" s="86"/>
      <c r="Q6369" s="86"/>
      <c r="R6369" s="87"/>
      <c r="S6369" s="87"/>
      <c r="T6369" s="87"/>
      <c r="U6369" s="88"/>
      <c r="V6369" s="87"/>
      <c r="W6369" s="83"/>
      <c r="X6369" s="84"/>
      <c r="Y6369" s="84"/>
      <c r="Z6369" s="85"/>
      <c r="AA6369" s="85"/>
      <c r="AB6369" s="85"/>
      <c r="AC6369" s="85"/>
      <c r="AD6369" s="85"/>
    </row>
    <row r="6370" spans="1:30" x14ac:dyDescent="0.25">
      <c r="A6370" s="86"/>
      <c r="B6370" s="86"/>
      <c r="C6370" s="86"/>
      <c r="D6370" s="86"/>
      <c r="E6370" s="86"/>
      <c r="F6370" s="86"/>
      <c r="G6370" s="86"/>
      <c r="H6370" s="86"/>
      <c r="I6370" s="86"/>
      <c r="J6370" s="86"/>
      <c r="K6370" s="86"/>
      <c r="L6370" s="86"/>
      <c r="M6370" s="86"/>
      <c r="N6370" s="86"/>
      <c r="O6370" s="86"/>
      <c r="P6370" s="86"/>
      <c r="Q6370" s="86"/>
      <c r="R6370" s="87"/>
      <c r="S6370" s="87"/>
      <c r="T6370" s="87"/>
      <c r="U6370" s="88"/>
      <c r="V6370" s="88"/>
      <c r="W6370" s="83"/>
      <c r="X6370" s="84"/>
      <c r="Y6370" s="84"/>
      <c r="Z6370" s="85"/>
      <c r="AA6370" s="85"/>
      <c r="AB6370" s="85"/>
      <c r="AC6370" s="85"/>
      <c r="AD6370" s="85"/>
    </row>
    <row r="6371" spans="1:30" x14ac:dyDescent="0.25">
      <c r="A6371" s="86"/>
      <c r="B6371" s="86"/>
      <c r="C6371" s="86"/>
      <c r="D6371" s="86"/>
      <c r="E6371" s="86"/>
      <c r="F6371" s="86"/>
      <c r="G6371" s="86"/>
      <c r="H6371" s="86"/>
      <c r="I6371" s="86"/>
      <c r="J6371" s="86"/>
      <c r="K6371" s="86"/>
      <c r="L6371" s="86"/>
      <c r="M6371" s="86"/>
      <c r="N6371" s="86"/>
      <c r="O6371" s="86"/>
      <c r="P6371" s="86"/>
      <c r="Q6371" s="86"/>
      <c r="R6371" s="87"/>
      <c r="S6371" s="87"/>
      <c r="T6371" s="87"/>
      <c r="U6371" s="88"/>
      <c r="V6371" s="88"/>
      <c r="W6371" s="83"/>
      <c r="X6371" s="84"/>
      <c r="Y6371" s="84"/>
      <c r="Z6371" s="85"/>
      <c r="AA6371" s="85"/>
      <c r="AB6371" s="85"/>
      <c r="AC6371" s="85"/>
      <c r="AD6371" s="85"/>
    </row>
    <row r="6372" spans="1:30" x14ac:dyDescent="0.25">
      <c r="A6372" s="86"/>
      <c r="B6372" s="86"/>
      <c r="C6372" s="86"/>
      <c r="D6372" s="86"/>
      <c r="E6372" s="86"/>
      <c r="F6372" s="86"/>
      <c r="G6372" s="86"/>
      <c r="H6372" s="86"/>
      <c r="I6372" s="86"/>
      <c r="J6372" s="86"/>
      <c r="K6372" s="86"/>
      <c r="L6372" s="86"/>
      <c r="M6372" s="86"/>
      <c r="N6372" s="86"/>
      <c r="O6372" s="86"/>
      <c r="P6372" s="86"/>
      <c r="Q6372" s="86"/>
      <c r="R6372" s="87"/>
      <c r="S6372" s="87"/>
      <c r="T6372" s="87"/>
      <c r="U6372" s="88"/>
      <c r="V6372" s="87"/>
      <c r="W6372" s="83"/>
      <c r="X6372" s="84"/>
      <c r="Y6372" s="84"/>
      <c r="Z6372" s="85"/>
      <c r="AA6372" s="85"/>
      <c r="AB6372" s="85"/>
      <c r="AC6372" s="85"/>
      <c r="AD6372" s="85"/>
    </row>
    <row r="6373" spans="1:30" x14ac:dyDescent="0.25">
      <c r="A6373" s="86"/>
      <c r="B6373" s="86"/>
      <c r="C6373" s="86"/>
      <c r="D6373" s="86"/>
      <c r="E6373" s="86"/>
      <c r="F6373" s="86"/>
      <c r="G6373" s="86"/>
      <c r="H6373" s="86"/>
      <c r="I6373" s="86"/>
      <c r="J6373" s="86"/>
      <c r="K6373" s="86"/>
      <c r="L6373" s="86"/>
      <c r="M6373" s="86"/>
      <c r="N6373" s="86"/>
      <c r="O6373" s="86"/>
      <c r="P6373" s="86"/>
      <c r="Q6373" s="86"/>
      <c r="R6373" s="87"/>
      <c r="S6373" s="87"/>
      <c r="T6373" s="87"/>
      <c r="U6373" s="88"/>
      <c r="V6373" s="88"/>
      <c r="W6373" s="83"/>
      <c r="X6373" s="84"/>
      <c r="Y6373" s="84"/>
      <c r="Z6373" s="85"/>
      <c r="AA6373" s="85"/>
      <c r="AB6373" s="85"/>
      <c r="AC6373" s="85"/>
      <c r="AD6373" s="85"/>
    </row>
    <row r="6374" spans="1:30" x14ac:dyDescent="0.25">
      <c r="A6374" s="80"/>
      <c r="B6374" s="80"/>
      <c r="C6374" s="80"/>
      <c r="D6374" s="80"/>
      <c r="E6374" s="80"/>
      <c r="F6374" s="80"/>
      <c r="G6374" s="80"/>
      <c r="H6374" s="80"/>
      <c r="I6374" s="80"/>
      <c r="J6374" s="80"/>
      <c r="K6374" s="80"/>
      <c r="L6374" s="80"/>
      <c r="M6374" s="80"/>
      <c r="N6374" s="80"/>
      <c r="O6374" s="80"/>
      <c r="P6374" s="80"/>
      <c r="Q6374" s="80"/>
      <c r="R6374" s="81"/>
      <c r="S6374" s="81"/>
      <c r="T6374" s="81"/>
      <c r="U6374" s="82"/>
      <c r="V6374" s="82"/>
      <c r="W6374" s="83"/>
      <c r="X6374" s="84"/>
      <c r="Y6374" s="84"/>
      <c r="Z6374" s="85"/>
      <c r="AA6374" s="85"/>
      <c r="AB6374" s="85"/>
      <c r="AC6374" s="85"/>
      <c r="AD6374" s="85"/>
    </row>
    <row r="6375" spans="1:30" x14ac:dyDescent="0.25">
      <c r="A6375" s="80"/>
      <c r="B6375" s="80"/>
      <c r="C6375" s="80"/>
      <c r="D6375" s="80"/>
      <c r="E6375" s="80"/>
      <c r="F6375" s="80"/>
      <c r="G6375" s="80"/>
      <c r="H6375" s="80"/>
      <c r="I6375" s="80"/>
      <c r="J6375" s="80"/>
      <c r="K6375" s="80"/>
      <c r="L6375" s="80"/>
      <c r="M6375" s="80"/>
      <c r="N6375" s="80"/>
      <c r="O6375" s="80"/>
      <c r="P6375" s="80"/>
      <c r="Q6375" s="80"/>
      <c r="R6375" s="81"/>
      <c r="S6375" s="81"/>
      <c r="T6375" s="81"/>
      <c r="U6375" s="82"/>
      <c r="V6375" s="82"/>
      <c r="W6375" s="83"/>
      <c r="X6375" s="84"/>
      <c r="Y6375" s="84"/>
      <c r="Z6375" s="85"/>
      <c r="AA6375" s="85"/>
      <c r="AB6375" s="85"/>
      <c r="AC6375" s="85"/>
      <c r="AD6375" s="85"/>
    </row>
    <row r="6376" spans="1:30" x14ac:dyDescent="0.25">
      <c r="A6376" s="86"/>
      <c r="B6376" s="86"/>
      <c r="C6376" s="86"/>
      <c r="D6376" s="86"/>
      <c r="E6376" s="86"/>
      <c r="F6376" s="86"/>
      <c r="G6376" s="86"/>
      <c r="H6376" s="86"/>
      <c r="I6376" s="86"/>
      <c r="J6376" s="86"/>
      <c r="K6376" s="86"/>
      <c r="L6376" s="86"/>
      <c r="M6376" s="86"/>
      <c r="N6376" s="86"/>
      <c r="O6376" s="86"/>
      <c r="P6376" s="86"/>
      <c r="Q6376" s="86"/>
      <c r="R6376" s="87"/>
      <c r="S6376" s="87"/>
      <c r="T6376" s="87"/>
      <c r="U6376" s="88"/>
      <c r="V6376" s="88"/>
      <c r="W6376" s="83"/>
      <c r="X6376" s="84"/>
      <c r="Y6376" s="84"/>
      <c r="Z6376" s="85"/>
      <c r="AA6376" s="85"/>
      <c r="AB6376" s="85"/>
      <c r="AC6376" s="85"/>
      <c r="AD6376" s="85"/>
    </row>
    <row r="6377" spans="1:30" x14ac:dyDescent="0.25">
      <c r="A6377" s="86"/>
      <c r="B6377" s="86"/>
      <c r="C6377" s="86"/>
      <c r="D6377" s="86"/>
      <c r="E6377" s="86"/>
      <c r="F6377" s="86"/>
      <c r="G6377" s="86"/>
      <c r="H6377" s="86"/>
      <c r="I6377" s="86"/>
      <c r="J6377" s="86"/>
      <c r="K6377" s="86"/>
      <c r="L6377" s="86"/>
      <c r="M6377" s="86"/>
      <c r="N6377" s="86"/>
      <c r="O6377" s="86"/>
      <c r="P6377" s="86"/>
      <c r="Q6377" s="86"/>
      <c r="R6377" s="87"/>
      <c r="S6377" s="87"/>
      <c r="T6377" s="87"/>
      <c r="U6377" s="88"/>
      <c r="V6377" s="88"/>
      <c r="W6377" s="83"/>
      <c r="X6377" s="84"/>
      <c r="Y6377" s="84"/>
      <c r="Z6377" s="85"/>
      <c r="AA6377" s="85"/>
      <c r="AB6377" s="85"/>
      <c r="AC6377" s="85"/>
      <c r="AD6377" s="85"/>
    </row>
    <row r="6378" spans="1:30" x14ac:dyDescent="0.25">
      <c r="A6378" s="86"/>
      <c r="B6378" s="86"/>
      <c r="C6378" s="86"/>
      <c r="D6378" s="86"/>
      <c r="E6378" s="86"/>
      <c r="F6378" s="86"/>
      <c r="G6378" s="86"/>
      <c r="H6378" s="86"/>
      <c r="I6378" s="86"/>
      <c r="J6378" s="86"/>
      <c r="K6378" s="86"/>
      <c r="L6378" s="86"/>
      <c r="M6378" s="86"/>
      <c r="N6378" s="86"/>
      <c r="O6378" s="86"/>
      <c r="P6378" s="86"/>
      <c r="Q6378" s="86"/>
      <c r="R6378" s="87"/>
      <c r="S6378" s="87"/>
      <c r="T6378" s="87"/>
      <c r="U6378" s="88"/>
      <c r="V6378" s="88"/>
      <c r="W6378" s="83"/>
      <c r="X6378" s="84"/>
      <c r="Y6378" s="84"/>
      <c r="Z6378" s="85"/>
      <c r="AA6378" s="85"/>
      <c r="AB6378" s="85"/>
      <c r="AC6378" s="85"/>
      <c r="AD6378" s="85"/>
    </row>
    <row r="6379" spans="1:30" x14ac:dyDescent="0.25">
      <c r="A6379" s="86"/>
      <c r="B6379" s="86"/>
      <c r="C6379" s="86"/>
      <c r="D6379" s="86"/>
      <c r="E6379" s="86"/>
      <c r="F6379" s="86"/>
      <c r="G6379" s="86"/>
      <c r="H6379" s="86"/>
      <c r="I6379" s="86"/>
      <c r="J6379" s="86"/>
      <c r="K6379" s="86"/>
      <c r="L6379" s="86"/>
      <c r="M6379" s="86"/>
      <c r="N6379" s="86"/>
      <c r="O6379" s="86"/>
      <c r="P6379" s="86"/>
      <c r="Q6379" s="86"/>
      <c r="R6379" s="87"/>
      <c r="S6379" s="87"/>
      <c r="T6379" s="87"/>
      <c r="U6379" s="88"/>
      <c r="V6379" s="88"/>
      <c r="W6379" s="83"/>
      <c r="X6379" s="84"/>
      <c r="Y6379" s="84"/>
      <c r="Z6379" s="85"/>
      <c r="AA6379" s="85"/>
      <c r="AB6379" s="85"/>
      <c r="AC6379" s="85"/>
      <c r="AD6379" s="85"/>
    </row>
    <row r="6380" spans="1:30" x14ac:dyDescent="0.25">
      <c r="A6380" s="86"/>
      <c r="B6380" s="86"/>
      <c r="C6380" s="86"/>
      <c r="D6380" s="86"/>
      <c r="E6380" s="86"/>
      <c r="F6380" s="86"/>
      <c r="G6380" s="86"/>
      <c r="H6380" s="86"/>
      <c r="I6380" s="86"/>
      <c r="J6380" s="86"/>
      <c r="K6380" s="86"/>
      <c r="L6380" s="86"/>
      <c r="M6380" s="86"/>
      <c r="N6380" s="86"/>
      <c r="O6380" s="86"/>
      <c r="P6380" s="86"/>
      <c r="Q6380" s="86"/>
      <c r="R6380" s="87"/>
      <c r="S6380" s="87"/>
      <c r="T6380" s="87"/>
      <c r="U6380" s="88"/>
      <c r="V6380" s="88"/>
      <c r="W6380" s="83"/>
      <c r="X6380" s="84"/>
      <c r="Y6380" s="84"/>
      <c r="Z6380" s="85"/>
      <c r="AA6380" s="85"/>
      <c r="AB6380" s="85"/>
      <c r="AC6380" s="85"/>
      <c r="AD6380" s="85"/>
    </row>
    <row r="6381" spans="1:30" x14ac:dyDescent="0.25">
      <c r="A6381" s="86"/>
      <c r="B6381" s="86"/>
      <c r="C6381" s="86"/>
      <c r="D6381" s="86"/>
      <c r="E6381" s="86"/>
      <c r="F6381" s="86"/>
      <c r="G6381" s="86"/>
      <c r="H6381" s="86"/>
      <c r="I6381" s="86"/>
      <c r="J6381" s="86"/>
      <c r="K6381" s="86"/>
      <c r="L6381" s="86"/>
      <c r="M6381" s="86"/>
      <c r="N6381" s="86"/>
      <c r="O6381" s="86"/>
      <c r="P6381" s="86"/>
      <c r="Q6381" s="86"/>
      <c r="R6381" s="87"/>
      <c r="S6381" s="87"/>
      <c r="T6381" s="87"/>
      <c r="U6381" s="88"/>
      <c r="V6381" s="88"/>
      <c r="W6381" s="83"/>
      <c r="X6381" s="84"/>
      <c r="Y6381" s="84"/>
      <c r="Z6381" s="85"/>
      <c r="AA6381" s="85"/>
      <c r="AB6381" s="85"/>
      <c r="AC6381" s="85"/>
      <c r="AD6381" s="85"/>
    </row>
    <row r="6382" spans="1:30" x14ac:dyDescent="0.25">
      <c r="A6382" s="86"/>
      <c r="B6382" s="86"/>
      <c r="C6382" s="86"/>
      <c r="D6382" s="86"/>
      <c r="E6382" s="86"/>
      <c r="F6382" s="86"/>
      <c r="G6382" s="86"/>
      <c r="H6382" s="86"/>
      <c r="I6382" s="86"/>
      <c r="J6382" s="86"/>
      <c r="K6382" s="86"/>
      <c r="L6382" s="86"/>
      <c r="M6382" s="86"/>
      <c r="N6382" s="86"/>
      <c r="O6382" s="86"/>
      <c r="P6382" s="86"/>
      <c r="Q6382" s="86"/>
      <c r="R6382" s="87"/>
      <c r="S6382" s="87"/>
      <c r="T6382" s="87"/>
      <c r="U6382" s="88"/>
      <c r="V6382" s="88"/>
      <c r="W6382" s="83"/>
      <c r="X6382" s="84"/>
      <c r="Y6382" s="84"/>
      <c r="Z6382" s="85"/>
      <c r="AA6382" s="85"/>
      <c r="AB6382" s="85"/>
      <c r="AC6382" s="85"/>
      <c r="AD6382" s="85"/>
    </row>
    <row r="6383" spans="1:30" x14ac:dyDescent="0.25">
      <c r="A6383" s="86"/>
      <c r="B6383" s="86"/>
      <c r="C6383" s="86"/>
      <c r="D6383" s="86"/>
      <c r="E6383" s="86"/>
      <c r="F6383" s="86"/>
      <c r="G6383" s="86"/>
      <c r="H6383" s="86"/>
      <c r="I6383" s="86"/>
      <c r="J6383" s="86"/>
      <c r="K6383" s="86"/>
      <c r="L6383" s="86"/>
      <c r="M6383" s="86"/>
      <c r="N6383" s="86"/>
      <c r="O6383" s="86"/>
      <c r="P6383" s="86"/>
      <c r="Q6383" s="86"/>
      <c r="R6383" s="87"/>
      <c r="S6383" s="87"/>
      <c r="T6383" s="87"/>
      <c r="U6383" s="88"/>
      <c r="V6383" s="88"/>
      <c r="W6383" s="83"/>
      <c r="X6383" s="84"/>
      <c r="Y6383" s="84"/>
      <c r="Z6383" s="85"/>
      <c r="AA6383" s="85"/>
      <c r="AB6383" s="85"/>
      <c r="AC6383" s="85"/>
      <c r="AD6383" s="85"/>
    </row>
    <row r="6384" spans="1:30" x14ac:dyDescent="0.25">
      <c r="A6384" s="80"/>
      <c r="B6384" s="80"/>
      <c r="C6384" s="80"/>
      <c r="D6384" s="80"/>
      <c r="E6384" s="80"/>
      <c r="F6384" s="80"/>
      <c r="G6384" s="80"/>
      <c r="H6384" s="80"/>
      <c r="I6384" s="80"/>
      <c r="J6384" s="80"/>
      <c r="K6384" s="80"/>
      <c r="L6384" s="80"/>
      <c r="M6384" s="80"/>
      <c r="N6384" s="80"/>
      <c r="O6384" s="80"/>
      <c r="P6384" s="80"/>
      <c r="Q6384" s="80"/>
      <c r="R6384" s="81"/>
      <c r="S6384" s="81"/>
      <c r="T6384" s="81"/>
      <c r="U6384" s="82"/>
      <c r="V6384" s="82"/>
      <c r="W6384" s="83"/>
      <c r="X6384" s="84"/>
      <c r="Y6384" s="84"/>
      <c r="Z6384" s="85"/>
      <c r="AA6384" s="85"/>
      <c r="AB6384" s="85"/>
      <c r="AC6384" s="85"/>
      <c r="AD6384" s="85"/>
    </row>
    <row r="6385" spans="1:30" x14ac:dyDescent="0.25">
      <c r="A6385" s="80"/>
      <c r="B6385" s="80"/>
      <c r="C6385" s="80"/>
      <c r="D6385" s="80"/>
      <c r="E6385" s="80"/>
      <c r="F6385" s="80"/>
      <c r="G6385" s="80"/>
      <c r="H6385" s="80"/>
      <c r="I6385" s="80"/>
      <c r="J6385" s="80"/>
      <c r="K6385" s="80"/>
      <c r="L6385" s="80"/>
      <c r="M6385" s="80"/>
      <c r="N6385" s="80"/>
      <c r="O6385" s="80"/>
      <c r="P6385" s="80"/>
      <c r="Q6385" s="80"/>
      <c r="R6385" s="81"/>
      <c r="S6385" s="81"/>
      <c r="T6385" s="81"/>
      <c r="U6385" s="82"/>
      <c r="V6385" s="82"/>
      <c r="W6385" s="83"/>
      <c r="X6385" s="84"/>
      <c r="Y6385" s="84"/>
      <c r="Z6385" s="85"/>
      <c r="AA6385" s="85"/>
      <c r="AB6385" s="85"/>
      <c r="AC6385" s="85"/>
      <c r="AD6385" s="85"/>
    </row>
    <row r="6386" spans="1:30" x14ac:dyDescent="0.25">
      <c r="A6386" s="86"/>
      <c r="B6386" s="86"/>
      <c r="C6386" s="86"/>
      <c r="D6386" s="86"/>
      <c r="E6386" s="86"/>
      <c r="F6386" s="86"/>
      <c r="G6386" s="86"/>
      <c r="H6386" s="86"/>
      <c r="I6386" s="86"/>
      <c r="J6386" s="86"/>
      <c r="K6386" s="86"/>
      <c r="L6386" s="86"/>
      <c r="M6386" s="86"/>
      <c r="N6386" s="86"/>
      <c r="O6386" s="86"/>
      <c r="P6386" s="86"/>
      <c r="Q6386" s="86"/>
      <c r="R6386" s="87"/>
      <c r="S6386" s="87"/>
      <c r="T6386" s="87"/>
      <c r="U6386" s="88"/>
      <c r="V6386" s="88"/>
      <c r="W6386" s="83"/>
      <c r="X6386" s="84"/>
      <c r="Y6386" s="84"/>
      <c r="Z6386" s="85"/>
      <c r="AA6386" s="85"/>
      <c r="AB6386" s="85"/>
      <c r="AC6386" s="85"/>
      <c r="AD6386" s="85"/>
    </row>
    <row r="6387" spans="1:30" x14ac:dyDescent="0.25">
      <c r="A6387" s="80"/>
      <c r="B6387" s="80"/>
      <c r="C6387" s="80"/>
      <c r="D6387" s="80"/>
      <c r="E6387" s="80"/>
      <c r="F6387" s="80"/>
      <c r="G6387" s="80"/>
      <c r="H6387" s="80"/>
      <c r="I6387" s="80"/>
      <c r="J6387" s="80"/>
      <c r="K6387" s="80"/>
      <c r="L6387" s="80"/>
      <c r="M6387" s="80"/>
      <c r="N6387" s="80"/>
      <c r="O6387" s="80"/>
      <c r="P6387" s="80"/>
      <c r="Q6387" s="80"/>
      <c r="R6387" s="81"/>
      <c r="S6387" s="81"/>
      <c r="T6387" s="81"/>
      <c r="U6387" s="82"/>
      <c r="V6387" s="82"/>
      <c r="W6387" s="83"/>
      <c r="X6387" s="84"/>
      <c r="Y6387" s="84"/>
      <c r="Z6387" s="85"/>
      <c r="AA6387" s="85"/>
      <c r="AB6387" s="85"/>
      <c r="AC6387" s="85"/>
      <c r="AD6387" s="85"/>
    </row>
    <row r="6388" spans="1:30" x14ac:dyDescent="0.25">
      <c r="A6388" s="86"/>
      <c r="B6388" s="86"/>
      <c r="C6388" s="86"/>
      <c r="D6388" s="86"/>
      <c r="E6388" s="86"/>
      <c r="F6388" s="86"/>
      <c r="G6388" s="86"/>
      <c r="H6388" s="86"/>
      <c r="I6388" s="86"/>
      <c r="J6388" s="86"/>
      <c r="K6388" s="86"/>
      <c r="L6388" s="86"/>
      <c r="M6388" s="86"/>
      <c r="N6388" s="86"/>
      <c r="O6388" s="86"/>
      <c r="P6388" s="86"/>
      <c r="Q6388" s="86"/>
      <c r="R6388" s="87"/>
      <c r="S6388" s="87"/>
      <c r="T6388" s="87"/>
      <c r="U6388" s="88"/>
      <c r="V6388" s="88"/>
      <c r="W6388" s="83"/>
      <c r="X6388" s="84"/>
      <c r="Y6388" s="84"/>
      <c r="Z6388" s="85"/>
      <c r="AA6388" s="85"/>
      <c r="AB6388" s="85"/>
      <c r="AC6388" s="85"/>
      <c r="AD6388" s="85"/>
    </row>
    <row r="6389" spans="1:30" x14ac:dyDescent="0.25">
      <c r="A6389" s="86"/>
      <c r="B6389" s="86"/>
      <c r="C6389" s="86"/>
      <c r="D6389" s="86"/>
      <c r="E6389" s="86"/>
      <c r="F6389" s="86"/>
      <c r="G6389" s="86"/>
      <c r="H6389" s="86"/>
      <c r="I6389" s="86"/>
      <c r="J6389" s="86"/>
      <c r="K6389" s="86"/>
      <c r="L6389" s="86"/>
      <c r="M6389" s="86"/>
      <c r="N6389" s="86"/>
      <c r="O6389" s="86"/>
      <c r="P6389" s="86"/>
      <c r="Q6389" s="86"/>
      <c r="R6389" s="87"/>
      <c r="S6389" s="87"/>
      <c r="T6389" s="87"/>
      <c r="U6389" s="88"/>
      <c r="V6389" s="88"/>
      <c r="W6389" s="83"/>
      <c r="X6389" s="84"/>
      <c r="Y6389" s="84"/>
      <c r="Z6389" s="85"/>
      <c r="AA6389" s="85"/>
      <c r="AB6389" s="85"/>
      <c r="AC6389" s="85"/>
      <c r="AD6389" s="85"/>
    </row>
    <row r="6390" spans="1:30" x14ac:dyDescent="0.25">
      <c r="A6390" s="86"/>
      <c r="B6390" s="86"/>
      <c r="C6390" s="86"/>
      <c r="D6390" s="86"/>
      <c r="E6390" s="86"/>
      <c r="F6390" s="86"/>
      <c r="G6390" s="86"/>
      <c r="H6390" s="86"/>
      <c r="I6390" s="86"/>
      <c r="J6390" s="86"/>
      <c r="K6390" s="86"/>
      <c r="L6390" s="86"/>
      <c r="M6390" s="86"/>
      <c r="N6390" s="86"/>
      <c r="O6390" s="86"/>
      <c r="P6390" s="86"/>
      <c r="Q6390" s="86"/>
      <c r="R6390" s="87"/>
      <c r="S6390" s="87"/>
      <c r="T6390" s="87"/>
      <c r="U6390" s="88"/>
      <c r="V6390" s="88"/>
      <c r="W6390" s="83"/>
      <c r="X6390" s="84"/>
      <c r="Y6390" s="84"/>
      <c r="Z6390" s="85"/>
      <c r="AA6390" s="85"/>
      <c r="AB6390" s="85"/>
      <c r="AC6390" s="85"/>
      <c r="AD6390" s="85"/>
    </row>
    <row r="6391" spans="1:30" x14ac:dyDescent="0.25">
      <c r="A6391" s="80"/>
      <c r="B6391" s="80"/>
      <c r="C6391" s="80"/>
      <c r="D6391" s="80"/>
      <c r="E6391" s="80"/>
      <c r="F6391" s="80"/>
      <c r="G6391" s="80"/>
      <c r="H6391" s="80"/>
      <c r="I6391" s="80"/>
      <c r="J6391" s="80"/>
      <c r="K6391" s="80"/>
      <c r="L6391" s="80"/>
      <c r="M6391" s="80"/>
      <c r="N6391" s="80"/>
      <c r="O6391" s="80"/>
      <c r="P6391" s="80"/>
      <c r="Q6391" s="80"/>
      <c r="R6391" s="81"/>
      <c r="S6391" s="81"/>
      <c r="T6391" s="81"/>
      <c r="U6391" s="82"/>
      <c r="V6391" s="82"/>
      <c r="W6391" s="83"/>
      <c r="X6391" s="84"/>
      <c r="Y6391" s="84"/>
      <c r="Z6391" s="85"/>
      <c r="AA6391" s="85"/>
      <c r="AB6391" s="85"/>
      <c r="AC6391" s="85"/>
      <c r="AD6391" s="85"/>
    </row>
    <row r="6392" spans="1:30" x14ac:dyDescent="0.25">
      <c r="A6392" s="80"/>
      <c r="B6392" s="80"/>
      <c r="C6392" s="80"/>
      <c r="D6392" s="80"/>
      <c r="E6392" s="80"/>
      <c r="F6392" s="80"/>
      <c r="G6392" s="80"/>
      <c r="H6392" s="80"/>
      <c r="I6392" s="80"/>
      <c r="J6392" s="80"/>
      <c r="K6392" s="80"/>
      <c r="L6392" s="80"/>
      <c r="M6392" s="80"/>
      <c r="N6392" s="80"/>
      <c r="O6392" s="80"/>
      <c r="P6392" s="80"/>
      <c r="Q6392" s="80"/>
      <c r="R6392" s="81"/>
      <c r="S6392" s="81"/>
      <c r="T6392" s="81"/>
      <c r="U6392" s="82"/>
      <c r="V6392" s="82"/>
      <c r="W6392" s="83"/>
      <c r="X6392" s="84"/>
      <c r="Y6392" s="84"/>
      <c r="Z6392" s="85"/>
      <c r="AA6392" s="85"/>
      <c r="AB6392" s="85"/>
      <c r="AC6392" s="85"/>
      <c r="AD6392" s="85"/>
    </row>
    <row r="6393" spans="1:30" x14ac:dyDescent="0.25">
      <c r="A6393" s="80"/>
      <c r="B6393" s="80"/>
      <c r="C6393" s="80"/>
      <c r="D6393" s="80"/>
      <c r="E6393" s="80"/>
      <c r="F6393" s="80"/>
      <c r="G6393" s="80"/>
      <c r="H6393" s="80"/>
      <c r="I6393" s="80"/>
      <c r="J6393" s="80"/>
      <c r="K6393" s="80"/>
      <c r="L6393" s="80"/>
      <c r="M6393" s="80"/>
      <c r="N6393" s="80"/>
      <c r="O6393" s="80"/>
      <c r="P6393" s="80"/>
      <c r="Q6393" s="80"/>
      <c r="R6393" s="81"/>
      <c r="S6393" s="81"/>
      <c r="T6393" s="81"/>
      <c r="U6393" s="82"/>
      <c r="V6393" s="82"/>
      <c r="W6393" s="83"/>
      <c r="X6393" s="84"/>
      <c r="Y6393" s="84"/>
      <c r="Z6393" s="85"/>
      <c r="AA6393" s="85"/>
      <c r="AB6393" s="85"/>
      <c r="AC6393" s="85"/>
      <c r="AD6393" s="85"/>
    </row>
    <row r="6394" spans="1:30" x14ac:dyDescent="0.25">
      <c r="A6394" s="86"/>
      <c r="B6394" s="86"/>
      <c r="C6394" s="86"/>
      <c r="D6394" s="86"/>
      <c r="E6394" s="86"/>
      <c r="F6394" s="86"/>
      <c r="G6394" s="86"/>
      <c r="H6394" s="86"/>
      <c r="I6394" s="86"/>
      <c r="J6394" s="86"/>
      <c r="K6394" s="86"/>
      <c r="L6394" s="86"/>
      <c r="M6394" s="86"/>
      <c r="N6394" s="86"/>
      <c r="O6394" s="86"/>
      <c r="P6394" s="86"/>
      <c r="Q6394" s="86"/>
      <c r="R6394" s="87"/>
      <c r="S6394" s="87"/>
      <c r="T6394" s="87"/>
      <c r="U6394" s="88"/>
      <c r="V6394" s="88"/>
      <c r="W6394" s="83"/>
      <c r="X6394" s="84"/>
      <c r="Y6394" s="84"/>
      <c r="Z6394" s="85"/>
      <c r="AA6394" s="85"/>
      <c r="AB6394" s="85"/>
      <c r="AC6394" s="85"/>
      <c r="AD6394" s="85"/>
    </row>
    <row r="6395" spans="1:30" x14ac:dyDescent="0.25">
      <c r="A6395" s="80"/>
      <c r="B6395" s="80"/>
      <c r="C6395" s="80"/>
      <c r="D6395" s="80"/>
      <c r="E6395" s="80"/>
      <c r="F6395" s="80"/>
      <c r="G6395" s="80"/>
      <c r="H6395" s="80"/>
      <c r="I6395" s="80"/>
      <c r="J6395" s="80"/>
      <c r="K6395" s="80"/>
      <c r="L6395" s="80"/>
      <c r="M6395" s="80"/>
      <c r="N6395" s="80"/>
      <c r="O6395" s="80"/>
      <c r="P6395" s="80"/>
      <c r="Q6395" s="80"/>
      <c r="R6395" s="81"/>
      <c r="S6395" s="81"/>
      <c r="T6395" s="81"/>
      <c r="U6395" s="82"/>
      <c r="V6395" s="82"/>
      <c r="W6395" s="83"/>
      <c r="X6395" s="84"/>
      <c r="Y6395" s="84"/>
      <c r="Z6395" s="85"/>
      <c r="AA6395" s="85"/>
      <c r="AB6395" s="85"/>
      <c r="AC6395" s="85"/>
      <c r="AD6395" s="85"/>
    </row>
    <row r="6396" spans="1:30" x14ac:dyDescent="0.25">
      <c r="A6396" s="80"/>
      <c r="B6396" s="80"/>
      <c r="C6396" s="80"/>
      <c r="D6396" s="80"/>
      <c r="E6396" s="80"/>
      <c r="F6396" s="80"/>
      <c r="G6396" s="80"/>
      <c r="H6396" s="80"/>
      <c r="I6396" s="80"/>
      <c r="J6396" s="80"/>
      <c r="K6396" s="80"/>
      <c r="L6396" s="80"/>
      <c r="M6396" s="80"/>
      <c r="N6396" s="80"/>
      <c r="O6396" s="80"/>
      <c r="P6396" s="80"/>
      <c r="Q6396" s="80"/>
      <c r="R6396" s="81"/>
      <c r="S6396" s="81"/>
      <c r="T6396" s="81"/>
      <c r="U6396" s="82"/>
      <c r="V6396" s="81"/>
      <c r="W6396" s="83"/>
      <c r="X6396" s="84"/>
      <c r="Y6396" s="84"/>
      <c r="Z6396" s="85"/>
      <c r="AA6396" s="85"/>
      <c r="AB6396" s="85"/>
      <c r="AC6396" s="85"/>
      <c r="AD6396" s="85"/>
    </row>
    <row r="6397" spans="1:30" x14ac:dyDescent="0.25">
      <c r="A6397" s="80"/>
      <c r="B6397" s="80"/>
      <c r="C6397" s="80"/>
      <c r="D6397" s="80"/>
      <c r="E6397" s="80"/>
      <c r="F6397" s="80"/>
      <c r="G6397" s="80"/>
      <c r="H6397" s="80"/>
      <c r="I6397" s="80"/>
      <c r="J6397" s="80"/>
      <c r="K6397" s="80"/>
      <c r="L6397" s="80"/>
      <c r="M6397" s="80"/>
      <c r="N6397" s="80"/>
      <c r="O6397" s="80"/>
      <c r="P6397" s="80"/>
      <c r="Q6397" s="80"/>
      <c r="R6397" s="81"/>
      <c r="S6397" s="81"/>
      <c r="T6397" s="81"/>
      <c r="U6397" s="82"/>
      <c r="V6397" s="82"/>
      <c r="W6397" s="83"/>
      <c r="X6397" s="84"/>
      <c r="Y6397" s="84"/>
      <c r="Z6397" s="85"/>
      <c r="AA6397" s="85"/>
      <c r="AB6397" s="85"/>
      <c r="AC6397" s="85"/>
      <c r="AD6397" s="85"/>
    </row>
    <row r="6398" spans="1:30" x14ac:dyDescent="0.25">
      <c r="A6398" s="86"/>
      <c r="B6398" s="86"/>
      <c r="C6398" s="86"/>
      <c r="D6398" s="86"/>
      <c r="E6398" s="86"/>
      <c r="F6398" s="86"/>
      <c r="G6398" s="86"/>
      <c r="H6398" s="86"/>
      <c r="I6398" s="86"/>
      <c r="J6398" s="86"/>
      <c r="K6398" s="86"/>
      <c r="L6398" s="86"/>
      <c r="M6398" s="86"/>
      <c r="N6398" s="86"/>
      <c r="O6398" s="86"/>
      <c r="P6398" s="86"/>
      <c r="Q6398" s="86"/>
      <c r="R6398" s="87"/>
      <c r="S6398" s="87"/>
      <c r="T6398" s="87"/>
      <c r="U6398" s="88"/>
      <c r="V6398" s="88"/>
      <c r="W6398" s="83"/>
      <c r="X6398" s="84"/>
      <c r="Y6398" s="84"/>
      <c r="Z6398" s="85"/>
      <c r="AA6398" s="85"/>
      <c r="AB6398" s="85"/>
      <c r="AC6398" s="85"/>
      <c r="AD6398" s="85"/>
    </row>
    <row r="6399" spans="1:30" x14ac:dyDescent="0.25">
      <c r="A6399" s="86"/>
      <c r="B6399" s="86"/>
      <c r="C6399" s="86"/>
      <c r="D6399" s="86"/>
      <c r="E6399" s="86"/>
      <c r="F6399" s="86"/>
      <c r="G6399" s="86"/>
      <c r="H6399" s="86"/>
      <c r="I6399" s="86"/>
      <c r="J6399" s="86"/>
      <c r="K6399" s="86"/>
      <c r="L6399" s="86"/>
      <c r="M6399" s="86"/>
      <c r="N6399" s="86"/>
      <c r="O6399" s="86"/>
      <c r="P6399" s="86"/>
      <c r="Q6399" s="86"/>
      <c r="R6399" s="87"/>
      <c r="S6399" s="87"/>
      <c r="T6399" s="87"/>
      <c r="U6399" s="88"/>
      <c r="V6399" s="88"/>
      <c r="W6399" s="83"/>
      <c r="X6399" s="84"/>
      <c r="Y6399" s="84"/>
      <c r="Z6399" s="85"/>
      <c r="AA6399" s="85"/>
      <c r="AB6399" s="85"/>
      <c r="AC6399" s="85"/>
      <c r="AD6399" s="85"/>
    </row>
    <row r="6400" spans="1:30" x14ac:dyDescent="0.25">
      <c r="A6400" s="86"/>
      <c r="B6400" s="86"/>
      <c r="C6400" s="86"/>
      <c r="D6400" s="86"/>
      <c r="E6400" s="86"/>
      <c r="F6400" s="86"/>
      <c r="G6400" s="86"/>
      <c r="H6400" s="86"/>
      <c r="I6400" s="86"/>
      <c r="J6400" s="86"/>
      <c r="K6400" s="86"/>
      <c r="L6400" s="86"/>
      <c r="M6400" s="86"/>
      <c r="N6400" s="86"/>
      <c r="O6400" s="86"/>
      <c r="P6400" s="86"/>
      <c r="Q6400" s="86"/>
      <c r="R6400" s="87"/>
      <c r="S6400" s="87"/>
      <c r="T6400" s="87"/>
      <c r="U6400" s="88"/>
      <c r="V6400" s="88"/>
      <c r="W6400" s="83"/>
      <c r="X6400" s="84"/>
      <c r="Y6400" s="84"/>
      <c r="Z6400" s="85"/>
      <c r="AA6400" s="85"/>
      <c r="AB6400" s="85"/>
      <c r="AC6400" s="85"/>
      <c r="AD6400" s="85"/>
    </row>
    <row r="6401" spans="1:30" x14ac:dyDescent="0.25">
      <c r="A6401" s="80"/>
      <c r="B6401" s="80"/>
      <c r="C6401" s="80"/>
      <c r="D6401" s="80"/>
      <c r="E6401" s="80"/>
      <c r="F6401" s="80"/>
      <c r="G6401" s="80"/>
      <c r="H6401" s="80"/>
      <c r="I6401" s="80"/>
      <c r="J6401" s="80"/>
      <c r="K6401" s="80"/>
      <c r="L6401" s="80"/>
      <c r="M6401" s="80"/>
      <c r="N6401" s="80"/>
      <c r="O6401" s="80"/>
      <c r="P6401" s="80"/>
      <c r="Q6401" s="80"/>
      <c r="R6401" s="81"/>
      <c r="S6401" s="81"/>
      <c r="T6401" s="81"/>
      <c r="U6401" s="82"/>
      <c r="V6401" s="82"/>
      <c r="W6401" s="83"/>
      <c r="X6401" s="84"/>
      <c r="Y6401" s="84"/>
      <c r="Z6401" s="85"/>
      <c r="AA6401" s="85"/>
      <c r="AB6401" s="85"/>
      <c r="AC6401" s="85"/>
      <c r="AD6401" s="85"/>
    </row>
    <row r="6402" spans="1:30" x14ac:dyDescent="0.25">
      <c r="A6402" s="80"/>
      <c r="B6402" s="80"/>
      <c r="C6402" s="80"/>
      <c r="D6402" s="80"/>
      <c r="E6402" s="80"/>
      <c r="F6402" s="80"/>
      <c r="G6402" s="80"/>
      <c r="H6402" s="80"/>
      <c r="I6402" s="80"/>
      <c r="J6402" s="80"/>
      <c r="K6402" s="80"/>
      <c r="L6402" s="80"/>
      <c r="M6402" s="80"/>
      <c r="N6402" s="80"/>
      <c r="O6402" s="80"/>
      <c r="P6402" s="80"/>
      <c r="Q6402" s="80"/>
      <c r="R6402" s="81"/>
      <c r="S6402" s="81"/>
      <c r="T6402" s="81"/>
      <c r="U6402" s="82"/>
      <c r="V6402" s="82"/>
      <c r="W6402" s="83"/>
      <c r="X6402" s="84"/>
      <c r="Y6402" s="84"/>
      <c r="Z6402" s="85"/>
      <c r="AA6402" s="85"/>
      <c r="AB6402" s="85"/>
      <c r="AC6402" s="85"/>
      <c r="AD6402" s="85"/>
    </row>
    <row r="6403" spans="1:30" x14ac:dyDescent="0.25">
      <c r="A6403" s="86"/>
      <c r="B6403" s="86"/>
      <c r="C6403" s="86"/>
      <c r="D6403" s="86"/>
      <c r="E6403" s="86"/>
      <c r="F6403" s="86"/>
      <c r="G6403" s="86"/>
      <c r="H6403" s="86"/>
      <c r="I6403" s="86"/>
      <c r="J6403" s="86"/>
      <c r="K6403" s="86"/>
      <c r="L6403" s="86"/>
      <c r="M6403" s="86"/>
      <c r="N6403" s="86"/>
      <c r="O6403" s="86"/>
      <c r="P6403" s="86"/>
      <c r="Q6403" s="86"/>
      <c r="R6403" s="87"/>
      <c r="S6403" s="87"/>
      <c r="T6403" s="87"/>
      <c r="U6403" s="88"/>
      <c r="V6403" s="88"/>
      <c r="W6403" s="83"/>
      <c r="X6403" s="84"/>
      <c r="Y6403" s="84"/>
      <c r="Z6403" s="85"/>
      <c r="AA6403" s="85"/>
      <c r="AB6403" s="85"/>
      <c r="AC6403" s="85"/>
      <c r="AD6403" s="85"/>
    </row>
    <row r="6404" spans="1:30" x14ac:dyDescent="0.25">
      <c r="A6404" s="86"/>
      <c r="B6404" s="86"/>
      <c r="C6404" s="86"/>
      <c r="D6404" s="86"/>
      <c r="E6404" s="86"/>
      <c r="F6404" s="86"/>
      <c r="G6404" s="86"/>
      <c r="H6404" s="86"/>
      <c r="I6404" s="86"/>
      <c r="J6404" s="86"/>
      <c r="K6404" s="86"/>
      <c r="L6404" s="86"/>
      <c r="M6404" s="86"/>
      <c r="N6404" s="86"/>
      <c r="O6404" s="86"/>
      <c r="P6404" s="86"/>
      <c r="Q6404" s="86"/>
      <c r="R6404" s="87"/>
      <c r="S6404" s="87"/>
      <c r="T6404" s="87"/>
      <c r="U6404" s="88"/>
      <c r="V6404" s="88"/>
      <c r="W6404" s="83"/>
      <c r="X6404" s="84"/>
      <c r="Y6404" s="84"/>
      <c r="Z6404" s="85"/>
      <c r="AA6404" s="85"/>
      <c r="AB6404" s="85"/>
      <c r="AC6404" s="85"/>
      <c r="AD6404" s="85"/>
    </row>
    <row r="6405" spans="1:30" x14ac:dyDescent="0.25">
      <c r="A6405" s="86"/>
      <c r="B6405" s="86"/>
      <c r="C6405" s="86"/>
      <c r="D6405" s="86"/>
      <c r="E6405" s="86"/>
      <c r="F6405" s="86"/>
      <c r="G6405" s="86"/>
      <c r="H6405" s="86"/>
      <c r="I6405" s="86"/>
      <c r="J6405" s="86"/>
      <c r="K6405" s="86"/>
      <c r="L6405" s="86"/>
      <c r="M6405" s="86"/>
      <c r="N6405" s="86"/>
      <c r="O6405" s="86"/>
      <c r="P6405" s="86"/>
      <c r="Q6405" s="86"/>
      <c r="R6405" s="87"/>
      <c r="S6405" s="87"/>
      <c r="T6405" s="87"/>
      <c r="U6405" s="88"/>
      <c r="V6405" s="88"/>
      <c r="W6405" s="83"/>
      <c r="X6405" s="84"/>
      <c r="Y6405" s="84"/>
      <c r="Z6405" s="85"/>
      <c r="AA6405" s="85"/>
      <c r="AB6405" s="85"/>
      <c r="AC6405" s="85"/>
      <c r="AD6405" s="85"/>
    </row>
    <row r="6406" spans="1:30" x14ac:dyDescent="0.25">
      <c r="A6406" s="86"/>
      <c r="B6406" s="86"/>
      <c r="C6406" s="86"/>
      <c r="D6406" s="86"/>
      <c r="E6406" s="86"/>
      <c r="F6406" s="86"/>
      <c r="G6406" s="86"/>
      <c r="H6406" s="86"/>
      <c r="I6406" s="86"/>
      <c r="J6406" s="86"/>
      <c r="K6406" s="86"/>
      <c r="L6406" s="86"/>
      <c r="M6406" s="86"/>
      <c r="N6406" s="86"/>
      <c r="O6406" s="86"/>
      <c r="P6406" s="86"/>
      <c r="Q6406" s="86"/>
      <c r="R6406" s="87"/>
      <c r="S6406" s="87"/>
      <c r="T6406" s="87"/>
      <c r="U6406" s="88"/>
      <c r="V6406" s="88"/>
      <c r="W6406" s="83"/>
      <c r="X6406" s="84"/>
      <c r="Y6406" s="84"/>
      <c r="Z6406" s="85"/>
      <c r="AA6406" s="85"/>
      <c r="AB6406" s="85"/>
      <c r="AC6406" s="85"/>
      <c r="AD6406" s="85"/>
    </row>
    <row r="6407" spans="1:30" x14ac:dyDescent="0.25">
      <c r="A6407" s="80"/>
      <c r="B6407" s="80"/>
      <c r="C6407" s="80"/>
      <c r="D6407" s="80"/>
      <c r="E6407" s="80"/>
      <c r="F6407" s="80"/>
      <c r="G6407" s="80"/>
      <c r="H6407" s="80"/>
      <c r="I6407" s="80"/>
      <c r="J6407" s="80"/>
      <c r="K6407" s="80"/>
      <c r="L6407" s="80"/>
      <c r="M6407" s="80"/>
      <c r="N6407" s="80"/>
      <c r="O6407" s="80"/>
      <c r="P6407" s="80"/>
      <c r="Q6407" s="80"/>
      <c r="R6407" s="81"/>
      <c r="S6407" s="81"/>
      <c r="T6407" s="81"/>
      <c r="U6407" s="82"/>
      <c r="V6407" s="81"/>
      <c r="W6407" s="83"/>
      <c r="X6407" s="84"/>
      <c r="Y6407" s="84"/>
      <c r="Z6407" s="85"/>
      <c r="AA6407" s="85"/>
      <c r="AB6407" s="85"/>
      <c r="AC6407" s="85"/>
      <c r="AD6407" s="85"/>
    </row>
    <row r="6408" spans="1:30" x14ac:dyDescent="0.25">
      <c r="A6408" s="86"/>
      <c r="B6408" s="86"/>
      <c r="C6408" s="86"/>
      <c r="D6408" s="86"/>
      <c r="E6408" s="86"/>
      <c r="F6408" s="86"/>
      <c r="G6408" s="86"/>
      <c r="H6408" s="86"/>
      <c r="I6408" s="86"/>
      <c r="J6408" s="86"/>
      <c r="K6408" s="86"/>
      <c r="L6408" s="86"/>
      <c r="M6408" s="86"/>
      <c r="N6408" s="86"/>
      <c r="O6408" s="86"/>
      <c r="P6408" s="86"/>
      <c r="Q6408" s="86"/>
      <c r="R6408" s="87"/>
      <c r="S6408" s="87"/>
      <c r="T6408" s="87"/>
      <c r="U6408" s="88"/>
      <c r="V6408" s="88"/>
      <c r="W6408" s="83"/>
      <c r="X6408" s="84"/>
      <c r="Y6408" s="84"/>
      <c r="Z6408" s="85"/>
      <c r="AA6408" s="85"/>
      <c r="AB6408" s="85"/>
      <c r="AC6408" s="85"/>
      <c r="AD6408" s="85"/>
    </row>
    <row r="6409" spans="1:30" x14ac:dyDescent="0.25">
      <c r="A6409" s="80"/>
      <c r="B6409" s="80"/>
      <c r="C6409" s="80"/>
      <c r="D6409" s="80"/>
      <c r="E6409" s="80"/>
      <c r="F6409" s="80"/>
      <c r="G6409" s="80"/>
      <c r="H6409" s="80"/>
      <c r="I6409" s="80"/>
      <c r="J6409" s="80"/>
      <c r="K6409" s="80"/>
      <c r="L6409" s="80"/>
      <c r="M6409" s="80"/>
      <c r="N6409" s="80"/>
      <c r="O6409" s="80"/>
      <c r="P6409" s="80"/>
      <c r="Q6409" s="80"/>
      <c r="R6409" s="81"/>
      <c r="S6409" s="81"/>
      <c r="T6409" s="81"/>
      <c r="U6409" s="82"/>
      <c r="V6409" s="82"/>
      <c r="W6409" s="83"/>
      <c r="X6409" s="84"/>
      <c r="Y6409" s="84"/>
      <c r="Z6409" s="85"/>
      <c r="AA6409" s="85"/>
      <c r="AB6409" s="85"/>
      <c r="AC6409" s="85"/>
      <c r="AD6409" s="85"/>
    </row>
    <row r="6410" spans="1:30" x14ac:dyDescent="0.25">
      <c r="A6410" s="80"/>
      <c r="B6410" s="80"/>
      <c r="C6410" s="80"/>
      <c r="D6410" s="80"/>
      <c r="E6410" s="80"/>
      <c r="F6410" s="80"/>
      <c r="G6410" s="80"/>
      <c r="H6410" s="80"/>
      <c r="I6410" s="80"/>
      <c r="J6410" s="80"/>
      <c r="K6410" s="80"/>
      <c r="L6410" s="80"/>
      <c r="M6410" s="80"/>
      <c r="N6410" s="80"/>
      <c r="O6410" s="80"/>
      <c r="P6410" s="80"/>
      <c r="Q6410" s="80"/>
      <c r="R6410" s="81"/>
      <c r="S6410" s="81"/>
      <c r="T6410" s="81"/>
      <c r="U6410" s="82"/>
      <c r="V6410" s="82"/>
      <c r="W6410" s="83"/>
      <c r="X6410" s="84"/>
      <c r="Y6410" s="84"/>
      <c r="Z6410" s="85"/>
      <c r="AA6410" s="85"/>
      <c r="AB6410" s="85"/>
      <c r="AC6410" s="85"/>
      <c r="AD6410" s="85"/>
    </row>
    <row r="6411" spans="1:30" x14ac:dyDescent="0.25">
      <c r="A6411" s="86"/>
      <c r="B6411" s="86"/>
      <c r="C6411" s="86"/>
      <c r="D6411" s="86"/>
      <c r="E6411" s="86"/>
      <c r="F6411" s="86"/>
      <c r="G6411" s="86"/>
      <c r="H6411" s="86"/>
      <c r="I6411" s="86"/>
      <c r="J6411" s="86"/>
      <c r="K6411" s="86"/>
      <c r="L6411" s="86"/>
      <c r="M6411" s="86"/>
      <c r="N6411" s="86"/>
      <c r="O6411" s="86"/>
      <c r="P6411" s="86"/>
      <c r="Q6411" s="86"/>
      <c r="R6411" s="87"/>
      <c r="S6411" s="87"/>
      <c r="T6411" s="87"/>
      <c r="U6411" s="88"/>
      <c r="V6411" s="88"/>
      <c r="W6411" s="83"/>
      <c r="X6411" s="84"/>
      <c r="Y6411" s="84"/>
      <c r="Z6411" s="85"/>
      <c r="AA6411" s="85"/>
      <c r="AB6411" s="85"/>
      <c r="AC6411" s="85"/>
      <c r="AD6411" s="85"/>
    </row>
    <row r="6412" spans="1:30" x14ac:dyDescent="0.25">
      <c r="A6412" s="86"/>
      <c r="B6412" s="86"/>
      <c r="C6412" s="86"/>
      <c r="D6412" s="86"/>
      <c r="E6412" s="86"/>
      <c r="F6412" s="86"/>
      <c r="G6412" s="86"/>
      <c r="H6412" s="86"/>
      <c r="I6412" s="86"/>
      <c r="J6412" s="86"/>
      <c r="K6412" s="86"/>
      <c r="L6412" s="86"/>
      <c r="M6412" s="86"/>
      <c r="N6412" s="86"/>
      <c r="O6412" s="86"/>
      <c r="P6412" s="86"/>
      <c r="Q6412" s="86"/>
      <c r="R6412" s="87"/>
      <c r="S6412" s="87"/>
      <c r="T6412" s="87"/>
      <c r="U6412" s="88"/>
      <c r="V6412" s="88"/>
      <c r="W6412" s="83"/>
      <c r="X6412" s="84"/>
      <c r="Y6412" s="84"/>
      <c r="Z6412" s="85"/>
      <c r="AA6412" s="85"/>
      <c r="AB6412" s="85"/>
      <c r="AC6412" s="85"/>
      <c r="AD6412" s="85"/>
    </row>
    <row r="6413" spans="1:30" x14ac:dyDescent="0.25">
      <c r="A6413" s="80"/>
      <c r="B6413" s="80"/>
      <c r="C6413" s="80"/>
      <c r="D6413" s="80"/>
      <c r="E6413" s="80"/>
      <c r="F6413" s="80"/>
      <c r="G6413" s="80"/>
      <c r="H6413" s="80"/>
      <c r="I6413" s="80"/>
      <c r="J6413" s="80"/>
      <c r="K6413" s="80"/>
      <c r="L6413" s="80"/>
      <c r="M6413" s="80"/>
      <c r="N6413" s="80"/>
      <c r="O6413" s="80"/>
      <c r="P6413" s="80"/>
      <c r="Q6413" s="80"/>
      <c r="R6413" s="81"/>
      <c r="S6413" s="81"/>
      <c r="T6413" s="81"/>
      <c r="U6413" s="82"/>
      <c r="V6413" s="82"/>
      <c r="W6413" s="83"/>
      <c r="X6413" s="84"/>
      <c r="Y6413" s="84"/>
      <c r="Z6413" s="85"/>
      <c r="AA6413" s="85"/>
      <c r="AB6413" s="85"/>
      <c r="AC6413" s="85"/>
      <c r="AD6413" s="85"/>
    </row>
    <row r="6414" spans="1:30" x14ac:dyDescent="0.25">
      <c r="A6414" s="86"/>
      <c r="B6414" s="86"/>
      <c r="C6414" s="86"/>
      <c r="D6414" s="86"/>
      <c r="E6414" s="86"/>
      <c r="F6414" s="86"/>
      <c r="G6414" s="86"/>
      <c r="H6414" s="86"/>
      <c r="I6414" s="86"/>
      <c r="J6414" s="86"/>
      <c r="K6414" s="86"/>
      <c r="L6414" s="86"/>
      <c r="M6414" s="86"/>
      <c r="N6414" s="86"/>
      <c r="O6414" s="86"/>
      <c r="P6414" s="86"/>
      <c r="Q6414" s="86"/>
      <c r="R6414" s="87"/>
      <c r="S6414" s="87"/>
      <c r="T6414" s="87"/>
      <c r="U6414" s="88"/>
      <c r="V6414" s="87"/>
      <c r="W6414" s="83"/>
      <c r="X6414" s="84"/>
      <c r="Y6414" s="84"/>
      <c r="Z6414" s="85"/>
      <c r="AA6414" s="85"/>
      <c r="AB6414" s="85"/>
      <c r="AC6414" s="85"/>
      <c r="AD6414" s="85"/>
    </row>
    <row r="6415" spans="1:30" x14ac:dyDescent="0.25">
      <c r="A6415" s="80"/>
      <c r="B6415" s="80"/>
      <c r="C6415" s="80"/>
      <c r="D6415" s="80"/>
      <c r="E6415" s="80"/>
      <c r="F6415" s="80"/>
      <c r="G6415" s="80"/>
      <c r="H6415" s="80"/>
      <c r="I6415" s="80"/>
      <c r="J6415" s="80"/>
      <c r="K6415" s="80"/>
      <c r="L6415" s="80"/>
      <c r="M6415" s="80"/>
      <c r="N6415" s="80"/>
      <c r="O6415" s="80"/>
      <c r="P6415" s="80"/>
      <c r="Q6415" s="80"/>
      <c r="R6415" s="81"/>
      <c r="S6415" s="81"/>
      <c r="T6415" s="81"/>
      <c r="U6415" s="82"/>
      <c r="V6415" s="82"/>
      <c r="W6415" s="83"/>
      <c r="X6415" s="84"/>
      <c r="Y6415" s="84"/>
      <c r="Z6415" s="85"/>
      <c r="AA6415" s="85"/>
      <c r="AB6415" s="85"/>
      <c r="AC6415" s="85"/>
      <c r="AD6415" s="85"/>
    </row>
    <row r="6416" spans="1:30" x14ac:dyDescent="0.25">
      <c r="A6416" s="80"/>
      <c r="B6416" s="80"/>
      <c r="C6416" s="80"/>
      <c r="D6416" s="80"/>
      <c r="E6416" s="80"/>
      <c r="F6416" s="80"/>
      <c r="G6416" s="80"/>
      <c r="H6416" s="80"/>
      <c r="I6416" s="80"/>
      <c r="J6416" s="80"/>
      <c r="K6416" s="80"/>
      <c r="L6416" s="80"/>
      <c r="M6416" s="80"/>
      <c r="N6416" s="80"/>
      <c r="O6416" s="80"/>
      <c r="P6416" s="80"/>
      <c r="Q6416" s="80"/>
      <c r="R6416" s="81"/>
      <c r="S6416" s="81"/>
      <c r="T6416" s="81"/>
      <c r="U6416" s="82"/>
      <c r="V6416" s="82"/>
      <c r="W6416" s="83"/>
      <c r="X6416" s="84"/>
      <c r="Y6416" s="84"/>
      <c r="Z6416" s="85"/>
      <c r="AA6416" s="85"/>
      <c r="AB6416" s="85"/>
      <c r="AC6416" s="85"/>
      <c r="AD6416" s="85"/>
    </row>
    <row r="6417" spans="1:30" x14ac:dyDescent="0.25">
      <c r="A6417" s="80"/>
      <c r="B6417" s="80"/>
      <c r="C6417" s="80"/>
      <c r="D6417" s="80"/>
      <c r="E6417" s="80"/>
      <c r="F6417" s="80"/>
      <c r="G6417" s="80"/>
      <c r="H6417" s="80"/>
      <c r="I6417" s="80"/>
      <c r="J6417" s="80"/>
      <c r="K6417" s="80"/>
      <c r="L6417" s="80"/>
      <c r="M6417" s="80"/>
      <c r="N6417" s="80"/>
      <c r="O6417" s="80"/>
      <c r="P6417" s="80"/>
      <c r="Q6417" s="80"/>
      <c r="R6417" s="81"/>
      <c r="S6417" s="81"/>
      <c r="T6417" s="81"/>
      <c r="U6417" s="82"/>
      <c r="V6417" s="82"/>
      <c r="W6417" s="83"/>
      <c r="X6417" s="84"/>
      <c r="Y6417" s="84"/>
      <c r="Z6417" s="85"/>
      <c r="AA6417" s="85"/>
      <c r="AB6417" s="85"/>
      <c r="AC6417" s="85"/>
      <c r="AD6417" s="85"/>
    </row>
    <row r="6418" spans="1:30" x14ac:dyDescent="0.25">
      <c r="A6418" s="86"/>
      <c r="B6418" s="86"/>
      <c r="C6418" s="86"/>
      <c r="D6418" s="86"/>
      <c r="E6418" s="86"/>
      <c r="F6418" s="86"/>
      <c r="G6418" s="86"/>
      <c r="H6418" s="86"/>
      <c r="I6418" s="86"/>
      <c r="J6418" s="86"/>
      <c r="K6418" s="86"/>
      <c r="L6418" s="86"/>
      <c r="M6418" s="86"/>
      <c r="N6418" s="86"/>
      <c r="O6418" s="86"/>
      <c r="P6418" s="86"/>
      <c r="Q6418" s="86"/>
      <c r="R6418" s="87"/>
      <c r="S6418" s="87"/>
      <c r="T6418" s="87"/>
      <c r="U6418" s="87"/>
      <c r="V6418" s="88"/>
      <c r="W6418" s="83"/>
      <c r="X6418" s="84"/>
      <c r="Y6418" s="84"/>
      <c r="Z6418" s="85"/>
      <c r="AA6418" s="85"/>
      <c r="AB6418" s="85"/>
      <c r="AC6418" s="85"/>
      <c r="AD6418" s="85"/>
    </row>
    <row r="6419" spans="1:30" x14ac:dyDescent="0.25">
      <c r="A6419" s="86"/>
      <c r="B6419" s="86"/>
      <c r="C6419" s="86"/>
      <c r="D6419" s="86"/>
      <c r="E6419" s="86"/>
      <c r="F6419" s="86"/>
      <c r="G6419" s="86"/>
      <c r="H6419" s="86"/>
      <c r="I6419" s="86"/>
      <c r="J6419" s="86"/>
      <c r="K6419" s="86"/>
      <c r="L6419" s="86"/>
      <c r="M6419" s="86"/>
      <c r="N6419" s="86"/>
      <c r="O6419" s="86"/>
      <c r="P6419" s="86"/>
      <c r="Q6419" s="86"/>
      <c r="R6419" s="87"/>
      <c r="S6419" s="87"/>
      <c r="T6419" s="87"/>
      <c r="U6419" s="88"/>
      <c r="V6419" s="88"/>
      <c r="W6419" s="83"/>
      <c r="X6419" s="84"/>
      <c r="Y6419" s="84"/>
      <c r="Z6419" s="85"/>
      <c r="AA6419" s="85"/>
      <c r="AB6419" s="85"/>
      <c r="AC6419" s="85"/>
      <c r="AD6419" s="85"/>
    </row>
    <row r="6420" spans="1:30" x14ac:dyDescent="0.25">
      <c r="A6420" s="80"/>
      <c r="B6420" s="80"/>
      <c r="C6420" s="80"/>
      <c r="D6420" s="80"/>
      <c r="E6420" s="80"/>
      <c r="F6420" s="80"/>
      <c r="G6420" s="80"/>
      <c r="H6420" s="80"/>
      <c r="I6420" s="80"/>
      <c r="J6420" s="80"/>
      <c r="K6420" s="80"/>
      <c r="L6420" s="80"/>
      <c r="M6420" s="80"/>
      <c r="N6420" s="80"/>
      <c r="O6420" s="80"/>
      <c r="P6420" s="80"/>
      <c r="Q6420" s="80"/>
      <c r="R6420" s="81"/>
      <c r="S6420" s="81"/>
      <c r="T6420" s="81"/>
      <c r="U6420" s="82"/>
      <c r="V6420" s="82"/>
      <c r="W6420" s="83"/>
      <c r="X6420" s="84"/>
      <c r="Y6420" s="84"/>
      <c r="Z6420" s="85"/>
      <c r="AA6420" s="85"/>
      <c r="AB6420" s="85"/>
      <c r="AC6420" s="85"/>
      <c r="AD6420" s="85"/>
    </row>
    <row r="6421" spans="1:30" x14ac:dyDescent="0.25">
      <c r="A6421" s="80"/>
      <c r="B6421" s="80"/>
      <c r="C6421" s="80"/>
      <c r="D6421" s="80"/>
      <c r="E6421" s="80"/>
      <c r="F6421" s="80"/>
      <c r="G6421" s="80"/>
      <c r="H6421" s="80"/>
      <c r="I6421" s="80"/>
      <c r="J6421" s="80"/>
      <c r="K6421" s="80"/>
      <c r="L6421" s="80"/>
      <c r="M6421" s="80"/>
      <c r="N6421" s="80"/>
      <c r="O6421" s="80"/>
      <c r="P6421" s="80"/>
      <c r="Q6421" s="80"/>
      <c r="R6421" s="81"/>
      <c r="S6421" s="81"/>
      <c r="T6421" s="81"/>
      <c r="U6421" s="82"/>
      <c r="V6421" s="81"/>
      <c r="W6421" s="83"/>
      <c r="X6421" s="84"/>
      <c r="Y6421" s="84"/>
      <c r="Z6421" s="85"/>
      <c r="AA6421" s="85"/>
      <c r="AB6421" s="85"/>
      <c r="AC6421" s="85"/>
      <c r="AD6421" s="85"/>
    </row>
    <row r="6422" spans="1:30" x14ac:dyDescent="0.25">
      <c r="A6422" s="80"/>
      <c r="B6422" s="80"/>
      <c r="C6422" s="80"/>
      <c r="D6422" s="80"/>
      <c r="E6422" s="80"/>
      <c r="F6422" s="80"/>
      <c r="G6422" s="80"/>
      <c r="H6422" s="80"/>
      <c r="I6422" s="80"/>
      <c r="J6422" s="80"/>
      <c r="K6422" s="80"/>
      <c r="L6422" s="80"/>
      <c r="M6422" s="80"/>
      <c r="N6422" s="80"/>
      <c r="O6422" s="80"/>
      <c r="P6422" s="80"/>
      <c r="Q6422" s="80"/>
      <c r="R6422" s="81"/>
      <c r="S6422" s="81"/>
      <c r="T6422" s="81"/>
      <c r="U6422" s="82"/>
      <c r="V6422" s="81"/>
      <c r="W6422" s="83"/>
      <c r="X6422" s="84"/>
      <c r="Y6422" s="84"/>
      <c r="Z6422" s="85"/>
      <c r="AA6422" s="85"/>
      <c r="AB6422" s="85"/>
      <c r="AC6422" s="85"/>
      <c r="AD6422" s="85"/>
    </row>
    <row r="6423" spans="1:30" x14ac:dyDescent="0.25">
      <c r="A6423" s="80"/>
      <c r="B6423" s="80"/>
      <c r="C6423" s="80"/>
      <c r="D6423" s="80"/>
      <c r="E6423" s="80"/>
      <c r="F6423" s="80"/>
      <c r="G6423" s="80"/>
      <c r="H6423" s="80"/>
      <c r="I6423" s="80"/>
      <c r="J6423" s="80"/>
      <c r="K6423" s="80"/>
      <c r="L6423" s="80"/>
      <c r="M6423" s="80"/>
      <c r="N6423" s="80"/>
      <c r="O6423" s="80"/>
      <c r="P6423" s="80"/>
      <c r="Q6423" s="80"/>
      <c r="R6423" s="81"/>
      <c r="S6423" s="81"/>
      <c r="T6423" s="81"/>
      <c r="U6423" s="82"/>
      <c r="V6423" s="82"/>
      <c r="W6423" s="83"/>
      <c r="X6423" s="84"/>
      <c r="Y6423" s="84"/>
      <c r="Z6423" s="85"/>
      <c r="AA6423" s="85"/>
      <c r="AB6423" s="85"/>
      <c r="AC6423" s="85"/>
      <c r="AD6423" s="85"/>
    </row>
    <row r="6424" spans="1:30" x14ac:dyDescent="0.25">
      <c r="A6424" s="86"/>
      <c r="B6424" s="86"/>
      <c r="C6424" s="86"/>
      <c r="D6424" s="86"/>
      <c r="E6424" s="86"/>
      <c r="F6424" s="86"/>
      <c r="G6424" s="86"/>
      <c r="H6424" s="86"/>
      <c r="I6424" s="86"/>
      <c r="J6424" s="86"/>
      <c r="K6424" s="86"/>
      <c r="L6424" s="86"/>
      <c r="M6424" s="86"/>
      <c r="N6424" s="86"/>
      <c r="O6424" s="86"/>
      <c r="P6424" s="86"/>
      <c r="Q6424" s="86"/>
      <c r="R6424" s="87"/>
      <c r="S6424" s="87"/>
      <c r="T6424" s="87"/>
      <c r="U6424" s="88"/>
      <c r="V6424" s="88"/>
      <c r="W6424" s="83"/>
      <c r="X6424" s="84"/>
      <c r="Y6424" s="84"/>
      <c r="Z6424" s="85"/>
      <c r="AA6424" s="85"/>
      <c r="AB6424" s="85"/>
      <c r="AC6424" s="85"/>
      <c r="AD6424" s="85"/>
    </row>
    <row r="6425" spans="1:30" x14ac:dyDescent="0.25">
      <c r="A6425" s="80"/>
      <c r="B6425" s="80"/>
      <c r="C6425" s="80"/>
      <c r="D6425" s="80"/>
      <c r="E6425" s="80"/>
      <c r="F6425" s="80"/>
      <c r="G6425" s="80"/>
      <c r="H6425" s="80"/>
      <c r="I6425" s="80"/>
      <c r="J6425" s="80"/>
      <c r="K6425" s="80"/>
      <c r="L6425" s="80"/>
      <c r="M6425" s="80"/>
      <c r="N6425" s="80"/>
      <c r="O6425" s="80"/>
      <c r="P6425" s="80"/>
      <c r="Q6425" s="80"/>
      <c r="R6425" s="81"/>
      <c r="S6425" s="81"/>
      <c r="T6425" s="81"/>
      <c r="U6425" s="81"/>
      <c r="V6425" s="82"/>
      <c r="W6425" s="83"/>
      <c r="X6425" s="84"/>
      <c r="Y6425" s="84"/>
      <c r="Z6425" s="85"/>
      <c r="AA6425" s="85"/>
      <c r="AB6425" s="85"/>
      <c r="AC6425" s="85"/>
      <c r="AD6425" s="85"/>
    </row>
    <row r="6426" spans="1:30" x14ac:dyDescent="0.25">
      <c r="A6426" s="86"/>
      <c r="B6426" s="86"/>
      <c r="C6426" s="86"/>
      <c r="D6426" s="86"/>
      <c r="E6426" s="86"/>
      <c r="F6426" s="86"/>
      <c r="G6426" s="86"/>
      <c r="H6426" s="86"/>
      <c r="I6426" s="86"/>
      <c r="J6426" s="86"/>
      <c r="K6426" s="86"/>
      <c r="L6426" s="86"/>
      <c r="M6426" s="86"/>
      <c r="N6426" s="86"/>
      <c r="O6426" s="86"/>
      <c r="P6426" s="86"/>
      <c r="Q6426" s="86"/>
      <c r="R6426" s="87"/>
      <c r="S6426" s="87"/>
      <c r="T6426" s="87"/>
      <c r="U6426" s="88"/>
      <c r="V6426" s="88"/>
      <c r="W6426" s="83"/>
      <c r="X6426" s="84"/>
      <c r="Y6426" s="84"/>
      <c r="Z6426" s="85"/>
      <c r="AA6426" s="85"/>
      <c r="AB6426" s="85"/>
      <c r="AC6426" s="85"/>
      <c r="AD6426" s="85"/>
    </row>
    <row r="6427" spans="1:30" x14ac:dyDescent="0.25">
      <c r="A6427" s="80"/>
      <c r="B6427" s="80"/>
      <c r="C6427" s="80"/>
      <c r="D6427" s="80"/>
      <c r="E6427" s="80"/>
      <c r="F6427" s="80"/>
      <c r="G6427" s="80"/>
      <c r="H6427" s="80"/>
      <c r="I6427" s="80"/>
      <c r="J6427" s="80"/>
      <c r="K6427" s="80"/>
      <c r="L6427" s="80"/>
      <c r="M6427" s="80"/>
      <c r="N6427" s="80"/>
      <c r="O6427" s="80"/>
      <c r="P6427" s="80"/>
      <c r="Q6427" s="80"/>
      <c r="R6427" s="81"/>
      <c r="S6427" s="81"/>
      <c r="T6427" s="81"/>
      <c r="U6427" s="82"/>
      <c r="V6427" s="82"/>
      <c r="W6427" s="83"/>
      <c r="X6427" s="84"/>
      <c r="Y6427" s="84"/>
      <c r="Z6427" s="85"/>
      <c r="AA6427" s="85"/>
      <c r="AB6427" s="85"/>
      <c r="AC6427" s="85"/>
      <c r="AD6427" s="85"/>
    </row>
    <row r="6428" spans="1:30" x14ac:dyDescent="0.25">
      <c r="A6428" s="86"/>
      <c r="B6428" s="86"/>
      <c r="C6428" s="86"/>
      <c r="D6428" s="86"/>
      <c r="E6428" s="86"/>
      <c r="F6428" s="86"/>
      <c r="G6428" s="86"/>
      <c r="H6428" s="86"/>
      <c r="I6428" s="86"/>
      <c r="J6428" s="86"/>
      <c r="K6428" s="86"/>
      <c r="L6428" s="86"/>
      <c r="M6428" s="86"/>
      <c r="N6428" s="86"/>
      <c r="O6428" s="86"/>
      <c r="P6428" s="86"/>
      <c r="Q6428" s="86"/>
      <c r="R6428" s="87"/>
      <c r="S6428" s="87"/>
      <c r="T6428" s="87"/>
      <c r="U6428" s="88"/>
      <c r="V6428" s="88"/>
      <c r="W6428" s="83"/>
      <c r="X6428" s="84"/>
      <c r="Y6428" s="84"/>
      <c r="Z6428" s="85"/>
      <c r="AA6428" s="85"/>
      <c r="AB6428" s="85"/>
      <c r="AC6428" s="85"/>
      <c r="AD6428" s="85"/>
    </row>
    <row r="6429" spans="1:30" x14ac:dyDescent="0.25">
      <c r="A6429" s="80"/>
      <c r="B6429" s="80"/>
      <c r="C6429" s="80"/>
      <c r="D6429" s="80"/>
      <c r="E6429" s="80"/>
      <c r="F6429" s="80"/>
      <c r="G6429" s="80"/>
      <c r="H6429" s="80"/>
      <c r="I6429" s="80"/>
      <c r="J6429" s="80"/>
      <c r="K6429" s="80"/>
      <c r="L6429" s="80"/>
      <c r="M6429" s="80"/>
      <c r="N6429" s="80"/>
      <c r="O6429" s="80"/>
      <c r="P6429" s="80"/>
      <c r="Q6429" s="80"/>
      <c r="R6429" s="81"/>
      <c r="S6429" s="81"/>
      <c r="T6429" s="81"/>
      <c r="U6429" s="82"/>
      <c r="V6429" s="81"/>
      <c r="W6429" s="83"/>
      <c r="X6429" s="84"/>
      <c r="Y6429" s="84"/>
      <c r="Z6429" s="85"/>
      <c r="AA6429" s="85"/>
      <c r="AB6429" s="85"/>
      <c r="AC6429" s="85"/>
      <c r="AD6429" s="85"/>
    </row>
    <row r="6430" spans="1:30" x14ac:dyDescent="0.25">
      <c r="A6430" s="86"/>
      <c r="B6430" s="86"/>
      <c r="C6430" s="86"/>
      <c r="D6430" s="86"/>
      <c r="E6430" s="86"/>
      <c r="F6430" s="86"/>
      <c r="G6430" s="86"/>
      <c r="H6430" s="86"/>
      <c r="I6430" s="86"/>
      <c r="J6430" s="86"/>
      <c r="K6430" s="86"/>
      <c r="L6430" s="86"/>
      <c r="M6430" s="86"/>
      <c r="N6430" s="86"/>
      <c r="O6430" s="86"/>
      <c r="P6430" s="86"/>
      <c r="Q6430" s="86"/>
      <c r="R6430" s="87"/>
      <c r="S6430" s="87"/>
      <c r="T6430" s="87"/>
      <c r="U6430" s="88"/>
      <c r="V6430" s="88"/>
      <c r="W6430" s="83"/>
      <c r="X6430" s="84"/>
      <c r="Y6430" s="84"/>
      <c r="Z6430" s="85"/>
      <c r="AA6430" s="85"/>
      <c r="AB6430" s="85"/>
      <c r="AC6430" s="85"/>
      <c r="AD6430" s="85"/>
    </row>
    <row r="6431" spans="1:30" x14ac:dyDescent="0.25">
      <c r="A6431" s="80"/>
      <c r="B6431" s="80"/>
      <c r="C6431" s="80"/>
      <c r="D6431" s="80"/>
      <c r="E6431" s="80"/>
      <c r="F6431" s="80"/>
      <c r="G6431" s="80"/>
      <c r="H6431" s="80"/>
      <c r="I6431" s="80"/>
      <c r="J6431" s="80"/>
      <c r="K6431" s="80"/>
      <c r="L6431" s="80"/>
      <c r="M6431" s="80"/>
      <c r="N6431" s="80"/>
      <c r="O6431" s="80"/>
      <c r="P6431" s="80"/>
      <c r="Q6431" s="80"/>
      <c r="R6431" s="81"/>
      <c r="S6431" s="81"/>
      <c r="T6431" s="81"/>
      <c r="U6431" s="82"/>
      <c r="V6431" s="82"/>
      <c r="W6431" s="83"/>
      <c r="X6431" s="84"/>
      <c r="Y6431" s="84"/>
      <c r="Z6431" s="85"/>
      <c r="AA6431" s="85"/>
      <c r="AB6431" s="85"/>
      <c r="AC6431" s="85"/>
      <c r="AD6431" s="85"/>
    </row>
    <row r="6432" spans="1:30" x14ac:dyDescent="0.25">
      <c r="A6432" s="86"/>
      <c r="B6432" s="86"/>
      <c r="C6432" s="86"/>
      <c r="D6432" s="86"/>
      <c r="E6432" s="86"/>
      <c r="F6432" s="86"/>
      <c r="G6432" s="86"/>
      <c r="H6432" s="86"/>
      <c r="I6432" s="86"/>
      <c r="J6432" s="86"/>
      <c r="K6432" s="86"/>
      <c r="L6432" s="86"/>
      <c r="M6432" s="86"/>
      <c r="N6432" s="86"/>
      <c r="O6432" s="86"/>
      <c r="P6432" s="86"/>
      <c r="Q6432" s="86"/>
      <c r="R6432" s="87"/>
      <c r="S6432" s="87"/>
      <c r="T6432" s="87"/>
      <c r="U6432" s="88"/>
      <c r="V6432" s="88"/>
      <c r="W6432" s="83"/>
      <c r="X6432" s="84"/>
      <c r="Y6432" s="84"/>
      <c r="Z6432" s="85"/>
      <c r="AA6432" s="85"/>
      <c r="AB6432" s="85"/>
      <c r="AC6432" s="85"/>
      <c r="AD6432" s="85"/>
    </row>
    <row r="6433" spans="1:30" x14ac:dyDescent="0.25">
      <c r="A6433" s="86"/>
      <c r="B6433" s="86"/>
      <c r="C6433" s="86"/>
      <c r="D6433" s="86"/>
      <c r="E6433" s="86"/>
      <c r="F6433" s="86"/>
      <c r="G6433" s="86"/>
      <c r="H6433" s="86"/>
      <c r="I6433" s="86"/>
      <c r="J6433" s="86"/>
      <c r="K6433" s="86"/>
      <c r="L6433" s="86"/>
      <c r="M6433" s="86"/>
      <c r="N6433" s="86"/>
      <c r="O6433" s="86"/>
      <c r="P6433" s="86"/>
      <c r="Q6433" s="86"/>
      <c r="R6433" s="87"/>
      <c r="S6433" s="87"/>
      <c r="T6433" s="87"/>
      <c r="U6433" s="88"/>
      <c r="V6433" s="87"/>
      <c r="W6433" s="83"/>
      <c r="X6433" s="84"/>
      <c r="Y6433" s="84"/>
      <c r="Z6433" s="85"/>
      <c r="AA6433" s="85"/>
      <c r="AB6433" s="85"/>
      <c r="AC6433" s="85"/>
      <c r="AD6433" s="85"/>
    </row>
    <row r="6434" spans="1:30" x14ac:dyDescent="0.25">
      <c r="A6434" s="86"/>
      <c r="B6434" s="86"/>
      <c r="C6434" s="86"/>
      <c r="D6434" s="86"/>
      <c r="E6434" s="86"/>
      <c r="F6434" s="86"/>
      <c r="G6434" s="86"/>
      <c r="H6434" s="86"/>
      <c r="I6434" s="86"/>
      <c r="J6434" s="86"/>
      <c r="K6434" s="86"/>
      <c r="L6434" s="86"/>
      <c r="M6434" s="86"/>
      <c r="N6434" s="86"/>
      <c r="O6434" s="86"/>
      <c r="P6434" s="86"/>
      <c r="Q6434" s="86"/>
      <c r="R6434" s="87"/>
      <c r="S6434" s="87"/>
      <c r="T6434" s="87"/>
      <c r="U6434" s="88"/>
      <c r="V6434" s="88"/>
      <c r="W6434" s="83"/>
      <c r="X6434" s="84"/>
      <c r="Y6434" s="84"/>
      <c r="Z6434" s="85"/>
      <c r="AA6434" s="85"/>
      <c r="AB6434" s="85"/>
      <c r="AC6434" s="85"/>
      <c r="AD6434" s="85"/>
    </row>
    <row r="6435" spans="1:30" x14ac:dyDescent="0.25">
      <c r="A6435" s="86"/>
      <c r="B6435" s="86"/>
      <c r="C6435" s="86"/>
      <c r="D6435" s="86"/>
      <c r="E6435" s="86"/>
      <c r="F6435" s="86"/>
      <c r="G6435" s="86"/>
      <c r="H6435" s="86"/>
      <c r="I6435" s="86"/>
      <c r="J6435" s="86"/>
      <c r="K6435" s="86"/>
      <c r="L6435" s="86"/>
      <c r="M6435" s="86"/>
      <c r="N6435" s="86"/>
      <c r="O6435" s="86"/>
      <c r="P6435" s="86"/>
      <c r="Q6435" s="86"/>
      <c r="R6435" s="87"/>
      <c r="S6435" s="87"/>
      <c r="T6435" s="87"/>
      <c r="U6435" s="88"/>
      <c r="V6435" s="88"/>
      <c r="W6435" s="83"/>
      <c r="X6435" s="84"/>
      <c r="Y6435" s="84"/>
      <c r="Z6435" s="85"/>
      <c r="AA6435" s="85"/>
      <c r="AB6435" s="85"/>
      <c r="AC6435" s="85"/>
      <c r="AD6435" s="85"/>
    </row>
    <row r="6436" spans="1:30" x14ac:dyDescent="0.25">
      <c r="A6436" s="80"/>
      <c r="B6436" s="80"/>
      <c r="C6436" s="80"/>
      <c r="D6436" s="80"/>
      <c r="E6436" s="80"/>
      <c r="F6436" s="80"/>
      <c r="G6436" s="80"/>
      <c r="H6436" s="80"/>
      <c r="I6436" s="80"/>
      <c r="J6436" s="80"/>
      <c r="K6436" s="80"/>
      <c r="L6436" s="80"/>
      <c r="M6436" s="80"/>
      <c r="N6436" s="80"/>
      <c r="O6436" s="80"/>
      <c r="P6436" s="80"/>
      <c r="Q6436" s="80"/>
      <c r="R6436" s="81"/>
      <c r="S6436" s="81"/>
      <c r="T6436" s="81"/>
      <c r="U6436" s="82"/>
      <c r="V6436" s="82"/>
      <c r="W6436" s="83"/>
      <c r="X6436" s="84"/>
      <c r="Y6436" s="84"/>
      <c r="Z6436" s="85"/>
      <c r="AA6436" s="85"/>
      <c r="AB6436" s="85"/>
      <c r="AC6436" s="85"/>
      <c r="AD6436" s="85"/>
    </row>
    <row r="6437" spans="1:30" x14ac:dyDescent="0.25">
      <c r="A6437" s="86"/>
      <c r="B6437" s="86"/>
      <c r="C6437" s="86"/>
      <c r="D6437" s="86"/>
      <c r="E6437" s="86"/>
      <c r="F6437" s="86"/>
      <c r="G6437" s="86"/>
      <c r="H6437" s="86"/>
      <c r="I6437" s="86"/>
      <c r="J6437" s="86"/>
      <c r="K6437" s="86"/>
      <c r="L6437" s="86"/>
      <c r="M6437" s="86"/>
      <c r="N6437" s="86"/>
      <c r="O6437" s="86"/>
      <c r="P6437" s="86"/>
      <c r="Q6437" s="86"/>
      <c r="R6437" s="87"/>
      <c r="S6437" s="87"/>
      <c r="T6437" s="87"/>
      <c r="U6437" s="88"/>
      <c r="V6437" s="88"/>
      <c r="W6437" s="83"/>
      <c r="X6437" s="84"/>
      <c r="Y6437" s="84"/>
      <c r="Z6437" s="85"/>
      <c r="AA6437" s="85"/>
      <c r="AB6437" s="85"/>
      <c r="AC6437" s="85"/>
      <c r="AD6437" s="85"/>
    </row>
    <row r="6438" spans="1:30" x14ac:dyDescent="0.25">
      <c r="A6438" s="80"/>
      <c r="B6438" s="80"/>
      <c r="C6438" s="80"/>
      <c r="D6438" s="80"/>
      <c r="E6438" s="80"/>
      <c r="F6438" s="80"/>
      <c r="G6438" s="80"/>
      <c r="H6438" s="80"/>
      <c r="I6438" s="80"/>
      <c r="J6438" s="80"/>
      <c r="K6438" s="80"/>
      <c r="L6438" s="80"/>
      <c r="M6438" s="80"/>
      <c r="N6438" s="80"/>
      <c r="O6438" s="80"/>
      <c r="P6438" s="80"/>
      <c r="Q6438" s="80"/>
      <c r="R6438" s="81"/>
      <c r="S6438" s="81"/>
      <c r="T6438" s="81"/>
      <c r="U6438" s="82"/>
      <c r="V6438" s="81"/>
      <c r="W6438" s="83"/>
      <c r="X6438" s="84"/>
      <c r="Y6438" s="84"/>
      <c r="Z6438" s="85"/>
      <c r="AA6438" s="85"/>
      <c r="AB6438" s="85"/>
      <c r="AC6438" s="85"/>
      <c r="AD6438" s="85"/>
    </row>
    <row r="6439" spans="1:30" x14ac:dyDescent="0.25">
      <c r="A6439" s="80"/>
      <c r="B6439" s="80"/>
      <c r="C6439" s="80"/>
      <c r="D6439" s="80"/>
      <c r="E6439" s="80"/>
      <c r="F6439" s="80"/>
      <c r="G6439" s="80"/>
      <c r="H6439" s="80"/>
      <c r="I6439" s="80"/>
      <c r="J6439" s="80"/>
      <c r="K6439" s="80"/>
      <c r="L6439" s="80"/>
      <c r="M6439" s="80"/>
      <c r="N6439" s="80"/>
      <c r="O6439" s="80"/>
      <c r="P6439" s="80"/>
      <c r="Q6439" s="80"/>
      <c r="R6439" s="81"/>
      <c r="S6439" s="81"/>
      <c r="T6439" s="81"/>
      <c r="U6439" s="82"/>
      <c r="V6439" s="82"/>
      <c r="W6439" s="83"/>
      <c r="X6439" s="84"/>
      <c r="Y6439" s="84"/>
      <c r="Z6439" s="85"/>
      <c r="AA6439" s="85"/>
      <c r="AB6439" s="85"/>
      <c r="AC6439" s="85"/>
      <c r="AD6439" s="85"/>
    </row>
    <row r="6440" spans="1:30" x14ac:dyDescent="0.25">
      <c r="A6440" s="80"/>
      <c r="B6440" s="80"/>
      <c r="C6440" s="80"/>
      <c r="D6440" s="80"/>
      <c r="E6440" s="80"/>
      <c r="F6440" s="80"/>
      <c r="G6440" s="80"/>
      <c r="H6440" s="80"/>
      <c r="I6440" s="80"/>
      <c r="J6440" s="80"/>
      <c r="K6440" s="80"/>
      <c r="L6440" s="80"/>
      <c r="M6440" s="80"/>
      <c r="N6440" s="80"/>
      <c r="O6440" s="80"/>
      <c r="P6440" s="80"/>
      <c r="Q6440" s="80"/>
      <c r="R6440" s="81"/>
      <c r="S6440" s="81"/>
      <c r="T6440" s="81"/>
      <c r="U6440" s="82"/>
      <c r="V6440" s="82"/>
      <c r="W6440" s="83"/>
      <c r="X6440" s="84"/>
      <c r="Y6440" s="84"/>
      <c r="Z6440" s="85"/>
      <c r="AA6440" s="85"/>
      <c r="AB6440" s="85"/>
      <c r="AC6440" s="85"/>
      <c r="AD6440" s="85"/>
    </row>
    <row r="6441" spans="1:30" x14ac:dyDescent="0.25">
      <c r="A6441" s="86"/>
      <c r="B6441" s="86"/>
      <c r="C6441" s="86"/>
      <c r="D6441" s="86"/>
      <c r="E6441" s="86"/>
      <c r="F6441" s="86"/>
      <c r="G6441" s="86"/>
      <c r="H6441" s="86"/>
      <c r="I6441" s="86"/>
      <c r="J6441" s="86"/>
      <c r="K6441" s="86"/>
      <c r="L6441" s="86"/>
      <c r="M6441" s="86"/>
      <c r="N6441" s="86"/>
      <c r="O6441" s="86"/>
      <c r="P6441" s="86"/>
      <c r="Q6441" s="86"/>
      <c r="R6441" s="87"/>
      <c r="S6441" s="87"/>
      <c r="T6441" s="87"/>
      <c r="U6441" s="88"/>
      <c r="V6441" s="87"/>
      <c r="W6441" s="83"/>
      <c r="X6441" s="84"/>
      <c r="Y6441" s="84"/>
      <c r="Z6441" s="85"/>
      <c r="AA6441" s="85"/>
      <c r="AB6441" s="85"/>
      <c r="AC6441" s="85"/>
      <c r="AD6441" s="85"/>
    </row>
    <row r="6442" spans="1:30" x14ac:dyDescent="0.25">
      <c r="A6442" s="80"/>
      <c r="B6442" s="80"/>
      <c r="C6442" s="80"/>
      <c r="D6442" s="80"/>
      <c r="E6442" s="80"/>
      <c r="F6442" s="80"/>
      <c r="G6442" s="80"/>
      <c r="H6442" s="80"/>
      <c r="I6442" s="80"/>
      <c r="J6442" s="80"/>
      <c r="K6442" s="80"/>
      <c r="L6442" s="80"/>
      <c r="M6442" s="80"/>
      <c r="N6442" s="80"/>
      <c r="O6442" s="80"/>
      <c r="P6442" s="80"/>
      <c r="Q6442" s="80"/>
      <c r="R6442" s="81"/>
      <c r="S6442" s="81"/>
      <c r="T6442" s="81"/>
      <c r="U6442" s="82"/>
      <c r="V6442" s="82"/>
      <c r="W6442" s="83"/>
      <c r="X6442" s="84"/>
      <c r="Y6442" s="84"/>
      <c r="Z6442" s="85"/>
      <c r="AA6442" s="85"/>
      <c r="AB6442" s="85"/>
      <c r="AC6442" s="85"/>
      <c r="AD6442" s="85"/>
    </row>
    <row r="6443" spans="1:30" x14ac:dyDescent="0.25">
      <c r="A6443" s="80"/>
      <c r="B6443" s="80"/>
      <c r="C6443" s="80"/>
      <c r="D6443" s="80"/>
      <c r="E6443" s="80"/>
      <c r="F6443" s="80"/>
      <c r="G6443" s="80"/>
      <c r="H6443" s="80"/>
      <c r="I6443" s="80"/>
      <c r="J6443" s="80"/>
      <c r="K6443" s="80"/>
      <c r="L6443" s="80"/>
      <c r="M6443" s="80"/>
      <c r="N6443" s="80"/>
      <c r="O6443" s="80"/>
      <c r="P6443" s="80"/>
      <c r="Q6443" s="80"/>
      <c r="R6443" s="81"/>
      <c r="S6443" s="81"/>
      <c r="T6443" s="81"/>
      <c r="U6443" s="82"/>
      <c r="V6443" s="81"/>
      <c r="W6443" s="83"/>
      <c r="X6443" s="84"/>
      <c r="Y6443" s="84"/>
      <c r="Z6443" s="85"/>
      <c r="AA6443" s="85"/>
      <c r="AB6443" s="85"/>
      <c r="AC6443" s="85"/>
      <c r="AD6443" s="85"/>
    </row>
    <row r="6444" spans="1:30" x14ac:dyDescent="0.25">
      <c r="A6444" s="86"/>
      <c r="B6444" s="86"/>
      <c r="C6444" s="86"/>
      <c r="D6444" s="86"/>
      <c r="E6444" s="86"/>
      <c r="F6444" s="86"/>
      <c r="G6444" s="86"/>
      <c r="H6444" s="86"/>
      <c r="I6444" s="86"/>
      <c r="J6444" s="86"/>
      <c r="K6444" s="86"/>
      <c r="L6444" s="86"/>
      <c r="M6444" s="86"/>
      <c r="N6444" s="86"/>
      <c r="O6444" s="86"/>
      <c r="P6444" s="86"/>
      <c r="Q6444" s="86"/>
      <c r="R6444" s="87"/>
      <c r="S6444" s="87"/>
      <c r="T6444" s="87"/>
      <c r="U6444" s="88"/>
      <c r="V6444" s="87"/>
      <c r="W6444" s="83"/>
      <c r="X6444" s="84"/>
      <c r="Y6444" s="84"/>
      <c r="Z6444" s="85"/>
      <c r="AA6444" s="85"/>
      <c r="AB6444" s="85"/>
      <c r="AC6444" s="85"/>
      <c r="AD6444" s="85"/>
    </row>
    <row r="6445" spans="1:30" x14ac:dyDescent="0.25">
      <c r="A6445" s="80"/>
      <c r="B6445" s="80"/>
      <c r="C6445" s="80"/>
      <c r="D6445" s="80"/>
      <c r="E6445" s="80"/>
      <c r="F6445" s="80"/>
      <c r="G6445" s="80"/>
      <c r="H6445" s="80"/>
      <c r="I6445" s="80"/>
      <c r="J6445" s="80"/>
      <c r="K6445" s="80"/>
      <c r="L6445" s="80"/>
      <c r="M6445" s="80"/>
      <c r="N6445" s="80"/>
      <c r="O6445" s="80"/>
      <c r="P6445" s="80"/>
      <c r="Q6445" s="80"/>
      <c r="R6445" s="81"/>
      <c r="S6445" s="81"/>
      <c r="T6445" s="81"/>
      <c r="U6445" s="82"/>
      <c r="V6445" s="82"/>
      <c r="W6445" s="83"/>
      <c r="X6445" s="84"/>
      <c r="Y6445" s="84"/>
      <c r="Z6445" s="85"/>
      <c r="AA6445" s="85"/>
      <c r="AB6445" s="85"/>
      <c r="AC6445" s="85"/>
      <c r="AD6445" s="85"/>
    </row>
    <row r="6446" spans="1:30" x14ac:dyDescent="0.25">
      <c r="A6446" s="86"/>
      <c r="B6446" s="86"/>
      <c r="C6446" s="86"/>
      <c r="D6446" s="86"/>
      <c r="E6446" s="86"/>
      <c r="F6446" s="86"/>
      <c r="G6446" s="86"/>
      <c r="H6446" s="86"/>
      <c r="I6446" s="86"/>
      <c r="J6446" s="86"/>
      <c r="K6446" s="86"/>
      <c r="L6446" s="86"/>
      <c r="M6446" s="86"/>
      <c r="N6446" s="86"/>
      <c r="O6446" s="86"/>
      <c r="P6446" s="86"/>
      <c r="Q6446" s="86"/>
      <c r="R6446" s="87"/>
      <c r="S6446" s="87"/>
      <c r="T6446" s="87"/>
      <c r="U6446" s="88"/>
      <c r="V6446" s="88"/>
      <c r="W6446" s="83"/>
      <c r="X6446" s="84"/>
      <c r="Y6446" s="84"/>
      <c r="Z6446" s="85"/>
      <c r="AA6446" s="85"/>
      <c r="AB6446" s="85"/>
      <c r="AC6446" s="85"/>
      <c r="AD6446" s="85"/>
    </row>
    <row r="6447" spans="1:30" x14ac:dyDescent="0.25">
      <c r="A6447" s="80"/>
      <c r="B6447" s="80"/>
      <c r="C6447" s="80"/>
      <c r="D6447" s="80"/>
      <c r="E6447" s="80"/>
      <c r="F6447" s="80"/>
      <c r="G6447" s="80"/>
      <c r="H6447" s="80"/>
      <c r="I6447" s="80"/>
      <c r="J6447" s="80"/>
      <c r="K6447" s="80"/>
      <c r="L6447" s="80"/>
      <c r="M6447" s="80"/>
      <c r="N6447" s="80"/>
      <c r="O6447" s="80"/>
      <c r="P6447" s="80"/>
      <c r="Q6447" s="80"/>
      <c r="R6447" s="81"/>
      <c r="S6447" s="81"/>
      <c r="T6447" s="81"/>
      <c r="U6447" s="82"/>
      <c r="V6447" s="82"/>
      <c r="W6447" s="83"/>
      <c r="X6447" s="84"/>
      <c r="Y6447" s="84"/>
      <c r="Z6447" s="85"/>
      <c r="AA6447" s="85"/>
      <c r="AB6447" s="85"/>
      <c r="AC6447" s="85"/>
      <c r="AD6447" s="85"/>
    </row>
    <row r="6448" spans="1:30" x14ac:dyDescent="0.25">
      <c r="A6448" s="86"/>
      <c r="B6448" s="86"/>
      <c r="C6448" s="86"/>
      <c r="D6448" s="86"/>
      <c r="E6448" s="86"/>
      <c r="F6448" s="86"/>
      <c r="G6448" s="86"/>
      <c r="H6448" s="86"/>
      <c r="I6448" s="86"/>
      <c r="J6448" s="86"/>
      <c r="K6448" s="86"/>
      <c r="L6448" s="86"/>
      <c r="M6448" s="86"/>
      <c r="N6448" s="86"/>
      <c r="O6448" s="86"/>
      <c r="P6448" s="86"/>
      <c r="Q6448" s="86"/>
      <c r="R6448" s="87"/>
      <c r="S6448" s="87"/>
      <c r="T6448" s="87"/>
      <c r="U6448" s="88"/>
      <c r="V6448" s="88"/>
      <c r="W6448" s="83"/>
      <c r="X6448" s="84"/>
      <c r="Y6448" s="84"/>
      <c r="Z6448" s="85"/>
      <c r="AA6448" s="85"/>
      <c r="AB6448" s="85"/>
      <c r="AC6448" s="85"/>
      <c r="AD6448" s="85"/>
    </row>
    <row r="6449" spans="1:30" x14ac:dyDescent="0.25">
      <c r="A6449" s="80"/>
      <c r="B6449" s="80"/>
      <c r="C6449" s="80"/>
      <c r="D6449" s="80"/>
      <c r="E6449" s="80"/>
      <c r="F6449" s="80"/>
      <c r="G6449" s="80"/>
      <c r="H6449" s="80"/>
      <c r="I6449" s="80"/>
      <c r="J6449" s="80"/>
      <c r="K6449" s="80"/>
      <c r="L6449" s="80"/>
      <c r="M6449" s="80"/>
      <c r="N6449" s="80"/>
      <c r="O6449" s="80"/>
      <c r="P6449" s="80"/>
      <c r="Q6449" s="80"/>
      <c r="R6449" s="81"/>
      <c r="S6449" s="81"/>
      <c r="T6449" s="81"/>
      <c r="U6449" s="82"/>
      <c r="V6449" s="82"/>
      <c r="W6449" s="83"/>
      <c r="X6449" s="84"/>
      <c r="Y6449" s="84"/>
      <c r="Z6449" s="85"/>
      <c r="AA6449" s="85"/>
      <c r="AB6449" s="85"/>
      <c r="AC6449" s="85"/>
      <c r="AD6449" s="85"/>
    </row>
    <row r="6450" spans="1:30" x14ac:dyDescent="0.25">
      <c r="A6450" s="86"/>
      <c r="B6450" s="86"/>
      <c r="C6450" s="86"/>
      <c r="D6450" s="86"/>
      <c r="E6450" s="86"/>
      <c r="F6450" s="86"/>
      <c r="G6450" s="86"/>
      <c r="H6450" s="86"/>
      <c r="I6450" s="86"/>
      <c r="J6450" s="86"/>
      <c r="K6450" s="86"/>
      <c r="L6450" s="86"/>
      <c r="M6450" s="86"/>
      <c r="N6450" s="86"/>
      <c r="O6450" s="86"/>
      <c r="P6450" s="86"/>
      <c r="Q6450" s="86"/>
      <c r="R6450" s="87"/>
      <c r="S6450" s="87"/>
      <c r="T6450" s="87"/>
      <c r="U6450" s="88"/>
      <c r="V6450" s="87"/>
      <c r="W6450" s="83"/>
      <c r="X6450" s="84"/>
      <c r="Y6450" s="84"/>
      <c r="Z6450" s="85"/>
      <c r="AA6450" s="85"/>
      <c r="AB6450" s="85"/>
      <c r="AC6450" s="85"/>
      <c r="AD6450" s="85"/>
    </row>
    <row r="6451" spans="1:30" x14ac:dyDescent="0.25">
      <c r="A6451" s="80"/>
      <c r="B6451" s="80"/>
      <c r="C6451" s="80"/>
      <c r="D6451" s="80"/>
      <c r="E6451" s="80"/>
      <c r="F6451" s="80"/>
      <c r="G6451" s="80"/>
      <c r="H6451" s="80"/>
      <c r="I6451" s="80"/>
      <c r="J6451" s="80"/>
      <c r="K6451" s="80"/>
      <c r="L6451" s="80"/>
      <c r="M6451" s="80"/>
      <c r="N6451" s="80"/>
      <c r="O6451" s="80"/>
      <c r="P6451" s="80"/>
      <c r="Q6451" s="80"/>
      <c r="R6451" s="81"/>
      <c r="S6451" s="81"/>
      <c r="T6451" s="81"/>
      <c r="U6451" s="82"/>
      <c r="V6451" s="82"/>
      <c r="W6451" s="83"/>
      <c r="X6451" s="84"/>
      <c r="Y6451" s="84"/>
      <c r="Z6451" s="85"/>
      <c r="AA6451" s="85"/>
      <c r="AB6451" s="85"/>
      <c r="AC6451" s="85"/>
      <c r="AD6451" s="85"/>
    </row>
    <row r="6452" spans="1:30" x14ac:dyDescent="0.25">
      <c r="A6452" s="80"/>
      <c r="B6452" s="80"/>
      <c r="C6452" s="80"/>
      <c r="D6452" s="80"/>
      <c r="E6452" s="80"/>
      <c r="F6452" s="80"/>
      <c r="G6452" s="80"/>
      <c r="H6452" s="80"/>
      <c r="I6452" s="80"/>
      <c r="J6452" s="80"/>
      <c r="K6452" s="80"/>
      <c r="L6452" s="80"/>
      <c r="M6452" s="80"/>
      <c r="N6452" s="80"/>
      <c r="O6452" s="80"/>
      <c r="P6452" s="80"/>
      <c r="Q6452" s="80"/>
      <c r="R6452" s="81"/>
      <c r="S6452" s="81"/>
      <c r="T6452" s="81"/>
      <c r="U6452" s="82"/>
      <c r="V6452" s="82"/>
      <c r="W6452" s="83"/>
      <c r="X6452" s="84"/>
      <c r="Y6452" s="84"/>
      <c r="Z6452" s="85"/>
      <c r="AA6452" s="85"/>
      <c r="AB6452" s="85"/>
      <c r="AC6452" s="85"/>
      <c r="AD6452" s="85"/>
    </row>
    <row r="6453" spans="1:30" x14ac:dyDescent="0.25">
      <c r="A6453" s="86"/>
      <c r="B6453" s="86"/>
      <c r="C6453" s="86"/>
      <c r="D6453" s="86"/>
      <c r="E6453" s="86"/>
      <c r="F6453" s="86"/>
      <c r="G6453" s="86"/>
      <c r="H6453" s="86"/>
      <c r="I6453" s="86"/>
      <c r="J6453" s="86"/>
      <c r="K6453" s="86"/>
      <c r="L6453" s="86"/>
      <c r="M6453" s="86"/>
      <c r="N6453" s="86"/>
      <c r="O6453" s="86"/>
      <c r="P6453" s="86"/>
      <c r="Q6453" s="86"/>
      <c r="R6453" s="87"/>
      <c r="S6453" s="87"/>
      <c r="T6453" s="87"/>
      <c r="U6453" s="88"/>
      <c r="V6453" s="88"/>
      <c r="W6453" s="83"/>
      <c r="X6453" s="84"/>
      <c r="Y6453" s="84"/>
      <c r="Z6453" s="85"/>
      <c r="AA6453" s="85"/>
      <c r="AB6453" s="85"/>
      <c r="AC6453" s="85"/>
      <c r="AD6453" s="85"/>
    </row>
    <row r="6454" spans="1:30" x14ac:dyDescent="0.25">
      <c r="A6454" s="80"/>
      <c r="B6454" s="80"/>
      <c r="C6454" s="80"/>
      <c r="D6454" s="80"/>
      <c r="E6454" s="80"/>
      <c r="F6454" s="80"/>
      <c r="G6454" s="80"/>
      <c r="H6454" s="80"/>
      <c r="I6454" s="80"/>
      <c r="J6454" s="80"/>
      <c r="K6454" s="80"/>
      <c r="L6454" s="80"/>
      <c r="M6454" s="80"/>
      <c r="N6454" s="80"/>
      <c r="O6454" s="80"/>
      <c r="P6454" s="80"/>
      <c r="Q6454" s="80"/>
      <c r="R6454" s="81"/>
      <c r="S6454" s="81"/>
      <c r="T6454" s="81"/>
      <c r="U6454" s="82"/>
      <c r="V6454" s="81"/>
      <c r="W6454" s="83"/>
      <c r="X6454" s="84"/>
      <c r="Y6454" s="84"/>
      <c r="Z6454" s="85"/>
      <c r="AA6454" s="85"/>
      <c r="AB6454" s="85"/>
      <c r="AC6454" s="85"/>
      <c r="AD6454" s="85"/>
    </row>
    <row r="6455" spans="1:30" x14ac:dyDescent="0.25">
      <c r="A6455" s="86"/>
      <c r="B6455" s="86"/>
      <c r="C6455" s="86"/>
      <c r="D6455" s="86"/>
      <c r="E6455" s="86"/>
      <c r="F6455" s="86"/>
      <c r="G6455" s="86"/>
      <c r="H6455" s="86"/>
      <c r="I6455" s="86"/>
      <c r="J6455" s="86"/>
      <c r="K6455" s="86"/>
      <c r="L6455" s="86"/>
      <c r="M6455" s="86"/>
      <c r="N6455" s="86"/>
      <c r="O6455" s="86"/>
      <c r="P6455" s="86"/>
      <c r="Q6455" s="86"/>
      <c r="R6455" s="87"/>
      <c r="S6455" s="87"/>
      <c r="T6455" s="87"/>
      <c r="U6455" s="88"/>
      <c r="V6455" s="88"/>
      <c r="W6455" s="83"/>
      <c r="X6455" s="84"/>
      <c r="Y6455" s="84"/>
      <c r="Z6455" s="85"/>
      <c r="AA6455" s="85"/>
      <c r="AB6455" s="85"/>
      <c r="AC6455" s="85"/>
      <c r="AD6455" s="85"/>
    </row>
    <row r="6456" spans="1:30" x14ac:dyDescent="0.25">
      <c r="A6456" s="86"/>
      <c r="B6456" s="86"/>
      <c r="C6456" s="86"/>
      <c r="D6456" s="86"/>
      <c r="E6456" s="86"/>
      <c r="F6456" s="86"/>
      <c r="G6456" s="86"/>
      <c r="H6456" s="86"/>
      <c r="I6456" s="86"/>
      <c r="J6456" s="86"/>
      <c r="K6456" s="86"/>
      <c r="L6456" s="86"/>
      <c r="M6456" s="86"/>
      <c r="N6456" s="86"/>
      <c r="O6456" s="86"/>
      <c r="P6456" s="86"/>
      <c r="Q6456" s="86"/>
      <c r="R6456" s="87"/>
      <c r="S6456" s="87"/>
      <c r="T6456" s="87"/>
      <c r="U6456" s="88"/>
      <c r="V6456" s="88"/>
      <c r="W6456" s="83"/>
      <c r="X6456" s="84"/>
      <c r="Y6456" s="84"/>
      <c r="Z6456" s="85"/>
      <c r="AA6456" s="85"/>
      <c r="AB6456" s="85"/>
      <c r="AC6456" s="85"/>
      <c r="AD6456" s="85"/>
    </row>
    <row r="6457" spans="1:30" x14ac:dyDescent="0.25">
      <c r="A6457" s="86"/>
      <c r="B6457" s="86"/>
      <c r="C6457" s="86"/>
      <c r="D6457" s="86"/>
      <c r="E6457" s="86"/>
      <c r="F6457" s="86"/>
      <c r="G6457" s="86"/>
      <c r="H6457" s="86"/>
      <c r="I6457" s="86"/>
      <c r="J6457" s="86"/>
      <c r="K6457" s="86"/>
      <c r="L6457" s="86"/>
      <c r="M6457" s="86"/>
      <c r="N6457" s="86"/>
      <c r="O6457" s="86"/>
      <c r="P6457" s="86"/>
      <c r="Q6457" s="86"/>
      <c r="R6457" s="87"/>
      <c r="S6457" s="87"/>
      <c r="T6457" s="87"/>
      <c r="U6457" s="88"/>
      <c r="V6457" s="88"/>
      <c r="W6457" s="83"/>
      <c r="X6457" s="84"/>
      <c r="Y6457" s="84"/>
      <c r="Z6457" s="85"/>
      <c r="AA6457" s="85"/>
      <c r="AB6457" s="85"/>
      <c r="AC6457" s="85"/>
      <c r="AD6457" s="85"/>
    </row>
    <row r="6458" spans="1:30" x14ac:dyDescent="0.25">
      <c r="A6458" s="86"/>
      <c r="B6458" s="86"/>
      <c r="C6458" s="86"/>
      <c r="D6458" s="86"/>
      <c r="E6458" s="86"/>
      <c r="F6458" s="86"/>
      <c r="G6458" s="86"/>
      <c r="H6458" s="86"/>
      <c r="I6458" s="86"/>
      <c r="J6458" s="86"/>
      <c r="K6458" s="86"/>
      <c r="L6458" s="86"/>
      <c r="M6458" s="86"/>
      <c r="N6458" s="86"/>
      <c r="O6458" s="86"/>
      <c r="P6458" s="86"/>
      <c r="Q6458" s="86"/>
      <c r="R6458" s="87"/>
      <c r="S6458" s="87"/>
      <c r="T6458" s="87"/>
      <c r="U6458" s="88"/>
      <c r="V6458" s="88"/>
      <c r="W6458" s="83"/>
      <c r="X6458" s="84"/>
      <c r="Y6458" s="84"/>
      <c r="Z6458" s="85"/>
      <c r="AA6458" s="85"/>
      <c r="AB6458" s="85"/>
      <c r="AC6458" s="85"/>
      <c r="AD6458" s="85"/>
    </row>
    <row r="6459" spans="1:30" x14ac:dyDescent="0.25">
      <c r="A6459" s="86"/>
      <c r="B6459" s="86"/>
      <c r="C6459" s="86"/>
      <c r="D6459" s="86"/>
      <c r="E6459" s="86"/>
      <c r="F6459" s="86"/>
      <c r="G6459" s="86"/>
      <c r="H6459" s="86"/>
      <c r="I6459" s="86"/>
      <c r="J6459" s="86"/>
      <c r="K6459" s="86"/>
      <c r="L6459" s="86"/>
      <c r="M6459" s="86"/>
      <c r="N6459" s="86"/>
      <c r="O6459" s="86"/>
      <c r="P6459" s="86"/>
      <c r="Q6459" s="86"/>
      <c r="R6459" s="87"/>
      <c r="S6459" s="87"/>
      <c r="T6459" s="87"/>
      <c r="U6459" s="88"/>
      <c r="V6459" s="88"/>
      <c r="W6459" s="83"/>
      <c r="X6459" s="84"/>
      <c r="Y6459" s="84"/>
      <c r="Z6459" s="85"/>
      <c r="AA6459" s="85"/>
      <c r="AB6459" s="85"/>
      <c r="AC6459" s="85"/>
      <c r="AD6459" s="85"/>
    </row>
    <row r="6460" spans="1:30" x14ac:dyDescent="0.25">
      <c r="A6460" s="80"/>
      <c r="B6460" s="80"/>
      <c r="C6460" s="80"/>
      <c r="D6460" s="80"/>
      <c r="E6460" s="80"/>
      <c r="F6460" s="80"/>
      <c r="G6460" s="80"/>
      <c r="H6460" s="80"/>
      <c r="I6460" s="80"/>
      <c r="J6460" s="80"/>
      <c r="K6460" s="80"/>
      <c r="L6460" s="80"/>
      <c r="M6460" s="80"/>
      <c r="N6460" s="80"/>
      <c r="O6460" s="80"/>
      <c r="P6460" s="80"/>
      <c r="Q6460" s="80"/>
      <c r="R6460" s="81"/>
      <c r="S6460" s="81"/>
      <c r="T6460" s="81"/>
      <c r="U6460" s="82"/>
      <c r="V6460" s="82"/>
      <c r="W6460" s="83"/>
      <c r="X6460" s="84"/>
      <c r="Y6460" s="84"/>
      <c r="Z6460" s="85"/>
      <c r="AA6460" s="85"/>
      <c r="AB6460" s="85"/>
      <c r="AC6460" s="85"/>
      <c r="AD6460" s="85"/>
    </row>
    <row r="6461" spans="1:30" x14ac:dyDescent="0.25">
      <c r="A6461" s="80"/>
      <c r="B6461" s="80"/>
      <c r="C6461" s="80"/>
      <c r="D6461" s="80"/>
      <c r="E6461" s="80"/>
      <c r="F6461" s="80"/>
      <c r="G6461" s="80"/>
      <c r="H6461" s="80"/>
      <c r="I6461" s="80"/>
      <c r="J6461" s="80"/>
      <c r="K6461" s="80"/>
      <c r="L6461" s="80"/>
      <c r="M6461" s="80"/>
      <c r="N6461" s="80"/>
      <c r="O6461" s="80"/>
      <c r="P6461" s="80"/>
      <c r="Q6461" s="80"/>
      <c r="R6461" s="81"/>
      <c r="S6461" s="81"/>
      <c r="T6461" s="81"/>
      <c r="U6461" s="82"/>
      <c r="V6461" s="82"/>
      <c r="W6461" s="83"/>
      <c r="X6461" s="84"/>
      <c r="Y6461" s="84"/>
      <c r="Z6461" s="85"/>
      <c r="AA6461" s="85"/>
      <c r="AB6461" s="85"/>
      <c r="AC6461" s="85"/>
      <c r="AD6461" s="85"/>
    </row>
    <row r="6462" spans="1:30" x14ac:dyDescent="0.25">
      <c r="A6462" s="86"/>
      <c r="B6462" s="86"/>
      <c r="C6462" s="86"/>
      <c r="D6462" s="86"/>
      <c r="E6462" s="86"/>
      <c r="F6462" s="86"/>
      <c r="G6462" s="86"/>
      <c r="H6462" s="86"/>
      <c r="I6462" s="86"/>
      <c r="J6462" s="86"/>
      <c r="K6462" s="86"/>
      <c r="L6462" s="86"/>
      <c r="M6462" s="86"/>
      <c r="N6462" s="86"/>
      <c r="O6462" s="86"/>
      <c r="P6462" s="86"/>
      <c r="Q6462" s="86"/>
      <c r="R6462" s="87"/>
      <c r="S6462" s="87"/>
      <c r="T6462" s="87"/>
      <c r="U6462" s="88"/>
      <c r="V6462" s="88"/>
      <c r="W6462" s="83"/>
      <c r="X6462" s="84"/>
      <c r="Y6462" s="84"/>
      <c r="Z6462" s="85"/>
      <c r="AA6462" s="85"/>
      <c r="AB6462" s="85"/>
      <c r="AC6462" s="85"/>
      <c r="AD6462" s="85"/>
    </row>
    <row r="6463" spans="1:30" x14ac:dyDescent="0.25">
      <c r="A6463" s="80"/>
      <c r="B6463" s="80"/>
      <c r="C6463" s="80"/>
      <c r="D6463" s="80"/>
      <c r="E6463" s="80"/>
      <c r="F6463" s="80"/>
      <c r="G6463" s="80"/>
      <c r="H6463" s="80"/>
      <c r="I6463" s="80"/>
      <c r="J6463" s="80"/>
      <c r="K6463" s="80"/>
      <c r="L6463" s="80"/>
      <c r="M6463" s="80"/>
      <c r="N6463" s="80"/>
      <c r="O6463" s="80"/>
      <c r="P6463" s="80"/>
      <c r="Q6463" s="80"/>
      <c r="R6463" s="81"/>
      <c r="S6463" s="81"/>
      <c r="T6463" s="81"/>
      <c r="U6463" s="82"/>
      <c r="V6463" s="81"/>
      <c r="W6463" s="83"/>
      <c r="X6463" s="84"/>
      <c r="Y6463" s="84"/>
      <c r="Z6463" s="85"/>
      <c r="AA6463" s="85"/>
      <c r="AB6463" s="85"/>
      <c r="AC6463" s="85"/>
      <c r="AD6463" s="85"/>
    </row>
    <row r="6464" spans="1:30" x14ac:dyDescent="0.25">
      <c r="A6464" s="86"/>
      <c r="B6464" s="86"/>
      <c r="C6464" s="86"/>
      <c r="D6464" s="86"/>
      <c r="E6464" s="86"/>
      <c r="F6464" s="86"/>
      <c r="G6464" s="86"/>
      <c r="H6464" s="86"/>
      <c r="I6464" s="86"/>
      <c r="J6464" s="86"/>
      <c r="K6464" s="86"/>
      <c r="L6464" s="86"/>
      <c r="M6464" s="86"/>
      <c r="N6464" s="86"/>
      <c r="O6464" s="86"/>
      <c r="P6464" s="86"/>
      <c r="Q6464" s="86"/>
      <c r="R6464" s="87"/>
      <c r="S6464" s="87"/>
      <c r="T6464" s="87"/>
      <c r="U6464" s="88"/>
      <c r="V6464" s="88"/>
      <c r="W6464" s="83"/>
      <c r="X6464" s="84"/>
      <c r="Y6464" s="84"/>
      <c r="Z6464" s="85"/>
      <c r="AA6464" s="85"/>
      <c r="AB6464" s="85"/>
      <c r="AC6464" s="85"/>
      <c r="AD6464" s="85"/>
    </row>
    <row r="6465" spans="1:30" x14ac:dyDescent="0.25">
      <c r="A6465" s="80"/>
      <c r="B6465" s="80"/>
      <c r="C6465" s="80"/>
      <c r="D6465" s="80"/>
      <c r="E6465" s="80"/>
      <c r="F6465" s="80"/>
      <c r="G6465" s="80"/>
      <c r="H6465" s="80"/>
      <c r="I6465" s="80"/>
      <c r="J6465" s="80"/>
      <c r="K6465" s="80"/>
      <c r="L6465" s="80"/>
      <c r="M6465" s="80"/>
      <c r="N6465" s="80"/>
      <c r="O6465" s="80"/>
      <c r="P6465" s="80"/>
      <c r="Q6465" s="80"/>
      <c r="R6465" s="81"/>
      <c r="S6465" s="81"/>
      <c r="T6465" s="81"/>
      <c r="U6465" s="82"/>
      <c r="V6465" s="82"/>
      <c r="W6465" s="83"/>
      <c r="X6465" s="84"/>
      <c r="Y6465" s="84"/>
      <c r="Z6465" s="85"/>
      <c r="AA6465" s="85"/>
      <c r="AB6465" s="85"/>
      <c r="AC6465" s="85"/>
      <c r="AD6465" s="85"/>
    </row>
    <row r="6466" spans="1:30" x14ac:dyDescent="0.25">
      <c r="A6466" s="86"/>
      <c r="B6466" s="86"/>
      <c r="C6466" s="86"/>
      <c r="D6466" s="86"/>
      <c r="E6466" s="86"/>
      <c r="F6466" s="86"/>
      <c r="G6466" s="86"/>
      <c r="H6466" s="86"/>
      <c r="I6466" s="86"/>
      <c r="J6466" s="86"/>
      <c r="K6466" s="86"/>
      <c r="L6466" s="86"/>
      <c r="M6466" s="86"/>
      <c r="N6466" s="86"/>
      <c r="O6466" s="86"/>
      <c r="P6466" s="86"/>
      <c r="Q6466" s="86"/>
      <c r="R6466" s="87"/>
      <c r="S6466" s="87"/>
      <c r="T6466" s="87"/>
      <c r="U6466" s="88"/>
      <c r="V6466" s="88"/>
      <c r="W6466" s="83"/>
      <c r="X6466" s="84"/>
      <c r="Y6466" s="84"/>
      <c r="Z6466" s="85"/>
      <c r="AA6466" s="85"/>
      <c r="AB6466" s="85"/>
      <c r="AC6466" s="85"/>
      <c r="AD6466" s="85"/>
    </row>
    <row r="6467" spans="1:30" x14ac:dyDescent="0.25">
      <c r="A6467" s="80"/>
      <c r="B6467" s="80"/>
      <c r="C6467" s="80"/>
      <c r="D6467" s="80"/>
      <c r="E6467" s="80"/>
      <c r="F6467" s="80"/>
      <c r="G6467" s="80"/>
      <c r="H6467" s="80"/>
      <c r="I6467" s="80"/>
      <c r="J6467" s="80"/>
      <c r="K6467" s="80"/>
      <c r="L6467" s="80"/>
      <c r="M6467" s="80"/>
      <c r="N6467" s="80"/>
      <c r="O6467" s="80"/>
      <c r="P6467" s="80"/>
      <c r="Q6467" s="80"/>
      <c r="R6467" s="81"/>
      <c r="S6467" s="81"/>
      <c r="T6467" s="81"/>
      <c r="U6467" s="82"/>
      <c r="V6467" s="82"/>
      <c r="W6467" s="83"/>
      <c r="X6467" s="84"/>
      <c r="Y6467" s="84"/>
      <c r="Z6467" s="85"/>
      <c r="AA6467" s="85"/>
      <c r="AB6467" s="85"/>
      <c r="AC6467" s="85"/>
      <c r="AD6467" s="85"/>
    </row>
    <row r="6468" spans="1:30" x14ac:dyDescent="0.25">
      <c r="A6468" s="86"/>
      <c r="B6468" s="86"/>
      <c r="C6468" s="86"/>
      <c r="D6468" s="86"/>
      <c r="E6468" s="86"/>
      <c r="F6468" s="86"/>
      <c r="G6468" s="86"/>
      <c r="H6468" s="86"/>
      <c r="I6468" s="86"/>
      <c r="J6468" s="86"/>
      <c r="K6468" s="86"/>
      <c r="L6468" s="86"/>
      <c r="M6468" s="86"/>
      <c r="N6468" s="86"/>
      <c r="O6468" s="86"/>
      <c r="P6468" s="86"/>
      <c r="Q6468" s="86"/>
      <c r="R6468" s="87"/>
      <c r="S6468" s="87"/>
      <c r="T6468" s="87"/>
      <c r="U6468" s="88"/>
      <c r="V6468" s="88"/>
      <c r="W6468" s="83"/>
      <c r="X6468" s="84"/>
      <c r="Y6468" s="84"/>
      <c r="Z6468" s="85"/>
      <c r="AA6468" s="85"/>
      <c r="AB6468" s="85"/>
      <c r="AC6468" s="85"/>
      <c r="AD6468" s="85"/>
    </row>
    <row r="6469" spans="1:30" x14ac:dyDescent="0.25">
      <c r="A6469" s="80"/>
      <c r="B6469" s="80"/>
      <c r="C6469" s="80"/>
      <c r="D6469" s="80"/>
      <c r="E6469" s="80"/>
      <c r="F6469" s="80"/>
      <c r="G6469" s="80"/>
      <c r="H6469" s="80"/>
      <c r="I6469" s="80"/>
      <c r="J6469" s="80"/>
      <c r="K6469" s="80"/>
      <c r="L6469" s="80"/>
      <c r="M6469" s="80"/>
      <c r="N6469" s="80"/>
      <c r="O6469" s="80"/>
      <c r="P6469" s="80"/>
      <c r="Q6469" s="80"/>
      <c r="R6469" s="81"/>
      <c r="S6469" s="81"/>
      <c r="T6469" s="81"/>
      <c r="U6469" s="82"/>
      <c r="V6469" s="81"/>
      <c r="W6469" s="83"/>
      <c r="X6469" s="84"/>
      <c r="Y6469" s="84"/>
      <c r="Z6469" s="85"/>
      <c r="AA6469" s="85"/>
      <c r="AB6469" s="85"/>
      <c r="AC6469" s="85"/>
      <c r="AD6469" s="85"/>
    </row>
    <row r="6470" spans="1:30" x14ac:dyDescent="0.25">
      <c r="A6470" s="80"/>
      <c r="B6470" s="80"/>
      <c r="C6470" s="80"/>
      <c r="D6470" s="80"/>
      <c r="E6470" s="80"/>
      <c r="F6470" s="80"/>
      <c r="G6470" s="80"/>
      <c r="H6470" s="80"/>
      <c r="I6470" s="80"/>
      <c r="J6470" s="80"/>
      <c r="K6470" s="80"/>
      <c r="L6470" s="80"/>
      <c r="M6470" s="80"/>
      <c r="N6470" s="80"/>
      <c r="O6470" s="80"/>
      <c r="P6470" s="80"/>
      <c r="Q6470" s="80"/>
      <c r="R6470" s="81"/>
      <c r="S6470" s="81"/>
      <c r="T6470" s="81"/>
      <c r="U6470" s="82"/>
      <c r="V6470" s="81"/>
      <c r="W6470" s="83"/>
      <c r="X6470" s="84"/>
      <c r="Y6470" s="84"/>
      <c r="Z6470" s="85"/>
      <c r="AA6470" s="85"/>
      <c r="AB6470" s="85"/>
      <c r="AC6470" s="85"/>
      <c r="AD6470" s="85"/>
    </row>
    <row r="6471" spans="1:30" x14ac:dyDescent="0.25">
      <c r="A6471" s="86"/>
      <c r="B6471" s="86"/>
      <c r="C6471" s="86"/>
      <c r="D6471" s="86"/>
      <c r="E6471" s="86"/>
      <c r="F6471" s="86"/>
      <c r="G6471" s="86"/>
      <c r="H6471" s="86"/>
      <c r="I6471" s="86"/>
      <c r="J6471" s="86"/>
      <c r="K6471" s="86"/>
      <c r="L6471" s="86"/>
      <c r="M6471" s="86"/>
      <c r="N6471" s="86"/>
      <c r="O6471" s="86"/>
      <c r="P6471" s="86"/>
      <c r="Q6471" s="86"/>
      <c r="R6471" s="87"/>
      <c r="S6471" s="87"/>
      <c r="T6471" s="87"/>
      <c r="U6471" s="88"/>
      <c r="V6471" s="87"/>
      <c r="W6471" s="83"/>
      <c r="X6471" s="84"/>
      <c r="Y6471" s="84"/>
      <c r="Z6471" s="85"/>
      <c r="AA6471" s="85"/>
      <c r="AB6471" s="85"/>
      <c r="AC6471" s="85"/>
      <c r="AD6471" s="85"/>
    </row>
    <row r="6472" spans="1:30" x14ac:dyDescent="0.25">
      <c r="A6472" s="86"/>
      <c r="B6472" s="86"/>
      <c r="C6472" s="86"/>
      <c r="D6472" s="86"/>
      <c r="E6472" s="86"/>
      <c r="F6472" s="86"/>
      <c r="G6472" s="86"/>
      <c r="H6472" s="86"/>
      <c r="I6472" s="86"/>
      <c r="J6472" s="86"/>
      <c r="K6472" s="86"/>
      <c r="L6472" s="86"/>
      <c r="M6472" s="86"/>
      <c r="N6472" s="86"/>
      <c r="O6472" s="86"/>
      <c r="P6472" s="86"/>
      <c r="Q6472" s="86"/>
      <c r="R6472" s="87"/>
      <c r="S6472" s="87"/>
      <c r="T6472" s="87"/>
      <c r="U6472" s="88"/>
      <c r="V6472" s="88"/>
      <c r="W6472" s="83"/>
      <c r="X6472" s="84"/>
      <c r="Y6472" s="84"/>
      <c r="Z6472" s="85"/>
      <c r="AA6472" s="85"/>
      <c r="AB6472" s="85"/>
      <c r="AC6472" s="85"/>
      <c r="AD6472" s="85"/>
    </row>
    <row r="6473" spans="1:30" x14ac:dyDescent="0.25">
      <c r="A6473" s="80"/>
      <c r="B6473" s="80"/>
      <c r="C6473" s="80"/>
      <c r="D6473" s="80"/>
      <c r="E6473" s="80"/>
      <c r="F6473" s="80"/>
      <c r="G6473" s="80"/>
      <c r="H6473" s="80"/>
      <c r="I6473" s="80"/>
      <c r="J6473" s="80"/>
      <c r="K6473" s="80"/>
      <c r="L6473" s="80"/>
      <c r="M6473" s="80"/>
      <c r="N6473" s="80"/>
      <c r="O6473" s="80"/>
      <c r="P6473" s="80"/>
      <c r="Q6473" s="80"/>
      <c r="R6473" s="81"/>
      <c r="S6473" s="81"/>
      <c r="T6473" s="81"/>
      <c r="U6473" s="82"/>
      <c r="V6473" s="82"/>
      <c r="W6473" s="83"/>
      <c r="X6473" s="84"/>
      <c r="Y6473" s="84"/>
      <c r="Z6473" s="85"/>
      <c r="AA6473" s="85"/>
      <c r="AB6473" s="85"/>
      <c r="AC6473" s="85"/>
      <c r="AD6473" s="85"/>
    </row>
    <row r="6474" spans="1:30" x14ac:dyDescent="0.25">
      <c r="A6474" s="80"/>
      <c r="B6474" s="80"/>
      <c r="C6474" s="80"/>
      <c r="D6474" s="80"/>
      <c r="E6474" s="80"/>
      <c r="F6474" s="80"/>
      <c r="G6474" s="80"/>
      <c r="H6474" s="80"/>
      <c r="I6474" s="80"/>
      <c r="J6474" s="80"/>
      <c r="K6474" s="80"/>
      <c r="L6474" s="80"/>
      <c r="M6474" s="80"/>
      <c r="N6474" s="80"/>
      <c r="O6474" s="80"/>
      <c r="P6474" s="80"/>
      <c r="Q6474" s="80"/>
      <c r="R6474" s="81"/>
      <c r="S6474" s="81"/>
      <c r="T6474" s="81"/>
      <c r="U6474" s="82"/>
      <c r="V6474" s="82"/>
      <c r="W6474" s="83"/>
      <c r="X6474" s="84"/>
      <c r="Y6474" s="84"/>
      <c r="Z6474" s="85"/>
      <c r="AA6474" s="85"/>
      <c r="AB6474" s="85"/>
      <c r="AC6474" s="85"/>
      <c r="AD6474" s="85"/>
    </row>
    <row r="6475" spans="1:30" x14ac:dyDescent="0.25">
      <c r="A6475" s="80"/>
      <c r="B6475" s="80"/>
      <c r="C6475" s="80"/>
      <c r="D6475" s="80"/>
      <c r="E6475" s="80"/>
      <c r="F6475" s="80"/>
      <c r="G6475" s="80"/>
      <c r="H6475" s="80"/>
      <c r="I6475" s="80"/>
      <c r="J6475" s="80"/>
      <c r="K6475" s="80"/>
      <c r="L6475" s="80"/>
      <c r="M6475" s="80"/>
      <c r="N6475" s="80"/>
      <c r="O6475" s="80"/>
      <c r="P6475" s="80"/>
      <c r="Q6475" s="80"/>
      <c r="R6475" s="81"/>
      <c r="S6475" s="81"/>
      <c r="T6475" s="81"/>
      <c r="U6475" s="82"/>
      <c r="V6475" s="82"/>
      <c r="W6475" s="83"/>
      <c r="X6475" s="84"/>
      <c r="Y6475" s="84"/>
      <c r="Z6475" s="85"/>
      <c r="AA6475" s="85"/>
      <c r="AB6475" s="85"/>
      <c r="AC6475" s="85"/>
      <c r="AD6475" s="85"/>
    </row>
    <row r="6476" spans="1:30" x14ac:dyDescent="0.25">
      <c r="A6476" s="86"/>
      <c r="B6476" s="86"/>
      <c r="C6476" s="86"/>
      <c r="D6476" s="86"/>
      <c r="E6476" s="86"/>
      <c r="F6476" s="86"/>
      <c r="G6476" s="86"/>
      <c r="H6476" s="86"/>
      <c r="I6476" s="86"/>
      <c r="J6476" s="86"/>
      <c r="K6476" s="86"/>
      <c r="L6476" s="86"/>
      <c r="M6476" s="86"/>
      <c r="N6476" s="86"/>
      <c r="O6476" s="86"/>
      <c r="P6476" s="86"/>
      <c r="Q6476" s="86"/>
      <c r="R6476" s="87"/>
      <c r="S6476" s="87"/>
      <c r="T6476" s="87"/>
      <c r="U6476" s="88"/>
      <c r="V6476" s="87"/>
      <c r="W6476" s="83"/>
      <c r="X6476" s="84"/>
      <c r="Y6476" s="84"/>
      <c r="Z6476" s="85"/>
      <c r="AA6476" s="85"/>
      <c r="AB6476" s="85"/>
      <c r="AC6476" s="85"/>
      <c r="AD6476" s="85"/>
    </row>
    <row r="6477" spans="1:30" x14ac:dyDescent="0.25">
      <c r="A6477" s="80"/>
      <c r="B6477" s="80"/>
      <c r="C6477" s="80"/>
      <c r="D6477" s="80"/>
      <c r="E6477" s="80"/>
      <c r="F6477" s="80"/>
      <c r="G6477" s="80"/>
      <c r="H6477" s="80"/>
      <c r="I6477" s="80"/>
      <c r="J6477" s="80"/>
      <c r="K6477" s="80"/>
      <c r="L6477" s="80"/>
      <c r="M6477" s="80"/>
      <c r="N6477" s="80"/>
      <c r="O6477" s="80"/>
      <c r="P6477" s="80"/>
      <c r="Q6477" s="80"/>
      <c r="R6477" s="81"/>
      <c r="S6477" s="81"/>
      <c r="T6477" s="81"/>
      <c r="U6477" s="82"/>
      <c r="V6477" s="82"/>
      <c r="W6477" s="83"/>
      <c r="X6477" s="84"/>
      <c r="Y6477" s="84"/>
      <c r="Z6477" s="85"/>
      <c r="AA6477" s="85"/>
      <c r="AB6477" s="85"/>
      <c r="AC6477" s="85"/>
      <c r="AD6477" s="85"/>
    </row>
    <row r="6478" spans="1:30" x14ac:dyDescent="0.25">
      <c r="A6478" s="86"/>
      <c r="B6478" s="86"/>
      <c r="C6478" s="86"/>
      <c r="D6478" s="86"/>
      <c r="E6478" s="86"/>
      <c r="F6478" s="86"/>
      <c r="G6478" s="86"/>
      <c r="H6478" s="86"/>
      <c r="I6478" s="86"/>
      <c r="J6478" s="86"/>
      <c r="K6478" s="86"/>
      <c r="L6478" s="86"/>
      <c r="M6478" s="86"/>
      <c r="N6478" s="86"/>
      <c r="O6478" s="86"/>
      <c r="P6478" s="86"/>
      <c r="Q6478" s="86"/>
      <c r="R6478" s="87"/>
      <c r="S6478" s="87"/>
      <c r="T6478" s="87"/>
      <c r="U6478" s="88"/>
      <c r="V6478" s="88"/>
      <c r="W6478" s="83"/>
      <c r="X6478" s="84"/>
      <c r="Y6478" s="84"/>
      <c r="Z6478" s="85"/>
      <c r="AA6478" s="85"/>
      <c r="AB6478" s="85"/>
      <c r="AC6478" s="85"/>
      <c r="AD6478" s="85"/>
    </row>
    <row r="6479" spans="1:30" x14ac:dyDescent="0.25">
      <c r="A6479" s="80"/>
      <c r="B6479" s="80"/>
      <c r="C6479" s="80"/>
      <c r="D6479" s="80"/>
      <c r="E6479" s="80"/>
      <c r="F6479" s="80"/>
      <c r="G6479" s="80"/>
      <c r="H6479" s="80"/>
      <c r="I6479" s="80"/>
      <c r="J6479" s="80"/>
      <c r="K6479" s="80"/>
      <c r="L6479" s="80"/>
      <c r="M6479" s="80"/>
      <c r="N6479" s="80"/>
      <c r="O6479" s="80"/>
      <c r="P6479" s="80"/>
      <c r="Q6479" s="80"/>
      <c r="R6479" s="81"/>
      <c r="S6479" s="81"/>
      <c r="T6479" s="81"/>
      <c r="U6479" s="82"/>
      <c r="V6479" s="82"/>
      <c r="W6479" s="83"/>
      <c r="X6479" s="84"/>
      <c r="Y6479" s="84"/>
      <c r="Z6479" s="85"/>
      <c r="AA6479" s="85"/>
      <c r="AB6479" s="85"/>
      <c r="AC6479" s="85"/>
      <c r="AD6479" s="85"/>
    </row>
    <row r="6480" spans="1:30" x14ac:dyDescent="0.25">
      <c r="A6480" s="86"/>
      <c r="B6480" s="86"/>
      <c r="C6480" s="86"/>
      <c r="D6480" s="86"/>
      <c r="E6480" s="86"/>
      <c r="F6480" s="86"/>
      <c r="G6480" s="86"/>
      <c r="H6480" s="86"/>
      <c r="I6480" s="86"/>
      <c r="J6480" s="86"/>
      <c r="K6480" s="86"/>
      <c r="L6480" s="86"/>
      <c r="M6480" s="86"/>
      <c r="N6480" s="86"/>
      <c r="O6480" s="86"/>
      <c r="P6480" s="86"/>
      <c r="Q6480" s="86"/>
      <c r="R6480" s="87"/>
      <c r="S6480" s="87"/>
      <c r="T6480" s="87"/>
      <c r="U6480" s="88"/>
      <c r="V6480" s="87"/>
      <c r="W6480" s="83"/>
      <c r="X6480" s="84"/>
      <c r="Y6480" s="84"/>
      <c r="Z6480" s="85"/>
      <c r="AA6480" s="85"/>
      <c r="AB6480" s="85"/>
      <c r="AC6480" s="85"/>
      <c r="AD6480" s="85"/>
    </row>
    <row r="6481" spans="1:30" x14ac:dyDescent="0.25">
      <c r="A6481" s="86"/>
      <c r="B6481" s="86"/>
      <c r="C6481" s="86"/>
      <c r="D6481" s="86"/>
      <c r="E6481" s="86"/>
      <c r="F6481" s="86"/>
      <c r="G6481" s="86"/>
      <c r="H6481" s="86"/>
      <c r="I6481" s="86"/>
      <c r="J6481" s="86"/>
      <c r="K6481" s="86"/>
      <c r="L6481" s="86"/>
      <c r="M6481" s="86"/>
      <c r="N6481" s="86"/>
      <c r="O6481" s="86"/>
      <c r="P6481" s="86"/>
      <c r="Q6481" s="86"/>
      <c r="R6481" s="87"/>
      <c r="S6481" s="87"/>
      <c r="T6481" s="87"/>
      <c r="U6481" s="88"/>
      <c r="V6481" s="88"/>
      <c r="W6481" s="83"/>
      <c r="X6481" s="84"/>
      <c r="Y6481" s="84"/>
      <c r="Z6481" s="85"/>
      <c r="AA6481" s="85"/>
      <c r="AB6481" s="85"/>
      <c r="AC6481" s="85"/>
      <c r="AD6481" s="85"/>
    </row>
    <row r="6482" spans="1:30" x14ac:dyDescent="0.25">
      <c r="A6482" s="80"/>
      <c r="B6482" s="80"/>
      <c r="C6482" s="80"/>
      <c r="D6482" s="80"/>
      <c r="E6482" s="80"/>
      <c r="F6482" s="80"/>
      <c r="G6482" s="80"/>
      <c r="H6482" s="80"/>
      <c r="I6482" s="80"/>
      <c r="J6482" s="80"/>
      <c r="K6482" s="80"/>
      <c r="L6482" s="80"/>
      <c r="M6482" s="80"/>
      <c r="N6482" s="80"/>
      <c r="O6482" s="80"/>
      <c r="P6482" s="80"/>
      <c r="Q6482" s="80"/>
      <c r="R6482" s="81"/>
      <c r="S6482" s="81"/>
      <c r="T6482" s="81"/>
      <c r="U6482" s="82"/>
      <c r="V6482" s="81"/>
      <c r="W6482" s="83"/>
      <c r="X6482" s="84"/>
      <c r="Y6482" s="84"/>
      <c r="Z6482" s="85"/>
      <c r="AA6482" s="85"/>
      <c r="AB6482" s="85"/>
      <c r="AC6482" s="85"/>
      <c r="AD6482" s="85"/>
    </row>
    <row r="6483" spans="1:30" x14ac:dyDescent="0.25">
      <c r="A6483" s="86"/>
      <c r="B6483" s="86"/>
      <c r="C6483" s="86"/>
      <c r="D6483" s="86"/>
      <c r="E6483" s="86"/>
      <c r="F6483" s="86"/>
      <c r="G6483" s="86"/>
      <c r="H6483" s="86"/>
      <c r="I6483" s="86"/>
      <c r="J6483" s="86"/>
      <c r="K6483" s="86"/>
      <c r="L6483" s="86"/>
      <c r="M6483" s="86"/>
      <c r="N6483" s="86"/>
      <c r="O6483" s="86"/>
      <c r="P6483" s="86"/>
      <c r="Q6483" s="86"/>
      <c r="R6483" s="87"/>
      <c r="S6483" s="87"/>
      <c r="T6483" s="87"/>
      <c r="U6483" s="88"/>
      <c r="V6483" s="87"/>
      <c r="W6483" s="83"/>
      <c r="X6483" s="84"/>
      <c r="Y6483" s="84"/>
      <c r="Z6483" s="85"/>
      <c r="AA6483" s="85"/>
      <c r="AB6483" s="85"/>
      <c r="AC6483" s="85"/>
      <c r="AD6483" s="85"/>
    </row>
    <row r="6484" spans="1:30" x14ac:dyDescent="0.25">
      <c r="A6484" s="80"/>
      <c r="B6484" s="80"/>
      <c r="C6484" s="80"/>
      <c r="D6484" s="80"/>
      <c r="E6484" s="80"/>
      <c r="F6484" s="80"/>
      <c r="G6484" s="80"/>
      <c r="H6484" s="80"/>
      <c r="I6484" s="80"/>
      <c r="J6484" s="80"/>
      <c r="K6484" s="80"/>
      <c r="L6484" s="80"/>
      <c r="M6484" s="80"/>
      <c r="N6484" s="80"/>
      <c r="O6484" s="80"/>
      <c r="P6484" s="80"/>
      <c r="Q6484" s="80"/>
      <c r="R6484" s="81"/>
      <c r="S6484" s="81"/>
      <c r="T6484" s="81"/>
      <c r="U6484" s="82"/>
      <c r="V6484" s="82"/>
      <c r="W6484" s="83"/>
      <c r="X6484" s="84"/>
      <c r="Y6484" s="84"/>
      <c r="Z6484" s="85"/>
      <c r="AA6484" s="85"/>
      <c r="AB6484" s="85"/>
      <c r="AC6484" s="85"/>
      <c r="AD6484" s="85"/>
    </row>
    <row r="6485" spans="1:30" x14ac:dyDescent="0.25">
      <c r="A6485" s="80"/>
      <c r="B6485" s="80"/>
      <c r="C6485" s="80"/>
      <c r="D6485" s="80"/>
      <c r="E6485" s="80"/>
      <c r="F6485" s="80"/>
      <c r="G6485" s="80"/>
      <c r="H6485" s="80"/>
      <c r="I6485" s="80"/>
      <c r="J6485" s="80"/>
      <c r="K6485" s="80"/>
      <c r="L6485" s="80"/>
      <c r="M6485" s="80"/>
      <c r="N6485" s="80"/>
      <c r="O6485" s="80"/>
      <c r="P6485" s="80"/>
      <c r="Q6485" s="80"/>
      <c r="R6485" s="81"/>
      <c r="S6485" s="81"/>
      <c r="T6485" s="81"/>
      <c r="U6485" s="82"/>
      <c r="V6485" s="82"/>
      <c r="W6485" s="83"/>
      <c r="X6485" s="84"/>
      <c r="Y6485" s="84"/>
      <c r="Z6485" s="85"/>
      <c r="AA6485" s="85"/>
      <c r="AB6485" s="85"/>
      <c r="AC6485" s="85"/>
      <c r="AD6485" s="85"/>
    </row>
    <row r="6486" spans="1:30" x14ac:dyDescent="0.25">
      <c r="A6486" s="86"/>
      <c r="B6486" s="86"/>
      <c r="C6486" s="86"/>
      <c r="D6486" s="86"/>
      <c r="E6486" s="86"/>
      <c r="F6486" s="86"/>
      <c r="G6486" s="86"/>
      <c r="H6486" s="86"/>
      <c r="I6486" s="86"/>
      <c r="J6486" s="86"/>
      <c r="K6486" s="86"/>
      <c r="L6486" s="86"/>
      <c r="M6486" s="86"/>
      <c r="N6486" s="86"/>
      <c r="O6486" s="86"/>
      <c r="P6486" s="86"/>
      <c r="Q6486" s="86"/>
      <c r="R6486" s="87"/>
      <c r="S6486" s="87"/>
      <c r="T6486" s="87"/>
      <c r="U6486" s="88"/>
      <c r="V6486" s="88"/>
      <c r="W6486" s="83"/>
      <c r="X6486" s="84"/>
      <c r="Y6486" s="84"/>
      <c r="Z6486" s="85"/>
      <c r="AA6486" s="85"/>
      <c r="AB6486" s="85"/>
      <c r="AC6486" s="85"/>
      <c r="AD6486" s="85"/>
    </row>
    <row r="6487" spans="1:30" x14ac:dyDescent="0.25">
      <c r="A6487" s="80"/>
      <c r="B6487" s="80"/>
      <c r="C6487" s="80"/>
      <c r="D6487" s="80"/>
      <c r="E6487" s="80"/>
      <c r="F6487" s="80"/>
      <c r="G6487" s="80"/>
      <c r="H6487" s="80"/>
      <c r="I6487" s="80"/>
      <c r="J6487" s="80"/>
      <c r="K6487" s="80"/>
      <c r="L6487" s="80"/>
      <c r="M6487" s="80"/>
      <c r="N6487" s="80"/>
      <c r="O6487" s="80"/>
      <c r="P6487" s="80"/>
      <c r="Q6487" s="80"/>
      <c r="R6487" s="81"/>
      <c r="S6487" s="81"/>
      <c r="T6487" s="81"/>
      <c r="U6487" s="82"/>
      <c r="V6487" s="82"/>
      <c r="W6487" s="83"/>
      <c r="X6487" s="84"/>
      <c r="Y6487" s="84"/>
      <c r="Z6487" s="85"/>
      <c r="AA6487" s="85"/>
      <c r="AB6487" s="85"/>
      <c r="AC6487" s="85"/>
      <c r="AD6487" s="85"/>
    </row>
    <row r="6488" spans="1:30" x14ac:dyDescent="0.25">
      <c r="A6488" s="86"/>
      <c r="B6488" s="86"/>
      <c r="C6488" s="86"/>
      <c r="D6488" s="86"/>
      <c r="E6488" s="86"/>
      <c r="F6488" s="86"/>
      <c r="G6488" s="86"/>
      <c r="H6488" s="86"/>
      <c r="I6488" s="86"/>
      <c r="J6488" s="86"/>
      <c r="K6488" s="86"/>
      <c r="L6488" s="86"/>
      <c r="M6488" s="86"/>
      <c r="N6488" s="86"/>
      <c r="O6488" s="86"/>
      <c r="P6488" s="86"/>
      <c r="Q6488" s="86"/>
      <c r="R6488" s="87"/>
      <c r="S6488" s="87"/>
      <c r="T6488" s="87"/>
      <c r="U6488" s="88"/>
      <c r="V6488" s="87"/>
      <c r="W6488" s="83"/>
      <c r="X6488" s="84"/>
      <c r="Y6488" s="84"/>
      <c r="Z6488" s="85"/>
      <c r="AA6488" s="85"/>
      <c r="AB6488" s="85"/>
      <c r="AC6488" s="85"/>
      <c r="AD6488" s="85"/>
    </row>
    <row r="6489" spans="1:30" x14ac:dyDescent="0.25">
      <c r="A6489" s="80"/>
      <c r="B6489" s="80"/>
      <c r="C6489" s="80"/>
      <c r="D6489" s="80"/>
      <c r="E6489" s="80"/>
      <c r="F6489" s="80"/>
      <c r="G6489" s="80"/>
      <c r="H6489" s="80"/>
      <c r="I6489" s="80"/>
      <c r="J6489" s="80"/>
      <c r="K6489" s="80"/>
      <c r="L6489" s="80"/>
      <c r="M6489" s="80"/>
      <c r="N6489" s="80"/>
      <c r="O6489" s="80"/>
      <c r="P6489" s="80"/>
      <c r="Q6489" s="80"/>
      <c r="R6489" s="81"/>
      <c r="S6489" s="81"/>
      <c r="T6489" s="81"/>
      <c r="U6489" s="82"/>
      <c r="V6489" s="82"/>
      <c r="W6489" s="83"/>
      <c r="X6489" s="84"/>
      <c r="Y6489" s="84"/>
      <c r="Z6489" s="85"/>
      <c r="AA6489" s="85"/>
      <c r="AB6489" s="85"/>
      <c r="AC6489" s="85"/>
      <c r="AD6489" s="85"/>
    </row>
    <row r="6490" spans="1:30" x14ac:dyDescent="0.25">
      <c r="A6490" s="86"/>
      <c r="B6490" s="86"/>
      <c r="C6490" s="86"/>
      <c r="D6490" s="86"/>
      <c r="E6490" s="86"/>
      <c r="F6490" s="86"/>
      <c r="G6490" s="86"/>
      <c r="H6490" s="86"/>
      <c r="I6490" s="86"/>
      <c r="J6490" s="86"/>
      <c r="K6490" s="86"/>
      <c r="L6490" s="86"/>
      <c r="M6490" s="86"/>
      <c r="N6490" s="86"/>
      <c r="O6490" s="86"/>
      <c r="P6490" s="86"/>
      <c r="Q6490" s="86"/>
      <c r="R6490" s="87"/>
      <c r="S6490" s="87"/>
      <c r="T6490" s="87"/>
      <c r="U6490" s="88"/>
      <c r="V6490" s="87"/>
      <c r="W6490" s="83"/>
      <c r="X6490" s="84"/>
      <c r="Y6490" s="84"/>
      <c r="Z6490" s="85"/>
      <c r="AA6490" s="85"/>
      <c r="AB6490" s="85"/>
      <c r="AC6490" s="85"/>
      <c r="AD6490" s="85"/>
    </row>
    <row r="6491" spans="1:30" x14ac:dyDescent="0.25">
      <c r="A6491" s="86"/>
      <c r="B6491" s="86"/>
      <c r="C6491" s="86"/>
      <c r="D6491" s="86"/>
      <c r="E6491" s="86"/>
      <c r="F6491" s="86"/>
      <c r="G6491" s="86"/>
      <c r="H6491" s="86"/>
      <c r="I6491" s="86"/>
      <c r="J6491" s="86"/>
      <c r="K6491" s="86"/>
      <c r="L6491" s="86"/>
      <c r="M6491" s="86"/>
      <c r="N6491" s="86"/>
      <c r="O6491" s="86"/>
      <c r="P6491" s="86"/>
      <c r="Q6491" s="86"/>
      <c r="R6491" s="87"/>
      <c r="S6491" s="87"/>
      <c r="T6491" s="87"/>
      <c r="U6491" s="88"/>
      <c r="V6491" s="88"/>
      <c r="W6491" s="83"/>
      <c r="X6491" s="84"/>
      <c r="Y6491" s="84"/>
      <c r="Z6491" s="85"/>
      <c r="AA6491" s="85"/>
      <c r="AB6491" s="85"/>
      <c r="AC6491" s="85"/>
      <c r="AD6491" s="85"/>
    </row>
    <row r="6492" spans="1:30" x14ac:dyDescent="0.25">
      <c r="A6492" s="86"/>
      <c r="B6492" s="86"/>
      <c r="C6492" s="86"/>
      <c r="D6492" s="86"/>
      <c r="E6492" s="86"/>
      <c r="F6492" s="86"/>
      <c r="G6492" s="86"/>
      <c r="H6492" s="86"/>
      <c r="I6492" s="86"/>
      <c r="J6492" s="86"/>
      <c r="K6492" s="86"/>
      <c r="L6492" s="86"/>
      <c r="M6492" s="86"/>
      <c r="N6492" s="86"/>
      <c r="O6492" s="86"/>
      <c r="P6492" s="86"/>
      <c r="Q6492" s="86"/>
      <c r="R6492" s="87"/>
      <c r="S6492" s="87"/>
      <c r="T6492" s="87"/>
      <c r="U6492" s="88"/>
      <c r="V6492" s="88"/>
      <c r="W6492" s="83"/>
      <c r="X6492" s="84"/>
      <c r="Y6492" s="84"/>
      <c r="Z6492" s="85"/>
      <c r="AA6492" s="85"/>
      <c r="AB6492" s="85"/>
      <c r="AC6492" s="85"/>
      <c r="AD6492" s="85"/>
    </row>
    <row r="6493" spans="1:30" x14ac:dyDescent="0.25">
      <c r="A6493" s="80"/>
      <c r="B6493" s="80"/>
      <c r="C6493" s="80"/>
      <c r="D6493" s="80"/>
      <c r="E6493" s="80"/>
      <c r="F6493" s="80"/>
      <c r="G6493" s="80"/>
      <c r="H6493" s="80"/>
      <c r="I6493" s="80"/>
      <c r="J6493" s="80"/>
      <c r="K6493" s="80"/>
      <c r="L6493" s="80"/>
      <c r="M6493" s="80"/>
      <c r="N6493" s="80"/>
      <c r="O6493" s="80"/>
      <c r="P6493" s="80"/>
      <c r="Q6493" s="80"/>
      <c r="R6493" s="81"/>
      <c r="S6493" s="81"/>
      <c r="T6493" s="81"/>
      <c r="U6493" s="82"/>
      <c r="V6493" s="81"/>
      <c r="W6493" s="83"/>
      <c r="X6493" s="84"/>
      <c r="Y6493" s="84"/>
      <c r="Z6493" s="85"/>
      <c r="AA6493" s="85"/>
      <c r="AB6493" s="85"/>
      <c r="AC6493" s="85"/>
      <c r="AD6493" s="85"/>
    </row>
    <row r="6494" spans="1:30" x14ac:dyDescent="0.25">
      <c r="A6494" s="80"/>
      <c r="B6494" s="80"/>
      <c r="C6494" s="80"/>
      <c r="D6494" s="80"/>
      <c r="E6494" s="80"/>
      <c r="F6494" s="80"/>
      <c r="G6494" s="80"/>
      <c r="H6494" s="80"/>
      <c r="I6494" s="80"/>
      <c r="J6494" s="80"/>
      <c r="K6494" s="80"/>
      <c r="L6494" s="80"/>
      <c r="M6494" s="80"/>
      <c r="N6494" s="80"/>
      <c r="O6494" s="80"/>
      <c r="P6494" s="80"/>
      <c r="Q6494" s="80"/>
      <c r="R6494" s="81"/>
      <c r="S6494" s="81"/>
      <c r="T6494" s="81"/>
      <c r="U6494" s="82"/>
      <c r="V6494" s="82"/>
      <c r="W6494" s="83"/>
      <c r="X6494" s="84"/>
      <c r="Y6494" s="84"/>
      <c r="Z6494" s="85"/>
      <c r="AA6494" s="85"/>
      <c r="AB6494" s="85"/>
      <c r="AC6494" s="85"/>
      <c r="AD6494" s="85"/>
    </row>
    <row r="6495" spans="1:30" x14ac:dyDescent="0.25">
      <c r="A6495" s="86"/>
      <c r="B6495" s="86"/>
      <c r="C6495" s="86"/>
      <c r="D6495" s="86"/>
      <c r="E6495" s="86"/>
      <c r="F6495" s="86"/>
      <c r="G6495" s="86"/>
      <c r="H6495" s="86"/>
      <c r="I6495" s="86"/>
      <c r="J6495" s="86"/>
      <c r="K6495" s="86"/>
      <c r="L6495" s="86"/>
      <c r="M6495" s="86"/>
      <c r="N6495" s="86"/>
      <c r="O6495" s="86"/>
      <c r="P6495" s="86"/>
      <c r="Q6495" s="86"/>
      <c r="R6495" s="87"/>
      <c r="S6495" s="87"/>
      <c r="T6495" s="87"/>
      <c r="U6495" s="88"/>
      <c r="V6495" s="88"/>
      <c r="W6495" s="83"/>
      <c r="X6495" s="84"/>
      <c r="Y6495" s="84"/>
      <c r="Z6495" s="85"/>
      <c r="AA6495" s="85"/>
      <c r="AB6495" s="85"/>
      <c r="AC6495" s="85"/>
      <c r="AD6495" s="85"/>
    </row>
    <row r="6496" spans="1:30" x14ac:dyDescent="0.25">
      <c r="A6496" s="86"/>
      <c r="B6496" s="86"/>
      <c r="C6496" s="86"/>
      <c r="D6496" s="86"/>
      <c r="E6496" s="86"/>
      <c r="F6496" s="86"/>
      <c r="G6496" s="86"/>
      <c r="H6496" s="86"/>
      <c r="I6496" s="86"/>
      <c r="J6496" s="86"/>
      <c r="K6496" s="86"/>
      <c r="L6496" s="86"/>
      <c r="M6496" s="86"/>
      <c r="N6496" s="86"/>
      <c r="O6496" s="86"/>
      <c r="P6496" s="86"/>
      <c r="Q6496" s="86"/>
      <c r="R6496" s="87"/>
      <c r="S6496" s="87"/>
      <c r="T6496" s="87"/>
      <c r="U6496" s="88"/>
      <c r="V6496" s="88"/>
      <c r="W6496" s="83"/>
      <c r="X6496" s="84"/>
      <c r="Y6496" s="84"/>
      <c r="Z6496" s="85"/>
      <c r="AA6496" s="85"/>
      <c r="AB6496" s="85"/>
      <c r="AC6496" s="85"/>
      <c r="AD6496" s="85"/>
    </row>
    <row r="6497" spans="1:30" x14ac:dyDescent="0.25">
      <c r="A6497" s="86"/>
      <c r="B6497" s="86"/>
      <c r="C6497" s="86"/>
      <c r="D6497" s="86"/>
      <c r="E6497" s="86"/>
      <c r="F6497" s="86"/>
      <c r="G6497" s="86"/>
      <c r="H6497" s="86"/>
      <c r="I6497" s="86"/>
      <c r="J6497" s="86"/>
      <c r="K6497" s="86"/>
      <c r="L6497" s="86"/>
      <c r="M6497" s="86"/>
      <c r="N6497" s="86"/>
      <c r="O6497" s="86"/>
      <c r="P6497" s="86"/>
      <c r="Q6497" s="86"/>
      <c r="R6497" s="87"/>
      <c r="S6497" s="87"/>
      <c r="T6497" s="87"/>
      <c r="U6497" s="88"/>
      <c r="V6497" s="88"/>
      <c r="W6497" s="83"/>
      <c r="X6497" s="84"/>
      <c r="Y6497" s="84"/>
      <c r="Z6497" s="85"/>
      <c r="AA6497" s="85"/>
      <c r="AB6497" s="85"/>
      <c r="AC6497" s="85"/>
      <c r="AD6497" s="85"/>
    </row>
    <row r="6498" spans="1:30" x14ac:dyDescent="0.25">
      <c r="A6498" s="86"/>
      <c r="B6498" s="86"/>
      <c r="C6498" s="86"/>
      <c r="D6498" s="86"/>
      <c r="E6498" s="86"/>
      <c r="F6498" s="86"/>
      <c r="G6498" s="86"/>
      <c r="H6498" s="86"/>
      <c r="I6498" s="86"/>
      <c r="J6498" s="86"/>
      <c r="K6498" s="86"/>
      <c r="L6498" s="86"/>
      <c r="M6498" s="86"/>
      <c r="N6498" s="86"/>
      <c r="O6498" s="86"/>
      <c r="P6498" s="86"/>
      <c r="Q6498" s="86"/>
      <c r="R6498" s="87"/>
      <c r="S6498" s="87"/>
      <c r="T6498" s="87"/>
      <c r="U6498" s="88"/>
      <c r="V6498" s="88"/>
      <c r="W6498" s="83"/>
      <c r="X6498" s="84"/>
      <c r="Y6498" s="84"/>
      <c r="Z6498" s="85"/>
      <c r="AA6498" s="85"/>
      <c r="AB6498" s="85"/>
      <c r="AC6498" s="85"/>
      <c r="AD6498" s="85"/>
    </row>
    <row r="6499" spans="1:30" x14ac:dyDescent="0.25">
      <c r="A6499" s="86"/>
      <c r="B6499" s="86"/>
      <c r="C6499" s="86"/>
      <c r="D6499" s="86"/>
      <c r="E6499" s="86"/>
      <c r="F6499" s="86"/>
      <c r="G6499" s="86"/>
      <c r="H6499" s="86"/>
      <c r="I6499" s="86"/>
      <c r="J6499" s="86"/>
      <c r="K6499" s="86"/>
      <c r="L6499" s="86"/>
      <c r="M6499" s="86"/>
      <c r="N6499" s="86"/>
      <c r="O6499" s="86"/>
      <c r="P6499" s="86"/>
      <c r="Q6499" s="86"/>
      <c r="R6499" s="87"/>
      <c r="S6499" s="87"/>
      <c r="T6499" s="87"/>
      <c r="U6499" s="88"/>
      <c r="V6499" s="88"/>
      <c r="W6499" s="83"/>
      <c r="X6499" s="84"/>
      <c r="Y6499" s="84"/>
      <c r="Z6499" s="85"/>
      <c r="AA6499" s="85"/>
      <c r="AB6499" s="85"/>
      <c r="AC6499" s="85"/>
      <c r="AD6499" s="85"/>
    </row>
    <row r="6500" spans="1:30" x14ac:dyDescent="0.25">
      <c r="A6500" s="86"/>
      <c r="B6500" s="86"/>
      <c r="C6500" s="86"/>
      <c r="D6500" s="86"/>
      <c r="E6500" s="86"/>
      <c r="F6500" s="86"/>
      <c r="G6500" s="86"/>
      <c r="H6500" s="86"/>
      <c r="I6500" s="86"/>
      <c r="J6500" s="86"/>
      <c r="K6500" s="86"/>
      <c r="L6500" s="86"/>
      <c r="M6500" s="86"/>
      <c r="N6500" s="86"/>
      <c r="O6500" s="86"/>
      <c r="P6500" s="86"/>
      <c r="Q6500" s="86"/>
      <c r="R6500" s="87"/>
      <c r="S6500" s="87"/>
      <c r="T6500" s="87"/>
      <c r="U6500" s="88"/>
      <c r="V6500" s="87"/>
      <c r="W6500" s="83"/>
      <c r="X6500" s="84"/>
      <c r="Y6500" s="84"/>
      <c r="Z6500" s="85"/>
      <c r="AA6500" s="85"/>
      <c r="AB6500" s="85"/>
      <c r="AC6500" s="85"/>
      <c r="AD6500" s="85"/>
    </row>
    <row r="6501" spans="1:30" x14ac:dyDescent="0.25">
      <c r="A6501" s="86"/>
      <c r="B6501" s="86"/>
      <c r="C6501" s="86"/>
      <c r="D6501" s="86"/>
      <c r="E6501" s="86"/>
      <c r="F6501" s="86"/>
      <c r="G6501" s="86"/>
      <c r="H6501" s="86"/>
      <c r="I6501" s="86"/>
      <c r="J6501" s="86"/>
      <c r="K6501" s="86"/>
      <c r="L6501" s="86"/>
      <c r="M6501" s="86"/>
      <c r="N6501" s="86"/>
      <c r="O6501" s="86"/>
      <c r="P6501" s="86"/>
      <c r="Q6501" s="86"/>
      <c r="R6501" s="87"/>
      <c r="S6501" s="87"/>
      <c r="T6501" s="87"/>
      <c r="U6501" s="88"/>
      <c r="V6501" s="88"/>
      <c r="W6501" s="83"/>
      <c r="X6501" s="84"/>
      <c r="Y6501" s="84"/>
      <c r="Z6501" s="85"/>
      <c r="AA6501" s="85"/>
      <c r="AB6501" s="85"/>
      <c r="AC6501" s="85"/>
      <c r="AD6501" s="85"/>
    </row>
    <row r="6502" spans="1:30" x14ac:dyDescent="0.25">
      <c r="A6502" s="80"/>
      <c r="B6502" s="80"/>
      <c r="C6502" s="80"/>
      <c r="D6502" s="80"/>
      <c r="E6502" s="80"/>
      <c r="F6502" s="80"/>
      <c r="G6502" s="80"/>
      <c r="H6502" s="80"/>
      <c r="I6502" s="80"/>
      <c r="J6502" s="80"/>
      <c r="K6502" s="80"/>
      <c r="L6502" s="80"/>
      <c r="M6502" s="80"/>
      <c r="N6502" s="80"/>
      <c r="O6502" s="80"/>
      <c r="P6502" s="80"/>
      <c r="Q6502" s="80"/>
      <c r="R6502" s="81"/>
      <c r="S6502" s="81"/>
      <c r="T6502" s="81"/>
      <c r="U6502" s="82"/>
      <c r="V6502" s="82"/>
      <c r="W6502" s="83"/>
      <c r="X6502" s="84"/>
      <c r="Y6502" s="84"/>
      <c r="Z6502" s="85"/>
      <c r="AA6502" s="85"/>
      <c r="AB6502" s="85"/>
      <c r="AC6502" s="85"/>
      <c r="AD6502" s="85"/>
    </row>
    <row r="6503" spans="1:30" x14ac:dyDescent="0.25">
      <c r="A6503" s="86"/>
      <c r="B6503" s="86"/>
      <c r="C6503" s="86"/>
      <c r="D6503" s="86"/>
      <c r="E6503" s="86"/>
      <c r="F6503" s="86"/>
      <c r="G6503" s="86"/>
      <c r="H6503" s="86"/>
      <c r="I6503" s="86"/>
      <c r="J6503" s="86"/>
      <c r="K6503" s="86"/>
      <c r="L6503" s="86"/>
      <c r="M6503" s="86"/>
      <c r="N6503" s="86"/>
      <c r="O6503" s="86"/>
      <c r="P6503" s="86"/>
      <c r="Q6503" s="86"/>
      <c r="R6503" s="87"/>
      <c r="S6503" s="87"/>
      <c r="T6503" s="87"/>
      <c r="U6503" s="88"/>
      <c r="V6503" s="88"/>
      <c r="W6503" s="83"/>
      <c r="X6503" s="84"/>
      <c r="Y6503" s="84"/>
      <c r="Z6503" s="85"/>
      <c r="AA6503" s="85"/>
      <c r="AB6503" s="85"/>
      <c r="AC6503" s="85"/>
      <c r="AD6503" s="85"/>
    </row>
    <row r="6504" spans="1:30" x14ac:dyDescent="0.25">
      <c r="A6504" s="80"/>
      <c r="B6504" s="80"/>
      <c r="C6504" s="80"/>
      <c r="D6504" s="80"/>
      <c r="E6504" s="80"/>
      <c r="F6504" s="80"/>
      <c r="G6504" s="80"/>
      <c r="H6504" s="80"/>
      <c r="I6504" s="80"/>
      <c r="J6504" s="80"/>
      <c r="K6504" s="80"/>
      <c r="L6504" s="80"/>
      <c r="M6504" s="80"/>
      <c r="N6504" s="80"/>
      <c r="O6504" s="80"/>
      <c r="P6504" s="80"/>
      <c r="Q6504" s="80"/>
      <c r="R6504" s="81"/>
      <c r="S6504" s="81"/>
      <c r="T6504" s="81"/>
      <c r="U6504" s="82"/>
      <c r="V6504" s="81"/>
      <c r="W6504" s="83"/>
      <c r="X6504" s="84"/>
      <c r="Y6504" s="84"/>
      <c r="Z6504" s="85"/>
      <c r="AA6504" s="85"/>
      <c r="AB6504" s="85"/>
      <c r="AC6504" s="85"/>
      <c r="AD6504" s="85"/>
    </row>
    <row r="6505" spans="1:30" x14ac:dyDescent="0.25">
      <c r="A6505" s="86"/>
      <c r="B6505" s="86"/>
      <c r="C6505" s="86"/>
      <c r="D6505" s="86"/>
      <c r="E6505" s="86"/>
      <c r="F6505" s="86"/>
      <c r="G6505" s="86"/>
      <c r="H6505" s="86"/>
      <c r="I6505" s="86"/>
      <c r="J6505" s="86"/>
      <c r="K6505" s="86"/>
      <c r="L6505" s="86"/>
      <c r="M6505" s="86"/>
      <c r="N6505" s="86"/>
      <c r="O6505" s="86"/>
      <c r="P6505" s="86"/>
      <c r="Q6505" s="86"/>
      <c r="R6505" s="87"/>
      <c r="S6505" s="87"/>
      <c r="T6505" s="87"/>
      <c r="U6505" s="88"/>
      <c r="V6505" s="87"/>
      <c r="W6505" s="83"/>
      <c r="X6505" s="84"/>
      <c r="Y6505" s="84"/>
      <c r="Z6505" s="85"/>
      <c r="AA6505" s="85"/>
      <c r="AB6505" s="85"/>
      <c r="AC6505" s="85"/>
      <c r="AD6505" s="85"/>
    </row>
    <row r="6506" spans="1:30" x14ac:dyDescent="0.25">
      <c r="A6506" s="86"/>
      <c r="B6506" s="86"/>
      <c r="C6506" s="86"/>
      <c r="D6506" s="86"/>
      <c r="E6506" s="86"/>
      <c r="F6506" s="86"/>
      <c r="G6506" s="86"/>
      <c r="H6506" s="86"/>
      <c r="I6506" s="86"/>
      <c r="J6506" s="86"/>
      <c r="K6506" s="86"/>
      <c r="L6506" s="86"/>
      <c r="M6506" s="86"/>
      <c r="N6506" s="86"/>
      <c r="O6506" s="86"/>
      <c r="P6506" s="86"/>
      <c r="Q6506" s="86"/>
      <c r="R6506" s="87"/>
      <c r="S6506" s="87"/>
      <c r="T6506" s="87"/>
      <c r="U6506" s="88"/>
      <c r="V6506" s="87"/>
      <c r="W6506" s="83"/>
      <c r="X6506" s="84"/>
      <c r="Y6506" s="84"/>
      <c r="Z6506" s="85"/>
      <c r="AA6506" s="85"/>
      <c r="AB6506" s="85"/>
      <c r="AC6506" s="85"/>
      <c r="AD6506" s="85"/>
    </row>
    <row r="6507" spans="1:30" x14ac:dyDescent="0.25">
      <c r="A6507" s="80"/>
      <c r="B6507" s="80"/>
      <c r="C6507" s="80"/>
      <c r="D6507" s="80"/>
      <c r="E6507" s="80"/>
      <c r="F6507" s="80"/>
      <c r="G6507" s="80"/>
      <c r="H6507" s="80"/>
      <c r="I6507" s="80"/>
      <c r="J6507" s="80"/>
      <c r="K6507" s="80"/>
      <c r="L6507" s="80"/>
      <c r="M6507" s="80"/>
      <c r="N6507" s="80"/>
      <c r="O6507" s="80"/>
      <c r="P6507" s="80"/>
      <c r="Q6507" s="80"/>
      <c r="R6507" s="81"/>
      <c r="S6507" s="81"/>
      <c r="T6507" s="81"/>
      <c r="U6507" s="82"/>
      <c r="V6507" s="82"/>
      <c r="W6507" s="83"/>
      <c r="X6507" s="84"/>
      <c r="Y6507" s="84"/>
      <c r="Z6507" s="85"/>
      <c r="AA6507" s="85"/>
      <c r="AB6507" s="85"/>
      <c r="AC6507" s="85"/>
      <c r="AD6507" s="85"/>
    </row>
    <row r="6508" spans="1:30" x14ac:dyDescent="0.25">
      <c r="A6508" s="86"/>
      <c r="B6508" s="86"/>
      <c r="C6508" s="86"/>
      <c r="D6508" s="86"/>
      <c r="E6508" s="86"/>
      <c r="F6508" s="86"/>
      <c r="G6508" s="86"/>
      <c r="H6508" s="86"/>
      <c r="I6508" s="86"/>
      <c r="J6508" s="86"/>
      <c r="K6508" s="86"/>
      <c r="L6508" s="86"/>
      <c r="M6508" s="86"/>
      <c r="N6508" s="86"/>
      <c r="O6508" s="86"/>
      <c r="P6508" s="86"/>
      <c r="Q6508" s="86"/>
      <c r="R6508" s="87"/>
      <c r="S6508" s="87"/>
      <c r="T6508" s="87"/>
      <c r="U6508" s="88"/>
      <c r="V6508" s="88"/>
      <c r="W6508" s="83"/>
      <c r="X6508" s="84"/>
      <c r="Y6508" s="84"/>
      <c r="Z6508" s="85"/>
      <c r="AA6508" s="85"/>
      <c r="AB6508" s="85"/>
      <c r="AC6508" s="85"/>
      <c r="AD6508" s="85"/>
    </row>
    <row r="6509" spans="1:30" x14ac:dyDescent="0.25">
      <c r="A6509" s="80"/>
      <c r="B6509" s="80"/>
      <c r="C6509" s="80"/>
      <c r="D6509" s="80"/>
      <c r="E6509" s="80"/>
      <c r="F6509" s="80"/>
      <c r="G6509" s="80"/>
      <c r="H6509" s="80"/>
      <c r="I6509" s="80"/>
      <c r="J6509" s="80"/>
      <c r="K6509" s="80"/>
      <c r="L6509" s="80"/>
      <c r="M6509" s="80"/>
      <c r="N6509" s="80"/>
      <c r="O6509" s="80"/>
      <c r="P6509" s="80"/>
      <c r="Q6509" s="80"/>
      <c r="R6509" s="81"/>
      <c r="S6509" s="81"/>
      <c r="T6509" s="81"/>
      <c r="U6509" s="82"/>
      <c r="V6509" s="82"/>
      <c r="W6509" s="83"/>
      <c r="X6509" s="84"/>
      <c r="Y6509" s="84"/>
      <c r="Z6509" s="85"/>
      <c r="AA6509" s="85"/>
      <c r="AB6509" s="85"/>
      <c r="AC6509" s="85"/>
      <c r="AD6509" s="85"/>
    </row>
    <row r="6510" spans="1:30" x14ac:dyDescent="0.25">
      <c r="A6510" s="86"/>
      <c r="B6510" s="86"/>
      <c r="C6510" s="86"/>
      <c r="D6510" s="86"/>
      <c r="E6510" s="86"/>
      <c r="F6510" s="86"/>
      <c r="G6510" s="86"/>
      <c r="H6510" s="86"/>
      <c r="I6510" s="86"/>
      <c r="J6510" s="86"/>
      <c r="K6510" s="86"/>
      <c r="L6510" s="86"/>
      <c r="M6510" s="86"/>
      <c r="N6510" s="86"/>
      <c r="O6510" s="86"/>
      <c r="P6510" s="86"/>
      <c r="Q6510" s="86"/>
      <c r="R6510" s="87"/>
      <c r="S6510" s="87"/>
      <c r="T6510" s="87"/>
      <c r="U6510" s="88"/>
      <c r="V6510" s="87"/>
      <c r="W6510" s="83"/>
      <c r="X6510" s="84"/>
      <c r="Y6510" s="84"/>
      <c r="Z6510" s="85"/>
      <c r="AA6510" s="85"/>
      <c r="AB6510" s="85"/>
      <c r="AC6510" s="85"/>
      <c r="AD6510" s="85"/>
    </row>
    <row r="6511" spans="1:30" x14ac:dyDescent="0.25">
      <c r="A6511" s="86"/>
      <c r="B6511" s="86"/>
      <c r="C6511" s="86"/>
      <c r="D6511" s="86"/>
      <c r="E6511" s="86"/>
      <c r="F6511" s="86"/>
      <c r="G6511" s="86"/>
      <c r="H6511" s="86"/>
      <c r="I6511" s="86"/>
      <c r="J6511" s="86"/>
      <c r="K6511" s="86"/>
      <c r="L6511" s="86"/>
      <c r="M6511" s="86"/>
      <c r="N6511" s="86"/>
      <c r="O6511" s="86"/>
      <c r="P6511" s="86"/>
      <c r="Q6511" s="86"/>
      <c r="R6511" s="87"/>
      <c r="S6511" s="87"/>
      <c r="T6511" s="87"/>
      <c r="U6511" s="88"/>
      <c r="V6511" s="88"/>
      <c r="W6511" s="83"/>
      <c r="X6511" s="84"/>
      <c r="Y6511" s="84"/>
      <c r="Z6511" s="85"/>
      <c r="AA6511" s="85"/>
      <c r="AB6511" s="85"/>
      <c r="AC6511" s="85"/>
      <c r="AD6511" s="85"/>
    </row>
    <row r="6512" spans="1:30" x14ac:dyDescent="0.25">
      <c r="A6512" s="86"/>
      <c r="B6512" s="86"/>
      <c r="C6512" s="86"/>
      <c r="D6512" s="86"/>
      <c r="E6512" s="86"/>
      <c r="F6512" s="86"/>
      <c r="G6512" s="86"/>
      <c r="H6512" s="86"/>
      <c r="I6512" s="86"/>
      <c r="J6512" s="86"/>
      <c r="K6512" s="86"/>
      <c r="L6512" s="86"/>
      <c r="M6512" s="86"/>
      <c r="N6512" s="86"/>
      <c r="O6512" s="86"/>
      <c r="P6512" s="86"/>
      <c r="Q6512" s="86"/>
      <c r="R6512" s="87"/>
      <c r="S6512" s="87"/>
      <c r="T6512" s="87"/>
      <c r="U6512" s="88"/>
      <c r="V6512" s="88"/>
      <c r="W6512" s="83"/>
      <c r="X6512" s="84"/>
      <c r="Y6512" s="84"/>
      <c r="Z6512" s="85"/>
      <c r="AA6512" s="85"/>
      <c r="AB6512" s="85"/>
      <c r="AC6512" s="85"/>
      <c r="AD6512" s="85"/>
    </row>
    <row r="6513" spans="1:30" x14ac:dyDescent="0.25">
      <c r="A6513" s="86"/>
      <c r="B6513" s="86"/>
      <c r="C6513" s="86"/>
      <c r="D6513" s="86"/>
      <c r="E6513" s="86"/>
      <c r="F6513" s="86"/>
      <c r="G6513" s="86"/>
      <c r="H6513" s="86"/>
      <c r="I6513" s="86"/>
      <c r="J6513" s="86"/>
      <c r="K6513" s="86"/>
      <c r="L6513" s="86"/>
      <c r="M6513" s="86"/>
      <c r="N6513" s="86"/>
      <c r="O6513" s="86"/>
      <c r="P6513" s="86"/>
      <c r="Q6513" s="86"/>
      <c r="R6513" s="87"/>
      <c r="S6513" s="87"/>
      <c r="T6513" s="87"/>
      <c r="U6513" s="88"/>
      <c r="V6513" s="88"/>
      <c r="W6513" s="83"/>
      <c r="X6513" s="84"/>
      <c r="Y6513" s="84"/>
      <c r="Z6513" s="85"/>
      <c r="AA6513" s="85"/>
      <c r="AB6513" s="85"/>
      <c r="AC6513" s="85"/>
      <c r="AD6513" s="85"/>
    </row>
    <row r="6514" spans="1:30" x14ac:dyDescent="0.25">
      <c r="A6514" s="80"/>
      <c r="B6514" s="80"/>
      <c r="C6514" s="80"/>
      <c r="D6514" s="80"/>
      <c r="E6514" s="80"/>
      <c r="F6514" s="80"/>
      <c r="G6514" s="80"/>
      <c r="H6514" s="80"/>
      <c r="I6514" s="80"/>
      <c r="J6514" s="80"/>
      <c r="K6514" s="80"/>
      <c r="L6514" s="80"/>
      <c r="M6514" s="80"/>
      <c r="N6514" s="80"/>
      <c r="O6514" s="80"/>
      <c r="P6514" s="80"/>
      <c r="Q6514" s="80"/>
      <c r="R6514" s="81"/>
      <c r="S6514" s="81"/>
      <c r="T6514" s="81"/>
      <c r="U6514" s="82"/>
      <c r="V6514" s="82"/>
      <c r="W6514" s="83"/>
      <c r="X6514" s="84"/>
      <c r="Y6514" s="84"/>
      <c r="Z6514" s="85"/>
      <c r="AA6514" s="85"/>
      <c r="AB6514" s="85"/>
      <c r="AC6514" s="85"/>
      <c r="AD6514" s="85"/>
    </row>
    <row r="6515" spans="1:30" x14ac:dyDescent="0.25">
      <c r="A6515" s="86"/>
      <c r="B6515" s="86"/>
      <c r="C6515" s="86"/>
      <c r="D6515" s="86"/>
      <c r="E6515" s="86"/>
      <c r="F6515" s="86"/>
      <c r="G6515" s="86"/>
      <c r="H6515" s="86"/>
      <c r="I6515" s="86"/>
      <c r="J6515" s="86"/>
      <c r="K6515" s="86"/>
      <c r="L6515" s="86"/>
      <c r="M6515" s="86"/>
      <c r="N6515" s="86"/>
      <c r="O6515" s="86"/>
      <c r="P6515" s="86"/>
      <c r="Q6515" s="86"/>
      <c r="R6515" s="87"/>
      <c r="S6515" s="87"/>
      <c r="T6515" s="87"/>
      <c r="U6515" s="88"/>
      <c r="V6515" s="88"/>
      <c r="W6515" s="83"/>
      <c r="X6515" s="84"/>
      <c r="Y6515" s="84"/>
      <c r="Z6515" s="85"/>
      <c r="AA6515" s="85"/>
      <c r="AB6515" s="85"/>
      <c r="AC6515" s="85"/>
      <c r="AD6515" s="85"/>
    </row>
    <row r="6516" spans="1:30" x14ac:dyDescent="0.25">
      <c r="A6516" s="80"/>
      <c r="B6516" s="80"/>
      <c r="C6516" s="80"/>
      <c r="D6516" s="80"/>
      <c r="E6516" s="80"/>
      <c r="F6516" s="80"/>
      <c r="G6516" s="80"/>
      <c r="H6516" s="80"/>
      <c r="I6516" s="80"/>
      <c r="J6516" s="80"/>
      <c r="K6516" s="80"/>
      <c r="L6516" s="80"/>
      <c r="M6516" s="80"/>
      <c r="N6516" s="80"/>
      <c r="O6516" s="80"/>
      <c r="P6516" s="80"/>
      <c r="Q6516" s="80"/>
      <c r="R6516" s="81"/>
      <c r="S6516" s="81"/>
      <c r="T6516" s="81"/>
      <c r="U6516" s="82"/>
      <c r="V6516" s="82"/>
      <c r="W6516" s="83"/>
      <c r="X6516" s="84"/>
      <c r="Y6516" s="84"/>
      <c r="Z6516" s="85"/>
      <c r="AA6516" s="85"/>
      <c r="AB6516" s="85"/>
      <c r="AC6516" s="85"/>
      <c r="AD6516" s="85"/>
    </row>
    <row r="6517" spans="1:30" x14ac:dyDescent="0.25">
      <c r="A6517" s="86"/>
      <c r="B6517" s="86"/>
      <c r="C6517" s="86"/>
      <c r="D6517" s="86"/>
      <c r="E6517" s="86"/>
      <c r="F6517" s="86"/>
      <c r="G6517" s="86"/>
      <c r="H6517" s="86"/>
      <c r="I6517" s="86"/>
      <c r="J6517" s="86"/>
      <c r="K6517" s="86"/>
      <c r="L6517" s="86"/>
      <c r="M6517" s="86"/>
      <c r="N6517" s="86"/>
      <c r="O6517" s="86"/>
      <c r="P6517" s="86"/>
      <c r="Q6517" s="86"/>
      <c r="R6517" s="87"/>
      <c r="S6517" s="87"/>
      <c r="T6517" s="87"/>
      <c r="U6517" s="88"/>
      <c r="V6517" s="88"/>
      <c r="W6517" s="83"/>
      <c r="X6517" s="84"/>
      <c r="Y6517" s="84"/>
      <c r="Z6517" s="85"/>
      <c r="AA6517" s="85"/>
      <c r="AB6517" s="85"/>
      <c r="AC6517" s="85"/>
      <c r="AD6517" s="85"/>
    </row>
    <row r="6518" spans="1:30" x14ac:dyDescent="0.25">
      <c r="A6518" s="86"/>
      <c r="B6518" s="86"/>
      <c r="C6518" s="86"/>
      <c r="D6518" s="86"/>
      <c r="E6518" s="86"/>
      <c r="F6518" s="86"/>
      <c r="G6518" s="86"/>
      <c r="H6518" s="86"/>
      <c r="I6518" s="86"/>
      <c r="J6518" s="86"/>
      <c r="K6518" s="86"/>
      <c r="L6518" s="86"/>
      <c r="M6518" s="86"/>
      <c r="N6518" s="86"/>
      <c r="O6518" s="86"/>
      <c r="P6518" s="86"/>
      <c r="Q6518" s="86"/>
      <c r="R6518" s="87"/>
      <c r="S6518" s="87"/>
      <c r="T6518" s="87"/>
      <c r="U6518" s="88"/>
      <c r="V6518" s="88"/>
      <c r="W6518" s="83"/>
      <c r="X6518" s="84"/>
      <c r="Y6518" s="84"/>
      <c r="Z6518" s="85"/>
      <c r="AA6518" s="85"/>
      <c r="AB6518" s="85"/>
      <c r="AC6518" s="85"/>
      <c r="AD6518" s="85"/>
    </row>
    <row r="6519" spans="1:30" x14ac:dyDescent="0.25">
      <c r="A6519" s="86"/>
      <c r="B6519" s="86"/>
      <c r="C6519" s="86"/>
      <c r="D6519" s="86"/>
      <c r="E6519" s="86"/>
      <c r="F6519" s="86"/>
      <c r="G6519" s="86"/>
      <c r="H6519" s="86"/>
      <c r="I6519" s="86"/>
      <c r="J6519" s="86"/>
      <c r="K6519" s="86"/>
      <c r="L6519" s="86"/>
      <c r="M6519" s="86"/>
      <c r="N6519" s="86"/>
      <c r="O6519" s="86"/>
      <c r="P6519" s="86"/>
      <c r="Q6519" s="86"/>
      <c r="R6519" s="87"/>
      <c r="S6519" s="87"/>
      <c r="T6519" s="87"/>
      <c r="U6519" s="88"/>
      <c r="V6519" s="87"/>
      <c r="W6519" s="83"/>
      <c r="X6519" s="84"/>
      <c r="Y6519" s="84"/>
      <c r="Z6519" s="85"/>
      <c r="AA6519" s="85"/>
      <c r="AB6519" s="85"/>
      <c r="AC6519" s="85"/>
      <c r="AD6519" s="85"/>
    </row>
    <row r="6520" spans="1:30" x14ac:dyDescent="0.25">
      <c r="A6520" s="80"/>
      <c r="B6520" s="80"/>
      <c r="C6520" s="80"/>
      <c r="D6520" s="80"/>
      <c r="E6520" s="80"/>
      <c r="F6520" s="80"/>
      <c r="G6520" s="80"/>
      <c r="H6520" s="80"/>
      <c r="I6520" s="80"/>
      <c r="J6520" s="80"/>
      <c r="K6520" s="80"/>
      <c r="L6520" s="80"/>
      <c r="M6520" s="80"/>
      <c r="N6520" s="80"/>
      <c r="O6520" s="80"/>
      <c r="P6520" s="80"/>
      <c r="Q6520" s="80"/>
      <c r="R6520" s="81"/>
      <c r="S6520" s="81"/>
      <c r="T6520" s="81"/>
      <c r="U6520" s="82"/>
      <c r="V6520" s="82"/>
      <c r="W6520" s="83"/>
      <c r="X6520" s="84"/>
      <c r="Y6520" s="84"/>
      <c r="Z6520" s="85"/>
      <c r="AA6520" s="85"/>
      <c r="AB6520" s="85"/>
      <c r="AC6520" s="85"/>
      <c r="AD6520" s="85"/>
    </row>
    <row r="6521" spans="1:30" x14ac:dyDescent="0.25">
      <c r="A6521" s="80"/>
      <c r="B6521" s="80"/>
      <c r="C6521" s="80"/>
      <c r="D6521" s="80"/>
      <c r="E6521" s="80"/>
      <c r="F6521" s="80"/>
      <c r="G6521" s="80"/>
      <c r="H6521" s="80"/>
      <c r="I6521" s="80"/>
      <c r="J6521" s="80"/>
      <c r="K6521" s="80"/>
      <c r="L6521" s="80"/>
      <c r="M6521" s="80"/>
      <c r="N6521" s="80"/>
      <c r="O6521" s="80"/>
      <c r="P6521" s="80"/>
      <c r="Q6521" s="80"/>
      <c r="R6521" s="81"/>
      <c r="S6521" s="81"/>
      <c r="T6521" s="81"/>
      <c r="U6521" s="82"/>
      <c r="V6521" s="82"/>
      <c r="W6521" s="83"/>
      <c r="X6521" s="84"/>
      <c r="Y6521" s="84"/>
      <c r="Z6521" s="85"/>
      <c r="AA6521" s="85"/>
      <c r="AB6521" s="85"/>
      <c r="AC6521" s="85"/>
      <c r="AD6521" s="85"/>
    </row>
    <row r="6522" spans="1:30" x14ac:dyDescent="0.25">
      <c r="A6522" s="86"/>
      <c r="B6522" s="86"/>
      <c r="C6522" s="86"/>
      <c r="D6522" s="86"/>
      <c r="E6522" s="86"/>
      <c r="F6522" s="86"/>
      <c r="G6522" s="86"/>
      <c r="H6522" s="86"/>
      <c r="I6522" s="86"/>
      <c r="J6522" s="86"/>
      <c r="K6522" s="86"/>
      <c r="L6522" s="86"/>
      <c r="M6522" s="86"/>
      <c r="N6522" s="86"/>
      <c r="O6522" s="86"/>
      <c r="P6522" s="86"/>
      <c r="Q6522" s="86"/>
      <c r="R6522" s="87"/>
      <c r="S6522" s="87"/>
      <c r="T6522" s="87"/>
      <c r="U6522" s="88"/>
      <c r="V6522" s="87"/>
      <c r="W6522" s="83"/>
      <c r="X6522" s="84"/>
      <c r="Y6522" s="84"/>
      <c r="Z6522" s="85"/>
      <c r="AA6522" s="85"/>
      <c r="AB6522" s="85"/>
      <c r="AC6522" s="85"/>
      <c r="AD6522" s="85"/>
    </row>
    <row r="6523" spans="1:30" x14ac:dyDescent="0.25">
      <c r="A6523" s="80"/>
      <c r="B6523" s="80"/>
      <c r="C6523" s="80"/>
      <c r="D6523" s="80"/>
      <c r="E6523" s="80"/>
      <c r="F6523" s="80"/>
      <c r="G6523" s="80"/>
      <c r="H6523" s="80"/>
      <c r="I6523" s="80"/>
      <c r="J6523" s="80"/>
      <c r="K6523" s="80"/>
      <c r="L6523" s="80"/>
      <c r="M6523" s="80"/>
      <c r="N6523" s="80"/>
      <c r="O6523" s="80"/>
      <c r="P6523" s="80"/>
      <c r="Q6523" s="80"/>
      <c r="R6523" s="81"/>
      <c r="S6523" s="81"/>
      <c r="T6523" s="81"/>
      <c r="U6523" s="82"/>
      <c r="V6523" s="82"/>
      <c r="W6523" s="83"/>
      <c r="X6523" s="84"/>
      <c r="Y6523" s="84"/>
      <c r="Z6523" s="85"/>
      <c r="AA6523" s="85"/>
      <c r="AB6523" s="85"/>
      <c r="AC6523" s="85"/>
      <c r="AD6523" s="85"/>
    </row>
    <row r="6524" spans="1:30" x14ac:dyDescent="0.25">
      <c r="A6524" s="86"/>
      <c r="B6524" s="86"/>
      <c r="C6524" s="86"/>
      <c r="D6524" s="86"/>
      <c r="E6524" s="86"/>
      <c r="F6524" s="86"/>
      <c r="G6524" s="86"/>
      <c r="H6524" s="86"/>
      <c r="I6524" s="86"/>
      <c r="J6524" s="86"/>
      <c r="K6524" s="86"/>
      <c r="L6524" s="86"/>
      <c r="M6524" s="86"/>
      <c r="N6524" s="86"/>
      <c r="O6524" s="86"/>
      <c r="P6524" s="86"/>
      <c r="Q6524" s="86"/>
      <c r="R6524" s="87"/>
      <c r="S6524" s="87"/>
      <c r="T6524" s="87"/>
      <c r="U6524" s="88"/>
      <c r="V6524" s="88"/>
      <c r="W6524" s="83"/>
      <c r="X6524" s="84"/>
      <c r="Y6524" s="84"/>
      <c r="Z6524" s="85"/>
      <c r="AA6524" s="85"/>
      <c r="AB6524" s="85"/>
      <c r="AC6524" s="85"/>
      <c r="AD6524" s="85"/>
    </row>
    <row r="6525" spans="1:30" x14ac:dyDescent="0.25">
      <c r="A6525" s="86"/>
      <c r="B6525" s="86"/>
      <c r="C6525" s="86"/>
      <c r="D6525" s="86"/>
      <c r="E6525" s="86"/>
      <c r="F6525" s="86"/>
      <c r="G6525" s="86"/>
      <c r="H6525" s="86"/>
      <c r="I6525" s="86"/>
      <c r="J6525" s="86"/>
      <c r="K6525" s="86"/>
      <c r="L6525" s="86"/>
      <c r="M6525" s="86"/>
      <c r="N6525" s="86"/>
      <c r="O6525" s="86"/>
      <c r="P6525" s="86"/>
      <c r="Q6525" s="86"/>
      <c r="R6525" s="87"/>
      <c r="S6525" s="87"/>
      <c r="T6525" s="87"/>
      <c r="U6525" s="88"/>
      <c r="V6525" s="88"/>
      <c r="W6525" s="83"/>
      <c r="X6525" s="84"/>
      <c r="Y6525" s="84"/>
      <c r="Z6525" s="85"/>
      <c r="AA6525" s="85"/>
      <c r="AB6525" s="85"/>
      <c r="AC6525" s="85"/>
      <c r="AD6525" s="85"/>
    </row>
    <row r="6526" spans="1:30" x14ac:dyDescent="0.25">
      <c r="A6526" s="80"/>
      <c r="B6526" s="80"/>
      <c r="C6526" s="80"/>
      <c r="D6526" s="80"/>
      <c r="E6526" s="80"/>
      <c r="F6526" s="80"/>
      <c r="G6526" s="80"/>
      <c r="H6526" s="80"/>
      <c r="I6526" s="80"/>
      <c r="J6526" s="80"/>
      <c r="K6526" s="80"/>
      <c r="L6526" s="80"/>
      <c r="M6526" s="80"/>
      <c r="N6526" s="80"/>
      <c r="O6526" s="80"/>
      <c r="P6526" s="80"/>
      <c r="Q6526" s="80"/>
      <c r="R6526" s="81"/>
      <c r="S6526" s="81"/>
      <c r="T6526" s="81"/>
      <c r="U6526" s="82"/>
      <c r="V6526" s="82"/>
      <c r="W6526" s="83"/>
      <c r="X6526" s="84"/>
      <c r="Y6526" s="84"/>
      <c r="Z6526" s="85"/>
      <c r="AA6526" s="85"/>
      <c r="AB6526" s="85"/>
      <c r="AC6526" s="85"/>
      <c r="AD6526" s="85"/>
    </row>
    <row r="6527" spans="1:30" x14ac:dyDescent="0.25">
      <c r="A6527" s="86"/>
      <c r="B6527" s="86"/>
      <c r="C6527" s="86"/>
      <c r="D6527" s="86"/>
      <c r="E6527" s="86"/>
      <c r="F6527" s="86"/>
      <c r="G6527" s="86"/>
      <c r="H6527" s="86"/>
      <c r="I6527" s="86"/>
      <c r="J6527" s="86"/>
      <c r="K6527" s="86"/>
      <c r="L6527" s="86"/>
      <c r="M6527" s="86"/>
      <c r="N6527" s="86"/>
      <c r="O6527" s="86"/>
      <c r="P6527" s="86"/>
      <c r="Q6527" s="86"/>
      <c r="R6527" s="87"/>
      <c r="S6527" s="87"/>
      <c r="T6527" s="87"/>
      <c r="U6527" s="88"/>
      <c r="V6527" s="87"/>
      <c r="W6527" s="83"/>
      <c r="X6527" s="84"/>
      <c r="Y6527" s="84"/>
      <c r="Z6527" s="85"/>
      <c r="AA6527" s="85"/>
      <c r="AB6527" s="85"/>
      <c r="AC6527" s="85"/>
      <c r="AD6527" s="85"/>
    </row>
    <row r="6528" spans="1:30" x14ac:dyDescent="0.25">
      <c r="A6528" s="80"/>
      <c r="B6528" s="80"/>
      <c r="C6528" s="80"/>
      <c r="D6528" s="80"/>
      <c r="E6528" s="80"/>
      <c r="F6528" s="80"/>
      <c r="G6528" s="80"/>
      <c r="H6528" s="80"/>
      <c r="I6528" s="80"/>
      <c r="J6528" s="80"/>
      <c r="K6528" s="80"/>
      <c r="L6528" s="80"/>
      <c r="M6528" s="80"/>
      <c r="N6528" s="80"/>
      <c r="O6528" s="80"/>
      <c r="P6528" s="80"/>
      <c r="Q6528" s="80"/>
      <c r="R6528" s="81"/>
      <c r="S6528" s="81"/>
      <c r="T6528" s="81"/>
      <c r="U6528" s="82"/>
      <c r="V6528" s="81"/>
      <c r="W6528" s="83"/>
      <c r="X6528" s="84"/>
      <c r="Y6528" s="84"/>
      <c r="Z6528" s="85"/>
      <c r="AA6528" s="85"/>
      <c r="AB6528" s="85"/>
      <c r="AC6528" s="85"/>
      <c r="AD6528" s="85"/>
    </row>
    <row r="6529" spans="1:30" x14ac:dyDescent="0.25">
      <c r="A6529" s="80"/>
      <c r="B6529" s="80"/>
      <c r="C6529" s="80"/>
      <c r="D6529" s="80"/>
      <c r="E6529" s="80"/>
      <c r="F6529" s="80"/>
      <c r="G6529" s="80"/>
      <c r="H6529" s="80"/>
      <c r="I6529" s="80"/>
      <c r="J6529" s="80"/>
      <c r="K6529" s="80"/>
      <c r="L6529" s="80"/>
      <c r="M6529" s="80"/>
      <c r="N6529" s="80"/>
      <c r="O6529" s="80"/>
      <c r="P6529" s="80"/>
      <c r="Q6529" s="80"/>
      <c r="R6529" s="81"/>
      <c r="S6529" s="81"/>
      <c r="T6529" s="81"/>
      <c r="U6529" s="82"/>
      <c r="V6529" s="81"/>
      <c r="W6529" s="83"/>
      <c r="X6529" s="84"/>
      <c r="Y6529" s="84"/>
      <c r="Z6529" s="85"/>
      <c r="AA6529" s="85"/>
      <c r="AB6529" s="85"/>
      <c r="AC6529" s="85"/>
      <c r="AD6529" s="85"/>
    </row>
    <row r="6530" spans="1:30" x14ac:dyDescent="0.25">
      <c r="A6530" s="80"/>
      <c r="B6530" s="80"/>
      <c r="C6530" s="80"/>
      <c r="D6530" s="80"/>
      <c r="E6530" s="80"/>
      <c r="F6530" s="80"/>
      <c r="G6530" s="80"/>
      <c r="H6530" s="80"/>
      <c r="I6530" s="80"/>
      <c r="J6530" s="80"/>
      <c r="K6530" s="80"/>
      <c r="L6530" s="80"/>
      <c r="M6530" s="80"/>
      <c r="N6530" s="80"/>
      <c r="O6530" s="80"/>
      <c r="P6530" s="80"/>
      <c r="Q6530" s="80"/>
      <c r="R6530" s="81"/>
      <c r="S6530" s="81"/>
      <c r="T6530" s="81"/>
      <c r="U6530" s="82"/>
      <c r="V6530" s="82"/>
      <c r="W6530" s="83"/>
      <c r="X6530" s="84"/>
      <c r="Y6530" s="84"/>
      <c r="Z6530" s="85"/>
      <c r="AA6530" s="85"/>
      <c r="AB6530" s="85"/>
      <c r="AC6530" s="85"/>
      <c r="AD6530" s="85"/>
    </row>
    <row r="6531" spans="1:30" x14ac:dyDescent="0.25">
      <c r="A6531" s="86"/>
      <c r="B6531" s="86"/>
      <c r="C6531" s="86"/>
      <c r="D6531" s="86"/>
      <c r="E6531" s="86"/>
      <c r="F6531" s="86"/>
      <c r="G6531" s="86"/>
      <c r="H6531" s="86"/>
      <c r="I6531" s="86"/>
      <c r="J6531" s="86"/>
      <c r="K6531" s="86"/>
      <c r="L6531" s="86"/>
      <c r="M6531" s="86"/>
      <c r="N6531" s="86"/>
      <c r="O6531" s="86"/>
      <c r="P6531" s="86"/>
      <c r="Q6531" s="86"/>
      <c r="R6531" s="87"/>
      <c r="S6531" s="87"/>
      <c r="T6531" s="87"/>
      <c r="U6531" s="88"/>
      <c r="V6531" s="88"/>
      <c r="W6531" s="83"/>
      <c r="X6531" s="84"/>
      <c r="Y6531" s="84"/>
      <c r="Z6531" s="85"/>
      <c r="AA6531" s="85"/>
      <c r="AB6531" s="85"/>
      <c r="AC6531" s="85"/>
      <c r="AD6531" s="85"/>
    </row>
    <row r="6532" spans="1:30" x14ac:dyDescent="0.25">
      <c r="A6532" s="86"/>
      <c r="B6532" s="86"/>
      <c r="C6532" s="86"/>
      <c r="D6532" s="86"/>
      <c r="E6532" s="86"/>
      <c r="F6532" s="86"/>
      <c r="G6532" s="86"/>
      <c r="H6532" s="86"/>
      <c r="I6532" s="86"/>
      <c r="J6532" s="86"/>
      <c r="K6532" s="86"/>
      <c r="L6532" s="86"/>
      <c r="M6532" s="86"/>
      <c r="N6532" s="86"/>
      <c r="O6532" s="86"/>
      <c r="P6532" s="86"/>
      <c r="Q6532" s="86"/>
      <c r="R6532" s="87"/>
      <c r="S6532" s="87"/>
      <c r="T6532" s="87"/>
      <c r="U6532" s="88"/>
      <c r="V6532" s="88"/>
      <c r="W6532" s="83"/>
      <c r="X6532" s="84"/>
      <c r="Y6532" s="84"/>
      <c r="Z6532" s="85"/>
      <c r="AA6532" s="85"/>
      <c r="AB6532" s="85"/>
      <c r="AC6532" s="85"/>
      <c r="AD6532" s="85"/>
    </row>
    <row r="6533" spans="1:30" x14ac:dyDescent="0.25">
      <c r="A6533" s="86"/>
      <c r="B6533" s="86"/>
      <c r="C6533" s="86"/>
      <c r="D6533" s="86"/>
      <c r="E6533" s="86"/>
      <c r="F6533" s="86"/>
      <c r="G6533" s="86"/>
      <c r="H6533" s="86"/>
      <c r="I6533" s="86"/>
      <c r="J6533" s="86"/>
      <c r="K6533" s="86"/>
      <c r="L6533" s="86"/>
      <c r="M6533" s="86"/>
      <c r="N6533" s="86"/>
      <c r="O6533" s="86"/>
      <c r="P6533" s="86"/>
      <c r="Q6533" s="86"/>
      <c r="R6533" s="87"/>
      <c r="S6533" s="87"/>
      <c r="T6533" s="87"/>
      <c r="U6533" s="88"/>
      <c r="V6533" s="88"/>
      <c r="W6533" s="83"/>
      <c r="X6533" s="84"/>
      <c r="Y6533" s="84"/>
      <c r="Z6533" s="85"/>
      <c r="AA6533" s="85"/>
      <c r="AB6533" s="85"/>
      <c r="AC6533" s="85"/>
      <c r="AD6533" s="85"/>
    </row>
    <row r="6534" spans="1:30" x14ac:dyDescent="0.25">
      <c r="A6534" s="86"/>
      <c r="B6534" s="86"/>
      <c r="C6534" s="86"/>
      <c r="D6534" s="86"/>
      <c r="E6534" s="86"/>
      <c r="F6534" s="86"/>
      <c r="G6534" s="86"/>
      <c r="H6534" s="86"/>
      <c r="I6534" s="86"/>
      <c r="J6534" s="86"/>
      <c r="K6534" s="86"/>
      <c r="L6534" s="86"/>
      <c r="M6534" s="86"/>
      <c r="N6534" s="86"/>
      <c r="O6534" s="86"/>
      <c r="P6534" s="86"/>
      <c r="Q6534" s="86"/>
      <c r="R6534" s="87"/>
      <c r="S6534" s="87"/>
      <c r="T6534" s="87"/>
      <c r="U6534" s="88"/>
      <c r="V6534" s="88"/>
      <c r="W6534" s="83"/>
      <c r="X6534" s="84"/>
      <c r="Y6534" s="84"/>
      <c r="Z6534" s="85"/>
      <c r="AA6534" s="85"/>
      <c r="AB6534" s="85"/>
      <c r="AC6534" s="85"/>
      <c r="AD6534" s="85"/>
    </row>
    <row r="6535" spans="1:30" x14ac:dyDescent="0.25">
      <c r="A6535" s="80"/>
      <c r="B6535" s="80"/>
      <c r="C6535" s="80"/>
      <c r="D6535" s="80"/>
      <c r="E6535" s="80"/>
      <c r="F6535" s="80"/>
      <c r="G6535" s="80"/>
      <c r="H6535" s="80"/>
      <c r="I6535" s="80"/>
      <c r="J6535" s="80"/>
      <c r="K6535" s="80"/>
      <c r="L6535" s="80"/>
      <c r="M6535" s="80"/>
      <c r="N6535" s="80"/>
      <c r="O6535" s="80"/>
      <c r="P6535" s="80"/>
      <c r="Q6535" s="80"/>
      <c r="R6535" s="81"/>
      <c r="S6535" s="81"/>
      <c r="T6535" s="81"/>
      <c r="U6535" s="82"/>
      <c r="V6535" s="82"/>
      <c r="W6535" s="83"/>
      <c r="X6535" s="84"/>
      <c r="Y6535" s="84"/>
      <c r="Z6535" s="85"/>
      <c r="AA6535" s="85"/>
      <c r="AB6535" s="85"/>
      <c r="AC6535" s="85"/>
      <c r="AD6535" s="85"/>
    </row>
    <row r="6536" spans="1:30" x14ac:dyDescent="0.25">
      <c r="A6536" s="86"/>
      <c r="B6536" s="86"/>
      <c r="C6536" s="86"/>
      <c r="D6536" s="86"/>
      <c r="E6536" s="86"/>
      <c r="F6536" s="86"/>
      <c r="G6536" s="86"/>
      <c r="H6536" s="86"/>
      <c r="I6536" s="86"/>
      <c r="J6536" s="86"/>
      <c r="K6536" s="86"/>
      <c r="L6536" s="86"/>
      <c r="M6536" s="86"/>
      <c r="N6536" s="86"/>
      <c r="O6536" s="86"/>
      <c r="P6536" s="86"/>
      <c r="Q6536" s="86"/>
      <c r="R6536" s="87"/>
      <c r="S6536" s="87"/>
      <c r="T6536" s="87"/>
      <c r="U6536" s="88"/>
      <c r="V6536" s="87"/>
      <c r="W6536" s="83"/>
      <c r="X6536" s="84"/>
      <c r="Y6536" s="84"/>
      <c r="Z6536" s="85"/>
      <c r="AA6536" s="85"/>
      <c r="AB6536" s="85"/>
      <c r="AC6536" s="85"/>
      <c r="AD6536" s="85"/>
    </row>
    <row r="6537" spans="1:30" x14ac:dyDescent="0.25">
      <c r="A6537" s="80"/>
      <c r="B6537" s="80"/>
      <c r="C6537" s="80"/>
      <c r="D6537" s="80"/>
      <c r="E6537" s="80"/>
      <c r="F6537" s="80"/>
      <c r="G6537" s="80"/>
      <c r="H6537" s="80"/>
      <c r="I6537" s="80"/>
      <c r="J6537" s="80"/>
      <c r="K6537" s="80"/>
      <c r="L6537" s="80"/>
      <c r="M6537" s="80"/>
      <c r="N6537" s="80"/>
      <c r="O6537" s="80"/>
      <c r="P6537" s="80"/>
      <c r="Q6537" s="80"/>
      <c r="R6537" s="81"/>
      <c r="S6537" s="81"/>
      <c r="T6537" s="81"/>
      <c r="U6537" s="82"/>
      <c r="V6537" s="81"/>
      <c r="W6537" s="83"/>
      <c r="X6537" s="84"/>
      <c r="Y6537" s="84"/>
      <c r="Z6537" s="85"/>
      <c r="AA6537" s="85"/>
      <c r="AB6537" s="85"/>
      <c r="AC6537" s="85"/>
      <c r="AD6537" s="85"/>
    </row>
    <row r="6538" spans="1:30" x14ac:dyDescent="0.25">
      <c r="A6538" s="80"/>
      <c r="B6538" s="80"/>
      <c r="C6538" s="80"/>
      <c r="D6538" s="80"/>
      <c r="E6538" s="80"/>
      <c r="F6538" s="80"/>
      <c r="G6538" s="80"/>
      <c r="H6538" s="80"/>
      <c r="I6538" s="80"/>
      <c r="J6538" s="80"/>
      <c r="K6538" s="80"/>
      <c r="L6538" s="80"/>
      <c r="M6538" s="80"/>
      <c r="N6538" s="80"/>
      <c r="O6538" s="80"/>
      <c r="P6538" s="80"/>
      <c r="Q6538" s="80"/>
      <c r="R6538" s="81"/>
      <c r="S6538" s="81"/>
      <c r="T6538" s="81"/>
      <c r="U6538" s="82"/>
      <c r="V6538" s="82"/>
      <c r="W6538" s="83"/>
      <c r="X6538" s="84"/>
      <c r="Y6538" s="84"/>
      <c r="Z6538" s="85"/>
      <c r="AA6538" s="85"/>
      <c r="AB6538" s="85"/>
      <c r="AC6538" s="85"/>
      <c r="AD6538" s="85"/>
    </row>
    <row r="6539" spans="1:30" x14ac:dyDescent="0.25">
      <c r="A6539" s="86"/>
      <c r="B6539" s="86"/>
      <c r="C6539" s="86"/>
      <c r="D6539" s="86"/>
      <c r="E6539" s="86"/>
      <c r="F6539" s="86"/>
      <c r="G6539" s="86"/>
      <c r="H6539" s="86"/>
      <c r="I6539" s="86"/>
      <c r="J6539" s="86"/>
      <c r="K6539" s="86"/>
      <c r="L6539" s="86"/>
      <c r="M6539" s="86"/>
      <c r="N6539" s="86"/>
      <c r="O6539" s="86"/>
      <c r="P6539" s="86"/>
      <c r="Q6539" s="86"/>
      <c r="R6539" s="87"/>
      <c r="S6539" s="87"/>
      <c r="T6539" s="87"/>
      <c r="U6539" s="88"/>
      <c r="V6539" s="88"/>
      <c r="W6539" s="83"/>
      <c r="X6539" s="84"/>
      <c r="Y6539" s="84"/>
      <c r="Z6539" s="85"/>
      <c r="AA6539" s="85"/>
      <c r="AB6539" s="85"/>
      <c r="AC6539" s="85"/>
      <c r="AD6539" s="85"/>
    </row>
    <row r="6540" spans="1:30" x14ac:dyDescent="0.25">
      <c r="A6540" s="80"/>
      <c r="B6540" s="80"/>
      <c r="C6540" s="80"/>
      <c r="D6540" s="80"/>
      <c r="E6540" s="80"/>
      <c r="F6540" s="80"/>
      <c r="G6540" s="80"/>
      <c r="H6540" s="80"/>
      <c r="I6540" s="80"/>
      <c r="J6540" s="80"/>
      <c r="K6540" s="80"/>
      <c r="L6540" s="80"/>
      <c r="M6540" s="80"/>
      <c r="N6540" s="80"/>
      <c r="O6540" s="80"/>
      <c r="P6540" s="80"/>
      <c r="Q6540" s="80"/>
      <c r="R6540" s="81"/>
      <c r="S6540" s="81"/>
      <c r="T6540" s="81"/>
      <c r="U6540" s="82"/>
      <c r="V6540" s="82"/>
      <c r="W6540" s="83"/>
      <c r="X6540" s="84"/>
      <c r="Y6540" s="84"/>
      <c r="Z6540" s="85"/>
      <c r="AA6540" s="85"/>
      <c r="AB6540" s="85"/>
      <c r="AC6540" s="85"/>
      <c r="AD6540" s="85"/>
    </row>
    <row r="6541" spans="1:30" x14ac:dyDescent="0.25">
      <c r="A6541" s="80"/>
      <c r="B6541" s="80"/>
      <c r="C6541" s="80"/>
      <c r="D6541" s="80"/>
      <c r="E6541" s="80"/>
      <c r="F6541" s="80"/>
      <c r="G6541" s="80"/>
      <c r="H6541" s="80"/>
      <c r="I6541" s="80"/>
      <c r="J6541" s="80"/>
      <c r="K6541" s="80"/>
      <c r="L6541" s="80"/>
      <c r="M6541" s="80"/>
      <c r="N6541" s="80"/>
      <c r="O6541" s="80"/>
      <c r="P6541" s="80"/>
      <c r="Q6541" s="80"/>
      <c r="R6541" s="81"/>
      <c r="S6541" s="81"/>
      <c r="T6541" s="81"/>
      <c r="U6541" s="82"/>
      <c r="V6541" s="82"/>
      <c r="W6541" s="83"/>
      <c r="X6541" s="84"/>
      <c r="Y6541" s="84"/>
      <c r="Z6541" s="85"/>
      <c r="AA6541" s="85"/>
      <c r="AB6541" s="85"/>
      <c r="AC6541" s="85"/>
      <c r="AD6541" s="85"/>
    </row>
    <row r="6542" spans="1:30" x14ac:dyDescent="0.25">
      <c r="A6542" s="86"/>
      <c r="B6542" s="86"/>
      <c r="C6542" s="86"/>
      <c r="D6542" s="86"/>
      <c r="E6542" s="86"/>
      <c r="F6542" s="86"/>
      <c r="G6542" s="86"/>
      <c r="H6542" s="86"/>
      <c r="I6542" s="86"/>
      <c r="J6542" s="86"/>
      <c r="K6542" s="86"/>
      <c r="L6542" s="86"/>
      <c r="M6542" s="86"/>
      <c r="N6542" s="86"/>
      <c r="O6542" s="86"/>
      <c r="P6542" s="86"/>
      <c r="Q6542" s="86"/>
      <c r="R6542" s="87"/>
      <c r="S6542" s="87"/>
      <c r="T6542" s="87"/>
      <c r="U6542" s="88"/>
      <c r="V6542" s="88"/>
      <c r="W6542" s="83"/>
      <c r="X6542" s="84"/>
      <c r="Y6542" s="84"/>
      <c r="Z6542" s="85"/>
      <c r="AA6542" s="85"/>
      <c r="AB6542" s="85"/>
      <c r="AC6542" s="85"/>
      <c r="AD6542" s="85"/>
    </row>
    <row r="6543" spans="1:30" x14ac:dyDescent="0.25">
      <c r="A6543" s="80"/>
      <c r="B6543" s="80"/>
      <c r="C6543" s="80"/>
      <c r="D6543" s="80"/>
      <c r="E6543" s="80"/>
      <c r="F6543" s="80"/>
      <c r="G6543" s="80"/>
      <c r="H6543" s="80"/>
      <c r="I6543" s="80"/>
      <c r="J6543" s="80"/>
      <c r="K6543" s="80"/>
      <c r="L6543" s="80"/>
      <c r="M6543" s="80"/>
      <c r="N6543" s="80"/>
      <c r="O6543" s="80"/>
      <c r="P6543" s="80"/>
      <c r="Q6543" s="80"/>
      <c r="R6543" s="81"/>
      <c r="S6543" s="81"/>
      <c r="T6543" s="81"/>
      <c r="U6543" s="82"/>
      <c r="V6543" s="81"/>
      <c r="W6543" s="83"/>
      <c r="X6543" s="84"/>
      <c r="Y6543" s="84"/>
      <c r="Z6543" s="85"/>
      <c r="AA6543" s="85"/>
      <c r="AB6543" s="85"/>
      <c r="AC6543" s="85"/>
      <c r="AD6543" s="85"/>
    </row>
    <row r="6544" spans="1:30" x14ac:dyDescent="0.25">
      <c r="A6544" s="80"/>
      <c r="B6544" s="80"/>
      <c r="C6544" s="80"/>
      <c r="D6544" s="80"/>
      <c r="E6544" s="80"/>
      <c r="F6544" s="80"/>
      <c r="G6544" s="80"/>
      <c r="H6544" s="80"/>
      <c r="I6544" s="80"/>
      <c r="J6544" s="80"/>
      <c r="K6544" s="80"/>
      <c r="L6544" s="80"/>
      <c r="M6544" s="80"/>
      <c r="N6544" s="80"/>
      <c r="O6544" s="80"/>
      <c r="P6544" s="80"/>
      <c r="Q6544" s="80"/>
      <c r="R6544" s="81"/>
      <c r="S6544" s="81"/>
      <c r="T6544" s="81"/>
      <c r="U6544" s="82"/>
      <c r="V6544" s="82"/>
      <c r="W6544" s="83"/>
      <c r="X6544" s="84"/>
      <c r="Y6544" s="84"/>
      <c r="Z6544" s="85"/>
      <c r="AA6544" s="85"/>
      <c r="AB6544" s="85"/>
      <c r="AC6544" s="85"/>
      <c r="AD6544" s="85"/>
    </row>
    <row r="6545" spans="1:30" x14ac:dyDescent="0.25">
      <c r="A6545" s="80"/>
      <c r="B6545" s="80"/>
      <c r="C6545" s="80"/>
      <c r="D6545" s="80"/>
      <c r="E6545" s="80"/>
      <c r="F6545" s="80"/>
      <c r="G6545" s="80"/>
      <c r="H6545" s="80"/>
      <c r="I6545" s="80"/>
      <c r="J6545" s="80"/>
      <c r="K6545" s="80"/>
      <c r="L6545" s="80"/>
      <c r="M6545" s="80"/>
      <c r="N6545" s="80"/>
      <c r="O6545" s="80"/>
      <c r="P6545" s="80"/>
      <c r="Q6545" s="80"/>
      <c r="R6545" s="81"/>
      <c r="S6545" s="81"/>
      <c r="T6545" s="81"/>
      <c r="U6545" s="82"/>
      <c r="V6545" s="82"/>
      <c r="W6545" s="83"/>
      <c r="X6545" s="84"/>
      <c r="Y6545" s="84"/>
      <c r="Z6545" s="85"/>
      <c r="AA6545" s="85"/>
      <c r="AB6545" s="85"/>
      <c r="AC6545" s="85"/>
      <c r="AD6545" s="85"/>
    </row>
    <row r="6546" spans="1:30" x14ac:dyDescent="0.25">
      <c r="A6546" s="86"/>
      <c r="B6546" s="86"/>
      <c r="C6546" s="86"/>
      <c r="D6546" s="86"/>
      <c r="E6546" s="86"/>
      <c r="F6546" s="86"/>
      <c r="G6546" s="86"/>
      <c r="H6546" s="86"/>
      <c r="I6546" s="86"/>
      <c r="J6546" s="86"/>
      <c r="K6546" s="86"/>
      <c r="L6546" s="86"/>
      <c r="M6546" s="86"/>
      <c r="N6546" s="86"/>
      <c r="O6546" s="86"/>
      <c r="P6546" s="86"/>
      <c r="Q6546" s="86"/>
      <c r="R6546" s="87"/>
      <c r="S6546" s="87"/>
      <c r="T6546" s="87"/>
      <c r="U6546" s="88"/>
      <c r="V6546" s="87"/>
      <c r="W6546" s="83"/>
      <c r="X6546" s="84"/>
      <c r="Y6546" s="84"/>
      <c r="Z6546" s="85"/>
      <c r="AA6546" s="85"/>
      <c r="AB6546" s="85"/>
      <c r="AC6546" s="85"/>
      <c r="AD6546" s="85"/>
    </row>
    <row r="6547" spans="1:30" x14ac:dyDescent="0.25">
      <c r="A6547" s="80"/>
      <c r="B6547" s="80"/>
      <c r="C6547" s="80"/>
      <c r="D6547" s="80"/>
      <c r="E6547" s="80"/>
      <c r="F6547" s="80"/>
      <c r="G6547" s="80"/>
      <c r="H6547" s="80"/>
      <c r="I6547" s="80"/>
      <c r="J6547" s="80"/>
      <c r="K6547" s="80"/>
      <c r="L6547" s="80"/>
      <c r="M6547" s="80"/>
      <c r="N6547" s="80"/>
      <c r="O6547" s="80"/>
      <c r="P6547" s="80"/>
      <c r="Q6547" s="80"/>
      <c r="R6547" s="81"/>
      <c r="S6547" s="81"/>
      <c r="T6547" s="81"/>
      <c r="U6547" s="82"/>
      <c r="V6547" s="82"/>
      <c r="W6547" s="83"/>
      <c r="X6547" s="84"/>
      <c r="Y6547" s="84"/>
      <c r="Z6547" s="85"/>
      <c r="AA6547" s="85"/>
      <c r="AB6547" s="85"/>
      <c r="AC6547" s="85"/>
      <c r="AD6547" s="85"/>
    </row>
    <row r="6548" spans="1:30" x14ac:dyDescent="0.25">
      <c r="A6548" s="86"/>
      <c r="B6548" s="86"/>
      <c r="C6548" s="86"/>
      <c r="D6548" s="86"/>
      <c r="E6548" s="86"/>
      <c r="F6548" s="86"/>
      <c r="G6548" s="86"/>
      <c r="H6548" s="86"/>
      <c r="I6548" s="86"/>
      <c r="J6548" s="86"/>
      <c r="K6548" s="86"/>
      <c r="L6548" s="86"/>
      <c r="M6548" s="86"/>
      <c r="N6548" s="86"/>
      <c r="O6548" s="86"/>
      <c r="P6548" s="86"/>
      <c r="Q6548" s="86"/>
      <c r="R6548" s="87"/>
      <c r="S6548" s="87"/>
      <c r="T6548" s="87"/>
      <c r="U6548" s="88"/>
      <c r="V6548" s="88"/>
      <c r="W6548" s="83"/>
      <c r="X6548" s="84"/>
      <c r="Y6548" s="84"/>
      <c r="Z6548" s="85"/>
      <c r="AA6548" s="85"/>
      <c r="AB6548" s="85"/>
      <c r="AC6548" s="85"/>
      <c r="AD6548" s="85"/>
    </row>
    <row r="6549" spans="1:30" x14ac:dyDescent="0.25">
      <c r="A6549" s="80"/>
      <c r="B6549" s="80"/>
      <c r="C6549" s="80"/>
      <c r="D6549" s="80"/>
      <c r="E6549" s="80"/>
      <c r="F6549" s="80"/>
      <c r="G6549" s="80"/>
      <c r="H6549" s="80"/>
      <c r="I6549" s="80"/>
      <c r="J6549" s="80"/>
      <c r="K6549" s="80"/>
      <c r="L6549" s="80"/>
      <c r="M6549" s="80"/>
      <c r="N6549" s="80"/>
      <c r="O6549" s="80"/>
      <c r="P6549" s="80"/>
      <c r="Q6549" s="80"/>
      <c r="R6549" s="81"/>
      <c r="S6549" s="81"/>
      <c r="T6549" s="81"/>
      <c r="U6549" s="82"/>
      <c r="V6549" s="81"/>
      <c r="W6549" s="83"/>
      <c r="X6549" s="84"/>
      <c r="Y6549" s="84"/>
      <c r="Z6549" s="85"/>
      <c r="AA6549" s="85"/>
      <c r="AB6549" s="85"/>
      <c r="AC6549" s="85"/>
      <c r="AD6549" s="85"/>
    </row>
    <row r="6550" spans="1:30" x14ac:dyDescent="0.25">
      <c r="A6550" s="86"/>
      <c r="B6550" s="86"/>
      <c r="C6550" s="86"/>
      <c r="D6550" s="86"/>
      <c r="E6550" s="86"/>
      <c r="F6550" s="86"/>
      <c r="G6550" s="86"/>
      <c r="H6550" s="86"/>
      <c r="I6550" s="86"/>
      <c r="J6550" s="86"/>
      <c r="K6550" s="86"/>
      <c r="L6550" s="86"/>
      <c r="M6550" s="86"/>
      <c r="N6550" s="86"/>
      <c r="O6550" s="86"/>
      <c r="P6550" s="86"/>
      <c r="Q6550" s="86"/>
      <c r="R6550" s="87"/>
      <c r="S6550" s="87"/>
      <c r="T6550" s="87"/>
      <c r="U6550" s="88"/>
      <c r="V6550" s="87"/>
      <c r="W6550" s="83"/>
      <c r="X6550" s="84"/>
      <c r="Y6550" s="84"/>
      <c r="Z6550" s="85"/>
      <c r="AA6550" s="85"/>
      <c r="AB6550" s="85"/>
      <c r="AC6550" s="85"/>
      <c r="AD6550" s="85"/>
    </row>
    <row r="6551" spans="1:30" x14ac:dyDescent="0.25">
      <c r="A6551" s="80"/>
      <c r="B6551" s="80"/>
      <c r="C6551" s="80"/>
      <c r="D6551" s="80"/>
      <c r="E6551" s="80"/>
      <c r="F6551" s="80"/>
      <c r="G6551" s="80"/>
      <c r="H6551" s="80"/>
      <c r="I6551" s="80"/>
      <c r="J6551" s="80"/>
      <c r="K6551" s="80"/>
      <c r="L6551" s="80"/>
      <c r="M6551" s="80"/>
      <c r="N6551" s="80"/>
      <c r="O6551" s="80"/>
      <c r="P6551" s="80"/>
      <c r="Q6551" s="80"/>
      <c r="R6551" s="81"/>
      <c r="S6551" s="81"/>
      <c r="T6551" s="81"/>
      <c r="U6551" s="82"/>
      <c r="V6551" s="81"/>
      <c r="W6551" s="83"/>
      <c r="X6551" s="84"/>
      <c r="Y6551" s="84"/>
      <c r="Z6551" s="85"/>
      <c r="AA6551" s="85"/>
      <c r="AB6551" s="85"/>
      <c r="AC6551" s="85"/>
      <c r="AD6551" s="85"/>
    </row>
    <row r="6552" spans="1:30" x14ac:dyDescent="0.25">
      <c r="A6552" s="86"/>
      <c r="B6552" s="86"/>
      <c r="C6552" s="86"/>
      <c r="D6552" s="86"/>
      <c r="E6552" s="86"/>
      <c r="F6552" s="86"/>
      <c r="G6552" s="86"/>
      <c r="H6552" s="86"/>
      <c r="I6552" s="86"/>
      <c r="J6552" s="86"/>
      <c r="K6552" s="86"/>
      <c r="L6552" s="86"/>
      <c r="M6552" s="86"/>
      <c r="N6552" s="86"/>
      <c r="O6552" s="86"/>
      <c r="P6552" s="86"/>
      <c r="Q6552" s="86"/>
      <c r="R6552" s="87"/>
      <c r="S6552" s="87"/>
      <c r="T6552" s="87"/>
      <c r="U6552" s="88"/>
      <c r="V6552" s="88"/>
      <c r="W6552" s="83"/>
      <c r="X6552" s="84"/>
      <c r="Y6552" s="84"/>
      <c r="Z6552" s="85"/>
      <c r="AA6552" s="85"/>
      <c r="AB6552" s="85"/>
      <c r="AC6552" s="85"/>
      <c r="AD6552" s="85"/>
    </row>
    <row r="6553" spans="1:30" x14ac:dyDescent="0.25">
      <c r="A6553" s="86"/>
      <c r="B6553" s="86"/>
      <c r="C6553" s="86"/>
      <c r="D6553" s="86"/>
      <c r="E6553" s="86"/>
      <c r="F6553" s="86"/>
      <c r="G6553" s="86"/>
      <c r="H6553" s="86"/>
      <c r="I6553" s="86"/>
      <c r="J6553" s="86"/>
      <c r="K6553" s="86"/>
      <c r="L6553" s="86"/>
      <c r="M6553" s="86"/>
      <c r="N6553" s="86"/>
      <c r="O6553" s="86"/>
      <c r="P6553" s="86"/>
      <c r="Q6553" s="86"/>
      <c r="R6553" s="87"/>
      <c r="S6553" s="87"/>
      <c r="T6553" s="87"/>
      <c r="U6553" s="88"/>
      <c r="V6553" s="88"/>
      <c r="W6553" s="83"/>
      <c r="X6553" s="84"/>
      <c r="Y6553" s="84"/>
      <c r="Z6553" s="85"/>
      <c r="AA6553" s="85"/>
      <c r="AB6553" s="85"/>
      <c r="AC6553" s="85"/>
      <c r="AD6553" s="85"/>
    </row>
    <row r="6554" spans="1:30" x14ac:dyDescent="0.25">
      <c r="A6554" s="80"/>
      <c r="B6554" s="80"/>
      <c r="C6554" s="80"/>
      <c r="D6554" s="80"/>
      <c r="E6554" s="80"/>
      <c r="F6554" s="80"/>
      <c r="G6554" s="80"/>
      <c r="H6554" s="80"/>
      <c r="I6554" s="80"/>
      <c r="J6554" s="80"/>
      <c r="K6554" s="80"/>
      <c r="L6554" s="80"/>
      <c r="M6554" s="80"/>
      <c r="N6554" s="80"/>
      <c r="O6554" s="80"/>
      <c r="P6554" s="80"/>
      <c r="Q6554" s="80"/>
      <c r="R6554" s="81"/>
      <c r="S6554" s="81"/>
      <c r="T6554" s="81"/>
      <c r="U6554" s="82"/>
      <c r="V6554" s="81"/>
      <c r="W6554" s="83"/>
      <c r="X6554" s="84"/>
      <c r="Y6554" s="84"/>
      <c r="Z6554" s="85"/>
      <c r="AA6554" s="85"/>
      <c r="AB6554" s="85"/>
      <c r="AC6554" s="85"/>
      <c r="AD6554" s="85"/>
    </row>
    <row r="6555" spans="1:30" x14ac:dyDescent="0.25">
      <c r="A6555" s="86"/>
      <c r="B6555" s="86"/>
      <c r="C6555" s="86"/>
      <c r="D6555" s="86"/>
      <c r="E6555" s="86"/>
      <c r="F6555" s="86"/>
      <c r="G6555" s="86"/>
      <c r="H6555" s="86"/>
      <c r="I6555" s="86"/>
      <c r="J6555" s="86"/>
      <c r="K6555" s="86"/>
      <c r="L6555" s="86"/>
      <c r="M6555" s="86"/>
      <c r="N6555" s="86"/>
      <c r="O6555" s="86"/>
      <c r="P6555" s="86"/>
      <c r="Q6555" s="86"/>
      <c r="R6555" s="87"/>
      <c r="S6555" s="87"/>
      <c r="T6555" s="87"/>
      <c r="U6555" s="88"/>
      <c r="V6555" s="87"/>
      <c r="W6555" s="83"/>
      <c r="X6555" s="84"/>
      <c r="Y6555" s="84"/>
      <c r="Z6555" s="85"/>
      <c r="AA6555" s="85"/>
      <c r="AB6555" s="85"/>
      <c r="AC6555" s="85"/>
      <c r="AD6555" s="85"/>
    </row>
    <row r="6556" spans="1:30" x14ac:dyDescent="0.25">
      <c r="A6556" s="86"/>
      <c r="B6556" s="86"/>
      <c r="C6556" s="86"/>
      <c r="D6556" s="86"/>
      <c r="E6556" s="86"/>
      <c r="F6556" s="86"/>
      <c r="G6556" s="86"/>
      <c r="H6556" s="86"/>
      <c r="I6556" s="86"/>
      <c r="J6556" s="86"/>
      <c r="K6556" s="86"/>
      <c r="L6556" s="86"/>
      <c r="M6556" s="86"/>
      <c r="N6556" s="86"/>
      <c r="O6556" s="86"/>
      <c r="P6556" s="86"/>
      <c r="Q6556" s="86"/>
      <c r="R6556" s="87"/>
      <c r="S6556" s="87"/>
      <c r="T6556" s="87"/>
      <c r="U6556" s="88"/>
      <c r="V6556" s="88"/>
      <c r="W6556" s="83"/>
      <c r="X6556" s="84"/>
      <c r="Y6556" s="84"/>
      <c r="Z6556" s="85"/>
      <c r="AA6556" s="85"/>
      <c r="AB6556" s="85"/>
      <c r="AC6556" s="85"/>
      <c r="AD6556" s="85"/>
    </row>
    <row r="6557" spans="1:30" x14ac:dyDescent="0.25">
      <c r="A6557" s="80"/>
      <c r="B6557" s="80"/>
      <c r="C6557" s="80"/>
      <c r="D6557" s="80"/>
      <c r="E6557" s="80"/>
      <c r="F6557" s="80"/>
      <c r="G6557" s="80"/>
      <c r="H6557" s="80"/>
      <c r="I6557" s="80"/>
      <c r="J6557" s="80"/>
      <c r="K6557" s="80"/>
      <c r="L6557" s="80"/>
      <c r="M6557" s="80"/>
      <c r="N6557" s="80"/>
      <c r="O6557" s="80"/>
      <c r="P6557" s="80"/>
      <c r="Q6557" s="80"/>
      <c r="R6557" s="81"/>
      <c r="S6557" s="81"/>
      <c r="T6557" s="81"/>
      <c r="U6557" s="82"/>
      <c r="V6557" s="82"/>
      <c r="W6557" s="83"/>
      <c r="X6557" s="84"/>
      <c r="Y6557" s="84"/>
      <c r="Z6557" s="85"/>
      <c r="AA6557" s="85"/>
      <c r="AB6557" s="85"/>
      <c r="AC6557" s="85"/>
      <c r="AD6557" s="85"/>
    </row>
    <row r="6558" spans="1:30" x14ac:dyDescent="0.25">
      <c r="A6558" s="80"/>
      <c r="B6558" s="80"/>
      <c r="C6558" s="80"/>
      <c r="D6558" s="80"/>
      <c r="E6558" s="80"/>
      <c r="F6558" s="80"/>
      <c r="G6558" s="80"/>
      <c r="H6558" s="80"/>
      <c r="I6558" s="80"/>
      <c r="J6558" s="80"/>
      <c r="K6558" s="80"/>
      <c r="L6558" s="80"/>
      <c r="M6558" s="80"/>
      <c r="N6558" s="80"/>
      <c r="O6558" s="80"/>
      <c r="P6558" s="80"/>
      <c r="Q6558" s="80"/>
      <c r="R6558" s="81"/>
      <c r="S6558" s="81"/>
      <c r="T6558" s="81"/>
      <c r="U6558" s="82"/>
      <c r="V6558" s="82"/>
      <c r="W6558" s="83"/>
      <c r="X6558" s="84"/>
      <c r="Y6558" s="84"/>
      <c r="Z6558" s="85"/>
      <c r="AA6558" s="85"/>
      <c r="AB6558" s="85"/>
      <c r="AC6558" s="85"/>
      <c r="AD6558" s="85"/>
    </row>
    <row r="6559" spans="1:30" x14ac:dyDescent="0.25">
      <c r="A6559" s="86"/>
      <c r="B6559" s="86"/>
      <c r="C6559" s="86"/>
      <c r="D6559" s="86"/>
      <c r="E6559" s="86"/>
      <c r="F6559" s="86"/>
      <c r="G6559" s="86"/>
      <c r="H6559" s="86"/>
      <c r="I6559" s="86"/>
      <c r="J6559" s="86"/>
      <c r="K6559" s="86"/>
      <c r="L6559" s="86"/>
      <c r="M6559" s="86"/>
      <c r="N6559" s="86"/>
      <c r="O6559" s="86"/>
      <c r="P6559" s="86"/>
      <c r="Q6559" s="86"/>
      <c r="R6559" s="87"/>
      <c r="S6559" s="87"/>
      <c r="T6559" s="87"/>
      <c r="U6559" s="88"/>
      <c r="V6559" s="87"/>
      <c r="W6559" s="83"/>
      <c r="X6559" s="84"/>
      <c r="Y6559" s="84"/>
      <c r="Z6559" s="85"/>
      <c r="AA6559" s="85"/>
      <c r="AB6559" s="85"/>
      <c r="AC6559" s="85"/>
      <c r="AD6559" s="85"/>
    </row>
    <row r="6560" spans="1:30" x14ac:dyDescent="0.25">
      <c r="A6560" s="86"/>
      <c r="B6560" s="86"/>
      <c r="C6560" s="86"/>
      <c r="D6560" s="86"/>
      <c r="E6560" s="86"/>
      <c r="F6560" s="86"/>
      <c r="G6560" s="86"/>
      <c r="H6560" s="86"/>
      <c r="I6560" s="86"/>
      <c r="J6560" s="86"/>
      <c r="K6560" s="86"/>
      <c r="L6560" s="86"/>
      <c r="M6560" s="86"/>
      <c r="N6560" s="86"/>
      <c r="O6560" s="86"/>
      <c r="P6560" s="86"/>
      <c r="Q6560" s="86"/>
      <c r="R6560" s="87"/>
      <c r="S6560" s="87"/>
      <c r="T6560" s="87"/>
      <c r="U6560" s="88"/>
      <c r="V6560" s="88"/>
      <c r="W6560" s="83"/>
      <c r="X6560" s="84"/>
      <c r="Y6560" s="84"/>
      <c r="Z6560" s="85"/>
      <c r="AA6560" s="85"/>
      <c r="AB6560" s="85"/>
      <c r="AC6560" s="85"/>
      <c r="AD6560" s="85"/>
    </row>
    <row r="6561" spans="1:30" x14ac:dyDescent="0.25">
      <c r="A6561" s="80"/>
      <c r="B6561" s="80"/>
      <c r="C6561" s="80"/>
      <c r="D6561" s="80"/>
      <c r="E6561" s="80"/>
      <c r="F6561" s="80"/>
      <c r="G6561" s="80"/>
      <c r="H6561" s="80"/>
      <c r="I6561" s="80"/>
      <c r="J6561" s="80"/>
      <c r="K6561" s="80"/>
      <c r="L6561" s="80"/>
      <c r="M6561" s="80"/>
      <c r="N6561" s="80"/>
      <c r="O6561" s="80"/>
      <c r="P6561" s="80"/>
      <c r="Q6561" s="80"/>
      <c r="R6561" s="81"/>
      <c r="S6561" s="81"/>
      <c r="T6561" s="81"/>
      <c r="U6561" s="82"/>
      <c r="V6561" s="82"/>
      <c r="W6561" s="83"/>
      <c r="X6561" s="84"/>
      <c r="Y6561" s="84"/>
      <c r="Z6561" s="85"/>
      <c r="AA6561" s="85"/>
      <c r="AB6561" s="85"/>
      <c r="AC6561" s="85"/>
      <c r="AD6561" s="85"/>
    </row>
    <row r="6562" spans="1:30" x14ac:dyDescent="0.25">
      <c r="A6562" s="80"/>
      <c r="B6562" s="80"/>
      <c r="C6562" s="80"/>
      <c r="D6562" s="80"/>
      <c r="E6562" s="80"/>
      <c r="F6562" s="80"/>
      <c r="G6562" s="80"/>
      <c r="H6562" s="80"/>
      <c r="I6562" s="80"/>
      <c r="J6562" s="80"/>
      <c r="K6562" s="80"/>
      <c r="L6562" s="80"/>
      <c r="M6562" s="80"/>
      <c r="N6562" s="80"/>
      <c r="O6562" s="80"/>
      <c r="P6562" s="80"/>
      <c r="Q6562" s="80"/>
      <c r="R6562" s="81"/>
      <c r="S6562" s="81"/>
      <c r="T6562" s="81"/>
      <c r="U6562" s="82"/>
      <c r="V6562" s="82"/>
      <c r="W6562" s="83"/>
      <c r="X6562" s="84"/>
      <c r="Y6562" s="84"/>
      <c r="Z6562" s="85"/>
      <c r="AA6562" s="85"/>
      <c r="AB6562" s="85"/>
      <c r="AC6562" s="85"/>
      <c r="AD6562" s="85"/>
    </row>
    <row r="6563" spans="1:30" x14ac:dyDescent="0.25">
      <c r="A6563" s="86"/>
      <c r="B6563" s="86"/>
      <c r="C6563" s="86"/>
      <c r="D6563" s="86"/>
      <c r="E6563" s="86"/>
      <c r="F6563" s="86"/>
      <c r="G6563" s="86"/>
      <c r="H6563" s="86"/>
      <c r="I6563" s="86"/>
      <c r="J6563" s="86"/>
      <c r="K6563" s="86"/>
      <c r="L6563" s="86"/>
      <c r="M6563" s="86"/>
      <c r="N6563" s="86"/>
      <c r="O6563" s="86"/>
      <c r="P6563" s="86"/>
      <c r="Q6563" s="86"/>
      <c r="R6563" s="87"/>
      <c r="S6563" s="87"/>
      <c r="T6563" s="87"/>
      <c r="U6563" s="88"/>
      <c r="V6563" s="87"/>
      <c r="W6563" s="83"/>
      <c r="X6563" s="84"/>
      <c r="Y6563" s="84"/>
      <c r="Z6563" s="85"/>
      <c r="AA6563" s="85"/>
      <c r="AB6563" s="85"/>
      <c r="AC6563" s="85"/>
      <c r="AD6563" s="85"/>
    </row>
    <row r="6564" spans="1:30" x14ac:dyDescent="0.25">
      <c r="A6564" s="80"/>
      <c r="B6564" s="80"/>
      <c r="C6564" s="80"/>
      <c r="D6564" s="80"/>
      <c r="E6564" s="80"/>
      <c r="F6564" s="80"/>
      <c r="G6564" s="80"/>
      <c r="H6564" s="80"/>
      <c r="I6564" s="80"/>
      <c r="J6564" s="80"/>
      <c r="K6564" s="80"/>
      <c r="L6564" s="80"/>
      <c r="M6564" s="80"/>
      <c r="N6564" s="80"/>
      <c r="O6564" s="80"/>
      <c r="P6564" s="80"/>
      <c r="Q6564" s="80"/>
      <c r="R6564" s="81"/>
      <c r="S6564" s="81"/>
      <c r="T6564" s="81"/>
      <c r="U6564" s="82"/>
      <c r="V6564" s="82"/>
      <c r="W6564" s="83"/>
      <c r="X6564" s="84"/>
      <c r="Y6564" s="84"/>
      <c r="Z6564" s="85"/>
      <c r="AA6564" s="85"/>
      <c r="AB6564" s="85"/>
      <c r="AC6564" s="85"/>
      <c r="AD6564" s="85"/>
    </row>
    <row r="6565" spans="1:30" x14ac:dyDescent="0.25">
      <c r="A6565" s="86"/>
      <c r="B6565" s="86"/>
      <c r="C6565" s="86"/>
      <c r="D6565" s="86"/>
      <c r="E6565" s="86"/>
      <c r="F6565" s="86"/>
      <c r="G6565" s="86"/>
      <c r="H6565" s="86"/>
      <c r="I6565" s="86"/>
      <c r="J6565" s="86"/>
      <c r="K6565" s="86"/>
      <c r="L6565" s="86"/>
      <c r="M6565" s="86"/>
      <c r="N6565" s="86"/>
      <c r="O6565" s="86"/>
      <c r="P6565" s="86"/>
      <c r="Q6565" s="86"/>
      <c r="R6565" s="87"/>
      <c r="S6565" s="87"/>
      <c r="T6565" s="87"/>
      <c r="U6565" s="88"/>
      <c r="V6565" s="88"/>
      <c r="W6565" s="83"/>
      <c r="X6565" s="84"/>
      <c r="Y6565" s="84"/>
      <c r="Z6565" s="85"/>
      <c r="AA6565" s="85"/>
      <c r="AB6565" s="85"/>
      <c r="AC6565" s="85"/>
      <c r="AD6565" s="85"/>
    </row>
    <row r="6566" spans="1:30" x14ac:dyDescent="0.25">
      <c r="A6566" s="80"/>
      <c r="B6566" s="80"/>
      <c r="C6566" s="80"/>
      <c r="D6566" s="80"/>
      <c r="E6566" s="80"/>
      <c r="F6566" s="80"/>
      <c r="G6566" s="80"/>
      <c r="H6566" s="80"/>
      <c r="I6566" s="80"/>
      <c r="J6566" s="80"/>
      <c r="K6566" s="80"/>
      <c r="L6566" s="80"/>
      <c r="M6566" s="80"/>
      <c r="N6566" s="80"/>
      <c r="O6566" s="80"/>
      <c r="P6566" s="80"/>
      <c r="Q6566" s="80"/>
      <c r="R6566" s="81"/>
      <c r="S6566" s="81"/>
      <c r="T6566" s="81"/>
      <c r="U6566" s="82"/>
      <c r="V6566" s="81"/>
      <c r="W6566" s="83"/>
      <c r="X6566" s="84"/>
      <c r="Y6566" s="84"/>
      <c r="Z6566" s="85"/>
      <c r="AA6566" s="85"/>
      <c r="AB6566" s="85"/>
      <c r="AC6566" s="85"/>
      <c r="AD6566" s="85"/>
    </row>
    <row r="6567" spans="1:30" x14ac:dyDescent="0.25">
      <c r="A6567" s="86"/>
      <c r="B6567" s="86"/>
      <c r="C6567" s="86"/>
      <c r="D6567" s="86"/>
      <c r="E6567" s="86"/>
      <c r="F6567" s="86"/>
      <c r="G6567" s="86"/>
      <c r="H6567" s="86"/>
      <c r="I6567" s="86"/>
      <c r="J6567" s="86"/>
      <c r="K6567" s="86"/>
      <c r="L6567" s="86"/>
      <c r="M6567" s="86"/>
      <c r="N6567" s="86"/>
      <c r="O6567" s="86"/>
      <c r="P6567" s="86"/>
      <c r="Q6567" s="86"/>
      <c r="R6567" s="87"/>
      <c r="S6567" s="87"/>
      <c r="T6567" s="87"/>
      <c r="U6567" s="88"/>
      <c r="V6567" s="87"/>
      <c r="W6567" s="83"/>
      <c r="X6567" s="84"/>
      <c r="Y6567" s="84"/>
      <c r="Z6567" s="85"/>
      <c r="AA6567" s="85"/>
      <c r="AB6567" s="85"/>
      <c r="AC6567" s="85"/>
      <c r="AD6567" s="85"/>
    </row>
    <row r="6568" spans="1:30" x14ac:dyDescent="0.25">
      <c r="A6568" s="86"/>
      <c r="B6568" s="86"/>
      <c r="C6568" s="86"/>
      <c r="D6568" s="86"/>
      <c r="E6568" s="86"/>
      <c r="F6568" s="86"/>
      <c r="G6568" s="86"/>
      <c r="H6568" s="86"/>
      <c r="I6568" s="86"/>
      <c r="J6568" s="86"/>
      <c r="K6568" s="86"/>
      <c r="L6568" s="86"/>
      <c r="M6568" s="86"/>
      <c r="N6568" s="86"/>
      <c r="O6568" s="86"/>
      <c r="P6568" s="86"/>
      <c r="Q6568" s="86"/>
      <c r="R6568" s="87"/>
      <c r="S6568" s="87"/>
      <c r="T6568" s="87"/>
      <c r="U6568" s="88"/>
      <c r="V6568" s="88"/>
      <c r="W6568" s="83"/>
      <c r="X6568" s="84"/>
      <c r="Y6568" s="84"/>
      <c r="Z6568" s="85"/>
      <c r="AA6568" s="85"/>
      <c r="AB6568" s="85"/>
      <c r="AC6568" s="85"/>
      <c r="AD6568" s="85"/>
    </row>
    <row r="6569" spans="1:30" x14ac:dyDescent="0.25">
      <c r="A6569" s="80"/>
      <c r="B6569" s="80"/>
      <c r="C6569" s="80"/>
      <c r="D6569" s="80"/>
      <c r="E6569" s="80"/>
      <c r="F6569" s="80"/>
      <c r="G6569" s="80"/>
      <c r="H6569" s="80"/>
      <c r="I6569" s="80"/>
      <c r="J6569" s="80"/>
      <c r="K6569" s="80"/>
      <c r="L6569" s="80"/>
      <c r="M6569" s="80"/>
      <c r="N6569" s="80"/>
      <c r="O6569" s="80"/>
      <c r="P6569" s="80"/>
      <c r="Q6569" s="80"/>
      <c r="R6569" s="81"/>
      <c r="S6569" s="81"/>
      <c r="T6569" s="81"/>
      <c r="U6569" s="82"/>
      <c r="V6569" s="82"/>
      <c r="W6569" s="83"/>
      <c r="X6569" s="84"/>
      <c r="Y6569" s="84"/>
      <c r="Z6569" s="85"/>
      <c r="AA6569" s="85"/>
      <c r="AB6569" s="85"/>
      <c r="AC6569" s="85"/>
      <c r="AD6569" s="85"/>
    </row>
    <row r="6570" spans="1:30" x14ac:dyDescent="0.25">
      <c r="A6570" s="80"/>
      <c r="B6570" s="80"/>
      <c r="C6570" s="80"/>
      <c r="D6570" s="80"/>
      <c r="E6570" s="80"/>
      <c r="F6570" s="80"/>
      <c r="G6570" s="80"/>
      <c r="H6570" s="80"/>
      <c r="I6570" s="80"/>
      <c r="J6570" s="80"/>
      <c r="K6570" s="80"/>
      <c r="L6570" s="80"/>
      <c r="M6570" s="80"/>
      <c r="N6570" s="80"/>
      <c r="O6570" s="80"/>
      <c r="P6570" s="80"/>
      <c r="Q6570" s="80"/>
      <c r="R6570" s="81"/>
      <c r="S6570" s="81"/>
      <c r="T6570" s="81"/>
      <c r="U6570" s="82"/>
      <c r="V6570" s="82"/>
      <c r="W6570" s="83"/>
      <c r="X6570" s="84"/>
      <c r="Y6570" s="84"/>
      <c r="Z6570" s="85"/>
      <c r="AA6570" s="85"/>
      <c r="AB6570" s="85"/>
      <c r="AC6570" s="85"/>
      <c r="AD6570" s="85"/>
    </row>
    <row r="6571" spans="1:30" x14ac:dyDescent="0.25">
      <c r="A6571" s="86"/>
      <c r="B6571" s="86"/>
      <c r="C6571" s="86"/>
      <c r="D6571" s="86"/>
      <c r="E6571" s="86"/>
      <c r="F6571" s="86"/>
      <c r="G6571" s="86"/>
      <c r="H6571" s="86"/>
      <c r="I6571" s="86"/>
      <c r="J6571" s="86"/>
      <c r="K6571" s="86"/>
      <c r="L6571" s="86"/>
      <c r="M6571" s="86"/>
      <c r="N6571" s="86"/>
      <c r="O6571" s="86"/>
      <c r="P6571" s="86"/>
      <c r="Q6571" s="86"/>
      <c r="R6571" s="87"/>
      <c r="S6571" s="87"/>
      <c r="T6571" s="87"/>
      <c r="U6571" s="88"/>
      <c r="V6571" s="88"/>
      <c r="W6571" s="83"/>
      <c r="X6571" s="84"/>
      <c r="Y6571" s="84"/>
      <c r="Z6571" s="85"/>
      <c r="AA6571" s="85"/>
      <c r="AB6571" s="85"/>
      <c r="AC6571" s="85"/>
      <c r="AD6571" s="85"/>
    </row>
    <row r="6572" spans="1:30" x14ac:dyDescent="0.25">
      <c r="A6572" s="80"/>
      <c r="B6572" s="80"/>
      <c r="C6572" s="80"/>
      <c r="D6572" s="80"/>
      <c r="E6572" s="80"/>
      <c r="F6572" s="80"/>
      <c r="G6572" s="80"/>
      <c r="H6572" s="80"/>
      <c r="I6572" s="80"/>
      <c r="J6572" s="80"/>
      <c r="K6572" s="80"/>
      <c r="L6572" s="80"/>
      <c r="M6572" s="80"/>
      <c r="N6572" s="80"/>
      <c r="O6572" s="80"/>
      <c r="P6572" s="80"/>
      <c r="Q6572" s="80"/>
      <c r="R6572" s="81"/>
      <c r="S6572" s="81"/>
      <c r="T6572" s="81"/>
      <c r="U6572" s="82"/>
      <c r="V6572" s="81"/>
      <c r="W6572" s="83"/>
      <c r="X6572" s="84"/>
      <c r="Y6572" s="84"/>
      <c r="Z6572" s="85"/>
      <c r="AA6572" s="85"/>
      <c r="AB6572" s="85"/>
      <c r="AC6572" s="85"/>
      <c r="AD6572" s="85"/>
    </row>
    <row r="6573" spans="1:30" x14ac:dyDescent="0.25">
      <c r="A6573" s="86"/>
      <c r="B6573" s="86"/>
      <c r="C6573" s="86"/>
      <c r="D6573" s="86"/>
      <c r="E6573" s="86"/>
      <c r="F6573" s="86"/>
      <c r="G6573" s="86"/>
      <c r="H6573" s="86"/>
      <c r="I6573" s="86"/>
      <c r="J6573" s="86"/>
      <c r="K6573" s="86"/>
      <c r="L6573" s="86"/>
      <c r="M6573" s="86"/>
      <c r="N6573" s="86"/>
      <c r="O6573" s="86"/>
      <c r="P6573" s="86"/>
      <c r="Q6573" s="86"/>
      <c r="R6573" s="87"/>
      <c r="S6573" s="87"/>
      <c r="T6573" s="87"/>
      <c r="U6573" s="88"/>
      <c r="V6573" s="88"/>
      <c r="W6573" s="83"/>
      <c r="X6573" s="84"/>
      <c r="Y6573" s="84"/>
      <c r="Z6573" s="85"/>
      <c r="AA6573" s="85"/>
      <c r="AB6573" s="85"/>
      <c r="AC6573" s="85"/>
      <c r="AD6573" s="85"/>
    </row>
    <row r="6574" spans="1:30" x14ac:dyDescent="0.25">
      <c r="A6574" s="86"/>
      <c r="B6574" s="86"/>
      <c r="C6574" s="86"/>
      <c r="D6574" s="86"/>
      <c r="E6574" s="86"/>
      <c r="F6574" s="86"/>
      <c r="G6574" s="86"/>
      <c r="H6574" s="86"/>
      <c r="I6574" s="86"/>
      <c r="J6574" s="86"/>
      <c r="K6574" s="86"/>
      <c r="L6574" s="86"/>
      <c r="M6574" s="86"/>
      <c r="N6574" s="86"/>
      <c r="O6574" s="86"/>
      <c r="P6574" s="86"/>
      <c r="Q6574" s="86"/>
      <c r="R6574" s="87"/>
      <c r="S6574" s="87"/>
      <c r="T6574" s="87"/>
      <c r="U6574" s="88"/>
      <c r="V6574" s="88"/>
      <c r="W6574" s="83"/>
      <c r="X6574" s="84"/>
      <c r="Y6574" s="84"/>
      <c r="Z6574" s="85"/>
      <c r="AA6574" s="85"/>
      <c r="AB6574" s="85"/>
      <c r="AC6574" s="85"/>
      <c r="AD6574" s="85"/>
    </row>
    <row r="6575" spans="1:30" x14ac:dyDescent="0.25">
      <c r="A6575" s="80"/>
      <c r="B6575" s="80"/>
      <c r="C6575" s="80"/>
      <c r="D6575" s="80"/>
      <c r="E6575" s="80"/>
      <c r="F6575" s="80"/>
      <c r="G6575" s="80"/>
      <c r="H6575" s="80"/>
      <c r="I6575" s="80"/>
      <c r="J6575" s="80"/>
      <c r="K6575" s="80"/>
      <c r="L6575" s="80"/>
      <c r="M6575" s="80"/>
      <c r="N6575" s="80"/>
      <c r="O6575" s="80"/>
      <c r="P6575" s="80"/>
      <c r="Q6575" s="80"/>
      <c r="R6575" s="81"/>
      <c r="S6575" s="81"/>
      <c r="T6575" s="81"/>
      <c r="U6575" s="82"/>
      <c r="V6575" s="81"/>
      <c r="W6575" s="83"/>
      <c r="X6575" s="84"/>
      <c r="Y6575" s="84"/>
      <c r="Z6575" s="85"/>
      <c r="AA6575" s="85"/>
      <c r="AB6575" s="85"/>
      <c r="AC6575" s="85"/>
      <c r="AD6575" s="85"/>
    </row>
    <row r="6576" spans="1:30" x14ac:dyDescent="0.25">
      <c r="A6576" s="86"/>
      <c r="B6576" s="86"/>
      <c r="C6576" s="86"/>
      <c r="D6576" s="86"/>
      <c r="E6576" s="86"/>
      <c r="F6576" s="86"/>
      <c r="G6576" s="86"/>
      <c r="H6576" s="86"/>
      <c r="I6576" s="86"/>
      <c r="J6576" s="86"/>
      <c r="K6576" s="86"/>
      <c r="L6576" s="86"/>
      <c r="M6576" s="86"/>
      <c r="N6576" s="86"/>
      <c r="O6576" s="86"/>
      <c r="P6576" s="86"/>
      <c r="Q6576" s="86"/>
      <c r="R6576" s="87"/>
      <c r="S6576" s="87"/>
      <c r="T6576" s="87"/>
      <c r="U6576" s="88"/>
      <c r="V6576" s="88"/>
      <c r="W6576" s="83"/>
      <c r="X6576" s="84"/>
      <c r="Y6576" s="84"/>
      <c r="Z6576" s="85"/>
      <c r="AA6576" s="85"/>
      <c r="AB6576" s="85"/>
      <c r="AC6576" s="85"/>
      <c r="AD6576" s="85"/>
    </row>
    <row r="6577" spans="1:30" x14ac:dyDescent="0.25">
      <c r="A6577" s="86"/>
      <c r="B6577" s="86"/>
      <c r="C6577" s="86"/>
      <c r="D6577" s="86"/>
      <c r="E6577" s="86"/>
      <c r="F6577" s="86"/>
      <c r="G6577" s="86"/>
      <c r="H6577" s="86"/>
      <c r="I6577" s="86"/>
      <c r="J6577" s="86"/>
      <c r="K6577" s="86"/>
      <c r="L6577" s="86"/>
      <c r="M6577" s="86"/>
      <c r="N6577" s="86"/>
      <c r="O6577" s="86"/>
      <c r="P6577" s="86"/>
      <c r="Q6577" s="86"/>
      <c r="R6577" s="87"/>
      <c r="S6577" s="87"/>
      <c r="T6577" s="87"/>
      <c r="U6577" s="88"/>
      <c r="V6577" s="87"/>
      <c r="W6577" s="83"/>
      <c r="X6577" s="84"/>
      <c r="Y6577" s="84"/>
      <c r="Z6577" s="85"/>
      <c r="AA6577" s="85"/>
      <c r="AB6577" s="85"/>
      <c r="AC6577" s="85"/>
      <c r="AD6577" s="85"/>
    </row>
    <row r="6578" spans="1:30" x14ac:dyDescent="0.25">
      <c r="A6578" s="86"/>
      <c r="B6578" s="86"/>
      <c r="C6578" s="86"/>
      <c r="D6578" s="86"/>
      <c r="E6578" s="86"/>
      <c r="F6578" s="86"/>
      <c r="G6578" s="86"/>
      <c r="H6578" s="86"/>
      <c r="I6578" s="86"/>
      <c r="J6578" s="86"/>
      <c r="K6578" s="86"/>
      <c r="L6578" s="86"/>
      <c r="M6578" s="86"/>
      <c r="N6578" s="86"/>
      <c r="O6578" s="86"/>
      <c r="P6578" s="86"/>
      <c r="Q6578" s="86"/>
      <c r="R6578" s="87"/>
      <c r="S6578" s="87"/>
      <c r="T6578" s="87"/>
      <c r="U6578" s="88"/>
      <c r="V6578" s="88"/>
      <c r="W6578" s="83"/>
      <c r="X6578" s="84"/>
      <c r="Y6578" s="84"/>
      <c r="Z6578" s="85"/>
      <c r="AA6578" s="85"/>
      <c r="AB6578" s="85"/>
      <c r="AC6578" s="85"/>
      <c r="AD6578" s="85"/>
    </row>
    <row r="6579" spans="1:30" x14ac:dyDescent="0.25">
      <c r="A6579" s="80"/>
      <c r="B6579" s="80"/>
      <c r="C6579" s="80"/>
      <c r="D6579" s="80"/>
      <c r="E6579" s="80"/>
      <c r="F6579" s="80"/>
      <c r="G6579" s="80"/>
      <c r="H6579" s="80"/>
      <c r="I6579" s="80"/>
      <c r="J6579" s="80"/>
      <c r="K6579" s="80"/>
      <c r="L6579" s="80"/>
      <c r="M6579" s="80"/>
      <c r="N6579" s="80"/>
      <c r="O6579" s="80"/>
      <c r="P6579" s="80"/>
      <c r="Q6579" s="80"/>
      <c r="R6579" s="81"/>
      <c r="S6579" s="81"/>
      <c r="T6579" s="81"/>
      <c r="U6579" s="82"/>
      <c r="V6579" s="81"/>
      <c r="W6579" s="83"/>
      <c r="X6579" s="84"/>
      <c r="Y6579" s="84"/>
      <c r="Z6579" s="85"/>
      <c r="AA6579" s="85"/>
      <c r="AB6579" s="85"/>
      <c r="AC6579" s="85"/>
      <c r="AD6579" s="85"/>
    </row>
    <row r="6580" spans="1:30" x14ac:dyDescent="0.25">
      <c r="A6580" s="86"/>
      <c r="B6580" s="86"/>
      <c r="C6580" s="86"/>
      <c r="D6580" s="86"/>
      <c r="E6580" s="86"/>
      <c r="F6580" s="86"/>
      <c r="G6580" s="86"/>
      <c r="H6580" s="86"/>
      <c r="I6580" s="86"/>
      <c r="J6580" s="86"/>
      <c r="K6580" s="86"/>
      <c r="L6580" s="86"/>
      <c r="M6580" s="86"/>
      <c r="N6580" s="86"/>
      <c r="O6580" s="86"/>
      <c r="P6580" s="86"/>
      <c r="Q6580" s="86"/>
      <c r="R6580" s="87"/>
      <c r="S6580" s="87"/>
      <c r="T6580" s="87"/>
      <c r="U6580" s="88"/>
      <c r="V6580" s="88"/>
      <c r="W6580" s="83"/>
      <c r="X6580" s="84"/>
      <c r="Y6580" s="84"/>
      <c r="Z6580" s="85"/>
      <c r="AA6580" s="85"/>
      <c r="AB6580" s="85"/>
      <c r="AC6580" s="85"/>
      <c r="AD6580" s="85"/>
    </row>
    <row r="6581" spans="1:30" x14ac:dyDescent="0.25">
      <c r="A6581" s="80"/>
      <c r="B6581" s="80"/>
      <c r="C6581" s="80"/>
      <c r="D6581" s="80"/>
      <c r="E6581" s="80"/>
      <c r="F6581" s="80"/>
      <c r="G6581" s="80"/>
      <c r="H6581" s="80"/>
      <c r="I6581" s="80"/>
      <c r="J6581" s="80"/>
      <c r="K6581" s="80"/>
      <c r="L6581" s="80"/>
      <c r="M6581" s="80"/>
      <c r="N6581" s="80"/>
      <c r="O6581" s="80"/>
      <c r="P6581" s="80"/>
      <c r="Q6581" s="80"/>
      <c r="R6581" s="81"/>
      <c r="S6581" s="81"/>
      <c r="T6581" s="81"/>
      <c r="U6581" s="82"/>
      <c r="V6581" s="82"/>
      <c r="W6581" s="83"/>
      <c r="X6581" s="84"/>
      <c r="Y6581" s="84"/>
      <c r="Z6581" s="85"/>
      <c r="AA6581" s="85"/>
      <c r="AB6581" s="85"/>
      <c r="AC6581" s="85"/>
      <c r="AD6581" s="85"/>
    </row>
    <row r="6582" spans="1:30" x14ac:dyDescent="0.25">
      <c r="A6582" s="80"/>
      <c r="B6582" s="80"/>
      <c r="C6582" s="80"/>
      <c r="D6582" s="80"/>
      <c r="E6582" s="80"/>
      <c r="F6582" s="80"/>
      <c r="G6582" s="80"/>
      <c r="H6582" s="80"/>
      <c r="I6582" s="80"/>
      <c r="J6582" s="80"/>
      <c r="K6582" s="80"/>
      <c r="L6582" s="80"/>
      <c r="M6582" s="80"/>
      <c r="N6582" s="80"/>
      <c r="O6582" s="80"/>
      <c r="P6582" s="80"/>
      <c r="Q6582" s="80"/>
      <c r="R6582" s="81"/>
      <c r="S6582" s="81"/>
      <c r="T6582" s="81"/>
      <c r="U6582" s="82"/>
      <c r="V6582" s="82"/>
      <c r="W6582" s="83"/>
      <c r="X6582" s="84"/>
      <c r="Y6582" s="84"/>
      <c r="Z6582" s="85"/>
      <c r="AA6582" s="85"/>
      <c r="AB6582" s="85"/>
      <c r="AC6582" s="85"/>
      <c r="AD6582" s="85"/>
    </row>
    <row r="6583" spans="1:30" x14ac:dyDescent="0.25">
      <c r="A6583" s="86"/>
      <c r="B6583" s="86"/>
      <c r="C6583" s="86"/>
      <c r="D6583" s="86"/>
      <c r="E6583" s="86"/>
      <c r="F6583" s="86"/>
      <c r="G6583" s="86"/>
      <c r="H6583" s="86"/>
      <c r="I6583" s="86"/>
      <c r="J6583" s="86"/>
      <c r="K6583" s="86"/>
      <c r="L6583" s="86"/>
      <c r="M6583" s="86"/>
      <c r="N6583" s="86"/>
      <c r="O6583" s="86"/>
      <c r="P6583" s="86"/>
      <c r="Q6583" s="86"/>
      <c r="R6583" s="87"/>
      <c r="S6583" s="87"/>
      <c r="T6583" s="87"/>
      <c r="U6583" s="88"/>
      <c r="V6583" s="87"/>
      <c r="W6583" s="83"/>
      <c r="X6583" s="84"/>
      <c r="Y6583" s="84"/>
      <c r="Z6583" s="85"/>
      <c r="AA6583" s="85"/>
      <c r="AB6583" s="85"/>
      <c r="AC6583" s="85"/>
      <c r="AD6583" s="85"/>
    </row>
    <row r="6584" spans="1:30" x14ac:dyDescent="0.25">
      <c r="A6584" s="80"/>
      <c r="B6584" s="80"/>
      <c r="C6584" s="80"/>
      <c r="D6584" s="80"/>
      <c r="E6584" s="80"/>
      <c r="F6584" s="80"/>
      <c r="G6584" s="80"/>
      <c r="H6584" s="80"/>
      <c r="I6584" s="80"/>
      <c r="J6584" s="80"/>
      <c r="K6584" s="80"/>
      <c r="L6584" s="80"/>
      <c r="M6584" s="80"/>
      <c r="N6584" s="80"/>
      <c r="O6584" s="80"/>
      <c r="P6584" s="80"/>
      <c r="Q6584" s="80"/>
      <c r="R6584" s="81"/>
      <c r="S6584" s="81"/>
      <c r="T6584" s="81"/>
      <c r="U6584" s="82"/>
      <c r="V6584" s="81"/>
      <c r="W6584" s="83"/>
      <c r="X6584" s="84"/>
      <c r="Y6584" s="84"/>
      <c r="Z6584" s="85"/>
      <c r="AA6584" s="85"/>
      <c r="AB6584" s="85"/>
      <c r="AC6584" s="85"/>
      <c r="AD6584" s="85"/>
    </row>
    <row r="6585" spans="1:30" x14ac:dyDescent="0.25">
      <c r="A6585" s="86"/>
      <c r="B6585" s="86"/>
      <c r="C6585" s="86"/>
      <c r="D6585" s="86"/>
      <c r="E6585" s="86"/>
      <c r="F6585" s="86"/>
      <c r="G6585" s="86"/>
      <c r="H6585" s="86"/>
      <c r="I6585" s="86"/>
      <c r="J6585" s="86"/>
      <c r="K6585" s="86"/>
      <c r="L6585" s="86"/>
      <c r="M6585" s="86"/>
      <c r="N6585" s="86"/>
      <c r="O6585" s="86"/>
      <c r="P6585" s="86"/>
      <c r="Q6585" s="86"/>
      <c r="R6585" s="87"/>
      <c r="S6585" s="87"/>
      <c r="T6585" s="87"/>
      <c r="U6585" s="88"/>
      <c r="V6585" s="88"/>
      <c r="W6585" s="83"/>
      <c r="X6585" s="84"/>
      <c r="Y6585" s="84"/>
      <c r="Z6585" s="85"/>
      <c r="AA6585" s="85"/>
      <c r="AB6585" s="85"/>
      <c r="AC6585" s="85"/>
      <c r="AD6585" s="85"/>
    </row>
    <row r="6586" spans="1:30" x14ac:dyDescent="0.25">
      <c r="A6586" s="80"/>
      <c r="B6586" s="80"/>
      <c r="C6586" s="80"/>
      <c r="D6586" s="80"/>
      <c r="E6586" s="80"/>
      <c r="F6586" s="80"/>
      <c r="G6586" s="80"/>
      <c r="H6586" s="80"/>
      <c r="I6586" s="80"/>
      <c r="J6586" s="80"/>
      <c r="K6586" s="80"/>
      <c r="L6586" s="80"/>
      <c r="M6586" s="80"/>
      <c r="N6586" s="80"/>
      <c r="O6586" s="80"/>
      <c r="P6586" s="80"/>
      <c r="Q6586" s="80"/>
      <c r="R6586" s="81"/>
      <c r="S6586" s="81"/>
      <c r="T6586" s="81"/>
      <c r="U6586" s="82"/>
      <c r="V6586" s="81"/>
      <c r="W6586" s="83"/>
      <c r="X6586" s="84"/>
      <c r="Y6586" s="84"/>
      <c r="Z6586" s="85"/>
      <c r="AA6586" s="85"/>
      <c r="AB6586" s="85"/>
      <c r="AC6586" s="85"/>
      <c r="AD6586" s="85"/>
    </row>
    <row r="6587" spans="1:30" x14ac:dyDescent="0.25">
      <c r="A6587" s="86"/>
      <c r="B6587" s="86"/>
      <c r="C6587" s="86"/>
      <c r="D6587" s="86"/>
      <c r="E6587" s="86"/>
      <c r="F6587" s="86"/>
      <c r="G6587" s="86"/>
      <c r="H6587" s="86"/>
      <c r="I6587" s="86"/>
      <c r="J6587" s="86"/>
      <c r="K6587" s="86"/>
      <c r="L6587" s="86"/>
      <c r="M6587" s="86"/>
      <c r="N6587" s="86"/>
      <c r="O6587" s="86"/>
      <c r="P6587" s="86"/>
      <c r="Q6587" s="86"/>
      <c r="R6587" s="87"/>
      <c r="S6587" s="87"/>
      <c r="T6587" s="87"/>
      <c r="U6587" s="88"/>
      <c r="V6587" s="88"/>
      <c r="W6587" s="83"/>
      <c r="X6587" s="84"/>
      <c r="Y6587" s="84"/>
      <c r="Z6587" s="85"/>
      <c r="AA6587" s="85"/>
      <c r="AB6587" s="85"/>
      <c r="AC6587" s="85"/>
      <c r="AD6587" s="85"/>
    </row>
    <row r="6588" spans="1:30" x14ac:dyDescent="0.25">
      <c r="A6588" s="80"/>
      <c r="B6588" s="80"/>
      <c r="C6588" s="80"/>
      <c r="D6588" s="80"/>
      <c r="E6588" s="80"/>
      <c r="F6588" s="80"/>
      <c r="G6588" s="80"/>
      <c r="H6588" s="80"/>
      <c r="I6588" s="80"/>
      <c r="J6588" s="80"/>
      <c r="K6588" s="80"/>
      <c r="L6588" s="80"/>
      <c r="M6588" s="80"/>
      <c r="N6588" s="80"/>
      <c r="O6588" s="80"/>
      <c r="P6588" s="80"/>
      <c r="Q6588" s="80"/>
      <c r="R6588" s="81"/>
      <c r="S6588" s="81"/>
      <c r="T6588" s="81"/>
      <c r="U6588" s="82"/>
      <c r="V6588" s="82"/>
      <c r="W6588" s="83"/>
      <c r="X6588" s="84"/>
      <c r="Y6588" s="84"/>
      <c r="Z6588" s="85"/>
      <c r="AA6588" s="85"/>
      <c r="AB6588" s="85"/>
      <c r="AC6588" s="85"/>
      <c r="AD6588" s="85"/>
    </row>
    <row r="6589" spans="1:30" x14ac:dyDescent="0.25">
      <c r="A6589" s="80"/>
      <c r="B6589" s="80"/>
      <c r="C6589" s="80"/>
      <c r="D6589" s="80"/>
      <c r="E6589" s="80"/>
      <c r="F6589" s="80"/>
      <c r="G6589" s="80"/>
      <c r="H6589" s="80"/>
      <c r="I6589" s="80"/>
      <c r="J6589" s="80"/>
      <c r="K6589" s="80"/>
      <c r="L6589" s="80"/>
      <c r="M6589" s="80"/>
      <c r="N6589" s="80"/>
      <c r="O6589" s="80"/>
      <c r="P6589" s="80"/>
      <c r="Q6589" s="80"/>
      <c r="R6589" s="81"/>
      <c r="S6589" s="81"/>
      <c r="T6589" s="81"/>
      <c r="U6589" s="82"/>
      <c r="V6589" s="82"/>
      <c r="W6589" s="83"/>
      <c r="X6589" s="84"/>
      <c r="Y6589" s="84"/>
      <c r="Z6589" s="85"/>
      <c r="AA6589" s="85"/>
      <c r="AB6589" s="85"/>
      <c r="AC6589" s="85"/>
      <c r="AD6589" s="85"/>
    </row>
    <row r="6590" spans="1:30" x14ac:dyDescent="0.25">
      <c r="A6590" s="86"/>
      <c r="B6590" s="86"/>
      <c r="C6590" s="86"/>
      <c r="D6590" s="86"/>
      <c r="E6590" s="86"/>
      <c r="F6590" s="86"/>
      <c r="G6590" s="86"/>
      <c r="H6590" s="86"/>
      <c r="I6590" s="86"/>
      <c r="J6590" s="86"/>
      <c r="K6590" s="86"/>
      <c r="L6590" s="86"/>
      <c r="M6590" s="86"/>
      <c r="N6590" s="86"/>
      <c r="O6590" s="86"/>
      <c r="P6590" s="86"/>
      <c r="Q6590" s="86"/>
      <c r="R6590" s="87"/>
      <c r="S6590" s="87"/>
      <c r="T6590" s="87"/>
      <c r="U6590" s="88"/>
      <c r="V6590" s="88"/>
      <c r="W6590" s="83"/>
      <c r="X6590" s="84"/>
      <c r="Y6590" s="84"/>
      <c r="Z6590" s="85"/>
      <c r="AA6590" s="85"/>
      <c r="AB6590" s="85"/>
      <c r="AC6590" s="85"/>
      <c r="AD6590" s="85"/>
    </row>
    <row r="6591" spans="1:30" x14ac:dyDescent="0.25">
      <c r="A6591" s="80"/>
      <c r="B6591" s="80"/>
      <c r="C6591" s="80"/>
      <c r="D6591" s="80"/>
      <c r="E6591" s="80"/>
      <c r="F6591" s="80"/>
      <c r="G6591" s="80"/>
      <c r="H6591" s="80"/>
      <c r="I6591" s="80"/>
      <c r="J6591" s="80"/>
      <c r="K6591" s="80"/>
      <c r="L6591" s="80"/>
      <c r="M6591" s="80"/>
      <c r="N6591" s="80"/>
      <c r="O6591" s="80"/>
      <c r="P6591" s="80"/>
      <c r="Q6591" s="80"/>
      <c r="R6591" s="81"/>
      <c r="S6591" s="81"/>
      <c r="T6591" s="81"/>
      <c r="U6591" s="82"/>
      <c r="V6591" s="82"/>
      <c r="W6591" s="83"/>
      <c r="X6591" s="84"/>
      <c r="Y6591" s="84"/>
      <c r="Z6591" s="85"/>
      <c r="AA6591" s="85"/>
      <c r="AB6591" s="85"/>
      <c r="AC6591" s="85"/>
      <c r="AD6591" s="85"/>
    </row>
    <row r="6592" spans="1:30" x14ac:dyDescent="0.25">
      <c r="A6592" s="86"/>
      <c r="B6592" s="86"/>
      <c r="C6592" s="86"/>
      <c r="D6592" s="86"/>
      <c r="E6592" s="86"/>
      <c r="F6592" s="86"/>
      <c r="G6592" s="86"/>
      <c r="H6592" s="86"/>
      <c r="I6592" s="86"/>
      <c r="J6592" s="86"/>
      <c r="K6592" s="86"/>
      <c r="L6592" s="86"/>
      <c r="M6592" s="86"/>
      <c r="N6592" s="86"/>
      <c r="O6592" s="86"/>
      <c r="P6592" s="86"/>
      <c r="Q6592" s="86"/>
      <c r="R6592" s="87"/>
      <c r="S6592" s="87"/>
      <c r="T6592" s="87"/>
      <c r="U6592" s="88"/>
      <c r="V6592" s="87"/>
      <c r="W6592" s="83"/>
      <c r="X6592" s="84"/>
      <c r="Y6592" s="84"/>
      <c r="Z6592" s="85"/>
      <c r="AA6592" s="85"/>
      <c r="AB6592" s="85"/>
      <c r="AC6592" s="85"/>
      <c r="AD6592" s="85"/>
    </row>
    <row r="6593" spans="1:30" x14ac:dyDescent="0.25">
      <c r="A6593" s="80"/>
      <c r="B6593" s="80"/>
      <c r="C6593" s="80"/>
      <c r="D6593" s="80"/>
      <c r="E6593" s="80"/>
      <c r="F6593" s="80"/>
      <c r="G6593" s="80"/>
      <c r="H6593" s="80"/>
      <c r="I6593" s="80"/>
      <c r="J6593" s="80"/>
      <c r="K6593" s="80"/>
      <c r="L6593" s="80"/>
      <c r="M6593" s="80"/>
      <c r="N6593" s="80"/>
      <c r="O6593" s="80"/>
      <c r="P6593" s="80"/>
      <c r="Q6593" s="80"/>
      <c r="R6593" s="81"/>
      <c r="S6593" s="81"/>
      <c r="T6593" s="81"/>
      <c r="U6593" s="82"/>
      <c r="V6593" s="81"/>
      <c r="W6593" s="83"/>
      <c r="X6593" s="84"/>
      <c r="Y6593" s="84"/>
      <c r="Z6593" s="85"/>
      <c r="AA6593" s="85"/>
      <c r="AB6593" s="85"/>
      <c r="AC6593" s="85"/>
      <c r="AD6593" s="85"/>
    </row>
    <row r="6594" spans="1:30" x14ac:dyDescent="0.25">
      <c r="A6594" s="80"/>
      <c r="B6594" s="80"/>
      <c r="C6594" s="80"/>
      <c r="D6594" s="80"/>
      <c r="E6594" s="80"/>
      <c r="F6594" s="80"/>
      <c r="G6594" s="80"/>
      <c r="H6594" s="80"/>
      <c r="I6594" s="80"/>
      <c r="J6594" s="80"/>
      <c r="K6594" s="80"/>
      <c r="L6594" s="80"/>
      <c r="M6594" s="80"/>
      <c r="N6594" s="80"/>
      <c r="O6594" s="80"/>
      <c r="P6594" s="80"/>
      <c r="Q6594" s="80"/>
      <c r="R6594" s="81"/>
      <c r="S6594" s="81"/>
      <c r="T6594" s="81"/>
      <c r="U6594" s="82"/>
      <c r="V6594" s="81"/>
      <c r="W6594" s="83"/>
      <c r="X6594" s="84"/>
      <c r="Y6594" s="84"/>
      <c r="Z6594" s="85"/>
      <c r="AA6594" s="85"/>
      <c r="AB6594" s="85"/>
      <c r="AC6594" s="85"/>
      <c r="AD6594" s="85"/>
    </row>
    <row r="6595" spans="1:30" x14ac:dyDescent="0.25">
      <c r="A6595" s="86"/>
      <c r="B6595" s="86"/>
      <c r="C6595" s="86"/>
      <c r="D6595" s="86"/>
      <c r="E6595" s="86"/>
      <c r="F6595" s="86"/>
      <c r="G6595" s="86"/>
      <c r="H6595" s="86"/>
      <c r="I6595" s="86"/>
      <c r="J6595" s="86"/>
      <c r="K6595" s="86"/>
      <c r="L6595" s="86"/>
      <c r="M6595" s="86"/>
      <c r="N6595" s="86"/>
      <c r="O6595" s="86"/>
      <c r="P6595" s="86"/>
      <c r="Q6595" s="86"/>
      <c r="R6595" s="87"/>
      <c r="S6595" s="87"/>
      <c r="T6595" s="87"/>
      <c r="U6595" s="88"/>
      <c r="V6595" s="87"/>
      <c r="W6595" s="83"/>
      <c r="X6595" s="84"/>
      <c r="Y6595" s="84"/>
      <c r="Z6595" s="85"/>
      <c r="AA6595" s="85"/>
      <c r="AB6595" s="85"/>
      <c r="AC6595" s="85"/>
      <c r="AD6595" s="85"/>
    </row>
    <row r="6596" spans="1:30" x14ac:dyDescent="0.25">
      <c r="A6596" s="80"/>
      <c r="B6596" s="80"/>
      <c r="C6596" s="80"/>
      <c r="D6596" s="80"/>
      <c r="E6596" s="80"/>
      <c r="F6596" s="80"/>
      <c r="G6596" s="80"/>
      <c r="H6596" s="80"/>
      <c r="I6596" s="80"/>
      <c r="J6596" s="80"/>
      <c r="K6596" s="80"/>
      <c r="L6596" s="80"/>
      <c r="M6596" s="80"/>
      <c r="N6596" s="80"/>
      <c r="O6596" s="80"/>
      <c r="P6596" s="80"/>
      <c r="Q6596" s="80"/>
      <c r="R6596" s="81"/>
      <c r="S6596" s="81"/>
      <c r="T6596" s="81"/>
      <c r="U6596" s="82"/>
      <c r="V6596" s="81"/>
      <c r="W6596" s="83"/>
      <c r="X6596" s="84"/>
      <c r="Y6596" s="84"/>
      <c r="Z6596" s="85"/>
      <c r="AA6596" s="85"/>
      <c r="AB6596" s="85"/>
      <c r="AC6596" s="85"/>
      <c r="AD6596" s="85"/>
    </row>
    <row r="6597" spans="1:30" x14ac:dyDescent="0.25">
      <c r="A6597" s="86"/>
      <c r="B6597" s="86"/>
      <c r="C6597" s="86"/>
      <c r="D6597" s="86"/>
      <c r="E6597" s="86"/>
      <c r="F6597" s="86"/>
      <c r="G6597" s="86"/>
      <c r="H6597" s="86"/>
      <c r="I6597" s="86"/>
      <c r="J6597" s="86"/>
      <c r="K6597" s="86"/>
      <c r="L6597" s="86"/>
      <c r="M6597" s="86"/>
      <c r="N6597" s="86"/>
      <c r="O6597" s="86"/>
      <c r="P6597" s="86"/>
      <c r="Q6597" s="86"/>
      <c r="R6597" s="87"/>
      <c r="S6597" s="87"/>
      <c r="T6597" s="87"/>
      <c r="U6597" s="88"/>
      <c r="V6597" s="88"/>
      <c r="W6597" s="83"/>
      <c r="X6597" s="84"/>
      <c r="Y6597" s="84"/>
      <c r="Z6597" s="85"/>
      <c r="AA6597" s="85"/>
      <c r="AB6597" s="85"/>
      <c r="AC6597" s="85"/>
      <c r="AD6597" s="85"/>
    </row>
    <row r="6598" spans="1:30" x14ac:dyDescent="0.25">
      <c r="A6598" s="80"/>
      <c r="B6598" s="80"/>
      <c r="C6598" s="80"/>
      <c r="D6598" s="80"/>
      <c r="E6598" s="80"/>
      <c r="F6598" s="80"/>
      <c r="G6598" s="80"/>
      <c r="H6598" s="80"/>
      <c r="I6598" s="80"/>
      <c r="J6598" s="80"/>
      <c r="K6598" s="80"/>
      <c r="L6598" s="80"/>
      <c r="M6598" s="80"/>
      <c r="N6598" s="80"/>
      <c r="O6598" s="80"/>
      <c r="P6598" s="80"/>
      <c r="Q6598" s="80"/>
      <c r="R6598" s="81"/>
      <c r="S6598" s="81"/>
      <c r="T6598" s="81"/>
      <c r="U6598" s="82"/>
      <c r="V6598" s="82"/>
      <c r="W6598" s="83"/>
      <c r="X6598" s="84"/>
      <c r="Y6598" s="84"/>
      <c r="Z6598" s="85"/>
      <c r="AA6598" s="85"/>
      <c r="AB6598" s="85"/>
      <c r="AC6598" s="85"/>
      <c r="AD6598" s="85"/>
    </row>
    <row r="6599" spans="1:30" x14ac:dyDescent="0.25">
      <c r="A6599" s="86"/>
      <c r="B6599" s="86"/>
      <c r="C6599" s="86"/>
      <c r="D6599" s="86"/>
      <c r="E6599" s="86"/>
      <c r="F6599" s="86"/>
      <c r="G6599" s="86"/>
      <c r="H6599" s="86"/>
      <c r="I6599" s="86"/>
      <c r="J6599" s="86"/>
      <c r="K6599" s="86"/>
      <c r="L6599" s="86"/>
      <c r="M6599" s="86"/>
      <c r="N6599" s="86"/>
      <c r="O6599" s="86"/>
      <c r="P6599" s="86"/>
      <c r="Q6599" s="86"/>
      <c r="R6599" s="87"/>
      <c r="S6599" s="87"/>
      <c r="T6599" s="87"/>
      <c r="U6599" s="88"/>
      <c r="V6599" s="87"/>
      <c r="W6599" s="83"/>
      <c r="X6599" s="84"/>
      <c r="Y6599" s="84"/>
      <c r="Z6599" s="85"/>
      <c r="AA6599" s="85"/>
      <c r="AB6599" s="85"/>
      <c r="AC6599" s="85"/>
      <c r="AD6599" s="85"/>
    </row>
    <row r="6600" spans="1:30" x14ac:dyDescent="0.25">
      <c r="A6600" s="86"/>
      <c r="B6600" s="86"/>
      <c r="C6600" s="86"/>
      <c r="D6600" s="86"/>
      <c r="E6600" s="86"/>
      <c r="F6600" s="86"/>
      <c r="G6600" s="86"/>
      <c r="H6600" s="86"/>
      <c r="I6600" s="86"/>
      <c r="J6600" s="86"/>
      <c r="K6600" s="86"/>
      <c r="L6600" s="86"/>
      <c r="M6600" s="86"/>
      <c r="N6600" s="86"/>
      <c r="O6600" s="86"/>
      <c r="P6600" s="86"/>
      <c r="Q6600" s="86"/>
      <c r="R6600" s="87"/>
      <c r="S6600" s="87"/>
      <c r="T6600" s="87"/>
      <c r="U6600" s="88"/>
      <c r="V6600" s="88"/>
      <c r="W6600" s="83"/>
      <c r="X6600" s="84"/>
      <c r="Y6600" s="84"/>
      <c r="Z6600" s="85"/>
      <c r="AA6600" s="85"/>
      <c r="AB6600" s="85"/>
      <c r="AC6600" s="85"/>
      <c r="AD6600" s="85"/>
    </row>
    <row r="6601" spans="1:30" x14ac:dyDescent="0.25">
      <c r="A6601" s="80"/>
      <c r="B6601" s="80"/>
      <c r="C6601" s="80"/>
      <c r="D6601" s="80"/>
      <c r="E6601" s="80"/>
      <c r="F6601" s="80"/>
      <c r="G6601" s="80"/>
      <c r="H6601" s="80"/>
      <c r="I6601" s="80"/>
      <c r="J6601" s="80"/>
      <c r="K6601" s="80"/>
      <c r="L6601" s="80"/>
      <c r="M6601" s="80"/>
      <c r="N6601" s="80"/>
      <c r="O6601" s="80"/>
      <c r="P6601" s="80"/>
      <c r="Q6601" s="80"/>
      <c r="R6601" s="81"/>
      <c r="S6601" s="81"/>
      <c r="T6601" s="81"/>
      <c r="U6601" s="82"/>
      <c r="V6601" s="82"/>
      <c r="W6601" s="83"/>
      <c r="X6601" s="84"/>
      <c r="Y6601" s="84"/>
      <c r="Z6601" s="85"/>
      <c r="AA6601" s="85"/>
      <c r="AB6601" s="85"/>
      <c r="AC6601" s="85"/>
      <c r="AD6601" s="85"/>
    </row>
    <row r="6602" spans="1:30" x14ac:dyDescent="0.25">
      <c r="A6602" s="86"/>
      <c r="B6602" s="86"/>
      <c r="C6602" s="86"/>
      <c r="D6602" s="86"/>
      <c r="E6602" s="86"/>
      <c r="F6602" s="86"/>
      <c r="G6602" s="86"/>
      <c r="H6602" s="86"/>
      <c r="I6602" s="86"/>
      <c r="J6602" s="86"/>
      <c r="K6602" s="86"/>
      <c r="L6602" s="86"/>
      <c r="M6602" s="86"/>
      <c r="N6602" s="86"/>
      <c r="O6602" s="86"/>
      <c r="P6602" s="86"/>
      <c r="Q6602" s="86"/>
      <c r="R6602" s="87"/>
      <c r="S6602" s="87"/>
      <c r="T6602" s="87"/>
      <c r="U6602" s="88"/>
      <c r="V6602" s="87"/>
      <c r="W6602" s="83"/>
      <c r="X6602" s="84"/>
      <c r="Y6602" s="84"/>
      <c r="Z6602" s="85"/>
      <c r="AA6602" s="85"/>
      <c r="AB6602" s="85"/>
      <c r="AC6602" s="85"/>
      <c r="AD6602" s="85"/>
    </row>
    <row r="6603" spans="1:30" x14ac:dyDescent="0.25">
      <c r="A6603" s="86"/>
      <c r="B6603" s="86"/>
      <c r="C6603" s="86"/>
      <c r="D6603" s="86"/>
      <c r="E6603" s="86"/>
      <c r="F6603" s="86"/>
      <c r="G6603" s="86"/>
      <c r="H6603" s="86"/>
      <c r="I6603" s="86"/>
      <c r="J6603" s="86"/>
      <c r="K6603" s="86"/>
      <c r="L6603" s="86"/>
      <c r="M6603" s="86"/>
      <c r="N6603" s="86"/>
      <c r="O6603" s="86"/>
      <c r="P6603" s="86"/>
      <c r="Q6603" s="86"/>
      <c r="R6603" s="87"/>
      <c r="S6603" s="87"/>
      <c r="T6603" s="87"/>
      <c r="U6603" s="88"/>
      <c r="V6603" s="87"/>
      <c r="W6603" s="83"/>
      <c r="X6603" s="84"/>
      <c r="Y6603" s="84"/>
      <c r="Z6603" s="85"/>
      <c r="AA6603" s="85"/>
      <c r="AB6603" s="85"/>
      <c r="AC6603" s="85"/>
      <c r="AD6603" s="85"/>
    </row>
    <row r="6604" spans="1:30" x14ac:dyDescent="0.25">
      <c r="A6604" s="80"/>
      <c r="B6604" s="80"/>
      <c r="C6604" s="80"/>
      <c r="D6604" s="80"/>
      <c r="E6604" s="80"/>
      <c r="F6604" s="80"/>
      <c r="G6604" s="80"/>
      <c r="H6604" s="80"/>
      <c r="I6604" s="80"/>
      <c r="J6604" s="80"/>
      <c r="K6604" s="80"/>
      <c r="L6604" s="80"/>
      <c r="M6604" s="80"/>
      <c r="N6604" s="80"/>
      <c r="O6604" s="80"/>
      <c r="P6604" s="80"/>
      <c r="Q6604" s="80"/>
      <c r="R6604" s="81"/>
      <c r="S6604" s="81"/>
      <c r="T6604" s="81"/>
      <c r="U6604" s="82"/>
      <c r="V6604" s="81"/>
      <c r="W6604" s="83"/>
      <c r="X6604" s="84"/>
      <c r="Y6604" s="84"/>
      <c r="Z6604" s="85"/>
      <c r="AA6604" s="85"/>
      <c r="AB6604" s="85"/>
      <c r="AC6604" s="85"/>
      <c r="AD6604" s="85"/>
    </row>
    <row r="6605" spans="1:30" x14ac:dyDescent="0.25">
      <c r="A6605" s="86"/>
      <c r="B6605" s="86"/>
      <c r="C6605" s="86"/>
      <c r="D6605" s="86"/>
      <c r="E6605" s="86"/>
      <c r="F6605" s="86"/>
      <c r="G6605" s="86"/>
      <c r="H6605" s="86"/>
      <c r="I6605" s="86"/>
      <c r="J6605" s="86"/>
      <c r="K6605" s="86"/>
      <c r="L6605" s="86"/>
      <c r="M6605" s="86"/>
      <c r="N6605" s="86"/>
      <c r="O6605" s="86"/>
      <c r="P6605" s="86"/>
      <c r="Q6605" s="86"/>
      <c r="R6605" s="87"/>
      <c r="S6605" s="87"/>
      <c r="T6605" s="87"/>
      <c r="U6605" s="88"/>
      <c r="V6605" s="87"/>
      <c r="W6605" s="83"/>
      <c r="X6605" s="84"/>
      <c r="Y6605" s="84"/>
      <c r="Z6605" s="85"/>
      <c r="AA6605" s="85"/>
      <c r="AB6605" s="85"/>
      <c r="AC6605" s="85"/>
      <c r="AD6605" s="85"/>
    </row>
    <row r="6606" spans="1:30" x14ac:dyDescent="0.25">
      <c r="A6606" s="86"/>
      <c r="B6606" s="86"/>
      <c r="C6606" s="86"/>
      <c r="D6606" s="86"/>
      <c r="E6606" s="86"/>
      <c r="F6606" s="86"/>
      <c r="G6606" s="86"/>
      <c r="H6606" s="86"/>
      <c r="I6606" s="86"/>
      <c r="J6606" s="86"/>
      <c r="K6606" s="86"/>
      <c r="L6606" s="86"/>
      <c r="M6606" s="86"/>
      <c r="N6606" s="86"/>
      <c r="O6606" s="86"/>
      <c r="P6606" s="86"/>
      <c r="Q6606" s="86"/>
      <c r="R6606" s="87"/>
      <c r="S6606" s="87"/>
      <c r="T6606" s="87"/>
      <c r="U6606" s="88"/>
      <c r="V6606" s="88"/>
      <c r="W6606" s="83"/>
      <c r="X6606" s="84"/>
      <c r="Y6606" s="84"/>
      <c r="Z6606" s="85"/>
      <c r="AA6606" s="85"/>
      <c r="AB6606" s="85"/>
      <c r="AC6606" s="85"/>
      <c r="AD6606" s="85"/>
    </row>
    <row r="6607" spans="1:30" x14ac:dyDescent="0.25">
      <c r="A6607" s="80"/>
      <c r="B6607" s="80"/>
      <c r="C6607" s="80"/>
      <c r="D6607" s="80"/>
      <c r="E6607" s="80"/>
      <c r="F6607" s="80"/>
      <c r="G6607" s="80"/>
      <c r="H6607" s="80"/>
      <c r="I6607" s="80"/>
      <c r="J6607" s="80"/>
      <c r="K6607" s="80"/>
      <c r="L6607" s="80"/>
      <c r="M6607" s="80"/>
      <c r="N6607" s="80"/>
      <c r="O6607" s="80"/>
      <c r="P6607" s="80"/>
      <c r="Q6607" s="80"/>
      <c r="R6607" s="81"/>
      <c r="S6607" s="81"/>
      <c r="T6607" s="81"/>
      <c r="U6607" s="82"/>
      <c r="V6607" s="82"/>
      <c r="W6607" s="83"/>
      <c r="X6607" s="84"/>
      <c r="Y6607" s="84"/>
      <c r="Z6607" s="85"/>
      <c r="AA6607" s="85"/>
      <c r="AB6607" s="85"/>
      <c r="AC6607" s="85"/>
      <c r="AD6607" s="85"/>
    </row>
    <row r="6608" spans="1:30" x14ac:dyDescent="0.25">
      <c r="A6608" s="80"/>
      <c r="B6608" s="80"/>
      <c r="C6608" s="80"/>
      <c r="D6608" s="80"/>
      <c r="E6608" s="80"/>
      <c r="F6608" s="80"/>
      <c r="G6608" s="80"/>
      <c r="H6608" s="80"/>
      <c r="I6608" s="80"/>
      <c r="J6608" s="80"/>
      <c r="K6608" s="80"/>
      <c r="L6608" s="80"/>
      <c r="M6608" s="80"/>
      <c r="N6608" s="80"/>
      <c r="O6608" s="80"/>
      <c r="P6608" s="80"/>
      <c r="Q6608" s="80"/>
      <c r="R6608" s="81"/>
      <c r="S6608" s="81"/>
      <c r="T6608" s="81"/>
      <c r="U6608" s="82"/>
      <c r="V6608" s="81"/>
      <c r="W6608" s="83"/>
      <c r="X6608" s="84"/>
      <c r="Y6608" s="84"/>
      <c r="Z6608" s="85"/>
      <c r="AA6608" s="85"/>
      <c r="AB6608" s="85"/>
      <c r="AC6608" s="85"/>
      <c r="AD6608" s="85"/>
    </row>
    <row r="6609" spans="1:30" x14ac:dyDescent="0.25">
      <c r="A6609" s="80"/>
      <c r="B6609" s="80"/>
      <c r="C6609" s="80"/>
      <c r="D6609" s="80"/>
      <c r="E6609" s="80"/>
      <c r="F6609" s="80"/>
      <c r="G6609" s="80"/>
      <c r="H6609" s="80"/>
      <c r="I6609" s="80"/>
      <c r="J6609" s="80"/>
      <c r="K6609" s="80"/>
      <c r="L6609" s="80"/>
      <c r="M6609" s="80"/>
      <c r="N6609" s="80"/>
      <c r="O6609" s="80"/>
      <c r="P6609" s="80"/>
      <c r="Q6609" s="80"/>
      <c r="R6609" s="81"/>
      <c r="S6609" s="81"/>
      <c r="T6609" s="81"/>
      <c r="U6609" s="82"/>
      <c r="V6609" s="81"/>
      <c r="W6609" s="83"/>
      <c r="X6609" s="84"/>
      <c r="Y6609" s="84"/>
      <c r="Z6609" s="85"/>
      <c r="AA6609" s="85"/>
      <c r="AB6609" s="85"/>
      <c r="AC6609" s="85"/>
      <c r="AD6609" s="85"/>
    </row>
    <row r="6610" spans="1:30" x14ac:dyDescent="0.25">
      <c r="A6610" s="80"/>
      <c r="B6610" s="80"/>
      <c r="C6610" s="80"/>
      <c r="D6610" s="80"/>
      <c r="E6610" s="80"/>
      <c r="F6610" s="80"/>
      <c r="G6610" s="80"/>
      <c r="H6610" s="80"/>
      <c r="I6610" s="80"/>
      <c r="J6610" s="80"/>
      <c r="K6610" s="80"/>
      <c r="L6610" s="80"/>
      <c r="M6610" s="80"/>
      <c r="N6610" s="80"/>
      <c r="O6610" s="80"/>
      <c r="P6610" s="80"/>
      <c r="Q6610" s="80"/>
      <c r="R6610" s="81"/>
      <c r="S6610" s="81"/>
      <c r="T6610" s="81"/>
      <c r="U6610" s="82"/>
      <c r="V6610" s="82"/>
      <c r="W6610" s="83"/>
      <c r="X6610" s="84"/>
      <c r="Y6610" s="84"/>
      <c r="Z6610" s="85"/>
      <c r="AA6610" s="85"/>
      <c r="AB6610" s="85"/>
      <c r="AC6610" s="85"/>
      <c r="AD6610" s="85"/>
    </row>
    <row r="6611" spans="1:30" x14ac:dyDescent="0.25">
      <c r="A6611" s="86"/>
      <c r="B6611" s="86"/>
      <c r="C6611" s="86"/>
      <c r="D6611" s="86"/>
      <c r="E6611" s="86"/>
      <c r="F6611" s="86"/>
      <c r="G6611" s="86"/>
      <c r="H6611" s="86"/>
      <c r="I6611" s="86"/>
      <c r="J6611" s="86"/>
      <c r="K6611" s="86"/>
      <c r="L6611" s="86"/>
      <c r="M6611" s="86"/>
      <c r="N6611" s="86"/>
      <c r="O6611" s="86"/>
      <c r="P6611" s="86"/>
      <c r="Q6611" s="86"/>
      <c r="R6611" s="87"/>
      <c r="S6611" s="87"/>
      <c r="T6611" s="87"/>
      <c r="U6611" s="88"/>
      <c r="V6611" s="87"/>
      <c r="W6611" s="83"/>
      <c r="X6611" s="84"/>
      <c r="Y6611" s="84"/>
      <c r="Z6611" s="85"/>
      <c r="AA6611" s="85"/>
      <c r="AB6611" s="85"/>
      <c r="AC6611" s="85"/>
      <c r="AD6611" s="85"/>
    </row>
    <row r="6612" spans="1:30" x14ac:dyDescent="0.25">
      <c r="A6612" s="80"/>
      <c r="B6612" s="80"/>
      <c r="C6612" s="80"/>
      <c r="D6612" s="80"/>
      <c r="E6612" s="80"/>
      <c r="F6612" s="80"/>
      <c r="G6612" s="80"/>
      <c r="H6612" s="80"/>
      <c r="I6612" s="80"/>
      <c r="J6612" s="80"/>
      <c r="K6612" s="80"/>
      <c r="L6612" s="80"/>
      <c r="M6612" s="80"/>
      <c r="N6612" s="80"/>
      <c r="O6612" s="80"/>
      <c r="P6612" s="80"/>
      <c r="Q6612" s="80"/>
      <c r="R6612" s="81"/>
      <c r="S6612" s="81"/>
      <c r="T6612" s="81"/>
      <c r="U6612" s="82"/>
      <c r="V6612" s="81"/>
      <c r="W6612" s="83"/>
      <c r="X6612" s="84"/>
      <c r="Y6612" s="84"/>
      <c r="Z6612" s="85"/>
      <c r="AA6612" s="85"/>
      <c r="AB6612" s="85"/>
      <c r="AC6612" s="85"/>
      <c r="AD6612" s="85"/>
    </row>
    <row r="6613" spans="1:30" x14ac:dyDescent="0.25">
      <c r="A6613" s="86"/>
      <c r="B6613" s="86"/>
      <c r="C6613" s="86"/>
      <c r="D6613" s="86"/>
      <c r="E6613" s="86"/>
      <c r="F6613" s="86"/>
      <c r="G6613" s="86"/>
      <c r="H6613" s="86"/>
      <c r="I6613" s="86"/>
      <c r="J6613" s="86"/>
      <c r="K6613" s="86"/>
      <c r="L6613" s="86"/>
      <c r="M6613" s="86"/>
      <c r="N6613" s="86"/>
      <c r="O6613" s="86"/>
      <c r="P6613" s="86"/>
      <c r="Q6613" s="86"/>
      <c r="R6613" s="87"/>
      <c r="S6613" s="87"/>
      <c r="T6613" s="87"/>
      <c r="U6613" s="88"/>
      <c r="V6613" s="87"/>
      <c r="W6613" s="83"/>
      <c r="X6613" s="84"/>
      <c r="Y6613" s="84"/>
      <c r="Z6613" s="85"/>
      <c r="AA6613" s="85"/>
      <c r="AB6613" s="85"/>
      <c r="AC6613" s="85"/>
      <c r="AD6613" s="85"/>
    </row>
    <row r="6614" spans="1:30" x14ac:dyDescent="0.25">
      <c r="A6614" s="86"/>
      <c r="B6614" s="86"/>
      <c r="C6614" s="86"/>
      <c r="D6614" s="86"/>
      <c r="E6614" s="86"/>
      <c r="F6614" s="86"/>
      <c r="G6614" s="86"/>
      <c r="H6614" s="86"/>
      <c r="I6614" s="86"/>
      <c r="J6614" s="86"/>
      <c r="K6614" s="86"/>
      <c r="L6614" s="86"/>
      <c r="M6614" s="86"/>
      <c r="N6614" s="86"/>
      <c r="O6614" s="86"/>
      <c r="P6614" s="86"/>
      <c r="Q6614" s="86"/>
      <c r="R6614" s="87"/>
      <c r="S6614" s="87"/>
      <c r="T6614" s="87"/>
      <c r="U6614" s="88"/>
      <c r="V6614" s="87"/>
      <c r="W6614" s="83"/>
      <c r="X6614" s="84"/>
      <c r="Y6614" s="84"/>
      <c r="Z6614" s="85"/>
      <c r="AA6614" s="85"/>
      <c r="AB6614" s="85"/>
      <c r="AC6614" s="85"/>
      <c r="AD6614" s="85"/>
    </row>
    <row r="6615" spans="1:30" x14ac:dyDescent="0.25">
      <c r="A6615" s="86"/>
      <c r="B6615" s="86"/>
      <c r="C6615" s="86"/>
      <c r="D6615" s="86"/>
      <c r="E6615" s="86"/>
      <c r="F6615" s="86"/>
      <c r="G6615" s="86"/>
      <c r="H6615" s="86"/>
      <c r="I6615" s="86"/>
      <c r="J6615" s="86"/>
      <c r="K6615" s="86"/>
      <c r="L6615" s="86"/>
      <c r="M6615" s="86"/>
      <c r="N6615" s="86"/>
      <c r="O6615" s="86"/>
      <c r="P6615" s="86"/>
      <c r="Q6615" s="86"/>
      <c r="R6615" s="87"/>
      <c r="S6615" s="87"/>
      <c r="T6615" s="87"/>
      <c r="U6615" s="88"/>
      <c r="V6615" s="88"/>
      <c r="W6615" s="83"/>
      <c r="X6615" s="84"/>
      <c r="Y6615" s="84"/>
      <c r="Z6615" s="85"/>
      <c r="AA6615" s="85"/>
      <c r="AB6615" s="85"/>
      <c r="AC6615" s="85"/>
      <c r="AD6615" s="85"/>
    </row>
    <row r="6616" spans="1:30" x14ac:dyDescent="0.25">
      <c r="A6616" s="86"/>
      <c r="B6616" s="86"/>
      <c r="C6616" s="86"/>
      <c r="D6616" s="86"/>
      <c r="E6616" s="86"/>
      <c r="F6616" s="86"/>
      <c r="G6616" s="86"/>
      <c r="H6616" s="86"/>
      <c r="I6616" s="86"/>
      <c r="J6616" s="86"/>
      <c r="K6616" s="86"/>
      <c r="L6616" s="86"/>
      <c r="M6616" s="86"/>
      <c r="N6616" s="86"/>
      <c r="O6616" s="86"/>
      <c r="P6616" s="86"/>
      <c r="Q6616" s="86"/>
      <c r="R6616" s="87"/>
      <c r="S6616" s="87"/>
      <c r="T6616" s="87"/>
      <c r="U6616" s="88"/>
      <c r="V6616" s="88"/>
      <c r="W6616" s="83"/>
      <c r="X6616" s="84"/>
      <c r="Y6616" s="84"/>
      <c r="Z6616" s="85"/>
      <c r="AA6616" s="85"/>
      <c r="AB6616" s="85"/>
      <c r="AC6616" s="85"/>
      <c r="AD6616" s="85"/>
    </row>
    <row r="6617" spans="1:30" x14ac:dyDescent="0.25">
      <c r="A6617" s="80"/>
      <c r="B6617" s="80"/>
      <c r="C6617" s="80"/>
      <c r="D6617" s="80"/>
      <c r="E6617" s="80"/>
      <c r="F6617" s="80"/>
      <c r="G6617" s="80"/>
      <c r="H6617" s="80"/>
      <c r="I6617" s="80"/>
      <c r="J6617" s="80"/>
      <c r="K6617" s="80"/>
      <c r="L6617" s="80"/>
      <c r="M6617" s="80"/>
      <c r="N6617" s="80"/>
      <c r="O6617" s="80"/>
      <c r="P6617" s="80"/>
      <c r="Q6617" s="80"/>
      <c r="R6617" s="81"/>
      <c r="S6617" s="81"/>
      <c r="T6617" s="81"/>
      <c r="U6617" s="82"/>
      <c r="V6617" s="81"/>
      <c r="W6617" s="83"/>
      <c r="X6617" s="84"/>
      <c r="Y6617" s="84"/>
      <c r="Z6617" s="85"/>
      <c r="AA6617" s="85"/>
      <c r="AB6617" s="85"/>
      <c r="AC6617" s="85"/>
      <c r="AD6617" s="85"/>
    </row>
    <row r="6618" spans="1:30" x14ac:dyDescent="0.25">
      <c r="A6618" s="80"/>
      <c r="B6618" s="80"/>
      <c r="C6618" s="80"/>
      <c r="D6618" s="80"/>
      <c r="E6618" s="80"/>
      <c r="F6618" s="80"/>
      <c r="G6618" s="80"/>
      <c r="H6618" s="80"/>
      <c r="I6618" s="80"/>
      <c r="J6618" s="80"/>
      <c r="K6618" s="80"/>
      <c r="L6618" s="80"/>
      <c r="M6618" s="80"/>
      <c r="N6618" s="80"/>
      <c r="O6618" s="80"/>
      <c r="P6618" s="80"/>
      <c r="Q6618" s="80"/>
      <c r="R6618" s="81"/>
      <c r="S6618" s="81"/>
      <c r="T6618" s="81"/>
      <c r="U6618" s="82"/>
      <c r="V6618" s="81"/>
      <c r="W6618" s="83"/>
      <c r="X6618" s="84"/>
      <c r="Y6618" s="84"/>
      <c r="Z6618" s="85"/>
      <c r="AA6618" s="85"/>
      <c r="AB6618" s="85"/>
      <c r="AC6618" s="85"/>
      <c r="AD6618" s="85"/>
    </row>
    <row r="6619" spans="1:30" x14ac:dyDescent="0.25">
      <c r="A6619" s="86"/>
      <c r="B6619" s="86"/>
      <c r="C6619" s="86"/>
      <c r="D6619" s="86"/>
      <c r="E6619" s="86"/>
      <c r="F6619" s="86"/>
      <c r="G6619" s="86"/>
      <c r="H6619" s="86"/>
      <c r="I6619" s="86"/>
      <c r="J6619" s="86"/>
      <c r="K6619" s="86"/>
      <c r="L6619" s="86"/>
      <c r="M6619" s="86"/>
      <c r="N6619" s="86"/>
      <c r="O6619" s="86"/>
      <c r="P6619" s="86"/>
      <c r="Q6619" s="86"/>
      <c r="R6619" s="87"/>
      <c r="S6619" s="87"/>
      <c r="T6619" s="87"/>
      <c r="U6619" s="88"/>
      <c r="V6619" s="87"/>
      <c r="W6619" s="83"/>
      <c r="X6619" s="84"/>
      <c r="Y6619" s="84"/>
      <c r="Z6619" s="85"/>
      <c r="AA6619" s="85"/>
      <c r="AB6619" s="85"/>
      <c r="AC6619" s="85"/>
      <c r="AD6619" s="85"/>
    </row>
    <row r="6620" spans="1:30" x14ac:dyDescent="0.25">
      <c r="A6620" s="80"/>
      <c r="B6620" s="80"/>
      <c r="C6620" s="80"/>
      <c r="D6620" s="80"/>
      <c r="E6620" s="80"/>
      <c r="F6620" s="80"/>
      <c r="G6620" s="80"/>
      <c r="H6620" s="80"/>
      <c r="I6620" s="80"/>
      <c r="J6620" s="80"/>
      <c r="K6620" s="80"/>
      <c r="L6620" s="80"/>
      <c r="M6620" s="80"/>
      <c r="N6620" s="80"/>
      <c r="O6620" s="80"/>
      <c r="P6620" s="80"/>
      <c r="Q6620" s="80"/>
      <c r="R6620" s="81"/>
      <c r="S6620" s="81"/>
      <c r="T6620" s="81"/>
      <c r="U6620" s="82"/>
      <c r="V6620" s="81"/>
      <c r="W6620" s="83"/>
      <c r="X6620" s="84"/>
      <c r="Y6620" s="84"/>
      <c r="Z6620" s="85"/>
      <c r="AA6620" s="85"/>
      <c r="AB6620" s="85"/>
      <c r="AC6620" s="85"/>
      <c r="AD6620" s="85"/>
    </row>
    <row r="6621" spans="1:30" x14ac:dyDescent="0.25">
      <c r="A6621" s="86"/>
      <c r="B6621" s="86"/>
      <c r="C6621" s="86"/>
      <c r="D6621" s="86"/>
      <c r="E6621" s="86"/>
      <c r="F6621" s="86"/>
      <c r="G6621" s="86"/>
      <c r="H6621" s="86"/>
      <c r="I6621" s="86"/>
      <c r="J6621" s="86"/>
      <c r="K6621" s="86"/>
      <c r="L6621" s="86"/>
      <c r="M6621" s="86"/>
      <c r="N6621" s="86"/>
      <c r="O6621" s="86"/>
      <c r="P6621" s="86"/>
      <c r="Q6621" s="86"/>
      <c r="R6621" s="87"/>
      <c r="S6621" s="87"/>
      <c r="T6621" s="87"/>
      <c r="U6621" s="88"/>
      <c r="V6621" s="88"/>
      <c r="W6621" s="83"/>
      <c r="X6621" s="84"/>
      <c r="Y6621" s="84"/>
      <c r="Z6621" s="85"/>
      <c r="AA6621" s="85"/>
      <c r="AB6621" s="85"/>
      <c r="AC6621" s="85"/>
      <c r="AD6621" s="85"/>
    </row>
    <row r="6622" spans="1:30" x14ac:dyDescent="0.25">
      <c r="A6622" s="80"/>
      <c r="B6622" s="80"/>
      <c r="C6622" s="80"/>
      <c r="D6622" s="80"/>
      <c r="E6622" s="80"/>
      <c r="F6622" s="80"/>
      <c r="G6622" s="80"/>
      <c r="H6622" s="80"/>
      <c r="I6622" s="80"/>
      <c r="J6622" s="80"/>
      <c r="K6622" s="80"/>
      <c r="L6622" s="80"/>
      <c r="M6622" s="80"/>
      <c r="N6622" s="80"/>
      <c r="O6622" s="80"/>
      <c r="P6622" s="80"/>
      <c r="Q6622" s="80"/>
      <c r="R6622" s="81"/>
      <c r="S6622" s="81"/>
      <c r="T6622" s="81"/>
      <c r="U6622" s="82"/>
      <c r="V6622" s="81"/>
      <c r="W6622" s="83"/>
      <c r="X6622" s="84"/>
      <c r="Y6622" s="84"/>
      <c r="Z6622" s="85"/>
      <c r="AA6622" s="85"/>
      <c r="AB6622" s="85"/>
      <c r="AC6622" s="85"/>
      <c r="AD6622" s="85"/>
    </row>
    <row r="6623" spans="1:30" x14ac:dyDescent="0.25">
      <c r="A6623" s="86"/>
      <c r="B6623" s="86"/>
      <c r="C6623" s="86"/>
      <c r="D6623" s="86"/>
      <c r="E6623" s="86"/>
      <c r="F6623" s="86"/>
      <c r="G6623" s="86"/>
      <c r="H6623" s="86"/>
      <c r="I6623" s="86"/>
      <c r="J6623" s="86"/>
      <c r="K6623" s="86"/>
      <c r="L6623" s="86"/>
      <c r="M6623" s="86"/>
      <c r="N6623" s="86"/>
      <c r="O6623" s="86"/>
      <c r="P6623" s="86"/>
      <c r="Q6623" s="86"/>
      <c r="R6623" s="87"/>
      <c r="S6623" s="87"/>
      <c r="T6623" s="87"/>
      <c r="U6623" s="88"/>
      <c r="V6623" s="88"/>
      <c r="W6623" s="83"/>
      <c r="X6623" s="84"/>
      <c r="Y6623" s="84"/>
      <c r="Z6623" s="85"/>
      <c r="AA6623" s="85"/>
      <c r="AB6623" s="85"/>
      <c r="AC6623" s="85"/>
      <c r="AD6623" s="85"/>
    </row>
    <row r="6624" spans="1:30" x14ac:dyDescent="0.25">
      <c r="A6624" s="80"/>
      <c r="B6624" s="80"/>
      <c r="C6624" s="80"/>
      <c r="D6624" s="80"/>
      <c r="E6624" s="80"/>
      <c r="F6624" s="80"/>
      <c r="G6624" s="80"/>
      <c r="H6624" s="80"/>
      <c r="I6624" s="80"/>
      <c r="J6624" s="80"/>
      <c r="K6624" s="80"/>
      <c r="L6624" s="80"/>
      <c r="M6624" s="80"/>
      <c r="N6624" s="80"/>
      <c r="O6624" s="80"/>
      <c r="P6624" s="80"/>
      <c r="Q6624" s="80"/>
      <c r="R6624" s="81"/>
      <c r="S6624" s="81"/>
      <c r="T6624" s="81"/>
      <c r="U6624" s="82"/>
      <c r="V6624" s="81"/>
      <c r="W6624" s="83"/>
      <c r="X6624" s="84"/>
      <c r="Y6624" s="84"/>
      <c r="Z6624" s="85"/>
      <c r="AA6624" s="85"/>
      <c r="AB6624" s="85"/>
      <c r="AC6624" s="85"/>
      <c r="AD6624" s="85"/>
    </row>
    <row r="6625" spans="1:30" x14ac:dyDescent="0.25">
      <c r="A6625" s="80"/>
      <c r="B6625" s="80"/>
      <c r="C6625" s="80"/>
      <c r="D6625" s="80"/>
      <c r="E6625" s="80"/>
      <c r="F6625" s="80"/>
      <c r="G6625" s="80"/>
      <c r="H6625" s="80"/>
      <c r="I6625" s="80"/>
      <c r="J6625" s="80"/>
      <c r="K6625" s="80"/>
      <c r="L6625" s="80"/>
      <c r="M6625" s="80"/>
      <c r="N6625" s="80"/>
      <c r="O6625" s="80"/>
      <c r="P6625" s="80"/>
      <c r="Q6625" s="80"/>
      <c r="R6625" s="81"/>
      <c r="S6625" s="81"/>
      <c r="T6625" s="81"/>
      <c r="U6625" s="82"/>
      <c r="V6625" s="82"/>
      <c r="W6625" s="83"/>
      <c r="X6625" s="84"/>
      <c r="Y6625" s="84"/>
      <c r="Z6625" s="85"/>
      <c r="AA6625" s="85"/>
      <c r="AB6625" s="85"/>
      <c r="AC6625" s="85"/>
      <c r="AD6625" s="85"/>
    </row>
    <row r="6626" spans="1:30" x14ac:dyDescent="0.25">
      <c r="A6626" s="86"/>
      <c r="B6626" s="86"/>
      <c r="C6626" s="86"/>
      <c r="D6626" s="86"/>
      <c r="E6626" s="86"/>
      <c r="F6626" s="86"/>
      <c r="G6626" s="86"/>
      <c r="H6626" s="86"/>
      <c r="I6626" s="86"/>
      <c r="J6626" s="86"/>
      <c r="K6626" s="86"/>
      <c r="L6626" s="86"/>
      <c r="M6626" s="86"/>
      <c r="N6626" s="86"/>
      <c r="O6626" s="86"/>
      <c r="P6626" s="86"/>
      <c r="Q6626" s="86"/>
      <c r="R6626" s="87"/>
      <c r="S6626" s="87"/>
      <c r="T6626" s="87"/>
      <c r="U6626" s="88"/>
      <c r="V6626" s="88"/>
      <c r="W6626" s="83"/>
      <c r="X6626" s="84"/>
      <c r="Y6626" s="84"/>
      <c r="Z6626" s="85"/>
      <c r="AA6626" s="85"/>
      <c r="AB6626" s="85"/>
      <c r="AC6626" s="85"/>
      <c r="AD6626" s="85"/>
    </row>
    <row r="6627" spans="1:30" x14ac:dyDescent="0.25">
      <c r="A6627" s="80"/>
      <c r="B6627" s="80"/>
      <c r="C6627" s="80"/>
      <c r="D6627" s="80"/>
      <c r="E6627" s="80"/>
      <c r="F6627" s="80"/>
      <c r="G6627" s="80"/>
      <c r="H6627" s="80"/>
      <c r="I6627" s="80"/>
      <c r="J6627" s="80"/>
      <c r="K6627" s="80"/>
      <c r="L6627" s="80"/>
      <c r="M6627" s="80"/>
      <c r="N6627" s="80"/>
      <c r="O6627" s="80"/>
      <c r="P6627" s="80"/>
      <c r="Q6627" s="80"/>
      <c r="R6627" s="81"/>
      <c r="S6627" s="81"/>
      <c r="T6627" s="81"/>
      <c r="U6627" s="82"/>
      <c r="V6627" s="82"/>
      <c r="W6627" s="83"/>
      <c r="X6627" s="84"/>
      <c r="Y6627" s="84"/>
      <c r="Z6627" s="85"/>
      <c r="AA6627" s="85"/>
      <c r="AB6627" s="85"/>
      <c r="AC6627" s="85"/>
      <c r="AD6627" s="85"/>
    </row>
    <row r="6628" spans="1:30" x14ac:dyDescent="0.25">
      <c r="A6628" s="86"/>
      <c r="B6628" s="86"/>
      <c r="C6628" s="86"/>
      <c r="D6628" s="86"/>
      <c r="E6628" s="86"/>
      <c r="F6628" s="86"/>
      <c r="G6628" s="86"/>
      <c r="H6628" s="86"/>
      <c r="I6628" s="86"/>
      <c r="J6628" s="86"/>
      <c r="K6628" s="86"/>
      <c r="L6628" s="86"/>
      <c r="M6628" s="86"/>
      <c r="N6628" s="86"/>
      <c r="O6628" s="86"/>
      <c r="P6628" s="86"/>
      <c r="Q6628" s="86"/>
      <c r="R6628" s="87"/>
      <c r="S6628" s="87"/>
      <c r="T6628" s="87"/>
      <c r="U6628" s="88"/>
      <c r="V6628" s="88"/>
      <c r="W6628" s="83"/>
      <c r="X6628" s="84"/>
      <c r="Y6628" s="84"/>
      <c r="Z6628" s="85"/>
      <c r="AA6628" s="85"/>
      <c r="AB6628" s="85"/>
      <c r="AC6628" s="85"/>
      <c r="AD6628" s="85"/>
    </row>
    <row r="6629" spans="1:30" x14ac:dyDescent="0.25">
      <c r="A6629" s="80"/>
      <c r="B6629" s="80"/>
      <c r="C6629" s="80"/>
      <c r="D6629" s="80"/>
      <c r="E6629" s="80"/>
      <c r="F6629" s="80"/>
      <c r="G6629" s="80"/>
      <c r="H6629" s="80"/>
      <c r="I6629" s="80"/>
      <c r="J6629" s="80"/>
      <c r="K6629" s="80"/>
      <c r="L6629" s="80"/>
      <c r="M6629" s="80"/>
      <c r="N6629" s="80"/>
      <c r="O6629" s="80"/>
      <c r="P6629" s="80"/>
      <c r="Q6629" s="80"/>
      <c r="R6629" s="81"/>
      <c r="S6629" s="81"/>
      <c r="T6629" s="81"/>
      <c r="U6629" s="82"/>
      <c r="V6629" s="82"/>
      <c r="W6629" s="83"/>
      <c r="X6629" s="84"/>
      <c r="Y6629" s="84"/>
      <c r="Z6629" s="85"/>
      <c r="AA6629" s="85"/>
      <c r="AB6629" s="85"/>
      <c r="AC6629" s="85"/>
      <c r="AD6629" s="85"/>
    </row>
    <row r="6630" spans="1:30" x14ac:dyDescent="0.25">
      <c r="A6630" s="86"/>
      <c r="B6630" s="86"/>
      <c r="C6630" s="86"/>
      <c r="D6630" s="86"/>
      <c r="E6630" s="86"/>
      <c r="F6630" s="86"/>
      <c r="G6630" s="86"/>
      <c r="H6630" s="86"/>
      <c r="I6630" s="86"/>
      <c r="J6630" s="86"/>
      <c r="K6630" s="86"/>
      <c r="L6630" s="86"/>
      <c r="M6630" s="86"/>
      <c r="N6630" s="86"/>
      <c r="O6630" s="86"/>
      <c r="P6630" s="86"/>
      <c r="Q6630" s="86"/>
      <c r="R6630" s="87"/>
      <c r="S6630" s="87"/>
      <c r="T6630" s="87"/>
      <c r="U6630" s="88"/>
      <c r="V6630" s="88"/>
      <c r="W6630" s="83"/>
      <c r="X6630" s="84"/>
      <c r="Y6630" s="84"/>
      <c r="Z6630" s="85"/>
      <c r="AA6630" s="85"/>
      <c r="AB6630" s="85"/>
      <c r="AC6630" s="85"/>
      <c r="AD6630" s="85"/>
    </row>
    <row r="6631" spans="1:30" x14ac:dyDescent="0.25">
      <c r="A6631" s="80"/>
      <c r="B6631" s="80"/>
      <c r="C6631" s="80"/>
      <c r="D6631" s="80"/>
      <c r="E6631" s="80"/>
      <c r="F6631" s="80"/>
      <c r="G6631" s="80"/>
      <c r="H6631" s="80"/>
      <c r="I6631" s="80"/>
      <c r="J6631" s="80"/>
      <c r="K6631" s="80"/>
      <c r="L6631" s="80"/>
      <c r="M6631" s="80"/>
      <c r="N6631" s="80"/>
      <c r="O6631" s="80"/>
      <c r="P6631" s="80"/>
      <c r="Q6631" s="80"/>
      <c r="R6631" s="81"/>
      <c r="S6631" s="81"/>
      <c r="T6631" s="81"/>
      <c r="U6631" s="82"/>
      <c r="V6631" s="82"/>
      <c r="W6631" s="83"/>
      <c r="X6631" s="84"/>
      <c r="Y6631" s="84"/>
      <c r="Z6631" s="85"/>
      <c r="AA6631" s="85"/>
      <c r="AB6631" s="85"/>
      <c r="AC6631" s="85"/>
      <c r="AD6631" s="85"/>
    </row>
    <row r="6632" spans="1:30" x14ac:dyDescent="0.25">
      <c r="A6632" s="80"/>
      <c r="B6632" s="80"/>
      <c r="C6632" s="80"/>
      <c r="D6632" s="80"/>
      <c r="E6632" s="80"/>
      <c r="F6632" s="80"/>
      <c r="G6632" s="80"/>
      <c r="H6632" s="80"/>
      <c r="I6632" s="80"/>
      <c r="J6632" s="80"/>
      <c r="K6632" s="80"/>
      <c r="L6632" s="80"/>
      <c r="M6632" s="80"/>
      <c r="N6632" s="80"/>
      <c r="O6632" s="80"/>
      <c r="P6632" s="80"/>
      <c r="Q6632" s="80"/>
      <c r="R6632" s="81"/>
      <c r="S6632" s="81"/>
      <c r="T6632" s="81"/>
      <c r="U6632" s="82"/>
      <c r="V6632" s="81"/>
      <c r="W6632" s="83"/>
      <c r="X6632" s="84"/>
      <c r="Y6632" s="84"/>
      <c r="Z6632" s="85"/>
      <c r="AA6632" s="85"/>
      <c r="AB6632" s="85"/>
      <c r="AC6632" s="85"/>
      <c r="AD6632" s="85"/>
    </row>
    <row r="6633" spans="1:30" x14ac:dyDescent="0.25">
      <c r="A6633" s="86"/>
      <c r="B6633" s="86"/>
      <c r="C6633" s="86"/>
      <c r="D6633" s="86"/>
      <c r="E6633" s="86"/>
      <c r="F6633" s="86"/>
      <c r="G6633" s="86"/>
      <c r="H6633" s="86"/>
      <c r="I6633" s="86"/>
      <c r="J6633" s="86"/>
      <c r="K6633" s="86"/>
      <c r="L6633" s="86"/>
      <c r="M6633" s="86"/>
      <c r="N6633" s="86"/>
      <c r="O6633" s="86"/>
      <c r="P6633" s="86"/>
      <c r="Q6633" s="86"/>
      <c r="R6633" s="87"/>
      <c r="S6633" s="87"/>
      <c r="T6633" s="87"/>
      <c r="U6633" s="88"/>
      <c r="V6633" s="87"/>
      <c r="W6633" s="83"/>
      <c r="X6633" s="84"/>
      <c r="Y6633" s="84"/>
      <c r="Z6633" s="85"/>
      <c r="AA6633" s="85"/>
      <c r="AB6633" s="85"/>
      <c r="AC6633" s="85"/>
      <c r="AD6633" s="85"/>
    </row>
    <row r="6634" spans="1:30" x14ac:dyDescent="0.25">
      <c r="A6634" s="80"/>
      <c r="B6634" s="80"/>
      <c r="C6634" s="80"/>
      <c r="D6634" s="80"/>
      <c r="E6634" s="80"/>
      <c r="F6634" s="80"/>
      <c r="G6634" s="80"/>
      <c r="H6634" s="80"/>
      <c r="I6634" s="80"/>
      <c r="J6634" s="80"/>
      <c r="K6634" s="80"/>
      <c r="L6634" s="80"/>
      <c r="M6634" s="80"/>
      <c r="N6634" s="80"/>
      <c r="O6634" s="80"/>
      <c r="P6634" s="80"/>
      <c r="Q6634" s="80"/>
      <c r="R6634" s="81"/>
      <c r="S6634" s="81"/>
      <c r="T6634" s="81"/>
      <c r="U6634" s="82"/>
      <c r="V6634" s="81"/>
      <c r="W6634" s="83"/>
      <c r="X6634" s="84"/>
      <c r="Y6634" s="84"/>
      <c r="Z6634" s="85"/>
      <c r="AA6634" s="85"/>
      <c r="AB6634" s="85"/>
      <c r="AC6634" s="85"/>
      <c r="AD6634" s="85"/>
    </row>
    <row r="6635" spans="1:30" x14ac:dyDescent="0.25">
      <c r="A6635" s="86"/>
      <c r="B6635" s="86"/>
      <c r="C6635" s="86"/>
      <c r="D6635" s="86"/>
      <c r="E6635" s="86"/>
      <c r="F6635" s="86"/>
      <c r="G6635" s="86"/>
      <c r="H6635" s="86"/>
      <c r="I6635" s="86"/>
      <c r="J6635" s="86"/>
      <c r="K6635" s="86"/>
      <c r="L6635" s="86"/>
      <c r="M6635" s="86"/>
      <c r="N6635" s="86"/>
      <c r="O6635" s="86"/>
      <c r="P6635" s="86"/>
      <c r="Q6635" s="86"/>
      <c r="R6635" s="87"/>
      <c r="S6635" s="87"/>
      <c r="T6635" s="87"/>
      <c r="U6635" s="88"/>
      <c r="V6635" s="87"/>
      <c r="W6635" s="83"/>
      <c r="X6635" s="84"/>
      <c r="Y6635" s="84"/>
      <c r="Z6635" s="85"/>
      <c r="AA6635" s="85"/>
      <c r="AB6635" s="85"/>
      <c r="AC6635" s="85"/>
      <c r="AD6635" s="85"/>
    </row>
    <row r="6636" spans="1:30" x14ac:dyDescent="0.25">
      <c r="A6636" s="80"/>
      <c r="B6636" s="80"/>
      <c r="C6636" s="80"/>
      <c r="D6636" s="80"/>
      <c r="E6636" s="80"/>
      <c r="F6636" s="80"/>
      <c r="G6636" s="80"/>
      <c r="H6636" s="80"/>
      <c r="I6636" s="80"/>
      <c r="J6636" s="80"/>
      <c r="K6636" s="80"/>
      <c r="L6636" s="80"/>
      <c r="M6636" s="80"/>
      <c r="N6636" s="80"/>
      <c r="O6636" s="80"/>
      <c r="P6636" s="80"/>
      <c r="Q6636" s="80"/>
      <c r="R6636" s="81"/>
      <c r="S6636" s="81"/>
      <c r="T6636" s="81"/>
      <c r="U6636" s="82"/>
      <c r="V6636" s="81"/>
      <c r="W6636" s="83"/>
      <c r="X6636" s="84"/>
      <c r="Y6636" s="84"/>
      <c r="Z6636" s="85"/>
      <c r="AA6636" s="85"/>
      <c r="AB6636" s="85"/>
      <c r="AC6636" s="85"/>
      <c r="AD6636" s="85"/>
    </row>
    <row r="6637" spans="1:30" x14ac:dyDescent="0.25">
      <c r="A6637" s="86"/>
      <c r="B6637" s="86"/>
      <c r="C6637" s="86"/>
      <c r="D6637" s="86"/>
      <c r="E6637" s="86"/>
      <c r="F6637" s="86"/>
      <c r="G6637" s="86"/>
      <c r="H6637" s="86"/>
      <c r="I6637" s="86"/>
      <c r="J6637" s="86"/>
      <c r="K6637" s="86"/>
      <c r="L6637" s="86"/>
      <c r="M6637" s="86"/>
      <c r="N6637" s="86"/>
      <c r="O6637" s="86"/>
      <c r="P6637" s="86"/>
      <c r="Q6637" s="86"/>
      <c r="R6637" s="87"/>
      <c r="S6637" s="87"/>
      <c r="T6637" s="87"/>
      <c r="U6637" s="88"/>
      <c r="V6637" s="87"/>
      <c r="W6637" s="83"/>
      <c r="X6637" s="84"/>
      <c r="Y6637" s="84"/>
      <c r="Z6637" s="85"/>
      <c r="AA6637" s="85"/>
      <c r="AB6637" s="85"/>
      <c r="AC6637" s="85"/>
      <c r="AD6637" s="85"/>
    </row>
    <row r="6638" spans="1:30" x14ac:dyDescent="0.25">
      <c r="A6638" s="80"/>
      <c r="B6638" s="80"/>
      <c r="C6638" s="80"/>
      <c r="D6638" s="80"/>
      <c r="E6638" s="80"/>
      <c r="F6638" s="80"/>
      <c r="G6638" s="80"/>
      <c r="H6638" s="80"/>
      <c r="I6638" s="80"/>
      <c r="J6638" s="80"/>
      <c r="K6638" s="80"/>
      <c r="L6638" s="80"/>
      <c r="M6638" s="80"/>
      <c r="N6638" s="80"/>
      <c r="O6638" s="80"/>
      <c r="P6638" s="80"/>
      <c r="Q6638" s="80"/>
      <c r="R6638" s="81"/>
      <c r="S6638" s="81"/>
      <c r="T6638" s="81"/>
      <c r="U6638" s="82"/>
      <c r="V6638" s="81"/>
      <c r="W6638" s="83"/>
      <c r="X6638" s="84"/>
      <c r="Y6638" s="84"/>
      <c r="Z6638" s="85"/>
      <c r="AA6638" s="85"/>
      <c r="AB6638" s="85"/>
      <c r="AC6638" s="85"/>
      <c r="AD6638" s="85"/>
    </row>
    <row r="6639" spans="1:30" x14ac:dyDescent="0.25">
      <c r="A6639" s="86"/>
      <c r="B6639" s="86"/>
      <c r="C6639" s="86"/>
      <c r="D6639" s="86"/>
      <c r="E6639" s="86"/>
      <c r="F6639" s="86"/>
      <c r="G6639" s="86"/>
      <c r="H6639" s="86"/>
      <c r="I6639" s="86"/>
      <c r="J6639" s="86"/>
      <c r="K6639" s="86"/>
      <c r="L6639" s="86"/>
      <c r="M6639" s="86"/>
      <c r="N6639" s="86"/>
      <c r="O6639" s="86"/>
      <c r="P6639" s="86"/>
      <c r="Q6639" s="86"/>
      <c r="R6639" s="87"/>
      <c r="S6639" s="87"/>
      <c r="T6639" s="87"/>
      <c r="U6639" s="88"/>
      <c r="V6639" s="87"/>
      <c r="W6639" s="83"/>
      <c r="X6639" s="84"/>
      <c r="Y6639" s="84"/>
      <c r="Z6639" s="85"/>
      <c r="AA6639" s="85"/>
      <c r="AB6639" s="85"/>
      <c r="AC6639" s="85"/>
      <c r="AD6639" s="85"/>
    </row>
    <row r="6640" spans="1:30" x14ac:dyDescent="0.25">
      <c r="A6640" s="86"/>
      <c r="B6640" s="86"/>
      <c r="C6640" s="86"/>
      <c r="D6640" s="86"/>
      <c r="E6640" s="86"/>
      <c r="F6640" s="86"/>
      <c r="G6640" s="86"/>
      <c r="H6640" s="86"/>
      <c r="I6640" s="86"/>
      <c r="J6640" s="86"/>
      <c r="K6640" s="86"/>
      <c r="L6640" s="86"/>
      <c r="M6640" s="86"/>
      <c r="N6640" s="86"/>
      <c r="O6640" s="86"/>
      <c r="P6640" s="86"/>
      <c r="Q6640" s="86"/>
      <c r="R6640" s="87"/>
      <c r="S6640" s="87"/>
      <c r="T6640" s="87"/>
      <c r="U6640" s="88"/>
      <c r="V6640" s="88"/>
      <c r="W6640" s="83"/>
      <c r="X6640" s="84"/>
      <c r="Y6640" s="84"/>
      <c r="Z6640" s="85"/>
      <c r="AA6640" s="85"/>
      <c r="AB6640" s="85"/>
      <c r="AC6640" s="85"/>
      <c r="AD6640" s="85"/>
    </row>
    <row r="6641" spans="1:30" x14ac:dyDescent="0.25">
      <c r="A6641" s="86"/>
      <c r="B6641" s="86"/>
      <c r="C6641" s="86"/>
      <c r="D6641" s="86"/>
      <c r="E6641" s="86"/>
      <c r="F6641" s="86"/>
      <c r="G6641" s="86"/>
      <c r="H6641" s="86"/>
      <c r="I6641" s="86"/>
      <c r="J6641" s="86"/>
      <c r="K6641" s="86"/>
      <c r="L6641" s="86"/>
      <c r="M6641" s="86"/>
      <c r="N6641" s="86"/>
      <c r="O6641" s="86"/>
      <c r="P6641" s="86"/>
      <c r="Q6641" s="86"/>
      <c r="R6641" s="87"/>
      <c r="S6641" s="87"/>
      <c r="T6641" s="87"/>
      <c r="U6641" s="88"/>
      <c r="V6641" s="88"/>
      <c r="W6641" s="83"/>
      <c r="X6641" s="84"/>
      <c r="Y6641" s="84"/>
      <c r="Z6641" s="85"/>
      <c r="AA6641" s="85"/>
      <c r="AB6641" s="85"/>
      <c r="AC6641" s="85"/>
      <c r="AD6641" s="85"/>
    </row>
    <row r="6642" spans="1:30" x14ac:dyDescent="0.25">
      <c r="A6642" s="80"/>
      <c r="B6642" s="80"/>
      <c r="C6642" s="80"/>
      <c r="D6642" s="80"/>
      <c r="E6642" s="80"/>
      <c r="F6642" s="80"/>
      <c r="G6642" s="80"/>
      <c r="H6642" s="80"/>
      <c r="I6642" s="80"/>
      <c r="J6642" s="80"/>
      <c r="K6642" s="80"/>
      <c r="L6642" s="80"/>
      <c r="M6642" s="80"/>
      <c r="N6642" s="80"/>
      <c r="O6642" s="80"/>
      <c r="P6642" s="80"/>
      <c r="Q6642" s="80"/>
      <c r="R6642" s="81"/>
      <c r="S6642" s="81"/>
      <c r="T6642" s="81"/>
      <c r="U6642" s="82"/>
      <c r="V6642" s="81"/>
      <c r="W6642" s="83"/>
      <c r="X6642" s="84"/>
      <c r="Y6642" s="84"/>
      <c r="Z6642" s="85"/>
      <c r="AA6642" s="85"/>
      <c r="AB6642" s="85"/>
      <c r="AC6642" s="85"/>
      <c r="AD6642" s="85"/>
    </row>
    <row r="6643" spans="1:30" x14ac:dyDescent="0.25">
      <c r="A6643" s="80"/>
      <c r="B6643" s="80"/>
      <c r="C6643" s="80"/>
      <c r="D6643" s="80"/>
      <c r="E6643" s="80"/>
      <c r="F6643" s="80"/>
      <c r="G6643" s="80"/>
      <c r="H6643" s="80"/>
      <c r="I6643" s="80"/>
      <c r="J6643" s="80"/>
      <c r="K6643" s="80"/>
      <c r="L6643" s="80"/>
      <c r="M6643" s="80"/>
      <c r="N6643" s="80"/>
      <c r="O6643" s="80"/>
      <c r="P6643" s="80"/>
      <c r="Q6643" s="80"/>
      <c r="R6643" s="81"/>
      <c r="S6643" s="81"/>
      <c r="T6643" s="81"/>
      <c r="U6643" s="82"/>
      <c r="V6643" s="82"/>
      <c r="W6643" s="83"/>
      <c r="X6643" s="84"/>
      <c r="Y6643" s="84"/>
      <c r="Z6643" s="85"/>
      <c r="AA6643" s="85"/>
      <c r="AB6643" s="85"/>
      <c r="AC6643" s="85"/>
      <c r="AD6643" s="85"/>
    </row>
    <row r="6644" spans="1:30" x14ac:dyDescent="0.25">
      <c r="A6644" s="80"/>
      <c r="B6644" s="80"/>
      <c r="C6644" s="80"/>
      <c r="D6644" s="80"/>
      <c r="E6644" s="80"/>
      <c r="F6644" s="80"/>
      <c r="G6644" s="80"/>
      <c r="H6644" s="80"/>
      <c r="I6644" s="80"/>
      <c r="J6644" s="80"/>
      <c r="K6644" s="80"/>
      <c r="L6644" s="80"/>
      <c r="M6644" s="80"/>
      <c r="N6644" s="80"/>
      <c r="O6644" s="80"/>
      <c r="P6644" s="80"/>
      <c r="Q6644" s="80"/>
      <c r="R6644" s="81"/>
      <c r="S6644" s="81"/>
      <c r="T6644" s="81"/>
      <c r="U6644" s="82"/>
      <c r="V6644" s="81"/>
      <c r="W6644" s="83"/>
      <c r="X6644" s="84"/>
      <c r="Y6644" s="84"/>
      <c r="Z6644" s="85"/>
      <c r="AA6644" s="85"/>
      <c r="AB6644" s="85"/>
      <c r="AC6644" s="85"/>
      <c r="AD6644" s="85"/>
    </row>
    <row r="6645" spans="1:30" x14ac:dyDescent="0.25">
      <c r="A6645" s="86"/>
      <c r="B6645" s="86"/>
      <c r="C6645" s="86"/>
      <c r="D6645" s="86"/>
      <c r="E6645" s="86"/>
      <c r="F6645" s="86"/>
      <c r="G6645" s="86"/>
      <c r="H6645" s="86"/>
      <c r="I6645" s="86"/>
      <c r="J6645" s="86"/>
      <c r="K6645" s="86"/>
      <c r="L6645" s="86"/>
      <c r="M6645" s="86"/>
      <c r="N6645" s="86"/>
      <c r="O6645" s="86"/>
      <c r="P6645" s="86"/>
      <c r="Q6645" s="86"/>
      <c r="R6645" s="87"/>
      <c r="S6645" s="87"/>
      <c r="T6645" s="87"/>
      <c r="U6645" s="88"/>
      <c r="V6645" s="87"/>
      <c r="W6645" s="83"/>
      <c r="X6645" s="84"/>
      <c r="Y6645" s="84"/>
      <c r="Z6645" s="85"/>
      <c r="AA6645" s="85"/>
      <c r="AB6645" s="85"/>
      <c r="AC6645" s="85"/>
      <c r="AD6645" s="85"/>
    </row>
    <row r="6646" spans="1:30" x14ac:dyDescent="0.25">
      <c r="A6646" s="80"/>
      <c r="B6646" s="80"/>
      <c r="C6646" s="80"/>
      <c r="D6646" s="80"/>
      <c r="E6646" s="80"/>
      <c r="F6646" s="80"/>
      <c r="G6646" s="80"/>
      <c r="H6646" s="80"/>
      <c r="I6646" s="80"/>
      <c r="J6646" s="80"/>
      <c r="K6646" s="80"/>
      <c r="L6646" s="80"/>
      <c r="M6646" s="80"/>
      <c r="N6646" s="80"/>
      <c r="O6646" s="80"/>
      <c r="P6646" s="80"/>
      <c r="Q6646" s="80"/>
      <c r="R6646" s="81"/>
      <c r="S6646" s="81"/>
      <c r="T6646" s="81"/>
      <c r="U6646" s="82"/>
      <c r="V6646" s="81"/>
      <c r="W6646" s="83"/>
      <c r="X6646" s="84"/>
      <c r="Y6646" s="84"/>
      <c r="Z6646" s="85"/>
      <c r="AA6646" s="85"/>
      <c r="AB6646" s="85"/>
      <c r="AC6646" s="85"/>
      <c r="AD6646" s="85"/>
    </row>
    <row r="6647" spans="1:30" x14ac:dyDescent="0.25">
      <c r="A6647" s="86"/>
      <c r="B6647" s="86"/>
      <c r="C6647" s="86"/>
      <c r="D6647" s="86"/>
      <c r="E6647" s="86"/>
      <c r="F6647" s="86"/>
      <c r="G6647" s="86"/>
      <c r="H6647" s="86"/>
      <c r="I6647" s="86"/>
      <c r="J6647" s="86"/>
      <c r="K6647" s="86"/>
      <c r="L6647" s="86"/>
      <c r="M6647" s="86"/>
      <c r="N6647" s="86"/>
      <c r="O6647" s="86"/>
      <c r="P6647" s="86"/>
      <c r="Q6647" s="86"/>
      <c r="R6647" s="87"/>
      <c r="S6647" s="87"/>
      <c r="T6647" s="87"/>
      <c r="U6647" s="88"/>
      <c r="V6647" s="87"/>
      <c r="W6647" s="83"/>
      <c r="X6647" s="84"/>
      <c r="Y6647" s="84"/>
      <c r="Z6647" s="85"/>
      <c r="AA6647" s="85"/>
      <c r="AB6647" s="85"/>
      <c r="AC6647" s="85"/>
      <c r="AD6647" s="85"/>
    </row>
    <row r="6648" spans="1:30" x14ac:dyDescent="0.25">
      <c r="A6648" s="80"/>
      <c r="B6648" s="80"/>
      <c r="C6648" s="80"/>
      <c r="D6648" s="80"/>
      <c r="E6648" s="80"/>
      <c r="F6648" s="80"/>
      <c r="G6648" s="80"/>
      <c r="H6648" s="80"/>
      <c r="I6648" s="80"/>
      <c r="J6648" s="80"/>
      <c r="K6648" s="80"/>
      <c r="L6648" s="80"/>
      <c r="M6648" s="80"/>
      <c r="N6648" s="80"/>
      <c r="O6648" s="80"/>
      <c r="P6648" s="80"/>
      <c r="Q6648" s="80"/>
      <c r="R6648" s="81"/>
      <c r="S6648" s="81"/>
      <c r="T6648" s="81"/>
      <c r="U6648" s="82"/>
      <c r="V6648" s="81"/>
      <c r="W6648" s="83"/>
      <c r="X6648" s="84"/>
      <c r="Y6648" s="84"/>
      <c r="Z6648" s="85"/>
      <c r="AA6648" s="85"/>
      <c r="AB6648" s="85"/>
      <c r="AC6648" s="85"/>
      <c r="AD6648" s="85"/>
    </row>
    <row r="6649" spans="1:30" x14ac:dyDescent="0.25">
      <c r="A6649" s="86"/>
      <c r="B6649" s="86"/>
      <c r="C6649" s="86"/>
      <c r="D6649" s="86"/>
      <c r="E6649" s="86"/>
      <c r="F6649" s="86"/>
      <c r="G6649" s="86"/>
      <c r="H6649" s="86"/>
      <c r="I6649" s="86"/>
      <c r="J6649" s="86"/>
      <c r="K6649" s="86"/>
      <c r="L6649" s="86"/>
      <c r="M6649" s="86"/>
      <c r="N6649" s="86"/>
      <c r="O6649" s="86"/>
      <c r="P6649" s="86"/>
      <c r="Q6649" s="86"/>
      <c r="R6649" s="87"/>
      <c r="S6649" s="87"/>
      <c r="T6649" s="87"/>
      <c r="U6649" s="88"/>
      <c r="V6649" s="87"/>
      <c r="W6649" s="83"/>
      <c r="X6649" s="84"/>
      <c r="Y6649" s="84"/>
      <c r="Z6649" s="85"/>
      <c r="AA6649" s="85"/>
      <c r="AB6649" s="85"/>
      <c r="AC6649" s="85"/>
      <c r="AD6649" s="85"/>
    </row>
    <row r="6650" spans="1:30" x14ac:dyDescent="0.25">
      <c r="A6650" s="80"/>
      <c r="B6650" s="80"/>
      <c r="C6650" s="80"/>
      <c r="D6650" s="80"/>
      <c r="E6650" s="80"/>
      <c r="F6650" s="80"/>
      <c r="G6650" s="80"/>
      <c r="H6650" s="80"/>
      <c r="I6650" s="80"/>
      <c r="J6650" s="80"/>
      <c r="K6650" s="80"/>
      <c r="L6650" s="80"/>
      <c r="M6650" s="80"/>
      <c r="N6650" s="80"/>
      <c r="O6650" s="80"/>
      <c r="P6650" s="80"/>
      <c r="Q6650" s="80"/>
      <c r="R6650" s="81"/>
      <c r="S6650" s="81"/>
      <c r="T6650" s="81"/>
      <c r="U6650" s="82"/>
      <c r="V6650" s="82"/>
      <c r="W6650" s="83"/>
      <c r="X6650" s="84"/>
      <c r="Y6650" s="84"/>
      <c r="Z6650" s="85"/>
      <c r="AA6650" s="85"/>
      <c r="AB6650" s="85"/>
      <c r="AC6650" s="85"/>
      <c r="AD6650" s="85"/>
    </row>
    <row r="6651" spans="1:30" x14ac:dyDescent="0.25">
      <c r="A6651" s="86"/>
      <c r="B6651" s="86"/>
      <c r="C6651" s="86"/>
      <c r="D6651" s="86"/>
      <c r="E6651" s="86"/>
      <c r="F6651" s="86"/>
      <c r="G6651" s="86"/>
      <c r="H6651" s="86"/>
      <c r="I6651" s="86"/>
      <c r="J6651" s="86"/>
      <c r="K6651" s="86"/>
      <c r="L6651" s="86"/>
      <c r="M6651" s="86"/>
      <c r="N6651" s="86"/>
      <c r="O6651" s="86"/>
      <c r="P6651" s="86"/>
      <c r="Q6651" s="86"/>
      <c r="R6651" s="87"/>
      <c r="S6651" s="87"/>
      <c r="T6651" s="87"/>
      <c r="U6651" s="88"/>
      <c r="V6651" s="87"/>
      <c r="W6651" s="83"/>
      <c r="X6651" s="84"/>
      <c r="Y6651" s="84"/>
      <c r="Z6651" s="85"/>
      <c r="AA6651" s="85"/>
      <c r="AB6651" s="85"/>
      <c r="AC6651" s="85"/>
      <c r="AD6651" s="85"/>
    </row>
    <row r="6652" spans="1:30" x14ac:dyDescent="0.25">
      <c r="A6652" s="80"/>
      <c r="B6652" s="80"/>
      <c r="C6652" s="80"/>
      <c r="D6652" s="80"/>
      <c r="E6652" s="80"/>
      <c r="F6652" s="80"/>
      <c r="G6652" s="80"/>
      <c r="H6652" s="80"/>
      <c r="I6652" s="80"/>
      <c r="J6652" s="80"/>
      <c r="K6652" s="80"/>
      <c r="L6652" s="80"/>
      <c r="M6652" s="80"/>
      <c r="N6652" s="80"/>
      <c r="O6652" s="80"/>
      <c r="P6652" s="80"/>
      <c r="Q6652" s="80"/>
      <c r="R6652" s="81"/>
      <c r="S6652" s="81"/>
      <c r="T6652" s="81"/>
      <c r="U6652" s="82"/>
      <c r="V6652" s="82"/>
      <c r="W6652" s="83"/>
      <c r="X6652" s="84"/>
      <c r="Y6652" s="84"/>
      <c r="Z6652" s="85"/>
      <c r="AA6652" s="85"/>
      <c r="AB6652" s="85"/>
      <c r="AC6652" s="85"/>
      <c r="AD6652" s="85"/>
    </row>
    <row r="6653" spans="1:30" x14ac:dyDescent="0.25">
      <c r="A6653" s="80"/>
      <c r="B6653" s="80"/>
      <c r="C6653" s="80"/>
      <c r="D6653" s="80"/>
      <c r="E6653" s="80"/>
      <c r="F6653" s="80"/>
      <c r="G6653" s="80"/>
      <c r="H6653" s="80"/>
      <c r="I6653" s="80"/>
      <c r="J6653" s="80"/>
      <c r="K6653" s="80"/>
      <c r="L6653" s="80"/>
      <c r="M6653" s="80"/>
      <c r="N6653" s="80"/>
      <c r="O6653" s="80"/>
      <c r="P6653" s="80"/>
      <c r="Q6653" s="80"/>
      <c r="R6653" s="81"/>
      <c r="S6653" s="81"/>
      <c r="T6653" s="81"/>
      <c r="U6653" s="82"/>
      <c r="V6653" s="82"/>
      <c r="W6653" s="83"/>
      <c r="X6653" s="84"/>
      <c r="Y6653" s="84"/>
      <c r="Z6653" s="85"/>
      <c r="AA6653" s="85"/>
      <c r="AB6653" s="85"/>
      <c r="AC6653" s="85"/>
      <c r="AD6653" s="85"/>
    </row>
    <row r="6654" spans="1:30" x14ac:dyDescent="0.25">
      <c r="A6654" s="80"/>
      <c r="B6654" s="80"/>
      <c r="C6654" s="80"/>
      <c r="D6654" s="80"/>
      <c r="E6654" s="80"/>
      <c r="F6654" s="80"/>
      <c r="G6654" s="80"/>
      <c r="H6654" s="80"/>
      <c r="I6654" s="80"/>
      <c r="J6654" s="80"/>
      <c r="K6654" s="80"/>
      <c r="L6654" s="80"/>
      <c r="M6654" s="80"/>
      <c r="N6654" s="80"/>
      <c r="O6654" s="80"/>
      <c r="P6654" s="80"/>
      <c r="Q6654" s="80"/>
      <c r="R6654" s="81"/>
      <c r="S6654" s="81"/>
      <c r="T6654" s="81"/>
      <c r="U6654" s="82"/>
      <c r="V6654" s="81"/>
      <c r="W6654" s="83"/>
      <c r="X6654" s="84"/>
      <c r="Y6654" s="84"/>
      <c r="Z6654" s="85"/>
      <c r="AA6654" s="85"/>
      <c r="AB6654" s="85"/>
      <c r="AC6654" s="85"/>
      <c r="AD6654" s="85"/>
    </row>
    <row r="6655" spans="1:30" x14ac:dyDescent="0.25">
      <c r="A6655" s="86"/>
      <c r="B6655" s="86"/>
      <c r="C6655" s="86"/>
      <c r="D6655" s="86"/>
      <c r="E6655" s="86"/>
      <c r="F6655" s="86"/>
      <c r="G6655" s="86"/>
      <c r="H6655" s="86"/>
      <c r="I6655" s="86"/>
      <c r="J6655" s="86"/>
      <c r="K6655" s="86"/>
      <c r="L6655" s="86"/>
      <c r="M6655" s="86"/>
      <c r="N6655" s="86"/>
      <c r="O6655" s="86"/>
      <c r="P6655" s="86"/>
      <c r="Q6655" s="86"/>
      <c r="R6655" s="87"/>
      <c r="S6655" s="87"/>
      <c r="T6655" s="87"/>
      <c r="U6655" s="88"/>
      <c r="V6655" s="87"/>
      <c r="W6655" s="83"/>
      <c r="X6655" s="84"/>
      <c r="Y6655" s="84"/>
      <c r="Z6655" s="85"/>
      <c r="AA6655" s="85"/>
      <c r="AB6655" s="85"/>
      <c r="AC6655" s="85"/>
      <c r="AD6655" s="85"/>
    </row>
    <row r="6656" spans="1:30" x14ac:dyDescent="0.25">
      <c r="A6656" s="80"/>
      <c r="B6656" s="80"/>
      <c r="C6656" s="80"/>
      <c r="D6656" s="80"/>
      <c r="E6656" s="80"/>
      <c r="F6656" s="80"/>
      <c r="G6656" s="80"/>
      <c r="H6656" s="80"/>
      <c r="I6656" s="80"/>
      <c r="J6656" s="80"/>
      <c r="K6656" s="80"/>
      <c r="L6656" s="80"/>
      <c r="M6656" s="80"/>
      <c r="N6656" s="80"/>
      <c r="O6656" s="80"/>
      <c r="P6656" s="80"/>
      <c r="Q6656" s="80"/>
      <c r="R6656" s="81"/>
      <c r="S6656" s="81"/>
      <c r="T6656" s="81"/>
      <c r="U6656" s="82"/>
      <c r="V6656" s="81"/>
      <c r="W6656" s="83"/>
      <c r="X6656" s="84"/>
      <c r="Y6656" s="84"/>
      <c r="Z6656" s="85"/>
      <c r="AA6656" s="85"/>
      <c r="AB6656" s="85"/>
      <c r="AC6656" s="85"/>
      <c r="AD6656" s="85"/>
    </row>
    <row r="6657" spans="1:30" x14ac:dyDescent="0.25">
      <c r="A6657" s="86"/>
      <c r="B6657" s="86"/>
      <c r="C6657" s="86"/>
      <c r="D6657" s="86"/>
      <c r="E6657" s="86"/>
      <c r="F6657" s="86"/>
      <c r="G6657" s="86"/>
      <c r="H6657" s="86"/>
      <c r="I6657" s="86"/>
      <c r="J6657" s="86"/>
      <c r="K6657" s="86"/>
      <c r="L6657" s="86"/>
      <c r="M6657" s="86"/>
      <c r="N6657" s="86"/>
      <c r="O6657" s="86"/>
      <c r="P6657" s="86"/>
      <c r="Q6657" s="86"/>
      <c r="R6657" s="87"/>
      <c r="S6657" s="87"/>
      <c r="T6657" s="87"/>
      <c r="U6657" s="88"/>
      <c r="V6657" s="87"/>
      <c r="W6657" s="83"/>
      <c r="X6657" s="84"/>
      <c r="Y6657" s="84"/>
      <c r="Z6657" s="85"/>
      <c r="AA6657" s="85"/>
      <c r="AB6657" s="85"/>
      <c r="AC6657" s="85"/>
      <c r="AD6657" s="85"/>
    </row>
    <row r="6658" spans="1:30" x14ac:dyDescent="0.25">
      <c r="A6658" s="80"/>
      <c r="B6658" s="80"/>
      <c r="C6658" s="80"/>
      <c r="D6658" s="80"/>
      <c r="E6658" s="80"/>
      <c r="F6658" s="80"/>
      <c r="G6658" s="80"/>
      <c r="H6658" s="80"/>
      <c r="I6658" s="80"/>
      <c r="J6658" s="80"/>
      <c r="K6658" s="80"/>
      <c r="L6658" s="80"/>
      <c r="M6658" s="80"/>
      <c r="N6658" s="80"/>
      <c r="O6658" s="80"/>
      <c r="P6658" s="80"/>
      <c r="Q6658" s="80"/>
      <c r="R6658" s="81"/>
      <c r="S6658" s="81"/>
      <c r="T6658" s="81"/>
      <c r="U6658" s="82"/>
      <c r="V6658" s="81"/>
      <c r="W6658" s="83"/>
      <c r="X6658" s="84"/>
      <c r="Y6658" s="84"/>
      <c r="Z6658" s="85"/>
      <c r="AA6658" s="85"/>
      <c r="AB6658" s="85"/>
      <c r="AC6658" s="85"/>
      <c r="AD6658" s="85"/>
    </row>
    <row r="6659" spans="1:30" x14ac:dyDescent="0.25">
      <c r="A6659" s="86"/>
      <c r="B6659" s="86"/>
      <c r="C6659" s="86"/>
      <c r="D6659" s="86"/>
      <c r="E6659" s="86"/>
      <c r="F6659" s="86"/>
      <c r="G6659" s="86"/>
      <c r="H6659" s="86"/>
      <c r="I6659" s="86"/>
      <c r="J6659" s="86"/>
      <c r="K6659" s="86"/>
      <c r="L6659" s="86"/>
      <c r="M6659" s="86"/>
      <c r="N6659" s="86"/>
      <c r="O6659" s="86"/>
      <c r="P6659" s="86"/>
      <c r="Q6659" s="86"/>
      <c r="R6659" s="87"/>
      <c r="S6659" s="87"/>
      <c r="T6659" s="87"/>
      <c r="U6659" s="88"/>
      <c r="V6659" s="87"/>
      <c r="W6659" s="83"/>
      <c r="X6659" s="84"/>
      <c r="Y6659" s="84"/>
      <c r="Z6659" s="85"/>
      <c r="AA6659" s="85"/>
      <c r="AB6659" s="85"/>
      <c r="AC6659" s="85"/>
      <c r="AD6659" s="85"/>
    </row>
    <row r="6660" spans="1:30" x14ac:dyDescent="0.25">
      <c r="A6660" s="80"/>
      <c r="B6660" s="80"/>
      <c r="C6660" s="80"/>
      <c r="D6660" s="80"/>
      <c r="E6660" s="80"/>
      <c r="F6660" s="80"/>
      <c r="G6660" s="80"/>
      <c r="H6660" s="80"/>
      <c r="I6660" s="80"/>
      <c r="J6660" s="80"/>
      <c r="K6660" s="80"/>
      <c r="L6660" s="80"/>
      <c r="M6660" s="80"/>
      <c r="N6660" s="80"/>
      <c r="O6660" s="80"/>
      <c r="P6660" s="80"/>
      <c r="Q6660" s="80"/>
      <c r="R6660" s="81"/>
      <c r="S6660" s="81"/>
      <c r="T6660" s="81"/>
      <c r="U6660" s="82"/>
      <c r="V6660" s="81"/>
      <c r="W6660" s="83"/>
      <c r="X6660" s="84"/>
      <c r="Y6660" s="84"/>
      <c r="Z6660" s="85"/>
      <c r="AA6660" s="85"/>
      <c r="AB6660" s="85"/>
      <c r="AC6660" s="85"/>
      <c r="AD6660" s="85"/>
    </row>
    <row r="6661" spans="1:30" x14ac:dyDescent="0.25">
      <c r="A6661" s="86"/>
      <c r="B6661" s="86"/>
      <c r="C6661" s="86"/>
      <c r="D6661" s="86"/>
      <c r="E6661" s="86"/>
      <c r="F6661" s="86"/>
      <c r="G6661" s="86"/>
      <c r="H6661" s="86"/>
      <c r="I6661" s="86"/>
      <c r="J6661" s="86"/>
      <c r="K6661" s="86"/>
      <c r="L6661" s="86"/>
      <c r="M6661" s="86"/>
      <c r="N6661" s="86"/>
      <c r="O6661" s="86"/>
      <c r="P6661" s="86"/>
      <c r="Q6661" s="86"/>
      <c r="R6661" s="87"/>
      <c r="S6661" s="87"/>
      <c r="T6661" s="87"/>
      <c r="U6661" s="88"/>
      <c r="V6661" s="87"/>
      <c r="W6661" s="83"/>
      <c r="X6661" s="84"/>
      <c r="Y6661" s="84"/>
      <c r="Z6661" s="85"/>
      <c r="AA6661" s="85"/>
      <c r="AB6661" s="85"/>
      <c r="AC6661" s="85"/>
      <c r="AD6661" s="85"/>
    </row>
    <row r="6662" spans="1:30" x14ac:dyDescent="0.25">
      <c r="A6662" s="86"/>
      <c r="B6662" s="86"/>
      <c r="C6662" s="86"/>
      <c r="D6662" s="86"/>
      <c r="E6662" s="86"/>
      <c r="F6662" s="86"/>
      <c r="G6662" s="86"/>
      <c r="H6662" s="86"/>
      <c r="I6662" s="86"/>
      <c r="J6662" s="86"/>
      <c r="K6662" s="86"/>
      <c r="L6662" s="86"/>
      <c r="M6662" s="86"/>
      <c r="N6662" s="86"/>
      <c r="O6662" s="86"/>
      <c r="P6662" s="86"/>
      <c r="Q6662" s="86"/>
      <c r="R6662" s="87"/>
      <c r="S6662" s="87"/>
      <c r="T6662" s="87"/>
      <c r="U6662" s="88"/>
      <c r="V6662" s="88"/>
      <c r="W6662" s="83"/>
      <c r="X6662" s="84"/>
      <c r="Y6662" s="84"/>
      <c r="Z6662" s="85"/>
      <c r="AA6662" s="85"/>
      <c r="AB6662" s="85"/>
      <c r="AC6662" s="85"/>
      <c r="AD6662" s="85"/>
    </row>
    <row r="6663" spans="1:30" x14ac:dyDescent="0.25">
      <c r="A6663" s="86"/>
      <c r="B6663" s="86"/>
      <c r="C6663" s="86"/>
      <c r="D6663" s="86"/>
      <c r="E6663" s="86"/>
      <c r="F6663" s="86"/>
      <c r="G6663" s="86"/>
      <c r="H6663" s="86"/>
      <c r="I6663" s="86"/>
      <c r="J6663" s="86"/>
      <c r="K6663" s="86"/>
      <c r="L6663" s="86"/>
      <c r="M6663" s="86"/>
      <c r="N6663" s="86"/>
      <c r="O6663" s="86"/>
      <c r="P6663" s="86"/>
      <c r="Q6663" s="86"/>
      <c r="R6663" s="87"/>
      <c r="S6663" s="87"/>
      <c r="T6663" s="87"/>
      <c r="U6663" s="88"/>
      <c r="V6663" s="88"/>
      <c r="W6663" s="83"/>
      <c r="X6663" s="84"/>
      <c r="Y6663" s="84"/>
      <c r="Z6663" s="85"/>
      <c r="AA6663" s="85"/>
      <c r="AB6663" s="85"/>
      <c r="AC6663" s="85"/>
      <c r="AD6663" s="85"/>
    </row>
    <row r="6664" spans="1:30" x14ac:dyDescent="0.25">
      <c r="A6664" s="80"/>
      <c r="B6664" s="80"/>
      <c r="C6664" s="80"/>
      <c r="D6664" s="80"/>
      <c r="E6664" s="80"/>
      <c r="F6664" s="80"/>
      <c r="G6664" s="80"/>
      <c r="H6664" s="80"/>
      <c r="I6664" s="80"/>
      <c r="J6664" s="80"/>
      <c r="K6664" s="80"/>
      <c r="L6664" s="80"/>
      <c r="M6664" s="80"/>
      <c r="N6664" s="80"/>
      <c r="O6664" s="80"/>
      <c r="P6664" s="80"/>
      <c r="Q6664" s="80"/>
      <c r="R6664" s="81"/>
      <c r="S6664" s="81"/>
      <c r="T6664" s="81"/>
      <c r="U6664" s="82"/>
      <c r="V6664" s="81"/>
      <c r="W6664" s="83"/>
      <c r="X6664" s="84"/>
      <c r="Y6664" s="84"/>
      <c r="Z6664" s="85"/>
      <c r="AA6664" s="85"/>
      <c r="AB6664" s="85"/>
      <c r="AC6664" s="85"/>
      <c r="AD6664" s="85"/>
    </row>
    <row r="6665" spans="1:30" x14ac:dyDescent="0.25">
      <c r="A6665" s="86"/>
      <c r="B6665" s="86"/>
      <c r="C6665" s="86"/>
      <c r="D6665" s="86"/>
      <c r="E6665" s="86"/>
      <c r="F6665" s="86"/>
      <c r="G6665" s="86"/>
      <c r="H6665" s="86"/>
      <c r="I6665" s="86"/>
      <c r="J6665" s="86"/>
      <c r="K6665" s="86"/>
      <c r="L6665" s="86"/>
      <c r="M6665" s="86"/>
      <c r="N6665" s="86"/>
      <c r="O6665" s="86"/>
      <c r="P6665" s="86"/>
      <c r="Q6665" s="86"/>
      <c r="R6665" s="87"/>
      <c r="S6665" s="87"/>
      <c r="T6665" s="87"/>
      <c r="U6665" s="88"/>
      <c r="V6665" s="87"/>
      <c r="W6665" s="83"/>
      <c r="X6665" s="84"/>
      <c r="Y6665" s="84"/>
      <c r="Z6665" s="85"/>
      <c r="AA6665" s="85"/>
      <c r="AB6665" s="85"/>
      <c r="AC6665" s="85"/>
      <c r="AD6665" s="85"/>
    </row>
    <row r="6666" spans="1:30" x14ac:dyDescent="0.25">
      <c r="A6666" s="80"/>
      <c r="B6666" s="80"/>
      <c r="C6666" s="80"/>
      <c r="D6666" s="80"/>
      <c r="E6666" s="80"/>
      <c r="F6666" s="80"/>
      <c r="G6666" s="80"/>
      <c r="H6666" s="80"/>
      <c r="I6666" s="80"/>
      <c r="J6666" s="80"/>
      <c r="K6666" s="80"/>
      <c r="L6666" s="80"/>
      <c r="M6666" s="80"/>
      <c r="N6666" s="80"/>
      <c r="O6666" s="80"/>
      <c r="P6666" s="80"/>
      <c r="Q6666" s="80"/>
      <c r="R6666" s="81"/>
      <c r="S6666" s="81"/>
      <c r="T6666" s="81"/>
      <c r="U6666" s="82"/>
      <c r="V6666" s="81"/>
      <c r="W6666" s="83"/>
      <c r="X6666" s="84"/>
      <c r="Y6666" s="84"/>
      <c r="Z6666" s="85"/>
      <c r="AA6666" s="85"/>
      <c r="AB6666" s="85"/>
      <c r="AC6666" s="85"/>
      <c r="AD6666" s="85"/>
    </row>
    <row r="6667" spans="1:30" x14ac:dyDescent="0.25">
      <c r="A6667" s="86"/>
      <c r="B6667" s="86"/>
      <c r="C6667" s="86"/>
      <c r="D6667" s="86"/>
      <c r="E6667" s="86"/>
      <c r="F6667" s="86"/>
      <c r="G6667" s="86"/>
      <c r="H6667" s="86"/>
      <c r="I6667" s="86"/>
      <c r="J6667" s="86"/>
      <c r="K6667" s="86"/>
      <c r="L6667" s="86"/>
      <c r="M6667" s="86"/>
      <c r="N6667" s="86"/>
      <c r="O6667" s="86"/>
      <c r="P6667" s="86"/>
      <c r="Q6667" s="86"/>
      <c r="R6667" s="87"/>
      <c r="S6667" s="87"/>
      <c r="T6667" s="87"/>
      <c r="U6667" s="88"/>
      <c r="V6667" s="88"/>
      <c r="W6667" s="83"/>
      <c r="X6667" s="84"/>
      <c r="Y6667" s="84"/>
      <c r="Z6667" s="85"/>
      <c r="AA6667" s="85"/>
      <c r="AB6667" s="85"/>
      <c r="AC6667" s="85"/>
      <c r="AD6667" s="85"/>
    </row>
    <row r="6668" spans="1:30" x14ac:dyDescent="0.25">
      <c r="A6668" s="80"/>
      <c r="B6668" s="80"/>
      <c r="C6668" s="80"/>
      <c r="D6668" s="80"/>
      <c r="E6668" s="80"/>
      <c r="F6668" s="80"/>
      <c r="G6668" s="80"/>
      <c r="H6668" s="80"/>
      <c r="I6668" s="80"/>
      <c r="J6668" s="80"/>
      <c r="K6668" s="80"/>
      <c r="L6668" s="80"/>
      <c r="M6668" s="80"/>
      <c r="N6668" s="80"/>
      <c r="O6668" s="80"/>
      <c r="P6668" s="80"/>
      <c r="Q6668" s="80"/>
      <c r="R6668" s="81"/>
      <c r="S6668" s="81"/>
      <c r="T6668" s="81"/>
      <c r="U6668" s="82"/>
      <c r="V6668" s="81"/>
      <c r="W6668" s="83"/>
      <c r="X6668" s="84"/>
      <c r="Y6668" s="84"/>
      <c r="Z6668" s="85"/>
      <c r="AA6668" s="85"/>
      <c r="AB6668" s="85"/>
      <c r="AC6668" s="85"/>
      <c r="AD6668" s="85"/>
    </row>
    <row r="6669" spans="1:30" x14ac:dyDescent="0.25">
      <c r="A6669" s="86"/>
      <c r="B6669" s="86"/>
      <c r="C6669" s="86"/>
      <c r="D6669" s="86"/>
      <c r="E6669" s="86"/>
      <c r="F6669" s="86"/>
      <c r="G6669" s="86"/>
      <c r="H6669" s="86"/>
      <c r="I6669" s="86"/>
      <c r="J6669" s="86"/>
      <c r="K6669" s="86"/>
      <c r="L6669" s="86"/>
      <c r="M6669" s="86"/>
      <c r="N6669" s="86"/>
      <c r="O6669" s="86"/>
      <c r="P6669" s="86"/>
      <c r="Q6669" s="86"/>
      <c r="R6669" s="87"/>
      <c r="S6669" s="87"/>
      <c r="T6669" s="87"/>
      <c r="U6669" s="88"/>
      <c r="V6669" s="87"/>
      <c r="W6669" s="83"/>
      <c r="X6669" s="84"/>
      <c r="Y6669" s="84"/>
      <c r="Z6669" s="85"/>
      <c r="AA6669" s="85"/>
      <c r="AB6669" s="85"/>
      <c r="AC6669" s="85"/>
      <c r="AD6669" s="85"/>
    </row>
    <row r="6670" spans="1:30" x14ac:dyDescent="0.25">
      <c r="A6670" s="80"/>
      <c r="B6670" s="80"/>
      <c r="C6670" s="80"/>
      <c r="D6670" s="80"/>
      <c r="E6670" s="80"/>
      <c r="F6670" s="80"/>
      <c r="G6670" s="80"/>
      <c r="H6670" s="80"/>
      <c r="I6670" s="80"/>
      <c r="J6670" s="80"/>
      <c r="K6670" s="80"/>
      <c r="L6670" s="80"/>
      <c r="M6670" s="80"/>
      <c r="N6670" s="80"/>
      <c r="O6670" s="80"/>
      <c r="P6670" s="80"/>
      <c r="Q6670" s="80"/>
      <c r="R6670" s="81"/>
      <c r="S6670" s="81"/>
      <c r="T6670" s="81"/>
      <c r="U6670" s="82"/>
      <c r="V6670" s="81"/>
      <c r="W6670" s="83"/>
      <c r="X6670" s="84"/>
      <c r="Y6670" s="84"/>
      <c r="Z6670" s="85"/>
      <c r="AA6670" s="85"/>
      <c r="AB6670" s="85"/>
      <c r="AC6670" s="85"/>
      <c r="AD6670" s="85"/>
    </row>
    <row r="6671" spans="1:30" x14ac:dyDescent="0.25">
      <c r="A6671" s="86"/>
      <c r="B6671" s="86"/>
      <c r="C6671" s="86"/>
      <c r="D6671" s="86"/>
      <c r="E6671" s="86"/>
      <c r="F6671" s="86"/>
      <c r="G6671" s="86"/>
      <c r="H6671" s="86"/>
      <c r="I6671" s="86"/>
      <c r="J6671" s="86"/>
      <c r="K6671" s="86"/>
      <c r="L6671" s="86"/>
      <c r="M6671" s="86"/>
      <c r="N6671" s="86"/>
      <c r="O6671" s="86"/>
      <c r="P6671" s="86"/>
      <c r="Q6671" s="86"/>
      <c r="R6671" s="87"/>
      <c r="S6671" s="87"/>
      <c r="T6671" s="87"/>
      <c r="U6671" s="88"/>
      <c r="V6671" s="87"/>
      <c r="W6671" s="83"/>
      <c r="X6671" s="84"/>
      <c r="Y6671" s="84"/>
      <c r="Z6671" s="85"/>
      <c r="AA6671" s="85"/>
      <c r="AB6671" s="85"/>
      <c r="AC6671" s="85"/>
      <c r="AD6671" s="85"/>
    </row>
    <row r="6672" spans="1:30" x14ac:dyDescent="0.25">
      <c r="A6672" s="80"/>
      <c r="B6672" s="80"/>
      <c r="C6672" s="80"/>
      <c r="D6672" s="80"/>
      <c r="E6672" s="80"/>
      <c r="F6672" s="80"/>
      <c r="G6672" s="80"/>
      <c r="H6672" s="80"/>
      <c r="I6672" s="80"/>
      <c r="J6672" s="80"/>
      <c r="K6672" s="80"/>
      <c r="L6672" s="80"/>
      <c r="M6672" s="80"/>
      <c r="N6672" s="80"/>
      <c r="O6672" s="80"/>
      <c r="P6672" s="80"/>
      <c r="Q6672" s="80"/>
      <c r="R6672" s="81"/>
      <c r="S6672" s="81"/>
      <c r="T6672" s="81"/>
      <c r="U6672" s="82"/>
      <c r="V6672" s="81"/>
      <c r="W6672" s="83"/>
      <c r="X6672" s="84"/>
      <c r="Y6672" s="84"/>
      <c r="Z6672" s="85"/>
      <c r="AA6672" s="85"/>
      <c r="AB6672" s="85"/>
      <c r="AC6672" s="85"/>
      <c r="AD6672" s="85"/>
    </row>
    <row r="6673" spans="1:30" x14ac:dyDescent="0.25">
      <c r="A6673" s="86"/>
      <c r="B6673" s="86"/>
      <c r="C6673" s="86"/>
      <c r="D6673" s="86"/>
      <c r="E6673" s="86"/>
      <c r="F6673" s="86"/>
      <c r="G6673" s="86"/>
      <c r="H6673" s="86"/>
      <c r="I6673" s="86"/>
      <c r="J6673" s="86"/>
      <c r="K6673" s="86"/>
      <c r="L6673" s="86"/>
      <c r="M6673" s="86"/>
      <c r="N6673" s="86"/>
      <c r="O6673" s="86"/>
      <c r="P6673" s="86"/>
      <c r="Q6673" s="86"/>
      <c r="R6673" s="87"/>
      <c r="S6673" s="87"/>
      <c r="T6673" s="87"/>
      <c r="U6673" s="88"/>
      <c r="V6673" s="87"/>
      <c r="W6673" s="83"/>
      <c r="X6673" s="84"/>
      <c r="Y6673" s="84"/>
      <c r="Z6673" s="85"/>
      <c r="AA6673" s="85"/>
      <c r="AB6673" s="85"/>
      <c r="AC6673" s="85"/>
      <c r="AD6673" s="85"/>
    </row>
    <row r="6674" spans="1:30" x14ac:dyDescent="0.25">
      <c r="A6674" s="80"/>
      <c r="B6674" s="80"/>
      <c r="C6674" s="80"/>
      <c r="D6674" s="80"/>
      <c r="E6674" s="80"/>
      <c r="F6674" s="80"/>
      <c r="G6674" s="80"/>
      <c r="H6674" s="80"/>
      <c r="I6674" s="80"/>
      <c r="J6674" s="80"/>
      <c r="K6674" s="80"/>
      <c r="L6674" s="80"/>
      <c r="M6674" s="80"/>
      <c r="N6674" s="80"/>
      <c r="O6674" s="80"/>
      <c r="P6674" s="80"/>
      <c r="Q6674" s="80"/>
      <c r="R6674" s="81"/>
      <c r="S6674" s="81"/>
      <c r="T6674" s="81"/>
      <c r="U6674" s="82"/>
      <c r="V6674" s="81"/>
      <c r="W6674" s="83"/>
      <c r="X6674" s="84"/>
      <c r="Y6674" s="84"/>
      <c r="Z6674" s="85"/>
      <c r="AA6674" s="85"/>
      <c r="AB6674" s="85"/>
      <c r="AC6674" s="85"/>
      <c r="AD6674" s="85"/>
    </row>
    <row r="6675" spans="1:30" x14ac:dyDescent="0.25">
      <c r="A6675" s="86"/>
      <c r="B6675" s="86"/>
      <c r="C6675" s="86"/>
      <c r="D6675" s="86"/>
      <c r="E6675" s="86"/>
      <c r="F6675" s="86"/>
      <c r="G6675" s="86"/>
      <c r="H6675" s="86"/>
      <c r="I6675" s="86"/>
      <c r="J6675" s="86"/>
      <c r="K6675" s="86"/>
      <c r="L6675" s="86"/>
      <c r="M6675" s="86"/>
      <c r="N6675" s="86"/>
      <c r="O6675" s="86"/>
      <c r="P6675" s="86"/>
      <c r="Q6675" s="86"/>
      <c r="R6675" s="87"/>
      <c r="S6675" s="87"/>
      <c r="T6675" s="87"/>
      <c r="U6675" s="88"/>
      <c r="V6675" s="87"/>
      <c r="W6675" s="83"/>
      <c r="X6675" s="84"/>
      <c r="Y6675" s="84"/>
      <c r="Z6675" s="85"/>
      <c r="AA6675" s="85"/>
      <c r="AB6675" s="85"/>
      <c r="AC6675" s="85"/>
      <c r="AD6675" s="85"/>
    </row>
    <row r="6676" spans="1:30" x14ac:dyDescent="0.25">
      <c r="A6676" s="80"/>
      <c r="B6676" s="80"/>
      <c r="C6676" s="80"/>
      <c r="D6676" s="80"/>
      <c r="E6676" s="80"/>
      <c r="F6676" s="80"/>
      <c r="G6676" s="80"/>
      <c r="H6676" s="80"/>
      <c r="I6676" s="80"/>
      <c r="J6676" s="80"/>
      <c r="K6676" s="80"/>
      <c r="L6676" s="80"/>
      <c r="M6676" s="80"/>
      <c r="N6676" s="80"/>
      <c r="O6676" s="80"/>
      <c r="P6676" s="80"/>
      <c r="Q6676" s="80"/>
      <c r="R6676" s="81"/>
      <c r="S6676" s="81"/>
      <c r="T6676" s="81"/>
      <c r="U6676" s="82"/>
      <c r="V6676" s="81"/>
      <c r="W6676" s="83"/>
      <c r="X6676" s="84"/>
      <c r="Y6676" s="84"/>
      <c r="Z6676" s="85"/>
      <c r="AA6676" s="85"/>
      <c r="AB6676" s="85"/>
      <c r="AC6676" s="85"/>
      <c r="AD6676" s="85"/>
    </row>
    <row r="6677" spans="1:30" x14ac:dyDescent="0.25">
      <c r="A6677" s="86"/>
      <c r="B6677" s="86"/>
      <c r="C6677" s="86"/>
      <c r="D6677" s="86"/>
      <c r="E6677" s="86"/>
      <c r="F6677" s="86"/>
      <c r="G6677" s="86"/>
      <c r="H6677" s="86"/>
      <c r="I6677" s="86"/>
      <c r="J6677" s="86"/>
      <c r="K6677" s="86"/>
      <c r="L6677" s="86"/>
      <c r="M6677" s="86"/>
      <c r="N6677" s="86"/>
      <c r="O6677" s="86"/>
      <c r="P6677" s="86"/>
      <c r="Q6677" s="86"/>
      <c r="R6677" s="87"/>
      <c r="S6677" s="87"/>
      <c r="T6677" s="87"/>
      <c r="U6677" s="88"/>
      <c r="V6677" s="87"/>
      <c r="W6677" s="83"/>
      <c r="X6677" s="84"/>
      <c r="Y6677" s="84"/>
      <c r="Z6677" s="85"/>
      <c r="AA6677" s="85"/>
      <c r="AB6677" s="85"/>
      <c r="AC6677" s="85"/>
      <c r="AD6677" s="85"/>
    </row>
    <row r="6678" spans="1:30" x14ac:dyDescent="0.25">
      <c r="A6678" s="80"/>
      <c r="B6678" s="80"/>
      <c r="C6678" s="80"/>
      <c r="D6678" s="80"/>
      <c r="E6678" s="80"/>
      <c r="F6678" s="80"/>
      <c r="G6678" s="80"/>
      <c r="H6678" s="80"/>
      <c r="I6678" s="80"/>
      <c r="J6678" s="80"/>
      <c r="K6678" s="80"/>
      <c r="L6678" s="80"/>
      <c r="M6678" s="80"/>
      <c r="N6678" s="80"/>
      <c r="O6678" s="80"/>
      <c r="P6678" s="80"/>
      <c r="Q6678" s="80"/>
      <c r="R6678" s="81"/>
      <c r="S6678" s="81"/>
      <c r="T6678" s="81"/>
      <c r="U6678" s="82"/>
      <c r="V6678" s="81"/>
      <c r="W6678" s="83"/>
      <c r="X6678" s="84"/>
      <c r="Y6678" s="84"/>
      <c r="Z6678" s="85"/>
      <c r="AA6678" s="85"/>
      <c r="AB6678" s="85"/>
      <c r="AC6678" s="85"/>
      <c r="AD6678" s="85"/>
    </row>
    <row r="6679" spans="1:30" x14ac:dyDescent="0.25">
      <c r="A6679" s="86"/>
      <c r="B6679" s="86"/>
      <c r="C6679" s="86"/>
      <c r="D6679" s="86"/>
      <c r="E6679" s="86"/>
      <c r="F6679" s="86"/>
      <c r="G6679" s="86"/>
      <c r="H6679" s="86"/>
      <c r="I6679" s="86"/>
      <c r="J6679" s="86"/>
      <c r="K6679" s="86"/>
      <c r="L6679" s="86"/>
      <c r="M6679" s="86"/>
      <c r="N6679" s="86"/>
      <c r="O6679" s="86"/>
      <c r="P6679" s="86"/>
      <c r="Q6679" s="86"/>
      <c r="R6679" s="87"/>
      <c r="S6679" s="87"/>
      <c r="T6679" s="87"/>
      <c r="U6679" s="88"/>
      <c r="V6679" s="87"/>
      <c r="W6679" s="83"/>
      <c r="X6679" s="84"/>
      <c r="Y6679" s="84"/>
      <c r="Z6679" s="85"/>
      <c r="AA6679" s="85"/>
      <c r="AB6679" s="85"/>
      <c r="AC6679" s="85"/>
      <c r="AD6679" s="85"/>
    </row>
    <row r="6680" spans="1:30" x14ac:dyDescent="0.25">
      <c r="A6680" s="80"/>
      <c r="B6680" s="80"/>
      <c r="C6680" s="80"/>
      <c r="D6680" s="80"/>
      <c r="E6680" s="80"/>
      <c r="F6680" s="80"/>
      <c r="G6680" s="80"/>
      <c r="H6680" s="80"/>
      <c r="I6680" s="80"/>
      <c r="J6680" s="80"/>
      <c r="K6680" s="80"/>
      <c r="L6680" s="80"/>
      <c r="M6680" s="80"/>
      <c r="N6680" s="80"/>
      <c r="O6680" s="80"/>
      <c r="P6680" s="80"/>
      <c r="Q6680" s="80"/>
      <c r="R6680" s="81"/>
      <c r="S6680" s="81"/>
      <c r="T6680" s="81"/>
      <c r="U6680" s="82"/>
      <c r="V6680" s="81"/>
      <c r="W6680" s="83"/>
      <c r="X6680" s="84"/>
      <c r="Y6680" s="84"/>
      <c r="Z6680" s="85"/>
      <c r="AA6680" s="85"/>
      <c r="AB6680" s="85"/>
      <c r="AC6680" s="85"/>
      <c r="AD6680" s="85"/>
    </row>
    <row r="6681" spans="1:30" x14ac:dyDescent="0.25">
      <c r="A6681" s="86"/>
      <c r="B6681" s="86"/>
      <c r="C6681" s="86"/>
      <c r="D6681" s="86"/>
      <c r="E6681" s="86"/>
      <c r="F6681" s="86"/>
      <c r="G6681" s="86"/>
      <c r="H6681" s="86"/>
      <c r="I6681" s="86"/>
      <c r="J6681" s="86"/>
      <c r="K6681" s="86"/>
      <c r="L6681" s="86"/>
      <c r="M6681" s="86"/>
      <c r="N6681" s="86"/>
      <c r="O6681" s="86"/>
      <c r="P6681" s="86"/>
      <c r="Q6681" s="86"/>
      <c r="R6681" s="87"/>
      <c r="S6681" s="87"/>
      <c r="T6681" s="87"/>
      <c r="U6681" s="88"/>
      <c r="V6681" s="87"/>
      <c r="W6681" s="83"/>
      <c r="X6681" s="84"/>
      <c r="Y6681" s="84"/>
      <c r="Z6681" s="85"/>
      <c r="AA6681" s="85"/>
      <c r="AB6681" s="85"/>
      <c r="AC6681" s="85"/>
      <c r="AD6681" s="85"/>
    </row>
    <row r="6682" spans="1:30" x14ac:dyDescent="0.25">
      <c r="A6682" s="86"/>
      <c r="B6682" s="86"/>
      <c r="C6682" s="86"/>
      <c r="D6682" s="86"/>
      <c r="E6682" s="86"/>
      <c r="F6682" s="86"/>
      <c r="G6682" s="86"/>
      <c r="H6682" s="86"/>
      <c r="I6682" s="86"/>
      <c r="J6682" s="86"/>
      <c r="K6682" s="86"/>
      <c r="L6682" s="86"/>
      <c r="M6682" s="86"/>
      <c r="N6682" s="86"/>
      <c r="O6682" s="86"/>
      <c r="P6682" s="86"/>
      <c r="Q6682" s="86"/>
      <c r="R6682" s="87"/>
      <c r="S6682" s="87"/>
      <c r="T6682" s="87"/>
      <c r="U6682" s="88"/>
      <c r="V6682" s="87"/>
      <c r="W6682" s="83"/>
      <c r="X6682" s="84"/>
      <c r="Y6682" s="84"/>
      <c r="Z6682" s="85"/>
      <c r="AA6682" s="85"/>
      <c r="AB6682" s="85"/>
      <c r="AC6682" s="85"/>
      <c r="AD6682" s="85"/>
    </row>
    <row r="6683" spans="1:30" x14ac:dyDescent="0.25">
      <c r="A6683" s="86"/>
      <c r="B6683" s="86"/>
      <c r="C6683" s="86"/>
      <c r="D6683" s="86"/>
      <c r="E6683" s="86"/>
      <c r="F6683" s="86"/>
      <c r="G6683" s="86"/>
      <c r="H6683" s="86"/>
      <c r="I6683" s="86"/>
      <c r="J6683" s="86"/>
      <c r="K6683" s="86"/>
      <c r="L6683" s="86"/>
      <c r="M6683" s="86"/>
      <c r="N6683" s="86"/>
      <c r="O6683" s="86"/>
      <c r="P6683" s="86"/>
      <c r="Q6683" s="86"/>
      <c r="R6683" s="87"/>
      <c r="S6683" s="87"/>
      <c r="T6683" s="87"/>
      <c r="U6683" s="88"/>
      <c r="V6683" s="87"/>
      <c r="W6683" s="83"/>
      <c r="X6683" s="84"/>
      <c r="Y6683" s="84"/>
      <c r="Z6683" s="85"/>
      <c r="AA6683" s="85"/>
      <c r="AB6683" s="85"/>
      <c r="AC6683" s="85"/>
      <c r="AD6683" s="85"/>
    </row>
    <row r="6684" spans="1:30" x14ac:dyDescent="0.25">
      <c r="A6684" s="80"/>
      <c r="B6684" s="80"/>
      <c r="C6684" s="80"/>
      <c r="D6684" s="80"/>
      <c r="E6684" s="80"/>
      <c r="F6684" s="80"/>
      <c r="G6684" s="80"/>
      <c r="H6684" s="80"/>
      <c r="I6684" s="80"/>
      <c r="J6684" s="80"/>
      <c r="K6684" s="80"/>
      <c r="L6684" s="80"/>
      <c r="M6684" s="80"/>
      <c r="N6684" s="80"/>
      <c r="O6684" s="80"/>
      <c r="P6684" s="80"/>
      <c r="Q6684" s="80"/>
      <c r="R6684" s="81"/>
      <c r="S6684" s="81"/>
      <c r="T6684" s="81"/>
      <c r="U6684" s="82"/>
      <c r="V6684" s="81"/>
      <c r="W6684" s="83"/>
      <c r="X6684" s="84"/>
      <c r="Y6684" s="84"/>
      <c r="Z6684" s="85"/>
      <c r="AA6684" s="85"/>
      <c r="AB6684" s="85"/>
      <c r="AC6684" s="85"/>
      <c r="AD6684" s="85"/>
    </row>
    <row r="6685" spans="1:30" x14ac:dyDescent="0.25">
      <c r="A6685" s="86"/>
      <c r="B6685" s="86"/>
      <c r="C6685" s="86"/>
      <c r="D6685" s="86"/>
      <c r="E6685" s="86"/>
      <c r="F6685" s="86"/>
      <c r="G6685" s="86"/>
      <c r="H6685" s="86"/>
      <c r="I6685" s="86"/>
      <c r="J6685" s="86"/>
      <c r="K6685" s="86"/>
      <c r="L6685" s="86"/>
      <c r="M6685" s="86"/>
      <c r="N6685" s="86"/>
      <c r="O6685" s="86"/>
      <c r="P6685" s="86"/>
      <c r="Q6685" s="86"/>
      <c r="R6685" s="87"/>
      <c r="S6685" s="87"/>
      <c r="T6685" s="87"/>
      <c r="U6685" s="88"/>
      <c r="V6685" s="87"/>
      <c r="W6685" s="83"/>
      <c r="X6685" s="84"/>
      <c r="Y6685" s="84"/>
      <c r="Z6685" s="85"/>
      <c r="AA6685" s="85"/>
      <c r="AB6685" s="85"/>
      <c r="AC6685" s="85"/>
      <c r="AD6685" s="85"/>
    </row>
    <row r="6686" spans="1:30" x14ac:dyDescent="0.25">
      <c r="A6686" s="86"/>
      <c r="B6686" s="86"/>
      <c r="C6686" s="86"/>
      <c r="D6686" s="86"/>
      <c r="E6686" s="86"/>
      <c r="F6686" s="86"/>
      <c r="G6686" s="86"/>
      <c r="H6686" s="86"/>
      <c r="I6686" s="86"/>
      <c r="J6686" s="86"/>
      <c r="K6686" s="86"/>
      <c r="L6686" s="86"/>
      <c r="M6686" s="86"/>
      <c r="N6686" s="86"/>
      <c r="O6686" s="86"/>
      <c r="P6686" s="86"/>
      <c r="Q6686" s="86"/>
      <c r="R6686" s="87"/>
      <c r="S6686" s="87"/>
      <c r="T6686" s="87"/>
      <c r="U6686" s="88"/>
      <c r="V6686" s="87"/>
      <c r="W6686" s="83"/>
      <c r="X6686" s="84"/>
      <c r="Y6686" s="84"/>
      <c r="Z6686" s="85"/>
      <c r="AA6686" s="85"/>
      <c r="AB6686" s="85"/>
      <c r="AC6686" s="85"/>
      <c r="AD6686" s="85"/>
    </row>
    <row r="6687" spans="1:30" x14ac:dyDescent="0.25">
      <c r="A6687" s="80"/>
      <c r="B6687" s="80"/>
      <c r="C6687" s="80"/>
      <c r="D6687" s="80"/>
      <c r="E6687" s="80"/>
      <c r="F6687" s="80"/>
      <c r="G6687" s="80"/>
      <c r="H6687" s="80"/>
      <c r="I6687" s="80"/>
      <c r="J6687" s="80"/>
      <c r="K6687" s="80"/>
      <c r="L6687" s="80"/>
      <c r="M6687" s="80"/>
      <c r="N6687" s="80"/>
      <c r="O6687" s="80"/>
      <c r="P6687" s="80"/>
      <c r="Q6687" s="80"/>
      <c r="R6687" s="81"/>
      <c r="S6687" s="81"/>
      <c r="T6687" s="81"/>
      <c r="U6687" s="82"/>
      <c r="V6687" s="81"/>
      <c r="W6687" s="83"/>
      <c r="X6687" s="84"/>
      <c r="Y6687" s="84"/>
      <c r="Z6687" s="85"/>
      <c r="AA6687" s="85"/>
      <c r="AB6687" s="85"/>
      <c r="AC6687" s="85"/>
      <c r="AD6687" s="85"/>
    </row>
    <row r="6688" spans="1:30" x14ac:dyDescent="0.25">
      <c r="A6688" s="86"/>
      <c r="B6688" s="86"/>
      <c r="C6688" s="86"/>
      <c r="D6688" s="86"/>
      <c r="E6688" s="86"/>
      <c r="F6688" s="86"/>
      <c r="G6688" s="86"/>
      <c r="H6688" s="86"/>
      <c r="I6688" s="86"/>
      <c r="J6688" s="86"/>
      <c r="K6688" s="86"/>
      <c r="L6688" s="86"/>
      <c r="M6688" s="86"/>
      <c r="N6688" s="86"/>
      <c r="O6688" s="86"/>
      <c r="P6688" s="86"/>
      <c r="Q6688" s="86"/>
      <c r="R6688" s="87"/>
      <c r="S6688" s="87"/>
      <c r="T6688" s="87"/>
      <c r="U6688" s="88"/>
      <c r="V6688" s="87"/>
      <c r="W6688" s="83"/>
      <c r="X6688" s="84"/>
      <c r="Y6688" s="84"/>
      <c r="Z6688" s="85"/>
      <c r="AA6688" s="85"/>
      <c r="AB6688" s="85"/>
      <c r="AC6688" s="85"/>
      <c r="AD6688" s="85"/>
    </row>
    <row r="6689" spans="1:30" x14ac:dyDescent="0.25">
      <c r="A6689" s="80"/>
      <c r="B6689" s="80"/>
      <c r="C6689" s="80"/>
      <c r="D6689" s="80"/>
      <c r="E6689" s="80"/>
      <c r="F6689" s="80"/>
      <c r="G6689" s="80"/>
      <c r="H6689" s="80"/>
      <c r="I6689" s="80"/>
      <c r="J6689" s="80"/>
      <c r="K6689" s="80"/>
      <c r="L6689" s="80"/>
      <c r="M6689" s="80"/>
      <c r="N6689" s="80"/>
      <c r="O6689" s="80"/>
      <c r="P6689" s="80"/>
      <c r="Q6689" s="80"/>
      <c r="R6689" s="81"/>
      <c r="S6689" s="81"/>
      <c r="T6689" s="81"/>
      <c r="U6689" s="82"/>
      <c r="V6689" s="81"/>
      <c r="W6689" s="83"/>
      <c r="X6689" s="84"/>
      <c r="Y6689" s="84"/>
      <c r="Z6689" s="85"/>
      <c r="AA6689" s="85"/>
      <c r="AB6689" s="85"/>
      <c r="AC6689" s="85"/>
      <c r="AD6689" s="85"/>
    </row>
    <row r="6690" spans="1:30" x14ac:dyDescent="0.25">
      <c r="A6690" s="86"/>
      <c r="B6690" s="86"/>
      <c r="C6690" s="86"/>
      <c r="D6690" s="86"/>
      <c r="E6690" s="86"/>
      <c r="F6690" s="86"/>
      <c r="G6690" s="86"/>
      <c r="H6690" s="86"/>
      <c r="I6690" s="86"/>
      <c r="J6690" s="86"/>
      <c r="K6690" s="86"/>
      <c r="L6690" s="86"/>
      <c r="M6690" s="86"/>
      <c r="N6690" s="86"/>
      <c r="O6690" s="86"/>
      <c r="P6690" s="86"/>
      <c r="Q6690" s="86"/>
      <c r="R6690" s="87"/>
      <c r="S6690" s="87"/>
      <c r="T6690" s="87"/>
      <c r="U6690" s="88"/>
      <c r="V6690" s="87"/>
      <c r="W6690" s="83"/>
      <c r="X6690" s="84"/>
      <c r="Y6690" s="84"/>
      <c r="Z6690" s="85"/>
      <c r="AA6690" s="85"/>
      <c r="AB6690" s="85"/>
      <c r="AC6690" s="85"/>
      <c r="AD6690" s="85"/>
    </row>
    <row r="6691" spans="1:30" x14ac:dyDescent="0.25">
      <c r="A6691" s="80"/>
      <c r="B6691" s="80"/>
      <c r="C6691" s="80"/>
      <c r="D6691" s="80"/>
      <c r="E6691" s="80"/>
      <c r="F6691" s="80"/>
      <c r="G6691" s="80"/>
      <c r="H6691" s="80"/>
      <c r="I6691" s="80"/>
      <c r="J6691" s="80"/>
      <c r="K6691" s="80"/>
      <c r="L6691" s="80"/>
      <c r="M6691" s="80"/>
      <c r="N6691" s="80"/>
      <c r="O6691" s="80"/>
      <c r="P6691" s="80"/>
      <c r="Q6691" s="80"/>
      <c r="R6691" s="81"/>
      <c r="S6691" s="81"/>
      <c r="T6691" s="81"/>
      <c r="U6691" s="82"/>
      <c r="V6691" s="81"/>
      <c r="W6691" s="83"/>
      <c r="X6691" s="84"/>
      <c r="Y6691" s="84"/>
      <c r="Z6691" s="85"/>
      <c r="AA6691" s="85"/>
      <c r="AB6691" s="85"/>
      <c r="AC6691" s="85"/>
      <c r="AD6691" s="85"/>
    </row>
    <row r="6692" spans="1:30" x14ac:dyDescent="0.25">
      <c r="A6692" s="86"/>
      <c r="B6692" s="86"/>
      <c r="C6692" s="86"/>
      <c r="D6692" s="86"/>
      <c r="E6692" s="86"/>
      <c r="F6692" s="86"/>
      <c r="G6692" s="86"/>
      <c r="H6692" s="86"/>
      <c r="I6692" s="86"/>
      <c r="J6692" s="86"/>
      <c r="K6692" s="86"/>
      <c r="L6692" s="86"/>
      <c r="M6692" s="86"/>
      <c r="N6692" s="86"/>
      <c r="O6692" s="86"/>
      <c r="P6692" s="86"/>
      <c r="Q6692" s="86"/>
      <c r="R6692" s="87"/>
      <c r="S6692" s="87"/>
      <c r="T6692" s="87"/>
      <c r="U6692" s="88"/>
      <c r="V6692" s="87"/>
      <c r="W6692" s="83"/>
      <c r="X6692" s="84"/>
      <c r="Y6692" s="84"/>
      <c r="Z6692" s="85"/>
      <c r="AA6692" s="85"/>
      <c r="AB6692" s="85"/>
      <c r="AC6692" s="85"/>
      <c r="AD6692" s="85"/>
    </row>
    <row r="6693" spans="1:30" x14ac:dyDescent="0.25">
      <c r="A6693" s="80"/>
      <c r="B6693" s="80"/>
      <c r="C6693" s="80"/>
      <c r="D6693" s="80"/>
      <c r="E6693" s="80"/>
      <c r="F6693" s="80"/>
      <c r="G6693" s="80"/>
      <c r="H6693" s="80"/>
      <c r="I6693" s="80"/>
      <c r="J6693" s="80"/>
      <c r="K6693" s="80"/>
      <c r="L6693" s="80"/>
      <c r="M6693" s="80"/>
      <c r="N6693" s="80"/>
      <c r="O6693" s="80"/>
      <c r="P6693" s="80"/>
      <c r="Q6693" s="80"/>
      <c r="R6693" s="81"/>
      <c r="S6693" s="81"/>
      <c r="T6693" s="81"/>
      <c r="U6693" s="82"/>
      <c r="V6693" s="81"/>
      <c r="W6693" s="83"/>
      <c r="X6693" s="84"/>
      <c r="Y6693" s="84"/>
      <c r="Z6693" s="85"/>
      <c r="AA6693" s="85"/>
      <c r="AB6693" s="85"/>
      <c r="AC6693" s="85"/>
      <c r="AD6693" s="85"/>
    </row>
    <row r="6694" spans="1:30" x14ac:dyDescent="0.25">
      <c r="A6694" s="86"/>
      <c r="B6694" s="86"/>
      <c r="C6694" s="86"/>
      <c r="D6694" s="86"/>
      <c r="E6694" s="86"/>
      <c r="F6694" s="86"/>
      <c r="G6694" s="86"/>
      <c r="H6694" s="86"/>
      <c r="I6694" s="86"/>
      <c r="J6694" s="86"/>
      <c r="K6694" s="86"/>
      <c r="L6694" s="86"/>
      <c r="M6694" s="86"/>
      <c r="N6694" s="86"/>
      <c r="O6694" s="86"/>
      <c r="P6694" s="86"/>
      <c r="Q6694" s="86"/>
      <c r="R6694" s="87"/>
      <c r="S6694" s="87"/>
      <c r="T6694" s="87"/>
      <c r="U6694" s="88"/>
      <c r="V6694" s="88"/>
      <c r="W6694" s="83"/>
      <c r="X6694" s="84"/>
      <c r="Y6694" s="84"/>
      <c r="Z6694" s="85"/>
      <c r="AA6694" s="85"/>
      <c r="AB6694" s="85"/>
      <c r="AC6694" s="85"/>
      <c r="AD6694" s="85"/>
    </row>
    <row r="6695" spans="1:30" x14ac:dyDescent="0.25">
      <c r="A6695" s="80"/>
      <c r="B6695" s="80"/>
      <c r="C6695" s="80"/>
      <c r="D6695" s="80"/>
      <c r="E6695" s="80"/>
      <c r="F6695" s="80"/>
      <c r="G6695" s="80"/>
      <c r="H6695" s="80"/>
      <c r="I6695" s="80"/>
      <c r="J6695" s="80"/>
      <c r="K6695" s="80"/>
      <c r="L6695" s="80"/>
      <c r="M6695" s="80"/>
      <c r="N6695" s="80"/>
      <c r="O6695" s="80"/>
      <c r="P6695" s="80"/>
      <c r="Q6695" s="80"/>
      <c r="R6695" s="81"/>
      <c r="S6695" s="81"/>
      <c r="T6695" s="81"/>
      <c r="U6695" s="82"/>
      <c r="V6695" s="81"/>
      <c r="W6695" s="83"/>
      <c r="X6695" s="84"/>
      <c r="Y6695" s="84"/>
      <c r="Z6695" s="85"/>
      <c r="AA6695" s="85"/>
      <c r="AB6695" s="85"/>
      <c r="AC6695" s="85"/>
      <c r="AD6695" s="85"/>
    </row>
    <row r="6696" spans="1:30" x14ac:dyDescent="0.25">
      <c r="A6696" s="86"/>
      <c r="B6696" s="86"/>
      <c r="C6696" s="86"/>
      <c r="D6696" s="86"/>
      <c r="E6696" s="86"/>
      <c r="F6696" s="86"/>
      <c r="G6696" s="86"/>
      <c r="H6696" s="86"/>
      <c r="I6696" s="86"/>
      <c r="J6696" s="86"/>
      <c r="K6696" s="86"/>
      <c r="L6696" s="86"/>
      <c r="M6696" s="86"/>
      <c r="N6696" s="86"/>
      <c r="O6696" s="86"/>
      <c r="P6696" s="86"/>
      <c r="Q6696" s="86"/>
      <c r="R6696" s="87"/>
      <c r="S6696" s="87"/>
      <c r="T6696" s="87"/>
      <c r="U6696" s="88"/>
      <c r="V6696" s="87"/>
      <c r="W6696" s="83"/>
      <c r="X6696" s="84"/>
      <c r="Y6696" s="84"/>
      <c r="Z6696" s="85"/>
      <c r="AA6696" s="85"/>
      <c r="AB6696" s="85"/>
      <c r="AC6696" s="85"/>
      <c r="AD6696" s="85"/>
    </row>
    <row r="6697" spans="1:30" x14ac:dyDescent="0.25">
      <c r="A6697" s="80"/>
      <c r="B6697" s="80"/>
      <c r="C6697" s="80"/>
      <c r="D6697" s="80"/>
      <c r="E6697" s="80"/>
      <c r="F6697" s="80"/>
      <c r="G6697" s="80"/>
      <c r="H6697" s="80"/>
      <c r="I6697" s="80"/>
      <c r="J6697" s="80"/>
      <c r="K6697" s="80"/>
      <c r="L6697" s="80"/>
      <c r="M6697" s="80"/>
      <c r="N6697" s="80"/>
      <c r="O6697" s="80"/>
      <c r="P6697" s="80"/>
      <c r="Q6697" s="80"/>
      <c r="R6697" s="81"/>
      <c r="S6697" s="81"/>
      <c r="T6697" s="81"/>
      <c r="U6697" s="82"/>
      <c r="V6697" s="81"/>
      <c r="W6697" s="83"/>
      <c r="X6697" s="84"/>
      <c r="Y6697" s="84"/>
      <c r="Z6697" s="85"/>
      <c r="AA6697" s="85"/>
      <c r="AB6697" s="85"/>
      <c r="AC6697" s="85"/>
      <c r="AD6697" s="85"/>
    </row>
    <row r="6698" spans="1:30" x14ac:dyDescent="0.25">
      <c r="A6698" s="86"/>
      <c r="B6698" s="86"/>
      <c r="C6698" s="86"/>
      <c r="D6698" s="86"/>
      <c r="E6698" s="86"/>
      <c r="F6698" s="86"/>
      <c r="G6698" s="86"/>
      <c r="H6698" s="86"/>
      <c r="I6698" s="86"/>
      <c r="J6698" s="86"/>
      <c r="K6698" s="86"/>
      <c r="L6698" s="86"/>
      <c r="M6698" s="86"/>
      <c r="N6698" s="86"/>
      <c r="O6698" s="86"/>
      <c r="P6698" s="86"/>
      <c r="Q6698" s="86"/>
      <c r="R6698" s="87"/>
      <c r="S6698" s="87"/>
      <c r="T6698" s="87"/>
      <c r="U6698" s="88"/>
      <c r="V6698" s="87"/>
      <c r="W6698" s="83"/>
      <c r="X6698" s="84"/>
      <c r="Y6698" s="84"/>
      <c r="Z6698" s="85"/>
      <c r="AA6698" s="85"/>
      <c r="AB6698" s="85"/>
      <c r="AC6698" s="85"/>
      <c r="AD6698" s="85"/>
    </row>
    <row r="6699" spans="1:30" x14ac:dyDescent="0.25">
      <c r="A6699" s="80"/>
      <c r="B6699" s="80"/>
      <c r="C6699" s="80"/>
      <c r="D6699" s="80"/>
      <c r="E6699" s="80"/>
      <c r="F6699" s="80"/>
      <c r="G6699" s="80"/>
      <c r="H6699" s="80"/>
      <c r="I6699" s="80"/>
      <c r="J6699" s="80"/>
      <c r="K6699" s="80"/>
      <c r="L6699" s="80"/>
      <c r="M6699" s="80"/>
      <c r="N6699" s="80"/>
      <c r="O6699" s="80"/>
      <c r="P6699" s="80"/>
      <c r="Q6699" s="80"/>
      <c r="R6699" s="81"/>
      <c r="S6699" s="81"/>
      <c r="T6699" s="81"/>
      <c r="U6699" s="82"/>
      <c r="V6699" s="81"/>
      <c r="W6699" s="83"/>
      <c r="X6699" s="84"/>
      <c r="Y6699" s="84"/>
      <c r="Z6699" s="85"/>
      <c r="AA6699" s="85"/>
      <c r="AB6699" s="85"/>
      <c r="AC6699" s="85"/>
      <c r="AD6699" s="85"/>
    </row>
    <row r="6700" spans="1:30" x14ac:dyDescent="0.25">
      <c r="A6700" s="86"/>
      <c r="B6700" s="86"/>
      <c r="C6700" s="86"/>
      <c r="D6700" s="86"/>
      <c r="E6700" s="86"/>
      <c r="F6700" s="86"/>
      <c r="G6700" s="86"/>
      <c r="H6700" s="86"/>
      <c r="I6700" s="86"/>
      <c r="J6700" s="86"/>
      <c r="K6700" s="86"/>
      <c r="L6700" s="86"/>
      <c r="M6700" s="86"/>
      <c r="N6700" s="86"/>
      <c r="O6700" s="86"/>
      <c r="P6700" s="86"/>
      <c r="Q6700" s="86"/>
      <c r="R6700" s="87"/>
      <c r="S6700" s="87"/>
      <c r="T6700" s="87"/>
      <c r="U6700" s="88"/>
      <c r="V6700" s="87"/>
      <c r="W6700" s="83"/>
      <c r="X6700" s="84"/>
      <c r="Y6700" s="84"/>
      <c r="Z6700" s="85"/>
      <c r="AA6700" s="85"/>
      <c r="AB6700" s="85"/>
      <c r="AC6700" s="85"/>
      <c r="AD6700" s="85"/>
    </row>
    <row r="6701" spans="1:30" x14ac:dyDescent="0.25">
      <c r="A6701" s="80"/>
      <c r="B6701" s="80"/>
      <c r="C6701" s="80"/>
      <c r="D6701" s="80"/>
      <c r="E6701" s="80"/>
      <c r="F6701" s="80"/>
      <c r="G6701" s="80"/>
      <c r="H6701" s="80"/>
      <c r="I6701" s="80"/>
      <c r="J6701" s="80"/>
      <c r="K6701" s="80"/>
      <c r="L6701" s="80"/>
      <c r="M6701" s="80"/>
      <c r="N6701" s="80"/>
      <c r="O6701" s="80"/>
      <c r="P6701" s="80"/>
      <c r="Q6701" s="80"/>
      <c r="R6701" s="81"/>
      <c r="S6701" s="81"/>
      <c r="T6701" s="81"/>
      <c r="U6701" s="82"/>
      <c r="V6701" s="81"/>
      <c r="W6701" s="83"/>
      <c r="X6701" s="84"/>
      <c r="Y6701" s="84"/>
      <c r="Z6701" s="85"/>
      <c r="AA6701" s="85"/>
      <c r="AB6701" s="85"/>
      <c r="AC6701" s="85"/>
      <c r="AD6701" s="85"/>
    </row>
    <row r="6702" spans="1:30" x14ac:dyDescent="0.25">
      <c r="A6702" s="86"/>
      <c r="B6702" s="86"/>
      <c r="C6702" s="86"/>
      <c r="D6702" s="86"/>
      <c r="E6702" s="86"/>
      <c r="F6702" s="86"/>
      <c r="G6702" s="86"/>
      <c r="H6702" s="86"/>
      <c r="I6702" s="86"/>
      <c r="J6702" s="86"/>
      <c r="K6702" s="86"/>
      <c r="L6702" s="86"/>
      <c r="M6702" s="86"/>
      <c r="N6702" s="86"/>
      <c r="O6702" s="86"/>
      <c r="P6702" s="86"/>
      <c r="Q6702" s="86"/>
      <c r="R6702" s="87"/>
      <c r="S6702" s="87"/>
      <c r="T6702" s="87"/>
      <c r="U6702" s="88"/>
      <c r="V6702" s="87"/>
      <c r="W6702" s="83"/>
      <c r="X6702" s="84"/>
      <c r="Y6702" s="84"/>
      <c r="Z6702" s="85"/>
      <c r="AA6702" s="85"/>
      <c r="AB6702" s="85"/>
      <c r="AC6702" s="85"/>
      <c r="AD6702" s="85"/>
    </row>
    <row r="6703" spans="1:30" x14ac:dyDescent="0.25">
      <c r="A6703" s="80"/>
      <c r="B6703" s="80"/>
      <c r="C6703" s="80"/>
      <c r="D6703" s="80"/>
      <c r="E6703" s="80"/>
      <c r="F6703" s="80"/>
      <c r="G6703" s="80"/>
      <c r="H6703" s="80"/>
      <c r="I6703" s="80"/>
      <c r="J6703" s="80"/>
      <c r="K6703" s="80"/>
      <c r="L6703" s="80"/>
      <c r="M6703" s="80"/>
      <c r="N6703" s="80"/>
      <c r="O6703" s="80"/>
      <c r="P6703" s="80"/>
      <c r="Q6703" s="80"/>
      <c r="R6703" s="81"/>
      <c r="S6703" s="81"/>
      <c r="T6703" s="81"/>
      <c r="U6703" s="82"/>
      <c r="V6703" s="81"/>
      <c r="W6703" s="83"/>
      <c r="X6703" s="84"/>
      <c r="Y6703" s="84"/>
      <c r="Z6703" s="85"/>
      <c r="AA6703" s="85"/>
      <c r="AB6703" s="85"/>
      <c r="AC6703" s="85"/>
      <c r="AD6703" s="85"/>
    </row>
    <row r="6704" spans="1:30" x14ac:dyDescent="0.25">
      <c r="A6704" s="86"/>
      <c r="B6704" s="86"/>
      <c r="C6704" s="86"/>
      <c r="D6704" s="86"/>
      <c r="E6704" s="86"/>
      <c r="F6704" s="86"/>
      <c r="G6704" s="86"/>
      <c r="H6704" s="86"/>
      <c r="I6704" s="86"/>
      <c r="J6704" s="86"/>
      <c r="K6704" s="86"/>
      <c r="L6704" s="86"/>
      <c r="M6704" s="86"/>
      <c r="N6704" s="86"/>
      <c r="O6704" s="86"/>
      <c r="P6704" s="86"/>
      <c r="Q6704" s="86"/>
      <c r="R6704" s="87"/>
      <c r="S6704" s="87"/>
      <c r="T6704" s="87"/>
      <c r="U6704" s="88"/>
      <c r="V6704" s="87"/>
      <c r="W6704" s="83"/>
      <c r="X6704" s="84"/>
      <c r="Y6704" s="84"/>
      <c r="Z6704" s="85"/>
      <c r="AA6704" s="85"/>
      <c r="AB6704" s="85"/>
      <c r="AC6704" s="85"/>
      <c r="AD6704" s="85"/>
    </row>
    <row r="6705" spans="1:30" x14ac:dyDescent="0.25">
      <c r="A6705" s="80"/>
      <c r="B6705" s="80"/>
      <c r="C6705" s="80"/>
      <c r="D6705" s="80"/>
      <c r="E6705" s="80"/>
      <c r="F6705" s="80"/>
      <c r="G6705" s="80"/>
      <c r="H6705" s="80"/>
      <c r="I6705" s="80"/>
      <c r="J6705" s="80"/>
      <c r="K6705" s="80"/>
      <c r="L6705" s="80"/>
      <c r="M6705" s="80"/>
      <c r="N6705" s="80"/>
      <c r="O6705" s="80"/>
      <c r="P6705" s="80"/>
      <c r="Q6705" s="80"/>
      <c r="R6705" s="81"/>
      <c r="S6705" s="81"/>
      <c r="T6705" s="81"/>
      <c r="U6705" s="82"/>
      <c r="V6705" s="81"/>
      <c r="W6705" s="83"/>
      <c r="X6705" s="84"/>
      <c r="Y6705" s="84"/>
      <c r="Z6705" s="85"/>
      <c r="AA6705" s="85"/>
      <c r="AB6705" s="85"/>
      <c r="AC6705" s="85"/>
      <c r="AD6705" s="85"/>
    </row>
    <row r="6706" spans="1:30" x14ac:dyDescent="0.25">
      <c r="A6706" s="86"/>
      <c r="B6706" s="86"/>
      <c r="C6706" s="86"/>
      <c r="D6706" s="86"/>
      <c r="E6706" s="86"/>
      <c r="F6706" s="86"/>
      <c r="G6706" s="86"/>
      <c r="H6706" s="86"/>
      <c r="I6706" s="86"/>
      <c r="J6706" s="86"/>
      <c r="K6706" s="86"/>
      <c r="L6706" s="86"/>
      <c r="M6706" s="86"/>
      <c r="N6706" s="86"/>
      <c r="O6706" s="86"/>
      <c r="P6706" s="86"/>
      <c r="Q6706" s="86"/>
      <c r="R6706" s="87"/>
      <c r="S6706" s="87"/>
      <c r="T6706" s="87"/>
      <c r="U6706" s="88"/>
      <c r="V6706" s="87"/>
      <c r="W6706" s="83"/>
      <c r="X6706" s="84"/>
      <c r="Y6706" s="84"/>
      <c r="Z6706" s="85"/>
      <c r="AA6706" s="85"/>
      <c r="AB6706" s="85"/>
      <c r="AC6706" s="85"/>
      <c r="AD6706" s="85"/>
    </row>
    <row r="6707" spans="1:30" x14ac:dyDescent="0.25">
      <c r="A6707" s="80"/>
      <c r="B6707" s="80"/>
      <c r="C6707" s="80"/>
      <c r="D6707" s="80"/>
      <c r="E6707" s="80"/>
      <c r="F6707" s="80"/>
      <c r="G6707" s="80"/>
      <c r="H6707" s="80"/>
      <c r="I6707" s="80"/>
      <c r="J6707" s="80"/>
      <c r="K6707" s="80"/>
      <c r="L6707" s="80"/>
      <c r="M6707" s="80"/>
      <c r="N6707" s="80"/>
      <c r="O6707" s="80"/>
      <c r="P6707" s="80"/>
      <c r="Q6707" s="80"/>
      <c r="R6707" s="81"/>
      <c r="S6707" s="81"/>
      <c r="T6707" s="81"/>
      <c r="U6707" s="82"/>
      <c r="V6707" s="81"/>
      <c r="W6707" s="83"/>
      <c r="X6707" s="84"/>
      <c r="Y6707" s="84"/>
      <c r="Z6707" s="85"/>
      <c r="AA6707" s="85"/>
      <c r="AB6707" s="85"/>
      <c r="AC6707" s="85"/>
      <c r="AD6707" s="85"/>
    </row>
    <row r="6708" spans="1:30" x14ac:dyDescent="0.25">
      <c r="A6708" s="86"/>
      <c r="B6708" s="86"/>
      <c r="C6708" s="86"/>
      <c r="D6708" s="86"/>
      <c r="E6708" s="86"/>
      <c r="F6708" s="86"/>
      <c r="G6708" s="86"/>
      <c r="H6708" s="86"/>
      <c r="I6708" s="86"/>
      <c r="J6708" s="86"/>
      <c r="K6708" s="86"/>
      <c r="L6708" s="86"/>
      <c r="M6708" s="86"/>
      <c r="N6708" s="86"/>
      <c r="O6708" s="86"/>
      <c r="P6708" s="86"/>
      <c r="Q6708" s="86"/>
      <c r="R6708" s="87"/>
      <c r="S6708" s="87"/>
      <c r="T6708" s="87"/>
      <c r="U6708" s="88"/>
      <c r="V6708" s="87"/>
      <c r="W6708" s="83"/>
      <c r="X6708" s="84"/>
      <c r="Y6708" s="84"/>
      <c r="Z6708" s="85"/>
      <c r="AA6708" s="85"/>
      <c r="AB6708" s="85"/>
      <c r="AC6708" s="85"/>
      <c r="AD6708" s="85"/>
    </row>
    <row r="6709" spans="1:30" x14ac:dyDescent="0.25">
      <c r="A6709" s="80"/>
      <c r="B6709" s="80"/>
      <c r="C6709" s="80"/>
      <c r="D6709" s="80"/>
      <c r="E6709" s="80"/>
      <c r="F6709" s="80"/>
      <c r="G6709" s="80"/>
      <c r="H6709" s="80"/>
      <c r="I6709" s="80"/>
      <c r="J6709" s="80"/>
      <c r="K6709" s="80"/>
      <c r="L6709" s="80"/>
      <c r="M6709" s="80"/>
      <c r="N6709" s="80"/>
      <c r="O6709" s="80"/>
      <c r="P6709" s="80"/>
      <c r="Q6709" s="80"/>
      <c r="R6709" s="81"/>
      <c r="S6709" s="81"/>
      <c r="T6709" s="81"/>
      <c r="U6709" s="82"/>
      <c r="V6709" s="81"/>
      <c r="W6709" s="83"/>
      <c r="X6709" s="84"/>
      <c r="Y6709" s="84"/>
      <c r="Z6709" s="85"/>
      <c r="AA6709" s="85"/>
      <c r="AB6709" s="85"/>
      <c r="AC6709" s="85"/>
      <c r="AD6709" s="85"/>
    </row>
    <row r="6710" spans="1:30" x14ac:dyDescent="0.25">
      <c r="A6710" s="86"/>
      <c r="B6710" s="86"/>
      <c r="C6710" s="86"/>
      <c r="D6710" s="86"/>
      <c r="E6710" s="86"/>
      <c r="F6710" s="86"/>
      <c r="G6710" s="86"/>
      <c r="H6710" s="86"/>
      <c r="I6710" s="86"/>
      <c r="J6710" s="86"/>
      <c r="K6710" s="86"/>
      <c r="L6710" s="86"/>
      <c r="M6710" s="86"/>
      <c r="N6710" s="86"/>
      <c r="O6710" s="86"/>
      <c r="P6710" s="86"/>
      <c r="Q6710" s="86"/>
      <c r="R6710" s="87"/>
      <c r="S6710" s="87"/>
      <c r="T6710" s="87"/>
      <c r="U6710" s="88"/>
      <c r="V6710" s="87"/>
      <c r="W6710" s="83"/>
      <c r="X6710" s="84"/>
      <c r="Y6710" s="84"/>
      <c r="Z6710" s="85"/>
      <c r="AA6710" s="85"/>
      <c r="AB6710" s="85"/>
      <c r="AC6710" s="85"/>
      <c r="AD6710" s="85"/>
    </row>
    <row r="6711" spans="1:30" x14ac:dyDescent="0.25">
      <c r="A6711" s="80"/>
      <c r="B6711" s="80"/>
      <c r="C6711" s="80"/>
      <c r="D6711" s="80"/>
      <c r="E6711" s="80"/>
      <c r="F6711" s="80"/>
      <c r="G6711" s="80"/>
      <c r="H6711" s="80"/>
      <c r="I6711" s="80"/>
      <c r="J6711" s="80"/>
      <c r="K6711" s="80"/>
      <c r="L6711" s="80"/>
      <c r="M6711" s="80"/>
      <c r="N6711" s="80"/>
      <c r="O6711" s="80"/>
      <c r="P6711" s="80"/>
      <c r="Q6711" s="80"/>
      <c r="R6711" s="81"/>
      <c r="S6711" s="81"/>
      <c r="T6711" s="81"/>
      <c r="U6711" s="82"/>
      <c r="V6711" s="81"/>
      <c r="W6711" s="83"/>
      <c r="X6711" s="84"/>
      <c r="Y6711" s="84"/>
      <c r="Z6711" s="85"/>
      <c r="AA6711" s="85"/>
      <c r="AB6711" s="85"/>
      <c r="AC6711" s="85"/>
      <c r="AD6711" s="85"/>
    </row>
    <row r="6712" spans="1:30" x14ac:dyDescent="0.25">
      <c r="A6712" s="86"/>
      <c r="B6712" s="86"/>
      <c r="C6712" s="86"/>
      <c r="D6712" s="86"/>
      <c r="E6712" s="86"/>
      <c r="F6712" s="86"/>
      <c r="G6712" s="86"/>
      <c r="H6712" s="86"/>
      <c r="I6712" s="86"/>
      <c r="J6712" s="86"/>
      <c r="K6712" s="86"/>
      <c r="L6712" s="86"/>
      <c r="M6712" s="86"/>
      <c r="N6712" s="86"/>
      <c r="O6712" s="86"/>
      <c r="P6712" s="86"/>
      <c r="Q6712" s="86"/>
      <c r="R6712" s="87"/>
      <c r="S6712" s="87"/>
      <c r="T6712" s="87"/>
      <c r="U6712" s="88"/>
      <c r="V6712" s="87"/>
      <c r="W6712" s="83"/>
      <c r="X6712" s="84"/>
      <c r="Y6712" s="84"/>
      <c r="Z6712" s="85"/>
      <c r="AA6712" s="85"/>
      <c r="AB6712" s="85"/>
      <c r="AC6712" s="85"/>
      <c r="AD6712" s="85"/>
    </row>
    <row r="6713" spans="1:30" x14ac:dyDescent="0.25">
      <c r="A6713" s="80"/>
      <c r="B6713" s="80"/>
      <c r="C6713" s="80"/>
      <c r="D6713" s="80"/>
      <c r="E6713" s="80"/>
      <c r="F6713" s="80"/>
      <c r="G6713" s="80"/>
      <c r="H6713" s="80"/>
      <c r="I6713" s="80"/>
      <c r="J6713" s="80"/>
      <c r="K6713" s="80"/>
      <c r="L6713" s="80"/>
      <c r="M6713" s="80"/>
      <c r="N6713" s="80"/>
      <c r="O6713" s="80"/>
      <c r="P6713" s="80"/>
      <c r="Q6713" s="80"/>
      <c r="R6713" s="81"/>
      <c r="S6713" s="81"/>
      <c r="T6713" s="81"/>
      <c r="U6713" s="82"/>
      <c r="V6713" s="81"/>
      <c r="W6713" s="83"/>
      <c r="X6713" s="84"/>
      <c r="Y6713" s="84"/>
      <c r="Z6713" s="85"/>
      <c r="AA6713" s="85"/>
      <c r="AB6713" s="85"/>
      <c r="AC6713" s="85"/>
      <c r="AD6713" s="85"/>
    </row>
    <row r="6714" spans="1:30" x14ac:dyDescent="0.25">
      <c r="A6714" s="86"/>
      <c r="B6714" s="86"/>
      <c r="C6714" s="86"/>
      <c r="D6714" s="86"/>
      <c r="E6714" s="86"/>
      <c r="F6714" s="86"/>
      <c r="G6714" s="86"/>
      <c r="H6714" s="86"/>
      <c r="I6714" s="86"/>
      <c r="J6714" s="86"/>
      <c r="K6714" s="86"/>
      <c r="L6714" s="86"/>
      <c r="M6714" s="86"/>
      <c r="N6714" s="86"/>
      <c r="O6714" s="86"/>
      <c r="P6714" s="86"/>
      <c r="Q6714" s="86"/>
      <c r="R6714" s="87"/>
      <c r="S6714" s="87"/>
      <c r="T6714" s="87"/>
      <c r="U6714" s="88"/>
      <c r="V6714" s="87"/>
      <c r="W6714" s="83"/>
      <c r="X6714" s="84"/>
      <c r="Y6714" s="84"/>
      <c r="Z6714" s="85"/>
      <c r="AA6714" s="85"/>
      <c r="AB6714" s="85"/>
      <c r="AC6714" s="85"/>
      <c r="AD6714" s="85"/>
    </row>
    <row r="6715" spans="1:30" x14ac:dyDescent="0.25">
      <c r="A6715" s="80"/>
      <c r="B6715" s="80"/>
      <c r="C6715" s="80"/>
      <c r="D6715" s="80"/>
      <c r="E6715" s="80"/>
      <c r="F6715" s="80"/>
      <c r="G6715" s="80"/>
      <c r="H6715" s="80"/>
      <c r="I6715" s="80"/>
      <c r="J6715" s="80"/>
      <c r="K6715" s="80"/>
      <c r="L6715" s="80"/>
      <c r="M6715" s="80"/>
      <c r="N6715" s="80"/>
      <c r="O6715" s="80"/>
      <c r="P6715" s="80"/>
      <c r="Q6715" s="80"/>
      <c r="R6715" s="81"/>
      <c r="S6715" s="81"/>
      <c r="T6715" s="81"/>
      <c r="U6715" s="82"/>
      <c r="V6715" s="81"/>
      <c r="W6715" s="83"/>
      <c r="X6715" s="84"/>
      <c r="Y6715" s="84"/>
      <c r="Z6715" s="85"/>
      <c r="AA6715" s="85"/>
      <c r="AB6715" s="85"/>
      <c r="AC6715" s="85"/>
      <c r="AD6715" s="85"/>
    </row>
    <row r="6716" spans="1:30" x14ac:dyDescent="0.25">
      <c r="A6716" s="86"/>
      <c r="B6716" s="86"/>
      <c r="C6716" s="86"/>
      <c r="D6716" s="86"/>
      <c r="E6716" s="86"/>
      <c r="F6716" s="86"/>
      <c r="G6716" s="86"/>
      <c r="H6716" s="86"/>
      <c r="I6716" s="86"/>
      <c r="J6716" s="86"/>
      <c r="K6716" s="86"/>
      <c r="L6716" s="86"/>
      <c r="M6716" s="86"/>
      <c r="N6716" s="86"/>
      <c r="O6716" s="86"/>
      <c r="P6716" s="86"/>
      <c r="Q6716" s="86"/>
      <c r="R6716" s="87"/>
      <c r="S6716" s="87"/>
      <c r="T6716" s="87"/>
      <c r="U6716" s="88"/>
      <c r="V6716" s="87"/>
      <c r="W6716" s="83"/>
      <c r="X6716" s="84"/>
      <c r="Y6716" s="84"/>
      <c r="Z6716" s="85"/>
      <c r="AA6716" s="85"/>
      <c r="AB6716" s="85"/>
      <c r="AC6716" s="85"/>
      <c r="AD6716" s="85"/>
    </row>
    <row r="6717" spans="1:30" x14ac:dyDescent="0.25">
      <c r="A6717" s="80"/>
      <c r="B6717" s="80"/>
      <c r="C6717" s="80"/>
      <c r="D6717" s="80"/>
      <c r="E6717" s="80"/>
      <c r="F6717" s="80"/>
      <c r="G6717" s="80"/>
      <c r="H6717" s="80"/>
      <c r="I6717" s="80"/>
      <c r="J6717" s="80"/>
      <c r="K6717" s="80"/>
      <c r="L6717" s="80"/>
      <c r="M6717" s="80"/>
      <c r="N6717" s="80"/>
      <c r="O6717" s="80"/>
      <c r="P6717" s="80"/>
      <c r="Q6717" s="80"/>
      <c r="R6717" s="81"/>
      <c r="S6717" s="81"/>
      <c r="T6717" s="81"/>
      <c r="U6717" s="82"/>
      <c r="V6717" s="82"/>
      <c r="W6717" s="83"/>
      <c r="X6717" s="84"/>
      <c r="Y6717" s="84"/>
      <c r="Z6717" s="85"/>
      <c r="AA6717" s="85"/>
      <c r="AB6717" s="85"/>
      <c r="AC6717" s="85"/>
      <c r="AD6717" s="85"/>
    </row>
    <row r="6718" spans="1:30" x14ac:dyDescent="0.25">
      <c r="A6718" s="86"/>
      <c r="B6718" s="86"/>
      <c r="C6718" s="86"/>
      <c r="D6718" s="86"/>
      <c r="E6718" s="86"/>
      <c r="F6718" s="86"/>
      <c r="G6718" s="86"/>
      <c r="H6718" s="86"/>
      <c r="I6718" s="86"/>
      <c r="J6718" s="86"/>
      <c r="K6718" s="86"/>
      <c r="L6718" s="86"/>
      <c r="M6718" s="86"/>
      <c r="N6718" s="86"/>
      <c r="O6718" s="86"/>
      <c r="P6718" s="86"/>
      <c r="Q6718" s="86"/>
      <c r="R6718" s="87"/>
      <c r="S6718" s="87"/>
      <c r="T6718" s="87"/>
      <c r="U6718" s="88"/>
      <c r="V6718" s="88"/>
      <c r="W6718" s="83"/>
      <c r="X6718" s="84"/>
      <c r="Y6718" s="84"/>
      <c r="Z6718" s="85"/>
      <c r="AA6718" s="85"/>
      <c r="AB6718" s="85"/>
      <c r="AC6718" s="85"/>
      <c r="AD6718" s="85"/>
    </row>
    <row r="6719" spans="1:30" x14ac:dyDescent="0.25">
      <c r="A6719" s="80"/>
      <c r="B6719" s="80"/>
      <c r="C6719" s="80"/>
      <c r="D6719" s="80"/>
      <c r="E6719" s="80"/>
      <c r="F6719" s="80"/>
      <c r="G6719" s="80"/>
      <c r="H6719" s="80"/>
      <c r="I6719" s="80"/>
      <c r="J6719" s="80"/>
      <c r="K6719" s="80"/>
      <c r="L6719" s="80"/>
      <c r="M6719" s="80"/>
      <c r="N6719" s="80"/>
      <c r="O6719" s="80"/>
      <c r="P6719" s="80"/>
      <c r="Q6719" s="80"/>
      <c r="R6719" s="81"/>
      <c r="S6719" s="81"/>
      <c r="T6719" s="81"/>
      <c r="U6719" s="82"/>
      <c r="V6719" s="81"/>
      <c r="W6719" s="83"/>
      <c r="X6719" s="84"/>
      <c r="Y6719" s="84"/>
      <c r="Z6719" s="85"/>
      <c r="AA6719" s="85"/>
      <c r="AB6719" s="85"/>
      <c r="AC6719" s="85"/>
      <c r="AD6719" s="85"/>
    </row>
    <row r="6720" spans="1:30" x14ac:dyDescent="0.25">
      <c r="A6720" s="86"/>
      <c r="B6720" s="86"/>
      <c r="C6720" s="86"/>
      <c r="D6720" s="86"/>
      <c r="E6720" s="86"/>
      <c r="F6720" s="86"/>
      <c r="G6720" s="86"/>
      <c r="H6720" s="86"/>
      <c r="I6720" s="86"/>
      <c r="J6720" s="86"/>
      <c r="K6720" s="86"/>
      <c r="L6720" s="86"/>
      <c r="M6720" s="86"/>
      <c r="N6720" s="86"/>
      <c r="O6720" s="86"/>
      <c r="P6720" s="86"/>
      <c r="Q6720" s="86"/>
      <c r="R6720" s="87"/>
      <c r="S6720" s="87"/>
      <c r="T6720" s="87"/>
      <c r="U6720" s="88"/>
      <c r="V6720" s="87"/>
      <c r="W6720" s="83"/>
      <c r="X6720" s="84"/>
      <c r="Y6720" s="84"/>
      <c r="Z6720" s="85"/>
      <c r="AA6720" s="85"/>
      <c r="AB6720" s="85"/>
      <c r="AC6720" s="85"/>
      <c r="AD6720" s="85"/>
    </row>
    <row r="6721" spans="1:30" x14ac:dyDescent="0.25">
      <c r="A6721" s="86"/>
      <c r="B6721" s="86"/>
      <c r="C6721" s="86"/>
      <c r="D6721" s="86"/>
      <c r="E6721" s="86"/>
      <c r="F6721" s="86"/>
      <c r="G6721" s="86"/>
      <c r="H6721" s="86"/>
      <c r="I6721" s="86"/>
      <c r="J6721" s="86"/>
      <c r="K6721" s="86"/>
      <c r="L6721" s="86"/>
      <c r="M6721" s="86"/>
      <c r="N6721" s="86"/>
      <c r="O6721" s="86"/>
      <c r="P6721" s="86"/>
      <c r="Q6721" s="86"/>
      <c r="R6721" s="87"/>
      <c r="S6721" s="87"/>
      <c r="T6721" s="87"/>
      <c r="U6721" s="88"/>
      <c r="V6721" s="88"/>
      <c r="W6721" s="83"/>
      <c r="X6721" s="84"/>
      <c r="Y6721" s="84"/>
      <c r="Z6721" s="85"/>
      <c r="AA6721" s="85"/>
      <c r="AB6721" s="85"/>
      <c r="AC6721" s="85"/>
      <c r="AD6721" s="85"/>
    </row>
    <row r="6722" spans="1:30" x14ac:dyDescent="0.25">
      <c r="A6722" s="80"/>
      <c r="B6722" s="80"/>
      <c r="C6722" s="80"/>
      <c r="D6722" s="80"/>
      <c r="E6722" s="80"/>
      <c r="F6722" s="80"/>
      <c r="G6722" s="80"/>
      <c r="H6722" s="80"/>
      <c r="I6722" s="80"/>
      <c r="J6722" s="80"/>
      <c r="K6722" s="80"/>
      <c r="L6722" s="80"/>
      <c r="M6722" s="80"/>
      <c r="N6722" s="80"/>
      <c r="O6722" s="80"/>
      <c r="P6722" s="80"/>
      <c r="Q6722" s="80"/>
      <c r="R6722" s="81"/>
      <c r="S6722" s="81"/>
      <c r="T6722" s="81"/>
      <c r="U6722" s="82"/>
      <c r="V6722" s="82"/>
      <c r="W6722" s="83"/>
      <c r="X6722" s="84"/>
      <c r="Y6722" s="84"/>
      <c r="Z6722" s="85"/>
      <c r="AA6722" s="85"/>
      <c r="AB6722" s="85"/>
      <c r="AC6722" s="85"/>
      <c r="AD6722" s="85"/>
    </row>
    <row r="6723" spans="1:30" x14ac:dyDescent="0.25">
      <c r="A6723" s="80"/>
      <c r="B6723" s="80"/>
      <c r="C6723" s="80"/>
      <c r="D6723" s="80"/>
      <c r="E6723" s="80"/>
      <c r="F6723" s="80"/>
      <c r="G6723" s="80"/>
      <c r="H6723" s="80"/>
      <c r="I6723" s="80"/>
      <c r="J6723" s="80"/>
      <c r="K6723" s="80"/>
      <c r="L6723" s="80"/>
      <c r="M6723" s="80"/>
      <c r="N6723" s="80"/>
      <c r="O6723" s="80"/>
      <c r="P6723" s="80"/>
      <c r="Q6723" s="80"/>
      <c r="R6723" s="81"/>
      <c r="S6723" s="81"/>
      <c r="T6723" s="81"/>
      <c r="U6723" s="82"/>
      <c r="V6723" s="82"/>
      <c r="W6723" s="83"/>
      <c r="X6723" s="84"/>
      <c r="Y6723" s="84"/>
      <c r="Z6723" s="85"/>
      <c r="AA6723" s="85"/>
      <c r="AB6723" s="85"/>
      <c r="AC6723" s="85"/>
      <c r="AD6723" s="85"/>
    </row>
    <row r="6724" spans="1:30" x14ac:dyDescent="0.25">
      <c r="A6724" s="80"/>
      <c r="B6724" s="80"/>
      <c r="C6724" s="80"/>
      <c r="D6724" s="80"/>
      <c r="E6724" s="80"/>
      <c r="F6724" s="80"/>
      <c r="G6724" s="80"/>
      <c r="H6724" s="80"/>
      <c r="I6724" s="80"/>
      <c r="J6724" s="80"/>
      <c r="K6724" s="80"/>
      <c r="L6724" s="80"/>
      <c r="M6724" s="80"/>
      <c r="N6724" s="80"/>
      <c r="O6724" s="80"/>
      <c r="P6724" s="80"/>
      <c r="Q6724" s="80"/>
      <c r="R6724" s="81"/>
      <c r="S6724" s="81"/>
      <c r="T6724" s="81"/>
      <c r="U6724" s="82"/>
      <c r="V6724" s="82"/>
      <c r="W6724" s="83"/>
      <c r="X6724" s="84"/>
      <c r="Y6724" s="84"/>
      <c r="Z6724" s="85"/>
      <c r="AA6724" s="85"/>
      <c r="AB6724" s="85"/>
      <c r="AC6724" s="85"/>
      <c r="AD6724" s="85"/>
    </row>
    <row r="6725" spans="1:30" x14ac:dyDescent="0.25">
      <c r="A6725" s="80"/>
      <c r="B6725" s="80"/>
      <c r="C6725" s="80"/>
      <c r="D6725" s="80"/>
      <c r="E6725" s="80"/>
      <c r="F6725" s="80"/>
      <c r="G6725" s="80"/>
      <c r="H6725" s="80"/>
      <c r="I6725" s="80"/>
      <c r="J6725" s="80"/>
      <c r="K6725" s="80"/>
      <c r="L6725" s="80"/>
      <c r="M6725" s="80"/>
      <c r="N6725" s="80"/>
      <c r="O6725" s="80"/>
      <c r="P6725" s="80"/>
      <c r="Q6725" s="80"/>
      <c r="R6725" s="81"/>
      <c r="S6725" s="81"/>
      <c r="T6725" s="81"/>
      <c r="U6725" s="82"/>
      <c r="V6725" s="82"/>
      <c r="W6725" s="83"/>
      <c r="X6725" s="84"/>
      <c r="Y6725" s="84"/>
      <c r="Z6725" s="85"/>
      <c r="AA6725" s="85"/>
      <c r="AB6725" s="85"/>
      <c r="AC6725" s="85"/>
      <c r="AD6725" s="85"/>
    </row>
    <row r="6726" spans="1:30" x14ac:dyDescent="0.25">
      <c r="A6726" s="86"/>
      <c r="B6726" s="86"/>
      <c r="C6726" s="86"/>
      <c r="D6726" s="86"/>
      <c r="E6726" s="86"/>
      <c r="F6726" s="86"/>
      <c r="G6726" s="86"/>
      <c r="H6726" s="86"/>
      <c r="I6726" s="86"/>
      <c r="J6726" s="86"/>
      <c r="K6726" s="86"/>
      <c r="L6726" s="86"/>
      <c r="M6726" s="86"/>
      <c r="N6726" s="86"/>
      <c r="O6726" s="86"/>
      <c r="P6726" s="86"/>
      <c r="Q6726" s="86"/>
      <c r="R6726" s="87"/>
      <c r="S6726" s="87"/>
      <c r="T6726" s="87"/>
      <c r="U6726" s="88"/>
      <c r="V6726" s="87"/>
      <c r="W6726" s="83"/>
      <c r="X6726" s="84"/>
      <c r="Y6726" s="84"/>
      <c r="Z6726" s="85"/>
      <c r="AA6726" s="85"/>
      <c r="AB6726" s="85"/>
      <c r="AC6726" s="85"/>
      <c r="AD6726" s="85"/>
    </row>
    <row r="6727" spans="1:30" x14ac:dyDescent="0.25">
      <c r="A6727" s="80"/>
      <c r="B6727" s="80"/>
      <c r="C6727" s="80"/>
      <c r="D6727" s="80"/>
      <c r="E6727" s="80"/>
      <c r="F6727" s="80"/>
      <c r="G6727" s="80"/>
      <c r="H6727" s="80"/>
      <c r="I6727" s="80"/>
      <c r="J6727" s="80"/>
      <c r="K6727" s="80"/>
      <c r="L6727" s="80"/>
      <c r="M6727" s="80"/>
      <c r="N6727" s="80"/>
      <c r="O6727" s="80"/>
      <c r="P6727" s="80"/>
      <c r="Q6727" s="80"/>
      <c r="R6727" s="81"/>
      <c r="S6727" s="81"/>
      <c r="T6727" s="81"/>
      <c r="U6727" s="82"/>
      <c r="V6727" s="82"/>
      <c r="W6727" s="83"/>
      <c r="X6727" s="84"/>
      <c r="Y6727" s="84"/>
      <c r="Z6727" s="85"/>
      <c r="AA6727" s="85"/>
      <c r="AB6727" s="85"/>
      <c r="AC6727" s="85"/>
      <c r="AD6727" s="85"/>
    </row>
    <row r="6728" spans="1:30" x14ac:dyDescent="0.25">
      <c r="A6728" s="86"/>
      <c r="B6728" s="86"/>
      <c r="C6728" s="86"/>
      <c r="D6728" s="86"/>
      <c r="E6728" s="86"/>
      <c r="F6728" s="86"/>
      <c r="G6728" s="86"/>
      <c r="H6728" s="86"/>
      <c r="I6728" s="86"/>
      <c r="J6728" s="86"/>
      <c r="K6728" s="86"/>
      <c r="L6728" s="86"/>
      <c r="M6728" s="86"/>
      <c r="N6728" s="86"/>
      <c r="O6728" s="86"/>
      <c r="P6728" s="86"/>
      <c r="Q6728" s="86"/>
      <c r="R6728" s="87"/>
      <c r="S6728" s="87"/>
      <c r="T6728" s="87"/>
      <c r="U6728" s="88"/>
      <c r="V6728" s="88"/>
      <c r="W6728" s="83"/>
      <c r="X6728" s="84"/>
      <c r="Y6728" s="84"/>
      <c r="Z6728" s="85"/>
      <c r="AA6728" s="85"/>
      <c r="AB6728" s="85"/>
      <c r="AC6728" s="85"/>
      <c r="AD6728" s="85"/>
    </row>
    <row r="6729" spans="1:30" x14ac:dyDescent="0.25">
      <c r="A6729" s="80"/>
      <c r="B6729" s="80"/>
      <c r="C6729" s="80"/>
      <c r="D6729" s="80"/>
      <c r="E6729" s="80"/>
      <c r="F6729" s="80"/>
      <c r="G6729" s="80"/>
      <c r="H6729" s="80"/>
      <c r="I6729" s="80"/>
      <c r="J6729" s="80"/>
      <c r="K6729" s="80"/>
      <c r="L6729" s="80"/>
      <c r="M6729" s="80"/>
      <c r="N6729" s="80"/>
      <c r="O6729" s="80"/>
      <c r="P6729" s="80"/>
      <c r="Q6729" s="80"/>
      <c r="R6729" s="81"/>
      <c r="S6729" s="81"/>
      <c r="T6729" s="81"/>
      <c r="U6729" s="82"/>
      <c r="V6729" s="82"/>
      <c r="W6729" s="83"/>
      <c r="X6729" s="84"/>
      <c r="Y6729" s="84"/>
      <c r="Z6729" s="85"/>
      <c r="AA6729" s="85"/>
      <c r="AB6729" s="85"/>
      <c r="AC6729" s="85"/>
      <c r="AD6729" s="85"/>
    </row>
    <row r="6730" spans="1:30" x14ac:dyDescent="0.25">
      <c r="A6730" s="80"/>
      <c r="B6730" s="80"/>
      <c r="C6730" s="80"/>
      <c r="D6730" s="80"/>
      <c r="E6730" s="80"/>
      <c r="F6730" s="80"/>
      <c r="G6730" s="80"/>
      <c r="H6730" s="80"/>
      <c r="I6730" s="80"/>
      <c r="J6730" s="80"/>
      <c r="K6730" s="80"/>
      <c r="L6730" s="80"/>
      <c r="M6730" s="80"/>
      <c r="N6730" s="80"/>
      <c r="O6730" s="80"/>
      <c r="P6730" s="80"/>
      <c r="Q6730" s="80"/>
      <c r="R6730" s="81"/>
      <c r="S6730" s="81"/>
      <c r="T6730" s="81"/>
      <c r="U6730" s="82"/>
      <c r="V6730" s="82"/>
      <c r="W6730" s="83"/>
      <c r="X6730" s="84"/>
      <c r="Y6730" s="84"/>
      <c r="Z6730" s="85"/>
      <c r="AA6730" s="85"/>
      <c r="AB6730" s="85"/>
      <c r="AC6730" s="85"/>
      <c r="AD6730" s="85"/>
    </row>
    <row r="6731" spans="1:30" x14ac:dyDescent="0.25">
      <c r="A6731" s="86"/>
      <c r="B6731" s="86"/>
      <c r="C6731" s="86"/>
      <c r="D6731" s="86"/>
      <c r="E6731" s="86"/>
      <c r="F6731" s="86"/>
      <c r="G6731" s="86"/>
      <c r="H6731" s="86"/>
      <c r="I6731" s="86"/>
      <c r="J6731" s="86"/>
      <c r="K6731" s="86"/>
      <c r="L6731" s="86"/>
      <c r="M6731" s="86"/>
      <c r="N6731" s="86"/>
      <c r="O6731" s="86"/>
      <c r="P6731" s="86"/>
      <c r="Q6731" s="86"/>
      <c r="R6731" s="87"/>
      <c r="S6731" s="87"/>
      <c r="T6731" s="87"/>
      <c r="U6731" s="88"/>
      <c r="V6731" s="88"/>
      <c r="W6731" s="83"/>
      <c r="X6731" s="84"/>
      <c r="Y6731" s="84"/>
      <c r="Z6731" s="85"/>
      <c r="AA6731" s="85"/>
      <c r="AB6731" s="85"/>
      <c r="AC6731" s="85"/>
      <c r="AD6731" s="85"/>
    </row>
    <row r="6732" spans="1:30" x14ac:dyDescent="0.25">
      <c r="A6732" s="86"/>
      <c r="B6732" s="86"/>
      <c r="C6732" s="86"/>
      <c r="D6732" s="86"/>
      <c r="E6732" s="86"/>
      <c r="F6732" s="86"/>
      <c r="G6732" s="86"/>
      <c r="H6732" s="86"/>
      <c r="I6732" s="86"/>
      <c r="J6732" s="86"/>
      <c r="K6732" s="86"/>
      <c r="L6732" s="86"/>
      <c r="M6732" s="86"/>
      <c r="N6732" s="86"/>
      <c r="O6732" s="86"/>
      <c r="P6732" s="86"/>
      <c r="Q6732" s="86"/>
      <c r="R6732" s="87"/>
      <c r="S6732" s="87"/>
      <c r="T6732" s="87"/>
      <c r="U6732" s="88"/>
      <c r="V6732" s="88"/>
      <c r="W6732" s="83"/>
      <c r="X6732" s="84"/>
      <c r="Y6732" s="84"/>
      <c r="Z6732" s="85"/>
      <c r="AA6732" s="85"/>
      <c r="AB6732" s="85"/>
      <c r="AC6732" s="85"/>
      <c r="AD6732" s="85"/>
    </row>
    <row r="6733" spans="1:30" x14ac:dyDescent="0.25">
      <c r="A6733" s="86"/>
      <c r="B6733" s="86"/>
      <c r="C6733" s="86"/>
      <c r="D6733" s="86"/>
      <c r="E6733" s="86"/>
      <c r="F6733" s="86"/>
      <c r="G6733" s="86"/>
      <c r="H6733" s="86"/>
      <c r="I6733" s="86"/>
      <c r="J6733" s="86"/>
      <c r="K6733" s="86"/>
      <c r="L6733" s="86"/>
      <c r="M6733" s="86"/>
      <c r="N6733" s="86"/>
      <c r="O6733" s="86"/>
      <c r="P6733" s="86"/>
      <c r="Q6733" s="86"/>
      <c r="R6733" s="87"/>
      <c r="S6733" s="87"/>
      <c r="T6733" s="87"/>
      <c r="U6733" s="88"/>
      <c r="V6733" s="88"/>
      <c r="W6733" s="83"/>
      <c r="X6733" s="84"/>
      <c r="Y6733" s="84"/>
      <c r="Z6733" s="85"/>
      <c r="AA6733" s="85"/>
      <c r="AB6733" s="85"/>
      <c r="AC6733" s="85"/>
      <c r="AD6733" s="85"/>
    </row>
    <row r="6734" spans="1:30" x14ac:dyDescent="0.25">
      <c r="A6734" s="80"/>
      <c r="B6734" s="80"/>
      <c r="C6734" s="80"/>
      <c r="D6734" s="80"/>
      <c r="E6734" s="80"/>
      <c r="F6734" s="80"/>
      <c r="G6734" s="80"/>
      <c r="H6734" s="80"/>
      <c r="I6734" s="80"/>
      <c r="J6734" s="80"/>
      <c r="K6734" s="80"/>
      <c r="L6734" s="80"/>
      <c r="M6734" s="80"/>
      <c r="N6734" s="80"/>
      <c r="O6734" s="80"/>
      <c r="P6734" s="80"/>
      <c r="Q6734" s="80"/>
      <c r="R6734" s="81"/>
      <c r="S6734" s="81"/>
      <c r="T6734" s="81"/>
      <c r="U6734" s="82"/>
      <c r="V6734" s="82"/>
      <c r="W6734" s="83"/>
      <c r="X6734" s="84"/>
      <c r="Y6734" s="84"/>
      <c r="Z6734" s="85"/>
      <c r="AA6734" s="85"/>
      <c r="AB6734" s="85"/>
      <c r="AC6734" s="85"/>
      <c r="AD6734" s="85"/>
    </row>
    <row r="6735" spans="1:30" x14ac:dyDescent="0.25">
      <c r="A6735" s="80"/>
      <c r="B6735" s="80"/>
      <c r="C6735" s="80"/>
      <c r="D6735" s="80"/>
      <c r="E6735" s="80"/>
      <c r="F6735" s="80"/>
      <c r="G6735" s="80"/>
      <c r="H6735" s="80"/>
      <c r="I6735" s="80"/>
      <c r="J6735" s="80"/>
      <c r="K6735" s="80"/>
      <c r="L6735" s="80"/>
      <c r="M6735" s="80"/>
      <c r="N6735" s="80"/>
      <c r="O6735" s="80"/>
      <c r="P6735" s="80"/>
      <c r="Q6735" s="80"/>
      <c r="R6735" s="81"/>
      <c r="S6735" s="81"/>
      <c r="T6735" s="81"/>
      <c r="U6735" s="82"/>
      <c r="V6735" s="82"/>
      <c r="W6735" s="83"/>
      <c r="X6735" s="84"/>
      <c r="Y6735" s="84"/>
      <c r="Z6735" s="85"/>
      <c r="AA6735" s="85"/>
      <c r="AB6735" s="85"/>
      <c r="AC6735" s="85"/>
      <c r="AD6735" s="85"/>
    </row>
    <row r="6736" spans="1:30" x14ac:dyDescent="0.25">
      <c r="A6736" s="80"/>
      <c r="B6736" s="80"/>
      <c r="C6736" s="80"/>
      <c r="D6736" s="80"/>
      <c r="E6736" s="80"/>
      <c r="F6736" s="80"/>
      <c r="G6736" s="80"/>
      <c r="H6736" s="80"/>
      <c r="I6736" s="80"/>
      <c r="J6736" s="80"/>
      <c r="K6736" s="80"/>
      <c r="L6736" s="80"/>
      <c r="M6736" s="80"/>
      <c r="N6736" s="80"/>
      <c r="O6736" s="80"/>
      <c r="P6736" s="80"/>
      <c r="Q6736" s="80"/>
      <c r="R6736" s="81"/>
      <c r="S6736" s="81"/>
      <c r="T6736" s="81"/>
      <c r="U6736" s="81"/>
      <c r="V6736" s="82"/>
      <c r="W6736" s="83"/>
      <c r="X6736" s="84"/>
      <c r="Y6736" s="84"/>
      <c r="Z6736" s="85"/>
      <c r="AA6736" s="85"/>
      <c r="AB6736" s="85"/>
      <c r="AC6736" s="85"/>
      <c r="AD6736" s="85"/>
    </row>
    <row r="6737" spans="1:30" x14ac:dyDescent="0.25">
      <c r="A6737" s="86"/>
      <c r="B6737" s="86"/>
      <c r="C6737" s="86"/>
      <c r="D6737" s="86"/>
      <c r="E6737" s="86"/>
      <c r="F6737" s="86"/>
      <c r="G6737" s="86"/>
      <c r="H6737" s="86"/>
      <c r="I6737" s="86"/>
      <c r="J6737" s="86"/>
      <c r="K6737" s="86"/>
      <c r="L6737" s="86"/>
      <c r="M6737" s="86"/>
      <c r="N6737" s="86"/>
      <c r="O6737" s="86"/>
      <c r="P6737" s="86"/>
      <c r="Q6737" s="86"/>
      <c r="R6737" s="87"/>
      <c r="S6737" s="87"/>
      <c r="T6737" s="87"/>
      <c r="U6737" s="88"/>
      <c r="V6737" s="88"/>
      <c r="W6737" s="83"/>
      <c r="X6737" s="84"/>
      <c r="Y6737" s="84"/>
      <c r="Z6737" s="85"/>
      <c r="AA6737" s="85"/>
      <c r="AB6737" s="85"/>
      <c r="AC6737" s="85"/>
      <c r="AD6737" s="85"/>
    </row>
    <row r="6738" spans="1:30" x14ac:dyDescent="0.25">
      <c r="A6738" s="86"/>
      <c r="B6738" s="86"/>
      <c r="C6738" s="86"/>
      <c r="D6738" s="86"/>
      <c r="E6738" s="86"/>
      <c r="F6738" s="86"/>
      <c r="G6738" s="86"/>
      <c r="H6738" s="86"/>
      <c r="I6738" s="86"/>
      <c r="J6738" s="86"/>
      <c r="K6738" s="86"/>
      <c r="L6738" s="86"/>
      <c r="M6738" s="86"/>
      <c r="N6738" s="86"/>
      <c r="O6738" s="86"/>
      <c r="P6738" s="86"/>
      <c r="Q6738" s="86"/>
      <c r="R6738" s="87"/>
      <c r="S6738" s="87"/>
      <c r="T6738" s="87"/>
      <c r="U6738" s="88"/>
      <c r="V6738" s="88"/>
      <c r="W6738" s="83"/>
      <c r="X6738" s="84"/>
      <c r="Y6738" s="84"/>
      <c r="Z6738" s="85"/>
      <c r="AA6738" s="85"/>
      <c r="AB6738" s="85"/>
      <c r="AC6738" s="85"/>
      <c r="AD6738" s="85"/>
    </row>
    <row r="6739" spans="1:30" x14ac:dyDescent="0.25">
      <c r="A6739" s="86"/>
      <c r="B6739" s="86"/>
      <c r="C6739" s="86"/>
      <c r="D6739" s="86"/>
      <c r="E6739" s="86"/>
      <c r="F6739" s="86"/>
      <c r="G6739" s="86"/>
      <c r="H6739" s="86"/>
      <c r="I6739" s="86"/>
      <c r="J6739" s="86"/>
      <c r="K6739" s="86"/>
      <c r="L6739" s="86"/>
      <c r="M6739" s="86"/>
      <c r="N6739" s="86"/>
      <c r="O6739" s="86"/>
      <c r="P6739" s="86"/>
      <c r="Q6739" s="86"/>
      <c r="R6739" s="87"/>
      <c r="S6739" s="87"/>
      <c r="T6739" s="87"/>
      <c r="U6739" s="88"/>
      <c r="V6739" s="88"/>
      <c r="W6739" s="83"/>
      <c r="X6739" s="84"/>
      <c r="Y6739" s="84"/>
      <c r="Z6739" s="85"/>
      <c r="AA6739" s="85"/>
      <c r="AB6739" s="85"/>
      <c r="AC6739" s="85"/>
      <c r="AD6739" s="85"/>
    </row>
    <row r="6740" spans="1:30" x14ac:dyDescent="0.25">
      <c r="A6740" s="86"/>
      <c r="B6740" s="86"/>
      <c r="C6740" s="86"/>
      <c r="D6740" s="86"/>
      <c r="E6740" s="86"/>
      <c r="F6740" s="86"/>
      <c r="G6740" s="86"/>
      <c r="H6740" s="86"/>
      <c r="I6740" s="86"/>
      <c r="J6740" s="86"/>
      <c r="K6740" s="86"/>
      <c r="L6740" s="86"/>
      <c r="M6740" s="86"/>
      <c r="N6740" s="86"/>
      <c r="O6740" s="86"/>
      <c r="P6740" s="86"/>
      <c r="Q6740" s="86"/>
      <c r="R6740" s="87"/>
      <c r="S6740" s="87"/>
      <c r="T6740" s="87"/>
      <c r="U6740" s="88"/>
      <c r="V6740" s="88"/>
      <c r="W6740" s="83"/>
      <c r="X6740" s="84"/>
      <c r="Y6740" s="84"/>
      <c r="Z6740" s="85"/>
      <c r="AA6740" s="85"/>
      <c r="AB6740" s="85"/>
      <c r="AC6740" s="85"/>
      <c r="AD6740" s="85"/>
    </row>
    <row r="6741" spans="1:30" x14ac:dyDescent="0.25">
      <c r="A6741" s="80"/>
      <c r="B6741" s="80"/>
      <c r="C6741" s="80"/>
      <c r="D6741" s="80"/>
      <c r="E6741" s="80"/>
      <c r="F6741" s="80"/>
      <c r="G6741" s="80"/>
      <c r="H6741" s="80"/>
      <c r="I6741" s="80"/>
      <c r="J6741" s="80"/>
      <c r="K6741" s="80"/>
      <c r="L6741" s="80"/>
      <c r="M6741" s="80"/>
      <c r="N6741" s="80"/>
      <c r="O6741" s="80"/>
      <c r="P6741" s="80"/>
      <c r="Q6741" s="80"/>
      <c r="R6741" s="81"/>
      <c r="S6741" s="81"/>
      <c r="T6741" s="81"/>
      <c r="U6741" s="82"/>
      <c r="V6741" s="82"/>
      <c r="W6741" s="83"/>
      <c r="X6741" s="84"/>
      <c r="Y6741" s="84"/>
      <c r="Z6741" s="85"/>
      <c r="AA6741" s="85"/>
      <c r="AB6741" s="85"/>
      <c r="AC6741" s="85"/>
      <c r="AD6741" s="85"/>
    </row>
    <row r="6742" spans="1:30" x14ac:dyDescent="0.25">
      <c r="A6742" s="86"/>
      <c r="B6742" s="86"/>
      <c r="C6742" s="86"/>
      <c r="D6742" s="86"/>
      <c r="E6742" s="86"/>
      <c r="F6742" s="86"/>
      <c r="G6742" s="86"/>
      <c r="H6742" s="86"/>
      <c r="I6742" s="86"/>
      <c r="J6742" s="86"/>
      <c r="K6742" s="86"/>
      <c r="L6742" s="86"/>
      <c r="M6742" s="86"/>
      <c r="N6742" s="86"/>
      <c r="O6742" s="86"/>
      <c r="P6742" s="86"/>
      <c r="Q6742" s="86"/>
      <c r="R6742" s="87"/>
      <c r="S6742" s="87"/>
      <c r="T6742" s="87"/>
      <c r="U6742" s="88"/>
      <c r="V6742" s="88"/>
      <c r="W6742" s="83"/>
      <c r="X6742" s="84"/>
      <c r="Y6742" s="84"/>
      <c r="Z6742" s="85"/>
      <c r="AA6742" s="85"/>
      <c r="AB6742" s="85"/>
      <c r="AC6742" s="85"/>
      <c r="AD6742" s="85"/>
    </row>
    <row r="6743" spans="1:30" x14ac:dyDescent="0.25">
      <c r="A6743" s="80"/>
      <c r="B6743" s="80"/>
      <c r="C6743" s="80"/>
      <c r="D6743" s="80"/>
      <c r="E6743" s="80"/>
      <c r="F6743" s="80"/>
      <c r="G6743" s="80"/>
      <c r="H6743" s="80"/>
      <c r="I6743" s="80"/>
      <c r="J6743" s="80"/>
      <c r="K6743" s="80"/>
      <c r="L6743" s="80"/>
      <c r="M6743" s="80"/>
      <c r="N6743" s="80"/>
      <c r="O6743" s="80"/>
      <c r="P6743" s="80"/>
      <c r="Q6743" s="80"/>
      <c r="R6743" s="81"/>
      <c r="S6743" s="81"/>
      <c r="T6743" s="81"/>
      <c r="U6743" s="82"/>
      <c r="V6743" s="82"/>
      <c r="W6743" s="83"/>
      <c r="X6743" s="84"/>
      <c r="Y6743" s="84"/>
      <c r="Z6743" s="85"/>
      <c r="AA6743" s="85"/>
      <c r="AB6743" s="85"/>
      <c r="AC6743" s="85"/>
      <c r="AD6743" s="85"/>
    </row>
    <row r="6744" spans="1:30" x14ac:dyDescent="0.25">
      <c r="A6744" s="80"/>
      <c r="B6744" s="80"/>
      <c r="C6744" s="80"/>
      <c r="D6744" s="80"/>
      <c r="E6744" s="80"/>
      <c r="F6744" s="80"/>
      <c r="G6744" s="80"/>
      <c r="H6744" s="80"/>
      <c r="I6744" s="80"/>
      <c r="J6744" s="80"/>
      <c r="K6744" s="80"/>
      <c r="L6744" s="80"/>
      <c r="M6744" s="80"/>
      <c r="N6744" s="80"/>
      <c r="O6744" s="80"/>
      <c r="P6744" s="80"/>
      <c r="Q6744" s="80"/>
      <c r="R6744" s="81"/>
      <c r="S6744" s="81"/>
      <c r="T6744" s="81"/>
      <c r="U6744" s="82"/>
      <c r="V6744" s="82"/>
      <c r="W6744" s="83"/>
      <c r="X6744" s="84"/>
      <c r="Y6744" s="84"/>
      <c r="Z6744" s="85"/>
      <c r="AA6744" s="85"/>
      <c r="AB6744" s="85"/>
      <c r="AC6744" s="85"/>
      <c r="AD6744" s="85"/>
    </row>
    <row r="6745" spans="1:30" x14ac:dyDescent="0.25">
      <c r="A6745" s="80"/>
      <c r="B6745" s="80"/>
      <c r="C6745" s="80"/>
      <c r="D6745" s="80"/>
      <c r="E6745" s="80"/>
      <c r="F6745" s="80"/>
      <c r="G6745" s="80"/>
      <c r="H6745" s="80"/>
      <c r="I6745" s="80"/>
      <c r="J6745" s="80"/>
      <c r="K6745" s="80"/>
      <c r="L6745" s="80"/>
      <c r="M6745" s="80"/>
      <c r="N6745" s="80"/>
      <c r="O6745" s="80"/>
      <c r="P6745" s="80"/>
      <c r="Q6745" s="80"/>
      <c r="R6745" s="81"/>
      <c r="S6745" s="81"/>
      <c r="T6745" s="81"/>
      <c r="U6745" s="82"/>
      <c r="V6745" s="82"/>
      <c r="W6745" s="83"/>
      <c r="X6745" s="84"/>
      <c r="Y6745" s="84"/>
      <c r="Z6745" s="85"/>
      <c r="AA6745" s="85"/>
      <c r="AB6745" s="85"/>
      <c r="AC6745" s="85"/>
      <c r="AD6745" s="85"/>
    </row>
    <row r="6746" spans="1:30" x14ac:dyDescent="0.25">
      <c r="A6746" s="80"/>
      <c r="B6746" s="80"/>
      <c r="C6746" s="80"/>
      <c r="D6746" s="80"/>
      <c r="E6746" s="80"/>
      <c r="F6746" s="80"/>
      <c r="G6746" s="80"/>
      <c r="H6746" s="80"/>
      <c r="I6746" s="80"/>
      <c r="J6746" s="80"/>
      <c r="K6746" s="80"/>
      <c r="L6746" s="80"/>
      <c r="M6746" s="80"/>
      <c r="N6746" s="80"/>
      <c r="O6746" s="80"/>
      <c r="P6746" s="80"/>
      <c r="Q6746" s="80"/>
      <c r="R6746" s="81"/>
      <c r="S6746" s="81"/>
      <c r="T6746" s="81"/>
      <c r="U6746" s="82"/>
      <c r="V6746" s="82"/>
      <c r="W6746" s="83"/>
      <c r="X6746" s="84"/>
      <c r="Y6746" s="84"/>
      <c r="Z6746" s="85"/>
      <c r="AA6746" s="85"/>
      <c r="AB6746" s="85"/>
      <c r="AC6746" s="85"/>
      <c r="AD6746" s="85"/>
    </row>
    <row r="6747" spans="1:30" x14ac:dyDescent="0.25">
      <c r="A6747" s="80"/>
      <c r="B6747" s="80"/>
      <c r="C6747" s="80"/>
      <c r="D6747" s="80"/>
      <c r="E6747" s="80"/>
      <c r="F6747" s="80"/>
      <c r="G6747" s="80"/>
      <c r="H6747" s="80"/>
      <c r="I6747" s="80"/>
      <c r="J6747" s="80"/>
      <c r="K6747" s="80"/>
      <c r="L6747" s="80"/>
      <c r="M6747" s="80"/>
      <c r="N6747" s="80"/>
      <c r="O6747" s="80"/>
      <c r="P6747" s="80"/>
      <c r="Q6747" s="80"/>
      <c r="R6747" s="81"/>
      <c r="S6747" s="81"/>
      <c r="T6747" s="81"/>
      <c r="U6747" s="82"/>
      <c r="V6747" s="82"/>
      <c r="W6747" s="83"/>
      <c r="X6747" s="84"/>
      <c r="Y6747" s="84"/>
      <c r="Z6747" s="85"/>
      <c r="AA6747" s="85"/>
      <c r="AB6747" s="85"/>
      <c r="AC6747" s="85"/>
      <c r="AD6747" s="85"/>
    </row>
    <row r="6748" spans="1:30" x14ac:dyDescent="0.25">
      <c r="A6748" s="80"/>
      <c r="B6748" s="80"/>
      <c r="C6748" s="80"/>
      <c r="D6748" s="80"/>
      <c r="E6748" s="80"/>
      <c r="F6748" s="80"/>
      <c r="G6748" s="80"/>
      <c r="H6748" s="80"/>
      <c r="I6748" s="80"/>
      <c r="J6748" s="80"/>
      <c r="K6748" s="80"/>
      <c r="L6748" s="80"/>
      <c r="M6748" s="80"/>
      <c r="N6748" s="80"/>
      <c r="O6748" s="80"/>
      <c r="P6748" s="80"/>
      <c r="Q6748" s="80"/>
      <c r="R6748" s="81"/>
      <c r="S6748" s="81"/>
      <c r="T6748" s="81"/>
      <c r="U6748" s="82"/>
      <c r="V6748" s="82"/>
      <c r="W6748" s="83"/>
      <c r="X6748" s="84"/>
      <c r="Y6748" s="84"/>
      <c r="Z6748" s="85"/>
      <c r="AA6748" s="85"/>
      <c r="AB6748" s="85"/>
      <c r="AC6748" s="85"/>
      <c r="AD6748" s="85"/>
    </row>
    <row r="6749" spans="1:30" x14ac:dyDescent="0.25">
      <c r="A6749" s="80"/>
      <c r="B6749" s="80"/>
      <c r="C6749" s="80"/>
      <c r="D6749" s="80"/>
      <c r="E6749" s="80"/>
      <c r="F6749" s="80"/>
      <c r="G6749" s="80"/>
      <c r="H6749" s="80"/>
      <c r="I6749" s="80"/>
      <c r="J6749" s="80"/>
      <c r="K6749" s="80"/>
      <c r="L6749" s="80"/>
      <c r="M6749" s="80"/>
      <c r="N6749" s="80"/>
      <c r="O6749" s="80"/>
      <c r="P6749" s="80"/>
      <c r="Q6749" s="80"/>
      <c r="R6749" s="81"/>
      <c r="S6749" s="81"/>
      <c r="T6749" s="81"/>
      <c r="U6749" s="82"/>
      <c r="V6749" s="82"/>
      <c r="W6749" s="83"/>
      <c r="X6749" s="84"/>
      <c r="Y6749" s="84"/>
      <c r="Z6749" s="85"/>
      <c r="AA6749" s="85"/>
      <c r="AB6749" s="85"/>
      <c r="AC6749" s="85"/>
      <c r="AD6749" s="85"/>
    </row>
    <row r="6750" spans="1:30" x14ac:dyDescent="0.25">
      <c r="A6750" s="86"/>
      <c r="B6750" s="86"/>
      <c r="C6750" s="86"/>
      <c r="D6750" s="86"/>
      <c r="E6750" s="86"/>
      <c r="F6750" s="86"/>
      <c r="G6750" s="86"/>
      <c r="H6750" s="86"/>
      <c r="I6750" s="86"/>
      <c r="J6750" s="86"/>
      <c r="K6750" s="86"/>
      <c r="L6750" s="86"/>
      <c r="M6750" s="86"/>
      <c r="N6750" s="86"/>
      <c r="O6750" s="86"/>
      <c r="P6750" s="86"/>
      <c r="Q6750" s="86"/>
      <c r="R6750" s="87"/>
      <c r="S6750" s="87"/>
      <c r="T6750" s="87"/>
      <c r="U6750" s="88"/>
      <c r="V6750" s="88"/>
      <c r="W6750" s="83"/>
      <c r="X6750" s="84"/>
      <c r="Y6750" s="84"/>
      <c r="Z6750" s="85"/>
      <c r="AA6750" s="85"/>
      <c r="AB6750" s="85"/>
      <c r="AC6750" s="85"/>
      <c r="AD6750" s="85"/>
    </row>
    <row r="6751" spans="1:30" x14ac:dyDescent="0.25">
      <c r="A6751" s="86"/>
      <c r="B6751" s="86"/>
      <c r="C6751" s="86"/>
      <c r="D6751" s="86"/>
      <c r="E6751" s="86"/>
      <c r="F6751" s="86"/>
      <c r="G6751" s="86"/>
      <c r="H6751" s="86"/>
      <c r="I6751" s="86"/>
      <c r="J6751" s="86"/>
      <c r="K6751" s="86"/>
      <c r="L6751" s="86"/>
      <c r="M6751" s="86"/>
      <c r="N6751" s="86"/>
      <c r="O6751" s="86"/>
      <c r="P6751" s="86"/>
      <c r="Q6751" s="86"/>
      <c r="R6751" s="87"/>
      <c r="S6751" s="87"/>
      <c r="T6751" s="87"/>
      <c r="U6751" s="88"/>
      <c r="V6751" s="88"/>
      <c r="W6751" s="83"/>
      <c r="X6751" s="84"/>
      <c r="Y6751" s="84"/>
      <c r="Z6751" s="85"/>
      <c r="AA6751" s="85"/>
      <c r="AB6751" s="85"/>
      <c r="AC6751" s="85"/>
      <c r="AD6751" s="85"/>
    </row>
    <row r="6752" spans="1:30" x14ac:dyDescent="0.25">
      <c r="A6752" s="86"/>
      <c r="B6752" s="86"/>
      <c r="C6752" s="86"/>
      <c r="D6752" s="86"/>
      <c r="E6752" s="86"/>
      <c r="F6752" s="86"/>
      <c r="G6752" s="86"/>
      <c r="H6752" s="86"/>
      <c r="I6752" s="86"/>
      <c r="J6752" s="86"/>
      <c r="K6752" s="86"/>
      <c r="L6752" s="86"/>
      <c r="M6752" s="86"/>
      <c r="N6752" s="86"/>
      <c r="O6752" s="86"/>
      <c r="P6752" s="86"/>
      <c r="Q6752" s="86"/>
      <c r="R6752" s="87"/>
      <c r="S6752" s="87"/>
      <c r="T6752" s="87"/>
      <c r="U6752" s="88"/>
      <c r="V6752" s="88"/>
      <c r="W6752" s="83"/>
      <c r="X6752" s="84"/>
      <c r="Y6752" s="84"/>
      <c r="Z6752" s="85"/>
      <c r="AA6752" s="85"/>
      <c r="AB6752" s="85"/>
      <c r="AC6752" s="85"/>
      <c r="AD6752" s="85"/>
    </row>
    <row r="6753" spans="1:30" x14ac:dyDescent="0.25">
      <c r="A6753" s="80"/>
      <c r="B6753" s="80"/>
      <c r="C6753" s="80"/>
      <c r="D6753" s="80"/>
      <c r="E6753" s="80"/>
      <c r="F6753" s="80"/>
      <c r="G6753" s="80"/>
      <c r="H6753" s="80"/>
      <c r="I6753" s="80"/>
      <c r="J6753" s="80"/>
      <c r="K6753" s="80"/>
      <c r="L6753" s="80"/>
      <c r="M6753" s="80"/>
      <c r="N6753" s="80"/>
      <c r="O6753" s="80"/>
      <c r="P6753" s="80"/>
      <c r="Q6753" s="80"/>
      <c r="R6753" s="81"/>
      <c r="S6753" s="81"/>
      <c r="T6753" s="81"/>
      <c r="U6753" s="82"/>
      <c r="V6753" s="82"/>
      <c r="W6753" s="83"/>
      <c r="X6753" s="84"/>
      <c r="Y6753" s="84"/>
      <c r="Z6753" s="85"/>
      <c r="AA6753" s="85"/>
      <c r="AB6753" s="85"/>
      <c r="AC6753" s="85"/>
      <c r="AD6753" s="85"/>
    </row>
    <row r="6754" spans="1:30" x14ac:dyDescent="0.25">
      <c r="A6754" s="80"/>
      <c r="B6754" s="80"/>
      <c r="C6754" s="80"/>
      <c r="D6754" s="80"/>
      <c r="E6754" s="80"/>
      <c r="F6754" s="80"/>
      <c r="G6754" s="80"/>
      <c r="H6754" s="80"/>
      <c r="I6754" s="80"/>
      <c r="J6754" s="80"/>
      <c r="K6754" s="80"/>
      <c r="L6754" s="80"/>
      <c r="M6754" s="80"/>
      <c r="N6754" s="80"/>
      <c r="O6754" s="80"/>
      <c r="P6754" s="80"/>
      <c r="Q6754" s="80"/>
      <c r="R6754" s="81"/>
      <c r="S6754" s="81"/>
      <c r="T6754" s="81"/>
      <c r="U6754" s="82"/>
      <c r="V6754" s="82"/>
      <c r="W6754" s="83"/>
      <c r="X6754" s="84"/>
      <c r="Y6754" s="84"/>
      <c r="Z6754" s="85"/>
      <c r="AA6754" s="85"/>
      <c r="AB6754" s="85"/>
      <c r="AC6754" s="85"/>
      <c r="AD6754" s="85"/>
    </row>
    <row r="6755" spans="1:30" x14ac:dyDescent="0.25">
      <c r="A6755" s="80"/>
      <c r="B6755" s="80"/>
      <c r="C6755" s="80"/>
      <c r="D6755" s="80"/>
      <c r="E6755" s="80"/>
      <c r="F6755" s="80"/>
      <c r="G6755" s="80"/>
      <c r="H6755" s="80"/>
      <c r="I6755" s="80"/>
      <c r="J6755" s="80"/>
      <c r="K6755" s="80"/>
      <c r="L6755" s="80"/>
      <c r="M6755" s="80"/>
      <c r="N6755" s="80"/>
      <c r="O6755" s="80"/>
      <c r="P6755" s="80"/>
      <c r="Q6755" s="80"/>
      <c r="R6755" s="81"/>
      <c r="S6755" s="81"/>
      <c r="T6755" s="81"/>
      <c r="U6755" s="82"/>
      <c r="V6755" s="82"/>
      <c r="W6755" s="83"/>
      <c r="X6755" s="84"/>
      <c r="Y6755" s="84"/>
      <c r="Z6755" s="85"/>
      <c r="AA6755" s="85"/>
      <c r="AB6755" s="85"/>
      <c r="AC6755" s="85"/>
      <c r="AD6755" s="85"/>
    </row>
    <row r="6756" spans="1:30" x14ac:dyDescent="0.25">
      <c r="A6756" s="80"/>
      <c r="B6756" s="80"/>
      <c r="C6756" s="80"/>
      <c r="D6756" s="80"/>
      <c r="E6756" s="80"/>
      <c r="F6756" s="80"/>
      <c r="G6756" s="80"/>
      <c r="H6756" s="80"/>
      <c r="I6756" s="80"/>
      <c r="J6756" s="80"/>
      <c r="K6756" s="80"/>
      <c r="L6756" s="80"/>
      <c r="M6756" s="80"/>
      <c r="N6756" s="80"/>
      <c r="O6756" s="80"/>
      <c r="P6756" s="80"/>
      <c r="Q6756" s="80"/>
      <c r="R6756" s="81"/>
      <c r="S6756" s="81"/>
      <c r="T6756" s="81"/>
      <c r="U6756" s="82"/>
      <c r="V6756" s="82"/>
      <c r="W6756" s="83"/>
      <c r="X6756" s="84"/>
      <c r="Y6756" s="84"/>
      <c r="Z6756" s="85"/>
      <c r="AA6756" s="85"/>
      <c r="AB6756" s="85"/>
      <c r="AC6756" s="85"/>
      <c r="AD6756" s="85"/>
    </row>
    <row r="6757" spans="1:30" x14ac:dyDescent="0.25">
      <c r="A6757" s="86"/>
      <c r="B6757" s="86"/>
      <c r="C6757" s="86"/>
      <c r="D6757" s="86"/>
      <c r="E6757" s="86"/>
      <c r="F6757" s="86"/>
      <c r="G6757" s="86"/>
      <c r="H6757" s="86"/>
      <c r="I6757" s="86"/>
      <c r="J6757" s="86"/>
      <c r="K6757" s="86"/>
      <c r="L6757" s="86"/>
      <c r="M6757" s="86"/>
      <c r="N6757" s="86"/>
      <c r="O6757" s="86"/>
      <c r="P6757" s="86"/>
      <c r="Q6757" s="86"/>
      <c r="R6757" s="87"/>
      <c r="S6757" s="87"/>
      <c r="T6757" s="87"/>
      <c r="U6757" s="88"/>
      <c r="V6757" s="88"/>
      <c r="W6757" s="83"/>
      <c r="X6757" s="84"/>
      <c r="Y6757" s="84"/>
      <c r="Z6757" s="85"/>
      <c r="AA6757" s="85"/>
      <c r="AB6757" s="85"/>
      <c r="AC6757" s="85"/>
      <c r="AD6757" s="85"/>
    </row>
    <row r="6758" spans="1:30" x14ac:dyDescent="0.25">
      <c r="A6758" s="80"/>
      <c r="B6758" s="80"/>
      <c r="C6758" s="80"/>
      <c r="D6758" s="80"/>
      <c r="E6758" s="80"/>
      <c r="F6758" s="80"/>
      <c r="G6758" s="80"/>
      <c r="H6758" s="80"/>
      <c r="I6758" s="80"/>
      <c r="J6758" s="80"/>
      <c r="K6758" s="80"/>
      <c r="L6758" s="80"/>
      <c r="M6758" s="80"/>
      <c r="N6758" s="80"/>
      <c r="O6758" s="80"/>
      <c r="P6758" s="80"/>
      <c r="Q6758" s="80"/>
      <c r="R6758" s="81"/>
      <c r="S6758" s="81"/>
      <c r="T6758" s="81"/>
      <c r="U6758" s="82"/>
      <c r="V6758" s="82"/>
      <c r="W6758" s="83"/>
      <c r="X6758" s="84"/>
      <c r="Y6758" s="84"/>
      <c r="Z6758" s="85"/>
      <c r="AA6758" s="85"/>
      <c r="AB6758" s="85"/>
      <c r="AC6758" s="85"/>
      <c r="AD6758" s="85"/>
    </row>
    <row r="6759" spans="1:30" x14ac:dyDescent="0.25">
      <c r="A6759" s="80"/>
      <c r="B6759" s="80"/>
      <c r="C6759" s="80"/>
      <c r="D6759" s="80"/>
      <c r="E6759" s="80"/>
      <c r="F6759" s="80"/>
      <c r="G6759" s="80"/>
      <c r="H6759" s="80"/>
      <c r="I6759" s="80"/>
      <c r="J6759" s="80"/>
      <c r="K6759" s="80"/>
      <c r="L6759" s="80"/>
      <c r="M6759" s="80"/>
      <c r="N6759" s="80"/>
      <c r="O6759" s="80"/>
      <c r="P6759" s="80"/>
      <c r="Q6759" s="80"/>
      <c r="R6759" s="81"/>
      <c r="S6759" s="81"/>
      <c r="T6759" s="81"/>
      <c r="U6759" s="82"/>
      <c r="V6759" s="82"/>
      <c r="W6759" s="83"/>
      <c r="X6759" s="84"/>
      <c r="Y6759" s="84"/>
      <c r="Z6759" s="85"/>
      <c r="AA6759" s="85"/>
      <c r="AB6759" s="85"/>
      <c r="AC6759" s="85"/>
      <c r="AD6759" s="85"/>
    </row>
    <row r="6760" spans="1:30" x14ac:dyDescent="0.25">
      <c r="A6760" s="86"/>
      <c r="B6760" s="86"/>
      <c r="C6760" s="86"/>
      <c r="D6760" s="86"/>
      <c r="E6760" s="86"/>
      <c r="F6760" s="86"/>
      <c r="G6760" s="86"/>
      <c r="H6760" s="86"/>
      <c r="I6760" s="86"/>
      <c r="J6760" s="86"/>
      <c r="K6760" s="86"/>
      <c r="L6760" s="86"/>
      <c r="M6760" s="86"/>
      <c r="N6760" s="86"/>
      <c r="O6760" s="86"/>
      <c r="P6760" s="86"/>
      <c r="Q6760" s="86"/>
      <c r="R6760" s="87"/>
      <c r="S6760" s="87"/>
      <c r="T6760" s="87"/>
      <c r="U6760" s="88"/>
      <c r="V6760" s="88"/>
      <c r="W6760" s="83"/>
      <c r="X6760" s="84"/>
      <c r="Y6760" s="84"/>
      <c r="Z6760" s="85"/>
      <c r="AA6760" s="85"/>
      <c r="AB6760" s="85"/>
      <c r="AC6760" s="85"/>
      <c r="AD6760" s="85"/>
    </row>
    <row r="6761" spans="1:30" x14ac:dyDescent="0.25">
      <c r="A6761" s="86"/>
      <c r="B6761" s="86"/>
      <c r="C6761" s="86"/>
      <c r="D6761" s="86"/>
      <c r="E6761" s="86"/>
      <c r="F6761" s="86"/>
      <c r="G6761" s="86"/>
      <c r="H6761" s="86"/>
      <c r="I6761" s="86"/>
      <c r="J6761" s="86"/>
      <c r="K6761" s="86"/>
      <c r="L6761" s="86"/>
      <c r="M6761" s="86"/>
      <c r="N6761" s="86"/>
      <c r="O6761" s="86"/>
      <c r="P6761" s="86"/>
      <c r="Q6761" s="86"/>
      <c r="R6761" s="87"/>
      <c r="S6761" s="87"/>
      <c r="T6761" s="87"/>
      <c r="U6761" s="88"/>
      <c r="V6761" s="88"/>
      <c r="W6761" s="83"/>
      <c r="X6761" s="84"/>
      <c r="Y6761" s="84"/>
      <c r="Z6761" s="85"/>
      <c r="AA6761" s="85"/>
      <c r="AB6761" s="85"/>
      <c r="AC6761" s="85"/>
      <c r="AD6761" s="85"/>
    </row>
    <row r="6762" spans="1:30" x14ac:dyDescent="0.25">
      <c r="A6762" s="86"/>
      <c r="B6762" s="86"/>
      <c r="C6762" s="86"/>
      <c r="D6762" s="86"/>
      <c r="E6762" s="86"/>
      <c r="F6762" s="86"/>
      <c r="G6762" s="86"/>
      <c r="H6762" s="86"/>
      <c r="I6762" s="86"/>
      <c r="J6762" s="86"/>
      <c r="K6762" s="86"/>
      <c r="L6762" s="86"/>
      <c r="M6762" s="86"/>
      <c r="N6762" s="86"/>
      <c r="O6762" s="86"/>
      <c r="P6762" s="86"/>
      <c r="Q6762" s="86"/>
      <c r="R6762" s="87"/>
      <c r="S6762" s="87"/>
      <c r="T6762" s="87"/>
      <c r="U6762" s="88"/>
      <c r="V6762" s="88"/>
      <c r="W6762" s="83"/>
      <c r="X6762" s="84"/>
      <c r="Y6762" s="84"/>
      <c r="Z6762" s="85"/>
      <c r="AA6762" s="85"/>
      <c r="AB6762" s="85"/>
      <c r="AC6762" s="85"/>
      <c r="AD6762" s="85"/>
    </row>
    <row r="6763" spans="1:30" x14ac:dyDescent="0.25">
      <c r="A6763" s="86"/>
      <c r="B6763" s="86"/>
      <c r="C6763" s="86"/>
      <c r="D6763" s="86"/>
      <c r="E6763" s="86"/>
      <c r="F6763" s="86"/>
      <c r="G6763" s="86"/>
      <c r="H6763" s="86"/>
      <c r="I6763" s="86"/>
      <c r="J6763" s="86"/>
      <c r="K6763" s="86"/>
      <c r="L6763" s="86"/>
      <c r="M6763" s="86"/>
      <c r="N6763" s="86"/>
      <c r="O6763" s="86"/>
      <c r="P6763" s="86"/>
      <c r="Q6763" s="86"/>
      <c r="R6763" s="87"/>
      <c r="S6763" s="87"/>
      <c r="T6763" s="87"/>
      <c r="U6763" s="88"/>
      <c r="V6763" s="88"/>
      <c r="W6763" s="83"/>
      <c r="X6763" s="84"/>
      <c r="Y6763" s="84"/>
      <c r="Z6763" s="85"/>
      <c r="AA6763" s="85"/>
      <c r="AB6763" s="85"/>
      <c r="AC6763" s="85"/>
      <c r="AD6763" s="85"/>
    </row>
    <row r="6764" spans="1:30" x14ac:dyDescent="0.25">
      <c r="A6764" s="86"/>
      <c r="B6764" s="86"/>
      <c r="C6764" s="86"/>
      <c r="D6764" s="86"/>
      <c r="E6764" s="86"/>
      <c r="F6764" s="86"/>
      <c r="G6764" s="86"/>
      <c r="H6764" s="86"/>
      <c r="I6764" s="86"/>
      <c r="J6764" s="86"/>
      <c r="K6764" s="86"/>
      <c r="L6764" s="86"/>
      <c r="M6764" s="86"/>
      <c r="N6764" s="86"/>
      <c r="O6764" s="86"/>
      <c r="P6764" s="86"/>
      <c r="Q6764" s="86"/>
      <c r="R6764" s="87"/>
      <c r="S6764" s="87"/>
      <c r="T6764" s="87"/>
      <c r="U6764" s="88"/>
      <c r="V6764" s="88"/>
      <c r="W6764" s="83"/>
      <c r="X6764" s="84"/>
      <c r="Y6764" s="84"/>
      <c r="Z6764" s="85"/>
      <c r="AA6764" s="85"/>
      <c r="AB6764" s="85"/>
      <c r="AC6764" s="85"/>
      <c r="AD6764" s="85"/>
    </row>
    <row r="6765" spans="1:30" x14ac:dyDescent="0.25">
      <c r="A6765" s="86"/>
      <c r="B6765" s="86"/>
      <c r="C6765" s="86"/>
      <c r="D6765" s="86"/>
      <c r="E6765" s="86"/>
      <c r="F6765" s="86"/>
      <c r="G6765" s="86"/>
      <c r="H6765" s="86"/>
      <c r="I6765" s="86"/>
      <c r="J6765" s="86"/>
      <c r="K6765" s="86"/>
      <c r="L6765" s="86"/>
      <c r="M6765" s="86"/>
      <c r="N6765" s="86"/>
      <c r="O6765" s="86"/>
      <c r="P6765" s="86"/>
      <c r="Q6765" s="86"/>
      <c r="R6765" s="87"/>
      <c r="S6765" s="87"/>
      <c r="T6765" s="87"/>
      <c r="U6765" s="88"/>
      <c r="V6765" s="88"/>
      <c r="W6765" s="83"/>
      <c r="X6765" s="84"/>
      <c r="Y6765" s="84"/>
      <c r="Z6765" s="85"/>
      <c r="AA6765" s="85"/>
      <c r="AB6765" s="85"/>
      <c r="AC6765" s="85"/>
      <c r="AD6765" s="85"/>
    </row>
    <row r="6766" spans="1:30" x14ac:dyDescent="0.25">
      <c r="A6766" s="86"/>
      <c r="B6766" s="86"/>
      <c r="C6766" s="86"/>
      <c r="D6766" s="86"/>
      <c r="E6766" s="86"/>
      <c r="F6766" s="86"/>
      <c r="G6766" s="86"/>
      <c r="H6766" s="86"/>
      <c r="I6766" s="86"/>
      <c r="J6766" s="86"/>
      <c r="K6766" s="86"/>
      <c r="L6766" s="86"/>
      <c r="M6766" s="86"/>
      <c r="N6766" s="86"/>
      <c r="O6766" s="86"/>
      <c r="P6766" s="86"/>
      <c r="Q6766" s="86"/>
      <c r="R6766" s="87"/>
      <c r="S6766" s="87"/>
      <c r="T6766" s="87"/>
      <c r="U6766" s="88"/>
      <c r="V6766" s="88"/>
      <c r="W6766" s="83"/>
      <c r="X6766" s="84"/>
      <c r="Y6766" s="84"/>
      <c r="Z6766" s="85"/>
      <c r="AA6766" s="85"/>
      <c r="AB6766" s="85"/>
      <c r="AC6766" s="85"/>
      <c r="AD6766" s="85"/>
    </row>
    <row r="6767" spans="1:30" x14ac:dyDescent="0.25">
      <c r="A6767" s="80"/>
      <c r="B6767" s="80"/>
      <c r="C6767" s="80"/>
      <c r="D6767" s="80"/>
      <c r="E6767" s="80"/>
      <c r="F6767" s="80"/>
      <c r="G6767" s="80"/>
      <c r="H6767" s="80"/>
      <c r="I6767" s="80"/>
      <c r="J6767" s="80"/>
      <c r="K6767" s="80"/>
      <c r="L6767" s="80"/>
      <c r="M6767" s="80"/>
      <c r="N6767" s="80"/>
      <c r="O6767" s="80"/>
      <c r="P6767" s="80"/>
      <c r="Q6767" s="80"/>
      <c r="R6767" s="81"/>
      <c r="S6767" s="81"/>
      <c r="T6767" s="81"/>
      <c r="U6767" s="82"/>
      <c r="V6767" s="82"/>
      <c r="W6767" s="83"/>
      <c r="X6767" s="84"/>
      <c r="Y6767" s="84"/>
      <c r="Z6767" s="85"/>
      <c r="AA6767" s="85"/>
      <c r="AB6767" s="85"/>
      <c r="AC6767" s="85"/>
      <c r="AD6767" s="85"/>
    </row>
    <row r="6768" spans="1:30" x14ac:dyDescent="0.25">
      <c r="A6768" s="80"/>
      <c r="B6768" s="80"/>
      <c r="C6768" s="80"/>
      <c r="D6768" s="80"/>
      <c r="E6768" s="80"/>
      <c r="F6768" s="80"/>
      <c r="G6768" s="80"/>
      <c r="H6768" s="80"/>
      <c r="I6768" s="80"/>
      <c r="J6768" s="80"/>
      <c r="K6768" s="80"/>
      <c r="L6768" s="80"/>
      <c r="M6768" s="80"/>
      <c r="N6768" s="80"/>
      <c r="O6768" s="80"/>
      <c r="P6768" s="80"/>
      <c r="Q6768" s="80"/>
      <c r="R6768" s="81"/>
      <c r="S6768" s="81"/>
      <c r="T6768" s="81"/>
      <c r="U6768" s="82"/>
      <c r="V6768" s="82"/>
      <c r="W6768" s="83"/>
      <c r="X6768" s="84"/>
      <c r="Y6768" s="84"/>
      <c r="Z6768" s="85"/>
      <c r="AA6768" s="85"/>
      <c r="AB6768" s="85"/>
      <c r="AC6768" s="85"/>
      <c r="AD6768" s="85"/>
    </row>
    <row r="6769" spans="1:30" x14ac:dyDescent="0.25">
      <c r="A6769" s="80"/>
      <c r="B6769" s="80"/>
      <c r="C6769" s="80"/>
      <c r="D6769" s="80"/>
      <c r="E6769" s="80"/>
      <c r="F6769" s="80"/>
      <c r="G6769" s="80"/>
      <c r="H6769" s="80"/>
      <c r="I6769" s="80"/>
      <c r="J6769" s="80"/>
      <c r="K6769" s="80"/>
      <c r="L6769" s="80"/>
      <c r="M6769" s="80"/>
      <c r="N6769" s="80"/>
      <c r="O6769" s="80"/>
      <c r="P6769" s="80"/>
      <c r="Q6769" s="80"/>
      <c r="R6769" s="81"/>
      <c r="S6769" s="81"/>
      <c r="T6769" s="81"/>
      <c r="U6769" s="82"/>
      <c r="V6769" s="82"/>
      <c r="W6769" s="83"/>
      <c r="X6769" s="84"/>
      <c r="Y6769" s="84"/>
      <c r="Z6769" s="85"/>
      <c r="AA6769" s="85"/>
      <c r="AB6769" s="85"/>
      <c r="AC6769" s="85"/>
      <c r="AD6769" s="85"/>
    </row>
    <row r="6770" spans="1:30" x14ac:dyDescent="0.25">
      <c r="A6770" s="86"/>
      <c r="B6770" s="86"/>
      <c r="C6770" s="86"/>
      <c r="D6770" s="86"/>
      <c r="E6770" s="86"/>
      <c r="F6770" s="86"/>
      <c r="G6770" s="86"/>
      <c r="H6770" s="86"/>
      <c r="I6770" s="86"/>
      <c r="J6770" s="86"/>
      <c r="K6770" s="86"/>
      <c r="L6770" s="86"/>
      <c r="M6770" s="86"/>
      <c r="N6770" s="86"/>
      <c r="O6770" s="86"/>
      <c r="P6770" s="86"/>
      <c r="Q6770" s="86"/>
      <c r="R6770" s="87"/>
      <c r="S6770" s="87"/>
      <c r="T6770" s="87"/>
      <c r="U6770" s="88"/>
      <c r="V6770" s="88"/>
      <c r="W6770" s="83"/>
      <c r="X6770" s="84"/>
      <c r="Y6770" s="84"/>
      <c r="Z6770" s="85"/>
      <c r="AA6770" s="85"/>
      <c r="AB6770" s="85"/>
      <c r="AC6770" s="85"/>
      <c r="AD6770" s="85"/>
    </row>
    <row r="6771" spans="1:30" x14ac:dyDescent="0.25">
      <c r="A6771" s="80"/>
      <c r="B6771" s="80"/>
      <c r="C6771" s="80"/>
      <c r="D6771" s="80"/>
      <c r="E6771" s="80"/>
      <c r="F6771" s="80"/>
      <c r="G6771" s="80"/>
      <c r="H6771" s="80"/>
      <c r="I6771" s="80"/>
      <c r="J6771" s="80"/>
      <c r="K6771" s="80"/>
      <c r="L6771" s="80"/>
      <c r="M6771" s="80"/>
      <c r="N6771" s="80"/>
      <c r="O6771" s="80"/>
      <c r="P6771" s="80"/>
      <c r="Q6771" s="80"/>
      <c r="R6771" s="81"/>
      <c r="S6771" s="81"/>
      <c r="T6771" s="81"/>
      <c r="U6771" s="82"/>
      <c r="V6771" s="82"/>
      <c r="W6771" s="83"/>
      <c r="X6771" s="84"/>
      <c r="Y6771" s="84"/>
      <c r="Z6771" s="85"/>
      <c r="AA6771" s="85"/>
      <c r="AB6771" s="85"/>
      <c r="AC6771" s="85"/>
      <c r="AD6771" s="85"/>
    </row>
    <row r="6772" spans="1:30" x14ac:dyDescent="0.25">
      <c r="A6772" s="86"/>
      <c r="B6772" s="86"/>
      <c r="C6772" s="86"/>
      <c r="D6772" s="86"/>
      <c r="E6772" s="86"/>
      <c r="F6772" s="86"/>
      <c r="G6772" s="86"/>
      <c r="H6772" s="86"/>
      <c r="I6772" s="86"/>
      <c r="J6772" s="86"/>
      <c r="K6772" s="86"/>
      <c r="L6772" s="86"/>
      <c r="M6772" s="86"/>
      <c r="N6772" s="86"/>
      <c r="O6772" s="86"/>
      <c r="P6772" s="86"/>
      <c r="Q6772" s="86"/>
      <c r="R6772" s="87"/>
      <c r="S6772" s="87"/>
      <c r="T6772" s="87"/>
      <c r="U6772" s="88"/>
      <c r="V6772" s="88"/>
      <c r="W6772" s="83"/>
      <c r="X6772" s="84"/>
      <c r="Y6772" s="84"/>
      <c r="Z6772" s="85"/>
      <c r="AA6772" s="85"/>
      <c r="AB6772" s="85"/>
      <c r="AC6772" s="85"/>
      <c r="AD6772" s="85"/>
    </row>
    <row r="6773" spans="1:30" x14ac:dyDescent="0.25">
      <c r="A6773" s="86"/>
      <c r="B6773" s="86"/>
      <c r="C6773" s="86"/>
      <c r="D6773" s="86"/>
      <c r="E6773" s="86"/>
      <c r="F6773" s="86"/>
      <c r="G6773" s="86"/>
      <c r="H6773" s="86"/>
      <c r="I6773" s="86"/>
      <c r="J6773" s="86"/>
      <c r="K6773" s="86"/>
      <c r="L6773" s="86"/>
      <c r="M6773" s="86"/>
      <c r="N6773" s="86"/>
      <c r="O6773" s="86"/>
      <c r="P6773" s="86"/>
      <c r="Q6773" s="86"/>
      <c r="R6773" s="87"/>
      <c r="S6773" s="87"/>
      <c r="T6773" s="87"/>
      <c r="U6773" s="88"/>
      <c r="V6773" s="87"/>
      <c r="W6773" s="83"/>
      <c r="X6773" s="84"/>
      <c r="Y6773" s="84"/>
      <c r="Z6773" s="85"/>
      <c r="AA6773" s="85"/>
      <c r="AB6773" s="85"/>
      <c r="AC6773" s="85"/>
      <c r="AD6773" s="85"/>
    </row>
    <row r="6774" spans="1:30" x14ac:dyDescent="0.25">
      <c r="A6774" s="86"/>
      <c r="B6774" s="86"/>
      <c r="C6774" s="86"/>
      <c r="D6774" s="86"/>
      <c r="E6774" s="86"/>
      <c r="F6774" s="86"/>
      <c r="G6774" s="86"/>
      <c r="H6774" s="86"/>
      <c r="I6774" s="86"/>
      <c r="J6774" s="86"/>
      <c r="K6774" s="86"/>
      <c r="L6774" s="86"/>
      <c r="M6774" s="86"/>
      <c r="N6774" s="86"/>
      <c r="O6774" s="86"/>
      <c r="P6774" s="86"/>
      <c r="Q6774" s="86"/>
      <c r="R6774" s="87"/>
      <c r="S6774" s="87"/>
      <c r="T6774" s="87"/>
      <c r="U6774" s="88"/>
      <c r="V6774" s="87"/>
      <c r="W6774" s="83"/>
      <c r="X6774" s="84"/>
      <c r="Y6774" s="84"/>
      <c r="Z6774" s="85"/>
      <c r="AA6774" s="85"/>
      <c r="AB6774" s="85"/>
      <c r="AC6774" s="85"/>
      <c r="AD6774" s="85"/>
    </row>
    <row r="6775" spans="1:30" x14ac:dyDescent="0.25">
      <c r="A6775" s="80"/>
      <c r="B6775" s="80"/>
      <c r="C6775" s="80"/>
      <c r="D6775" s="80"/>
      <c r="E6775" s="80"/>
      <c r="F6775" s="80"/>
      <c r="G6775" s="80"/>
      <c r="H6775" s="80"/>
      <c r="I6775" s="80"/>
      <c r="J6775" s="80"/>
      <c r="K6775" s="80"/>
      <c r="L6775" s="80"/>
      <c r="M6775" s="80"/>
      <c r="N6775" s="80"/>
      <c r="O6775" s="80"/>
      <c r="P6775" s="80"/>
      <c r="Q6775" s="80"/>
      <c r="R6775" s="81"/>
      <c r="S6775" s="81"/>
      <c r="T6775" s="81"/>
      <c r="U6775" s="82"/>
      <c r="V6775" s="82"/>
      <c r="W6775" s="83"/>
      <c r="X6775" s="84"/>
      <c r="Y6775" s="84"/>
      <c r="Z6775" s="85"/>
      <c r="AA6775" s="85"/>
      <c r="AB6775" s="85"/>
      <c r="AC6775" s="85"/>
      <c r="AD6775" s="85"/>
    </row>
    <row r="6776" spans="1:30" x14ac:dyDescent="0.25">
      <c r="A6776" s="86"/>
      <c r="B6776" s="86"/>
      <c r="C6776" s="86"/>
      <c r="D6776" s="86"/>
      <c r="E6776" s="86"/>
      <c r="F6776" s="86"/>
      <c r="G6776" s="86"/>
      <c r="H6776" s="86"/>
      <c r="I6776" s="86"/>
      <c r="J6776" s="86"/>
      <c r="K6776" s="86"/>
      <c r="L6776" s="86"/>
      <c r="M6776" s="86"/>
      <c r="N6776" s="86"/>
      <c r="O6776" s="86"/>
      <c r="P6776" s="86"/>
      <c r="Q6776" s="86"/>
      <c r="R6776" s="87"/>
      <c r="S6776" s="87"/>
      <c r="T6776" s="87"/>
      <c r="U6776" s="88"/>
      <c r="V6776" s="88"/>
      <c r="W6776" s="83"/>
      <c r="X6776" s="84"/>
      <c r="Y6776" s="84"/>
      <c r="Z6776" s="85"/>
      <c r="AA6776" s="85"/>
      <c r="AB6776" s="85"/>
      <c r="AC6776" s="85"/>
      <c r="AD6776" s="85"/>
    </row>
    <row r="6777" spans="1:30" x14ac:dyDescent="0.25">
      <c r="A6777" s="80"/>
      <c r="B6777" s="80"/>
      <c r="C6777" s="80"/>
      <c r="D6777" s="80"/>
      <c r="E6777" s="80"/>
      <c r="F6777" s="80"/>
      <c r="G6777" s="80"/>
      <c r="H6777" s="80"/>
      <c r="I6777" s="80"/>
      <c r="J6777" s="80"/>
      <c r="K6777" s="80"/>
      <c r="L6777" s="80"/>
      <c r="M6777" s="80"/>
      <c r="N6777" s="80"/>
      <c r="O6777" s="80"/>
      <c r="P6777" s="80"/>
      <c r="Q6777" s="80"/>
      <c r="R6777" s="81"/>
      <c r="S6777" s="81"/>
      <c r="T6777" s="81"/>
      <c r="U6777" s="82"/>
      <c r="V6777" s="81"/>
      <c r="W6777" s="83"/>
      <c r="X6777" s="84"/>
      <c r="Y6777" s="84"/>
      <c r="Z6777" s="85"/>
      <c r="AA6777" s="85"/>
      <c r="AB6777" s="85"/>
      <c r="AC6777" s="85"/>
      <c r="AD6777" s="85"/>
    </row>
    <row r="6778" spans="1:30" x14ac:dyDescent="0.25">
      <c r="A6778" s="86"/>
      <c r="B6778" s="86"/>
      <c r="C6778" s="86"/>
      <c r="D6778" s="86"/>
      <c r="E6778" s="86"/>
      <c r="F6778" s="86"/>
      <c r="G6778" s="86"/>
      <c r="H6778" s="86"/>
      <c r="I6778" s="86"/>
      <c r="J6778" s="86"/>
      <c r="K6778" s="86"/>
      <c r="L6778" s="86"/>
      <c r="M6778" s="86"/>
      <c r="N6778" s="86"/>
      <c r="O6778" s="86"/>
      <c r="P6778" s="86"/>
      <c r="Q6778" s="86"/>
      <c r="R6778" s="87"/>
      <c r="S6778" s="87"/>
      <c r="T6778" s="87"/>
      <c r="U6778" s="88"/>
      <c r="V6778" s="88"/>
      <c r="W6778" s="83"/>
      <c r="X6778" s="84"/>
      <c r="Y6778" s="84"/>
      <c r="Z6778" s="85"/>
      <c r="AA6778" s="85"/>
      <c r="AB6778" s="85"/>
      <c r="AC6778" s="85"/>
      <c r="AD6778" s="85"/>
    </row>
    <row r="6779" spans="1:30" x14ac:dyDescent="0.25">
      <c r="A6779" s="80"/>
      <c r="B6779" s="80"/>
      <c r="C6779" s="80"/>
      <c r="D6779" s="80"/>
      <c r="E6779" s="80"/>
      <c r="F6779" s="80"/>
      <c r="G6779" s="80"/>
      <c r="H6779" s="80"/>
      <c r="I6779" s="80"/>
      <c r="J6779" s="80"/>
      <c r="K6779" s="80"/>
      <c r="L6779" s="80"/>
      <c r="M6779" s="80"/>
      <c r="N6779" s="80"/>
      <c r="O6779" s="80"/>
      <c r="P6779" s="80"/>
      <c r="Q6779" s="80"/>
      <c r="R6779" s="81"/>
      <c r="S6779" s="81"/>
      <c r="T6779" s="81"/>
      <c r="U6779" s="82"/>
      <c r="V6779" s="82"/>
      <c r="W6779" s="83"/>
      <c r="X6779" s="84"/>
      <c r="Y6779" s="84"/>
      <c r="Z6779" s="85"/>
      <c r="AA6779" s="85"/>
      <c r="AB6779" s="85"/>
      <c r="AC6779" s="85"/>
      <c r="AD6779" s="85"/>
    </row>
    <row r="6780" spans="1:30" x14ac:dyDescent="0.25">
      <c r="A6780" s="80"/>
      <c r="B6780" s="80"/>
      <c r="C6780" s="80"/>
      <c r="D6780" s="80"/>
      <c r="E6780" s="80"/>
      <c r="F6780" s="80"/>
      <c r="G6780" s="80"/>
      <c r="H6780" s="80"/>
      <c r="I6780" s="80"/>
      <c r="J6780" s="80"/>
      <c r="K6780" s="80"/>
      <c r="L6780" s="80"/>
      <c r="M6780" s="80"/>
      <c r="N6780" s="80"/>
      <c r="O6780" s="80"/>
      <c r="P6780" s="80"/>
      <c r="Q6780" s="80"/>
      <c r="R6780" s="81"/>
      <c r="S6780" s="81"/>
      <c r="T6780" s="81"/>
      <c r="U6780" s="82"/>
      <c r="V6780" s="82"/>
      <c r="W6780" s="83"/>
      <c r="X6780" s="84"/>
      <c r="Y6780" s="84"/>
      <c r="Z6780" s="85"/>
      <c r="AA6780" s="85"/>
      <c r="AB6780" s="85"/>
      <c r="AC6780" s="85"/>
      <c r="AD6780" s="85"/>
    </row>
    <row r="6781" spans="1:30" x14ac:dyDescent="0.25">
      <c r="A6781" s="80"/>
      <c r="B6781" s="80"/>
      <c r="C6781" s="80"/>
      <c r="D6781" s="80"/>
      <c r="E6781" s="80"/>
      <c r="F6781" s="80"/>
      <c r="G6781" s="80"/>
      <c r="H6781" s="80"/>
      <c r="I6781" s="80"/>
      <c r="J6781" s="80"/>
      <c r="K6781" s="80"/>
      <c r="L6781" s="80"/>
      <c r="M6781" s="80"/>
      <c r="N6781" s="80"/>
      <c r="O6781" s="80"/>
      <c r="P6781" s="80"/>
      <c r="Q6781" s="80"/>
      <c r="R6781" s="81"/>
      <c r="S6781" s="81"/>
      <c r="T6781" s="81"/>
      <c r="U6781" s="82"/>
      <c r="V6781" s="82"/>
      <c r="W6781" s="83"/>
      <c r="X6781" s="84"/>
      <c r="Y6781" s="84"/>
      <c r="Z6781" s="85"/>
      <c r="AA6781" s="85"/>
      <c r="AB6781" s="85"/>
      <c r="AC6781" s="85"/>
      <c r="AD6781" s="85"/>
    </row>
    <row r="6782" spans="1:30" x14ac:dyDescent="0.25">
      <c r="A6782" s="80"/>
      <c r="B6782" s="80"/>
      <c r="C6782" s="80"/>
      <c r="D6782" s="80"/>
      <c r="E6782" s="80"/>
      <c r="F6782" s="80"/>
      <c r="G6782" s="80"/>
      <c r="H6782" s="80"/>
      <c r="I6782" s="80"/>
      <c r="J6782" s="80"/>
      <c r="K6782" s="80"/>
      <c r="L6782" s="80"/>
      <c r="M6782" s="80"/>
      <c r="N6782" s="80"/>
      <c r="O6782" s="80"/>
      <c r="P6782" s="80"/>
      <c r="Q6782" s="80"/>
      <c r="R6782" s="81"/>
      <c r="S6782" s="81"/>
      <c r="T6782" s="81"/>
      <c r="U6782" s="82"/>
      <c r="V6782" s="81"/>
      <c r="W6782" s="83"/>
      <c r="X6782" s="84"/>
      <c r="Y6782" s="84"/>
      <c r="Z6782" s="85"/>
      <c r="AA6782" s="85"/>
      <c r="AB6782" s="85"/>
      <c r="AC6782" s="85"/>
      <c r="AD6782" s="85"/>
    </row>
    <row r="6783" spans="1:30" x14ac:dyDescent="0.25">
      <c r="A6783" s="86"/>
      <c r="B6783" s="86"/>
      <c r="C6783" s="86"/>
      <c r="D6783" s="86"/>
      <c r="E6783" s="86"/>
      <c r="F6783" s="86"/>
      <c r="G6783" s="86"/>
      <c r="H6783" s="86"/>
      <c r="I6783" s="86"/>
      <c r="J6783" s="86"/>
      <c r="K6783" s="86"/>
      <c r="L6783" s="86"/>
      <c r="M6783" s="86"/>
      <c r="N6783" s="86"/>
      <c r="O6783" s="86"/>
      <c r="P6783" s="86"/>
      <c r="Q6783" s="86"/>
      <c r="R6783" s="87"/>
      <c r="S6783" s="87"/>
      <c r="T6783" s="87"/>
      <c r="U6783" s="88"/>
      <c r="V6783" s="87"/>
      <c r="W6783" s="83"/>
      <c r="X6783" s="84"/>
      <c r="Y6783" s="84"/>
      <c r="Z6783" s="85"/>
      <c r="AA6783" s="85"/>
      <c r="AB6783" s="85"/>
      <c r="AC6783" s="85"/>
      <c r="AD6783" s="85"/>
    </row>
    <row r="6784" spans="1:30" x14ac:dyDescent="0.25">
      <c r="A6784" s="80"/>
      <c r="B6784" s="80"/>
      <c r="C6784" s="80"/>
      <c r="D6784" s="80"/>
      <c r="E6784" s="80"/>
      <c r="F6784" s="80"/>
      <c r="G6784" s="80"/>
      <c r="H6784" s="80"/>
      <c r="I6784" s="80"/>
      <c r="J6784" s="80"/>
      <c r="K6784" s="80"/>
      <c r="L6784" s="80"/>
      <c r="M6784" s="80"/>
      <c r="N6784" s="80"/>
      <c r="O6784" s="80"/>
      <c r="P6784" s="80"/>
      <c r="Q6784" s="80"/>
      <c r="R6784" s="81"/>
      <c r="S6784" s="81"/>
      <c r="T6784" s="81"/>
      <c r="U6784" s="82"/>
      <c r="V6784" s="82"/>
      <c r="W6784" s="83"/>
      <c r="X6784" s="84"/>
      <c r="Y6784" s="84"/>
      <c r="Z6784" s="85"/>
      <c r="AA6784" s="85"/>
      <c r="AB6784" s="85"/>
      <c r="AC6784" s="85"/>
      <c r="AD6784" s="85"/>
    </row>
    <row r="6785" spans="1:30" x14ac:dyDescent="0.25">
      <c r="A6785" s="86"/>
      <c r="B6785" s="86"/>
      <c r="C6785" s="86"/>
      <c r="D6785" s="86"/>
      <c r="E6785" s="86"/>
      <c r="F6785" s="86"/>
      <c r="G6785" s="86"/>
      <c r="H6785" s="86"/>
      <c r="I6785" s="86"/>
      <c r="J6785" s="86"/>
      <c r="K6785" s="86"/>
      <c r="L6785" s="86"/>
      <c r="M6785" s="86"/>
      <c r="N6785" s="86"/>
      <c r="O6785" s="86"/>
      <c r="P6785" s="86"/>
      <c r="Q6785" s="86"/>
      <c r="R6785" s="87"/>
      <c r="S6785" s="87"/>
      <c r="T6785" s="87"/>
      <c r="U6785" s="88"/>
      <c r="V6785" s="88"/>
      <c r="W6785" s="83"/>
      <c r="X6785" s="84"/>
      <c r="Y6785" s="84"/>
      <c r="Z6785" s="85"/>
      <c r="AA6785" s="85"/>
      <c r="AB6785" s="85"/>
      <c r="AC6785" s="85"/>
      <c r="AD6785" s="85"/>
    </row>
    <row r="6786" spans="1:30" x14ac:dyDescent="0.25">
      <c r="A6786" s="86"/>
      <c r="B6786" s="86"/>
      <c r="C6786" s="86"/>
      <c r="D6786" s="86"/>
      <c r="E6786" s="86"/>
      <c r="F6786" s="86"/>
      <c r="G6786" s="86"/>
      <c r="H6786" s="86"/>
      <c r="I6786" s="86"/>
      <c r="J6786" s="86"/>
      <c r="K6786" s="86"/>
      <c r="L6786" s="86"/>
      <c r="M6786" s="86"/>
      <c r="N6786" s="86"/>
      <c r="O6786" s="86"/>
      <c r="P6786" s="86"/>
      <c r="Q6786" s="86"/>
      <c r="R6786" s="87"/>
      <c r="S6786" s="87"/>
      <c r="T6786" s="87"/>
      <c r="U6786" s="88"/>
      <c r="V6786" s="88"/>
      <c r="W6786" s="83"/>
      <c r="X6786" s="84"/>
      <c r="Y6786" s="84"/>
      <c r="Z6786" s="85"/>
      <c r="AA6786" s="85"/>
      <c r="AB6786" s="85"/>
      <c r="AC6786" s="85"/>
      <c r="AD6786" s="85"/>
    </row>
    <row r="6787" spans="1:30" x14ac:dyDescent="0.25">
      <c r="A6787" s="80"/>
      <c r="B6787" s="80"/>
      <c r="C6787" s="80"/>
      <c r="D6787" s="80"/>
      <c r="E6787" s="80"/>
      <c r="F6787" s="80"/>
      <c r="G6787" s="80"/>
      <c r="H6787" s="80"/>
      <c r="I6787" s="80"/>
      <c r="J6787" s="80"/>
      <c r="K6787" s="80"/>
      <c r="L6787" s="80"/>
      <c r="M6787" s="80"/>
      <c r="N6787" s="80"/>
      <c r="O6787" s="80"/>
      <c r="P6787" s="80"/>
      <c r="Q6787" s="80"/>
      <c r="R6787" s="81"/>
      <c r="S6787" s="81"/>
      <c r="T6787" s="81"/>
      <c r="U6787" s="82"/>
      <c r="V6787" s="81"/>
      <c r="W6787" s="83"/>
      <c r="X6787" s="84"/>
      <c r="Y6787" s="84"/>
      <c r="Z6787" s="85"/>
      <c r="AA6787" s="85"/>
      <c r="AB6787" s="85"/>
      <c r="AC6787" s="85"/>
      <c r="AD6787" s="85"/>
    </row>
    <row r="6788" spans="1:30" x14ac:dyDescent="0.25">
      <c r="A6788" s="86"/>
      <c r="B6788" s="86"/>
      <c r="C6788" s="86"/>
      <c r="D6788" s="86"/>
      <c r="E6788" s="86"/>
      <c r="F6788" s="86"/>
      <c r="G6788" s="86"/>
      <c r="H6788" s="86"/>
      <c r="I6788" s="86"/>
      <c r="J6788" s="86"/>
      <c r="K6788" s="86"/>
      <c r="L6788" s="86"/>
      <c r="M6788" s="86"/>
      <c r="N6788" s="86"/>
      <c r="O6788" s="86"/>
      <c r="P6788" s="86"/>
      <c r="Q6788" s="86"/>
      <c r="R6788" s="87"/>
      <c r="S6788" s="87"/>
      <c r="T6788" s="87"/>
      <c r="U6788" s="88"/>
      <c r="V6788" s="88"/>
      <c r="W6788" s="83"/>
      <c r="X6788" s="84"/>
      <c r="Y6788" s="84"/>
      <c r="Z6788" s="85"/>
      <c r="AA6788" s="85"/>
      <c r="AB6788" s="85"/>
      <c r="AC6788" s="85"/>
      <c r="AD6788" s="85"/>
    </row>
    <row r="6789" spans="1:30" x14ac:dyDescent="0.25">
      <c r="A6789" s="86"/>
      <c r="B6789" s="86"/>
      <c r="C6789" s="86"/>
      <c r="D6789" s="86"/>
      <c r="E6789" s="86"/>
      <c r="F6789" s="86"/>
      <c r="G6789" s="86"/>
      <c r="H6789" s="86"/>
      <c r="I6789" s="86"/>
      <c r="J6789" s="86"/>
      <c r="K6789" s="86"/>
      <c r="L6789" s="86"/>
      <c r="M6789" s="86"/>
      <c r="N6789" s="86"/>
      <c r="O6789" s="86"/>
      <c r="P6789" s="86"/>
      <c r="Q6789" s="86"/>
      <c r="R6789" s="87"/>
      <c r="S6789" s="87"/>
      <c r="T6789" s="87"/>
      <c r="U6789" s="88"/>
      <c r="V6789" s="88"/>
      <c r="W6789" s="83"/>
      <c r="X6789" s="84"/>
      <c r="Y6789" s="84"/>
      <c r="Z6789" s="85"/>
      <c r="AA6789" s="85"/>
      <c r="AB6789" s="85"/>
      <c r="AC6789" s="85"/>
      <c r="AD6789" s="85"/>
    </row>
    <row r="6790" spans="1:30" x14ac:dyDescent="0.25">
      <c r="A6790" s="80"/>
      <c r="B6790" s="80"/>
      <c r="C6790" s="80"/>
      <c r="D6790" s="80"/>
      <c r="E6790" s="80"/>
      <c r="F6790" s="80"/>
      <c r="G6790" s="80"/>
      <c r="H6790" s="80"/>
      <c r="I6790" s="80"/>
      <c r="J6790" s="80"/>
      <c r="K6790" s="80"/>
      <c r="L6790" s="80"/>
      <c r="M6790" s="80"/>
      <c r="N6790" s="80"/>
      <c r="O6790" s="80"/>
      <c r="P6790" s="80"/>
      <c r="Q6790" s="80"/>
      <c r="R6790" s="81"/>
      <c r="S6790" s="81"/>
      <c r="T6790" s="81"/>
      <c r="U6790" s="82"/>
      <c r="V6790" s="82"/>
      <c r="W6790" s="83"/>
      <c r="X6790" s="84"/>
      <c r="Y6790" s="84"/>
      <c r="Z6790" s="85"/>
      <c r="AA6790" s="85"/>
      <c r="AB6790" s="85"/>
      <c r="AC6790" s="85"/>
      <c r="AD6790" s="85"/>
    </row>
    <row r="6791" spans="1:30" x14ac:dyDescent="0.25">
      <c r="A6791" s="80"/>
      <c r="B6791" s="80"/>
      <c r="C6791" s="80"/>
      <c r="D6791" s="80"/>
      <c r="E6791" s="80"/>
      <c r="F6791" s="80"/>
      <c r="G6791" s="80"/>
      <c r="H6791" s="80"/>
      <c r="I6791" s="80"/>
      <c r="J6791" s="80"/>
      <c r="K6791" s="80"/>
      <c r="L6791" s="80"/>
      <c r="M6791" s="80"/>
      <c r="N6791" s="80"/>
      <c r="O6791" s="80"/>
      <c r="P6791" s="80"/>
      <c r="Q6791" s="80"/>
      <c r="R6791" s="81"/>
      <c r="S6791" s="81"/>
      <c r="T6791" s="81"/>
      <c r="U6791" s="82"/>
      <c r="V6791" s="82"/>
      <c r="W6791" s="83"/>
      <c r="X6791" s="84"/>
      <c r="Y6791" s="84"/>
      <c r="Z6791" s="85"/>
      <c r="AA6791" s="85"/>
      <c r="AB6791" s="85"/>
      <c r="AC6791" s="85"/>
      <c r="AD6791" s="85"/>
    </row>
    <row r="6792" spans="1:30" x14ac:dyDescent="0.25">
      <c r="A6792" s="86"/>
      <c r="B6792" s="86"/>
      <c r="C6792" s="86"/>
      <c r="D6792" s="86"/>
      <c r="E6792" s="86"/>
      <c r="F6792" s="86"/>
      <c r="G6792" s="86"/>
      <c r="H6792" s="86"/>
      <c r="I6792" s="86"/>
      <c r="J6792" s="86"/>
      <c r="K6792" s="86"/>
      <c r="L6792" s="86"/>
      <c r="M6792" s="86"/>
      <c r="N6792" s="86"/>
      <c r="O6792" s="86"/>
      <c r="P6792" s="86"/>
      <c r="Q6792" s="86"/>
      <c r="R6792" s="87"/>
      <c r="S6792" s="87"/>
      <c r="T6792" s="87"/>
      <c r="U6792" s="88"/>
      <c r="V6792" s="88"/>
      <c r="W6792" s="83"/>
      <c r="X6792" s="84"/>
      <c r="Y6792" s="84"/>
      <c r="Z6792" s="85"/>
      <c r="AA6792" s="85"/>
      <c r="AB6792" s="85"/>
      <c r="AC6792" s="85"/>
      <c r="AD6792" s="85"/>
    </row>
    <row r="6793" spans="1:30" x14ac:dyDescent="0.25">
      <c r="A6793" s="80"/>
      <c r="B6793" s="80"/>
      <c r="C6793" s="80"/>
      <c r="D6793" s="80"/>
      <c r="E6793" s="80"/>
      <c r="F6793" s="80"/>
      <c r="G6793" s="80"/>
      <c r="H6793" s="80"/>
      <c r="I6793" s="80"/>
      <c r="J6793" s="80"/>
      <c r="K6793" s="80"/>
      <c r="L6793" s="80"/>
      <c r="M6793" s="80"/>
      <c r="N6793" s="80"/>
      <c r="O6793" s="80"/>
      <c r="P6793" s="80"/>
      <c r="Q6793" s="80"/>
      <c r="R6793" s="81"/>
      <c r="S6793" s="81"/>
      <c r="T6793" s="81"/>
      <c r="U6793" s="82"/>
      <c r="V6793" s="82"/>
      <c r="W6793" s="83"/>
      <c r="X6793" s="84"/>
      <c r="Y6793" s="84"/>
      <c r="Z6793" s="85"/>
      <c r="AA6793" s="85"/>
      <c r="AB6793" s="85"/>
      <c r="AC6793" s="85"/>
      <c r="AD6793" s="85"/>
    </row>
    <row r="6794" spans="1:30" x14ac:dyDescent="0.25">
      <c r="A6794" s="86"/>
      <c r="B6794" s="86"/>
      <c r="C6794" s="86"/>
      <c r="D6794" s="86"/>
      <c r="E6794" s="86"/>
      <c r="F6794" s="86"/>
      <c r="G6794" s="86"/>
      <c r="H6794" s="86"/>
      <c r="I6794" s="86"/>
      <c r="J6794" s="86"/>
      <c r="K6794" s="86"/>
      <c r="L6794" s="86"/>
      <c r="M6794" s="86"/>
      <c r="N6794" s="86"/>
      <c r="O6794" s="86"/>
      <c r="P6794" s="86"/>
      <c r="Q6794" s="86"/>
      <c r="R6794" s="87"/>
      <c r="S6794" s="87"/>
      <c r="T6794" s="87"/>
      <c r="U6794" s="88"/>
      <c r="V6794" s="88"/>
      <c r="W6794" s="83"/>
      <c r="X6794" s="84"/>
      <c r="Y6794" s="84"/>
      <c r="Z6794" s="85"/>
      <c r="AA6794" s="85"/>
      <c r="AB6794" s="85"/>
      <c r="AC6794" s="85"/>
      <c r="AD6794" s="85"/>
    </row>
    <row r="6795" spans="1:30" x14ac:dyDescent="0.25">
      <c r="A6795" s="80"/>
      <c r="B6795" s="80"/>
      <c r="C6795" s="80"/>
      <c r="D6795" s="80"/>
      <c r="E6795" s="80"/>
      <c r="F6795" s="80"/>
      <c r="G6795" s="80"/>
      <c r="H6795" s="80"/>
      <c r="I6795" s="80"/>
      <c r="J6795" s="80"/>
      <c r="K6795" s="80"/>
      <c r="L6795" s="80"/>
      <c r="M6795" s="80"/>
      <c r="N6795" s="80"/>
      <c r="O6795" s="80"/>
      <c r="P6795" s="80"/>
      <c r="Q6795" s="80"/>
      <c r="R6795" s="81"/>
      <c r="S6795" s="81"/>
      <c r="T6795" s="81"/>
      <c r="U6795" s="82"/>
      <c r="V6795" s="82"/>
      <c r="W6795" s="83"/>
      <c r="X6795" s="84"/>
      <c r="Y6795" s="84"/>
      <c r="Z6795" s="85"/>
      <c r="AA6795" s="85"/>
      <c r="AB6795" s="85"/>
      <c r="AC6795" s="85"/>
      <c r="AD6795" s="85"/>
    </row>
    <row r="6796" spans="1:30" x14ac:dyDescent="0.25">
      <c r="A6796" s="80"/>
      <c r="B6796" s="80"/>
      <c r="C6796" s="80"/>
      <c r="D6796" s="80"/>
      <c r="E6796" s="80"/>
      <c r="F6796" s="80"/>
      <c r="G6796" s="80"/>
      <c r="H6796" s="80"/>
      <c r="I6796" s="80"/>
      <c r="J6796" s="80"/>
      <c r="K6796" s="80"/>
      <c r="L6796" s="80"/>
      <c r="M6796" s="80"/>
      <c r="N6796" s="80"/>
      <c r="O6796" s="80"/>
      <c r="P6796" s="80"/>
      <c r="Q6796" s="80"/>
      <c r="R6796" s="81"/>
      <c r="S6796" s="81"/>
      <c r="T6796" s="81"/>
      <c r="U6796" s="82"/>
      <c r="V6796" s="81"/>
      <c r="W6796" s="83"/>
      <c r="X6796" s="84"/>
      <c r="Y6796" s="84"/>
      <c r="Z6796" s="85"/>
      <c r="AA6796" s="85"/>
      <c r="AB6796" s="85"/>
      <c r="AC6796" s="85"/>
      <c r="AD6796" s="85"/>
    </row>
    <row r="6797" spans="1:30" x14ac:dyDescent="0.25">
      <c r="A6797" s="86"/>
      <c r="B6797" s="86"/>
      <c r="C6797" s="86"/>
      <c r="D6797" s="86"/>
      <c r="E6797" s="86"/>
      <c r="F6797" s="86"/>
      <c r="G6797" s="86"/>
      <c r="H6797" s="86"/>
      <c r="I6797" s="86"/>
      <c r="J6797" s="86"/>
      <c r="K6797" s="86"/>
      <c r="L6797" s="86"/>
      <c r="M6797" s="86"/>
      <c r="N6797" s="86"/>
      <c r="O6797" s="86"/>
      <c r="P6797" s="86"/>
      <c r="Q6797" s="86"/>
      <c r="R6797" s="87"/>
      <c r="S6797" s="87"/>
      <c r="T6797" s="87"/>
      <c r="U6797" s="87"/>
      <c r="V6797" s="88"/>
      <c r="W6797" s="83"/>
      <c r="X6797" s="84"/>
      <c r="Y6797" s="84"/>
      <c r="Z6797" s="85"/>
      <c r="AA6797" s="85"/>
      <c r="AB6797" s="85"/>
      <c r="AC6797" s="85"/>
      <c r="AD6797" s="85"/>
    </row>
    <row r="6798" spans="1:30" x14ac:dyDescent="0.25">
      <c r="A6798" s="86"/>
      <c r="B6798" s="86"/>
      <c r="C6798" s="86"/>
      <c r="D6798" s="86"/>
      <c r="E6798" s="86"/>
      <c r="F6798" s="86"/>
      <c r="G6798" s="86"/>
      <c r="H6798" s="86"/>
      <c r="I6798" s="86"/>
      <c r="J6798" s="86"/>
      <c r="K6798" s="86"/>
      <c r="L6798" s="86"/>
      <c r="M6798" s="86"/>
      <c r="N6798" s="86"/>
      <c r="O6798" s="86"/>
      <c r="P6798" s="86"/>
      <c r="Q6798" s="86"/>
      <c r="R6798" s="87"/>
      <c r="S6798" s="87"/>
      <c r="T6798" s="87"/>
      <c r="U6798" s="88"/>
      <c r="V6798" s="87"/>
      <c r="W6798" s="83"/>
      <c r="X6798" s="84"/>
      <c r="Y6798" s="84"/>
      <c r="Z6798" s="85"/>
      <c r="AA6798" s="85"/>
      <c r="AB6798" s="85"/>
      <c r="AC6798" s="85"/>
      <c r="AD6798" s="85"/>
    </row>
    <row r="6799" spans="1:30" x14ac:dyDescent="0.25">
      <c r="A6799" s="80"/>
      <c r="B6799" s="80"/>
      <c r="C6799" s="80"/>
      <c r="D6799" s="80"/>
      <c r="E6799" s="80"/>
      <c r="F6799" s="80"/>
      <c r="G6799" s="80"/>
      <c r="H6799" s="80"/>
      <c r="I6799" s="80"/>
      <c r="J6799" s="80"/>
      <c r="K6799" s="80"/>
      <c r="L6799" s="80"/>
      <c r="M6799" s="80"/>
      <c r="N6799" s="80"/>
      <c r="O6799" s="80"/>
      <c r="P6799" s="80"/>
      <c r="Q6799" s="80"/>
      <c r="R6799" s="81"/>
      <c r="S6799" s="81"/>
      <c r="T6799" s="81"/>
      <c r="U6799" s="82"/>
      <c r="V6799" s="82"/>
      <c r="W6799" s="83"/>
      <c r="X6799" s="84"/>
      <c r="Y6799" s="84"/>
      <c r="Z6799" s="85"/>
      <c r="AA6799" s="85"/>
      <c r="AB6799" s="85"/>
      <c r="AC6799" s="85"/>
      <c r="AD6799" s="85"/>
    </row>
    <row r="6800" spans="1:30" x14ac:dyDescent="0.25">
      <c r="A6800" s="80"/>
      <c r="B6800" s="80"/>
      <c r="C6800" s="80"/>
      <c r="D6800" s="80"/>
      <c r="E6800" s="80"/>
      <c r="F6800" s="80"/>
      <c r="G6800" s="80"/>
      <c r="H6800" s="80"/>
      <c r="I6800" s="80"/>
      <c r="J6800" s="80"/>
      <c r="K6800" s="80"/>
      <c r="L6800" s="80"/>
      <c r="M6800" s="80"/>
      <c r="N6800" s="80"/>
      <c r="O6800" s="80"/>
      <c r="P6800" s="80"/>
      <c r="Q6800" s="80"/>
      <c r="R6800" s="81"/>
      <c r="S6800" s="81"/>
      <c r="T6800" s="81"/>
      <c r="U6800" s="82"/>
      <c r="V6800" s="82"/>
      <c r="W6800" s="83"/>
      <c r="X6800" s="84"/>
      <c r="Y6800" s="84"/>
      <c r="Z6800" s="85"/>
      <c r="AA6800" s="85"/>
      <c r="AB6800" s="85"/>
      <c r="AC6800" s="85"/>
      <c r="AD6800" s="85"/>
    </row>
    <row r="6801" spans="1:30" x14ac:dyDescent="0.25">
      <c r="A6801" s="80"/>
      <c r="B6801" s="80"/>
      <c r="C6801" s="80"/>
      <c r="D6801" s="80"/>
      <c r="E6801" s="80"/>
      <c r="F6801" s="80"/>
      <c r="G6801" s="80"/>
      <c r="H6801" s="80"/>
      <c r="I6801" s="80"/>
      <c r="J6801" s="80"/>
      <c r="K6801" s="80"/>
      <c r="L6801" s="80"/>
      <c r="M6801" s="80"/>
      <c r="N6801" s="80"/>
      <c r="O6801" s="80"/>
      <c r="P6801" s="80"/>
      <c r="Q6801" s="80"/>
      <c r="R6801" s="81"/>
      <c r="S6801" s="81"/>
      <c r="T6801" s="81"/>
      <c r="U6801" s="82"/>
      <c r="V6801" s="82"/>
      <c r="W6801" s="83"/>
      <c r="X6801" s="84"/>
      <c r="Y6801" s="84"/>
      <c r="Z6801" s="85"/>
      <c r="AA6801" s="85"/>
      <c r="AB6801" s="85"/>
      <c r="AC6801" s="85"/>
      <c r="AD6801" s="85"/>
    </row>
    <row r="6802" spans="1:30" x14ac:dyDescent="0.25">
      <c r="A6802" s="80"/>
      <c r="B6802" s="80"/>
      <c r="C6802" s="80"/>
      <c r="D6802" s="80"/>
      <c r="E6802" s="80"/>
      <c r="F6802" s="80"/>
      <c r="G6802" s="80"/>
      <c r="H6802" s="80"/>
      <c r="I6802" s="80"/>
      <c r="J6802" s="80"/>
      <c r="K6802" s="80"/>
      <c r="L6802" s="80"/>
      <c r="M6802" s="80"/>
      <c r="N6802" s="80"/>
      <c r="O6802" s="80"/>
      <c r="P6802" s="80"/>
      <c r="Q6802" s="80"/>
      <c r="R6802" s="81"/>
      <c r="S6802" s="81"/>
      <c r="T6802" s="81"/>
      <c r="U6802" s="82"/>
      <c r="V6802" s="82"/>
      <c r="W6802" s="83"/>
      <c r="X6802" s="84"/>
      <c r="Y6802" s="84"/>
      <c r="Z6802" s="85"/>
      <c r="AA6802" s="85"/>
      <c r="AB6802" s="85"/>
      <c r="AC6802" s="85"/>
      <c r="AD6802" s="85"/>
    </row>
    <row r="6803" spans="1:30" x14ac:dyDescent="0.25">
      <c r="A6803" s="80"/>
      <c r="B6803" s="80"/>
      <c r="C6803" s="80"/>
      <c r="D6803" s="80"/>
      <c r="E6803" s="80"/>
      <c r="F6803" s="80"/>
      <c r="G6803" s="80"/>
      <c r="H6803" s="80"/>
      <c r="I6803" s="80"/>
      <c r="J6803" s="80"/>
      <c r="K6803" s="80"/>
      <c r="L6803" s="80"/>
      <c r="M6803" s="80"/>
      <c r="N6803" s="80"/>
      <c r="O6803" s="80"/>
      <c r="P6803" s="80"/>
      <c r="Q6803" s="80"/>
      <c r="R6803" s="81"/>
      <c r="S6803" s="81"/>
      <c r="T6803" s="81"/>
      <c r="U6803" s="82"/>
      <c r="V6803" s="81"/>
      <c r="W6803" s="83"/>
      <c r="X6803" s="84"/>
      <c r="Y6803" s="84"/>
      <c r="Z6803" s="85"/>
      <c r="AA6803" s="85"/>
      <c r="AB6803" s="85"/>
      <c r="AC6803" s="85"/>
      <c r="AD6803" s="85"/>
    </row>
    <row r="6804" spans="1:30" x14ac:dyDescent="0.25">
      <c r="A6804" s="86"/>
      <c r="B6804" s="86"/>
      <c r="C6804" s="86"/>
      <c r="D6804" s="86"/>
      <c r="E6804" s="86"/>
      <c r="F6804" s="86"/>
      <c r="G6804" s="86"/>
      <c r="H6804" s="86"/>
      <c r="I6804" s="86"/>
      <c r="J6804" s="86"/>
      <c r="K6804" s="86"/>
      <c r="L6804" s="86"/>
      <c r="M6804" s="86"/>
      <c r="N6804" s="86"/>
      <c r="O6804" s="86"/>
      <c r="P6804" s="86"/>
      <c r="Q6804" s="86"/>
      <c r="R6804" s="87"/>
      <c r="S6804" s="87"/>
      <c r="T6804" s="87"/>
      <c r="U6804" s="88"/>
      <c r="V6804" s="88"/>
      <c r="W6804" s="83"/>
      <c r="X6804" s="84"/>
      <c r="Y6804" s="84"/>
      <c r="Z6804" s="85"/>
      <c r="AA6804" s="85"/>
      <c r="AB6804" s="85"/>
      <c r="AC6804" s="85"/>
      <c r="AD6804" s="85"/>
    </row>
    <row r="6805" spans="1:30" x14ac:dyDescent="0.25">
      <c r="A6805" s="86"/>
      <c r="B6805" s="86"/>
      <c r="C6805" s="86"/>
      <c r="D6805" s="86"/>
      <c r="E6805" s="86"/>
      <c r="F6805" s="86"/>
      <c r="G6805" s="86"/>
      <c r="H6805" s="86"/>
      <c r="I6805" s="86"/>
      <c r="J6805" s="86"/>
      <c r="K6805" s="86"/>
      <c r="L6805" s="86"/>
      <c r="M6805" s="86"/>
      <c r="N6805" s="86"/>
      <c r="O6805" s="86"/>
      <c r="P6805" s="86"/>
      <c r="Q6805" s="86"/>
      <c r="R6805" s="87"/>
      <c r="S6805" s="87"/>
      <c r="T6805" s="87"/>
      <c r="U6805" s="88"/>
      <c r="V6805" s="88"/>
      <c r="W6805" s="83"/>
      <c r="X6805" s="84"/>
      <c r="Y6805" s="84"/>
      <c r="Z6805" s="85"/>
      <c r="AA6805" s="85"/>
      <c r="AB6805" s="85"/>
      <c r="AC6805" s="85"/>
      <c r="AD6805" s="85"/>
    </row>
    <row r="6806" spans="1:30" x14ac:dyDescent="0.25">
      <c r="A6806" s="80"/>
      <c r="B6806" s="80"/>
      <c r="C6806" s="80"/>
      <c r="D6806" s="80"/>
      <c r="E6806" s="80"/>
      <c r="F6806" s="80"/>
      <c r="G6806" s="80"/>
      <c r="H6806" s="80"/>
      <c r="I6806" s="80"/>
      <c r="J6806" s="80"/>
      <c r="K6806" s="80"/>
      <c r="L6806" s="80"/>
      <c r="M6806" s="80"/>
      <c r="N6806" s="80"/>
      <c r="O6806" s="80"/>
      <c r="P6806" s="80"/>
      <c r="Q6806" s="80"/>
      <c r="R6806" s="81"/>
      <c r="S6806" s="81"/>
      <c r="T6806" s="81"/>
      <c r="U6806" s="82"/>
      <c r="V6806" s="81"/>
      <c r="W6806" s="83"/>
      <c r="X6806" s="84"/>
      <c r="Y6806" s="84"/>
      <c r="Z6806" s="85"/>
      <c r="AA6806" s="85"/>
      <c r="AB6806" s="85"/>
      <c r="AC6806" s="85"/>
      <c r="AD6806" s="85"/>
    </row>
    <row r="6807" spans="1:30" x14ac:dyDescent="0.25">
      <c r="A6807" s="86"/>
      <c r="B6807" s="86"/>
      <c r="C6807" s="86"/>
      <c r="D6807" s="86"/>
      <c r="E6807" s="86"/>
      <c r="F6807" s="86"/>
      <c r="G6807" s="86"/>
      <c r="H6807" s="86"/>
      <c r="I6807" s="86"/>
      <c r="J6807" s="86"/>
      <c r="K6807" s="86"/>
      <c r="L6807" s="86"/>
      <c r="M6807" s="86"/>
      <c r="N6807" s="86"/>
      <c r="O6807" s="86"/>
      <c r="P6807" s="86"/>
      <c r="Q6807" s="86"/>
      <c r="R6807" s="87"/>
      <c r="S6807" s="87"/>
      <c r="T6807" s="87"/>
      <c r="U6807" s="88"/>
      <c r="V6807" s="88"/>
      <c r="W6807" s="83"/>
      <c r="X6807" s="84"/>
      <c r="Y6807" s="84"/>
      <c r="Z6807" s="85"/>
      <c r="AA6807" s="85"/>
      <c r="AB6807" s="85"/>
      <c r="AC6807" s="85"/>
      <c r="AD6807" s="85"/>
    </row>
    <row r="6808" spans="1:30" x14ac:dyDescent="0.25">
      <c r="A6808" s="86"/>
      <c r="B6808" s="86"/>
      <c r="C6808" s="86"/>
      <c r="D6808" s="86"/>
      <c r="E6808" s="86"/>
      <c r="F6808" s="86"/>
      <c r="G6808" s="86"/>
      <c r="H6808" s="86"/>
      <c r="I6808" s="86"/>
      <c r="J6808" s="86"/>
      <c r="K6808" s="86"/>
      <c r="L6808" s="86"/>
      <c r="M6808" s="86"/>
      <c r="N6808" s="86"/>
      <c r="O6808" s="86"/>
      <c r="P6808" s="86"/>
      <c r="Q6808" s="86"/>
      <c r="R6808" s="87"/>
      <c r="S6808" s="87"/>
      <c r="T6808" s="87"/>
      <c r="U6808" s="88"/>
      <c r="V6808" s="88"/>
      <c r="W6808" s="83"/>
      <c r="X6808" s="84"/>
      <c r="Y6808" s="84"/>
      <c r="Z6808" s="85"/>
      <c r="AA6808" s="85"/>
      <c r="AB6808" s="85"/>
      <c r="AC6808" s="85"/>
      <c r="AD6808" s="85"/>
    </row>
    <row r="6809" spans="1:30" x14ac:dyDescent="0.25">
      <c r="A6809" s="86"/>
      <c r="B6809" s="86"/>
      <c r="C6809" s="86"/>
      <c r="D6809" s="86"/>
      <c r="E6809" s="86"/>
      <c r="F6809" s="86"/>
      <c r="G6809" s="86"/>
      <c r="H6809" s="86"/>
      <c r="I6809" s="86"/>
      <c r="J6809" s="86"/>
      <c r="K6809" s="86"/>
      <c r="L6809" s="86"/>
      <c r="M6809" s="86"/>
      <c r="N6809" s="86"/>
      <c r="O6809" s="86"/>
      <c r="P6809" s="86"/>
      <c r="Q6809" s="86"/>
      <c r="R6809" s="87"/>
      <c r="S6809" s="87"/>
      <c r="T6809" s="87"/>
      <c r="U6809" s="88"/>
      <c r="V6809" s="87"/>
      <c r="W6809" s="83"/>
      <c r="X6809" s="84"/>
      <c r="Y6809" s="84"/>
      <c r="Z6809" s="85"/>
      <c r="AA6809" s="85"/>
      <c r="AB6809" s="85"/>
      <c r="AC6809" s="85"/>
      <c r="AD6809" s="85"/>
    </row>
    <row r="6810" spans="1:30" x14ac:dyDescent="0.25">
      <c r="A6810" s="86"/>
      <c r="B6810" s="86"/>
      <c r="C6810" s="86"/>
      <c r="D6810" s="86"/>
      <c r="E6810" s="86"/>
      <c r="F6810" s="86"/>
      <c r="G6810" s="86"/>
      <c r="H6810" s="86"/>
      <c r="I6810" s="86"/>
      <c r="J6810" s="86"/>
      <c r="K6810" s="86"/>
      <c r="L6810" s="86"/>
      <c r="M6810" s="86"/>
      <c r="N6810" s="86"/>
      <c r="O6810" s="86"/>
      <c r="P6810" s="86"/>
      <c r="Q6810" s="86"/>
      <c r="R6810" s="87"/>
      <c r="S6810" s="87"/>
      <c r="T6810" s="87"/>
      <c r="U6810" s="87"/>
      <c r="V6810" s="88"/>
      <c r="W6810" s="83"/>
      <c r="X6810" s="84"/>
      <c r="Y6810" s="84"/>
      <c r="Z6810" s="85"/>
      <c r="AA6810" s="85"/>
      <c r="AB6810" s="85"/>
      <c r="AC6810" s="85"/>
      <c r="AD6810" s="85"/>
    </row>
    <row r="6811" spans="1:30" x14ac:dyDescent="0.25">
      <c r="A6811" s="86"/>
      <c r="B6811" s="86"/>
      <c r="C6811" s="86"/>
      <c r="D6811" s="86"/>
      <c r="E6811" s="86"/>
      <c r="F6811" s="86"/>
      <c r="G6811" s="86"/>
      <c r="H6811" s="86"/>
      <c r="I6811" s="86"/>
      <c r="J6811" s="86"/>
      <c r="K6811" s="86"/>
      <c r="L6811" s="86"/>
      <c r="M6811" s="86"/>
      <c r="N6811" s="86"/>
      <c r="O6811" s="86"/>
      <c r="P6811" s="86"/>
      <c r="Q6811" s="86"/>
      <c r="R6811" s="87"/>
      <c r="S6811" s="87"/>
      <c r="T6811" s="87"/>
      <c r="U6811" s="88"/>
      <c r="V6811" s="88"/>
      <c r="W6811" s="83"/>
      <c r="X6811" s="84"/>
      <c r="Y6811" s="84"/>
      <c r="Z6811" s="85"/>
      <c r="AA6811" s="85"/>
      <c r="AB6811" s="85"/>
      <c r="AC6811" s="85"/>
      <c r="AD6811" s="85"/>
    </row>
    <row r="6812" spans="1:30" x14ac:dyDescent="0.25">
      <c r="A6812" s="80"/>
      <c r="B6812" s="80"/>
      <c r="C6812" s="80"/>
      <c r="D6812" s="80"/>
      <c r="E6812" s="80"/>
      <c r="F6812" s="80"/>
      <c r="G6812" s="80"/>
      <c r="H6812" s="80"/>
      <c r="I6812" s="80"/>
      <c r="J6812" s="80"/>
      <c r="K6812" s="80"/>
      <c r="L6812" s="80"/>
      <c r="M6812" s="80"/>
      <c r="N6812" s="80"/>
      <c r="O6812" s="80"/>
      <c r="P6812" s="80"/>
      <c r="Q6812" s="80"/>
      <c r="R6812" s="81"/>
      <c r="S6812" s="81"/>
      <c r="T6812" s="81"/>
      <c r="U6812" s="82"/>
      <c r="V6812" s="82"/>
      <c r="W6812" s="83"/>
      <c r="X6812" s="84"/>
      <c r="Y6812" s="84"/>
      <c r="Z6812" s="85"/>
      <c r="AA6812" s="85"/>
      <c r="AB6812" s="85"/>
      <c r="AC6812" s="85"/>
      <c r="AD6812" s="85"/>
    </row>
    <row r="6813" spans="1:30" x14ac:dyDescent="0.25">
      <c r="A6813" s="86"/>
      <c r="B6813" s="86"/>
      <c r="C6813" s="86"/>
      <c r="D6813" s="86"/>
      <c r="E6813" s="86"/>
      <c r="F6813" s="86"/>
      <c r="G6813" s="86"/>
      <c r="H6813" s="86"/>
      <c r="I6813" s="86"/>
      <c r="J6813" s="86"/>
      <c r="K6813" s="86"/>
      <c r="L6813" s="86"/>
      <c r="M6813" s="86"/>
      <c r="N6813" s="86"/>
      <c r="O6813" s="86"/>
      <c r="P6813" s="86"/>
      <c r="Q6813" s="86"/>
      <c r="R6813" s="87"/>
      <c r="S6813" s="87"/>
      <c r="T6813" s="87"/>
      <c r="U6813" s="88"/>
      <c r="V6813" s="88"/>
      <c r="W6813" s="83"/>
      <c r="X6813" s="84"/>
      <c r="Y6813" s="84"/>
      <c r="Z6813" s="85"/>
      <c r="AA6813" s="85"/>
      <c r="AB6813" s="85"/>
      <c r="AC6813" s="85"/>
      <c r="AD6813" s="85"/>
    </row>
    <row r="6814" spans="1:30" x14ac:dyDescent="0.25">
      <c r="A6814" s="80"/>
      <c r="B6814" s="80"/>
      <c r="C6814" s="80"/>
      <c r="D6814" s="80"/>
      <c r="E6814" s="80"/>
      <c r="F6814" s="80"/>
      <c r="G6814" s="80"/>
      <c r="H6814" s="80"/>
      <c r="I6814" s="80"/>
      <c r="J6814" s="80"/>
      <c r="K6814" s="80"/>
      <c r="L6814" s="80"/>
      <c r="M6814" s="80"/>
      <c r="N6814" s="80"/>
      <c r="O6814" s="80"/>
      <c r="P6814" s="80"/>
      <c r="Q6814" s="80"/>
      <c r="R6814" s="81"/>
      <c r="S6814" s="81"/>
      <c r="T6814" s="81"/>
      <c r="U6814" s="82"/>
      <c r="V6814" s="82"/>
      <c r="W6814" s="83"/>
      <c r="X6814" s="84"/>
      <c r="Y6814" s="84"/>
      <c r="Z6814" s="85"/>
      <c r="AA6814" s="85"/>
      <c r="AB6814" s="85"/>
      <c r="AC6814" s="85"/>
      <c r="AD6814" s="85"/>
    </row>
    <row r="6815" spans="1:30" x14ac:dyDescent="0.25">
      <c r="A6815" s="80"/>
      <c r="B6815" s="80"/>
      <c r="C6815" s="80"/>
      <c r="D6815" s="80"/>
      <c r="E6815" s="80"/>
      <c r="F6815" s="80"/>
      <c r="G6815" s="80"/>
      <c r="H6815" s="80"/>
      <c r="I6815" s="80"/>
      <c r="J6815" s="80"/>
      <c r="K6815" s="80"/>
      <c r="L6815" s="80"/>
      <c r="M6815" s="80"/>
      <c r="N6815" s="80"/>
      <c r="O6815" s="80"/>
      <c r="P6815" s="80"/>
      <c r="Q6815" s="80"/>
      <c r="R6815" s="81"/>
      <c r="S6815" s="81"/>
      <c r="T6815" s="81"/>
      <c r="U6815" s="82"/>
      <c r="V6815" s="81"/>
      <c r="W6815" s="83"/>
      <c r="X6815" s="84"/>
      <c r="Y6815" s="84"/>
      <c r="Z6815" s="85"/>
      <c r="AA6815" s="85"/>
      <c r="AB6815" s="85"/>
      <c r="AC6815" s="85"/>
      <c r="AD6815" s="85"/>
    </row>
    <row r="6816" spans="1:30" x14ac:dyDescent="0.25">
      <c r="A6816" s="86"/>
      <c r="B6816" s="86"/>
      <c r="C6816" s="86"/>
      <c r="D6816" s="86"/>
      <c r="E6816" s="86"/>
      <c r="F6816" s="86"/>
      <c r="G6816" s="86"/>
      <c r="H6816" s="86"/>
      <c r="I6816" s="86"/>
      <c r="J6816" s="86"/>
      <c r="K6816" s="86"/>
      <c r="L6816" s="86"/>
      <c r="M6816" s="86"/>
      <c r="N6816" s="86"/>
      <c r="O6816" s="86"/>
      <c r="P6816" s="86"/>
      <c r="Q6816" s="86"/>
      <c r="R6816" s="87"/>
      <c r="S6816" s="87"/>
      <c r="T6816" s="87"/>
      <c r="U6816" s="88"/>
      <c r="V6816" s="88"/>
      <c r="W6816" s="83"/>
      <c r="X6816" s="84"/>
      <c r="Y6816" s="84"/>
      <c r="Z6816" s="85"/>
      <c r="AA6816" s="85"/>
      <c r="AB6816" s="85"/>
      <c r="AC6816" s="85"/>
      <c r="AD6816" s="85"/>
    </row>
    <row r="6817" spans="1:30" x14ac:dyDescent="0.25">
      <c r="A6817" s="86"/>
      <c r="B6817" s="86"/>
      <c r="C6817" s="86"/>
      <c r="D6817" s="86"/>
      <c r="E6817" s="86"/>
      <c r="F6817" s="86"/>
      <c r="G6817" s="86"/>
      <c r="H6817" s="86"/>
      <c r="I6817" s="86"/>
      <c r="J6817" s="86"/>
      <c r="K6817" s="86"/>
      <c r="L6817" s="86"/>
      <c r="M6817" s="86"/>
      <c r="N6817" s="86"/>
      <c r="O6817" s="86"/>
      <c r="P6817" s="86"/>
      <c r="Q6817" s="86"/>
      <c r="R6817" s="87"/>
      <c r="S6817" s="87"/>
      <c r="T6817" s="87"/>
      <c r="U6817" s="88"/>
      <c r="V6817" s="88"/>
      <c r="W6817" s="83"/>
      <c r="X6817" s="84"/>
      <c r="Y6817" s="84"/>
      <c r="Z6817" s="85"/>
      <c r="AA6817" s="85"/>
      <c r="AB6817" s="85"/>
      <c r="AC6817" s="85"/>
      <c r="AD6817" s="85"/>
    </row>
    <row r="6818" spans="1:30" x14ac:dyDescent="0.25">
      <c r="A6818" s="80"/>
      <c r="B6818" s="80"/>
      <c r="C6818" s="80"/>
      <c r="D6818" s="80"/>
      <c r="E6818" s="80"/>
      <c r="F6818" s="80"/>
      <c r="G6818" s="80"/>
      <c r="H6818" s="80"/>
      <c r="I6818" s="80"/>
      <c r="J6818" s="80"/>
      <c r="K6818" s="80"/>
      <c r="L6818" s="80"/>
      <c r="M6818" s="80"/>
      <c r="N6818" s="80"/>
      <c r="O6818" s="80"/>
      <c r="P6818" s="80"/>
      <c r="Q6818" s="80"/>
      <c r="R6818" s="81"/>
      <c r="S6818" s="81"/>
      <c r="T6818" s="81"/>
      <c r="U6818" s="82"/>
      <c r="V6818" s="82"/>
      <c r="W6818" s="83"/>
      <c r="X6818" s="84"/>
      <c r="Y6818" s="84"/>
      <c r="Z6818" s="85"/>
      <c r="AA6818" s="85"/>
      <c r="AB6818" s="85"/>
      <c r="AC6818" s="85"/>
      <c r="AD6818" s="85"/>
    </row>
    <row r="6819" spans="1:30" x14ac:dyDescent="0.25">
      <c r="A6819" s="80"/>
      <c r="B6819" s="80"/>
      <c r="C6819" s="80"/>
      <c r="D6819" s="80"/>
      <c r="E6819" s="80"/>
      <c r="F6819" s="80"/>
      <c r="G6819" s="80"/>
      <c r="H6819" s="80"/>
      <c r="I6819" s="80"/>
      <c r="J6819" s="80"/>
      <c r="K6819" s="80"/>
      <c r="L6819" s="80"/>
      <c r="M6819" s="80"/>
      <c r="N6819" s="80"/>
      <c r="O6819" s="80"/>
      <c r="P6819" s="80"/>
      <c r="Q6819" s="80"/>
      <c r="R6819" s="81"/>
      <c r="S6819" s="81"/>
      <c r="T6819" s="81"/>
      <c r="U6819" s="82"/>
      <c r="V6819" s="82"/>
      <c r="W6819" s="83"/>
      <c r="X6819" s="84"/>
      <c r="Y6819" s="84"/>
      <c r="Z6819" s="85"/>
      <c r="AA6819" s="85"/>
      <c r="AB6819" s="85"/>
      <c r="AC6819" s="85"/>
      <c r="AD6819" s="85"/>
    </row>
    <row r="6820" spans="1:30" x14ac:dyDescent="0.25">
      <c r="A6820" s="86"/>
      <c r="B6820" s="86"/>
      <c r="C6820" s="86"/>
      <c r="D6820" s="86"/>
      <c r="E6820" s="86"/>
      <c r="F6820" s="86"/>
      <c r="G6820" s="86"/>
      <c r="H6820" s="86"/>
      <c r="I6820" s="86"/>
      <c r="J6820" s="86"/>
      <c r="K6820" s="86"/>
      <c r="L6820" s="86"/>
      <c r="M6820" s="86"/>
      <c r="N6820" s="86"/>
      <c r="O6820" s="86"/>
      <c r="P6820" s="86"/>
      <c r="Q6820" s="86"/>
      <c r="R6820" s="87"/>
      <c r="S6820" s="87"/>
      <c r="T6820" s="87"/>
      <c r="U6820" s="88"/>
      <c r="V6820" s="88"/>
      <c r="W6820" s="83"/>
      <c r="X6820" s="84"/>
      <c r="Y6820" s="84"/>
      <c r="Z6820" s="85"/>
      <c r="AA6820" s="85"/>
      <c r="AB6820" s="85"/>
      <c r="AC6820" s="85"/>
      <c r="AD6820" s="85"/>
    </row>
    <row r="6821" spans="1:30" x14ac:dyDescent="0.25">
      <c r="A6821" s="80"/>
      <c r="B6821" s="80"/>
      <c r="C6821" s="80"/>
      <c r="D6821" s="80"/>
      <c r="E6821" s="80"/>
      <c r="F6821" s="80"/>
      <c r="G6821" s="80"/>
      <c r="H6821" s="80"/>
      <c r="I6821" s="80"/>
      <c r="J6821" s="80"/>
      <c r="K6821" s="80"/>
      <c r="L6821" s="80"/>
      <c r="M6821" s="80"/>
      <c r="N6821" s="80"/>
      <c r="O6821" s="80"/>
      <c r="P6821" s="80"/>
      <c r="Q6821" s="80"/>
      <c r="R6821" s="81"/>
      <c r="S6821" s="81"/>
      <c r="T6821" s="81"/>
      <c r="U6821" s="82"/>
      <c r="V6821" s="82"/>
      <c r="W6821" s="83"/>
      <c r="X6821" s="84"/>
      <c r="Y6821" s="84"/>
      <c r="Z6821" s="85"/>
      <c r="AA6821" s="85"/>
      <c r="AB6821" s="85"/>
      <c r="AC6821" s="85"/>
      <c r="AD6821" s="85"/>
    </row>
    <row r="6822" spans="1:30" x14ac:dyDescent="0.25">
      <c r="A6822" s="80"/>
      <c r="B6822" s="80"/>
      <c r="C6822" s="80"/>
      <c r="D6822" s="80"/>
      <c r="E6822" s="80"/>
      <c r="F6822" s="80"/>
      <c r="G6822" s="80"/>
      <c r="H6822" s="80"/>
      <c r="I6822" s="80"/>
      <c r="J6822" s="80"/>
      <c r="K6822" s="80"/>
      <c r="L6822" s="80"/>
      <c r="M6822" s="80"/>
      <c r="N6822" s="80"/>
      <c r="O6822" s="80"/>
      <c r="P6822" s="80"/>
      <c r="Q6822" s="80"/>
      <c r="R6822" s="81"/>
      <c r="S6822" s="81"/>
      <c r="T6822" s="81"/>
      <c r="U6822" s="82"/>
      <c r="V6822" s="82"/>
      <c r="W6822" s="83"/>
      <c r="X6822" s="84"/>
      <c r="Y6822" s="84"/>
      <c r="Z6822" s="85"/>
      <c r="AA6822" s="85"/>
      <c r="AB6822" s="85"/>
      <c r="AC6822" s="85"/>
      <c r="AD6822" s="85"/>
    </row>
    <row r="6823" spans="1:30" x14ac:dyDescent="0.25">
      <c r="A6823" s="80"/>
      <c r="B6823" s="80"/>
      <c r="C6823" s="80"/>
      <c r="D6823" s="80"/>
      <c r="E6823" s="80"/>
      <c r="F6823" s="80"/>
      <c r="G6823" s="80"/>
      <c r="H6823" s="80"/>
      <c r="I6823" s="80"/>
      <c r="J6823" s="80"/>
      <c r="K6823" s="80"/>
      <c r="L6823" s="80"/>
      <c r="M6823" s="80"/>
      <c r="N6823" s="80"/>
      <c r="O6823" s="80"/>
      <c r="P6823" s="80"/>
      <c r="Q6823" s="80"/>
      <c r="R6823" s="81"/>
      <c r="S6823" s="81"/>
      <c r="T6823" s="81"/>
      <c r="U6823" s="82"/>
      <c r="V6823" s="82"/>
      <c r="W6823" s="83"/>
      <c r="X6823" s="84"/>
      <c r="Y6823" s="84"/>
      <c r="Z6823" s="85"/>
      <c r="AA6823" s="85"/>
      <c r="AB6823" s="85"/>
      <c r="AC6823" s="85"/>
      <c r="AD6823" s="85"/>
    </row>
    <row r="6824" spans="1:30" x14ac:dyDescent="0.25">
      <c r="A6824" s="86"/>
      <c r="B6824" s="86"/>
      <c r="C6824" s="86"/>
      <c r="D6824" s="86"/>
      <c r="E6824" s="86"/>
      <c r="F6824" s="86"/>
      <c r="G6824" s="86"/>
      <c r="H6824" s="86"/>
      <c r="I6824" s="86"/>
      <c r="J6824" s="86"/>
      <c r="K6824" s="86"/>
      <c r="L6824" s="86"/>
      <c r="M6824" s="86"/>
      <c r="N6824" s="86"/>
      <c r="O6824" s="86"/>
      <c r="P6824" s="86"/>
      <c r="Q6824" s="86"/>
      <c r="R6824" s="87"/>
      <c r="S6824" s="87"/>
      <c r="T6824" s="87"/>
      <c r="U6824" s="88"/>
      <c r="V6824" s="88"/>
      <c r="W6824" s="83"/>
      <c r="X6824" s="84"/>
      <c r="Y6824" s="84"/>
      <c r="Z6824" s="85"/>
      <c r="AA6824" s="85"/>
      <c r="AB6824" s="85"/>
      <c r="AC6824" s="85"/>
      <c r="AD6824" s="85"/>
    </row>
    <row r="6825" spans="1:30" x14ac:dyDescent="0.25">
      <c r="A6825" s="80"/>
      <c r="B6825" s="80"/>
      <c r="C6825" s="80"/>
      <c r="D6825" s="80"/>
      <c r="E6825" s="80"/>
      <c r="F6825" s="80"/>
      <c r="G6825" s="80"/>
      <c r="H6825" s="80"/>
      <c r="I6825" s="80"/>
      <c r="J6825" s="80"/>
      <c r="K6825" s="80"/>
      <c r="L6825" s="80"/>
      <c r="M6825" s="80"/>
      <c r="N6825" s="80"/>
      <c r="O6825" s="80"/>
      <c r="P6825" s="80"/>
      <c r="Q6825" s="80"/>
      <c r="R6825" s="81"/>
      <c r="S6825" s="81"/>
      <c r="T6825" s="81"/>
      <c r="U6825" s="82"/>
      <c r="V6825" s="82"/>
      <c r="W6825" s="83"/>
      <c r="X6825" s="84"/>
      <c r="Y6825" s="84"/>
      <c r="Z6825" s="85"/>
      <c r="AA6825" s="85"/>
      <c r="AB6825" s="85"/>
      <c r="AC6825" s="85"/>
      <c r="AD6825" s="85"/>
    </row>
    <row r="6826" spans="1:30" x14ac:dyDescent="0.25">
      <c r="A6826" s="80"/>
      <c r="B6826" s="80"/>
      <c r="C6826" s="80"/>
      <c r="D6826" s="80"/>
      <c r="E6826" s="80"/>
      <c r="F6826" s="80"/>
      <c r="G6826" s="80"/>
      <c r="H6826" s="80"/>
      <c r="I6826" s="80"/>
      <c r="J6826" s="80"/>
      <c r="K6826" s="80"/>
      <c r="L6826" s="80"/>
      <c r="M6826" s="80"/>
      <c r="N6826" s="80"/>
      <c r="O6826" s="80"/>
      <c r="P6826" s="80"/>
      <c r="Q6826" s="80"/>
      <c r="R6826" s="81"/>
      <c r="S6826" s="81"/>
      <c r="T6826" s="81"/>
      <c r="U6826" s="82"/>
      <c r="V6826" s="82"/>
      <c r="W6826" s="83"/>
      <c r="X6826" s="84"/>
      <c r="Y6826" s="84"/>
      <c r="Z6826" s="85"/>
      <c r="AA6826" s="85"/>
      <c r="AB6826" s="85"/>
      <c r="AC6826" s="85"/>
      <c r="AD6826" s="85"/>
    </row>
    <row r="6827" spans="1:30" x14ac:dyDescent="0.25">
      <c r="A6827" s="80"/>
      <c r="B6827" s="80"/>
      <c r="C6827" s="80"/>
      <c r="D6827" s="80"/>
      <c r="E6827" s="80"/>
      <c r="F6827" s="80"/>
      <c r="G6827" s="80"/>
      <c r="H6827" s="80"/>
      <c r="I6827" s="80"/>
      <c r="J6827" s="80"/>
      <c r="K6827" s="80"/>
      <c r="L6827" s="80"/>
      <c r="M6827" s="80"/>
      <c r="N6827" s="80"/>
      <c r="O6827" s="80"/>
      <c r="P6827" s="80"/>
      <c r="Q6827" s="80"/>
      <c r="R6827" s="81"/>
      <c r="S6827" s="81"/>
      <c r="T6827" s="81"/>
      <c r="U6827" s="82"/>
      <c r="V6827" s="82"/>
      <c r="W6827" s="83"/>
      <c r="X6827" s="84"/>
      <c r="Y6827" s="84"/>
      <c r="Z6827" s="85"/>
      <c r="AA6827" s="85"/>
      <c r="AB6827" s="85"/>
      <c r="AC6827" s="85"/>
      <c r="AD6827" s="85"/>
    </row>
    <row r="6828" spans="1:30" x14ac:dyDescent="0.25">
      <c r="A6828" s="80"/>
      <c r="B6828" s="80"/>
      <c r="C6828" s="80"/>
      <c r="D6828" s="80"/>
      <c r="E6828" s="80"/>
      <c r="F6828" s="80"/>
      <c r="G6828" s="80"/>
      <c r="H6828" s="80"/>
      <c r="I6828" s="80"/>
      <c r="J6828" s="80"/>
      <c r="K6828" s="80"/>
      <c r="L6828" s="80"/>
      <c r="M6828" s="80"/>
      <c r="N6828" s="80"/>
      <c r="O6828" s="80"/>
      <c r="P6828" s="80"/>
      <c r="Q6828" s="80"/>
      <c r="R6828" s="81"/>
      <c r="S6828" s="81"/>
      <c r="T6828" s="81"/>
      <c r="U6828" s="82"/>
      <c r="V6828" s="81"/>
      <c r="W6828" s="83"/>
      <c r="X6828" s="84"/>
      <c r="Y6828" s="84"/>
      <c r="Z6828" s="85"/>
      <c r="AA6828" s="85"/>
      <c r="AB6828" s="85"/>
      <c r="AC6828" s="85"/>
      <c r="AD6828" s="85"/>
    </row>
    <row r="6829" spans="1:30" x14ac:dyDescent="0.25">
      <c r="A6829" s="80"/>
      <c r="B6829" s="80"/>
      <c r="C6829" s="80"/>
      <c r="D6829" s="80"/>
      <c r="E6829" s="80"/>
      <c r="F6829" s="80"/>
      <c r="G6829" s="80"/>
      <c r="H6829" s="80"/>
      <c r="I6829" s="80"/>
      <c r="J6829" s="80"/>
      <c r="K6829" s="80"/>
      <c r="L6829" s="80"/>
      <c r="M6829" s="80"/>
      <c r="N6829" s="80"/>
      <c r="O6829" s="80"/>
      <c r="P6829" s="80"/>
      <c r="Q6829" s="80"/>
      <c r="R6829" s="81"/>
      <c r="S6829" s="81"/>
      <c r="T6829" s="81"/>
      <c r="U6829" s="82"/>
      <c r="V6829" s="82"/>
      <c r="W6829" s="83"/>
      <c r="X6829" s="84"/>
      <c r="Y6829" s="84"/>
      <c r="Z6829" s="85"/>
      <c r="AA6829" s="85"/>
      <c r="AB6829" s="85"/>
      <c r="AC6829" s="85"/>
      <c r="AD6829" s="85"/>
    </row>
    <row r="6830" spans="1:30" x14ac:dyDescent="0.25">
      <c r="A6830" s="80"/>
      <c r="B6830" s="80"/>
      <c r="C6830" s="80"/>
      <c r="D6830" s="80"/>
      <c r="E6830" s="80"/>
      <c r="F6830" s="80"/>
      <c r="G6830" s="80"/>
      <c r="H6830" s="80"/>
      <c r="I6830" s="80"/>
      <c r="J6830" s="80"/>
      <c r="K6830" s="80"/>
      <c r="L6830" s="80"/>
      <c r="M6830" s="80"/>
      <c r="N6830" s="80"/>
      <c r="O6830" s="80"/>
      <c r="P6830" s="80"/>
      <c r="Q6830" s="80"/>
      <c r="R6830" s="81"/>
      <c r="S6830" s="81"/>
      <c r="T6830" s="81"/>
      <c r="U6830" s="82"/>
      <c r="V6830" s="82"/>
      <c r="W6830" s="83"/>
      <c r="X6830" s="84"/>
      <c r="Y6830" s="84"/>
      <c r="Z6830" s="85"/>
      <c r="AA6830" s="85"/>
      <c r="AB6830" s="85"/>
      <c r="AC6830" s="85"/>
      <c r="AD6830" s="85"/>
    </row>
    <row r="6831" spans="1:30" x14ac:dyDescent="0.25">
      <c r="A6831" s="80"/>
      <c r="B6831" s="80"/>
      <c r="C6831" s="80"/>
      <c r="D6831" s="80"/>
      <c r="E6831" s="80"/>
      <c r="F6831" s="80"/>
      <c r="G6831" s="80"/>
      <c r="H6831" s="80"/>
      <c r="I6831" s="80"/>
      <c r="J6831" s="80"/>
      <c r="K6831" s="80"/>
      <c r="L6831" s="80"/>
      <c r="M6831" s="80"/>
      <c r="N6831" s="80"/>
      <c r="O6831" s="80"/>
      <c r="P6831" s="80"/>
      <c r="Q6831" s="80"/>
      <c r="R6831" s="81"/>
      <c r="S6831" s="81"/>
      <c r="T6831" s="81"/>
      <c r="U6831" s="82"/>
      <c r="V6831" s="82"/>
      <c r="W6831" s="83"/>
      <c r="X6831" s="84"/>
      <c r="Y6831" s="84"/>
      <c r="Z6831" s="85"/>
      <c r="AA6831" s="85"/>
      <c r="AB6831" s="85"/>
      <c r="AC6831" s="85"/>
      <c r="AD6831" s="85"/>
    </row>
    <row r="6832" spans="1:30" x14ac:dyDescent="0.25">
      <c r="A6832" s="86"/>
      <c r="B6832" s="86"/>
      <c r="C6832" s="86"/>
      <c r="D6832" s="86"/>
      <c r="E6832" s="86"/>
      <c r="F6832" s="86"/>
      <c r="G6832" s="86"/>
      <c r="H6832" s="86"/>
      <c r="I6832" s="86"/>
      <c r="J6832" s="86"/>
      <c r="K6832" s="86"/>
      <c r="L6832" s="86"/>
      <c r="M6832" s="86"/>
      <c r="N6832" s="86"/>
      <c r="O6832" s="86"/>
      <c r="P6832" s="86"/>
      <c r="Q6832" s="86"/>
      <c r="R6832" s="87"/>
      <c r="S6832" s="87"/>
      <c r="T6832" s="87"/>
      <c r="U6832" s="88"/>
      <c r="V6832" s="88"/>
      <c r="W6832" s="83"/>
      <c r="X6832" s="84"/>
      <c r="Y6832" s="84"/>
      <c r="Z6832" s="85"/>
      <c r="AA6832" s="85"/>
      <c r="AB6832" s="85"/>
      <c r="AC6832" s="85"/>
      <c r="AD6832" s="85"/>
    </row>
    <row r="6833" spans="1:30" x14ac:dyDescent="0.25">
      <c r="A6833" s="80"/>
      <c r="B6833" s="80"/>
      <c r="C6833" s="80"/>
      <c r="D6833" s="80"/>
      <c r="E6833" s="80"/>
      <c r="F6833" s="80"/>
      <c r="G6833" s="80"/>
      <c r="H6833" s="80"/>
      <c r="I6833" s="80"/>
      <c r="J6833" s="80"/>
      <c r="K6833" s="80"/>
      <c r="L6833" s="80"/>
      <c r="M6833" s="80"/>
      <c r="N6833" s="80"/>
      <c r="O6833" s="80"/>
      <c r="P6833" s="80"/>
      <c r="Q6833" s="80"/>
      <c r="R6833" s="81"/>
      <c r="S6833" s="81"/>
      <c r="T6833" s="81"/>
      <c r="U6833" s="82"/>
      <c r="V6833" s="82"/>
      <c r="W6833" s="83"/>
      <c r="X6833" s="84"/>
      <c r="Y6833" s="84"/>
      <c r="Z6833" s="85"/>
      <c r="AA6833" s="85"/>
      <c r="AB6833" s="85"/>
      <c r="AC6833" s="85"/>
      <c r="AD6833" s="85"/>
    </row>
    <row r="6834" spans="1:30" x14ac:dyDescent="0.25">
      <c r="A6834" s="80"/>
      <c r="B6834" s="80"/>
      <c r="C6834" s="80"/>
      <c r="D6834" s="80"/>
      <c r="E6834" s="80"/>
      <c r="F6834" s="80"/>
      <c r="G6834" s="80"/>
      <c r="H6834" s="80"/>
      <c r="I6834" s="80"/>
      <c r="J6834" s="80"/>
      <c r="K6834" s="80"/>
      <c r="L6834" s="80"/>
      <c r="M6834" s="80"/>
      <c r="N6834" s="80"/>
      <c r="O6834" s="80"/>
      <c r="P6834" s="80"/>
      <c r="Q6834" s="80"/>
      <c r="R6834" s="81"/>
      <c r="S6834" s="81"/>
      <c r="T6834" s="81"/>
      <c r="U6834" s="82"/>
      <c r="V6834" s="82"/>
      <c r="W6834" s="83"/>
      <c r="X6834" s="84"/>
      <c r="Y6834" s="84"/>
      <c r="Z6834" s="85"/>
      <c r="AA6834" s="85"/>
      <c r="AB6834" s="85"/>
      <c r="AC6834" s="85"/>
      <c r="AD6834" s="85"/>
    </row>
    <row r="6835" spans="1:30" x14ac:dyDescent="0.25">
      <c r="A6835" s="86"/>
      <c r="B6835" s="86"/>
      <c r="C6835" s="86"/>
      <c r="D6835" s="86"/>
      <c r="E6835" s="86"/>
      <c r="F6835" s="86"/>
      <c r="G6835" s="86"/>
      <c r="H6835" s="86"/>
      <c r="I6835" s="86"/>
      <c r="J6835" s="86"/>
      <c r="K6835" s="86"/>
      <c r="L6835" s="86"/>
      <c r="M6835" s="86"/>
      <c r="N6835" s="86"/>
      <c r="O6835" s="86"/>
      <c r="P6835" s="86"/>
      <c r="Q6835" s="86"/>
      <c r="R6835" s="87"/>
      <c r="S6835" s="87"/>
      <c r="T6835" s="87"/>
      <c r="U6835" s="88"/>
      <c r="V6835" s="87"/>
      <c r="W6835" s="83"/>
      <c r="X6835" s="84"/>
      <c r="Y6835" s="84"/>
      <c r="Z6835" s="85"/>
      <c r="AA6835" s="85"/>
      <c r="AB6835" s="85"/>
      <c r="AC6835" s="85"/>
      <c r="AD6835" s="85"/>
    </row>
    <row r="6836" spans="1:30" x14ac:dyDescent="0.25">
      <c r="A6836" s="80"/>
      <c r="B6836" s="80"/>
      <c r="C6836" s="80"/>
      <c r="D6836" s="80"/>
      <c r="E6836" s="80"/>
      <c r="F6836" s="80"/>
      <c r="G6836" s="80"/>
      <c r="H6836" s="80"/>
      <c r="I6836" s="80"/>
      <c r="J6836" s="80"/>
      <c r="K6836" s="80"/>
      <c r="L6836" s="80"/>
      <c r="M6836" s="80"/>
      <c r="N6836" s="80"/>
      <c r="O6836" s="80"/>
      <c r="P6836" s="80"/>
      <c r="Q6836" s="80"/>
      <c r="R6836" s="81"/>
      <c r="S6836" s="81"/>
      <c r="T6836" s="81"/>
      <c r="U6836" s="82"/>
      <c r="V6836" s="82"/>
      <c r="W6836" s="83"/>
      <c r="X6836" s="84"/>
      <c r="Y6836" s="84"/>
      <c r="Z6836" s="85"/>
      <c r="AA6836" s="85"/>
      <c r="AB6836" s="85"/>
      <c r="AC6836" s="85"/>
      <c r="AD6836" s="85"/>
    </row>
    <row r="6837" spans="1:30" x14ac:dyDescent="0.25">
      <c r="A6837" s="86"/>
      <c r="B6837" s="86"/>
      <c r="C6837" s="86"/>
      <c r="D6837" s="86"/>
      <c r="E6837" s="86"/>
      <c r="F6837" s="86"/>
      <c r="G6837" s="86"/>
      <c r="H6837" s="86"/>
      <c r="I6837" s="86"/>
      <c r="J6837" s="86"/>
      <c r="K6837" s="86"/>
      <c r="L6837" s="86"/>
      <c r="M6837" s="86"/>
      <c r="N6837" s="86"/>
      <c r="O6837" s="86"/>
      <c r="P6837" s="86"/>
      <c r="Q6837" s="86"/>
      <c r="R6837" s="87"/>
      <c r="S6837" s="87"/>
      <c r="T6837" s="87"/>
      <c r="U6837" s="88"/>
      <c r="V6837" s="87"/>
      <c r="W6837" s="83"/>
      <c r="X6837" s="84"/>
      <c r="Y6837" s="84"/>
      <c r="Z6837" s="85"/>
      <c r="AA6837" s="85"/>
      <c r="AB6837" s="85"/>
      <c r="AC6837" s="85"/>
      <c r="AD6837" s="85"/>
    </row>
    <row r="6838" spans="1:30" x14ac:dyDescent="0.25">
      <c r="A6838" s="80"/>
      <c r="B6838" s="80"/>
      <c r="C6838" s="80"/>
      <c r="D6838" s="80"/>
      <c r="E6838" s="80"/>
      <c r="F6838" s="80"/>
      <c r="G6838" s="80"/>
      <c r="H6838" s="80"/>
      <c r="I6838" s="80"/>
      <c r="J6838" s="80"/>
      <c r="K6838" s="80"/>
      <c r="L6838" s="80"/>
      <c r="M6838" s="80"/>
      <c r="N6838" s="80"/>
      <c r="O6838" s="80"/>
      <c r="P6838" s="80"/>
      <c r="Q6838" s="80"/>
      <c r="R6838" s="81"/>
      <c r="S6838" s="81"/>
      <c r="T6838" s="81"/>
      <c r="U6838" s="82"/>
      <c r="V6838" s="82"/>
      <c r="W6838" s="83"/>
      <c r="X6838" s="84"/>
      <c r="Y6838" s="84"/>
      <c r="Z6838" s="85"/>
      <c r="AA6838" s="85"/>
      <c r="AB6838" s="85"/>
      <c r="AC6838" s="85"/>
      <c r="AD6838" s="85"/>
    </row>
    <row r="6839" spans="1:30" x14ac:dyDescent="0.25">
      <c r="A6839" s="86"/>
      <c r="B6839" s="86"/>
      <c r="C6839" s="86"/>
      <c r="D6839" s="86"/>
      <c r="E6839" s="86"/>
      <c r="F6839" s="86"/>
      <c r="G6839" s="86"/>
      <c r="H6839" s="86"/>
      <c r="I6839" s="86"/>
      <c r="J6839" s="86"/>
      <c r="K6839" s="86"/>
      <c r="L6839" s="86"/>
      <c r="M6839" s="86"/>
      <c r="N6839" s="86"/>
      <c r="O6839" s="86"/>
      <c r="P6839" s="86"/>
      <c r="Q6839" s="86"/>
      <c r="R6839" s="87"/>
      <c r="S6839" s="87"/>
      <c r="T6839" s="87"/>
      <c r="U6839" s="88"/>
      <c r="V6839" s="88"/>
      <c r="W6839" s="83"/>
      <c r="X6839" s="84"/>
      <c r="Y6839" s="84"/>
      <c r="Z6839" s="85"/>
      <c r="AA6839" s="85"/>
      <c r="AB6839" s="85"/>
      <c r="AC6839" s="85"/>
      <c r="AD6839" s="85"/>
    </row>
    <row r="6840" spans="1:30" x14ac:dyDescent="0.25">
      <c r="A6840" s="86"/>
      <c r="B6840" s="86"/>
      <c r="C6840" s="86"/>
      <c r="D6840" s="86"/>
      <c r="E6840" s="86"/>
      <c r="F6840" s="86"/>
      <c r="G6840" s="86"/>
      <c r="H6840" s="86"/>
      <c r="I6840" s="86"/>
      <c r="J6840" s="86"/>
      <c r="K6840" s="86"/>
      <c r="L6840" s="86"/>
      <c r="M6840" s="86"/>
      <c r="N6840" s="86"/>
      <c r="O6840" s="86"/>
      <c r="P6840" s="86"/>
      <c r="Q6840" s="86"/>
      <c r="R6840" s="87"/>
      <c r="S6840" s="87"/>
      <c r="T6840" s="87"/>
      <c r="U6840" s="88"/>
      <c r="V6840" s="87"/>
      <c r="W6840" s="83"/>
      <c r="X6840" s="84"/>
      <c r="Y6840" s="84"/>
      <c r="Z6840" s="85"/>
      <c r="AA6840" s="85"/>
      <c r="AB6840" s="85"/>
      <c r="AC6840" s="85"/>
      <c r="AD6840" s="85"/>
    </row>
    <row r="6841" spans="1:30" x14ac:dyDescent="0.25">
      <c r="A6841" s="80"/>
      <c r="B6841" s="80"/>
      <c r="C6841" s="80"/>
      <c r="D6841" s="80"/>
      <c r="E6841" s="80"/>
      <c r="F6841" s="80"/>
      <c r="G6841" s="80"/>
      <c r="H6841" s="80"/>
      <c r="I6841" s="80"/>
      <c r="J6841" s="80"/>
      <c r="K6841" s="80"/>
      <c r="L6841" s="80"/>
      <c r="M6841" s="80"/>
      <c r="N6841" s="80"/>
      <c r="O6841" s="80"/>
      <c r="P6841" s="80"/>
      <c r="Q6841" s="80"/>
      <c r="R6841" s="81"/>
      <c r="S6841" s="81"/>
      <c r="T6841" s="81"/>
      <c r="U6841" s="82"/>
      <c r="V6841" s="82"/>
      <c r="W6841" s="83"/>
      <c r="X6841" s="84"/>
      <c r="Y6841" s="84"/>
      <c r="Z6841" s="85"/>
      <c r="AA6841" s="85"/>
      <c r="AB6841" s="85"/>
      <c r="AC6841" s="85"/>
      <c r="AD6841" s="85"/>
    </row>
    <row r="6842" spans="1:30" x14ac:dyDescent="0.25">
      <c r="A6842" s="86"/>
      <c r="B6842" s="86"/>
      <c r="C6842" s="86"/>
      <c r="D6842" s="86"/>
      <c r="E6842" s="86"/>
      <c r="F6842" s="86"/>
      <c r="G6842" s="86"/>
      <c r="H6842" s="86"/>
      <c r="I6842" s="86"/>
      <c r="J6842" s="86"/>
      <c r="K6842" s="86"/>
      <c r="L6842" s="86"/>
      <c r="M6842" s="86"/>
      <c r="N6842" s="86"/>
      <c r="O6842" s="86"/>
      <c r="P6842" s="86"/>
      <c r="Q6842" s="86"/>
      <c r="R6842" s="87"/>
      <c r="S6842" s="87"/>
      <c r="T6842" s="87"/>
      <c r="U6842" s="88"/>
      <c r="V6842" s="88"/>
      <c r="W6842" s="83"/>
      <c r="X6842" s="84"/>
      <c r="Y6842" s="84"/>
      <c r="Z6842" s="85"/>
      <c r="AA6842" s="85"/>
      <c r="AB6842" s="85"/>
      <c r="AC6842" s="85"/>
      <c r="AD6842" s="85"/>
    </row>
    <row r="6843" spans="1:30" x14ac:dyDescent="0.25">
      <c r="A6843" s="86"/>
      <c r="B6843" s="86"/>
      <c r="C6843" s="86"/>
      <c r="D6843" s="86"/>
      <c r="E6843" s="86"/>
      <c r="F6843" s="86"/>
      <c r="G6843" s="86"/>
      <c r="H6843" s="86"/>
      <c r="I6843" s="86"/>
      <c r="J6843" s="86"/>
      <c r="K6843" s="86"/>
      <c r="L6843" s="86"/>
      <c r="M6843" s="86"/>
      <c r="N6843" s="86"/>
      <c r="O6843" s="86"/>
      <c r="P6843" s="86"/>
      <c r="Q6843" s="86"/>
      <c r="R6843" s="87"/>
      <c r="S6843" s="87"/>
      <c r="T6843" s="87"/>
      <c r="U6843" s="88"/>
      <c r="V6843" s="88"/>
      <c r="W6843" s="83"/>
      <c r="X6843" s="84"/>
      <c r="Y6843" s="84"/>
      <c r="Z6843" s="85"/>
      <c r="AA6843" s="85"/>
      <c r="AB6843" s="85"/>
      <c r="AC6843" s="85"/>
      <c r="AD6843" s="85"/>
    </row>
    <row r="6844" spans="1:30" x14ac:dyDescent="0.25">
      <c r="A6844" s="80"/>
      <c r="B6844" s="80"/>
      <c r="C6844" s="80"/>
      <c r="D6844" s="80"/>
      <c r="E6844" s="80"/>
      <c r="F6844" s="80"/>
      <c r="G6844" s="80"/>
      <c r="H6844" s="80"/>
      <c r="I6844" s="80"/>
      <c r="J6844" s="80"/>
      <c r="K6844" s="80"/>
      <c r="L6844" s="80"/>
      <c r="M6844" s="80"/>
      <c r="N6844" s="80"/>
      <c r="O6844" s="80"/>
      <c r="P6844" s="80"/>
      <c r="Q6844" s="80"/>
      <c r="R6844" s="81"/>
      <c r="S6844" s="81"/>
      <c r="T6844" s="81"/>
      <c r="U6844" s="82"/>
      <c r="V6844" s="82"/>
      <c r="W6844" s="83"/>
      <c r="X6844" s="84"/>
      <c r="Y6844" s="84"/>
      <c r="Z6844" s="85"/>
      <c r="AA6844" s="85"/>
      <c r="AB6844" s="85"/>
      <c r="AC6844" s="85"/>
      <c r="AD6844" s="85"/>
    </row>
    <row r="6845" spans="1:30" x14ac:dyDescent="0.25">
      <c r="A6845" s="80"/>
      <c r="B6845" s="80"/>
      <c r="C6845" s="80"/>
      <c r="D6845" s="80"/>
      <c r="E6845" s="80"/>
      <c r="F6845" s="80"/>
      <c r="G6845" s="80"/>
      <c r="H6845" s="80"/>
      <c r="I6845" s="80"/>
      <c r="J6845" s="80"/>
      <c r="K6845" s="80"/>
      <c r="L6845" s="80"/>
      <c r="M6845" s="80"/>
      <c r="N6845" s="80"/>
      <c r="O6845" s="80"/>
      <c r="P6845" s="80"/>
      <c r="Q6845" s="80"/>
      <c r="R6845" s="81"/>
      <c r="S6845" s="81"/>
      <c r="T6845" s="81"/>
      <c r="U6845" s="82"/>
      <c r="V6845" s="81"/>
      <c r="W6845" s="83"/>
      <c r="X6845" s="84"/>
      <c r="Y6845" s="84"/>
      <c r="Z6845" s="85"/>
      <c r="AA6845" s="85"/>
      <c r="AB6845" s="85"/>
      <c r="AC6845" s="85"/>
      <c r="AD6845" s="85"/>
    </row>
    <row r="6846" spans="1:30" x14ac:dyDescent="0.25">
      <c r="A6846" s="86"/>
      <c r="B6846" s="86"/>
      <c r="C6846" s="86"/>
      <c r="D6846" s="86"/>
      <c r="E6846" s="86"/>
      <c r="F6846" s="86"/>
      <c r="G6846" s="86"/>
      <c r="H6846" s="86"/>
      <c r="I6846" s="86"/>
      <c r="J6846" s="86"/>
      <c r="K6846" s="86"/>
      <c r="L6846" s="86"/>
      <c r="M6846" s="86"/>
      <c r="N6846" s="86"/>
      <c r="O6846" s="86"/>
      <c r="P6846" s="86"/>
      <c r="Q6846" s="86"/>
      <c r="R6846" s="87"/>
      <c r="S6846" s="87"/>
      <c r="T6846" s="87"/>
      <c r="U6846" s="88"/>
      <c r="V6846" s="88"/>
      <c r="W6846" s="83"/>
      <c r="X6846" s="84"/>
      <c r="Y6846" s="84"/>
      <c r="Z6846" s="85"/>
      <c r="AA6846" s="85"/>
      <c r="AB6846" s="85"/>
      <c r="AC6846" s="85"/>
      <c r="AD6846" s="85"/>
    </row>
    <row r="6847" spans="1:30" x14ac:dyDescent="0.25">
      <c r="A6847" s="86"/>
      <c r="B6847" s="86"/>
      <c r="C6847" s="86"/>
      <c r="D6847" s="86"/>
      <c r="E6847" s="86"/>
      <c r="F6847" s="86"/>
      <c r="G6847" s="86"/>
      <c r="H6847" s="86"/>
      <c r="I6847" s="86"/>
      <c r="J6847" s="86"/>
      <c r="K6847" s="86"/>
      <c r="L6847" s="86"/>
      <c r="M6847" s="86"/>
      <c r="N6847" s="86"/>
      <c r="O6847" s="86"/>
      <c r="P6847" s="86"/>
      <c r="Q6847" s="86"/>
      <c r="R6847" s="87"/>
      <c r="S6847" s="87"/>
      <c r="T6847" s="87"/>
      <c r="U6847" s="88"/>
      <c r="V6847" s="88"/>
      <c r="W6847" s="83"/>
      <c r="X6847" s="84"/>
      <c r="Y6847" s="84"/>
      <c r="Z6847" s="85"/>
      <c r="AA6847" s="85"/>
      <c r="AB6847" s="85"/>
      <c r="AC6847" s="85"/>
      <c r="AD6847" s="85"/>
    </row>
    <row r="6848" spans="1:30" x14ac:dyDescent="0.25">
      <c r="A6848" s="86"/>
      <c r="B6848" s="86"/>
      <c r="C6848" s="86"/>
      <c r="D6848" s="86"/>
      <c r="E6848" s="86"/>
      <c r="F6848" s="86"/>
      <c r="G6848" s="86"/>
      <c r="H6848" s="86"/>
      <c r="I6848" s="86"/>
      <c r="J6848" s="86"/>
      <c r="K6848" s="86"/>
      <c r="L6848" s="86"/>
      <c r="M6848" s="86"/>
      <c r="N6848" s="86"/>
      <c r="O6848" s="86"/>
      <c r="P6848" s="86"/>
      <c r="Q6848" s="86"/>
      <c r="R6848" s="87"/>
      <c r="S6848" s="87"/>
      <c r="T6848" s="87"/>
      <c r="U6848" s="88"/>
      <c r="V6848" s="87"/>
      <c r="W6848" s="83"/>
      <c r="X6848" s="84"/>
      <c r="Y6848" s="84"/>
      <c r="Z6848" s="85"/>
      <c r="AA6848" s="85"/>
      <c r="AB6848" s="85"/>
      <c r="AC6848" s="85"/>
      <c r="AD6848" s="85"/>
    </row>
    <row r="6849" spans="1:30" x14ac:dyDescent="0.25">
      <c r="A6849" s="80"/>
      <c r="B6849" s="80"/>
      <c r="C6849" s="80"/>
      <c r="D6849" s="80"/>
      <c r="E6849" s="80"/>
      <c r="F6849" s="80"/>
      <c r="G6849" s="80"/>
      <c r="H6849" s="80"/>
      <c r="I6849" s="80"/>
      <c r="J6849" s="80"/>
      <c r="K6849" s="80"/>
      <c r="L6849" s="80"/>
      <c r="M6849" s="80"/>
      <c r="N6849" s="80"/>
      <c r="O6849" s="80"/>
      <c r="P6849" s="80"/>
      <c r="Q6849" s="80"/>
      <c r="R6849" s="81"/>
      <c r="S6849" s="81"/>
      <c r="T6849" s="81"/>
      <c r="U6849" s="82"/>
      <c r="V6849" s="82"/>
      <c r="W6849" s="83"/>
      <c r="X6849" s="84"/>
      <c r="Y6849" s="84"/>
      <c r="Z6849" s="85"/>
      <c r="AA6849" s="85"/>
      <c r="AB6849" s="85"/>
      <c r="AC6849" s="85"/>
      <c r="AD6849" s="85"/>
    </row>
    <row r="6850" spans="1:30" x14ac:dyDescent="0.25">
      <c r="A6850" s="80"/>
      <c r="B6850" s="80"/>
      <c r="C6850" s="80"/>
      <c r="D6850" s="80"/>
      <c r="E6850" s="80"/>
      <c r="F6850" s="80"/>
      <c r="G6850" s="80"/>
      <c r="H6850" s="80"/>
      <c r="I6850" s="80"/>
      <c r="J6850" s="80"/>
      <c r="K6850" s="80"/>
      <c r="L6850" s="80"/>
      <c r="M6850" s="80"/>
      <c r="N6850" s="80"/>
      <c r="O6850" s="80"/>
      <c r="P6850" s="80"/>
      <c r="Q6850" s="80"/>
      <c r="R6850" s="81"/>
      <c r="S6850" s="81"/>
      <c r="T6850" s="81"/>
      <c r="U6850" s="82"/>
      <c r="V6850" s="82"/>
      <c r="W6850" s="83"/>
      <c r="X6850" s="84"/>
      <c r="Y6850" s="84"/>
      <c r="Z6850" s="85"/>
      <c r="AA6850" s="85"/>
      <c r="AB6850" s="85"/>
      <c r="AC6850" s="85"/>
      <c r="AD6850" s="85"/>
    </row>
    <row r="6851" spans="1:30" x14ac:dyDescent="0.25">
      <c r="A6851" s="86"/>
      <c r="B6851" s="86"/>
      <c r="C6851" s="86"/>
      <c r="D6851" s="86"/>
      <c r="E6851" s="86"/>
      <c r="F6851" s="86"/>
      <c r="G6851" s="86"/>
      <c r="H6851" s="86"/>
      <c r="I6851" s="86"/>
      <c r="J6851" s="86"/>
      <c r="K6851" s="86"/>
      <c r="L6851" s="86"/>
      <c r="M6851" s="86"/>
      <c r="N6851" s="86"/>
      <c r="O6851" s="86"/>
      <c r="P6851" s="86"/>
      <c r="Q6851" s="86"/>
      <c r="R6851" s="87"/>
      <c r="S6851" s="87"/>
      <c r="T6851" s="87"/>
      <c r="U6851" s="88"/>
      <c r="V6851" s="88"/>
      <c r="W6851" s="83"/>
      <c r="X6851" s="84"/>
      <c r="Y6851" s="84"/>
      <c r="Z6851" s="85"/>
      <c r="AA6851" s="85"/>
      <c r="AB6851" s="85"/>
      <c r="AC6851" s="85"/>
      <c r="AD6851" s="85"/>
    </row>
    <row r="6852" spans="1:30" x14ac:dyDescent="0.25">
      <c r="A6852" s="80"/>
      <c r="B6852" s="80"/>
      <c r="C6852" s="80"/>
      <c r="D6852" s="80"/>
      <c r="E6852" s="80"/>
      <c r="F6852" s="80"/>
      <c r="G6852" s="80"/>
      <c r="H6852" s="80"/>
      <c r="I6852" s="80"/>
      <c r="J6852" s="80"/>
      <c r="K6852" s="80"/>
      <c r="L6852" s="80"/>
      <c r="M6852" s="80"/>
      <c r="N6852" s="80"/>
      <c r="O6852" s="80"/>
      <c r="P6852" s="80"/>
      <c r="Q6852" s="80"/>
      <c r="R6852" s="81"/>
      <c r="S6852" s="81"/>
      <c r="T6852" s="81"/>
      <c r="U6852" s="82"/>
      <c r="V6852" s="82"/>
      <c r="W6852" s="83"/>
      <c r="X6852" s="84"/>
      <c r="Y6852" s="84"/>
      <c r="Z6852" s="85"/>
      <c r="AA6852" s="85"/>
      <c r="AB6852" s="85"/>
      <c r="AC6852" s="85"/>
      <c r="AD6852" s="85"/>
    </row>
    <row r="6853" spans="1:30" x14ac:dyDescent="0.25">
      <c r="A6853" s="80"/>
      <c r="B6853" s="80"/>
      <c r="C6853" s="80"/>
      <c r="D6853" s="80"/>
      <c r="E6853" s="80"/>
      <c r="F6853" s="80"/>
      <c r="G6853" s="80"/>
      <c r="H6853" s="80"/>
      <c r="I6853" s="80"/>
      <c r="J6853" s="80"/>
      <c r="K6853" s="80"/>
      <c r="L6853" s="80"/>
      <c r="M6853" s="80"/>
      <c r="N6853" s="80"/>
      <c r="O6853" s="80"/>
      <c r="P6853" s="80"/>
      <c r="Q6853" s="80"/>
      <c r="R6853" s="81"/>
      <c r="S6853" s="81"/>
      <c r="T6853" s="81"/>
      <c r="U6853" s="82"/>
      <c r="V6853" s="82"/>
      <c r="W6853" s="83"/>
      <c r="X6853" s="84"/>
      <c r="Y6853" s="84"/>
      <c r="Z6853" s="85"/>
      <c r="AA6853" s="85"/>
      <c r="AB6853" s="85"/>
      <c r="AC6853" s="85"/>
      <c r="AD6853" s="85"/>
    </row>
    <row r="6854" spans="1:30" x14ac:dyDescent="0.25">
      <c r="A6854" s="86"/>
      <c r="B6854" s="86"/>
      <c r="C6854" s="86"/>
      <c r="D6854" s="86"/>
      <c r="E6854" s="86"/>
      <c r="F6854" s="86"/>
      <c r="G6854" s="86"/>
      <c r="H6854" s="86"/>
      <c r="I6854" s="86"/>
      <c r="J6854" s="86"/>
      <c r="K6854" s="86"/>
      <c r="L6854" s="86"/>
      <c r="M6854" s="86"/>
      <c r="N6854" s="86"/>
      <c r="O6854" s="86"/>
      <c r="P6854" s="86"/>
      <c r="Q6854" s="86"/>
      <c r="R6854" s="87"/>
      <c r="S6854" s="87"/>
      <c r="T6854" s="87"/>
      <c r="U6854" s="88"/>
      <c r="V6854" s="88"/>
      <c r="W6854" s="83"/>
      <c r="X6854" s="84"/>
      <c r="Y6854" s="84"/>
      <c r="Z6854" s="85"/>
      <c r="AA6854" s="85"/>
      <c r="AB6854" s="85"/>
      <c r="AC6854" s="85"/>
      <c r="AD6854" s="85"/>
    </row>
    <row r="6855" spans="1:30" x14ac:dyDescent="0.25">
      <c r="A6855" s="80"/>
      <c r="B6855" s="80"/>
      <c r="C6855" s="80"/>
      <c r="D6855" s="80"/>
      <c r="E6855" s="80"/>
      <c r="F6855" s="80"/>
      <c r="G6855" s="80"/>
      <c r="H6855" s="80"/>
      <c r="I6855" s="80"/>
      <c r="J6855" s="80"/>
      <c r="K6855" s="80"/>
      <c r="L6855" s="80"/>
      <c r="M6855" s="80"/>
      <c r="N6855" s="80"/>
      <c r="O6855" s="80"/>
      <c r="P6855" s="80"/>
      <c r="Q6855" s="80"/>
      <c r="R6855" s="81"/>
      <c r="S6855" s="81"/>
      <c r="T6855" s="81"/>
      <c r="U6855" s="82"/>
      <c r="V6855" s="82"/>
      <c r="W6855" s="83"/>
      <c r="X6855" s="84"/>
      <c r="Y6855" s="84"/>
      <c r="Z6855" s="85"/>
      <c r="AA6855" s="85"/>
      <c r="AB6855" s="85"/>
      <c r="AC6855" s="85"/>
      <c r="AD6855" s="85"/>
    </row>
    <row r="6856" spans="1:30" x14ac:dyDescent="0.25">
      <c r="A6856" s="80"/>
      <c r="B6856" s="80"/>
      <c r="C6856" s="80"/>
      <c r="D6856" s="80"/>
      <c r="E6856" s="80"/>
      <c r="F6856" s="80"/>
      <c r="G6856" s="80"/>
      <c r="H6856" s="80"/>
      <c r="I6856" s="80"/>
      <c r="J6856" s="80"/>
      <c r="K6856" s="80"/>
      <c r="L6856" s="80"/>
      <c r="M6856" s="80"/>
      <c r="N6856" s="80"/>
      <c r="O6856" s="80"/>
      <c r="P6856" s="80"/>
      <c r="Q6856" s="80"/>
      <c r="R6856" s="81"/>
      <c r="S6856" s="81"/>
      <c r="T6856" s="81"/>
      <c r="U6856" s="82"/>
      <c r="V6856" s="82"/>
      <c r="W6856" s="83"/>
      <c r="X6856" s="84"/>
      <c r="Y6856" s="84"/>
      <c r="Z6856" s="85"/>
      <c r="AA6856" s="85"/>
      <c r="AB6856" s="85"/>
      <c r="AC6856" s="85"/>
      <c r="AD6856" s="85"/>
    </row>
    <row r="6857" spans="1:30" x14ac:dyDescent="0.25">
      <c r="A6857" s="80"/>
      <c r="B6857" s="80"/>
      <c r="C6857" s="80"/>
      <c r="D6857" s="80"/>
      <c r="E6857" s="80"/>
      <c r="F6857" s="80"/>
      <c r="G6857" s="80"/>
      <c r="H6857" s="80"/>
      <c r="I6857" s="80"/>
      <c r="J6857" s="80"/>
      <c r="K6857" s="80"/>
      <c r="L6857" s="80"/>
      <c r="M6857" s="80"/>
      <c r="N6857" s="80"/>
      <c r="O6857" s="80"/>
      <c r="P6857" s="80"/>
      <c r="Q6857" s="80"/>
      <c r="R6857" s="81"/>
      <c r="S6857" s="81"/>
      <c r="T6857" s="81"/>
      <c r="U6857" s="82"/>
      <c r="V6857" s="81"/>
      <c r="W6857" s="83"/>
      <c r="X6857" s="84"/>
      <c r="Y6857" s="84"/>
      <c r="Z6857" s="85"/>
      <c r="AA6857" s="85"/>
      <c r="AB6857" s="85"/>
      <c r="AC6857" s="85"/>
      <c r="AD6857" s="85"/>
    </row>
    <row r="6858" spans="1:30" x14ac:dyDescent="0.25">
      <c r="A6858" s="80"/>
      <c r="B6858" s="80"/>
      <c r="C6858" s="80"/>
      <c r="D6858" s="80"/>
      <c r="E6858" s="80"/>
      <c r="F6858" s="80"/>
      <c r="G6858" s="80"/>
      <c r="H6858" s="80"/>
      <c r="I6858" s="80"/>
      <c r="J6858" s="80"/>
      <c r="K6858" s="80"/>
      <c r="L6858" s="80"/>
      <c r="M6858" s="80"/>
      <c r="N6858" s="80"/>
      <c r="O6858" s="80"/>
      <c r="P6858" s="80"/>
      <c r="Q6858" s="80"/>
      <c r="R6858" s="81"/>
      <c r="S6858" s="81"/>
      <c r="T6858" s="81"/>
      <c r="U6858" s="82"/>
      <c r="V6858" s="82"/>
      <c r="W6858" s="83"/>
      <c r="X6858" s="84"/>
      <c r="Y6858" s="84"/>
      <c r="Z6858" s="85"/>
      <c r="AA6858" s="85"/>
      <c r="AB6858" s="85"/>
      <c r="AC6858" s="85"/>
      <c r="AD6858" s="85"/>
    </row>
    <row r="6859" spans="1:30" x14ac:dyDescent="0.25">
      <c r="A6859" s="86"/>
      <c r="B6859" s="86"/>
      <c r="C6859" s="86"/>
      <c r="D6859" s="86"/>
      <c r="E6859" s="86"/>
      <c r="F6859" s="86"/>
      <c r="G6859" s="86"/>
      <c r="H6859" s="86"/>
      <c r="I6859" s="86"/>
      <c r="J6859" s="86"/>
      <c r="K6859" s="86"/>
      <c r="L6859" s="86"/>
      <c r="M6859" s="86"/>
      <c r="N6859" s="86"/>
      <c r="O6859" s="86"/>
      <c r="P6859" s="86"/>
      <c r="Q6859" s="86"/>
      <c r="R6859" s="87"/>
      <c r="S6859" s="87"/>
      <c r="T6859" s="87"/>
      <c r="U6859" s="88"/>
      <c r="V6859" s="88"/>
      <c r="W6859" s="83"/>
      <c r="X6859" s="84"/>
      <c r="Y6859" s="84"/>
      <c r="Z6859" s="85"/>
      <c r="AA6859" s="85"/>
      <c r="AB6859" s="85"/>
      <c r="AC6859" s="85"/>
      <c r="AD6859" s="85"/>
    </row>
    <row r="6860" spans="1:30" x14ac:dyDescent="0.25">
      <c r="A6860" s="86"/>
      <c r="B6860" s="86"/>
      <c r="C6860" s="86"/>
      <c r="D6860" s="86"/>
      <c r="E6860" s="86"/>
      <c r="F6860" s="86"/>
      <c r="G6860" s="86"/>
      <c r="H6860" s="86"/>
      <c r="I6860" s="86"/>
      <c r="J6860" s="86"/>
      <c r="K6860" s="86"/>
      <c r="L6860" s="86"/>
      <c r="M6860" s="86"/>
      <c r="N6860" s="86"/>
      <c r="O6860" s="86"/>
      <c r="P6860" s="86"/>
      <c r="Q6860" s="86"/>
      <c r="R6860" s="87"/>
      <c r="S6860" s="87"/>
      <c r="T6860" s="87"/>
      <c r="U6860" s="88"/>
      <c r="V6860" s="88"/>
      <c r="W6860" s="83"/>
      <c r="X6860" s="84"/>
      <c r="Y6860" s="84"/>
      <c r="Z6860" s="85"/>
      <c r="AA6860" s="85"/>
      <c r="AB6860" s="85"/>
      <c r="AC6860" s="85"/>
      <c r="AD6860" s="85"/>
    </row>
    <row r="6861" spans="1:30" x14ac:dyDescent="0.25">
      <c r="A6861" s="80"/>
      <c r="B6861" s="80"/>
      <c r="C6861" s="80"/>
      <c r="D6861" s="80"/>
      <c r="E6861" s="80"/>
      <c r="F6861" s="80"/>
      <c r="G6861" s="80"/>
      <c r="H6861" s="80"/>
      <c r="I6861" s="80"/>
      <c r="J6861" s="80"/>
      <c r="K6861" s="80"/>
      <c r="L6861" s="80"/>
      <c r="M6861" s="80"/>
      <c r="N6861" s="80"/>
      <c r="O6861" s="80"/>
      <c r="P6861" s="80"/>
      <c r="Q6861" s="80"/>
      <c r="R6861" s="81"/>
      <c r="S6861" s="81"/>
      <c r="T6861" s="81"/>
      <c r="U6861" s="82"/>
      <c r="V6861" s="82"/>
      <c r="W6861" s="83"/>
      <c r="X6861" s="84"/>
      <c r="Y6861" s="84"/>
      <c r="Z6861" s="85"/>
      <c r="AA6861" s="85"/>
      <c r="AB6861" s="85"/>
      <c r="AC6861" s="85"/>
      <c r="AD6861" s="85"/>
    </row>
    <row r="6862" spans="1:30" x14ac:dyDescent="0.25">
      <c r="A6862" s="80"/>
      <c r="B6862" s="80"/>
      <c r="C6862" s="80"/>
      <c r="D6862" s="80"/>
      <c r="E6862" s="80"/>
      <c r="F6862" s="80"/>
      <c r="G6862" s="80"/>
      <c r="H6862" s="80"/>
      <c r="I6862" s="80"/>
      <c r="J6862" s="80"/>
      <c r="K6862" s="80"/>
      <c r="L6862" s="80"/>
      <c r="M6862" s="80"/>
      <c r="N6862" s="80"/>
      <c r="O6862" s="80"/>
      <c r="P6862" s="80"/>
      <c r="Q6862" s="80"/>
      <c r="R6862" s="81"/>
      <c r="S6862" s="81"/>
      <c r="T6862" s="81"/>
      <c r="U6862" s="82"/>
      <c r="V6862" s="82"/>
      <c r="W6862" s="83"/>
      <c r="X6862" s="84"/>
      <c r="Y6862" s="84"/>
      <c r="Z6862" s="85"/>
      <c r="AA6862" s="85"/>
      <c r="AB6862" s="85"/>
      <c r="AC6862" s="85"/>
      <c r="AD6862" s="85"/>
    </row>
    <row r="6863" spans="1:30" x14ac:dyDescent="0.25">
      <c r="A6863" s="80"/>
      <c r="B6863" s="80"/>
      <c r="C6863" s="80"/>
      <c r="D6863" s="80"/>
      <c r="E6863" s="80"/>
      <c r="F6863" s="80"/>
      <c r="G6863" s="80"/>
      <c r="H6863" s="80"/>
      <c r="I6863" s="80"/>
      <c r="J6863" s="80"/>
      <c r="K6863" s="80"/>
      <c r="L6863" s="80"/>
      <c r="M6863" s="80"/>
      <c r="N6863" s="80"/>
      <c r="O6863" s="80"/>
      <c r="P6863" s="80"/>
      <c r="Q6863" s="80"/>
      <c r="R6863" s="81"/>
      <c r="S6863" s="81"/>
      <c r="T6863" s="81"/>
      <c r="U6863" s="82"/>
      <c r="V6863" s="82"/>
      <c r="W6863" s="83"/>
      <c r="X6863" s="84"/>
      <c r="Y6863" s="84"/>
      <c r="Z6863" s="85"/>
      <c r="AA6863" s="85"/>
      <c r="AB6863" s="85"/>
      <c r="AC6863" s="85"/>
      <c r="AD6863" s="85"/>
    </row>
    <row r="6864" spans="1:30" x14ac:dyDescent="0.25">
      <c r="A6864" s="86"/>
      <c r="B6864" s="86"/>
      <c r="C6864" s="86"/>
      <c r="D6864" s="86"/>
      <c r="E6864" s="86"/>
      <c r="F6864" s="86"/>
      <c r="G6864" s="86"/>
      <c r="H6864" s="86"/>
      <c r="I6864" s="86"/>
      <c r="J6864" s="86"/>
      <c r="K6864" s="86"/>
      <c r="L6864" s="86"/>
      <c r="M6864" s="86"/>
      <c r="N6864" s="86"/>
      <c r="O6864" s="86"/>
      <c r="P6864" s="86"/>
      <c r="Q6864" s="86"/>
      <c r="R6864" s="87"/>
      <c r="S6864" s="87"/>
      <c r="T6864" s="87"/>
      <c r="U6864" s="88"/>
      <c r="V6864" s="88"/>
      <c r="W6864" s="83"/>
      <c r="X6864" s="84"/>
      <c r="Y6864" s="84"/>
      <c r="Z6864" s="85"/>
      <c r="AA6864" s="85"/>
      <c r="AB6864" s="85"/>
      <c r="AC6864" s="85"/>
      <c r="AD6864" s="85"/>
    </row>
    <row r="6865" spans="1:30" x14ac:dyDescent="0.25">
      <c r="A6865" s="86"/>
      <c r="B6865" s="86"/>
      <c r="C6865" s="86"/>
      <c r="D6865" s="86"/>
      <c r="E6865" s="86"/>
      <c r="F6865" s="86"/>
      <c r="G6865" s="86"/>
      <c r="H6865" s="86"/>
      <c r="I6865" s="86"/>
      <c r="J6865" s="86"/>
      <c r="K6865" s="86"/>
      <c r="L6865" s="86"/>
      <c r="M6865" s="86"/>
      <c r="N6865" s="86"/>
      <c r="O6865" s="86"/>
      <c r="P6865" s="86"/>
      <c r="Q6865" s="86"/>
      <c r="R6865" s="87"/>
      <c r="S6865" s="87"/>
      <c r="T6865" s="87"/>
      <c r="U6865" s="88"/>
      <c r="V6865" s="88"/>
      <c r="W6865" s="83"/>
      <c r="X6865" s="84"/>
      <c r="Y6865" s="84"/>
      <c r="Z6865" s="85"/>
      <c r="AA6865" s="85"/>
      <c r="AB6865" s="85"/>
      <c r="AC6865" s="85"/>
      <c r="AD6865" s="85"/>
    </row>
    <row r="6866" spans="1:30" x14ac:dyDescent="0.25">
      <c r="A6866" s="80"/>
      <c r="B6866" s="80"/>
      <c r="C6866" s="80"/>
      <c r="D6866" s="80"/>
      <c r="E6866" s="80"/>
      <c r="F6866" s="80"/>
      <c r="G6866" s="80"/>
      <c r="H6866" s="80"/>
      <c r="I6866" s="80"/>
      <c r="J6866" s="80"/>
      <c r="K6866" s="80"/>
      <c r="L6866" s="80"/>
      <c r="M6866" s="80"/>
      <c r="N6866" s="80"/>
      <c r="O6866" s="80"/>
      <c r="P6866" s="80"/>
      <c r="Q6866" s="80"/>
      <c r="R6866" s="81"/>
      <c r="S6866" s="81"/>
      <c r="T6866" s="81"/>
      <c r="U6866" s="82"/>
      <c r="V6866" s="82"/>
      <c r="W6866" s="83"/>
      <c r="X6866" s="84"/>
      <c r="Y6866" s="84"/>
      <c r="Z6866" s="85"/>
      <c r="AA6866" s="85"/>
      <c r="AB6866" s="85"/>
      <c r="AC6866" s="85"/>
      <c r="AD6866" s="85"/>
    </row>
    <row r="6867" spans="1:30" x14ac:dyDescent="0.25">
      <c r="A6867" s="80"/>
      <c r="B6867" s="80"/>
      <c r="C6867" s="80"/>
      <c r="D6867" s="80"/>
      <c r="E6867" s="80"/>
      <c r="F6867" s="80"/>
      <c r="G6867" s="80"/>
      <c r="H6867" s="80"/>
      <c r="I6867" s="80"/>
      <c r="J6867" s="80"/>
      <c r="K6867" s="80"/>
      <c r="L6867" s="80"/>
      <c r="M6867" s="80"/>
      <c r="N6867" s="80"/>
      <c r="O6867" s="80"/>
      <c r="P6867" s="80"/>
      <c r="Q6867" s="80"/>
      <c r="R6867" s="81"/>
      <c r="S6867" s="81"/>
      <c r="T6867" s="81"/>
      <c r="U6867" s="82"/>
      <c r="V6867" s="82"/>
      <c r="W6867" s="83"/>
      <c r="X6867" s="84"/>
      <c r="Y6867" s="84"/>
      <c r="Z6867" s="85"/>
      <c r="AA6867" s="85"/>
      <c r="AB6867" s="85"/>
      <c r="AC6867" s="85"/>
      <c r="AD6867" s="85"/>
    </row>
    <row r="6868" spans="1:30" x14ac:dyDescent="0.25">
      <c r="A6868" s="86"/>
      <c r="B6868" s="86"/>
      <c r="C6868" s="86"/>
      <c r="D6868" s="86"/>
      <c r="E6868" s="86"/>
      <c r="F6868" s="86"/>
      <c r="G6868" s="86"/>
      <c r="H6868" s="86"/>
      <c r="I6868" s="86"/>
      <c r="J6868" s="86"/>
      <c r="K6868" s="86"/>
      <c r="L6868" s="86"/>
      <c r="M6868" s="86"/>
      <c r="N6868" s="86"/>
      <c r="O6868" s="86"/>
      <c r="P6868" s="86"/>
      <c r="Q6868" s="86"/>
      <c r="R6868" s="87"/>
      <c r="S6868" s="87"/>
      <c r="T6868" s="87"/>
      <c r="U6868" s="88"/>
      <c r="V6868" s="87"/>
      <c r="W6868" s="83"/>
      <c r="X6868" s="84"/>
      <c r="Y6868" s="84"/>
      <c r="Z6868" s="85"/>
      <c r="AA6868" s="85"/>
      <c r="AB6868" s="85"/>
      <c r="AC6868" s="85"/>
      <c r="AD6868" s="85"/>
    </row>
    <row r="6869" spans="1:30" x14ac:dyDescent="0.25">
      <c r="A6869" s="86"/>
      <c r="B6869" s="86"/>
      <c r="C6869" s="86"/>
      <c r="D6869" s="86"/>
      <c r="E6869" s="86"/>
      <c r="F6869" s="86"/>
      <c r="G6869" s="86"/>
      <c r="H6869" s="86"/>
      <c r="I6869" s="86"/>
      <c r="J6869" s="86"/>
      <c r="K6869" s="86"/>
      <c r="L6869" s="86"/>
      <c r="M6869" s="86"/>
      <c r="N6869" s="86"/>
      <c r="O6869" s="86"/>
      <c r="P6869" s="86"/>
      <c r="Q6869" s="86"/>
      <c r="R6869" s="87"/>
      <c r="S6869" s="87"/>
      <c r="T6869" s="87"/>
      <c r="U6869" s="88"/>
      <c r="V6869" s="88"/>
      <c r="W6869" s="83"/>
      <c r="X6869" s="84"/>
      <c r="Y6869" s="84"/>
      <c r="Z6869" s="85"/>
      <c r="AA6869" s="85"/>
      <c r="AB6869" s="85"/>
      <c r="AC6869" s="85"/>
      <c r="AD6869" s="85"/>
    </row>
    <row r="6870" spans="1:30" x14ac:dyDescent="0.25">
      <c r="A6870" s="86"/>
      <c r="B6870" s="86"/>
      <c r="C6870" s="86"/>
      <c r="D6870" s="86"/>
      <c r="E6870" s="86"/>
      <c r="F6870" s="86"/>
      <c r="G6870" s="86"/>
      <c r="H6870" s="86"/>
      <c r="I6870" s="86"/>
      <c r="J6870" s="86"/>
      <c r="K6870" s="86"/>
      <c r="L6870" s="86"/>
      <c r="M6870" s="86"/>
      <c r="N6870" s="86"/>
      <c r="O6870" s="86"/>
      <c r="P6870" s="86"/>
      <c r="Q6870" s="86"/>
      <c r="R6870" s="87"/>
      <c r="S6870" s="87"/>
      <c r="T6870" s="87"/>
      <c r="U6870" s="88"/>
      <c r="V6870" s="87"/>
      <c r="W6870" s="83"/>
      <c r="X6870" s="84"/>
      <c r="Y6870" s="84"/>
      <c r="Z6870" s="85"/>
      <c r="AA6870" s="85"/>
      <c r="AB6870" s="85"/>
      <c r="AC6870" s="85"/>
      <c r="AD6870" s="85"/>
    </row>
    <row r="6871" spans="1:30" x14ac:dyDescent="0.25">
      <c r="A6871" s="86"/>
      <c r="B6871" s="86"/>
      <c r="C6871" s="86"/>
      <c r="D6871" s="86"/>
      <c r="E6871" s="86"/>
      <c r="F6871" s="86"/>
      <c r="G6871" s="86"/>
      <c r="H6871" s="86"/>
      <c r="I6871" s="86"/>
      <c r="J6871" s="86"/>
      <c r="K6871" s="86"/>
      <c r="L6871" s="86"/>
      <c r="M6871" s="86"/>
      <c r="N6871" s="86"/>
      <c r="O6871" s="86"/>
      <c r="P6871" s="86"/>
      <c r="Q6871" s="86"/>
      <c r="R6871" s="87"/>
      <c r="S6871" s="87"/>
      <c r="T6871" s="87"/>
      <c r="U6871" s="88"/>
      <c r="V6871" s="88"/>
      <c r="W6871" s="83"/>
      <c r="X6871" s="84"/>
      <c r="Y6871" s="84"/>
      <c r="Z6871" s="85"/>
      <c r="AA6871" s="85"/>
      <c r="AB6871" s="85"/>
      <c r="AC6871" s="85"/>
      <c r="AD6871" s="85"/>
    </row>
    <row r="6872" spans="1:30" x14ac:dyDescent="0.25">
      <c r="A6872" s="80"/>
      <c r="B6872" s="80"/>
      <c r="C6872" s="80"/>
      <c r="D6872" s="80"/>
      <c r="E6872" s="80"/>
      <c r="F6872" s="80"/>
      <c r="G6872" s="80"/>
      <c r="H6872" s="80"/>
      <c r="I6872" s="80"/>
      <c r="J6872" s="80"/>
      <c r="K6872" s="80"/>
      <c r="L6872" s="80"/>
      <c r="M6872" s="80"/>
      <c r="N6872" s="80"/>
      <c r="O6872" s="80"/>
      <c r="P6872" s="80"/>
      <c r="Q6872" s="80"/>
      <c r="R6872" s="81"/>
      <c r="S6872" s="81"/>
      <c r="T6872" s="81"/>
      <c r="U6872" s="82"/>
      <c r="V6872" s="82"/>
      <c r="W6872" s="83"/>
      <c r="X6872" s="84"/>
      <c r="Y6872" s="84"/>
      <c r="Z6872" s="85"/>
      <c r="AA6872" s="85"/>
      <c r="AB6872" s="85"/>
      <c r="AC6872" s="85"/>
      <c r="AD6872" s="85"/>
    </row>
    <row r="6873" spans="1:30" x14ac:dyDescent="0.25">
      <c r="A6873" s="86"/>
      <c r="B6873" s="86"/>
      <c r="C6873" s="86"/>
      <c r="D6873" s="86"/>
      <c r="E6873" s="86"/>
      <c r="F6873" s="86"/>
      <c r="G6873" s="86"/>
      <c r="H6873" s="86"/>
      <c r="I6873" s="86"/>
      <c r="J6873" s="86"/>
      <c r="K6873" s="86"/>
      <c r="L6873" s="86"/>
      <c r="M6873" s="86"/>
      <c r="N6873" s="86"/>
      <c r="O6873" s="86"/>
      <c r="P6873" s="86"/>
      <c r="Q6873" s="86"/>
      <c r="R6873" s="87"/>
      <c r="S6873" s="87"/>
      <c r="T6873" s="87"/>
      <c r="U6873" s="88"/>
      <c r="V6873" s="88"/>
      <c r="W6873" s="83"/>
      <c r="X6873" s="84"/>
      <c r="Y6873" s="84"/>
      <c r="Z6873" s="85"/>
      <c r="AA6873" s="85"/>
      <c r="AB6873" s="85"/>
      <c r="AC6873" s="85"/>
      <c r="AD6873" s="85"/>
    </row>
    <row r="6874" spans="1:30" x14ac:dyDescent="0.25">
      <c r="A6874" s="86"/>
      <c r="B6874" s="86"/>
      <c r="C6874" s="86"/>
      <c r="D6874" s="86"/>
      <c r="E6874" s="86"/>
      <c r="F6874" s="86"/>
      <c r="G6874" s="86"/>
      <c r="H6874" s="86"/>
      <c r="I6874" s="86"/>
      <c r="J6874" s="86"/>
      <c r="K6874" s="86"/>
      <c r="L6874" s="86"/>
      <c r="M6874" s="86"/>
      <c r="N6874" s="86"/>
      <c r="O6874" s="86"/>
      <c r="P6874" s="86"/>
      <c r="Q6874" s="86"/>
      <c r="R6874" s="87"/>
      <c r="S6874" s="87"/>
      <c r="T6874" s="87"/>
      <c r="U6874" s="88"/>
      <c r="V6874" s="88"/>
      <c r="W6874" s="83"/>
      <c r="X6874" s="84"/>
      <c r="Y6874" s="84"/>
      <c r="Z6874" s="85"/>
      <c r="AA6874" s="85"/>
      <c r="AB6874" s="85"/>
      <c r="AC6874" s="85"/>
      <c r="AD6874" s="85"/>
    </row>
    <row r="6875" spans="1:30" x14ac:dyDescent="0.25">
      <c r="A6875" s="80"/>
      <c r="B6875" s="80"/>
      <c r="C6875" s="80"/>
      <c r="D6875" s="80"/>
      <c r="E6875" s="80"/>
      <c r="F6875" s="80"/>
      <c r="G6875" s="80"/>
      <c r="H6875" s="80"/>
      <c r="I6875" s="80"/>
      <c r="J6875" s="80"/>
      <c r="K6875" s="80"/>
      <c r="L6875" s="80"/>
      <c r="M6875" s="80"/>
      <c r="N6875" s="80"/>
      <c r="O6875" s="80"/>
      <c r="P6875" s="80"/>
      <c r="Q6875" s="80"/>
      <c r="R6875" s="81"/>
      <c r="S6875" s="81"/>
      <c r="T6875" s="81"/>
      <c r="U6875" s="82"/>
      <c r="V6875" s="82"/>
      <c r="W6875" s="83"/>
      <c r="X6875" s="84"/>
      <c r="Y6875" s="84"/>
      <c r="Z6875" s="85"/>
      <c r="AA6875" s="85"/>
      <c r="AB6875" s="85"/>
      <c r="AC6875" s="85"/>
      <c r="AD6875" s="85"/>
    </row>
    <row r="6876" spans="1:30" x14ac:dyDescent="0.25">
      <c r="A6876" s="86"/>
      <c r="B6876" s="86"/>
      <c r="C6876" s="86"/>
      <c r="D6876" s="86"/>
      <c r="E6876" s="86"/>
      <c r="F6876" s="86"/>
      <c r="G6876" s="86"/>
      <c r="H6876" s="86"/>
      <c r="I6876" s="86"/>
      <c r="J6876" s="86"/>
      <c r="K6876" s="86"/>
      <c r="L6876" s="86"/>
      <c r="M6876" s="86"/>
      <c r="N6876" s="86"/>
      <c r="O6876" s="86"/>
      <c r="P6876" s="86"/>
      <c r="Q6876" s="86"/>
      <c r="R6876" s="87"/>
      <c r="S6876" s="87"/>
      <c r="T6876" s="87"/>
      <c r="U6876" s="88"/>
      <c r="V6876" s="88"/>
      <c r="W6876" s="83"/>
      <c r="X6876" s="84"/>
      <c r="Y6876" s="84"/>
      <c r="Z6876" s="85"/>
      <c r="AA6876" s="85"/>
      <c r="AB6876" s="85"/>
      <c r="AC6876" s="85"/>
      <c r="AD6876" s="85"/>
    </row>
    <row r="6877" spans="1:30" x14ac:dyDescent="0.25">
      <c r="A6877" s="86"/>
      <c r="B6877" s="86"/>
      <c r="C6877" s="86"/>
      <c r="D6877" s="86"/>
      <c r="E6877" s="86"/>
      <c r="F6877" s="86"/>
      <c r="G6877" s="86"/>
      <c r="H6877" s="86"/>
      <c r="I6877" s="86"/>
      <c r="J6877" s="86"/>
      <c r="K6877" s="86"/>
      <c r="L6877" s="86"/>
      <c r="M6877" s="86"/>
      <c r="N6877" s="86"/>
      <c r="O6877" s="86"/>
      <c r="P6877" s="86"/>
      <c r="Q6877" s="86"/>
      <c r="R6877" s="87"/>
      <c r="S6877" s="87"/>
      <c r="T6877" s="87"/>
      <c r="U6877" s="88"/>
      <c r="V6877" s="88"/>
      <c r="W6877" s="83"/>
      <c r="X6877" s="84"/>
      <c r="Y6877" s="84"/>
      <c r="Z6877" s="85"/>
      <c r="AA6877" s="85"/>
      <c r="AB6877" s="85"/>
      <c r="AC6877" s="85"/>
      <c r="AD6877" s="85"/>
    </row>
    <row r="6878" spans="1:30" x14ac:dyDescent="0.25">
      <c r="A6878" s="86"/>
      <c r="B6878" s="86"/>
      <c r="C6878" s="86"/>
      <c r="D6878" s="86"/>
      <c r="E6878" s="86"/>
      <c r="F6878" s="86"/>
      <c r="G6878" s="86"/>
      <c r="H6878" s="86"/>
      <c r="I6878" s="86"/>
      <c r="J6878" s="86"/>
      <c r="K6878" s="86"/>
      <c r="L6878" s="86"/>
      <c r="M6878" s="86"/>
      <c r="N6878" s="86"/>
      <c r="O6878" s="86"/>
      <c r="P6878" s="86"/>
      <c r="Q6878" s="86"/>
      <c r="R6878" s="87"/>
      <c r="S6878" s="87"/>
      <c r="T6878" s="87"/>
      <c r="U6878" s="88"/>
      <c r="V6878" s="88"/>
      <c r="W6878" s="83"/>
      <c r="X6878" s="84"/>
      <c r="Y6878" s="84"/>
      <c r="Z6878" s="85"/>
      <c r="AA6878" s="85"/>
      <c r="AB6878" s="85"/>
      <c r="AC6878" s="85"/>
      <c r="AD6878" s="85"/>
    </row>
    <row r="6879" spans="1:30" x14ac:dyDescent="0.25">
      <c r="A6879" s="86"/>
      <c r="B6879" s="86"/>
      <c r="C6879" s="86"/>
      <c r="D6879" s="86"/>
      <c r="E6879" s="86"/>
      <c r="F6879" s="86"/>
      <c r="G6879" s="86"/>
      <c r="H6879" s="86"/>
      <c r="I6879" s="86"/>
      <c r="J6879" s="86"/>
      <c r="K6879" s="86"/>
      <c r="L6879" s="86"/>
      <c r="M6879" s="86"/>
      <c r="N6879" s="86"/>
      <c r="O6879" s="86"/>
      <c r="P6879" s="86"/>
      <c r="Q6879" s="86"/>
      <c r="R6879" s="87"/>
      <c r="S6879" s="87"/>
      <c r="T6879" s="87"/>
      <c r="U6879" s="88"/>
      <c r="V6879" s="88"/>
      <c r="W6879" s="83"/>
      <c r="X6879" s="84"/>
      <c r="Y6879" s="84"/>
      <c r="Z6879" s="85"/>
      <c r="AA6879" s="85"/>
      <c r="AB6879" s="85"/>
      <c r="AC6879" s="85"/>
      <c r="AD6879" s="85"/>
    </row>
    <row r="6880" spans="1:30" x14ac:dyDescent="0.25">
      <c r="A6880" s="86"/>
      <c r="B6880" s="86"/>
      <c r="C6880" s="86"/>
      <c r="D6880" s="86"/>
      <c r="E6880" s="86"/>
      <c r="F6880" s="86"/>
      <c r="G6880" s="86"/>
      <c r="H6880" s="86"/>
      <c r="I6880" s="86"/>
      <c r="J6880" s="86"/>
      <c r="K6880" s="86"/>
      <c r="L6880" s="86"/>
      <c r="M6880" s="86"/>
      <c r="N6880" s="86"/>
      <c r="O6880" s="86"/>
      <c r="P6880" s="86"/>
      <c r="Q6880" s="86"/>
      <c r="R6880" s="87"/>
      <c r="S6880" s="87"/>
      <c r="T6880" s="87"/>
      <c r="U6880" s="88"/>
      <c r="V6880" s="88"/>
      <c r="W6880" s="83"/>
      <c r="X6880" s="84"/>
      <c r="Y6880" s="84"/>
      <c r="Z6880" s="85"/>
      <c r="AA6880" s="85"/>
      <c r="AB6880" s="85"/>
      <c r="AC6880" s="85"/>
      <c r="AD6880" s="85"/>
    </row>
    <row r="6881" spans="1:30" x14ac:dyDescent="0.25">
      <c r="A6881" s="80"/>
      <c r="B6881" s="80"/>
      <c r="C6881" s="80"/>
      <c r="D6881" s="80"/>
      <c r="E6881" s="80"/>
      <c r="F6881" s="80"/>
      <c r="G6881" s="80"/>
      <c r="H6881" s="80"/>
      <c r="I6881" s="80"/>
      <c r="J6881" s="80"/>
      <c r="K6881" s="80"/>
      <c r="L6881" s="80"/>
      <c r="M6881" s="80"/>
      <c r="N6881" s="80"/>
      <c r="O6881" s="80"/>
      <c r="P6881" s="80"/>
      <c r="Q6881" s="80"/>
      <c r="R6881" s="81"/>
      <c r="S6881" s="81"/>
      <c r="T6881" s="81"/>
      <c r="U6881" s="82"/>
      <c r="V6881" s="81"/>
      <c r="W6881" s="83"/>
      <c r="X6881" s="84"/>
      <c r="Y6881" s="84"/>
      <c r="Z6881" s="85"/>
      <c r="AA6881" s="85"/>
      <c r="AB6881" s="85"/>
      <c r="AC6881" s="85"/>
      <c r="AD6881" s="85"/>
    </row>
    <row r="6882" spans="1:30" x14ac:dyDescent="0.25">
      <c r="A6882" s="80"/>
      <c r="B6882" s="80"/>
      <c r="C6882" s="80"/>
      <c r="D6882" s="80"/>
      <c r="E6882" s="80"/>
      <c r="F6882" s="80"/>
      <c r="G6882" s="80"/>
      <c r="H6882" s="80"/>
      <c r="I6882" s="80"/>
      <c r="J6882" s="80"/>
      <c r="K6882" s="80"/>
      <c r="L6882" s="80"/>
      <c r="M6882" s="80"/>
      <c r="N6882" s="80"/>
      <c r="O6882" s="80"/>
      <c r="P6882" s="80"/>
      <c r="Q6882" s="80"/>
      <c r="R6882" s="81"/>
      <c r="S6882" s="81"/>
      <c r="T6882" s="81"/>
      <c r="U6882" s="82"/>
      <c r="V6882" s="82"/>
      <c r="W6882" s="83"/>
      <c r="X6882" s="84"/>
      <c r="Y6882" s="84"/>
      <c r="Z6882" s="85"/>
      <c r="AA6882" s="85"/>
      <c r="AB6882" s="85"/>
      <c r="AC6882" s="85"/>
      <c r="AD6882" s="85"/>
    </row>
    <row r="6883" spans="1:30" x14ac:dyDescent="0.25">
      <c r="A6883" s="86"/>
      <c r="B6883" s="86"/>
      <c r="C6883" s="86"/>
      <c r="D6883" s="86"/>
      <c r="E6883" s="86"/>
      <c r="F6883" s="86"/>
      <c r="G6883" s="86"/>
      <c r="H6883" s="86"/>
      <c r="I6883" s="86"/>
      <c r="J6883" s="86"/>
      <c r="K6883" s="86"/>
      <c r="L6883" s="86"/>
      <c r="M6883" s="86"/>
      <c r="N6883" s="86"/>
      <c r="O6883" s="86"/>
      <c r="P6883" s="86"/>
      <c r="Q6883" s="86"/>
      <c r="R6883" s="87"/>
      <c r="S6883" s="87"/>
      <c r="T6883" s="87"/>
      <c r="U6883" s="88"/>
      <c r="V6883" s="88"/>
      <c r="W6883" s="83"/>
      <c r="X6883" s="84"/>
      <c r="Y6883" s="84"/>
      <c r="Z6883" s="85"/>
      <c r="AA6883" s="85"/>
      <c r="AB6883" s="85"/>
      <c r="AC6883" s="85"/>
      <c r="AD6883" s="85"/>
    </row>
    <row r="6884" spans="1:30" x14ac:dyDescent="0.25">
      <c r="A6884" s="80"/>
      <c r="B6884" s="80"/>
      <c r="C6884" s="80"/>
      <c r="D6884" s="80"/>
      <c r="E6884" s="80"/>
      <c r="F6884" s="80"/>
      <c r="G6884" s="80"/>
      <c r="H6884" s="80"/>
      <c r="I6884" s="80"/>
      <c r="J6884" s="80"/>
      <c r="K6884" s="80"/>
      <c r="L6884" s="80"/>
      <c r="M6884" s="80"/>
      <c r="N6884" s="80"/>
      <c r="O6884" s="80"/>
      <c r="P6884" s="80"/>
      <c r="Q6884" s="80"/>
      <c r="R6884" s="81"/>
      <c r="S6884" s="81"/>
      <c r="T6884" s="81"/>
      <c r="U6884" s="82"/>
      <c r="V6884" s="81"/>
      <c r="W6884" s="83"/>
      <c r="X6884" s="84"/>
      <c r="Y6884" s="84"/>
      <c r="Z6884" s="85"/>
      <c r="AA6884" s="85"/>
      <c r="AB6884" s="85"/>
      <c r="AC6884" s="85"/>
      <c r="AD6884" s="85"/>
    </row>
    <row r="6885" spans="1:30" x14ac:dyDescent="0.25">
      <c r="A6885" s="86"/>
      <c r="B6885" s="86"/>
      <c r="C6885" s="86"/>
      <c r="D6885" s="86"/>
      <c r="E6885" s="86"/>
      <c r="F6885" s="86"/>
      <c r="G6885" s="86"/>
      <c r="H6885" s="86"/>
      <c r="I6885" s="86"/>
      <c r="J6885" s="86"/>
      <c r="K6885" s="86"/>
      <c r="L6885" s="86"/>
      <c r="M6885" s="86"/>
      <c r="N6885" s="86"/>
      <c r="O6885" s="86"/>
      <c r="P6885" s="86"/>
      <c r="Q6885" s="86"/>
      <c r="R6885" s="87"/>
      <c r="S6885" s="87"/>
      <c r="T6885" s="87"/>
      <c r="U6885" s="88"/>
      <c r="V6885" s="88"/>
      <c r="W6885" s="83"/>
      <c r="X6885" s="84"/>
      <c r="Y6885" s="84"/>
      <c r="Z6885" s="85"/>
      <c r="AA6885" s="85"/>
      <c r="AB6885" s="85"/>
      <c r="AC6885" s="85"/>
      <c r="AD6885" s="85"/>
    </row>
    <row r="6886" spans="1:30" x14ac:dyDescent="0.25">
      <c r="A6886" s="80"/>
      <c r="B6886" s="80"/>
      <c r="C6886" s="80"/>
      <c r="D6886" s="80"/>
      <c r="E6886" s="80"/>
      <c r="F6886" s="80"/>
      <c r="G6886" s="80"/>
      <c r="H6886" s="80"/>
      <c r="I6886" s="80"/>
      <c r="J6886" s="80"/>
      <c r="K6886" s="80"/>
      <c r="L6886" s="80"/>
      <c r="M6886" s="80"/>
      <c r="N6886" s="80"/>
      <c r="O6886" s="80"/>
      <c r="P6886" s="80"/>
      <c r="Q6886" s="80"/>
      <c r="R6886" s="81"/>
      <c r="S6886" s="81"/>
      <c r="T6886" s="81"/>
      <c r="U6886" s="82"/>
      <c r="V6886" s="82"/>
      <c r="W6886" s="83"/>
      <c r="X6886" s="84"/>
      <c r="Y6886" s="84"/>
      <c r="Z6886" s="85"/>
      <c r="AA6886" s="85"/>
      <c r="AB6886" s="85"/>
      <c r="AC6886" s="85"/>
      <c r="AD6886" s="85"/>
    </row>
    <row r="6887" spans="1:30" x14ac:dyDescent="0.25">
      <c r="A6887" s="80"/>
      <c r="B6887" s="80"/>
      <c r="C6887" s="80"/>
      <c r="D6887" s="80"/>
      <c r="E6887" s="80"/>
      <c r="F6887" s="80"/>
      <c r="G6887" s="80"/>
      <c r="H6887" s="80"/>
      <c r="I6887" s="80"/>
      <c r="J6887" s="80"/>
      <c r="K6887" s="80"/>
      <c r="L6887" s="80"/>
      <c r="M6887" s="80"/>
      <c r="N6887" s="80"/>
      <c r="O6887" s="80"/>
      <c r="P6887" s="80"/>
      <c r="Q6887" s="80"/>
      <c r="R6887" s="81"/>
      <c r="S6887" s="81"/>
      <c r="T6887" s="81"/>
      <c r="U6887" s="82"/>
      <c r="V6887" s="82"/>
      <c r="W6887" s="83"/>
      <c r="X6887" s="84"/>
      <c r="Y6887" s="84"/>
      <c r="Z6887" s="85"/>
      <c r="AA6887" s="85"/>
      <c r="AB6887" s="85"/>
      <c r="AC6887" s="85"/>
      <c r="AD6887" s="85"/>
    </row>
    <row r="6888" spans="1:30" x14ac:dyDescent="0.25">
      <c r="A6888" s="80"/>
      <c r="B6888" s="80"/>
      <c r="C6888" s="80"/>
      <c r="D6888" s="80"/>
      <c r="E6888" s="80"/>
      <c r="F6888" s="80"/>
      <c r="G6888" s="80"/>
      <c r="H6888" s="80"/>
      <c r="I6888" s="80"/>
      <c r="J6888" s="80"/>
      <c r="K6888" s="80"/>
      <c r="L6888" s="80"/>
      <c r="M6888" s="80"/>
      <c r="N6888" s="80"/>
      <c r="O6888" s="80"/>
      <c r="P6888" s="80"/>
      <c r="Q6888" s="80"/>
      <c r="R6888" s="81"/>
      <c r="S6888" s="81"/>
      <c r="T6888" s="81"/>
      <c r="U6888" s="82"/>
      <c r="V6888" s="82"/>
      <c r="W6888" s="83"/>
      <c r="X6888" s="84"/>
      <c r="Y6888" s="84"/>
      <c r="Z6888" s="85"/>
      <c r="AA6888" s="85"/>
      <c r="AB6888" s="85"/>
      <c r="AC6888" s="85"/>
      <c r="AD6888" s="85"/>
    </row>
    <row r="6889" spans="1:30" x14ac:dyDescent="0.25">
      <c r="A6889" s="80"/>
      <c r="B6889" s="80"/>
      <c r="C6889" s="80"/>
      <c r="D6889" s="80"/>
      <c r="E6889" s="80"/>
      <c r="F6889" s="80"/>
      <c r="G6889" s="80"/>
      <c r="H6889" s="80"/>
      <c r="I6889" s="80"/>
      <c r="J6889" s="80"/>
      <c r="K6889" s="80"/>
      <c r="L6889" s="80"/>
      <c r="M6889" s="80"/>
      <c r="N6889" s="80"/>
      <c r="O6889" s="80"/>
      <c r="P6889" s="80"/>
      <c r="Q6889" s="80"/>
      <c r="R6889" s="81"/>
      <c r="S6889" s="81"/>
      <c r="T6889" s="81"/>
      <c r="U6889" s="82"/>
      <c r="V6889" s="82"/>
      <c r="W6889" s="83"/>
      <c r="X6889" s="84"/>
      <c r="Y6889" s="84"/>
      <c r="Z6889" s="85"/>
      <c r="AA6889" s="85"/>
      <c r="AB6889" s="85"/>
      <c r="AC6889" s="85"/>
      <c r="AD6889" s="85"/>
    </row>
    <row r="6890" spans="1:30" x14ac:dyDescent="0.25">
      <c r="A6890" s="86"/>
      <c r="B6890" s="86"/>
      <c r="C6890" s="86"/>
      <c r="D6890" s="86"/>
      <c r="E6890" s="86"/>
      <c r="F6890" s="86"/>
      <c r="G6890" s="86"/>
      <c r="H6890" s="86"/>
      <c r="I6890" s="86"/>
      <c r="J6890" s="86"/>
      <c r="K6890" s="86"/>
      <c r="L6890" s="86"/>
      <c r="M6890" s="86"/>
      <c r="N6890" s="86"/>
      <c r="O6890" s="86"/>
      <c r="P6890" s="86"/>
      <c r="Q6890" s="86"/>
      <c r="R6890" s="87"/>
      <c r="S6890" s="87"/>
      <c r="T6890" s="87"/>
      <c r="U6890" s="88"/>
      <c r="V6890" s="88"/>
      <c r="W6890" s="83"/>
      <c r="X6890" s="84"/>
      <c r="Y6890" s="84"/>
      <c r="Z6890" s="85"/>
      <c r="AA6890" s="85"/>
      <c r="AB6890" s="85"/>
      <c r="AC6890" s="85"/>
      <c r="AD6890" s="85"/>
    </row>
    <row r="6891" spans="1:30" x14ac:dyDescent="0.25">
      <c r="A6891" s="86"/>
      <c r="B6891" s="86"/>
      <c r="C6891" s="86"/>
      <c r="D6891" s="86"/>
      <c r="E6891" s="86"/>
      <c r="F6891" s="86"/>
      <c r="G6891" s="86"/>
      <c r="H6891" s="86"/>
      <c r="I6891" s="86"/>
      <c r="J6891" s="86"/>
      <c r="K6891" s="86"/>
      <c r="L6891" s="86"/>
      <c r="M6891" s="86"/>
      <c r="N6891" s="86"/>
      <c r="O6891" s="86"/>
      <c r="P6891" s="86"/>
      <c r="Q6891" s="86"/>
      <c r="R6891" s="87"/>
      <c r="S6891" s="87"/>
      <c r="T6891" s="87"/>
      <c r="U6891" s="88"/>
      <c r="V6891" s="88"/>
      <c r="W6891" s="83"/>
      <c r="X6891" s="84"/>
      <c r="Y6891" s="84"/>
      <c r="Z6891" s="85"/>
      <c r="AA6891" s="85"/>
      <c r="AB6891" s="85"/>
      <c r="AC6891" s="85"/>
      <c r="AD6891" s="85"/>
    </row>
    <row r="6892" spans="1:30" x14ac:dyDescent="0.25">
      <c r="A6892" s="86"/>
      <c r="B6892" s="86"/>
      <c r="C6892" s="86"/>
      <c r="D6892" s="86"/>
      <c r="E6892" s="86"/>
      <c r="F6892" s="86"/>
      <c r="G6892" s="86"/>
      <c r="H6892" s="86"/>
      <c r="I6892" s="86"/>
      <c r="J6892" s="86"/>
      <c r="K6892" s="86"/>
      <c r="L6892" s="86"/>
      <c r="M6892" s="86"/>
      <c r="N6892" s="86"/>
      <c r="O6892" s="86"/>
      <c r="P6892" s="86"/>
      <c r="Q6892" s="86"/>
      <c r="R6892" s="87"/>
      <c r="S6892" s="87"/>
      <c r="T6892" s="87"/>
      <c r="U6892" s="88"/>
      <c r="V6892" s="88"/>
      <c r="W6892" s="83"/>
      <c r="X6892" s="84"/>
      <c r="Y6892" s="84"/>
      <c r="Z6892" s="85"/>
      <c r="AA6892" s="85"/>
      <c r="AB6892" s="85"/>
      <c r="AC6892" s="85"/>
      <c r="AD6892" s="85"/>
    </row>
    <row r="6893" spans="1:30" x14ac:dyDescent="0.25">
      <c r="A6893" s="80"/>
      <c r="B6893" s="80"/>
      <c r="C6893" s="80"/>
      <c r="D6893" s="80"/>
      <c r="E6893" s="80"/>
      <c r="F6893" s="80"/>
      <c r="G6893" s="80"/>
      <c r="H6893" s="80"/>
      <c r="I6893" s="80"/>
      <c r="J6893" s="80"/>
      <c r="K6893" s="80"/>
      <c r="L6893" s="80"/>
      <c r="M6893" s="80"/>
      <c r="N6893" s="80"/>
      <c r="O6893" s="80"/>
      <c r="P6893" s="80"/>
      <c r="Q6893" s="80"/>
      <c r="R6893" s="81"/>
      <c r="S6893" s="81"/>
      <c r="T6893" s="81"/>
      <c r="U6893" s="82"/>
      <c r="V6893" s="82"/>
      <c r="W6893" s="83"/>
      <c r="X6893" s="84"/>
      <c r="Y6893" s="84"/>
      <c r="Z6893" s="85"/>
      <c r="AA6893" s="85"/>
      <c r="AB6893" s="85"/>
      <c r="AC6893" s="85"/>
      <c r="AD6893" s="85"/>
    </row>
    <row r="6894" spans="1:30" x14ac:dyDescent="0.25">
      <c r="A6894" s="80"/>
      <c r="B6894" s="80"/>
      <c r="C6894" s="80"/>
      <c r="D6894" s="80"/>
      <c r="E6894" s="80"/>
      <c r="F6894" s="80"/>
      <c r="G6894" s="80"/>
      <c r="H6894" s="80"/>
      <c r="I6894" s="80"/>
      <c r="J6894" s="80"/>
      <c r="K6894" s="80"/>
      <c r="L6894" s="80"/>
      <c r="M6894" s="80"/>
      <c r="N6894" s="80"/>
      <c r="O6894" s="80"/>
      <c r="P6894" s="80"/>
      <c r="Q6894" s="80"/>
      <c r="R6894" s="81"/>
      <c r="S6894" s="81"/>
      <c r="T6894" s="81"/>
      <c r="U6894" s="82"/>
      <c r="V6894" s="82"/>
      <c r="W6894" s="83"/>
      <c r="X6894" s="84"/>
      <c r="Y6894" s="84"/>
      <c r="Z6894" s="85"/>
      <c r="AA6894" s="85"/>
      <c r="AB6894" s="85"/>
      <c r="AC6894" s="85"/>
      <c r="AD6894" s="85"/>
    </row>
    <row r="6895" spans="1:30" x14ac:dyDescent="0.25">
      <c r="A6895" s="80"/>
      <c r="B6895" s="80"/>
      <c r="C6895" s="80"/>
      <c r="D6895" s="80"/>
      <c r="E6895" s="80"/>
      <c r="F6895" s="80"/>
      <c r="G6895" s="80"/>
      <c r="H6895" s="80"/>
      <c r="I6895" s="80"/>
      <c r="J6895" s="80"/>
      <c r="K6895" s="80"/>
      <c r="L6895" s="80"/>
      <c r="M6895" s="80"/>
      <c r="N6895" s="80"/>
      <c r="O6895" s="80"/>
      <c r="P6895" s="80"/>
      <c r="Q6895" s="80"/>
      <c r="R6895" s="81"/>
      <c r="S6895" s="81"/>
      <c r="T6895" s="81"/>
      <c r="U6895" s="82"/>
      <c r="V6895" s="82"/>
      <c r="W6895" s="83"/>
      <c r="X6895" s="84"/>
      <c r="Y6895" s="84"/>
      <c r="Z6895" s="85"/>
      <c r="AA6895" s="85"/>
      <c r="AB6895" s="85"/>
      <c r="AC6895" s="85"/>
      <c r="AD6895" s="85"/>
    </row>
    <row r="6896" spans="1:30" x14ac:dyDescent="0.25">
      <c r="A6896" s="80"/>
      <c r="B6896" s="80"/>
      <c r="C6896" s="80"/>
      <c r="D6896" s="80"/>
      <c r="E6896" s="80"/>
      <c r="F6896" s="80"/>
      <c r="G6896" s="80"/>
      <c r="H6896" s="80"/>
      <c r="I6896" s="80"/>
      <c r="J6896" s="80"/>
      <c r="K6896" s="80"/>
      <c r="L6896" s="80"/>
      <c r="M6896" s="80"/>
      <c r="N6896" s="80"/>
      <c r="O6896" s="80"/>
      <c r="P6896" s="80"/>
      <c r="Q6896" s="80"/>
      <c r="R6896" s="81"/>
      <c r="S6896" s="81"/>
      <c r="T6896" s="81"/>
      <c r="U6896" s="82"/>
      <c r="V6896" s="82"/>
      <c r="W6896" s="83"/>
      <c r="X6896" s="84"/>
      <c r="Y6896" s="84"/>
      <c r="Z6896" s="85"/>
      <c r="AA6896" s="85"/>
      <c r="AB6896" s="85"/>
      <c r="AC6896" s="85"/>
      <c r="AD6896" s="85"/>
    </row>
    <row r="6897" spans="1:30" x14ac:dyDescent="0.25">
      <c r="A6897" s="86"/>
      <c r="B6897" s="86"/>
      <c r="C6897" s="86"/>
      <c r="D6897" s="86"/>
      <c r="E6897" s="86"/>
      <c r="F6897" s="86"/>
      <c r="G6897" s="86"/>
      <c r="H6897" s="86"/>
      <c r="I6897" s="86"/>
      <c r="J6897" s="86"/>
      <c r="K6897" s="86"/>
      <c r="L6897" s="86"/>
      <c r="M6897" s="86"/>
      <c r="N6897" s="86"/>
      <c r="O6897" s="86"/>
      <c r="P6897" s="86"/>
      <c r="Q6897" s="86"/>
      <c r="R6897" s="87"/>
      <c r="S6897" s="87"/>
      <c r="T6897" s="87"/>
      <c r="U6897" s="88"/>
      <c r="V6897" s="88"/>
      <c r="W6897" s="83"/>
      <c r="X6897" s="84"/>
      <c r="Y6897" s="84"/>
      <c r="Z6897" s="85"/>
      <c r="AA6897" s="85"/>
      <c r="AB6897" s="85"/>
      <c r="AC6897" s="85"/>
      <c r="AD6897" s="85"/>
    </row>
    <row r="6898" spans="1:30" x14ac:dyDescent="0.25">
      <c r="A6898" s="80"/>
      <c r="B6898" s="80"/>
      <c r="C6898" s="80"/>
      <c r="D6898" s="80"/>
      <c r="E6898" s="80"/>
      <c r="F6898" s="80"/>
      <c r="G6898" s="80"/>
      <c r="H6898" s="80"/>
      <c r="I6898" s="80"/>
      <c r="J6898" s="80"/>
      <c r="K6898" s="80"/>
      <c r="L6898" s="80"/>
      <c r="M6898" s="80"/>
      <c r="N6898" s="80"/>
      <c r="O6898" s="80"/>
      <c r="P6898" s="80"/>
      <c r="Q6898" s="80"/>
      <c r="R6898" s="81"/>
      <c r="S6898" s="81"/>
      <c r="T6898" s="81"/>
      <c r="U6898" s="82"/>
      <c r="V6898" s="81"/>
      <c r="W6898" s="83"/>
      <c r="X6898" s="84"/>
      <c r="Y6898" s="84"/>
      <c r="Z6898" s="85"/>
      <c r="AA6898" s="85"/>
      <c r="AB6898" s="85"/>
      <c r="AC6898" s="85"/>
      <c r="AD6898" s="85"/>
    </row>
    <row r="6899" spans="1:30" x14ac:dyDescent="0.25">
      <c r="A6899" s="80"/>
      <c r="B6899" s="80"/>
      <c r="C6899" s="80"/>
      <c r="D6899" s="80"/>
      <c r="E6899" s="80"/>
      <c r="F6899" s="80"/>
      <c r="G6899" s="80"/>
      <c r="H6899" s="80"/>
      <c r="I6899" s="80"/>
      <c r="J6899" s="80"/>
      <c r="K6899" s="80"/>
      <c r="L6899" s="80"/>
      <c r="M6899" s="80"/>
      <c r="N6899" s="80"/>
      <c r="O6899" s="80"/>
      <c r="P6899" s="80"/>
      <c r="Q6899" s="80"/>
      <c r="R6899" s="81"/>
      <c r="S6899" s="81"/>
      <c r="T6899" s="81"/>
      <c r="U6899" s="82"/>
      <c r="V6899" s="82"/>
      <c r="W6899" s="83"/>
      <c r="X6899" s="84"/>
      <c r="Y6899" s="84"/>
      <c r="Z6899" s="85"/>
      <c r="AA6899" s="85"/>
      <c r="AB6899" s="85"/>
      <c r="AC6899" s="85"/>
      <c r="AD6899" s="85"/>
    </row>
    <row r="6900" spans="1:30" x14ac:dyDescent="0.25">
      <c r="A6900" s="80"/>
      <c r="B6900" s="80"/>
      <c r="C6900" s="80"/>
      <c r="D6900" s="80"/>
      <c r="E6900" s="80"/>
      <c r="F6900" s="80"/>
      <c r="G6900" s="80"/>
      <c r="H6900" s="80"/>
      <c r="I6900" s="80"/>
      <c r="J6900" s="80"/>
      <c r="K6900" s="80"/>
      <c r="L6900" s="80"/>
      <c r="M6900" s="80"/>
      <c r="N6900" s="80"/>
      <c r="O6900" s="80"/>
      <c r="P6900" s="80"/>
      <c r="Q6900" s="80"/>
      <c r="R6900" s="81"/>
      <c r="S6900" s="81"/>
      <c r="T6900" s="81"/>
      <c r="U6900" s="82"/>
      <c r="V6900" s="82"/>
      <c r="W6900" s="83"/>
      <c r="X6900" s="84"/>
      <c r="Y6900" s="84"/>
      <c r="Z6900" s="85"/>
      <c r="AA6900" s="85"/>
      <c r="AB6900" s="85"/>
      <c r="AC6900" s="85"/>
      <c r="AD6900" s="85"/>
    </row>
    <row r="6901" spans="1:30" x14ac:dyDescent="0.25">
      <c r="A6901" s="86"/>
      <c r="B6901" s="86"/>
      <c r="C6901" s="86"/>
      <c r="D6901" s="86"/>
      <c r="E6901" s="86"/>
      <c r="F6901" s="86"/>
      <c r="G6901" s="86"/>
      <c r="H6901" s="86"/>
      <c r="I6901" s="86"/>
      <c r="J6901" s="86"/>
      <c r="K6901" s="86"/>
      <c r="L6901" s="86"/>
      <c r="M6901" s="86"/>
      <c r="N6901" s="86"/>
      <c r="O6901" s="86"/>
      <c r="P6901" s="86"/>
      <c r="Q6901" s="86"/>
      <c r="R6901" s="87"/>
      <c r="S6901" s="87"/>
      <c r="T6901" s="87"/>
      <c r="U6901" s="88"/>
      <c r="V6901" s="88"/>
      <c r="W6901" s="83"/>
      <c r="X6901" s="84"/>
      <c r="Y6901" s="84"/>
      <c r="Z6901" s="85"/>
      <c r="AA6901" s="85"/>
      <c r="AB6901" s="85"/>
      <c r="AC6901" s="85"/>
      <c r="AD6901" s="85"/>
    </row>
    <row r="6902" spans="1:30" x14ac:dyDescent="0.25">
      <c r="A6902" s="86"/>
      <c r="B6902" s="86"/>
      <c r="C6902" s="86"/>
      <c r="D6902" s="86"/>
      <c r="E6902" s="86"/>
      <c r="F6902" s="86"/>
      <c r="G6902" s="86"/>
      <c r="H6902" s="86"/>
      <c r="I6902" s="86"/>
      <c r="J6902" s="86"/>
      <c r="K6902" s="86"/>
      <c r="L6902" s="86"/>
      <c r="M6902" s="86"/>
      <c r="N6902" s="86"/>
      <c r="O6902" s="86"/>
      <c r="P6902" s="86"/>
      <c r="Q6902" s="86"/>
      <c r="R6902" s="87"/>
      <c r="S6902" s="87"/>
      <c r="T6902" s="87"/>
      <c r="U6902" s="88"/>
      <c r="V6902" s="88"/>
      <c r="W6902" s="83"/>
      <c r="X6902" s="84"/>
      <c r="Y6902" s="84"/>
      <c r="Z6902" s="85"/>
      <c r="AA6902" s="85"/>
      <c r="AB6902" s="85"/>
      <c r="AC6902" s="85"/>
      <c r="AD6902" s="85"/>
    </row>
    <row r="6903" spans="1:30" x14ac:dyDescent="0.25">
      <c r="A6903" s="80"/>
      <c r="B6903" s="80"/>
      <c r="C6903" s="80"/>
      <c r="D6903" s="80"/>
      <c r="E6903" s="80"/>
      <c r="F6903" s="80"/>
      <c r="G6903" s="80"/>
      <c r="H6903" s="80"/>
      <c r="I6903" s="80"/>
      <c r="J6903" s="80"/>
      <c r="K6903" s="80"/>
      <c r="L6903" s="80"/>
      <c r="M6903" s="80"/>
      <c r="N6903" s="80"/>
      <c r="O6903" s="80"/>
      <c r="P6903" s="80"/>
      <c r="Q6903" s="80"/>
      <c r="R6903" s="81"/>
      <c r="S6903" s="81"/>
      <c r="T6903" s="81"/>
      <c r="U6903" s="82"/>
      <c r="V6903" s="82"/>
      <c r="W6903" s="83"/>
      <c r="X6903" s="84"/>
      <c r="Y6903" s="84"/>
      <c r="Z6903" s="85"/>
      <c r="AA6903" s="85"/>
      <c r="AB6903" s="85"/>
      <c r="AC6903" s="85"/>
      <c r="AD6903" s="85"/>
    </row>
    <row r="6904" spans="1:30" x14ac:dyDescent="0.25">
      <c r="A6904" s="80"/>
      <c r="B6904" s="80"/>
      <c r="C6904" s="80"/>
      <c r="D6904" s="80"/>
      <c r="E6904" s="80"/>
      <c r="F6904" s="80"/>
      <c r="G6904" s="80"/>
      <c r="H6904" s="80"/>
      <c r="I6904" s="80"/>
      <c r="J6904" s="80"/>
      <c r="K6904" s="80"/>
      <c r="L6904" s="80"/>
      <c r="M6904" s="80"/>
      <c r="N6904" s="80"/>
      <c r="O6904" s="80"/>
      <c r="P6904" s="80"/>
      <c r="Q6904" s="80"/>
      <c r="R6904" s="81"/>
      <c r="S6904" s="81"/>
      <c r="T6904" s="81"/>
      <c r="U6904" s="82"/>
      <c r="V6904" s="82"/>
      <c r="W6904" s="83"/>
      <c r="X6904" s="84"/>
      <c r="Y6904" s="84"/>
      <c r="Z6904" s="85"/>
      <c r="AA6904" s="85"/>
      <c r="AB6904" s="85"/>
      <c r="AC6904" s="85"/>
      <c r="AD6904" s="85"/>
    </row>
    <row r="6905" spans="1:30" x14ac:dyDescent="0.25">
      <c r="A6905" s="80"/>
      <c r="B6905" s="80"/>
      <c r="C6905" s="80"/>
      <c r="D6905" s="80"/>
      <c r="E6905" s="80"/>
      <c r="F6905" s="80"/>
      <c r="G6905" s="80"/>
      <c r="H6905" s="80"/>
      <c r="I6905" s="80"/>
      <c r="J6905" s="80"/>
      <c r="K6905" s="80"/>
      <c r="L6905" s="80"/>
      <c r="M6905" s="80"/>
      <c r="N6905" s="80"/>
      <c r="O6905" s="80"/>
      <c r="P6905" s="80"/>
      <c r="Q6905" s="80"/>
      <c r="R6905" s="81"/>
      <c r="S6905" s="81"/>
      <c r="T6905" s="81"/>
      <c r="U6905" s="82"/>
      <c r="V6905" s="82"/>
      <c r="W6905" s="83"/>
      <c r="X6905" s="84"/>
      <c r="Y6905" s="84"/>
      <c r="Z6905" s="85"/>
      <c r="AA6905" s="85"/>
      <c r="AB6905" s="85"/>
      <c r="AC6905" s="85"/>
      <c r="AD6905" s="85"/>
    </row>
    <row r="6906" spans="1:30" x14ac:dyDescent="0.25">
      <c r="A6906" s="80"/>
      <c r="B6906" s="80"/>
      <c r="C6906" s="80"/>
      <c r="D6906" s="80"/>
      <c r="E6906" s="80"/>
      <c r="F6906" s="80"/>
      <c r="G6906" s="80"/>
      <c r="H6906" s="80"/>
      <c r="I6906" s="80"/>
      <c r="J6906" s="80"/>
      <c r="K6906" s="80"/>
      <c r="L6906" s="80"/>
      <c r="M6906" s="80"/>
      <c r="N6906" s="80"/>
      <c r="O6906" s="80"/>
      <c r="P6906" s="80"/>
      <c r="Q6906" s="80"/>
      <c r="R6906" s="81"/>
      <c r="S6906" s="81"/>
      <c r="T6906" s="81"/>
      <c r="U6906" s="82"/>
      <c r="V6906" s="82"/>
      <c r="W6906" s="83"/>
      <c r="X6906" s="84"/>
      <c r="Y6906" s="84"/>
      <c r="Z6906" s="85"/>
      <c r="AA6906" s="85"/>
      <c r="AB6906" s="85"/>
      <c r="AC6906" s="85"/>
      <c r="AD6906" s="85"/>
    </row>
    <row r="6907" spans="1:30" x14ac:dyDescent="0.25">
      <c r="A6907" s="86"/>
      <c r="B6907" s="86"/>
      <c r="C6907" s="86"/>
      <c r="D6907" s="86"/>
      <c r="E6907" s="86"/>
      <c r="F6907" s="86"/>
      <c r="G6907" s="86"/>
      <c r="H6907" s="86"/>
      <c r="I6907" s="86"/>
      <c r="J6907" s="86"/>
      <c r="K6907" s="86"/>
      <c r="L6907" s="86"/>
      <c r="M6907" s="86"/>
      <c r="N6907" s="86"/>
      <c r="O6907" s="86"/>
      <c r="P6907" s="86"/>
      <c r="Q6907" s="86"/>
      <c r="R6907" s="87"/>
      <c r="S6907" s="87"/>
      <c r="T6907" s="87"/>
      <c r="U6907" s="88"/>
      <c r="V6907" s="88"/>
      <c r="W6907" s="83"/>
      <c r="X6907" s="84"/>
      <c r="Y6907" s="84"/>
      <c r="Z6907" s="85"/>
      <c r="AA6907" s="85"/>
      <c r="AB6907" s="85"/>
      <c r="AC6907" s="85"/>
      <c r="AD6907" s="85"/>
    </row>
    <row r="6908" spans="1:30" x14ac:dyDescent="0.25">
      <c r="A6908" s="86"/>
      <c r="B6908" s="86"/>
      <c r="C6908" s="86"/>
      <c r="D6908" s="86"/>
      <c r="E6908" s="86"/>
      <c r="F6908" s="86"/>
      <c r="G6908" s="86"/>
      <c r="H6908" s="86"/>
      <c r="I6908" s="86"/>
      <c r="J6908" s="86"/>
      <c r="K6908" s="86"/>
      <c r="L6908" s="86"/>
      <c r="M6908" s="86"/>
      <c r="N6908" s="86"/>
      <c r="O6908" s="86"/>
      <c r="P6908" s="86"/>
      <c r="Q6908" s="86"/>
      <c r="R6908" s="87"/>
      <c r="S6908" s="87"/>
      <c r="T6908" s="87"/>
      <c r="U6908" s="88"/>
      <c r="V6908" s="88"/>
      <c r="W6908" s="83"/>
      <c r="X6908" s="84"/>
      <c r="Y6908" s="84"/>
      <c r="Z6908" s="85"/>
      <c r="AA6908" s="85"/>
      <c r="AB6908" s="85"/>
      <c r="AC6908" s="85"/>
      <c r="AD6908" s="85"/>
    </row>
    <row r="6909" spans="1:30" x14ac:dyDescent="0.25">
      <c r="A6909" s="80"/>
      <c r="B6909" s="80"/>
      <c r="C6909" s="80"/>
      <c r="D6909" s="80"/>
      <c r="E6909" s="80"/>
      <c r="F6909" s="80"/>
      <c r="G6909" s="80"/>
      <c r="H6909" s="80"/>
      <c r="I6909" s="80"/>
      <c r="J6909" s="80"/>
      <c r="K6909" s="80"/>
      <c r="L6909" s="80"/>
      <c r="M6909" s="80"/>
      <c r="N6909" s="80"/>
      <c r="O6909" s="80"/>
      <c r="P6909" s="80"/>
      <c r="Q6909" s="80"/>
      <c r="R6909" s="81"/>
      <c r="S6909" s="81"/>
      <c r="T6909" s="81"/>
      <c r="U6909" s="82"/>
      <c r="V6909" s="82"/>
      <c r="W6909" s="83"/>
      <c r="X6909" s="84"/>
      <c r="Y6909" s="84"/>
      <c r="Z6909" s="85"/>
      <c r="AA6909" s="85"/>
      <c r="AB6909" s="85"/>
      <c r="AC6909" s="85"/>
      <c r="AD6909" s="85"/>
    </row>
    <row r="6910" spans="1:30" x14ac:dyDescent="0.25">
      <c r="A6910" s="86"/>
      <c r="B6910" s="86"/>
      <c r="C6910" s="86"/>
      <c r="D6910" s="86"/>
      <c r="E6910" s="86"/>
      <c r="F6910" s="86"/>
      <c r="G6910" s="86"/>
      <c r="H6910" s="86"/>
      <c r="I6910" s="86"/>
      <c r="J6910" s="86"/>
      <c r="K6910" s="86"/>
      <c r="L6910" s="86"/>
      <c r="M6910" s="86"/>
      <c r="N6910" s="86"/>
      <c r="O6910" s="86"/>
      <c r="P6910" s="86"/>
      <c r="Q6910" s="86"/>
      <c r="R6910" s="87"/>
      <c r="S6910" s="87"/>
      <c r="T6910" s="87"/>
      <c r="U6910" s="88"/>
      <c r="V6910" s="88"/>
      <c r="W6910" s="83"/>
      <c r="X6910" s="84"/>
      <c r="Y6910" s="84"/>
      <c r="Z6910" s="85"/>
      <c r="AA6910" s="85"/>
      <c r="AB6910" s="85"/>
      <c r="AC6910" s="85"/>
      <c r="AD6910" s="85"/>
    </row>
    <row r="6911" spans="1:30" x14ac:dyDescent="0.25">
      <c r="A6911" s="86"/>
      <c r="B6911" s="86"/>
      <c r="C6911" s="86"/>
      <c r="D6911" s="86"/>
      <c r="E6911" s="86"/>
      <c r="F6911" s="86"/>
      <c r="G6911" s="86"/>
      <c r="H6911" s="86"/>
      <c r="I6911" s="86"/>
      <c r="J6911" s="86"/>
      <c r="K6911" s="86"/>
      <c r="L6911" s="86"/>
      <c r="M6911" s="86"/>
      <c r="N6911" s="86"/>
      <c r="O6911" s="86"/>
      <c r="P6911" s="86"/>
      <c r="Q6911" s="86"/>
      <c r="R6911" s="87"/>
      <c r="S6911" s="87"/>
      <c r="T6911" s="87"/>
      <c r="U6911" s="87"/>
      <c r="V6911" s="88"/>
      <c r="W6911" s="83"/>
      <c r="X6911" s="84"/>
      <c r="Y6911" s="84"/>
      <c r="Z6911" s="85"/>
      <c r="AA6911" s="85"/>
      <c r="AB6911" s="85"/>
      <c r="AC6911" s="85"/>
      <c r="AD6911" s="85"/>
    </row>
    <row r="6912" spans="1:30" x14ac:dyDescent="0.25">
      <c r="A6912" s="86"/>
      <c r="B6912" s="86"/>
      <c r="C6912" s="86"/>
      <c r="D6912" s="86"/>
      <c r="E6912" s="86"/>
      <c r="F6912" s="86"/>
      <c r="G6912" s="86"/>
      <c r="H6912" s="86"/>
      <c r="I6912" s="86"/>
      <c r="J6912" s="86"/>
      <c r="K6912" s="86"/>
      <c r="L6912" s="86"/>
      <c r="M6912" s="86"/>
      <c r="N6912" s="86"/>
      <c r="O6912" s="86"/>
      <c r="P6912" s="86"/>
      <c r="Q6912" s="86"/>
      <c r="R6912" s="87"/>
      <c r="S6912" s="87"/>
      <c r="T6912" s="87"/>
      <c r="U6912" s="88"/>
      <c r="V6912" s="88"/>
      <c r="W6912" s="83"/>
      <c r="X6912" s="84"/>
      <c r="Y6912" s="84"/>
      <c r="Z6912" s="85"/>
      <c r="AA6912" s="85"/>
      <c r="AB6912" s="85"/>
      <c r="AC6912" s="85"/>
      <c r="AD6912" s="85"/>
    </row>
    <row r="6913" spans="1:30" x14ac:dyDescent="0.25">
      <c r="A6913" s="86"/>
      <c r="B6913" s="86"/>
      <c r="C6913" s="86"/>
      <c r="D6913" s="86"/>
      <c r="E6913" s="86"/>
      <c r="F6913" s="86"/>
      <c r="G6913" s="86"/>
      <c r="H6913" s="86"/>
      <c r="I6913" s="86"/>
      <c r="J6913" s="86"/>
      <c r="K6913" s="86"/>
      <c r="L6913" s="86"/>
      <c r="M6913" s="86"/>
      <c r="N6913" s="86"/>
      <c r="O6913" s="86"/>
      <c r="P6913" s="86"/>
      <c r="Q6913" s="86"/>
      <c r="R6913" s="87"/>
      <c r="S6913" s="87"/>
      <c r="T6913" s="87"/>
      <c r="U6913" s="88"/>
      <c r="V6913" s="88"/>
      <c r="W6913" s="83"/>
      <c r="X6913" s="84"/>
      <c r="Y6913" s="84"/>
      <c r="Z6913" s="85"/>
      <c r="AA6913" s="85"/>
      <c r="AB6913" s="85"/>
      <c r="AC6913" s="85"/>
      <c r="AD6913" s="85"/>
    </row>
    <row r="6914" spans="1:30" x14ac:dyDescent="0.25">
      <c r="A6914" s="80"/>
      <c r="B6914" s="80"/>
      <c r="C6914" s="80"/>
      <c r="D6914" s="80"/>
      <c r="E6914" s="80"/>
      <c r="F6914" s="80"/>
      <c r="G6914" s="80"/>
      <c r="H6914" s="80"/>
      <c r="I6914" s="80"/>
      <c r="J6914" s="80"/>
      <c r="K6914" s="80"/>
      <c r="L6914" s="80"/>
      <c r="M6914" s="80"/>
      <c r="N6914" s="80"/>
      <c r="O6914" s="80"/>
      <c r="P6914" s="80"/>
      <c r="Q6914" s="80"/>
      <c r="R6914" s="81"/>
      <c r="S6914" s="81"/>
      <c r="T6914" s="81"/>
      <c r="U6914" s="82"/>
      <c r="V6914" s="82"/>
      <c r="W6914" s="83"/>
      <c r="X6914" s="84"/>
      <c r="Y6914" s="84"/>
      <c r="Z6914" s="85"/>
      <c r="AA6914" s="85"/>
      <c r="AB6914" s="85"/>
      <c r="AC6914" s="85"/>
      <c r="AD6914" s="85"/>
    </row>
    <row r="6915" spans="1:30" x14ac:dyDescent="0.25">
      <c r="A6915" s="80"/>
      <c r="B6915" s="80"/>
      <c r="C6915" s="80"/>
      <c r="D6915" s="80"/>
      <c r="E6915" s="80"/>
      <c r="F6915" s="80"/>
      <c r="G6915" s="80"/>
      <c r="H6915" s="80"/>
      <c r="I6915" s="80"/>
      <c r="J6915" s="80"/>
      <c r="K6915" s="80"/>
      <c r="L6915" s="80"/>
      <c r="M6915" s="80"/>
      <c r="N6915" s="80"/>
      <c r="O6915" s="80"/>
      <c r="P6915" s="80"/>
      <c r="Q6915" s="80"/>
      <c r="R6915" s="81"/>
      <c r="S6915" s="81"/>
      <c r="T6915" s="81"/>
      <c r="U6915" s="82"/>
      <c r="V6915" s="82"/>
      <c r="W6915" s="83"/>
      <c r="X6915" s="84"/>
      <c r="Y6915" s="84"/>
      <c r="Z6915" s="85"/>
      <c r="AA6915" s="85"/>
      <c r="AB6915" s="85"/>
      <c r="AC6915" s="85"/>
      <c r="AD6915" s="85"/>
    </row>
    <row r="6916" spans="1:30" x14ac:dyDescent="0.25">
      <c r="A6916" s="86"/>
      <c r="B6916" s="86"/>
      <c r="C6916" s="86"/>
      <c r="D6916" s="86"/>
      <c r="E6916" s="86"/>
      <c r="F6916" s="86"/>
      <c r="G6916" s="86"/>
      <c r="H6916" s="86"/>
      <c r="I6916" s="86"/>
      <c r="J6916" s="86"/>
      <c r="K6916" s="86"/>
      <c r="L6916" s="86"/>
      <c r="M6916" s="86"/>
      <c r="N6916" s="86"/>
      <c r="O6916" s="86"/>
      <c r="P6916" s="86"/>
      <c r="Q6916" s="86"/>
      <c r="R6916" s="87"/>
      <c r="S6916" s="87"/>
      <c r="T6916" s="87"/>
      <c r="U6916" s="88"/>
      <c r="V6916" s="88"/>
      <c r="W6916" s="83"/>
      <c r="X6916" s="84"/>
      <c r="Y6916" s="84"/>
      <c r="Z6916" s="85"/>
      <c r="AA6916" s="85"/>
      <c r="AB6916" s="85"/>
      <c r="AC6916" s="85"/>
      <c r="AD6916" s="85"/>
    </row>
    <row r="6917" spans="1:30" x14ac:dyDescent="0.25">
      <c r="A6917" s="80"/>
      <c r="B6917" s="80"/>
      <c r="C6917" s="80"/>
      <c r="D6917" s="80"/>
      <c r="E6917" s="80"/>
      <c r="F6917" s="80"/>
      <c r="G6917" s="80"/>
      <c r="H6917" s="80"/>
      <c r="I6917" s="80"/>
      <c r="J6917" s="80"/>
      <c r="K6917" s="80"/>
      <c r="L6917" s="80"/>
      <c r="M6917" s="80"/>
      <c r="N6917" s="80"/>
      <c r="O6917" s="80"/>
      <c r="P6917" s="80"/>
      <c r="Q6917" s="80"/>
      <c r="R6917" s="81"/>
      <c r="S6917" s="81"/>
      <c r="T6917" s="81"/>
      <c r="U6917" s="82"/>
      <c r="V6917" s="82"/>
      <c r="W6917" s="83"/>
      <c r="X6917" s="84"/>
      <c r="Y6917" s="84"/>
      <c r="Z6917" s="85"/>
      <c r="AA6917" s="85"/>
      <c r="AB6917" s="85"/>
      <c r="AC6917" s="85"/>
      <c r="AD6917" s="85"/>
    </row>
    <row r="6918" spans="1:30" x14ac:dyDescent="0.25">
      <c r="A6918" s="80"/>
      <c r="B6918" s="80"/>
      <c r="C6918" s="80"/>
      <c r="D6918" s="80"/>
      <c r="E6918" s="80"/>
      <c r="F6918" s="80"/>
      <c r="G6918" s="80"/>
      <c r="H6918" s="80"/>
      <c r="I6918" s="80"/>
      <c r="J6918" s="80"/>
      <c r="K6918" s="80"/>
      <c r="L6918" s="80"/>
      <c r="M6918" s="80"/>
      <c r="N6918" s="80"/>
      <c r="O6918" s="80"/>
      <c r="P6918" s="80"/>
      <c r="Q6918" s="80"/>
      <c r="R6918" s="81"/>
      <c r="S6918" s="81"/>
      <c r="T6918" s="81"/>
      <c r="U6918" s="82"/>
      <c r="V6918" s="82"/>
      <c r="W6918" s="83"/>
      <c r="X6918" s="84"/>
      <c r="Y6918" s="84"/>
      <c r="Z6918" s="85"/>
      <c r="AA6918" s="85"/>
      <c r="AB6918" s="85"/>
      <c r="AC6918" s="85"/>
      <c r="AD6918" s="85"/>
    </row>
    <row r="6919" spans="1:30" x14ac:dyDescent="0.25">
      <c r="A6919" s="86"/>
      <c r="B6919" s="86"/>
      <c r="C6919" s="86"/>
      <c r="D6919" s="86"/>
      <c r="E6919" s="86"/>
      <c r="F6919" s="86"/>
      <c r="G6919" s="86"/>
      <c r="H6919" s="86"/>
      <c r="I6919" s="86"/>
      <c r="J6919" s="86"/>
      <c r="K6919" s="86"/>
      <c r="L6919" s="86"/>
      <c r="M6919" s="86"/>
      <c r="N6919" s="86"/>
      <c r="O6919" s="86"/>
      <c r="P6919" s="86"/>
      <c r="Q6919" s="86"/>
      <c r="R6919" s="87"/>
      <c r="S6919" s="87"/>
      <c r="T6919" s="87"/>
      <c r="U6919" s="88"/>
      <c r="V6919" s="88"/>
      <c r="W6919" s="83"/>
      <c r="X6919" s="84"/>
      <c r="Y6919" s="84"/>
      <c r="Z6919" s="85"/>
      <c r="AA6919" s="85"/>
      <c r="AB6919" s="85"/>
      <c r="AC6919" s="85"/>
      <c r="AD6919" s="85"/>
    </row>
    <row r="6920" spans="1:30" x14ac:dyDescent="0.25">
      <c r="A6920" s="80"/>
      <c r="B6920" s="80"/>
      <c r="C6920" s="80"/>
      <c r="D6920" s="80"/>
      <c r="E6920" s="80"/>
      <c r="F6920" s="80"/>
      <c r="G6920" s="80"/>
      <c r="H6920" s="80"/>
      <c r="I6920" s="80"/>
      <c r="J6920" s="80"/>
      <c r="K6920" s="80"/>
      <c r="L6920" s="80"/>
      <c r="M6920" s="80"/>
      <c r="N6920" s="80"/>
      <c r="O6920" s="80"/>
      <c r="P6920" s="80"/>
      <c r="Q6920" s="80"/>
      <c r="R6920" s="81"/>
      <c r="S6920" s="81"/>
      <c r="T6920" s="81"/>
      <c r="U6920" s="82"/>
      <c r="V6920" s="82"/>
      <c r="W6920" s="83"/>
      <c r="X6920" s="84"/>
      <c r="Y6920" s="84"/>
      <c r="Z6920" s="85"/>
      <c r="AA6920" s="85"/>
      <c r="AB6920" s="85"/>
      <c r="AC6920" s="85"/>
      <c r="AD6920" s="85"/>
    </row>
    <row r="6921" spans="1:30" x14ac:dyDescent="0.25">
      <c r="A6921" s="80"/>
      <c r="B6921" s="80"/>
      <c r="C6921" s="80"/>
      <c r="D6921" s="80"/>
      <c r="E6921" s="80"/>
      <c r="F6921" s="80"/>
      <c r="G6921" s="80"/>
      <c r="H6921" s="80"/>
      <c r="I6921" s="80"/>
      <c r="J6921" s="80"/>
      <c r="K6921" s="80"/>
      <c r="L6921" s="80"/>
      <c r="M6921" s="80"/>
      <c r="N6921" s="80"/>
      <c r="O6921" s="80"/>
      <c r="P6921" s="80"/>
      <c r="Q6921" s="80"/>
      <c r="R6921" s="81"/>
      <c r="S6921" s="81"/>
      <c r="T6921" s="81"/>
      <c r="U6921" s="82"/>
      <c r="V6921" s="82"/>
      <c r="W6921" s="83"/>
      <c r="X6921" s="84"/>
      <c r="Y6921" s="84"/>
      <c r="Z6921" s="85"/>
      <c r="AA6921" s="85"/>
      <c r="AB6921" s="85"/>
      <c r="AC6921" s="85"/>
      <c r="AD6921" s="85"/>
    </row>
    <row r="6922" spans="1:30" x14ac:dyDescent="0.25">
      <c r="A6922" s="86"/>
      <c r="B6922" s="86"/>
      <c r="C6922" s="86"/>
      <c r="D6922" s="86"/>
      <c r="E6922" s="86"/>
      <c r="F6922" s="86"/>
      <c r="G6922" s="86"/>
      <c r="H6922" s="86"/>
      <c r="I6922" s="86"/>
      <c r="J6922" s="86"/>
      <c r="K6922" s="86"/>
      <c r="L6922" s="86"/>
      <c r="M6922" s="86"/>
      <c r="N6922" s="86"/>
      <c r="O6922" s="86"/>
      <c r="P6922" s="86"/>
      <c r="Q6922" s="86"/>
      <c r="R6922" s="87"/>
      <c r="S6922" s="87"/>
      <c r="T6922" s="87"/>
      <c r="U6922" s="88"/>
      <c r="V6922" s="88"/>
      <c r="W6922" s="83"/>
      <c r="X6922" s="84"/>
      <c r="Y6922" s="84"/>
      <c r="Z6922" s="85"/>
      <c r="AA6922" s="85"/>
      <c r="AB6922" s="85"/>
      <c r="AC6922" s="85"/>
      <c r="AD6922" s="85"/>
    </row>
    <row r="6923" spans="1:30" x14ac:dyDescent="0.25">
      <c r="A6923" s="86"/>
      <c r="B6923" s="86"/>
      <c r="C6923" s="86"/>
      <c r="D6923" s="86"/>
      <c r="E6923" s="86"/>
      <c r="F6923" s="86"/>
      <c r="G6923" s="86"/>
      <c r="H6923" s="86"/>
      <c r="I6923" s="86"/>
      <c r="J6923" s="86"/>
      <c r="K6923" s="86"/>
      <c r="L6923" s="86"/>
      <c r="M6923" s="86"/>
      <c r="N6923" s="86"/>
      <c r="O6923" s="86"/>
      <c r="P6923" s="86"/>
      <c r="Q6923" s="86"/>
      <c r="R6923" s="87"/>
      <c r="S6923" s="87"/>
      <c r="T6923" s="87"/>
      <c r="U6923" s="88"/>
      <c r="V6923" s="88"/>
      <c r="W6923" s="83"/>
      <c r="X6923" s="84"/>
      <c r="Y6923" s="84"/>
      <c r="Z6923" s="85"/>
      <c r="AA6923" s="85"/>
      <c r="AB6923" s="85"/>
      <c r="AC6923" s="85"/>
      <c r="AD6923" s="85"/>
    </row>
    <row r="6924" spans="1:30" x14ac:dyDescent="0.25">
      <c r="A6924" s="80"/>
      <c r="B6924" s="80"/>
      <c r="C6924" s="80"/>
      <c r="D6924" s="80"/>
      <c r="E6924" s="80"/>
      <c r="F6924" s="80"/>
      <c r="G6924" s="80"/>
      <c r="H6924" s="80"/>
      <c r="I6924" s="80"/>
      <c r="J6924" s="80"/>
      <c r="K6924" s="80"/>
      <c r="L6924" s="80"/>
      <c r="M6924" s="80"/>
      <c r="N6924" s="80"/>
      <c r="O6924" s="80"/>
      <c r="P6924" s="80"/>
      <c r="Q6924" s="80"/>
      <c r="R6924" s="81"/>
      <c r="S6924" s="81"/>
      <c r="T6924" s="81"/>
      <c r="U6924" s="82"/>
      <c r="V6924" s="82"/>
      <c r="W6924" s="83"/>
      <c r="X6924" s="84"/>
      <c r="Y6924" s="84"/>
      <c r="Z6924" s="85"/>
      <c r="AA6924" s="85"/>
      <c r="AB6924" s="85"/>
      <c r="AC6924" s="85"/>
      <c r="AD6924" s="85"/>
    </row>
    <row r="6925" spans="1:30" x14ac:dyDescent="0.25">
      <c r="A6925" s="86"/>
      <c r="B6925" s="86"/>
      <c r="C6925" s="86"/>
      <c r="D6925" s="86"/>
      <c r="E6925" s="86"/>
      <c r="F6925" s="86"/>
      <c r="G6925" s="86"/>
      <c r="H6925" s="86"/>
      <c r="I6925" s="86"/>
      <c r="J6925" s="86"/>
      <c r="K6925" s="86"/>
      <c r="L6925" s="86"/>
      <c r="M6925" s="86"/>
      <c r="N6925" s="86"/>
      <c r="O6925" s="86"/>
      <c r="P6925" s="86"/>
      <c r="Q6925" s="86"/>
      <c r="R6925" s="87"/>
      <c r="S6925" s="87"/>
      <c r="T6925" s="87"/>
      <c r="U6925" s="88"/>
      <c r="V6925" s="88"/>
      <c r="W6925" s="83"/>
      <c r="X6925" s="84"/>
      <c r="Y6925" s="84"/>
      <c r="Z6925" s="85"/>
      <c r="AA6925" s="85"/>
      <c r="AB6925" s="85"/>
      <c r="AC6925" s="85"/>
      <c r="AD6925" s="85"/>
    </row>
    <row r="6926" spans="1:30" x14ac:dyDescent="0.25">
      <c r="A6926" s="80"/>
      <c r="B6926" s="80"/>
      <c r="C6926" s="80"/>
      <c r="D6926" s="80"/>
      <c r="E6926" s="80"/>
      <c r="F6926" s="80"/>
      <c r="G6926" s="80"/>
      <c r="H6926" s="80"/>
      <c r="I6926" s="80"/>
      <c r="J6926" s="80"/>
      <c r="K6926" s="80"/>
      <c r="L6926" s="80"/>
      <c r="M6926" s="80"/>
      <c r="N6926" s="80"/>
      <c r="O6926" s="80"/>
      <c r="P6926" s="80"/>
      <c r="Q6926" s="80"/>
      <c r="R6926" s="81"/>
      <c r="S6926" s="81"/>
      <c r="T6926" s="81"/>
      <c r="U6926" s="82"/>
      <c r="V6926" s="82"/>
      <c r="W6926" s="83"/>
      <c r="X6926" s="84"/>
      <c r="Y6926" s="84"/>
      <c r="Z6926" s="85"/>
      <c r="AA6926" s="85"/>
      <c r="AB6926" s="85"/>
      <c r="AC6926" s="85"/>
      <c r="AD6926" s="85"/>
    </row>
    <row r="6927" spans="1:30" x14ac:dyDescent="0.25">
      <c r="A6927" s="80"/>
      <c r="B6927" s="80"/>
      <c r="C6927" s="80"/>
      <c r="D6927" s="80"/>
      <c r="E6927" s="80"/>
      <c r="F6927" s="80"/>
      <c r="G6927" s="80"/>
      <c r="H6927" s="80"/>
      <c r="I6927" s="80"/>
      <c r="J6927" s="80"/>
      <c r="K6927" s="80"/>
      <c r="L6927" s="80"/>
      <c r="M6927" s="80"/>
      <c r="N6927" s="80"/>
      <c r="O6927" s="80"/>
      <c r="P6927" s="80"/>
      <c r="Q6927" s="80"/>
      <c r="R6927" s="81"/>
      <c r="S6927" s="81"/>
      <c r="T6927" s="81"/>
      <c r="U6927" s="82"/>
      <c r="V6927" s="82"/>
      <c r="W6927" s="83"/>
      <c r="X6927" s="84"/>
      <c r="Y6927" s="84"/>
      <c r="Z6927" s="85"/>
      <c r="AA6927" s="85"/>
      <c r="AB6927" s="85"/>
      <c r="AC6927" s="85"/>
      <c r="AD6927" s="85"/>
    </row>
    <row r="6928" spans="1:30" x14ac:dyDescent="0.25">
      <c r="A6928" s="80"/>
      <c r="B6928" s="80"/>
      <c r="C6928" s="80"/>
      <c r="D6928" s="80"/>
      <c r="E6928" s="80"/>
      <c r="F6928" s="80"/>
      <c r="G6928" s="80"/>
      <c r="H6928" s="80"/>
      <c r="I6928" s="80"/>
      <c r="J6928" s="80"/>
      <c r="K6928" s="80"/>
      <c r="L6928" s="80"/>
      <c r="M6928" s="80"/>
      <c r="N6928" s="80"/>
      <c r="O6928" s="80"/>
      <c r="P6928" s="80"/>
      <c r="Q6928" s="80"/>
      <c r="R6928" s="81"/>
      <c r="S6928" s="81"/>
      <c r="T6928" s="81"/>
      <c r="U6928" s="82"/>
      <c r="V6928" s="82"/>
      <c r="W6928" s="83"/>
      <c r="X6928" s="84"/>
      <c r="Y6928" s="84"/>
      <c r="Z6928" s="85"/>
      <c r="AA6928" s="85"/>
      <c r="AB6928" s="85"/>
      <c r="AC6928" s="85"/>
      <c r="AD6928" s="85"/>
    </row>
    <row r="6929" spans="1:30" x14ac:dyDescent="0.25">
      <c r="A6929" s="86"/>
      <c r="B6929" s="86"/>
      <c r="C6929" s="86"/>
      <c r="D6929" s="86"/>
      <c r="E6929" s="86"/>
      <c r="F6929" s="86"/>
      <c r="G6929" s="86"/>
      <c r="H6929" s="86"/>
      <c r="I6929" s="86"/>
      <c r="J6929" s="86"/>
      <c r="K6929" s="86"/>
      <c r="L6929" s="86"/>
      <c r="M6929" s="86"/>
      <c r="N6929" s="86"/>
      <c r="O6929" s="86"/>
      <c r="P6929" s="86"/>
      <c r="Q6929" s="86"/>
      <c r="R6929" s="87"/>
      <c r="S6929" s="87"/>
      <c r="T6929" s="87"/>
      <c r="U6929" s="88"/>
      <c r="V6929" s="88"/>
      <c r="W6929" s="83"/>
      <c r="X6929" s="84"/>
      <c r="Y6929" s="84"/>
      <c r="Z6929" s="85"/>
      <c r="AA6929" s="85"/>
      <c r="AB6929" s="85"/>
      <c r="AC6929" s="85"/>
      <c r="AD6929" s="85"/>
    </row>
    <row r="6930" spans="1:30" x14ac:dyDescent="0.25">
      <c r="A6930" s="80"/>
      <c r="B6930" s="80"/>
      <c r="C6930" s="80"/>
      <c r="D6930" s="80"/>
      <c r="E6930" s="80"/>
      <c r="F6930" s="80"/>
      <c r="G6930" s="80"/>
      <c r="H6930" s="80"/>
      <c r="I6930" s="80"/>
      <c r="J6930" s="80"/>
      <c r="K6930" s="80"/>
      <c r="L6930" s="80"/>
      <c r="M6930" s="80"/>
      <c r="N6930" s="80"/>
      <c r="O6930" s="80"/>
      <c r="P6930" s="80"/>
      <c r="Q6930" s="80"/>
      <c r="R6930" s="81"/>
      <c r="S6930" s="81"/>
      <c r="T6930" s="81"/>
      <c r="U6930" s="82"/>
      <c r="V6930" s="82"/>
      <c r="W6930" s="83"/>
      <c r="X6930" s="84"/>
      <c r="Y6930" s="84"/>
      <c r="Z6930" s="85"/>
      <c r="AA6930" s="85"/>
      <c r="AB6930" s="85"/>
      <c r="AC6930" s="85"/>
      <c r="AD6930" s="85"/>
    </row>
    <row r="6931" spans="1:30" x14ac:dyDescent="0.25">
      <c r="A6931" s="80"/>
      <c r="B6931" s="80"/>
      <c r="C6931" s="80"/>
      <c r="D6931" s="80"/>
      <c r="E6931" s="80"/>
      <c r="F6931" s="80"/>
      <c r="G6931" s="80"/>
      <c r="H6931" s="80"/>
      <c r="I6931" s="80"/>
      <c r="J6931" s="80"/>
      <c r="K6931" s="80"/>
      <c r="L6931" s="80"/>
      <c r="M6931" s="80"/>
      <c r="N6931" s="80"/>
      <c r="O6931" s="80"/>
      <c r="P6931" s="80"/>
      <c r="Q6931" s="80"/>
      <c r="R6931" s="81"/>
      <c r="S6931" s="81"/>
      <c r="T6931" s="81"/>
      <c r="U6931" s="82"/>
      <c r="V6931" s="82"/>
      <c r="W6931" s="83"/>
      <c r="X6931" s="84"/>
      <c r="Y6931" s="84"/>
      <c r="Z6931" s="85"/>
      <c r="AA6931" s="85"/>
      <c r="AB6931" s="85"/>
      <c r="AC6931" s="85"/>
      <c r="AD6931" s="85"/>
    </row>
    <row r="6932" spans="1:30" x14ac:dyDescent="0.25">
      <c r="A6932" s="80"/>
      <c r="B6932" s="80"/>
      <c r="C6932" s="80"/>
      <c r="D6932" s="80"/>
      <c r="E6932" s="80"/>
      <c r="F6932" s="80"/>
      <c r="G6932" s="80"/>
      <c r="H6932" s="80"/>
      <c r="I6932" s="80"/>
      <c r="J6932" s="80"/>
      <c r="K6932" s="80"/>
      <c r="L6932" s="80"/>
      <c r="M6932" s="80"/>
      <c r="N6932" s="80"/>
      <c r="O6932" s="80"/>
      <c r="P6932" s="80"/>
      <c r="Q6932" s="80"/>
      <c r="R6932" s="81"/>
      <c r="S6932" s="81"/>
      <c r="T6932" s="81"/>
      <c r="U6932" s="82"/>
      <c r="V6932" s="82"/>
      <c r="W6932" s="83"/>
      <c r="X6932" s="84"/>
      <c r="Y6932" s="84"/>
      <c r="Z6932" s="85"/>
      <c r="AA6932" s="85"/>
      <c r="AB6932" s="85"/>
      <c r="AC6932" s="85"/>
      <c r="AD6932" s="85"/>
    </row>
    <row r="6933" spans="1:30" x14ac:dyDescent="0.25">
      <c r="A6933" s="80"/>
      <c r="B6933" s="80"/>
      <c r="C6933" s="80"/>
      <c r="D6933" s="80"/>
      <c r="E6933" s="80"/>
      <c r="F6933" s="80"/>
      <c r="G6933" s="80"/>
      <c r="H6933" s="80"/>
      <c r="I6933" s="80"/>
      <c r="J6933" s="80"/>
      <c r="K6933" s="80"/>
      <c r="L6933" s="80"/>
      <c r="M6933" s="80"/>
      <c r="N6933" s="80"/>
      <c r="O6933" s="80"/>
      <c r="P6933" s="80"/>
      <c r="Q6933" s="80"/>
      <c r="R6933" s="81"/>
      <c r="S6933" s="81"/>
      <c r="T6933" s="81"/>
      <c r="U6933" s="82"/>
      <c r="V6933" s="82"/>
      <c r="W6933" s="83"/>
      <c r="X6933" s="84"/>
      <c r="Y6933" s="84"/>
      <c r="Z6933" s="85"/>
      <c r="AA6933" s="85"/>
      <c r="AB6933" s="85"/>
      <c r="AC6933" s="85"/>
      <c r="AD6933" s="85"/>
    </row>
    <row r="6934" spans="1:30" x14ac:dyDescent="0.25">
      <c r="A6934" s="86"/>
      <c r="B6934" s="86"/>
      <c r="C6934" s="86"/>
      <c r="D6934" s="86"/>
      <c r="E6934" s="86"/>
      <c r="F6934" s="86"/>
      <c r="G6934" s="86"/>
      <c r="H6934" s="86"/>
      <c r="I6934" s="86"/>
      <c r="J6934" s="86"/>
      <c r="K6934" s="86"/>
      <c r="L6934" s="86"/>
      <c r="M6934" s="86"/>
      <c r="N6934" s="86"/>
      <c r="O6934" s="86"/>
      <c r="P6934" s="86"/>
      <c r="Q6934" s="86"/>
      <c r="R6934" s="87"/>
      <c r="S6934" s="87"/>
      <c r="T6934" s="87"/>
      <c r="U6934" s="88"/>
      <c r="V6934" s="88"/>
      <c r="W6934" s="83"/>
      <c r="X6934" s="84"/>
      <c r="Y6934" s="84"/>
      <c r="Z6934" s="85"/>
      <c r="AA6934" s="85"/>
      <c r="AB6934" s="85"/>
      <c r="AC6934" s="85"/>
      <c r="AD6934" s="85"/>
    </row>
    <row r="6935" spans="1:30" x14ac:dyDescent="0.25">
      <c r="A6935" s="80"/>
      <c r="B6935" s="80"/>
      <c r="C6935" s="80"/>
      <c r="D6935" s="80"/>
      <c r="E6935" s="80"/>
      <c r="F6935" s="80"/>
      <c r="G6935" s="80"/>
      <c r="H6935" s="80"/>
      <c r="I6935" s="80"/>
      <c r="J6935" s="80"/>
      <c r="K6935" s="80"/>
      <c r="L6935" s="80"/>
      <c r="M6935" s="80"/>
      <c r="N6935" s="80"/>
      <c r="O6935" s="80"/>
      <c r="P6935" s="80"/>
      <c r="Q6935" s="80"/>
      <c r="R6935" s="81"/>
      <c r="S6935" s="81"/>
      <c r="T6935" s="81"/>
      <c r="U6935" s="82"/>
      <c r="V6935" s="82"/>
      <c r="W6935" s="83"/>
      <c r="X6935" s="84"/>
      <c r="Y6935" s="84"/>
      <c r="Z6935" s="85"/>
      <c r="AA6935" s="85"/>
      <c r="AB6935" s="85"/>
      <c r="AC6935" s="85"/>
      <c r="AD6935" s="85"/>
    </row>
    <row r="6936" spans="1:30" x14ac:dyDescent="0.25">
      <c r="A6936" s="80"/>
      <c r="B6936" s="80"/>
      <c r="C6936" s="80"/>
      <c r="D6936" s="80"/>
      <c r="E6936" s="80"/>
      <c r="F6936" s="80"/>
      <c r="G6936" s="80"/>
      <c r="H6936" s="80"/>
      <c r="I6936" s="80"/>
      <c r="J6936" s="80"/>
      <c r="K6936" s="80"/>
      <c r="L6936" s="80"/>
      <c r="M6936" s="80"/>
      <c r="N6936" s="80"/>
      <c r="O6936" s="80"/>
      <c r="P6936" s="80"/>
      <c r="Q6936" s="80"/>
      <c r="R6936" s="81"/>
      <c r="S6936" s="81"/>
      <c r="T6936" s="81"/>
      <c r="U6936" s="82"/>
      <c r="V6936" s="82"/>
      <c r="W6936" s="83"/>
      <c r="X6936" s="84"/>
      <c r="Y6936" s="84"/>
      <c r="Z6936" s="85"/>
      <c r="AA6936" s="85"/>
      <c r="AB6936" s="85"/>
      <c r="AC6936" s="85"/>
      <c r="AD6936" s="85"/>
    </row>
    <row r="6937" spans="1:30" x14ac:dyDescent="0.25">
      <c r="A6937" s="86"/>
      <c r="B6937" s="86"/>
      <c r="C6937" s="86"/>
      <c r="D6937" s="86"/>
      <c r="E6937" s="86"/>
      <c r="F6937" s="86"/>
      <c r="G6937" s="86"/>
      <c r="H6937" s="86"/>
      <c r="I6937" s="86"/>
      <c r="J6937" s="86"/>
      <c r="K6937" s="86"/>
      <c r="L6937" s="86"/>
      <c r="M6937" s="86"/>
      <c r="N6937" s="86"/>
      <c r="O6937" s="86"/>
      <c r="P6937" s="86"/>
      <c r="Q6937" s="86"/>
      <c r="R6937" s="87"/>
      <c r="S6937" s="87"/>
      <c r="T6937" s="87"/>
      <c r="U6937" s="88"/>
      <c r="V6937" s="88"/>
      <c r="W6937" s="83"/>
      <c r="X6937" s="84"/>
      <c r="Y6937" s="84"/>
      <c r="Z6937" s="85"/>
      <c r="AA6937" s="85"/>
      <c r="AB6937" s="85"/>
      <c r="AC6937" s="85"/>
      <c r="AD6937" s="85"/>
    </row>
    <row r="6938" spans="1:30" x14ac:dyDescent="0.25">
      <c r="A6938" s="80"/>
      <c r="B6938" s="80"/>
      <c r="C6938" s="80"/>
      <c r="D6938" s="80"/>
      <c r="E6938" s="80"/>
      <c r="F6938" s="80"/>
      <c r="G6938" s="80"/>
      <c r="H6938" s="80"/>
      <c r="I6938" s="80"/>
      <c r="J6938" s="80"/>
      <c r="K6938" s="80"/>
      <c r="L6938" s="80"/>
      <c r="M6938" s="80"/>
      <c r="N6938" s="80"/>
      <c r="O6938" s="80"/>
      <c r="P6938" s="80"/>
      <c r="Q6938" s="80"/>
      <c r="R6938" s="81"/>
      <c r="S6938" s="81"/>
      <c r="T6938" s="81"/>
      <c r="U6938" s="82"/>
      <c r="V6938" s="82"/>
      <c r="W6938" s="83"/>
      <c r="X6938" s="84"/>
      <c r="Y6938" s="84"/>
      <c r="Z6938" s="85"/>
      <c r="AA6938" s="85"/>
      <c r="AB6938" s="85"/>
      <c r="AC6938" s="85"/>
      <c r="AD6938" s="85"/>
    </row>
    <row r="6939" spans="1:30" x14ac:dyDescent="0.25">
      <c r="A6939" s="80"/>
      <c r="B6939" s="80"/>
      <c r="C6939" s="80"/>
      <c r="D6939" s="80"/>
      <c r="E6939" s="80"/>
      <c r="F6939" s="80"/>
      <c r="G6939" s="80"/>
      <c r="H6939" s="80"/>
      <c r="I6939" s="80"/>
      <c r="J6939" s="80"/>
      <c r="K6939" s="80"/>
      <c r="L6939" s="80"/>
      <c r="M6939" s="80"/>
      <c r="N6939" s="80"/>
      <c r="O6939" s="80"/>
      <c r="P6939" s="80"/>
      <c r="Q6939" s="80"/>
      <c r="R6939" s="81"/>
      <c r="S6939" s="81"/>
      <c r="T6939" s="81"/>
      <c r="U6939" s="82"/>
      <c r="V6939" s="81"/>
      <c r="W6939" s="83"/>
      <c r="X6939" s="84"/>
      <c r="Y6939" s="84"/>
      <c r="Z6939" s="85"/>
      <c r="AA6939" s="85"/>
      <c r="AB6939" s="85"/>
      <c r="AC6939" s="85"/>
      <c r="AD6939" s="85"/>
    </row>
    <row r="6940" spans="1:30" x14ac:dyDescent="0.25">
      <c r="A6940" s="80"/>
      <c r="B6940" s="80"/>
      <c r="C6940" s="80"/>
      <c r="D6940" s="80"/>
      <c r="E6940" s="80"/>
      <c r="F6940" s="80"/>
      <c r="G6940" s="80"/>
      <c r="H6940" s="80"/>
      <c r="I6940" s="80"/>
      <c r="J6940" s="80"/>
      <c r="K6940" s="80"/>
      <c r="L6940" s="80"/>
      <c r="M6940" s="80"/>
      <c r="N6940" s="80"/>
      <c r="O6940" s="80"/>
      <c r="P6940" s="80"/>
      <c r="Q6940" s="80"/>
      <c r="R6940" s="81"/>
      <c r="S6940" s="81"/>
      <c r="T6940" s="81"/>
      <c r="U6940" s="82"/>
      <c r="V6940" s="82"/>
      <c r="W6940" s="83"/>
      <c r="X6940" s="84"/>
      <c r="Y6940" s="84"/>
      <c r="Z6940" s="85"/>
      <c r="AA6940" s="85"/>
      <c r="AB6940" s="85"/>
      <c r="AC6940" s="85"/>
      <c r="AD6940" s="85"/>
    </row>
    <row r="6941" spans="1:30" x14ac:dyDescent="0.25">
      <c r="A6941" s="86"/>
      <c r="B6941" s="86"/>
      <c r="C6941" s="86"/>
      <c r="D6941" s="86"/>
      <c r="E6941" s="86"/>
      <c r="F6941" s="86"/>
      <c r="G6941" s="86"/>
      <c r="H6941" s="86"/>
      <c r="I6941" s="86"/>
      <c r="J6941" s="86"/>
      <c r="K6941" s="86"/>
      <c r="L6941" s="86"/>
      <c r="M6941" s="86"/>
      <c r="N6941" s="86"/>
      <c r="O6941" s="86"/>
      <c r="P6941" s="86"/>
      <c r="Q6941" s="86"/>
      <c r="R6941" s="87"/>
      <c r="S6941" s="87"/>
      <c r="T6941" s="87"/>
      <c r="U6941" s="88"/>
      <c r="V6941" s="88"/>
      <c r="W6941" s="83"/>
      <c r="X6941" s="84"/>
      <c r="Y6941" s="84"/>
      <c r="Z6941" s="85"/>
      <c r="AA6941" s="85"/>
      <c r="AB6941" s="85"/>
      <c r="AC6941" s="85"/>
      <c r="AD6941" s="85"/>
    </row>
    <row r="6942" spans="1:30" x14ac:dyDescent="0.25">
      <c r="A6942" s="86"/>
      <c r="B6942" s="86"/>
      <c r="C6942" s="86"/>
      <c r="D6942" s="86"/>
      <c r="E6942" s="86"/>
      <c r="F6942" s="86"/>
      <c r="G6942" s="86"/>
      <c r="H6942" s="86"/>
      <c r="I6942" s="86"/>
      <c r="J6942" s="86"/>
      <c r="K6942" s="86"/>
      <c r="L6942" s="86"/>
      <c r="M6942" s="86"/>
      <c r="N6942" s="86"/>
      <c r="O6942" s="86"/>
      <c r="P6942" s="86"/>
      <c r="Q6942" s="86"/>
      <c r="R6942" s="87"/>
      <c r="S6942" s="87"/>
      <c r="T6942" s="87"/>
      <c r="U6942" s="88"/>
      <c r="V6942" s="88"/>
      <c r="W6942" s="83"/>
      <c r="X6942" s="84"/>
      <c r="Y6942" s="84"/>
      <c r="Z6942" s="85"/>
      <c r="AA6942" s="85"/>
      <c r="AB6942" s="85"/>
      <c r="AC6942" s="85"/>
      <c r="AD6942" s="85"/>
    </row>
    <row r="6943" spans="1:30" x14ac:dyDescent="0.25">
      <c r="A6943" s="80"/>
      <c r="B6943" s="80"/>
      <c r="C6943" s="80"/>
      <c r="D6943" s="80"/>
      <c r="E6943" s="80"/>
      <c r="F6943" s="80"/>
      <c r="G6943" s="80"/>
      <c r="H6943" s="80"/>
      <c r="I6943" s="80"/>
      <c r="J6943" s="80"/>
      <c r="K6943" s="80"/>
      <c r="L6943" s="80"/>
      <c r="M6943" s="80"/>
      <c r="N6943" s="80"/>
      <c r="O6943" s="80"/>
      <c r="P6943" s="80"/>
      <c r="Q6943" s="80"/>
      <c r="R6943" s="81"/>
      <c r="S6943" s="81"/>
      <c r="T6943" s="81"/>
      <c r="U6943" s="82"/>
      <c r="V6943" s="82"/>
      <c r="W6943" s="83"/>
      <c r="X6943" s="84"/>
      <c r="Y6943" s="84"/>
      <c r="Z6943" s="85"/>
      <c r="AA6943" s="85"/>
      <c r="AB6943" s="85"/>
      <c r="AC6943" s="85"/>
      <c r="AD6943" s="85"/>
    </row>
    <row r="6944" spans="1:30" x14ac:dyDescent="0.25">
      <c r="A6944" s="80"/>
      <c r="B6944" s="80"/>
      <c r="C6944" s="80"/>
      <c r="D6944" s="80"/>
      <c r="E6944" s="80"/>
      <c r="F6944" s="80"/>
      <c r="G6944" s="80"/>
      <c r="H6944" s="80"/>
      <c r="I6944" s="80"/>
      <c r="J6944" s="80"/>
      <c r="K6944" s="80"/>
      <c r="L6944" s="80"/>
      <c r="M6944" s="80"/>
      <c r="N6944" s="80"/>
      <c r="O6944" s="80"/>
      <c r="P6944" s="80"/>
      <c r="Q6944" s="80"/>
      <c r="R6944" s="81"/>
      <c r="S6944" s="81"/>
      <c r="T6944" s="81"/>
      <c r="U6944" s="82"/>
      <c r="V6944" s="82"/>
      <c r="W6944" s="83"/>
      <c r="X6944" s="84"/>
      <c r="Y6944" s="84"/>
      <c r="Z6944" s="85"/>
      <c r="AA6944" s="85"/>
      <c r="AB6944" s="85"/>
      <c r="AC6944" s="85"/>
      <c r="AD6944" s="85"/>
    </row>
    <row r="6945" spans="1:30" x14ac:dyDescent="0.25">
      <c r="A6945" s="80"/>
      <c r="B6945" s="80"/>
      <c r="C6945" s="80"/>
      <c r="D6945" s="80"/>
      <c r="E6945" s="80"/>
      <c r="F6945" s="80"/>
      <c r="G6945" s="80"/>
      <c r="H6945" s="80"/>
      <c r="I6945" s="80"/>
      <c r="J6945" s="80"/>
      <c r="K6945" s="80"/>
      <c r="L6945" s="80"/>
      <c r="M6945" s="80"/>
      <c r="N6945" s="80"/>
      <c r="O6945" s="80"/>
      <c r="P6945" s="80"/>
      <c r="Q6945" s="80"/>
      <c r="R6945" s="81"/>
      <c r="S6945" s="81"/>
      <c r="T6945" s="81"/>
      <c r="U6945" s="82"/>
      <c r="V6945" s="82"/>
      <c r="W6945" s="83"/>
      <c r="X6945" s="84"/>
      <c r="Y6945" s="84"/>
      <c r="Z6945" s="85"/>
      <c r="AA6945" s="85"/>
      <c r="AB6945" s="85"/>
      <c r="AC6945" s="85"/>
      <c r="AD6945" s="85"/>
    </row>
    <row r="6946" spans="1:30" x14ac:dyDescent="0.25">
      <c r="A6946" s="80"/>
      <c r="B6946" s="80"/>
      <c r="C6946" s="80"/>
      <c r="D6946" s="80"/>
      <c r="E6946" s="80"/>
      <c r="F6946" s="80"/>
      <c r="G6946" s="80"/>
      <c r="H6946" s="80"/>
      <c r="I6946" s="80"/>
      <c r="J6946" s="80"/>
      <c r="K6946" s="80"/>
      <c r="L6946" s="80"/>
      <c r="M6946" s="80"/>
      <c r="N6946" s="80"/>
      <c r="O6946" s="80"/>
      <c r="P6946" s="80"/>
      <c r="Q6946" s="80"/>
      <c r="R6946" s="81"/>
      <c r="S6946" s="81"/>
      <c r="T6946" s="81"/>
      <c r="U6946" s="82"/>
      <c r="V6946" s="82"/>
      <c r="W6946" s="83"/>
      <c r="X6946" s="84"/>
      <c r="Y6946" s="84"/>
      <c r="Z6946" s="85"/>
      <c r="AA6946" s="85"/>
      <c r="AB6946" s="85"/>
      <c r="AC6946" s="85"/>
      <c r="AD6946" s="85"/>
    </row>
    <row r="6947" spans="1:30" x14ac:dyDescent="0.25">
      <c r="A6947" s="86"/>
      <c r="B6947" s="86"/>
      <c r="C6947" s="86"/>
      <c r="D6947" s="86"/>
      <c r="E6947" s="86"/>
      <c r="F6947" s="86"/>
      <c r="G6947" s="86"/>
      <c r="H6947" s="86"/>
      <c r="I6947" s="86"/>
      <c r="J6947" s="86"/>
      <c r="K6947" s="86"/>
      <c r="L6947" s="86"/>
      <c r="M6947" s="86"/>
      <c r="N6947" s="86"/>
      <c r="O6947" s="86"/>
      <c r="P6947" s="86"/>
      <c r="Q6947" s="86"/>
      <c r="R6947" s="87"/>
      <c r="S6947" s="87"/>
      <c r="T6947" s="87"/>
      <c r="U6947" s="88"/>
      <c r="V6947" s="88"/>
      <c r="W6947" s="83"/>
      <c r="X6947" s="84"/>
      <c r="Y6947" s="84"/>
      <c r="Z6947" s="85"/>
      <c r="AA6947" s="85"/>
      <c r="AB6947" s="85"/>
      <c r="AC6947" s="85"/>
      <c r="AD6947" s="85"/>
    </row>
    <row r="6948" spans="1:30" x14ac:dyDescent="0.25">
      <c r="A6948" s="80"/>
      <c r="B6948" s="80"/>
      <c r="C6948" s="80"/>
      <c r="D6948" s="80"/>
      <c r="E6948" s="80"/>
      <c r="F6948" s="80"/>
      <c r="G6948" s="80"/>
      <c r="H6948" s="80"/>
      <c r="I6948" s="80"/>
      <c r="J6948" s="80"/>
      <c r="K6948" s="80"/>
      <c r="L6948" s="80"/>
      <c r="M6948" s="80"/>
      <c r="N6948" s="80"/>
      <c r="O6948" s="80"/>
      <c r="P6948" s="80"/>
      <c r="Q6948" s="80"/>
      <c r="R6948" s="81"/>
      <c r="S6948" s="81"/>
      <c r="T6948" s="81"/>
      <c r="U6948" s="82"/>
      <c r="V6948" s="82"/>
      <c r="W6948" s="83"/>
      <c r="X6948" s="84"/>
      <c r="Y6948" s="84"/>
      <c r="Z6948" s="85"/>
      <c r="AA6948" s="85"/>
      <c r="AB6948" s="85"/>
      <c r="AC6948" s="85"/>
      <c r="AD6948" s="85"/>
    </row>
    <row r="6949" spans="1:30" x14ac:dyDescent="0.25">
      <c r="A6949" s="80"/>
      <c r="B6949" s="80"/>
      <c r="C6949" s="80"/>
      <c r="D6949" s="80"/>
      <c r="E6949" s="80"/>
      <c r="F6949" s="80"/>
      <c r="G6949" s="80"/>
      <c r="H6949" s="80"/>
      <c r="I6949" s="80"/>
      <c r="J6949" s="80"/>
      <c r="K6949" s="80"/>
      <c r="L6949" s="80"/>
      <c r="M6949" s="80"/>
      <c r="N6949" s="80"/>
      <c r="O6949" s="80"/>
      <c r="P6949" s="80"/>
      <c r="Q6949" s="80"/>
      <c r="R6949" s="81"/>
      <c r="S6949" s="81"/>
      <c r="T6949" s="81"/>
      <c r="U6949" s="82"/>
      <c r="V6949" s="82"/>
      <c r="W6949" s="83"/>
      <c r="X6949" s="84"/>
      <c r="Y6949" s="84"/>
      <c r="Z6949" s="85"/>
      <c r="AA6949" s="85"/>
      <c r="AB6949" s="85"/>
      <c r="AC6949" s="85"/>
      <c r="AD6949" s="85"/>
    </row>
    <row r="6950" spans="1:30" x14ac:dyDescent="0.25">
      <c r="A6950" s="86"/>
      <c r="B6950" s="86"/>
      <c r="C6950" s="86"/>
      <c r="D6950" s="86"/>
      <c r="E6950" s="86"/>
      <c r="F6950" s="86"/>
      <c r="G6950" s="86"/>
      <c r="H6950" s="86"/>
      <c r="I6950" s="86"/>
      <c r="J6950" s="86"/>
      <c r="K6950" s="86"/>
      <c r="L6950" s="86"/>
      <c r="M6950" s="86"/>
      <c r="N6950" s="86"/>
      <c r="O6950" s="86"/>
      <c r="P6950" s="86"/>
      <c r="Q6950" s="86"/>
      <c r="R6950" s="87"/>
      <c r="S6950" s="87"/>
      <c r="T6950" s="87"/>
      <c r="U6950" s="88"/>
      <c r="V6950" s="88"/>
      <c r="W6950" s="83"/>
      <c r="X6950" s="84"/>
      <c r="Y6950" s="84"/>
      <c r="Z6950" s="85"/>
      <c r="AA6950" s="85"/>
      <c r="AB6950" s="85"/>
      <c r="AC6950" s="85"/>
      <c r="AD6950" s="85"/>
    </row>
    <row r="6951" spans="1:30" x14ac:dyDescent="0.25">
      <c r="A6951" s="86"/>
      <c r="B6951" s="86"/>
      <c r="C6951" s="86"/>
      <c r="D6951" s="86"/>
      <c r="E6951" s="86"/>
      <c r="F6951" s="86"/>
      <c r="G6951" s="86"/>
      <c r="H6951" s="86"/>
      <c r="I6951" s="86"/>
      <c r="J6951" s="86"/>
      <c r="K6951" s="86"/>
      <c r="L6951" s="86"/>
      <c r="M6951" s="86"/>
      <c r="N6951" s="86"/>
      <c r="O6951" s="86"/>
      <c r="P6951" s="86"/>
      <c r="Q6951" s="86"/>
      <c r="R6951" s="87"/>
      <c r="S6951" s="87"/>
      <c r="T6951" s="87"/>
      <c r="U6951" s="88"/>
      <c r="V6951" s="88"/>
      <c r="W6951" s="83"/>
      <c r="X6951" s="84"/>
      <c r="Y6951" s="84"/>
      <c r="Z6951" s="85"/>
      <c r="AA6951" s="85"/>
      <c r="AB6951" s="85"/>
      <c r="AC6951" s="85"/>
      <c r="AD6951" s="85"/>
    </row>
    <row r="6952" spans="1:30" x14ac:dyDescent="0.25">
      <c r="A6952" s="86"/>
      <c r="B6952" s="86"/>
      <c r="C6952" s="86"/>
      <c r="D6952" s="86"/>
      <c r="E6952" s="86"/>
      <c r="F6952" s="86"/>
      <c r="G6952" s="86"/>
      <c r="H6952" s="86"/>
      <c r="I6952" s="86"/>
      <c r="J6952" s="86"/>
      <c r="K6952" s="86"/>
      <c r="L6952" s="86"/>
      <c r="M6952" s="86"/>
      <c r="N6952" s="86"/>
      <c r="O6952" s="86"/>
      <c r="P6952" s="86"/>
      <c r="Q6952" s="86"/>
      <c r="R6952" s="87"/>
      <c r="S6952" s="87"/>
      <c r="T6952" s="87"/>
      <c r="U6952" s="88"/>
      <c r="V6952" s="88"/>
      <c r="W6952" s="83"/>
      <c r="X6952" s="84"/>
      <c r="Y6952" s="84"/>
      <c r="Z6952" s="85"/>
      <c r="AA6952" s="85"/>
      <c r="AB6952" s="85"/>
      <c r="AC6952" s="85"/>
      <c r="AD6952" s="85"/>
    </row>
    <row r="6953" spans="1:30" x14ac:dyDescent="0.25">
      <c r="A6953" s="86"/>
      <c r="B6953" s="86"/>
      <c r="C6953" s="86"/>
      <c r="D6953" s="86"/>
      <c r="E6953" s="86"/>
      <c r="F6953" s="86"/>
      <c r="G6953" s="86"/>
      <c r="H6953" s="86"/>
      <c r="I6953" s="86"/>
      <c r="J6953" s="86"/>
      <c r="K6953" s="86"/>
      <c r="L6953" s="86"/>
      <c r="M6953" s="86"/>
      <c r="N6953" s="86"/>
      <c r="O6953" s="86"/>
      <c r="P6953" s="86"/>
      <c r="Q6953" s="86"/>
      <c r="R6953" s="87"/>
      <c r="S6953" s="87"/>
      <c r="T6953" s="87"/>
      <c r="U6953" s="88"/>
      <c r="V6953" s="88"/>
      <c r="W6953" s="83"/>
      <c r="X6953" s="84"/>
      <c r="Y6953" s="84"/>
      <c r="Z6953" s="85"/>
      <c r="AA6953" s="85"/>
      <c r="AB6953" s="85"/>
      <c r="AC6953" s="85"/>
      <c r="AD6953" s="85"/>
    </row>
    <row r="6954" spans="1:30" x14ac:dyDescent="0.25">
      <c r="A6954" s="80"/>
      <c r="B6954" s="80"/>
      <c r="C6954" s="80"/>
      <c r="D6954" s="80"/>
      <c r="E6954" s="80"/>
      <c r="F6954" s="80"/>
      <c r="G6954" s="80"/>
      <c r="H6954" s="80"/>
      <c r="I6954" s="80"/>
      <c r="J6954" s="80"/>
      <c r="K6954" s="80"/>
      <c r="L6954" s="80"/>
      <c r="M6954" s="80"/>
      <c r="N6954" s="80"/>
      <c r="O6954" s="80"/>
      <c r="P6954" s="80"/>
      <c r="Q6954" s="80"/>
      <c r="R6954" s="81"/>
      <c r="S6954" s="81"/>
      <c r="T6954" s="81"/>
      <c r="U6954" s="82"/>
      <c r="V6954" s="82"/>
      <c r="W6954" s="83"/>
      <c r="X6954" s="84"/>
      <c r="Y6954" s="84"/>
      <c r="Z6954" s="85"/>
      <c r="AA6954" s="85"/>
      <c r="AB6954" s="85"/>
      <c r="AC6954" s="85"/>
      <c r="AD6954" s="85"/>
    </row>
    <row r="6955" spans="1:30" x14ac:dyDescent="0.25">
      <c r="A6955" s="86"/>
      <c r="B6955" s="86"/>
      <c r="C6955" s="86"/>
      <c r="D6955" s="86"/>
      <c r="E6955" s="86"/>
      <c r="F6955" s="86"/>
      <c r="G6955" s="86"/>
      <c r="H6955" s="86"/>
      <c r="I6955" s="86"/>
      <c r="J6955" s="86"/>
      <c r="K6955" s="86"/>
      <c r="L6955" s="86"/>
      <c r="M6955" s="86"/>
      <c r="N6955" s="86"/>
      <c r="O6955" s="86"/>
      <c r="P6955" s="86"/>
      <c r="Q6955" s="86"/>
      <c r="R6955" s="87"/>
      <c r="S6955" s="87"/>
      <c r="T6955" s="87"/>
      <c r="U6955" s="88"/>
      <c r="V6955" s="88"/>
      <c r="W6955" s="83"/>
      <c r="X6955" s="84"/>
      <c r="Y6955" s="84"/>
      <c r="Z6955" s="85"/>
      <c r="AA6955" s="85"/>
      <c r="AB6955" s="85"/>
      <c r="AC6955" s="85"/>
      <c r="AD6955" s="85"/>
    </row>
    <row r="6956" spans="1:30" x14ac:dyDescent="0.25">
      <c r="A6956" s="86"/>
      <c r="B6956" s="86"/>
      <c r="C6956" s="86"/>
      <c r="D6956" s="86"/>
      <c r="E6956" s="86"/>
      <c r="F6956" s="86"/>
      <c r="G6956" s="86"/>
      <c r="H6956" s="86"/>
      <c r="I6956" s="86"/>
      <c r="J6956" s="86"/>
      <c r="K6956" s="86"/>
      <c r="L6956" s="86"/>
      <c r="M6956" s="86"/>
      <c r="N6956" s="86"/>
      <c r="O6956" s="86"/>
      <c r="P6956" s="86"/>
      <c r="Q6956" s="86"/>
      <c r="R6956" s="87"/>
      <c r="S6956" s="87"/>
      <c r="T6956" s="87"/>
      <c r="U6956" s="88"/>
      <c r="V6956" s="88"/>
      <c r="W6956" s="83"/>
      <c r="X6956" s="84"/>
      <c r="Y6956" s="84"/>
      <c r="Z6956" s="85"/>
      <c r="AA6956" s="85"/>
      <c r="AB6956" s="85"/>
      <c r="AC6956" s="85"/>
      <c r="AD6956" s="85"/>
    </row>
    <row r="6957" spans="1:30" x14ac:dyDescent="0.25">
      <c r="A6957" s="80"/>
      <c r="B6957" s="80"/>
      <c r="C6957" s="80"/>
      <c r="D6957" s="80"/>
      <c r="E6957" s="80"/>
      <c r="F6957" s="80"/>
      <c r="G6957" s="80"/>
      <c r="H6957" s="80"/>
      <c r="I6957" s="80"/>
      <c r="J6957" s="80"/>
      <c r="K6957" s="80"/>
      <c r="L6957" s="80"/>
      <c r="M6957" s="80"/>
      <c r="N6957" s="80"/>
      <c r="O6957" s="80"/>
      <c r="P6957" s="80"/>
      <c r="Q6957" s="80"/>
      <c r="R6957" s="81"/>
      <c r="S6957" s="81"/>
      <c r="T6957" s="81"/>
      <c r="U6957" s="82"/>
      <c r="V6957" s="82"/>
      <c r="W6957" s="83"/>
      <c r="X6957" s="84"/>
      <c r="Y6957" s="84"/>
      <c r="Z6957" s="85"/>
      <c r="AA6957" s="85"/>
      <c r="AB6957" s="85"/>
      <c r="AC6957" s="85"/>
      <c r="AD6957" s="85"/>
    </row>
    <row r="6958" spans="1:30" x14ac:dyDescent="0.25">
      <c r="A6958" s="80"/>
      <c r="B6958" s="80"/>
      <c r="C6958" s="80"/>
      <c r="D6958" s="80"/>
      <c r="E6958" s="80"/>
      <c r="F6958" s="80"/>
      <c r="G6958" s="80"/>
      <c r="H6958" s="80"/>
      <c r="I6958" s="80"/>
      <c r="J6958" s="80"/>
      <c r="K6958" s="80"/>
      <c r="L6958" s="80"/>
      <c r="M6958" s="80"/>
      <c r="N6958" s="80"/>
      <c r="O6958" s="80"/>
      <c r="P6958" s="80"/>
      <c r="Q6958" s="80"/>
      <c r="R6958" s="81"/>
      <c r="S6958" s="81"/>
      <c r="T6958" s="81"/>
      <c r="U6958" s="82"/>
      <c r="V6958" s="82"/>
      <c r="W6958" s="83"/>
      <c r="X6958" s="84"/>
      <c r="Y6958" s="84"/>
      <c r="Z6958" s="85"/>
      <c r="AA6958" s="85"/>
      <c r="AB6958" s="85"/>
      <c r="AC6958" s="85"/>
      <c r="AD6958" s="85"/>
    </row>
    <row r="6959" spans="1:30" x14ac:dyDescent="0.25">
      <c r="A6959" s="86"/>
      <c r="B6959" s="86"/>
      <c r="C6959" s="86"/>
      <c r="D6959" s="86"/>
      <c r="E6959" s="86"/>
      <c r="F6959" s="86"/>
      <c r="G6959" s="86"/>
      <c r="H6959" s="86"/>
      <c r="I6959" s="86"/>
      <c r="J6959" s="86"/>
      <c r="K6959" s="86"/>
      <c r="L6959" s="86"/>
      <c r="M6959" s="86"/>
      <c r="N6959" s="86"/>
      <c r="O6959" s="86"/>
      <c r="P6959" s="86"/>
      <c r="Q6959" s="86"/>
      <c r="R6959" s="87"/>
      <c r="S6959" s="87"/>
      <c r="T6959" s="87"/>
      <c r="U6959" s="88"/>
      <c r="V6959" s="87"/>
      <c r="W6959" s="83"/>
      <c r="X6959" s="84"/>
      <c r="Y6959" s="84"/>
      <c r="Z6959" s="85"/>
      <c r="AA6959" s="85"/>
      <c r="AB6959" s="85"/>
      <c r="AC6959" s="85"/>
      <c r="AD6959" s="85"/>
    </row>
    <row r="6960" spans="1:30" x14ac:dyDescent="0.25">
      <c r="A6960" s="80"/>
      <c r="B6960" s="80"/>
      <c r="C6960" s="80"/>
      <c r="D6960" s="80"/>
      <c r="E6960" s="80"/>
      <c r="F6960" s="80"/>
      <c r="G6960" s="80"/>
      <c r="H6960" s="80"/>
      <c r="I6960" s="80"/>
      <c r="J6960" s="80"/>
      <c r="K6960" s="80"/>
      <c r="L6960" s="80"/>
      <c r="M6960" s="80"/>
      <c r="N6960" s="80"/>
      <c r="O6960" s="80"/>
      <c r="P6960" s="80"/>
      <c r="Q6960" s="80"/>
      <c r="R6960" s="81"/>
      <c r="S6960" s="81"/>
      <c r="T6960" s="81"/>
      <c r="U6960" s="82"/>
      <c r="V6960" s="81"/>
      <c r="W6960" s="83"/>
      <c r="X6960" s="84"/>
      <c r="Y6960" s="84"/>
      <c r="Z6960" s="85"/>
      <c r="AA6960" s="85"/>
      <c r="AB6960" s="85"/>
      <c r="AC6960" s="85"/>
      <c r="AD6960" s="85"/>
    </row>
    <row r="6961" spans="1:30" x14ac:dyDescent="0.25">
      <c r="A6961" s="86"/>
      <c r="B6961" s="86"/>
      <c r="C6961" s="86"/>
      <c r="D6961" s="86"/>
      <c r="E6961" s="86"/>
      <c r="F6961" s="86"/>
      <c r="G6961" s="86"/>
      <c r="H6961" s="86"/>
      <c r="I6961" s="86"/>
      <c r="J6961" s="86"/>
      <c r="K6961" s="86"/>
      <c r="L6961" s="86"/>
      <c r="M6961" s="86"/>
      <c r="N6961" s="86"/>
      <c r="O6961" s="86"/>
      <c r="P6961" s="86"/>
      <c r="Q6961" s="86"/>
      <c r="R6961" s="87"/>
      <c r="S6961" s="87"/>
      <c r="T6961" s="87"/>
      <c r="U6961" s="88"/>
      <c r="V6961" s="87"/>
      <c r="W6961" s="83"/>
      <c r="X6961" s="84"/>
      <c r="Y6961" s="84"/>
      <c r="Z6961" s="85"/>
      <c r="AA6961" s="85"/>
      <c r="AB6961" s="85"/>
      <c r="AC6961" s="85"/>
      <c r="AD6961" s="85"/>
    </row>
    <row r="6962" spans="1:30" x14ac:dyDescent="0.25">
      <c r="A6962" s="86"/>
      <c r="B6962" s="86"/>
      <c r="C6962" s="86"/>
      <c r="D6962" s="86"/>
      <c r="E6962" s="86"/>
      <c r="F6962" s="86"/>
      <c r="G6962" s="86"/>
      <c r="H6962" s="86"/>
      <c r="I6962" s="86"/>
      <c r="J6962" s="86"/>
      <c r="K6962" s="86"/>
      <c r="L6962" s="86"/>
      <c r="M6962" s="86"/>
      <c r="N6962" s="86"/>
      <c r="O6962" s="86"/>
      <c r="P6962" s="86"/>
      <c r="Q6962" s="86"/>
      <c r="R6962" s="87"/>
      <c r="S6962" s="87"/>
      <c r="T6962" s="87"/>
      <c r="U6962" s="88"/>
      <c r="V6962" s="88"/>
      <c r="W6962" s="83"/>
      <c r="X6962" s="84"/>
      <c r="Y6962" s="84"/>
      <c r="Z6962" s="85"/>
      <c r="AA6962" s="85"/>
      <c r="AB6962" s="85"/>
      <c r="AC6962" s="85"/>
      <c r="AD6962" s="85"/>
    </row>
    <row r="6963" spans="1:30" x14ac:dyDescent="0.25">
      <c r="A6963" s="86"/>
      <c r="B6963" s="86"/>
      <c r="C6963" s="86"/>
      <c r="D6963" s="86"/>
      <c r="E6963" s="86"/>
      <c r="F6963" s="86"/>
      <c r="G6963" s="86"/>
      <c r="H6963" s="86"/>
      <c r="I6963" s="86"/>
      <c r="J6963" s="86"/>
      <c r="K6963" s="86"/>
      <c r="L6963" s="86"/>
      <c r="M6963" s="86"/>
      <c r="N6963" s="86"/>
      <c r="O6963" s="86"/>
      <c r="P6963" s="86"/>
      <c r="Q6963" s="86"/>
      <c r="R6963" s="87"/>
      <c r="S6963" s="87"/>
      <c r="T6963" s="87"/>
      <c r="U6963" s="88"/>
      <c r="V6963" s="88"/>
      <c r="W6963" s="83"/>
      <c r="X6963" s="84"/>
      <c r="Y6963" s="84"/>
      <c r="Z6963" s="85"/>
      <c r="AA6963" s="85"/>
      <c r="AB6963" s="85"/>
      <c r="AC6963" s="85"/>
      <c r="AD6963" s="85"/>
    </row>
    <row r="6964" spans="1:30" x14ac:dyDescent="0.25">
      <c r="A6964" s="80"/>
      <c r="B6964" s="80"/>
      <c r="C6964" s="80"/>
      <c r="D6964" s="80"/>
      <c r="E6964" s="80"/>
      <c r="F6964" s="80"/>
      <c r="G6964" s="80"/>
      <c r="H6964" s="80"/>
      <c r="I6964" s="80"/>
      <c r="J6964" s="80"/>
      <c r="K6964" s="80"/>
      <c r="L6964" s="80"/>
      <c r="M6964" s="80"/>
      <c r="N6964" s="80"/>
      <c r="O6964" s="80"/>
      <c r="P6964" s="80"/>
      <c r="Q6964" s="80"/>
      <c r="R6964" s="81"/>
      <c r="S6964" s="81"/>
      <c r="T6964" s="81"/>
      <c r="U6964" s="81"/>
      <c r="V6964" s="82"/>
      <c r="W6964" s="83"/>
      <c r="X6964" s="84"/>
      <c r="Y6964" s="84"/>
      <c r="Z6964" s="85"/>
      <c r="AA6964" s="85"/>
      <c r="AB6964" s="85"/>
      <c r="AC6964" s="85"/>
      <c r="AD6964" s="85"/>
    </row>
    <row r="6965" spans="1:30" x14ac:dyDescent="0.25">
      <c r="A6965" s="80"/>
      <c r="B6965" s="80"/>
      <c r="C6965" s="80"/>
      <c r="D6965" s="80"/>
      <c r="E6965" s="80"/>
      <c r="F6965" s="80"/>
      <c r="G6965" s="80"/>
      <c r="H6965" s="80"/>
      <c r="I6965" s="80"/>
      <c r="J6965" s="80"/>
      <c r="K6965" s="80"/>
      <c r="L6965" s="80"/>
      <c r="M6965" s="80"/>
      <c r="N6965" s="80"/>
      <c r="O6965" s="80"/>
      <c r="P6965" s="80"/>
      <c r="Q6965" s="80"/>
      <c r="R6965" s="81"/>
      <c r="S6965" s="81"/>
      <c r="T6965" s="81"/>
      <c r="U6965" s="82"/>
      <c r="V6965" s="82"/>
      <c r="W6965" s="83"/>
      <c r="X6965" s="84"/>
      <c r="Y6965" s="84"/>
      <c r="Z6965" s="85"/>
      <c r="AA6965" s="85"/>
      <c r="AB6965" s="85"/>
      <c r="AC6965" s="85"/>
      <c r="AD6965" s="85"/>
    </row>
    <row r="6966" spans="1:30" x14ac:dyDescent="0.25">
      <c r="A6966" s="80"/>
      <c r="B6966" s="80"/>
      <c r="C6966" s="80"/>
      <c r="D6966" s="80"/>
      <c r="E6966" s="80"/>
      <c r="F6966" s="80"/>
      <c r="G6966" s="80"/>
      <c r="H6966" s="80"/>
      <c r="I6966" s="80"/>
      <c r="J6966" s="80"/>
      <c r="K6966" s="80"/>
      <c r="L6966" s="80"/>
      <c r="M6966" s="80"/>
      <c r="N6966" s="80"/>
      <c r="O6966" s="80"/>
      <c r="P6966" s="80"/>
      <c r="Q6966" s="80"/>
      <c r="R6966" s="81"/>
      <c r="S6966" s="81"/>
      <c r="T6966" s="81"/>
      <c r="U6966" s="82"/>
      <c r="V6966" s="82"/>
      <c r="W6966" s="83"/>
      <c r="X6966" s="84"/>
      <c r="Y6966" s="84"/>
      <c r="Z6966" s="85"/>
      <c r="AA6966" s="85"/>
      <c r="AB6966" s="85"/>
      <c r="AC6966" s="85"/>
      <c r="AD6966" s="85"/>
    </row>
    <row r="6967" spans="1:30" x14ac:dyDescent="0.25">
      <c r="A6967" s="80"/>
      <c r="B6967" s="80"/>
      <c r="C6967" s="80"/>
      <c r="D6967" s="80"/>
      <c r="E6967" s="80"/>
      <c r="F6967" s="80"/>
      <c r="G6967" s="80"/>
      <c r="H6967" s="80"/>
      <c r="I6967" s="80"/>
      <c r="J6967" s="80"/>
      <c r="K6967" s="80"/>
      <c r="L6967" s="80"/>
      <c r="M6967" s="80"/>
      <c r="N6967" s="80"/>
      <c r="O6967" s="80"/>
      <c r="P6967" s="80"/>
      <c r="Q6967" s="80"/>
      <c r="R6967" s="81"/>
      <c r="S6967" s="81"/>
      <c r="T6967" s="81"/>
      <c r="U6967" s="82"/>
      <c r="V6967" s="82"/>
      <c r="W6967" s="83"/>
      <c r="X6967" s="84"/>
      <c r="Y6967" s="84"/>
      <c r="Z6967" s="85"/>
      <c r="AA6967" s="85"/>
      <c r="AB6967" s="85"/>
      <c r="AC6967" s="85"/>
      <c r="AD6967" s="85"/>
    </row>
    <row r="6968" spans="1:30" x14ac:dyDescent="0.25">
      <c r="A6968" s="86"/>
      <c r="B6968" s="86"/>
      <c r="C6968" s="86"/>
      <c r="D6968" s="86"/>
      <c r="E6968" s="86"/>
      <c r="F6968" s="86"/>
      <c r="G6968" s="86"/>
      <c r="H6968" s="86"/>
      <c r="I6968" s="86"/>
      <c r="J6968" s="86"/>
      <c r="K6968" s="86"/>
      <c r="L6968" s="86"/>
      <c r="M6968" s="86"/>
      <c r="N6968" s="86"/>
      <c r="O6968" s="86"/>
      <c r="P6968" s="86"/>
      <c r="Q6968" s="86"/>
      <c r="R6968" s="87"/>
      <c r="S6968" s="87"/>
      <c r="T6968" s="87"/>
      <c r="U6968" s="88"/>
      <c r="V6968" s="88"/>
      <c r="W6968" s="83"/>
      <c r="X6968" s="84"/>
      <c r="Y6968" s="84"/>
      <c r="Z6968" s="85"/>
      <c r="AA6968" s="85"/>
      <c r="AB6968" s="85"/>
      <c r="AC6968" s="85"/>
      <c r="AD6968" s="85"/>
    </row>
    <row r="6969" spans="1:30" x14ac:dyDescent="0.25">
      <c r="A6969" s="86"/>
      <c r="B6969" s="86"/>
      <c r="C6969" s="86"/>
      <c r="D6969" s="86"/>
      <c r="E6969" s="86"/>
      <c r="F6969" s="86"/>
      <c r="G6969" s="86"/>
      <c r="H6969" s="86"/>
      <c r="I6969" s="86"/>
      <c r="J6969" s="86"/>
      <c r="K6969" s="86"/>
      <c r="L6969" s="86"/>
      <c r="M6969" s="86"/>
      <c r="N6969" s="86"/>
      <c r="O6969" s="86"/>
      <c r="P6969" s="86"/>
      <c r="Q6969" s="86"/>
      <c r="R6969" s="87"/>
      <c r="S6969" s="87"/>
      <c r="T6969" s="87"/>
      <c r="U6969" s="87"/>
      <c r="V6969" s="88"/>
      <c r="W6969" s="83"/>
      <c r="X6969" s="84"/>
      <c r="Y6969" s="84"/>
      <c r="Z6969" s="85"/>
      <c r="AA6969" s="85"/>
      <c r="AB6969" s="85"/>
      <c r="AC6969" s="85"/>
      <c r="AD6969" s="85"/>
    </row>
    <row r="6970" spans="1:30" x14ac:dyDescent="0.25">
      <c r="A6970" s="86"/>
      <c r="B6970" s="86"/>
      <c r="C6970" s="86"/>
      <c r="D6970" s="86"/>
      <c r="E6970" s="86"/>
      <c r="F6970" s="86"/>
      <c r="G6970" s="86"/>
      <c r="H6970" s="86"/>
      <c r="I6970" s="86"/>
      <c r="J6970" s="86"/>
      <c r="K6970" s="86"/>
      <c r="L6970" s="86"/>
      <c r="M6970" s="86"/>
      <c r="N6970" s="86"/>
      <c r="O6970" s="86"/>
      <c r="P6970" s="86"/>
      <c r="Q6970" s="86"/>
      <c r="R6970" s="87"/>
      <c r="S6970" s="87"/>
      <c r="T6970" s="87"/>
      <c r="U6970" s="88"/>
      <c r="V6970" s="87"/>
      <c r="W6970" s="83"/>
      <c r="X6970" s="84"/>
      <c r="Y6970" s="84"/>
      <c r="Z6970" s="85"/>
      <c r="AA6970" s="85"/>
      <c r="AB6970" s="85"/>
      <c r="AC6970" s="85"/>
      <c r="AD6970" s="85"/>
    </row>
    <row r="6971" spans="1:30" x14ac:dyDescent="0.25">
      <c r="A6971" s="80"/>
      <c r="B6971" s="80"/>
      <c r="C6971" s="80"/>
      <c r="D6971" s="80"/>
      <c r="E6971" s="80"/>
      <c r="F6971" s="80"/>
      <c r="G6971" s="80"/>
      <c r="H6971" s="80"/>
      <c r="I6971" s="80"/>
      <c r="J6971" s="80"/>
      <c r="K6971" s="80"/>
      <c r="L6971" s="80"/>
      <c r="M6971" s="80"/>
      <c r="N6971" s="80"/>
      <c r="O6971" s="80"/>
      <c r="P6971" s="80"/>
      <c r="Q6971" s="80"/>
      <c r="R6971" s="81"/>
      <c r="S6971" s="81"/>
      <c r="T6971" s="81"/>
      <c r="U6971" s="82"/>
      <c r="V6971" s="82"/>
      <c r="W6971" s="83"/>
      <c r="X6971" s="84"/>
      <c r="Y6971" s="84"/>
      <c r="Z6971" s="85"/>
      <c r="AA6971" s="85"/>
      <c r="AB6971" s="85"/>
      <c r="AC6971" s="85"/>
      <c r="AD6971" s="85"/>
    </row>
    <row r="6972" spans="1:30" x14ac:dyDescent="0.25">
      <c r="A6972" s="86"/>
      <c r="B6972" s="86"/>
      <c r="C6972" s="86"/>
      <c r="D6972" s="86"/>
      <c r="E6972" s="86"/>
      <c r="F6972" s="86"/>
      <c r="G6972" s="86"/>
      <c r="H6972" s="86"/>
      <c r="I6972" s="86"/>
      <c r="J6972" s="86"/>
      <c r="K6972" s="86"/>
      <c r="L6972" s="86"/>
      <c r="M6972" s="86"/>
      <c r="N6972" s="86"/>
      <c r="O6972" s="86"/>
      <c r="P6972" s="86"/>
      <c r="Q6972" s="86"/>
      <c r="R6972" s="87"/>
      <c r="S6972" s="87"/>
      <c r="T6972" s="87"/>
      <c r="U6972" s="88"/>
      <c r="V6972" s="88"/>
      <c r="W6972" s="83"/>
      <c r="X6972" s="84"/>
      <c r="Y6972" s="84"/>
      <c r="Z6972" s="85"/>
      <c r="AA6972" s="85"/>
      <c r="AB6972" s="85"/>
      <c r="AC6972" s="85"/>
      <c r="AD6972" s="85"/>
    </row>
    <row r="6973" spans="1:30" x14ac:dyDescent="0.25">
      <c r="A6973" s="80"/>
      <c r="B6973" s="80"/>
      <c r="C6973" s="80"/>
      <c r="D6973" s="80"/>
      <c r="E6973" s="80"/>
      <c r="F6973" s="80"/>
      <c r="G6973" s="80"/>
      <c r="H6973" s="80"/>
      <c r="I6973" s="80"/>
      <c r="J6973" s="80"/>
      <c r="K6973" s="80"/>
      <c r="L6973" s="80"/>
      <c r="M6973" s="80"/>
      <c r="N6973" s="80"/>
      <c r="O6973" s="80"/>
      <c r="P6973" s="80"/>
      <c r="Q6973" s="80"/>
      <c r="R6973" s="81"/>
      <c r="S6973" s="81"/>
      <c r="T6973" s="81"/>
      <c r="U6973" s="82"/>
      <c r="V6973" s="82"/>
      <c r="W6973" s="83"/>
      <c r="X6973" s="84"/>
      <c r="Y6973" s="84"/>
      <c r="Z6973" s="85"/>
      <c r="AA6973" s="85"/>
      <c r="AB6973" s="85"/>
      <c r="AC6973" s="85"/>
      <c r="AD6973" s="85"/>
    </row>
    <row r="6974" spans="1:30" x14ac:dyDescent="0.25">
      <c r="A6974" s="86"/>
      <c r="B6974" s="86"/>
      <c r="C6974" s="86"/>
      <c r="D6974" s="86"/>
      <c r="E6974" s="86"/>
      <c r="F6974" s="86"/>
      <c r="G6974" s="86"/>
      <c r="H6974" s="86"/>
      <c r="I6974" s="86"/>
      <c r="J6974" s="86"/>
      <c r="K6974" s="86"/>
      <c r="L6974" s="86"/>
      <c r="M6974" s="86"/>
      <c r="N6974" s="86"/>
      <c r="O6974" s="86"/>
      <c r="P6974" s="86"/>
      <c r="Q6974" s="86"/>
      <c r="R6974" s="87"/>
      <c r="S6974" s="87"/>
      <c r="T6974" s="87"/>
      <c r="U6974" s="88"/>
      <c r="V6974" s="88"/>
      <c r="W6974" s="83"/>
      <c r="X6974" s="84"/>
      <c r="Y6974" s="84"/>
      <c r="Z6974" s="85"/>
      <c r="AA6974" s="85"/>
      <c r="AB6974" s="85"/>
      <c r="AC6974" s="85"/>
      <c r="AD6974" s="85"/>
    </row>
    <row r="6975" spans="1:30" x14ac:dyDescent="0.25">
      <c r="A6975" s="86"/>
      <c r="B6975" s="86"/>
      <c r="C6975" s="86"/>
      <c r="D6975" s="86"/>
      <c r="E6975" s="86"/>
      <c r="F6975" s="86"/>
      <c r="G6975" s="86"/>
      <c r="H6975" s="86"/>
      <c r="I6975" s="86"/>
      <c r="J6975" s="86"/>
      <c r="K6975" s="86"/>
      <c r="L6975" s="86"/>
      <c r="M6975" s="86"/>
      <c r="N6975" s="86"/>
      <c r="O6975" s="86"/>
      <c r="P6975" s="86"/>
      <c r="Q6975" s="86"/>
      <c r="R6975" s="87"/>
      <c r="S6975" s="87"/>
      <c r="T6975" s="87"/>
      <c r="U6975" s="88"/>
      <c r="V6975" s="88"/>
      <c r="W6975" s="83"/>
      <c r="X6975" s="84"/>
      <c r="Y6975" s="84"/>
      <c r="Z6975" s="85"/>
      <c r="AA6975" s="85"/>
      <c r="AB6975" s="85"/>
      <c r="AC6975" s="85"/>
      <c r="AD6975" s="85"/>
    </row>
    <row r="6976" spans="1:30" x14ac:dyDescent="0.25">
      <c r="A6976" s="86"/>
      <c r="B6976" s="86"/>
      <c r="C6976" s="86"/>
      <c r="D6976" s="86"/>
      <c r="E6976" s="86"/>
      <c r="F6976" s="86"/>
      <c r="G6976" s="86"/>
      <c r="H6976" s="86"/>
      <c r="I6976" s="86"/>
      <c r="J6976" s="86"/>
      <c r="K6976" s="86"/>
      <c r="L6976" s="86"/>
      <c r="M6976" s="86"/>
      <c r="N6976" s="86"/>
      <c r="O6976" s="86"/>
      <c r="P6976" s="86"/>
      <c r="Q6976" s="86"/>
      <c r="R6976" s="87"/>
      <c r="S6976" s="87"/>
      <c r="T6976" s="87"/>
      <c r="U6976" s="88"/>
      <c r="V6976" s="88"/>
      <c r="W6976" s="83"/>
      <c r="X6976" s="84"/>
      <c r="Y6976" s="84"/>
      <c r="Z6976" s="85"/>
      <c r="AA6976" s="85"/>
      <c r="AB6976" s="85"/>
      <c r="AC6976" s="85"/>
      <c r="AD6976" s="85"/>
    </row>
    <row r="6977" spans="1:30" x14ac:dyDescent="0.25">
      <c r="A6977" s="80"/>
      <c r="B6977" s="80"/>
      <c r="C6977" s="80"/>
      <c r="D6977" s="80"/>
      <c r="E6977" s="80"/>
      <c r="F6977" s="80"/>
      <c r="G6977" s="80"/>
      <c r="H6977" s="80"/>
      <c r="I6977" s="80"/>
      <c r="J6977" s="80"/>
      <c r="K6977" s="80"/>
      <c r="L6977" s="80"/>
      <c r="M6977" s="80"/>
      <c r="N6977" s="80"/>
      <c r="O6977" s="80"/>
      <c r="P6977" s="80"/>
      <c r="Q6977" s="80"/>
      <c r="R6977" s="81"/>
      <c r="S6977" s="81"/>
      <c r="T6977" s="81"/>
      <c r="U6977" s="82"/>
      <c r="V6977" s="82"/>
      <c r="W6977" s="83"/>
      <c r="X6977" s="84"/>
      <c r="Y6977" s="84"/>
      <c r="Z6977" s="85"/>
      <c r="AA6977" s="85"/>
      <c r="AB6977" s="85"/>
      <c r="AC6977" s="85"/>
      <c r="AD6977" s="85"/>
    </row>
    <row r="6978" spans="1:30" x14ac:dyDescent="0.25">
      <c r="A6978" s="86"/>
      <c r="B6978" s="86"/>
      <c r="C6978" s="86"/>
      <c r="D6978" s="86"/>
      <c r="E6978" s="86"/>
      <c r="F6978" s="86"/>
      <c r="G6978" s="86"/>
      <c r="H6978" s="86"/>
      <c r="I6978" s="86"/>
      <c r="J6978" s="86"/>
      <c r="K6978" s="86"/>
      <c r="L6978" s="86"/>
      <c r="M6978" s="86"/>
      <c r="N6978" s="86"/>
      <c r="O6978" s="86"/>
      <c r="P6978" s="86"/>
      <c r="Q6978" s="86"/>
      <c r="R6978" s="87"/>
      <c r="S6978" s="87"/>
      <c r="T6978" s="87"/>
      <c r="U6978" s="88"/>
      <c r="V6978" s="88"/>
      <c r="W6978" s="83"/>
      <c r="X6978" s="84"/>
      <c r="Y6978" s="84"/>
      <c r="Z6978" s="85"/>
      <c r="AA6978" s="85"/>
      <c r="AB6978" s="85"/>
      <c r="AC6978" s="85"/>
      <c r="AD6978" s="85"/>
    </row>
    <row r="6979" spans="1:30" x14ac:dyDescent="0.25">
      <c r="A6979" s="80"/>
      <c r="B6979" s="80"/>
      <c r="C6979" s="80"/>
      <c r="D6979" s="80"/>
      <c r="E6979" s="80"/>
      <c r="F6979" s="80"/>
      <c r="G6979" s="80"/>
      <c r="H6979" s="80"/>
      <c r="I6979" s="80"/>
      <c r="J6979" s="80"/>
      <c r="K6979" s="80"/>
      <c r="L6979" s="80"/>
      <c r="M6979" s="80"/>
      <c r="N6979" s="80"/>
      <c r="O6979" s="80"/>
      <c r="P6979" s="80"/>
      <c r="Q6979" s="80"/>
      <c r="R6979" s="81"/>
      <c r="S6979" s="81"/>
      <c r="T6979" s="81"/>
      <c r="U6979" s="82"/>
      <c r="V6979" s="82"/>
      <c r="W6979" s="83"/>
      <c r="X6979" s="84"/>
      <c r="Y6979" s="84"/>
      <c r="Z6979" s="85"/>
      <c r="AA6979" s="85"/>
      <c r="AB6979" s="85"/>
      <c r="AC6979" s="85"/>
      <c r="AD6979" s="85"/>
    </row>
    <row r="6980" spans="1:30" x14ac:dyDescent="0.25">
      <c r="A6980" s="80"/>
      <c r="B6980" s="80"/>
      <c r="C6980" s="80"/>
      <c r="D6980" s="80"/>
      <c r="E6980" s="80"/>
      <c r="F6980" s="80"/>
      <c r="G6980" s="80"/>
      <c r="H6980" s="80"/>
      <c r="I6980" s="80"/>
      <c r="J6980" s="80"/>
      <c r="K6980" s="80"/>
      <c r="L6980" s="80"/>
      <c r="M6980" s="80"/>
      <c r="N6980" s="80"/>
      <c r="O6980" s="80"/>
      <c r="P6980" s="80"/>
      <c r="Q6980" s="80"/>
      <c r="R6980" s="81"/>
      <c r="S6980" s="81"/>
      <c r="T6980" s="81"/>
      <c r="U6980" s="82"/>
      <c r="V6980" s="82"/>
      <c r="W6980" s="83"/>
      <c r="X6980" s="84"/>
      <c r="Y6980" s="84"/>
      <c r="Z6980" s="85"/>
      <c r="AA6980" s="85"/>
      <c r="AB6980" s="85"/>
      <c r="AC6980" s="85"/>
      <c r="AD6980" s="85"/>
    </row>
    <row r="6981" spans="1:30" x14ac:dyDescent="0.25">
      <c r="A6981" s="86"/>
      <c r="B6981" s="86"/>
      <c r="C6981" s="86"/>
      <c r="D6981" s="86"/>
      <c r="E6981" s="86"/>
      <c r="F6981" s="86"/>
      <c r="G6981" s="86"/>
      <c r="H6981" s="86"/>
      <c r="I6981" s="86"/>
      <c r="J6981" s="86"/>
      <c r="K6981" s="86"/>
      <c r="L6981" s="86"/>
      <c r="M6981" s="86"/>
      <c r="N6981" s="86"/>
      <c r="O6981" s="86"/>
      <c r="P6981" s="86"/>
      <c r="Q6981" s="86"/>
      <c r="R6981" s="87"/>
      <c r="S6981" s="87"/>
      <c r="T6981" s="87"/>
      <c r="U6981" s="88"/>
      <c r="V6981" s="88"/>
      <c r="W6981" s="83"/>
      <c r="X6981" s="84"/>
      <c r="Y6981" s="84"/>
      <c r="Z6981" s="85"/>
      <c r="AA6981" s="85"/>
      <c r="AB6981" s="85"/>
      <c r="AC6981" s="85"/>
      <c r="AD6981" s="85"/>
    </row>
    <row r="6982" spans="1:30" x14ac:dyDescent="0.25">
      <c r="A6982" s="86"/>
      <c r="B6982" s="86"/>
      <c r="C6982" s="86"/>
      <c r="D6982" s="86"/>
      <c r="E6982" s="86"/>
      <c r="F6982" s="86"/>
      <c r="G6982" s="86"/>
      <c r="H6982" s="86"/>
      <c r="I6982" s="86"/>
      <c r="J6982" s="86"/>
      <c r="K6982" s="86"/>
      <c r="L6982" s="86"/>
      <c r="M6982" s="86"/>
      <c r="N6982" s="86"/>
      <c r="O6982" s="86"/>
      <c r="P6982" s="86"/>
      <c r="Q6982" s="86"/>
      <c r="R6982" s="87"/>
      <c r="S6982" s="87"/>
      <c r="T6982" s="87"/>
      <c r="U6982" s="88"/>
      <c r="V6982" s="87"/>
      <c r="W6982" s="83"/>
      <c r="X6982" s="84"/>
      <c r="Y6982" s="84"/>
      <c r="Z6982" s="85"/>
      <c r="AA6982" s="85"/>
      <c r="AB6982" s="85"/>
      <c r="AC6982" s="85"/>
      <c r="AD6982" s="85"/>
    </row>
    <row r="6983" spans="1:30" x14ac:dyDescent="0.25">
      <c r="A6983" s="86"/>
      <c r="B6983" s="86"/>
      <c r="C6983" s="86"/>
      <c r="D6983" s="86"/>
      <c r="E6983" s="86"/>
      <c r="F6983" s="86"/>
      <c r="G6983" s="86"/>
      <c r="H6983" s="86"/>
      <c r="I6983" s="86"/>
      <c r="J6983" s="86"/>
      <c r="K6983" s="86"/>
      <c r="L6983" s="86"/>
      <c r="M6983" s="86"/>
      <c r="N6983" s="86"/>
      <c r="O6983" s="86"/>
      <c r="P6983" s="86"/>
      <c r="Q6983" s="86"/>
      <c r="R6983" s="87"/>
      <c r="S6983" s="87"/>
      <c r="T6983" s="87"/>
      <c r="U6983" s="88"/>
      <c r="V6983" s="88"/>
      <c r="W6983" s="83"/>
      <c r="X6983" s="84"/>
      <c r="Y6983" s="84"/>
      <c r="Z6983" s="85"/>
      <c r="AA6983" s="85"/>
      <c r="AB6983" s="85"/>
      <c r="AC6983" s="85"/>
      <c r="AD6983" s="85"/>
    </row>
    <row r="6984" spans="1:30" x14ac:dyDescent="0.25">
      <c r="A6984" s="86"/>
      <c r="B6984" s="86"/>
      <c r="C6984" s="86"/>
      <c r="D6984" s="86"/>
      <c r="E6984" s="86"/>
      <c r="F6984" s="86"/>
      <c r="G6984" s="86"/>
      <c r="H6984" s="86"/>
      <c r="I6984" s="86"/>
      <c r="J6984" s="86"/>
      <c r="K6984" s="86"/>
      <c r="L6984" s="86"/>
      <c r="M6984" s="86"/>
      <c r="N6984" s="86"/>
      <c r="O6984" s="86"/>
      <c r="P6984" s="86"/>
      <c r="Q6984" s="86"/>
      <c r="R6984" s="87"/>
      <c r="S6984" s="87"/>
      <c r="T6984" s="87"/>
      <c r="U6984" s="88"/>
      <c r="V6984" s="88"/>
      <c r="W6984" s="83"/>
      <c r="X6984" s="84"/>
      <c r="Y6984" s="84"/>
      <c r="Z6984" s="85"/>
      <c r="AA6984" s="85"/>
      <c r="AB6984" s="85"/>
      <c r="AC6984" s="85"/>
      <c r="AD6984" s="85"/>
    </row>
    <row r="6985" spans="1:30" x14ac:dyDescent="0.25">
      <c r="A6985" s="86"/>
      <c r="B6985" s="86"/>
      <c r="C6985" s="86"/>
      <c r="D6985" s="86"/>
      <c r="E6985" s="86"/>
      <c r="F6985" s="86"/>
      <c r="G6985" s="86"/>
      <c r="H6985" s="86"/>
      <c r="I6985" s="86"/>
      <c r="J6985" s="86"/>
      <c r="K6985" s="86"/>
      <c r="L6985" s="86"/>
      <c r="M6985" s="86"/>
      <c r="N6985" s="86"/>
      <c r="O6985" s="86"/>
      <c r="P6985" s="86"/>
      <c r="Q6985" s="86"/>
      <c r="R6985" s="87"/>
      <c r="S6985" s="87"/>
      <c r="T6985" s="87"/>
      <c r="U6985" s="88"/>
      <c r="V6985" s="88"/>
      <c r="W6985" s="83"/>
      <c r="X6985" s="84"/>
      <c r="Y6985" s="84"/>
      <c r="Z6985" s="85"/>
      <c r="AA6985" s="85"/>
      <c r="AB6985" s="85"/>
      <c r="AC6985" s="85"/>
      <c r="AD6985" s="85"/>
    </row>
    <row r="6986" spans="1:30" x14ac:dyDescent="0.25">
      <c r="A6986" s="86"/>
      <c r="B6986" s="86"/>
      <c r="C6986" s="86"/>
      <c r="D6986" s="86"/>
      <c r="E6986" s="86"/>
      <c r="F6986" s="86"/>
      <c r="G6986" s="86"/>
      <c r="H6986" s="86"/>
      <c r="I6986" s="86"/>
      <c r="J6986" s="86"/>
      <c r="K6986" s="86"/>
      <c r="L6986" s="86"/>
      <c r="M6986" s="86"/>
      <c r="N6986" s="86"/>
      <c r="O6986" s="86"/>
      <c r="P6986" s="86"/>
      <c r="Q6986" s="86"/>
      <c r="R6986" s="87"/>
      <c r="S6986" s="87"/>
      <c r="T6986" s="87"/>
      <c r="U6986" s="88"/>
      <c r="V6986" s="88"/>
      <c r="W6986" s="83"/>
      <c r="X6986" s="84"/>
      <c r="Y6986" s="84"/>
      <c r="Z6986" s="85"/>
      <c r="AA6986" s="85"/>
      <c r="AB6986" s="85"/>
      <c r="AC6986" s="85"/>
      <c r="AD6986" s="85"/>
    </row>
    <row r="6987" spans="1:30" x14ac:dyDescent="0.25">
      <c r="A6987" s="80"/>
      <c r="B6987" s="80"/>
      <c r="C6987" s="80"/>
      <c r="D6987" s="80"/>
      <c r="E6987" s="80"/>
      <c r="F6987" s="80"/>
      <c r="G6987" s="80"/>
      <c r="H6987" s="80"/>
      <c r="I6987" s="80"/>
      <c r="J6987" s="80"/>
      <c r="K6987" s="80"/>
      <c r="L6987" s="80"/>
      <c r="M6987" s="80"/>
      <c r="N6987" s="80"/>
      <c r="O6987" s="80"/>
      <c r="P6987" s="80"/>
      <c r="Q6987" s="80"/>
      <c r="R6987" s="81"/>
      <c r="S6987" s="81"/>
      <c r="T6987" s="81"/>
      <c r="U6987" s="82"/>
      <c r="V6987" s="82"/>
      <c r="W6987" s="83"/>
      <c r="X6987" s="84"/>
      <c r="Y6987" s="84"/>
      <c r="Z6987" s="85"/>
      <c r="AA6987" s="85"/>
      <c r="AB6987" s="85"/>
      <c r="AC6987" s="85"/>
      <c r="AD6987" s="85"/>
    </row>
    <row r="6988" spans="1:30" x14ac:dyDescent="0.25">
      <c r="A6988" s="80"/>
      <c r="B6988" s="80"/>
      <c r="C6988" s="80"/>
      <c r="D6988" s="80"/>
      <c r="E6988" s="80"/>
      <c r="F6988" s="80"/>
      <c r="G6988" s="80"/>
      <c r="H6988" s="80"/>
      <c r="I6988" s="80"/>
      <c r="J6988" s="80"/>
      <c r="K6988" s="80"/>
      <c r="L6988" s="80"/>
      <c r="M6988" s="80"/>
      <c r="N6988" s="80"/>
      <c r="O6988" s="80"/>
      <c r="P6988" s="80"/>
      <c r="Q6988" s="80"/>
      <c r="R6988" s="81"/>
      <c r="S6988" s="81"/>
      <c r="T6988" s="81"/>
      <c r="U6988" s="82"/>
      <c r="V6988" s="82"/>
      <c r="W6988" s="83"/>
      <c r="X6988" s="84"/>
      <c r="Y6988" s="84"/>
      <c r="Z6988" s="85"/>
      <c r="AA6988" s="85"/>
      <c r="AB6988" s="85"/>
      <c r="AC6988" s="85"/>
      <c r="AD6988" s="85"/>
    </row>
    <row r="6989" spans="1:30" x14ac:dyDescent="0.25">
      <c r="A6989" s="86"/>
      <c r="B6989" s="86"/>
      <c r="C6989" s="86"/>
      <c r="D6989" s="86"/>
      <c r="E6989" s="86"/>
      <c r="F6989" s="86"/>
      <c r="G6989" s="86"/>
      <c r="H6989" s="86"/>
      <c r="I6989" s="86"/>
      <c r="J6989" s="86"/>
      <c r="K6989" s="86"/>
      <c r="L6989" s="86"/>
      <c r="M6989" s="86"/>
      <c r="N6989" s="86"/>
      <c r="O6989" s="86"/>
      <c r="P6989" s="86"/>
      <c r="Q6989" s="86"/>
      <c r="R6989" s="87"/>
      <c r="S6989" s="87"/>
      <c r="T6989" s="87"/>
      <c r="U6989" s="88"/>
      <c r="V6989" s="87"/>
      <c r="W6989" s="83"/>
      <c r="X6989" s="84"/>
      <c r="Y6989" s="84"/>
      <c r="Z6989" s="85"/>
      <c r="AA6989" s="85"/>
      <c r="AB6989" s="85"/>
      <c r="AC6989" s="85"/>
      <c r="AD6989" s="85"/>
    </row>
    <row r="6990" spans="1:30" x14ac:dyDescent="0.25">
      <c r="A6990" s="80"/>
      <c r="B6990" s="80"/>
      <c r="C6990" s="80"/>
      <c r="D6990" s="80"/>
      <c r="E6990" s="80"/>
      <c r="F6990" s="80"/>
      <c r="G6990" s="80"/>
      <c r="H6990" s="80"/>
      <c r="I6990" s="80"/>
      <c r="J6990" s="80"/>
      <c r="K6990" s="80"/>
      <c r="L6990" s="80"/>
      <c r="M6990" s="80"/>
      <c r="N6990" s="80"/>
      <c r="O6990" s="80"/>
      <c r="P6990" s="80"/>
      <c r="Q6990" s="80"/>
      <c r="R6990" s="81"/>
      <c r="S6990" s="81"/>
      <c r="T6990" s="81"/>
      <c r="U6990" s="82"/>
      <c r="V6990" s="81"/>
      <c r="W6990" s="83"/>
      <c r="X6990" s="84"/>
      <c r="Y6990" s="84"/>
      <c r="Z6990" s="85"/>
      <c r="AA6990" s="85"/>
      <c r="AB6990" s="85"/>
      <c r="AC6990" s="85"/>
      <c r="AD6990" s="85"/>
    </row>
    <row r="6991" spans="1:30" x14ac:dyDescent="0.25">
      <c r="A6991" s="86"/>
      <c r="B6991" s="86"/>
      <c r="C6991" s="86"/>
      <c r="D6991" s="86"/>
      <c r="E6991" s="86"/>
      <c r="F6991" s="86"/>
      <c r="G6991" s="86"/>
      <c r="H6991" s="86"/>
      <c r="I6991" s="86"/>
      <c r="J6991" s="86"/>
      <c r="K6991" s="86"/>
      <c r="L6991" s="86"/>
      <c r="M6991" s="86"/>
      <c r="N6991" s="86"/>
      <c r="O6991" s="86"/>
      <c r="P6991" s="86"/>
      <c r="Q6991" s="86"/>
      <c r="R6991" s="87"/>
      <c r="S6991" s="87"/>
      <c r="T6991" s="87"/>
      <c r="U6991" s="88"/>
      <c r="V6991" s="88"/>
      <c r="W6991" s="83"/>
      <c r="X6991" s="84"/>
      <c r="Y6991" s="84"/>
      <c r="Z6991" s="85"/>
      <c r="AA6991" s="85"/>
      <c r="AB6991" s="85"/>
      <c r="AC6991" s="85"/>
      <c r="AD6991" s="85"/>
    </row>
    <row r="6992" spans="1:30" x14ac:dyDescent="0.25">
      <c r="A6992" s="80"/>
      <c r="B6992" s="80"/>
      <c r="C6992" s="80"/>
      <c r="D6992" s="80"/>
      <c r="E6992" s="80"/>
      <c r="F6992" s="80"/>
      <c r="G6992" s="80"/>
      <c r="H6992" s="80"/>
      <c r="I6992" s="80"/>
      <c r="J6992" s="80"/>
      <c r="K6992" s="80"/>
      <c r="L6992" s="80"/>
      <c r="M6992" s="80"/>
      <c r="N6992" s="80"/>
      <c r="O6992" s="80"/>
      <c r="P6992" s="80"/>
      <c r="Q6992" s="80"/>
      <c r="R6992" s="81"/>
      <c r="S6992" s="81"/>
      <c r="T6992" s="81"/>
      <c r="U6992" s="82"/>
      <c r="V6992" s="82"/>
      <c r="W6992" s="83"/>
      <c r="X6992" s="84"/>
      <c r="Y6992" s="84"/>
      <c r="Z6992" s="85"/>
      <c r="AA6992" s="85"/>
      <c r="AB6992" s="85"/>
      <c r="AC6992" s="85"/>
      <c r="AD6992" s="85"/>
    </row>
    <row r="6993" spans="1:30" x14ac:dyDescent="0.25">
      <c r="A6993" s="86"/>
      <c r="B6993" s="86"/>
      <c r="C6993" s="86"/>
      <c r="D6993" s="86"/>
      <c r="E6993" s="86"/>
      <c r="F6993" s="86"/>
      <c r="G6993" s="86"/>
      <c r="H6993" s="86"/>
      <c r="I6993" s="86"/>
      <c r="J6993" s="86"/>
      <c r="K6993" s="86"/>
      <c r="L6993" s="86"/>
      <c r="M6993" s="86"/>
      <c r="N6993" s="86"/>
      <c r="O6993" s="86"/>
      <c r="P6993" s="86"/>
      <c r="Q6993" s="86"/>
      <c r="R6993" s="87"/>
      <c r="S6993" s="87"/>
      <c r="T6993" s="87"/>
      <c r="U6993" s="88"/>
      <c r="V6993" s="87"/>
      <c r="W6993" s="83"/>
      <c r="X6993" s="84"/>
      <c r="Y6993" s="84"/>
      <c r="Z6993" s="85"/>
      <c r="AA6993" s="85"/>
      <c r="AB6993" s="85"/>
      <c r="AC6993" s="85"/>
      <c r="AD6993" s="85"/>
    </row>
    <row r="6994" spans="1:30" x14ac:dyDescent="0.25">
      <c r="A6994" s="86"/>
      <c r="B6994" s="86"/>
      <c r="C6994" s="86"/>
      <c r="D6994" s="86"/>
      <c r="E6994" s="86"/>
      <c r="F6994" s="86"/>
      <c r="G6994" s="86"/>
      <c r="H6994" s="86"/>
      <c r="I6994" s="86"/>
      <c r="J6994" s="86"/>
      <c r="K6994" s="86"/>
      <c r="L6994" s="86"/>
      <c r="M6994" s="86"/>
      <c r="N6994" s="86"/>
      <c r="O6994" s="86"/>
      <c r="P6994" s="86"/>
      <c r="Q6994" s="86"/>
      <c r="R6994" s="87"/>
      <c r="S6994" s="87"/>
      <c r="T6994" s="87"/>
      <c r="U6994" s="88"/>
      <c r="V6994" s="88"/>
      <c r="W6994" s="83"/>
      <c r="X6994" s="84"/>
      <c r="Y6994" s="84"/>
      <c r="Z6994" s="85"/>
      <c r="AA6994" s="85"/>
      <c r="AB6994" s="85"/>
      <c r="AC6994" s="85"/>
      <c r="AD6994" s="85"/>
    </row>
    <row r="6995" spans="1:30" x14ac:dyDescent="0.25">
      <c r="A6995" s="80"/>
      <c r="B6995" s="80"/>
      <c r="C6995" s="80"/>
      <c r="D6995" s="80"/>
      <c r="E6995" s="80"/>
      <c r="F6995" s="80"/>
      <c r="G6995" s="80"/>
      <c r="H6995" s="80"/>
      <c r="I6995" s="80"/>
      <c r="J6995" s="80"/>
      <c r="K6995" s="80"/>
      <c r="L6995" s="80"/>
      <c r="M6995" s="80"/>
      <c r="N6995" s="80"/>
      <c r="O6995" s="80"/>
      <c r="P6995" s="80"/>
      <c r="Q6995" s="80"/>
      <c r="R6995" s="81"/>
      <c r="S6995" s="81"/>
      <c r="T6995" s="81"/>
      <c r="U6995" s="82"/>
      <c r="V6995" s="82"/>
      <c r="W6995" s="83"/>
      <c r="X6995" s="84"/>
      <c r="Y6995" s="84"/>
      <c r="Z6995" s="85"/>
      <c r="AA6995" s="85"/>
      <c r="AB6995" s="85"/>
      <c r="AC6995" s="85"/>
      <c r="AD6995" s="85"/>
    </row>
    <row r="6996" spans="1:30" x14ac:dyDescent="0.25">
      <c r="A6996" s="86"/>
      <c r="B6996" s="86"/>
      <c r="C6996" s="86"/>
      <c r="D6996" s="86"/>
      <c r="E6996" s="86"/>
      <c r="F6996" s="86"/>
      <c r="G6996" s="86"/>
      <c r="H6996" s="86"/>
      <c r="I6996" s="86"/>
      <c r="J6996" s="86"/>
      <c r="K6996" s="86"/>
      <c r="L6996" s="86"/>
      <c r="M6996" s="86"/>
      <c r="N6996" s="86"/>
      <c r="O6996" s="86"/>
      <c r="P6996" s="86"/>
      <c r="Q6996" s="86"/>
      <c r="R6996" s="87"/>
      <c r="S6996" s="87"/>
      <c r="T6996" s="87"/>
      <c r="U6996" s="88"/>
      <c r="V6996" s="88"/>
      <c r="W6996" s="83"/>
      <c r="X6996" s="84"/>
      <c r="Y6996" s="84"/>
      <c r="Z6996" s="85"/>
      <c r="AA6996" s="85"/>
      <c r="AB6996" s="85"/>
      <c r="AC6996" s="85"/>
      <c r="AD6996" s="85"/>
    </row>
    <row r="6997" spans="1:30" x14ac:dyDescent="0.25">
      <c r="A6997" s="80"/>
      <c r="B6997" s="80"/>
      <c r="C6997" s="80"/>
      <c r="D6997" s="80"/>
      <c r="E6997" s="80"/>
      <c r="F6997" s="80"/>
      <c r="G6997" s="80"/>
      <c r="H6997" s="80"/>
      <c r="I6997" s="80"/>
      <c r="J6997" s="80"/>
      <c r="K6997" s="80"/>
      <c r="L6997" s="80"/>
      <c r="M6997" s="80"/>
      <c r="N6997" s="80"/>
      <c r="O6997" s="80"/>
      <c r="P6997" s="80"/>
      <c r="Q6997" s="80"/>
      <c r="R6997" s="81"/>
      <c r="S6997" s="81"/>
      <c r="T6997" s="81"/>
      <c r="U6997" s="82"/>
      <c r="V6997" s="81"/>
      <c r="W6997" s="83"/>
      <c r="X6997" s="84"/>
      <c r="Y6997" s="84"/>
      <c r="Z6997" s="85"/>
      <c r="AA6997" s="85"/>
      <c r="AB6997" s="85"/>
      <c r="AC6997" s="85"/>
      <c r="AD6997" s="85"/>
    </row>
    <row r="6998" spans="1:30" x14ac:dyDescent="0.25">
      <c r="A6998" s="80"/>
      <c r="B6998" s="80"/>
      <c r="C6998" s="80"/>
      <c r="D6998" s="80"/>
      <c r="E6998" s="80"/>
      <c r="F6998" s="80"/>
      <c r="G6998" s="80"/>
      <c r="H6998" s="80"/>
      <c r="I6998" s="80"/>
      <c r="J6998" s="80"/>
      <c r="K6998" s="80"/>
      <c r="L6998" s="80"/>
      <c r="M6998" s="80"/>
      <c r="N6998" s="80"/>
      <c r="O6998" s="80"/>
      <c r="P6998" s="80"/>
      <c r="Q6998" s="80"/>
      <c r="R6998" s="81"/>
      <c r="S6998" s="81"/>
      <c r="T6998" s="81"/>
      <c r="U6998" s="82"/>
      <c r="V6998" s="82"/>
      <c r="W6998" s="83"/>
      <c r="X6998" s="84"/>
      <c r="Y6998" s="84"/>
      <c r="Z6998" s="85"/>
      <c r="AA6998" s="85"/>
      <c r="AB6998" s="85"/>
      <c r="AC6998" s="85"/>
      <c r="AD6998" s="85"/>
    </row>
    <row r="6999" spans="1:30" x14ac:dyDescent="0.25">
      <c r="A6999" s="86"/>
      <c r="B6999" s="86"/>
      <c r="C6999" s="86"/>
      <c r="D6999" s="86"/>
      <c r="E6999" s="86"/>
      <c r="F6999" s="86"/>
      <c r="G6999" s="86"/>
      <c r="H6999" s="86"/>
      <c r="I6999" s="86"/>
      <c r="J6999" s="86"/>
      <c r="K6999" s="86"/>
      <c r="L6999" s="86"/>
      <c r="M6999" s="86"/>
      <c r="N6999" s="86"/>
      <c r="O6999" s="86"/>
      <c r="P6999" s="86"/>
      <c r="Q6999" s="86"/>
      <c r="R6999" s="87"/>
      <c r="S6999" s="87"/>
      <c r="T6999" s="87"/>
      <c r="U6999" s="88"/>
      <c r="V6999" s="87"/>
      <c r="W6999" s="83"/>
      <c r="X6999" s="84"/>
      <c r="Y6999" s="84"/>
      <c r="Z6999" s="85"/>
      <c r="AA6999" s="85"/>
      <c r="AB6999" s="85"/>
      <c r="AC6999" s="85"/>
      <c r="AD6999" s="85"/>
    </row>
    <row r="7000" spans="1:30" x14ac:dyDescent="0.25">
      <c r="A7000" s="80"/>
      <c r="B7000" s="80"/>
      <c r="C7000" s="80"/>
      <c r="D7000" s="80"/>
      <c r="E7000" s="80"/>
      <c r="F7000" s="80"/>
      <c r="G7000" s="80"/>
      <c r="H7000" s="80"/>
      <c r="I7000" s="80"/>
      <c r="J7000" s="80"/>
      <c r="K7000" s="80"/>
      <c r="L7000" s="80"/>
      <c r="M7000" s="80"/>
      <c r="N7000" s="80"/>
      <c r="O7000" s="80"/>
      <c r="P7000" s="80"/>
      <c r="Q7000" s="80"/>
      <c r="R7000" s="81"/>
      <c r="S7000" s="81"/>
      <c r="T7000" s="81"/>
      <c r="U7000" s="82"/>
      <c r="V7000" s="81"/>
      <c r="W7000" s="83"/>
      <c r="X7000" s="84"/>
      <c r="Y7000" s="84"/>
      <c r="Z7000" s="85"/>
      <c r="AA7000" s="85"/>
      <c r="AB7000" s="85"/>
      <c r="AC7000" s="85"/>
      <c r="AD7000" s="85"/>
    </row>
    <row r="7001" spans="1:30" x14ac:dyDescent="0.25">
      <c r="A7001" s="86"/>
      <c r="B7001" s="86"/>
      <c r="C7001" s="86"/>
      <c r="D7001" s="86"/>
      <c r="E7001" s="86"/>
      <c r="F7001" s="86"/>
      <c r="G7001" s="86"/>
      <c r="H7001" s="86"/>
      <c r="I7001" s="86"/>
      <c r="J7001" s="86"/>
      <c r="K7001" s="86"/>
      <c r="L7001" s="86"/>
      <c r="M7001" s="86"/>
      <c r="N7001" s="86"/>
      <c r="O7001" s="86"/>
      <c r="P7001" s="86"/>
      <c r="Q7001" s="86"/>
      <c r="R7001" s="87"/>
      <c r="S7001" s="87"/>
      <c r="T7001" s="87"/>
      <c r="U7001" s="87"/>
      <c r="V7001" s="88"/>
      <c r="W7001" s="83"/>
      <c r="X7001" s="84"/>
      <c r="Y7001" s="84"/>
      <c r="Z7001" s="85"/>
      <c r="AA7001" s="85"/>
      <c r="AB7001" s="85"/>
      <c r="AC7001" s="85"/>
      <c r="AD7001" s="85"/>
    </row>
    <row r="7002" spans="1:30" x14ac:dyDescent="0.25">
      <c r="A7002" s="80"/>
      <c r="B7002" s="80"/>
      <c r="C7002" s="80"/>
      <c r="D7002" s="80"/>
      <c r="E7002" s="80"/>
      <c r="F7002" s="80"/>
      <c r="G7002" s="80"/>
      <c r="H7002" s="80"/>
      <c r="I7002" s="80"/>
      <c r="J7002" s="80"/>
      <c r="K7002" s="80"/>
      <c r="L7002" s="80"/>
      <c r="M7002" s="80"/>
      <c r="N7002" s="80"/>
      <c r="O7002" s="80"/>
      <c r="P7002" s="80"/>
      <c r="Q7002" s="80"/>
      <c r="R7002" s="81"/>
      <c r="S7002" s="81"/>
      <c r="T7002" s="81"/>
      <c r="U7002" s="82"/>
      <c r="V7002" s="81"/>
      <c r="W7002" s="83"/>
      <c r="X7002" s="84"/>
      <c r="Y7002" s="84"/>
      <c r="Z7002" s="85"/>
      <c r="AA7002" s="85"/>
      <c r="AB7002" s="85"/>
      <c r="AC7002" s="85"/>
      <c r="AD7002" s="85"/>
    </row>
    <row r="7003" spans="1:30" x14ac:dyDescent="0.25">
      <c r="A7003" s="86"/>
      <c r="B7003" s="86"/>
      <c r="C7003" s="86"/>
      <c r="D7003" s="86"/>
      <c r="E7003" s="86"/>
      <c r="F7003" s="86"/>
      <c r="G7003" s="86"/>
      <c r="H7003" s="86"/>
      <c r="I7003" s="86"/>
      <c r="J7003" s="86"/>
      <c r="K7003" s="86"/>
      <c r="L7003" s="86"/>
      <c r="M7003" s="86"/>
      <c r="N7003" s="86"/>
      <c r="O7003" s="86"/>
      <c r="P7003" s="86"/>
      <c r="Q7003" s="86"/>
      <c r="R7003" s="87"/>
      <c r="S7003" s="87"/>
      <c r="T7003" s="87"/>
      <c r="U7003" s="87"/>
      <c r="V7003" s="88"/>
      <c r="W7003" s="83"/>
      <c r="X7003" s="84"/>
      <c r="Y7003" s="84"/>
      <c r="Z7003" s="85"/>
      <c r="AA7003" s="85"/>
      <c r="AB7003" s="85"/>
      <c r="AC7003" s="85"/>
      <c r="AD7003" s="85"/>
    </row>
    <row r="7004" spans="1:30" x14ac:dyDescent="0.25">
      <c r="A7004" s="80"/>
      <c r="B7004" s="80"/>
      <c r="C7004" s="80"/>
      <c r="D7004" s="80"/>
      <c r="E7004" s="80"/>
      <c r="F7004" s="80"/>
      <c r="G7004" s="80"/>
      <c r="H7004" s="80"/>
      <c r="I7004" s="80"/>
      <c r="J7004" s="80"/>
      <c r="K7004" s="80"/>
      <c r="L7004" s="80"/>
      <c r="M7004" s="80"/>
      <c r="N7004" s="80"/>
      <c r="O7004" s="80"/>
      <c r="P7004" s="80"/>
      <c r="Q7004" s="80"/>
      <c r="R7004" s="81"/>
      <c r="S7004" s="81"/>
      <c r="T7004" s="81"/>
      <c r="U7004" s="82"/>
      <c r="V7004" s="81"/>
      <c r="W7004" s="83"/>
      <c r="X7004" s="84"/>
      <c r="Y7004" s="84"/>
      <c r="Z7004" s="85"/>
      <c r="AA7004" s="85"/>
      <c r="AB7004" s="85"/>
      <c r="AC7004" s="85"/>
      <c r="AD7004" s="85"/>
    </row>
    <row r="7005" spans="1:30" x14ac:dyDescent="0.25">
      <c r="A7005" s="86"/>
      <c r="B7005" s="86"/>
      <c r="C7005" s="86"/>
      <c r="D7005" s="86"/>
      <c r="E7005" s="86"/>
      <c r="F7005" s="86"/>
      <c r="G7005" s="86"/>
      <c r="H7005" s="86"/>
      <c r="I7005" s="86"/>
      <c r="J7005" s="86"/>
      <c r="K7005" s="86"/>
      <c r="L7005" s="86"/>
      <c r="M7005" s="86"/>
      <c r="N7005" s="86"/>
      <c r="O7005" s="86"/>
      <c r="P7005" s="86"/>
      <c r="Q7005" s="86"/>
      <c r="R7005" s="87"/>
      <c r="S7005" s="87"/>
      <c r="T7005" s="87"/>
      <c r="U7005" s="88"/>
      <c r="V7005" s="88"/>
      <c r="W7005" s="83"/>
      <c r="X7005" s="84"/>
      <c r="Y7005" s="84"/>
      <c r="Z7005" s="85"/>
      <c r="AA7005" s="85"/>
      <c r="AB7005" s="85"/>
      <c r="AC7005" s="85"/>
      <c r="AD7005" s="85"/>
    </row>
    <row r="7006" spans="1:30" x14ac:dyDescent="0.25">
      <c r="A7006" s="80"/>
      <c r="B7006" s="80"/>
      <c r="C7006" s="80"/>
      <c r="D7006" s="80"/>
      <c r="E7006" s="80"/>
      <c r="F7006" s="80"/>
      <c r="G7006" s="80"/>
      <c r="H7006" s="80"/>
      <c r="I7006" s="80"/>
      <c r="J7006" s="80"/>
      <c r="K7006" s="80"/>
      <c r="L7006" s="80"/>
      <c r="M7006" s="80"/>
      <c r="N7006" s="80"/>
      <c r="O7006" s="80"/>
      <c r="P7006" s="80"/>
      <c r="Q7006" s="80"/>
      <c r="R7006" s="81"/>
      <c r="S7006" s="81"/>
      <c r="T7006" s="81"/>
      <c r="U7006" s="82"/>
      <c r="V7006" s="81"/>
      <c r="W7006" s="83"/>
      <c r="X7006" s="84"/>
      <c r="Y7006" s="84"/>
      <c r="Z7006" s="85"/>
      <c r="AA7006" s="85"/>
      <c r="AB7006" s="85"/>
      <c r="AC7006" s="85"/>
      <c r="AD7006" s="85"/>
    </row>
    <row r="7007" spans="1:30" x14ac:dyDescent="0.25">
      <c r="A7007" s="86"/>
      <c r="B7007" s="86"/>
      <c r="C7007" s="86"/>
      <c r="D7007" s="86"/>
      <c r="E7007" s="86"/>
      <c r="F7007" s="86"/>
      <c r="G7007" s="86"/>
      <c r="H7007" s="86"/>
      <c r="I7007" s="86"/>
      <c r="J7007" s="86"/>
      <c r="K7007" s="86"/>
      <c r="L7007" s="86"/>
      <c r="M7007" s="86"/>
      <c r="N7007" s="86"/>
      <c r="O7007" s="86"/>
      <c r="P7007" s="86"/>
      <c r="Q7007" s="86"/>
      <c r="R7007" s="87"/>
      <c r="S7007" s="87"/>
      <c r="T7007" s="87"/>
      <c r="U7007" s="88"/>
      <c r="V7007" s="88"/>
      <c r="W7007" s="83"/>
      <c r="X7007" s="84"/>
      <c r="Y7007" s="84"/>
      <c r="Z7007" s="85"/>
      <c r="AA7007" s="85"/>
      <c r="AB7007" s="85"/>
      <c r="AC7007" s="85"/>
      <c r="AD7007" s="85"/>
    </row>
    <row r="7008" spans="1:30" x14ac:dyDescent="0.25">
      <c r="A7008" s="80"/>
      <c r="B7008" s="80"/>
      <c r="C7008" s="80"/>
      <c r="D7008" s="80"/>
      <c r="E7008" s="80"/>
      <c r="F7008" s="80"/>
      <c r="G7008" s="80"/>
      <c r="H7008" s="80"/>
      <c r="I7008" s="80"/>
      <c r="J7008" s="80"/>
      <c r="K7008" s="80"/>
      <c r="L7008" s="80"/>
      <c r="M7008" s="80"/>
      <c r="N7008" s="80"/>
      <c r="O7008" s="80"/>
      <c r="P7008" s="80"/>
      <c r="Q7008" s="80"/>
      <c r="R7008" s="81"/>
      <c r="S7008" s="81"/>
      <c r="T7008" s="81"/>
      <c r="U7008" s="82"/>
      <c r="V7008" s="82"/>
      <c r="W7008" s="83"/>
      <c r="X7008" s="84"/>
      <c r="Y7008" s="84"/>
      <c r="Z7008" s="85"/>
      <c r="AA7008" s="85"/>
      <c r="AB7008" s="85"/>
      <c r="AC7008" s="85"/>
      <c r="AD7008" s="85"/>
    </row>
    <row r="7009" spans="1:30" x14ac:dyDescent="0.25">
      <c r="A7009" s="80"/>
      <c r="B7009" s="80"/>
      <c r="C7009" s="80"/>
      <c r="D7009" s="80"/>
      <c r="E7009" s="80"/>
      <c r="F7009" s="80"/>
      <c r="G7009" s="80"/>
      <c r="H7009" s="80"/>
      <c r="I7009" s="80"/>
      <c r="J7009" s="80"/>
      <c r="K7009" s="80"/>
      <c r="L7009" s="80"/>
      <c r="M7009" s="80"/>
      <c r="N7009" s="80"/>
      <c r="O7009" s="80"/>
      <c r="P7009" s="80"/>
      <c r="Q7009" s="80"/>
      <c r="R7009" s="81"/>
      <c r="S7009" s="81"/>
      <c r="T7009" s="81"/>
      <c r="U7009" s="82"/>
      <c r="V7009" s="81"/>
      <c r="W7009" s="83"/>
      <c r="X7009" s="84"/>
      <c r="Y7009" s="84"/>
      <c r="Z7009" s="85"/>
      <c r="AA7009" s="85"/>
      <c r="AB7009" s="85"/>
      <c r="AC7009" s="85"/>
      <c r="AD7009" s="85"/>
    </row>
    <row r="7010" spans="1:30" x14ac:dyDescent="0.25">
      <c r="A7010" s="80"/>
      <c r="B7010" s="80"/>
      <c r="C7010" s="80"/>
      <c r="D7010" s="80"/>
      <c r="E7010" s="80"/>
      <c r="F7010" s="80"/>
      <c r="G7010" s="80"/>
      <c r="H7010" s="80"/>
      <c r="I7010" s="80"/>
      <c r="J7010" s="80"/>
      <c r="K7010" s="80"/>
      <c r="L7010" s="80"/>
      <c r="M7010" s="80"/>
      <c r="N7010" s="80"/>
      <c r="O7010" s="80"/>
      <c r="P7010" s="80"/>
      <c r="Q7010" s="80"/>
      <c r="R7010" s="81"/>
      <c r="S7010" s="81"/>
      <c r="T7010" s="81"/>
      <c r="U7010" s="82"/>
      <c r="V7010" s="82"/>
      <c r="W7010" s="83"/>
      <c r="X7010" s="84"/>
      <c r="Y7010" s="84"/>
      <c r="Z7010" s="85"/>
      <c r="AA7010" s="85"/>
      <c r="AB7010" s="85"/>
      <c r="AC7010" s="85"/>
      <c r="AD7010" s="85"/>
    </row>
    <row r="7011" spans="1:30" x14ac:dyDescent="0.25">
      <c r="A7011" s="86"/>
      <c r="B7011" s="86"/>
      <c r="C7011" s="86"/>
      <c r="D7011" s="86"/>
      <c r="E7011" s="86"/>
      <c r="F7011" s="86"/>
      <c r="G7011" s="86"/>
      <c r="H7011" s="86"/>
      <c r="I7011" s="86"/>
      <c r="J7011" s="86"/>
      <c r="K7011" s="86"/>
      <c r="L7011" s="86"/>
      <c r="M7011" s="86"/>
      <c r="N7011" s="86"/>
      <c r="O7011" s="86"/>
      <c r="P7011" s="86"/>
      <c r="Q7011" s="86"/>
      <c r="R7011" s="87"/>
      <c r="S7011" s="87"/>
      <c r="T7011" s="87"/>
      <c r="U7011" s="88"/>
      <c r="V7011" s="88"/>
      <c r="W7011" s="83"/>
      <c r="X7011" s="84"/>
      <c r="Y7011" s="84"/>
      <c r="Z7011" s="85"/>
      <c r="AA7011" s="85"/>
      <c r="AB7011" s="85"/>
      <c r="AC7011" s="85"/>
      <c r="AD7011" s="85"/>
    </row>
    <row r="7012" spans="1:30" x14ac:dyDescent="0.25">
      <c r="A7012" s="80"/>
      <c r="B7012" s="80"/>
      <c r="C7012" s="80"/>
      <c r="D7012" s="80"/>
      <c r="E7012" s="80"/>
      <c r="F7012" s="80"/>
      <c r="G7012" s="80"/>
      <c r="H7012" s="80"/>
      <c r="I7012" s="80"/>
      <c r="J7012" s="80"/>
      <c r="K7012" s="80"/>
      <c r="L7012" s="80"/>
      <c r="M7012" s="80"/>
      <c r="N7012" s="80"/>
      <c r="O7012" s="80"/>
      <c r="P7012" s="80"/>
      <c r="Q7012" s="80"/>
      <c r="R7012" s="81"/>
      <c r="S7012" s="81"/>
      <c r="T7012" s="81"/>
      <c r="U7012" s="82"/>
      <c r="V7012" s="81"/>
      <c r="W7012" s="83"/>
      <c r="X7012" s="84"/>
      <c r="Y7012" s="84"/>
      <c r="Z7012" s="85"/>
      <c r="AA7012" s="85"/>
      <c r="AB7012" s="85"/>
      <c r="AC7012" s="85"/>
      <c r="AD7012" s="85"/>
    </row>
    <row r="7013" spans="1:30" x14ac:dyDescent="0.25">
      <c r="A7013" s="86"/>
      <c r="B7013" s="86"/>
      <c r="C7013" s="86"/>
      <c r="D7013" s="86"/>
      <c r="E7013" s="86"/>
      <c r="F7013" s="86"/>
      <c r="G7013" s="86"/>
      <c r="H7013" s="86"/>
      <c r="I7013" s="86"/>
      <c r="J7013" s="86"/>
      <c r="K7013" s="86"/>
      <c r="L7013" s="86"/>
      <c r="M7013" s="86"/>
      <c r="N7013" s="86"/>
      <c r="O7013" s="86"/>
      <c r="P7013" s="86"/>
      <c r="Q7013" s="86"/>
      <c r="R7013" s="87"/>
      <c r="S7013" s="87"/>
      <c r="T7013" s="87"/>
      <c r="U7013" s="88"/>
      <c r="V7013" s="87"/>
      <c r="W7013" s="83"/>
      <c r="X7013" s="84"/>
      <c r="Y7013" s="84"/>
      <c r="Z7013" s="85"/>
      <c r="AA7013" s="85"/>
      <c r="AB7013" s="85"/>
      <c r="AC7013" s="85"/>
      <c r="AD7013" s="85"/>
    </row>
    <row r="7014" spans="1:30" x14ac:dyDescent="0.25">
      <c r="A7014" s="80"/>
      <c r="B7014" s="80"/>
      <c r="C7014" s="80"/>
      <c r="D7014" s="80"/>
      <c r="E7014" s="80"/>
      <c r="F7014" s="80"/>
      <c r="G7014" s="80"/>
      <c r="H7014" s="80"/>
      <c r="I7014" s="80"/>
      <c r="J7014" s="80"/>
      <c r="K7014" s="80"/>
      <c r="L7014" s="80"/>
      <c r="M7014" s="80"/>
      <c r="N7014" s="80"/>
      <c r="O7014" s="80"/>
      <c r="P7014" s="80"/>
      <c r="Q7014" s="80"/>
      <c r="R7014" s="81"/>
      <c r="S7014" s="81"/>
      <c r="T7014" s="81"/>
      <c r="U7014" s="82"/>
      <c r="V7014" s="82"/>
      <c r="W7014" s="83"/>
      <c r="X7014" s="84"/>
      <c r="Y7014" s="84"/>
      <c r="Z7014" s="85"/>
      <c r="AA7014" s="85"/>
      <c r="AB7014" s="85"/>
      <c r="AC7014" s="85"/>
      <c r="AD7014" s="85"/>
    </row>
    <row r="7015" spans="1:30" x14ac:dyDescent="0.25">
      <c r="A7015" s="86"/>
      <c r="B7015" s="86"/>
      <c r="C7015" s="86"/>
      <c r="D7015" s="86"/>
      <c r="E7015" s="86"/>
      <c r="F7015" s="86"/>
      <c r="G7015" s="86"/>
      <c r="H7015" s="86"/>
      <c r="I7015" s="86"/>
      <c r="J7015" s="86"/>
      <c r="K7015" s="86"/>
      <c r="L7015" s="86"/>
      <c r="M7015" s="86"/>
      <c r="N7015" s="86"/>
      <c r="O7015" s="86"/>
      <c r="P7015" s="86"/>
      <c r="Q7015" s="86"/>
      <c r="R7015" s="87"/>
      <c r="S7015" s="87"/>
      <c r="T7015" s="87"/>
      <c r="U7015" s="88"/>
      <c r="V7015" s="88"/>
      <c r="W7015" s="83"/>
      <c r="X7015" s="84"/>
      <c r="Y7015" s="84"/>
      <c r="Z7015" s="85"/>
      <c r="AA7015" s="85"/>
      <c r="AB7015" s="85"/>
      <c r="AC7015" s="85"/>
      <c r="AD7015" s="85"/>
    </row>
    <row r="7016" spans="1:30" x14ac:dyDescent="0.25">
      <c r="A7016" s="80"/>
      <c r="B7016" s="80"/>
      <c r="C7016" s="80"/>
      <c r="D7016" s="80"/>
      <c r="E7016" s="80"/>
      <c r="F7016" s="80"/>
      <c r="G7016" s="80"/>
      <c r="H7016" s="80"/>
      <c r="I7016" s="80"/>
      <c r="J7016" s="80"/>
      <c r="K7016" s="80"/>
      <c r="L7016" s="80"/>
      <c r="M7016" s="80"/>
      <c r="N7016" s="80"/>
      <c r="O7016" s="80"/>
      <c r="P7016" s="80"/>
      <c r="Q7016" s="80"/>
      <c r="R7016" s="81"/>
      <c r="S7016" s="81"/>
      <c r="T7016" s="81"/>
      <c r="U7016" s="82"/>
      <c r="V7016" s="82"/>
      <c r="W7016" s="83"/>
      <c r="X7016" s="84"/>
      <c r="Y7016" s="84"/>
      <c r="Z7016" s="85"/>
      <c r="AA7016" s="85"/>
      <c r="AB7016" s="85"/>
      <c r="AC7016" s="85"/>
      <c r="AD7016" s="85"/>
    </row>
    <row r="7017" spans="1:30" x14ac:dyDescent="0.25">
      <c r="A7017" s="86"/>
      <c r="B7017" s="86"/>
      <c r="C7017" s="86"/>
      <c r="D7017" s="86"/>
      <c r="E7017" s="86"/>
      <c r="F7017" s="86"/>
      <c r="G7017" s="86"/>
      <c r="H7017" s="86"/>
      <c r="I7017" s="86"/>
      <c r="J7017" s="86"/>
      <c r="K7017" s="86"/>
      <c r="L7017" s="86"/>
      <c r="M7017" s="86"/>
      <c r="N7017" s="86"/>
      <c r="O7017" s="86"/>
      <c r="P7017" s="86"/>
      <c r="Q7017" s="86"/>
      <c r="R7017" s="87"/>
      <c r="S7017" s="87"/>
      <c r="T7017" s="87"/>
      <c r="U7017" s="88"/>
      <c r="V7017" s="87"/>
      <c r="W7017" s="83"/>
      <c r="X7017" s="84"/>
      <c r="Y7017" s="84"/>
      <c r="Z7017" s="85"/>
      <c r="AA7017" s="85"/>
      <c r="AB7017" s="85"/>
      <c r="AC7017" s="85"/>
      <c r="AD7017" s="85"/>
    </row>
    <row r="7018" spans="1:30" x14ac:dyDescent="0.25">
      <c r="A7018" s="86"/>
      <c r="B7018" s="86"/>
      <c r="C7018" s="86"/>
      <c r="D7018" s="86"/>
      <c r="E7018" s="86"/>
      <c r="F7018" s="86"/>
      <c r="G7018" s="86"/>
      <c r="H7018" s="86"/>
      <c r="I7018" s="86"/>
      <c r="J7018" s="86"/>
      <c r="K7018" s="86"/>
      <c r="L7018" s="86"/>
      <c r="M7018" s="86"/>
      <c r="N7018" s="86"/>
      <c r="O7018" s="86"/>
      <c r="P7018" s="86"/>
      <c r="Q7018" s="86"/>
      <c r="R7018" s="87"/>
      <c r="S7018" s="87"/>
      <c r="T7018" s="87"/>
      <c r="U7018" s="88"/>
      <c r="V7018" s="88"/>
      <c r="W7018" s="83"/>
      <c r="X7018" s="84"/>
      <c r="Y7018" s="84"/>
      <c r="Z7018" s="85"/>
      <c r="AA7018" s="85"/>
      <c r="AB7018" s="85"/>
      <c r="AC7018" s="85"/>
      <c r="AD7018" s="85"/>
    </row>
    <row r="7019" spans="1:30" x14ac:dyDescent="0.25">
      <c r="A7019" s="86"/>
      <c r="B7019" s="86"/>
      <c r="C7019" s="86"/>
      <c r="D7019" s="86"/>
      <c r="E7019" s="86"/>
      <c r="F7019" s="86"/>
      <c r="G7019" s="86"/>
      <c r="H7019" s="86"/>
      <c r="I7019" s="86"/>
      <c r="J7019" s="86"/>
      <c r="K7019" s="86"/>
      <c r="L7019" s="86"/>
      <c r="M7019" s="86"/>
      <c r="N7019" s="86"/>
      <c r="O7019" s="86"/>
      <c r="P7019" s="86"/>
      <c r="Q7019" s="86"/>
      <c r="R7019" s="87"/>
      <c r="S7019" s="87"/>
      <c r="T7019" s="87"/>
      <c r="U7019" s="88"/>
      <c r="V7019" s="88"/>
      <c r="W7019" s="83"/>
      <c r="X7019" s="84"/>
      <c r="Y7019" s="84"/>
      <c r="Z7019" s="85"/>
      <c r="AA7019" s="85"/>
      <c r="AB7019" s="85"/>
      <c r="AC7019" s="85"/>
      <c r="AD7019" s="85"/>
    </row>
    <row r="7020" spans="1:30" x14ac:dyDescent="0.25">
      <c r="A7020" s="86"/>
      <c r="B7020" s="86"/>
      <c r="C7020" s="86"/>
      <c r="D7020" s="86"/>
      <c r="E7020" s="86"/>
      <c r="F7020" s="86"/>
      <c r="G7020" s="86"/>
      <c r="H7020" s="86"/>
      <c r="I7020" s="86"/>
      <c r="J7020" s="86"/>
      <c r="K7020" s="86"/>
      <c r="L7020" s="86"/>
      <c r="M7020" s="86"/>
      <c r="N7020" s="86"/>
      <c r="O7020" s="86"/>
      <c r="P7020" s="86"/>
      <c r="Q7020" s="86"/>
      <c r="R7020" s="87"/>
      <c r="S7020" s="87"/>
      <c r="T7020" s="87"/>
      <c r="U7020" s="88"/>
      <c r="V7020" s="88"/>
      <c r="W7020" s="83"/>
      <c r="X7020" s="84"/>
      <c r="Y7020" s="84"/>
      <c r="Z7020" s="85"/>
      <c r="AA7020" s="85"/>
      <c r="AB7020" s="85"/>
      <c r="AC7020" s="85"/>
      <c r="AD7020" s="85"/>
    </row>
    <row r="7021" spans="1:30" x14ac:dyDescent="0.25">
      <c r="A7021" s="86"/>
      <c r="B7021" s="86"/>
      <c r="C7021" s="86"/>
      <c r="D7021" s="86"/>
      <c r="E7021" s="86"/>
      <c r="F7021" s="86"/>
      <c r="G7021" s="86"/>
      <c r="H7021" s="86"/>
      <c r="I7021" s="86"/>
      <c r="J7021" s="86"/>
      <c r="K7021" s="86"/>
      <c r="L7021" s="86"/>
      <c r="M7021" s="86"/>
      <c r="N7021" s="86"/>
      <c r="O7021" s="86"/>
      <c r="P7021" s="86"/>
      <c r="Q7021" s="86"/>
      <c r="R7021" s="87"/>
      <c r="S7021" s="87"/>
      <c r="T7021" s="87"/>
      <c r="U7021" s="88"/>
      <c r="V7021" s="88"/>
      <c r="W7021" s="83"/>
      <c r="X7021" s="84"/>
      <c r="Y7021" s="84"/>
      <c r="Z7021" s="85"/>
      <c r="AA7021" s="85"/>
      <c r="AB7021" s="85"/>
      <c r="AC7021" s="85"/>
      <c r="AD7021" s="85"/>
    </row>
    <row r="7022" spans="1:30" x14ac:dyDescent="0.25">
      <c r="A7022" s="86"/>
      <c r="B7022" s="86"/>
      <c r="C7022" s="86"/>
      <c r="D7022" s="86"/>
      <c r="E7022" s="86"/>
      <c r="F7022" s="86"/>
      <c r="G7022" s="86"/>
      <c r="H7022" s="86"/>
      <c r="I7022" s="86"/>
      <c r="J7022" s="86"/>
      <c r="K7022" s="86"/>
      <c r="L7022" s="86"/>
      <c r="M7022" s="86"/>
      <c r="N7022" s="86"/>
      <c r="O7022" s="86"/>
      <c r="P7022" s="86"/>
      <c r="Q7022" s="86"/>
      <c r="R7022" s="87"/>
      <c r="S7022" s="87"/>
      <c r="T7022" s="87"/>
      <c r="U7022" s="88"/>
      <c r="V7022" s="88"/>
      <c r="W7022" s="83"/>
      <c r="X7022" s="84"/>
      <c r="Y7022" s="84"/>
      <c r="Z7022" s="85"/>
      <c r="AA7022" s="85"/>
      <c r="AB7022" s="85"/>
      <c r="AC7022" s="85"/>
      <c r="AD7022" s="85"/>
    </row>
    <row r="7023" spans="1:30" x14ac:dyDescent="0.25">
      <c r="A7023" s="86"/>
      <c r="B7023" s="86"/>
      <c r="C7023" s="86"/>
      <c r="D7023" s="86"/>
      <c r="E7023" s="86"/>
      <c r="F7023" s="86"/>
      <c r="G7023" s="86"/>
      <c r="H7023" s="86"/>
      <c r="I7023" s="86"/>
      <c r="J7023" s="86"/>
      <c r="K7023" s="86"/>
      <c r="L7023" s="86"/>
      <c r="M7023" s="86"/>
      <c r="N7023" s="86"/>
      <c r="O7023" s="86"/>
      <c r="P7023" s="86"/>
      <c r="Q7023" s="86"/>
      <c r="R7023" s="87"/>
      <c r="S7023" s="87"/>
      <c r="T7023" s="87"/>
      <c r="U7023" s="88"/>
      <c r="V7023" s="88"/>
      <c r="W7023" s="83"/>
      <c r="X7023" s="84"/>
      <c r="Y7023" s="84"/>
      <c r="Z7023" s="85"/>
      <c r="AA7023" s="85"/>
      <c r="AB7023" s="85"/>
      <c r="AC7023" s="85"/>
      <c r="AD7023" s="85"/>
    </row>
    <row r="7024" spans="1:30" x14ac:dyDescent="0.25">
      <c r="A7024" s="86"/>
      <c r="B7024" s="86"/>
      <c r="C7024" s="86"/>
      <c r="D7024" s="86"/>
      <c r="E7024" s="86"/>
      <c r="F7024" s="86"/>
      <c r="G7024" s="86"/>
      <c r="H7024" s="86"/>
      <c r="I7024" s="86"/>
      <c r="J7024" s="86"/>
      <c r="K7024" s="86"/>
      <c r="L7024" s="86"/>
      <c r="M7024" s="86"/>
      <c r="N7024" s="86"/>
      <c r="O7024" s="86"/>
      <c r="P7024" s="86"/>
      <c r="Q7024" s="86"/>
      <c r="R7024" s="87"/>
      <c r="S7024" s="87"/>
      <c r="T7024" s="87"/>
      <c r="U7024" s="88"/>
      <c r="V7024" s="88"/>
      <c r="W7024" s="83"/>
      <c r="X7024" s="84"/>
      <c r="Y7024" s="84"/>
      <c r="Z7024" s="85"/>
      <c r="AA7024" s="85"/>
      <c r="AB7024" s="85"/>
      <c r="AC7024" s="85"/>
      <c r="AD7024" s="85"/>
    </row>
    <row r="7025" spans="1:30" x14ac:dyDescent="0.25">
      <c r="A7025" s="80"/>
      <c r="B7025" s="80"/>
      <c r="C7025" s="80"/>
      <c r="D7025" s="80"/>
      <c r="E7025" s="80"/>
      <c r="F7025" s="80"/>
      <c r="G7025" s="80"/>
      <c r="H7025" s="80"/>
      <c r="I7025" s="80"/>
      <c r="J7025" s="80"/>
      <c r="K7025" s="80"/>
      <c r="L7025" s="80"/>
      <c r="M7025" s="80"/>
      <c r="N7025" s="80"/>
      <c r="O7025" s="80"/>
      <c r="P7025" s="80"/>
      <c r="Q7025" s="80"/>
      <c r="R7025" s="81"/>
      <c r="S7025" s="81"/>
      <c r="T7025" s="81"/>
      <c r="U7025" s="82"/>
      <c r="V7025" s="82"/>
      <c r="W7025" s="83"/>
      <c r="X7025" s="84"/>
      <c r="Y7025" s="84"/>
      <c r="Z7025" s="85"/>
      <c r="AA7025" s="85"/>
      <c r="AB7025" s="85"/>
      <c r="AC7025" s="85"/>
      <c r="AD7025" s="85"/>
    </row>
    <row r="7026" spans="1:30" x14ac:dyDescent="0.25">
      <c r="A7026" s="80"/>
      <c r="B7026" s="80"/>
      <c r="C7026" s="80"/>
      <c r="D7026" s="80"/>
      <c r="E7026" s="80"/>
      <c r="F7026" s="80"/>
      <c r="G7026" s="80"/>
      <c r="H7026" s="80"/>
      <c r="I7026" s="80"/>
      <c r="J7026" s="80"/>
      <c r="K7026" s="80"/>
      <c r="L7026" s="80"/>
      <c r="M7026" s="80"/>
      <c r="N7026" s="80"/>
      <c r="O7026" s="80"/>
      <c r="P7026" s="80"/>
      <c r="Q7026" s="80"/>
      <c r="R7026" s="81"/>
      <c r="S7026" s="81"/>
      <c r="T7026" s="81"/>
      <c r="U7026" s="82"/>
      <c r="V7026" s="82"/>
      <c r="W7026" s="83"/>
      <c r="X7026" s="84"/>
      <c r="Y7026" s="84"/>
      <c r="Z7026" s="85"/>
      <c r="AA7026" s="85"/>
      <c r="AB7026" s="85"/>
      <c r="AC7026" s="85"/>
      <c r="AD7026" s="85"/>
    </row>
    <row r="7027" spans="1:30" x14ac:dyDescent="0.25">
      <c r="A7027" s="86"/>
      <c r="B7027" s="86"/>
      <c r="C7027" s="86"/>
      <c r="D7027" s="86"/>
      <c r="E7027" s="86"/>
      <c r="F7027" s="86"/>
      <c r="G7027" s="86"/>
      <c r="H7027" s="86"/>
      <c r="I7027" s="86"/>
      <c r="J7027" s="86"/>
      <c r="K7027" s="86"/>
      <c r="L7027" s="86"/>
      <c r="M7027" s="86"/>
      <c r="N7027" s="86"/>
      <c r="O7027" s="86"/>
      <c r="P7027" s="86"/>
      <c r="Q7027" s="86"/>
      <c r="R7027" s="87"/>
      <c r="S7027" s="87"/>
      <c r="T7027" s="87"/>
      <c r="U7027" s="88"/>
      <c r="V7027" s="88"/>
      <c r="W7027" s="83"/>
      <c r="X7027" s="84"/>
      <c r="Y7027" s="84"/>
      <c r="Z7027" s="85"/>
      <c r="AA7027" s="85"/>
      <c r="AB7027" s="85"/>
      <c r="AC7027" s="85"/>
      <c r="AD7027" s="85"/>
    </row>
    <row r="7028" spans="1:30" x14ac:dyDescent="0.25">
      <c r="A7028" s="80"/>
      <c r="B7028" s="80"/>
      <c r="C7028" s="80"/>
      <c r="D7028" s="80"/>
      <c r="E7028" s="80"/>
      <c r="F7028" s="80"/>
      <c r="G7028" s="80"/>
      <c r="H7028" s="80"/>
      <c r="I7028" s="80"/>
      <c r="J7028" s="80"/>
      <c r="K7028" s="80"/>
      <c r="L7028" s="80"/>
      <c r="M7028" s="80"/>
      <c r="N7028" s="80"/>
      <c r="O7028" s="80"/>
      <c r="P7028" s="80"/>
      <c r="Q7028" s="80"/>
      <c r="R7028" s="81"/>
      <c r="S7028" s="81"/>
      <c r="T7028" s="81"/>
      <c r="U7028" s="82"/>
      <c r="V7028" s="82"/>
      <c r="W7028" s="83"/>
      <c r="X7028" s="84"/>
      <c r="Y7028" s="84"/>
      <c r="Z7028" s="85"/>
      <c r="AA7028" s="85"/>
      <c r="AB7028" s="85"/>
      <c r="AC7028" s="85"/>
      <c r="AD7028" s="85"/>
    </row>
    <row r="7029" spans="1:30" x14ac:dyDescent="0.25">
      <c r="A7029" s="80"/>
      <c r="B7029" s="80"/>
      <c r="C7029" s="80"/>
      <c r="D7029" s="80"/>
      <c r="E7029" s="80"/>
      <c r="F7029" s="80"/>
      <c r="G7029" s="80"/>
      <c r="H7029" s="80"/>
      <c r="I7029" s="80"/>
      <c r="J7029" s="80"/>
      <c r="K7029" s="80"/>
      <c r="L7029" s="80"/>
      <c r="M7029" s="80"/>
      <c r="N7029" s="80"/>
      <c r="O7029" s="80"/>
      <c r="P7029" s="80"/>
      <c r="Q7029" s="80"/>
      <c r="R7029" s="81"/>
      <c r="S7029" s="81"/>
      <c r="T7029" s="81"/>
      <c r="U7029" s="82"/>
      <c r="V7029" s="82"/>
      <c r="W7029" s="83"/>
      <c r="X7029" s="84"/>
      <c r="Y7029" s="84"/>
      <c r="Z7029" s="85"/>
      <c r="AA7029" s="85"/>
      <c r="AB7029" s="85"/>
      <c r="AC7029" s="85"/>
      <c r="AD7029" s="85"/>
    </row>
    <row r="7030" spans="1:30" x14ac:dyDescent="0.25">
      <c r="A7030" s="80"/>
      <c r="B7030" s="80"/>
      <c r="C7030" s="80"/>
      <c r="D7030" s="80"/>
      <c r="E7030" s="80"/>
      <c r="F7030" s="80"/>
      <c r="G7030" s="80"/>
      <c r="H7030" s="80"/>
      <c r="I7030" s="80"/>
      <c r="J7030" s="80"/>
      <c r="K7030" s="80"/>
      <c r="L7030" s="80"/>
      <c r="M7030" s="80"/>
      <c r="N7030" s="80"/>
      <c r="O7030" s="80"/>
      <c r="P7030" s="80"/>
      <c r="Q7030" s="80"/>
      <c r="R7030" s="81"/>
      <c r="S7030" s="81"/>
      <c r="T7030" s="81"/>
      <c r="U7030" s="82"/>
      <c r="V7030" s="82"/>
      <c r="W7030" s="83"/>
      <c r="X7030" s="84"/>
      <c r="Y7030" s="84"/>
      <c r="Z7030" s="85"/>
      <c r="AA7030" s="85"/>
      <c r="AB7030" s="85"/>
      <c r="AC7030" s="85"/>
      <c r="AD7030" s="85"/>
    </row>
    <row r="7031" spans="1:30" x14ac:dyDescent="0.25">
      <c r="A7031" s="86"/>
      <c r="B7031" s="86"/>
      <c r="C7031" s="86"/>
      <c r="D7031" s="86"/>
      <c r="E7031" s="86"/>
      <c r="F7031" s="86"/>
      <c r="G7031" s="86"/>
      <c r="H7031" s="86"/>
      <c r="I7031" s="86"/>
      <c r="J7031" s="86"/>
      <c r="K7031" s="86"/>
      <c r="L7031" s="86"/>
      <c r="M7031" s="86"/>
      <c r="N7031" s="86"/>
      <c r="O7031" s="86"/>
      <c r="P7031" s="86"/>
      <c r="Q7031" s="86"/>
      <c r="R7031" s="87"/>
      <c r="S7031" s="87"/>
      <c r="T7031" s="87"/>
      <c r="U7031" s="88"/>
      <c r="V7031" s="88"/>
      <c r="W7031" s="83"/>
      <c r="X7031" s="84"/>
      <c r="Y7031" s="84"/>
      <c r="Z7031" s="85"/>
      <c r="AA7031" s="85"/>
      <c r="AB7031" s="85"/>
      <c r="AC7031" s="85"/>
      <c r="AD7031" s="85"/>
    </row>
    <row r="7032" spans="1:30" x14ac:dyDescent="0.25">
      <c r="A7032" s="86"/>
      <c r="B7032" s="86"/>
      <c r="C7032" s="86"/>
      <c r="D7032" s="86"/>
      <c r="E7032" s="86"/>
      <c r="F7032" s="86"/>
      <c r="G7032" s="86"/>
      <c r="H7032" s="86"/>
      <c r="I7032" s="86"/>
      <c r="J7032" s="86"/>
      <c r="K7032" s="86"/>
      <c r="L7032" s="86"/>
      <c r="M7032" s="86"/>
      <c r="N7032" s="86"/>
      <c r="O7032" s="86"/>
      <c r="P7032" s="86"/>
      <c r="Q7032" s="86"/>
      <c r="R7032" s="87"/>
      <c r="S7032" s="87"/>
      <c r="T7032" s="87"/>
      <c r="U7032" s="88"/>
      <c r="V7032" s="88"/>
      <c r="W7032" s="83"/>
      <c r="X7032" s="84"/>
      <c r="Y7032" s="84"/>
      <c r="Z7032" s="85"/>
      <c r="AA7032" s="85"/>
      <c r="AB7032" s="85"/>
      <c r="AC7032" s="85"/>
      <c r="AD7032" s="85"/>
    </row>
    <row r="7033" spans="1:30" x14ac:dyDescent="0.25">
      <c r="A7033" s="80"/>
      <c r="B7033" s="80"/>
      <c r="C7033" s="80"/>
      <c r="D7033" s="80"/>
      <c r="E7033" s="80"/>
      <c r="F7033" s="80"/>
      <c r="G7033" s="80"/>
      <c r="H7033" s="80"/>
      <c r="I7033" s="80"/>
      <c r="J7033" s="80"/>
      <c r="K7033" s="80"/>
      <c r="L7033" s="80"/>
      <c r="M7033" s="80"/>
      <c r="N7033" s="80"/>
      <c r="O7033" s="80"/>
      <c r="P7033" s="80"/>
      <c r="Q7033" s="80"/>
      <c r="R7033" s="81"/>
      <c r="S7033" s="81"/>
      <c r="T7033" s="81"/>
      <c r="U7033" s="82"/>
      <c r="V7033" s="82"/>
      <c r="W7033" s="83"/>
      <c r="X7033" s="84"/>
      <c r="Y7033" s="84"/>
      <c r="Z7033" s="85"/>
      <c r="AA7033" s="85"/>
      <c r="AB7033" s="85"/>
      <c r="AC7033" s="85"/>
      <c r="AD7033" s="85"/>
    </row>
    <row r="7034" spans="1:30" x14ac:dyDescent="0.25">
      <c r="A7034" s="80"/>
      <c r="B7034" s="80"/>
      <c r="C7034" s="80"/>
      <c r="D7034" s="80"/>
      <c r="E7034" s="80"/>
      <c r="F7034" s="80"/>
      <c r="G7034" s="80"/>
      <c r="H7034" s="80"/>
      <c r="I7034" s="80"/>
      <c r="J7034" s="80"/>
      <c r="K7034" s="80"/>
      <c r="L7034" s="80"/>
      <c r="M7034" s="80"/>
      <c r="N7034" s="80"/>
      <c r="O7034" s="80"/>
      <c r="P7034" s="80"/>
      <c r="Q7034" s="80"/>
      <c r="R7034" s="81"/>
      <c r="S7034" s="81"/>
      <c r="T7034" s="81"/>
      <c r="U7034" s="82"/>
      <c r="V7034" s="82"/>
      <c r="W7034" s="83"/>
      <c r="X7034" s="84"/>
      <c r="Y7034" s="84"/>
      <c r="Z7034" s="85"/>
      <c r="AA7034" s="85"/>
      <c r="AB7034" s="85"/>
      <c r="AC7034" s="85"/>
      <c r="AD7034" s="85"/>
    </row>
    <row r="7035" spans="1:30" x14ac:dyDescent="0.25">
      <c r="A7035" s="80"/>
      <c r="B7035" s="80"/>
      <c r="C7035" s="80"/>
      <c r="D7035" s="80"/>
      <c r="E7035" s="80"/>
      <c r="F7035" s="80"/>
      <c r="G7035" s="80"/>
      <c r="H7035" s="80"/>
      <c r="I7035" s="80"/>
      <c r="J7035" s="80"/>
      <c r="K7035" s="80"/>
      <c r="L7035" s="80"/>
      <c r="M7035" s="80"/>
      <c r="N7035" s="80"/>
      <c r="O7035" s="80"/>
      <c r="P7035" s="80"/>
      <c r="Q7035" s="80"/>
      <c r="R7035" s="81"/>
      <c r="S7035" s="81"/>
      <c r="T7035" s="81"/>
      <c r="U7035" s="82"/>
      <c r="V7035" s="82"/>
      <c r="W7035" s="83"/>
      <c r="X7035" s="84"/>
      <c r="Y7035" s="84"/>
      <c r="Z7035" s="85"/>
      <c r="AA7035" s="85"/>
      <c r="AB7035" s="85"/>
      <c r="AC7035" s="85"/>
      <c r="AD7035" s="85"/>
    </row>
    <row r="7036" spans="1:30" x14ac:dyDescent="0.25">
      <c r="A7036" s="86"/>
      <c r="B7036" s="86"/>
      <c r="C7036" s="86"/>
      <c r="D7036" s="86"/>
      <c r="E7036" s="86"/>
      <c r="F7036" s="86"/>
      <c r="G7036" s="86"/>
      <c r="H7036" s="86"/>
      <c r="I7036" s="86"/>
      <c r="J7036" s="86"/>
      <c r="K7036" s="86"/>
      <c r="L7036" s="86"/>
      <c r="M7036" s="86"/>
      <c r="N7036" s="86"/>
      <c r="O7036" s="86"/>
      <c r="P7036" s="86"/>
      <c r="Q7036" s="86"/>
      <c r="R7036" s="87"/>
      <c r="S7036" s="87"/>
      <c r="T7036" s="87"/>
      <c r="U7036" s="88"/>
      <c r="V7036" s="88"/>
      <c r="W7036" s="83"/>
      <c r="X7036" s="84"/>
      <c r="Y7036" s="84"/>
      <c r="Z7036" s="85"/>
      <c r="AA7036" s="85"/>
      <c r="AB7036" s="85"/>
      <c r="AC7036" s="85"/>
      <c r="AD7036" s="85"/>
    </row>
    <row r="7037" spans="1:30" x14ac:dyDescent="0.25">
      <c r="A7037" s="86"/>
      <c r="B7037" s="86"/>
      <c r="C7037" s="86"/>
      <c r="D7037" s="86"/>
      <c r="E7037" s="86"/>
      <c r="F7037" s="86"/>
      <c r="G7037" s="86"/>
      <c r="H7037" s="86"/>
      <c r="I7037" s="86"/>
      <c r="J7037" s="86"/>
      <c r="K7037" s="86"/>
      <c r="L7037" s="86"/>
      <c r="M7037" s="86"/>
      <c r="N7037" s="86"/>
      <c r="O7037" s="86"/>
      <c r="P7037" s="86"/>
      <c r="Q7037" s="86"/>
      <c r="R7037" s="87"/>
      <c r="S7037" s="87"/>
      <c r="T7037" s="87"/>
      <c r="U7037" s="88"/>
      <c r="V7037" s="87"/>
      <c r="W7037" s="83"/>
      <c r="X7037" s="84"/>
      <c r="Y7037" s="84"/>
      <c r="Z7037" s="85"/>
      <c r="AA7037" s="85"/>
      <c r="AB7037" s="85"/>
      <c r="AC7037" s="85"/>
      <c r="AD7037" s="85"/>
    </row>
    <row r="7038" spans="1:30" x14ac:dyDescent="0.25">
      <c r="A7038" s="86"/>
      <c r="B7038" s="86"/>
      <c r="C7038" s="86"/>
      <c r="D7038" s="86"/>
      <c r="E7038" s="86"/>
      <c r="F7038" s="86"/>
      <c r="G7038" s="86"/>
      <c r="H7038" s="86"/>
      <c r="I7038" s="86"/>
      <c r="J7038" s="86"/>
      <c r="K7038" s="86"/>
      <c r="L7038" s="86"/>
      <c r="M7038" s="86"/>
      <c r="N7038" s="86"/>
      <c r="O7038" s="86"/>
      <c r="P7038" s="86"/>
      <c r="Q7038" s="86"/>
      <c r="R7038" s="87"/>
      <c r="S7038" s="87"/>
      <c r="T7038" s="87"/>
      <c r="U7038" s="88"/>
      <c r="V7038" s="88"/>
      <c r="W7038" s="83"/>
      <c r="X7038" s="84"/>
      <c r="Y7038" s="84"/>
      <c r="Z7038" s="85"/>
      <c r="AA7038" s="85"/>
      <c r="AB7038" s="85"/>
      <c r="AC7038" s="85"/>
      <c r="AD7038" s="85"/>
    </row>
    <row r="7039" spans="1:30" x14ac:dyDescent="0.25">
      <c r="A7039" s="86"/>
      <c r="B7039" s="86"/>
      <c r="C7039" s="86"/>
      <c r="D7039" s="86"/>
      <c r="E7039" s="86"/>
      <c r="F7039" s="86"/>
      <c r="G7039" s="86"/>
      <c r="H7039" s="86"/>
      <c r="I7039" s="86"/>
      <c r="J7039" s="86"/>
      <c r="K7039" s="86"/>
      <c r="L7039" s="86"/>
      <c r="M7039" s="86"/>
      <c r="N7039" s="86"/>
      <c r="O7039" s="86"/>
      <c r="P7039" s="86"/>
      <c r="Q7039" s="86"/>
      <c r="R7039" s="87"/>
      <c r="S7039" s="87"/>
      <c r="T7039" s="87"/>
      <c r="U7039" s="88"/>
      <c r="V7039" s="88"/>
      <c r="W7039" s="83"/>
      <c r="X7039" s="84"/>
      <c r="Y7039" s="84"/>
      <c r="Z7039" s="85"/>
      <c r="AA7039" s="85"/>
      <c r="AB7039" s="85"/>
      <c r="AC7039" s="85"/>
      <c r="AD7039" s="85"/>
    </row>
    <row r="7040" spans="1:30" x14ac:dyDescent="0.25">
      <c r="A7040" s="80"/>
      <c r="B7040" s="80"/>
      <c r="C7040" s="80"/>
      <c r="D7040" s="80"/>
      <c r="E7040" s="80"/>
      <c r="F7040" s="80"/>
      <c r="G7040" s="80"/>
      <c r="H7040" s="80"/>
      <c r="I7040" s="80"/>
      <c r="J7040" s="80"/>
      <c r="K7040" s="80"/>
      <c r="L7040" s="80"/>
      <c r="M7040" s="80"/>
      <c r="N7040" s="80"/>
      <c r="O7040" s="80"/>
      <c r="P7040" s="80"/>
      <c r="Q7040" s="80"/>
      <c r="R7040" s="81"/>
      <c r="S7040" s="81"/>
      <c r="T7040" s="81"/>
      <c r="U7040" s="82"/>
      <c r="V7040" s="81"/>
      <c r="W7040" s="83"/>
      <c r="X7040" s="84"/>
      <c r="Y7040" s="84"/>
      <c r="Z7040" s="85"/>
      <c r="AA7040" s="85"/>
      <c r="AB7040" s="85"/>
      <c r="AC7040" s="85"/>
      <c r="AD7040" s="85"/>
    </row>
    <row r="7041" spans="1:30" x14ac:dyDescent="0.25">
      <c r="A7041" s="86"/>
      <c r="B7041" s="86"/>
      <c r="C7041" s="86"/>
      <c r="D7041" s="86"/>
      <c r="E7041" s="86"/>
      <c r="F7041" s="86"/>
      <c r="G7041" s="86"/>
      <c r="H7041" s="86"/>
      <c r="I7041" s="86"/>
      <c r="J7041" s="86"/>
      <c r="K7041" s="86"/>
      <c r="L7041" s="86"/>
      <c r="M7041" s="86"/>
      <c r="N7041" s="86"/>
      <c r="O7041" s="86"/>
      <c r="P7041" s="86"/>
      <c r="Q7041" s="86"/>
      <c r="R7041" s="87"/>
      <c r="S7041" s="87"/>
      <c r="T7041" s="87"/>
      <c r="U7041" s="88"/>
      <c r="V7041" s="88"/>
      <c r="W7041" s="83"/>
      <c r="X7041" s="84"/>
      <c r="Y7041" s="84"/>
      <c r="Z7041" s="85"/>
      <c r="AA7041" s="85"/>
      <c r="AB7041" s="85"/>
      <c r="AC7041" s="85"/>
      <c r="AD7041" s="85"/>
    </row>
    <row r="7042" spans="1:30" x14ac:dyDescent="0.25">
      <c r="A7042" s="86"/>
      <c r="B7042" s="86"/>
      <c r="C7042" s="86"/>
      <c r="D7042" s="86"/>
      <c r="E7042" s="86"/>
      <c r="F7042" s="86"/>
      <c r="G7042" s="86"/>
      <c r="H7042" s="86"/>
      <c r="I7042" s="86"/>
      <c r="J7042" s="86"/>
      <c r="K7042" s="86"/>
      <c r="L7042" s="86"/>
      <c r="M7042" s="86"/>
      <c r="N7042" s="86"/>
      <c r="O7042" s="86"/>
      <c r="P7042" s="86"/>
      <c r="Q7042" s="86"/>
      <c r="R7042" s="87"/>
      <c r="S7042" s="87"/>
      <c r="T7042" s="87"/>
      <c r="U7042" s="88"/>
      <c r="V7042" s="88"/>
      <c r="W7042" s="83"/>
      <c r="X7042" s="84"/>
      <c r="Y7042" s="84"/>
      <c r="Z7042" s="85"/>
      <c r="AA7042" s="85"/>
      <c r="AB7042" s="85"/>
      <c r="AC7042" s="85"/>
      <c r="AD7042" s="85"/>
    </row>
    <row r="7043" spans="1:30" x14ac:dyDescent="0.25">
      <c r="A7043" s="80"/>
      <c r="B7043" s="80"/>
      <c r="C7043" s="80"/>
      <c r="D7043" s="80"/>
      <c r="E7043" s="80"/>
      <c r="F7043" s="80"/>
      <c r="G7043" s="80"/>
      <c r="H7043" s="80"/>
      <c r="I7043" s="80"/>
      <c r="J7043" s="80"/>
      <c r="K7043" s="80"/>
      <c r="L7043" s="80"/>
      <c r="M7043" s="80"/>
      <c r="N7043" s="80"/>
      <c r="O7043" s="80"/>
      <c r="P7043" s="80"/>
      <c r="Q7043" s="80"/>
      <c r="R7043" s="81"/>
      <c r="S7043" s="81"/>
      <c r="T7043" s="81"/>
      <c r="U7043" s="82"/>
      <c r="V7043" s="81"/>
      <c r="W7043" s="83"/>
      <c r="X7043" s="84"/>
      <c r="Y7043" s="84"/>
      <c r="Z7043" s="85"/>
      <c r="AA7043" s="85"/>
      <c r="AB7043" s="85"/>
      <c r="AC7043" s="85"/>
      <c r="AD7043" s="85"/>
    </row>
    <row r="7044" spans="1:30" x14ac:dyDescent="0.25">
      <c r="A7044" s="80"/>
      <c r="B7044" s="80"/>
      <c r="C7044" s="80"/>
      <c r="D7044" s="80"/>
      <c r="E7044" s="80"/>
      <c r="F7044" s="80"/>
      <c r="G7044" s="80"/>
      <c r="H7044" s="80"/>
      <c r="I7044" s="80"/>
      <c r="J7044" s="80"/>
      <c r="K7044" s="80"/>
      <c r="L7044" s="80"/>
      <c r="M7044" s="80"/>
      <c r="N7044" s="80"/>
      <c r="O7044" s="80"/>
      <c r="P7044" s="80"/>
      <c r="Q7044" s="80"/>
      <c r="R7044" s="81"/>
      <c r="S7044" s="81"/>
      <c r="T7044" s="81"/>
      <c r="U7044" s="82"/>
      <c r="V7044" s="82"/>
      <c r="W7044" s="83"/>
      <c r="X7044" s="84"/>
      <c r="Y7044" s="84"/>
      <c r="Z7044" s="85"/>
      <c r="AA7044" s="85"/>
      <c r="AB7044" s="85"/>
      <c r="AC7044" s="85"/>
      <c r="AD7044" s="85"/>
    </row>
    <row r="7045" spans="1:30" x14ac:dyDescent="0.25">
      <c r="A7045" s="80"/>
      <c r="B7045" s="80"/>
      <c r="C7045" s="80"/>
      <c r="D7045" s="80"/>
      <c r="E7045" s="80"/>
      <c r="F7045" s="80"/>
      <c r="G7045" s="80"/>
      <c r="H7045" s="80"/>
      <c r="I7045" s="80"/>
      <c r="J7045" s="80"/>
      <c r="K7045" s="80"/>
      <c r="L7045" s="80"/>
      <c r="M7045" s="80"/>
      <c r="N7045" s="80"/>
      <c r="O7045" s="80"/>
      <c r="P7045" s="80"/>
      <c r="Q7045" s="80"/>
      <c r="R7045" s="81"/>
      <c r="S7045" s="81"/>
      <c r="T7045" s="81"/>
      <c r="U7045" s="82"/>
      <c r="V7045" s="82"/>
      <c r="W7045" s="83"/>
      <c r="X7045" s="84"/>
      <c r="Y7045" s="84"/>
      <c r="Z7045" s="85"/>
      <c r="AA7045" s="85"/>
      <c r="AB7045" s="85"/>
      <c r="AC7045" s="85"/>
      <c r="AD7045" s="85"/>
    </row>
    <row r="7046" spans="1:30" x14ac:dyDescent="0.25">
      <c r="A7046" s="80"/>
      <c r="B7046" s="80"/>
      <c r="C7046" s="80"/>
      <c r="D7046" s="80"/>
      <c r="E7046" s="80"/>
      <c r="F7046" s="80"/>
      <c r="G7046" s="80"/>
      <c r="H7046" s="80"/>
      <c r="I7046" s="80"/>
      <c r="J7046" s="80"/>
      <c r="K7046" s="80"/>
      <c r="L7046" s="80"/>
      <c r="M7046" s="80"/>
      <c r="N7046" s="80"/>
      <c r="O7046" s="80"/>
      <c r="P7046" s="80"/>
      <c r="Q7046" s="80"/>
      <c r="R7046" s="81"/>
      <c r="S7046" s="81"/>
      <c r="T7046" s="81"/>
      <c r="U7046" s="82"/>
      <c r="V7046" s="82"/>
      <c r="W7046" s="83"/>
      <c r="X7046" s="84"/>
      <c r="Y7046" s="84"/>
      <c r="Z7046" s="85"/>
      <c r="AA7046" s="85"/>
      <c r="AB7046" s="85"/>
      <c r="AC7046" s="85"/>
      <c r="AD7046" s="85"/>
    </row>
    <row r="7047" spans="1:30" x14ac:dyDescent="0.25">
      <c r="A7047" s="86"/>
      <c r="B7047" s="86"/>
      <c r="C7047" s="86"/>
      <c r="D7047" s="86"/>
      <c r="E7047" s="86"/>
      <c r="F7047" s="86"/>
      <c r="G7047" s="86"/>
      <c r="H7047" s="86"/>
      <c r="I7047" s="86"/>
      <c r="J7047" s="86"/>
      <c r="K7047" s="86"/>
      <c r="L7047" s="86"/>
      <c r="M7047" s="86"/>
      <c r="N7047" s="86"/>
      <c r="O7047" s="86"/>
      <c r="P7047" s="86"/>
      <c r="Q7047" s="86"/>
      <c r="R7047" s="87"/>
      <c r="S7047" s="87"/>
      <c r="T7047" s="87"/>
      <c r="U7047" s="88"/>
      <c r="V7047" s="88"/>
      <c r="W7047" s="83"/>
      <c r="X7047" s="84"/>
      <c r="Y7047" s="84"/>
      <c r="Z7047" s="85"/>
      <c r="AA7047" s="85"/>
      <c r="AB7047" s="85"/>
      <c r="AC7047" s="85"/>
      <c r="AD7047" s="85"/>
    </row>
    <row r="7048" spans="1:30" x14ac:dyDescent="0.25">
      <c r="A7048" s="80"/>
      <c r="B7048" s="80"/>
      <c r="C7048" s="80"/>
      <c r="D7048" s="80"/>
      <c r="E7048" s="80"/>
      <c r="F7048" s="80"/>
      <c r="G7048" s="80"/>
      <c r="H7048" s="80"/>
      <c r="I7048" s="80"/>
      <c r="J7048" s="80"/>
      <c r="K7048" s="80"/>
      <c r="L7048" s="80"/>
      <c r="M7048" s="80"/>
      <c r="N7048" s="80"/>
      <c r="O7048" s="80"/>
      <c r="P7048" s="80"/>
      <c r="Q7048" s="80"/>
      <c r="R7048" s="81"/>
      <c r="S7048" s="81"/>
      <c r="T7048" s="81"/>
      <c r="U7048" s="82"/>
      <c r="V7048" s="82"/>
      <c r="W7048" s="83"/>
      <c r="X7048" s="84"/>
      <c r="Y7048" s="84"/>
      <c r="Z7048" s="85"/>
      <c r="AA7048" s="85"/>
      <c r="AB7048" s="85"/>
      <c r="AC7048" s="85"/>
      <c r="AD7048" s="85"/>
    </row>
    <row r="7049" spans="1:30" x14ac:dyDescent="0.25">
      <c r="A7049" s="86"/>
      <c r="B7049" s="86"/>
      <c r="C7049" s="86"/>
      <c r="D7049" s="86"/>
      <c r="E7049" s="86"/>
      <c r="F7049" s="86"/>
      <c r="G7049" s="86"/>
      <c r="H7049" s="86"/>
      <c r="I7049" s="86"/>
      <c r="J7049" s="86"/>
      <c r="K7049" s="86"/>
      <c r="L7049" s="86"/>
      <c r="M7049" s="86"/>
      <c r="N7049" s="86"/>
      <c r="O7049" s="86"/>
      <c r="P7049" s="86"/>
      <c r="Q7049" s="86"/>
      <c r="R7049" s="87"/>
      <c r="S7049" s="87"/>
      <c r="T7049" s="87"/>
      <c r="U7049" s="88"/>
      <c r="V7049" s="88"/>
      <c r="W7049" s="83"/>
      <c r="X7049" s="84"/>
      <c r="Y7049" s="84"/>
      <c r="Z7049" s="85"/>
      <c r="AA7049" s="85"/>
      <c r="AB7049" s="85"/>
      <c r="AC7049" s="85"/>
      <c r="AD7049" s="85"/>
    </row>
    <row r="7050" spans="1:30" x14ac:dyDescent="0.25">
      <c r="A7050" s="86"/>
      <c r="B7050" s="86"/>
      <c r="C7050" s="86"/>
      <c r="D7050" s="86"/>
      <c r="E7050" s="86"/>
      <c r="F7050" s="86"/>
      <c r="G7050" s="86"/>
      <c r="H7050" s="86"/>
      <c r="I7050" s="86"/>
      <c r="J7050" s="86"/>
      <c r="K7050" s="86"/>
      <c r="L7050" s="86"/>
      <c r="M7050" s="86"/>
      <c r="N7050" s="86"/>
      <c r="O7050" s="86"/>
      <c r="P7050" s="86"/>
      <c r="Q7050" s="86"/>
      <c r="R7050" s="87"/>
      <c r="S7050" s="87"/>
      <c r="T7050" s="87"/>
      <c r="U7050" s="88"/>
      <c r="V7050" s="88"/>
      <c r="W7050" s="83"/>
      <c r="X7050" s="84"/>
      <c r="Y7050" s="84"/>
      <c r="Z7050" s="85"/>
      <c r="AA7050" s="85"/>
      <c r="AB7050" s="85"/>
      <c r="AC7050" s="85"/>
      <c r="AD7050" s="85"/>
    </row>
    <row r="7051" spans="1:30" x14ac:dyDescent="0.25">
      <c r="A7051" s="86"/>
      <c r="B7051" s="86"/>
      <c r="C7051" s="86"/>
      <c r="D7051" s="86"/>
      <c r="E7051" s="86"/>
      <c r="F7051" s="86"/>
      <c r="G7051" s="86"/>
      <c r="H7051" s="86"/>
      <c r="I7051" s="86"/>
      <c r="J7051" s="86"/>
      <c r="K7051" s="86"/>
      <c r="L7051" s="86"/>
      <c r="M7051" s="86"/>
      <c r="N7051" s="86"/>
      <c r="O7051" s="86"/>
      <c r="P7051" s="86"/>
      <c r="Q7051" s="86"/>
      <c r="R7051" s="87"/>
      <c r="S7051" s="87"/>
      <c r="T7051" s="87"/>
      <c r="U7051" s="88"/>
      <c r="V7051" s="88"/>
      <c r="W7051" s="83"/>
      <c r="X7051" s="84"/>
      <c r="Y7051" s="84"/>
      <c r="Z7051" s="85"/>
      <c r="AA7051" s="85"/>
      <c r="AB7051" s="85"/>
      <c r="AC7051" s="85"/>
      <c r="AD7051" s="85"/>
    </row>
    <row r="7052" spans="1:30" x14ac:dyDescent="0.25">
      <c r="A7052" s="80"/>
      <c r="B7052" s="80"/>
      <c r="C7052" s="80"/>
      <c r="D7052" s="80"/>
      <c r="E7052" s="80"/>
      <c r="F7052" s="80"/>
      <c r="G7052" s="80"/>
      <c r="H7052" s="80"/>
      <c r="I7052" s="80"/>
      <c r="J7052" s="80"/>
      <c r="K7052" s="80"/>
      <c r="L7052" s="80"/>
      <c r="M7052" s="80"/>
      <c r="N7052" s="80"/>
      <c r="O7052" s="80"/>
      <c r="P7052" s="80"/>
      <c r="Q7052" s="80"/>
      <c r="R7052" s="81"/>
      <c r="S7052" s="81"/>
      <c r="T7052" s="81"/>
      <c r="U7052" s="82"/>
      <c r="V7052" s="81"/>
      <c r="W7052" s="83"/>
      <c r="X7052" s="84"/>
      <c r="Y7052" s="84"/>
      <c r="Z7052" s="85"/>
      <c r="AA7052" s="85"/>
      <c r="AB7052" s="85"/>
      <c r="AC7052" s="85"/>
      <c r="AD7052" s="85"/>
    </row>
    <row r="7053" spans="1:30" x14ac:dyDescent="0.25">
      <c r="A7053" s="80"/>
      <c r="B7053" s="80"/>
      <c r="C7053" s="80"/>
      <c r="D7053" s="80"/>
      <c r="E7053" s="80"/>
      <c r="F7053" s="80"/>
      <c r="G7053" s="80"/>
      <c r="H7053" s="80"/>
      <c r="I7053" s="80"/>
      <c r="J7053" s="80"/>
      <c r="K7053" s="80"/>
      <c r="L7053" s="80"/>
      <c r="M7053" s="80"/>
      <c r="N7053" s="80"/>
      <c r="O7053" s="80"/>
      <c r="P7053" s="80"/>
      <c r="Q7053" s="80"/>
      <c r="R7053" s="81"/>
      <c r="S7053" s="81"/>
      <c r="T7053" s="81"/>
      <c r="U7053" s="82"/>
      <c r="V7053" s="82"/>
      <c r="W7053" s="83"/>
      <c r="X7053" s="84"/>
      <c r="Y7053" s="84"/>
      <c r="Z7053" s="85"/>
      <c r="AA7053" s="85"/>
      <c r="AB7053" s="85"/>
      <c r="AC7053" s="85"/>
      <c r="AD7053" s="85"/>
    </row>
    <row r="7054" spans="1:30" x14ac:dyDescent="0.25">
      <c r="A7054" s="80"/>
      <c r="B7054" s="80"/>
      <c r="C7054" s="80"/>
      <c r="D7054" s="80"/>
      <c r="E7054" s="80"/>
      <c r="F7054" s="80"/>
      <c r="G7054" s="80"/>
      <c r="H7054" s="80"/>
      <c r="I7054" s="80"/>
      <c r="J7054" s="80"/>
      <c r="K7054" s="80"/>
      <c r="L7054" s="80"/>
      <c r="M7054" s="80"/>
      <c r="N7054" s="80"/>
      <c r="O7054" s="80"/>
      <c r="P7054" s="80"/>
      <c r="Q7054" s="80"/>
      <c r="R7054" s="81"/>
      <c r="S7054" s="81"/>
      <c r="T7054" s="81"/>
      <c r="U7054" s="82"/>
      <c r="V7054" s="81"/>
      <c r="W7054" s="83"/>
      <c r="X7054" s="84"/>
      <c r="Y7054" s="84"/>
      <c r="Z7054" s="85"/>
      <c r="AA7054" s="85"/>
      <c r="AB7054" s="85"/>
      <c r="AC7054" s="85"/>
      <c r="AD7054" s="85"/>
    </row>
    <row r="7055" spans="1:30" x14ac:dyDescent="0.25">
      <c r="A7055" s="86"/>
      <c r="B7055" s="86"/>
      <c r="C7055" s="86"/>
      <c r="D7055" s="86"/>
      <c r="E7055" s="86"/>
      <c r="F7055" s="86"/>
      <c r="G7055" s="86"/>
      <c r="H7055" s="86"/>
      <c r="I7055" s="86"/>
      <c r="J7055" s="86"/>
      <c r="K7055" s="86"/>
      <c r="L7055" s="86"/>
      <c r="M7055" s="86"/>
      <c r="N7055" s="86"/>
      <c r="O7055" s="86"/>
      <c r="P7055" s="86"/>
      <c r="Q7055" s="86"/>
      <c r="R7055" s="87"/>
      <c r="S7055" s="87"/>
      <c r="T7055" s="87"/>
      <c r="U7055" s="88"/>
      <c r="V7055" s="87"/>
      <c r="W7055" s="83"/>
      <c r="X7055" s="84"/>
      <c r="Y7055" s="84"/>
      <c r="Z7055" s="85"/>
      <c r="AA7055" s="85"/>
      <c r="AB7055" s="85"/>
      <c r="AC7055" s="85"/>
      <c r="AD7055" s="85"/>
    </row>
    <row r="7056" spans="1:30" x14ac:dyDescent="0.25">
      <c r="A7056" s="80"/>
      <c r="B7056" s="80"/>
      <c r="C7056" s="80"/>
      <c r="D7056" s="80"/>
      <c r="E7056" s="80"/>
      <c r="F7056" s="80"/>
      <c r="G7056" s="80"/>
      <c r="H7056" s="80"/>
      <c r="I7056" s="80"/>
      <c r="J7056" s="80"/>
      <c r="K7056" s="80"/>
      <c r="L7056" s="80"/>
      <c r="M7056" s="80"/>
      <c r="N7056" s="80"/>
      <c r="O7056" s="80"/>
      <c r="P7056" s="80"/>
      <c r="Q7056" s="80"/>
      <c r="R7056" s="81"/>
      <c r="S7056" s="81"/>
      <c r="T7056" s="81"/>
      <c r="U7056" s="82"/>
      <c r="V7056" s="82"/>
      <c r="W7056" s="83"/>
      <c r="X7056" s="84"/>
      <c r="Y7056" s="84"/>
      <c r="Z7056" s="85"/>
      <c r="AA7056" s="85"/>
      <c r="AB7056" s="85"/>
      <c r="AC7056" s="85"/>
      <c r="AD7056" s="85"/>
    </row>
    <row r="7057" spans="1:30" x14ac:dyDescent="0.25">
      <c r="A7057" s="80"/>
      <c r="B7057" s="80"/>
      <c r="C7057" s="80"/>
      <c r="D7057" s="80"/>
      <c r="E7057" s="80"/>
      <c r="F7057" s="80"/>
      <c r="G7057" s="80"/>
      <c r="H7057" s="80"/>
      <c r="I7057" s="80"/>
      <c r="J7057" s="80"/>
      <c r="K7057" s="80"/>
      <c r="L7057" s="80"/>
      <c r="M7057" s="80"/>
      <c r="N7057" s="80"/>
      <c r="O7057" s="80"/>
      <c r="P7057" s="80"/>
      <c r="Q7057" s="80"/>
      <c r="R7057" s="81"/>
      <c r="S7057" s="81"/>
      <c r="T7057" s="81"/>
      <c r="U7057" s="82"/>
      <c r="V7057" s="81"/>
      <c r="W7057" s="83"/>
      <c r="X7057" s="84"/>
      <c r="Y7057" s="84"/>
      <c r="Z7057" s="85"/>
      <c r="AA7057" s="85"/>
      <c r="AB7057" s="85"/>
      <c r="AC7057" s="85"/>
      <c r="AD7057" s="85"/>
    </row>
    <row r="7058" spans="1:30" x14ac:dyDescent="0.25">
      <c r="A7058" s="80"/>
      <c r="B7058" s="80"/>
      <c r="C7058" s="80"/>
      <c r="D7058" s="80"/>
      <c r="E7058" s="80"/>
      <c r="F7058" s="80"/>
      <c r="G7058" s="80"/>
      <c r="H7058" s="80"/>
      <c r="I7058" s="80"/>
      <c r="J7058" s="80"/>
      <c r="K7058" s="80"/>
      <c r="L7058" s="80"/>
      <c r="M7058" s="80"/>
      <c r="N7058" s="80"/>
      <c r="O7058" s="80"/>
      <c r="P7058" s="80"/>
      <c r="Q7058" s="80"/>
      <c r="R7058" s="81"/>
      <c r="S7058" s="81"/>
      <c r="T7058" s="81"/>
      <c r="U7058" s="82"/>
      <c r="V7058" s="82"/>
      <c r="W7058" s="83"/>
      <c r="X7058" s="84"/>
      <c r="Y7058" s="84"/>
      <c r="Z7058" s="85"/>
      <c r="AA7058" s="85"/>
      <c r="AB7058" s="85"/>
      <c r="AC7058" s="85"/>
      <c r="AD7058" s="85"/>
    </row>
    <row r="7059" spans="1:30" x14ac:dyDescent="0.25">
      <c r="A7059" s="80"/>
      <c r="B7059" s="80"/>
      <c r="C7059" s="80"/>
      <c r="D7059" s="80"/>
      <c r="E7059" s="80"/>
      <c r="F7059" s="80"/>
      <c r="G7059" s="80"/>
      <c r="H7059" s="80"/>
      <c r="I7059" s="80"/>
      <c r="J7059" s="80"/>
      <c r="K7059" s="80"/>
      <c r="L7059" s="80"/>
      <c r="M7059" s="80"/>
      <c r="N7059" s="80"/>
      <c r="O7059" s="80"/>
      <c r="P7059" s="80"/>
      <c r="Q7059" s="80"/>
      <c r="R7059" s="81"/>
      <c r="S7059" s="81"/>
      <c r="T7059" s="81"/>
      <c r="U7059" s="82"/>
      <c r="V7059" s="82"/>
      <c r="W7059" s="83"/>
      <c r="X7059" s="84"/>
      <c r="Y7059" s="84"/>
      <c r="Z7059" s="85"/>
      <c r="AA7059" s="85"/>
      <c r="AB7059" s="85"/>
      <c r="AC7059" s="85"/>
      <c r="AD7059" s="85"/>
    </row>
    <row r="7060" spans="1:30" x14ac:dyDescent="0.25">
      <c r="A7060" s="80"/>
      <c r="B7060" s="80"/>
      <c r="C7060" s="80"/>
      <c r="D7060" s="80"/>
      <c r="E7060" s="80"/>
      <c r="F7060" s="80"/>
      <c r="G7060" s="80"/>
      <c r="H7060" s="80"/>
      <c r="I7060" s="80"/>
      <c r="J7060" s="80"/>
      <c r="K7060" s="80"/>
      <c r="L7060" s="80"/>
      <c r="M7060" s="80"/>
      <c r="N7060" s="80"/>
      <c r="O7060" s="80"/>
      <c r="P7060" s="80"/>
      <c r="Q7060" s="80"/>
      <c r="R7060" s="81"/>
      <c r="S7060" s="81"/>
      <c r="T7060" s="81"/>
      <c r="U7060" s="82"/>
      <c r="V7060" s="82"/>
      <c r="W7060" s="83"/>
      <c r="X7060" s="84"/>
      <c r="Y7060" s="84"/>
      <c r="Z7060" s="85"/>
      <c r="AA7060" s="85"/>
      <c r="AB7060" s="85"/>
      <c r="AC7060" s="85"/>
      <c r="AD7060" s="85"/>
    </row>
    <row r="7061" spans="1:30" x14ac:dyDescent="0.25">
      <c r="A7061" s="86"/>
      <c r="B7061" s="86"/>
      <c r="C7061" s="86"/>
      <c r="D7061" s="86"/>
      <c r="E7061" s="86"/>
      <c r="F7061" s="86"/>
      <c r="G7061" s="86"/>
      <c r="H7061" s="86"/>
      <c r="I7061" s="86"/>
      <c r="J7061" s="86"/>
      <c r="K7061" s="86"/>
      <c r="L7061" s="86"/>
      <c r="M7061" s="86"/>
      <c r="N7061" s="86"/>
      <c r="O7061" s="86"/>
      <c r="P7061" s="86"/>
      <c r="Q7061" s="86"/>
      <c r="R7061" s="87"/>
      <c r="S7061" s="87"/>
      <c r="T7061" s="87"/>
      <c r="U7061" s="88"/>
      <c r="V7061" s="87"/>
      <c r="W7061" s="83"/>
      <c r="X7061" s="84"/>
      <c r="Y7061" s="84"/>
      <c r="Z7061" s="85"/>
      <c r="AA7061" s="85"/>
      <c r="AB7061" s="85"/>
      <c r="AC7061" s="85"/>
      <c r="AD7061" s="85"/>
    </row>
    <row r="7062" spans="1:30" x14ac:dyDescent="0.25">
      <c r="A7062" s="86"/>
      <c r="B7062" s="86"/>
      <c r="C7062" s="86"/>
      <c r="D7062" s="86"/>
      <c r="E7062" s="86"/>
      <c r="F7062" s="86"/>
      <c r="G7062" s="86"/>
      <c r="H7062" s="86"/>
      <c r="I7062" s="86"/>
      <c r="J7062" s="86"/>
      <c r="K7062" s="86"/>
      <c r="L7062" s="86"/>
      <c r="M7062" s="86"/>
      <c r="N7062" s="86"/>
      <c r="O7062" s="86"/>
      <c r="P7062" s="86"/>
      <c r="Q7062" s="86"/>
      <c r="R7062" s="87"/>
      <c r="S7062" s="87"/>
      <c r="T7062" s="87"/>
      <c r="U7062" s="88"/>
      <c r="V7062" s="88"/>
      <c r="W7062" s="83"/>
      <c r="X7062" s="84"/>
      <c r="Y7062" s="84"/>
      <c r="Z7062" s="85"/>
      <c r="AA7062" s="85"/>
      <c r="AB7062" s="85"/>
      <c r="AC7062" s="85"/>
      <c r="AD7062" s="85"/>
    </row>
    <row r="7063" spans="1:30" x14ac:dyDescent="0.25">
      <c r="A7063" s="80"/>
      <c r="B7063" s="80"/>
      <c r="C7063" s="80"/>
      <c r="D7063" s="80"/>
      <c r="E7063" s="80"/>
      <c r="F7063" s="80"/>
      <c r="G7063" s="80"/>
      <c r="H7063" s="80"/>
      <c r="I7063" s="80"/>
      <c r="J7063" s="80"/>
      <c r="K7063" s="80"/>
      <c r="L7063" s="80"/>
      <c r="M7063" s="80"/>
      <c r="N7063" s="80"/>
      <c r="O7063" s="80"/>
      <c r="P7063" s="80"/>
      <c r="Q7063" s="80"/>
      <c r="R7063" s="81"/>
      <c r="S7063" s="81"/>
      <c r="T7063" s="81"/>
      <c r="U7063" s="82"/>
      <c r="V7063" s="81"/>
      <c r="W7063" s="83"/>
      <c r="X7063" s="84"/>
      <c r="Y7063" s="84"/>
      <c r="Z7063" s="85"/>
      <c r="AA7063" s="85"/>
      <c r="AB7063" s="85"/>
      <c r="AC7063" s="85"/>
      <c r="AD7063" s="85"/>
    </row>
    <row r="7064" spans="1:30" x14ac:dyDescent="0.25">
      <c r="A7064" s="80"/>
      <c r="B7064" s="80"/>
      <c r="C7064" s="80"/>
      <c r="D7064" s="80"/>
      <c r="E7064" s="80"/>
      <c r="F7064" s="80"/>
      <c r="G7064" s="80"/>
      <c r="H7064" s="80"/>
      <c r="I7064" s="80"/>
      <c r="J7064" s="80"/>
      <c r="K7064" s="80"/>
      <c r="L7064" s="80"/>
      <c r="M7064" s="80"/>
      <c r="N7064" s="80"/>
      <c r="O7064" s="80"/>
      <c r="P7064" s="80"/>
      <c r="Q7064" s="80"/>
      <c r="R7064" s="81"/>
      <c r="S7064" s="81"/>
      <c r="T7064" s="81"/>
      <c r="U7064" s="82"/>
      <c r="V7064" s="82"/>
      <c r="W7064" s="83"/>
      <c r="X7064" s="84"/>
      <c r="Y7064" s="84"/>
      <c r="Z7064" s="85"/>
      <c r="AA7064" s="85"/>
      <c r="AB7064" s="85"/>
      <c r="AC7064" s="85"/>
      <c r="AD7064" s="85"/>
    </row>
    <row r="7065" spans="1:30" x14ac:dyDescent="0.25">
      <c r="A7065" s="80"/>
      <c r="B7065" s="80"/>
      <c r="C7065" s="80"/>
      <c r="D7065" s="80"/>
      <c r="E7065" s="80"/>
      <c r="F7065" s="80"/>
      <c r="G7065" s="80"/>
      <c r="H7065" s="80"/>
      <c r="I7065" s="80"/>
      <c r="J7065" s="80"/>
      <c r="K7065" s="80"/>
      <c r="L7065" s="80"/>
      <c r="M7065" s="80"/>
      <c r="N7065" s="80"/>
      <c r="O7065" s="80"/>
      <c r="P7065" s="80"/>
      <c r="Q7065" s="80"/>
      <c r="R7065" s="81"/>
      <c r="S7065" s="81"/>
      <c r="T7065" s="81"/>
      <c r="U7065" s="82"/>
      <c r="V7065" s="82"/>
      <c r="W7065" s="83"/>
      <c r="X7065" s="84"/>
      <c r="Y7065" s="84"/>
      <c r="Z7065" s="85"/>
      <c r="AA7065" s="85"/>
      <c r="AB7065" s="85"/>
      <c r="AC7065" s="85"/>
      <c r="AD7065" s="85"/>
    </row>
    <row r="7066" spans="1:30" x14ac:dyDescent="0.25">
      <c r="A7066" s="80"/>
      <c r="B7066" s="80"/>
      <c r="C7066" s="80"/>
      <c r="D7066" s="80"/>
      <c r="E7066" s="80"/>
      <c r="F7066" s="80"/>
      <c r="G7066" s="80"/>
      <c r="H7066" s="80"/>
      <c r="I7066" s="80"/>
      <c r="J7066" s="80"/>
      <c r="K7066" s="80"/>
      <c r="L7066" s="80"/>
      <c r="M7066" s="80"/>
      <c r="N7066" s="80"/>
      <c r="O7066" s="80"/>
      <c r="P7066" s="80"/>
      <c r="Q7066" s="80"/>
      <c r="R7066" s="81"/>
      <c r="S7066" s="81"/>
      <c r="T7066" s="81"/>
      <c r="U7066" s="82"/>
      <c r="V7066" s="82"/>
      <c r="W7066" s="83"/>
      <c r="X7066" s="84"/>
      <c r="Y7066" s="84"/>
      <c r="Z7066" s="85"/>
      <c r="AA7066" s="85"/>
      <c r="AB7066" s="85"/>
      <c r="AC7066" s="85"/>
      <c r="AD7066" s="85"/>
    </row>
    <row r="7067" spans="1:30" x14ac:dyDescent="0.25">
      <c r="A7067" s="80"/>
      <c r="B7067" s="80"/>
      <c r="C7067" s="80"/>
      <c r="D7067" s="80"/>
      <c r="E7067" s="80"/>
      <c r="F7067" s="80"/>
      <c r="G7067" s="80"/>
      <c r="H7067" s="80"/>
      <c r="I7067" s="80"/>
      <c r="J7067" s="80"/>
      <c r="K7067" s="80"/>
      <c r="L7067" s="80"/>
      <c r="M7067" s="80"/>
      <c r="N7067" s="80"/>
      <c r="O7067" s="80"/>
      <c r="P7067" s="80"/>
      <c r="Q7067" s="80"/>
      <c r="R7067" s="81"/>
      <c r="S7067" s="81"/>
      <c r="T7067" s="81"/>
      <c r="U7067" s="82"/>
      <c r="V7067" s="82"/>
      <c r="W7067" s="83"/>
      <c r="X7067" s="84"/>
      <c r="Y7067" s="84"/>
      <c r="Z7067" s="85"/>
      <c r="AA7067" s="85"/>
      <c r="AB7067" s="85"/>
      <c r="AC7067" s="85"/>
      <c r="AD7067" s="85"/>
    </row>
    <row r="7068" spans="1:30" x14ac:dyDescent="0.25">
      <c r="A7068" s="86"/>
      <c r="B7068" s="86"/>
      <c r="C7068" s="86"/>
      <c r="D7068" s="86"/>
      <c r="E7068" s="86"/>
      <c r="F7068" s="86"/>
      <c r="G7068" s="86"/>
      <c r="H7068" s="86"/>
      <c r="I7068" s="86"/>
      <c r="J7068" s="86"/>
      <c r="K7068" s="86"/>
      <c r="L7068" s="86"/>
      <c r="M7068" s="86"/>
      <c r="N7068" s="86"/>
      <c r="O7068" s="86"/>
      <c r="P7068" s="86"/>
      <c r="Q7068" s="86"/>
      <c r="R7068" s="87"/>
      <c r="S7068" s="87"/>
      <c r="T7068" s="87"/>
      <c r="U7068" s="88"/>
      <c r="V7068" s="87"/>
      <c r="W7068" s="83"/>
      <c r="X7068" s="84"/>
      <c r="Y7068" s="84"/>
      <c r="Z7068" s="85"/>
      <c r="AA7068" s="85"/>
      <c r="AB7068" s="85"/>
      <c r="AC7068" s="85"/>
      <c r="AD7068" s="85"/>
    </row>
    <row r="7069" spans="1:30" x14ac:dyDescent="0.25">
      <c r="A7069" s="80"/>
      <c r="B7069" s="80"/>
      <c r="C7069" s="80"/>
      <c r="D7069" s="80"/>
      <c r="E7069" s="80"/>
      <c r="F7069" s="80"/>
      <c r="G7069" s="80"/>
      <c r="H7069" s="80"/>
      <c r="I7069" s="80"/>
      <c r="J7069" s="80"/>
      <c r="K7069" s="80"/>
      <c r="L7069" s="80"/>
      <c r="M7069" s="80"/>
      <c r="N7069" s="80"/>
      <c r="O7069" s="80"/>
      <c r="P7069" s="80"/>
      <c r="Q7069" s="80"/>
      <c r="R7069" s="81"/>
      <c r="S7069" s="81"/>
      <c r="T7069" s="81"/>
      <c r="U7069" s="82"/>
      <c r="V7069" s="81"/>
      <c r="W7069" s="83"/>
      <c r="X7069" s="84"/>
      <c r="Y7069" s="84"/>
      <c r="Z7069" s="85"/>
      <c r="AA7069" s="85"/>
      <c r="AB7069" s="85"/>
      <c r="AC7069" s="85"/>
      <c r="AD7069" s="85"/>
    </row>
    <row r="7070" spans="1:30" x14ac:dyDescent="0.25">
      <c r="A7070" s="86"/>
      <c r="B7070" s="86"/>
      <c r="C7070" s="86"/>
      <c r="D7070" s="86"/>
      <c r="E7070" s="86"/>
      <c r="F7070" s="86"/>
      <c r="G7070" s="86"/>
      <c r="H7070" s="86"/>
      <c r="I7070" s="86"/>
      <c r="J7070" s="86"/>
      <c r="K7070" s="86"/>
      <c r="L7070" s="86"/>
      <c r="M7070" s="86"/>
      <c r="N7070" s="86"/>
      <c r="O7070" s="86"/>
      <c r="P7070" s="86"/>
      <c r="Q7070" s="86"/>
      <c r="R7070" s="87"/>
      <c r="S7070" s="87"/>
      <c r="T7070" s="87"/>
      <c r="U7070" s="88"/>
      <c r="V7070" s="87"/>
      <c r="W7070" s="83"/>
      <c r="X7070" s="84"/>
      <c r="Y7070" s="84"/>
      <c r="Z7070" s="85"/>
      <c r="AA7070" s="85"/>
      <c r="AB7070" s="85"/>
      <c r="AC7070" s="85"/>
      <c r="AD7070" s="85"/>
    </row>
    <row r="7071" spans="1:30" x14ac:dyDescent="0.25">
      <c r="A7071" s="86"/>
      <c r="B7071" s="86"/>
      <c r="C7071" s="86"/>
      <c r="D7071" s="86"/>
      <c r="E7071" s="86"/>
      <c r="F7071" s="86"/>
      <c r="G7071" s="86"/>
      <c r="H7071" s="86"/>
      <c r="I7071" s="86"/>
      <c r="J7071" s="86"/>
      <c r="K7071" s="86"/>
      <c r="L7071" s="86"/>
      <c r="M7071" s="86"/>
      <c r="N7071" s="86"/>
      <c r="O7071" s="86"/>
      <c r="P7071" s="86"/>
      <c r="Q7071" s="86"/>
      <c r="R7071" s="87"/>
      <c r="S7071" s="87"/>
      <c r="T7071" s="87"/>
      <c r="U7071" s="88"/>
      <c r="V7071" s="88"/>
      <c r="W7071" s="83"/>
      <c r="X7071" s="84"/>
      <c r="Y7071" s="84"/>
      <c r="Z7071" s="85"/>
      <c r="AA7071" s="85"/>
      <c r="AB7071" s="85"/>
      <c r="AC7071" s="85"/>
      <c r="AD7071" s="85"/>
    </row>
    <row r="7072" spans="1:30" x14ac:dyDescent="0.25">
      <c r="A7072" s="86"/>
      <c r="B7072" s="86"/>
      <c r="C7072" s="86"/>
      <c r="D7072" s="86"/>
      <c r="E7072" s="86"/>
      <c r="F7072" s="86"/>
      <c r="G7072" s="86"/>
      <c r="H7072" s="86"/>
      <c r="I7072" s="86"/>
      <c r="J7072" s="86"/>
      <c r="K7072" s="86"/>
      <c r="L7072" s="86"/>
      <c r="M7072" s="86"/>
      <c r="N7072" s="86"/>
      <c r="O7072" s="86"/>
      <c r="P7072" s="86"/>
      <c r="Q7072" s="86"/>
      <c r="R7072" s="87"/>
      <c r="S7072" s="87"/>
      <c r="T7072" s="87"/>
      <c r="U7072" s="88"/>
      <c r="V7072" s="88"/>
      <c r="W7072" s="83"/>
      <c r="X7072" s="84"/>
      <c r="Y7072" s="84"/>
      <c r="Z7072" s="85"/>
      <c r="AA7072" s="85"/>
      <c r="AB7072" s="85"/>
      <c r="AC7072" s="85"/>
      <c r="AD7072" s="85"/>
    </row>
    <row r="7073" spans="1:30" x14ac:dyDescent="0.25">
      <c r="A7073" s="80"/>
      <c r="B7073" s="80"/>
      <c r="C7073" s="80"/>
      <c r="D7073" s="80"/>
      <c r="E7073" s="80"/>
      <c r="F7073" s="80"/>
      <c r="G7073" s="80"/>
      <c r="H7073" s="80"/>
      <c r="I7073" s="80"/>
      <c r="J7073" s="80"/>
      <c r="K7073" s="80"/>
      <c r="L7073" s="80"/>
      <c r="M7073" s="80"/>
      <c r="N7073" s="80"/>
      <c r="O7073" s="80"/>
      <c r="P7073" s="80"/>
      <c r="Q7073" s="80"/>
      <c r="R7073" s="81"/>
      <c r="S7073" s="81"/>
      <c r="T7073" s="81"/>
      <c r="U7073" s="82"/>
      <c r="V7073" s="81"/>
      <c r="W7073" s="83"/>
      <c r="X7073" s="84"/>
      <c r="Y7073" s="84"/>
      <c r="Z7073" s="85"/>
      <c r="AA7073" s="85"/>
      <c r="AB7073" s="85"/>
      <c r="AC7073" s="85"/>
      <c r="AD7073" s="85"/>
    </row>
    <row r="7074" spans="1:30" x14ac:dyDescent="0.25">
      <c r="A7074" s="86"/>
      <c r="B7074" s="86"/>
      <c r="C7074" s="86"/>
      <c r="D7074" s="86"/>
      <c r="E7074" s="86"/>
      <c r="F7074" s="86"/>
      <c r="G7074" s="86"/>
      <c r="H7074" s="86"/>
      <c r="I7074" s="86"/>
      <c r="J7074" s="86"/>
      <c r="K7074" s="86"/>
      <c r="L7074" s="86"/>
      <c r="M7074" s="86"/>
      <c r="N7074" s="86"/>
      <c r="O7074" s="86"/>
      <c r="P7074" s="86"/>
      <c r="Q7074" s="86"/>
      <c r="R7074" s="87"/>
      <c r="S7074" s="87"/>
      <c r="T7074" s="87"/>
      <c r="U7074" s="88"/>
      <c r="V7074" s="88"/>
      <c r="W7074" s="83"/>
      <c r="X7074" s="84"/>
      <c r="Y7074" s="84"/>
      <c r="Z7074" s="85"/>
      <c r="AA7074" s="85"/>
      <c r="AB7074" s="85"/>
      <c r="AC7074" s="85"/>
      <c r="AD7074" s="85"/>
    </row>
    <row r="7075" spans="1:30" x14ac:dyDescent="0.25">
      <c r="A7075" s="86"/>
      <c r="B7075" s="86"/>
      <c r="C7075" s="86"/>
      <c r="D7075" s="86"/>
      <c r="E7075" s="86"/>
      <c r="F7075" s="86"/>
      <c r="G7075" s="86"/>
      <c r="H7075" s="86"/>
      <c r="I7075" s="86"/>
      <c r="J7075" s="86"/>
      <c r="K7075" s="86"/>
      <c r="L7075" s="86"/>
      <c r="M7075" s="86"/>
      <c r="N7075" s="86"/>
      <c r="O7075" s="86"/>
      <c r="P7075" s="86"/>
      <c r="Q7075" s="86"/>
      <c r="R7075" s="87"/>
      <c r="S7075" s="87"/>
      <c r="T7075" s="87"/>
      <c r="U7075" s="88"/>
      <c r="V7075" s="87"/>
      <c r="W7075" s="83"/>
      <c r="X7075" s="84"/>
      <c r="Y7075" s="84"/>
      <c r="Z7075" s="85"/>
      <c r="AA7075" s="85"/>
      <c r="AB7075" s="85"/>
      <c r="AC7075" s="85"/>
      <c r="AD7075" s="85"/>
    </row>
    <row r="7076" spans="1:30" x14ac:dyDescent="0.25">
      <c r="A7076" s="80"/>
      <c r="B7076" s="80"/>
      <c r="C7076" s="80"/>
      <c r="D7076" s="80"/>
      <c r="E7076" s="80"/>
      <c r="F7076" s="80"/>
      <c r="G7076" s="80"/>
      <c r="H7076" s="80"/>
      <c r="I7076" s="80"/>
      <c r="J7076" s="80"/>
      <c r="K7076" s="80"/>
      <c r="L7076" s="80"/>
      <c r="M7076" s="80"/>
      <c r="N7076" s="80"/>
      <c r="O7076" s="80"/>
      <c r="P7076" s="80"/>
      <c r="Q7076" s="80"/>
      <c r="R7076" s="81"/>
      <c r="S7076" s="81"/>
      <c r="T7076" s="81"/>
      <c r="U7076" s="82"/>
      <c r="V7076" s="81"/>
      <c r="W7076" s="83"/>
      <c r="X7076" s="84"/>
      <c r="Y7076" s="84"/>
      <c r="Z7076" s="85"/>
      <c r="AA7076" s="85"/>
      <c r="AB7076" s="85"/>
      <c r="AC7076" s="85"/>
      <c r="AD7076" s="85"/>
    </row>
    <row r="7077" spans="1:30" x14ac:dyDescent="0.25">
      <c r="A7077" s="80"/>
      <c r="B7077" s="80"/>
      <c r="C7077" s="80"/>
      <c r="D7077" s="80"/>
      <c r="E7077" s="80"/>
      <c r="F7077" s="80"/>
      <c r="G7077" s="80"/>
      <c r="H7077" s="80"/>
      <c r="I7077" s="80"/>
      <c r="J7077" s="80"/>
      <c r="K7077" s="80"/>
      <c r="L7077" s="80"/>
      <c r="M7077" s="80"/>
      <c r="N7077" s="80"/>
      <c r="O7077" s="80"/>
      <c r="P7077" s="80"/>
      <c r="Q7077" s="80"/>
      <c r="R7077" s="81"/>
      <c r="S7077" s="81"/>
      <c r="T7077" s="81"/>
      <c r="U7077" s="82"/>
      <c r="V7077" s="81"/>
      <c r="W7077" s="83"/>
      <c r="X7077" s="84"/>
      <c r="Y7077" s="84"/>
      <c r="Z7077" s="85"/>
      <c r="AA7077" s="85"/>
      <c r="AB7077" s="85"/>
      <c r="AC7077" s="85"/>
      <c r="AD7077" s="85"/>
    </row>
    <row r="7078" spans="1:30" x14ac:dyDescent="0.25">
      <c r="A7078" s="86"/>
      <c r="B7078" s="86"/>
      <c r="C7078" s="86"/>
      <c r="D7078" s="86"/>
      <c r="E7078" s="86"/>
      <c r="F7078" s="86"/>
      <c r="G7078" s="86"/>
      <c r="H7078" s="86"/>
      <c r="I7078" s="86"/>
      <c r="J7078" s="86"/>
      <c r="K7078" s="86"/>
      <c r="L7078" s="86"/>
      <c r="M7078" s="86"/>
      <c r="N7078" s="86"/>
      <c r="O7078" s="86"/>
      <c r="P7078" s="86"/>
      <c r="Q7078" s="86"/>
      <c r="R7078" s="87"/>
      <c r="S7078" s="87"/>
      <c r="T7078" s="87"/>
      <c r="U7078" s="88"/>
      <c r="V7078" s="87"/>
      <c r="W7078" s="83"/>
      <c r="X7078" s="84"/>
      <c r="Y7078" s="84"/>
      <c r="Z7078" s="85"/>
      <c r="AA7078" s="85"/>
      <c r="AB7078" s="85"/>
      <c r="AC7078" s="85"/>
      <c r="AD7078" s="85"/>
    </row>
    <row r="7079" spans="1:30" x14ac:dyDescent="0.25">
      <c r="A7079" s="80"/>
      <c r="B7079" s="80"/>
      <c r="C7079" s="80"/>
      <c r="D7079" s="80"/>
      <c r="E7079" s="80"/>
      <c r="F7079" s="80"/>
      <c r="G7079" s="80"/>
      <c r="H7079" s="80"/>
      <c r="I7079" s="80"/>
      <c r="J7079" s="80"/>
      <c r="K7079" s="80"/>
      <c r="L7079" s="80"/>
      <c r="M7079" s="80"/>
      <c r="N7079" s="80"/>
      <c r="O7079" s="80"/>
      <c r="P7079" s="80"/>
      <c r="Q7079" s="80"/>
      <c r="R7079" s="81"/>
      <c r="S7079" s="81"/>
      <c r="T7079" s="81"/>
      <c r="U7079" s="82"/>
      <c r="V7079" s="82"/>
      <c r="W7079" s="83"/>
      <c r="X7079" s="84"/>
      <c r="Y7079" s="84"/>
      <c r="Z7079" s="85"/>
      <c r="AA7079" s="85"/>
      <c r="AB7079" s="85"/>
      <c r="AC7079" s="85"/>
      <c r="AD7079" s="85"/>
    </row>
    <row r="7080" spans="1:30" x14ac:dyDescent="0.25">
      <c r="A7080" s="80"/>
      <c r="B7080" s="80"/>
      <c r="C7080" s="80"/>
      <c r="D7080" s="80"/>
      <c r="E7080" s="80"/>
      <c r="F7080" s="80"/>
      <c r="G7080" s="80"/>
      <c r="H7080" s="80"/>
      <c r="I7080" s="80"/>
      <c r="J7080" s="80"/>
      <c r="K7080" s="80"/>
      <c r="L7080" s="80"/>
      <c r="M7080" s="80"/>
      <c r="N7080" s="80"/>
      <c r="O7080" s="80"/>
      <c r="P7080" s="80"/>
      <c r="Q7080" s="80"/>
      <c r="R7080" s="81"/>
      <c r="S7080" s="81"/>
      <c r="T7080" s="81"/>
      <c r="U7080" s="82"/>
      <c r="V7080" s="81"/>
      <c r="W7080" s="83"/>
      <c r="X7080" s="84"/>
      <c r="Y7080" s="84"/>
      <c r="Z7080" s="85"/>
      <c r="AA7080" s="85"/>
      <c r="AB7080" s="85"/>
      <c r="AC7080" s="85"/>
      <c r="AD7080" s="85"/>
    </row>
    <row r="7081" spans="1:30" x14ac:dyDescent="0.25">
      <c r="A7081" s="86"/>
      <c r="B7081" s="86"/>
      <c r="C7081" s="86"/>
      <c r="D7081" s="86"/>
      <c r="E7081" s="86"/>
      <c r="F7081" s="86"/>
      <c r="G7081" s="86"/>
      <c r="H7081" s="86"/>
      <c r="I7081" s="86"/>
      <c r="J7081" s="86"/>
      <c r="K7081" s="86"/>
      <c r="L7081" s="86"/>
      <c r="M7081" s="86"/>
      <c r="N7081" s="86"/>
      <c r="O7081" s="86"/>
      <c r="P7081" s="86"/>
      <c r="Q7081" s="86"/>
      <c r="R7081" s="87"/>
      <c r="S7081" s="87"/>
      <c r="T7081" s="87"/>
      <c r="U7081" s="88"/>
      <c r="V7081" s="87"/>
      <c r="W7081" s="83"/>
      <c r="X7081" s="84"/>
      <c r="Y7081" s="84"/>
      <c r="Z7081" s="85"/>
      <c r="AA7081" s="85"/>
      <c r="AB7081" s="85"/>
      <c r="AC7081" s="85"/>
      <c r="AD7081" s="85"/>
    </row>
    <row r="7082" spans="1:30" x14ac:dyDescent="0.25">
      <c r="A7082" s="86"/>
      <c r="B7082" s="86"/>
      <c r="C7082" s="86"/>
      <c r="D7082" s="86"/>
      <c r="E7082" s="86"/>
      <c r="F7082" s="86"/>
      <c r="G7082" s="86"/>
      <c r="H7082" s="86"/>
      <c r="I7082" s="86"/>
      <c r="J7082" s="86"/>
      <c r="K7082" s="86"/>
      <c r="L7082" s="86"/>
      <c r="M7082" s="86"/>
      <c r="N7082" s="86"/>
      <c r="O7082" s="86"/>
      <c r="P7082" s="86"/>
      <c r="Q7082" s="86"/>
      <c r="R7082" s="87"/>
      <c r="S7082" s="87"/>
      <c r="T7082" s="87"/>
      <c r="U7082" s="88"/>
      <c r="V7082" s="88"/>
      <c r="W7082" s="83"/>
      <c r="X7082" s="84"/>
      <c r="Y7082" s="84"/>
      <c r="Z7082" s="85"/>
      <c r="AA7082" s="85"/>
      <c r="AB7082" s="85"/>
      <c r="AC7082" s="85"/>
      <c r="AD7082" s="85"/>
    </row>
    <row r="7083" spans="1:30" x14ac:dyDescent="0.25">
      <c r="A7083" s="80"/>
      <c r="B7083" s="80"/>
      <c r="C7083" s="80"/>
      <c r="D7083" s="80"/>
      <c r="E7083" s="80"/>
      <c r="F7083" s="80"/>
      <c r="G7083" s="80"/>
      <c r="H7083" s="80"/>
      <c r="I7083" s="80"/>
      <c r="J7083" s="80"/>
      <c r="K7083" s="80"/>
      <c r="L7083" s="80"/>
      <c r="M7083" s="80"/>
      <c r="N7083" s="80"/>
      <c r="O7083" s="80"/>
      <c r="P7083" s="80"/>
      <c r="Q7083" s="80"/>
      <c r="R7083" s="81"/>
      <c r="S7083" s="81"/>
      <c r="T7083" s="81"/>
      <c r="U7083" s="82"/>
      <c r="V7083" s="82"/>
      <c r="W7083" s="83"/>
      <c r="X7083" s="84"/>
      <c r="Y7083" s="84"/>
      <c r="Z7083" s="85"/>
      <c r="AA7083" s="85"/>
      <c r="AB7083" s="85"/>
      <c r="AC7083" s="85"/>
      <c r="AD7083" s="85"/>
    </row>
    <row r="7084" spans="1:30" x14ac:dyDescent="0.25">
      <c r="A7084" s="80"/>
      <c r="B7084" s="80"/>
      <c r="C7084" s="80"/>
      <c r="D7084" s="80"/>
      <c r="E7084" s="80"/>
      <c r="F7084" s="80"/>
      <c r="G7084" s="80"/>
      <c r="H7084" s="80"/>
      <c r="I7084" s="80"/>
      <c r="J7084" s="80"/>
      <c r="K7084" s="80"/>
      <c r="L7084" s="80"/>
      <c r="M7084" s="80"/>
      <c r="N7084" s="80"/>
      <c r="O7084" s="80"/>
      <c r="P7084" s="80"/>
      <c r="Q7084" s="80"/>
      <c r="R7084" s="81"/>
      <c r="S7084" s="81"/>
      <c r="T7084" s="81"/>
      <c r="U7084" s="82"/>
      <c r="V7084" s="81"/>
      <c r="W7084" s="83"/>
      <c r="X7084" s="84"/>
      <c r="Y7084" s="84"/>
      <c r="Z7084" s="85"/>
      <c r="AA7084" s="85"/>
      <c r="AB7084" s="85"/>
      <c r="AC7084" s="85"/>
      <c r="AD7084" s="85"/>
    </row>
    <row r="7085" spans="1:30" x14ac:dyDescent="0.25">
      <c r="A7085" s="86"/>
      <c r="B7085" s="86"/>
      <c r="C7085" s="86"/>
      <c r="D7085" s="86"/>
      <c r="E7085" s="86"/>
      <c r="F7085" s="86"/>
      <c r="G7085" s="86"/>
      <c r="H7085" s="86"/>
      <c r="I7085" s="86"/>
      <c r="J7085" s="86"/>
      <c r="K7085" s="86"/>
      <c r="L7085" s="86"/>
      <c r="M7085" s="86"/>
      <c r="N7085" s="86"/>
      <c r="O7085" s="86"/>
      <c r="P7085" s="86"/>
      <c r="Q7085" s="86"/>
      <c r="R7085" s="87"/>
      <c r="S7085" s="87"/>
      <c r="T7085" s="87"/>
      <c r="U7085" s="88"/>
      <c r="V7085" s="87"/>
      <c r="W7085" s="83"/>
      <c r="X7085" s="84"/>
      <c r="Y7085" s="84"/>
      <c r="Z7085" s="85"/>
      <c r="AA7085" s="85"/>
      <c r="AB7085" s="85"/>
      <c r="AC7085" s="85"/>
      <c r="AD7085" s="85"/>
    </row>
    <row r="7086" spans="1:30" x14ac:dyDescent="0.25">
      <c r="A7086" s="86"/>
      <c r="B7086" s="86"/>
      <c r="C7086" s="86"/>
      <c r="D7086" s="86"/>
      <c r="E7086" s="86"/>
      <c r="F7086" s="86"/>
      <c r="G7086" s="86"/>
      <c r="H7086" s="86"/>
      <c r="I7086" s="86"/>
      <c r="J7086" s="86"/>
      <c r="K7086" s="86"/>
      <c r="L7086" s="86"/>
      <c r="M7086" s="86"/>
      <c r="N7086" s="86"/>
      <c r="O7086" s="86"/>
      <c r="P7086" s="86"/>
      <c r="Q7086" s="86"/>
      <c r="R7086" s="87"/>
      <c r="S7086" s="87"/>
      <c r="T7086" s="87"/>
      <c r="U7086" s="88"/>
      <c r="V7086" s="87"/>
      <c r="W7086" s="83"/>
      <c r="X7086" s="84"/>
      <c r="Y7086" s="84"/>
      <c r="Z7086" s="85"/>
      <c r="AA7086" s="85"/>
      <c r="AB7086" s="85"/>
      <c r="AC7086" s="85"/>
      <c r="AD7086" s="85"/>
    </row>
    <row r="7087" spans="1:30" x14ac:dyDescent="0.25">
      <c r="A7087" s="86"/>
      <c r="B7087" s="86"/>
      <c r="C7087" s="86"/>
      <c r="D7087" s="86"/>
      <c r="E7087" s="86"/>
      <c r="F7087" s="86"/>
      <c r="G7087" s="86"/>
      <c r="H7087" s="86"/>
      <c r="I7087" s="86"/>
      <c r="J7087" s="86"/>
      <c r="K7087" s="86"/>
      <c r="L7087" s="86"/>
      <c r="M7087" s="86"/>
      <c r="N7087" s="86"/>
      <c r="O7087" s="86"/>
      <c r="P7087" s="86"/>
      <c r="Q7087" s="86"/>
      <c r="R7087" s="87"/>
      <c r="S7087" s="87"/>
      <c r="T7087" s="87"/>
      <c r="U7087" s="88"/>
      <c r="V7087" s="88"/>
      <c r="W7087" s="83"/>
      <c r="X7087" s="84"/>
      <c r="Y7087" s="84"/>
      <c r="Z7087" s="85"/>
      <c r="AA7087" s="85"/>
      <c r="AB7087" s="85"/>
      <c r="AC7087" s="85"/>
      <c r="AD7087" s="85"/>
    </row>
    <row r="7088" spans="1:30" x14ac:dyDescent="0.25">
      <c r="A7088" s="80"/>
      <c r="B7088" s="80"/>
      <c r="C7088" s="80"/>
      <c r="D7088" s="80"/>
      <c r="E7088" s="80"/>
      <c r="F7088" s="80"/>
      <c r="G7088" s="80"/>
      <c r="H7088" s="80"/>
      <c r="I7088" s="80"/>
      <c r="J7088" s="80"/>
      <c r="K7088" s="80"/>
      <c r="L7088" s="80"/>
      <c r="M7088" s="80"/>
      <c r="N7088" s="80"/>
      <c r="O7088" s="80"/>
      <c r="P7088" s="80"/>
      <c r="Q7088" s="80"/>
      <c r="R7088" s="81"/>
      <c r="S7088" s="81"/>
      <c r="T7088" s="81"/>
      <c r="U7088" s="82"/>
      <c r="V7088" s="81"/>
      <c r="W7088" s="83"/>
      <c r="X7088" s="84"/>
      <c r="Y7088" s="84"/>
      <c r="Z7088" s="85"/>
      <c r="AA7088" s="85"/>
      <c r="AB7088" s="85"/>
      <c r="AC7088" s="85"/>
      <c r="AD7088" s="85"/>
    </row>
    <row r="7089" spans="1:30" x14ac:dyDescent="0.25">
      <c r="A7089" s="80"/>
      <c r="B7089" s="80"/>
      <c r="C7089" s="80"/>
      <c r="D7089" s="80"/>
      <c r="E7089" s="80"/>
      <c r="F7089" s="80"/>
      <c r="G7089" s="80"/>
      <c r="H7089" s="80"/>
      <c r="I7089" s="80"/>
      <c r="J7089" s="80"/>
      <c r="K7089" s="80"/>
      <c r="L7089" s="80"/>
      <c r="M7089" s="80"/>
      <c r="N7089" s="80"/>
      <c r="O7089" s="80"/>
      <c r="P7089" s="80"/>
      <c r="Q7089" s="80"/>
      <c r="R7089" s="81"/>
      <c r="S7089" s="81"/>
      <c r="T7089" s="81"/>
      <c r="U7089" s="82"/>
      <c r="V7089" s="82"/>
      <c r="W7089" s="83"/>
      <c r="X7089" s="84"/>
      <c r="Y7089" s="84"/>
      <c r="Z7089" s="85"/>
      <c r="AA7089" s="85"/>
      <c r="AB7089" s="85"/>
      <c r="AC7089" s="85"/>
      <c r="AD7089" s="85"/>
    </row>
    <row r="7090" spans="1:30" x14ac:dyDescent="0.25">
      <c r="A7090" s="86"/>
      <c r="B7090" s="86"/>
      <c r="C7090" s="86"/>
      <c r="D7090" s="86"/>
      <c r="E7090" s="86"/>
      <c r="F7090" s="86"/>
      <c r="G7090" s="86"/>
      <c r="H7090" s="86"/>
      <c r="I7090" s="86"/>
      <c r="J7090" s="86"/>
      <c r="K7090" s="86"/>
      <c r="L7090" s="86"/>
      <c r="M7090" s="86"/>
      <c r="N7090" s="86"/>
      <c r="O7090" s="86"/>
      <c r="P7090" s="86"/>
      <c r="Q7090" s="86"/>
      <c r="R7090" s="87"/>
      <c r="S7090" s="87"/>
      <c r="T7090" s="87"/>
      <c r="U7090" s="88"/>
      <c r="V7090" s="87"/>
      <c r="W7090" s="83"/>
      <c r="X7090" s="84"/>
      <c r="Y7090" s="84"/>
      <c r="Z7090" s="85"/>
      <c r="AA7090" s="85"/>
      <c r="AB7090" s="85"/>
      <c r="AC7090" s="85"/>
      <c r="AD7090" s="85"/>
    </row>
    <row r="7091" spans="1:30" x14ac:dyDescent="0.25">
      <c r="A7091" s="86"/>
      <c r="B7091" s="86"/>
      <c r="C7091" s="86"/>
      <c r="D7091" s="86"/>
      <c r="E7091" s="86"/>
      <c r="F7091" s="86"/>
      <c r="G7091" s="86"/>
      <c r="H7091" s="86"/>
      <c r="I7091" s="86"/>
      <c r="J7091" s="86"/>
      <c r="K7091" s="86"/>
      <c r="L7091" s="86"/>
      <c r="M7091" s="86"/>
      <c r="N7091" s="86"/>
      <c r="O7091" s="86"/>
      <c r="P7091" s="86"/>
      <c r="Q7091" s="86"/>
      <c r="R7091" s="87"/>
      <c r="S7091" s="87"/>
      <c r="T7091" s="87"/>
      <c r="U7091" s="88"/>
      <c r="V7091" s="88"/>
      <c r="W7091" s="83"/>
      <c r="X7091" s="84"/>
      <c r="Y7091" s="84"/>
      <c r="Z7091" s="85"/>
      <c r="AA7091" s="85"/>
      <c r="AB7091" s="85"/>
      <c r="AC7091" s="85"/>
      <c r="AD7091" s="85"/>
    </row>
    <row r="7092" spans="1:30" x14ac:dyDescent="0.25">
      <c r="A7092" s="80"/>
      <c r="B7092" s="80"/>
      <c r="C7092" s="80"/>
      <c r="D7092" s="80"/>
      <c r="E7092" s="80"/>
      <c r="F7092" s="80"/>
      <c r="G7092" s="80"/>
      <c r="H7092" s="80"/>
      <c r="I7092" s="80"/>
      <c r="J7092" s="80"/>
      <c r="K7092" s="80"/>
      <c r="L7092" s="80"/>
      <c r="M7092" s="80"/>
      <c r="N7092" s="80"/>
      <c r="O7092" s="80"/>
      <c r="P7092" s="80"/>
      <c r="Q7092" s="80"/>
      <c r="R7092" s="81"/>
      <c r="S7092" s="81"/>
      <c r="T7092" s="81"/>
      <c r="U7092" s="82"/>
      <c r="V7092" s="82"/>
      <c r="W7092" s="83"/>
      <c r="X7092" s="84"/>
      <c r="Y7092" s="84"/>
      <c r="Z7092" s="85"/>
      <c r="AA7092" s="85"/>
      <c r="AB7092" s="85"/>
      <c r="AC7092" s="85"/>
      <c r="AD7092" s="85"/>
    </row>
    <row r="7093" spans="1:30" x14ac:dyDescent="0.25">
      <c r="A7093" s="80"/>
      <c r="B7093" s="80"/>
      <c r="C7093" s="80"/>
      <c r="D7093" s="80"/>
      <c r="E7093" s="80"/>
      <c r="F7093" s="80"/>
      <c r="G7093" s="80"/>
      <c r="H7093" s="80"/>
      <c r="I7093" s="80"/>
      <c r="J7093" s="80"/>
      <c r="K7093" s="80"/>
      <c r="L7093" s="80"/>
      <c r="M7093" s="80"/>
      <c r="N7093" s="80"/>
      <c r="O7093" s="80"/>
      <c r="P7093" s="80"/>
      <c r="Q7093" s="80"/>
      <c r="R7093" s="81"/>
      <c r="S7093" s="81"/>
      <c r="T7093" s="81"/>
      <c r="U7093" s="82"/>
      <c r="V7093" s="81"/>
      <c r="W7093" s="83"/>
      <c r="X7093" s="84"/>
      <c r="Y7093" s="84"/>
      <c r="Z7093" s="85"/>
      <c r="AA7093" s="85"/>
      <c r="AB7093" s="85"/>
      <c r="AC7093" s="85"/>
      <c r="AD7093" s="85"/>
    </row>
    <row r="7094" spans="1:30" x14ac:dyDescent="0.25">
      <c r="A7094" s="86"/>
      <c r="B7094" s="86"/>
      <c r="C7094" s="86"/>
      <c r="D7094" s="86"/>
      <c r="E7094" s="86"/>
      <c r="F7094" s="86"/>
      <c r="G7094" s="86"/>
      <c r="H7094" s="86"/>
      <c r="I7094" s="86"/>
      <c r="J7094" s="86"/>
      <c r="K7094" s="86"/>
      <c r="L7094" s="86"/>
      <c r="M7094" s="86"/>
      <c r="N7094" s="86"/>
      <c r="O7094" s="86"/>
      <c r="P7094" s="86"/>
      <c r="Q7094" s="86"/>
      <c r="R7094" s="87"/>
      <c r="S7094" s="87"/>
      <c r="T7094" s="87"/>
      <c r="U7094" s="88"/>
      <c r="V7094" s="87"/>
      <c r="W7094" s="83"/>
      <c r="X7094" s="84"/>
      <c r="Y7094" s="84"/>
      <c r="Z7094" s="85"/>
      <c r="AA7094" s="85"/>
      <c r="AB7094" s="85"/>
      <c r="AC7094" s="85"/>
      <c r="AD7094" s="85"/>
    </row>
    <row r="7095" spans="1:30" x14ac:dyDescent="0.25">
      <c r="A7095" s="80"/>
      <c r="B7095" s="80"/>
      <c r="C7095" s="80"/>
      <c r="D7095" s="80"/>
      <c r="E7095" s="80"/>
      <c r="F7095" s="80"/>
      <c r="G7095" s="80"/>
      <c r="H7095" s="80"/>
      <c r="I7095" s="80"/>
      <c r="J7095" s="80"/>
      <c r="K7095" s="80"/>
      <c r="L7095" s="80"/>
      <c r="M7095" s="80"/>
      <c r="N7095" s="80"/>
      <c r="O7095" s="80"/>
      <c r="P7095" s="80"/>
      <c r="Q7095" s="80"/>
      <c r="R7095" s="81"/>
      <c r="S7095" s="81"/>
      <c r="T7095" s="81"/>
      <c r="U7095" s="82"/>
      <c r="V7095" s="82"/>
      <c r="W7095" s="83"/>
      <c r="X7095" s="84"/>
      <c r="Y7095" s="84"/>
      <c r="Z7095" s="85"/>
      <c r="AA7095" s="85"/>
      <c r="AB7095" s="85"/>
      <c r="AC7095" s="85"/>
      <c r="AD7095" s="85"/>
    </row>
    <row r="7096" spans="1:30" x14ac:dyDescent="0.25">
      <c r="A7096" s="86"/>
      <c r="B7096" s="86"/>
      <c r="C7096" s="86"/>
      <c r="D7096" s="86"/>
      <c r="E7096" s="86"/>
      <c r="F7096" s="86"/>
      <c r="G7096" s="86"/>
      <c r="H7096" s="86"/>
      <c r="I7096" s="86"/>
      <c r="J7096" s="86"/>
      <c r="K7096" s="86"/>
      <c r="L7096" s="86"/>
      <c r="M7096" s="86"/>
      <c r="N7096" s="86"/>
      <c r="O7096" s="86"/>
      <c r="P7096" s="86"/>
      <c r="Q7096" s="86"/>
      <c r="R7096" s="87"/>
      <c r="S7096" s="87"/>
      <c r="T7096" s="87"/>
      <c r="U7096" s="88"/>
      <c r="V7096" s="88"/>
      <c r="W7096" s="83"/>
      <c r="X7096" s="84"/>
      <c r="Y7096" s="84"/>
      <c r="Z7096" s="85"/>
      <c r="AA7096" s="85"/>
      <c r="AB7096" s="85"/>
      <c r="AC7096" s="85"/>
      <c r="AD7096" s="85"/>
    </row>
    <row r="7097" spans="1:30" x14ac:dyDescent="0.25">
      <c r="A7097" s="86"/>
      <c r="B7097" s="86"/>
      <c r="C7097" s="86"/>
      <c r="D7097" s="86"/>
      <c r="E7097" s="86"/>
      <c r="F7097" s="86"/>
      <c r="G7097" s="86"/>
      <c r="H7097" s="86"/>
      <c r="I7097" s="86"/>
      <c r="J7097" s="86"/>
      <c r="K7097" s="86"/>
      <c r="L7097" s="86"/>
      <c r="M7097" s="86"/>
      <c r="N7097" s="86"/>
      <c r="O7097" s="86"/>
      <c r="P7097" s="86"/>
      <c r="Q7097" s="86"/>
      <c r="R7097" s="87"/>
      <c r="S7097" s="87"/>
      <c r="T7097" s="87"/>
      <c r="U7097" s="88"/>
      <c r="V7097" s="88"/>
      <c r="W7097" s="83"/>
      <c r="X7097" s="84"/>
      <c r="Y7097" s="84"/>
      <c r="Z7097" s="85"/>
      <c r="AA7097" s="85"/>
      <c r="AB7097" s="85"/>
      <c r="AC7097" s="85"/>
      <c r="AD7097" s="85"/>
    </row>
    <row r="7098" spans="1:30" x14ac:dyDescent="0.25">
      <c r="A7098" s="86"/>
      <c r="B7098" s="86"/>
      <c r="C7098" s="86"/>
      <c r="D7098" s="86"/>
      <c r="E7098" s="86"/>
      <c r="F7098" s="86"/>
      <c r="G7098" s="86"/>
      <c r="H7098" s="86"/>
      <c r="I7098" s="86"/>
      <c r="J7098" s="86"/>
      <c r="K7098" s="86"/>
      <c r="L7098" s="86"/>
      <c r="M7098" s="86"/>
      <c r="N7098" s="86"/>
      <c r="O7098" s="86"/>
      <c r="P7098" s="86"/>
      <c r="Q7098" s="86"/>
      <c r="R7098" s="87"/>
      <c r="S7098" s="87"/>
      <c r="T7098" s="87"/>
      <c r="U7098" s="88"/>
      <c r="V7098" s="87"/>
      <c r="W7098" s="83"/>
      <c r="X7098" s="84"/>
      <c r="Y7098" s="84"/>
      <c r="Z7098" s="85"/>
      <c r="AA7098" s="85"/>
      <c r="AB7098" s="85"/>
      <c r="AC7098" s="85"/>
      <c r="AD7098" s="85"/>
    </row>
    <row r="7099" spans="1:30" x14ac:dyDescent="0.25">
      <c r="A7099" s="80"/>
      <c r="B7099" s="80"/>
      <c r="C7099" s="80"/>
      <c r="D7099" s="80"/>
      <c r="E7099" s="80"/>
      <c r="F7099" s="80"/>
      <c r="G7099" s="80"/>
      <c r="H7099" s="80"/>
      <c r="I7099" s="80"/>
      <c r="J7099" s="80"/>
      <c r="K7099" s="80"/>
      <c r="L7099" s="80"/>
      <c r="M7099" s="80"/>
      <c r="N7099" s="80"/>
      <c r="O7099" s="80"/>
      <c r="P7099" s="80"/>
      <c r="Q7099" s="80"/>
      <c r="R7099" s="81"/>
      <c r="S7099" s="81"/>
      <c r="T7099" s="81"/>
      <c r="U7099" s="82"/>
      <c r="V7099" s="82"/>
      <c r="W7099" s="83"/>
      <c r="X7099" s="84"/>
      <c r="Y7099" s="84"/>
      <c r="Z7099" s="85"/>
      <c r="AA7099" s="85"/>
      <c r="AB7099" s="85"/>
      <c r="AC7099" s="85"/>
      <c r="AD7099" s="85"/>
    </row>
    <row r="7100" spans="1:30" x14ac:dyDescent="0.25">
      <c r="A7100" s="86"/>
      <c r="B7100" s="86"/>
      <c r="C7100" s="86"/>
      <c r="D7100" s="86"/>
      <c r="E7100" s="86"/>
      <c r="F7100" s="86"/>
      <c r="G7100" s="86"/>
      <c r="H7100" s="86"/>
      <c r="I7100" s="86"/>
      <c r="J7100" s="86"/>
      <c r="K7100" s="86"/>
      <c r="L7100" s="86"/>
      <c r="M7100" s="86"/>
      <c r="N7100" s="86"/>
      <c r="O7100" s="86"/>
      <c r="P7100" s="86"/>
      <c r="Q7100" s="86"/>
      <c r="R7100" s="87"/>
      <c r="S7100" s="87"/>
      <c r="T7100" s="87"/>
      <c r="U7100" s="88"/>
      <c r="V7100" s="87"/>
      <c r="W7100" s="83"/>
      <c r="X7100" s="84"/>
      <c r="Y7100" s="84"/>
      <c r="Z7100" s="85"/>
      <c r="AA7100" s="85"/>
      <c r="AB7100" s="85"/>
      <c r="AC7100" s="85"/>
      <c r="AD7100" s="85"/>
    </row>
    <row r="7101" spans="1:30" x14ac:dyDescent="0.25">
      <c r="A7101" s="86"/>
      <c r="B7101" s="86"/>
      <c r="C7101" s="86"/>
      <c r="D7101" s="86"/>
      <c r="E7101" s="86"/>
      <c r="F7101" s="86"/>
      <c r="G7101" s="86"/>
      <c r="H7101" s="86"/>
      <c r="I7101" s="86"/>
      <c r="J7101" s="86"/>
      <c r="K7101" s="86"/>
      <c r="L7101" s="86"/>
      <c r="M7101" s="86"/>
      <c r="N7101" s="86"/>
      <c r="O7101" s="86"/>
      <c r="P7101" s="86"/>
      <c r="Q7101" s="86"/>
      <c r="R7101" s="87"/>
      <c r="S7101" s="87"/>
      <c r="T7101" s="87"/>
      <c r="U7101" s="88"/>
      <c r="V7101" s="87"/>
      <c r="W7101" s="83"/>
      <c r="X7101" s="84"/>
      <c r="Y7101" s="84"/>
      <c r="Z7101" s="85"/>
      <c r="AA7101" s="85"/>
      <c r="AB7101" s="85"/>
      <c r="AC7101" s="85"/>
      <c r="AD7101" s="85"/>
    </row>
    <row r="7102" spans="1:30" x14ac:dyDescent="0.25">
      <c r="A7102" s="80"/>
      <c r="B7102" s="80"/>
      <c r="C7102" s="80"/>
      <c r="D7102" s="80"/>
      <c r="E7102" s="80"/>
      <c r="F7102" s="80"/>
      <c r="G7102" s="80"/>
      <c r="H7102" s="80"/>
      <c r="I7102" s="80"/>
      <c r="J7102" s="80"/>
      <c r="K7102" s="80"/>
      <c r="L7102" s="80"/>
      <c r="M7102" s="80"/>
      <c r="N7102" s="80"/>
      <c r="O7102" s="80"/>
      <c r="P7102" s="80"/>
      <c r="Q7102" s="80"/>
      <c r="R7102" s="81"/>
      <c r="S7102" s="81"/>
      <c r="T7102" s="81"/>
      <c r="U7102" s="82"/>
      <c r="V7102" s="81"/>
      <c r="W7102" s="83"/>
      <c r="X7102" s="84"/>
      <c r="Y7102" s="84"/>
      <c r="Z7102" s="85"/>
      <c r="AA7102" s="85"/>
      <c r="AB7102" s="85"/>
      <c r="AC7102" s="85"/>
      <c r="AD7102" s="85"/>
    </row>
    <row r="7103" spans="1:30" x14ac:dyDescent="0.25">
      <c r="A7103" s="86"/>
      <c r="B7103" s="86"/>
      <c r="C7103" s="86"/>
      <c r="D7103" s="86"/>
      <c r="E7103" s="86"/>
      <c r="F7103" s="86"/>
      <c r="G7103" s="86"/>
      <c r="H7103" s="86"/>
      <c r="I7103" s="86"/>
      <c r="J7103" s="86"/>
      <c r="K7103" s="86"/>
      <c r="L7103" s="86"/>
      <c r="M7103" s="86"/>
      <c r="N7103" s="86"/>
      <c r="O7103" s="86"/>
      <c r="P7103" s="86"/>
      <c r="Q7103" s="86"/>
      <c r="R7103" s="87"/>
      <c r="S7103" s="87"/>
      <c r="T7103" s="87"/>
      <c r="U7103" s="88"/>
      <c r="V7103" s="87"/>
      <c r="W7103" s="83"/>
      <c r="X7103" s="84"/>
      <c r="Y7103" s="84"/>
      <c r="Z7103" s="85"/>
      <c r="AA7103" s="85"/>
      <c r="AB7103" s="85"/>
      <c r="AC7103" s="85"/>
      <c r="AD7103" s="85"/>
    </row>
    <row r="7104" spans="1:30" x14ac:dyDescent="0.25">
      <c r="A7104" s="86"/>
      <c r="B7104" s="86"/>
      <c r="C7104" s="86"/>
      <c r="D7104" s="86"/>
      <c r="E7104" s="86"/>
      <c r="F7104" s="86"/>
      <c r="G7104" s="86"/>
      <c r="H7104" s="86"/>
      <c r="I7104" s="86"/>
      <c r="J7104" s="86"/>
      <c r="K7104" s="86"/>
      <c r="L7104" s="86"/>
      <c r="M7104" s="86"/>
      <c r="N7104" s="86"/>
      <c r="O7104" s="86"/>
      <c r="P7104" s="86"/>
      <c r="Q7104" s="86"/>
      <c r="R7104" s="87"/>
      <c r="S7104" s="87"/>
      <c r="T7104" s="87"/>
      <c r="U7104" s="88"/>
      <c r="V7104" s="88"/>
      <c r="W7104" s="83"/>
      <c r="X7104" s="84"/>
      <c r="Y7104" s="84"/>
      <c r="Z7104" s="85"/>
      <c r="AA7104" s="85"/>
      <c r="AB7104" s="85"/>
      <c r="AC7104" s="85"/>
      <c r="AD7104" s="85"/>
    </row>
    <row r="7105" spans="1:30" x14ac:dyDescent="0.25">
      <c r="A7105" s="86"/>
      <c r="B7105" s="86"/>
      <c r="C7105" s="86"/>
      <c r="D7105" s="86"/>
      <c r="E7105" s="86"/>
      <c r="F7105" s="86"/>
      <c r="G7105" s="86"/>
      <c r="H7105" s="86"/>
      <c r="I7105" s="86"/>
      <c r="J7105" s="86"/>
      <c r="K7105" s="86"/>
      <c r="L7105" s="86"/>
      <c r="M7105" s="86"/>
      <c r="N7105" s="86"/>
      <c r="O7105" s="86"/>
      <c r="P7105" s="86"/>
      <c r="Q7105" s="86"/>
      <c r="R7105" s="87"/>
      <c r="S7105" s="87"/>
      <c r="T7105" s="87"/>
      <c r="U7105" s="88"/>
      <c r="V7105" s="87"/>
      <c r="W7105" s="83"/>
      <c r="X7105" s="84"/>
      <c r="Y7105" s="84"/>
      <c r="Z7105" s="85"/>
      <c r="AA7105" s="85"/>
      <c r="AB7105" s="85"/>
      <c r="AC7105" s="85"/>
      <c r="AD7105" s="85"/>
    </row>
    <row r="7106" spans="1:30" x14ac:dyDescent="0.25">
      <c r="A7106" s="86"/>
      <c r="B7106" s="86"/>
      <c r="C7106" s="86"/>
      <c r="D7106" s="86"/>
      <c r="E7106" s="86"/>
      <c r="F7106" s="86"/>
      <c r="G7106" s="86"/>
      <c r="H7106" s="86"/>
      <c r="I7106" s="86"/>
      <c r="J7106" s="86"/>
      <c r="K7106" s="86"/>
      <c r="L7106" s="86"/>
      <c r="M7106" s="86"/>
      <c r="N7106" s="86"/>
      <c r="O7106" s="86"/>
      <c r="P7106" s="86"/>
      <c r="Q7106" s="86"/>
      <c r="R7106" s="87"/>
      <c r="S7106" s="87"/>
      <c r="T7106" s="87"/>
      <c r="U7106" s="88"/>
      <c r="V7106" s="88"/>
      <c r="W7106" s="83"/>
      <c r="X7106" s="84"/>
      <c r="Y7106" s="84"/>
      <c r="Z7106" s="85"/>
      <c r="AA7106" s="85"/>
      <c r="AB7106" s="85"/>
      <c r="AC7106" s="85"/>
      <c r="AD7106" s="85"/>
    </row>
    <row r="7107" spans="1:30" x14ac:dyDescent="0.25">
      <c r="A7107" s="80"/>
      <c r="B7107" s="80"/>
      <c r="C7107" s="80"/>
      <c r="D7107" s="80"/>
      <c r="E7107" s="80"/>
      <c r="F7107" s="80"/>
      <c r="G7107" s="80"/>
      <c r="H7107" s="80"/>
      <c r="I7107" s="80"/>
      <c r="J7107" s="80"/>
      <c r="K7107" s="80"/>
      <c r="L7107" s="80"/>
      <c r="M7107" s="80"/>
      <c r="N7107" s="80"/>
      <c r="O7107" s="80"/>
      <c r="P7107" s="80"/>
      <c r="Q7107" s="80"/>
      <c r="R7107" s="81"/>
      <c r="S7107" s="81"/>
      <c r="T7107" s="81"/>
      <c r="U7107" s="82"/>
      <c r="V7107" s="82"/>
      <c r="W7107" s="83"/>
      <c r="X7107" s="84"/>
      <c r="Y7107" s="84"/>
      <c r="Z7107" s="85"/>
      <c r="AA7107" s="85"/>
      <c r="AB7107" s="85"/>
      <c r="AC7107" s="85"/>
      <c r="AD7107" s="85"/>
    </row>
    <row r="7108" spans="1:30" x14ac:dyDescent="0.25">
      <c r="A7108" s="86"/>
      <c r="B7108" s="86"/>
      <c r="C7108" s="86"/>
      <c r="D7108" s="86"/>
      <c r="E7108" s="86"/>
      <c r="F7108" s="86"/>
      <c r="G7108" s="86"/>
      <c r="H7108" s="86"/>
      <c r="I7108" s="86"/>
      <c r="J7108" s="86"/>
      <c r="K7108" s="86"/>
      <c r="L7108" s="86"/>
      <c r="M7108" s="86"/>
      <c r="N7108" s="86"/>
      <c r="O7108" s="86"/>
      <c r="P7108" s="86"/>
      <c r="Q7108" s="86"/>
      <c r="R7108" s="87"/>
      <c r="S7108" s="87"/>
      <c r="T7108" s="87"/>
      <c r="U7108" s="88"/>
      <c r="V7108" s="88"/>
      <c r="W7108" s="83"/>
      <c r="X7108" s="84"/>
      <c r="Y7108" s="84"/>
      <c r="Z7108" s="85"/>
      <c r="AA7108" s="85"/>
      <c r="AB7108" s="85"/>
      <c r="AC7108" s="85"/>
      <c r="AD7108" s="85"/>
    </row>
    <row r="7109" spans="1:30" x14ac:dyDescent="0.25">
      <c r="A7109" s="80"/>
      <c r="B7109" s="80"/>
      <c r="C7109" s="80"/>
      <c r="D7109" s="80"/>
      <c r="E7109" s="80"/>
      <c r="F7109" s="80"/>
      <c r="G7109" s="80"/>
      <c r="H7109" s="80"/>
      <c r="I7109" s="80"/>
      <c r="J7109" s="80"/>
      <c r="K7109" s="80"/>
      <c r="L7109" s="80"/>
      <c r="M7109" s="80"/>
      <c r="N7109" s="80"/>
      <c r="O7109" s="80"/>
      <c r="P7109" s="80"/>
      <c r="Q7109" s="80"/>
      <c r="R7109" s="81"/>
      <c r="S7109" s="81"/>
      <c r="T7109" s="81"/>
      <c r="U7109" s="82"/>
      <c r="V7109" s="82"/>
      <c r="W7109" s="83"/>
      <c r="X7109" s="84"/>
      <c r="Y7109" s="84"/>
      <c r="Z7109" s="85"/>
      <c r="AA7109" s="85"/>
      <c r="AB7109" s="85"/>
      <c r="AC7109" s="85"/>
      <c r="AD7109" s="85"/>
    </row>
    <row r="7110" spans="1:30" x14ac:dyDescent="0.25">
      <c r="A7110" s="86"/>
      <c r="B7110" s="86"/>
      <c r="C7110" s="86"/>
      <c r="D7110" s="86"/>
      <c r="E7110" s="86"/>
      <c r="F7110" s="86"/>
      <c r="G7110" s="86"/>
      <c r="H7110" s="86"/>
      <c r="I7110" s="86"/>
      <c r="J7110" s="86"/>
      <c r="K7110" s="86"/>
      <c r="L7110" s="86"/>
      <c r="M7110" s="86"/>
      <c r="N7110" s="86"/>
      <c r="O7110" s="86"/>
      <c r="P7110" s="86"/>
      <c r="Q7110" s="86"/>
      <c r="R7110" s="87"/>
      <c r="S7110" s="87"/>
      <c r="T7110" s="87"/>
      <c r="U7110" s="88"/>
      <c r="V7110" s="88"/>
      <c r="W7110" s="83"/>
      <c r="X7110" s="84"/>
      <c r="Y7110" s="84"/>
      <c r="Z7110" s="85"/>
      <c r="AA7110" s="85"/>
      <c r="AB7110" s="85"/>
      <c r="AC7110" s="85"/>
      <c r="AD7110" s="85"/>
    </row>
    <row r="7111" spans="1:30" x14ac:dyDescent="0.25">
      <c r="A7111" s="86"/>
      <c r="B7111" s="86"/>
      <c r="C7111" s="86"/>
      <c r="D7111" s="86"/>
      <c r="E7111" s="86"/>
      <c r="F7111" s="86"/>
      <c r="G7111" s="86"/>
      <c r="H7111" s="86"/>
      <c r="I7111" s="86"/>
      <c r="J7111" s="86"/>
      <c r="K7111" s="86"/>
      <c r="L7111" s="86"/>
      <c r="M7111" s="86"/>
      <c r="N7111" s="86"/>
      <c r="O7111" s="86"/>
      <c r="P7111" s="86"/>
      <c r="Q7111" s="86"/>
      <c r="R7111" s="87"/>
      <c r="S7111" s="87"/>
      <c r="T7111" s="87"/>
      <c r="U7111" s="88"/>
      <c r="V7111" s="88"/>
      <c r="W7111" s="83"/>
      <c r="X7111" s="84"/>
      <c r="Y7111" s="84"/>
      <c r="Z7111" s="85"/>
      <c r="AA7111" s="85"/>
      <c r="AB7111" s="85"/>
      <c r="AC7111" s="85"/>
      <c r="AD7111" s="85"/>
    </row>
    <row r="7112" spans="1:30" x14ac:dyDescent="0.25">
      <c r="A7112" s="86"/>
      <c r="B7112" s="86"/>
      <c r="C7112" s="86"/>
      <c r="D7112" s="86"/>
      <c r="E7112" s="86"/>
      <c r="F7112" s="86"/>
      <c r="G7112" s="86"/>
      <c r="H7112" s="86"/>
      <c r="I7112" s="86"/>
      <c r="J7112" s="86"/>
      <c r="K7112" s="86"/>
      <c r="L7112" s="86"/>
      <c r="M7112" s="86"/>
      <c r="N7112" s="86"/>
      <c r="O7112" s="86"/>
      <c r="P7112" s="86"/>
      <c r="Q7112" s="86"/>
      <c r="R7112" s="87"/>
      <c r="S7112" s="87"/>
      <c r="T7112" s="87"/>
      <c r="U7112" s="88"/>
      <c r="V7112" s="88"/>
      <c r="W7112" s="83"/>
      <c r="X7112" s="84"/>
      <c r="Y7112" s="84"/>
      <c r="Z7112" s="85"/>
      <c r="AA7112" s="85"/>
      <c r="AB7112" s="85"/>
      <c r="AC7112" s="85"/>
      <c r="AD7112" s="85"/>
    </row>
    <row r="7113" spans="1:30" x14ac:dyDescent="0.25">
      <c r="A7113" s="86"/>
      <c r="B7113" s="86"/>
      <c r="C7113" s="86"/>
      <c r="D7113" s="86"/>
      <c r="E7113" s="86"/>
      <c r="F7113" s="86"/>
      <c r="G7113" s="86"/>
      <c r="H7113" s="86"/>
      <c r="I7113" s="86"/>
      <c r="J7113" s="86"/>
      <c r="K7113" s="86"/>
      <c r="L7113" s="86"/>
      <c r="M7113" s="86"/>
      <c r="N7113" s="86"/>
      <c r="O7113" s="86"/>
      <c r="P7113" s="86"/>
      <c r="Q7113" s="86"/>
      <c r="R7113" s="87"/>
      <c r="S7113" s="87"/>
      <c r="T7113" s="87"/>
      <c r="U7113" s="88"/>
      <c r="V7113" s="88"/>
      <c r="W7113" s="83"/>
      <c r="X7113" s="84"/>
      <c r="Y7113" s="84"/>
      <c r="Z7113" s="85"/>
      <c r="AA7113" s="85"/>
      <c r="AB7113" s="85"/>
      <c r="AC7113" s="85"/>
      <c r="AD7113" s="85"/>
    </row>
    <row r="7114" spans="1:30" x14ac:dyDescent="0.25">
      <c r="A7114" s="80"/>
      <c r="B7114" s="80"/>
      <c r="C7114" s="80"/>
      <c r="D7114" s="80"/>
      <c r="E7114" s="80"/>
      <c r="F7114" s="80"/>
      <c r="G7114" s="80"/>
      <c r="H7114" s="80"/>
      <c r="I7114" s="80"/>
      <c r="J7114" s="80"/>
      <c r="K7114" s="80"/>
      <c r="L7114" s="80"/>
      <c r="M7114" s="80"/>
      <c r="N7114" s="80"/>
      <c r="O7114" s="80"/>
      <c r="P7114" s="80"/>
      <c r="Q7114" s="80"/>
      <c r="R7114" s="81"/>
      <c r="S7114" s="81"/>
      <c r="T7114" s="81"/>
      <c r="U7114" s="82"/>
      <c r="V7114" s="82"/>
      <c r="W7114" s="83"/>
      <c r="X7114" s="84"/>
      <c r="Y7114" s="84"/>
      <c r="Z7114" s="85"/>
      <c r="AA7114" s="85"/>
      <c r="AB7114" s="85"/>
      <c r="AC7114" s="85"/>
      <c r="AD7114" s="85"/>
    </row>
    <row r="7115" spans="1:30" x14ac:dyDescent="0.25">
      <c r="A7115" s="86"/>
      <c r="B7115" s="86"/>
      <c r="C7115" s="86"/>
      <c r="D7115" s="86"/>
      <c r="E7115" s="86"/>
      <c r="F7115" s="86"/>
      <c r="G7115" s="86"/>
      <c r="H7115" s="86"/>
      <c r="I7115" s="86"/>
      <c r="J7115" s="86"/>
      <c r="K7115" s="86"/>
      <c r="L7115" s="86"/>
      <c r="M7115" s="86"/>
      <c r="N7115" s="86"/>
      <c r="O7115" s="86"/>
      <c r="P7115" s="86"/>
      <c r="Q7115" s="86"/>
      <c r="R7115" s="87"/>
      <c r="S7115" s="87"/>
      <c r="T7115" s="87"/>
      <c r="U7115" s="88"/>
      <c r="V7115" s="88"/>
      <c r="W7115" s="83"/>
      <c r="X7115" s="84"/>
      <c r="Y7115" s="84"/>
      <c r="Z7115" s="85"/>
      <c r="AA7115" s="85"/>
      <c r="AB7115" s="85"/>
      <c r="AC7115" s="85"/>
      <c r="AD7115" s="85"/>
    </row>
    <row r="7116" spans="1:30" x14ac:dyDescent="0.25">
      <c r="A7116" s="80"/>
      <c r="B7116" s="80"/>
      <c r="C7116" s="80"/>
      <c r="D7116" s="80"/>
      <c r="E7116" s="80"/>
      <c r="F7116" s="80"/>
      <c r="G7116" s="80"/>
      <c r="H7116" s="80"/>
      <c r="I7116" s="80"/>
      <c r="J7116" s="80"/>
      <c r="K7116" s="80"/>
      <c r="L7116" s="80"/>
      <c r="M7116" s="80"/>
      <c r="N7116" s="80"/>
      <c r="O7116" s="80"/>
      <c r="P7116" s="80"/>
      <c r="Q7116" s="80"/>
      <c r="R7116" s="81"/>
      <c r="S7116" s="81"/>
      <c r="T7116" s="81"/>
      <c r="U7116" s="82"/>
      <c r="V7116" s="82"/>
      <c r="W7116" s="83"/>
      <c r="X7116" s="84"/>
      <c r="Y7116" s="84"/>
      <c r="Z7116" s="85"/>
      <c r="AA7116" s="85"/>
      <c r="AB7116" s="85"/>
      <c r="AC7116" s="85"/>
      <c r="AD7116" s="85"/>
    </row>
    <row r="7117" spans="1:30" x14ac:dyDescent="0.25">
      <c r="A7117" s="86"/>
      <c r="B7117" s="86"/>
      <c r="C7117" s="86"/>
      <c r="D7117" s="86"/>
      <c r="E7117" s="86"/>
      <c r="F7117" s="86"/>
      <c r="G7117" s="86"/>
      <c r="H7117" s="86"/>
      <c r="I7117" s="86"/>
      <c r="J7117" s="86"/>
      <c r="K7117" s="86"/>
      <c r="L7117" s="86"/>
      <c r="M7117" s="86"/>
      <c r="N7117" s="86"/>
      <c r="O7117" s="86"/>
      <c r="P7117" s="86"/>
      <c r="Q7117" s="86"/>
      <c r="R7117" s="87"/>
      <c r="S7117" s="87"/>
      <c r="T7117" s="87"/>
      <c r="U7117" s="88"/>
      <c r="V7117" s="88"/>
      <c r="W7117" s="83"/>
      <c r="X7117" s="84"/>
      <c r="Y7117" s="84"/>
      <c r="Z7117" s="85"/>
      <c r="AA7117" s="85"/>
      <c r="AB7117" s="85"/>
      <c r="AC7117" s="85"/>
      <c r="AD7117" s="85"/>
    </row>
    <row r="7118" spans="1:30" x14ac:dyDescent="0.25">
      <c r="A7118" s="86"/>
      <c r="B7118" s="86"/>
      <c r="C7118" s="86"/>
      <c r="D7118" s="86"/>
      <c r="E7118" s="86"/>
      <c r="F7118" s="86"/>
      <c r="G7118" s="86"/>
      <c r="H7118" s="86"/>
      <c r="I7118" s="86"/>
      <c r="J7118" s="86"/>
      <c r="K7118" s="86"/>
      <c r="L7118" s="86"/>
      <c r="M7118" s="86"/>
      <c r="N7118" s="86"/>
      <c r="O7118" s="86"/>
      <c r="P7118" s="86"/>
      <c r="Q7118" s="86"/>
      <c r="R7118" s="87"/>
      <c r="S7118" s="87"/>
      <c r="T7118" s="87"/>
      <c r="U7118" s="88"/>
      <c r="V7118" s="88"/>
      <c r="W7118" s="83"/>
      <c r="X7118" s="84"/>
      <c r="Y7118" s="84"/>
      <c r="Z7118" s="85"/>
      <c r="AA7118" s="85"/>
      <c r="AB7118" s="85"/>
      <c r="AC7118" s="85"/>
      <c r="AD7118" s="85"/>
    </row>
    <row r="7119" spans="1:30" x14ac:dyDescent="0.25">
      <c r="A7119" s="86"/>
      <c r="B7119" s="86"/>
      <c r="C7119" s="86"/>
      <c r="D7119" s="86"/>
      <c r="E7119" s="86"/>
      <c r="F7119" s="86"/>
      <c r="G7119" s="86"/>
      <c r="H7119" s="86"/>
      <c r="I7119" s="86"/>
      <c r="J7119" s="86"/>
      <c r="K7119" s="86"/>
      <c r="L7119" s="86"/>
      <c r="M7119" s="86"/>
      <c r="N7119" s="86"/>
      <c r="O7119" s="86"/>
      <c r="P7119" s="86"/>
      <c r="Q7119" s="86"/>
      <c r="R7119" s="87"/>
      <c r="S7119" s="87"/>
      <c r="T7119" s="87"/>
      <c r="U7119" s="88"/>
      <c r="V7119" s="87"/>
      <c r="W7119" s="83"/>
      <c r="X7119" s="84"/>
      <c r="Y7119" s="84"/>
      <c r="Z7119" s="85"/>
      <c r="AA7119" s="85"/>
      <c r="AB7119" s="85"/>
      <c r="AC7119" s="85"/>
      <c r="AD7119" s="85"/>
    </row>
    <row r="7120" spans="1:30" x14ac:dyDescent="0.25">
      <c r="A7120" s="80"/>
      <c r="B7120" s="80"/>
      <c r="C7120" s="80"/>
      <c r="D7120" s="80"/>
      <c r="E7120" s="80"/>
      <c r="F7120" s="80"/>
      <c r="G7120" s="80"/>
      <c r="H7120" s="80"/>
      <c r="I7120" s="80"/>
      <c r="J7120" s="80"/>
      <c r="K7120" s="80"/>
      <c r="L7120" s="80"/>
      <c r="M7120" s="80"/>
      <c r="N7120" s="80"/>
      <c r="O7120" s="80"/>
      <c r="P7120" s="80"/>
      <c r="Q7120" s="80"/>
      <c r="R7120" s="81"/>
      <c r="S7120" s="81"/>
      <c r="T7120" s="81"/>
      <c r="U7120" s="82"/>
      <c r="V7120" s="81"/>
      <c r="W7120" s="83"/>
      <c r="X7120" s="84"/>
      <c r="Y7120" s="84"/>
      <c r="Z7120" s="85"/>
      <c r="AA7120" s="85"/>
      <c r="AB7120" s="85"/>
      <c r="AC7120" s="85"/>
      <c r="AD7120" s="85"/>
    </row>
    <row r="7121" spans="1:30" x14ac:dyDescent="0.25">
      <c r="A7121" s="86"/>
      <c r="B7121" s="86"/>
      <c r="C7121" s="86"/>
      <c r="D7121" s="86"/>
      <c r="E7121" s="86"/>
      <c r="F7121" s="86"/>
      <c r="G7121" s="86"/>
      <c r="H7121" s="86"/>
      <c r="I7121" s="86"/>
      <c r="J7121" s="86"/>
      <c r="K7121" s="86"/>
      <c r="L7121" s="86"/>
      <c r="M7121" s="86"/>
      <c r="N7121" s="86"/>
      <c r="O7121" s="86"/>
      <c r="P7121" s="86"/>
      <c r="Q7121" s="86"/>
      <c r="R7121" s="87"/>
      <c r="S7121" s="87"/>
      <c r="T7121" s="87"/>
      <c r="U7121" s="88"/>
      <c r="V7121" s="88"/>
      <c r="W7121" s="83"/>
      <c r="X7121" s="84"/>
      <c r="Y7121" s="84"/>
      <c r="Z7121" s="85"/>
      <c r="AA7121" s="85"/>
      <c r="AB7121" s="85"/>
      <c r="AC7121" s="85"/>
      <c r="AD7121" s="85"/>
    </row>
    <row r="7122" spans="1:30" x14ac:dyDescent="0.25">
      <c r="A7122" s="86"/>
      <c r="B7122" s="86"/>
      <c r="C7122" s="86"/>
      <c r="D7122" s="86"/>
      <c r="E7122" s="86"/>
      <c r="F7122" s="86"/>
      <c r="G7122" s="86"/>
      <c r="H7122" s="86"/>
      <c r="I7122" s="86"/>
      <c r="J7122" s="86"/>
      <c r="K7122" s="86"/>
      <c r="L7122" s="86"/>
      <c r="M7122" s="86"/>
      <c r="N7122" s="86"/>
      <c r="O7122" s="86"/>
      <c r="P7122" s="86"/>
      <c r="Q7122" s="86"/>
      <c r="R7122" s="87"/>
      <c r="S7122" s="87"/>
      <c r="T7122" s="87"/>
      <c r="U7122" s="88"/>
      <c r="V7122" s="87"/>
      <c r="W7122" s="83"/>
      <c r="X7122" s="84"/>
      <c r="Y7122" s="84"/>
      <c r="Z7122" s="85"/>
      <c r="AA7122" s="85"/>
      <c r="AB7122" s="85"/>
      <c r="AC7122" s="85"/>
      <c r="AD7122" s="85"/>
    </row>
    <row r="7123" spans="1:30" x14ac:dyDescent="0.25">
      <c r="A7123" s="80"/>
      <c r="B7123" s="80"/>
      <c r="C7123" s="80"/>
      <c r="D7123" s="80"/>
      <c r="E7123" s="80"/>
      <c r="F7123" s="80"/>
      <c r="G7123" s="80"/>
      <c r="H7123" s="80"/>
      <c r="I7123" s="80"/>
      <c r="J7123" s="80"/>
      <c r="K7123" s="80"/>
      <c r="L7123" s="80"/>
      <c r="M7123" s="80"/>
      <c r="N7123" s="80"/>
      <c r="O7123" s="80"/>
      <c r="P7123" s="80"/>
      <c r="Q7123" s="80"/>
      <c r="R7123" s="81"/>
      <c r="S7123" s="81"/>
      <c r="T7123" s="81"/>
      <c r="U7123" s="82"/>
      <c r="V7123" s="81"/>
      <c r="W7123" s="83"/>
      <c r="X7123" s="84"/>
      <c r="Y7123" s="84"/>
      <c r="Z7123" s="85"/>
      <c r="AA7123" s="85"/>
      <c r="AB7123" s="85"/>
      <c r="AC7123" s="85"/>
      <c r="AD7123" s="85"/>
    </row>
    <row r="7124" spans="1:30" x14ac:dyDescent="0.25">
      <c r="A7124" s="80"/>
      <c r="B7124" s="80"/>
      <c r="C7124" s="80"/>
      <c r="D7124" s="80"/>
      <c r="E7124" s="80"/>
      <c r="F7124" s="80"/>
      <c r="G7124" s="80"/>
      <c r="H7124" s="80"/>
      <c r="I7124" s="80"/>
      <c r="J7124" s="80"/>
      <c r="K7124" s="80"/>
      <c r="L7124" s="80"/>
      <c r="M7124" s="80"/>
      <c r="N7124" s="80"/>
      <c r="O7124" s="80"/>
      <c r="P7124" s="80"/>
      <c r="Q7124" s="80"/>
      <c r="R7124" s="81"/>
      <c r="S7124" s="81"/>
      <c r="T7124" s="81"/>
      <c r="U7124" s="82"/>
      <c r="V7124" s="82"/>
      <c r="W7124" s="83"/>
      <c r="X7124" s="84"/>
      <c r="Y7124" s="84"/>
      <c r="Z7124" s="85"/>
      <c r="AA7124" s="85"/>
      <c r="AB7124" s="85"/>
      <c r="AC7124" s="85"/>
      <c r="AD7124" s="85"/>
    </row>
    <row r="7125" spans="1:30" x14ac:dyDescent="0.25">
      <c r="A7125" s="86"/>
      <c r="B7125" s="86"/>
      <c r="C7125" s="86"/>
      <c r="D7125" s="86"/>
      <c r="E7125" s="86"/>
      <c r="F7125" s="86"/>
      <c r="G7125" s="86"/>
      <c r="H7125" s="86"/>
      <c r="I7125" s="86"/>
      <c r="J7125" s="86"/>
      <c r="K7125" s="86"/>
      <c r="L7125" s="86"/>
      <c r="M7125" s="86"/>
      <c r="N7125" s="86"/>
      <c r="O7125" s="86"/>
      <c r="P7125" s="86"/>
      <c r="Q7125" s="86"/>
      <c r="R7125" s="87"/>
      <c r="S7125" s="87"/>
      <c r="T7125" s="87"/>
      <c r="U7125" s="88"/>
      <c r="V7125" s="88"/>
      <c r="W7125" s="83"/>
      <c r="X7125" s="84"/>
      <c r="Y7125" s="84"/>
      <c r="Z7125" s="85"/>
      <c r="AA7125" s="85"/>
      <c r="AB7125" s="85"/>
      <c r="AC7125" s="85"/>
      <c r="AD7125" s="85"/>
    </row>
    <row r="7126" spans="1:30" x14ac:dyDescent="0.25">
      <c r="A7126" s="80"/>
      <c r="B7126" s="80"/>
      <c r="C7126" s="80"/>
      <c r="D7126" s="80"/>
      <c r="E7126" s="80"/>
      <c r="F7126" s="80"/>
      <c r="G7126" s="80"/>
      <c r="H7126" s="80"/>
      <c r="I7126" s="80"/>
      <c r="J7126" s="80"/>
      <c r="K7126" s="80"/>
      <c r="L7126" s="80"/>
      <c r="M7126" s="80"/>
      <c r="N7126" s="80"/>
      <c r="O7126" s="80"/>
      <c r="P7126" s="80"/>
      <c r="Q7126" s="80"/>
      <c r="R7126" s="81"/>
      <c r="S7126" s="81"/>
      <c r="T7126" s="81"/>
      <c r="U7126" s="82"/>
      <c r="V7126" s="82"/>
      <c r="W7126" s="83"/>
      <c r="X7126" s="84"/>
      <c r="Y7126" s="84"/>
      <c r="Z7126" s="85"/>
      <c r="AA7126" s="85"/>
      <c r="AB7126" s="85"/>
      <c r="AC7126" s="85"/>
      <c r="AD7126" s="85"/>
    </row>
    <row r="7127" spans="1:30" x14ac:dyDescent="0.25">
      <c r="A7127" s="86"/>
      <c r="B7127" s="86"/>
      <c r="C7127" s="86"/>
      <c r="D7127" s="86"/>
      <c r="E7127" s="86"/>
      <c r="F7127" s="86"/>
      <c r="G7127" s="86"/>
      <c r="H7127" s="86"/>
      <c r="I7127" s="86"/>
      <c r="J7127" s="86"/>
      <c r="K7127" s="86"/>
      <c r="L7127" s="86"/>
      <c r="M7127" s="86"/>
      <c r="N7127" s="86"/>
      <c r="O7127" s="86"/>
      <c r="P7127" s="86"/>
      <c r="Q7127" s="86"/>
      <c r="R7127" s="87"/>
      <c r="S7127" s="87"/>
      <c r="T7127" s="87"/>
      <c r="U7127" s="88"/>
      <c r="V7127" s="88"/>
      <c r="W7127" s="83"/>
      <c r="X7127" s="84"/>
      <c r="Y7127" s="84"/>
      <c r="Z7127" s="85"/>
      <c r="AA7127" s="85"/>
      <c r="AB7127" s="85"/>
      <c r="AC7127" s="85"/>
      <c r="AD7127" s="85"/>
    </row>
    <row r="7128" spans="1:30" x14ac:dyDescent="0.25">
      <c r="A7128" s="86"/>
      <c r="B7128" s="86"/>
      <c r="C7128" s="86"/>
      <c r="D7128" s="86"/>
      <c r="E7128" s="86"/>
      <c r="F7128" s="86"/>
      <c r="G7128" s="86"/>
      <c r="H7128" s="86"/>
      <c r="I7128" s="86"/>
      <c r="J7128" s="86"/>
      <c r="K7128" s="86"/>
      <c r="L7128" s="86"/>
      <c r="M7128" s="86"/>
      <c r="N7128" s="86"/>
      <c r="O7128" s="86"/>
      <c r="P7128" s="86"/>
      <c r="Q7128" s="86"/>
      <c r="R7128" s="87"/>
      <c r="S7128" s="87"/>
      <c r="T7128" s="87"/>
      <c r="U7128" s="88"/>
      <c r="V7128" s="88"/>
      <c r="W7128" s="83"/>
      <c r="X7128" s="84"/>
      <c r="Y7128" s="84"/>
      <c r="Z7128" s="85"/>
      <c r="AA7128" s="85"/>
      <c r="AB7128" s="85"/>
      <c r="AC7128" s="85"/>
      <c r="AD7128" s="85"/>
    </row>
    <row r="7129" spans="1:30" x14ac:dyDescent="0.25">
      <c r="A7129" s="80"/>
      <c r="B7129" s="80"/>
      <c r="C7129" s="80"/>
      <c r="D7129" s="80"/>
      <c r="E7129" s="80"/>
      <c r="F7129" s="80"/>
      <c r="G7129" s="80"/>
      <c r="H7129" s="80"/>
      <c r="I7129" s="80"/>
      <c r="J7129" s="80"/>
      <c r="K7129" s="80"/>
      <c r="L7129" s="80"/>
      <c r="M7129" s="80"/>
      <c r="N7129" s="80"/>
      <c r="O7129" s="80"/>
      <c r="P7129" s="80"/>
      <c r="Q7129" s="80"/>
      <c r="R7129" s="81"/>
      <c r="S7129" s="81"/>
      <c r="T7129" s="81"/>
      <c r="U7129" s="82"/>
      <c r="V7129" s="81"/>
      <c r="W7129" s="83"/>
      <c r="X7129" s="84"/>
      <c r="Y7129" s="84"/>
      <c r="Z7129" s="85"/>
      <c r="AA7129" s="85"/>
      <c r="AB7129" s="85"/>
      <c r="AC7129" s="85"/>
      <c r="AD7129" s="85"/>
    </row>
    <row r="7130" spans="1:30" x14ac:dyDescent="0.25">
      <c r="A7130" s="86"/>
      <c r="B7130" s="86"/>
      <c r="C7130" s="86"/>
      <c r="D7130" s="86"/>
      <c r="E7130" s="86"/>
      <c r="F7130" s="86"/>
      <c r="G7130" s="86"/>
      <c r="H7130" s="86"/>
      <c r="I7130" s="86"/>
      <c r="J7130" s="86"/>
      <c r="K7130" s="86"/>
      <c r="L7130" s="86"/>
      <c r="M7130" s="86"/>
      <c r="N7130" s="86"/>
      <c r="O7130" s="86"/>
      <c r="P7130" s="86"/>
      <c r="Q7130" s="86"/>
      <c r="R7130" s="87"/>
      <c r="S7130" s="87"/>
      <c r="T7130" s="87"/>
      <c r="U7130" s="88"/>
      <c r="V7130" s="88"/>
      <c r="W7130" s="83"/>
      <c r="X7130" s="84"/>
      <c r="Y7130" s="84"/>
      <c r="Z7130" s="85"/>
      <c r="AA7130" s="85"/>
      <c r="AB7130" s="85"/>
      <c r="AC7130" s="85"/>
      <c r="AD7130" s="85"/>
    </row>
    <row r="7131" spans="1:30" x14ac:dyDescent="0.25">
      <c r="A7131" s="80"/>
      <c r="B7131" s="80"/>
      <c r="C7131" s="80"/>
      <c r="D7131" s="80"/>
      <c r="E7131" s="80"/>
      <c r="F7131" s="80"/>
      <c r="G7131" s="80"/>
      <c r="H7131" s="80"/>
      <c r="I7131" s="80"/>
      <c r="J7131" s="80"/>
      <c r="K7131" s="80"/>
      <c r="L7131" s="80"/>
      <c r="M7131" s="80"/>
      <c r="N7131" s="80"/>
      <c r="O7131" s="80"/>
      <c r="P7131" s="80"/>
      <c r="Q7131" s="80"/>
      <c r="R7131" s="81"/>
      <c r="S7131" s="81"/>
      <c r="T7131" s="81"/>
      <c r="U7131" s="82"/>
      <c r="V7131" s="81"/>
      <c r="W7131" s="83"/>
      <c r="X7131" s="84"/>
      <c r="Y7131" s="84"/>
      <c r="Z7131" s="85"/>
      <c r="AA7131" s="85"/>
      <c r="AB7131" s="85"/>
      <c r="AC7131" s="85"/>
      <c r="AD7131" s="85"/>
    </row>
    <row r="7132" spans="1:30" x14ac:dyDescent="0.25">
      <c r="A7132" s="86"/>
      <c r="B7132" s="86"/>
      <c r="C7132" s="86"/>
      <c r="D7132" s="86"/>
      <c r="E7132" s="86"/>
      <c r="F7132" s="86"/>
      <c r="G7132" s="86"/>
      <c r="H7132" s="86"/>
      <c r="I7132" s="86"/>
      <c r="J7132" s="86"/>
      <c r="K7132" s="86"/>
      <c r="L7132" s="86"/>
      <c r="M7132" s="86"/>
      <c r="N7132" s="86"/>
      <c r="O7132" s="86"/>
      <c r="P7132" s="86"/>
      <c r="Q7132" s="86"/>
      <c r="R7132" s="87"/>
      <c r="S7132" s="87"/>
      <c r="T7132" s="87"/>
      <c r="U7132" s="88"/>
      <c r="V7132" s="87"/>
      <c r="W7132" s="83"/>
      <c r="X7132" s="84"/>
      <c r="Y7132" s="84"/>
      <c r="Z7132" s="85"/>
      <c r="AA7132" s="85"/>
      <c r="AB7132" s="85"/>
      <c r="AC7132" s="85"/>
      <c r="AD7132" s="85"/>
    </row>
    <row r="7133" spans="1:30" x14ac:dyDescent="0.25">
      <c r="A7133" s="86"/>
      <c r="B7133" s="86"/>
      <c r="C7133" s="86"/>
      <c r="D7133" s="86"/>
      <c r="E7133" s="86"/>
      <c r="F7133" s="86"/>
      <c r="G7133" s="86"/>
      <c r="H7133" s="86"/>
      <c r="I7133" s="86"/>
      <c r="J7133" s="86"/>
      <c r="K7133" s="86"/>
      <c r="L7133" s="86"/>
      <c r="M7133" s="86"/>
      <c r="N7133" s="86"/>
      <c r="O7133" s="86"/>
      <c r="P7133" s="86"/>
      <c r="Q7133" s="86"/>
      <c r="R7133" s="87"/>
      <c r="S7133" s="87"/>
      <c r="T7133" s="87"/>
      <c r="U7133" s="88"/>
      <c r="V7133" s="88"/>
      <c r="W7133" s="83"/>
      <c r="X7133" s="84"/>
      <c r="Y7133" s="84"/>
      <c r="Z7133" s="85"/>
      <c r="AA7133" s="85"/>
      <c r="AB7133" s="85"/>
      <c r="AC7133" s="85"/>
      <c r="AD7133" s="85"/>
    </row>
    <row r="7134" spans="1:30" x14ac:dyDescent="0.25">
      <c r="A7134" s="80"/>
      <c r="B7134" s="80"/>
      <c r="C7134" s="80"/>
      <c r="D7134" s="80"/>
      <c r="E7134" s="80"/>
      <c r="F7134" s="80"/>
      <c r="G7134" s="80"/>
      <c r="H7134" s="80"/>
      <c r="I7134" s="80"/>
      <c r="J7134" s="80"/>
      <c r="K7134" s="80"/>
      <c r="L7134" s="80"/>
      <c r="M7134" s="80"/>
      <c r="N7134" s="80"/>
      <c r="O7134" s="80"/>
      <c r="P7134" s="80"/>
      <c r="Q7134" s="80"/>
      <c r="R7134" s="81"/>
      <c r="S7134" s="81"/>
      <c r="T7134" s="81"/>
      <c r="U7134" s="82"/>
      <c r="V7134" s="81"/>
      <c r="W7134" s="83"/>
      <c r="X7134" s="84"/>
      <c r="Y7134" s="84"/>
      <c r="Z7134" s="85"/>
      <c r="AA7134" s="85"/>
      <c r="AB7134" s="85"/>
      <c r="AC7134" s="85"/>
      <c r="AD7134" s="85"/>
    </row>
    <row r="7135" spans="1:30" x14ac:dyDescent="0.25">
      <c r="A7135" s="80"/>
      <c r="B7135" s="80"/>
      <c r="C7135" s="80"/>
      <c r="D7135" s="80"/>
      <c r="E7135" s="80"/>
      <c r="F7135" s="80"/>
      <c r="G7135" s="80"/>
      <c r="H7135" s="80"/>
      <c r="I7135" s="80"/>
      <c r="J7135" s="80"/>
      <c r="K7135" s="80"/>
      <c r="L7135" s="80"/>
      <c r="M7135" s="80"/>
      <c r="N7135" s="80"/>
      <c r="O7135" s="80"/>
      <c r="P7135" s="80"/>
      <c r="Q7135" s="80"/>
      <c r="R7135" s="81"/>
      <c r="S7135" s="81"/>
      <c r="T7135" s="81"/>
      <c r="U7135" s="82"/>
      <c r="V7135" s="82"/>
      <c r="W7135" s="83"/>
      <c r="X7135" s="84"/>
      <c r="Y7135" s="84"/>
      <c r="Z7135" s="85"/>
      <c r="AA7135" s="85"/>
      <c r="AB7135" s="85"/>
      <c r="AC7135" s="85"/>
      <c r="AD7135" s="85"/>
    </row>
    <row r="7136" spans="1:30" x14ac:dyDescent="0.25">
      <c r="A7136" s="80"/>
      <c r="B7136" s="80"/>
      <c r="C7136" s="80"/>
      <c r="D7136" s="80"/>
      <c r="E7136" s="80"/>
      <c r="F7136" s="80"/>
      <c r="G7136" s="80"/>
      <c r="H7136" s="80"/>
      <c r="I7136" s="80"/>
      <c r="J7136" s="80"/>
      <c r="K7136" s="80"/>
      <c r="L7136" s="80"/>
      <c r="M7136" s="80"/>
      <c r="N7136" s="80"/>
      <c r="O7136" s="80"/>
      <c r="P7136" s="80"/>
      <c r="Q7136" s="80"/>
      <c r="R7136" s="81"/>
      <c r="S7136" s="81"/>
      <c r="T7136" s="81"/>
      <c r="U7136" s="82"/>
      <c r="V7136" s="82"/>
      <c r="W7136" s="83"/>
      <c r="X7136" s="84"/>
      <c r="Y7136" s="84"/>
      <c r="Z7136" s="85"/>
      <c r="AA7136" s="85"/>
      <c r="AB7136" s="85"/>
      <c r="AC7136" s="85"/>
      <c r="AD7136" s="85"/>
    </row>
    <row r="7137" spans="1:30" x14ac:dyDescent="0.25">
      <c r="A7137" s="86"/>
      <c r="B7137" s="86"/>
      <c r="C7137" s="86"/>
      <c r="D7137" s="86"/>
      <c r="E7137" s="86"/>
      <c r="F7137" s="86"/>
      <c r="G7137" s="86"/>
      <c r="H7137" s="86"/>
      <c r="I7137" s="86"/>
      <c r="J7137" s="86"/>
      <c r="K7137" s="86"/>
      <c r="L7137" s="86"/>
      <c r="M7137" s="86"/>
      <c r="N7137" s="86"/>
      <c r="O7137" s="86"/>
      <c r="P7137" s="86"/>
      <c r="Q7137" s="86"/>
      <c r="R7137" s="87"/>
      <c r="S7137" s="87"/>
      <c r="T7137" s="87"/>
      <c r="U7137" s="88"/>
      <c r="V7137" s="88"/>
      <c r="W7137" s="83"/>
      <c r="X7137" s="84"/>
      <c r="Y7137" s="84"/>
      <c r="Z7137" s="85"/>
      <c r="AA7137" s="85"/>
      <c r="AB7137" s="85"/>
      <c r="AC7137" s="85"/>
      <c r="AD7137" s="85"/>
    </row>
    <row r="7138" spans="1:30" x14ac:dyDescent="0.25">
      <c r="A7138" s="86"/>
      <c r="B7138" s="86"/>
      <c r="C7138" s="86"/>
      <c r="D7138" s="86"/>
      <c r="E7138" s="86"/>
      <c r="F7138" s="86"/>
      <c r="G7138" s="86"/>
      <c r="H7138" s="86"/>
      <c r="I7138" s="86"/>
      <c r="J7138" s="86"/>
      <c r="K7138" s="86"/>
      <c r="L7138" s="86"/>
      <c r="M7138" s="86"/>
      <c r="N7138" s="86"/>
      <c r="O7138" s="86"/>
      <c r="P7138" s="86"/>
      <c r="Q7138" s="86"/>
      <c r="R7138" s="87"/>
      <c r="S7138" s="87"/>
      <c r="T7138" s="87"/>
      <c r="U7138" s="88"/>
      <c r="V7138" s="88"/>
      <c r="W7138" s="83"/>
      <c r="X7138" s="84"/>
      <c r="Y7138" s="84"/>
      <c r="Z7138" s="85"/>
      <c r="AA7138" s="85"/>
      <c r="AB7138" s="85"/>
      <c r="AC7138" s="85"/>
      <c r="AD7138" s="85"/>
    </row>
    <row r="7139" spans="1:30" x14ac:dyDescent="0.25">
      <c r="A7139" s="86"/>
      <c r="B7139" s="86"/>
      <c r="C7139" s="86"/>
      <c r="D7139" s="86"/>
      <c r="E7139" s="86"/>
      <c r="F7139" s="86"/>
      <c r="G7139" s="86"/>
      <c r="H7139" s="86"/>
      <c r="I7139" s="86"/>
      <c r="J7139" s="86"/>
      <c r="K7139" s="86"/>
      <c r="L7139" s="86"/>
      <c r="M7139" s="86"/>
      <c r="N7139" s="86"/>
      <c r="O7139" s="86"/>
      <c r="P7139" s="86"/>
      <c r="Q7139" s="86"/>
      <c r="R7139" s="87"/>
      <c r="S7139" s="87"/>
      <c r="T7139" s="87"/>
      <c r="U7139" s="88"/>
      <c r="V7139" s="88"/>
      <c r="W7139" s="83"/>
      <c r="X7139" s="84"/>
      <c r="Y7139" s="84"/>
      <c r="Z7139" s="85"/>
      <c r="AA7139" s="85"/>
      <c r="AB7139" s="85"/>
      <c r="AC7139" s="85"/>
      <c r="AD7139" s="85"/>
    </row>
    <row r="7140" spans="1:30" x14ac:dyDescent="0.25">
      <c r="A7140" s="86"/>
      <c r="B7140" s="86"/>
      <c r="C7140" s="86"/>
      <c r="D7140" s="86"/>
      <c r="E7140" s="86"/>
      <c r="F7140" s="86"/>
      <c r="G7140" s="86"/>
      <c r="H7140" s="86"/>
      <c r="I7140" s="86"/>
      <c r="J7140" s="86"/>
      <c r="K7140" s="86"/>
      <c r="L7140" s="86"/>
      <c r="M7140" s="86"/>
      <c r="N7140" s="86"/>
      <c r="O7140" s="86"/>
      <c r="P7140" s="86"/>
      <c r="Q7140" s="86"/>
      <c r="R7140" s="87"/>
      <c r="S7140" s="87"/>
      <c r="T7140" s="87"/>
      <c r="U7140" s="88"/>
      <c r="V7140" s="87"/>
      <c r="W7140" s="83"/>
      <c r="X7140" s="84"/>
      <c r="Y7140" s="84"/>
      <c r="Z7140" s="85"/>
      <c r="AA7140" s="85"/>
      <c r="AB7140" s="85"/>
      <c r="AC7140" s="85"/>
      <c r="AD7140" s="85"/>
    </row>
    <row r="7141" spans="1:30" x14ac:dyDescent="0.25">
      <c r="A7141" s="86"/>
      <c r="B7141" s="86"/>
      <c r="C7141" s="86"/>
      <c r="D7141" s="86"/>
      <c r="E7141" s="86"/>
      <c r="F7141" s="86"/>
      <c r="G7141" s="86"/>
      <c r="H7141" s="86"/>
      <c r="I7141" s="86"/>
      <c r="J7141" s="86"/>
      <c r="K7141" s="86"/>
      <c r="L7141" s="86"/>
      <c r="M7141" s="86"/>
      <c r="N7141" s="86"/>
      <c r="O7141" s="86"/>
      <c r="P7141" s="86"/>
      <c r="Q7141" s="86"/>
      <c r="R7141" s="87"/>
      <c r="S7141" s="87"/>
      <c r="T7141" s="87"/>
      <c r="U7141" s="88"/>
      <c r="V7141" s="88"/>
      <c r="W7141" s="83"/>
      <c r="X7141" s="84"/>
      <c r="Y7141" s="84"/>
      <c r="Z7141" s="85"/>
      <c r="AA7141" s="85"/>
      <c r="AB7141" s="85"/>
      <c r="AC7141" s="85"/>
      <c r="AD7141" s="85"/>
    </row>
    <row r="7142" spans="1:30" x14ac:dyDescent="0.25">
      <c r="A7142" s="80"/>
      <c r="B7142" s="80"/>
      <c r="C7142" s="80"/>
      <c r="D7142" s="80"/>
      <c r="E7142" s="80"/>
      <c r="F7142" s="80"/>
      <c r="G7142" s="80"/>
      <c r="H7142" s="80"/>
      <c r="I7142" s="80"/>
      <c r="J7142" s="80"/>
      <c r="K7142" s="80"/>
      <c r="L7142" s="80"/>
      <c r="M7142" s="80"/>
      <c r="N7142" s="80"/>
      <c r="O7142" s="80"/>
      <c r="P7142" s="80"/>
      <c r="Q7142" s="80"/>
      <c r="R7142" s="81"/>
      <c r="S7142" s="81"/>
      <c r="T7142" s="81"/>
      <c r="U7142" s="82"/>
      <c r="V7142" s="81"/>
      <c r="W7142" s="83"/>
      <c r="X7142" s="84"/>
      <c r="Y7142" s="84"/>
      <c r="Z7142" s="85"/>
      <c r="AA7142" s="85"/>
      <c r="AB7142" s="85"/>
      <c r="AC7142" s="85"/>
      <c r="AD7142" s="85"/>
    </row>
    <row r="7143" spans="1:30" x14ac:dyDescent="0.25">
      <c r="A7143" s="86"/>
      <c r="B7143" s="86"/>
      <c r="C7143" s="86"/>
      <c r="D7143" s="86"/>
      <c r="E7143" s="86"/>
      <c r="F7143" s="86"/>
      <c r="G7143" s="86"/>
      <c r="H7143" s="86"/>
      <c r="I7143" s="86"/>
      <c r="J7143" s="86"/>
      <c r="K7143" s="86"/>
      <c r="L7143" s="86"/>
      <c r="M7143" s="86"/>
      <c r="N7143" s="86"/>
      <c r="O7143" s="86"/>
      <c r="P7143" s="86"/>
      <c r="Q7143" s="86"/>
      <c r="R7143" s="87"/>
      <c r="S7143" s="87"/>
      <c r="T7143" s="87"/>
      <c r="U7143" s="88"/>
      <c r="V7143" s="88"/>
      <c r="W7143" s="83"/>
      <c r="X7143" s="84"/>
      <c r="Y7143" s="84"/>
      <c r="Z7143" s="85"/>
      <c r="AA7143" s="85"/>
      <c r="AB7143" s="85"/>
      <c r="AC7143" s="85"/>
      <c r="AD7143" s="85"/>
    </row>
    <row r="7144" spans="1:30" x14ac:dyDescent="0.25">
      <c r="A7144" s="80"/>
      <c r="B7144" s="80"/>
      <c r="C7144" s="80"/>
      <c r="D7144" s="80"/>
      <c r="E7144" s="80"/>
      <c r="F7144" s="80"/>
      <c r="G7144" s="80"/>
      <c r="H7144" s="80"/>
      <c r="I7144" s="80"/>
      <c r="J7144" s="80"/>
      <c r="K7144" s="80"/>
      <c r="L7144" s="80"/>
      <c r="M7144" s="80"/>
      <c r="N7144" s="80"/>
      <c r="O7144" s="80"/>
      <c r="P7144" s="80"/>
      <c r="Q7144" s="80"/>
      <c r="R7144" s="81"/>
      <c r="S7144" s="81"/>
      <c r="T7144" s="81"/>
      <c r="U7144" s="82"/>
      <c r="V7144" s="81"/>
      <c r="W7144" s="83"/>
      <c r="X7144" s="84"/>
      <c r="Y7144" s="84"/>
      <c r="Z7144" s="85"/>
      <c r="AA7144" s="85"/>
      <c r="AB7144" s="85"/>
      <c r="AC7144" s="85"/>
      <c r="AD7144" s="85"/>
    </row>
    <row r="7145" spans="1:30" x14ac:dyDescent="0.25">
      <c r="A7145" s="80"/>
      <c r="B7145" s="80"/>
      <c r="C7145" s="80"/>
      <c r="D7145" s="80"/>
      <c r="E7145" s="80"/>
      <c r="F7145" s="80"/>
      <c r="G7145" s="80"/>
      <c r="H7145" s="80"/>
      <c r="I7145" s="80"/>
      <c r="J7145" s="80"/>
      <c r="K7145" s="80"/>
      <c r="L7145" s="80"/>
      <c r="M7145" s="80"/>
      <c r="N7145" s="80"/>
      <c r="O7145" s="80"/>
      <c r="P7145" s="80"/>
      <c r="Q7145" s="80"/>
      <c r="R7145" s="81"/>
      <c r="S7145" s="81"/>
      <c r="T7145" s="81"/>
      <c r="U7145" s="82"/>
      <c r="V7145" s="82"/>
      <c r="W7145" s="83"/>
      <c r="X7145" s="84"/>
      <c r="Y7145" s="84"/>
      <c r="Z7145" s="85"/>
      <c r="AA7145" s="85"/>
      <c r="AB7145" s="85"/>
      <c r="AC7145" s="85"/>
      <c r="AD7145" s="85"/>
    </row>
    <row r="7146" spans="1:30" x14ac:dyDescent="0.25">
      <c r="A7146" s="86"/>
      <c r="B7146" s="86"/>
      <c r="C7146" s="86"/>
      <c r="D7146" s="86"/>
      <c r="E7146" s="86"/>
      <c r="F7146" s="86"/>
      <c r="G7146" s="86"/>
      <c r="H7146" s="86"/>
      <c r="I7146" s="86"/>
      <c r="J7146" s="86"/>
      <c r="K7146" s="86"/>
      <c r="L7146" s="86"/>
      <c r="M7146" s="86"/>
      <c r="N7146" s="86"/>
      <c r="O7146" s="86"/>
      <c r="P7146" s="86"/>
      <c r="Q7146" s="86"/>
      <c r="R7146" s="87"/>
      <c r="S7146" s="87"/>
      <c r="T7146" s="87"/>
      <c r="U7146" s="88"/>
      <c r="V7146" s="88"/>
      <c r="W7146" s="83"/>
      <c r="X7146" s="84"/>
      <c r="Y7146" s="84"/>
      <c r="Z7146" s="85"/>
      <c r="AA7146" s="85"/>
      <c r="AB7146" s="85"/>
      <c r="AC7146" s="85"/>
      <c r="AD7146" s="85"/>
    </row>
    <row r="7147" spans="1:30" x14ac:dyDescent="0.25">
      <c r="A7147" s="80"/>
      <c r="B7147" s="80"/>
      <c r="C7147" s="80"/>
      <c r="D7147" s="80"/>
      <c r="E7147" s="80"/>
      <c r="F7147" s="80"/>
      <c r="G7147" s="80"/>
      <c r="H7147" s="80"/>
      <c r="I7147" s="80"/>
      <c r="J7147" s="80"/>
      <c r="K7147" s="80"/>
      <c r="L7147" s="80"/>
      <c r="M7147" s="80"/>
      <c r="N7147" s="80"/>
      <c r="O7147" s="80"/>
      <c r="P7147" s="80"/>
      <c r="Q7147" s="80"/>
      <c r="R7147" s="81"/>
      <c r="S7147" s="81"/>
      <c r="T7147" s="81"/>
      <c r="U7147" s="82"/>
      <c r="V7147" s="82"/>
      <c r="W7147" s="83"/>
      <c r="X7147" s="84"/>
      <c r="Y7147" s="84"/>
      <c r="Z7147" s="85"/>
      <c r="AA7147" s="85"/>
      <c r="AB7147" s="85"/>
      <c r="AC7147" s="85"/>
      <c r="AD7147" s="85"/>
    </row>
    <row r="7148" spans="1:30" x14ac:dyDescent="0.25">
      <c r="A7148" s="86"/>
      <c r="B7148" s="86"/>
      <c r="C7148" s="86"/>
      <c r="D7148" s="86"/>
      <c r="E7148" s="86"/>
      <c r="F7148" s="86"/>
      <c r="G7148" s="86"/>
      <c r="H7148" s="86"/>
      <c r="I7148" s="86"/>
      <c r="J7148" s="86"/>
      <c r="K7148" s="86"/>
      <c r="L7148" s="86"/>
      <c r="M7148" s="86"/>
      <c r="N7148" s="86"/>
      <c r="O7148" s="86"/>
      <c r="P7148" s="86"/>
      <c r="Q7148" s="86"/>
      <c r="R7148" s="87"/>
      <c r="S7148" s="87"/>
      <c r="T7148" s="87"/>
      <c r="U7148" s="88"/>
      <c r="V7148" s="87"/>
      <c r="W7148" s="83"/>
      <c r="X7148" s="84"/>
      <c r="Y7148" s="84"/>
      <c r="Z7148" s="85"/>
      <c r="AA7148" s="85"/>
      <c r="AB7148" s="85"/>
      <c r="AC7148" s="85"/>
      <c r="AD7148" s="85"/>
    </row>
    <row r="7149" spans="1:30" x14ac:dyDescent="0.25">
      <c r="A7149" s="86"/>
      <c r="B7149" s="86"/>
      <c r="C7149" s="86"/>
      <c r="D7149" s="86"/>
      <c r="E7149" s="86"/>
      <c r="F7149" s="86"/>
      <c r="G7149" s="86"/>
      <c r="H7149" s="86"/>
      <c r="I7149" s="86"/>
      <c r="J7149" s="86"/>
      <c r="K7149" s="86"/>
      <c r="L7149" s="86"/>
      <c r="M7149" s="86"/>
      <c r="N7149" s="86"/>
      <c r="O7149" s="86"/>
      <c r="P7149" s="86"/>
      <c r="Q7149" s="86"/>
      <c r="R7149" s="87"/>
      <c r="S7149" s="87"/>
      <c r="T7149" s="87"/>
      <c r="U7149" s="88"/>
      <c r="V7149" s="88"/>
      <c r="W7149" s="83"/>
      <c r="X7149" s="84"/>
      <c r="Y7149" s="84"/>
      <c r="Z7149" s="85"/>
      <c r="AA7149" s="85"/>
      <c r="AB7149" s="85"/>
      <c r="AC7149" s="85"/>
      <c r="AD7149" s="85"/>
    </row>
    <row r="7150" spans="1:30" x14ac:dyDescent="0.25">
      <c r="A7150" s="86"/>
      <c r="B7150" s="86"/>
      <c r="C7150" s="86"/>
      <c r="D7150" s="86"/>
      <c r="E7150" s="86"/>
      <c r="F7150" s="86"/>
      <c r="G7150" s="86"/>
      <c r="H7150" s="86"/>
      <c r="I7150" s="86"/>
      <c r="J7150" s="86"/>
      <c r="K7150" s="86"/>
      <c r="L7150" s="86"/>
      <c r="M7150" s="86"/>
      <c r="N7150" s="86"/>
      <c r="O7150" s="86"/>
      <c r="P7150" s="86"/>
      <c r="Q7150" s="86"/>
      <c r="R7150" s="87"/>
      <c r="S7150" s="87"/>
      <c r="T7150" s="87"/>
      <c r="U7150" s="88"/>
      <c r="V7150" s="88"/>
      <c r="W7150" s="83"/>
      <c r="X7150" s="84"/>
      <c r="Y7150" s="84"/>
      <c r="Z7150" s="85"/>
      <c r="AA7150" s="85"/>
      <c r="AB7150" s="85"/>
      <c r="AC7150" s="85"/>
      <c r="AD7150" s="85"/>
    </row>
    <row r="7151" spans="1:30" x14ac:dyDescent="0.25">
      <c r="A7151" s="80"/>
      <c r="B7151" s="80"/>
      <c r="C7151" s="80"/>
      <c r="D7151" s="80"/>
      <c r="E7151" s="80"/>
      <c r="F7151" s="80"/>
      <c r="G7151" s="80"/>
      <c r="H7151" s="80"/>
      <c r="I7151" s="80"/>
      <c r="J7151" s="80"/>
      <c r="K7151" s="80"/>
      <c r="L7151" s="80"/>
      <c r="M7151" s="80"/>
      <c r="N7151" s="80"/>
      <c r="O7151" s="80"/>
      <c r="P7151" s="80"/>
      <c r="Q7151" s="80"/>
      <c r="R7151" s="81"/>
      <c r="S7151" s="81"/>
      <c r="T7151" s="81"/>
      <c r="U7151" s="82"/>
      <c r="V7151" s="82"/>
      <c r="W7151" s="83"/>
      <c r="X7151" s="84"/>
      <c r="Y7151" s="84"/>
      <c r="Z7151" s="85"/>
      <c r="AA7151" s="85"/>
      <c r="AB7151" s="85"/>
      <c r="AC7151" s="85"/>
      <c r="AD7151" s="85"/>
    </row>
    <row r="7152" spans="1:30" x14ac:dyDescent="0.25">
      <c r="A7152" s="80"/>
      <c r="B7152" s="80"/>
      <c r="C7152" s="80"/>
      <c r="D7152" s="80"/>
      <c r="E7152" s="80"/>
      <c r="F7152" s="80"/>
      <c r="G7152" s="80"/>
      <c r="H7152" s="80"/>
      <c r="I7152" s="80"/>
      <c r="J7152" s="80"/>
      <c r="K7152" s="80"/>
      <c r="L7152" s="80"/>
      <c r="M7152" s="80"/>
      <c r="N7152" s="80"/>
      <c r="O7152" s="80"/>
      <c r="P7152" s="80"/>
      <c r="Q7152" s="80"/>
      <c r="R7152" s="81"/>
      <c r="S7152" s="81"/>
      <c r="T7152" s="81"/>
      <c r="U7152" s="82"/>
      <c r="V7152" s="82"/>
      <c r="W7152" s="83"/>
      <c r="X7152" s="84"/>
      <c r="Y7152" s="84"/>
      <c r="Z7152" s="85"/>
      <c r="AA7152" s="85"/>
      <c r="AB7152" s="85"/>
      <c r="AC7152" s="85"/>
      <c r="AD7152" s="85"/>
    </row>
    <row r="7153" spans="1:30" x14ac:dyDescent="0.25">
      <c r="A7153" s="80"/>
      <c r="B7153" s="80"/>
      <c r="C7153" s="80"/>
      <c r="D7153" s="80"/>
      <c r="E7153" s="80"/>
      <c r="F7153" s="80"/>
      <c r="G7153" s="80"/>
      <c r="H7153" s="80"/>
      <c r="I7153" s="80"/>
      <c r="J7153" s="80"/>
      <c r="K7153" s="80"/>
      <c r="L7153" s="80"/>
      <c r="M7153" s="80"/>
      <c r="N7153" s="80"/>
      <c r="O7153" s="80"/>
      <c r="P7153" s="80"/>
      <c r="Q7153" s="80"/>
      <c r="R7153" s="81"/>
      <c r="S7153" s="81"/>
      <c r="T7153" s="81"/>
      <c r="U7153" s="82"/>
      <c r="V7153" s="81"/>
      <c r="W7153" s="83"/>
      <c r="X7153" s="84"/>
      <c r="Y7153" s="84"/>
      <c r="Z7153" s="85"/>
      <c r="AA7153" s="85"/>
      <c r="AB7153" s="85"/>
      <c r="AC7153" s="85"/>
      <c r="AD7153" s="85"/>
    </row>
    <row r="7154" spans="1:30" x14ac:dyDescent="0.25">
      <c r="A7154" s="80"/>
      <c r="B7154" s="80"/>
      <c r="C7154" s="80"/>
      <c r="D7154" s="80"/>
      <c r="E7154" s="80"/>
      <c r="F7154" s="80"/>
      <c r="G7154" s="80"/>
      <c r="H7154" s="80"/>
      <c r="I7154" s="80"/>
      <c r="J7154" s="80"/>
      <c r="K7154" s="80"/>
      <c r="L7154" s="80"/>
      <c r="M7154" s="80"/>
      <c r="N7154" s="80"/>
      <c r="O7154" s="80"/>
      <c r="P7154" s="80"/>
      <c r="Q7154" s="80"/>
      <c r="R7154" s="81"/>
      <c r="S7154" s="81"/>
      <c r="T7154" s="81"/>
      <c r="U7154" s="82"/>
      <c r="V7154" s="81"/>
      <c r="W7154" s="83"/>
      <c r="X7154" s="84"/>
      <c r="Y7154" s="84"/>
      <c r="Z7154" s="85"/>
      <c r="AA7154" s="85"/>
      <c r="AB7154" s="85"/>
      <c r="AC7154" s="85"/>
      <c r="AD7154" s="85"/>
    </row>
    <row r="7155" spans="1:30" x14ac:dyDescent="0.25">
      <c r="A7155" s="80"/>
      <c r="B7155" s="80"/>
      <c r="C7155" s="80"/>
      <c r="D7155" s="80"/>
      <c r="E7155" s="80"/>
      <c r="F7155" s="80"/>
      <c r="G7155" s="80"/>
      <c r="H7155" s="80"/>
      <c r="I7155" s="80"/>
      <c r="J7155" s="80"/>
      <c r="K7155" s="80"/>
      <c r="L7155" s="80"/>
      <c r="M7155" s="80"/>
      <c r="N7155" s="80"/>
      <c r="O7155" s="80"/>
      <c r="P7155" s="80"/>
      <c r="Q7155" s="80"/>
      <c r="R7155" s="81"/>
      <c r="S7155" s="81"/>
      <c r="T7155" s="81"/>
      <c r="U7155" s="82"/>
      <c r="V7155" s="81"/>
      <c r="W7155" s="83"/>
      <c r="X7155" s="84"/>
      <c r="Y7155" s="84"/>
      <c r="Z7155" s="85"/>
      <c r="AA7155" s="85"/>
      <c r="AB7155" s="85"/>
      <c r="AC7155" s="85"/>
      <c r="AD7155" s="85"/>
    </row>
    <row r="7156" spans="1:30" x14ac:dyDescent="0.25">
      <c r="A7156" s="80"/>
      <c r="B7156" s="80"/>
      <c r="C7156" s="80"/>
      <c r="D7156" s="80"/>
      <c r="E7156" s="80"/>
      <c r="F7156" s="80"/>
      <c r="G7156" s="80"/>
      <c r="H7156" s="80"/>
      <c r="I7156" s="80"/>
      <c r="J7156" s="80"/>
      <c r="K7156" s="80"/>
      <c r="L7156" s="80"/>
      <c r="M7156" s="80"/>
      <c r="N7156" s="80"/>
      <c r="O7156" s="80"/>
      <c r="P7156" s="80"/>
      <c r="Q7156" s="80"/>
      <c r="R7156" s="81"/>
      <c r="S7156" s="81"/>
      <c r="T7156" s="81"/>
      <c r="U7156" s="82"/>
      <c r="V7156" s="81"/>
      <c r="W7156" s="83"/>
      <c r="X7156" s="84"/>
      <c r="Y7156" s="84"/>
      <c r="Z7156" s="85"/>
      <c r="AA7156" s="85"/>
      <c r="AB7156" s="85"/>
      <c r="AC7156" s="85"/>
      <c r="AD7156" s="85"/>
    </row>
    <row r="7157" spans="1:30" x14ac:dyDescent="0.25">
      <c r="A7157" s="86"/>
      <c r="B7157" s="86"/>
      <c r="C7157" s="86"/>
      <c r="D7157" s="86"/>
      <c r="E7157" s="86"/>
      <c r="F7157" s="86"/>
      <c r="G7157" s="86"/>
      <c r="H7157" s="86"/>
      <c r="I7157" s="86"/>
      <c r="J7157" s="86"/>
      <c r="K7157" s="86"/>
      <c r="L7157" s="86"/>
      <c r="M7157" s="86"/>
      <c r="N7157" s="86"/>
      <c r="O7157" s="86"/>
      <c r="P7157" s="86"/>
      <c r="Q7157" s="86"/>
      <c r="R7157" s="87"/>
      <c r="S7157" s="87"/>
      <c r="T7157" s="87"/>
      <c r="U7157" s="88"/>
      <c r="V7157" s="88"/>
      <c r="W7157" s="83"/>
      <c r="X7157" s="84"/>
      <c r="Y7157" s="84"/>
      <c r="Z7157" s="85"/>
      <c r="AA7157" s="85"/>
      <c r="AB7157" s="85"/>
      <c r="AC7157" s="85"/>
      <c r="AD7157" s="85"/>
    </row>
    <row r="7158" spans="1:30" x14ac:dyDescent="0.25">
      <c r="A7158" s="80"/>
      <c r="B7158" s="80"/>
      <c r="C7158" s="80"/>
      <c r="D7158" s="80"/>
      <c r="E7158" s="80"/>
      <c r="F7158" s="80"/>
      <c r="G7158" s="80"/>
      <c r="H7158" s="80"/>
      <c r="I7158" s="80"/>
      <c r="J7158" s="80"/>
      <c r="K7158" s="80"/>
      <c r="L7158" s="80"/>
      <c r="M7158" s="80"/>
      <c r="N7158" s="80"/>
      <c r="O7158" s="80"/>
      <c r="P7158" s="80"/>
      <c r="Q7158" s="80"/>
      <c r="R7158" s="81"/>
      <c r="S7158" s="81"/>
      <c r="T7158" s="81"/>
      <c r="U7158" s="82"/>
      <c r="V7158" s="82"/>
      <c r="W7158" s="83"/>
      <c r="X7158" s="84"/>
      <c r="Y7158" s="84"/>
      <c r="Z7158" s="85"/>
      <c r="AA7158" s="85"/>
      <c r="AB7158" s="85"/>
      <c r="AC7158" s="85"/>
      <c r="AD7158" s="85"/>
    </row>
    <row r="7159" spans="1:30" x14ac:dyDescent="0.25">
      <c r="A7159" s="86"/>
      <c r="B7159" s="86"/>
      <c r="C7159" s="86"/>
      <c r="D7159" s="86"/>
      <c r="E7159" s="86"/>
      <c r="F7159" s="86"/>
      <c r="G7159" s="86"/>
      <c r="H7159" s="86"/>
      <c r="I7159" s="86"/>
      <c r="J7159" s="86"/>
      <c r="K7159" s="86"/>
      <c r="L7159" s="86"/>
      <c r="M7159" s="86"/>
      <c r="N7159" s="86"/>
      <c r="O7159" s="86"/>
      <c r="P7159" s="86"/>
      <c r="Q7159" s="86"/>
      <c r="R7159" s="87"/>
      <c r="S7159" s="87"/>
      <c r="T7159" s="87"/>
      <c r="U7159" s="88"/>
      <c r="V7159" s="87"/>
      <c r="W7159" s="83"/>
      <c r="X7159" s="84"/>
      <c r="Y7159" s="84"/>
      <c r="Z7159" s="85"/>
      <c r="AA7159" s="85"/>
      <c r="AB7159" s="85"/>
      <c r="AC7159" s="85"/>
      <c r="AD7159" s="85"/>
    </row>
    <row r="7160" spans="1:30" x14ac:dyDescent="0.25">
      <c r="A7160" s="80"/>
      <c r="B7160" s="80"/>
      <c r="C7160" s="80"/>
      <c r="D7160" s="80"/>
      <c r="E7160" s="80"/>
      <c r="F7160" s="80"/>
      <c r="G7160" s="80"/>
      <c r="H7160" s="80"/>
      <c r="I7160" s="80"/>
      <c r="J7160" s="80"/>
      <c r="K7160" s="80"/>
      <c r="L7160" s="80"/>
      <c r="M7160" s="80"/>
      <c r="N7160" s="80"/>
      <c r="O7160" s="80"/>
      <c r="P7160" s="80"/>
      <c r="Q7160" s="80"/>
      <c r="R7160" s="81"/>
      <c r="S7160" s="81"/>
      <c r="T7160" s="81"/>
      <c r="U7160" s="82"/>
      <c r="V7160" s="81"/>
      <c r="W7160" s="83"/>
      <c r="X7160" s="84"/>
      <c r="Y7160" s="84"/>
      <c r="Z7160" s="85"/>
      <c r="AA7160" s="85"/>
      <c r="AB7160" s="85"/>
      <c r="AC7160" s="85"/>
      <c r="AD7160" s="85"/>
    </row>
    <row r="7161" spans="1:30" x14ac:dyDescent="0.25">
      <c r="A7161" s="80"/>
      <c r="B7161" s="80"/>
      <c r="C7161" s="80"/>
      <c r="D7161" s="80"/>
      <c r="E7161" s="80"/>
      <c r="F7161" s="80"/>
      <c r="G7161" s="80"/>
      <c r="H7161" s="80"/>
      <c r="I7161" s="80"/>
      <c r="J7161" s="80"/>
      <c r="K7161" s="80"/>
      <c r="L7161" s="80"/>
      <c r="M7161" s="80"/>
      <c r="N7161" s="80"/>
      <c r="O7161" s="80"/>
      <c r="P7161" s="80"/>
      <c r="Q7161" s="80"/>
      <c r="R7161" s="81"/>
      <c r="S7161" s="81"/>
      <c r="T7161" s="81"/>
      <c r="U7161" s="82"/>
      <c r="V7161" s="81"/>
      <c r="W7161" s="83"/>
      <c r="X7161" s="84"/>
      <c r="Y7161" s="84"/>
      <c r="Z7161" s="85"/>
      <c r="AA7161" s="85"/>
      <c r="AB7161" s="85"/>
      <c r="AC7161" s="85"/>
      <c r="AD7161" s="85"/>
    </row>
    <row r="7162" spans="1:30" x14ac:dyDescent="0.25">
      <c r="A7162" s="86"/>
      <c r="B7162" s="86"/>
      <c r="C7162" s="86"/>
      <c r="D7162" s="86"/>
      <c r="E7162" s="86"/>
      <c r="F7162" s="86"/>
      <c r="G7162" s="86"/>
      <c r="H7162" s="86"/>
      <c r="I7162" s="86"/>
      <c r="J7162" s="86"/>
      <c r="K7162" s="86"/>
      <c r="L7162" s="86"/>
      <c r="M7162" s="86"/>
      <c r="N7162" s="86"/>
      <c r="O7162" s="86"/>
      <c r="P7162" s="86"/>
      <c r="Q7162" s="86"/>
      <c r="R7162" s="87"/>
      <c r="S7162" s="87"/>
      <c r="T7162" s="87"/>
      <c r="U7162" s="88"/>
      <c r="V7162" s="87"/>
      <c r="W7162" s="83"/>
      <c r="X7162" s="84"/>
      <c r="Y7162" s="84"/>
      <c r="Z7162" s="85"/>
      <c r="AA7162" s="85"/>
      <c r="AB7162" s="85"/>
      <c r="AC7162" s="85"/>
      <c r="AD7162" s="85"/>
    </row>
    <row r="7163" spans="1:30" x14ac:dyDescent="0.25">
      <c r="A7163" s="86"/>
      <c r="B7163" s="86"/>
      <c r="C7163" s="86"/>
      <c r="D7163" s="86"/>
      <c r="E7163" s="86"/>
      <c r="F7163" s="86"/>
      <c r="G7163" s="86"/>
      <c r="H7163" s="86"/>
      <c r="I7163" s="86"/>
      <c r="J7163" s="86"/>
      <c r="K7163" s="86"/>
      <c r="L7163" s="86"/>
      <c r="M7163" s="86"/>
      <c r="N7163" s="86"/>
      <c r="O7163" s="86"/>
      <c r="P7163" s="86"/>
      <c r="Q7163" s="86"/>
      <c r="R7163" s="87"/>
      <c r="S7163" s="87"/>
      <c r="T7163" s="87"/>
      <c r="U7163" s="88"/>
      <c r="V7163" s="88"/>
      <c r="W7163" s="83"/>
      <c r="X7163" s="84"/>
      <c r="Y7163" s="84"/>
      <c r="Z7163" s="85"/>
      <c r="AA7163" s="85"/>
      <c r="AB7163" s="85"/>
      <c r="AC7163" s="85"/>
      <c r="AD7163" s="85"/>
    </row>
    <row r="7164" spans="1:30" x14ac:dyDescent="0.25">
      <c r="A7164" s="80"/>
      <c r="B7164" s="80"/>
      <c r="C7164" s="80"/>
      <c r="D7164" s="80"/>
      <c r="E7164" s="80"/>
      <c r="F7164" s="80"/>
      <c r="G7164" s="80"/>
      <c r="H7164" s="80"/>
      <c r="I7164" s="80"/>
      <c r="J7164" s="80"/>
      <c r="K7164" s="80"/>
      <c r="L7164" s="80"/>
      <c r="M7164" s="80"/>
      <c r="N7164" s="80"/>
      <c r="O7164" s="80"/>
      <c r="P7164" s="80"/>
      <c r="Q7164" s="80"/>
      <c r="R7164" s="81"/>
      <c r="S7164" s="81"/>
      <c r="T7164" s="81"/>
      <c r="U7164" s="82"/>
      <c r="V7164" s="82"/>
      <c r="W7164" s="83"/>
      <c r="X7164" s="84"/>
      <c r="Y7164" s="84"/>
      <c r="Z7164" s="85"/>
      <c r="AA7164" s="85"/>
      <c r="AB7164" s="85"/>
      <c r="AC7164" s="85"/>
      <c r="AD7164" s="85"/>
    </row>
    <row r="7165" spans="1:30" x14ac:dyDescent="0.25">
      <c r="A7165" s="86"/>
      <c r="B7165" s="86"/>
      <c r="C7165" s="86"/>
      <c r="D7165" s="86"/>
      <c r="E7165" s="86"/>
      <c r="F7165" s="86"/>
      <c r="G7165" s="86"/>
      <c r="H7165" s="86"/>
      <c r="I7165" s="86"/>
      <c r="J7165" s="86"/>
      <c r="K7165" s="86"/>
      <c r="L7165" s="86"/>
      <c r="M7165" s="86"/>
      <c r="N7165" s="86"/>
      <c r="O7165" s="86"/>
      <c r="P7165" s="86"/>
      <c r="Q7165" s="86"/>
      <c r="R7165" s="87"/>
      <c r="S7165" s="87"/>
      <c r="T7165" s="87"/>
      <c r="U7165" s="88"/>
      <c r="V7165" s="88"/>
      <c r="W7165" s="83"/>
      <c r="X7165" s="84"/>
      <c r="Y7165" s="84"/>
      <c r="Z7165" s="85"/>
      <c r="AA7165" s="85"/>
      <c r="AB7165" s="85"/>
      <c r="AC7165" s="85"/>
      <c r="AD7165" s="85"/>
    </row>
    <row r="7166" spans="1:30" x14ac:dyDescent="0.25">
      <c r="A7166" s="86"/>
      <c r="B7166" s="86"/>
      <c r="C7166" s="86"/>
      <c r="D7166" s="86"/>
      <c r="E7166" s="86"/>
      <c r="F7166" s="86"/>
      <c r="G7166" s="86"/>
      <c r="H7166" s="86"/>
      <c r="I7166" s="86"/>
      <c r="J7166" s="86"/>
      <c r="K7166" s="86"/>
      <c r="L7166" s="86"/>
      <c r="M7166" s="86"/>
      <c r="N7166" s="86"/>
      <c r="O7166" s="86"/>
      <c r="P7166" s="86"/>
      <c r="Q7166" s="86"/>
      <c r="R7166" s="87"/>
      <c r="S7166" s="87"/>
      <c r="T7166" s="87"/>
      <c r="U7166" s="88"/>
      <c r="V7166" s="88"/>
      <c r="W7166" s="83"/>
      <c r="X7166" s="84"/>
      <c r="Y7166" s="84"/>
      <c r="Z7166" s="85"/>
      <c r="AA7166" s="85"/>
      <c r="AB7166" s="85"/>
      <c r="AC7166" s="85"/>
      <c r="AD7166" s="85"/>
    </row>
    <row r="7167" spans="1:30" x14ac:dyDescent="0.25">
      <c r="A7167" s="86"/>
      <c r="B7167" s="86"/>
      <c r="C7167" s="86"/>
      <c r="D7167" s="86"/>
      <c r="E7167" s="86"/>
      <c r="F7167" s="86"/>
      <c r="G7167" s="86"/>
      <c r="H7167" s="86"/>
      <c r="I7167" s="86"/>
      <c r="J7167" s="86"/>
      <c r="K7167" s="86"/>
      <c r="L7167" s="86"/>
      <c r="M7167" s="86"/>
      <c r="N7167" s="86"/>
      <c r="O7167" s="86"/>
      <c r="P7167" s="86"/>
      <c r="Q7167" s="86"/>
      <c r="R7167" s="87"/>
      <c r="S7167" s="87"/>
      <c r="T7167" s="87"/>
      <c r="U7167" s="88"/>
      <c r="V7167" s="88"/>
      <c r="W7167" s="83"/>
      <c r="X7167" s="84"/>
      <c r="Y7167" s="84"/>
      <c r="Z7167" s="85"/>
      <c r="AA7167" s="85"/>
      <c r="AB7167" s="85"/>
      <c r="AC7167" s="85"/>
      <c r="AD7167" s="85"/>
    </row>
    <row r="7168" spans="1:30" x14ac:dyDescent="0.25">
      <c r="A7168" s="86"/>
      <c r="B7168" s="86"/>
      <c r="C7168" s="86"/>
      <c r="D7168" s="86"/>
      <c r="E7168" s="86"/>
      <c r="F7168" s="86"/>
      <c r="G7168" s="86"/>
      <c r="H7168" s="86"/>
      <c r="I7168" s="86"/>
      <c r="J7168" s="86"/>
      <c r="K7168" s="86"/>
      <c r="L7168" s="86"/>
      <c r="M7168" s="86"/>
      <c r="N7168" s="86"/>
      <c r="O7168" s="86"/>
      <c r="P7168" s="86"/>
      <c r="Q7168" s="86"/>
      <c r="R7168" s="87"/>
      <c r="S7168" s="87"/>
      <c r="T7168" s="87"/>
      <c r="U7168" s="88"/>
      <c r="V7168" s="88"/>
      <c r="W7168" s="83"/>
      <c r="X7168" s="84"/>
      <c r="Y7168" s="84"/>
      <c r="Z7168" s="85"/>
      <c r="AA7168" s="85"/>
      <c r="AB7168" s="85"/>
      <c r="AC7168" s="85"/>
      <c r="AD7168" s="85"/>
    </row>
    <row r="7169" spans="1:30" x14ac:dyDescent="0.25">
      <c r="A7169" s="80"/>
      <c r="B7169" s="80"/>
      <c r="C7169" s="80"/>
      <c r="D7169" s="80"/>
      <c r="E7169" s="80"/>
      <c r="F7169" s="80"/>
      <c r="G7169" s="80"/>
      <c r="H7169" s="80"/>
      <c r="I7169" s="80"/>
      <c r="J7169" s="80"/>
      <c r="K7169" s="80"/>
      <c r="L7169" s="80"/>
      <c r="M7169" s="80"/>
      <c r="N7169" s="80"/>
      <c r="O7169" s="80"/>
      <c r="P7169" s="80"/>
      <c r="Q7169" s="80"/>
      <c r="R7169" s="81"/>
      <c r="S7169" s="81"/>
      <c r="T7169" s="81"/>
      <c r="U7169" s="82"/>
      <c r="V7169" s="81"/>
      <c r="W7169" s="83"/>
      <c r="X7169" s="84"/>
      <c r="Y7169" s="84"/>
      <c r="Z7169" s="85"/>
      <c r="AA7169" s="85"/>
      <c r="AB7169" s="85"/>
      <c r="AC7169" s="85"/>
      <c r="AD7169" s="85"/>
    </row>
    <row r="7170" spans="1:30" x14ac:dyDescent="0.25">
      <c r="A7170" s="80"/>
      <c r="B7170" s="80"/>
      <c r="C7170" s="80"/>
      <c r="D7170" s="80"/>
      <c r="E7170" s="80"/>
      <c r="F7170" s="80"/>
      <c r="G7170" s="80"/>
      <c r="H7170" s="80"/>
      <c r="I7170" s="80"/>
      <c r="J7170" s="80"/>
      <c r="K7170" s="80"/>
      <c r="L7170" s="80"/>
      <c r="M7170" s="80"/>
      <c r="N7170" s="80"/>
      <c r="O7170" s="80"/>
      <c r="P7170" s="80"/>
      <c r="Q7170" s="80"/>
      <c r="R7170" s="81"/>
      <c r="S7170" s="81"/>
      <c r="T7170" s="81"/>
      <c r="U7170" s="82"/>
      <c r="V7170" s="82"/>
      <c r="W7170" s="83"/>
      <c r="X7170" s="84"/>
      <c r="Y7170" s="84"/>
      <c r="Z7170" s="85"/>
      <c r="AA7170" s="85"/>
      <c r="AB7170" s="85"/>
      <c r="AC7170" s="85"/>
      <c r="AD7170" s="85"/>
    </row>
    <row r="7171" spans="1:30" x14ac:dyDescent="0.25">
      <c r="A7171" s="86"/>
      <c r="B7171" s="86"/>
      <c r="C7171" s="86"/>
      <c r="D7171" s="86"/>
      <c r="E7171" s="86"/>
      <c r="F7171" s="86"/>
      <c r="G7171" s="86"/>
      <c r="H7171" s="86"/>
      <c r="I7171" s="86"/>
      <c r="J7171" s="86"/>
      <c r="K7171" s="86"/>
      <c r="L7171" s="86"/>
      <c r="M7171" s="86"/>
      <c r="N7171" s="86"/>
      <c r="O7171" s="86"/>
      <c r="P7171" s="86"/>
      <c r="Q7171" s="86"/>
      <c r="R7171" s="87"/>
      <c r="S7171" s="87"/>
      <c r="T7171" s="87"/>
      <c r="U7171" s="88"/>
      <c r="V7171" s="88"/>
      <c r="W7171" s="83"/>
      <c r="X7171" s="84"/>
      <c r="Y7171" s="84"/>
      <c r="Z7171" s="85"/>
      <c r="AA7171" s="85"/>
      <c r="AB7171" s="85"/>
      <c r="AC7171" s="85"/>
      <c r="AD7171" s="85"/>
    </row>
    <row r="7172" spans="1:30" x14ac:dyDescent="0.25">
      <c r="A7172" s="86"/>
      <c r="B7172" s="86"/>
      <c r="C7172" s="86"/>
      <c r="D7172" s="86"/>
      <c r="E7172" s="86"/>
      <c r="F7172" s="86"/>
      <c r="G7172" s="86"/>
      <c r="H7172" s="86"/>
      <c r="I7172" s="86"/>
      <c r="J7172" s="86"/>
      <c r="K7172" s="86"/>
      <c r="L7172" s="86"/>
      <c r="M7172" s="86"/>
      <c r="N7172" s="86"/>
      <c r="O7172" s="86"/>
      <c r="P7172" s="86"/>
      <c r="Q7172" s="86"/>
      <c r="R7172" s="87"/>
      <c r="S7172" s="87"/>
      <c r="T7172" s="87"/>
      <c r="U7172" s="88"/>
      <c r="V7172" s="88"/>
      <c r="W7172" s="83"/>
      <c r="X7172" s="84"/>
      <c r="Y7172" s="84"/>
      <c r="Z7172" s="85"/>
      <c r="AA7172" s="85"/>
      <c r="AB7172" s="85"/>
      <c r="AC7172" s="85"/>
      <c r="AD7172" s="85"/>
    </row>
    <row r="7173" spans="1:30" x14ac:dyDescent="0.25">
      <c r="A7173" s="86"/>
      <c r="B7173" s="86"/>
      <c r="C7173" s="86"/>
      <c r="D7173" s="86"/>
      <c r="E7173" s="86"/>
      <c r="F7173" s="86"/>
      <c r="G7173" s="86"/>
      <c r="H7173" s="86"/>
      <c r="I7173" s="86"/>
      <c r="J7173" s="86"/>
      <c r="K7173" s="86"/>
      <c r="L7173" s="86"/>
      <c r="M7173" s="86"/>
      <c r="N7173" s="86"/>
      <c r="O7173" s="86"/>
      <c r="P7173" s="86"/>
      <c r="Q7173" s="86"/>
      <c r="R7173" s="87"/>
      <c r="S7173" s="87"/>
      <c r="T7173" s="87"/>
      <c r="U7173" s="88"/>
      <c r="V7173" s="87"/>
      <c r="W7173" s="83"/>
      <c r="X7173" s="84"/>
      <c r="Y7173" s="84"/>
      <c r="Z7173" s="85"/>
      <c r="AA7173" s="85"/>
      <c r="AB7173" s="85"/>
      <c r="AC7173" s="85"/>
      <c r="AD7173" s="85"/>
    </row>
    <row r="7174" spans="1:30" x14ac:dyDescent="0.25">
      <c r="A7174" s="80"/>
      <c r="B7174" s="80"/>
      <c r="C7174" s="80"/>
      <c r="D7174" s="80"/>
      <c r="E7174" s="80"/>
      <c r="F7174" s="80"/>
      <c r="G7174" s="80"/>
      <c r="H7174" s="80"/>
      <c r="I7174" s="80"/>
      <c r="J7174" s="80"/>
      <c r="K7174" s="80"/>
      <c r="L7174" s="80"/>
      <c r="M7174" s="80"/>
      <c r="N7174" s="80"/>
      <c r="O7174" s="80"/>
      <c r="P7174" s="80"/>
      <c r="Q7174" s="80"/>
      <c r="R7174" s="81"/>
      <c r="S7174" s="81"/>
      <c r="T7174" s="81"/>
      <c r="U7174" s="82"/>
      <c r="V7174" s="81"/>
      <c r="W7174" s="83"/>
      <c r="X7174" s="84"/>
      <c r="Y7174" s="84"/>
      <c r="Z7174" s="85"/>
      <c r="AA7174" s="85"/>
      <c r="AB7174" s="85"/>
      <c r="AC7174" s="85"/>
      <c r="AD7174" s="85"/>
    </row>
    <row r="7175" spans="1:30" x14ac:dyDescent="0.25">
      <c r="A7175" s="80"/>
      <c r="B7175" s="80"/>
      <c r="C7175" s="80"/>
      <c r="D7175" s="80"/>
      <c r="E7175" s="80"/>
      <c r="F7175" s="80"/>
      <c r="G7175" s="80"/>
      <c r="H7175" s="80"/>
      <c r="I7175" s="80"/>
      <c r="J7175" s="80"/>
      <c r="K7175" s="80"/>
      <c r="L7175" s="80"/>
      <c r="M7175" s="80"/>
      <c r="N7175" s="80"/>
      <c r="O7175" s="80"/>
      <c r="P7175" s="80"/>
      <c r="Q7175" s="80"/>
      <c r="R7175" s="81"/>
      <c r="S7175" s="81"/>
      <c r="T7175" s="81"/>
      <c r="U7175" s="82"/>
      <c r="V7175" s="81"/>
      <c r="W7175" s="83"/>
      <c r="X7175" s="84"/>
      <c r="Y7175" s="84"/>
      <c r="Z7175" s="85"/>
      <c r="AA7175" s="85"/>
      <c r="AB7175" s="85"/>
      <c r="AC7175" s="85"/>
      <c r="AD7175" s="85"/>
    </row>
    <row r="7176" spans="1:30" x14ac:dyDescent="0.25">
      <c r="A7176" s="86"/>
      <c r="B7176" s="86"/>
      <c r="C7176" s="86"/>
      <c r="D7176" s="86"/>
      <c r="E7176" s="86"/>
      <c r="F7176" s="86"/>
      <c r="G7176" s="86"/>
      <c r="H7176" s="86"/>
      <c r="I7176" s="86"/>
      <c r="J7176" s="86"/>
      <c r="K7176" s="86"/>
      <c r="L7176" s="86"/>
      <c r="M7176" s="86"/>
      <c r="N7176" s="86"/>
      <c r="O7176" s="86"/>
      <c r="P7176" s="86"/>
      <c r="Q7176" s="86"/>
      <c r="R7176" s="87"/>
      <c r="S7176" s="87"/>
      <c r="T7176" s="87"/>
      <c r="U7176" s="88"/>
      <c r="V7176" s="88"/>
      <c r="W7176" s="83"/>
      <c r="X7176" s="84"/>
      <c r="Y7176" s="84"/>
      <c r="Z7176" s="85"/>
      <c r="AA7176" s="85"/>
      <c r="AB7176" s="85"/>
      <c r="AC7176" s="85"/>
      <c r="AD7176" s="85"/>
    </row>
    <row r="7177" spans="1:30" x14ac:dyDescent="0.25">
      <c r="A7177" s="86"/>
      <c r="B7177" s="86"/>
      <c r="C7177" s="86"/>
      <c r="D7177" s="86"/>
      <c r="E7177" s="86"/>
      <c r="F7177" s="86"/>
      <c r="G7177" s="86"/>
      <c r="H7177" s="86"/>
      <c r="I7177" s="86"/>
      <c r="J7177" s="86"/>
      <c r="K7177" s="86"/>
      <c r="L7177" s="86"/>
      <c r="M7177" s="86"/>
      <c r="N7177" s="86"/>
      <c r="O7177" s="86"/>
      <c r="P7177" s="86"/>
      <c r="Q7177" s="86"/>
      <c r="R7177" s="87"/>
      <c r="S7177" s="87"/>
      <c r="T7177" s="87"/>
      <c r="U7177" s="88"/>
      <c r="V7177" s="88"/>
      <c r="W7177" s="83"/>
      <c r="X7177" s="84"/>
      <c r="Y7177" s="84"/>
      <c r="Z7177" s="85"/>
      <c r="AA7177" s="85"/>
      <c r="AB7177" s="85"/>
      <c r="AC7177" s="85"/>
      <c r="AD7177" s="85"/>
    </row>
    <row r="7178" spans="1:30" x14ac:dyDescent="0.25">
      <c r="A7178" s="80"/>
      <c r="B7178" s="80"/>
      <c r="C7178" s="80"/>
      <c r="D7178" s="80"/>
      <c r="E7178" s="80"/>
      <c r="F7178" s="80"/>
      <c r="G7178" s="80"/>
      <c r="H7178" s="80"/>
      <c r="I7178" s="80"/>
      <c r="J7178" s="80"/>
      <c r="K7178" s="80"/>
      <c r="L7178" s="80"/>
      <c r="M7178" s="80"/>
      <c r="N7178" s="80"/>
      <c r="O7178" s="80"/>
      <c r="P7178" s="80"/>
      <c r="Q7178" s="80"/>
      <c r="R7178" s="81"/>
      <c r="S7178" s="81"/>
      <c r="T7178" s="81"/>
      <c r="U7178" s="82"/>
      <c r="V7178" s="82"/>
      <c r="W7178" s="83"/>
      <c r="X7178" s="84"/>
      <c r="Y7178" s="84"/>
      <c r="Z7178" s="85"/>
      <c r="AA7178" s="85"/>
      <c r="AB7178" s="85"/>
      <c r="AC7178" s="85"/>
      <c r="AD7178" s="85"/>
    </row>
    <row r="7179" spans="1:30" x14ac:dyDescent="0.25">
      <c r="A7179" s="80"/>
      <c r="B7179" s="80"/>
      <c r="C7179" s="80"/>
      <c r="D7179" s="80"/>
      <c r="E7179" s="80"/>
      <c r="F7179" s="80"/>
      <c r="G7179" s="80"/>
      <c r="H7179" s="80"/>
      <c r="I7179" s="80"/>
      <c r="J7179" s="80"/>
      <c r="K7179" s="80"/>
      <c r="L7179" s="80"/>
      <c r="M7179" s="80"/>
      <c r="N7179" s="80"/>
      <c r="O7179" s="80"/>
      <c r="P7179" s="80"/>
      <c r="Q7179" s="80"/>
      <c r="R7179" s="81"/>
      <c r="S7179" s="81"/>
      <c r="T7179" s="81"/>
      <c r="U7179" s="82"/>
      <c r="V7179" s="82"/>
      <c r="W7179" s="83"/>
      <c r="X7179" s="84"/>
      <c r="Y7179" s="84"/>
      <c r="Z7179" s="85"/>
      <c r="AA7179" s="85"/>
      <c r="AB7179" s="85"/>
      <c r="AC7179" s="85"/>
      <c r="AD7179" s="85"/>
    </row>
    <row r="7180" spans="1:30" x14ac:dyDescent="0.25">
      <c r="A7180" s="80"/>
      <c r="B7180" s="80"/>
      <c r="C7180" s="80"/>
      <c r="D7180" s="80"/>
      <c r="E7180" s="80"/>
      <c r="F7180" s="80"/>
      <c r="G7180" s="80"/>
      <c r="H7180" s="80"/>
      <c r="I7180" s="80"/>
      <c r="J7180" s="80"/>
      <c r="K7180" s="80"/>
      <c r="L7180" s="80"/>
      <c r="M7180" s="80"/>
      <c r="N7180" s="80"/>
      <c r="O7180" s="80"/>
      <c r="P7180" s="80"/>
      <c r="Q7180" s="80"/>
      <c r="R7180" s="81"/>
      <c r="S7180" s="81"/>
      <c r="T7180" s="81"/>
      <c r="U7180" s="82"/>
      <c r="V7180" s="82"/>
      <c r="W7180" s="83"/>
      <c r="X7180" s="84"/>
      <c r="Y7180" s="84"/>
      <c r="Z7180" s="85"/>
      <c r="AA7180" s="85"/>
      <c r="AB7180" s="85"/>
      <c r="AC7180" s="85"/>
      <c r="AD7180" s="85"/>
    </row>
    <row r="7181" spans="1:30" x14ac:dyDescent="0.25">
      <c r="A7181" s="86"/>
      <c r="B7181" s="86"/>
      <c r="C7181" s="86"/>
      <c r="D7181" s="86"/>
      <c r="E7181" s="86"/>
      <c r="F7181" s="86"/>
      <c r="G7181" s="86"/>
      <c r="H7181" s="86"/>
      <c r="I7181" s="86"/>
      <c r="J7181" s="86"/>
      <c r="K7181" s="86"/>
      <c r="L7181" s="86"/>
      <c r="M7181" s="86"/>
      <c r="N7181" s="86"/>
      <c r="O7181" s="86"/>
      <c r="P7181" s="86"/>
      <c r="Q7181" s="86"/>
      <c r="R7181" s="87"/>
      <c r="S7181" s="87"/>
      <c r="T7181" s="87"/>
      <c r="U7181" s="88"/>
      <c r="V7181" s="88"/>
      <c r="W7181" s="83"/>
      <c r="X7181" s="84"/>
      <c r="Y7181" s="84"/>
      <c r="Z7181" s="85"/>
      <c r="AA7181" s="85"/>
      <c r="AB7181" s="85"/>
      <c r="AC7181" s="85"/>
      <c r="AD7181" s="85"/>
    </row>
    <row r="7182" spans="1:30" x14ac:dyDescent="0.25">
      <c r="A7182" s="86"/>
      <c r="B7182" s="86"/>
      <c r="C7182" s="86"/>
      <c r="D7182" s="86"/>
      <c r="E7182" s="86"/>
      <c r="F7182" s="86"/>
      <c r="G7182" s="86"/>
      <c r="H7182" s="86"/>
      <c r="I7182" s="86"/>
      <c r="J7182" s="86"/>
      <c r="K7182" s="86"/>
      <c r="L7182" s="86"/>
      <c r="M7182" s="86"/>
      <c r="N7182" s="86"/>
      <c r="O7182" s="86"/>
      <c r="P7182" s="86"/>
      <c r="Q7182" s="86"/>
      <c r="R7182" s="87"/>
      <c r="S7182" s="87"/>
      <c r="T7182" s="87"/>
      <c r="U7182" s="88"/>
      <c r="V7182" s="87"/>
      <c r="W7182" s="83"/>
      <c r="X7182" s="84"/>
      <c r="Y7182" s="84"/>
      <c r="Z7182" s="85"/>
      <c r="AA7182" s="85"/>
      <c r="AB7182" s="85"/>
      <c r="AC7182" s="85"/>
      <c r="AD7182" s="85"/>
    </row>
    <row r="7183" spans="1:30" x14ac:dyDescent="0.25">
      <c r="A7183" s="80"/>
      <c r="B7183" s="80"/>
      <c r="C7183" s="80"/>
      <c r="D7183" s="80"/>
      <c r="E7183" s="80"/>
      <c r="F7183" s="80"/>
      <c r="G7183" s="80"/>
      <c r="H7183" s="80"/>
      <c r="I7183" s="80"/>
      <c r="J7183" s="80"/>
      <c r="K7183" s="80"/>
      <c r="L7183" s="80"/>
      <c r="M7183" s="80"/>
      <c r="N7183" s="80"/>
      <c r="O7183" s="80"/>
      <c r="P7183" s="80"/>
      <c r="Q7183" s="80"/>
      <c r="R7183" s="81"/>
      <c r="S7183" s="81"/>
      <c r="T7183" s="81"/>
      <c r="U7183" s="82"/>
      <c r="V7183" s="81"/>
      <c r="W7183" s="83"/>
      <c r="X7183" s="84"/>
      <c r="Y7183" s="84"/>
      <c r="Z7183" s="85"/>
      <c r="AA7183" s="85"/>
      <c r="AB7183" s="85"/>
      <c r="AC7183" s="85"/>
      <c r="AD7183" s="85"/>
    </row>
    <row r="7184" spans="1:30" x14ac:dyDescent="0.25">
      <c r="A7184" s="86"/>
      <c r="B7184" s="86"/>
      <c r="C7184" s="86"/>
      <c r="D7184" s="86"/>
      <c r="E7184" s="86"/>
      <c r="F7184" s="86"/>
      <c r="G7184" s="86"/>
      <c r="H7184" s="86"/>
      <c r="I7184" s="86"/>
      <c r="J7184" s="86"/>
      <c r="K7184" s="86"/>
      <c r="L7184" s="86"/>
      <c r="M7184" s="86"/>
      <c r="N7184" s="86"/>
      <c r="O7184" s="86"/>
      <c r="P7184" s="86"/>
      <c r="Q7184" s="86"/>
      <c r="R7184" s="87"/>
      <c r="S7184" s="87"/>
      <c r="T7184" s="87"/>
      <c r="U7184" s="88"/>
      <c r="V7184" s="88"/>
      <c r="W7184" s="83"/>
      <c r="X7184" s="84"/>
      <c r="Y7184" s="84"/>
      <c r="Z7184" s="85"/>
      <c r="AA7184" s="85"/>
      <c r="AB7184" s="85"/>
      <c r="AC7184" s="85"/>
      <c r="AD7184" s="85"/>
    </row>
    <row r="7185" spans="1:30" x14ac:dyDescent="0.25">
      <c r="A7185" s="86"/>
      <c r="B7185" s="86"/>
      <c r="C7185" s="86"/>
      <c r="D7185" s="86"/>
      <c r="E7185" s="86"/>
      <c r="F7185" s="86"/>
      <c r="G7185" s="86"/>
      <c r="H7185" s="86"/>
      <c r="I7185" s="86"/>
      <c r="J7185" s="86"/>
      <c r="K7185" s="86"/>
      <c r="L7185" s="86"/>
      <c r="M7185" s="86"/>
      <c r="N7185" s="86"/>
      <c r="O7185" s="86"/>
      <c r="P7185" s="86"/>
      <c r="Q7185" s="86"/>
      <c r="R7185" s="87"/>
      <c r="S7185" s="87"/>
      <c r="T7185" s="87"/>
      <c r="U7185" s="88"/>
      <c r="V7185" s="87"/>
      <c r="W7185" s="83"/>
      <c r="X7185" s="84"/>
      <c r="Y7185" s="84"/>
      <c r="Z7185" s="85"/>
      <c r="AA7185" s="85"/>
      <c r="AB7185" s="85"/>
      <c r="AC7185" s="85"/>
      <c r="AD7185" s="85"/>
    </row>
    <row r="7186" spans="1:30" x14ac:dyDescent="0.25">
      <c r="A7186" s="86"/>
      <c r="B7186" s="86"/>
      <c r="C7186" s="86"/>
      <c r="D7186" s="86"/>
      <c r="E7186" s="86"/>
      <c r="F7186" s="86"/>
      <c r="G7186" s="86"/>
      <c r="H7186" s="86"/>
      <c r="I7186" s="86"/>
      <c r="J7186" s="86"/>
      <c r="K7186" s="86"/>
      <c r="L7186" s="86"/>
      <c r="M7186" s="86"/>
      <c r="N7186" s="86"/>
      <c r="O7186" s="86"/>
      <c r="P7186" s="86"/>
      <c r="Q7186" s="86"/>
      <c r="R7186" s="87"/>
      <c r="S7186" s="87"/>
      <c r="T7186" s="87"/>
      <c r="U7186" s="88"/>
      <c r="V7186" s="88"/>
      <c r="W7186" s="83"/>
      <c r="X7186" s="84"/>
      <c r="Y7186" s="84"/>
      <c r="Z7186" s="85"/>
      <c r="AA7186" s="85"/>
      <c r="AB7186" s="85"/>
      <c r="AC7186" s="85"/>
      <c r="AD7186" s="85"/>
    </row>
    <row r="7187" spans="1:30" x14ac:dyDescent="0.25">
      <c r="A7187" s="80"/>
      <c r="B7187" s="80"/>
      <c r="C7187" s="80"/>
      <c r="D7187" s="80"/>
      <c r="E7187" s="80"/>
      <c r="F7187" s="80"/>
      <c r="G7187" s="80"/>
      <c r="H7187" s="80"/>
      <c r="I7187" s="80"/>
      <c r="J7187" s="80"/>
      <c r="K7187" s="80"/>
      <c r="L7187" s="80"/>
      <c r="M7187" s="80"/>
      <c r="N7187" s="80"/>
      <c r="O7187" s="80"/>
      <c r="P7187" s="80"/>
      <c r="Q7187" s="80"/>
      <c r="R7187" s="81"/>
      <c r="S7187" s="81"/>
      <c r="T7187" s="81"/>
      <c r="U7187" s="81"/>
      <c r="V7187" s="82"/>
      <c r="W7187" s="83"/>
      <c r="X7187" s="84"/>
      <c r="Y7187" s="84"/>
      <c r="Z7187" s="85"/>
      <c r="AA7187" s="85"/>
      <c r="AB7187" s="85"/>
      <c r="AC7187" s="85"/>
      <c r="AD7187" s="85"/>
    </row>
    <row r="7188" spans="1:30" x14ac:dyDescent="0.25">
      <c r="A7188" s="80"/>
      <c r="B7188" s="80"/>
      <c r="C7188" s="80"/>
      <c r="D7188" s="80"/>
      <c r="E7188" s="80"/>
      <c r="F7188" s="80"/>
      <c r="G7188" s="80"/>
      <c r="H7188" s="80"/>
      <c r="I7188" s="80"/>
      <c r="J7188" s="80"/>
      <c r="K7188" s="80"/>
      <c r="L7188" s="80"/>
      <c r="M7188" s="80"/>
      <c r="N7188" s="80"/>
      <c r="O7188" s="80"/>
      <c r="P7188" s="80"/>
      <c r="Q7188" s="80"/>
      <c r="R7188" s="81"/>
      <c r="S7188" s="81"/>
      <c r="T7188" s="81"/>
      <c r="U7188" s="82"/>
      <c r="V7188" s="82"/>
      <c r="W7188" s="83"/>
      <c r="X7188" s="84"/>
      <c r="Y7188" s="84"/>
      <c r="Z7188" s="85"/>
      <c r="AA7188" s="85"/>
      <c r="AB7188" s="85"/>
      <c r="AC7188" s="85"/>
      <c r="AD7188" s="85"/>
    </row>
    <row r="7189" spans="1:30" x14ac:dyDescent="0.25">
      <c r="A7189" s="86"/>
      <c r="B7189" s="86"/>
      <c r="C7189" s="86"/>
      <c r="D7189" s="86"/>
      <c r="E7189" s="86"/>
      <c r="F7189" s="86"/>
      <c r="G7189" s="86"/>
      <c r="H7189" s="86"/>
      <c r="I7189" s="86"/>
      <c r="J7189" s="86"/>
      <c r="K7189" s="86"/>
      <c r="L7189" s="86"/>
      <c r="M7189" s="86"/>
      <c r="N7189" s="86"/>
      <c r="O7189" s="86"/>
      <c r="P7189" s="86"/>
      <c r="Q7189" s="86"/>
      <c r="R7189" s="87"/>
      <c r="S7189" s="87"/>
      <c r="T7189" s="87"/>
      <c r="U7189" s="88"/>
      <c r="V7189" s="88"/>
      <c r="W7189" s="83"/>
      <c r="X7189" s="84"/>
      <c r="Y7189" s="84"/>
      <c r="Z7189" s="85"/>
      <c r="AA7189" s="85"/>
      <c r="AB7189" s="85"/>
      <c r="AC7189" s="85"/>
      <c r="AD7189" s="85"/>
    </row>
    <row r="7190" spans="1:30" x14ac:dyDescent="0.25">
      <c r="A7190" s="80"/>
      <c r="B7190" s="80"/>
      <c r="C7190" s="80"/>
      <c r="D7190" s="80"/>
      <c r="E7190" s="80"/>
      <c r="F7190" s="80"/>
      <c r="G7190" s="80"/>
      <c r="H7190" s="80"/>
      <c r="I7190" s="80"/>
      <c r="J7190" s="80"/>
      <c r="K7190" s="80"/>
      <c r="L7190" s="80"/>
      <c r="M7190" s="80"/>
      <c r="N7190" s="80"/>
      <c r="O7190" s="80"/>
      <c r="P7190" s="80"/>
      <c r="Q7190" s="80"/>
      <c r="R7190" s="81"/>
      <c r="S7190" s="81"/>
      <c r="T7190" s="81"/>
      <c r="U7190" s="82"/>
      <c r="V7190" s="82"/>
      <c r="W7190" s="83"/>
      <c r="X7190" s="84"/>
      <c r="Y7190" s="84"/>
      <c r="Z7190" s="85"/>
      <c r="AA7190" s="85"/>
      <c r="AB7190" s="85"/>
      <c r="AC7190" s="85"/>
      <c r="AD7190" s="85"/>
    </row>
    <row r="7191" spans="1:30" x14ac:dyDescent="0.25">
      <c r="A7191" s="86"/>
      <c r="B7191" s="86"/>
      <c r="C7191" s="86"/>
      <c r="D7191" s="86"/>
      <c r="E7191" s="86"/>
      <c r="F7191" s="86"/>
      <c r="G7191" s="86"/>
      <c r="H7191" s="86"/>
      <c r="I7191" s="86"/>
      <c r="J7191" s="86"/>
      <c r="K7191" s="86"/>
      <c r="L7191" s="86"/>
      <c r="M7191" s="86"/>
      <c r="N7191" s="86"/>
      <c r="O7191" s="86"/>
      <c r="P7191" s="86"/>
      <c r="Q7191" s="86"/>
      <c r="R7191" s="87"/>
      <c r="S7191" s="87"/>
      <c r="T7191" s="87"/>
      <c r="U7191" s="88"/>
      <c r="V7191" s="88"/>
      <c r="W7191" s="83"/>
      <c r="X7191" s="84"/>
      <c r="Y7191" s="84"/>
      <c r="Z7191" s="85"/>
      <c r="AA7191" s="85"/>
      <c r="AB7191" s="85"/>
      <c r="AC7191" s="85"/>
      <c r="AD7191" s="85"/>
    </row>
    <row r="7192" spans="1:30" x14ac:dyDescent="0.25">
      <c r="A7192" s="80"/>
      <c r="B7192" s="80"/>
      <c r="C7192" s="80"/>
      <c r="D7192" s="80"/>
      <c r="E7192" s="80"/>
      <c r="F7192" s="80"/>
      <c r="G7192" s="80"/>
      <c r="H7192" s="80"/>
      <c r="I7192" s="80"/>
      <c r="J7192" s="80"/>
      <c r="K7192" s="80"/>
      <c r="L7192" s="80"/>
      <c r="M7192" s="80"/>
      <c r="N7192" s="80"/>
      <c r="O7192" s="80"/>
      <c r="P7192" s="80"/>
      <c r="Q7192" s="80"/>
      <c r="R7192" s="81"/>
      <c r="S7192" s="81"/>
      <c r="T7192" s="81"/>
      <c r="U7192" s="82"/>
      <c r="V7192" s="82"/>
      <c r="W7192" s="83"/>
      <c r="X7192" s="84"/>
      <c r="Y7192" s="84"/>
      <c r="Z7192" s="85"/>
      <c r="AA7192" s="85"/>
      <c r="AB7192" s="85"/>
      <c r="AC7192" s="85"/>
      <c r="AD7192" s="85"/>
    </row>
    <row r="7193" spans="1:30" x14ac:dyDescent="0.25">
      <c r="A7193" s="80"/>
      <c r="B7193" s="80"/>
      <c r="C7193" s="80"/>
      <c r="D7193" s="80"/>
      <c r="E7193" s="80"/>
      <c r="F7193" s="80"/>
      <c r="G7193" s="80"/>
      <c r="H7193" s="80"/>
      <c r="I7193" s="80"/>
      <c r="J7193" s="80"/>
      <c r="K7193" s="80"/>
      <c r="L7193" s="80"/>
      <c r="M7193" s="80"/>
      <c r="N7193" s="80"/>
      <c r="O7193" s="80"/>
      <c r="P7193" s="80"/>
      <c r="Q7193" s="80"/>
      <c r="R7193" s="81"/>
      <c r="S7193" s="81"/>
      <c r="T7193" s="81"/>
      <c r="U7193" s="82"/>
      <c r="V7193" s="82"/>
      <c r="W7193" s="83"/>
      <c r="X7193" s="84"/>
      <c r="Y7193" s="84"/>
      <c r="Z7193" s="85"/>
      <c r="AA7193" s="85"/>
      <c r="AB7193" s="85"/>
      <c r="AC7193" s="85"/>
      <c r="AD7193" s="85"/>
    </row>
    <row r="7194" spans="1:30" x14ac:dyDescent="0.25">
      <c r="A7194" s="86"/>
      <c r="B7194" s="86"/>
      <c r="C7194" s="86"/>
      <c r="D7194" s="86"/>
      <c r="E7194" s="86"/>
      <c r="F7194" s="86"/>
      <c r="G7194" s="86"/>
      <c r="H7194" s="86"/>
      <c r="I7194" s="86"/>
      <c r="J7194" s="86"/>
      <c r="K7194" s="86"/>
      <c r="L7194" s="86"/>
      <c r="M7194" s="86"/>
      <c r="N7194" s="86"/>
      <c r="O7194" s="86"/>
      <c r="P7194" s="86"/>
      <c r="Q7194" s="86"/>
      <c r="R7194" s="87"/>
      <c r="S7194" s="87"/>
      <c r="T7194" s="87"/>
      <c r="U7194" s="88"/>
      <c r="V7194" s="88"/>
      <c r="W7194" s="83"/>
      <c r="X7194" s="84"/>
      <c r="Y7194" s="84"/>
      <c r="Z7194" s="85"/>
      <c r="AA7194" s="85"/>
      <c r="AB7194" s="85"/>
      <c r="AC7194" s="85"/>
      <c r="AD7194" s="85"/>
    </row>
    <row r="7195" spans="1:30" x14ac:dyDescent="0.25">
      <c r="A7195" s="80"/>
      <c r="B7195" s="80"/>
      <c r="C7195" s="80"/>
      <c r="D7195" s="80"/>
      <c r="E7195" s="80"/>
      <c r="F7195" s="80"/>
      <c r="G7195" s="80"/>
      <c r="H7195" s="80"/>
      <c r="I7195" s="80"/>
      <c r="J7195" s="80"/>
      <c r="K7195" s="80"/>
      <c r="L7195" s="80"/>
      <c r="M7195" s="80"/>
      <c r="N7195" s="80"/>
      <c r="O7195" s="80"/>
      <c r="P7195" s="80"/>
      <c r="Q7195" s="80"/>
      <c r="R7195" s="81"/>
      <c r="S7195" s="81"/>
      <c r="T7195" s="81"/>
      <c r="U7195" s="82"/>
      <c r="V7195" s="82"/>
      <c r="W7195" s="83"/>
      <c r="X7195" s="84"/>
      <c r="Y7195" s="84"/>
      <c r="Z7195" s="85"/>
      <c r="AA7195" s="85"/>
      <c r="AB7195" s="85"/>
      <c r="AC7195" s="85"/>
      <c r="AD7195" s="85"/>
    </row>
    <row r="7196" spans="1:30" x14ac:dyDescent="0.25">
      <c r="A7196" s="86"/>
      <c r="B7196" s="86"/>
      <c r="C7196" s="86"/>
      <c r="D7196" s="86"/>
      <c r="E7196" s="86"/>
      <c r="F7196" s="86"/>
      <c r="G7196" s="86"/>
      <c r="H7196" s="86"/>
      <c r="I7196" s="86"/>
      <c r="J7196" s="86"/>
      <c r="K7196" s="86"/>
      <c r="L7196" s="86"/>
      <c r="M7196" s="86"/>
      <c r="N7196" s="86"/>
      <c r="O7196" s="86"/>
      <c r="P7196" s="86"/>
      <c r="Q7196" s="86"/>
      <c r="R7196" s="87"/>
      <c r="S7196" s="87"/>
      <c r="T7196" s="87"/>
      <c r="U7196" s="88"/>
      <c r="V7196" s="88"/>
      <c r="W7196" s="83"/>
      <c r="X7196" s="84"/>
      <c r="Y7196" s="84"/>
      <c r="Z7196" s="85"/>
      <c r="AA7196" s="85"/>
      <c r="AB7196" s="85"/>
      <c r="AC7196" s="85"/>
      <c r="AD7196" s="85"/>
    </row>
    <row r="7197" spans="1:30" x14ac:dyDescent="0.25">
      <c r="A7197" s="80"/>
      <c r="B7197" s="80"/>
      <c r="C7197" s="80"/>
      <c r="D7197" s="80"/>
      <c r="E7197" s="80"/>
      <c r="F7197" s="80"/>
      <c r="G7197" s="80"/>
      <c r="H7197" s="80"/>
      <c r="I7197" s="80"/>
      <c r="J7197" s="80"/>
      <c r="K7197" s="80"/>
      <c r="L7197" s="80"/>
      <c r="M7197" s="80"/>
      <c r="N7197" s="80"/>
      <c r="O7197" s="80"/>
      <c r="P7197" s="80"/>
      <c r="Q7197" s="80"/>
      <c r="R7197" s="81"/>
      <c r="S7197" s="81"/>
      <c r="T7197" s="81"/>
      <c r="U7197" s="82"/>
      <c r="V7197" s="82"/>
      <c r="W7197" s="83"/>
      <c r="X7197" s="84"/>
      <c r="Y7197" s="84"/>
      <c r="Z7197" s="85"/>
      <c r="AA7197" s="85"/>
      <c r="AB7197" s="85"/>
      <c r="AC7197" s="85"/>
      <c r="AD7197" s="85"/>
    </row>
    <row r="7198" spans="1:30" x14ac:dyDescent="0.25">
      <c r="A7198" s="80"/>
      <c r="B7198" s="80"/>
      <c r="C7198" s="80"/>
      <c r="D7198" s="80"/>
      <c r="E7198" s="80"/>
      <c r="F7198" s="80"/>
      <c r="G7198" s="80"/>
      <c r="H7198" s="80"/>
      <c r="I7198" s="80"/>
      <c r="J7198" s="80"/>
      <c r="K7198" s="80"/>
      <c r="L7198" s="80"/>
      <c r="M7198" s="80"/>
      <c r="N7198" s="80"/>
      <c r="O7198" s="80"/>
      <c r="P7198" s="80"/>
      <c r="Q7198" s="80"/>
      <c r="R7198" s="81"/>
      <c r="S7198" s="81"/>
      <c r="T7198" s="81"/>
      <c r="U7198" s="82"/>
      <c r="V7198" s="82"/>
      <c r="W7198" s="83"/>
      <c r="X7198" s="84"/>
      <c r="Y7198" s="84"/>
      <c r="Z7198" s="85"/>
      <c r="AA7198" s="85"/>
      <c r="AB7198" s="85"/>
      <c r="AC7198" s="85"/>
      <c r="AD7198" s="85"/>
    </row>
    <row r="7199" spans="1:30" x14ac:dyDescent="0.25">
      <c r="A7199" s="80"/>
      <c r="B7199" s="80"/>
      <c r="C7199" s="80"/>
      <c r="D7199" s="80"/>
      <c r="E7199" s="80"/>
      <c r="F7199" s="80"/>
      <c r="G7199" s="80"/>
      <c r="H7199" s="80"/>
      <c r="I7199" s="80"/>
      <c r="J7199" s="80"/>
      <c r="K7199" s="80"/>
      <c r="L7199" s="80"/>
      <c r="M7199" s="80"/>
      <c r="N7199" s="80"/>
      <c r="O7199" s="80"/>
      <c r="P7199" s="80"/>
      <c r="Q7199" s="80"/>
      <c r="R7199" s="81"/>
      <c r="S7199" s="81"/>
      <c r="T7199" s="81"/>
      <c r="U7199" s="82"/>
      <c r="V7199" s="82"/>
      <c r="W7199" s="83"/>
      <c r="X7199" s="84"/>
      <c r="Y7199" s="84"/>
      <c r="Z7199" s="85"/>
      <c r="AA7199" s="85"/>
      <c r="AB7199" s="85"/>
      <c r="AC7199" s="85"/>
      <c r="AD7199" s="85"/>
    </row>
    <row r="7200" spans="1:30" x14ac:dyDescent="0.25">
      <c r="A7200" s="86"/>
      <c r="B7200" s="86"/>
      <c r="C7200" s="86"/>
      <c r="D7200" s="86"/>
      <c r="E7200" s="86"/>
      <c r="F7200" s="86"/>
      <c r="G7200" s="86"/>
      <c r="H7200" s="86"/>
      <c r="I7200" s="86"/>
      <c r="J7200" s="86"/>
      <c r="K7200" s="86"/>
      <c r="L7200" s="86"/>
      <c r="M7200" s="86"/>
      <c r="N7200" s="86"/>
      <c r="O7200" s="86"/>
      <c r="P7200" s="86"/>
      <c r="Q7200" s="86"/>
      <c r="R7200" s="87"/>
      <c r="S7200" s="87"/>
      <c r="T7200" s="87"/>
      <c r="U7200" s="88"/>
      <c r="V7200" s="87"/>
      <c r="W7200" s="83"/>
      <c r="X7200" s="84"/>
      <c r="Y7200" s="84"/>
      <c r="Z7200" s="85"/>
      <c r="AA7200" s="85"/>
      <c r="AB7200" s="85"/>
      <c r="AC7200" s="85"/>
      <c r="AD7200" s="85"/>
    </row>
    <row r="7201" spans="1:30" x14ac:dyDescent="0.25">
      <c r="A7201" s="86"/>
      <c r="B7201" s="86"/>
      <c r="C7201" s="86"/>
      <c r="D7201" s="86"/>
      <c r="E7201" s="86"/>
      <c r="F7201" s="86"/>
      <c r="G7201" s="86"/>
      <c r="H7201" s="86"/>
      <c r="I7201" s="86"/>
      <c r="J7201" s="86"/>
      <c r="K7201" s="86"/>
      <c r="L7201" s="86"/>
      <c r="M7201" s="86"/>
      <c r="N7201" s="86"/>
      <c r="O7201" s="86"/>
      <c r="P7201" s="86"/>
      <c r="Q7201" s="86"/>
      <c r="R7201" s="87"/>
      <c r="S7201" s="87"/>
      <c r="T7201" s="87"/>
      <c r="U7201" s="88"/>
      <c r="V7201" s="88"/>
      <c r="W7201" s="83"/>
      <c r="X7201" s="84"/>
      <c r="Y7201" s="84"/>
      <c r="Z7201" s="85"/>
      <c r="AA7201" s="85"/>
      <c r="AB7201" s="85"/>
      <c r="AC7201" s="85"/>
      <c r="AD7201" s="85"/>
    </row>
    <row r="7202" spans="1:30" x14ac:dyDescent="0.25">
      <c r="A7202" s="80"/>
      <c r="B7202" s="80"/>
      <c r="C7202" s="80"/>
      <c r="D7202" s="80"/>
      <c r="E7202" s="80"/>
      <c r="F7202" s="80"/>
      <c r="G7202" s="80"/>
      <c r="H7202" s="80"/>
      <c r="I7202" s="80"/>
      <c r="J7202" s="80"/>
      <c r="K7202" s="80"/>
      <c r="L7202" s="80"/>
      <c r="M7202" s="80"/>
      <c r="N7202" s="80"/>
      <c r="O7202" s="80"/>
      <c r="P7202" s="80"/>
      <c r="Q7202" s="80"/>
      <c r="R7202" s="81"/>
      <c r="S7202" s="81"/>
      <c r="T7202" s="81"/>
      <c r="U7202" s="82"/>
      <c r="V7202" s="82"/>
      <c r="W7202" s="83"/>
      <c r="X7202" s="84"/>
      <c r="Y7202" s="84"/>
      <c r="Z7202" s="85"/>
      <c r="AA7202" s="85"/>
      <c r="AB7202" s="85"/>
      <c r="AC7202" s="85"/>
      <c r="AD7202" s="85"/>
    </row>
    <row r="7203" spans="1:30" x14ac:dyDescent="0.25">
      <c r="A7203" s="86"/>
      <c r="B7203" s="86"/>
      <c r="C7203" s="86"/>
      <c r="D7203" s="86"/>
      <c r="E7203" s="86"/>
      <c r="F7203" s="86"/>
      <c r="G7203" s="86"/>
      <c r="H7203" s="86"/>
      <c r="I7203" s="86"/>
      <c r="J7203" s="86"/>
      <c r="K7203" s="86"/>
      <c r="L7203" s="86"/>
      <c r="M7203" s="86"/>
      <c r="N7203" s="86"/>
      <c r="O7203" s="86"/>
      <c r="P7203" s="86"/>
      <c r="Q7203" s="86"/>
      <c r="R7203" s="87"/>
      <c r="S7203" s="87"/>
      <c r="T7203" s="87"/>
      <c r="U7203" s="88"/>
      <c r="V7203" s="88"/>
      <c r="W7203" s="83"/>
      <c r="X7203" s="84"/>
      <c r="Y7203" s="84"/>
      <c r="Z7203" s="85"/>
      <c r="AA7203" s="85"/>
      <c r="AB7203" s="85"/>
      <c r="AC7203" s="85"/>
      <c r="AD7203" s="85"/>
    </row>
    <row r="7204" spans="1:30" x14ac:dyDescent="0.25">
      <c r="A7204" s="86"/>
      <c r="B7204" s="86"/>
      <c r="C7204" s="86"/>
      <c r="D7204" s="86"/>
      <c r="E7204" s="86"/>
      <c r="F7204" s="86"/>
      <c r="G7204" s="86"/>
      <c r="H7204" s="86"/>
      <c r="I7204" s="86"/>
      <c r="J7204" s="86"/>
      <c r="K7204" s="86"/>
      <c r="L7204" s="86"/>
      <c r="M7204" s="86"/>
      <c r="N7204" s="86"/>
      <c r="O7204" s="86"/>
      <c r="P7204" s="86"/>
      <c r="Q7204" s="86"/>
      <c r="R7204" s="87"/>
      <c r="S7204" s="87"/>
      <c r="T7204" s="87"/>
      <c r="U7204" s="88"/>
      <c r="V7204" s="88"/>
      <c r="W7204" s="83"/>
      <c r="X7204" s="84"/>
      <c r="Y7204" s="84"/>
      <c r="Z7204" s="85"/>
      <c r="AA7204" s="85"/>
      <c r="AB7204" s="85"/>
      <c r="AC7204" s="85"/>
      <c r="AD7204" s="85"/>
    </row>
    <row r="7205" spans="1:30" x14ac:dyDescent="0.25">
      <c r="A7205" s="86"/>
      <c r="B7205" s="86"/>
      <c r="C7205" s="86"/>
      <c r="D7205" s="86"/>
      <c r="E7205" s="86"/>
      <c r="F7205" s="86"/>
      <c r="G7205" s="86"/>
      <c r="H7205" s="86"/>
      <c r="I7205" s="86"/>
      <c r="J7205" s="86"/>
      <c r="K7205" s="86"/>
      <c r="L7205" s="86"/>
      <c r="M7205" s="86"/>
      <c r="N7205" s="86"/>
      <c r="O7205" s="86"/>
      <c r="P7205" s="86"/>
      <c r="Q7205" s="86"/>
      <c r="R7205" s="87"/>
      <c r="S7205" s="87"/>
      <c r="T7205" s="87"/>
      <c r="U7205" s="88"/>
      <c r="V7205" s="88"/>
      <c r="W7205" s="83"/>
      <c r="X7205" s="84"/>
      <c r="Y7205" s="84"/>
      <c r="Z7205" s="85"/>
      <c r="AA7205" s="85"/>
      <c r="AB7205" s="85"/>
      <c r="AC7205" s="85"/>
      <c r="AD7205" s="85"/>
    </row>
    <row r="7206" spans="1:30" x14ac:dyDescent="0.25">
      <c r="A7206" s="80"/>
      <c r="B7206" s="80"/>
      <c r="C7206" s="80"/>
      <c r="D7206" s="80"/>
      <c r="E7206" s="80"/>
      <c r="F7206" s="80"/>
      <c r="G7206" s="80"/>
      <c r="H7206" s="80"/>
      <c r="I7206" s="80"/>
      <c r="J7206" s="80"/>
      <c r="K7206" s="80"/>
      <c r="L7206" s="80"/>
      <c r="M7206" s="80"/>
      <c r="N7206" s="80"/>
      <c r="O7206" s="80"/>
      <c r="P7206" s="80"/>
      <c r="Q7206" s="80"/>
      <c r="R7206" s="81"/>
      <c r="S7206" s="81"/>
      <c r="T7206" s="81"/>
      <c r="U7206" s="82"/>
      <c r="V7206" s="81"/>
      <c r="W7206" s="83"/>
      <c r="X7206" s="84"/>
      <c r="Y7206" s="84"/>
      <c r="Z7206" s="85"/>
      <c r="AA7206" s="85"/>
      <c r="AB7206" s="85"/>
      <c r="AC7206" s="85"/>
      <c r="AD7206" s="85"/>
    </row>
    <row r="7207" spans="1:30" x14ac:dyDescent="0.25">
      <c r="A7207" s="86"/>
      <c r="B7207" s="86"/>
      <c r="C7207" s="86"/>
      <c r="D7207" s="86"/>
      <c r="E7207" s="86"/>
      <c r="F7207" s="86"/>
      <c r="G7207" s="86"/>
      <c r="H7207" s="86"/>
      <c r="I7207" s="86"/>
      <c r="J7207" s="86"/>
      <c r="K7207" s="86"/>
      <c r="L7207" s="86"/>
      <c r="M7207" s="86"/>
      <c r="N7207" s="86"/>
      <c r="O7207" s="86"/>
      <c r="P7207" s="86"/>
      <c r="Q7207" s="86"/>
      <c r="R7207" s="87"/>
      <c r="S7207" s="87"/>
      <c r="T7207" s="87"/>
      <c r="U7207" s="88"/>
      <c r="V7207" s="87"/>
      <c r="W7207" s="83"/>
      <c r="X7207" s="84"/>
      <c r="Y7207" s="84"/>
      <c r="Z7207" s="85"/>
      <c r="AA7207" s="85"/>
      <c r="AB7207" s="85"/>
      <c r="AC7207" s="85"/>
      <c r="AD7207" s="85"/>
    </row>
    <row r="7208" spans="1:30" x14ac:dyDescent="0.25">
      <c r="A7208" s="86"/>
      <c r="B7208" s="86"/>
      <c r="C7208" s="86"/>
      <c r="D7208" s="86"/>
      <c r="E7208" s="86"/>
      <c r="F7208" s="86"/>
      <c r="G7208" s="86"/>
      <c r="H7208" s="86"/>
      <c r="I7208" s="86"/>
      <c r="J7208" s="86"/>
      <c r="K7208" s="86"/>
      <c r="L7208" s="86"/>
      <c r="M7208" s="86"/>
      <c r="N7208" s="86"/>
      <c r="O7208" s="86"/>
      <c r="P7208" s="86"/>
      <c r="Q7208" s="86"/>
      <c r="R7208" s="87"/>
      <c r="S7208" s="87"/>
      <c r="T7208" s="87"/>
      <c r="U7208" s="88"/>
      <c r="V7208" s="88"/>
      <c r="W7208" s="83"/>
      <c r="X7208" s="84"/>
      <c r="Y7208" s="84"/>
      <c r="Z7208" s="85"/>
      <c r="AA7208" s="85"/>
      <c r="AB7208" s="85"/>
      <c r="AC7208" s="85"/>
      <c r="AD7208" s="85"/>
    </row>
    <row r="7209" spans="1:30" x14ac:dyDescent="0.25">
      <c r="A7209" s="86"/>
      <c r="B7209" s="86"/>
      <c r="C7209" s="86"/>
      <c r="D7209" s="86"/>
      <c r="E7209" s="86"/>
      <c r="F7209" s="86"/>
      <c r="G7209" s="86"/>
      <c r="H7209" s="86"/>
      <c r="I7209" s="86"/>
      <c r="J7209" s="86"/>
      <c r="K7209" s="86"/>
      <c r="L7209" s="86"/>
      <c r="M7209" s="86"/>
      <c r="N7209" s="86"/>
      <c r="O7209" s="86"/>
      <c r="P7209" s="86"/>
      <c r="Q7209" s="86"/>
      <c r="R7209" s="87"/>
      <c r="S7209" s="87"/>
      <c r="T7209" s="87"/>
      <c r="U7209" s="88"/>
      <c r="V7209" s="88"/>
      <c r="W7209" s="83"/>
      <c r="X7209" s="84"/>
      <c r="Y7209" s="84"/>
      <c r="Z7209" s="85"/>
      <c r="AA7209" s="85"/>
      <c r="AB7209" s="85"/>
      <c r="AC7209" s="85"/>
      <c r="AD7209" s="85"/>
    </row>
    <row r="7210" spans="1:30" x14ac:dyDescent="0.25">
      <c r="A7210" s="80"/>
      <c r="B7210" s="80"/>
      <c r="C7210" s="80"/>
      <c r="D7210" s="80"/>
      <c r="E7210" s="80"/>
      <c r="F7210" s="80"/>
      <c r="G7210" s="80"/>
      <c r="H7210" s="80"/>
      <c r="I7210" s="80"/>
      <c r="J7210" s="80"/>
      <c r="K7210" s="80"/>
      <c r="L7210" s="80"/>
      <c r="M7210" s="80"/>
      <c r="N7210" s="80"/>
      <c r="O7210" s="80"/>
      <c r="P7210" s="80"/>
      <c r="Q7210" s="80"/>
      <c r="R7210" s="81"/>
      <c r="S7210" s="81"/>
      <c r="T7210" s="81"/>
      <c r="U7210" s="82"/>
      <c r="V7210" s="82"/>
      <c r="W7210" s="83"/>
      <c r="X7210" s="84"/>
      <c r="Y7210" s="84"/>
      <c r="Z7210" s="85"/>
      <c r="AA7210" s="85"/>
      <c r="AB7210" s="85"/>
      <c r="AC7210" s="85"/>
      <c r="AD7210" s="85"/>
    </row>
    <row r="7211" spans="1:30" x14ac:dyDescent="0.25">
      <c r="A7211" s="86"/>
      <c r="B7211" s="86"/>
      <c r="C7211" s="86"/>
      <c r="D7211" s="86"/>
      <c r="E7211" s="86"/>
      <c r="F7211" s="86"/>
      <c r="G7211" s="86"/>
      <c r="H7211" s="86"/>
      <c r="I7211" s="86"/>
      <c r="J7211" s="86"/>
      <c r="K7211" s="86"/>
      <c r="L7211" s="86"/>
      <c r="M7211" s="86"/>
      <c r="N7211" s="86"/>
      <c r="O7211" s="86"/>
      <c r="P7211" s="86"/>
      <c r="Q7211" s="86"/>
      <c r="R7211" s="87"/>
      <c r="S7211" s="87"/>
      <c r="T7211" s="87"/>
      <c r="U7211" s="88"/>
      <c r="V7211" s="88"/>
      <c r="W7211" s="83"/>
      <c r="X7211" s="84"/>
      <c r="Y7211" s="84"/>
      <c r="Z7211" s="85"/>
      <c r="AA7211" s="85"/>
      <c r="AB7211" s="85"/>
      <c r="AC7211" s="85"/>
      <c r="AD7211" s="85"/>
    </row>
    <row r="7212" spans="1:30" x14ac:dyDescent="0.25">
      <c r="A7212" s="80"/>
      <c r="B7212" s="80"/>
      <c r="C7212" s="80"/>
      <c r="D7212" s="80"/>
      <c r="E7212" s="80"/>
      <c r="F7212" s="80"/>
      <c r="G7212" s="80"/>
      <c r="H7212" s="80"/>
      <c r="I7212" s="80"/>
      <c r="J7212" s="80"/>
      <c r="K7212" s="80"/>
      <c r="L7212" s="80"/>
      <c r="M7212" s="80"/>
      <c r="N7212" s="80"/>
      <c r="O7212" s="80"/>
      <c r="P7212" s="80"/>
      <c r="Q7212" s="80"/>
      <c r="R7212" s="81"/>
      <c r="S7212" s="81"/>
      <c r="T7212" s="81"/>
      <c r="U7212" s="82"/>
      <c r="V7212" s="82"/>
      <c r="W7212" s="83"/>
      <c r="X7212" s="84"/>
      <c r="Y7212" s="84"/>
      <c r="Z7212" s="85"/>
      <c r="AA7212" s="85"/>
      <c r="AB7212" s="85"/>
      <c r="AC7212" s="85"/>
      <c r="AD7212" s="85"/>
    </row>
    <row r="7213" spans="1:30" x14ac:dyDescent="0.25">
      <c r="A7213" s="86"/>
      <c r="B7213" s="86"/>
      <c r="C7213" s="86"/>
      <c r="D7213" s="86"/>
      <c r="E7213" s="86"/>
      <c r="F7213" s="86"/>
      <c r="G7213" s="86"/>
      <c r="H7213" s="86"/>
      <c r="I7213" s="86"/>
      <c r="J7213" s="86"/>
      <c r="K7213" s="86"/>
      <c r="L7213" s="86"/>
      <c r="M7213" s="86"/>
      <c r="N7213" s="86"/>
      <c r="O7213" s="86"/>
      <c r="P7213" s="86"/>
      <c r="Q7213" s="86"/>
      <c r="R7213" s="87"/>
      <c r="S7213" s="87"/>
      <c r="T7213" s="87"/>
      <c r="U7213" s="88"/>
      <c r="V7213" s="87"/>
      <c r="W7213" s="83"/>
      <c r="X7213" s="84"/>
      <c r="Y7213" s="84"/>
      <c r="Z7213" s="85"/>
      <c r="AA7213" s="85"/>
      <c r="AB7213" s="85"/>
      <c r="AC7213" s="85"/>
      <c r="AD7213" s="85"/>
    </row>
    <row r="7214" spans="1:30" x14ac:dyDescent="0.25">
      <c r="A7214" s="80"/>
      <c r="B7214" s="80"/>
      <c r="C7214" s="80"/>
      <c r="D7214" s="80"/>
      <c r="E7214" s="80"/>
      <c r="F7214" s="80"/>
      <c r="G7214" s="80"/>
      <c r="H7214" s="80"/>
      <c r="I7214" s="80"/>
      <c r="J7214" s="80"/>
      <c r="K7214" s="80"/>
      <c r="L7214" s="80"/>
      <c r="M7214" s="80"/>
      <c r="N7214" s="80"/>
      <c r="O7214" s="80"/>
      <c r="P7214" s="80"/>
      <c r="Q7214" s="80"/>
      <c r="R7214" s="81"/>
      <c r="S7214" s="81"/>
      <c r="T7214" s="81"/>
      <c r="U7214" s="82"/>
      <c r="V7214" s="81"/>
      <c r="W7214" s="83"/>
      <c r="X7214" s="84"/>
      <c r="Y7214" s="84"/>
      <c r="Z7214" s="85"/>
      <c r="AA7214" s="85"/>
      <c r="AB7214" s="85"/>
      <c r="AC7214" s="85"/>
      <c r="AD7214" s="85"/>
    </row>
    <row r="7215" spans="1:30" x14ac:dyDescent="0.25">
      <c r="A7215" s="86"/>
      <c r="B7215" s="86"/>
      <c r="C7215" s="86"/>
      <c r="D7215" s="86"/>
      <c r="E7215" s="86"/>
      <c r="F7215" s="86"/>
      <c r="G7215" s="86"/>
      <c r="H7215" s="86"/>
      <c r="I7215" s="86"/>
      <c r="J7215" s="86"/>
      <c r="K7215" s="86"/>
      <c r="L7215" s="86"/>
      <c r="M7215" s="86"/>
      <c r="N7215" s="86"/>
      <c r="O7215" s="86"/>
      <c r="P7215" s="86"/>
      <c r="Q7215" s="86"/>
      <c r="R7215" s="87"/>
      <c r="S7215" s="87"/>
      <c r="T7215" s="87"/>
      <c r="U7215" s="88"/>
      <c r="V7215" s="87"/>
      <c r="W7215" s="83"/>
      <c r="X7215" s="84"/>
      <c r="Y7215" s="84"/>
      <c r="Z7215" s="85"/>
      <c r="AA7215" s="85"/>
      <c r="AB7215" s="85"/>
      <c r="AC7215" s="85"/>
      <c r="AD7215" s="85"/>
    </row>
    <row r="7216" spans="1:30" x14ac:dyDescent="0.25">
      <c r="A7216" s="80"/>
      <c r="B7216" s="80"/>
      <c r="C7216" s="80"/>
      <c r="D7216" s="80"/>
      <c r="E7216" s="80"/>
      <c r="F7216" s="80"/>
      <c r="G7216" s="80"/>
      <c r="H7216" s="80"/>
      <c r="I7216" s="80"/>
      <c r="J7216" s="80"/>
      <c r="K7216" s="80"/>
      <c r="L7216" s="80"/>
      <c r="M7216" s="80"/>
      <c r="N7216" s="80"/>
      <c r="O7216" s="80"/>
      <c r="P7216" s="80"/>
      <c r="Q7216" s="80"/>
      <c r="R7216" s="81"/>
      <c r="S7216" s="81"/>
      <c r="T7216" s="81"/>
      <c r="U7216" s="82"/>
      <c r="V7216" s="82"/>
      <c r="W7216" s="83"/>
      <c r="X7216" s="84"/>
      <c r="Y7216" s="84"/>
      <c r="Z7216" s="85"/>
      <c r="AA7216" s="85"/>
      <c r="AB7216" s="85"/>
      <c r="AC7216" s="85"/>
      <c r="AD7216" s="85"/>
    </row>
    <row r="7217" spans="1:30" x14ac:dyDescent="0.25">
      <c r="A7217" s="86"/>
      <c r="B7217" s="86"/>
      <c r="C7217" s="86"/>
      <c r="D7217" s="86"/>
      <c r="E7217" s="86"/>
      <c r="F7217" s="86"/>
      <c r="G7217" s="86"/>
      <c r="H7217" s="86"/>
      <c r="I7217" s="86"/>
      <c r="J7217" s="86"/>
      <c r="K7217" s="86"/>
      <c r="L7217" s="86"/>
      <c r="M7217" s="86"/>
      <c r="N7217" s="86"/>
      <c r="O7217" s="86"/>
      <c r="P7217" s="86"/>
      <c r="Q7217" s="86"/>
      <c r="R7217" s="87"/>
      <c r="S7217" s="87"/>
      <c r="T7217" s="87"/>
      <c r="U7217" s="88"/>
      <c r="V7217" s="88"/>
      <c r="W7217" s="83"/>
      <c r="X7217" s="84"/>
      <c r="Y7217" s="84"/>
      <c r="Z7217" s="85"/>
      <c r="AA7217" s="85"/>
      <c r="AB7217" s="85"/>
      <c r="AC7217" s="85"/>
      <c r="AD7217" s="85"/>
    </row>
    <row r="7218" spans="1:30" x14ac:dyDescent="0.25">
      <c r="A7218" s="80"/>
      <c r="B7218" s="80"/>
      <c r="C7218" s="80"/>
      <c r="D7218" s="80"/>
      <c r="E7218" s="80"/>
      <c r="F7218" s="80"/>
      <c r="G7218" s="80"/>
      <c r="H7218" s="80"/>
      <c r="I7218" s="80"/>
      <c r="J7218" s="80"/>
      <c r="K7218" s="80"/>
      <c r="L7218" s="80"/>
      <c r="M7218" s="80"/>
      <c r="N7218" s="80"/>
      <c r="O7218" s="80"/>
      <c r="P7218" s="80"/>
      <c r="Q7218" s="80"/>
      <c r="R7218" s="81"/>
      <c r="S7218" s="81"/>
      <c r="T7218" s="81"/>
      <c r="U7218" s="82"/>
      <c r="V7218" s="81"/>
      <c r="W7218" s="83"/>
      <c r="X7218" s="84"/>
      <c r="Y7218" s="84"/>
      <c r="Z7218" s="85"/>
      <c r="AA7218" s="85"/>
      <c r="AB7218" s="85"/>
      <c r="AC7218" s="85"/>
      <c r="AD7218" s="85"/>
    </row>
    <row r="7219" spans="1:30" x14ac:dyDescent="0.25">
      <c r="A7219" s="86"/>
      <c r="B7219" s="86"/>
      <c r="C7219" s="86"/>
      <c r="D7219" s="86"/>
      <c r="E7219" s="86"/>
      <c r="F7219" s="86"/>
      <c r="G7219" s="86"/>
      <c r="H7219" s="86"/>
      <c r="I7219" s="86"/>
      <c r="J7219" s="86"/>
      <c r="K7219" s="86"/>
      <c r="L7219" s="86"/>
      <c r="M7219" s="86"/>
      <c r="N7219" s="86"/>
      <c r="O7219" s="86"/>
      <c r="P7219" s="86"/>
      <c r="Q7219" s="86"/>
      <c r="R7219" s="87"/>
      <c r="S7219" s="87"/>
      <c r="T7219" s="87"/>
      <c r="U7219" s="88"/>
      <c r="V7219" s="87"/>
      <c r="W7219" s="83"/>
      <c r="X7219" s="84"/>
      <c r="Y7219" s="84"/>
      <c r="Z7219" s="85"/>
      <c r="AA7219" s="85"/>
      <c r="AB7219" s="85"/>
      <c r="AC7219" s="85"/>
      <c r="AD7219" s="85"/>
    </row>
    <row r="7220" spans="1:30" x14ac:dyDescent="0.25">
      <c r="A7220" s="80"/>
      <c r="B7220" s="80"/>
      <c r="C7220" s="80"/>
      <c r="D7220" s="80"/>
      <c r="E7220" s="80"/>
      <c r="F7220" s="80"/>
      <c r="G7220" s="80"/>
      <c r="H7220" s="80"/>
      <c r="I7220" s="80"/>
      <c r="J7220" s="80"/>
      <c r="K7220" s="80"/>
      <c r="L7220" s="80"/>
      <c r="M7220" s="80"/>
      <c r="N7220" s="80"/>
      <c r="O7220" s="80"/>
      <c r="P7220" s="80"/>
      <c r="Q7220" s="80"/>
      <c r="R7220" s="81"/>
      <c r="S7220" s="81"/>
      <c r="T7220" s="81"/>
      <c r="U7220" s="82"/>
      <c r="V7220" s="81"/>
      <c r="W7220" s="83"/>
      <c r="X7220" s="84"/>
      <c r="Y7220" s="84"/>
      <c r="Z7220" s="85"/>
      <c r="AA7220" s="85"/>
      <c r="AB7220" s="85"/>
      <c r="AC7220" s="85"/>
      <c r="AD7220" s="85"/>
    </row>
    <row r="7221" spans="1:30" x14ac:dyDescent="0.25">
      <c r="A7221" s="86"/>
      <c r="B7221" s="86"/>
      <c r="C7221" s="86"/>
      <c r="D7221" s="86"/>
      <c r="E7221" s="86"/>
      <c r="F7221" s="86"/>
      <c r="G7221" s="86"/>
      <c r="H7221" s="86"/>
      <c r="I7221" s="86"/>
      <c r="J7221" s="86"/>
      <c r="K7221" s="86"/>
      <c r="L7221" s="86"/>
      <c r="M7221" s="86"/>
      <c r="N7221" s="86"/>
      <c r="O7221" s="86"/>
      <c r="P7221" s="86"/>
      <c r="Q7221" s="86"/>
      <c r="R7221" s="87"/>
      <c r="S7221" s="87"/>
      <c r="T7221" s="87"/>
      <c r="U7221" s="88"/>
      <c r="V7221" s="88"/>
      <c r="W7221" s="83"/>
      <c r="X7221" s="84"/>
      <c r="Y7221" s="84"/>
      <c r="Z7221" s="85"/>
      <c r="AA7221" s="85"/>
      <c r="AB7221" s="85"/>
      <c r="AC7221" s="85"/>
      <c r="AD7221" s="85"/>
    </row>
    <row r="7222" spans="1:30" x14ac:dyDescent="0.25">
      <c r="A7222" s="86"/>
      <c r="B7222" s="86"/>
      <c r="C7222" s="86"/>
      <c r="D7222" s="86"/>
      <c r="E7222" s="86"/>
      <c r="F7222" s="86"/>
      <c r="G7222" s="86"/>
      <c r="H7222" s="86"/>
      <c r="I7222" s="86"/>
      <c r="J7222" s="86"/>
      <c r="K7222" s="86"/>
      <c r="L7222" s="86"/>
      <c r="M7222" s="86"/>
      <c r="N7222" s="86"/>
      <c r="O7222" s="86"/>
      <c r="P7222" s="86"/>
      <c r="Q7222" s="86"/>
      <c r="R7222" s="87"/>
      <c r="S7222" s="87"/>
      <c r="T7222" s="87"/>
      <c r="U7222" s="88"/>
      <c r="V7222" s="88"/>
      <c r="W7222" s="83"/>
      <c r="X7222" s="84"/>
      <c r="Y7222" s="84"/>
      <c r="Z7222" s="85"/>
      <c r="AA7222" s="85"/>
      <c r="AB7222" s="85"/>
      <c r="AC7222" s="85"/>
      <c r="AD7222" s="85"/>
    </row>
    <row r="7223" spans="1:30" x14ac:dyDescent="0.25">
      <c r="A7223" s="80"/>
      <c r="B7223" s="80"/>
      <c r="C7223" s="80"/>
      <c r="D7223" s="80"/>
      <c r="E7223" s="80"/>
      <c r="F7223" s="80"/>
      <c r="G7223" s="80"/>
      <c r="H7223" s="80"/>
      <c r="I7223" s="80"/>
      <c r="J7223" s="80"/>
      <c r="K7223" s="80"/>
      <c r="L7223" s="80"/>
      <c r="M7223" s="80"/>
      <c r="N7223" s="80"/>
      <c r="O7223" s="80"/>
      <c r="P7223" s="80"/>
      <c r="Q7223" s="80"/>
      <c r="R7223" s="81"/>
      <c r="S7223" s="81"/>
      <c r="T7223" s="81"/>
      <c r="U7223" s="82"/>
      <c r="V7223" s="82"/>
      <c r="W7223" s="83"/>
      <c r="X7223" s="84"/>
      <c r="Y7223" s="84"/>
      <c r="Z7223" s="85"/>
      <c r="AA7223" s="85"/>
      <c r="AB7223" s="85"/>
      <c r="AC7223" s="85"/>
      <c r="AD7223" s="85"/>
    </row>
    <row r="7224" spans="1:30" x14ac:dyDescent="0.25">
      <c r="A7224" s="80"/>
      <c r="B7224" s="80"/>
      <c r="C7224" s="80"/>
      <c r="D7224" s="80"/>
      <c r="E7224" s="80"/>
      <c r="F7224" s="80"/>
      <c r="G7224" s="80"/>
      <c r="H7224" s="80"/>
      <c r="I7224" s="80"/>
      <c r="J7224" s="80"/>
      <c r="K7224" s="80"/>
      <c r="L7224" s="80"/>
      <c r="M7224" s="80"/>
      <c r="N7224" s="80"/>
      <c r="O7224" s="80"/>
      <c r="P7224" s="80"/>
      <c r="Q7224" s="80"/>
      <c r="R7224" s="81"/>
      <c r="S7224" s="81"/>
      <c r="T7224" s="81"/>
      <c r="U7224" s="82"/>
      <c r="V7224" s="82"/>
      <c r="W7224" s="83"/>
      <c r="X7224" s="84"/>
      <c r="Y7224" s="84"/>
      <c r="Z7224" s="85"/>
      <c r="AA7224" s="85"/>
      <c r="AB7224" s="85"/>
      <c r="AC7224" s="85"/>
      <c r="AD7224" s="85"/>
    </row>
    <row r="7225" spans="1:30" x14ac:dyDescent="0.25">
      <c r="A7225" s="80"/>
      <c r="B7225" s="80"/>
      <c r="C7225" s="80"/>
      <c r="D7225" s="80"/>
      <c r="E7225" s="80"/>
      <c r="F7225" s="80"/>
      <c r="G7225" s="80"/>
      <c r="H7225" s="80"/>
      <c r="I7225" s="80"/>
      <c r="J7225" s="80"/>
      <c r="K7225" s="80"/>
      <c r="L7225" s="80"/>
      <c r="M7225" s="80"/>
      <c r="N7225" s="80"/>
      <c r="O7225" s="80"/>
      <c r="P7225" s="80"/>
      <c r="Q7225" s="80"/>
      <c r="R7225" s="81"/>
      <c r="S7225" s="81"/>
      <c r="T7225" s="81"/>
      <c r="U7225" s="82"/>
      <c r="V7225" s="82"/>
      <c r="W7225" s="83"/>
      <c r="X7225" s="84"/>
      <c r="Y7225" s="84"/>
      <c r="Z7225" s="85"/>
      <c r="AA7225" s="85"/>
      <c r="AB7225" s="85"/>
      <c r="AC7225" s="85"/>
      <c r="AD7225" s="85"/>
    </row>
    <row r="7226" spans="1:30" x14ac:dyDescent="0.25">
      <c r="A7226" s="86"/>
      <c r="B7226" s="86"/>
      <c r="C7226" s="86"/>
      <c r="D7226" s="86"/>
      <c r="E7226" s="86"/>
      <c r="F7226" s="86"/>
      <c r="G7226" s="86"/>
      <c r="H7226" s="86"/>
      <c r="I7226" s="86"/>
      <c r="J7226" s="86"/>
      <c r="K7226" s="86"/>
      <c r="L7226" s="86"/>
      <c r="M7226" s="86"/>
      <c r="N7226" s="86"/>
      <c r="O7226" s="86"/>
      <c r="P7226" s="86"/>
      <c r="Q7226" s="86"/>
      <c r="R7226" s="87"/>
      <c r="S7226" s="87"/>
      <c r="T7226" s="87"/>
      <c r="U7226" s="88"/>
      <c r="V7226" s="87"/>
      <c r="W7226" s="83"/>
      <c r="X7226" s="84"/>
      <c r="Y7226" s="84"/>
      <c r="Z7226" s="85"/>
      <c r="AA7226" s="85"/>
      <c r="AB7226" s="85"/>
      <c r="AC7226" s="85"/>
      <c r="AD7226" s="85"/>
    </row>
    <row r="7227" spans="1:30" x14ac:dyDescent="0.25">
      <c r="A7227" s="80"/>
      <c r="B7227" s="80"/>
      <c r="C7227" s="80"/>
      <c r="D7227" s="80"/>
      <c r="E7227" s="80"/>
      <c r="F7227" s="80"/>
      <c r="G7227" s="80"/>
      <c r="H7227" s="80"/>
      <c r="I7227" s="80"/>
      <c r="J7227" s="80"/>
      <c r="K7227" s="80"/>
      <c r="L7227" s="80"/>
      <c r="M7227" s="80"/>
      <c r="N7227" s="80"/>
      <c r="O7227" s="80"/>
      <c r="P7227" s="80"/>
      <c r="Q7227" s="80"/>
      <c r="R7227" s="81"/>
      <c r="S7227" s="81"/>
      <c r="T7227" s="81"/>
      <c r="U7227" s="82"/>
      <c r="V7227" s="82"/>
      <c r="W7227" s="83"/>
      <c r="X7227" s="84"/>
      <c r="Y7227" s="84"/>
      <c r="Z7227" s="85"/>
      <c r="AA7227" s="85"/>
      <c r="AB7227" s="85"/>
      <c r="AC7227" s="85"/>
      <c r="AD7227" s="85"/>
    </row>
    <row r="7228" spans="1:30" x14ac:dyDescent="0.25">
      <c r="A7228" s="86"/>
      <c r="B7228" s="86"/>
      <c r="C7228" s="86"/>
      <c r="D7228" s="86"/>
      <c r="E7228" s="86"/>
      <c r="F7228" s="86"/>
      <c r="G7228" s="86"/>
      <c r="H7228" s="86"/>
      <c r="I7228" s="86"/>
      <c r="J7228" s="86"/>
      <c r="K7228" s="86"/>
      <c r="L7228" s="86"/>
      <c r="M7228" s="86"/>
      <c r="N7228" s="86"/>
      <c r="O7228" s="86"/>
      <c r="P7228" s="86"/>
      <c r="Q7228" s="86"/>
      <c r="R7228" s="87"/>
      <c r="S7228" s="87"/>
      <c r="T7228" s="87"/>
      <c r="U7228" s="88"/>
      <c r="V7228" s="88"/>
      <c r="W7228" s="83"/>
      <c r="X7228" s="84"/>
      <c r="Y7228" s="84"/>
      <c r="Z7228" s="85"/>
      <c r="AA7228" s="85"/>
      <c r="AB7228" s="85"/>
      <c r="AC7228" s="85"/>
      <c r="AD7228" s="85"/>
    </row>
    <row r="7229" spans="1:30" x14ac:dyDescent="0.25">
      <c r="A7229" s="80"/>
      <c r="B7229" s="80"/>
      <c r="C7229" s="80"/>
      <c r="D7229" s="80"/>
      <c r="E7229" s="80"/>
      <c r="F7229" s="80"/>
      <c r="G7229" s="80"/>
      <c r="H7229" s="80"/>
      <c r="I7229" s="80"/>
      <c r="J7229" s="80"/>
      <c r="K7229" s="80"/>
      <c r="L7229" s="80"/>
      <c r="M7229" s="80"/>
      <c r="N7229" s="80"/>
      <c r="O7229" s="80"/>
      <c r="P7229" s="80"/>
      <c r="Q7229" s="80"/>
      <c r="R7229" s="81"/>
      <c r="S7229" s="81"/>
      <c r="T7229" s="81"/>
      <c r="U7229" s="82"/>
      <c r="V7229" s="82"/>
      <c r="W7229" s="83"/>
      <c r="X7229" s="84"/>
      <c r="Y7229" s="84"/>
      <c r="Z7229" s="85"/>
      <c r="AA7229" s="85"/>
      <c r="AB7229" s="85"/>
      <c r="AC7229" s="85"/>
      <c r="AD7229" s="85"/>
    </row>
    <row r="7230" spans="1:30" x14ac:dyDescent="0.25">
      <c r="A7230" s="80"/>
      <c r="B7230" s="80"/>
      <c r="C7230" s="80"/>
      <c r="D7230" s="80"/>
      <c r="E7230" s="80"/>
      <c r="F7230" s="80"/>
      <c r="G7230" s="80"/>
      <c r="H7230" s="80"/>
      <c r="I7230" s="80"/>
      <c r="J7230" s="80"/>
      <c r="K7230" s="80"/>
      <c r="L7230" s="80"/>
      <c r="M7230" s="80"/>
      <c r="N7230" s="80"/>
      <c r="O7230" s="80"/>
      <c r="P7230" s="80"/>
      <c r="Q7230" s="80"/>
      <c r="R7230" s="81"/>
      <c r="S7230" s="81"/>
      <c r="T7230" s="81"/>
      <c r="U7230" s="82"/>
      <c r="V7230" s="82"/>
      <c r="W7230" s="83"/>
      <c r="X7230" s="84"/>
      <c r="Y7230" s="84"/>
      <c r="Z7230" s="85"/>
      <c r="AA7230" s="85"/>
      <c r="AB7230" s="85"/>
      <c r="AC7230" s="85"/>
      <c r="AD7230" s="85"/>
    </row>
    <row r="7231" spans="1:30" x14ac:dyDescent="0.25">
      <c r="A7231" s="80"/>
      <c r="B7231" s="80"/>
      <c r="C7231" s="80"/>
      <c r="D7231" s="80"/>
      <c r="E7231" s="80"/>
      <c r="F7231" s="80"/>
      <c r="G7231" s="80"/>
      <c r="H7231" s="80"/>
      <c r="I7231" s="80"/>
      <c r="J7231" s="80"/>
      <c r="K7231" s="80"/>
      <c r="L7231" s="80"/>
      <c r="M7231" s="80"/>
      <c r="N7231" s="80"/>
      <c r="O7231" s="80"/>
      <c r="P7231" s="80"/>
      <c r="Q7231" s="80"/>
      <c r="R7231" s="81"/>
      <c r="S7231" s="81"/>
      <c r="T7231" s="81"/>
      <c r="U7231" s="82"/>
      <c r="V7231" s="82"/>
      <c r="W7231" s="83"/>
      <c r="X7231" s="84"/>
      <c r="Y7231" s="84"/>
      <c r="Z7231" s="85"/>
      <c r="AA7231" s="85"/>
      <c r="AB7231" s="85"/>
      <c r="AC7231" s="85"/>
      <c r="AD7231" s="85"/>
    </row>
    <row r="7232" spans="1:30" x14ac:dyDescent="0.25">
      <c r="A7232" s="86"/>
      <c r="B7232" s="86"/>
      <c r="C7232" s="86"/>
      <c r="D7232" s="86"/>
      <c r="E7232" s="86"/>
      <c r="F7232" s="86"/>
      <c r="G7232" s="86"/>
      <c r="H7232" s="86"/>
      <c r="I7232" s="86"/>
      <c r="J7232" s="86"/>
      <c r="K7232" s="86"/>
      <c r="L7232" s="86"/>
      <c r="M7232" s="86"/>
      <c r="N7232" s="86"/>
      <c r="O7232" s="86"/>
      <c r="P7232" s="86"/>
      <c r="Q7232" s="86"/>
      <c r="R7232" s="87"/>
      <c r="S7232" s="87"/>
      <c r="T7232" s="87"/>
      <c r="U7232" s="88"/>
      <c r="V7232" s="88"/>
      <c r="W7232" s="83"/>
      <c r="X7232" s="84"/>
      <c r="Y7232" s="84"/>
      <c r="Z7232" s="85"/>
      <c r="AA7232" s="85"/>
      <c r="AB7232" s="85"/>
      <c r="AC7232" s="85"/>
      <c r="AD7232" s="85"/>
    </row>
    <row r="7233" spans="1:30" x14ac:dyDescent="0.25">
      <c r="A7233" s="86"/>
      <c r="B7233" s="86"/>
      <c r="C7233" s="86"/>
      <c r="D7233" s="86"/>
      <c r="E7233" s="86"/>
      <c r="F7233" s="86"/>
      <c r="G7233" s="86"/>
      <c r="H7233" s="86"/>
      <c r="I7233" s="86"/>
      <c r="J7233" s="86"/>
      <c r="K7233" s="86"/>
      <c r="L7233" s="86"/>
      <c r="M7233" s="86"/>
      <c r="N7233" s="86"/>
      <c r="O7233" s="86"/>
      <c r="P7233" s="86"/>
      <c r="Q7233" s="86"/>
      <c r="R7233" s="87"/>
      <c r="S7233" s="87"/>
      <c r="T7233" s="87"/>
      <c r="U7233" s="88"/>
      <c r="V7233" s="88"/>
      <c r="W7233" s="83"/>
      <c r="X7233" s="84"/>
      <c r="Y7233" s="84"/>
      <c r="Z7233" s="85"/>
      <c r="AA7233" s="85"/>
      <c r="AB7233" s="85"/>
      <c r="AC7233" s="85"/>
      <c r="AD7233" s="85"/>
    </row>
    <row r="7234" spans="1:30" x14ac:dyDescent="0.25">
      <c r="A7234" s="86"/>
      <c r="B7234" s="86"/>
      <c r="C7234" s="86"/>
      <c r="D7234" s="86"/>
      <c r="E7234" s="86"/>
      <c r="F7234" s="86"/>
      <c r="G7234" s="86"/>
      <c r="H7234" s="86"/>
      <c r="I7234" s="86"/>
      <c r="J7234" s="86"/>
      <c r="K7234" s="86"/>
      <c r="L7234" s="86"/>
      <c r="M7234" s="86"/>
      <c r="N7234" s="86"/>
      <c r="O7234" s="86"/>
      <c r="P7234" s="86"/>
      <c r="Q7234" s="86"/>
      <c r="R7234" s="87"/>
      <c r="S7234" s="87"/>
      <c r="T7234" s="87"/>
      <c r="U7234" s="88"/>
      <c r="V7234" s="88"/>
      <c r="W7234" s="83"/>
      <c r="X7234" s="84"/>
      <c r="Y7234" s="84"/>
      <c r="Z7234" s="85"/>
      <c r="AA7234" s="85"/>
      <c r="AB7234" s="85"/>
      <c r="AC7234" s="85"/>
      <c r="AD7234" s="85"/>
    </row>
    <row r="7235" spans="1:30" x14ac:dyDescent="0.25">
      <c r="A7235" s="80"/>
      <c r="B7235" s="80"/>
      <c r="C7235" s="80"/>
      <c r="D7235" s="80"/>
      <c r="E7235" s="80"/>
      <c r="F7235" s="80"/>
      <c r="G7235" s="80"/>
      <c r="H7235" s="80"/>
      <c r="I7235" s="80"/>
      <c r="J7235" s="80"/>
      <c r="K7235" s="80"/>
      <c r="L7235" s="80"/>
      <c r="M7235" s="80"/>
      <c r="N7235" s="80"/>
      <c r="O7235" s="80"/>
      <c r="P7235" s="80"/>
      <c r="Q7235" s="80"/>
      <c r="R7235" s="81"/>
      <c r="S7235" s="81"/>
      <c r="T7235" s="81"/>
      <c r="U7235" s="82"/>
      <c r="V7235" s="82"/>
      <c r="W7235" s="83"/>
      <c r="X7235" s="84"/>
      <c r="Y7235" s="84"/>
      <c r="Z7235" s="85"/>
      <c r="AA7235" s="85"/>
      <c r="AB7235" s="85"/>
      <c r="AC7235" s="85"/>
      <c r="AD7235" s="85"/>
    </row>
    <row r="7236" spans="1:30" x14ac:dyDescent="0.25">
      <c r="A7236" s="80"/>
      <c r="B7236" s="80"/>
      <c r="C7236" s="80"/>
      <c r="D7236" s="80"/>
      <c r="E7236" s="80"/>
      <c r="F7236" s="80"/>
      <c r="G7236" s="80"/>
      <c r="H7236" s="80"/>
      <c r="I7236" s="80"/>
      <c r="J7236" s="80"/>
      <c r="K7236" s="80"/>
      <c r="L7236" s="80"/>
      <c r="M7236" s="80"/>
      <c r="N7236" s="80"/>
      <c r="O7236" s="80"/>
      <c r="P7236" s="80"/>
      <c r="Q7236" s="80"/>
      <c r="R7236" s="81"/>
      <c r="S7236" s="81"/>
      <c r="T7236" s="81"/>
      <c r="U7236" s="82"/>
      <c r="V7236" s="82"/>
      <c r="W7236" s="83"/>
      <c r="X7236" s="84"/>
      <c r="Y7236" s="84"/>
      <c r="Z7236" s="85"/>
      <c r="AA7236" s="85"/>
      <c r="AB7236" s="85"/>
      <c r="AC7236" s="85"/>
      <c r="AD7236" s="85"/>
    </row>
    <row r="7237" spans="1:30" x14ac:dyDescent="0.25">
      <c r="A7237" s="86"/>
      <c r="B7237" s="86"/>
      <c r="C7237" s="86"/>
      <c r="D7237" s="86"/>
      <c r="E7237" s="86"/>
      <c r="F7237" s="86"/>
      <c r="G7237" s="86"/>
      <c r="H7237" s="86"/>
      <c r="I7237" s="86"/>
      <c r="J7237" s="86"/>
      <c r="K7237" s="86"/>
      <c r="L7237" s="86"/>
      <c r="M7237" s="86"/>
      <c r="N7237" s="86"/>
      <c r="O7237" s="86"/>
      <c r="P7237" s="86"/>
      <c r="Q7237" s="86"/>
      <c r="R7237" s="87"/>
      <c r="S7237" s="87"/>
      <c r="T7237" s="87"/>
      <c r="U7237" s="88"/>
      <c r="V7237" s="88"/>
      <c r="W7237" s="83"/>
      <c r="X7237" s="84"/>
      <c r="Y7237" s="84"/>
      <c r="Z7237" s="85"/>
      <c r="AA7237" s="85"/>
      <c r="AB7237" s="85"/>
      <c r="AC7237" s="85"/>
      <c r="AD7237" s="85"/>
    </row>
    <row r="7238" spans="1:30" x14ac:dyDescent="0.25">
      <c r="A7238" s="80"/>
      <c r="B7238" s="80"/>
      <c r="C7238" s="80"/>
      <c r="D7238" s="80"/>
      <c r="E7238" s="80"/>
      <c r="F7238" s="80"/>
      <c r="G7238" s="80"/>
      <c r="H7238" s="80"/>
      <c r="I7238" s="80"/>
      <c r="J7238" s="80"/>
      <c r="K7238" s="80"/>
      <c r="L7238" s="80"/>
      <c r="M7238" s="80"/>
      <c r="N7238" s="80"/>
      <c r="O7238" s="80"/>
      <c r="P7238" s="80"/>
      <c r="Q7238" s="80"/>
      <c r="R7238" s="81"/>
      <c r="S7238" s="81"/>
      <c r="T7238" s="81"/>
      <c r="U7238" s="82"/>
      <c r="V7238" s="82"/>
      <c r="W7238" s="83"/>
      <c r="X7238" s="84"/>
      <c r="Y7238" s="84"/>
      <c r="Z7238" s="85"/>
      <c r="AA7238" s="85"/>
      <c r="AB7238" s="85"/>
      <c r="AC7238" s="85"/>
      <c r="AD7238" s="85"/>
    </row>
    <row r="7239" spans="1:30" x14ac:dyDescent="0.25">
      <c r="A7239" s="86"/>
      <c r="B7239" s="86"/>
      <c r="C7239" s="86"/>
      <c r="D7239" s="86"/>
      <c r="E7239" s="86"/>
      <c r="F7239" s="86"/>
      <c r="G7239" s="86"/>
      <c r="H7239" s="86"/>
      <c r="I7239" s="86"/>
      <c r="J7239" s="86"/>
      <c r="K7239" s="86"/>
      <c r="L7239" s="86"/>
      <c r="M7239" s="86"/>
      <c r="N7239" s="86"/>
      <c r="O7239" s="86"/>
      <c r="P7239" s="86"/>
      <c r="Q7239" s="86"/>
      <c r="R7239" s="87"/>
      <c r="S7239" s="87"/>
      <c r="T7239" s="87"/>
      <c r="U7239" s="88"/>
      <c r="V7239" s="88"/>
      <c r="W7239" s="83"/>
      <c r="X7239" s="84"/>
      <c r="Y7239" s="84"/>
      <c r="Z7239" s="85"/>
      <c r="AA7239" s="85"/>
      <c r="AB7239" s="85"/>
      <c r="AC7239" s="85"/>
      <c r="AD7239" s="85"/>
    </row>
    <row r="7240" spans="1:30" x14ac:dyDescent="0.25">
      <c r="A7240" s="80"/>
      <c r="B7240" s="80"/>
      <c r="C7240" s="80"/>
      <c r="D7240" s="80"/>
      <c r="E7240" s="80"/>
      <c r="F7240" s="80"/>
      <c r="G7240" s="80"/>
      <c r="H7240" s="80"/>
      <c r="I7240" s="80"/>
      <c r="J7240" s="80"/>
      <c r="K7240" s="80"/>
      <c r="L7240" s="80"/>
      <c r="M7240" s="80"/>
      <c r="N7240" s="80"/>
      <c r="O7240" s="80"/>
      <c r="P7240" s="80"/>
      <c r="Q7240" s="80"/>
      <c r="R7240" s="81"/>
      <c r="S7240" s="81"/>
      <c r="T7240" s="81"/>
      <c r="U7240" s="82"/>
      <c r="V7240" s="81"/>
      <c r="W7240" s="83"/>
      <c r="X7240" s="84"/>
      <c r="Y7240" s="84"/>
      <c r="Z7240" s="85"/>
      <c r="AA7240" s="85"/>
      <c r="AB7240" s="85"/>
      <c r="AC7240" s="85"/>
      <c r="AD7240" s="85"/>
    </row>
    <row r="7241" spans="1:30" x14ac:dyDescent="0.25">
      <c r="A7241" s="86"/>
      <c r="B7241" s="86"/>
      <c r="C7241" s="86"/>
      <c r="D7241" s="86"/>
      <c r="E7241" s="86"/>
      <c r="F7241" s="86"/>
      <c r="G7241" s="86"/>
      <c r="H7241" s="86"/>
      <c r="I7241" s="86"/>
      <c r="J7241" s="86"/>
      <c r="K7241" s="86"/>
      <c r="L7241" s="86"/>
      <c r="M7241" s="86"/>
      <c r="N7241" s="86"/>
      <c r="O7241" s="86"/>
      <c r="P7241" s="86"/>
      <c r="Q7241" s="86"/>
      <c r="R7241" s="87"/>
      <c r="S7241" s="87"/>
      <c r="T7241" s="87"/>
      <c r="U7241" s="88"/>
      <c r="V7241" s="88"/>
      <c r="W7241" s="83"/>
      <c r="X7241" s="84"/>
      <c r="Y7241" s="84"/>
      <c r="Z7241" s="85"/>
      <c r="AA7241" s="85"/>
      <c r="AB7241" s="85"/>
      <c r="AC7241" s="85"/>
      <c r="AD7241" s="85"/>
    </row>
    <row r="7242" spans="1:30" x14ac:dyDescent="0.25">
      <c r="A7242" s="80"/>
      <c r="B7242" s="80"/>
      <c r="C7242" s="80"/>
      <c r="D7242" s="80"/>
      <c r="E7242" s="80"/>
      <c r="F7242" s="80"/>
      <c r="G7242" s="80"/>
      <c r="H7242" s="80"/>
      <c r="I7242" s="80"/>
      <c r="J7242" s="80"/>
      <c r="K7242" s="80"/>
      <c r="L7242" s="80"/>
      <c r="M7242" s="80"/>
      <c r="N7242" s="80"/>
      <c r="O7242" s="80"/>
      <c r="P7242" s="80"/>
      <c r="Q7242" s="80"/>
      <c r="R7242" s="81"/>
      <c r="S7242" s="81"/>
      <c r="T7242" s="81"/>
      <c r="U7242" s="82"/>
      <c r="V7242" s="81"/>
      <c r="W7242" s="83"/>
      <c r="X7242" s="84"/>
      <c r="Y7242" s="84"/>
      <c r="Z7242" s="85"/>
      <c r="AA7242" s="85"/>
      <c r="AB7242" s="85"/>
      <c r="AC7242" s="85"/>
      <c r="AD7242" s="85"/>
    </row>
    <row r="7243" spans="1:30" x14ac:dyDescent="0.25">
      <c r="A7243" s="80"/>
      <c r="B7243" s="80"/>
      <c r="C7243" s="80"/>
      <c r="D7243" s="80"/>
      <c r="E7243" s="80"/>
      <c r="F7243" s="80"/>
      <c r="G7243" s="80"/>
      <c r="H7243" s="80"/>
      <c r="I7243" s="80"/>
      <c r="J7243" s="80"/>
      <c r="K7243" s="80"/>
      <c r="L7243" s="80"/>
      <c r="M7243" s="80"/>
      <c r="N7243" s="80"/>
      <c r="O7243" s="80"/>
      <c r="P7243" s="80"/>
      <c r="Q7243" s="80"/>
      <c r="R7243" s="81"/>
      <c r="S7243" s="81"/>
      <c r="T7243" s="81"/>
      <c r="U7243" s="82"/>
      <c r="V7243" s="81"/>
      <c r="W7243" s="83"/>
      <c r="X7243" s="84"/>
      <c r="Y7243" s="84"/>
      <c r="Z7243" s="85"/>
      <c r="AA7243" s="85"/>
      <c r="AB7243" s="85"/>
      <c r="AC7243" s="85"/>
      <c r="AD7243" s="85"/>
    </row>
    <row r="7244" spans="1:30" x14ac:dyDescent="0.25">
      <c r="A7244" s="86"/>
      <c r="B7244" s="86"/>
      <c r="C7244" s="86"/>
      <c r="D7244" s="86"/>
      <c r="E7244" s="86"/>
      <c r="F7244" s="86"/>
      <c r="G7244" s="86"/>
      <c r="H7244" s="86"/>
      <c r="I7244" s="86"/>
      <c r="J7244" s="86"/>
      <c r="K7244" s="86"/>
      <c r="L7244" s="86"/>
      <c r="M7244" s="86"/>
      <c r="N7244" s="86"/>
      <c r="O7244" s="86"/>
      <c r="P7244" s="86"/>
      <c r="Q7244" s="86"/>
      <c r="R7244" s="87"/>
      <c r="S7244" s="87"/>
      <c r="T7244" s="87"/>
      <c r="U7244" s="88"/>
      <c r="V7244" s="88"/>
      <c r="W7244" s="83"/>
      <c r="X7244" s="84"/>
      <c r="Y7244" s="84"/>
      <c r="Z7244" s="85"/>
      <c r="AA7244" s="85"/>
      <c r="AB7244" s="85"/>
      <c r="AC7244" s="85"/>
      <c r="AD7244" s="85"/>
    </row>
    <row r="7245" spans="1:30" x14ac:dyDescent="0.25">
      <c r="A7245" s="80"/>
      <c r="B7245" s="80"/>
      <c r="C7245" s="80"/>
      <c r="D7245" s="80"/>
      <c r="E7245" s="80"/>
      <c r="F7245" s="80"/>
      <c r="G7245" s="80"/>
      <c r="H7245" s="80"/>
      <c r="I7245" s="80"/>
      <c r="J7245" s="80"/>
      <c r="K7245" s="80"/>
      <c r="L7245" s="80"/>
      <c r="M7245" s="80"/>
      <c r="N7245" s="80"/>
      <c r="O7245" s="80"/>
      <c r="P7245" s="80"/>
      <c r="Q7245" s="80"/>
      <c r="R7245" s="81"/>
      <c r="S7245" s="81"/>
      <c r="T7245" s="81"/>
      <c r="U7245" s="82"/>
      <c r="V7245" s="82"/>
      <c r="W7245" s="83"/>
      <c r="X7245" s="84"/>
      <c r="Y7245" s="84"/>
      <c r="Z7245" s="85"/>
      <c r="AA7245" s="85"/>
      <c r="AB7245" s="85"/>
      <c r="AC7245" s="85"/>
      <c r="AD7245" s="85"/>
    </row>
    <row r="7246" spans="1:30" x14ac:dyDescent="0.25">
      <c r="A7246" s="80"/>
      <c r="B7246" s="80"/>
      <c r="C7246" s="80"/>
      <c r="D7246" s="80"/>
      <c r="E7246" s="80"/>
      <c r="F7246" s="80"/>
      <c r="G7246" s="80"/>
      <c r="H7246" s="80"/>
      <c r="I7246" s="80"/>
      <c r="J7246" s="80"/>
      <c r="K7246" s="80"/>
      <c r="L7246" s="80"/>
      <c r="M7246" s="80"/>
      <c r="N7246" s="80"/>
      <c r="O7246" s="80"/>
      <c r="P7246" s="80"/>
      <c r="Q7246" s="80"/>
      <c r="R7246" s="81"/>
      <c r="S7246" s="81"/>
      <c r="T7246" s="81"/>
      <c r="U7246" s="82"/>
      <c r="V7246" s="81"/>
      <c r="W7246" s="83"/>
      <c r="X7246" s="84"/>
      <c r="Y7246" s="84"/>
      <c r="Z7246" s="85"/>
      <c r="AA7246" s="85"/>
      <c r="AB7246" s="85"/>
      <c r="AC7246" s="85"/>
      <c r="AD7246" s="85"/>
    </row>
    <row r="7247" spans="1:30" x14ac:dyDescent="0.25">
      <c r="A7247" s="86"/>
      <c r="B7247" s="86"/>
      <c r="C7247" s="86"/>
      <c r="D7247" s="86"/>
      <c r="E7247" s="86"/>
      <c r="F7247" s="86"/>
      <c r="G7247" s="86"/>
      <c r="H7247" s="86"/>
      <c r="I7247" s="86"/>
      <c r="J7247" s="86"/>
      <c r="K7247" s="86"/>
      <c r="L7247" s="86"/>
      <c r="M7247" s="86"/>
      <c r="N7247" s="86"/>
      <c r="O7247" s="86"/>
      <c r="P7247" s="86"/>
      <c r="Q7247" s="86"/>
      <c r="R7247" s="87"/>
      <c r="S7247" s="87"/>
      <c r="T7247" s="87"/>
      <c r="U7247" s="88"/>
      <c r="V7247" s="88"/>
      <c r="W7247" s="83"/>
      <c r="X7247" s="84"/>
      <c r="Y7247" s="84"/>
      <c r="Z7247" s="85"/>
      <c r="AA7247" s="85"/>
      <c r="AB7247" s="85"/>
      <c r="AC7247" s="85"/>
      <c r="AD7247" s="85"/>
    </row>
    <row r="7248" spans="1:30" x14ac:dyDescent="0.25">
      <c r="A7248" s="80"/>
      <c r="B7248" s="80"/>
      <c r="C7248" s="80"/>
      <c r="D7248" s="80"/>
      <c r="E7248" s="80"/>
      <c r="F7248" s="80"/>
      <c r="G7248" s="80"/>
      <c r="H7248" s="80"/>
      <c r="I7248" s="80"/>
      <c r="J7248" s="80"/>
      <c r="K7248" s="80"/>
      <c r="L7248" s="80"/>
      <c r="M7248" s="80"/>
      <c r="N7248" s="80"/>
      <c r="O7248" s="80"/>
      <c r="P7248" s="80"/>
      <c r="Q7248" s="80"/>
      <c r="R7248" s="81"/>
      <c r="S7248" s="81"/>
      <c r="T7248" s="81"/>
      <c r="U7248" s="82"/>
      <c r="V7248" s="82"/>
      <c r="W7248" s="83"/>
      <c r="X7248" s="84"/>
      <c r="Y7248" s="84"/>
      <c r="Z7248" s="85"/>
      <c r="AA7248" s="85"/>
      <c r="AB7248" s="85"/>
      <c r="AC7248" s="85"/>
      <c r="AD7248" s="85"/>
    </row>
    <row r="7249" spans="1:30" x14ac:dyDescent="0.25">
      <c r="A7249" s="86"/>
      <c r="B7249" s="86"/>
      <c r="C7249" s="86"/>
      <c r="D7249" s="86"/>
      <c r="E7249" s="86"/>
      <c r="F7249" s="86"/>
      <c r="G7249" s="86"/>
      <c r="H7249" s="86"/>
      <c r="I7249" s="86"/>
      <c r="J7249" s="86"/>
      <c r="K7249" s="86"/>
      <c r="L7249" s="86"/>
      <c r="M7249" s="86"/>
      <c r="N7249" s="86"/>
      <c r="O7249" s="86"/>
      <c r="P7249" s="86"/>
      <c r="Q7249" s="86"/>
      <c r="R7249" s="87"/>
      <c r="S7249" s="87"/>
      <c r="T7249" s="87"/>
      <c r="U7249" s="88"/>
      <c r="V7249" s="88"/>
      <c r="W7249" s="83"/>
      <c r="X7249" s="84"/>
      <c r="Y7249" s="84"/>
      <c r="Z7249" s="85"/>
      <c r="AA7249" s="85"/>
      <c r="AB7249" s="85"/>
      <c r="AC7249" s="85"/>
      <c r="AD7249" s="85"/>
    </row>
    <row r="7250" spans="1:30" x14ac:dyDescent="0.25">
      <c r="A7250" s="86"/>
      <c r="B7250" s="86"/>
      <c r="C7250" s="86"/>
      <c r="D7250" s="86"/>
      <c r="E7250" s="86"/>
      <c r="F7250" s="86"/>
      <c r="G7250" s="86"/>
      <c r="H7250" s="86"/>
      <c r="I7250" s="86"/>
      <c r="J7250" s="86"/>
      <c r="K7250" s="86"/>
      <c r="L7250" s="86"/>
      <c r="M7250" s="86"/>
      <c r="N7250" s="86"/>
      <c r="O7250" s="86"/>
      <c r="P7250" s="86"/>
      <c r="Q7250" s="86"/>
      <c r="R7250" s="87"/>
      <c r="S7250" s="87"/>
      <c r="T7250" s="87"/>
      <c r="U7250" s="88"/>
      <c r="V7250" s="88"/>
      <c r="W7250" s="83"/>
      <c r="X7250" s="84"/>
      <c r="Y7250" s="84"/>
      <c r="Z7250" s="85"/>
      <c r="AA7250" s="85"/>
      <c r="AB7250" s="85"/>
      <c r="AC7250" s="85"/>
      <c r="AD7250" s="85"/>
    </row>
    <row r="7251" spans="1:30" x14ac:dyDescent="0.25">
      <c r="A7251" s="86"/>
      <c r="B7251" s="86"/>
      <c r="C7251" s="86"/>
      <c r="D7251" s="86"/>
      <c r="E7251" s="86"/>
      <c r="F7251" s="86"/>
      <c r="G7251" s="86"/>
      <c r="H7251" s="86"/>
      <c r="I7251" s="86"/>
      <c r="J7251" s="86"/>
      <c r="K7251" s="86"/>
      <c r="L7251" s="86"/>
      <c r="M7251" s="86"/>
      <c r="N7251" s="86"/>
      <c r="O7251" s="86"/>
      <c r="P7251" s="86"/>
      <c r="Q7251" s="86"/>
      <c r="R7251" s="87"/>
      <c r="S7251" s="87"/>
      <c r="T7251" s="87"/>
      <c r="U7251" s="88"/>
      <c r="V7251" s="88"/>
      <c r="W7251" s="83"/>
      <c r="X7251" s="84"/>
      <c r="Y7251" s="84"/>
      <c r="Z7251" s="85"/>
      <c r="AA7251" s="85"/>
      <c r="AB7251" s="85"/>
      <c r="AC7251" s="85"/>
      <c r="AD7251" s="85"/>
    </row>
    <row r="7252" spans="1:30" x14ac:dyDescent="0.25">
      <c r="A7252" s="80"/>
      <c r="B7252" s="80"/>
      <c r="C7252" s="80"/>
      <c r="D7252" s="80"/>
      <c r="E7252" s="80"/>
      <c r="F7252" s="80"/>
      <c r="G7252" s="80"/>
      <c r="H7252" s="80"/>
      <c r="I7252" s="80"/>
      <c r="J7252" s="80"/>
      <c r="K7252" s="80"/>
      <c r="L7252" s="80"/>
      <c r="M7252" s="80"/>
      <c r="N7252" s="80"/>
      <c r="O7252" s="80"/>
      <c r="P7252" s="80"/>
      <c r="Q7252" s="80"/>
      <c r="R7252" s="81"/>
      <c r="S7252" s="81"/>
      <c r="T7252" s="81"/>
      <c r="U7252" s="82"/>
      <c r="V7252" s="82"/>
      <c r="W7252" s="83"/>
      <c r="X7252" s="84"/>
      <c r="Y7252" s="84"/>
      <c r="Z7252" s="85"/>
      <c r="AA7252" s="85"/>
      <c r="AB7252" s="85"/>
      <c r="AC7252" s="85"/>
      <c r="AD7252" s="85"/>
    </row>
    <row r="7253" spans="1:30" x14ac:dyDescent="0.25">
      <c r="A7253" s="80"/>
      <c r="B7253" s="80"/>
      <c r="C7253" s="80"/>
      <c r="D7253" s="80"/>
      <c r="E7253" s="80"/>
      <c r="F7253" s="80"/>
      <c r="G7253" s="80"/>
      <c r="H7253" s="80"/>
      <c r="I7253" s="80"/>
      <c r="J7253" s="80"/>
      <c r="K7253" s="80"/>
      <c r="L7253" s="80"/>
      <c r="M7253" s="80"/>
      <c r="N7253" s="80"/>
      <c r="O7253" s="80"/>
      <c r="P7253" s="80"/>
      <c r="Q7253" s="80"/>
      <c r="R7253" s="81"/>
      <c r="S7253" s="81"/>
      <c r="T7253" s="81"/>
      <c r="U7253" s="82"/>
      <c r="V7253" s="82"/>
      <c r="W7253" s="83"/>
      <c r="X7253" s="84"/>
      <c r="Y7253" s="84"/>
      <c r="Z7253" s="85"/>
      <c r="AA7253" s="85"/>
      <c r="AB7253" s="85"/>
      <c r="AC7253" s="85"/>
      <c r="AD7253" s="85"/>
    </row>
    <row r="7254" spans="1:30" x14ac:dyDescent="0.25">
      <c r="A7254" s="86"/>
      <c r="B7254" s="86"/>
      <c r="C7254" s="86"/>
      <c r="D7254" s="86"/>
      <c r="E7254" s="86"/>
      <c r="F7254" s="86"/>
      <c r="G7254" s="86"/>
      <c r="H7254" s="86"/>
      <c r="I7254" s="86"/>
      <c r="J7254" s="86"/>
      <c r="K7254" s="86"/>
      <c r="L7254" s="86"/>
      <c r="M7254" s="86"/>
      <c r="N7254" s="86"/>
      <c r="O7254" s="86"/>
      <c r="P7254" s="86"/>
      <c r="Q7254" s="86"/>
      <c r="R7254" s="87"/>
      <c r="S7254" s="87"/>
      <c r="T7254" s="87"/>
      <c r="U7254" s="88"/>
      <c r="V7254" s="88"/>
      <c r="W7254" s="83"/>
      <c r="X7254" s="84"/>
      <c r="Y7254" s="84"/>
      <c r="Z7254" s="85"/>
      <c r="AA7254" s="85"/>
      <c r="AB7254" s="85"/>
      <c r="AC7254" s="85"/>
      <c r="AD7254" s="85"/>
    </row>
    <row r="7255" spans="1:30" x14ac:dyDescent="0.25">
      <c r="A7255" s="80"/>
      <c r="B7255" s="80"/>
      <c r="C7255" s="80"/>
      <c r="D7255" s="80"/>
      <c r="E7255" s="80"/>
      <c r="F7255" s="80"/>
      <c r="G7255" s="80"/>
      <c r="H7255" s="80"/>
      <c r="I7255" s="80"/>
      <c r="J7255" s="80"/>
      <c r="K7255" s="80"/>
      <c r="L7255" s="80"/>
      <c r="M7255" s="80"/>
      <c r="N7255" s="80"/>
      <c r="O7255" s="80"/>
      <c r="P7255" s="80"/>
      <c r="Q7255" s="80"/>
      <c r="R7255" s="81"/>
      <c r="S7255" s="81"/>
      <c r="T7255" s="81"/>
      <c r="U7255" s="82"/>
      <c r="V7255" s="82"/>
      <c r="W7255" s="83"/>
      <c r="X7255" s="84"/>
      <c r="Y7255" s="84"/>
      <c r="Z7255" s="85"/>
      <c r="AA7255" s="85"/>
      <c r="AB7255" s="85"/>
      <c r="AC7255" s="85"/>
      <c r="AD7255" s="85"/>
    </row>
    <row r="7256" spans="1:30" x14ac:dyDescent="0.25">
      <c r="A7256" s="86"/>
      <c r="B7256" s="86"/>
      <c r="C7256" s="86"/>
      <c r="D7256" s="86"/>
      <c r="E7256" s="86"/>
      <c r="F7256" s="86"/>
      <c r="G7256" s="86"/>
      <c r="H7256" s="86"/>
      <c r="I7256" s="86"/>
      <c r="J7256" s="86"/>
      <c r="K7256" s="86"/>
      <c r="L7256" s="86"/>
      <c r="M7256" s="86"/>
      <c r="N7256" s="86"/>
      <c r="O7256" s="86"/>
      <c r="P7256" s="86"/>
      <c r="Q7256" s="86"/>
      <c r="R7256" s="87"/>
      <c r="S7256" s="87"/>
      <c r="T7256" s="87"/>
      <c r="U7256" s="88"/>
      <c r="V7256" s="88"/>
      <c r="W7256" s="83"/>
      <c r="X7256" s="84"/>
      <c r="Y7256" s="84"/>
      <c r="Z7256" s="85"/>
      <c r="AA7256" s="85"/>
      <c r="AB7256" s="85"/>
      <c r="AC7256" s="85"/>
      <c r="AD7256" s="85"/>
    </row>
    <row r="7257" spans="1:30" x14ac:dyDescent="0.25">
      <c r="A7257" s="80"/>
      <c r="B7257" s="80"/>
      <c r="C7257" s="80"/>
      <c r="D7257" s="80"/>
      <c r="E7257" s="80"/>
      <c r="F7257" s="80"/>
      <c r="G7257" s="80"/>
      <c r="H7257" s="80"/>
      <c r="I7257" s="80"/>
      <c r="J7257" s="80"/>
      <c r="K7257" s="80"/>
      <c r="L7257" s="80"/>
      <c r="M7257" s="80"/>
      <c r="N7257" s="80"/>
      <c r="O7257" s="80"/>
      <c r="P7257" s="80"/>
      <c r="Q7257" s="80"/>
      <c r="R7257" s="81"/>
      <c r="S7257" s="81"/>
      <c r="T7257" s="81"/>
      <c r="U7257" s="82"/>
      <c r="V7257" s="81"/>
      <c r="W7257" s="83"/>
      <c r="X7257" s="84"/>
      <c r="Y7257" s="84"/>
      <c r="Z7257" s="85"/>
      <c r="AA7257" s="85"/>
      <c r="AB7257" s="85"/>
      <c r="AC7257" s="85"/>
      <c r="AD7257" s="85"/>
    </row>
    <row r="7258" spans="1:30" x14ac:dyDescent="0.25">
      <c r="A7258" s="86"/>
      <c r="B7258" s="86"/>
      <c r="C7258" s="86"/>
      <c r="D7258" s="86"/>
      <c r="E7258" s="86"/>
      <c r="F7258" s="86"/>
      <c r="G7258" s="86"/>
      <c r="H7258" s="86"/>
      <c r="I7258" s="86"/>
      <c r="J7258" s="86"/>
      <c r="K7258" s="86"/>
      <c r="L7258" s="86"/>
      <c r="M7258" s="86"/>
      <c r="N7258" s="86"/>
      <c r="O7258" s="86"/>
      <c r="P7258" s="86"/>
      <c r="Q7258" s="86"/>
      <c r="R7258" s="87"/>
      <c r="S7258" s="87"/>
      <c r="T7258" s="87"/>
      <c r="U7258" s="88"/>
      <c r="V7258" s="88"/>
      <c r="W7258" s="83"/>
      <c r="X7258" s="84"/>
      <c r="Y7258" s="84"/>
      <c r="Z7258" s="85"/>
      <c r="AA7258" s="85"/>
      <c r="AB7258" s="85"/>
      <c r="AC7258" s="85"/>
      <c r="AD7258" s="85"/>
    </row>
    <row r="7259" spans="1:30" x14ac:dyDescent="0.25">
      <c r="A7259" s="80"/>
      <c r="B7259" s="80"/>
      <c r="C7259" s="80"/>
      <c r="D7259" s="80"/>
      <c r="E7259" s="80"/>
      <c r="F7259" s="80"/>
      <c r="G7259" s="80"/>
      <c r="H7259" s="80"/>
      <c r="I7259" s="80"/>
      <c r="J7259" s="80"/>
      <c r="K7259" s="80"/>
      <c r="L7259" s="80"/>
      <c r="M7259" s="80"/>
      <c r="N7259" s="80"/>
      <c r="O7259" s="80"/>
      <c r="P7259" s="80"/>
      <c r="Q7259" s="80"/>
      <c r="R7259" s="81"/>
      <c r="S7259" s="81"/>
      <c r="T7259" s="81"/>
      <c r="U7259" s="82"/>
      <c r="V7259" s="82"/>
      <c r="W7259" s="83"/>
      <c r="X7259" s="84"/>
      <c r="Y7259" s="84"/>
      <c r="Z7259" s="85"/>
      <c r="AA7259" s="85"/>
      <c r="AB7259" s="85"/>
      <c r="AC7259" s="85"/>
      <c r="AD7259" s="85"/>
    </row>
    <row r="7260" spans="1:30" x14ac:dyDescent="0.25">
      <c r="A7260" s="86"/>
      <c r="B7260" s="86"/>
      <c r="C7260" s="86"/>
      <c r="D7260" s="86"/>
      <c r="E7260" s="86"/>
      <c r="F7260" s="86"/>
      <c r="G7260" s="86"/>
      <c r="H7260" s="86"/>
      <c r="I7260" s="86"/>
      <c r="J7260" s="86"/>
      <c r="K7260" s="86"/>
      <c r="L7260" s="86"/>
      <c r="M7260" s="86"/>
      <c r="N7260" s="86"/>
      <c r="O7260" s="86"/>
      <c r="P7260" s="86"/>
      <c r="Q7260" s="86"/>
      <c r="R7260" s="87"/>
      <c r="S7260" s="87"/>
      <c r="T7260" s="87"/>
      <c r="U7260" s="88"/>
      <c r="V7260" s="88"/>
      <c r="W7260" s="83"/>
      <c r="X7260" s="84"/>
      <c r="Y7260" s="84"/>
      <c r="Z7260" s="85"/>
      <c r="AA7260" s="85"/>
      <c r="AB7260" s="85"/>
      <c r="AC7260" s="85"/>
      <c r="AD7260" s="85"/>
    </row>
    <row r="7261" spans="1:30" x14ac:dyDescent="0.25">
      <c r="A7261" s="86"/>
      <c r="B7261" s="86"/>
      <c r="C7261" s="86"/>
      <c r="D7261" s="86"/>
      <c r="E7261" s="86"/>
      <c r="F7261" s="86"/>
      <c r="G7261" s="86"/>
      <c r="H7261" s="86"/>
      <c r="I7261" s="86"/>
      <c r="J7261" s="86"/>
      <c r="K7261" s="86"/>
      <c r="L7261" s="86"/>
      <c r="M7261" s="86"/>
      <c r="N7261" s="86"/>
      <c r="O7261" s="86"/>
      <c r="P7261" s="86"/>
      <c r="Q7261" s="86"/>
      <c r="R7261" s="87"/>
      <c r="S7261" s="87"/>
      <c r="T7261" s="87"/>
      <c r="U7261" s="88"/>
      <c r="V7261" s="88"/>
      <c r="W7261" s="83"/>
      <c r="X7261" s="84"/>
      <c r="Y7261" s="84"/>
      <c r="Z7261" s="85"/>
      <c r="AA7261" s="85"/>
      <c r="AB7261" s="85"/>
      <c r="AC7261" s="85"/>
      <c r="AD7261" s="85"/>
    </row>
    <row r="7262" spans="1:30" x14ac:dyDescent="0.25">
      <c r="A7262" s="86"/>
      <c r="B7262" s="86"/>
      <c r="C7262" s="86"/>
      <c r="D7262" s="86"/>
      <c r="E7262" s="86"/>
      <c r="F7262" s="86"/>
      <c r="G7262" s="86"/>
      <c r="H7262" s="86"/>
      <c r="I7262" s="86"/>
      <c r="J7262" s="86"/>
      <c r="K7262" s="86"/>
      <c r="L7262" s="86"/>
      <c r="M7262" s="86"/>
      <c r="N7262" s="86"/>
      <c r="O7262" s="86"/>
      <c r="P7262" s="86"/>
      <c r="Q7262" s="86"/>
      <c r="R7262" s="87"/>
      <c r="S7262" s="87"/>
      <c r="T7262" s="87"/>
      <c r="U7262" s="88"/>
      <c r="V7262" s="88"/>
      <c r="W7262" s="83"/>
      <c r="X7262" s="84"/>
      <c r="Y7262" s="84"/>
      <c r="Z7262" s="85"/>
      <c r="AA7262" s="85"/>
      <c r="AB7262" s="85"/>
      <c r="AC7262" s="85"/>
      <c r="AD7262" s="85"/>
    </row>
    <row r="7263" spans="1:30" x14ac:dyDescent="0.25">
      <c r="A7263" s="80"/>
      <c r="B7263" s="80"/>
      <c r="C7263" s="80"/>
      <c r="D7263" s="80"/>
      <c r="E7263" s="80"/>
      <c r="F7263" s="80"/>
      <c r="G7263" s="80"/>
      <c r="H7263" s="80"/>
      <c r="I7263" s="80"/>
      <c r="J7263" s="80"/>
      <c r="K7263" s="80"/>
      <c r="L7263" s="80"/>
      <c r="M7263" s="80"/>
      <c r="N7263" s="80"/>
      <c r="O7263" s="80"/>
      <c r="P7263" s="80"/>
      <c r="Q7263" s="80"/>
      <c r="R7263" s="81"/>
      <c r="S7263" s="81"/>
      <c r="T7263" s="81"/>
      <c r="U7263" s="82"/>
      <c r="V7263" s="81"/>
      <c r="W7263" s="83"/>
      <c r="X7263" s="84"/>
      <c r="Y7263" s="84"/>
      <c r="Z7263" s="85"/>
      <c r="AA7263" s="85"/>
      <c r="AB7263" s="85"/>
      <c r="AC7263" s="85"/>
      <c r="AD7263" s="85"/>
    </row>
    <row r="7264" spans="1:30" x14ac:dyDescent="0.25">
      <c r="A7264" s="86"/>
      <c r="B7264" s="86"/>
      <c r="C7264" s="86"/>
      <c r="D7264" s="86"/>
      <c r="E7264" s="86"/>
      <c r="F7264" s="86"/>
      <c r="G7264" s="86"/>
      <c r="H7264" s="86"/>
      <c r="I7264" s="86"/>
      <c r="J7264" s="86"/>
      <c r="K7264" s="86"/>
      <c r="L7264" s="86"/>
      <c r="M7264" s="86"/>
      <c r="N7264" s="86"/>
      <c r="O7264" s="86"/>
      <c r="P7264" s="86"/>
      <c r="Q7264" s="86"/>
      <c r="R7264" s="87"/>
      <c r="S7264" s="87"/>
      <c r="T7264" s="87"/>
      <c r="U7264" s="88"/>
      <c r="V7264" s="88"/>
      <c r="W7264" s="83"/>
      <c r="X7264" s="84"/>
      <c r="Y7264" s="84"/>
      <c r="Z7264" s="85"/>
      <c r="AA7264" s="85"/>
      <c r="AB7264" s="85"/>
      <c r="AC7264" s="85"/>
      <c r="AD7264" s="85"/>
    </row>
    <row r="7265" spans="1:30" x14ac:dyDescent="0.25">
      <c r="A7265" s="80"/>
      <c r="B7265" s="80"/>
      <c r="C7265" s="80"/>
      <c r="D7265" s="80"/>
      <c r="E7265" s="80"/>
      <c r="F7265" s="80"/>
      <c r="G7265" s="80"/>
      <c r="H7265" s="80"/>
      <c r="I7265" s="80"/>
      <c r="J7265" s="80"/>
      <c r="K7265" s="80"/>
      <c r="L7265" s="80"/>
      <c r="M7265" s="80"/>
      <c r="N7265" s="80"/>
      <c r="O7265" s="80"/>
      <c r="P7265" s="80"/>
      <c r="Q7265" s="80"/>
      <c r="R7265" s="81"/>
      <c r="S7265" s="81"/>
      <c r="T7265" s="81"/>
      <c r="U7265" s="82"/>
      <c r="V7265" s="82"/>
      <c r="W7265" s="83"/>
      <c r="X7265" s="84"/>
      <c r="Y7265" s="84"/>
      <c r="Z7265" s="85"/>
      <c r="AA7265" s="85"/>
      <c r="AB7265" s="85"/>
      <c r="AC7265" s="85"/>
      <c r="AD7265" s="85"/>
    </row>
    <row r="7266" spans="1:30" x14ac:dyDescent="0.25">
      <c r="A7266" s="80"/>
      <c r="B7266" s="80"/>
      <c r="C7266" s="80"/>
      <c r="D7266" s="80"/>
      <c r="E7266" s="80"/>
      <c r="F7266" s="80"/>
      <c r="G7266" s="80"/>
      <c r="H7266" s="80"/>
      <c r="I7266" s="80"/>
      <c r="J7266" s="80"/>
      <c r="K7266" s="80"/>
      <c r="L7266" s="80"/>
      <c r="M7266" s="80"/>
      <c r="N7266" s="80"/>
      <c r="O7266" s="80"/>
      <c r="P7266" s="80"/>
      <c r="Q7266" s="80"/>
      <c r="R7266" s="81"/>
      <c r="S7266" s="81"/>
      <c r="T7266" s="81"/>
      <c r="U7266" s="82"/>
      <c r="V7266" s="81"/>
      <c r="W7266" s="83"/>
      <c r="X7266" s="84"/>
      <c r="Y7266" s="84"/>
      <c r="Z7266" s="85"/>
      <c r="AA7266" s="85"/>
      <c r="AB7266" s="85"/>
      <c r="AC7266" s="85"/>
      <c r="AD7266" s="85"/>
    </row>
    <row r="7267" spans="1:30" x14ac:dyDescent="0.25">
      <c r="A7267" s="86"/>
      <c r="B7267" s="86"/>
      <c r="C7267" s="86"/>
      <c r="D7267" s="86"/>
      <c r="E7267" s="86"/>
      <c r="F7267" s="86"/>
      <c r="G7267" s="86"/>
      <c r="H7267" s="86"/>
      <c r="I7267" s="86"/>
      <c r="J7267" s="86"/>
      <c r="K7267" s="86"/>
      <c r="L7267" s="86"/>
      <c r="M7267" s="86"/>
      <c r="N7267" s="86"/>
      <c r="O7267" s="86"/>
      <c r="P7267" s="86"/>
      <c r="Q7267" s="86"/>
      <c r="R7267" s="87"/>
      <c r="S7267" s="87"/>
      <c r="T7267" s="87"/>
      <c r="U7267" s="88"/>
      <c r="V7267" s="87"/>
      <c r="W7267" s="83"/>
      <c r="X7267" s="84"/>
      <c r="Y7267" s="84"/>
      <c r="Z7267" s="85"/>
      <c r="AA7267" s="85"/>
      <c r="AB7267" s="85"/>
      <c r="AC7267" s="85"/>
      <c r="AD7267" s="85"/>
    </row>
    <row r="7268" spans="1:30" x14ac:dyDescent="0.25">
      <c r="A7268" s="80"/>
      <c r="B7268" s="80"/>
      <c r="C7268" s="80"/>
      <c r="D7268" s="80"/>
      <c r="E7268" s="80"/>
      <c r="F7268" s="80"/>
      <c r="G7268" s="80"/>
      <c r="H7268" s="80"/>
      <c r="I7268" s="80"/>
      <c r="J7268" s="80"/>
      <c r="K7268" s="80"/>
      <c r="L7268" s="80"/>
      <c r="M7268" s="80"/>
      <c r="N7268" s="80"/>
      <c r="O7268" s="80"/>
      <c r="P7268" s="80"/>
      <c r="Q7268" s="80"/>
      <c r="R7268" s="81"/>
      <c r="S7268" s="81"/>
      <c r="T7268" s="81"/>
      <c r="U7268" s="82"/>
      <c r="V7268" s="81"/>
      <c r="W7268" s="83"/>
      <c r="X7268" s="84"/>
      <c r="Y7268" s="84"/>
      <c r="Z7268" s="85"/>
      <c r="AA7268" s="85"/>
      <c r="AB7268" s="85"/>
      <c r="AC7268" s="85"/>
      <c r="AD7268" s="85"/>
    </row>
    <row r="7269" spans="1:30" x14ac:dyDescent="0.25">
      <c r="A7269" s="80"/>
      <c r="B7269" s="80"/>
      <c r="C7269" s="80"/>
      <c r="D7269" s="80"/>
      <c r="E7269" s="80"/>
      <c r="F7269" s="80"/>
      <c r="G7269" s="80"/>
      <c r="H7269" s="80"/>
      <c r="I7269" s="80"/>
      <c r="J7269" s="80"/>
      <c r="K7269" s="80"/>
      <c r="L7269" s="80"/>
      <c r="M7269" s="80"/>
      <c r="N7269" s="80"/>
      <c r="O7269" s="80"/>
      <c r="P7269" s="80"/>
      <c r="Q7269" s="80"/>
      <c r="R7269" s="81"/>
      <c r="S7269" s="81"/>
      <c r="T7269" s="81"/>
      <c r="U7269" s="82"/>
      <c r="V7269" s="82"/>
      <c r="W7269" s="83"/>
      <c r="X7269" s="84"/>
      <c r="Y7269" s="84"/>
      <c r="Z7269" s="85"/>
      <c r="AA7269" s="85"/>
      <c r="AB7269" s="85"/>
      <c r="AC7269" s="85"/>
      <c r="AD7269" s="85"/>
    </row>
    <row r="7270" spans="1:30" x14ac:dyDescent="0.25">
      <c r="A7270" s="80"/>
      <c r="B7270" s="80"/>
      <c r="C7270" s="80"/>
      <c r="D7270" s="80"/>
      <c r="E7270" s="80"/>
      <c r="F7270" s="80"/>
      <c r="G7270" s="80"/>
      <c r="H7270" s="80"/>
      <c r="I7270" s="80"/>
      <c r="J7270" s="80"/>
      <c r="K7270" s="80"/>
      <c r="L7270" s="80"/>
      <c r="M7270" s="80"/>
      <c r="N7270" s="80"/>
      <c r="O7270" s="80"/>
      <c r="P7270" s="80"/>
      <c r="Q7270" s="80"/>
      <c r="R7270" s="81"/>
      <c r="S7270" s="81"/>
      <c r="T7270" s="81"/>
      <c r="U7270" s="82"/>
      <c r="V7270" s="82"/>
      <c r="W7270" s="83"/>
      <c r="X7270" s="84"/>
      <c r="Y7270" s="84"/>
      <c r="Z7270" s="85"/>
      <c r="AA7270" s="85"/>
      <c r="AB7270" s="85"/>
      <c r="AC7270" s="85"/>
      <c r="AD7270" s="85"/>
    </row>
    <row r="7271" spans="1:30" x14ac:dyDescent="0.25">
      <c r="A7271" s="80"/>
      <c r="B7271" s="80"/>
      <c r="C7271" s="80"/>
      <c r="D7271" s="80"/>
      <c r="E7271" s="80"/>
      <c r="F7271" s="80"/>
      <c r="G7271" s="80"/>
      <c r="H7271" s="80"/>
      <c r="I7271" s="80"/>
      <c r="J7271" s="80"/>
      <c r="K7271" s="80"/>
      <c r="L7271" s="80"/>
      <c r="M7271" s="80"/>
      <c r="N7271" s="80"/>
      <c r="O7271" s="80"/>
      <c r="P7271" s="80"/>
      <c r="Q7271" s="80"/>
      <c r="R7271" s="81"/>
      <c r="S7271" s="81"/>
      <c r="T7271" s="81"/>
      <c r="U7271" s="82"/>
      <c r="V7271" s="82"/>
      <c r="W7271" s="83"/>
      <c r="X7271" s="84"/>
      <c r="Y7271" s="84"/>
      <c r="Z7271" s="85"/>
      <c r="AA7271" s="85"/>
      <c r="AB7271" s="85"/>
      <c r="AC7271" s="85"/>
      <c r="AD7271" s="85"/>
    </row>
    <row r="7272" spans="1:30" x14ac:dyDescent="0.25">
      <c r="A7272" s="86"/>
      <c r="B7272" s="86"/>
      <c r="C7272" s="86"/>
      <c r="D7272" s="86"/>
      <c r="E7272" s="86"/>
      <c r="F7272" s="86"/>
      <c r="G7272" s="86"/>
      <c r="H7272" s="86"/>
      <c r="I7272" s="86"/>
      <c r="J7272" s="86"/>
      <c r="K7272" s="86"/>
      <c r="L7272" s="86"/>
      <c r="M7272" s="86"/>
      <c r="N7272" s="86"/>
      <c r="O7272" s="86"/>
      <c r="P7272" s="86"/>
      <c r="Q7272" s="86"/>
      <c r="R7272" s="87"/>
      <c r="S7272" s="87"/>
      <c r="T7272" s="87"/>
      <c r="U7272" s="88"/>
      <c r="V7272" s="87"/>
      <c r="W7272" s="83"/>
      <c r="X7272" s="84"/>
      <c r="Y7272" s="84"/>
      <c r="Z7272" s="85"/>
      <c r="AA7272" s="85"/>
      <c r="AB7272" s="85"/>
      <c r="AC7272" s="85"/>
      <c r="AD7272" s="85"/>
    </row>
    <row r="7273" spans="1:30" x14ac:dyDescent="0.25">
      <c r="A7273" s="80"/>
      <c r="B7273" s="80"/>
      <c r="C7273" s="80"/>
      <c r="D7273" s="80"/>
      <c r="E7273" s="80"/>
      <c r="F7273" s="80"/>
      <c r="G7273" s="80"/>
      <c r="H7273" s="80"/>
      <c r="I7273" s="80"/>
      <c r="J7273" s="80"/>
      <c r="K7273" s="80"/>
      <c r="L7273" s="80"/>
      <c r="M7273" s="80"/>
      <c r="N7273" s="80"/>
      <c r="O7273" s="80"/>
      <c r="P7273" s="80"/>
      <c r="Q7273" s="80"/>
      <c r="R7273" s="81"/>
      <c r="S7273" s="81"/>
      <c r="T7273" s="81"/>
      <c r="U7273" s="82"/>
      <c r="V7273" s="81"/>
      <c r="W7273" s="83"/>
      <c r="X7273" s="84"/>
      <c r="Y7273" s="84"/>
      <c r="Z7273" s="85"/>
      <c r="AA7273" s="85"/>
      <c r="AB7273" s="85"/>
      <c r="AC7273" s="85"/>
      <c r="AD7273" s="85"/>
    </row>
    <row r="7274" spans="1:30" x14ac:dyDescent="0.25">
      <c r="A7274" s="86"/>
      <c r="B7274" s="86"/>
      <c r="C7274" s="86"/>
      <c r="D7274" s="86"/>
      <c r="E7274" s="86"/>
      <c r="F7274" s="86"/>
      <c r="G7274" s="86"/>
      <c r="H7274" s="86"/>
      <c r="I7274" s="86"/>
      <c r="J7274" s="86"/>
      <c r="K7274" s="86"/>
      <c r="L7274" s="86"/>
      <c r="M7274" s="86"/>
      <c r="N7274" s="86"/>
      <c r="O7274" s="86"/>
      <c r="P7274" s="86"/>
      <c r="Q7274" s="86"/>
      <c r="R7274" s="87"/>
      <c r="S7274" s="87"/>
      <c r="T7274" s="87"/>
      <c r="U7274" s="88"/>
      <c r="V7274" s="88"/>
      <c r="W7274" s="83"/>
      <c r="X7274" s="84"/>
      <c r="Y7274" s="84"/>
      <c r="Z7274" s="85"/>
      <c r="AA7274" s="85"/>
      <c r="AB7274" s="85"/>
      <c r="AC7274" s="85"/>
      <c r="AD7274" s="85"/>
    </row>
    <row r="7275" spans="1:30" x14ac:dyDescent="0.25">
      <c r="A7275" s="86"/>
      <c r="B7275" s="86"/>
      <c r="C7275" s="86"/>
      <c r="D7275" s="86"/>
      <c r="E7275" s="86"/>
      <c r="F7275" s="86"/>
      <c r="G7275" s="86"/>
      <c r="H7275" s="86"/>
      <c r="I7275" s="86"/>
      <c r="J7275" s="86"/>
      <c r="K7275" s="86"/>
      <c r="L7275" s="86"/>
      <c r="M7275" s="86"/>
      <c r="N7275" s="86"/>
      <c r="O7275" s="86"/>
      <c r="P7275" s="86"/>
      <c r="Q7275" s="86"/>
      <c r="R7275" s="87"/>
      <c r="S7275" s="87"/>
      <c r="T7275" s="87"/>
      <c r="U7275" s="88"/>
      <c r="V7275" s="87"/>
      <c r="W7275" s="83"/>
      <c r="X7275" s="84"/>
      <c r="Y7275" s="84"/>
      <c r="Z7275" s="85"/>
      <c r="AA7275" s="85"/>
      <c r="AB7275" s="85"/>
      <c r="AC7275" s="85"/>
      <c r="AD7275" s="85"/>
    </row>
    <row r="7276" spans="1:30" x14ac:dyDescent="0.25">
      <c r="A7276" s="80"/>
      <c r="B7276" s="80"/>
      <c r="C7276" s="80"/>
      <c r="D7276" s="80"/>
      <c r="E7276" s="80"/>
      <c r="F7276" s="80"/>
      <c r="G7276" s="80"/>
      <c r="H7276" s="80"/>
      <c r="I7276" s="80"/>
      <c r="J7276" s="80"/>
      <c r="K7276" s="80"/>
      <c r="L7276" s="80"/>
      <c r="M7276" s="80"/>
      <c r="N7276" s="80"/>
      <c r="O7276" s="80"/>
      <c r="P7276" s="80"/>
      <c r="Q7276" s="80"/>
      <c r="R7276" s="81"/>
      <c r="S7276" s="81"/>
      <c r="T7276" s="81"/>
      <c r="U7276" s="82"/>
      <c r="V7276" s="82"/>
      <c r="W7276" s="83"/>
      <c r="X7276" s="84"/>
      <c r="Y7276" s="84"/>
      <c r="Z7276" s="85"/>
      <c r="AA7276" s="85"/>
      <c r="AB7276" s="85"/>
      <c r="AC7276" s="85"/>
      <c r="AD7276" s="85"/>
    </row>
    <row r="7277" spans="1:30" x14ac:dyDescent="0.25">
      <c r="A7277" s="86"/>
      <c r="B7277" s="86"/>
      <c r="C7277" s="86"/>
      <c r="D7277" s="86"/>
      <c r="E7277" s="86"/>
      <c r="F7277" s="86"/>
      <c r="G7277" s="86"/>
      <c r="H7277" s="86"/>
      <c r="I7277" s="86"/>
      <c r="J7277" s="86"/>
      <c r="K7277" s="86"/>
      <c r="L7277" s="86"/>
      <c r="M7277" s="86"/>
      <c r="N7277" s="86"/>
      <c r="O7277" s="86"/>
      <c r="P7277" s="86"/>
      <c r="Q7277" s="86"/>
      <c r="R7277" s="87"/>
      <c r="S7277" s="87"/>
      <c r="T7277" s="87"/>
      <c r="U7277" s="88"/>
      <c r="V7277" s="87"/>
      <c r="W7277" s="83"/>
      <c r="X7277" s="84"/>
      <c r="Y7277" s="84"/>
      <c r="Z7277" s="85"/>
      <c r="AA7277" s="85"/>
      <c r="AB7277" s="85"/>
      <c r="AC7277" s="85"/>
      <c r="AD7277" s="85"/>
    </row>
    <row r="7278" spans="1:30" x14ac:dyDescent="0.25">
      <c r="A7278" s="86"/>
      <c r="B7278" s="86"/>
      <c r="C7278" s="86"/>
      <c r="D7278" s="86"/>
      <c r="E7278" s="86"/>
      <c r="F7278" s="86"/>
      <c r="G7278" s="86"/>
      <c r="H7278" s="86"/>
      <c r="I7278" s="86"/>
      <c r="J7278" s="86"/>
      <c r="K7278" s="86"/>
      <c r="L7278" s="86"/>
      <c r="M7278" s="86"/>
      <c r="N7278" s="86"/>
      <c r="O7278" s="86"/>
      <c r="P7278" s="86"/>
      <c r="Q7278" s="86"/>
      <c r="R7278" s="87"/>
      <c r="S7278" s="87"/>
      <c r="T7278" s="87"/>
      <c r="U7278" s="88"/>
      <c r="V7278" s="88"/>
      <c r="W7278" s="83"/>
      <c r="X7278" s="84"/>
      <c r="Y7278" s="84"/>
      <c r="Z7278" s="85"/>
      <c r="AA7278" s="85"/>
      <c r="AB7278" s="85"/>
      <c r="AC7278" s="85"/>
      <c r="AD7278" s="85"/>
    </row>
    <row r="7279" spans="1:30" x14ac:dyDescent="0.25">
      <c r="A7279" s="86"/>
      <c r="B7279" s="86"/>
      <c r="C7279" s="86"/>
      <c r="D7279" s="86"/>
      <c r="E7279" s="86"/>
      <c r="F7279" s="86"/>
      <c r="G7279" s="86"/>
      <c r="H7279" s="86"/>
      <c r="I7279" s="86"/>
      <c r="J7279" s="86"/>
      <c r="K7279" s="86"/>
      <c r="L7279" s="86"/>
      <c r="M7279" s="86"/>
      <c r="N7279" s="86"/>
      <c r="O7279" s="86"/>
      <c r="P7279" s="86"/>
      <c r="Q7279" s="86"/>
      <c r="R7279" s="87"/>
      <c r="S7279" s="87"/>
      <c r="T7279" s="87"/>
      <c r="U7279" s="88"/>
      <c r="V7279" s="88"/>
      <c r="W7279" s="83"/>
      <c r="X7279" s="84"/>
      <c r="Y7279" s="84"/>
      <c r="Z7279" s="85"/>
      <c r="AA7279" s="85"/>
      <c r="AB7279" s="85"/>
      <c r="AC7279" s="85"/>
      <c r="AD7279" s="85"/>
    </row>
    <row r="7280" spans="1:30" x14ac:dyDescent="0.25">
      <c r="A7280" s="86"/>
      <c r="B7280" s="86"/>
      <c r="C7280" s="86"/>
      <c r="D7280" s="86"/>
      <c r="E7280" s="86"/>
      <c r="F7280" s="86"/>
      <c r="G7280" s="86"/>
      <c r="H7280" s="86"/>
      <c r="I7280" s="86"/>
      <c r="J7280" s="86"/>
      <c r="K7280" s="86"/>
      <c r="L7280" s="86"/>
      <c r="M7280" s="86"/>
      <c r="N7280" s="86"/>
      <c r="O7280" s="86"/>
      <c r="P7280" s="86"/>
      <c r="Q7280" s="86"/>
      <c r="R7280" s="87"/>
      <c r="S7280" s="87"/>
      <c r="T7280" s="87"/>
      <c r="U7280" s="88"/>
      <c r="V7280" s="88"/>
      <c r="W7280" s="83"/>
      <c r="X7280" s="84"/>
      <c r="Y7280" s="84"/>
      <c r="Z7280" s="85"/>
      <c r="AA7280" s="85"/>
      <c r="AB7280" s="85"/>
      <c r="AC7280" s="85"/>
      <c r="AD7280" s="85"/>
    </row>
    <row r="7281" spans="1:30" x14ac:dyDescent="0.25">
      <c r="A7281" s="86"/>
      <c r="B7281" s="86"/>
      <c r="C7281" s="86"/>
      <c r="D7281" s="86"/>
      <c r="E7281" s="86"/>
      <c r="F7281" s="86"/>
      <c r="G7281" s="86"/>
      <c r="H7281" s="86"/>
      <c r="I7281" s="86"/>
      <c r="J7281" s="86"/>
      <c r="K7281" s="86"/>
      <c r="L7281" s="86"/>
      <c r="M7281" s="86"/>
      <c r="N7281" s="86"/>
      <c r="O7281" s="86"/>
      <c r="P7281" s="86"/>
      <c r="Q7281" s="86"/>
      <c r="R7281" s="87"/>
      <c r="S7281" s="87"/>
      <c r="T7281" s="87"/>
      <c r="U7281" s="88"/>
      <c r="V7281" s="88"/>
      <c r="W7281" s="83"/>
      <c r="X7281" s="84"/>
      <c r="Y7281" s="84"/>
      <c r="Z7281" s="85"/>
      <c r="AA7281" s="85"/>
      <c r="AB7281" s="85"/>
      <c r="AC7281" s="85"/>
      <c r="AD7281" s="85"/>
    </row>
    <row r="7282" spans="1:30" x14ac:dyDescent="0.25">
      <c r="A7282" s="80"/>
      <c r="B7282" s="80"/>
      <c r="C7282" s="80"/>
      <c r="D7282" s="80"/>
      <c r="E7282" s="80"/>
      <c r="F7282" s="80"/>
      <c r="G7282" s="80"/>
      <c r="H7282" s="80"/>
      <c r="I7282" s="80"/>
      <c r="J7282" s="80"/>
      <c r="K7282" s="80"/>
      <c r="L7282" s="80"/>
      <c r="M7282" s="80"/>
      <c r="N7282" s="80"/>
      <c r="O7282" s="80"/>
      <c r="P7282" s="80"/>
      <c r="Q7282" s="80"/>
      <c r="R7282" s="81"/>
      <c r="S7282" s="81"/>
      <c r="T7282" s="81"/>
      <c r="U7282" s="82"/>
      <c r="V7282" s="81"/>
      <c r="W7282" s="83"/>
      <c r="X7282" s="84"/>
      <c r="Y7282" s="84"/>
      <c r="Z7282" s="85"/>
      <c r="AA7282" s="85"/>
      <c r="AB7282" s="85"/>
      <c r="AC7282" s="85"/>
      <c r="AD7282" s="85"/>
    </row>
    <row r="7283" spans="1:30" x14ac:dyDescent="0.25">
      <c r="A7283" s="80"/>
      <c r="B7283" s="80"/>
      <c r="C7283" s="80"/>
      <c r="D7283" s="80"/>
      <c r="E7283" s="80"/>
      <c r="F7283" s="80"/>
      <c r="G7283" s="80"/>
      <c r="H7283" s="80"/>
      <c r="I7283" s="80"/>
      <c r="J7283" s="80"/>
      <c r="K7283" s="80"/>
      <c r="L7283" s="80"/>
      <c r="M7283" s="80"/>
      <c r="N7283" s="80"/>
      <c r="O7283" s="80"/>
      <c r="P7283" s="80"/>
      <c r="Q7283" s="80"/>
      <c r="R7283" s="81"/>
      <c r="S7283" s="81"/>
      <c r="T7283" s="81"/>
      <c r="U7283" s="82"/>
      <c r="V7283" s="82"/>
      <c r="W7283" s="83"/>
      <c r="X7283" s="84"/>
      <c r="Y7283" s="84"/>
      <c r="Z7283" s="85"/>
      <c r="AA7283" s="85"/>
      <c r="AB7283" s="85"/>
      <c r="AC7283" s="85"/>
      <c r="AD7283" s="85"/>
    </row>
    <row r="7284" spans="1:30" x14ac:dyDescent="0.25">
      <c r="A7284" s="86"/>
      <c r="B7284" s="86"/>
      <c r="C7284" s="86"/>
      <c r="D7284" s="86"/>
      <c r="E7284" s="86"/>
      <c r="F7284" s="86"/>
      <c r="G7284" s="86"/>
      <c r="H7284" s="86"/>
      <c r="I7284" s="86"/>
      <c r="J7284" s="86"/>
      <c r="K7284" s="86"/>
      <c r="L7284" s="86"/>
      <c r="M7284" s="86"/>
      <c r="N7284" s="86"/>
      <c r="O7284" s="86"/>
      <c r="P7284" s="86"/>
      <c r="Q7284" s="86"/>
      <c r="R7284" s="87"/>
      <c r="S7284" s="87"/>
      <c r="T7284" s="87"/>
      <c r="U7284" s="88"/>
      <c r="V7284" s="88"/>
      <c r="W7284" s="83"/>
      <c r="X7284" s="84"/>
      <c r="Y7284" s="84"/>
      <c r="Z7284" s="85"/>
      <c r="AA7284" s="85"/>
      <c r="AB7284" s="85"/>
      <c r="AC7284" s="85"/>
      <c r="AD7284" s="85"/>
    </row>
    <row r="7285" spans="1:30" x14ac:dyDescent="0.25">
      <c r="A7285" s="86"/>
      <c r="B7285" s="86"/>
      <c r="C7285" s="86"/>
      <c r="D7285" s="86"/>
      <c r="E7285" s="86"/>
      <c r="F7285" s="86"/>
      <c r="G7285" s="86"/>
      <c r="H7285" s="86"/>
      <c r="I7285" s="86"/>
      <c r="J7285" s="86"/>
      <c r="K7285" s="86"/>
      <c r="L7285" s="86"/>
      <c r="M7285" s="86"/>
      <c r="N7285" s="86"/>
      <c r="O7285" s="86"/>
      <c r="P7285" s="86"/>
      <c r="Q7285" s="86"/>
      <c r="R7285" s="87"/>
      <c r="S7285" s="87"/>
      <c r="T7285" s="87"/>
      <c r="U7285" s="88"/>
      <c r="V7285" s="88"/>
      <c r="W7285" s="83"/>
      <c r="X7285" s="84"/>
      <c r="Y7285" s="84"/>
      <c r="Z7285" s="85"/>
      <c r="AA7285" s="85"/>
      <c r="AB7285" s="85"/>
      <c r="AC7285" s="85"/>
      <c r="AD7285" s="85"/>
    </row>
    <row r="7286" spans="1:30" x14ac:dyDescent="0.25">
      <c r="A7286" s="86"/>
      <c r="B7286" s="86"/>
      <c r="C7286" s="86"/>
      <c r="D7286" s="86"/>
      <c r="E7286" s="86"/>
      <c r="F7286" s="86"/>
      <c r="G7286" s="86"/>
      <c r="H7286" s="86"/>
      <c r="I7286" s="86"/>
      <c r="J7286" s="86"/>
      <c r="K7286" s="86"/>
      <c r="L7286" s="86"/>
      <c r="M7286" s="86"/>
      <c r="N7286" s="86"/>
      <c r="O7286" s="86"/>
      <c r="P7286" s="86"/>
      <c r="Q7286" s="86"/>
      <c r="R7286" s="87"/>
      <c r="S7286" s="87"/>
      <c r="T7286" s="87"/>
      <c r="U7286" s="88"/>
      <c r="V7286" s="88"/>
      <c r="W7286" s="83"/>
      <c r="X7286" s="84"/>
      <c r="Y7286" s="84"/>
      <c r="Z7286" s="85"/>
      <c r="AA7286" s="85"/>
      <c r="AB7286" s="85"/>
      <c r="AC7286" s="85"/>
      <c r="AD7286" s="85"/>
    </row>
    <row r="7287" spans="1:30" x14ac:dyDescent="0.25">
      <c r="A7287" s="80"/>
      <c r="B7287" s="80"/>
      <c r="C7287" s="80"/>
      <c r="D7287" s="80"/>
      <c r="E7287" s="80"/>
      <c r="F7287" s="80"/>
      <c r="G7287" s="80"/>
      <c r="H7287" s="80"/>
      <c r="I7287" s="80"/>
      <c r="J7287" s="80"/>
      <c r="K7287" s="80"/>
      <c r="L7287" s="80"/>
      <c r="M7287" s="80"/>
      <c r="N7287" s="80"/>
      <c r="O7287" s="80"/>
      <c r="P7287" s="80"/>
      <c r="Q7287" s="80"/>
      <c r="R7287" s="81"/>
      <c r="S7287" s="81"/>
      <c r="T7287" s="81"/>
      <c r="U7287" s="82"/>
      <c r="V7287" s="82"/>
      <c r="W7287" s="83"/>
      <c r="X7287" s="84"/>
      <c r="Y7287" s="84"/>
      <c r="Z7287" s="85"/>
      <c r="AA7287" s="85"/>
      <c r="AB7287" s="85"/>
      <c r="AC7287" s="85"/>
      <c r="AD7287" s="85"/>
    </row>
    <row r="7288" spans="1:30" x14ac:dyDescent="0.25">
      <c r="A7288" s="86"/>
      <c r="B7288" s="86"/>
      <c r="C7288" s="86"/>
      <c r="D7288" s="86"/>
      <c r="E7288" s="86"/>
      <c r="F7288" s="86"/>
      <c r="G7288" s="86"/>
      <c r="H7288" s="86"/>
      <c r="I7288" s="86"/>
      <c r="J7288" s="86"/>
      <c r="K7288" s="86"/>
      <c r="L7288" s="86"/>
      <c r="M7288" s="86"/>
      <c r="N7288" s="86"/>
      <c r="O7288" s="86"/>
      <c r="P7288" s="86"/>
      <c r="Q7288" s="86"/>
      <c r="R7288" s="87"/>
      <c r="S7288" s="87"/>
      <c r="T7288" s="87"/>
      <c r="U7288" s="88"/>
      <c r="V7288" s="88"/>
      <c r="W7288" s="83"/>
      <c r="X7288" s="84"/>
      <c r="Y7288" s="84"/>
      <c r="Z7288" s="85"/>
      <c r="AA7288" s="85"/>
      <c r="AB7288" s="85"/>
      <c r="AC7288" s="85"/>
      <c r="AD7288" s="85"/>
    </row>
    <row r="7289" spans="1:30" x14ac:dyDescent="0.25">
      <c r="A7289" s="80"/>
      <c r="B7289" s="80"/>
      <c r="C7289" s="80"/>
      <c r="D7289" s="80"/>
      <c r="E7289" s="80"/>
      <c r="F7289" s="80"/>
      <c r="G7289" s="80"/>
      <c r="H7289" s="80"/>
      <c r="I7289" s="80"/>
      <c r="J7289" s="80"/>
      <c r="K7289" s="80"/>
      <c r="L7289" s="80"/>
      <c r="M7289" s="80"/>
      <c r="N7289" s="80"/>
      <c r="O7289" s="80"/>
      <c r="P7289" s="80"/>
      <c r="Q7289" s="80"/>
      <c r="R7289" s="81"/>
      <c r="S7289" s="81"/>
      <c r="T7289" s="81"/>
      <c r="U7289" s="82"/>
      <c r="V7289" s="82"/>
      <c r="W7289" s="83"/>
      <c r="X7289" s="84"/>
      <c r="Y7289" s="84"/>
      <c r="Z7289" s="85"/>
      <c r="AA7289" s="85"/>
      <c r="AB7289" s="85"/>
      <c r="AC7289" s="85"/>
      <c r="AD7289" s="85"/>
    </row>
    <row r="7290" spans="1:30" x14ac:dyDescent="0.25">
      <c r="A7290" s="80"/>
      <c r="B7290" s="80"/>
      <c r="C7290" s="80"/>
      <c r="D7290" s="80"/>
      <c r="E7290" s="80"/>
      <c r="F7290" s="80"/>
      <c r="G7290" s="80"/>
      <c r="H7290" s="80"/>
      <c r="I7290" s="80"/>
      <c r="J7290" s="80"/>
      <c r="K7290" s="80"/>
      <c r="L7290" s="80"/>
      <c r="M7290" s="80"/>
      <c r="N7290" s="80"/>
      <c r="O7290" s="80"/>
      <c r="P7290" s="80"/>
      <c r="Q7290" s="80"/>
      <c r="R7290" s="81"/>
      <c r="S7290" s="81"/>
      <c r="T7290" s="81"/>
      <c r="U7290" s="82"/>
      <c r="V7290" s="82"/>
      <c r="W7290" s="83"/>
      <c r="X7290" s="84"/>
      <c r="Y7290" s="84"/>
      <c r="Z7290" s="85"/>
      <c r="AA7290" s="85"/>
      <c r="AB7290" s="85"/>
      <c r="AC7290" s="85"/>
      <c r="AD7290" s="85"/>
    </row>
    <row r="7291" spans="1:30" x14ac:dyDescent="0.25">
      <c r="A7291" s="80"/>
      <c r="B7291" s="80"/>
      <c r="C7291" s="80"/>
      <c r="D7291" s="80"/>
      <c r="E7291" s="80"/>
      <c r="F7291" s="80"/>
      <c r="G7291" s="80"/>
      <c r="H7291" s="80"/>
      <c r="I7291" s="80"/>
      <c r="J7291" s="80"/>
      <c r="K7291" s="80"/>
      <c r="L7291" s="80"/>
      <c r="M7291" s="80"/>
      <c r="N7291" s="80"/>
      <c r="O7291" s="80"/>
      <c r="P7291" s="80"/>
      <c r="Q7291" s="80"/>
      <c r="R7291" s="81"/>
      <c r="S7291" s="81"/>
      <c r="T7291" s="81"/>
      <c r="U7291" s="82"/>
      <c r="V7291" s="82"/>
      <c r="W7291" s="83"/>
      <c r="X7291" s="84"/>
      <c r="Y7291" s="84"/>
      <c r="Z7291" s="85"/>
      <c r="AA7291" s="85"/>
      <c r="AB7291" s="85"/>
      <c r="AC7291" s="85"/>
      <c r="AD7291" s="85"/>
    </row>
    <row r="7292" spans="1:30" x14ac:dyDescent="0.25">
      <c r="A7292" s="80"/>
      <c r="B7292" s="80"/>
      <c r="C7292" s="80"/>
      <c r="D7292" s="80"/>
      <c r="E7292" s="80"/>
      <c r="F7292" s="80"/>
      <c r="G7292" s="80"/>
      <c r="H7292" s="80"/>
      <c r="I7292" s="80"/>
      <c r="J7292" s="80"/>
      <c r="K7292" s="80"/>
      <c r="L7292" s="80"/>
      <c r="M7292" s="80"/>
      <c r="N7292" s="80"/>
      <c r="O7292" s="80"/>
      <c r="P7292" s="80"/>
      <c r="Q7292" s="80"/>
      <c r="R7292" s="81"/>
      <c r="S7292" s="81"/>
      <c r="T7292" s="81"/>
      <c r="U7292" s="82"/>
      <c r="V7292" s="82"/>
      <c r="W7292" s="83"/>
      <c r="X7292" s="84"/>
      <c r="Y7292" s="84"/>
      <c r="Z7292" s="85"/>
      <c r="AA7292" s="85"/>
      <c r="AB7292" s="85"/>
      <c r="AC7292" s="85"/>
      <c r="AD7292" s="85"/>
    </row>
    <row r="7293" spans="1:30" x14ac:dyDescent="0.25">
      <c r="A7293" s="86"/>
      <c r="B7293" s="86"/>
      <c r="C7293" s="86"/>
      <c r="D7293" s="86"/>
      <c r="E7293" s="86"/>
      <c r="F7293" s="86"/>
      <c r="G7293" s="86"/>
      <c r="H7293" s="86"/>
      <c r="I7293" s="86"/>
      <c r="J7293" s="86"/>
      <c r="K7293" s="86"/>
      <c r="L7293" s="86"/>
      <c r="M7293" s="86"/>
      <c r="N7293" s="86"/>
      <c r="O7293" s="86"/>
      <c r="P7293" s="86"/>
      <c r="Q7293" s="86"/>
      <c r="R7293" s="87"/>
      <c r="S7293" s="87"/>
      <c r="T7293" s="87"/>
      <c r="U7293" s="88"/>
      <c r="V7293" s="88"/>
      <c r="W7293" s="83"/>
      <c r="X7293" s="84"/>
      <c r="Y7293" s="84"/>
      <c r="Z7293" s="85"/>
      <c r="AA7293" s="85"/>
      <c r="AB7293" s="85"/>
      <c r="AC7293" s="85"/>
      <c r="AD7293" s="85"/>
    </row>
    <row r="7294" spans="1:30" x14ac:dyDescent="0.25">
      <c r="A7294" s="80"/>
      <c r="B7294" s="80"/>
      <c r="C7294" s="80"/>
      <c r="D7294" s="80"/>
      <c r="E7294" s="80"/>
      <c r="F7294" s="80"/>
      <c r="G7294" s="80"/>
      <c r="H7294" s="80"/>
      <c r="I7294" s="80"/>
      <c r="J7294" s="80"/>
      <c r="K7294" s="80"/>
      <c r="L7294" s="80"/>
      <c r="M7294" s="80"/>
      <c r="N7294" s="80"/>
      <c r="O7294" s="80"/>
      <c r="P7294" s="80"/>
      <c r="Q7294" s="80"/>
      <c r="R7294" s="81"/>
      <c r="S7294" s="81"/>
      <c r="T7294" s="81"/>
      <c r="U7294" s="82"/>
      <c r="V7294" s="82"/>
      <c r="W7294" s="83"/>
      <c r="X7294" s="84"/>
      <c r="Y7294" s="84"/>
      <c r="Z7294" s="85"/>
      <c r="AA7294" s="85"/>
      <c r="AB7294" s="85"/>
      <c r="AC7294" s="85"/>
      <c r="AD7294" s="85"/>
    </row>
    <row r="7295" spans="1:30" x14ac:dyDescent="0.25">
      <c r="A7295" s="86"/>
      <c r="B7295" s="86"/>
      <c r="C7295" s="86"/>
      <c r="D7295" s="86"/>
      <c r="E7295" s="86"/>
      <c r="F7295" s="86"/>
      <c r="G7295" s="86"/>
      <c r="H7295" s="86"/>
      <c r="I7295" s="86"/>
      <c r="J7295" s="86"/>
      <c r="K7295" s="86"/>
      <c r="L7295" s="86"/>
      <c r="M7295" s="86"/>
      <c r="N7295" s="86"/>
      <c r="O7295" s="86"/>
      <c r="P7295" s="86"/>
      <c r="Q7295" s="86"/>
      <c r="R7295" s="87"/>
      <c r="S7295" s="87"/>
      <c r="T7295" s="87"/>
      <c r="U7295" s="88"/>
      <c r="V7295" s="88"/>
      <c r="W7295" s="83"/>
      <c r="X7295" s="84"/>
      <c r="Y7295" s="84"/>
      <c r="Z7295" s="85"/>
      <c r="AA7295" s="85"/>
      <c r="AB7295" s="85"/>
      <c r="AC7295" s="85"/>
      <c r="AD7295" s="85"/>
    </row>
    <row r="7296" spans="1:30" x14ac:dyDescent="0.25">
      <c r="A7296" s="80"/>
      <c r="B7296" s="80"/>
      <c r="C7296" s="80"/>
      <c r="D7296" s="80"/>
      <c r="E7296" s="80"/>
      <c r="F7296" s="80"/>
      <c r="G7296" s="80"/>
      <c r="H7296" s="80"/>
      <c r="I7296" s="80"/>
      <c r="J7296" s="80"/>
      <c r="K7296" s="80"/>
      <c r="L7296" s="80"/>
      <c r="M7296" s="80"/>
      <c r="N7296" s="80"/>
      <c r="O7296" s="80"/>
      <c r="P7296" s="80"/>
      <c r="Q7296" s="80"/>
      <c r="R7296" s="81"/>
      <c r="S7296" s="81"/>
      <c r="T7296" s="81"/>
      <c r="U7296" s="82"/>
      <c r="V7296" s="82"/>
      <c r="W7296" s="83"/>
      <c r="X7296" s="84"/>
      <c r="Y7296" s="84"/>
      <c r="Z7296" s="85"/>
      <c r="AA7296" s="85"/>
      <c r="AB7296" s="85"/>
      <c r="AC7296" s="85"/>
      <c r="AD7296" s="85"/>
    </row>
    <row r="7297" spans="1:30" x14ac:dyDescent="0.25">
      <c r="A7297" s="80"/>
      <c r="B7297" s="80"/>
      <c r="C7297" s="80"/>
      <c r="D7297" s="80"/>
      <c r="E7297" s="80"/>
      <c r="F7297" s="80"/>
      <c r="G7297" s="80"/>
      <c r="H7297" s="80"/>
      <c r="I7297" s="80"/>
      <c r="J7297" s="80"/>
      <c r="K7297" s="80"/>
      <c r="L7297" s="80"/>
      <c r="M7297" s="80"/>
      <c r="N7297" s="80"/>
      <c r="O7297" s="80"/>
      <c r="P7297" s="80"/>
      <c r="Q7297" s="80"/>
      <c r="R7297" s="81"/>
      <c r="S7297" s="81"/>
      <c r="T7297" s="81"/>
      <c r="U7297" s="82"/>
      <c r="V7297" s="82"/>
      <c r="W7297" s="83"/>
      <c r="X7297" s="84"/>
      <c r="Y7297" s="84"/>
      <c r="Z7297" s="85"/>
      <c r="AA7297" s="85"/>
      <c r="AB7297" s="85"/>
      <c r="AC7297" s="85"/>
      <c r="AD7297" s="85"/>
    </row>
    <row r="7298" spans="1:30" x14ac:dyDescent="0.25">
      <c r="A7298" s="80"/>
      <c r="B7298" s="80"/>
      <c r="C7298" s="80"/>
      <c r="D7298" s="80"/>
      <c r="E7298" s="80"/>
      <c r="F7298" s="80"/>
      <c r="G7298" s="80"/>
      <c r="H7298" s="80"/>
      <c r="I7298" s="80"/>
      <c r="J7298" s="80"/>
      <c r="K7298" s="80"/>
      <c r="L7298" s="80"/>
      <c r="M7298" s="80"/>
      <c r="N7298" s="80"/>
      <c r="O7298" s="80"/>
      <c r="P7298" s="80"/>
      <c r="Q7298" s="80"/>
      <c r="R7298" s="81"/>
      <c r="S7298" s="81"/>
      <c r="T7298" s="81"/>
      <c r="U7298" s="82"/>
      <c r="V7298" s="82"/>
      <c r="W7298" s="83"/>
      <c r="X7298" s="84"/>
      <c r="Y7298" s="84"/>
      <c r="Z7298" s="85"/>
      <c r="AA7298" s="85"/>
      <c r="AB7298" s="85"/>
      <c r="AC7298" s="85"/>
      <c r="AD7298" s="85"/>
    </row>
    <row r="7299" spans="1:30" x14ac:dyDescent="0.25">
      <c r="A7299" s="80"/>
      <c r="B7299" s="80"/>
      <c r="C7299" s="80"/>
      <c r="D7299" s="80"/>
      <c r="E7299" s="80"/>
      <c r="F7299" s="80"/>
      <c r="G7299" s="80"/>
      <c r="H7299" s="80"/>
      <c r="I7299" s="80"/>
      <c r="J7299" s="80"/>
      <c r="K7299" s="80"/>
      <c r="L7299" s="80"/>
      <c r="M7299" s="80"/>
      <c r="N7299" s="80"/>
      <c r="O7299" s="80"/>
      <c r="P7299" s="80"/>
      <c r="Q7299" s="80"/>
      <c r="R7299" s="81"/>
      <c r="S7299" s="81"/>
      <c r="T7299" s="81"/>
      <c r="U7299" s="82"/>
      <c r="V7299" s="81"/>
      <c r="W7299" s="83"/>
      <c r="X7299" s="84"/>
      <c r="Y7299" s="84"/>
      <c r="Z7299" s="85"/>
      <c r="AA7299" s="85"/>
      <c r="AB7299" s="85"/>
      <c r="AC7299" s="85"/>
      <c r="AD7299" s="85"/>
    </row>
    <row r="7300" spans="1:30" x14ac:dyDescent="0.25">
      <c r="A7300" s="86"/>
      <c r="B7300" s="86"/>
      <c r="C7300" s="86"/>
      <c r="D7300" s="86"/>
      <c r="E7300" s="86"/>
      <c r="F7300" s="86"/>
      <c r="G7300" s="86"/>
      <c r="H7300" s="86"/>
      <c r="I7300" s="86"/>
      <c r="J7300" s="86"/>
      <c r="K7300" s="86"/>
      <c r="L7300" s="86"/>
      <c r="M7300" s="86"/>
      <c r="N7300" s="86"/>
      <c r="O7300" s="86"/>
      <c r="P7300" s="86"/>
      <c r="Q7300" s="86"/>
      <c r="R7300" s="87"/>
      <c r="S7300" s="87"/>
      <c r="T7300" s="87"/>
      <c r="U7300" s="88"/>
      <c r="V7300" s="88"/>
      <c r="W7300" s="83"/>
      <c r="X7300" s="84"/>
      <c r="Y7300" s="84"/>
      <c r="Z7300" s="85"/>
      <c r="AA7300" s="85"/>
      <c r="AB7300" s="85"/>
      <c r="AC7300" s="85"/>
      <c r="AD7300" s="85"/>
    </row>
    <row r="7301" spans="1:30" x14ac:dyDescent="0.25">
      <c r="A7301" s="80"/>
      <c r="B7301" s="80"/>
      <c r="C7301" s="80"/>
      <c r="D7301" s="80"/>
      <c r="E7301" s="80"/>
      <c r="F7301" s="80"/>
      <c r="G7301" s="80"/>
      <c r="H7301" s="80"/>
      <c r="I7301" s="80"/>
      <c r="J7301" s="80"/>
      <c r="K7301" s="80"/>
      <c r="L7301" s="80"/>
      <c r="M7301" s="80"/>
      <c r="N7301" s="80"/>
      <c r="O7301" s="80"/>
      <c r="P7301" s="80"/>
      <c r="Q7301" s="80"/>
      <c r="R7301" s="81"/>
      <c r="S7301" s="81"/>
      <c r="T7301" s="81"/>
      <c r="U7301" s="82"/>
      <c r="V7301" s="82"/>
      <c r="W7301" s="83"/>
      <c r="X7301" s="84"/>
      <c r="Y7301" s="84"/>
      <c r="Z7301" s="85"/>
      <c r="AA7301" s="85"/>
      <c r="AB7301" s="85"/>
      <c r="AC7301" s="85"/>
      <c r="AD7301" s="85"/>
    </row>
    <row r="7302" spans="1:30" x14ac:dyDescent="0.25">
      <c r="A7302" s="86"/>
      <c r="B7302" s="86"/>
      <c r="C7302" s="86"/>
      <c r="D7302" s="86"/>
      <c r="E7302" s="86"/>
      <c r="F7302" s="86"/>
      <c r="G7302" s="86"/>
      <c r="H7302" s="86"/>
      <c r="I7302" s="86"/>
      <c r="J7302" s="86"/>
      <c r="K7302" s="86"/>
      <c r="L7302" s="86"/>
      <c r="M7302" s="86"/>
      <c r="N7302" s="86"/>
      <c r="O7302" s="86"/>
      <c r="P7302" s="86"/>
      <c r="Q7302" s="86"/>
      <c r="R7302" s="87"/>
      <c r="S7302" s="87"/>
      <c r="T7302" s="87"/>
      <c r="U7302" s="88"/>
      <c r="V7302" s="88"/>
      <c r="W7302" s="83"/>
      <c r="X7302" s="84"/>
      <c r="Y7302" s="84"/>
      <c r="Z7302" s="85"/>
      <c r="AA7302" s="85"/>
      <c r="AB7302" s="85"/>
      <c r="AC7302" s="85"/>
      <c r="AD7302" s="85"/>
    </row>
    <row r="7303" spans="1:30" x14ac:dyDescent="0.25">
      <c r="A7303" s="86"/>
      <c r="B7303" s="86"/>
      <c r="C7303" s="86"/>
      <c r="D7303" s="86"/>
      <c r="E7303" s="86"/>
      <c r="F7303" s="86"/>
      <c r="G7303" s="86"/>
      <c r="H7303" s="86"/>
      <c r="I7303" s="86"/>
      <c r="J7303" s="86"/>
      <c r="K7303" s="86"/>
      <c r="L7303" s="86"/>
      <c r="M7303" s="86"/>
      <c r="N7303" s="86"/>
      <c r="O7303" s="86"/>
      <c r="P7303" s="86"/>
      <c r="Q7303" s="86"/>
      <c r="R7303" s="87"/>
      <c r="S7303" s="87"/>
      <c r="T7303" s="87"/>
      <c r="U7303" s="88"/>
      <c r="V7303" s="88"/>
      <c r="W7303" s="83"/>
      <c r="X7303" s="84"/>
      <c r="Y7303" s="84"/>
      <c r="Z7303" s="85"/>
      <c r="AA7303" s="85"/>
      <c r="AB7303" s="85"/>
      <c r="AC7303" s="85"/>
      <c r="AD7303" s="85"/>
    </row>
    <row r="7304" spans="1:30" x14ac:dyDescent="0.25">
      <c r="A7304" s="80"/>
      <c r="B7304" s="80"/>
      <c r="C7304" s="80"/>
      <c r="D7304" s="80"/>
      <c r="E7304" s="80"/>
      <c r="F7304" s="80"/>
      <c r="G7304" s="80"/>
      <c r="H7304" s="80"/>
      <c r="I7304" s="80"/>
      <c r="J7304" s="80"/>
      <c r="K7304" s="80"/>
      <c r="L7304" s="80"/>
      <c r="M7304" s="80"/>
      <c r="N7304" s="80"/>
      <c r="O7304" s="80"/>
      <c r="P7304" s="80"/>
      <c r="Q7304" s="80"/>
      <c r="R7304" s="81"/>
      <c r="S7304" s="81"/>
      <c r="T7304" s="81"/>
      <c r="U7304" s="82"/>
      <c r="V7304" s="82"/>
      <c r="W7304" s="83"/>
      <c r="X7304" s="84"/>
      <c r="Y7304" s="84"/>
      <c r="Z7304" s="85"/>
      <c r="AA7304" s="85"/>
      <c r="AB7304" s="85"/>
      <c r="AC7304" s="85"/>
      <c r="AD7304" s="85"/>
    </row>
    <row r="7305" spans="1:30" x14ac:dyDescent="0.25">
      <c r="A7305" s="86"/>
      <c r="B7305" s="86"/>
      <c r="C7305" s="86"/>
      <c r="D7305" s="86"/>
      <c r="E7305" s="86"/>
      <c r="F7305" s="86"/>
      <c r="G7305" s="86"/>
      <c r="H7305" s="86"/>
      <c r="I7305" s="86"/>
      <c r="J7305" s="86"/>
      <c r="K7305" s="86"/>
      <c r="L7305" s="86"/>
      <c r="M7305" s="86"/>
      <c r="N7305" s="86"/>
      <c r="O7305" s="86"/>
      <c r="P7305" s="86"/>
      <c r="Q7305" s="86"/>
      <c r="R7305" s="87"/>
      <c r="S7305" s="87"/>
      <c r="T7305" s="87"/>
      <c r="U7305" s="88"/>
      <c r="V7305" s="87"/>
      <c r="W7305" s="83"/>
      <c r="X7305" s="84"/>
      <c r="Y7305" s="84"/>
      <c r="Z7305" s="85"/>
      <c r="AA7305" s="85"/>
      <c r="AB7305" s="85"/>
      <c r="AC7305" s="85"/>
      <c r="AD7305" s="85"/>
    </row>
    <row r="7306" spans="1:30" x14ac:dyDescent="0.25">
      <c r="A7306" s="80"/>
      <c r="B7306" s="80"/>
      <c r="C7306" s="80"/>
      <c r="D7306" s="80"/>
      <c r="E7306" s="80"/>
      <c r="F7306" s="80"/>
      <c r="G7306" s="80"/>
      <c r="H7306" s="80"/>
      <c r="I7306" s="80"/>
      <c r="J7306" s="80"/>
      <c r="K7306" s="80"/>
      <c r="L7306" s="80"/>
      <c r="M7306" s="80"/>
      <c r="N7306" s="80"/>
      <c r="O7306" s="80"/>
      <c r="P7306" s="80"/>
      <c r="Q7306" s="80"/>
      <c r="R7306" s="81"/>
      <c r="S7306" s="81"/>
      <c r="T7306" s="81"/>
      <c r="U7306" s="82"/>
      <c r="V7306" s="82"/>
      <c r="W7306" s="83"/>
      <c r="X7306" s="84"/>
      <c r="Y7306" s="84"/>
      <c r="Z7306" s="85"/>
      <c r="AA7306" s="85"/>
      <c r="AB7306" s="85"/>
      <c r="AC7306" s="85"/>
      <c r="AD7306" s="85"/>
    </row>
    <row r="7307" spans="1:30" x14ac:dyDescent="0.25">
      <c r="A7307" s="86"/>
      <c r="B7307" s="86"/>
      <c r="C7307" s="86"/>
      <c r="D7307" s="86"/>
      <c r="E7307" s="86"/>
      <c r="F7307" s="86"/>
      <c r="G7307" s="86"/>
      <c r="H7307" s="86"/>
      <c r="I7307" s="86"/>
      <c r="J7307" s="86"/>
      <c r="K7307" s="86"/>
      <c r="L7307" s="86"/>
      <c r="M7307" s="86"/>
      <c r="N7307" s="86"/>
      <c r="O7307" s="86"/>
      <c r="P7307" s="86"/>
      <c r="Q7307" s="86"/>
      <c r="R7307" s="87"/>
      <c r="S7307" s="87"/>
      <c r="T7307" s="87"/>
      <c r="U7307" s="88"/>
      <c r="V7307" s="88"/>
      <c r="W7307" s="83"/>
      <c r="X7307" s="84"/>
      <c r="Y7307" s="84"/>
      <c r="Z7307" s="85"/>
      <c r="AA7307" s="85"/>
      <c r="AB7307" s="85"/>
      <c r="AC7307" s="85"/>
      <c r="AD7307" s="85"/>
    </row>
    <row r="7308" spans="1:30" x14ac:dyDescent="0.25">
      <c r="A7308" s="80"/>
      <c r="B7308" s="80"/>
      <c r="C7308" s="80"/>
      <c r="D7308" s="80"/>
      <c r="E7308" s="80"/>
      <c r="F7308" s="80"/>
      <c r="G7308" s="80"/>
      <c r="H7308" s="80"/>
      <c r="I7308" s="80"/>
      <c r="J7308" s="80"/>
      <c r="K7308" s="80"/>
      <c r="L7308" s="80"/>
      <c r="M7308" s="80"/>
      <c r="N7308" s="80"/>
      <c r="O7308" s="80"/>
      <c r="P7308" s="80"/>
      <c r="Q7308" s="80"/>
      <c r="R7308" s="81"/>
      <c r="S7308" s="81"/>
      <c r="T7308" s="81"/>
      <c r="U7308" s="82"/>
      <c r="V7308" s="82"/>
      <c r="W7308" s="83"/>
      <c r="X7308" s="84"/>
      <c r="Y7308" s="84"/>
      <c r="Z7308" s="85"/>
      <c r="AA7308" s="85"/>
      <c r="AB7308" s="85"/>
      <c r="AC7308" s="85"/>
      <c r="AD7308" s="85"/>
    </row>
    <row r="7309" spans="1:30" x14ac:dyDescent="0.25">
      <c r="A7309" s="80"/>
      <c r="B7309" s="80"/>
      <c r="C7309" s="80"/>
      <c r="D7309" s="80"/>
      <c r="E7309" s="80"/>
      <c r="F7309" s="80"/>
      <c r="G7309" s="80"/>
      <c r="H7309" s="80"/>
      <c r="I7309" s="80"/>
      <c r="J7309" s="80"/>
      <c r="K7309" s="80"/>
      <c r="L7309" s="80"/>
      <c r="M7309" s="80"/>
      <c r="N7309" s="80"/>
      <c r="O7309" s="80"/>
      <c r="P7309" s="80"/>
      <c r="Q7309" s="80"/>
      <c r="R7309" s="81"/>
      <c r="S7309" s="81"/>
      <c r="T7309" s="81"/>
      <c r="U7309" s="82"/>
      <c r="V7309" s="82"/>
      <c r="W7309" s="83"/>
      <c r="X7309" s="84"/>
      <c r="Y7309" s="84"/>
      <c r="Z7309" s="85"/>
      <c r="AA7309" s="85"/>
      <c r="AB7309" s="85"/>
      <c r="AC7309" s="85"/>
      <c r="AD7309" s="85"/>
    </row>
    <row r="7310" spans="1:30" x14ac:dyDescent="0.25">
      <c r="A7310" s="86"/>
      <c r="B7310" s="86"/>
      <c r="C7310" s="86"/>
      <c r="D7310" s="86"/>
      <c r="E7310" s="86"/>
      <c r="F7310" s="86"/>
      <c r="G7310" s="86"/>
      <c r="H7310" s="86"/>
      <c r="I7310" s="86"/>
      <c r="J7310" s="86"/>
      <c r="K7310" s="86"/>
      <c r="L7310" s="86"/>
      <c r="M7310" s="86"/>
      <c r="N7310" s="86"/>
      <c r="O7310" s="86"/>
      <c r="P7310" s="86"/>
      <c r="Q7310" s="86"/>
      <c r="R7310" s="87"/>
      <c r="S7310" s="87"/>
      <c r="T7310" s="87"/>
      <c r="U7310" s="88"/>
      <c r="V7310" s="88"/>
      <c r="W7310" s="83"/>
      <c r="X7310" s="84"/>
      <c r="Y7310" s="84"/>
      <c r="Z7310" s="85"/>
      <c r="AA7310" s="85"/>
      <c r="AB7310" s="85"/>
      <c r="AC7310" s="85"/>
      <c r="AD7310" s="85"/>
    </row>
    <row r="7311" spans="1:30" x14ac:dyDescent="0.25">
      <c r="A7311" s="86"/>
      <c r="B7311" s="86"/>
      <c r="C7311" s="86"/>
      <c r="D7311" s="86"/>
      <c r="E7311" s="86"/>
      <c r="F7311" s="86"/>
      <c r="G7311" s="86"/>
      <c r="H7311" s="86"/>
      <c r="I7311" s="86"/>
      <c r="J7311" s="86"/>
      <c r="K7311" s="86"/>
      <c r="L7311" s="86"/>
      <c r="M7311" s="86"/>
      <c r="N7311" s="86"/>
      <c r="O7311" s="86"/>
      <c r="P7311" s="86"/>
      <c r="Q7311" s="86"/>
      <c r="R7311" s="87"/>
      <c r="S7311" s="87"/>
      <c r="T7311" s="87"/>
      <c r="U7311" s="88"/>
      <c r="V7311" s="88"/>
      <c r="W7311" s="83"/>
      <c r="X7311" s="84"/>
      <c r="Y7311" s="84"/>
      <c r="Z7311" s="85"/>
      <c r="AA7311" s="85"/>
      <c r="AB7311" s="85"/>
      <c r="AC7311" s="85"/>
      <c r="AD7311" s="85"/>
    </row>
    <row r="7312" spans="1:30" x14ac:dyDescent="0.25">
      <c r="A7312" s="86"/>
      <c r="B7312" s="86"/>
      <c r="C7312" s="86"/>
      <c r="D7312" s="86"/>
      <c r="E7312" s="86"/>
      <c r="F7312" s="86"/>
      <c r="G7312" s="86"/>
      <c r="H7312" s="86"/>
      <c r="I7312" s="86"/>
      <c r="J7312" s="86"/>
      <c r="K7312" s="86"/>
      <c r="L7312" s="86"/>
      <c r="M7312" s="86"/>
      <c r="N7312" s="86"/>
      <c r="O7312" s="86"/>
      <c r="P7312" s="86"/>
      <c r="Q7312" s="86"/>
      <c r="R7312" s="87"/>
      <c r="S7312" s="87"/>
      <c r="T7312" s="87"/>
      <c r="U7312" s="88"/>
      <c r="V7312" s="88"/>
      <c r="W7312" s="83"/>
      <c r="X7312" s="84"/>
      <c r="Y7312" s="84"/>
      <c r="Z7312" s="85"/>
      <c r="AA7312" s="85"/>
      <c r="AB7312" s="85"/>
      <c r="AC7312" s="85"/>
      <c r="AD7312" s="85"/>
    </row>
    <row r="7313" spans="1:30" x14ac:dyDescent="0.25">
      <c r="A7313" s="86"/>
      <c r="B7313" s="86"/>
      <c r="C7313" s="86"/>
      <c r="D7313" s="86"/>
      <c r="E7313" s="86"/>
      <c r="F7313" s="86"/>
      <c r="G7313" s="86"/>
      <c r="H7313" s="86"/>
      <c r="I7313" s="86"/>
      <c r="J7313" s="86"/>
      <c r="K7313" s="86"/>
      <c r="L7313" s="86"/>
      <c r="M7313" s="86"/>
      <c r="N7313" s="86"/>
      <c r="O7313" s="86"/>
      <c r="P7313" s="86"/>
      <c r="Q7313" s="86"/>
      <c r="R7313" s="87"/>
      <c r="S7313" s="87"/>
      <c r="T7313" s="87"/>
      <c r="U7313" s="88"/>
      <c r="V7313" s="88"/>
      <c r="W7313" s="83"/>
      <c r="X7313" s="84"/>
      <c r="Y7313" s="84"/>
      <c r="Z7313" s="85"/>
      <c r="AA7313" s="85"/>
      <c r="AB7313" s="85"/>
      <c r="AC7313" s="85"/>
      <c r="AD7313" s="85"/>
    </row>
    <row r="7314" spans="1:30" x14ac:dyDescent="0.25">
      <c r="A7314" s="80"/>
      <c r="B7314" s="80"/>
      <c r="C7314" s="80"/>
      <c r="D7314" s="80"/>
      <c r="E7314" s="80"/>
      <c r="F7314" s="80"/>
      <c r="G7314" s="80"/>
      <c r="H7314" s="80"/>
      <c r="I7314" s="80"/>
      <c r="J7314" s="80"/>
      <c r="K7314" s="80"/>
      <c r="L7314" s="80"/>
      <c r="M7314" s="80"/>
      <c r="N7314" s="80"/>
      <c r="O7314" s="80"/>
      <c r="P7314" s="80"/>
      <c r="Q7314" s="80"/>
      <c r="R7314" s="81"/>
      <c r="S7314" s="81"/>
      <c r="T7314" s="81"/>
      <c r="U7314" s="82"/>
      <c r="V7314" s="82"/>
      <c r="W7314" s="83"/>
      <c r="X7314" s="84"/>
      <c r="Y7314" s="84"/>
      <c r="Z7314" s="85"/>
      <c r="AA7314" s="85"/>
      <c r="AB7314" s="85"/>
      <c r="AC7314" s="85"/>
      <c r="AD7314" s="85"/>
    </row>
    <row r="7315" spans="1:30" x14ac:dyDescent="0.25">
      <c r="A7315" s="80"/>
      <c r="B7315" s="80"/>
      <c r="C7315" s="80"/>
      <c r="D7315" s="80"/>
      <c r="E7315" s="80"/>
      <c r="F7315" s="80"/>
      <c r="G7315" s="80"/>
      <c r="H7315" s="80"/>
      <c r="I7315" s="80"/>
      <c r="J7315" s="80"/>
      <c r="K7315" s="80"/>
      <c r="L7315" s="80"/>
      <c r="M7315" s="80"/>
      <c r="N7315" s="80"/>
      <c r="O7315" s="80"/>
      <c r="P7315" s="80"/>
      <c r="Q7315" s="80"/>
      <c r="R7315" s="81"/>
      <c r="S7315" s="81"/>
      <c r="T7315" s="81"/>
      <c r="U7315" s="82"/>
      <c r="V7315" s="82"/>
      <c r="W7315" s="83"/>
      <c r="X7315" s="84"/>
      <c r="Y7315" s="84"/>
      <c r="Z7315" s="85"/>
      <c r="AA7315" s="85"/>
      <c r="AB7315" s="85"/>
      <c r="AC7315" s="85"/>
      <c r="AD7315" s="85"/>
    </row>
    <row r="7316" spans="1:30" x14ac:dyDescent="0.25">
      <c r="A7316" s="80"/>
      <c r="B7316" s="80"/>
      <c r="C7316" s="80"/>
      <c r="D7316" s="80"/>
      <c r="E7316" s="80"/>
      <c r="F7316" s="80"/>
      <c r="G7316" s="80"/>
      <c r="H7316" s="80"/>
      <c r="I7316" s="80"/>
      <c r="J7316" s="80"/>
      <c r="K7316" s="80"/>
      <c r="L7316" s="80"/>
      <c r="M7316" s="80"/>
      <c r="N7316" s="80"/>
      <c r="O7316" s="80"/>
      <c r="P7316" s="80"/>
      <c r="Q7316" s="80"/>
      <c r="R7316" s="81"/>
      <c r="S7316" s="81"/>
      <c r="T7316" s="81"/>
      <c r="U7316" s="82"/>
      <c r="V7316" s="81"/>
      <c r="W7316" s="83"/>
      <c r="X7316" s="84"/>
      <c r="Y7316" s="84"/>
      <c r="Z7316" s="85"/>
      <c r="AA7316" s="85"/>
      <c r="AB7316" s="85"/>
      <c r="AC7316" s="85"/>
      <c r="AD7316" s="85"/>
    </row>
    <row r="7317" spans="1:30" x14ac:dyDescent="0.25">
      <c r="A7317" s="80"/>
      <c r="B7317" s="80"/>
      <c r="C7317" s="80"/>
      <c r="D7317" s="80"/>
      <c r="E7317" s="80"/>
      <c r="F7317" s="80"/>
      <c r="G7317" s="80"/>
      <c r="H7317" s="80"/>
      <c r="I7317" s="80"/>
      <c r="J7317" s="80"/>
      <c r="K7317" s="80"/>
      <c r="L7317" s="80"/>
      <c r="M7317" s="80"/>
      <c r="N7317" s="80"/>
      <c r="O7317" s="80"/>
      <c r="P7317" s="80"/>
      <c r="Q7317" s="80"/>
      <c r="R7317" s="81"/>
      <c r="S7317" s="81"/>
      <c r="T7317" s="81"/>
      <c r="U7317" s="82"/>
      <c r="V7317" s="82"/>
      <c r="W7317" s="83"/>
      <c r="X7317" s="84"/>
      <c r="Y7317" s="84"/>
      <c r="Z7317" s="85"/>
      <c r="AA7317" s="85"/>
      <c r="AB7317" s="85"/>
      <c r="AC7317" s="85"/>
      <c r="AD7317" s="85"/>
    </row>
    <row r="7318" spans="1:30" x14ac:dyDescent="0.25">
      <c r="A7318" s="80"/>
      <c r="B7318" s="80"/>
      <c r="C7318" s="80"/>
      <c r="D7318" s="80"/>
      <c r="E7318" s="80"/>
      <c r="F7318" s="80"/>
      <c r="G7318" s="80"/>
      <c r="H7318" s="80"/>
      <c r="I7318" s="80"/>
      <c r="J7318" s="80"/>
      <c r="K7318" s="80"/>
      <c r="L7318" s="80"/>
      <c r="M7318" s="80"/>
      <c r="N7318" s="80"/>
      <c r="O7318" s="80"/>
      <c r="P7318" s="80"/>
      <c r="Q7318" s="80"/>
      <c r="R7318" s="81"/>
      <c r="S7318" s="81"/>
      <c r="T7318" s="81"/>
      <c r="U7318" s="82"/>
      <c r="V7318" s="82"/>
      <c r="W7318" s="83"/>
      <c r="X7318" s="84"/>
      <c r="Y7318" s="84"/>
      <c r="Z7318" s="85"/>
      <c r="AA7318" s="85"/>
      <c r="AB7318" s="85"/>
      <c r="AC7318" s="85"/>
      <c r="AD7318" s="85"/>
    </row>
    <row r="7319" spans="1:30" x14ac:dyDescent="0.25">
      <c r="A7319" s="86"/>
      <c r="B7319" s="86"/>
      <c r="C7319" s="86"/>
      <c r="D7319" s="86"/>
      <c r="E7319" s="86"/>
      <c r="F7319" s="86"/>
      <c r="G7319" s="86"/>
      <c r="H7319" s="86"/>
      <c r="I7319" s="86"/>
      <c r="J7319" s="86"/>
      <c r="K7319" s="86"/>
      <c r="L7319" s="86"/>
      <c r="M7319" s="86"/>
      <c r="N7319" s="86"/>
      <c r="O7319" s="86"/>
      <c r="P7319" s="86"/>
      <c r="Q7319" s="86"/>
      <c r="R7319" s="87"/>
      <c r="S7319" s="87"/>
      <c r="T7319" s="87"/>
      <c r="U7319" s="88"/>
      <c r="V7319" s="88"/>
      <c r="W7319" s="83"/>
      <c r="X7319" s="84"/>
      <c r="Y7319" s="84"/>
      <c r="Z7319" s="85"/>
      <c r="AA7319" s="85"/>
      <c r="AB7319" s="85"/>
      <c r="AC7319" s="85"/>
      <c r="AD7319" s="85"/>
    </row>
    <row r="7320" spans="1:30" x14ac:dyDescent="0.25">
      <c r="A7320" s="86"/>
      <c r="B7320" s="86"/>
      <c r="C7320" s="86"/>
      <c r="D7320" s="86"/>
      <c r="E7320" s="86"/>
      <c r="F7320" s="86"/>
      <c r="G7320" s="86"/>
      <c r="H7320" s="86"/>
      <c r="I7320" s="86"/>
      <c r="J7320" s="86"/>
      <c r="K7320" s="86"/>
      <c r="L7320" s="86"/>
      <c r="M7320" s="86"/>
      <c r="N7320" s="86"/>
      <c r="O7320" s="86"/>
      <c r="P7320" s="86"/>
      <c r="Q7320" s="86"/>
      <c r="R7320" s="87"/>
      <c r="S7320" s="87"/>
      <c r="T7320" s="87"/>
      <c r="U7320" s="88"/>
      <c r="V7320" s="88"/>
      <c r="W7320" s="83"/>
      <c r="X7320" s="84"/>
      <c r="Y7320" s="84"/>
      <c r="Z7320" s="85"/>
      <c r="AA7320" s="85"/>
      <c r="AB7320" s="85"/>
      <c r="AC7320" s="85"/>
      <c r="AD7320" s="85"/>
    </row>
    <row r="7321" spans="1:30" x14ac:dyDescent="0.25">
      <c r="A7321" s="80"/>
      <c r="B7321" s="80"/>
      <c r="C7321" s="80"/>
      <c r="D7321" s="80"/>
      <c r="E7321" s="80"/>
      <c r="F7321" s="80"/>
      <c r="G7321" s="80"/>
      <c r="H7321" s="80"/>
      <c r="I7321" s="80"/>
      <c r="J7321" s="80"/>
      <c r="K7321" s="80"/>
      <c r="L7321" s="80"/>
      <c r="M7321" s="80"/>
      <c r="N7321" s="80"/>
      <c r="O7321" s="80"/>
      <c r="P7321" s="80"/>
      <c r="Q7321" s="80"/>
      <c r="R7321" s="81"/>
      <c r="S7321" s="81"/>
      <c r="T7321" s="81"/>
      <c r="U7321" s="82"/>
      <c r="V7321" s="82"/>
      <c r="W7321" s="83"/>
      <c r="X7321" s="84"/>
      <c r="Y7321" s="84"/>
      <c r="Z7321" s="85"/>
      <c r="AA7321" s="85"/>
      <c r="AB7321" s="85"/>
      <c r="AC7321" s="85"/>
      <c r="AD7321" s="85"/>
    </row>
    <row r="7322" spans="1:30" x14ac:dyDescent="0.25">
      <c r="A7322" s="80"/>
      <c r="B7322" s="80"/>
      <c r="C7322" s="80"/>
      <c r="D7322" s="80"/>
      <c r="E7322" s="80"/>
      <c r="F7322" s="80"/>
      <c r="G7322" s="80"/>
      <c r="H7322" s="80"/>
      <c r="I7322" s="80"/>
      <c r="J7322" s="80"/>
      <c r="K7322" s="80"/>
      <c r="L7322" s="80"/>
      <c r="M7322" s="80"/>
      <c r="N7322" s="80"/>
      <c r="O7322" s="80"/>
      <c r="P7322" s="80"/>
      <c r="Q7322" s="80"/>
      <c r="R7322" s="81"/>
      <c r="S7322" s="81"/>
      <c r="T7322" s="81"/>
      <c r="U7322" s="82"/>
      <c r="V7322" s="82"/>
      <c r="W7322" s="83"/>
      <c r="X7322" s="84"/>
      <c r="Y7322" s="84"/>
      <c r="Z7322" s="85"/>
      <c r="AA7322" s="85"/>
      <c r="AB7322" s="85"/>
      <c r="AC7322" s="85"/>
      <c r="AD7322" s="85"/>
    </row>
    <row r="7323" spans="1:30" x14ac:dyDescent="0.25">
      <c r="A7323" s="80"/>
      <c r="B7323" s="80"/>
      <c r="C7323" s="80"/>
      <c r="D7323" s="80"/>
      <c r="E7323" s="80"/>
      <c r="F7323" s="80"/>
      <c r="G7323" s="80"/>
      <c r="H7323" s="80"/>
      <c r="I7323" s="80"/>
      <c r="J7323" s="80"/>
      <c r="K7323" s="80"/>
      <c r="L7323" s="80"/>
      <c r="M7323" s="80"/>
      <c r="N7323" s="80"/>
      <c r="O7323" s="80"/>
      <c r="P7323" s="80"/>
      <c r="Q7323" s="80"/>
      <c r="R7323" s="81"/>
      <c r="S7323" s="81"/>
      <c r="T7323" s="81"/>
      <c r="U7323" s="82"/>
      <c r="V7323" s="82"/>
      <c r="W7323" s="83"/>
      <c r="X7323" s="84"/>
      <c r="Y7323" s="84"/>
      <c r="Z7323" s="85"/>
      <c r="AA7323" s="85"/>
      <c r="AB7323" s="85"/>
      <c r="AC7323" s="85"/>
      <c r="AD7323" s="85"/>
    </row>
    <row r="7324" spans="1:30" x14ac:dyDescent="0.25">
      <c r="A7324" s="86"/>
      <c r="B7324" s="86"/>
      <c r="C7324" s="86"/>
      <c r="D7324" s="86"/>
      <c r="E7324" s="86"/>
      <c r="F7324" s="86"/>
      <c r="G7324" s="86"/>
      <c r="H7324" s="86"/>
      <c r="I7324" s="86"/>
      <c r="J7324" s="86"/>
      <c r="K7324" s="86"/>
      <c r="L7324" s="86"/>
      <c r="M7324" s="86"/>
      <c r="N7324" s="86"/>
      <c r="O7324" s="86"/>
      <c r="P7324" s="86"/>
      <c r="Q7324" s="86"/>
      <c r="R7324" s="87"/>
      <c r="S7324" s="87"/>
      <c r="T7324" s="87"/>
      <c r="U7324" s="88"/>
      <c r="V7324" s="88"/>
      <c r="W7324" s="83"/>
      <c r="X7324" s="84"/>
      <c r="Y7324" s="84"/>
      <c r="Z7324" s="85"/>
      <c r="AA7324" s="85"/>
      <c r="AB7324" s="85"/>
      <c r="AC7324" s="85"/>
      <c r="AD7324" s="85"/>
    </row>
    <row r="7325" spans="1:30" x14ac:dyDescent="0.25">
      <c r="A7325" s="80"/>
      <c r="B7325" s="80"/>
      <c r="C7325" s="80"/>
      <c r="D7325" s="80"/>
      <c r="E7325" s="80"/>
      <c r="F7325" s="80"/>
      <c r="G7325" s="80"/>
      <c r="H7325" s="80"/>
      <c r="I7325" s="80"/>
      <c r="J7325" s="80"/>
      <c r="K7325" s="80"/>
      <c r="L7325" s="80"/>
      <c r="M7325" s="80"/>
      <c r="N7325" s="80"/>
      <c r="O7325" s="80"/>
      <c r="P7325" s="80"/>
      <c r="Q7325" s="80"/>
      <c r="R7325" s="81"/>
      <c r="S7325" s="81"/>
      <c r="T7325" s="81"/>
      <c r="U7325" s="82"/>
      <c r="V7325" s="82"/>
      <c r="W7325" s="83"/>
      <c r="X7325" s="84"/>
      <c r="Y7325" s="84"/>
      <c r="Z7325" s="85"/>
      <c r="AA7325" s="85"/>
      <c r="AB7325" s="85"/>
      <c r="AC7325" s="85"/>
      <c r="AD7325" s="85"/>
    </row>
    <row r="7326" spans="1:30" x14ac:dyDescent="0.25">
      <c r="A7326" s="86"/>
      <c r="B7326" s="86"/>
      <c r="C7326" s="86"/>
      <c r="D7326" s="86"/>
      <c r="E7326" s="86"/>
      <c r="F7326" s="86"/>
      <c r="G7326" s="86"/>
      <c r="H7326" s="86"/>
      <c r="I7326" s="86"/>
      <c r="J7326" s="86"/>
      <c r="K7326" s="86"/>
      <c r="L7326" s="86"/>
      <c r="M7326" s="86"/>
      <c r="N7326" s="86"/>
      <c r="O7326" s="86"/>
      <c r="P7326" s="86"/>
      <c r="Q7326" s="86"/>
      <c r="R7326" s="87"/>
      <c r="S7326" s="87"/>
      <c r="T7326" s="87"/>
      <c r="U7326" s="88"/>
      <c r="V7326" s="88"/>
      <c r="W7326" s="83"/>
      <c r="X7326" s="84"/>
      <c r="Y7326" s="84"/>
      <c r="Z7326" s="85"/>
      <c r="AA7326" s="85"/>
      <c r="AB7326" s="85"/>
      <c r="AC7326" s="85"/>
      <c r="AD7326" s="85"/>
    </row>
    <row r="7327" spans="1:30" x14ac:dyDescent="0.25">
      <c r="A7327" s="86"/>
      <c r="B7327" s="86"/>
      <c r="C7327" s="86"/>
      <c r="D7327" s="86"/>
      <c r="E7327" s="86"/>
      <c r="F7327" s="86"/>
      <c r="G7327" s="86"/>
      <c r="H7327" s="86"/>
      <c r="I7327" s="86"/>
      <c r="J7327" s="86"/>
      <c r="K7327" s="86"/>
      <c r="L7327" s="86"/>
      <c r="M7327" s="86"/>
      <c r="N7327" s="86"/>
      <c r="O7327" s="86"/>
      <c r="P7327" s="86"/>
      <c r="Q7327" s="86"/>
      <c r="R7327" s="87"/>
      <c r="S7327" s="87"/>
      <c r="T7327" s="87"/>
      <c r="U7327" s="88"/>
      <c r="V7327" s="88"/>
      <c r="W7327" s="83"/>
      <c r="X7327" s="84"/>
      <c r="Y7327" s="84"/>
      <c r="Z7327" s="85"/>
      <c r="AA7327" s="85"/>
      <c r="AB7327" s="85"/>
      <c r="AC7327" s="85"/>
      <c r="AD7327" s="85"/>
    </row>
    <row r="7328" spans="1:30" x14ac:dyDescent="0.25">
      <c r="A7328" s="80"/>
      <c r="B7328" s="80"/>
      <c r="C7328" s="80"/>
      <c r="D7328" s="80"/>
      <c r="E7328" s="80"/>
      <c r="F7328" s="80"/>
      <c r="G7328" s="80"/>
      <c r="H7328" s="80"/>
      <c r="I7328" s="80"/>
      <c r="J7328" s="80"/>
      <c r="K7328" s="80"/>
      <c r="L7328" s="80"/>
      <c r="M7328" s="80"/>
      <c r="N7328" s="80"/>
      <c r="O7328" s="80"/>
      <c r="P7328" s="80"/>
      <c r="Q7328" s="80"/>
      <c r="R7328" s="81"/>
      <c r="S7328" s="81"/>
      <c r="T7328" s="81"/>
      <c r="U7328" s="82"/>
      <c r="V7328" s="82"/>
      <c r="W7328" s="83"/>
      <c r="X7328" s="84"/>
      <c r="Y7328" s="84"/>
      <c r="Z7328" s="85"/>
      <c r="AA7328" s="85"/>
      <c r="AB7328" s="85"/>
      <c r="AC7328" s="85"/>
      <c r="AD7328" s="85"/>
    </row>
    <row r="7329" spans="1:30" x14ac:dyDescent="0.25">
      <c r="A7329" s="86"/>
      <c r="B7329" s="86"/>
      <c r="C7329" s="86"/>
      <c r="D7329" s="86"/>
      <c r="E7329" s="86"/>
      <c r="F7329" s="86"/>
      <c r="G7329" s="86"/>
      <c r="H7329" s="86"/>
      <c r="I7329" s="86"/>
      <c r="J7329" s="86"/>
      <c r="K7329" s="86"/>
      <c r="L7329" s="86"/>
      <c r="M7329" s="86"/>
      <c r="N7329" s="86"/>
      <c r="O7329" s="86"/>
      <c r="P7329" s="86"/>
      <c r="Q7329" s="86"/>
      <c r="R7329" s="87"/>
      <c r="S7329" s="87"/>
      <c r="T7329" s="87"/>
      <c r="U7329" s="88"/>
      <c r="V7329" s="88"/>
      <c r="W7329" s="83"/>
      <c r="X7329" s="84"/>
      <c r="Y7329" s="84"/>
      <c r="Z7329" s="85"/>
      <c r="AA7329" s="85"/>
      <c r="AB7329" s="85"/>
      <c r="AC7329" s="85"/>
      <c r="AD7329" s="85"/>
    </row>
    <row r="7330" spans="1:30" x14ac:dyDescent="0.25">
      <c r="A7330" s="86"/>
      <c r="B7330" s="86"/>
      <c r="C7330" s="86"/>
      <c r="D7330" s="86"/>
      <c r="E7330" s="86"/>
      <c r="F7330" s="86"/>
      <c r="G7330" s="86"/>
      <c r="H7330" s="86"/>
      <c r="I7330" s="86"/>
      <c r="J7330" s="86"/>
      <c r="K7330" s="86"/>
      <c r="L7330" s="86"/>
      <c r="M7330" s="86"/>
      <c r="N7330" s="86"/>
      <c r="O7330" s="86"/>
      <c r="P7330" s="86"/>
      <c r="Q7330" s="86"/>
      <c r="R7330" s="87"/>
      <c r="S7330" s="87"/>
      <c r="T7330" s="87"/>
      <c r="U7330" s="88"/>
      <c r="V7330" s="88"/>
      <c r="W7330" s="83"/>
      <c r="X7330" s="84"/>
      <c r="Y7330" s="84"/>
      <c r="Z7330" s="85"/>
      <c r="AA7330" s="85"/>
      <c r="AB7330" s="85"/>
      <c r="AC7330" s="85"/>
      <c r="AD7330" s="85"/>
    </row>
    <row r="7331" spans="1:30" x14ac:dyDescent="0.25">
      <c r="A7331" s="86"/>
      <c r="B7331" s="86"/>
      <c r="C7331" s="86"/>
      <c r="D7331" s="86"/>
      <c r="E7331" s="86"/>
      <c r="F7331" s="86"/>
      <c r="G7331" s="86"/>
      <c r="H7331" s="86"/>
      <c r="I7331" s="86"/>
      <c r="J7331" s="86"/>
      <c r="K7331" s="86"/>
      <c r="L7331" s="86"/>
      <c r="M7331" s="86"/>
      <c r="N7331" s="86"/>
      <c r="O7331" s="86"/>
      <c r="P7331" s="86"/>
      <c r="Q7331" s="86"/>
      <c r="R7331" s="87"/>
      <c r="S7331" s="87"/>
      <c r="T7331" s="87"/>
      <c r="U7331" s="88"/>
      <c r="V7331" s="88"/>
      <c r="W7331" s="83"/>
      <c r="X7331" s="84"/>
      <c r="Y7331" s="84"/>
      <c r="Z7331" s="85"/>
      <c r="AA7331" s="85"/>
      <c r="AB7331" s="85"/>
      <c r="AC7331" s="85"/>
      <c r="AD7331" s="85"/>
    </row>
    <row r="7332" spans="1:30" x14ac:dyDescent="0.25">
      <c r="A7332" s="86"/>
      <c r="B7332" s="86"/>
      <c r="C7332" s="86"/>
      <c r="D7332" s="86"/>
      <c r="E7332" s="86"/>
      <c r="F7332" s="86"/>
      <c r="G7332" s="86"/>
      <c r="H7332" s="86"/>
      <c r="I7332" s="86"/>
      <c r="J7332" s="86"/>
      <c r="K7332" s="86"/>
      <c r="L7332" s="86"/>
      <c r="M7332" s="86"/>
      <c r="N7332" s="86"/>
      <c r="O7332" s="86"/>
      <c r="P7332" s="86"/>
      <c r="Q7332" s="86"/>
      <c r="R7332" s="87"/>
      <c r="S7332" s="87"/>
      <c r="T7332" s="87"/>
      <c r="U7332" s="88"/>
      <c r="V7332" s="88"/>
      <c r="W7332" s="83"/>
      <c r="X7332" s="84"/>
      <c r="Y7332" s="84"/>
      <c r="Z7332" s="85"/>
      <c r="AA7332" s="85"/>
      <c r="AB7332" s="85"/>
      <c r="AC7332" s="85"/>
      <c r="AD7332" s="85"/>
    </row>
    <row r="7333" spans="1:30" x14ac:dyDescent="0.25">
      <c r="A7333" s="86"/>
      <c r="B7333" s="86"/>
      <c r="C7333" s="86"/>
      <c r="D7333" s="86"/>
      <c r="E7333" s="86"/>
      <c r="F7333" s="86"/>
      <c r="G7333" s="86"/>
      <c r="H7333" s="86"/>
      <c r="I7333" s="86"/>
      <c r="J7333" s="86"/>
      <c r="K7333" s="86"/>
      <c r="L7333" s="86"/>
      <c r="M7333" s="86"/>
      <c r="N7333" s="86"/>
      <c r="O7333" s="86"/>
      <c r="P7333" s="86"/>
      <c r="Q7333" s="86"/>
      <c r="R7333" s="87"/>
      <c r="S7333" s="87"/>
      <c r="T7333" s="87"/>
      <c r="U7333" s="88"/>
      <c r="V7333" s="88"/>
      <c r="W7333" s="83"/>
      <c r="X7333" s="84"/>
      <c r="Y7333" s="84"/>
      <c r="Z7333" s="85"/>
      <c r="AA7333" s="85"/>
      <c r="AB7333" s="85"/>
      <c r="AC7333" s="85"/>
      <c r="AD7333" s="85"/>
    </row>
    <row r="7334" spans="1:30" x14ac:dyDescent="0.25">
      <c r="A7334" s="80"/>
      <c r="B7334" s="80"/>
      <c r="C7334" s="80"/>
      <c r="D7334" s="80"/>
      <c r="E7334" s="80"/>
      <c r="F7334" s="80"/>
      <c r="G7334" s="80"/>
      <c r="H7334" s="80"/>
      <c r="I7334" s="80"/>
      <c r="J7334" s="80"/>
      <c r="K7334" s="80"/>
      <c r="L7334" s="80"/>
      <c r="M7334" s="80"/>
      <c r="N7334" s="80"/>
      <c r="O7334" s="80"/>
      <c r="P7334" s="80"/>
      <c r="Q7334" s="80"/>
      <c r="R7334" s="81"/>
      <c r="S7334" s="81"/>
      <c r="T7334" s="81"/>
      <c r="U7334" s="82"/>
      <c r="V7334" s="82"/>
      <c r="W7334" s="83"/>
      <c r="X7334" s="84"/>
      <c r="Y7334" s="84"/>
      <c r="Z7334" s="85"/>
      <c r="AA7334" s="85"/>
      <c r="AB7334" s="85"/>
      <c r="AC7334" s="85"/>
      <c r="AD7334" s="85"/>
    </row>
    <row r="7335" spans="1:30" x14ac:dyDescent="0.25">
      <c r="A7335" s="80"/>
      <c r="B7335" s="80"/>
      <c r="C7335" s="80"/>
      <c r="D7335" s="80"/>
      <c r="E7335" s="80"/>
      <c r="F7335" s="80"/>
      <c r="G7335" s="80"/>
      <c r="H7335" s="80"/>
      <c r="I7335" s="80"/>
      <c r="J7335" s="80"/>
      <c r="K7335" s="80"/>
      <c r="L7335" s="80"/>
      <c r="M7335" s="80"/>
      <c r="N7335" s="80"/>
      <c r="O7335" s="80"/>
      <c r="P7335" s="80"/>
      <c r="Q7335" s="80"/>
      <c r="R7335" s="81"/>
      <c r="S7335" s="81"/>
      <c r="T7335" s="81"/>
      <c r="U7335" s="82"/>
      <c r="V7335" s="82"/>
      <c r="W7335" s="83"/>
      <c r="X7335" s="84"/>
      <c r="Y7335" s="84"/>
      <c r="Z7335" s="85"/>
      <c r="AA7335" s="85"/>
      <c r="AB7335" s="85"/>
      <c r="AC7335" s="85"/>
      <c r="AD7335" s="85"/>
    </row>
    <row r="7336" spans="1:30" x14ac:dyDescent="0.25">
      <c r="A7336" s="80"/>
      <c r="B7336" s="80"/>
      <c r="C7336" s="80"/>
      <c r="D7336" s="80"/>
      <c r="E7336" s="80"/>
      <c r="F7336" s="80"/>
      <c r="G7336" s="80"/>
      <c r="H7336" s="80"/>
      <c r="I7336" s="80"/>
      <c r="J7336" s="80"/>
      <c r="K7336" s="80"/>
      <c r="L7336" s="80"/>
      <c r="M7336" s="80"/>
      <c r="N7336" s="80"/>
      <c r="O7336" s="80"/>
      <c r="P7336" s="80"/>
      <c r="Q7336" s="80"/>
      <c r="R7336" s="81"/>
      <c r="S7336" s="81"/>
      <c r="T7336" s="81"/>
      <c r="U7336" s="82"/>
      <c r="V7336" s="81"/>
      <c r="W7336" s="83"/>
      <c r="X7336" s="84"/>
      <c r="Y7336" s="84"/>
      <c r="Z7336" s="85"/>
      <c r="AA7336" s="85"/>
      <c r="AB7336" s="85"/>
      <c r="AC7336" s="85"/>
      <c r="AD7336" s="85"/>
    </row>
    <row r="7337" spans="1:30" x14ac:dyDescent="0.25">
      <c r="A7337" s="80"/>
      <c r="B7337" s="80"/>
      <c r="C7337" s="80"/>
      <c r="D7337" s="80"/>
      <c r="E7337" s="80"/>
      <c r="F7337" s="80"/>
      <c r="G7337" s="80"/>
      <c r="H7337" s="80"/>
      <c r="I7337" s="80"/>
      <c r="J7337" s="80"/>
      <c r="K7337" s="80"/>
      <c r="L7337" s="80"/>
      <c r="M7337" s="80"/>
      <c r="N7337" s="80"/>
      <c r="O7337" s="80"/>
      <c r="P7337" s="80"/>
      <c r="Q7337" s="80"/>
      <c r="R7337" s="81"/>
      <c r="S7337" s="81"/>
      <c r="T7337" s="81"/>
      <c r="U7337" s="82"/>
      <c r="V7337" s="82"/>
      <c r="W7337" s="83"/>
      <c r="X7337" s="84"/>
      <c r="Y7337" s="84"/>
      <c r="Z7337" s="85"/>
      <c r="AA7337" s="85"/>
      <c r="AB7337" s="85"/>
      <c r="AC7337" s="85"/>
      <c r="AD7337" s="85"/>
    </row>
    <row r="7338" spans="1:30" x14ac:dyDescent="0.25">
      <c r="A7338" s="80"/>
      <c r="B7338" s="80"/>
      <c r="C7338" s="80"/>
      <c r="D7338" s="80"/>
      <c r="E7338" s="80"/>
      <c r="F7338" s="80"/>
      <c r="G7338" s="80"/>
      <c r="H7338" s="80"/>
      <c r="I7338" s="80"/>
      <c r="J7338" s="80"/>
      <c r="K7338" s="80"/>
      <c r="L7338" s="80"/>
      <c r="M7338" s="80"/>
      <c r="N7338" s="80"/>
      <c r="O7338" s="80"/>
      <c r="P7338" s="80"/>
      <c r="Q7338" s="80"/>
      <c r="R7338" s="81"/>
      <c r="S7338" s="81"/>
      <c r="T7338" s="81"/>
      <c r="U7338" s="82"/>
      <c r="V7338" s="82"/>
      <c r="W7338" s="83"/>
      <c r="X7338" s="84"/>
      <c r="Y7338" s="84"/>
      <c r="Z7338" s="85"/>
      <c r="AA7338" s="85"/>
      <c r="AB7338" s="85"/>
      <c r="AC7338" s="85"/>
      <c r="AD7338" s="85"/>
    </row>
    <row r="7339" spans="1:30" x14ac:dyDescent="0.25">
      <c r="A7339" s="86"/>
      <c r="B7339" s="86"/>
      <c r="C7339" s="86"/>
      <c r="D7339" s="86"/>
      <c r="E7339" s="86"/>
      <c r="F7339" s="86"/>
      <c r="G7339" s="86"/>
      <c r="H7339" s="86"/>
      <c r="I7339" s="86"/>
      <c r="J7339" s="86"/>
      <c r="K7339" s="86"/>
      <c r="L7339" s="86"/>
      <c r="M7339" s="86"/>
      <c r="N7339" s="86"/>
      <c r="O7339" s="86"/>
      <c r="P7339" s="86"/>
      <c r="Q7339" s="86"/>
      <c r="R7339" s="87"/>
      <c r="S7339" s="87"/>
      <c r="T7339" s="87"/>
      <c r="U7339" s="88"/>
      <c r="V7339" s="88"/>
      <c r="W7339" s="83"/>
      <c r="X7339" s="84"/>
      <c r="Y7339" s="84"/>
      <c r="Z7339" s="85"/>
      <c r="AA7339" s="85"/>
      <c r="AB7339" s="85"/>
      <c r="AC7339" s="85"/>
      <c r="AD7339" s="85"/>
    </row>
    <row r="7340" spans="1:30" x14ac:dyDescent="0.25">
      <c r="A7340" s="80"/>
      <c r="B7340" s="80"/>
      <c r="C7340" s="80"/>
      <c r="D7340" s="80"/>
      <c r="E7340" s="80"/>
      <c r="F7340" s="80"/>
      <c r="G7340" s="80"/>
      <c r="H7340" s="80"/>
      <c r="I7340" s="80"/>
      <c r="J7340" s="80"/>
      <c r="K7340" s="80"/>
      <c r="L7340" s="80"/>
      <c r="M7340" s="80"/>
      <c r="N7340" s="80"/>
      <c r="O7340" s="80"/>
      <c r="P7340" s="80"/>
      <c r="Q7340" s="80"/>
      <c r="R7340" s="81"/>
      <c r="S7340" s="81"/>
      <c r="T7340" s="81"/>
      <c r="U7340" s="82"/>
      <c r="V7340" s="82"/>
      <c r="W7340" s="83"/>
      <c r="X7340" s="84"/>
      <c r="Y7340" s="84"/>
      <c r="Z7340" s="85"/>
      <c r="AA7340" s="85"/>
      <c r="AB7340" s="85"/>
      <c r="AC7340" s="85"/>
      <c r="AD7340" s="85"/>
    </row>
    <row r="7341" spans="1:30" x14ac:dyDescent="0.25">
      <c r="A7341" s="86"/>
      <c r="B7341" s="86"/>
      <c r="C7341" s="86"/>
      <c r="D7341" s="86"/>
      <c r="E7341" s="86"/>
      <c r="F7341" s="86"/>
      <c r="G7341" s="86"/>
      <c r="H7341" s="86"/>
      <c r="I7341" s="86"/>
      <c r="J7341" s="86"/>
      <c r="K7341" s="86"/>
      <c r="L7341" s="86"/>
      <c r="M7341" s="86"/>
      <c r="N7341" s="86"/>
      <c r="O7341" s="86"/>
      <c r="P7341" s="86"/>
      <c r="Q7341" s="86"/>
      <c r="R7341" s="87"/>
      <c r="S7341" s="87"/>
      <c r="T7341" s="87"/>
      <c r="U7341" s="88"/>
      <c r="V7341" s="88"/>
      <c r="W7341" s="83"/>
      <c r="X7341" s="84"/>
      <c r="Y7341" s="84"/>
      <c r="Z7341" s="85"/>
      <c r="AA7341" s="85"/>
      <c r="AB7341" s="85"/>
      <c r="AC7341" s="85"/>
      <c r="AD7341" s="85"/>
    </row>
    <row r="7342" spans="1:30" x14ac:dyDescent="0.25">
      <c r="A7342" s="86"/>
      <c r="B7342" s="86"/>
      <c r="C7342" s="86"/>
      <c r="D7342" s="86"/>
      <c r="E7342" s="86"/>
      <c r="F7342" s="86"/>
      <c r="G7342" s="86"/>
      <c r="H7342" s="86"/>
      <c r="I7342" s="86"/>
      <c r="J7342" s="86"/>
      <c r="K7342" s="86"/>
      <c r="L7342" s="86"/>
      <c r="M7342" s="86"/>
      <c r="N7342" s="86"/>
      <c r="O7342" s="86"/>
      <c r="P7342" s="86"/>
      <c r="Q7342" s="86"/>
      <c r="R7342" s="87"/>
      <c r="S7342" s="87"/>
      <c r="T7342" s="87"/>
      <c r="U7342" s="88"/>
      <c r="V7342" s="88"/>
      <c r="W7342" s="83"/>
      <c r="X7342" s="84"/>
      <c r="Y7342" s="84"/>
      <c r="Z7342" s="85"/>
      <c r="AA7342" s="85"/>
      <c r="AB7342" s="85"/>
      <c r="AC7342" s="85"/>
      <c r="AD7342" s="85"/>
    </row>
    <row r="7343" spans="1:30" x14ac:dyDescent="0.25">
      <c r="A7343" s="80"/>
      <c r="B7343" s="80"/>
      <c r="C7343" s="80"/>
      <c r="D7343" s="80"/>
      <c r="E7343" s="80"/>
      <c r="F7343" s="80"/>
      <c r="G7343" s="80"/>
      <c r="H7343" s="80"/>
      <c r="I7343" s="80"/>
      <c r="J7343" s="80"/>
      <c r="K7343" s="80"/>
      <c r="L7343" s="80"/>
      <c r="M7343" s="80"/>
      <c r="N7343" s="80"/>
      <c r="O7343" s="80"/>
      <c r="P7343" s="80"/>
      <c r="Q7343" s="80"/>
      <c r="R7343" s="81"/>
      <c r="S7343" s="81"/>
      <c r="T7343" s="81"/>
      <c r="U7343" s="82"/>
      <c r="V7343" s="82"/>
      <c r="W7343" s="83"/>
      <c r="X7343" s="84"/>
      <c r="Y7343" s="84"/>
      <c r="Z7343" s="85"/>
      <c r="AA7343" s="85"/>
      <c r="AB7343" s="85"/>
      <c r="AC7343" s="85"/>
      <c r="AD7343" s="85"/>
    </row>
    <row r="7344" spans="1:30" x14ac:dyDescent="0.25">
      <c r="A7344" s="80"/>
      <c r="B7344" s="80"/>
      <c r="C7344" s="80"/>
      <c r="D7344" s="80"/>
      <c r="E7344" s="80"/>
      <c r="F7344" s="80"/>
      <c r="G7344" s="80"/>
      <c r="H7344" s="80"/>
      <c r="I7344" s="80"/>
      <c r="J7344" s="80"/>
      <c r="K7344" s="80"/>
      <c r="L7344" s="80"/>
      <c r="M7344" s="80"/>
      <c r="N7344" s="80"/>
      <c r="O7344" s="80"/>
      <c r="P7344" s="80"/>
      <c r="Q7344" s="80"/>
      <c r="R7344" s="81"/>
      <c r="S7344" s="81"/>
      <c r="T7344" s="81"/>
      <c r="U7344" s="82"/>
      <c r="V7344" s="82"/>
      <c r="W7344" s="83"/>
      <c r="X7344" s="84"/>
      <c r="Y7344" s="84"/>
      <c r="Z7344" s="85"/>
      <c r="AA7344" s="85"/>
      <c r="AB7344" s="85"/>
      <c r="AC7344" s="85"/>
      <c r="AD7344" s="85"/>
    </row>
    <row r="7345" spans="1:30" x14ac:dyDescent="0.25">
      <c r="A7345" s="86"/>
      <c r="B7345" s="86"/>
      <c r="C7345" s="86"/>
      <c r="D7345" s="86"/>
      <c r="E7345" s="86"/>
      <c r="F7345" s="86"/>
      <c r="G7345" s="86"/>
      <c r="H7345" s="86"/>
      <c r="I7345" s="86"/>
      <c r="J7345" s="86"/>
      <c r="K7345" s="86"/>
      <c r="L7345" s="86"/>
      <c r="M7345" s="86"/>
      <c r="N7345" s="86"/>
      <c r="O7345" s="86"/>
      <c r="P7345" s="86"/>
      <c r="Q7345" s="86"/>
      <c r="R7345" s="87"/>
      <c r="S7345" s="87"/>
      <c r="T7345" s="87"/>
      <c r="U7345" s="88"/>
      <c r="V7345" s="88"/>
      <c r="W7345" s="83"/>
      <c r="X7345" s="84"/>
      <c r="Y7345" s="84"/>
      <c r="Z7345" s="85"/>
      <c r="AA7345" s="85"/>
      <c r="AB7345" s="85"/>
      <c r="AC7345" s="85"/>
      <c r="AD7345" s="85"/>
    </row>
    <row r="7346" spans="1:30" x14ac:dyDescent="0.25">
      <c r="A7346" s="86"/>
      <c r="B7346" s="86"/>
      <c r="C7346" s="86"/>
      <c r="D7346" s="86"/>
      <c r="E7346" s="86"/>
      <c r="F7346" s="86"/>
      <c r="G7346" s="86"/>
      <c r="H7346" s="86"/>
      <c r="I7346" s="86"/>
      <c r="J7346" s="86"/>
      <c r="K7346" s="86"/>
      <c r="L7346" s="86"/>
      <c r="M7346" s="86"/>
      <c r="N7346" s="86"/>
      <c r="O7346" s="86"/>
      <c r="P7346" s="86"/>
      <c r="Q7346" s="86"/>
      <c r="R7346" s="87"/>
      <c r="S7346" s="87"/>
      <c r="T7346" s="87"/>
      <c r="U7346" s="88"/>
      <c r="V7346" s="88"/>
      <c r="W7346" s="83"/>
      <c r="X7346" s="84"/>
      <c r="Y7346" s="84"/>
      <c r="Z7346" s="85"/>
      <c r="AA7346" s="85"/>
      <c r="AB7346" s="85"/>
      <c r="AC7346" s="85"/>
      <c r="AD7346" s="85"/>
    </row>
    <row r="7347" spans="1:30" x14ac:dyDescent="0.25">
      <c r="A7347" s="86"/>
      <c r="B7347" s="86"/>
      <c r="C7347" s="86"/>
      <c r="D7347" s="86"/>
      <c r="E7347" s="86"/>
      <c r="F7347" s="86"/>
      <c r="G7347" s="86"/>
      <c r="H7347" s="86"/>
      <c r="I7347" s="86"/>
      <c r="J7347" s="86"/>
      <c r="K7347" s="86"/>
      <c r="L7347" s="86"/>
      <c r="M7347" s="86"/>
      <c r="N7347" s="86"/>
      <c r="O7347" s="86"/>
      <c r="P7347" s="86"/>
      <c r="Q7347" s="86"/>
      <c r="R7347" s="87"/>
      <c r="S7347" s="87"/>
      <c r="T7347" s="87"/>
      <c r="U7347" s="88"/>
      <c r="V7347" s="88"/>
      <c r="W7347" s="83"/>
      <c r="X7347" s="84"/>
      <c r="Y7347" s="84"/>
      <c r="Z7347" s="85"/>
      <c r="AA7347" s="85"/>
      <c r="AB7347" s="85"/>
      <c r="AC7347" s="85"/>
      <c r="AD7347" s="85"/>
    </row>
    <row r="7348" spans="1:30" x14ac:dyDescent="0.25">
      <c r="A7348" s="86"/>
      <c r="B7348" s="86"/>
      <c r="C7348" s="86"/>
      <c r="D7348" s="86"/>
      <c r="E7348" s="86"/>
      <c r="F7348" s="86"/>
      <c r="G7348" s="86"/>
      <c r="H7348" s="86"/>
      <c r="I7348" s="86"/>
      <c r="J7348" s="86"/>
      <c r="K7348" s="86"/>
      <c r="L7348" s="86"/>
      <c r="M7348" s="86"/>
      <c r="N7348" s="86"/>
      <c r="O7348" s="86"/>
      <c r="P7348" s="86"/>
      <c r="Q7348" s="86"/>
      <c r="R7348" s="87"/>
      <c r="S7348" s="87"/>
      <c r="T7348" s="87"/>
      <c r="U7348" s="88"/>
      <c r="V7348" s="87"/>
      <c r="W7348" s="83"/>
      <c r="X7348" s="84"/>
      <c r="Y7348" s="84"/>
      <c r="Z7348" s="85"/>
      <c r="AA7348" s="85"/>
      <c r="AB7348" s="85"/>
      <c r="AC7348" s="85"/>
      <c r="AD7348" s="85"/>
    </row>
    <row r="7349" spans="1:30" x14ac:dyDescent="0.25">
      <c r="A7349" s="80"/>
      <c r="B7349" s="80"/>
      <c r="C7349" s="80"/>
      <c r="D7349" s="80"/>
      <c r="E7349" s="80"/>
      <c r="F7349" s="80"/>
      <c r="G7349" s="80"/>
      <c r="H7349" s="80"/>
      <c r="I7349" s="80"/>
      <c r="J7349" s="80"/>
      <c r="K7349" s="80"/>
      <c r="L7349" s="80"/>
      <c r="M7349" s="80"/>
      <c r="N7349" s="80"/>
      <c r="O7349" s="80"/>
      <c r="P7349" s="80"/>
      <c r="Q7349" s="80"/>
      <c r="R7349" s="81"/>
      <c r="S7349" s="81"/>
      <c r="T7349" s="81"/>
      <c r="U7349" s="82"/>
      <c r="V7349" s="82"/>
      <c r="W7349" s="83"/>
      <c r="X7349" s="84"/>
      <c r="Y7349" s="84"/>
      <c r="Z7349" s="85"/>
      <c r="AA7349" s="85"/>
      <c r="AB7349" s="85"/>
      <c r="AC7349" s="85"/>
      <c r="AD7349" s="85"/>
    </row>
    <row r="7350" spans="1:30" x14ac:dyDescent="0.25">
      <c r="A7350" s="86"/>
      <c r="B7350" s="86"/>
      <c r="C7350" s="86"/>
      <c r="D7350" s="86"/>
      <c r="E7350" s="86"/>
      <c r="F7350" s="86"/>
      <c r="G7350" s="86"/>
      <c r="H7350" s="86"/>
      <c r="I7350" s="86"/>
      <c r="J7350" s="86"/>
      <c r="K7350" s="86"/>
      <c r="L7350" s="86"/>
      <c r="M7350" s="86"/>
      <c r="N7350" s="86"/>
      <c r="O7350" s="86"/>
      <c r="P7350" s="86"/>
      <c r="Q7350" s="86"/>
      <c r="R7350" s="87"/>
      <c r="S7350" s="87"/>
      <c r="T7350" s="87"/>
      <c r="U7350" s="88"/>
      <c r="V7350" s="88"/>
      <c r="W7350" s="83"/>
      <c r="X7350" s="84"/>
      <c r="Y7350" s="84"/>
      <c r="Z7350" s="85"/>
      <c r="AA7350" s="85"/>
      <c r="AB7350" s="85"/>
      <c r="AC7350" s="85"/>
      <c r="AD7350" s="85"/>
    </row>
    <row r="7351" spans="1:30" x14ac:dyDescent="0.25">
      <c r="A7351" s="86"/>
      <c r="B7351" s="86"/>
      <c r="C7351" s="86"/>
      <c r="D7351" s="86"/>
      <c r="E7351" s="86"/>
      <c r="F7351" s="86"/>
      <c r="G7351" s="86"/>
      <c r="H7351" s="86"/>
      <c r="I7351" s="86"/>
      <c r="J7351" s="86"/>
      <c r="K7351" s="86"/>
      <c r="L7351" s="86"/>
      <c r="M7351" s="86"/>
      <c r="N7351" s="86"/>
      <c r="O7351" s="86"/>
      <c r="P7351" s="86"/>
      <c r="Q7351" s="86"/>
      <c r="R7351" s="87"/>
      <c r="S7351" s="87"/>
      <c r="T7351" s="87"/>
      <c r="U7351" s="88"/>
      <c r="V7351" s="87"/>
      <c r="W7351" s="83"/>
      <c r="X7351" s="84"/>
      <c r="Y7351" s="84"/>
      <c r="Z7351" s="85"/>
      <c r="AA7351" s="85"/>
      <c r="AB7351" s="85"/>
      <c r="AC7351" s="85"/>
      <c r="AD7351" s="85"/>
    </row>
    <row r="7352" spans="1:30" x14ac:dyDescent="0.25">
      <c r="A7352" s="80"/>
      <c r="B7352" s="80"/>
      <c r="C7352" s="80"/>
      <c r="D7352" s="80"/>
      <c r="E7352" s="80"/>
      <c r="F7352" s="80"/>
      <c r="G7352" s="80"/>
      <c r="H7352" s="80"/>
      <c r="I7352" s="80"/>
      <c r="J7352" s="80"/>
      <c r="K7352" s="80"/>
      <c r="L7352" s="80"/>
      <c r="M7352" s="80"/>
      <c r="N7352" s="80"/>
      <c r="O7352" s="80"/>
      <c r="P7352" s="80"/>
      <c r="Q7352" s="80"/>
      <c r="R7352" s="81"/>
      <c r="S7352" s="81"/>
      <c r="T7352" s="81"/>
      <c r="U7352" s="82"/>
      <c r="V7352" s="81"/>
      <c r="W7352" s="83"/>
      <c r="X7352" s="84"/>
      <c r="Y7352" s="84"/>
      <c r="Z7352" s="85"/>
      <c r="AA7352" s="85"/>
      <c r="AB7352" s="85"/>
      <c r="AC7352" s="85"/>
      <c r="AD7352" s="85"/>
    </row>
    <row r="7353" spans="1:30" x14ac:dyDescent="0.25">
      <c r="A7353" s="86"/>
      <c r="B7353" s="86"/>
      <c r="C7353" s="86"/>
      <c r="D7353" s="86"/>
      <c r="E7353" s="86"/>
      <c r="F7353" s="86"/>
      <c r="G7353" s="86"/>
      <c r="H7353" s="86"/>
      <c r="I7353" s="86"/>
      <c r="J7353" s="86"/>
      <c r="K7353" s="86"/>
      <c r="L7353" s="86"/>
      <c r="M7353" s="86"/>
      <c r="N7353" s="86"/>
      <c r="O7353" s="86"/>
      <c r="P7353" s="86"/>
      <c r="Q7353" s="86"/>
      <c r="R7353" s="87"/>
      <c r="S7353" s="87"/>
      <c r="T7353" s="87"/>
      <c r="U7353" s="88"/>
      <c r="V7353" s="87"/>
      <c r="W7353" s="83"/>
      <c r="X7353" s="84"/>
      <c r="Y7353" s="84"/>
      <c r="Z7353" s="85"/>
      <c r="AA7353" s="85"/>
      <c r="AB7353" s="85"/>
      <c r="AC7353" s="85"/>
      <c r="AD7353" s="85"/>
    </row>
    <row r="7354" spans="1:30" x14ac:dyDescent="0.25">
      <c r="A7354" s="86"/>
      <c r="B7354" s="86"/>
      <c r="C7354" s="86"/>
      <c r="D7354" s="86"/>
      <c r="E7354" s="86"/>
      <c r="F7354" s="86"/>
      <c r="G7354" s="86"/>
      <c r="H7354" s="86"/>
      <c r="I7354" s="86"/>
      <c r="J7354" s="86"/>
      <c r="K7354" s="86"/>
      <c r="L7354" s="86"/>
      <c r="M7354" s="86"/>
      <c r="N7354" s="86"/>
      <c r="O7354" s="86"/>
      <c r="P7354" s="86"/>
      <c r="Q7354" s="86"/>
      <c r="R7354" s="87"/>
      <c r="S7354" s="87"/>
      <c r="T7354" s="87"/>
      <c r="U7354" s="88"/>
      <c r="V7354" s="87"/>
      <c r="W7354" s="83"/>
      <c r="X7354" s="84"/>
      <c r="Y7354" s="84"/>
      <c r="Z7354" s="85"/>
      <c r="AA7354" s="85"/>
      <c r="AB7354" s="85"/>
      <c r="AC7354" s="85"/>
      <c r="AD7354" s="85"/>
    </row>
    <row r="7355" spans="1:30" x14ac:dyDescent="0.25">
      <c r="A7355" s="80"/>
      <c r="B7355" s="80"/>
      <c r="C7355" s="80"/>
      <c r="D7355" s="80"/>
      <c r="E7355" s="80"/>
      <c r="F7355" s="80"/>
      <c r="G7355" s="80"/>
      <c r="H7355" s="80"/>
      <c r="I7355" s="80"/>
      <c r="J7355" s="80"/>
      <c r="K7355" s="80"/>
      <c r="L7355" s="80"/>
      <c r="M7355" s="80"/>
      <c r="N7355" s="80"/>
      <c r="O7355" s="80"/>
      <c r="P7355" s="80"/>
      <c r="Q7355" s="80"/>
      <c r="R7355" s="81"/>
      <c r="S7355" s="81"/>
      <c r="T7355" s="81"/>
      <c r="U7355" s="82"/>
      <c r="V7355" s="81"/>
      <c r="W7355" s="83"/>
      <c r="X7355" s="84"/>
      <c r="Y7355" s="84"/>
      <c r="Z7355" s="85"/>
      <c r="AA7355" s="85"/>
      <c r="AB7355" s="85"/>
      <c r="AC7355" s="85"/>
      <c r="AD7355" s="85"/>
    </row>
    <row r="7356" spans="1:30" x14ac:dyDescent="0.25">
      <c r="A7356" s="86"/>
      <c r="B7356" s="86"/>
      <c r="C7356" s="86"/>
      <c r="D7356" s="86"/>
      <c r="E7356" s="86"/>
      <c r="F7356" s="86"/>
      <c r="G7356" s="86"/>
      <c r="H7356" s="86"/>
      <c r="I7356" s="86"/>
      <c r="J7356" s="86"/>
      <c r="K7356" s="86"/>
      <c r="L7356" s="86"/>
      <c r="M7356" s="86"/>
      <c r="N7356" s="86"/>
      <c r="O7356" s="86"/>
      <c r="P7356" s="86"/>
      <c r="Q7356" s="86"/>
      <c r="R7356" s="87"/>
      <c r="S7356" s="87"/>
      <c r="T7356" s="87"/>
      <c r="U7356" s="88"/>
      <c r="V7356" s="87"/>
      <c r="W7356" s="83"/>
      <c r="X7356" s="84"/>
      <c r="Y7356" s="84"/>
      <c r="Z7356" s="85"/>
      <c r="AA7356" s="85"/>
      <c r="AB7356" s="85"/>
      <c r="AC7356" s="85"/>
      <c r="AD7356" s="85"/>
    </row>
    <row r="7357" spans="1:30" x14ac:dyDescent="0.25">
      <c r="A7357" s="80"/>
      <c r="B7357" s="80"/>
      <c r="C7357" s="80"/>
      <c r="D7357" s="80"/>
      <c r="E7357" s="80"/>
      <c r="F7357" s="80"/>
      <c r="G7357" s="80"/>
      <c r="H7357" s="80"/>
      <c r="I7357" s="80"/>
      <c r="J7357" s="80"/>
      <c r="K7357" s="80"/>
      <c r="L7357" s="80"/>
      <c r="M7357" s="80"/>
      <c r="N7357" s="80"/>
      <c r="O7357" s="80"/>
      <c r="P7357" s="80"/>
      <c r="Q7357" s="80"/>
      <c r="R7357" s="81"/>
      <c r="S7357" s="81"/>
      <c r="T7357" s="81"/>
      <c r="U7357" s="82"/>
      <c r="V7357" s="81"/>
      <c r="W7357" s="83"/>
      <c r="X7357" s="84"/>
      <c r="Y7357" s="84"/>
      <c r="Z7357" s="85"/>
      <c r="AA7357" s="85"/>
      <c r="AB7357" s="85"/>
      <c r="AC7357" s="85"/>
      <c r="AD7357" s="85"/>
    </row>
    <row r="7358" spans="1:30" x14ac:dyDescent="0.25">
      <c r="A7358" s="86"/>
      <c r="B7358" s="86"/>
      <c r="C7358" s="86"/>
      <c r="D7358" s="86"/>
      <c r="E7358" s="86"/>
      <c r="F7358" s="86"/>
      <c r="G7358" s="86"/>
      <c r="H7358" s="86"/>
      <c r="I7358" s="86"/>
      <c r="J7358" s="86"/>
      <c r="K7358" s="86"/>
      <c r="L7358" s="86"/>
      <c r="M7358" s="86"/>
      <c r="N7358" s="86"/>
      <c r="O7358" s="86"/>
      <c r="P7358" s="86"/>
      <c r="Q7358" s="86"/>
      <c r="R7358" s="87"/>
      <c r="S7358" s="87"/>
      <c r="T7358" s="87"/>
      <c r="U7358" s="88"/>
      <c r="V7358" s="87"/>
      <c r="W7358" s="83"/>
      <c r="X7358" s="84"/>
      <c r="Y7358" s="84"/>
      <c r="Z7358" s="85"/>
      <c r="AA7358" s="85"/>
      <c r="AB7358" s="85"/>
      <c r="AC7358" s="85"/>
      <c r="AD7358" s="85"/>
    </row>
    <row r="7359" spans="1:30" x14ac:dyDescent="0.25">
      <c r="A7359" s="80"/>
      <c r="B7359" s="80"/>
      <c r="C7359" s="80"/>
      <c r="D7359" s="80"/>
      <c r="E7359" s="80"/>
      <c r="F7359" s="80"/>
      <c r="G7359" s="80"/>
      <c r="H7359" s="80"/>
      <c r="I7359" s="80"/>
      <c r="J7359" s="80"/>
      <c r="K7359" s="80"/>
      <c r="L7359" s="80"/>
      <c r="M7359" s="80"/>
      <c r="N7359" s="80"/>
      <c r="O7359" s="80"/>
      <c r="P7359" s="80"/>
      <c r="Q7359" s="80"/>
      <c r="R7359" s="81"/>
      <c r="S7359" s="81"/>
      <c r="T7359" s="81"/>
      <c r="U7359" s="82"/>
      <c r="V7359" s="81"/>
      <c r="W7359" s="83"/>
      <c r="X7359" s="84"/>
      <c r="Y7359" s="84"/>
      <c r="Z7359" s="85"/>
      <c r="AA7359" s="85"/>
      <c r="AB7359" s="85"/>
      <c r="AC7359" s="85"/>
      <c r="AD7359" s="85"/>
    </row>
    <row r="7360" spans="1:30" x14ac:dyDescent="0.25">
      <c r="A7360" s="86"/>
      <c r="B7360" s="86"/>
      <c r="C7360" s="86"/>
      <c r="D7360" s="86"/>
      <c r="E7360" s="86"/>
      <c r="F7360" s="86"/>
      <c r="G7360" s="86"/>
      <c r="H7360" s="86"/>
      <c r="I7360" s="86"/>
      <c r="J7360" s="86"/>
      <c r="K7360" s="86"/>
      <c r="L7360" s="86"/>
      <c r="M7360" s="86"/>
      <c r="N7360" s="86"/>
      <c r="O7360" s="86"/>
      <c r="P7360" s="86"/>
      <c r="Q7360" s="86"/>
      <c r="R7360" s="87"/>
      <c r="S7360" s="87"/>
      <c r="T7360" s="87"/>
      <c r="U7360" s="88"/>
      <c r="V7360" s="87"/>
      <c r="W7360" s="83"/>
      <c r="X7360" s="84"/>
      <c r="Y7360" s="84"/>
      <c r="Z7360" s="85"/>
      <c r="AA7360" s="85"/>
      <c r="AB7360" s="85"/>
      <c r="AC7360" s="85"/>
      <c r="AD7360" s="85"/>
    </row>
    <row r="7361" spans="1:30" x14ac:dyDescent="0.25">
      <c r="A7361" s="80"/>
      <c r="B7361" s="80"/>
      <c r="C7361" s="80"/>
      <c r="D7361" s="80"/>
      <c r="E7361" s="80"/>
      <c r="F7361" s="80"/>
      <c r="G7361" s="80"/>
      <c r="H7361" s="80"/>
      <c r="I7361" s="80"/>
      <c r="J7361" s="80"/>
      <c r="K7361" s="80"/>
      <c r="L7361" s="80"/>
      <c r="M7361" s="80"/>
      <c r="N7361" s="80"/>
      <c r="O7361" s="80"/>
      <c r="P7361" s="80"/>
      <c r="Q7361" s="80"/>
      <c r="R7361" s="81"/>
      <c r="S7361" s="81"/>
      <c r="T7361" s="81"/>
      <c r="U7361" s="82"/>
      <c r="V7361" s="81"/>
      <c r="W7361" s="83"/>
      <c r="X7361" s="84"/>
      <c r="Y7361" s="84"/>
      <c r="Z7361" s="85"/>
      <c r="AA7361" s="85"/>
      <c r="AB7361" s="85"/>
      <c r="AC7361" s="85"/>
      <c r="AD7361" s="85"/>
    </row>
    <row r="7362" spans="1:30" x14ac:dyDescent="0.25">
      <c r="A7362" s="86"/>
      <c r="B7362" s="86"/>
      <c r="C7362" s="86"/>
      <c r="D7362" s="86"/>
      <c r="E7362" s="86"/>
      <c r="F7362" s="86"/>
      <c r="G7362" s="86"/>
      <c r="H7362" s="86"/>
      <c r="I7362" s="86"/>
      <c r="J7362" s="86"/>
      <c r="K7362" s="86"/>
      <c r="L7362" s="86"/>
      <c r="M7362" s="86"/>
      <c r="N7362" s="86"/>
      <c r="O7362" s="86"/>
      <c r="P7362" s="86"/>
      <c r="Q7362" s="86"/>
      <c r="R7362" s="87"/>
      <c r="S7362" s="87"/>
      <c r="T7362" s="87"/>
      <c r="U7362" s="88"/>
      <c r="V7362" s="87"/>
      <c r="W7362" s="83"/>
      <c r="X7362" s="84"/>
      <c r="Y7362" s="84"/>
      <c r="Z7362" s="85"/>
      <c r="AA7362" s="85"/>
      <c r="AB7362" s="85"/>
      <c r="AC7362" s="85"/>
      <c r="AD7362" s="85"/>
    </row>
    <row r="7363" spans="1:30" x14ac:dyDescent="0.25">
      <c r="A7363" s="80"/>
      <c r="B7363" s="80"/>
      <c r="C7363" s="80"/>
      <c r="D7363" s="80"/>
      <c r="E7363" s="80"/>
      <c r="F7363" s="80"/>
      <c r="G7363" s="80"/>
      <c r="H7363" s="80"/>
      <c r="I7363" s="80"/>
      <c r="J7363" s="80"/>
      <c r="K7363" s="80"/>
      <c r="L7363" s="80"/>
      <c r="M7363" s="80"/>
      <c r="N7363" s="80"/>
      <c r="O7363" s="80"/>
      <c r="P7363" s="80"/>
      <c r="Q7363" s="80"/>
      <c r="R7363" s="81"/>
      <c r="S7363" s="81"/>
      <c r="T7363" s="81"/>
      <c r="U7363" s="82"/>
      <c r="V7363" s="81"/>
      <c r="W7363" s="83"/>
      <c r="X7363" s="84"/>
      <c r="Y7363" s="84"/>
      <c r="Z7363" s="85"/>
      <c r="AA7363" s="85"/>
      <c r="AB7363" s="85"/>
      <c r="AC7363" s="85"/>
      <c r="AD7363" s="85"/>
    </row>
    <row r="7364" spans="1:30" x14ac:dyDescent="0.25">
      <c r="A7364" s="86"/>
      <c r="B7364" s="86"/>
      <c r="C7364" s="86"/>
      <c r="D7364" s="86"/>
      <c r="E7364" s="86"/>
      <c r="F7364" s="86"/>
      <c r="G7364" s="86"/>
      <c r="H7364" s="86"/>
      <c r="I7364" s="86"/>
      <c r="J7364" s="86"/>
      <c r="K7364" s="86"/>
      <c r="L7364" s="86"/>
      <c r="M7364" s="86"/>
      <c r="N7364" s="86"/>
      <c r="O7364" s="86"/>
      <c r="P7364" s="86"/>
      <c r="Q7364" s="86"/>
      <c r="R7364" s="87"/>
      <c r="S7364" s="87"/>
      <c r="T7364" s="87"/>
      <c r="U7364" s="88"/>
      <c r="V7364" s="88"/>
      <c r="W7364" s="83"/>
      <c r="X7364" s="84"/>
      <c r="Y7364" s="84"/>
      <c r="Z7364" s="85"/>
      <c r="AA7364" s="85"/>
      <c r="AB7364" s="85"/>
      <c r="AC7364" s="85"/>
      <c r="AD7364" s="85"/>
    </row>
    <row r="7365" spans="1:30" x14ac:dyDescent="0.25">
      <c r="A7365" s="80"/>
      <c r="B7365" s="80"/>
      <c r="C7365" s="80"/>
      <c r="D7365" s="80"/>
      <c r="E7365" s="80"/>
      <c r="F7365" s="80"/>
      <c r="G7365" s="80"/>
      <c r="H7365" s="80"/>
      <c r="I7365" s="80"/>
      <c r="J7365" s="80"/>
      <c r="K7365" s="80"/>
      <c r="L7365" s="80"/>
      <c r="M7365" s="80"/>
      <c r="N7365" s="80"/>
      <c r="O7365" s="80"/>
      <c r="P7365" s="80"/>
      <c r="Q7365" s="80"/>
      <c r="R7365" s="81"/>
      <c r="S7365" s="81"/>
      <c r="T7365" s="81"/>
      <c r="U7365" s="82"/>
      <c r="V7365" s="81"/>
      <c r="W7365" s="83"/>
      <c r="X7365" s="84"/>
      <c r="Y7365" s="84"/>
      <c r="Z7365" s="85"/>
      <c r="AA7365" s="85"/>
      <c r="AB7365" s="85"/>
      <c r="AC7365" s="85"/>
      <c r="AD7365" s="85"/>
    </row>
    <row r="7366" spans="1:30" x14ac:dyDescent="0.25">
      <c r="A7366" s="80"/>
      <c r="B7366" s="80"/>
      <c r="C7366" s="80"/>
      <c r="D7366" s="80"/>
      <c r="E7366" s="80"/>
      <c r="F7366" s="80"/>
      <c r="G7366" s="80"/>
      <c r="H7366" s="80"/>
      <c r="I7366" s="80"/>
      <c r="J7366" s="80"/>
      <c r="K7366" s="80"/>
      <c r="L7366" s="80"/>
      <c r="M7366" s="80"/>
      <c r="N7366" s="80"/>
      <c r="O7366" s="80"/>
      <c r="P7366" s="80"/>
      <c r="Q7366" s="80"/>
      <c r="R7366" s="81"/>
      <c r="S7366" s="81"/>
      <c r="T7366" s="81"/>
      <c r="U7366" s="82"/>
      <c r="V7366" s="82"/>
      <c r="W7366" s="83"/>
      <c r="X7366" s="84"/>
      <c r="Y7366" s="84"/>
      <c r="Z7366" s="85"/>
      <c r="AA7366" s="85"/>
      <c r="AB7366" s="85"/>
      <c r="AC7366" s="85"/>
      <c r="AD7366" s="85"/>
    </row>
    <row r="7367" spans="1:30" x14ac:dyDescent="0.25">
      <c r="A7367" s="80"/>
      <c r="B7367" s="80"/>
      <c r="C7367" s="80"/>
      <c r="D7367" s="80"/>
      <c r="E7367" s="80"/>
      <c r="F7367" s="80"/>
      <c r="G7367" s="80"/>
      <c r="H7367" s="80"/>
      <c r="I7367" s="80"/>
      <c r="J7367" s="80"/>
      <c r="K7367" s="80"/>
      <c r="L7367" s="80"/>
      <c r="M7367" s="80"/>
      <c r="N7367" s="80"/>
      <c r="O7367" s="80"/>
      <c r="P7367" s="80"/>
      <c r="Q7367" s="80"/>
      <c r="R7367" s="81"/>
      <c r="S7367" s="81"/>
      <c r="T7367" s="81"/>
      <c r="U7367" s="82"/>
      <c r="V7367" s="82"/>
      <c r="W7367" s="83"/>
      <c r="X7367" s="84"/>
      <c r="Y7367" s="84"/>
      <c r="Z7367" s="85"/>
      <c r="AA7367" s="85"/>
      <c r="AB7367" s="85"/>
      <c r="AC7367" s="85"/>
      <c r="AD7367" s="85"/>
    </row>
    <row r="7368" spans="1:30" x14ac:dyDescent="0.25">
      <c r="A7368" s="80"/>
      <c r="B7368" s="80"/>
      <c r="C7368" s="80"/>
      <c r="D7368" s="80"/>
      <c r="E7368" s="80"/>
      <c r="F7368" s="80"/>
      <c r="G7368" s="80"/>
      <c r="H7368" s="80"/>
      <c r="I7368" s="80"/>
      <c r="J7368" s="80"/>
      <c r="K7368" s="80"/>
      <c r="L7368" s="80"/>
      <c r="M7368" s="80"/>
      <c r="N7368" s="80"/>
      <c r="O7368" s="80"/>
      <c r="P7368" s="80"/>
      <c r="Q7368" s="80"/>
      <c r="R7368" s="81"/>
      <c r="S7368" s="81"/>
      <c r="T7368" s="81"/>
      <c r="U7368" s="82"/>
      <c r="V7368" s="82"/>
      <c r="W7368" s="83"/>
      <c r="X7368" s="84"/>
      <c r="Y7368" s="84"/>
      <c r="Z7368" s="85"/>
      <c r="AA7368" s="85"/>
      <c r="AB7368" s="85"/>
      <c r="AC7368" s="85"/>
      <c r="AD7368" s="85"/>
    </row>
    <row r="7369" spans="1:30" x14ac:dyDescent="0.25">
      <c r="A7369" s="80"/>
      <c r="B7369" s="80"/>
      <c r="C7369" s="80"/>
      <c r="D7369" s="80"/>
      <c r="E7369" s="80"/>
      <c r="F7369" s="80"/>
      <c r="G7369" s="80"/>
      <c r="H7369" s="80"/>
      <c r="I7369" s="80"/>
      <c r="J7369" s="80"/>
      <c r="K7369" s="80"/>
      <c r="L7369" s="80"/>
      <c r="M7369" s="80"/>
      <c r="N7369" s="80"/>
      <c r="O7369" s="80"/>
      <c r="P7369" s="80"/>
      <c r="Q7369" s="80"/>
      <c r="R7369" s="81"/>
      <c r="S7369" s="81"/>
      <c r="T7369" s="81"/>
      <c r="U7369" s="82"/>
      <c r="V7369" s="82"/>
      <c r="W7369" s="83"/>
      <c r="X7369" s="84"/>
      <c r="Y7369" s="84"/>
      <c r="Z7369" s="85"/>
      <c r="AA7369" s="85"/>
      <c r="AB7369" s="85"/>
      <c r="AC7369" s="85"/>
      <c r="AD7369" s="85"/>
    </row>
    <row r="7370" spans="1:30" x14ac:dyDescent="0.25">
      <c r="A7370" s="80"/>
      <c r="B7370" s="80"/>
      <c r="C7370" s="80"/>
      <c r="D7370" s="80"/>
      <c r="E7370" s="80"/>
      <c r="F7370" s="80"/>
      <c r="G7370" s="80"/>
      <c r="H7370" s="80"/>
      <c r="I7370" s="80"/>
      <c r="J7370" s="80"/>
      <c r="K7370" s="80"/>
      <c r="L7370" s="80"/>
      <c r="M7370" s="80"/>
      <c r="N7370" s="80"/>
      <c r="O7370" s="80"/>
      <c r="P7370" s="80"/>
      <c r="Q7370" s="80"/>
      <c r="R7370" s="81"/>
      <c r="S7370" s="81"/>
      <c r="T7370" s="81"/>
      <c r="U7370" s="82"/>
      <c r="V7370" s="82"/>
      <c r="W7370" s="83"/>
      <c r="X7370" s="84"/>
      <c r="Y7370" s="84"/>
      <c r="Z7370" s="85"/>
      <c r="AA7370" s="85"/>
      <c r="AB7370" s="85"/>
      <c r="AC7370" s="85"/>
      <c r="AD7370" s="85"/>
    </row>
    <row r="7371" spans="1:30" x14ac:dyDescent="0.25">
      <c r="A7371" s="80"/>
      <c r="B7371" s="80"/>
      <c r="C7371" s="80"/>
      <c r="D7371" s="80"/>
      <c r="E7371" s="80"/>
      <c r="F7371" s="80"/>
      <c r="G7371" s="80"/>
      <c r="H7371" s="80"/>
      <c r="I7371" s="80"/>
      <c r="J7371" s="80"/>
      <c r="K7371" s="80"/>
      <c r="L7371" s="80"/>
      <c r="M7371" s="80"/>
      <c r="N7371" s="80"/>
      <c r="O7371" s="80"/>
      <c r="P7371" s="80"/>
      <c r="Q7371" s="80"/>
      <c r="R7371" s="81"/>
      <c r="S7371" s="81"/>
      <c r="T7371" s="81"/>
      <c r="U7371" s="82"/>
      <c r="V7371" s="82"/>
      <c r="W7371" s="83"/>
      <c r="X7371" s="84"/>
      <c r="Y7371" s="84"/>
      <c r="Z7371" s="85"/>
      <c r="AA7371" s="85"/>
      <c r="AB7371" s="85"/>
      <c r="AC7371" s="85"/>
      <c r="AD7371" s="85"/>
    </row>
    <row r="7372" spans="1:30" x14ac:dyDescent="0.25">
      <c r="A7372" s="80"/>
      <c r="B7372" s="80"/>
      <c r="C7372" s="80"/>
      <c r="D7372" s="80"/>
      <c r="E7372" s="80"/>
      <c r="F7372" s="80"/>
      <c r="G7372" s="80"/>
      <c r="H7372" s="80"/>
      <c r="I7372" s="80"/>
      <c r="J7372" s="80"/>
      <c r="K7372" s="80"/>
      <c r="L7372" s="80"/>
      <c r="M7372" s="80"/>
      <c r="N7372" s="80"/>
      <c r="O7372" s="80"/>
      <c r="P7372" s="80"/>
      <c r="Q7372" s="80"/>
      <c r="R7372" s="81"/>
      <c r="S7372" s="81"/>
      <c r="T7372" s="81"/>
      <c r="U7372" s="82"/>
      <c r="V7372" s="82"/>
      <c r="W7372" s="83"/>
      <c r="X7372" s="84"/>
      <c r="Y7372" s="84"/>
      <c r="Z7372" s="85"/>
      <c r="AA7372" s="85"/>
      <c r="AB7372" s="85"/>
      <c r="AC7372" s="85"/>
      <c r="AD7372" s="85"/>
    </row>
    <row r="7373" spans="1:30" x14ac:dyDescent="0.25">
      <c r="A7373" s="86"/>
      <c r="B7373" s="86"/>
      <c r="C7373" s="86"/>
      <c r="D7373" s="86"/>
      <c r="E7373" s="86"/>
      <c r="F7373" s="86"/>
      <c r="G7373" s="86"/>
      <c r="H7373" s="86"/>
      <c r="I7373" s="86"/>
      <c r="J7373" s="86"/>
      <c r="K7373" s="86"/>
      <c r="L7373" s="86"/>
      <c r="M7373" s="86"/>
      <c r="N7373" s="86"/>
      <c r="O7373" s="86"/>
      <c r="P7373" s="86"/>
      <c r="Q7373" s="86"/>
      <c r="R7373" s="87"/>
      <c r="S7373" s="87"/>
      <c r="T7373" s="87"/>
      <c r="U7373" s="88"/>
      <c r="V7373" s="88"/>
      <c r="W7373" s="83"/>
      <c r="X7373" s="84"/>
      <c r="Y7373" s="84"/>
      <c r="Z7373" s="85"/>
      <c r="AA7373" s="85"/>
      <c r="AB7373" s="85"/>
      <c r="AC7373" s="85"/>
      <c r="AD7373" s="85"/>
    </row>
    <row r="7374" spans="1:30" x14ac:dyDescent="0.25">
      <c r="A7374" s="86"/>
      <c r="B7374" s="86"/>
      <c r="C7374" s="86"/>
      <c r="D7374" s="86"/>
      <c r="E7374" s="86"/>
      <c r="F7374" s="86"/>
      <c r="G7374" s="86"/>
      <c r="H7374" s="86"/>
      <c r="I7374" s="86"/>
      <c r="J7374" s="86"/>
      <c r="K7374" s="86"/>
      <c r="L7374" s="86"/>
      <c r="M7374" s="86"/>
      <c r="N7374" s="86"/>
      <c r="O7374" s="86"/>
      <c r="P7374" s="86"/>
      <c r="Q7374" s="86"/>
      <c r="R7374" s="87"/>
      <c r="S7374" s="87"/>
      <c r="T7374" s="87"/>
      <c r="U7374" s="88"/>
      <c r="V7374" s="88"/>
      <c r="W7374" s="83"/>
      <c r="X7374" s="84"/>
      <c r="Y7374" s="84"/>
      <c r="Z7374" s="85"/>
      <c r="AA7374" s="85"/>
      <c r="AB7374" s="85"/>
      <c r="AC7374" s="85"/>
      <c r="AD7374" s="85"/>
    </row>
    <row r="7375" spans="1:30" x14ac:dyDescent="0.25">
      <c r="A7375" s="80"/>
      <c r="B7375" s="80"/>
      <c r="C7375" s="80"/>
      <c r="D7375" s="80"/>
      <c r="E7375" s="80"/>
      <c r="F7375" s="80"/>
      <c r="G7375" s="80"/>
      <c r="H7375" s="80"/>
      <c r="I7375" s="80"/>
      <c r="J7375" s="80"/>
      <c r="K7375" s="80"/>
      <c r="L7375" s="80"/>
      <c r="M7375" s="80"/>
      <c r="N7375" s="80"/>
      <c r="O7375" s="80"/>
      <c r="P7375" s="80"/>
      <c r="Q7375" s="80"/>
      <c r="R7375" s="81"/>
      <c r="S7375" s="81"/>
      <c r="T7375" s="81"/>
      <c r="U7375" s="82"/>
      <c r="V7375" s="82"/>
      <c r="W7375" s="83"/>
      <c r="X7375" s="84"/>
      <c r="Y7375" s="84"/>
      <c r="Z7375" s="85"/>
      <c r="AA7375" s="85"/>
      <c r="AB7375" s="85"/>
      <c r="AC7375" s="85"/>
      <c r="AD7375" s="85"/>
    </row>
    <row r="7376" spans="1:30" x14ac:dyDescent="0.25">
      <c r="A7376" s="86"/>
      <c r="B7376" s="86"/>
      <c r="C7376" s="86"/>
      <c r="D7376" s="86"/>
      <c r="E7376" s="86"/>
      <c r="F7376" s="86"/>
      <c r="G7376" s="86"/>
      <c r="H7376" s="86"/>
      <c r="I7376" s="86"/>
      <c r="J7376" s="86"/>
      <c r="K7376" s="86"/>
      <c r="L7376" s="86"/>
      <c r="M7376" s="86"/>
      <c r="N7376" s="86"/>
      <c r="O7376" s="86"/>
      <c r="P7376" s="86"/>
      <c r="Q7376" s="86"/>
      <c r="R7376" s="87"/>
      <c r="S7376" s="87"/>
      <c r="T7376" s="87"/>
      <c r="U7376" s="88"/>
      <c r="V7376" s="88"/>
      <c r="W7376" s="83"/>
      <c r="X7376" s="84"/>
      <c r="Y7376" s="84"/>
      <c r="Z7376" s="85"/>
      <c r="AA7376" s="85"/>
      <c r="AB7376" s="85"/>
      <c r="AC7376" s="85"/>
      <c r="AD7376" s="85"/>
    </row>
    <row r="7377" spans="1:30" x14ac:dyDescent="0.25">
      <c r="A7377" s="80"/>
      <c r="B7377" s="80"/>
      <c r="C7377" s="80"/>
      <c r="D7377" s="80"/>
      <c r="E7377" s="80"/>
      <c r="F7377" s="80"/>
      <c r="G7377" s="80"/>
      <c r="H7377" s="80"/>
      <c r="I7377" s="80"/>
      <c r="J7377" s="80"/>
      <c r="K7377" s="80"/>
      <c r="L7377" s="80"/>
      <c r="M7377" s="80"/>
      <c r="N7377" s="80"/>
      <c r="O7377" s="80"/>
      <c r="P7377" s="80"/>
      <c r="Q7377" s="80"/>
      <c r="R7377" s="81"/>
      <c r="S7377" s="81"/>
      <c r="T7377" s="81"/>
      <c r="U7377" s="82"/>
      <c r="V7377" s="82"/>
      <c r="W7377" s="83"/>
      <c r="X7377" s="84"/>
      <c r="Y7377" s="84"/>
      <c r="Z7377" s="85"/>
      <c r="AA7377" s="85"/>
      <c r="AB7377" s="85"/>
      <c r="AC7377" s="85"/>
      <c r="AD7377" s="85"/>
    </row>
    <row r="7378" spans="1:30" x14ac:dyDescent="0.25">
      <c r="A7378" s="80"/>
      <c r="B7378" s="80"/>
      <c r="C7378" s="80"/>
      <c r="D7378" s="80"/>
      <c r="E7378" s="80"/>
      <c r="F7378" s="80"/>
      <c r="G7378" s="80"/>
      <c r="H7378" s="80"/>
      <c r="I7378" s="80"/>
      <c r="J7378" s="80"/>
      <c r="K7378" s="80"/>
      <c r="L7378" s="80"/>
      <c r="M7378" s="80"/>
      <c r="N7378" s="80"/>
      <c r="O7378" s="80"/>
      <c r="P7378" s="80"/>
      <c r="Q7378" s="80"/>
      <c r="R7378" s="81"/>
      <c r="S7378" s="81"/>
      <c r="T7378" s="81"/>
      <c r="U7378" s="82"/>
      <c r="V7378" s="82"/>
      <c r="W7378" s="83"/>
      <c r="X7378" s="84"/>
      <c r="Y7378" s="84"/>
      <c r="Z7378" s="85"/>
      <c r="AA7378" s="85"/>
      <c r="AB7378" s="85"/>
      <c r="AC7378" s="85"/>
      <c r="AD7378" s="85"/>
    </row>
    <row r="7379" spans="1:30" x14ac:dyDescent="0.25">
      <c r="A7379" s="80"/>
      <c r="B7379" s="80"/>
      <c r="C7379" s="80"/>
      <c r="D7379" s="80"/>
      <c r="E7379" s="80"/>
      <c r="F7379" s="80"/>
      <c r="G7379" s="80"/>
      <c r="H7379" s="80"/>
      <c r="I7379" s="80"/>
      <c r="J7379" s="80"/>
      <c r="K7379" s="80"/>
      <c r="L7379" s="80"/>
      <c r="M7379" s="80"/>
      <c r="N7379" s="80"/>
      <c r="O7379" s="80"/>
      <c r="P7379" s="80"/>
      <c r="Q7379" s="80"/>
      <c r="R7379" s="81"/>
      <c r="S7379" s="81"/>
      <c r="T7379" s="81"/>
      <c r="U7379" s="82"/>
      <c r="V7379" s="82"/>
      <c r="W7379" s="83"/>
      <c r="X7379" s="84"/>
      <c r="Y7379" s="84"/>
      <c r="Z7379" s="85"/>
      <c r="AA7379" s="85"/>
      <c r="AB7379" s="85"/>
      <c r="AC7379" s="85"/>
      <c r="AD7379" s="85"/>
    </row>
    <row r="7380" spans="1:30" x14ac:dyDescent="0.25">
      <c r="A7380" s="86"/>
      <c r="B7380" s="86"/>
      <c r="C7380" s="86"/>
      <c r="D7380" s="86"/>
      <c r="E7380" s="86"/>
      <c r="F7380" s="86"/>
      <c r="G7380" s="86"/>
      <c r="H7380" s="86"/>
      <c r="I7380" s="86"/>
      <c r="J7380" s="86"/>
      <c r="K7380" s="86"/>
      <c r="L7380" s="86"/>
      <c r="M7380" s="86"/>
      <c r="N7380" s="86"/>
      <c r="O7380" s="86"/>
      <c r="P7380" s="86"/>
      <c r="Q7380" s="86"/>
      <c r="R7380" s="87"/>
      <c r="S7380" s="87"/>
      <c r="T7380" s="87"/>
      <c r="U7380" s="88"/>
      <c r="V7380" s="88"/>
      <c r="W7380" s="83"/>
      <c r="X7380" s="84"/>
      <c r="Y7380" s="84"/>
      <c r="Z7380" s="85"/>
      <c r="AA7380" s="85"/>
      <c r="AB7380" s="85"/>
      <c r="AC7380" s="85"/>
      <c r="AD7380" s="85"/>
    </row>
    <row r="7381" spans="1:30" x14ac:dyDescent="0.25">
      <c r="A7381" s="80"/>
      <c r="B7381" s="80"/>
      <c r="C7381" s="80"/>
      <c r="D7381" s="80"/>
      <c r="E7381" s="80"/>
      <c r="F7381" s="80"/>
      <c r="G7381" s="80"/>
      <c r="H7381" s="80"/>
      <c r="I7381" s="80"/>
      <c r="J7381" s="80"/>
      <c r="K7381" s="80"/>
      <c r="L7381" s="80"/>
      <c r="M7381" s="80"/>
      <c r="N7381" s="80"/>
      <c r="O7381" s="80"/>
      <c r="P7381" s="80"/>
      <c r="Q7381" s="80"/>
      <c r="R7381" s="81"/>
      <c r="S7381" s="81"/>
      <c r="T7381" s="81"/>
      <c r="U7381" s="82"/>
      <c r="V7381" s="82"/>
      <c r="W7381" s="83"/>
      <c r="X7381" s="84"/>
      <c r="Y7381" s="84"/>
      <c r="Z7381" s="85"/>
      <c r="AA7381" s="85"/>
      <c r="AB7381" s="85"/>
      <c r="AC7381" s="85"/>
      <c r="AD7381" s="85"/>
    </row>
    <row r="7382" spans="1:30" x14ac:dyDescent="0.25">
      <c r="A7382" s="80"/>
      <c r="B7382" s="80"/>
      <c r="C7382" s="80"/>
      <c r="D7382" s="80"/>
      <c r="E7382" s="80"/>
      <c r="F7382" s="80"/>
      <c r="G7382" s="80"/>
      <c r="H7382" s="80"/>
      <c r="I7382" s="80"/>
      <c r="J7382" s="80"/>
      <c r="K7382" s="80"/>
      <c r="L7382" s="80"/>
      <c r="M7382" s="80"/>
      <c r="N7382" s="80"/>
      <c r="O7382" s="80"/>
      <c r="P7382" s="80"/>
      <c r="Q7382" s="80"/>
      <c r="R7382" s="81"/>
      <c r="S7382" s="81"/>
      <c r="T7382" s="81"/>
      <c r="U7382" s="82"/>
      <c r="V7382" s="81"/>
      <c r="W7382" s="83"/>
      <c r="X7382" s="84"/>
      <c r="Y7382" s="84"/>
      <c r="Z7382" s="85"/>
      <c r="AA7382" s="85"/>
      <c r="AB7382" s="85"/>
      <c r="AC7382" s="85"/>
      <c r="AD7382" s="85"/>
    </row>
    <row r="7383" spans="1:30" x14ac:dyDescent="0.25">
      <c r="A7383" s="86"/>
      <c r="B7383" s="86"/>
      <c r="C7383" s="86"/>
      <c r="D7383" s="86"/>
      <c r="E7383" s="86"/>
      <c r="F7383" s="86"/>
      <c r="G7383" s="86"/>
      <c r="H7383" s="86"/>
      <c r="I7383" s="86"/>
      <c r="J7383" s="86"/>
      <c r="K7383" s="86"/>
      <c r="L7383" s="86"/>
      <c r="M7383" s="86"/>
      <c r="N7383" s="86"/>
      <c r="O7383" s="86"/>
      <c r="P7383" s="86"/>
      <c r="Q7383" s="86"/>
      <c r="R7383" s="87"/>
      <c r="S7383" s="87"/>
      <c r="T7383" s="87"/>
      <c r="U7383" s="88"/>
      <c r="V7383" s="87"/>
      <c r="W7383" s="83"/>
      <c r="X7383" s="84"/>
      <c r="Y7383" s="84"/>
      <c r="Z7383" s="85"/>
      <c r="AA7383" s="85"/>
      <c r="AB7383" s="85"/>
      <c r="AC7383" s="85"/>
      <c r="AD7383" s="85"/>
    </row>
    <row r="7384" spans="1:30" x14ac:dyDescent="0.25">
      <c r="A7384" s="86"/>
      <c r="B7384" s="86"/>
      <c r="C7384" s="86"/>
      <c r="D7384" s="86"/>
      <c r="E7384" s="86"/>
      <c r="F7384" s="86"/>
      <c r="G7384" s="86"/>
      <c r="H7384" s="86"/>
      <c r="I7384" s="86"/>
      <c r="J7384" s="86"/>
      <c r="K7384" s="86"/>
      <c r="L7384" s="86"/>
      <c r="M7384" s="86"/>
      <c r="N7384" s="86"/>
      <c r="O7384" s="86"/>
      <c r="P7384" s="86"/>
      <c r="Q7384" s="86"/>
      <c r="R7384" s="87"/>
      <c r="S7384" s="87"/>
      <c r="T7384" s="87"/>
      <c r="U7384" s="88"/>
      <c r="V7384" s="87"/>
      <c r="W7384" s="83"/>
      <c r="X7384" s="84"/>
      <c r="Y7384" s="84"/>
      <c r="Z7384" s="85"/>
      <c r="AA7384" s="85"/>
      <c r="AB7384" s="85"/>
      <c r="AC7384" s="85"/>
      <c r="AD7384" s="85"/>
    </row>
    <row r="7385" spans="1:30" x14ac:dyDescent="0.25">
      <c r="A7385" s="80"/>
      <c r="B7385" s="80"/>
      <c r="C7385" s="80"/>
      <c r="D7385" s="80"/>
      <c r="E7385" s="80"/>
      <c r="F7385" s="80"/>
      <c r="G7385" s="80"/>
      <c r="H7385" s="80"/>
      <c r="I7385" s="80"/>
      <c r="J7385" s="80"/>
      <c r="K7385" s="80"/>
      <c r="L7385" s="80"/>
      <c r="M7385" s="80"/>
      <c r="N7385" s="80"/>
      <c r="O7385" s="80"/>
      <c r="P7385" s="80"/>
      <c r="Q7385" s="80"/>
      <c r="R7385" s="81"/>
      <c r="S7385" s="81"/>
      <c r="T7385" s="81"/>
      <c r="U7385" s="82"/>
      <c r="V7385" s="81"/>
      <c r="W7385" s="83"/>
      <c r="X7385" s="84"/>
      <c r="Y7385" s="84"/>
      <c r="Z7385" s="85"/>
      <c r="AA7385" s="85"/>
      <c r="AB7385" s="85"/>
      <c r="AC7385" s="85"/>
      <c r="AD7385" s="85"/>
    </row>
    <row r="7386" spans="1:30" x14ac:dyDescent="0.25">
      <c r="A7386" s="86"/>
      <c r="B7386" s="86"/>
      <c r="C7386" s="86"/>
      <c r="D7386" s="86"/>
      <c r="E7386" s="86"/>
      <c r="F7386" s="86"/>
      <c r="G7386" s="86"/>
      <c r="H7386" s="86"/>
      <c r="I7386" s="86"/>
      <c r="J7386" s="86"/>
      <c r="K7386" s="86"/>
      <c r="L7386" s="86"/>
      <c r="M7386" s="86"/>
      <c r="N7386" s="86"/>
      <c r="O7386" s="86"/>
      <c r="P7386" s="86"/>
      <c r="Q7386" s="86"/>
      <c r="R7386" s="87"/>
      <c r="S7386" s="87"/>
      <c r="T7386" s="87"/>
      <c r="U7386" s="88"/>
      <c r="V7386" s="87"/>
      <c r="W7386" s="83"/>
      <c r="X7386" s="84"/>
      <c r="Y7386" s="84"/>
      <c r="Z7386" s="85"/>
      <c r="AA7386" s="85"/>
      <c r="AB7386" s="85"/>
      <c r="AC7386" s="85"/>
      <c r="AD7386" s="8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000"/>
  </sheetPr>
  <dimension ref="A1:Z638"/>
  <sheetViews>
    <sheetView showGridLines="0" tabSelected="1" zoomScale="90" zoomScaleNormal="90" workbookViewId="0">
      <selection activeCell="A2" sqref="A2:XFD18"/>
    </sheetView>
  </sheetViews>
  <sheetFormatPr defaultColWidth="8.69921875" defaultRowHeight="13.8" x14ac:dyDescent="0.25"/>
  <cols>
    <col min="1" max="1" width="4.8984375" style="110" bestFit="1" customWidth="1"/>
    <col min="2" max="2" width="9.09765625" style="103" bestFit="1" customWidth="1"/>
    <col min="3" max="3" width="11.3984375" style="103" bestFit="1" customWidth="1"/>
    <col min="4" max="4" width="10.69921875" style="103" bestFit="1" customWidth="1"/>
    <col min="5" max="5" width="32.09765625" style="103" customWidth="1"/>
    <col min="6" max="6" width="11.59765625" style="110" customWidth="1"/>
    <col min="7" max="7" width="10.69921875" style="110" bestFit="1" customWidth="1"/>
    <col min="8" max="8" width="11.69921875" style="110" bestFit="1" customWidth="1"/>
    <col min="9" max="9" width="6.8984375" style="112" customWidth="1"/>
    <col min="10" max="10" width="7.3984375" style="110" bestFit="1" customWidth="1"/>
    <col min="11" max="11" width="10.09765625" style="110" bestFit="1" customWidth="1"/>
    <col min="12" max="12" width="13.59765625" style="110" customWidth="1"/>
    <col min="13" max="13" width="15.09765625" style="110" customWidth="1"/>
    <col min="14" max="14" width="41" style="103" bestFit="1" customWidth="1"/>
    <col min="15" max="15" width="21.3984375" style="103" customWidth="1"/>
    <col min="16" max="17" width="18.3984375" style="103" bestFit="1" customWidth="1"/>
    <col min="18" max="18" width="10.69921875" style="103" bestFit="1" customWidth="1"/>
    <col min="19" max="19" width="4.8984375" style="103" bestFit="1" customWidth="1"/>
    <col min="20" max="20" width="9.09765625" style="103" bestFit="1" customWidth="1"/>
    <col min="21" max="21" width="28.09765625" style="103" bestFit="1" customWidth="1"/>
    <col min="22" max="22" width="10.09765625" style="103" bestFit="1" customWidth="1"/>
    <col min="23" max="23" width="5.09765625" style="103" bestFit="1" customWidth="1"/>
    <col min="24" max="24" width="10.09765625" style="103" bestFit="1" customWidth="1"/>
    <col min="25" max="25" width="7.3984375" style="103" bestFit="1" customWidth="1"/>
    <col min="26" max="26" width="14.59765625" style="103" bestFit="1" customWidth="1"/>
    <col min="27" max="16384" width="8.69921875" style="104"/>
  </cols>
  <sheetData>
    <row r="1" spans="1:26" s="157" customFormat="1" ht="40.5" customHeight="1" x14ac:dyDescent="0.25">
      <c r="A1" s="153"/>
      <c r="B1" s="1" t="str">
        <f ca="1">"แผนงานรอบสั่งวันที่"&amp;TEXT(TODAY(),"DD/MM/YY ")&amp;"รอบหยิบวันที่ "&amp;TEXT(TODAY()+1,"DD/MM/YY")</f>
        <v>แผนงานรอบสั่งวันที่02/12/25 รอบหยิบวันที่ 03/12/25</v>
      </c>
      <c r="C1" s="152"/>
      <c r="D1" s="151"/>
      <c r="E1" s="151"/>
      <c r="F1" s="153"/>
      <c r="G1" s="154"/>
      <c r="H1" s="155">
        <f>SUMPRODUCT(H76:H580)</f>
        <v>485948</v>
      </c>
      <c r="I1" s="156"/>
      <c r="J1" s="153"/>
      <c r="K1" s="153"/>
      <c r="L1" s="153"/>
      <c r="M1" s="153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</row>
    <row r="2" spans="1:26" s="97" customFormat="1" ht="27.6" x14ac:dyDescent="0.25">
      <c r="A2" s="95" t="s">
        <v>0</v>
      </c>
      <c r="B2" s="143" t="s">
        <v>1</v>
      </c>
      <c r="C2" s="143" t="s">
        <v>26184</v>
      </c>
      <c r="D2" s="143" t="s">
        <v>3</v>
      </c>
      <c r="E2" s="143" t="s">
        <v>26185</v>
      </c>
      <c r="F2" s="95" t="s">
        <v>883</v>
      </c>
      <c r="G2" s="144" t="s">
        <v>882</v>
      </c>
      <c r="H2" s="145" t="s">
        <v>26186</v>
      </c>
      <c r="I2" s="144" t="s">
        <v>5</v>
      </c>
      <c r="J2" s="144" t="s">
        <v>6</v>
      </c>
      <c r="K2" s="146" t="s">
        <v>7</v>
      </c>
      <c r="L2" s="147" t="s">
        <v>8</v>
      </c>
      <c r="M2" s="143" t="s">
        <v>9</v>
      </c>
      <c r="N2" s="143" t="s">
        <v>10</v>
      </c>
      <c r="O2" s="143" t="s">
        <v>11</v>
      </c>
      <c r="P2" s="145" t="s">
        <v>12</v>
      </c>
      <c r="Q2" s="148" t="s">
        <v>13</v>
      </c>
      <c r="R2" s="148" t="s">
        <v>14</v>
      </c>
      <c r="S2" s="148" t="s">
        <v>15</v>
      </c>
      <c r="T2" s="95" t="s">
        <v>16</v>
      </c>
      <c r="U2" s="143" t="s">
        <v>17</v>
      </c>
      <c r="V2" s="143" t="s">
        <v>18</v>
      </c>
      <c r="W2" s="96" t="s">
        <v>19</v>
      </c>
      <c r="X2" s="149" t="s">
        <v>20</v>
      </c>
      <c r="Y2" s="96" t="s">
        <v>21</v>
      </c>
      <c r="Z2" s="150" t="s">
        <v>22</v>
      </c>
    </row>
    <row r="3" spans="1:26" x14ac:dyDescent="0.25">
      <c r="A3" s="99">
        <v>1</v>
      </c>
      <c r="B3" s="98" t="s">
        <v>36</v>
      </c>
      <c r="C3" s="98" t="s">
        <v>20858</v>
      </c>
      <c r="D3" s="98" t="s">
        <v>20858</v>
      </c>
      <c r="E3" s="98" t="s">
        <v>20859</v>
      </c>
      <c r="F3" s="99">
        <v>1.09E-2</v>
      </c>
      <c r="G3" s="99">
        <v>26.384999999999998</v>
      </c>
      <c r="H3" s="100">
        <v>21</v>
      </c>
      <c r="I3" s="101">
        <v>1</v>
      </c>
      <c r="J3" s="99" t="s">
        <v>21463</v>
      </c>
      <c r="K3" s="102"/>
      <c r="L3" s="102">
        <v>4.1666666666666699E-2</v>
      </c>
      <c r="M3" s="99">
        <v>2</v>
      </c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</row>
    <row r="4" spans="1:26" ht="26.4" x14ac:dyDescent="0.25">
      <c r="A4" s="158">
        <v>2</v>
      </c>
      <c r="B4" s="106" t="s">
        <v>61</v>
      </c>
      <c r="C4" s="106" t="s">
        <v>108</v>
      </c>
      <c r="D4" s="106" t="s">
        <v>108</v>
      </c>
      <c r="E4" s="106" t="s">
        <v>109</v>
      </c>
      <c r="F4" s="107">
        <v>2.6264400000000001</v>
      </c>
      <c r="G4" s="99">
        <v>1263.06339</v>
      </c>
      <c r="H4" s="100">
        <v>3228</v>
      </c>
      <c r="I4" s="101">
        <v>1</v>
      </c>
      <c r="J4" s="99" t="s">
        <v>21463</v>
      </c>
      <c r="K4" s="102"/>
      <c r="L4" s="102">
        <v>4.1666666666666699E-2</v>
      </c>
      <c r="M4" s="99">
        <v>2</v>
      </c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108"/>
      <c r="Z4" s="108"/>
    </row>
    <row r="5" spans="1:26" x14ac:dyDescent="0.25">
      <c r="A5" s="158">
        <v>3</v>
      </c>
      <c r="B5" s="109" t="s">
        <v>23</v>
      </c>
      <c r="C5" s="109" t="s">
        <v>452</v>
      </c>
      <c r="D5" s="109" t="s">
        <v>452</v>
      </c>
      <c r="E5" s="109" t="s">
        <v>453</v>
      </c>
      <c r="F5" s="107">
        <v>0.97750999999999999</v>
      </c>
      <c r="G5" s="99">
        <v>191.62460999999999</v>
      </c>
      <c r="H5" s="100">
        <v>578</v>
      </c>
      <c r="I5" s="101">
        <v>1</v>
      </c>
      <c r="J5" s="99" t="s">
        <v>21463</v>
      </c>
      <c r="K5" s="102"/>
      <c r="L5" s="102">
        <v>4.1666666666666699E-2</v>
      </c>
      <c r="M5" s="99">
        <v>2</v>
      </c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</row>
    <row r="6" spans="1:26" x14ac:dyDescent="0.25">
      <c r="A6" s="158">
        <v>4</v>
      </c>
      <c r="B6" s="105" t="s">
        <v>23</v>
      </c>
      <c r="C6" s="105" t="s">
        <v>454</v>
      </c>
      <c r="D6" s="105" t="s">
        <v>454</v>
      </c>
      <c r="E6" s="105" t="s">
        <v>455</v>
      </c>
      <c r="F6" s="107">
        <v>0.43770000000000003</v>
      </c>
      <c r="G6" s="99">
        <v>48.524200000000008</v>
      </c>
      <c r="H6" s="100">
        <v>372</v>
      </c>
      <c r="I6" s="101">
        <v>1</v>
      </c>
      <c r="J6" s="99" t="s">
        <v>21463</v>
      </c>
      <c r="K6" s="102"/>
      <c r="L6" s="102">
        <v>4.1666666666666699E-2</v>
      </c>
      <c r="M6" s="99">
        <v>2</v>
      </c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</row>
    <row r="7" spans="1:26" x14ac:dyDescent="0.25">
      <c r="A7" s="158">
        <v>5</v>
      </c>
      <c r="B7" s="106" t="s">
        <v>23</v>
      </c>
      <c r="C7" s="106">
        <v>9100002769</v>
      </c>
      <c r="D7" s="106">
        <v>9100002769</v>
      </c>
      <c r="E7" s="106" t="s">
        <v>20864</v>
      </c>
      <c r="F7" s="107">
        <v>0.97228999999999999</v>
      </c>
      <c r="G7" s="99">
        <v>179.86409</v>
      </c>
      <c r="H7" s="100">
        <v>733</v>
      </c>
      <c r="I7" s="101">
        <v>1</v>
      </c>
      <c r="J7" s="99" t="s">
        <v>21463</v>
      </c>
      <c r="K7" s="102"/>
      <c r="L7" s="102">
        <v>4.1666666666666699E-2</v>
      </c>
      <c r="M7" s="99">
        <v>2</v>
      </c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</row>
    <row r="8" spans="1:26" ht="26.4" x14ac:dyDescent="0.25">
      <c r="A8" s="158">
        <v>6</v>
      </c>
      <c r="B8" s="106" t="s">
        <v>28</v>
      </c>
      <c r="C8" s="106" t="s">
        <v>29</v>
      </c>
      <c r="D8" s="106" t="s">
        <v>29</v>
      </c>
      <c r="E8" s="106" t="s">
        <v>30</v>
      </c>
      <c r="F8" s="107">
        <v>0</v>
      </c>
      <c r="G8" s="99">
        <v>0</v>
      </c>
      <c r="H8" s="100">
        <v>0</v>
      </c>
      <c r="I8" s="101">
        <v>1</v>
      </c>
      <c r="J8" s="99" t="s">
        <v>21463</v>
      </c>
      <c r="K8" s="102"/>
      <c r="L8" s="102">
        <v>4.1666666666666699E-2</v>
      </c>
      <c r="M8" s="99">
        <v>2</v>
      </c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</row>
    <row r="9" spans="1:26" x14ac:dyDescent="0.25">
      <c r="A9" s="110">
        <v>7</v>
      </c>
      <c r="B9" s="103" t="s">
        <v>23</v>
      </c>
      <c r="C9" s="103" t="s">
        <v>296</v>
      </c>
      <c r="D9" s="103" t="s">
        <v>296</v>
      </c>
      <c r="E9" s="103" t="s">
        <v>297</v>
      </c>
      <c r="F9" s="110">
        <v>0.23532</v>
      </c>
      <c r="G9" s="110">
        <v>36.690480000000001</v>
      </c>
      <c r="H9" s="111">
        <v>157</v>
      </c>
      <c r="I9" s="112">
        <v>2</v>
      </c>
      <c r="J9" s="110" t="s">
        <v>21466</v>
      </c>
      <c r="K9" s="113"/>
      <c r="L9" s="113">
        <v>4.1666666666666699E-2</v>
      </c>
      <c r="M9" s="110">
        <v>2</v>
      </c>
    </row>
    <row r="10" spans="1:26" x14ac:dyDescent="0.25">
      <c r="A10" s="159">
        <v>8</v>
      </c>
      <c r="B10" s="115" t="s">
        <v>23</v>
      </c>
      <c r="C10" s="115" t="s">
        <v>298</v>
      </c>
      <c r="D10" s="115" t="s">
        <v>298</v>
      </c>
      <c r="E10" s="115" t="s">
        <v>299</v>
      </c>
      <c r="F10" s="116">
        <v>1.03006</v>
      </c>
      <c r="G10" s="110">
        <v>180.80224000000001</v>
      </c>
      <c r="H10" s="111">
        <v>622</v>
      </c>
      <c r="I10" s="112">
        <v>2</v>
      </c>
      <c r="J10" s="110" t="s">
        <v>21466</v>
      </c>
      <c r="K10" s="113"/>
      <c r="L10" s="113">
        <v>4.1666666666666699E-2</v>
      </c>
      <c r="M10" s="110">
        <v>2</v>
      </c>
      <c r="Y10" s="108"/>
      <c r="Z10" s="108"/>
    </row>
    <row r="11" spans="1:26" x14ac:dyDescent="0.25">
      <c r="A11" s="110">
        <v>9</v>
      </c>
      <c r="B11" s="103" t="s">
        <v>23</v>
      </c>
      <c r="C11" s="103" t="s">
        <v>520</v>
      </c>
      <c r="D11" s="103" t="s">
        <v>520</v>
      </c>
      <c r="E11" s="103" t="s">
        <v>521</v>
      </c>
      <c r="F11" s="110">
        <v>0.22844</v>
      </c>
      <c r="G11" s="110">
        <v>100.79508</v>
      </c>
      <c r="H11" s="111">
        <v>170</v>
      </c>
      <c r="I11" s="112">
        <v>2</v>
      </c>
      <c r="J11" s="110" t="s">
        <v>21466</v>
      </c>
      <c r="K11" s="113"/>
      <c r="L11" s="113">
        <v>4.1666666666666699E-2</v>
      </c>
      <c r="M11" s="110">
        <v>2</v>
      </c>
      <c r="Y11" s="108"/>
      <c r="Z11" s="108"/>
    </row>
    <row r="12" spans="1:26" x14ac:dyDescent="0.25">
      <c r="A12" s="110">
        <v>10</v>
      </c>
      <c r="B12" s="103" t="s">
        <v>23</v>
      </c>
      <c r="C12" s="103" t="s">
        <v>522</v>
      </c>
      <c r="D12" s="103" t="s">
        <v>522</v>
      </c>
      <c r="E12" s="103" t="s">
        <v>523</v>
      </c>
      <c r="F12" s="110">
        <v>0.80438999999999994</v>
      </c>
      <c r="G12" s="110">
        <v>178.69862000000001</v>
      </c>
      <c r="H12" s="117">
        <v>780</v>
      </c>
      <c r="I12" s="112">
        <v>2</v>
      </c>
      <c r="J12" s="110" t="s">
        <v>21466</v>
      </c>
      <c r="K12" s="113"/>
      <c r="L12" s="113">
        <v>4.1666666666666699E-2</v>
      </c>
      <c r="M12" s="110">
        <v>2</v>
      </c>
      <c r="Y12" s="108"/>
      <c r="Z12" s="108"/>
    </row>
    <row r="13" spans="1:26" x14ac:dyDescent="0.25">
      <c r="A13" s="110">
        <v>11</v>
      </c>
      <c r="B13" s="103" t="s">
        <v>23</v>
      </c>
      <c r="C13" s="103">
        <v>11004294</v>
      </c>
      <c r="D13" s="103">
        <v>11004294</v>
      </c>
      <c r="E13" s="103" t="s">
        <v>20979</v>
      </c>
      <c r="F13" s="110">
        <v>0.94223999999999997</v>
      </c>
      <c r="G13" s="110">
        <v>169.48291</v>
      </c>
      <c r="H13" s="117">
        <v>595</v>
      </c>
      <c r="I13" s="112">
        <v>2</v>
      </c>
      <c r="J13" s="110" t="s">
        <v>21466</v>
      </c>
      <c r="K13" s="113"/>
      <c r="L13" s="113">
        <v>4.1666666666666699E-2</v>
      </c>
      <c r="M13" s="110">
        <v>2</v>
      </c>
    </row>
    <row r="14" spans="1:26" x14ac:dyDescent="0.25">
      <c r="A14" s="110">
        <v>12</v>
      </c>
      <c r="B14" s="103" t="s">
        <v>23</v>
      </c>
      <c r="C14" s="103">
        <v>11002592</v>
      </c>
      <c r="D14" s="103">
        <v>11002592</v>
      </c>
      <c r="E14" s="103" t="s">
        <v>20984</v>
      </c>
      <c r="F14" s="110">
        <v>1.2749999999999999E-2</v>
      </c>
      <c r="G14" s="110">
        <v>1.81</v>
      </c>
      <c r="H14" s="111">
        <v>2</v>
      </c>
      <c r="I14" s="112">
        <v>2</v>
      </c>
      <c r="J14" s="110" t="s">
        <v>21466</v>
      </c>
      <c r="K14" s="113"/>
      <c r="L14" s="113">
        <v>4.1666666666666699E-2</v>
      </c>
      <c r="M14" s="110">
        <v>2</v>
      </c>
      <c r="Y14" s="108"/>
      <c r="Z14" s="108"/>
    </row>
    <row r="15" spans="1:26" x14ac:dyDescent="0.25">
      <c r="A15" s="159">
        <v>13</v>
      </c>
      <c r="B15" s="118" t="s">
        <v>23</v>
      </c>
      <c r="C15" s="118" t="s">
        <v>509</v>
      </c>
      <c r="D15" s="118" t="s">
        <v>509</v>
      </c>
      <c r="E15" s="118" t="s">
        <v>510</v>
      </c>
      <c r="F15" s="116">
        <v>0.78047000000000011</v>
      </c>
      <c r="G15" s="110">
        <v>190.38305</v>
      </c>
      <c r="H15" s="111">
        <v>716</v>
      </c>
      <c r="I15" s="112">
        <v>2</v>
      </c>
      <c r="J15" s="110" t="s">
        <v>21466</v>
      </c>
      <c r="K15" s="113"/>
      <c r="L15" s="113">
        <v>4.1666666666666699E-2</v>
      </c>
      <c r="M15" s="110">
        <v>2</v>
      </c>
      <c r="Y15" s="108"/>
      <c r="Z15" s="108"/>
    </row>
    <row r="16" spans="1:26" x14ac:dyDescent="0.25">
      <c r="A16" s="159">
        <v>14</v>
      </c>
      <c r="B16" s="119" t="s">
        <v>23</v>
      </c>
      <c r="C16" s="119" t="s">
        <v>511</v>
      </c>
      <c r="D16" s="119" t="s">
        <v>511</v>
      </c>
      <c r="E16" s="119" t="s">
        <v>512</v>
      </c>
      <c r="F16" s="116">
        <v>0.18683999999999998</v>
      </c>
      <c r="G16" s="110">
        <v>88.970069999999993</v>
      </c>
      <c r="H16" s="111">
        <v>349</v>
      </c>
      <c r="I16" s="112">
        <v>2</v>
      </c>
      <c r="J16" s="110" t="s">
        <v>21466</v>
      </c>
      <c r="K16" s="113"/>
      <c r="L16" s="113">
        <v>4.1666666666666699E-2</v>
      </c>
      <c r="M16" s="110">
        <v>2</v>
      </c>
    </row>
    <row r="17" spans="1:26" x14ac:dyDescent="0.25">
      <c r="A17" s="110">
        <v>15</v>
      </c>
      <c r="B17" s="103" t="s">
        <v>23</v>
      </c>
      <c r="C17" s="103" t="s">
        <v>513</v>
      </c>
      <c r="D17" s="103" t="s">
        <v>513</v>
      </c>
      <c r="E17" s="103" t="s">
        <v>514</v>
      </c>
      <c r="F17" s="110">
        <v>1.3309199999999999</v>
      </c>
      <c r="G17" s="110">
        <v>293.26594</v>
      </c>
      <c r="H17" s="111">
        <v>1120</v>
      </c>
      <c r="I17" s="112">
        <v>2</v>
      </c>
      <c r="J17" s="110" t="s">
        <v>21466</v>
      </c>
      <c r="K17" s="113"/>
      <c r="L17" s="113">
        <v>4.1666666666666699E-2</v>
      </c>
      <c r="M17" s="110">
        <v>2</v>
      </c>
      <c r="Y17" s="108"/>
      <c r="Z17" s="108"/>
    </row>
    <row r="18" spans="1:26" x14ac:dyDescent="0.25">
      <c r="A18" s="110">
        <v>16</v>
      </c>
      <c r="B18" s="103" t="s">
        <v>28</v>
      </c>
      <c r="C18" s="103" t="s">
        <v>29</v>
      </c>
      <c r="D18" s="103" t="s">
        <v>29</v>
      </c>
      <c r="E18" s="103" t="s">
        <v>30</v>
      </c>
      <c r="F18" s="110">
        <v>0</v>
      </c>
      <c r="G18" s="110">
        <v>0</v>
      </c>
      <c r="H18" s="111">
        <v>0</v>
      </c>
      <c r="I18" s="112">
        <v>2</v>
      </c>
      <c r="J18" s="110" t="s">
        <v>21466</v>
      </c>
      <c r="K18" s="113"/>
      <c r="L18" s="113">
        <v>4.1666666666666699E-2</v>
      </c>
      <c r="M18" s="110">
        <v>2</v>
      </c>
      <c r="Y18" s="108"/>
      <c r="Z18" s="108"/>
    </row>
    <row r="19" spans="1:26" x14ac:dyDescent="0.25">
      <c r="A19" s="99">
        <v>17</v>
      </c>
      <c r="B19" s="98" t="s">
        <v>23</v>
      </c>
      <c r="C19" s="98">
        <v>11005367</v>
      </c>
      <c r="D19" s="98">
        <v>11005367</v>
      </c>
      <c r="E19" s="98" t="s">
        <v>20971</v>
      </c>
      <c r="F19" s="99">
        <v>0.23285</v>
      </c>
      <c r="G19" s="99">
        <v>92.301289999999995</v>
      </c>
      <c r="H19" s="100">
        <v>213</v>
      </c>
      <c r="I19" s="101">
        <v>3</v>
      </c>
      <c r="J19" s="99" t="s">
        <v>21467</v>
      </c>
      <c r="K19" s="102"/>
      <c r="L19" s="102">
        <v>4.1666666666666699E-2</v>
      </c>
      <c r="M19" s="99">
        <v>2</v>
      </c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</row>
    <row r="20" spans="1:26" x14ac:dyDescent="0.25">
      <c r="A20" s="158">
        <v>18</v>
      </c>
      <c r="B20" s="106" t="s">
        <v>23</v>
      </c>
      <c r="C20" s="106" t="s">
        <v>505</v>
      </c>
      <c r="D20" s="106" t="s">
        <v>505</v>
      </c>
      <c r="E20" s="106" t="s">
        <v>506</v>
      </c>
      <c r="F20" s="107">
        <v>0.26590999999999998</v>
      </c>
      <c r="G20" s="99">
        <v>92.967560000000006</v>
      </c>
      <c r="H20" s="100">
        <v>340</v>
      </c>
      <c r="I20" s="101">
        <v>3</v>
      </c>
      <c r="J20" s="99" t="s">
        <v>21467</v>
      </c>
      <c r="K20" s="102"/>
      <c r="L20" s="102">
        <v>4.1666666666666699E-2</v>
      </c>
      <c r="M20" s="99">
        <v>2</v>
      </c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</row>
    <row r="21" spans="1:26" x14ac:dyDescent="0.25">
      <c r="A21" s="158">
        <v>19</v>
      </c>
      <c r="B21" s="105" t="s">
        <v>23</v>
      </c>
      <c r="C21" s="105">
        <v>11005714</v>
      </c>
      <c r="D21" s="105">
        <v>11005714</v>
      </c>
      <c r="E21" s="105" t="s">
        <v>21352</v>
      </c>
      <c r="F21" s="107">
        <v>0.58462000000000003</v>
      </c>
      <c r="G21" s="99">
        <v>138.87477000000001</v>
      </c>
      <c r="H21" s="100">
        <v>303</v>
      </c>
      <c r="I21" s="101">
        <v>3</v>
      </c>
      <c r="J21" s="99" t="s">
        <v>21467</v>
      </c>
      <c r="K21" s="102"/>
      <c r="L21" s="102">
        <v>4.1666666666666699E-2</v>
      </c>
      <c r="M21" s="99">
        <v>2</v>
      </c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</row>
    <row r="22" spans="1:26" x14ac:dyDescent="0.25">
      <c r="A22" s="99">
        <v>20</v>
      </c>
      <c r="B22" s="98" t="s">
        <v>23</v>
      </c>
      <c r="C22" s="98" t="s">
        <v>507</v>
      </c>
      <c r="D22" s="98" t="s">
        <v>507</v>
      </c>
      <c r="E22" s="98" t="s">
        <v>508</v>
      </c>
      <c r="F22" s="99">
        <v>0.37436000000000003</v>
      </c>
      <c r="G22" s="99">
        <v>81.05816999999999</v>
      </c>
      <c r="H22" s="100">
        <v>252</v>
      </c>
      <c r="I22" s="101">
        <v>3</v>
      </c>
      <c r="J22" s="99" t="s">
        <v>21467</v>
      </c>
      <c r="K22" s="102"/>
      <c r="L22" s="102">
        <v>4.1666666666666699E-2</v>
      </c>
      <c r="M22" s="99">
        <v>2</v>
      </c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</row>
    <row r="23" spans="1:26" x14ac:dyDescent="0.25">
      <c r="A23" s="158">
        <v>21</v>
      </c>
      <c r="B23" s="106" t="s">
        <v>23</v>
      </c>
      <c r="C23" s="106" t="s">
        <v>515</v>
      </c>
      <c r="D23" s="106" t="s">
        <v>515</v>
      </c>
      <c r="E23" s="106" t="s">
        <v>516</v>
      </c>
      <c r="F23" s="107">
        <v>0.57052000000000003</v>
      </c>
      <c r="G23" s="99">
        <v>109.67646000000001</v>
      </c>
      <c r="H23" s="100">
        <v>382</v>
      </c>
      <c r="I23" s="101">
        <v>3</v>
      </c>
      <c r="J23" s="99" t="s">
        <v>21467</v>
      </c>
      <c r="K23" s="102"/>
      <c r="L23" s="102">
        <v>4.1666666666666699E-2</v>
      </c>
      <c r="M23" s="99">
        <v>2</v>
      </c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108"/>
      <c r="Z23" s="108"/>
    </row>
    <row r="24" spans="1:26" x14ac:dyDescent="0.25">
      <c r="A24" s="99">
        <v>22</v>
      </c>
      <c r="B24" s="98" t="s">
        <v>162</v>
      </c>
      <c r="C24" s="98" t="s">
        <v>517</v>
      </c>
      <c r="D24" s="98" t="s">
        <v>518</v>
      </c>
      <c r="E24" s="98" t="s">
        <v>519</v>
      </c>
      <c r="F24" s="99">
        <v>2.8729999999999999E-2</v>
      </c>
      <c r="G24" s="99">
        <v>16.5</v>
      </c>
      <c r="H24" s="100">
        <v>17</v>
      </c>
      <c r="I24" s="101">
        <v>3</v>
      </c>
      <c r="J24" s="99" t="s">
        <v>21467</v>
      </c>
      <c r="K24" s="102"/>
      <c r="L24" s="102">
        <v>4.1666666666666699E-2</v>
      </c>
      <c r="M24" s="99">
        <v>2</v>
      </c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108"/>
      <c r="Z24" s="108"/>
    </row>
    <row r="25" spans="1:26" x14ac:dyDescent="0.25">
      <c r="A25" s="99">
        <v>23</v>
      </c>
      <c r="B25" s="98" t="s">
        <v>166</v>
      </c>
      <c r="C25" s="98" t="s">
        <v>517</v>
      </c>
      <c r="D25" s="98" t="s">
        <v>517</v>
      </c>
      <c r="E25" s="98" t="s">
        <v>519</v>
      </c>
      <c r="F25" s="99">
        <v>1.5140000000000001E-2</v>
      </c>
      <c r="G25" s="99">
        <v>3.06</v>
      </c>
      <c r="H25" s="100">
        <v>24</v>
      </c>
      <c r="I25" s="101">
        <v>3</v>
      </c>
      <c r="J25" s="99" t="s">
        <v>21467</v>
      </c>
      <c r="K25" s="102"/>
      <c r="L25" s="102">
        <v>4.1666666666666699E-2</v>
      </c>
      <c r="M25" s="99">
        <v>2</v>
      </c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</row>
    <row r="26" spans="1:26" x14ac:dyDescent="0.25">
      <c r="A26" s="99">
        <v>24</v>
      </c>
      <c r="B26" s="98" t="s">
        <v>23</v>
      </c>
      <c r="C26" s="98">
        <v>11005383</v>
      </c>
      <c r="D26" s="98">
        <v>11005383</v>
      </c>
      <c r="E26" s="98" t="s">
        <v>20977</v>
      </c>
      <c r="F26" s="99">
        <v>1.1699300000000001</v>
      </c>
      <c r="G26" s="99">
        <v>346.40319999999997</v>
      </c>
      <c r="H26" s="100">
        <v>1031</v>
      </c>
      <c r="I26" s="101">
        <v>3</v>
      </c>
      <c r="J26" s="99" t="s">
        <v>21467</v>
      </c>
      <c r="K26" s="102"/>
      <c r="L26" s="102">
        <v>4.1666666666666699E-2</v>
      </c>
      <c r="M26" s="99">
        <v>2</v>
      </c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</row>
    <row r="27" spans="1:26" x14ac:dyDescent="0.25">
      <c r="A27" s="99">
        <v>25</v>
      </c>
      <c r="B27" s="98" t="s">
        <v>28</v>
      </c>
      <c r="C27" s="98" t="s">
        <v>29</v>
      </c>
      <c r="D27" s="98" t="s">
        <v>29</v>
      </c>
      <c r="E27" s="98" t="s">
        <v>30</v>
      </c>
      <c r="F27" s="99">
        <v>0</v>
      </c>
      <c r="G27" s="99">
        <v>0</v>
      </c>
      <c r="H27" s="100">
        <v>0</v>
      </c>
      <c r="I27" s="101">
        <v>3</v>
      </c>
      <c r="J27" s="99" t="s">
        <v>21467</v>
      </c>
      <c r="K27" s="102"/>
      <c r="L27" s="102">
        <v>4.1666666666666699E-2</v>
      </c>
      <c r="M27" s="99">
        <v>2</v>
      </c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</row>
    <row r="28" spans="1:26" x14ac:dyDescent="0.25">
      <c r="A28" s="110">
        <v>26</v>
      </c>
      <c r="B28" s="103" t="s">
        <v>61</v>
      </c>
      <c r="C28" s="103" t="s">
        <v>534</v>
      </c>
      <c r="D28" s="103" t="s">
        <v>534</v>
      </c>
      <c r="E28" s="103" t="s">
        <v>535</v>
      </c>
      <c r="F28" s="110">
        <v>4.4456099999999994</v>
      </c>
      <c r="G28" s="110">
        <v>1520.0209100000002</v>
      </c>
      <c r="H28" s="111">
        <v>5275</v>
      </c>
      <c r="I28" s="112">
        <v>4</v>
      </c>
      <c r="J28" s="110" t="s">
        <v>26148</v>
      </c>
      <c r="K28" s="113"/>
      <c r="L28" s="113">
        <v>4.1666666666666699E-2</v>
      </c>
      <c r="M28" s="110">
        <v>2</v>
      </c>
    </row>
    <row r="29" spans="1:26" x14ac:dyDescent="0.25">
      <c r="A29" s="110">
        <v>27</v>
      </c>
      <c r="B29" s="103" t="s">
        <v>23</v>
      </c>
      <c r="C29" s="103" t="s">
        <v>536</v>
      </c>
      <c r="D29" s="103" t="s">
        <v>536</v>
      </c>
      <c r="E29" s="103" t="s">
        <v>537</v>
      </c>
      <c r="F29" s="110">
        <v>1.1843299999999999</v>
      </c>
      <c r="G29" s="110">
        <v>211.23653999999999</v>
      </c>
      <c r="H29" s="111">
        <v>756</v>
      </c>
      <c r="I29" s="112">
        <v>4</v>
      </c>
      <c r="J29" s="110" t="s">
        <v>26148</v>
      </c>
      <c r="K29" s="113"/>
      <c r="L29" s="113">
        <v>4.1666666666666699E-2</v>
      </c>
      <c r="M29" s="110">
        <v>2</v>
      </c>
    </row>
    <row r="30" spans="1:26" x14ac:dyDescent="0.25">
      <c r="A30" s="110">
        <v>28</v>
      </c>
      <c r="B30" s="103" t="s">
        <v>162</v>
      </c>
      <c r="C30" s="103" t="s">
        <v>538</v>
      </c>
      <c r="D30" s="103" t="s">
        <v>539</v>
      </c>
      <c r="E30" s="103" t="s">
        <v>535</v>
      </c>
      <c r="F30" s="110">
        <v>0.36681999999999998</v>
      </c>
      <c r="G30" s="110">
        <v>189.6</v>
      </c>
      <c r="H30" s="111">
        <v>51</v>
      </c>
      <c r="I30" s="112">
        <v>4</v>
      </c>
      <c r="J30" s="110" t="s">
        <v>26148</v>
      </c>
      <c r="K30" s="113"/>
      <c r="L30" s="113">
        <v>4.1666666666666699E-2</v>
      </c>
      <c r="M30" s="110">
        <v>2</v>
      </c>
    </row>
    <row r="31" spans="1:26" x14ac:dyDescent="0.25">
      <c r="A31" s="110">
        <v>29</v>
      </c>
      <c r="B31" s="103" t="s">
        <v>166</v>
      </c>
      <c r="C31" s="103" t="s">
        <v>538</v>
      </c>
      <c r="D31" s="103" t="s">
        <v>538</v>
      </c>
      <c r="E31" s="103" t="s">
        <v>535</v>
      </c>
      <c r="F31" s="110">
        <v>2.9089999999999998E-2</v>
      </c>
      <c r="G31" s="110">
        <v>4.26</v>
      </c>
      <c r="H31" s="111">
        <v>25</v>
      </c>
      <c r="I31" s="112">
        <v>4</v>
      </c>
      <c r="J31" s="110" t="s">
        <v>26148</v>
      </c>
      <c r="K31" s="113"/>
      <c r="L31" s="113">
        <v>4.1666666666666699E-2</v>
      </c>
      <c r="M31" s="110">
        <v>2</v>
      </c>
    </row>
    <row r="32" spans="1:26" x14ac:dyDescent="0.25">
      <c r="A32" s="110">
        <v>30</v>
      </c>
      <c r="B32" s="103" t="s">
        <v>28</v>
      </c>
      <c r="C32" s="103" t="s">
        <v>29</v>
      </c>
      <c r="D32" s="103" t="s">
        <v>29</v>
      </c>
      <c r="E32" s="103" t="s">
        <v>30</v>
      </c>
      <c r="F32" s="110">
        <v>0</v>
      </c>
      <c r="G32" s="110">
        <v>0</v>
      </c>
      <c r="H32" s="111">
        <v>0</v>
      </c>
      <c r="I32" s="112">
        <v>4</v>
      </c>
      <c r="J32" s="110" t="s">
        <v>26148</v>
      </c>
      <c r="K32" s="113"/>
      <c r="L32" s="113">
        <v>4.1666666666666699E-2</v>
      </c>
      <c r="M32" s="110">
        <v>2</v>
      </c>
    </row>
    <row r="33" spans="1:26" ht="26.4" x14ac:dyDescent="0.25">
      <c r="A33" s="158">
        <v>31</v>
      </c>
      <c r="B33" s="120" t="s">
        <v>61</v>
      </c>
      <c r="C33" s="120" t="s">
        <v>259</v>
      </c>
      <c r="D33" s="120" t="s">
        <v>259</v>
      </c>
      <c r="E33" s="120" t="s">
        <v>260</v>
      </c>
      <c r="F33" s="107">
        <v>3.9783499999999998</v>
      </c>
      <c r="G33" s="99">
        <v>1601.7503199999999</v>
      </c>
      <c r="H33" s="100">
        <v>5057</v>
      </c>
      <c r="I33" s="101">
        <v>5</v>
      </c>
      <c r="J33" s="99" t="s">
        <v>26149</v>
      </c>
      <c r="K33" s="102"/>
      <c r="L33" s="102">
        <v>4.1666666666666699E-2</v>
      </c>
      <c r="M33" s="99">
        <v>3</v>
      </c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108"/>
      <c r="Z33" s="108"/>
    </row>
    <row r="34" spans="1:26" x14ac:dyDescent="0.25">
      <c r="A34" s="158">
        <v>32</v>
      </c>
      <c r="B34" s="105" t="s">
        <v>23</v>
      </c>
      <c r="C34" s="105" t="s">
        <v>337</v>
      </c>
      <c r="D34" s="105" t="s">
        <v>337</v>
      </c>
      <c r="E34" s="105" t="s">
        <v>338</v>
      </c>
      <c r="F34" s="107">
        <v>1.2805899999999999</v>
      </c>
      <c r="G34" s="99">
        <v>220.21957</v>
      </c>
      <c r="H34" s="100">
        <v>592</v>
      </c>
      <c r="I34" s="101">
        <v>5</v>
      </c>
      <c r="J34" s="99" t="s">
        <v>26149</v>
      </c>
      <c r="K34" s="102"/>
      <c r="L34" s="102">
        <v>4.1666666666666699E-2</v>
      </c>
      <c r="M34" s="99">
        <v>3</v>
      </c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</row>
    <row r="35" spans="1:26" x14ac:dyDescent="0.25">
      <c r="A35" s="158">
        <v>33</v>
      </c>
      <c r="B35" s="121" t="s">
        <v>162</v>
      </c>
      <c r="C35" s="121" t="s">
        <v>339</v>
      </c>
      <c r="D35" s="121" t="s">
        <v>340</v>
      </c>
      <c r="E35" s="121" t="s">
        <v>341</v>
      </c>
      <c r="F35" s="107">
        <v>2.9179999999999998E-2</v>
      </c>
      <c r="G35" s="99">
        <v>17.8</v>
      </c>
      <c r="H35" s="100">
        <v>18</v>
      </c>
      <c r="I35" s="101">
        <v>5</v>
      </c>
      <c r="J35" s="99" t="s">
        <v>26149</v>
      </c>
      <c r="K35" s="102"/>
      <c r="L35" s="102">
        <v>4.1666666666666699E-2</v>
      </c>
      <c r="M35" s="99">
        <v>3</v>
      </c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108"/>
      <c r="Z35" s="108"/>
    </row>
    <row r="36" spans="1:26" ht="26.4" x14ac:dyDescent="0.25">
      <c r="A36" s="158">
        <v>34</v>
      </c>
      <c r="B36" s="121" t="s">
        <v>28</v>
      </c>
      <c r="C36" s="121" t="s">
        <v>29</v>
      </c>
      <c r="D36" s="121" t="s">
        <v>29</v>
      </c>
      <c r="E36" s="121" t="s">
        <v>30</v>
      </c>
      <c r="F36" s="107">
        <v>0</v>
      </c>
      <c r="G36" s="99">
        <v>0</v>
      </c>
      <c r="H36" s="100">
        <v>0</v>
      </c>
      <c r="I36" s="101">
        <v>5</v>
      </c>
      <c r="J36" s="99" t="s">
        <v>26149</v>
      </c>
      <c r="K36" s="102"/>
      <c r="L36" s="102">
        <v>4.1666666666666699E-2</v>
      </c>
      <c r="M36" s="99">
        <v>3</v>
      </c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108"/>
      <c r="Z36" s="108"/>
    </row>
    <row r="37" spans="1:26" ht="26.4" x14ac:dyDescent="0.25">
      <c r="A37" s="159">
        <v>35</v>
      </c>
      <c r="B37" s="115" t="s">
        <v>61</v>
      </c>
      <c r="C37" s="115" t="s">
        <v>540</v>
      </c>
      <c r="D37" s="115" t="s">
        <v>540</v>
      </c>
      <c r="E37" s="115" t="s">
        <v>541</v>
      </c>
      <c r="F37" s="116">
        <v>2.7300900000000001</v>
      </c>
      <c r="G37" s="110">
        <v>1055.6158</v>
      </c>
      <c r="H37" s="111">
        <v>3672</v>
      </c>
      <c r="I37" s="112">
        <v>6</v>
      </c>
      <c r="J37" s="110" t="s">
        <v>26150</v>
      </c>
      <c r="K37" s="113"/>
      <c r="L37" s="113">
        <v>8.3333333333333398E-2</v>
      </c>
      <c r="M37" s="110">
        <v>4</v>
      </c>
      <c r="Y37" s="108"/>
      <c r="Z37" s="108"/>
    </row>
    <row r="38" spans="1:26" x14ac:dyDescent="0.25">
      <c r="A38" s="159">
        <v>36</v>
      </c>
      <c r="B38" s="119" t="s">
        <v>23</v>
      </c>
      <c r="C38" s="119" t="s">
        <v>542</v>
      </c>
      <c r="D38" s="119" t="s">
        <v>542</v>
      </c>
      <c r="E38" s="119" t="s">
        <v>543</v>
      </c>
      <c r="F38" s="116">
        <v>1.4289800000000001</v>
      </c>
      <c r="G38" s="110">
        <v>309.77543000000003</v>
      </c>
      <c r="H38" s="111">
        <v>1219</v>
      </c>
      <c r="I38" s="112">
        <v>6</v>
      </c>
      <c r="J38" s="110" t="s">
        <v>26150</v>
      </c>
      <c r="K38" s="113"/>
      <c r="L38" s="113">
        <v>8.3333333333333398E-2</v>
      </c>
      <c r="M38" s="110">
        <v>4</v>
      </c>
      <c r="Y38" s="108"/>
      <c r="Z38" s="108"/>
    </row>
    <row r="39" spans="1:26" x14ac:dyDescent="0.25">
      <c r="A39" s="159">
        <v>37</v>
      </c>
      <c r="B39" s="119" t="s">
        <v>162</v>
      </c>
      <c r="C39" s="119" t="s">
        <v>544</v>
      </c>
      <c r="D39" s="119" t="s">
        <v>545</v>
      </c>
      <c r="E39" s="119" t="s">
        <v>541</v>
      </c>
      <c r="F39" s="116">
        <v>0.17826</v>
      </c>
      <c r="G39" s="110">
        <v>85.4</v>
      </c>
      <c r="H39" s="111">
        <v>20</v>
      </c>
      <c r="I39" s="112">
        <v>6</v>
      </c>
      <c r="J39" s="110" t="s">
        <v>26150</v>
      </c>
      <c r="K39" s="113"/>
      <c r="L39" s="113">
        <v>8.3333333333333398E-2</v>
      </c>
      <c r="M39" s="110">
        <v>4</v>
      </c>
      <c r="Y39" s="108"/>
      <c r="Z39" s="108"/>
    </row>
    <row r="40" spans="1:26" ht="26.4" x14ac:dyDescent="0.25">
      <c r="A40" s="159">
        <v>38</v>
      </c>
      <c r="B40" s="114" t="s">
        <v>166</v>
      </c>
      <c r="C40" s="114" t="s">
        <v>544</v>
      </c>
      <c r="D40" s="114" t="s">
        <v>544</v>
      </c>
      <c r="E40" s="114" t="s">
        <v>541</v>
      </c>
      <c r="F40" s="116">
        <v>5.0529999999999999E-2</v>
      </c>
      <c r="G40" s="110">
        <v>6.7959999999999994</v>
      </c>
      <c r="H40" s="111">
        <v>54</v>
      </c>
      <c r="I40" s="112">
        <v>6</v>
      </c>
      <c r="J40" s="110" t="s">
        <v>26150</v>
      </c>
      <c r="K40" s="113"/>
      <c r="L40" s="113">
        <v>8.3333333333333398E-2</v>
      </c>
      <c r="M40" s="110">
        <v>4</v>
      </c>
      <c r="Y40" s="108"/>
      <c r="Z40" s="108"/>
    </row>
    <row r="41" spans="1:26" x14ac:dyDescent="0.25">
      <c r="A41" s="159">
        <v>39</v>
      </c>
      <c r="B41" s="122" t="s">
        <v>23</v>
      </c>
      <c r="C41" s="122" t="s">
        <v>352</v>
      </c>
      <c r="D41" s="122" t="s">
        <v>352</v>
      </c>
      <c r="E41" s="122" t="s">
        <v>353</v>
      </c>
      <c r="F41" s="116">
        <v>0.51254</v>
      </c>
      <c r="G41" s="110">
        <v>63.69849</v>
      </c>
      <c r="H41" s="111">
        <v>555</v>
      </c>
      <c r="I41" s="112">
        <v>6</v>
      </c>
      <c r="J41" s="110" t="s">
        <v>26150</v>
      </c>
      <c r="K41" s="113"/>
      <c r="L41" s="113">
        <v>8.3333333333333398E-2</v>
      </c>
      <c r="M41" s="110">
        <v>4</v>
      </c>
    </row>
    <row r="42" spans="1:26" x14ac:dyDescent="0.25">
      <c r="A42" s="159">
        <v>40</v>
      </c>
      <c r="B42" s="122" t="s">
        <v>162</v>
      </c>
      <c r="C42" s="122" t="s">
        <v>354</v>
      </c>
      <c r="D42" s="122" t="s">
        <v>355</v>
      </c>
      <c r="E42" s="122" t="s">
        <v>356</v>
      </c>
      <c r="F42" s="116">
        <v>6.1339999999999999E-2</v>
      </c>
      <c r="G42" s="110">
        <v>38</v>
      </c>
      <c r="H42" s="111">
        <v>27</v>
      </c>
      <c r="I42" s="112">
        <v>6</v>
      </c>
      <c r="J42" s="110" t="s">
        <v>26150</v>
      </c>
      <c r="K42" s="113"/>
      <c r="L42" s="113">
        <v>8.3333333333333398E-2</v>
      </c>
      <c r="M42" s="110">
        <v>4</v>
      </c>
      <c r="Y42" s="108"/>
      <c r="Z42" s="108"/>
    </row>
    <row r="43" spans="1:26" x14ac:dyDescent="0.25">
      <c r="A43" s="110">
        <v>41</v>
      </c>
      <c r="B43" s="103" t="s">
        <v>166</v>
      </c>
      <c r="C43" s="103" t="s">
        <v>354</v>
      </c>
      <c r="D43" s="103" t="s">
        <v>354</v>
      </c>
      <c r="E43" s="103" t="s">
        <v>356</v>
      </c>
      <c r="F43" s="110">
        <v>2.2749999999999999E-2</v>
      </c>
      <c r="G43" s="110">
        <v>1.85</v>
      </c>
      <c r="H43" s="111">
        <v>25</v>
      </c>
      <c r="I43" s="112">
        <v>6</v>
      </c>
      <c r="J43" s="110" t="s">
        <v>26150</v>
      </c>
      <c r="K43" s="113"/>
      <c r="L43" s="113">
        <v>8.3333333333333398E-2</v>
      </c>
      <c r="M43" s="110">
        <v>4</v>
      </c>
      <c r="Y43" s="108"/>
      <c r="Z43" s="108"/>
    </row>
    <row r="44" spans="1:26" x14ac:dyDescent="0.25">
      <c r="A44" s="110">
        <v>42</v>
      </c>
      <c r="B44" s="103" t="s">
        <v>23</v>
      </c>
      <c r="C44" s="103">
        <v>11006059</v>
      </c>
      <c r="D44" s="103">
        <v>11006059</v>
      </c>
      <c r="E44" s="103" t="s">
        <v>26146</v>
      </c>
      <c r="F44" s="110">
        <v>0.37424000000000002</v>
      </c>
      <c r="G44" s="110">
        <v>88.428729999999987</v>
      </c>
      <c r="H44" s="111">
        <v>304</v>
      </c>
      <c r="I44" s="112">
        <v>6</v>
      </c>
      <c r="J44" s="110" t="s">
        <v>26150</v>
      </c>
      <c r="K44" s="113"/>
      <c r="L44" s="113">
        <v>8.3333333333333398E-2</v>
      </c>
      <c r="M44" s="110">
        <v>4</v>
      </c>
      <c r="Y44" s="108"/>
      <c r="Z44" s="108"/>
    </row>
    <row r="45" spans="1:26" x14ac:dyDescent="0.25">
      <c r="A45" s="110">
        <v>43</v>
      </c>
      <c r="B45" s="103" t="s">
        <v>28</v>
      </c>
      <c r="C45" s="103" t="s">
        <v>29</v>
      </c>
      <c r="D45" s="103" t="s">
        <v>29</v>
      </c>
      <c r="E45" s="103" t="s">
        <v>30</v>
      </c>
      <c r="F45" s="110">
        <v>0</v>
      </c>
      <c r="G45" s="110">
        <v>0</v>
      </c>
      <c r="H45" s="111">
        <v>0</v>
      </c>
      <c r="I45" s="112">
        <v>6</v>
      </c>
      <c r="J45" s="110" t="s">
        <v>26150</v>
      </c>
      <c r="K45" s="113"/>
      <c r="L45" s="113">
        <v>8.3333333333333398E-2</v>
      </c>
      <c r="M45" s="110">
        <v>4</v>
      </c>
      <c r="Y45" s="108"/>
      <c r="Z45" s="108"/>
    </row>
    <row r="46" spans="1:26" x14ac:dyDescent="0.25">
      <c r="A46" s="99">
        <v>44</v>
      </c>
      <c r="B46" s="98" t="s">
        <v>61</v>
      </c>
      <c r="C46" s="98" t="s">
        <v>546</v>
      </c>
      <c r="D46" s="98" t="s">
        <v>546</v>
      </c>
      <c r="E46" s="98" t="s">
        <v>547</v>
      </c>
      <c r="F46" s="99">
        <v>2.9953100000000004</v>
      </c>
      <c r="G46" s="99">
        <v>1136.4827500000001</v>
      </c>
      <c r="H46" s="100">
        <v>3604</v>
      </c>
      <c r="I46" s="101">
        <v>7</v>
      </c>
      <c r="J46" s="99" t="s">
        <v>26151</v>
      </c>
      <c r="K46" s="102"/>
      <c r="L46" s="102">
        <v>8.3333333333333398E-2</v>
      </c>
      <c r="M46" s="99">
        <v>5</v>
      </c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108"/>
      <c r="Z46" s="108"/>
    </row>
    <row r="47" spans="1:26" x14ac:dyDescent="0.25">
      <c r="A47" s="99">
        <v>45</v>
      </c>
      <c r="B47" s="98" t="s">
        <v>23</v>
      </c>
      <c r="C47" s="98" t="s">
        <v>300</v>
      </c>
      <c r="D47" s="98" t="s">
        <v>300</v>
      </c>
      <c r="E47" s="98" t="s">
        <v>301</v>
      </c>
      <c r="F47" s="99">
        <v>0.66577999999999993</v>
      </c>
      <c r="G47" s="99">
        <v>158.22898000000004</v>
      </c>
      <c r="H47" s="100">
        <v>453</v>
      </c>
      <c r="I47" s="101">
        <v>7</v>
      </c>
      <c r="J47" s="99" t="s">
        <v>26151</v>
      </c>
      <c r="K47" s="102"/>
      <c r="L47" s="102">
        <v>8.3333333333333398E-2</v>
      </c>
      <c r="M47" s="99">
        <v>5</v>
      </c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</row>
    <row r="48" spans="1:26" x14ac:dyDescent="0.25">
      <c r="A48" s="99">
        <v>46</v>
      </c>
      <c r="B48" s="98" t="s">
        <v>162</v>
      </c>
      <c r="C48" s="98" t="s">
        <v>302</v>
      </c>
      <c r="D48" s="98" t="s">
        <v>303</v>
      </c>
      <c r="E48" s="98" t="s">
        <v>304</v>
      </c>
      <c r="F48" s="99">
        <v>3.0809999999999997E-2</v>
      </c>
      <c r="G48" s="99">
        <v>14.700000000000001</v>
      </c>
      <c r="H48" s="100">
        <v>17</v>
      </c>
      <c r="I48" s="101">
        <v>7</v>
      </c>
      <c r="J48" s="99" t="s">
        <v>26151</v>
      </c>
      <c r="K48" s="102"/>
      <c r="L48" s="102">
        <v>8.3333333333333398E-2</v>
      </c>
      <c r="M48" s="99">
        <v>5</v>
      </c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</row>
    <row r="49" spans="1:26" x14ac:dyDescent="0.25">
      <c r="A49" s="99">
        <v>47</v>
      </c>
      <c r="B49" s="98" t="s">
        <v>166</v>
      </c>
      <c r="C49" s="98" t="s">
        <v>302</v>
      </c>
      <c r="D49" s="98" t="s">
        <v>302</v>
      </c>
      <c r="E49" s="98" t="s">
        <v>304</v>
      </c>
      <c r="F49" s="99">
        <v>5.2199999999999998E-3</v>
      </c>
      <c r="G49" s="99">
        <v>0.57499999999999996</v>
      </c>
      <c r="H49" s="100">
        <v>9</v>
      </c>
      <c r="I49" s="101">
        <v>7</v>
      </c>
      <c r="J49" s="99" t="s">
        <v>26151</v>
      </c>
      <c r="K49" s="102"/>
      <c r="L49" s="102">
        <v>8.3333333333333398E-2</v>
      </c>
      <c r="M49" s="99">
        <v>5</v>
      </c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108"/>
      <c r="Z49" s="108"/>
    </row>
    <row r="50" spans="1:26" x14ac:dyDescent="0.25">
      <c r="A50" s="99">
        <v>48</v>
      </c>
      <c r="B50" s="98" t="s">
        <v>162</v>
      </c>
      <c r="C50" s="98" t="s">
        <v>305</v>
      </c>
      <c r="D50" s="98" t="s">
        <v>306</v>
      </c>
      <c r="E50" s="98" t="s">
        <v>307</v>
      </c>
      <c r="F50" s="99">
        <v>7.2520000000000001E-2</v>
      </c>
      <c r="G50" s="99">
        <v>39.200000000000003</v>
      </c>
      <c r="H50" s="100">
        <v>14</v>
      </c>
      <c r="I50" s="101">
        <v>7</v>
      </c>
      <c r="J50" s="99" t="s">
        <v>26151</v>
      </c>
      <c r="K50" s="102"/>
      <c r="L50" s="102">
        <v>8.3333333333333398E-2</v>
      </c>
      <c r="M50" s="99">
        <v>5</v>
      </c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</row>
    <row r="51" spans="1:26" x14ac:dyDescent="0.25">
      <c r="A51" s="99">
        <v>49</v>
      </c>
      <c r="B51" s="98" t="s">
        <v>166</v>
      </c>
      <c r="C51" s="98" t="s">
        <v>305</v>
      </c>
      <c r="D51" s="98" t="s">
        <v>305</v>
      </c>
      <c r="E51" s="98" t="s">
        <v>307</v>
      </c>
      <c r="F51" s="99">
        <v>2.35E-2</v>
      </c>
      <c r="G51" s="99">
        <v>3.5880000000000001</v>
      </c>
      <c r="H51" s="100">
        <v>22</v>
      </c>
      <c r="I51" s="101">
        <v>7</v>
      </c>
      <c r="J51" s="99" t="s">
        <v>26151</v>
      </c>
      <c r="K51" s="102"/>
      <c r="L51" s="102">
        <v>8.3333333333333398E-2</v>
      </c>
      <c r="M51" s="99">
        <v>5</v>
      </c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108"/>
      <c r="Z51" s="108"/>
    </row>
    <row r="52" spans="1:26" x14ac:dyDescent="0.25">
      <c r="A52" s="99">
        <v>50</v>
      </c>
      <c r="B52" s="98" t="s">
        <v>23</v>
      </c>
      <c r="C52" s="98" t="s">
        <v>308</v>
      </c>
      <c r="D52" s="98" t="s">
        <v>308</v>
      </c>
      <c r="E52" s="98" t="s">
        <v>309</v>
      </c>
      <c r="F52" s="99">
        <v>0.79744000000000004</v>
      </c>
      <c r="G52" s="99">
        <v>141.04759999999999</v>
      </c>
      <c r="H52" s="100">
        <v>653</v>
      </c>
      <c r="I52" s="101">
        <v>7</v>
      </c>
      <c r="J52" s="99" t="s">
        <v>26151</v>
      </c>
      <c r="K52" s="102"/>
      <c r="L52" s="102">
        <v>8.3333333333333398E-2</v>
      </c>
      <c r="M52" s="99">
        <v>5</v>
      </c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</row>
    <row r="53" spans="1:26" x14ac:dyDescent="0.25">
      <c r="A53" s="99">
        <v>51</v>
      </c>
      <c r="B53" s="98" t="s">
        <v>28</v>
      </c>
      <c r="C53" s="98" t="s">
        <v>29</v>
      </c>
      <c r="D53" s="98" t="s">
        <v>29</v>
      </c>
      <c r="E53" s="98" t="s">
        <v>30</v>
      </c>
      <c r="F53" s="99">
        <v>0</v>
      </c>
      <c r="G53" s="99">
        <v>0</v>
      </c>
      <c r="H53" s="100">
        <v>0</v>
      </c>
      <c r="I53" s="101">
        <v>7</v>
      </c>
      <c r="J53" s="99" t="s">
        <v>26151</v>
      </c>
      <c r="K53" s="102"/>
      <c r="L53" s="102">
        <v>8.3333333333333398E-2</v>
      </c>
      <c r="M53" s="99">
        <v>5</v>
      </c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</row>
    <row r="54" spans="1:26" x14ac:dyDescent="0.25">
      <c r="A54" s="110">
        <v>52</v>
      </c>
      <c r="B54" s="103" t="s">
        <v>23</v>
      </c>
      <c r="C54" s="103" t="s">
        <v>555</v>
      </c>
      <c r="D54" s="103" t="s">
        <v>555</v>
      </c>
      <c r="E54" s="103" t="s">
        <v>556</v>
      </c>
      <c r="F54" s="110">
        <v>1.2241200000000001</v>
      </c>
      <c r="G54" s="110">
        <v>292.78625999999997</v>
      </c>
      <c r="H54" s="111">
        <v>1025</v>
      </c>
      <c r="I54" s="112">
        <v>8</v>
      </c>
      <c r="J54" s="110" t="s">
        <v>26152</v>
      </c>
      <c r="K54" s="113"/>
      <c r="L54" s="113">
        <v>8.3333333333333398E-2</v>
      </c>
      <c r="M54" s="110">
        <v>6</v>
      </c>
    </row>
    <row r="55" spans="1:26" x14ac:dyDescent="0.25">
      <c r="A55" s="110">
        <v>53</v>
      </c>
      <c r="B55" s="103" t="s">
        <v>162</v>
      </c>
      <c r="C55" s="103" t="s">
        <v>557</v>
      </c>
      <c r="D55" s="103" t="s">
        <v>558</v>
      </c>
      <c r="E55" s="103" t="s">
        <v>554</v>
      </c>
      <c r="F55" s="110">
        <v>0.13628000000000001</v>
      </c>
      <c r="G55" s="110">
        <v>69.7</v>
      </c>
      <c r="H55" s="111">
        <v>45</v>
      </c>
      <c r="I55" s="112">
        <v>8</v>
      </c>
      <c r="J55" s="110" t="s">
        <v>26152</v>
      </c>
      <c r="K55" s="113"/>
      <c r="L55" s="113">
        <v>8.3333333333333398E-2</v>
      </c>
      <c r="M55" s="110">
        <v>6</v>
      </c>
    </row>
    <row r="56" spans="1:26" x14ac:dyDescent="0.25">
      <c r="A56" s="110">
        <v>54</v>
      </c>
      <c r="B56" s="103" t="s">
        <v>61</v>
      </c>
      <c r="C56" s="103" t="s">
        <v>559</v>
      </c>
      <c r="D56" s="103" t="s">
        <v>559</v>
      </c>
      <c r="E56" s="103" t="s">
        <v>560</v>
      </c>
      <c r="F56" s="110">
        <v>4.7625799999999989</v>
      </c>
      <c r="G56" s="110">
        <v>1790.8083799999999</v>
      </c>
      <c r="H56" s="111">
        <v>6328</v>
      </c>
      <c r="I56" s="112">
        <v>8</v>
      </c>
      <c r="J56" s="110" t="s">
        <v>26152</v>
      </c>
      <c r="K56" s="113"/>
      <c r="L56" s="113">
        <v>8.3333333333333398E-2</v>
      </c>
      <c r="M56" s="110">
        <v>6</v>
      </c>
    </row>
    <row r="57" spans="1:26" x14ac:dyDescent="0.25">
      <c r="A57" s="110">
        <v>55</v>
      </c>
      <c r="B57" s="103" t="s">
        <v>23</v>
      </c>
      <c r="C57" s="103" t="s">
        <v>561</v>
      </c>
      <c r="D57" s="103" t="s">
        <v>561</v>
      </c>
      <c r="E57" s="103" t="s">
        <v>562</v>
      </c>
      <c r="F57" s="110">
        <v>0.42909999999999998</v>
      </c>
      <c r="G57" s="110">
        <v>86.857470000000006</v>
      </c>
      <c r="H57" s="111">
        <v>246</v>
      </c>
      <c r="I57" s="112">
        <v>8</v>
      </c>
      <c r="J57" s="110" t="s">
        <v>26152</v>
      </c>
      <c r="K57" s="113"/>
      <c r="L57" s="113">
        <v>8.3333333333333398E-2</v>
      </c>
      <c r="M57" s="110">
        <v>6</v>
      </c>
    </row>
    <row r="58" spans="1:26" x14ac:dyDescent="0.25">
      <c r="A58" s="110">
        <v>56</v>
      </c>
      <c r="B58" s="103" t="s">
        <v>162</v>
      </c>
      <c r="C58" s="103" t="s">
        <v>563</v>
      </c>
      <c r="D58" s="103" t="s">
        <v>564</v>
      </c>
      <c r="E58" s="103" t="s">
        <v>560</v>
      </c>
      <c r="F58" s="110">
        <v>2.2589999999999999E-2</v>
      </c>
      <c r="G58" s="110">
        <v>13.7</v>
      </c>
      <c r="H58" s="111">
        <v>15</v>
      </c>
      <c r="I58" s="112">
        <v>8</v>
      </c>
      <c r="J58" s="110" t="s">
        <v>26152</v>
      </c>
      <c r="K58" s="113"/>
      <c r="L58" s="113">
        <v>8.3333333333333398E-2</v>
      </c>
      <c r="M58" s="110">
        <v>6</v>
      </c>
    </row>
    <row r="59" spans="1:26" x14ac:dyDescent="0.25">
      <c r="A59" s="110">
        <v>57</v>
      </c>
      <c r="B59" s="103" t="s">
        <v>166</v>
      </c>
      <c r="C59" s="103" t="s">
        <v>563</v>
      </c>
      <c r="D59" s="103" t="s">
        <v>563</v>
      </c>
      <c r="E59" s="103" t="s">
        <v>560</v>
      </c>
      <c r="F59" s="110">
        <v>1.651E-2</v>
      </c>
      <c r="G59" s="110">
        <v>2.3149999999999999</v>
      </c>
      <c r="H59" s="111">
        <v>16</v>
      </c>
      <c r="I59" s="112">
        <v>8</v>
      </c>
      <c r="J59" s="110" t="s">
        <v>26152</v>
      </c>
      <c r="K59" s="113"/>
      <c r="L59" s="113">
        <v>8.3333333333333398E-2</v>
      </c>
      <c r="M59" s="110">
        <v>6</v>
      </c>
    </row>
    <row r="60" spans="1:26" x14ac:dyDescent="0.25">
      <c r="A60" s="110">
        <v>58</v>
      </c>
      <c r="B60" s="103" t="s">
        <v>28</v>
      </c>
      <c r="C60" s="103" t="s">
        <v>29</v>
      </c>
      <c r="D60" s="103" t="s">
        <v>29</v>
      </c>
      <c r="E60" s="103" t="s">
        <v>30</v>
      </c>
      <c r="F60" s="110">
        <v>0</v>
      </c>
      <c r="G60" s="110">
        <v>0</v>
      </c>
      <c r="H60" s="111">
        <v>0</v>
      </c>
      <c r="I60" s="112">
        <v>8</v>
      </c>
      <c r="J60" s="110" t="s">
        <v>26152</v>
      </c>
      <c r="K60" s="113"/>
      <c r="L60" s="113">
        <v>8.3333333333333398E-2</v>
      </c>
      <c r="M60" s="110">
        <v>6</v>
      </c>
    </row>
    <row r="61" spans="1:26" x14ac:dyDescent="0.25">
      <c r="A61" s="99">
        <v>59</v>
      </c>
      <c r="B61" s="98" t="s">
        <v>23</v>
      </c>
      <c r="C61" s="98">
        <v>11005845</v>
      </c>
      <c r="D61" s="98">
        <v>11005845</v>
      </c>
      <c r="E61" s="98" t="s">
        <v>21183</v>
      </c>
      <c r="F61" s="99">
        <v>0.66039000000000003</v>
      </c>
      <c r="G61" s="99">
        <v>156.24236000000002</v>
      </c>
      <c r="H61" s="123">
        <v>430</v>
      </c>
      <c r="I61" s="101">
        <v>9</v>
      </c>
      <c r="J61" s="99" t="s">
        <v>21469</v>
      </c>
      <c r="K61" s="102"/>
      <c r="L61" s="102">
        <v>8.3333333333333398E-2</v>
      </c>
      <c r="M61" s="99">
        <v>6</v>
      </c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</row>
    <row r="62" spans="1:26" x14ac:dyDescent="0.25">
      <c r="A62" s="99">
        <v>60</v>
      </c>
      <c r="B62" s="98" t="s">
        <v>23</v>
      </c>
      <c r="C62" s="98">
        <v>11005633</v>
      </c>
      <c r="D62" s="98">
        <v>11005633</v>
      </c>
      <c r="E62" s="98" t="s">
        <v>103</v>
      </c>
      <c r="F62" s="99">
        <v>0.73397999999999997</v>
      </c>
      <c r="G62" s="99">
        <v>166.76546000000002</v>
      </c>
      <c r="H62" s="100">
        <v>696</v>
      </c>
      <c r="I62" s="101">
        <v>9</v>
      </c>
      <c r="J62" s="99" t="s">
        <v>21469</v>
      </c>
      <c r="K62" s="102"/>
      <c r="L62" s="102">
        <v>8.3333333333333398E-2</v>
      </c>
      <c r="M62" s="99">
        <v>6</v>
      </c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108"/>
      <c r="Z62" s="108"/>
    </row>
    <row r="63" spans="1:26" x14ac:dyDescent="0.25">
      <c r="A63" s="99">
        <v>61</v>
      </c>
      <c r="B63" s="98" t="s">
        <v>23</v>
      </c>
      <c r="C63" s="98" t="s">
        <v>104</v>
      </c>
      <c r="D63" s="98" t="s">
        <v>104</v>
      </c>
      <c r="E63" s="98" t="s">
        <v>105</v>
      </c>
      <c r="F63" s="99">
        <v>0.5391800000000001</v>
      </c>
      <c r="G63" s="99">
        <v>164.23013999999998</v>
      </c>
      <c r="H63" s="100">
        <v>544</v>
      </c>
      <c r="I63" s="101">
        <v>9</v>
      </c>
      <c r="J63" s="99" t="s">
        <v>21469</v>
      </c>
      <c r="K63" s="102"/>
      <c r="L63" s="102">
        <v>8.3333333333333398E-2</v>
      </c>
      <c r="M63" s="99">
        <v>6</v>
      </c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108"/>
      <c r="Z63" s="108"/>
    </row>
    <row r="64" spans="1:26" x14ac:dyDescent="0.25">
      <c r="A64" s="99">
        <v>62</v>
      </c>
      <c r="B64" s="98" t="s">
        <v>23</v>
      </c>
      <c r="C64" s="98" t="s">
        <v>112</v>
      </c>
      <c r="D64" s="98" t="s">
        <v>112</v>
      </c>
      <c r="E64" s="98" t="s">
        <v>113</v>
      </c>
      <c r="F64" s="99">
        <v>0.88178999999999996</v>
      </c>
      <c r="G64" s="99">
        <v>222.12528000000003</v>
      </c>
      <c r="H64" s="100">
        <v>765</v>
      </c>
      <c r="I64" s="101">
        <v>9</v>
      </c>
      <c r="J64" s="99" t="s">
        <v>21469</v>
      </c>
      <c r="K64" s="102"/>
      <c r="L64" s="102">
        <v>8.3333333333333398E-2</v>
      </c>
      <c r="M64" s="99">
        <v>6</v>
      </c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</row>
    <row r="65" spans="1:26" x14ac:dyDescent="0.25">
      <c r="A65" s="99">
        <v>63</v>
      </c>
      <c r="B65" s="98" t="s">
        <v>23</v>
      </c>
      <c r="C65" s="98" t="s">
        <v>114</v>
      </c>
      <c r="D65" s="98" t="s">
        <v>114</v>
      </c>
      <c r="E65" s="98" t="s">
        <v>115</v>
      </c>
      <c r="F65" s="99">
        <v>1.0439399999999999</v>
      </c>
      <c r="G65" s="99">
        <v>229.20271</v>
      </c>
      <c r="H65" s="100">
        <v>721</v>
      </c>
      <c r="I65" s="101">
        <v>9</v>
      </c>
      <c r="J65" s="99" t="s">
        <v>21469</v>
      </c>
      <c r="K65" s="102"/>
      <c r="L65" s="102">
        <v>8.3333333333333398E-2</v>
      </c>
      <c r="M65" s="99">
        <v>6</v>
      </c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</row>
    <row r="66" spans="1:26" x14ac:dyDescent="0.25">
      <c r="A66" s="99">
        <v>64</v>
      </c>
      <c r="B66" s="98" t="s">
        <v>23</v>
      </c>
      <c r="C66" s="98" t="s">
        <v>22711</v>
      </c>
      <c r="D66" s="98" t="s">
        <v>22711</v>
      </c>
      <c r="E66" s="98" t="s">
        <v>26123</v>
      </c>
      <c r="F66" s="99">
        <v>3.5159999999999997E-2</v>
      </c>
      <c r="G66" s="99">
        <v>6.3000000000000007</v>
      </c>
      <c r="H66" s="100">
        <v>21</v>
      </c>
      <c r="I66" s="101">
        <v>9</v>
      </c>
      <c r="J66" s="99" t="s">
        <v>21469</v>
      </c>
      <c r="K66" s="102"/>
      <c r="L66" s="102">
        <v>8.3333333333333398E-2</v>
      </c>
      <c r="M66" s="99">
        <v>6</v>
      </c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</row>
    <row r="67" spans="1:26" x14ac:dyDescent="0.25">
      <c r="A67" s="99">
        <v>65</v>
      </c>
      <c r="B67" s="98" t="s">
        <v>23</v>
      </c>
      <c r="C67" s="98" t="s">
        <v>116</v>
      </c>
      <c r="D67" s="98" t="s">
        <v>116</v>
      </c>
      <c r="E67" s="98" t="s">
        <v>117</v>
      </c>
      <c r="F67" s="99">
        <v>0.43922999999999995</v>
      </c>
      <c r="G67" s="99">
        <v>121.82026999999999</v>
      </c>
      <c r="H67" s="100">
        <v>302</v>
      </c>
      <c r="I67" s="101">
        <v>9</v>
      </c>
      <c r="J67" s="99" t="s">
        <v>21469</v>
      </c>
      <c r="K67" s="102"/>
      <c r="L67" s="102">
        <v>8.3333333333333398E-2</v>
      </c>
      <c r="M67" s="99">
        <v>6</v>
      </c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</row>
    <row r="68" spans="1:26" x14ac:dyDescent="0.25">
      <c r="A68" s="99">
        <v>66</v>
      </c>
      <c r="B68" s="98" t="s">
        <v>28</v>
      </c>
      <c r="C68" s="98" t="s">
        <v>29</v>
      </c>
      <c r="D68" s="98" t="s">
        <v>29</v>
      </c>
      <c r="E68" s="98" t="s">
        <v>30</v>
      </c>
      <c r="F68" s="99">
        <v>0</v>
      </c>
      <c r="G68" s="99">
        <v>0</v>
      </c>
      <c r="H68" s="100">
        <v>0</v>
      </c>
      <c r="I68" s="101">
        <v>9</v>
      </c>
      <c r="J68" s="99" t="s">
        <v>21469</v>
      </c>
      <c r="K68" s="102"/>
      <c r="L68" s="102">
        <v>8.3333333333333398E-2</v>
      </c>
      <c r="M68" s="99">
        <v>6</v>
      </c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</row>
    <row r="69" spans="1:26" x14ac:dyDescent="0.25">
      <c r="A69" s="110">
        <v>67</v>
      </c>
      <c r="B69" s="103" t="s">
        <v>61</v>
      </c>
      <c r="C69" s="103" t="s">
        <v>579</v>
      </c>
      <c r="D69" s="103" t="s">
        <v>579</v>
      </c>
      <c r="E69" s="103" t="s">
        <v>580</v>
      </c>
      <c r="F69" s="110">
        <v>4.1592899999999995</v>
      </c>
      <c r="G69" s="110">
        <v>1282.25271</v>
      </c>
      <c r="H69" s="111">
        <v>5178</v>
      </c>
      <c r="I69" s="112">
        <v>10</v>
      </c>
      <c r="J69" s="110" t="s">
        <v>21459</v>
      </c>
      <c r="K69" s="113"/>
      <c r="L69" s="113">
        <v>8.3333333333333398E-2</v>
      </c>
      <c r="M69" s="110">
        <v>7</v>
      </c>
    </row>
    <row r="70" spans="1:26" x14ac:dyDescent="0.25">
      <c r="A70" s="110">
        <v>68</v>
      </c>
      <c r="B70" s="103" t="s">
        <v>28</v>
      </c>
      <c r="C70" s="103" t="s">
        <v>29</v>
      </c>
      <c r="D70" s="103" t="s">
        <v>29</v>
      </c>
      <c r="E70" s="103" t="s">
        <v>30</v>
      </c>
      <c r="F70" s="110">
        <v>0</v>
      </c>
      <c r="G70" s="110">
        <v>0</v>
      </c>
      <c r="H70" s="111">
        <v>0</v>
      </c>
      <c r="I70" s="112">
        <v>10</v>
      </c>
      <c r="J70" s="110" t="s">
        <v>21459</v>
      </c>
      <c r="K70" s="113"/>
      <c r="L70" s="113">
        <v>8.3333333333333398E-2</v>
      </c>
      <c r="M70" s="110">
        <v>7</v>
      </c>
    </row>
    <row r="71" spans="1:26" x14ac:dyDescent="0.25">
      <c r="A71" s="99">
        <v>69</v>
      </c>
      <c r="B71" s="98" t="s">
        <v>61</v>
      </c>
      <c r="C71" s="98" t="s">
        <v>589</v>
      </c>
      <c r="D71" s="98" t="s">
        <v>589</v>
      </c>
      <c r="E71" s="98" t="s">
        <v>590</v>
      </c>
      <c r="F71" s="99">
        <v>6.476</v>
      </c>
      <c r="G71" s="99">
        <v>2436.9733299999998</v>
      </c>
      <c r="H71" s="100">
        <v>8700</v>
      </c>
      <c r="I71" s="101">
        <v>11</v>
      </c>
      <c r="J71" s="99" t="s">
        <v>26153</v>
      </c>
      <c r="K71" s="102"/>
      <c r="L71" s="102">
        <v>0.125</v>
      </c>
      <c r="M71" s="99">
        <v>4</v>
      </c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</row>
    <row r="72" spans="1:26" x14ac:dyDescent="0.25">
      <c r="A72" s="99">
        <v>70</v>
      </c>
      <c r="B72" s="98" t="s">
        <v>23</v>
      </c>
      <c r="C72" s="98" t="s">
        <v>591</v>
      </c>
      <c r="D72" s="98" t="s">
        <v>591</v>
      </c>
      <c r="E72" s="98" t="s">
        <v>592</v>
      </c>
      <c r="F72" s="99">
        <v>0.48886999999999997</v>
      </c>
      <c r="G72" s="99">
        <v>101.69624</v>
      </c>
      <c r="H72" s="100">
        <v>468</v>
      </c>
      <c r="I72" s="101">
        <v>11</v>
      </c>
      <c r="J72" s="99" t="s">
        <v>26153</v>
      </c>
      <c r="K72" s="102"/>
      <c r="L72" s="102">
        <v>0.125</v>
      </c>
      <c r="M72" s="99">
        <v>4</v>
      </c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108"/>
      <c r="Z72" s="108"/>
    </row>
    <row r="73" spans="1:26" x14ac:dyDescent="0.25">
      <c r="A73" s="99">
        <v>71</v>
      </c>
      <c r="B73" s="98" t="s">
        <v>162</v>
      </c>
      <c r="C73" s="98" t="s">
        <v>593</v>
      </c>
      <c r="D73" s="98" t="s">
        <v>594</v>
      </c>
      <c r="E73" s="98" t="s">
        <v>595</v>
      </c>
      <c r="F73" s="99">
        <v>9.8780000000000007E-2</v>
      </c>
      <c r="G73" s="99">
        <v>53.6</v>
      </c>
      <c r="H73" s="100">
        <v>25</v>
      </c>
      <c r="I73" s="101">
        <v>11</v>
      </c>
      <c r="J73" s="99" t="s">
        <v>26153</v>
      </c>
      <c r="K73" s="102"/>
      <c r="L73" s="102">
        <v>0.125</v>
      </c>
      <c r="M73" s="99">
        <v>4</v>
      </c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</row>
    <row r="74" spans="1:26" x14ac:dyDescent="0.25">
      <c r="A74" s="99">
        <v>72</v>
      </c>
      <c r="B74" s="98" t="s">
        <v>166</v>
      </c>
      <c r="C74" s="98" t="s">
        <v>593</v>
      </c>
      <c r="D74" s="98" t="s">
        <v>593</v>
      </c>
      <c r="E74" s="98" t="s">
        <v>595</v>
      </c>
      <c r="F74" s="99">
        <v>3.4779999999999998E-2</v>
      </c>
      <c r="G74" s="99">
        <v>3.665</v>
      </c>
      <c r="H74" s="100">
        <v>32</v>
      </c>
      <c r="I74" s="101">
        <v>11</v>
      </c>
      <c r="J74" s="99" t="s">
        <v>26153</v>
      </c>
      <c r="K74" s="102"/>
      <c r="L74" s="102">
        <v>0.125</v>
      </c>
      <c r="M74" s="99">
        <v>4</v>
      </c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</row>
    <row r="75" spans="1:26" x14ac:dyDescent="0.25">
      <c r="A75" s="99">
        <v>73</v>
      </c>
      <c r="B75" s="98" t="s">
        <v>28</v>
      </c>
      <c r="C75" s="98" t="s">
        <v>29</v>
      </c>
      <c r="D75" s="98" t="s">
        <v>29</v>
      </c>
      <c r="E75" s="98" t="s">
        <v>30</v>
      </c>
      <c r="F75" s="99">
        <v>0</v>
      </c>
      <c r="G75" s="99">
        <v>0</v>
      </c>
      <c r="H75" s="100">
        <v>0</v>
      </c>
      <c r="I75" s="101">
        <v>11</v>
      </c>
      <c r="J75" s="99" t="s">
        <v>26153</v>
      </c>
      <c r="K75" s="102"/>
      <c r="L75" s="102">
        <v>0.125</v>
      </c>
      <c r="M75" s="99">
        <v>4</v>
      </c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</row>
    <row r="76" spans="1:26" x14ac:dyDescent="0.25">
      <c r="A76" s="110">
        <v>74</v>
      </c>
      <c r="B76" s="103" t="s">
        <v>61</v>
      </c>
      <c r="C76" s="103" t="s">
        <v>85</v>
      </c>
      <c r="D76" s="103" t="s">
        <v>85</v>
      </c>
      <c r="E76" s="103" t="s">
        <v>86</v>
      </c>
      <c r="F76" s="110">
        <v>4.4989099999999995</v>
      </c>
      <c r="G76" s="110">
        <v>1351.2135400000002</v>
      </c>
      <c r="H76" s="111">
        <v>5896</v>
      </c>
      <c r="I76" s="112">
        <v>12</v>
      </c>
      <c r="J76" s="110" t="s">
        <v>26154</v>
      </c>
      <c r="K76" s="113"/>
      <c r="L76" s="113">
        <v>0.125</v>
      </c>
      <c r="M76" s="110">
        <v>2</v>
      </c>
      <c r="Y76" s="108"/>
      <c r="Z76" s="108"/>
    </row>
    <row r="77" spans="1:26" x14ac:dyDescent="0.25">
      <c r="A77" s="110">
        <v>75</v>
      </c>
      <c r="B77" s="103" t="s">
        <v>23</v>
      </c>
      <c r="C77" s="103" t="s">
        <v>87</v>
      </c>
      <c r="D77" s="103" t="s">
        <v>87</v>
      </c>
      <c r="E77" s="103" t="s">
        <v>88</v>
      </c>
      <c r="F77" s="110">
        <v>0.67613000000000001</v>
      </c>
      <c r="G77" s="110">
        <v>222.75586000000001</v>
      </c>
      <c r="H77" s="111">
        <v>600</v>
      </c>
      <c r="I77" s="112">
        <v>12</v>
      </c>
      <c r="J77" s="110" t="s">
        <v>26154</v>
      </c>
      <c r="K77" s="113"/>
      <c r="L77" s="113">
        <v>0.125</v>
      </c>
      <c r="M77" s="110">
        <v>2</v>
      </c>
    </row>
    <row r="78" spans="1:26" x14ac:dyDescent="0.25">
      <c r="A78" s="110">
        <v>76</v>
      </c>
      <c r="B78" s="103" t="s">
        <v>23</v>
      </c>
      <c r="C78" s="103">
        <v>11005707</v>
      </c>
      <c r="D78" s="103">
        <v>11005707</v>
      </c>
      <c r="E78" s="103" t="s">
        <v>21164</v>
      </c>
      <c r="F78" s="110">
        <v>0.61075000000000002</v>
      </c>
      <c r="G78" s="110">
        <v>110.37349</v>
      </c>
      <c r="H78" s="111">
        <v>534</v>
      </c>
      <c r="I78" s="112">
        <v>12</v>
      </c>
      <c r="J78" s="110" t="s">
        <v>26154</v>
      </c>
      <c r="K78" s="113"/>
      <c r="L78" s="113">
        <v>0.125</v>
      </c>
      <c r="M78" s="110">
        <v>2</v>
      </c>
    </row>
    <row r="79" spans="1:26" x14ac:dyDescent="0.25">
      <c r="A79" s="110">
        <v>77</v>
      </c>
      <c r="B79" s="103" t="s">
        <v>28</v>
      </c>
      <c r="C79" s="103" t="s">
        <v>29</v>
      </c>
      <c r="D79" s="103" t="s">
        <v>29</v>
      </c>
      <c r="E79" s="103" t="s">
        <v>30</v>
      </c>
      <c r="F79" s="110">
        <v>0</v>
      </c>
      <c r="G79" s="110">
        <v>0</v>
      </c>
      <c r="H79" s="111">
        <v>0</v>
      </c>
      <c r="I79" s="112">
        <v>12</v>
      </c>
      <c r="J79" s="110" t="s">
        <v>26154</v>
      </c>
      <c r="K79" s="113"/>
      <c r="L79" s="113">
        <v>0.125</v>
      </c>
      <c r="M79" s="110">
        <v>2</v>
      </c>
    </row>
    <row r="80" spans="1:26" x14ac:dyDescent="0.25">
      <c r="A80" s="99">
        <v>78</v>
      </c>
      <c r="B80" s="98" t="s">
        <v>61</v>
      </c>
      <c r="C80" s="98" t="s">
        <v>62</v>
      </c>
      <c r="D80" s="98" t="s">
        <v>62</v>
      </c>
      <c r="E80" s="98" t="s">
        <v>63</v>
      </c>
      <c r="F80" s="99">
        <v>2.8578800000000002</v>
      </c>
      <c r="G80" s="99">
        <v>1000.09765</v>
      </c>
      <c r="H80" s="100">
        <v>3631</v>
      </c>
      <c r="I80" s="101">
        <v>13</v>
      </c>
      <c r="J80" s="99" t="s">
        <v>26155</v>
      </c>
      <c r="K80" s="102"/>
      <c r="L80" s="102">
        <v>0.125</v>
      </c>
      <c r="M80" s="99">
        <v>3</v>
      </c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108"/>
      <c r="Z80" s="108"/>
    </row>
    <row r="81" spans="1:26" x14ac:dyDescent="0.25">
      <c r="A81" s="99">
        <v>79</v>
      </c>
      <c r="B81" s="98" t="s">
        <v>23</v>
      </c>
      <c r="C81" s="98" t="s">
        <v>64</v>
      </c>
      <c r="D81" s="98" t="s">
        <v>64</v>
      </c>
      <c r="E81" s="98" t="s">
        <v>65</v>
      </c>
      <c r="F81" s="99">
        <v>6.1780000000000002E-2</v>
      </c>
      <c r="G81" s="99">
        <v>9.4440000000000008</v>
      </c>
      <c r="H81" s="123">
        <v>31</v>
      </c>
      <c r="I81" s="101">
        <v>13</v>
      </c>
      <c r="J81" s="99" t="s">
        <v>26155</v>
      </c>
      <c r="K81" s="102"/>
      <c r="L81" s="102">
        <v>0.125</v>
      </c>
      <c r="M81" s="99">
        <v>3</v>
      </c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</row>
    <row r="82" spans="1:26" x14ac:dyDescent="0.25">
      <c r="A82" s="99">
        <v>80</v>
      </c>
      <c r="B82" s="98" t="s">
        <v>61</v>
      </c>
      <c r="C82" s="98" t="s">
        <v>89</v>
      </c>
      <c r="D82" s="98" t="s">
        <v>89</v>
      </c>
      <c r="E82" s="98" t="s">
        <v>90</v>
      </c>
      <c r="F82" s="99">
        <v>3.1819599999999997</v>
      </c>
      <c r="G82" s="99">
        <v>1075.2545799999998</v>
      </c>
      <c r="H82" s="123">
        <v>4942</v>
      </c>
      <c r="I82" s="101">
        <v>13</v>
      </c>
      <c r="J82" s="99" t="s">
        <v>26155</v>
      </c>
      <c r="K82" s="102"/>
      <c r="L82" s="102">
        <v>0.125</v>
      </c>
      <c r="M82" s="99">
        <v>3</v>
      </c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</row>
    <row r="83" spans="1:26" x14ac:dyDescent="0.25">
      <c r="A83" s="99">
        <v>81</v>
      </c>
      <c r="B83" s="98" t="s">
        <v>23</v>
      </c>
      <c r="C83" s="98" t="s">
        <v>91</v>
      </c>
      <c r="D83" s="98" t="s">
        <v>91</v>
      </c>
      <c r="E83" s="98" t="s">
        <v>90</v>
      </c>
      <c r="F83" s="99">
        <v>0.89690000000000003</v>
      </c>
      <c r="G83" s="99">
        <v>177.72038000000001</v>
      </c>
      <c r="H83" s="100">
        <v>690</v>
      </c>
      <c r="I83" s="101">
        <v>13</v>
      </c>
      <c r="J83" s="99" t="s">
        <v>26155</v>
      </c>
      <c r="K83" s="102"/>
      <c r="L83" s="102">
        <v>0.125</v>
      </c>
      <c r="M83" s="99">
        <v>3</v>
      </c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</row>
    <row r="84" spans="1:26" x14ac:dyDescent="0.25">
      <c r="A84" s="99">
        <v>82</v>
      </c>
      <c r="B84" s="98" t="s">
        <v>28</v>
      </c>
      <c r="C84" s="98" t="s">
        <v>29</v>
      </c>
      <c r="D84" s="98" t="s">
        <v>29</v>
      </c>
      <c r="E84" s="98" t="s">
        <v>30</v>
      </c>
      <c r="F84" s="99">
        <v>0</v>
      </c>
      <c r="G84" s="99">
        <v>0</v>
      </c>
      <c r="H84" s="100">
        <v>0</v>
      </c>
      <c r="I84" s="101">
        <v>13</v>
      </c>
      <c r="J84" s="99" t="s">
        <v>26155</v>
      </c>
      <c r="K84" s="102"/>
      <c r="L84" s="102">
        <v>0.125</v>
      </c>
      <c r="M84" s="99">
        <v>3</v>
      </c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</row>
    <row r="85" spans="1:26" ht="26.4" x14ac:dyDescent="0.25">
      <c r="A85" s="159">
        <v>83</v>
      </c>
      <c r="B85" s="122" t="s">
        <v>61</v>
      </c>
      <c r="C85" s="122" t="s">
        <v>131</v>
      </c>
      <c r="D85" s="122" t="s">
        <v>131</v>
      </c>
      <c r="E85" s="122" t="s">
        <v>132</v>
      </c>
      <c r="F85" s="116">
        <v>5.7173100000000003</v>
      </c>
      <c r="G85" s="110">
        <v>1904.1006400000001</v>
      </c>
      <c r="H85" s="111">
        <v>6956</v>
      </c>
      <c r="I85" s="112">
        <v>14</v>
      </c>
      <c r="J85" s="110" t="s">
        <v>26156</v>
      </c>
      <c r="K85" s="113"/>
      <c r="L85" s="113">
        <v>0.125</v>
      </c>
      <c r="M85" s="110">
        <v>4</v>
      </c>
    </row>
    <row r="86" spans="1:26" x14ac:dyDescent="0.25">
      <c r="A86" s="110">
        <v>1</v>
      </c>
      <c r="B86" s="103" t="s">
        <v>23</v>
      </c>
      <c r="C86" s="114">
        <v>11003955</v>
      </c>
      <c r="D86" s="114">
        <v>11003955</v>
      </c>
      <c r="E86" s="118" t="s">
        <v>209</v>
      </c>
      <c r="F86" s="124" t="str">
        <f>IFERROR(SUMIF([1]Order!$B:$B,D86,[1]Order!$K:$K), "")</f>
        <v/>
      </c>
      <c r="G86" s="110" t="str">
        <f>IFERROR(SUMIF([1]Order!$B:$B,D86,[1]Order!$J:$J), "")</f>
        <v/>
      </c>
      <c r="H86" s="111" t="str">
        <f>IFERROR(SUMIF([1]Order!$B:$B,D86,[1]Order!$H:$H), "")</f>
        <v/>
      </c>
      <c r="I86" s="112">
        <v>15</v>
      </c>
      <c r="J86" s="110" t="s">
        <v>26156</v>
      </c>
      <c r="K86" s="113"/>
      <c r="L86" s="113">
        <v>0.16666666666666699</v>
      </c>
      <c r="M86" s="110">
        <v>5</v>
      </c>
    </row>
    <row r="87" spans="1:26" x14ac:dyDescent="0.25">
      <c r="A87" s="110">
        <v>2</v>
      </c>
      <c r="B87" s="103" t="s">
        <v>23</v>
      </c>
      <c r="C87" s="103">
        <v>11004465</v>
      </c>
      <c r="D87" s="103">
        <v>11004465</v>
      </c>
      <c r="E87" s="103" t="s">
        <v>26182</v>
      </c>
      <c r="F87" s="110" t="str">
        <f>IFERROR(SUMIF([1]Order!$B:$B,D87,[1]Order!$K:$K), "")</f>
        <v/>
      </c>
      <c r="G87" s="110" t="str">
        <f>IFERROR(SUMIF([1]Order!$B:$B,D87,[1]Order!$J:$J), "")</f>
        <v/>
      </c>
      <c r="H87" s="111" t="str">
        <f>IFERROR(SUMIF([1]Order!$B:$B,D87,[1]Order!$H:$H), "")</f>
        <v/>
      </c>
      <c r="I87" s="112">
        <v>16</v>
      </c>
      <c r="J87" s="110" t="s">
        <v>26156</v>
      </c>
      <c r="K87" s="113"/>
      <c r="L87" s="113">
        <v>0.20833333333333301</v>
      </c>
      <c r="M87" s="110">
        <v>6</v>
      </c>
    </row>
    <row r="88" spans="1:26" x14ac:dyDescent="0.25">
      <c r="A88" s="110">
        <v>4</v>
      </c>
      <c r="B88" s="103" t="s">
        <v>23</v>
      </c>
      <c r="C88" s="114">
        <v>11004711</v>
      </c>
      <c r="D88" s="114">
        <v>11004711</v>
      </c>
      <c r="E88" s="122" t="s">
        <v>26181</v>
      </c>
      <c r="F88" s="125" t="str">
        <f>IFERROR(SUMIF([1]Order!$B:$B,D88,[1]Order!$K:$K), "")</f>
        <v/>
      </c>
      <c r="G88" s="110" t="str">
        <f>IFERROR(SUMIF([1]Order!$B:$B,D88,[1]Order!$J:$J), "")</f>
        <v/>
      </c>
      <c r="H88" s="111" t="str">
        <f>IFERROR(SUMIF([1]Order!$B:$B,D88,[1]Order!$H:$H), "")</f>
        <v/>
      </c>
      <c r="I88" s="112">
        <v>17</v>
      </c>
      <c r="J88" s="110" t="s">
        <v>26156</v>
      </c>
      <c r="K88" s="113"/>
      <c r="L88" s="113">
        <v>0.25</v>
      </c>
      <c r="M88" s="110">
        <v>7</v>
      </c>
    </row>
    <row r="89" spans="1:26" x14ac:dyDescent="0.25">
      <c r="A89" s="110">
        <v>5</v>
      </c>
      <c r="B89" s="103" t="s">
        <v>23</v>
      </c>
      <c r="C89" s="103">
        <v>11005013</v>
      </c>
      <c r="D89" s="103">
        <v>11005013</v>
      </c>
      <c r="E89" s="103" t="s">
        <v>26180</v>
      </c>
      <c r="F89" s="110" t="str">
        <f>IFERROR(SUMIF([1]Order!$B:$B,D89,[1]Order!$K:$K), "")</f>
        <v/>
      </c>
      <c r="G89" s="110" t="str">
        <f>IFERROR(SUMIF([1]Order!$B:$B,D89,[1]Order!$J:$J), "")</f>
        <v/>
      </c>
      <c r="H89" s="111" t="str">
        <f>IFERROR(SUMIF([1]Order!$B:$B,D89,[1]Order!$H:$H), "")</f>
        <v/>
      </c>
      <c r="I89" s="112">
        <v>18</v>
      </c>
      <c r="J89" s="110" t="s">
        <v>26156</v>
      </c>
      <c r="K89" s="113"/>
      <c r="L89" s="113">
        <v>0.29166666666666702</v>
      </c>
      <c r="M89" s="110">
        <v>8</v>
      </c>
    </row>
    <row r="90" spans="1:26" ht="26.4" x14ac:dyDescent="0.25">
      <c r="A90" s="159">
        <v>84</v>
      </c>
      <c r="B90" s="122" t="s">
        <v>28</v>
      </c>
      <c r="C90" s="122" t="s">
        <v>29</v>
      </c>
      <c r="D90" s="122" t="s">
        <v>29</v>
      </c>
      <c r="E90" s="122" t="s">
        <v>30</v>
      </c>
      <c r="F90" s="116">
        <v>0</v>
      </c>
      <c r="G90" s="110">
        <v>0</v>
      </c>
      <c r="H90" s="111">
        <v>0</v>
      </c>
      <c r="I90" s="112">
        <v>14</v>
      </c>
      <c r="J90" s="110" t="s">
        <v>26156</v>
      </c>
      <c r="K90" s="113"/>
      <c r="L90" s="113">
        <v>0.125</v>
      </c>
      <c r="M90" s="110">
        <v>4</v>
      </c>
    </row>
    <row r="91" spans="1:26" x14ac:dyDescent="0.25">
      <c r="A91" s="99">
        <v>85</v>
      </c>
      <c r="B91" s="98" t="s">
        <v>61</v>
      </c>
      <c r="C91" s="98" t="s">
        <v>443</v>
      </c>
      <c r="D91" s="98" t="s">
        <v>443</v>
      </c>
      <c r="E91" s="98" t="s">
        <v>444</v>
      </c>
      <c r="F91" s="99">
        <v>5.671310000000001</v>
      </c>
      <c r="G91" s="99">
        <v>1955.26613</v>
      </c>
      <c r="H91" s="100">
        <v>7822</v>
      </c>
      <c r="I91" s="101">
        <v>15</v>
      </c>
      <c r="J91" s="99" t="s">
        <v>26157</v>
      </c>
      <c r="K91" s="102"/>
      <c r="L91" s="102">
        <v>0.16666666666666699</v>
      </c>
      <c r="M91" s="99">
        <v>5</v>
      </c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</row>
    <row r="92" spans="1:26" x14ac:dyDescent="0.25">
      <c r="A92" s="99">
        <v>86</v>
      </c>
      <c r="B92" s="98" t="s">
        <v>23</v>
      </c>
      <c r="C92" s="98" t="s">
        <v>445</v>
      </c>
      <c r="D92" s="98" t="s">
        <v>445</v>
      </c>
      <c r="E92" s="98" t="s">
        <v>444</v>
      </c>
      <c r="F92" s="99">
        <v>0.99238000000000004</v>
      </c>
      <c r="G92" s="99">
        <v>252.18218999999999</v>
      </c>
      <c r="H92" s="100">
        <v>1612</v>
      </c>
      <c r="I92" s="101">
        <v>15</v>
      </c>
      <c r="J92" s="99" t="s">
        <v>26157</v>
      </c>
      <c r="K92" s="102"/>
      <c r="L92" s="102">
        <v>0.16666666666666699</v>
      </c>
      <c r="M92" s="99">
        <v>5</v>
      </c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</row>
    <row r="93" spans="1:26" x14ac:dyDescent="0.25">
      <c r="A93" s="99">
        <v>87</v>
      </c>
      <c r="B93" s="98" t="s">
        <v>166</v>
      </c>
      <c r="C93" s="98" t="s">
        <v>23297</v>
      </c>
      <c r="D93" s="98" t="s">
        <v>23297</v>
      </c>
      <c r="E93" s="98" t="s">
        <v>26137</v>
      </c>
      <c r="F93" s="99">
        <v>0.12239</v>
      </c>
      <c r="G93" s="99">
        <v>15.5</v>
      </c>
      <c r="H93" s="100">
        <v>1</v>
      </c>
      <c r="I93" s="101">
        <v>15</v>
      </c>
      <c r="J93" s="99" t="s">
        <v>26157</v>
      </c>
      <c r="K93" s="102"/>
      <c r="L93" s="102">
        <v>0.16666666666666699</v>
      </c>
      <c r="M93" s="99">
        <v>5</v>
      </c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108"/>
      <c r="Z93" s="108"/>
    </row>
    <row r="94" spans="1:26" x14ac:dyDescent="0.25">
      <c r="A94" s="99">
        <v>88</v>
      </c>
      <c r="B94" s="98" t="s">
        <v>28</v>
      </c>
      <c r="C94" s="98" t="s">
        <v>29</v>
      </c>
      <c r="D94" s="98" t="s">
        <v>29</v>
      </c>
      <c r="E94" s="98" t="s">
        <v>30</v>
      </c>
      <c r="F94" s="99">
        <v>0</v>
      </c>
      <c r="G94" s="99">
        <v>0</v>
      </c>
      <c r="H94" s="100">
        <v>0</v>
      </c>
      <c r="I94" s="101">
        <v>15</v>
      </c>
      <c r="J94" s="99" t="s">
        <v>26157</v>
      </c>
      <c r="K94" s="102"/>
      <c r="L94" s="102">
        <v>0.16666666666666699</v>
      </c>
      <c r="M94" s="99">
        <v>5</v>
      </c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108"/>
      <c r="Z94" s="108"/>
    </row>
    <row r="95" spans="1:26" x14ac:dyDescent="0.25">
      <c r="A95" s="110">
        <v>89</v>
      </c>
      <c r="B95" s="103" t="s">
        <v>23</v>
      </c>
      <c r="C95" s="103">
        <v>11005961</v>
      </c>
      <c r="D95" s="103">
        <v>11005961</v>
      </c>
      <c r="E95" s="103" t="s">
        <v>26120</v>
      </c>
      <c r="F95" s="110">
        <v>0.41415000000000002</v>
      </c>
      <c r="G95" s="110">
        <v>188.6258</v>
      </c>
      <c r="H95" s="111">
        <v>598</v>
      </c>
      <c r="I95" s="112">
        <v>16</v>
      </c>
      <c r="J95" s="110" t="s">
        <v>26158</v>
      </c>
      <c r="K95" s="113"/>
      <c r="L95" s="113">
        <v>0.16666666666666699</v>
      </c>
      <c r="M95" s="110">
        <v>2</v>
      </c>
    </row>
    <row r="96" spans="1:26" x14ac:dyDescent="0.25">
      <c r="A96" s="110">
        <v>90</v>
      </c>
      <c r="B96" s="103" t="s">
        <v>23</v>
      </c>
      <c r="C96" s="103" t="s">
        <v>72</v>
      </c>
      <c r="D96" s="103" t="s">
        <v>72</v>
      </c>
      <c r="E96" s="103" t="s">
        <v>73</v>
      </c>
      <c r="F96" s="110">
        <v>0.58750000000000002</v>
      </c>
      <c r="G96" s="110">
        <v>123.53657999999999</v>
      </c>
      <c r="H96" s="111">
        <v>402</v>
      </c>
      <c r="I96" s="112">
        <v>16</v>
      </c>
      <c r="J96" s="110" t="s">
        <v>26158</v>
      </c>
      <c r="K96" s="113"/>
      <c r="L96" s="113">
        <v>0.16666666666666699</v>
      </c>
      <c r="M96" s="110">
        <v>2</v>
      </c>
    </row>
    <row r="97" spans="1:26" x14ac:dyDescent="0.25">
      <c r="A97" s="110">
        <v>91</v>
      </c>
      <c r="B97" s="103" t="s">
        <v>23</v>
      </c>
      <c r="C97" s="103" t="s">
        <v>21172</v>
      </c>
      <c r="D97" s="103" t="s">
        <v>21172</v>
      </c>
      <c r="E97" s="103" t="s">
        <v>21173</v>
      </c>
      <c r="F97" s="110">
        <v>1.1808900000000002</v>
      </c>
      <c r="G97" s="110">
        <v>283.14229999999998</v>
      </c>
      <c r="H97" s="111">
        <v>848</v>
      </c>
      <c r="I97" s="112">
        <v>16</v>
      </c>
      <c r="J97" s="110" t="s">
        <v>26158</v>
      </c>
      <c r="K97" s="113"/>
      <c r="L97" s="113">
        <v>0.16666666666666699</v>
      </c>
      <c r="M97" s="110">
        <v>2</v>
      </c>
    </row>
    <row r="98" spans="1:26" x14ac:dyDescent="0.25">
      <c r="A98" s="110">
        <v>92</v>
      </c>
      <c r="B98" s="103" t="s">
        <v>23</v>
      </c>
      <c r="C98" s="103">
        <v>11002667</v>
      </c>
      <c r="D98" s="103">
        <v>11002667</v>
      </c>
      <c r="E98" s="103" t="s">
        <v>20530</v>
      </c>
      <c r="F98" s="110">
        <v>0.9153</v>
      </c>
      <c r="G98" s="110">
        <v>213.81526000000002</v>
      </c>
      <c r="H98" s="111">
        <v>698</v>
      </c>
      <c r="I98" s="112">
        <v>16</v>
      </c>
      <c r="J98" s="110" t="s">
        <v>26158</v>
      </c>
      <c r="K98" s="113"/>
      <c r="L98" s="113">
        <v>0.16666666666666699</v>
      </c>
      <c r="M98" s="110">
        <v>2</v>
      </c>
    </row>
    <row r="99" spans="1:26" x14ac:dyDescent="0.25">
      <c r="A99" s="110">
        <v>93</v>
      </c>
      <c r="B99" s="103" t="s">
        <v>23</v>
      </c>
      <c r="C99" s="103" t="s">
        <v>99</v>
      </c>
      <c r="D99" s="103" t="s">
        <v>99</v>
      </c>
      <c r="E99" s="103" t="s">
        <v>100</v>
      </c>
      <c r="F99" s="110">
        <v>0.65387000000000006</v>
      </c>
      <c r="G99" s="110">
        <v>155.10906</v>
      </c>
      <c r="H99" s="111">
        <v>660</v>
      </c>
      <c r="I99" s="112">
        <v>16</v>
      </c>
      <c r="J99" s="110" t="s">
        <v>26158</v>
      </c>
      <c r="K99" s="113"/>
      <c r="L99" s="113">
        <v>0.16666666666666699</v>
      </c>
      <c r="M99" s="110">
        <v>2</v>
      </c>
      <c r="Y99" s="108"/>
      <c r="Z99" s="108"/>
    </row>
    <row r="100" spans="1:26" x14ac:dyDescent="0.25">
      <c r="A100" s="110">
        <v>94</v>
      </c>
      <c r="B100" s="103" t="s">
        <v>23</v>
      </c>
      <c r="C100" s="103" t="s">
        <v>75</v>
      </c>
      <c r="D100" s="103" t="s">
        <v>75</v>
      </c>
      <c r="E100" s="103" t="s">
        <v>76</v>
      </c>
      <c r="F100" s="110">
        <v>1.1202100000000002</v>
      </c>
      <c r="G100" s="110">
        <v>282.20402000000001</v>
      </c>
      <c r="H100" s="111">
        <v>1126</v>
      </c>
      <c r="I100" s="112">
        <v>16</v>
      </c>
      <c r="J100" s="110" t="s">
        <v>26158</v>
      </c>
      <c r="K100" s="113"/>
      <c r="L100" s="113">
        <v>0.16666666666666699</v>
      </c>
      <c r="M100" s="110">
        <v>2</v>
      </c>
    </row>
    <row r="101" spans="1:26" x14ac:dyDescent="0.25">
      <c r="A101" s="110">
        <v>95</v>
      </c>
      <c r="B101" s="103" t="s">
        <v>23</v>
      </c>
      <c r="C101" s="103" t="s">
        <v>21180</v>
      </c>
      <c r="D101" s="103" t="s">
        <v>21180</v>
      </c>
      <c r="E101" s="103" t="s">
        <v>21181</v>
      </c>
      <c r="F101" s="110">
        <v>0.75718999999999992</v>
      </c>
      <c r="G101" s="110">
        <v>224.22667999999999</v>
      </c>
      <c r="H101" s="111">
        <v>844</v>
      </c>
      <c r="I101" s="112">
        <v>16</v>
      </c>
      <c r="J101" s="110" t="s">
        <v>26158</v>
      </c>
      <c r="K101" s="113"/>
      <c r="L101" s="113">
        <v>0.16666666666666699</v>
      </c>
      <c r="M101" s="110">
        <v>2</v>
      </c>
    </row>
    <row r="102" spans="1:26" x14ac:dyDescent="0.25">
      <c r="A102" s="110">
        <v>96</v>
      </c>
      <c r="B102" s="103" t="s">
        <v>28</v>
      </c>
      <c r="C102" s="103" t="s">
        <v>29</v>
      </c>
      <c r="D102" s="103" t="s">
        <v>29</v>
      </c>
      <c r="E102" s="103" t="s">
        <v>30</v>
      </c>
      <c r="F102" s="110">
        <v>0</v>
      </c>
      <c r="G102" s="110">
        <v>0</v>
      </c>
      <c r="H102" s="111">
        <v>0</v>
      </c>
      <c r="I102" s="112">
        <v>16</v>
      </c>
      <c r="J102" s="110" t="s">
        <v>26158</v>
      </c>
      <c r="K102" s="113"/>
      <c r="L102" s="113">
        <v>0.16666666666666699</v>
      </c>
      <c r="M102" s="110">
        <v>2</v>
      </c>
    </row>
    <row r="103" spans="1:26" x14ac:dyDescent="0.25">
      <c r="A103" s="99">
        <v>97</v>
      </c>
      <c r="B103" s="98" t="s">
        <v>23</v>
      </c>
      <c r="C103" s="98">
        <v>11005567</v>
      </c>
      <c r="D103" s="98">
        <v>11005567</v>
      </c>
      <c r="E103" s="98" t="s">
        <v>79</v>
      </c>
      <c r="F103" s="99">
        <v>0.43195</v>
      </c>
      <c r="G103" s="99">
        <v>68.526260000000008</v>
      </c>
      <c r="H103" s="100">
        <v>414</v>
      </c>
      <c r="I103" s="101">
        <v>17</v>
      </c>
      <c r="J103" s="99" t="s">
        <v>26159</v>
      </c>
      <c r="K103" s="102"/>
      <c r="L103" s="102">
        <v>0.16666666666666699</v>
      </c>
      <c r="M103" s="99">
        <v>3</v>
      </c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</row>
    <row r="104" spans="1:26" x14ac:dyDescent="0.25">
      <c r="A104" s="99">
        <v>98</v>
      </c>
      <c r="B104" s="98" t="s">
        <v>23</v>
      </c>
      <c r="C104" s="98" t="s">
        <v>96</v>
      </c>
      <c r="D104" s="98" t="s">
        <v>96</v>
      </c>
      <c r="E104" s="98" t="s">
        <v>97</v>
      </c>
      <c r="F104" s="99">
        <v>0.39310999999999996</v>
      </c>
      <c r="G104" s="99">
        <v>144.76455999999999</v>
      </c>
      <c r="H104" s="100">
        <v>323</v>
      </c>
      <c r="I104" s="101">
        <v>17</v>
      </c>
      <c r="J104" s="99" t="s">
        <v>26159</v>
      </c>
      <c r="K104" s="102"/>
      <c r="L104" s="102">
        <v>0.16666666666666699</v>
      </c>
      <c r="M104" s="99">
        <v>3</v>
      </c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</row>
    <row r="105" spans="1:26" x14ac:dyDescent="0.25">
      <c r="A105" s="99">
        <v>99</v>
      </c>
      <c r="B105" s="98" t="s">
        <v>23</v>
      </c>
      <c r="C105" s="98">
        <v>11005386</v>
      </c>
      <c r="D105" s="98">
        <v>11005386</v>
      </c>
      <c r="E105" s="98" t="s">
        <v>80</v>
      </c>
      <c r="F105" s="99">
        <v>1.1152599999999999</v>
      </c>
      <c r="G105" s="99">
        <v>252.75697000000002</v>
      </c>
      <c r="H105" s="100">
        <v>835</v>
      </c>
      <c r="I105" s="101">
        <v>17</v>
      </c>
      <c r="J105" s="99" t="s">
        <v>26159</v>
      </c>
      <c r="K105" s="102"/>
      <c r="L105" s="102">
        <v>0.16666666666666699</v>
      </c>
      <c r="M105" s="99">
        <v>3</v>
      </c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</row>
    <row r="106" spans="1:26" x14ac:dyDescent="0.25">
      <c r="A106" s="99">
        <v>100</v>
      </c>
      <c r="B106" s="98" t="s">
        <v>23</v>
      </c>
      <c r="C106" s="98" t="s">
        <v>22715</v>
      </c>
      <c r="D106" s="98" t="s">
        <v>22715</v>
      </c>
      <c r="E106" s="98" t="s">
        <v>26121</v>
      </c>
      <c r="F106" s="99">
        <v>3.551E-2</v>
      </c>
      <c r="G106" s="99">
        <v>6.516</v>
      </c>
      <c r="H106" s="100">
        <v>22</v>
      </c>
      <c r="I106" s="101">
        <v>17</v>
      </c>
      <c r="J106" s="99" t="s">
        <v>26159</v>
      </c>
      <c r="K106" s="102"/>
      <c r="L106" s="102">
        <v>0.16666666666666699</v>
      </c>
      <c r="M106" s="99">
        <v>3</v>
      </c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</row>
    <row r="107" spans="1:26" x14ac:dyDescent="0.25">
      <c r="A107" s="158">
        <v>101</v>
      </c>
      <c r="B107" s="106" t="s">
        <v>23</v>
      </c>
      <c r="C107" s="106">
        <v>11005733</v>
      </c>
      <c r="D107" s="106">
        <v>11005733</v>
      </c>
      <c r="E107" s="106" t="s">
        <v>98</v>
      </c>
      <c r="F107" s="107">
        <v>1.06935</v>
      </c>
      <c r="G107" s="99">
        <v>258.39616000000001</v>
      </c>
      <c r="H107" s="100">
        <v>931</v>
      </c>
      <c r="I107" s="101">
        <v>17</v>
      </c>
      <c r="J107" s="99" t="s">
        <v>26159</v>
      </c>
      <c r="K107" s="102"/>
      <c r="L107" s="102">
        <v>0.16666666666666699</v>
      </c>
      <c r="M107" s="99">
        <v>3</v>
      </c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</row>
    <row r="108" spans="1:26" x14ac:dyDescent="0.25">
      <c r="A108" s="158">
        <v>102</v>
      </c>
      <c r="B108" s="106" t="s">
        <v>23</v>
      </c>
      <c r="C108" s="106">
        <v>11005776</v>
      </c>
      <c r="D108" s="106">
        <v>11005776</v>
      </c>
      <c r="E108" s="106" t="s">
        <v>26122</v>
      </c>
      <c r="F108" s="107">
        <v>0.62328000000000006</v>
      </c>
      <c r="G108" s="99">
        <v>177.76455999999999</v>
      </c>
      <c r="H108" s="100">
        <v>501</v>
      </c>
      <c r="I108" s="101">
        <v>17</v>
      </c>
      <c r="J108" s="99" t="s">
        <v>26159</v>
      </c>
      <c r="K108" s="102"/>
      <c r="L108" s="102">
        <v>0.16666666666666699</v>
      </c>
      <c r="M108" s="99">
        <v>3</v>
      </c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108"/>
      <c r="Z108" s="108"/>
    </row>
    <row r="109" spans="1:26" x14ac:dyDescent="0.25">
      <c r="A109" s="158">
        <v>103</v>
      </c>
      <c r="B109" s="106" t="s">
        <v>23</v>
      </c>
      <c r="C109" s="106" t="s">
        <v>21048</v>
      </c>
      <c r="D109" s="106" t="s">
        <v>21048</v>
      </c>
      <c r="E109" s="106" t="s">
        <v>21182</v>
      </c>
      <c r="F109" s="107">
        <v>0.75610999999999995</v>
      </c>
      <c r="G109" s="99">
        <v>135.25046</v>
      </c>
      <c r="H109" s="100">
        <v>550</v>
      </c>
      <c r="I109" s="101">
        <v>17</v>
      </c>
      <c r="J109" s="99" t="s">
        <v>26159</v>
      </c>
      <c r="K109" s="102"/>
      <c r="L109" s="102">
        <v>0.16666666666666699</v>
      </c>
      <c r="M109" s="99">
        <v>3</v>
      </c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</row>
    <row r="110" spans="1:26" ht="26.4" x14ac:dyDescent="0.25">
      <c r="A110" s="158">
        <v>104</v>
      </c>
      <c r="B110" s="106" t="s">
        <v>28</v>
      </c>
      <c r="C110" s="106" t="s">
        <v>29</v>
      </c>
      <c r="D110" s="106" t="s">
        <v>29</v>
      </c>
      <c r="E110" s="106" t="s">
        <v>30</v>
      </c>
      <c r="F110" s="107">
        <v>0</v>
      </c>
      <c r="G110" s="99">
        <v>0</v>
      </c>
      <c r="H110" s="100">
        <v>0</v>
      </c>
      <c r="I110" s="101">
        <v>17</v>
      </c>
      <c r="J110" s="99" t="s">
        <v>26159</v>
      </c>
      <c r="K110" s="102"/>
      <c r="L110" s="102">
        <v>0.16666666666666699</v>
      </c>
      <c r="M110" s="99">
        <v>3</v>
      </c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</row>
    <row r="111" spans="1:26" x14ac:dyDescent="0.25">
      <c r="A111" s="159">
        <v>105</v>
      </c>
      <c r="B111" s="122" t="s">
        <v>23</v>
      </c>
      <c r="C111" s="122">
        <v>11004419</v>
      </c>
      <c r="D111" s="122">
        <v>11004419</v>
      </c>
      <c r="E111" s="122" t="s">
        <v>20546</v>
      </c>
      <c r="F111" s="116">
        <v>0.85095999999999994</v>
      </c>
      <c r="G111" s="110">
        <v>165.19646</v>
      </c>
      <c r="H111" s="111">
        <v>666</v>
      </c>
      <c r="I111" s="112">
        <v>18</v>
      </c>
      <c r="J111" s="110" t="s">
        <v>26160</v>
      </c>
      <c r="K111" s="113"/>
      <c r="L111" s="113">
        <v>0.16666666666666699</v>
      </c>
      <c r="M111" s="110">
        <v>4</v>
      </c>
    </row>
    <row r="112" spans="1:26" x14ac:dyDescent="0.25">
      <c r="A112" s="110">
        <v>106</v>
      </c>
      <c r="B112" s="103" t="s">
        <v>23</v>
      </c>
      <c r="C112" s="103" t="s">
        <v>22782</v>
      </c>
      <c r="D112" s="103" t="s">
        <v>22782</v>
      </c>
      <c r="E112" s="103" t="s">
        <v>26124</v>
      </c>
      <c r="F112" s="110">
        <v>0.10814999999999998</v>
      </c>
      <c r="G112" s="110">
        <v>20.621949999999998</v>
      </c>
      <c r="H112" s="111">
        <v>70</v>
      </c>
      <c r="I112" s="112">
        <v>18</v>
      </c>
      <c r="J112" s="110" t="s">
        <v>26160</v>
      </c>
      <c r="K112" s="113"/>
      <c r="L112" s="113">
        <v>0.16666666666666699</v>
      </c>
      <c r="M112" s="110">
        <v>4</v>
      </c>
      <c r="Y112" s="108"/>
      <c r="Z112" s="108"/>
    </row>
    <row r="113" spans="1:26" x14ac:dyDescent="0.25">
      <c r="A113" s="159">
        <v>107</v>
      </c>
      <c r="B113" s="114" t="s">
        <v>23</v>
      </c>
      <c r="C113" s="114" t="s">
        <v>119</v>
      </c>
      <c r="D113" s="114" t="s">
        <v>119</v>
      </c>
      <c r="E113" s="114" t="s">
        <v>120</v>
      </c>
      <c r="F113" s="116">
        <v>6.0170000000000001E-2</v>
      </c>
      <c r="G113" s="110">
        <v>10.228000000000002</v>
      </c>
      <c r="H113" s="111">
        <v>32</v>
      </c>
      <c r="I113" s="112">
        <v>18</v>
      </c>
      <c r="J113" s="110" t="s">
        <v>26160</v>
      </c>
      <c r="K113" s="113"/>
      <c r="L113" s="113">
        <v>0.16666666666666699</v>
      </c>
      <c r="M113" s="110">
        <v>4</v>
      </c>
      <c r="Y113" s="108"/>
      <c r="Z113" s="108"/>
    </row>
    <row r="114" spans="1:26" x14ac:dyDescent="0.25">
      <c r="A114" s="159">
        <v>108</v>
      </c>
      <c r="B114" s="122" t="s">
        <v>23</v>
      </c>
      <c r="C114" s="122" t="s">
        <v>22651</v>
      </c>
      <c r="D114" s="122" t="s">
        <v>22651</v>
      </c>
      <c r="E114" s="122" t="s">
        <v>26125</v>
      </c>
      <c r="F114" s="116">
        <v>0.68926999999999994</v>
      </c>
      <c r="G114" s="110">
        <v>156.38596000000001</v>
      </c>
      <c r="H114" s="111">
        <v>431</v>
      </c>
      <c r="I114" s="112">
        <v>18</v>
      </c>
      <c r="J114" s="110" t="s">
        <v>26160</v>
      </c>
      <c r="K114" s="113"/>
      <c r="L114" s="113">
        <v>0.16666666666666699</v>
      </c>
      <c r="M114" s="110">
        <v>4</v>
      </c>
    </row>
    <row r="115" spans="1:26" x14ac:dyDescent="0.25">
      <c r="A115" s="110">
        <v>109</v>
      </c>
      <c r="B115" s="103" t="s">
        <v>61</v>
      </c>
      <c r="C115" s="103" t="s">
        <v>133</v>
      </c>
      <c r="D115" s="103" t="s">
        <v>133</v>
      </c>
      <c r="E115" s="103" t="s">
        <v>134</v>
      </c>
      <c r="F115" s="110">
        <v>3.4363899999999998</v>
      </c>
      <c r="G115" s="110">
        <v>1186.70163</v>
      </c>
      <c r="H115" s="111">
        <v>4679</v>
      </c>
      <c r="I115" s="112">
        <v>18</v>
      </c>
      <c r="J115" s="110" t="s">
        <v>26160</v>
      </c>
      <c r="K115" s="113"/>
      <c r="L115" s="113">
        <v>0.16666666666666699</v>
      </c>
      <c r="M115" s="110">
        <v>4</v>
      </c>
    </row>
    <row r="116" spans="1:26" x14ac:dyDescent="0.25">
      <c r="A116" s="110">
        <v>110</v>
      </c>
      <c r="B116" s="103" t="s">
        <v>28</v>
      </c>
      <c r="C116" s="103" t="s">
        <v>29</v>
      </c>
      <c r="D116" s="103" t="s">
        <v>29</v>
      </c>
      <c r="E116" s="103" t="s">
        <v>30</v>
      </c>
      <c r="F116" s="110">
        <v>0</v>
      </c>
      <c r="G116" s="110">
        <v>0</v>
      </c>
      <c r="H116" s="111">
        <v>0</v>
      </c>
      <c r="I116" s="112">
        <v>18</v>
      </c>
      <c r="J116" s="110" t="s">
        <v>26160</v>
      </c>
      <c r="K116" s="113"/>
      <c r="L116" s="113">
        <v>0.16666666666666699</v>
      </c>
      <c r="M116" s="110">
        <v>4</v>
      </c>
    </row>
    <row r="117" spans="1:26" ht="26.4" x14ac:dyDescent="0.25">
      <c r="A117" s="158">
        <v>111</v>
      </c>
      <c r="B117" s="105" t="s">
        <v>61</v>
      </c>
      <c r="C117" s="105" t="s">
        <v>135</v>
      </c>
      <c r="D117" s="105" t="s">
        <v>135</v>
      </c>
      <c r="E117" s="105" t="s">
        <v>136</v>
      </c>
      <c r="F117" s="107">
        <v>3.2973700000000004</v>
      </c>
      <c r="G117" s="99">
        <v>1247.2260800000001</v>
      </c>
      <c r="H117" s="100">
        <v>4931</v>
      </c>
      <c r="I117" s="101">
        <v>19</v>
      </c>
      <c r="J117" s="99" t="s">
        <v>26161</v>
      </c>
      <c r="K117" s="102"/>
      <c r="L117" s="102">
        <v>0.20833333333333401</v>
      </c>
      <c r="M117" s="99">
        <v>5</v>
      </c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</row>
    <row r="118" spans="1:26" x14ac:dyDescent="0.25">
      <c r="A118" s="99">
        <v>112</v>
      </c>
      <c r="B118" s="98" t="s">
        <v>23</v>
      </c>
      <c r="C118" s="98">
        <v>11006094</v>
      </c>
      <c r="D118" s="98">
        <v>11006094</v>
      </c>
      <c r="E118" s="98" t="s">
        <v>26138</v>
      </c>
      <c r="F118" s="99">
        <v>8.3999999999999995E-3</v>
      </c>
      <c r="G118" s="99">
        <v>2.3458000000000001</v>
      </c>
      <c r="H118" s="100">
        <v>4</v>
      </c>
      <c r="I118" s="101">
        <v>19</v>
      </c>
      <c r="J118" s="99" t="s">
        <v>26161</v>
      </c>
      <c r="K118" s="102"/>
      <c r="L118" s="102">
        <v>0.20833333333333401</v>
      </c>
      <c r="M118" s="99">
        <v>5</v>
      </c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</row>
    <row r="119" spans="1:26" x14ac:dyDescent="0.25">
      <c r="A119" s="99">
        <v>113</v>
      </c>
      <c r="B119" s="98" t="s">
        <v>23</v>
      </c>
      <c r="C119" s="98">
        <v>11005441</v>
      </c>
      <c r="D119" s="98">
        <v>11005441</v>
      </c>
      <c r="E119" s="98" t="s">
        <v>121</v>
      </c>
      <c r="F119" s="99">
        <v>1.1518999999999999</v>
      </c>
      <c r="G119" s="99">
        <v>241.19939000000002</v>
      </c>
      <c r="H119" s="100">
        <v>948</v>
      </c>
      <c r="I119" s="101">
        <v>19</v>
      </c>
      <c r="J119" s="99" t="s">
        <v>26161</v>
      </c>
      <c r="K119" s="102"/>
      <c r="L119" s="102">
        <v>0.20833333333333401</v>
      </c>
      <c r="M119" s="99">
        <v>5</v>
      </c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</row>
    <row r="120" spans="1:26" x14ac:dyDescent="0.25">
      <c r="A120" s="99">
        <v>114</v>
      </c>
      <c r="B120" s="98" t="s">
        <v>23</v>
      </c>
      <c r="C120" s="98" t="s">
        <v>122</v>
      </c>
      <c r="D120" s="98" t="s">
        <v>122</v>
      </c>
      <c r="E120" s="98" t="s">
        <v>123</v>
      </c>
      <c r="F120" s="99">
        <v>1.66198</v>
      </c>
      <c r="G120" s="99">
        <v>291.08674000000002</v>
      </c>
      <c r="H120" s="100">
        <v>1127</v>
      </c>
      <c r="I120" s="101">
        <v>19</v>
      </c>
      <c r="J120" s="99" t="s">
        <v>26161</v>
      </c>
      <c r="K120" s="102"/>
      <c r="L120" s="102">
        <v>0.20833333333333401</v>
      </c>
      <c r="M120" s="99">
        <v>5</v>
      </c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</row>
    <row r="121" spans="1:26" x14ac:dyDescent="0.25">
      <c r="A121" s="99">
        <v>115</v>
      </c>
      <c r="B121" s="98" t="s">
        <v>28</v>
      </c>
      <c r="C121" s="98" t="s">
        <v>29</v>
      </c>
      <c r="D121" s="98" t="s">
        <v>29</v>
      </c>
      <c r="E121" s="98" t="s">
        <v>30</v>
      </c>
      <c r="F121" s="99">
        <v>0</v>
      </c>
      <c r="G121" s="99">
        <v>0</v>
      </c>
      <c r="H121" s="100">
        <v>0</v>
      </c>
      <c r="I121" s="101">
        <v>19</v>
      </c>
      <c r="J121" s="99" t="s">
        <v>26161</v>
      </c>
      <c r="K121" s="102"/>
      <c r="L121" s="102">
        <v>0.20833333333333401</v>
      </c>
      <c r="M121" s="99">
        <v>5</v>
      </c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</row>
    <row r="122" spans="1:26" x14ac:dyDescent="0.25">
      <c r="A122" s="110">
        <v>116</v>
      </c>
      <c r="B122" s="103" t="s">
        <v>61</v>
      </c>
      <c r="C122" s="103" t="s">
        <v>137</v>
      </c>
      <c r="D122" s="103" t="s">
        <v>137</v>
      </c>
      <c r="E122" s="103" t="s">
        <v>138</v>
      </c>
      <c r="F122" s="110">
        <v>4.9292200000000008</v>
      </c>
      <c r="G122" s="110">
        <v>1788.9180999999996</v>
      </c>
      <c r="H122" s="111">
        <v>7163</v>
      </c>
      <c r="I122" s="112">
        <v>20</v>
      </c>
      <c r="J122" s="110" t="s">
        <v>26162</v>
      </c>
      <c r="K122" s="113"/>
      <c r="L122" s="113">
        <v>0.20833333333333401</v>
      </c>
      <c r="M122" s="110">
        <v>6</v>
      </c>
    </row>
    <row r="123" spans="1:26" x14ac:dyDescent="0.25">
      <c r="A123" s="110">
        <v>117</v>
      </c>
      <c r="B123" s="103" t="s">
        <v>23</v>
      </c>
      <c r="C123" s="103" t="s">
        <v>21231</v>
      </c>
      <c r="D123" s="103" t="s">
        <v>21231</v>
      </c>
      <c r="E123" s="103" t="s">
        <v>21232</v>
      </c>
      <c r="F123" s="110">
        <v>0.91989999999999994</v>
      </c>
      <c r="G123" s="110">
        <v>222.35112000000001</v>
      </c>
      <c r="H123" s="111">
        <v>620</v>
      </c>
      <c r="I123" s="112">
        <v>20</v>
      </c>
      <c r="J123" s="110" t="s">
        <v>26162</v>
      </c>
      <c r="K123" s="113"/>
      <c r="L123" s="113">
        <v>0.20833333333333401</v>
      </c>
      <c r="M123" s="110">
        <v>6</v>
      </c>
      <c r="Y123" s="108"/>
      <c r="Z123" s="108"/>
    </row>
    <row r="124" spans="1:26" x14ac:dyDescent="0.25">
      <c r="A124" s="110">
        <v>118</v>
      </c>
      <c r="B124" s="103" t="s">
        <v>28</v>
      </c>
      <c r="C124" s="103" t="s">
        <v>29</v>
      </c>
      <c r="D124" s="103" t="s">
        <v>29</v>
      </c>
      <c r="E124" s="103" t="s">
        <v>30</v>
      </c>
      <c r="F124" s="110">
        <v>0</v>
      </c>
      <c r="G124" s="110">
        <v>0</v>
      </c>
      <c r="H124" s="111">
        <v>0</v>
      </c>
      <c r="I124" s="112">
        <v>20</v>
      </c>
      <c r="J124" s="110" t="s">
        <v>26162</v>
      </c>
      <c r="K124" s="113"/>
      <c r="L124" s="113">
        <v>0.20833333333333401</v>
      </c>
      <c r="M124" s="110">
        <v>6</v>
      </c>
      <c r="Y124" s="108"/>
      <c r="Z124" s="108"/>
    </row>
    <row r="125" spans="1:26" x14ac:dyDescent="0.25">
      <c r="A125" s="99">
        <v>119</v>
      </c>
      <c r="B125" s="98" t="s">
        <v>61</v>
      </c>
      <c r="C125" s="98" t="s">
        <v>199</v>
      </c>
      <c r="D125" s="98" t="s">
        <v>199</v>
      </c>
      <c r="E125" s="98" t="s">
        <v>200</v>
      </c>
      <c r="F125" s="99">
        <v>4.4180900000000003</v>
      </c>
      <c r="G125" s="99">
        <v>1663.0557200000001</v>
      </c>
      <c r="H125" s="100">
        <v>5708</v>
      </c>
      <c r="I125" s="101">
        <v>21</v>
      </c>
      <c r="J125" s="99" t="s">
        <v>26163</v>
      </c>
      <c r="K125" s="102"/>
      <c r="L125" s="102">
        <v>0.250000000000001</v>
      </c>
      <c r="M125" s="99">
        <v>3</v>
      </c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108"/>
      <c r="Z125" s="108"/>
    </row>
    <row r="126" spans="1:26" x14ac:dyDescent="0.25">
      <c r="A126" s="99">
        <v>120</v>
      </c>
      <c r="B126" s="98" t="s">
        <v>23</v>
      </c>
      <c r="C126" s="98" t="s">
        <v>201</v>
      </c>
      <c r="D126" s="98" t="s">
        <v>201</v>
      </c>
      <c r="E126" s="98" t="s">
        <v>202</v>
      </c>
      <c r="F126" s="99">
        <v>1.38811</v>
      </c>
      <c r="G126" s="99">
        <v>245.55139000000003</v>
      </c>
      <c r="H126" s="100">
        <v>1071</v>
      </c>
      <c r="I126" s="101">
        <v>21</v>
      </c>
      <c r="J126" s="99" t="s">
        <v>26163</v>
      </c>
      <c r="K126" s="102"/>
      <c r="L126" s="102">
        <v>0.250000000000001</v>
      </c>
      <c r="M126" s="99">
        <v>3</v>
      </c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108"/>
      <c r="Z126" s="108"/>
    </row>
    <row r="127" spans="1:26" x14ac:dyDescent="0.25">
      <c r="A127" s="99">
        <v>121</v>
      </c>
      <c r="B127" s="98" t="s">
        <v>162</v>
      </c>
      <c r="C127" s="98" t="s">
        <v>203</v>
      </c>
      <c r="D127" s="98" t="s">
        <v>204</v>
      </c>
      <c r="E127" s="98" t="s">
        <v>200</v>
      </c>
      <c r="F127" s="99">
        <v>0.13028000000000001</v>
      </c>
      <c r="G127" s="99">
        <v>59.2</v>
      </c>
      <c r="H127" s="100">
        <v>76</v>
      </c>
      <c r="I127" s="101">
        <v>21</v>
      </c>
      <c r="J127" s="99" t="s">
        <v>26163</v>
      </c>
      <c r="K127" s="102"/>
      <c r="L127" s="102">
        <v>0.250000000000001</v>
      </c>
      <c r="M127" s="99">
        <v>3</v>
      </c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108"/>
      <c r="Z127" s="108"/>
    </row>
    <row r="128" spans="1:26" x14ac:dyDescent="0.25">
      <c r="A128" s="99">
        <v>122</v>
      </c>
      <c r="B128" s="98" t="s">
        <v>28</v>
      </c>
      <c r="C128" s="98" t="s">
        <v>29</v>
      </c>
      <c r="D128" s="98" t="s">
        <v>29</v>
      </c>
      <c r="E128" s="98" t="s">
        <v>30</v>
      </c>
      <c r="F128" s="99">
        <v>0</v>
      </c>
      <c r="G128" s="99">
        <v>0</v>
      </c>
      <c r="H128" s="100">
        <v>0</v>
      </c>
      <c r="I128" s="101">
        <v>21</v>
      </c>
      <c r="J128" s="99" t="s">
        <v>26163</v>
      </c>
      <c r="K128" s="102"/>
      <c r="L128" s="102">
        <v>0.250000000000001</v>
      </c>
      <c r="M128" s="99">
        <v>3</v>
      </c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108"/>
      <c r="Z128" s="108"/>
    </row>
    <row r="129" spans="1:26" x14ac:dyDescent="0.25">
      <c r="A129" s="110">
        <v>123</v>
      </c>
      <c r="B129" s="103" t="s">
        <v>61</v>
      </c>
      <c r="C129" s="103" t="s">
        <v>110</v>
      </c>
      <c r="D129" s="103" t="s">
        <v>110</v>
      </c>
      <c r="E129" s="103" t="s">
        <v>111</v>
      </c>
      <c r="F129" s="110">
        <v>2.6206999999999998</v>
      </c>
      <c r="G129" s="110">
        <v>1033.7879</v>
      </c>
      <c r="H129" s="111">
        <v>3293</v>
      </c>
      <c r="I129" s="112">
        <v>22</v>
      </c>
      <c r="J129" s="110" t="s">
        <v>26164</v>
      </c>
      <c r="K129" s="113"/>
      <c r="L129" s="113">
        <v>0.250000000000001</v>
      </c>
      <c r="M129" s="110">
        <v>4</v>
      </c>
      <c r="Y129" s="108"/>
      <c r="Z129" s="108"/>
    </row>
    <row r="130" spans="1:26" x14ac:dyDescent="0.25">
      <c r="A130" s="110">
        <v>124</v>
      </c>
      <c r="B130" s="103" t="s">
        <v>61</v>
      </c>
      <c r="C130" s="103" t="s">
        <v>528</v>
      </c>
      <c r="D130" s="103" t="s">
        <v>528</v>
      </c>
      <c r="E130" s="103" t="s">
        <v>529</v>
      </c>
      <c r="F130" s="110">
        <v>3.6580199999999996</v>
      </c>
      <c r="G130" s="110">
        <v>1453.9388700000002</v>
      </c>
      <c r="H130" s="117">
        <v>5576</v>
      </c>
      <c r="I130" s="112">
        <v>22</v>
      </c>
      <c r="J130" s="110" t="s">
        <v>26164</v>
      </c>
      <c r="K130" s="113"/>
      <c r="L130" s="113">
        <v>0.250000000000001</v>
      </c>
      <c r="M130" s="110">
        <v>4</v>
      </c>
    </row>
    <row r="131" spans="1:26" x14ac:dyDescent="0.25">
      <c r="A131" s="110">
        <v>125</v>
      </c>
      <c r="B131" s="103" t="s">
        <v>23</v>
      </c>
      <c r="C131" s="103" t="s">
        <v>530</v>
      </c>
      <c r="D131" s="103" t="s">
        <v>530</v>
      </c>
      <c r="E131" s="103" t="s">
        <v>531</v>
      </c>
      <c r="F131" s="110">
        <v>0.52406999999999992</v>
      </c>
      <c r="G131" s="110">
        <v>78.297989999999999</v>
      </c>
      <c r="H131" s="111">
        <v>134</v>
      </c>
      <c r="I131" s="112">
        <v>22</v>
      </c>
      <c r="J131" s="110" t="s">
        <v>26164</v>
      </c>
      <c r="K131" s="113"/>
      <c r="L131" s="113">
        <v>0.250000000000001</v>
      </c>
      <c r="M131" s="110">
        <v>4</v>
      </c>
    </row>
    <row r="132" spans="1:26" x14ac:dyDescent="0.25">
      <c r="A132" s="159">
        <v>126</v>
      </c>
      <c r="B132" s="122" t="s">
        <v>162</v>
      </c>
      <c r="C132" s="122" t="s">
        <v>532</v>
      </c>
      <c r="D132" s="122" t="s">
        <v>533</v>
      </c>
      <c r="E132" s="122" t="s">
        <v>529</v>
      </c>
      <c r="F132" s="116">
        <v>9.9769999999999998E-2</v>
      </c>
      <c r="G132" s="110">
        <v>49.7</v>
      </c>
      <c r="H132" s="111">
        <v>36</v>
      </c>
      <c r="I132" s="112">
        <v>22</v>
      </c>
      <c r="J132" s="110" t="s">
        <v>26164</v>
      </c>
      <c r="K132" s="113"/>
      <c r="L132" s="113">
        <v>0.250000000000001</v>
      </c>
      <c r="M132" s="110">
        <v>4</v>
      </c>
    </row>
    <row r="133" spans="1:26" ht="26.4" x14ac:dyDescent="0.25">
      <c r="A133" s="159">
        <v>127</v>
      </c>
      <c r="B133" s="122" t="s">
        <v>28</v>
      </c>
      <c r="C133" s="122" t="s">
        <v>29</v>
      </c>
      <c r="D133" s="122" t="s">
        <v>29</v>
      </c>
      <c r="E133" s="122" t="s">
        <v>30</v>
      </c>
      <c r="F133" s="116">
        <v>0</v>
      </c>
      <c r="G133" s="110">
        <v>0</v>
      </c>
      <c r="H133" s="111">
        <v>0</v>
      </c>
      <c r="I133" s="112">
        <v>22</v>
      </c>
      <c r="J133" s="110" t="s">
        <v>26164</v>
      </c>
      <c r="K133" s="113"/>
      <c r="L133" s="113">
        <v>0.250000000000001</v>
      </c>
      <c r="M133" s="110">
        <v>4</v>
      </c>
    </row>
    <row r="134" spans="1:26" x14ac:dyDescent="0.25">
      <c r="A134" s="99">
        <v>128</v>
      </c>
      <c r="B134" s="98" t="s">
        <v>23</v>
      </c>
      <c r="C134" s="98" t="s">
        <v>275</v>
      </c>
      <c r="D134" s="98" t="s">
        <v>275</v>
      </c>
      <c r="E134" s="98" t="s">
        <v>276</v>
      </c>
      <c r="F134" s="99">
        <v>0.49062000000000006</v>
      </c>
      <c r="G134" s="99">
        <v>114.24335000000001</v>
      </c>
      <c r="H134" s="100">
        <v>359</v>
      </c>
      <c r="I134" s="101">
        <v>23</v>
      </c>
      <c r="J134" s="99" t="s">
        <v>21456</v>
      </c>
      <c r="K134" s="102"/>
      <c r="L134" s="102">
        <v>0.250000000000001</v>
      </c>
      <c r="M134" s="99">
        <v>7</v>
      </c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</row>
    <row r="135" spans="1:26" x14ac:dyDescent="0.25">
      <c r="A135" s="99">
        <v>129</v>
      </c>
      <c r="B135" s="98" t="s">
        <v>23</v>
      </c>
      <c r="C135" s="98" t="s">
        <v>280</v>
      </c>
      <c r="D135" s="98" t="s">
        <v>280</v>
      </c>
      <c r="E135" s="98" t="s">
        <v>281</v>
      </c>
      <c r="F135" s="99">
        <v>3.5159999999999997E-2</v>
      </c>
      <c r="G135" s="99">
        <v>6.3000000000000007</v>
      </c>
      <c r="H135" s="100">
        <v>21</v>
      </c>
      <c r="I135" s="101">
        <v>23</v>
      </c>
      <c r="J135" s="99" t="s">
        <v>21456</v>
      </c>
      <c r="K135" s="102"/>
      <c r="L135" s="102">
        <v>0.250000000000001</v>
      </c>
      <c r="M135" s="99">
        <v>7</v>
      </c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</row>
    <row r="136" spans="1:26" x14ac:dyDescent="0.25">
      <c r="A136" s="99">
        <v>130</v>
      </c>
      <c r="B136" s="98" t="s">
        <v>23</v>
      </c>
      <c r="C136" s="98">
        <v>11005197</v>
      </c>
      <c r="D136" s="98">
        <v>11005197</v>
      </c>
      <c r="E136" s="98" t="s">
        <v>277</v>
      </c>
      <c r="F136" s="99">
        <v>0.62121999999999999</v>
      </c>
      <c r="G136" s="99">
        <v>146.99332000000001</v>
      </c>
      <c r="H136" s="100">
        <v>364</v>
      </c>
      <c r="I136" s="101">
        <v>23</v>
      </c>
      <c r="J136" s="99" t="s">
        <v>21456</v>
      </c>
      <c r="K136" s="102"/>
      <c r="L136" s="102">
        <v>0.250000000000001</v>
      </c>
      <c r="M136" s="99">
        <v>7</v>
      </c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108"/>
      <c r="Z136" s="108"/>
    </row>
    <row r="137" spans="1:26" x14ac:dyDescent="0.25">
      <c r="A137" s="158">
        <v>131</v>
      </c>
      <c r="B137" s="120" t="s">
        <v>23</v>
      </c>
      <c r="C137" s="120">
        <v>9100002862</v>
      </c>
      <c r="D137" s="120">
        <v>9100002862</v>
      </c>
      <c r="E137" s="120" t="s">
        <v>20573</v>
      </c>
      <c r="F137" s="107">
        <v>3.0030000000000001E-2</v>
      </c>
      <c r="G137" s="99">
        <v>5.0500000000000007</v>
      </c>
      <c r="H137" s="100">
        <v>20</v>
      </c>
      <c r="I137" s="101">
        <v>23</v>
      </c>
      <c r="J137" s="99" t="s">
        <v>21456</v>
      </c>
      <c r="K137" s="102"/>
      <c r="L137" s="102">
        <v>0.250000000000001</v>
      </c>
      <c r="M137" s="99">
        <v>7</v>
      </c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108"/>
      <c r="Z137" s="108"/>
    </row>
    <row r="138" spans="1:26" x14ac:dyDescent="0.25">
      <c r="A138" s="99">
        <v>132</v>
      </c>
      <c r="B138" s="98" t="s">
        <v>23</v>
      </c>
      <c r="C138" s="98" t="s">
        <v>781</v>
      </c>
      <c r="D138" s="98" t="s">
        <v>781</v>
      </c>
      <c r="E138" s="98" t="s">
        <v>782</v>
      </c>
      <c r="F138" s="99">
        <v>0.54566999999999999</v>
      </c>
      <c r="G138" s="99">
        <v>115.63257999999999</v>
      </c>
      <c r="H138" s="100">
        <v>339</v>
      </c>
      <c r="I138" s="101">
        <v>23</v>
      </c>
      <c r="J138" s="99" t="s">
        <v>21456</v>
      </c>
      <c r="K138" s="102"/>
      <c r="L138" s="102">
        <v>0.250000000000001</v>
      </c>
      <c r="M138" s="99">
        <v>7</v>
      </c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108"/>
      <c r="Z138" s="108"/>
    </row>
    <row r="139" spans="1:26" x14ac:dyDescent="0.25">
      <c r="A139" s="99">
        <v>133</v>
      </c>
      <c r="B139" s="98" t="s">
        <v>23</v>
      </c>
      <c r="C139" s="98" t="s">
        <v>783</v>
      </c>
      <c r="D139" s="98" t="s">
        <v>783</v>
      </c>
      <c r="E139" s="98" t="s">
        <v>784</v>
      </c>
      <c r="F139" s="99">
        <v>6.0170000000000001E-2</v>
      </c>
      <c r="G139" s="99">
        <v>10.228000000000002</v>
      </c>
      <c r="H139" s="100">
        <v>32</v>
      </c>
      <c r="I139" s="101">
        <v>23</v>
      </c>
      <c r="J139" s="99" t="s">
        <v>21456</v>
      </c>
      <c r="K139" s="102"/>
      <c r="L139" s="102">
        <v>0.250000000000001</v>
      </c>
      <c r="M139" s="99">
        <v>7</v>
      </c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108"/>
      <c r="Z139" s="108"/>
    </row>
    <row r="140" spans="1:26" x14ac:dyDescent="0.25">
      <c r="A140" s="158">
        <v>134</v>
      </c>
      <c r="B140" s="106" t="s">
        <v>23</v>
      </c>
      <c r="C140" s="106">
        <v>9100002921</v>
      </c>
      <c r="D140" s="106">
        <v>9100002921</v>
      </c>
      <c r="E140" s="106" t="s">
        <v>283</v>
      </c>
      <c r="F140" s="107">
        <v>1.72854</v>
      </c>
      <c r="G140" s="99">
        <v>422.52282000000002</v>
      </c>
      <c r="H140" s="100">
        <v>1012</v>
      </c>
      <c r="I140" s="101">
        <v>23</v>
      </c>
      <c r="J140" s="99" t="s">
        <v>21456</v>
      </c>
      <c r="K140" s="102"/>
      <c r="L140" s="102">
        <v>0.250000000000001</v>
      </c>
      <c r="M140" s="99">
        <v>7</v>
      </c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</row>
    <row r="141" spans="1:26" ht="26.4" x14ac:dyDescent="0.25">
      <c r="A141" s="158">
        <v>135</v>
      </c>
      <c r="B141" s="106" t="s">
        <v>28</v>
      </c>
      <c r="C141" s="106" t="s">
        <v>29</v>
      </c>
      <c r="D141" s="106" t="s">
        <v>29</v>
      </c>
      <c r="E141" s="106" t="s">
        <v>30</v>
      </c>
      <c r="F141" s="107">
        <v>0</v>
      </c>
      <c r="G141" s="99">
        <v>0</v>
      </c>
      <c r="H141" s="100">
        <v>0</v>
      </c>
      <c r="I141" s="101">
        <v>23</v>
      </c>
      <c r="J141" s="99" t="s">
        <v>21456</v>
      </c>
      <c r="K141" s="102"/>
      <c r="L141" s="102">
        <v>0.250000000000001</v>
      </c>
      <c r="M141" s="99">
        <v>7</v>
      </c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</row>
    <row r="142" spans="1:26" x14ac:dyDescent="0.25">
      <c r="A142" s="110">
        <v>136</v>
      </c>
      <c r="B142" s="103" t="s">
        <v>23</v>
      </c>
      <c r="C142" s="103" t="s">
        <v>673</v>
      </c>
      <c r="D142" s="103" t="s">
        <v>673</v>
      </c>
      <c r="E142" s="103" t="s">
        <v>674</v>
      </c>
      <c r="F142" s="110">
        <v>1.2749999999999999E-2</v>
      </c>
      <c r="G142" s="110">
        <v>1.81</v>
      </c>
      <c r="H142" s="111">
        <v>2</v>
      </c>
      <c r="I142" s="112">
        <v>24</v>
      </c>
      <c r="J142" s="110" t="s">
        <v>21462</v>
      </c>
      <c r="K142" s="113"/>
      <c r="L142" s="113">
        <v>0.250000000000001</v>
      </c>
      <c r="M142" s="110">
        <v>8</v>
      </c>
    </row>
    <row r="143" spans="1:26" x14ac:dyDescent="0.25">
      <c r="A143" s="110">
        <v>137</v>
      </c>
      <c r="B143" s="103" t="s">
        <v>162</v>
      </c>
      <c r="C143" s="103" t="s">
        <v>675</v>
      </c>
      <c r="D143" s="103" t="s">
        <v>676</v>
      </c>
      <c r="E143" s="103" t="s">
        <v>677</v>
      </c>
      <c r="F143" s="110">
        <v>4.3549999999999998E-2</v>
      </c>
      <c r="G143" s="110">
        <v>12.7</v>
      </c>
      <c r="H143" s="111">
        <v>33</v>
      </c>
      <c r="I143" s="112">
        <v>24</v>
      </c>
      <c r="J143" s="110" t="s">
        <v>21462</v>
      </c>
      <c r="K143" s="113"/>
      <c r="L143" s="113">
        <v>0.250000000000001</v>
      </c>
      <c r="M143" s="110">
        <v>8</v>
      </c>
    </row>
    <row r="144" spans="1:26" x14ac:dyDescent="0.25">
      <c r="A144" s="110">
        <v>138</v>
      </c>
      <c r="B144" s="103" t="s">
        <v>166</v>
      </c>
      <c r="C144" s="103" t="s">
        <v>675</v>
      </c>
      <c r="D144" s="103" t="s">
        <v>675</v>
      </c>
      <c r="E144" s="103" t="s">
        <v>677</v>
      </c>
      <c r="F144" s="110">
        <v>1.5880000000000002E-2</v>
      </c>
      <c r="G144" s="110">
        <v>2.3090000000000002</v>
      </c>
      <c r="H144" s="111">
        <v>16</v>
      </c>
      <c r="I144" s="112">
        <v>24</v>
      </c>
      <c r="J144" s="110" t="s">
        <v>21462</v>
      </c>
      <c r="K144" s="113"/>
      <c r="L144" s="113">
        <v>0.250000000000001</v>
      </c>
      <c r="M144" s="110">
        <v>8</v>
      </c>
    </row>
    <row r="145" spans="1:26" x14ac:dyDescent="0.25">
      <c r="A145" s="110">
        <v>139</v>
      </c>
      <c r="B145" s="103" t="s">
        <v>162</v>
      </c>
      <c r="C145" s="103" t="s">
        <v>678</v>
      </c>
      <c r="D145" s="103" t="s">
        <v>679</v>
      </c>
      <c r="E145" s="103" t="s">
        <v>680</v>
      </c>
      <c r="F145" s="110">
        <v>7.6609999999999998E-2</v>
      </c>
      <c r="G145" s="110">
        <v>40.6</v>
      </c>
      <c r="H145" s="111">
        <v>15</v>
      </c>
      <c r="I145" s="112">
        <v>24</v>
      </c>
      <c r="J145" s="110" t="s">
        <v>21462</v>
      </c>
      <c r="K145" s="113"/>
      <c r="L145" s="113">
        <v>0.250000000000001</v>
      </c>
      <c r="M145" s="110">
        <v>8</v>
      </c>
    </row>
    <row r="146" spans="1:26" x14ac:dyDescent="0.25">
      <c r="A146" s="110">
        <v>140</v>
      </c>
      <c r="B146" s="103" t="s">
        <v>166</v>
      </c>
      <c r="C146" s="103" t="s">
        <v>678</v>
      </c>
      <c r="D146" s="103" t="s">
        <v>678</v>
      </c>
      <c r="E146" s="103" t="s">
        <v>680</v>
      </c>
      <c r="F146" s="110">
        <v>3.3930000000000002E-2</v>
      </c>
      <c r="G146" s="110">
        <v>6.4949999999999992</v>
      </c>
      <c r="H146" s="117">
        <v>35</v>
      </c>
      <c r="I146" s="112">
        <v>24</v>
      </c>
      <c r="J146" s="110" t="s">
        <v>21462</v>
      </c>
      <c r="K146" s="113"/>
      <c r="L146" s="113">
        <v>0.250000000000001</v>
      </c>
      <c r="M146" s="110">
        <v>8</v>
      </c>
    </row>
    <row r="147" spans="1:26" x14ac:dyDescent="0.25">
      <c r="A147" s="110">
        <v>141</v>
      </c>
      <c r="B147" s="103" t="s">
        <v>162</v>
      </c>
      <c r="C147" s="103" t="s">
        <v>681</v>
      </c>
      <c r="D147" s="103" t="s">
        <v>682</v>
      </c>
      <c r="E147" s="103" t="s">
        <v>683</v>
      </c>
      <c r="F147" s="110">
        <v>3.202E-2</v>
      </c>
      <c r="G147" s="110">
        <v>16.899999999999999</v>
      </c>
      <c r="H147" s="111">
        <v>75</v>
      </c>
      <c r="I147" s="112">
        <v>24</v>
      </c>
      <c r="J147" s="110" t="s">
        <v>21462</v>
      </c>
      <c r="K147" s="113"/>
      <c r="L147" s="113">
        <v>0.250000000000001</v>
      </c>
      <c r="M147" s="110">
        <v>8</v>
      </c>
    </row>
    <row r="148" spans="1:26" ht="26.4" x14ac:dyDescent="0.25">
      <c r="A148" s="159">
        <v>142</v>
      </c>
      <c r="B148" s="122" t="s">
        <v>166</v>
      </c>
      <c r="C148" s="122" t="s">
        <v>681</v>
      </c>
      <c r="D148" s="122" t="s">
        <v>681</v>
      </c>
      <c r="E148" s="122" t="s">
        <v>683</v>
      </c>
      <c r="F148" s="116">
        <v>2.3890000000000002E-2</v>
      </c>
      <c r="G148" s="110">
        <v>6.16</v>
      </c>
      <c r="H148" s="111">
        <v>27</v>
      </c>
      <c r="I148" s="112">
        <v>24</v>
      </c>
      <c r="J148" s="110" t="s">
        <v>21462</v>
      </c>
      <c r="K148" s="113"/>
      <c r="L148" s="113">
        <v>0.250000000000001</v>
      </c>
      <c r="M148" s="110">
        <v>8</v>
      </c>
    </row>
    <row r="149" spans="1:26" x14ac:dyDescent="0.25">
      <c r="A149" s="159">
        <v>143</v>
      </c>
      <c r="B149" s="122" t="s">
        <v>23</v>
      </c>
      <c r="C149" s="122" t="s">
        <v>458</v>
      </c>
      <c r="D149" s="122" t="s">
        <v>458</v>
      </c>
      <c r="E149" s="122" t="s">
        <v>459</v>
      </c>
      <c r="F149" s="116">
        <v>0.63899000000000006</v>
      </c>
      <c r="G149" s="110">
        <v>147.29903999999999</v>
      </c>
      <c r="H149" s="111">
        <v>673</v>
      </c>
      <c r="I149" s="112">
        <v>24</v>
      </c>
      <c r="J149" s="110" t="s">
        <v>21462</v>
      </c>
      <c r="K149" s="113"/>
      <c r="L149" s="113">
        <v>0.250000000000001</v>
      </c>
      <c r="M149" s="110">
        <v>8</v>
      </c>
    </row>
    <row r="150" spans="1:26" x14ac:dyDescent="0.25">
      <c r="A150" s="159">
        <v>144</v>
      </c>
      <c r="B150" s="122" t="s">
        <v>23</v>
      </c>
      <c r="C150" s="122">
        <v>11005918</v>
      </c>
      <c r="D150" s="122">
        <v>11005918</v>
      </c>
      <c r="E150" s="122" t="s">
        <v>26144</v>
      </c>
      <c r="F150" s="116">
        <v>0.29904999999999998</v>
      </c>
      <c r="G150" s="110">
        <v>131.54107999999999</v>
      </c>
      <c r="H150" s="111">
        <v>236</v>
      </c>
      <c r="I150" s="112">
        <v>24</v>
      </c>
      <c r="J150" s="110" t="s">
        <v>21462</v>
      </c>
      <c r="K150" s="113"/>
      <c r="L150" s="113">
        <v>0.250000000000001</v>
      </c>
      <c r="M150" s="110">
        <v>8</v>
      </c>
    </row>
    <row r="151" spans="1:26" x14ac:dyDescent="0.25">
      <c r="A151" s="159">
        <v>145</v>
      </c>
      <c r="B151" s="119" t="s">
        <v>23</v>
      </c>
      <c r="C151" s="119">
        <v>11005947</v>
      </c>
      <c r="D151" s="119">
        <v>11005947</v>
      </c>
      <c r="E151" s="119" t="s">
        <v>26145</v>
      </c>
      <c r="F151" s="116">
        <v>0.49506</v>
      </c>
      <c r="G151" s="110">
        <v>87.897819999999996</v>
      </c>
      <c r="H151" s="111">
        <v>337</v>
      </c>
      <c r="I151" s="112">
        <v>24</v>
      </c>
      <c r="J151" s="110" t="s">
        <v>21462</v>
      </c>
      <c r="K151" s="113"/>
      <c r="L151" s="113">
        <v>0.250000000000001</v>
      </c>
      <c r="M151" s="110">
        <v>8</v>
      </c>
      <c r="Y151" s="108"/>
      <c r="Z151" s="108"/>
    </row>
    <row r="152" spans="1:26" x14ac:dyDescent="0.25">
      <c r="A152" s="159">
        <v>146</v>
      </c>
      <c r="B152" s="122" t="s">
        <v>23</v>
      </c>
      <c r="C152" s="122" t="s">
        <v>5742</v>
      </c>
      <c r="D152" s="122" t="s">
        <v>5742</v>
      </c>
      <c r="E152" s="122" t="s">
        <v>5743</v>
      </c>
      <c r="F152" s="116">
        <v>3.8490000000000003E-2</v>
      </c>
      <c r="G152" s="110">
        <v>6.1760000000000002</v>
      </c>
      <c r="H152" s="111">
        <v>17</v>
      </c>
      <c r="I152" s="112">
        <v>24</v>
      </c>
      <c r="J152" s="110" t="s">
        <v>21462</v>
      </c>
      <c r="K152" s="113"/>
      <c r="L152" s="113">
        <v>0.250000000000001</v>
      </c>
      <c r="M152" s="110">
        <v>8</v>
      </c>
    </row>
    <row r="153" spans="1:26" x14ac:dyDescent="0.25">
      <c r="A153" s="110">
        <v>147</v>
      </c>
      <c r="B153" s="103" t="s">
        <v>23</v>
      </c>
      <c r="C153" s="103" t="s">
        <v>20981</v>
      </c>
      <c r="D153" s="103" t="s">
        <v>20981</v>
      </c>
      <c r="E153" s="103" t="s">
        <v>20982</v>
      </c>
      <c r="F153" s="110">
        <v>0.56251000000000007</v>
      </c>
      <c r="G153" s="110">
        <v>122.59293000000001</v>
      </c>
      <c r="H153" s="111">
        <v>325</v>
      </c>
      <c r="I153" s="112">
        <v>24</v>
      </c>
      <c r="J153" s="110" t="s">
        <v>21462</v>
      </c>
      <c r="K153" s="113"/>
      <c r="L153" s="113">
        <v>0.250000000000001</v>
      </c>
      <c r="M153" s="110">
        <v>8</v>
      </c>
    </row>
    <row r="154" spans="1:26" x14ac:dyDescent="0.25">
      <c r="A154" s="110">
        <v>148</v>
      </c>
      <c r="B154" s="103" t="s">
        <v>28</v>
      </c>
      <c r="C154" s="103" t="s">
        <v>29</v>
      </c>
      <c r="D154" s="103" t="s">
        <v>29</v>
      </c>
      <c r="E154" s="103" t="s">
        <v>30</v>
      </c>
      <c r="F154" s="110">
        <v>0</v>
      </c>
      <c r="G154" s="110">
        <v>0</v>
      </c>
      <c r="H154" s="111">
        <v>0</v>
      </c>
      <c r="I154" s="112">
        <v>24</v>
      </c>
      <c r="J154" s="110" t="s">
        <v>21462</v>
      </c>
      <c r="K154" s="113"/>
      <c r="L154" s="113">
        <v>0.250000000000001</v>
      </c>
      <c r="M154" s="110">
        <v>8</v>
      </c>
    </row>
    <row r="155" spans="1:26" ht="26.4" x14ac:dyDescent="0.25">
      <c r="A155" s="158">
        <v>149</v>
      </c>
      <c r="B155" s="109" t="s">
        <v>61</v>
      </c>
      <c r="C155" s="109" t="s">
        <v>312</v>
      </c>
      <c r="D155" s="109" t="s">
        <v>312</v>
      </c>
      <c r="E155" s="109" t="s">
        <v>313</v>
      </c>
      <c r="F155" s="107">
        <v>2.9024300000000003</v>
      </c>
      <c r="G155" s="99">
        <v>1025.40182</v>
      </c>
      <c r="H155" s="100">
        <v>4047</v>
      </c>
      <c r="I155" s="101">
        <v>25</v>
      </c>
      <c r="J155" s="99" t="s">
        <v>26165</v>
      </c>
      <c r="K155" s="102"/>
      <c r="L155" s="102">
        <v>0.250000000000001</v>
      </c>
      <c r="M155" s="99">
        <v>2</v>
      </c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108"/>
      <c r="Z155" s="108"/>
    </row>
    <row r="156" spans="1:26" x14ac:dyDescent="0.25">
      <c r="A156" s="99">
        <v>150</v>
      </c>
      <c r="B156" s="98" t="s">
        <v>61</v>
      </c>
      <c r="C156" s="98" t="s">
        <v>701</v>
      </c>
      <c r="D156" s="98" t="s">
        <v>701</v>
      </c>
      <c r="E156" s="98" t="s">
        <v>702</v>
      </c>
      <c r="F156" s="99">
        <v>3.2275</v>
      </c>
      <c r="G156" s="99">
        <v>1195.43166</v>
      </c>
      <c r="H156" s="100">
        <v>4280</v>
      </c>
      <c r="I156" s="101">
        <v>25</v>
      </c>
      <c r="J156" s="99" t="s">
        <v>26165</v>
      </c>
      <c r="K156" s="102"/>
      <c r="L156" s="102">
        <v>0.250000000000001</v>
      </c>
      <c r="M156" s="99">
        <v>2</v>
      </c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</row>
    <row r="157" spans="1:26" x14ac:dyDescent="0.25">
      <c r="A157" s="99">
        <v>151</v>
      </c>
      <c r="B157" s="98" t="s">
        <v>28</v>
      </c>
      <c r="C157" s="98" t="s">
        <v>29</v>
      </c>
      <c r="D157" s="98" t="s">
        <v>29</v>
      </c>
      <c r="E157" s="98" t="s">
        <v>30</v>
      </c>
      <c r="F157" s="99">
        <v>0</v>
      </c>
      <c r="G157" s="99">
        <v>0</v>
      </c>
      <c r="H157" s="100">
        <v>0</v>
      </c>
      <c r="I157" s="101">
        <v>25</v>
      </c>
      <c r="J157" s="99" t="s">
        <v>26165</v>
      </c>
      <c r="K157" s="102"/>
      <c r="L157" s="102">
        <v>0.250000000000001</v>
      </c>
      <c r="M157" s="99">
        <v>2</v>
      </c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</row>
    <row r="158" spans="1:26" ht="26.4" x14ac:dyDescent="0.25">
      <c r="A158" s="159">
        <v>152</v>
      </c>
      <c r="B158" s="122" t="s">
        <v>166</v>
      </c>
      <c r="C158" s="122" t="s">
        <v>532</v>
      </c>
      <c r="D158" s="122" t="s">
        <v>532</v>
      </c>
      <c r="E158" s="122" t="s">
        <v>529</v>
      </c>
      <c r="F158" s="116">
        <v>3.8809999999999997E-2</v>
      </c>
      <c r="G158" s="110">
        <v>3.4860000000000002</v>
      </c>
      <c r="H158" s="111">
        <v>41</v>
      </c>
      <c r="I158" s="112">
        <v>26</v>
      </c>
      <c r="J158" s="110" t="s">
        <v>26164</v>
      </c>
      <c r="K158" s="113"/>
      <c r="L158" s="113">
        <v>0.29166666666666802</v>
      </c>
      <c r="M158" s="110">
        <v>4</v>
      </c>
    </row>
    <row r="159" spans="1:26" ht="26.4" x14ac:dyDescent="0.25">
      <c r="A159" s="159">
        <v>153</v>
      </c>
      <c r="B159" s="122" t="s">
        <v>28</v>
      </c>
      <c r="C159" s="122" t="s">
        <v>29</v>
      </c>
      <c r="D159" s="122" t="s">
        <v>29</v>
      </c>
      <c r="E159" s="122" t="s">
        <v>30</v>
      </c>
      <c r="F159" s="116">
        <v>0</v>
      </c>
      <c r="G159" s="110">
        <v>0</v>
      </c>
      <c r="H159" s="111">
        <v>0</v>
      </c>
      <c r="I159" s="112">
        <v>26</v>
      </c>
      <c r="J159" s="110" t="s">
        <v>26164</v>
      </c>
      <c r="K159" s="113"/>
      <c r="L159" s="113">
        <v>0.29166666666666802</v>
      </c>
      <c r="M159" s="110">
        <v>4</v>
      </c>
    </row>
    <row r="160" spans="1:26" ht="26.4" x14ac:dyDescent="0.25">
      <c r="A160" s="158">
        <v>154</v>
      </c>
      <c r="B160" s="106" t="s">
        <v>61</v>
      </c>
      <c r="C160" s="106" t="s">
        <v>488</v>
      </c>
      <c r="D160" s="106" t="s">
        <v>488</v>
      </c>
      <c r="E160" s="106" t="s">
        <v>489</v>
      </c>
      <c r="F160" s="107">
        <v>2.7258599999999999</v>
      </c>
      <c r="G160" s="99">
        <v>1087.0356300000001</v>
      </c>
      <c r="H160" s="100">
        <v>3930</v>
      </c>
      <c r="I160" s="101">
        <v>27</v>
      </c>
      <c r="J160" s="99" t="s">
        <v>26166</v>
      </c>
      <c r="K160" s="102"/>
      <c r="L160" s="102">
        <v>0.29166666666666802</v>
      </c>
      <c r="M160" s="99">
        <v>5</v>
      </c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</row>
    <row r="161" spans="1:26" x14ac:dyDescent="0.25">
      <c r="A161" s="158">
        <v>155</v>
      </c>
      <c r="B161" s="106" t="s">
        <v>23</v>
      </c>
      <c r="C161" s="106" t="s">
        <v>490</v>
      </c>
      <c r="D161" s="106" t="s">
        <v>490</v>
      </c>
      <c r="E161" s="106" t="s">
        <v>491</v>
      </c>
      <c r="F161" s="107">
        <v>0.73932000000000009</v>
      </c>
      <c r="G161" s="99">
        <v>189.10073</v>
      </c>
      <c r="H161" s="100">
        <v>594</v>
      </c>
      <c r="I161" s="101">
        <v>27</v>
      </c>
      <c r="J161" s="99" t="s">
        <v>26166</v>
      </c>
      <c r="K161" s="102"/>
      <c r="L161" s="102">
        <v>0.29166666666666802</v>
      </c>
      <c r="M161" s="99">
        <v>5</v>
      </c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</row>
    <row r="162" spans="1:26" x14ac:dyDescent="0.25">
      <c r="A162" s="158">
        <v>156</v>
      </c>
      <c r="B162" s="121" t="s">
        <v>162</v>
      </c>
      <c r="C162" s="121" t="s">
        <v>492</v>
      </c>
      <c r="D162" s="121" t="s">
        <v>493</v>
      </c>
      <c r="E162" s="121" t="s">
        <v>489</v>
      </c>
      <c r="F162" s="107">
        <v>0.18763999999999997</v>
      </c>
      <c r="G162" s="99">
        <v>87</v>
      </c>
      <c r="H162" s="100">
        <v>29</v>
      </c>
      <c r="I162" s="101">
        <v>27</v>
      </c>
      <c r="J162" s="99" t="s">
        <v>26166</v>
      </c>
      <c r="K162" s="102"/>
      <c r="L162" s="102">
        <v>0.29166666666666802</v>
      </c>
      <c r="M162" s="99">
        <v>5</v>
      </c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108"/>
      <c r="Z162" s="108"/>
    </row>
    <row r="163" spans="1:26" ht="26.4" x14ac:dyDescent="0.25">
      <c r="A163" s="158">
        <v>157</v>
      </c>
      <c r="B163" s="121" t="s">
        <v>166</v>
      </c>
      <c r="C163" s="121" t="s">
        <v>492</v>
      </c>
      <c r="D163" s="121" t="s">
        <v>492</v>
      </c>
      <c r="E163" s="121" t="s">
        <v>489</v>
      </c>
      <c r="F163" s="107">
        <v>4.8759999999999998E-2</v>
      </c>
      <c r="G163" s="99">
        <v>4.6099999999999994</v>
      </c>
      <c r="H163" s="100">
        <v>46</v>
      </c>
      <c r="I163" s="101">
        <v>27</v>
      </c>
      <c r="J163" s="99" t="s">
        <v>26166</v>
      </c>
      <c r="K163" s="102"/>
      <c r="L163" s="102">
        <v>0.29166666666666802</v>
      </c>
      <c r="M163" s="99">
        <v>5</v>
      </c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108"/>
      <c r="Z163" s="108"/>
    </row>
    <row r="164" spans="1:26" ht="26.4" x14ac:dyDescent="0.25">
      <c r="A164" s="158">
        <v>158</v>
      </c>
      <c r="B164" s="120" t="s">
        <v>61</v>
      </c>
      <c r="C164" s="120" t="s">
        <v>255</v>
      </c>
      <c r="D164" s="120" t="s">
        <v>255</v>
      </c>
      <c r="E164" s="120" t="s">
        <v>256</v>
      </c>
      <c r="F164" s="107">
        <v>2.0586500000000001</v>
      </c>
      <c r="G164" s="99">
        <v>764.02913999999998</v>
      </c>
      <c r="H164" s="100">
        <v>2477</v>
      </c>
      <c r="I164" s="101">
        <v>27</v>
      </c>
      <c r="J164" s="99" t="s">
        <v>26166</v>
      </c>
      <c r="K164" s="102"/>
      <c r="L164" s="102">
        <v>0.29166666666666802</v>
      </c>
      <c r="M164" s="99">
        <v>5</v>
      </c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108"/>
      <c r="Z164" s="108"/>
    </row>
    <row r="165" spans="1:26" x14ac:dyDescent="0.25">
      <c r="A165" s="158">
        <v>159</v>
      </c>
      <c r="B165" s="121" t="s">
        <v>162</v>
      </c>
      <c r="C165" s="121" t="s">
        <v>257</v>
      </c>
      <c r="D165" s="121" t="s">
        <v>258</v>
      </c>
      <c r="E165" s="121" t="s">
        <v>256</v>
      </c>
      <c r="F165" s="107">
        <v>0.25422</v>
      </c>
      <c r="G165" s="99">
        <v>134.19999999999999</v>
      </c>
      <c r="H165" s="100">
        <v>46</v>
      </c>
      <c r="I165" s="101">
        <v>27</v>
      </c>
      <c r="J165" s="99" t="s">
        <v>26166</v>
      </c>
      <c r="K165" s="102"/>
      <c r="L165" s="102">
        <v>0.29166666666666802</v>
      </c>
      <c r="M165" s="99">
        <v>5</v>
      </c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108"/>
      <c r="Z165" s="108"/>
    </row>
    <row r="166" spans="1:26" x14ac:dyDescent="0.25">
      <c r="A166" s="99">
        <v>160</v>
      </c>
      <c r="B166" s="98" t="s">
        <v>166</v>
      </c>
      <c r="C166" s="98" t="s">
        <v>257</v>
      </c>
      <c r="D166" s="98" t="s">
        <v>257</v>
      </c>
      <c r="E166" s="98" t="s">
        <v>256</v>
      </c>
      <c r="F166" s="99">
        <v>6.7600000000000004E-3</v>
      </c>
      <c r="G166" s="99">
        <v>0.55500000000000005</v>
      </c>
      <c r="H166" s="100">
        <v>3</v>
      </c>
      <c r="I166" s="101">
        <v>27</v>
      </c>
      <c r="J166" s="99" t="s">
        <v>26166</v>
      </c>
      <c r="K166" s="102"/>
      <c r="L166" s="102">
        <v>0.29166666666666802</v>
      </c>
      <c r="M166" s="99">
        <v>5</v>
      </c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108"/>
      <c r="Z166" s="108"/>
    </row>
    <row r="167" spans="1:26" x14ac:dyDescent="0.25">
      <c r="A167" s="99">
        <v>161</v>
      </c>
      <c r="B167" s="98" t="s">
        <v>28</v>
      </c>
      <c r="C167" s="98" t="s">
        <v>29</v>
      </c>
      <c r="D167" s="98" t="s">
        <v>29</v>
      </c>
      <c r="E167" s="98" t="s">
        <v>30</v>
      </c>
      <c r="F167" s="99">
        <v>0</v>
      </c>
      <c r="G167" s="99">
        <v>0</v>
      </c>
      <c r="H167" s="100">
        <v>0</v>
      </c>
      <c r="I167" s="101">
        <v>27</v>
      </c>
      <c r="J167" s="99" t="s">
        <v>26166</v>
      </c>
      <c r="K167" s="102"/>
      <c r="L167" s="102">
        <v>0.29166666666666802</v>
      </c>
      <c r="M167" s="99">
        <v>5</v>
      </c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108"/>
      <c r="Z167" s="108"/>
    </row>
    <row r="168" spans="1:26" x14ac:dyDescent="0.25">
      <c r="A168" s="159">
        <v>162</v>
      </c>
      <c r="B168" s="122" t="s">
        <v>23</v>
      </c>
      <c r="C168" s="122" t="s">
        <v>22731</v>
      </c>
      <c r="D168" s="122" t="s">
        <v>22731</v>
      </c>
      <c r="E168" s="122" t="s">
        <v>26117</v>
      </c>
      <c r="F168" s="116">
        <v>0.30844000000000005</v>
      </c>
      <c r="G168" s="110">
        <v>48.678300000000007</v>
      </c>
      <c r="H168" s="111">
        <v>349</v>
      </c>
      <c r="I168" s="112">
        <v>28</v>
      </c>
      <c r="J168" s="110" t="s">
        <v>21457</v>
      </c>
      <c r="K168" s="113"/>
      <c r="L168" s="113">
        <v>0.29166666666666802</v>
      </c>
      <c r="M168" s="110">
        <v>7</v>
      </c>
    </row>
    <row r="169" spans="1:26" x14ac:dyDescent="0.25">
      <c r="A169" s="159">
        <v>163</v>
      </c>
      <c r="B169" s="118" t="s">
        <v>23</v>
      </c>
      <c r="C169" s="118" t="s">
        <v>106</v>
      </c>
      <c r="D169" s="118" t="s">
        <v>106</v>
      </c>
      <c r="E169" s="118" t="s">
        <v>107</v>
      </c>
      <c r="F169" s="116">
        <v>0.83918999999999999</v>
      </c>
      <c r="G169" s="110">
        <v>198.54948999999999</v>
      </c>
      <c r="H169" s="111">
        <v>628</v>
      </c>
      <c r="I169" s="112">
        <v>28</v>
      </c>
      <c r="J169" s="110" t="s">
        <v>21457</v>
      </c>
      <c r="K169" s="113"/>
      <c r="L169" s="113">
        <v>0.29166666666666802</v>
      </c>
      <c r="M169" s="110">
        <v>7</v>
      </c>
    </row>
    <row r="170" spans="1:26" x14ac:dyDescent="0.25">
      <c r="A170" s="159">
        <v>164</v>
      </c>
      <c r="B170" s="122" t="s">
        <v>23</v>
      </c>
      <c r="C170" s="122">
        <v>11005638</v>
      </c>
      <c r="D170" s="122">
        <v>11005638</v>
      </c>
      <c r="E170" s="122" t="s">
        <v>21171</v>
      </c>
      <c r="F170" s="116">
        <v>0.76939000000000002</v>
      </c>
      <c r="G170" s="110">
        <v>172.75846000000001</v>
      </c>
      <c r="H170" s="111">
        <v>532</v>
      </c>
      <c r="I170" s="112">
        <v>28</v>
      </c>
      <c r="J170" s="110" t="s">
        <v>21457</v>
      </c>
      <c r="K170" s="113"/>
      <c r="L170" s="113">
        <v>0.29166666666666802</v>
      </c>
      <c r="M170" s="110">
        <v>7</v>
      </c>
    </row>
    <row r="171" spans="1:26" x14ac:dyDescent="0.25">
      <c r="A171" s="110">
        <v>165</v>
      </c>
      <c r="B171" s="103" t="s">
        <v>23</v>
      </c>
      <c r="C171" s="103">
        <v>11006029</v>
      </c>
      <c r="D171" s="103">
        <v>11006029</v>
      </c>
      <c r="E171" s="103" t="s">
        <v>26118</v>
      </c>
      <c r="F171" s="110">
        <v>0.37575000000000003</v>
      </c>
      <c r="G171" s="110">
        <v>213.13865999999999</v>
      </c>
      <c r="H171" s="111">
        <v>376</v>
      </c>
      <c r="I171" s="112">
        <v>28</v>
      </c>
      <c r="J171" s="110" t="s">
        <v>21457</v>
      </c>
      <c r="K171" s="113"/>
      <c r="L171" s="113">
        <v>0.29166666666666802</v>
      </c>
      <c r="M171" s="110">
        <v>7</v>
      </c>
    </row>
    <row r="172" spans="1:26" x14ac:dyDescent="0.25">
      <c r="A172" s="159">
        <v>166</v>
      </c>
      <c r="B172" s="119" t="s">
        <v>23</v>
      </c>
      <c r="C172" s="119" t="s">
        <v>22647</v>
      </c>
      <c r="D172" s="119" t="s">
        <v>22647</v>
      </c>
      <c r="E172" s="119" t="s">
        <v>26119</v>
      </c>
      <c r="F172" s="116">
        <v>0.12311999999999999</v>
      </c>
      <c r="G172" s="110">
        <v>28.138849999999998</v>
      </c>
      <c r="H172" s="111">
        <v>147</v>
      </c>
      <c r="I172" s="112">
        <v>28</v>
      </c>
      <c r="J172" s="110" t="s">
        <v>21457</v>
      </c>
      <c r="K172" s="113"/>
      <c r="L172" s="113">
        <v>0.29166666666666802</v>
      </c>
      <c r="M172" s="110">
        <v>7</v>
      </c>
    </row>
    <row r="173" spans="1:26" x14ac:dyDescent="0.25">
      <c r="A173" s="159">
        <v>167</v>
      </c>
      <c r="B173" s="122" t="s">
        <v>23</v>
      </c>
      <c r="C173" s="122" t="s">
        <v>70</v>
      </c>
      <c r="D173" s="122" t="s">
        <v>70</v>
      </c>
      <c r="E173" s="122" t="s">
        <v>71</v>
      </c>
      <c r="F173" s="116">
        <v>0.55881999999999998</v>
      </c>
      <c r="G173" s="110">
        <v>130.35654</v>
      </c>
      <c r="H173" s="111">
        <v>447</v>
      </c>
      <c r="I173" s="112">
        <v>28</v>
      </c>
      <c r="J173" s="110" t="s">
        <v>21457</v>
      </c>
      <c r="K173" s="113"/>
      <c r="L173" s="113">
        <v>0.29166666666666802</v>
      </c>
      <c r="M173" s="110">
        <v>7</v>
      </c>
    </row>
    <row r="174" spans="1:26" x14ac:dyDescent="0.25">
      <c r="A174" s="110">
        <v>168</v>
      </c>
      <c r="B174" s="103" t="s">
        <v>23</v>
      </c>
      <c r="C174" s="103">
        <v>11005790</v>
      </c>
      <c r="D174" s="103">
        <v>11005790</v>
      </c>
      <c r="E174" s="103" t="s">
        <v>21176</v>
      </c>
      <c r="F174" s="110">
        <v>0.21648999999999999</v>
      </c>
      <c r="G174" s="110">
        <v>48.629999999999995</v>
      </c>
      <c r="H174" s="111">
        <v>425</v>
      </c>
      <c r="I174" s="112">
        <v>28</v>
      </c>
      <c r="J174" s="110" t="s">
        <v>21457</v>
      </c>
      <c r="K174" s="113"/>
      <c r="L174" s="113">
        <v>0.29166666666666802</v>
      </c>
      <c r="M174" s="110">
        <v>7</v>
      </c>
    </row>
    <row r="175" spans="1:26" x14ac:dyDescent="0.25">
      <c r="A175" s="159">
        <v>169</v>
      </c>
      <c r="B175" s="118" t="s">
        <v>23</v>
      </c>
      <c r="C175" s="118">
        <v>11004854</v>
      </c>
      <c r="D175" s="118">
        <v>11004854</v>
      </c>
      <c r="E175" s="118" t="s">
        <v>20532</v>
      </c>
      <c r="F175" s="116">
        <v>0.76441999999999999</v>
      </c>
      <c r="G175" s="110">
        <v>204.97454000000002</v>
      </c>
      <c r="H175" s="111">
        <v>618</v>
      </c>
      <c r="I175" s="112">
        <v>28</v>
      </c>
      <c r="J175" s="110" t="s">
        <v>21457</v>
      </c>
      <c r="K175" s="113"/>
      <c r="L175" s="113">
        <v>0.29166666666666802</v>
      </c>
      <c r="M175" s="110">
        <v>7</v>
      </c>
    </row>
    <row r="176" spans="1:26" ht="26.4" x14ac:dyDescent="0.25">
      <c r="A176" s="159">
        <v>170</v>
      </c>
      <c r="B176" s="118" t="s">
        <v>28</v>
      </c>
      <c r="C176" s="118" t="s">
        <v>29</v>
      </c>
      <c r="D176" s="118" t="s">
        <v>29</v>
      </c>
      <c r="E176" s="118" t="s">
        <v>30</v>
      </c>
      <c r="F176" s="116">
        <v>0</v>
      </c>
      <c r="G176" s="110">
        <v>0</v>
      </c>
      <c r="H176" s="111">
        <v>0</v>
      </c>
      <c r="I176" s="112">
        <v>28</v>
      </c>
      <c r="J176" s="110" t="s">
        <v>21457</v>
      </c>
      <c r="K176" s="113"/>
      <c r="L176" s="113">
        <v>0.29166666666666802</v>
      </c>
      <c r="M176" s="110">
        <v>7</v>
      </c>
    </row>
    <row r="177" spans="1:26" x14ac:dyDescent="0.25">
      <c r="A177" s="99">
        <v>171</v>
      </c>
      <c r="B177" s="98" t="s">
        <v>61</v>
      </c>
      <c r="C177" s="98" t="s">
        <v>4843</v>
      </c>
      <c r="D177" s="98" t="s">
        <v>4843</v>
      </c>
      <c r="E177" s="98" t="s">
        <v>4844</v>
      </c>
      <c r="F177" s="99">
        <v>3.38443</v>
      </c>
      <c r="G177" s="99">
        <v>1287.27603</v>
      </c>
      <c r="H177" s="100">
        <v>4328</v>
      </c>
      <c r="I177" s="101">
        <v>29</v>
      </c>
      <c r="J177" s="99" t="s">
        <v>26167</v>
      </c>
      <c r="K177" s="102"/>
      <c r="L177" s="102">
        <v>0.29166666666666802</v>
      </c>
      <c r="M177" s="99">
        <v>2</v>
      </c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</row>
    <row r="178" spans="1:26" x14ac:dyDescent="0.25">
      <c r="A178" s="99">
        <v>172</v>
      </c>
      <c r="B178" s="98" t="s">
        <v>61</v>
      </c>
      <c r="C178" s="98" t="s">
        <v>4700</v>
      </c>
      <c r="D178" s="98" t="s">
        <v>4700</v>
      </c>
      <c r="E178" s="98" t="s">
        <v>4701</v>
      </c>
      <c r="F178" s="99">
        <v>2.1082399999999999</v>
      </c>
      <c r="G178" s="99">
        <v>814.17187999999999</v>
      </c>
      <c r="H178" s="99">
        <v>3135</v>
      </c>
      <c r="I178" s="101">
        <v>29</v>
      </c>
      <c r="J178" s="99" t="s">
        <v>26167</v>
      </c>
      <c r="K178" s="102"/>
      <c r="L178" s="102">
        <v>0.29166666666666802</v>
      </c>
      <c r="M178" s="99">
        <v>2</v>
      </c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</row>
    <row r="179" spans="1:26" x14ac:dyDescent="0.25">
      <c r="A179" s="99">
        <v>173</v>
      </c>
      <c r="B179" s="98" t="s">
        <v>28</v>
      </c>
      <c r="C179" s="98" t="s">
        <v>29</v>
      </c>
      <c r="D179" s="98" t="s">
        <v>29</v>
      </c>
      <c r="E179" s="98" t="s">
        <v>30</v>
      </c>
      <c r="F179" s="99">
        <v>0</v>
      </c>
      <c r="G179" s="99">
        <v>0</v>
      </c>
      <c r="H179" s="99">
        <v>0</v>
      </c>
      <c r="I179" s="101">
        <v>29</v>
      </c>
      <c r="J179" s="99" t="s">
        <v>26167</v>
      </c>
      <c r="K179" s="102"/>
      <c r="L179" s="102">
        <v>0.29166666666666802</v>
      </c>
      <c r="M179" s="99">
        <v>2</v>
      </c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</row>
    <row r="180" spans="1:26" x14ac:dyDescent="0.25">
      <c r="A180" s="110">
        <v>174</v>
      </c>
      <c r="B180" s="103" t="s">
        <v>61</v>
      </c>
      <c r="C180" s="103" t="s">
        <v>583</v>
      </c>
      <c r="D180" s="103" t="s">
        <v>583</v>
      </c>
      <c r="E180" s="103" t="s">
        <v>584</v>
      </c>
      <c r="F180" s="110">
        <v>4.6466599999999998</v>
      </c>
      <c r="G180" s="110">
        <v>1730.50521</v>
      </c>
      <c r="H180" s="110">
        <v>6147</v>
      </c>
      <c r="I180" s="112">
        <v>30</v>
      </c>
      <c r="J180" s="110" t="s">
        <v>26168</v>
      </c>
      <c r="K180" s="113"/>
      <c r="L180" s="113">
        <v>0.29166666666666802</v>
      </c>
      <c r="M180" s="110">
        <v>3</v>
      </c>
    </row>
    <row r="181" spans="1:26" x14ac:dyDescent="0.25">
      <c r="A181" s="110">
        <v>175</v>
      </c>
      <c r="B181" s="103" t="s">
        <v>61</v>
      </c>
      <c r="C181" s="103" t="s">
        <v>19458</v>
      </c>
      <c r="D181" s="103" t="s">
        <v>19458</v>
      </c>
      <c r="E181" s="103" t="s">
        <v>238</v>
      </c>
      <c r="F181" s="110">
        <v>2.83047</v>
      </c>
      <c r="G181" s="110">
        <v>1109.2064600000001</v>
      </c>
      <c r="H181" s="111">
        <v>3715</v>
      </c>
      <c r="I181" s="112">
        <v>30</v>
      </c>
      <c r="J181" s="110" t="s">
        <v>26168</v>
      </c>
      <c r="K181" s="113"/>
      <c r="L181" s="113">
        <v>0.29166666666666802</v>
      </c>
      <c r="M181" s="110">
        <v>3</v>
      </c>
    </row>
    <row r="182" spans="1:26" x14ac:dyDescent="0.25">
      <c r="A182" s="110">
        <v>176</v>
      </c>
      <c r="B182" s="103" t="s">
        <v>28</v>
      </c>
      <c r="C182" s="103" t="s">
        <v>29</v>
      </c>
      <c r="D182" s="103" t="s">
        <v>29</v>
      </c>
      <c r="E182" s="103" t="s">
        <v>30</v>
      </c>
      <c r="F182" s="110">
        <v>0</v>
      </c>
      <c r="G182" s="110">
        <v>0</v>
      </c>
      <c r="H182" s="111">
        <v>0</v>
      </c>
      <c r="I182" s="112">
        <v>30</v>
      </c>
      <c r="J182" s="110" t="s">
        <v>26168</v>
      </c>
      <c r="K182" s="113"/>
      <c r="L182" s="113">
        <v>0.29166666666666802</v>
      </c>
      <c r="M182" s="110">
        <v>3</v>
      </c>
    </row>
    <row r="183" spans="1:26" x14ac:dyDescent="0.25">
      <c r="A183" s="99">
        <v>177</v>
      </c>
      <c r="B183" s="98" t="s">
        <v>23</v>
      </c>
      <c r="C183" s="98" t="s">
        <v>19755</v>
      </c>
      <c r="D183" s="98" t="s">
        <v>19755</v>
      </c>
      <c r="E183" s="98" t="s">
        <v>19756</v>
      </c>
      <c r="F183" s="99">
        <v>6.7650000000000002E-2</v>
      </c>
      <c r="G183" s="99">
        <v>9.8559999999999999</v>
      </c>
      <c r="H183" s="100">
        <v>34</v>
      </c>
      <c r="I183" s="101">
        <v>31</v>
      </c>
      <c r="J183" s="99" t="s">
        <v>26169</v>
      </c>
      <c r="K183" s="102"/>
      <c r="L183" s="102">
        <v>0.33333333333333498</v>
      </c>
      <c r="M183" s="99">
        <v>5</v>
      </c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</row>
    <row r="184" spans="1:26" x14ac:dyDescent="0.25">
      <c r="A184" s="99">
        <v>178</v>
      </c>
      <c r="B184" s="98" t="s">
        <v>23</v>
      </c>
      <c r="C184" s="98">
        <v>11005709</v>
      </c>
      <c r="D184" s="98">
        <v>11005709</v>
      </c>
      <c r="E184" s="98" t="s">
        <v>45</v>
      </c>
      <c r="F184" s="99">
        <v>0.61685000000000001</v>
      </c>
      <c r="G184" s="99">
        <v>134.34617</v>
      </c>
      <c r="H184" s="100">
        <v>418</v>
      </c>
      <c r="I184" s="101">
        <v>31</v>
      </c>
      <c r="J184" s="99" t="s">
        <v>26169</v>
      </c>
      <c r="K184" s="102"/>
      <c r="L184" s="102">
        <v>0.33333333333333498</v>
      </c>
      <c r="M184" s="99">
        <v>5</v>
      </c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108"/>
      <c r="Z184" s="108"/>
    </row>
    <row r="185" spans="1:26" x14ac:dyDescent="0.25">
      <c r="A185" s="99">
        <v>179</v>
      </c>
      <c r="B185" s="98" t="s">
        <v>23</v>
      </c>
      <c r="C185" s="98" t="s">
        <v>239</v>
      </c>
      <c r="D185" s="98" t="s">
        <v>239</v>
      </c>
      <c r="E185" s="98" t="s">
        <v>240</v>
      </c>
      <c r="F185" s="99">
        <v>4.82E-2</v>
      </c>
      <c r="G185" s="99">
        <v>8</v>
      </c>
      <c r="H185" s="100">
        <v>20</v>
      </c>
      <c r="I185" s="101">
        <v>31</v>
      </c>
      <c r="J185" s="99" t="s">
        <v>26169</v>
      </c>
      <c r="K185" s="102"/>
      <c r="L185" s="102">
        <v>0.33333333333333498</v>
      </c>
      <c r="M185" s="99">
        <v>5</v>
      </c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</row>
    <row r="186" spans="1:26" x14ac:dyDescent="0.25">
      <c r="A186" s="99">
        <v>180</v>
      </c>
      <c r="B186" s="98" t="s">
        <v>23</v>
      </c>
      <c r="C186" s="98" t="s">
        <v>241</v>
      </c>
      <c r="D186" s="98" t="s">
        <v>241</v>
      </c>
      <c r="E186" s="98" t="s">
        <v>242</v>
      </c>
      <c r="F186" s="99">
        <v>0.55422000000000005</v>
      </c>
      <c r="G186" s="99">
        <v>114.34912</v>
      </c>
      <c r="H186" s="100">
        <v>651</v>
      </c>
      <c r="I186" s="101">
        <v>31</v>
      </c>
      <c r="J186" s="99" t="s">
        <v>26169</v>
      </c>
      <c r="K186" s="102"/>
      <c r="L186" s="102">
        <v>0.33333333333333498</v>
      </c>
      <c r="M186" s="99">
        <v>5</v>
      </c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</row>
    <row r="187" spans="1:26" x14ac:dyDescent="0.25">
      <c r="A187" s="99">
        <v>181</v>
      </c>
      <c r="B187" s="98" t="s">
        <v>61</v>
      </c>
      <c r="C187" s="98" t="s">
        <v>596</v>
      </c>
      <c r="D187" s="98" t="s">
        <v>596</v>
      </c>
      <c r="E187" s="98" t="s">
        <v>597</v>
      </c>
      <c r="F187" s="99">
        <v>4.6291400000000005</v>
      </c>
      <c r="G187" s="99">
        <v>1565.94955</v>
      </c>
      <c r="H187" s="100">
        <v>6153</v>
      </c>
      <c r="I187" s="101">
        <v>31</v>
      </c>
      <c r="J187" s="99" t="s">
        <v>26169</v>
      </c>
      <c r="K187" s="102"/>
      <c r="L187" s="102">
        <v>0.33333333333333498</v>
      </c>
      <c r="M187" s="99">
        <v>5</v>
      </c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</row>
    <row r="188" spans="1:26" x14ac:dyDescent="0.25">
      <c r="A188" s="99">
        <v>182</v>
      </c>
      <c r="B188" s="98" t="s">
        <v>23</v>
      </c>
      <c r="C188" s="98" t="s">
        <v>598</v>
      </c>
      <c r="D188" s="98" t="s">
        <v>598</v>
      </c>
      <c r="E188" s="98" t="s">
        <v>599</v>
      </c>
      <c r="F188" s="99">
        <v>1.2749999999999999E-2</v>
      </c>
      <c r="G188" s="99">
        <v>1.81</v>
      </c>
      <c r="H188" s="100">
        <v>2</v>
      </c>
      <c r="I188" s="101">
        <v>31</v>
      </c>
      <c r="J188" s="99" t="s">
        <v>26169</v>
      </c>
      <c r="K188" s="102"/>
      <c r="L188" s="102">
        <v>0.33333333333333498</v>
      </c>
      <c r="M188" s="99">
        <v>5</v>
      </c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</row>
    <row r="189" spans="1:26" x14ac:dyDescent="0.25">
      <c r="A189" s="158">
        <v>183</v>
      </c>
      <c r="B189" s="106" t="s">
        <v>162</v>
      </c>
      <c r="C189" s="106" t="s">
        <v>600</v>
      </c>
      <c r="D189" s="106" t="s">
        <v>601</v>
      </c>
      <c r="E189" s="106" t="s">
        <v>597</v>
      </c>
      <c r="F189" s="107">
        <v>0.13375999999999999</v>
      </c>
      <c r="G189" s="99">
        <v>72.8</v>
      </c>
      <c r="H189" s="100">
        <v>20</v>
      </c>
      <c r="I189" s="101">
        <v>31</v>
      </c>
      <c r="J189" s="99" t="s">
        <v>26169</v>
      </c>
      <c r="K189" s="102"/>
      <c r="L189" s="102">
        <v>0.33333333333333498</v>
      </c>
      <c r="M189" s="99">
        <v>5</v>
      </c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</row>
    <row r="190" spans="1:26" ht="26.4" x14ac:dyDescent="0.25">
      <c r="A190" s="158">
        <v>184</v>
      </c>
      <c r="B190" s="120" t="s">
        <v>166</v>
      </c>
      <c r="C190" s="120" t="s">
        <v>600</v>
      </c>
      <c r="D190" s="120" t="s">
        <v>600</v>
      </c>
      <c r="E190" s="120" t="s">
        <v>597</v>
      </c>
      <c r="F190" s="107">
        <v>2.9199999999999999E-3</v>
      </c>
      <c r="G190" s="99">
        <v>1.18</v>
      </c>
      <c r="H190" s="100">
        <v>2</v>
      </c>
      <c r="I190" s="101">
        <v>31</v>
      </c>
      <c r="J190" s="99" t="s">
        <v>26169</v>
      </c>
      <c r="K190" s="102"/>
      <c r="L190" s="102">
        <v>0.33333333333333498</v>
      </c>
      <c r="M190" s="99">
        <v>5</v>
      </c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</row>
    <row r="191" spans="1:26" ht="26.4" x14ac:dyDescent="0.25">
      <c r="A191" s="158">
        <v>185</v>
      </c>
      <c r="B191" s="120" t="s">
        <v>28</v>
      </c>
      <c r="C191" s="120" t="s">
        <v>29</v>
      </c>
      <c r="D191" s="120" t="s">
        <v>29</v>
      </c>
      <c r="E191" s="120" t="s">
        <v>30</v>
      </c>
      <c r="F191" s="107">
        <v>0</v>
      </c>
      <c r="G191" s="99">
        <v>0</v>
      </c>
      <c r="H191" s="100">
        <v>0</v>
      </c>
      <c r="I191" s="101">
        <v>31</v>
      </c>
      <c r="J191" s="99" t="s">
        <v>26169</v>
      </c>
      <c r="K191" s="102"/>
      <c r="L191" s="102">
        <v>0.33333333333333498</v>
      </c>
      <c r="M191" s="99">
        <v>5</v>
      </c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</row>
    <row r="192" spans="1:26" x14ac:dyDescent="0.25">
      <c r="A192" s="110">
        <v>186</v>
      </c>
      <c r="B192" s="103" t="s">
        <v>23</v>
      </c>
      <c r="C192" s="103" t="s">
        <v>462</v>
      </c>
      <c r="D192" s="103" t="s">
        <v>462</v>
      </c>
      <c r="E192" s="103" t="s">
        <v>463</v>
      </c>
      <c r="F192" s="110">
        <v>0.79383000000000004</v>
      </c>
      <c r="G192" s="110">
        <v>167.39966000000001</v>
      </c>
      <c r="H192" s="111">
        <v>585</v>
      </c>
      <c r="I192" s="112">
        <v>32</v>
      </c>
      <c r="J192" s="110" t="s">
        <v>26170</v>
      </c>
      <c r="K192" s="113"/>
      <c r="L192" s="113">
        <v>0.33333333333333498</v>
      </c>
      <c r="M192" s="110">
        <v>2</v>
      </c>
    </row>
    <row r="193" spans="1:26" x14ac:dyDescent="0.25">
      <c r="A193" s="110">
        <v>187</v>
      </c>
      <c r="B193" s="103" t="s">
        <v>23</v>
      </c>
      <c r="C193" s="103">
        <v>5200000863</v>
      </c>
      <c r="D193" s="103">
        <v>5200000863</v>
      </c>
      <c r="E193" s="103" t="s">
        <v>20954</v>
      </c>
      <c r="F193" s="110">
        <v>0.24196000000000001</v>
      </c>
      <c r="G193" s="110">
        <v>84.590019999999996</v>
      </c>
      <c r="H193" s="111">
        <v>228</v>
      </c>
      <c r="I193" s="112">
        <v>32</v>
      </c>
      <c r="J193" s="110" t="s">
        <v>26170</v>
      </c>
      <c r="K193" s="113"/>
      <c r="L193" s="113">
        <v>0.33333333333333498</v>
      </c>
      <c r="M193" s="110">
        <v>2</v>
      </c>
    </row>
    <row r="194" spans="1:26" x14ac:dyDescent="0.25">
      <c r="A194" s="110">
        <v>188</v>
      </c>
      <c r="B194" s="103" t="s">
        <v>23</v>
      </c>
      <c r="C194" s="103" t="s">
        <v>466</v>
      </c>
      <c r="D194" s="103" t="s">
        <v>466</v>
      </c>
      <c r="E194" s="103" t="s">
        <v>467</v>
      </c>
      <c r="F194" s="110">
        <v>0.9124199999999999</v>
      </c>
      <c r="G194" s="110">
        <v>181.17914000000002</v>
      </c>
      <c r="H194" s="111">
        <v>565</v>
      </c>
      <c r="I194" s="112">
        <v>32</v>
      </c>
      <c r="J194" s="110" t="s">
        <v>26170</v>
      </c>
      <c r="K194" s="113"/>
      <c r="L194" s="113">
        <v>0.33333333333333498</v>
      </c>
      <c r="M194" s="110">
        <v>2</v>
      </c>
    </row>
    <row r="195" spans="1:26" x14ac:dyDescent="0.25">
      <c r="A195" s="110">
        <v>189</v>
      </c>
      <c r="B195" s="103" t="s">
        <v>23</v>
      </c>
      <c r="C195" s="103" t="s">
        <v>6261</v>
      </c>
      <c r="D195" s="103" t="s">
        <v>6261</v>
      </c>
      <c r="E195" s="103" t="s">
        <v>6262</v>
      </c>
      <c r="F195" s="110">
        <v>0.44328000000000001</v>
      </c>
      <c r="G195" s="110">
        <v>117.43819999999999</v>
      </c>
      <c r="H195" s="111">
        <v>375</v>
      </c>
      <c r="I195" s="112">
        <v>32</v>
      </c>
      <c r="J195" s="110" t="s">
        <v>26170</v>
      </c>
      <c r="K195" s="113"/>
      <c r="L195" s="113">
        <v>0.33333333333333498</v>
      </c>
      <c r="M195" s="110">
        <v>2</v>
      </c>
    </row>
    <row r="196" spans="1:26" x14ac:dyDescent="0.25">
      <c r="A196" s="110">
        <v>190</v>
      </c>
      <c r="B196" s="103" t="s">
        <v>61</v>
      </c>
      <c r="C196" s="103" t="s">
        <v>660</v>
      </c>
      <c r="D196" s="103" t="s">
        <v>660</v>
      </c>
      <c r="E196" s="103" t="s">
        <v>661</v>
      </c>
      <c r="F196" s="110">
        <v>4.6605700000000008</v>
      </c>
      <c r="G196" s="110">
        <v>2062.1401500000002</v>
      </c>
      <c r="H196" s="111">
        <v>7191</v>
      </c>
      <c r="I196" s="112">
        <v>32</v>
      </c>
      <c r="J196" s="110" t="s">
        <v>26170</v>
      </c>
      <c r="K196" s="113"/>
      <c r="L196" s="113">
        <v>0.33333333333333498</v>
      </c>
      <c r="M196" s="110">
        <v>2</v>
      </c>
    </row>
    <row r="197" spans="1:26" x14ac:dyDescent="0.25">
      <c r="A197" s="110">
        <v>191</v>
      </c>
      <c r="B197" s="103" t="s">
        <v>28</v>
      </c>
      <c r="C197" s="103" t="s">
        <v>29</v>
      </c>
      <c r="D197" s="103" t="s">
        <v>29</v>
      </c>
      <c r="E197" s="103" t="s">
        <v>30</v>
      </c>
      <c r="F197" s="110">
        <v>0</v>
      </c>
      <c r="G197" s="110">
        <v>0</v>
      </c>
      <c r="H197" s="111">
        <v>0</v>
      </c>
      <c r="I197" s="112">
        <v>32</v>
      </c>
      <c r="J197" s="110" t="s">
        <v>26170</v>
      </c>
      <c r="K197" s="113"/>
      <c r="L197" s="113">
        <v>0.33333333333333498</v>
      </c>
      <c r="M197" s="110">
        <v>2</v>
      </c>
    </row>
    <row r="198" spans="1:26" x14ac:dyDescent="0.25">
      <c r="A198" s="99">
        <v>192</v>
      </c>
      <c r="B198" s="98" t="s">
        <v>61</v>
      </c>
      <c r="C198" s="98" t="s">
        <v>662</v>
      </c>
      <c r="D198" s="98" t="s">
        <v>662</v>
      </c>
      <c r="E198" s="98" t="s">
        <v>663</v>
      </c>
      <c r="F198" s="99">
        <v>2.9010200000000004</v>
      </c>
      <c r="G198" s="99">
        <v>1080.7413700000002</v>
      </c>
      <c r="H198" s="100">
        <v>3714</v>
      </c>
      <c r="I198" s="101">
        <v>33</v>
      </c>
      <c r="J198" s="99" t="s">
        <v>26171</v>
      </c>
      <c r="K198" s="102"/>
      <c r="L198" s="102">
        <v>0.33333333333333498</v>
      </c>
      <c r="M198" s="99">
        <v>3</v>
      </c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</row>
    <row r="199" spans="1:26" ht="26.4" x14ac:dyDescent="0.25">
      <c r="A199" s="158">
        <v>193</v>
      </c>
      <c r="B199" s="121" t="s">
        <v>61</v>
      </c>
      <c r="C199" s="121" t="s">
        <v>684</v>
      </c>
      <c r="D199" s="121" t="s">
        <v>684</v>
      </c>
      <c r="E199" s="121" t="s">
        <v>685</v>
      </c>
      <c r="F199" s="107">
        <v>2.86253</v>
      </c>
      <c r="G199" s="99">
        <v>1102.9505200000001</v>
      </c>
      <c r="H199" s="100">
        <v>3631</v>
      </c>
      <c r="I199" s="101">
        <v>33</v>
      </c>
      <c r="J199" s="99" t="s">
        <v>26171</v>
      </c>
      <c r="K199" s="102"/>
      <c r="L199" s="102">
        <v>0.33333333333333498</v>
      </c>
      <c r="M199" s="99">
        <v>3</v>
      </c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</row>
    <row r="200" spans="1:26" ht="26.4" x14ac:dyDescent="0.25">
      <c r="A200" s="158">
        <v>194</v>
      </c>
      <c r="B200" s="121" t="s">
        <v>28</v>
      </c>
      <c r="C200" s="121" t="s">
        <v>29</v>
      </c>
      <c r="D200" s="121" t="s">
        <v>29</v>
      </c>
      <c r="E200" s="121" t="s">
        <v>30</v>
      </c>
      <c r="F200" s="107">
        <v>0</v>
      </c>
      <c r="G200" s="99">
        <v>0</v>
      </c>
      <c r="H200" s="100">
        <v>0</v>
      </c>
      <c r="I200" s="101">
        <v>33</v>
      </c>
      <c r="J200" s="99" t="s">
        <v>26171</v>
      </c>
      <c r="K200" s="102"/>
      <c r="L200" s="102">
        <v>0.33333333333333498</v>
      </c>
      <c r="M200" s="99">
        <v>3</v>
      </c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</row>
    <row r="201" spans="1:26" ht="26.4" x14ac:dyDescent="0.25">
      <c r="A201" s="159">
        <v>195</v>
      </c>
      <c r="B201" s="122" t="s">
        <v>61</v>
      </c>
      <c r="C201" s="122" t="s">
        <v>664</v>
      </c>
      <c r="D201" s="122" t="s">
        <v>664</v>
      </c>
      <c r="E201" s="122" t="s">
        <v>665</v>
      </c>
      <c r="F201" s="116">
        <v>5.9154900000000001</v>
      </c>
      <c r="G201" s="110">
        <v>2015.8933699999998</v>
      </c>
      <c r="H201" s="111">
        <v>8932</v>
      </c>
      <c r="I201" s="112">
        <v>34</v>
      </c>
      <c r="J201" s="110" t="s">
        <v>26172</v>
      </c>
      <c r="K201" s="113"/>
      <c r="L201" s="113">
        <v>0.375000000000002</v>
      </c>
      <c r="M201" s="110">
        <v>4</v>
      </c>
    </row>
    <row r="202" spans="1:26" ht="26.4" x14ac:dyDescent="0.25">
      <c r="A202" s="159">
        <v>196</v>
      </c>
      <c r="B202" s="122" t="s">
        <v>28</v>
      </c>
      <c r="C202" s="122" t="s">
        <v>29</v>
      </c>
      <c r="D202" s="122" t="s">
        <v>29</v>
      </c>
      <c r="E202" s="122" t="s">
        <v>30</v>
      </c>
      <c r="F202" s="116">
        <v>0</v>
      </c>
      <c r="G202" s="110">
        <v>0</v>
      </c>
      <c r="H202" s="111">
        <v>0</v>
      </c>
      <c r="I202" s="112">
        <v>34</v>
      </c>
      <c r="J202" s="110" t="s">
        <v>26172</v>
      </c>
      <c r="K202" s="113"/>
      <c r="L202" s="113">
        <v>0.375000000000002</v>
      </c>
      <c r="M202" s="110">
        <v>4</v>
      </c>
    </row>
    <row r="203" spans="1:26" x14ac:dyDescent="0.25">
      <c r="A203" s="99">
        <v>197</v>
      </c>
      <c r="B203" s="98" t="s">
        <v>61</v>
      </c>
      <c r="C203" s="98" t="s">
        <v>695</v>
      </c>
      <c r="D203" s="98" t="s">
        <v>695</v>
      </c>
      <c r="E203" s="98" t="s">
        <v>696</v>
      </c>
      <c r="F203" s="99">
        <v>5.3443800000000001</v>
      </c>
      <c r="G203" s="99">
        <v>1999.4256600000001</v>
      </c>
      <c r="H203" s="100">
        <v>6835</v>
      </c>
      <c r="I203" s="101">
        <v>35</v>
      </c>
      <c r="J203" s="99" t="s">
        <v>26173</v>
      </c>
      <c r="K203" s="102"/>
      <c r="L203" s="102">
        <v>0.375000000000002</v>
      </c>
      <c r="M203" s="99">
        <v>5</v>
      </c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</row>
    <row r="204" spans="1:26" x14ac:dyDescent="0.25">
      <c r="A204" s="99">
        <v>198</v>
      </c>
      <c r="B204" s="98" t="s">
        <v>23</v>
      </c>
      <c r="C204" s="98" t="s">
        <v>697</v>
      </c>
      <c r="D204" s="98" t="s">
        <v>697</v>
      </c>
      <c r="E204" s="98" t="s">
        <v>698</v>
      </c>
      <c r="F204" s="99">
        <v>2.0211199999999998</v>
      </c>
      <c r="G204" s="99">
        <v>456.21366999999998</v>
      </c>
      <c r="H204" s="100">
        <v>1755</v>
      </c>
      <c r="I204" s="101">
        <v>35</v>
      </c>
      <c r="J204" s="99" t="s">
        <v>26173</v>
      </c>
      <c r="K204" s="102"/>
      <c r="L204" s="102">
        <v>0.375000000000002</v>
      </c>
      <c r="M204" s="99">
        <v>5</v>
      </c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108"/>
      <c r="Z204" s="108"/>
    </row>
    <row r="205" spans="1:26" x14ac:dyDescent="0.25">
      <c r="A205" s="99">
        <v>199</v>
      </c>
      <c r="B205" s="98" t="s">
        <v>162</v>
      </c>
      <c r="C205" s="98" t="s">
        <v>699</v>
      </c>
      <c r="D205" s="98" t="s">
        <v>700</v>
      </c>
      <c r="E205" s="98" t="s">
        <v>696</v>
      </c>
      <c r="F205" s="99">
        <v>0.20485</v>
      </c>
      <c r="G205" s="99">
        <v>102.3</v>
      </c>
      <c r="H205" s="100">
        <v>98</v>
      </c>
      <c r="I205" s="101">
        <v>35</v>
      </c>
      <c r="J205" s="99" t="s">
        <v>26173</v>
      </c>
      <c r="K205" s="102"/>
      <c r="L205" s="102">
        <v>0.375000000000002</v>
      </c>
      <c r="M205" s="99">
        <v>5</v>
      </c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108"/>
      <c r="Z205" s="108"/>
    </row>
    <row r="206" spans="1:26" x14ac:dyDescent="0.25">
      <c r="A206" s="99">
        <v>200</v>
      </c>
      <c r="B206" s="98" t="s">
        <v>28</v>
      </c>
      <c r="C206" s="98" t="s">
        <v>29</v>
      </c>
      <c r="D206" s="98" t="s">
        <v>29</v>
      </c>
      <c r="E206" s="98" t="s">
        <v>30</v>
      </c>
      <c r="F206" s="99">
        <v>0</v>
      </c>
      <c r="G206" s="99">
        <v>0</v>
      </c>
      <c r="H206" s="100">
        <v>0</v>
      </c>
      <c r="I206" s="101">
        <v>35</v>
      </c>
      <c r="J206" s="99" t="s">
        <v>26173</v>
      </c>
      <c r="K206" s="102"/>
      <c r="L206" s="102">
        <v>0.375000000000002</v>
      </c>
      <c r="M206" s="99">
        <v>5</v>
      </c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108"/>
      <c r="Z206" s="108"/>
    </row>
    <row r="207" spans="1:26" x14ac:dyDescent="0.25">
      <c r="A207" s="110">
        <v>201</v>
      </c>
      <c r="B207" s="103" t="s">
        <v>61</v>
      </c>
      <c r="C207" s="103" t="s">
        <v>693</v>
      </c>
      <c r="D207" s="103" t="s">
        <v>693</v>
      </c>
      <c r="E207" s="103" t="s">
        <v>694</v>
      </c>
      <c r="F207" s="110">
        <v>4.0758700000000001</v>
      </c>
      <c r="G207" s="110">
        <v>1372.50791</v>
      </c>
      <c r="H207" s="111">
        <v>5443</v>
      </c>
      <c r="I207" s="112">
        <v>36</v>
      </c>
      <c r="J207" s="110" t="s">
        <v>26174</v>
      </c>
      <c r="K207" s="113"/>
      <c r="L207" s="113">
        <v>0.375000000000002</v>
      </c>
      <c r="M207" s="110">
        <v>2</v>
      </c>
    </row>
    <row r="208" spans="1:26" x14ac:dyDescent="0.25">
      <c r="A208" s="159">
        <v>202</v>
      </c>
      <c r="B208" s="119" t="s">
        <v>23</v>
      </c>
      <c r="C208" s="119">
        <v>11006125</v>
      </c>
      <c r="D208" s="119">
        <v>11006125</v>
      </c>
      <c r="E208" s="119" t="s">
        <v>26139</v>
      </c>
      <c r="F208" s="116">
        <v>2.08216</v>
      </c>
      <c r="G208" s="110">
        <v>572.97947999999997</v>
      </c>
      <c r="H208" s="111">
        <v>2294</v>
      </c>
      <c r="I208" s="112">
        <v>36</v>
      </c>
      <c r="J208" s="110" t="s">
        <v>26174</v>
      </c>
      <c r="K208" s="113"/>
      <c r="L208" s="113">
        <v>0.375000000000002</v>
      </c>
      <c r="M208" s="110">
        <v>2</v>
      </c>
      <c r="Y208" s="108"/>
      <c r="Z208" s="108"/>
    </row>
    <row r="209" spans="1:26" x14ac:dyDescent="0.25">
      <c r="A209" s="110">
        <v>203</v>
      </c>
      <c r="B209" s="103" t="s">
        <v>23</v>
      </c>
      <c r="C209" s="103" t="s">
        <v>20898</v>
      </c>
      <c r="D209" s="103" t="s">
        <v>20898</v>
      </c>
      <c r="E209" s="103" t="s">
        <v>20899</v>
      </c>
      <c r="F209" s="110">
        <v>2.5010000000000001E-2</v>
      </c>
      <c r="G209" s="110">
        <v>3.9279999999999999</v>
      </c>
      <c r="H209" s="111">
        <v>11</v>
      </c>
      <c r="I209" s="112">
        <v>36</v>
      </c>
      <c r="J209" s="110" t="s">
        <v>26174</v>
      </c>
      <c r="K209" s="113"/>
      <c r="L209" s="113">
        <v>0.375000000000002</v>
      </c>
      <c r="M209" s="110">
        <v>2</v>
      </c>
    </row>
    <row r="210" spans="1:26" x14ac:dyDescent="0.25">
      <c r="A210" s="159">
        <v>204</v>
      </c>
      <c r="B210" s="118" t="s">
        <v>23</v>
      </c>
      <c r="C210" s="118" t="s">
        <v>19419</v>
      </c>
      <c r="D210" s="118" t="s">
        <v>19419</v>
      </c>
      <c r="E210" s="118" t="s">
        <v>19420</v>
      </c>
      <c r="F210" s="116">
        <v>4.9160000000000002E-2</v>
      </c>
      <c r="G210" s="110">
        <v>7.88</v>
      </c>
      <c r="H210" s="111">
        <v>22</v>
      </c>
      <c r="I210" s="112">
        <v>36</v>
      </c>
      <c r="J210" s="110" t="s">
        <v>26174</v>
      </c>
      <c r="K210" s="113"/>
      <c r="L210" s="113">
        <v>0.375000000000002</v>
      </c>
      <c r="M210" s="110">
        <v>2</v>
      </c>
      <c r="Y210" s="108"/>
      <c r="Z210" s="108"/>
    </row>
    <row r="211" spans="1:26" ht="26.4" x14ac:dyDescent="0.25">
      <c r="A211" s="159">
        <v>205</v>
      </c>
      <c r="B211" s="118" t="s">
        <v>28</v>
      </c>
      <c r="C211" s="118" t="s">
        <v>29</v>
      </c>
      <c r="D211" s="118" t="s">
        <v>29</v>
      </c>
      <c r="E211" s="118" t="s">
        <v>30</v>
      </c>
      <c r="F211" s="116">
        <v>0</v>
      </c>
      <c r="G211" s="110">
        <v>0</v>
      </c>
      <c r="H211" s="111">
        <v>0</v>
      </c>
      <c r="I211" s="112">
        <v>36</v>
      </c>
      <c r="J211" s="110" t="s">
        <v>26174</v>
      </c>
      <c r="K211" s="113"/>
      <c r="L211" s="113">
        <v>0.375000000000002</v>
      </c>
      <c r="M211" s="110">
        <v>2</v>
      </c>
      <c r="Y211" s="108"/>
      <c r="Z211" s="108"/>
    </row>
    <row r="212" spans="1:26" x14ac:dyDescent="0.25">
      <c r="A212" s="158">
        <v>206</v>
      </c>
      <c r="B212" s="121" t="s">
        <v>23</v>
      </c>
      <c r="C212" s="121">
        <v>11005160</v>
      </c>
      <c r="D212" s="121">
        <v>11005160</v>
      </c>
      <c r="E212" s="121" t="s">
        <v>20946</v>
      </c>
      <c r="F212" s="107">
        <v>0.58370999999999995</v>
      </c>
      <c r="G212" s="99">
        <v>132.88459</v>
      </c>
      <c r="H212" s="100">
        <v>323</v>
      </c>
      <c r="I212" s="101">
        <v>37</v>
      </c>
      <c r="J212" s="99" t="s">
        <v>26175</v>
      </c>
      <c r="K212" s="102"/>
      <c r="L212" s="102">
        <v>0.41666666666666902</v>
      </c>
      <c r="M212" s="99">
        <v>3</v>
      </c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</row>
    <row r="213" spans="1:26" x14ac:dyDescent="0.25">
      <c r="A213" s="99">
        <v>207</v>
      </c>
      <c r="B213" s="98" t="s">
        <v>23</v>
      </c>
      <c r="C213" s="98" t="s">
        <v>22762</v>
      </c>
      <c r="D213" s="98" t="s">
        <v>22762</v>
      </c>
      <c r="E213" s="98" t="s">
        <v>26142</v>
      </c>
      <c r="F213" s="99">
        <v>0.22262999999999999</v>
      </c>
      <c r="G213" s="99">
        <v>67.22496000000001</v>
      </c>
      <c r="H213" s="100">
        <v>123</v>
      </c>
      <c r="I213" s="101">
        <v>37</v>
      </c>
      <c r="J213" s="99" t="s">
        <v>26175</v>
      </c>
      <c r="K213" s="102"/>
      <c r="L213" s="102">
        <v>0.41666666666666902</v>
      </c>
      <c r="M213" s="99">
        <v>3</v>
      </c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</row>
    <row r="214" spans="1:26" x14ac:dyDescent="0.25">
      <c r="A214" s="158">
        <v>208</v>
      </c>
      <c r="B214" s="109" t="s">
        <v>23</v>
      </c>
      <c r="C214" s="109" t="s">
        <v>22758</v>
      </c>
      <c r="D214" s="109" t="s">
        <v>22758</v>
      </c>
      <c r="E214" s="109" t="s">
        <v>26143</v>
      </c>
      <c r="F214" s="107">
        <v>0.69112999999999991</v>
      </c>
      <c r="G214" s="99">
        <v>144.16184000000001</v>
      </c>
      <c r="H214" s="100">
        <v>576</v>
      </c>
      <c r="I214" s="101">
        <v>37</v>
      </c>
      <c r="J214" s="99" t="s">
        <v>26175</v>
      </c>
      <c r="K214" s="102"/>
      <c r="L214" s="102">
        <v>0.41666666666666902</v>
      </c>
      <c r="M214" s="99">
        <v>3</v>
      </c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</row>
    <row r="215" spans="1:26" x14ac:dyDescent="0.25">
      <c r="A215" s="158">
        <v>209</v>
      </c>
      <c r="B215" s="120" t="s">
        <v>23</v>
      </c>
      <c r="C215" s="120" t="s">
        <v>21015</v>
      </c>
      <c r="D215" s="120" t="s">
        <v>21015</v>
      </c>
      <c r="E215" s="120" t="s">
        <v>21339</v>
      </c>
      <c r="F215" s="107">
        <v>1.0479000000000001</v>
      </c>
      <c r="G215" s="99">
        <v>219.39224000000002</v>
      </c>
      <c r="H215" s="100">
        <v>656</v>
      </c>
      <c r="I215" s="101">
        <v>37</v>
      </c>
      <c r="J215" s="99" t="s">
        <v>26175</v>
      </c>
      <c r="K215" s="102"/>
      <c r="L215" s="102">
        <v>0.41666666666666902</v>
      </c>
      <c r="M215" s="99">
        <v>3</v>
      </c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108"/>
      <c r="Z215" s="108"/>
    </row>
    <row r="216" spans="1:26" x14ac:dyDescent="0.25">
      <c r="A216" s="99">
        <v>210</v>
      </c>
      <c r="B216" s="98" t="s">
        <v>23</v>
      </c>
      <c r="C216" s="98">
        <v>11005155</v>
      </c>
      <c r="D216" s="98">
        <v>11005155</v>
      </c>
      <c r="E216" s="98" t="s">
        <v>20947</v>
      </c>
      <c r="F216" s="99">
        <v>1.03549</v>
      </c>
      <c r="G216" s="99">
        <v>214.97463000000002</v>
      </c>
      <c r="H216" s="100">
        <v>738</v>
      </c>
      <c r="I216" s="101">
        <v>37</v>
      </c>
      <c r="J216" s="99" t="s">
        <v>26175</v>
      </c>
      <c r="K216" s="102"/>
      <c r="L216" s="102">
        <v>0.41666666666666902</v>
      </c>
      <c r="M216" s="99">
        <v>3</v>
      </c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108"/>
      <c r="Z216" s="108"/>
    </row>
    <row r="217" spans="1:26" x14ac:dyDescent="0.25">
      <c r="A217" s="99">
        <v>211</v>
      </c>
      <c r="B217" s="98" t="s">
        <v>36</v>
      </c>
      <c r="C217" s="98" t="s">
        <v>51</v>
      </c>
      <c r="D217" s="98" t="s">
        <v>51</v>
      </c>
      <c r="E217" s="98" t="s">
        <v>52</v>
      </c>
      <c r="F217" s="99">
        <v>0.15723000000000001</v>
      </c>
      <c r="G217" s="99">
        <v>62.631999999999998</v>
      </c>
      <c r="H217" s="100">
        <v>292</v>
      </c>
      <c r="I217" s="101">
        <v>37</v>
      </c>
      <c r="J217" s="99" t="s">
        <v>26175</v>
      </c>
      <c r="K217" s="102"/>
      <c r="L217" s="102">
        <v>0.41666666666666902</v>
      </c>
      <c r="M217" s="99">
        <v>3</v>
      </c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108"/>
      <c r="Z217" s="108"/>
    </row>
    <row r="218" spans="1:26" x14ac:dyDescent="0.25">
      <c r="A218" s="99">
        <v>212</v>
      </c>
      <c r="B218" s="98" t="s">
        <v>36</v>
      </c>
      <c r="C218" s="98" t="s">
        <v>53</v>
      </c>
      <c r="D218" s="98" t="s">
        <v>53</v>
      </c>
      <c r="E218" s="98" t="s">
        <v>54</v>
      </c>
      <c r="F218" s="99">
        <v>0.39276</v>
      </c>
      <c r="G218" s="99">
        <v>79.168999999999997</v>
      </c>
      <c r="H218" s="99">
        <v>791</v>
      </c>
      <c r="I218" s="101">
        <v>37</v>
      </c>
      <c r="J218" s="99" t="s">
        <v>26175</v>
      </c>
      <c r="K218" s="102"/>
      <c r="L218" s="102">
        <v>0.41666666666666902</v>
      </c>
      <c r="M218" s="99">
        <v>3</v>
      </c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</row>
    <row r="219" spans="1:26" x14ac:dyDescent="0.25">
      <c r="A219" s="99">
        <v>213</v>
      </c>
      <c r="B219" s="98" t="s">
        <v>36</v>
      </c>
      <c r="C219" s="98" t="s">
        <v>55</v>
      </c>
      <c r="D219" s="98" t="s">
        <v>55</v>
      </c>
      <c r="E219" s="98" t="s">
        <v>56</v>
      </c>
      <c r="F219" s="99">
        <v>0.34610000000000002</v>
      </c>
      <c r="G219" s="99">
        <v>104.214</v>
      </c>
      <c r="H219" s="99">
        <v>417</v>
      </c>
      <c r="I219" s="101">
        <v>37</v>
      </c>
      <c r="J219" s="99" t="s">
        <v>26175</v>
      </c>
      <c r="K219" s="102"/>
      <c r="L219" s="102">
        <v>0.41666666666666902</v>
      </c>
      <c r="M219" s="99">
        <v>3</v>
      </c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</row>
    <row r="220" spans="1:26" x14ac:dyDescent="0.25">
      <c r="A220" s="99">
        <v>214</v>
      </c>
      <c r="B220" s="98" t="s">
        <v>23</v>
      </c>
      <c r="C220" s="98">
        <v>11004007</v>
      </c>
      <c r="D220" s="98">
        <v>11004007</v>
      </c>
      <c r="E220" s="98" t="s">
        <v>20948</v>
      </c>
      <c r="F220" s="99">
        <v>0.85058</v>
      </c>
      <c r="G220" s="99">
        <v>199.93797000000001</v>
      </c>
      <c r="H220" s="100">
        <v>487</v>
      </c>
      <c r="I220" s="101">
        <v>37</v>
      </c>
      <c r="J220" s="99" t="s">
        <v>26175</v>
      </c>
      <c r="K220" s="102"/>
      <c r="L220" s="102">
        <v>0.41666666666666902</v>
      </c>
      <c r="M220" s="99">
        <v>3</v>
      </c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</row>
    <row r="221" spans="1:26" x14ac:dyDescent="0.25">
      <c r="A221" s="99">
        <v>215</v>
      </c>
      <c r="B221" s="98" t="s">
        <v>23</v>
      </c>
      <c r="C221" s="98">
        <v>11005361</v>
      </c>
      <c r="D221" s="98">
        <v>11005361</v>
      </c>
      <c r="E221" s="98" t="s">
        <v>20967</v>
      </c>
      <c r="F221" s="99">
        <v>0.57474999999999998</v>
      </c>
      <c r="G221" s="99">
        <v>100.06335999999999</v>
      </c>
      <c r="H221" s="100">
        <v>327</v>
      </c>
      <c r="I221" s="101">
        <v>37</v>
      </c>
      <c r="J221" s="99" t="s">
        <v>26175</v>
      </c>
      <c r="K221" s="102"/>
      <c r="L221" s="102">
        <v>0.41666666666666902</v>
      </c>
      <c r="M221" s="99">
        <v>3</v>
      </c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</row>
    <row r="222" spans="1:26" x14ac:dyDescent="0.25">
      <c r="A222" s="99">
        <v>216</v>
      </c>
      <c r="B222" s="98" t="s">
        <v>28</v>
      </c>
      <c r="C222" s="98" t="s">
        <v>29</v>
      </c>
      <c r="D222" s="98" t="s">
        <v>29</v>
      </c>
      <c r="E222" s="98" t="s">
        <v>30</v>
      </c>
      <c r="F222" s="99">
        <v>0</v>
      </c>
      <c r="G222" s="99">
        <v>0</v>
      </c>
      <c r="H222" s="100">
        <v>0</v>
      </c>
      <c r="I222" s="101">
        <v>37</v>
      </c>
      <c r="J222" s="99" t="s">
        <v>26175</v>
      </c>
      <c r="K222" s="102"/>
      <c r="L222" s="102">
        <v>0.41666666666666902</v>
      </c>
      <c r="M222" s="99">
        <v>3</v>
      </c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</row>
    <row r="223" spans="1:26" x14ac:dyDescent="0.25">
      <c r="A223" s="110">
        <v>217</v>
      </c>
      <c r="B223" s="103" t="s">
        <v>23</v>
      </c>
      <c r="C223" s="103" t="s">
        <v>22610</v>
      </c>
      <c r="D223" s="103" t="s">
        <v>22610</v>
      </c>
      <c r="E223" s="103" t="s">
        <v>26140</v>
      </c>
      <c r="F223" s="110">
        <v>1.8240700000000001</v>
      </c>
      <c r="G223" s="110">
        <v>481.84012999999999</v>
      </c>
      <c r="H223" s="111">
        <v>1638</v>
      </c>
      <c r="I223" s="112">
        <v>38</v>
      </c>
      <c r="J223" s="110" t="s">
        <v>26176</v>
      </c>
      <c r="K223" s="113"/>
      <c r="L223" s="113">
        <v>0.41666666666666902</v>
      </c>
      <c r="M223" s="110">
        <v>4</v>
      </c>
    </row>
    <row r="224" spans="1:26" x14ac:dyDescent="0.25">
      <c r="A224" s="110">
        <v>218</v>
      </c>
      <c r="B224" s="103" t="s">
        <v>23</v>
      </c>
      <c r="C224" s="103">
        <v>11004445</v>
      </c>
      <c r="D224" s="103">
        <v>11004445</v>
      </c>
      <c r="E224" s="103" t="s">
        <v>20866</v>
      </c>
      <c r="F224" s="110">
        <v>0.28189999999999998</v>
      </c>
      <c r="G224" s="110">
        <v>86.289169999999999</v>
      </c>
      <c r="H224" s="111">
        <v>398</v>
      </c>
      <c r="I224" s="112">
        <v>38</v>
      </c>
      <c r="J224" s="110" t="s">
        <v>26176</v>
      </c>
      <c r="K224" s="113"/>
      <c r="L224" s="113">
        <v>0.41666666666666902</v>
      </c>
      <c r="M224" s="110">
        <v>4</v>
      </c>
    </row>
    <row r="225" spans="1:26" x14ac:dyDescent="0.25">
      <c r="A225" s="159">
        <v>219</v>
      </c>
      <c r="B225" s="118" t="s">
        <v>23</v>
      </c>
      <c r="C225" s="118">
        <v>11004867</v>
      </c>
      <c r="D225" s="118">
        <v>11004867</v>
      </c>
      <c r="E225" s="118" t="s">
        <v>20869</v>
      </c>
      <c r="F225" s="116">
        <v>0.78681000000000001</v>
      </c>
      <c r="G225" s="110">
        <v>191.86543</v>
      </c>
      <c r="H225" s="111">
        <v>618</v>
      </c>
      <c r="I225" s="112">
        <v>38</v>
      </c>
      <c r="J225" s="110" t="s">
        <v>26176</v>
      </c>
      <c r="K225" s="113"/>
      <c r="L225" s="113">
        <v>0.41666666666666902</v>
      </c>
      <c r="M225" s="110">
        <v>4</v>
      </c>
    </row>
    <row r="226" spans="1:26" x14ac:dyDescent="0.25">
      <c r="A226" s="110">
        <v>220</v>
      </c>
      <c r="B226" s="103" t="s">
        <v>23</v>
      </c>
      <c r="C226" s="103" t="s">
        <v>456</v>
      </c>
      <c r="D226" s="103" t="s">
        <v>456</v>
      </c>
      <c r="E226" s="103" t="s">
        <v>457</v>
      </c>
      <c r="F226" s="110">
        <v>0.63060000000000005</v>
      </c>
      <c r="G226" s="110">
        <v>146.51811999999998</v>
      </c>
      <c r="H226" s="111">
        <v>739</v>
      </c>
      <c r="I226" s="112">
        <v>38</v>
      </c>
      <c r="J226" s="110" t="s">
        <v>26176</v>
      </c>
      <c r="K226" s="113"/>
      <c r="L226" s="113">
        <v>0.41666666666666902</v>
      </c>
      <c r="M226" s="110">
        <v>4</v>
      </c>
    </row>
    <row r="227" spans="1:26" x14ac:dyDescent="0.25">
      <c r="A227" s="159">
        <v>221</v>
      </c>
      <c r="B227" s="122" t="s">
        <v>23</v>
      </c>
      <c r="C227" s="122">
        <v>11004522</v>
      </c>
      <c r="D227" s="122">
        <v>11004522</v>
      </c>
      <c r="E227" s="122" t="s">
        <v>20941</v>
      </c>
      <c r="F227" s="116">
        <v>0.93030000000000002</v>
      </c>
      <c r="G227" s="110">
        <v>177.05396000000002</v>
      </c>
      <c r="H227" s="111">
        <v>610</v>
      </c>
      <c r="I227" s="112">
        <v>38</v>
      </c>
      <c r="J227" s="110" t="s">
        <v>26176</v>
      </c>
      <c r="K227" s="113"/>
      <c r="L227" s="113">
        <v>0.41666666666666902</v>
      </c>
      <c r="M227" s="110">
        <v>4</v>
      </c>
      <c r="Y227" s="108"/>
      <c r="Z227" s="108"/>
    </row>
    <row r="228" spans="1:26" x14ac:dyDescent="0.25">
      <c r="A228" s="110">
        <v>222</v>
      </c>
      <c r="B228" s="103" t="s">
        <v>23</v>
      </c>
      <c r="C228" s="103">
        <v>9100002556</v>
      </c>
      <c r="D228" s="103">
        <v>9100002556</v>
      </c>
      <c r="E228" s="103" t="s">
        <v>20943</v>
      </c>
      <c r="F228" s="110">
        <v>0.82218999999999998</v>
      </c>
      <c r="G228" s="110">
        <v>214.92465000000001</v>
      </c>
      <c r="H228" s="111">
        <v>476</v>
      </c>
      <c r="I228" s="112">
        <v>38</v>
      </c>
      <c r="J228" s="110" t="s">
        <v>26176</v>
      </c>
      <c r="K228" s="113"/>
      <c r="L228" s="113">
        <v>0.41666666666666902</v>
      </c>
      <c r="M228" s="110">
        <v>4</v>
      </c>
      <c r="Y228" s="108"/>
      <c r="Z228" s="108"/>
    </row>
    <row r="229" spans="1:26" x14ac:dyDescent="0.25">
      <c r="A229" s="110">
        <v>223</v>
      </c>
      <c r="B229" s="103" t="s">
        <v>23</v>
      </c>
      <c r="C229" s="103" t="s">
        <v>251</v>
      </c>
      <c r="D229" s="103" t="s">
        <v>251</v>
      </c>
      <c r="E229" s="103" t="s">
        <v>252</v>
      </c>
      <c r="F229" s="110">
        <v>0.31254999999999999</v>
      </c>
      <c r="G229" s="110">
        <v>44.532499999999999</v>
      </c>
      <c r="H229" s="111">
        <v>167</v>
      </c>
      <c r="I229" s="112">
        <v>38</v>
      </c>
      <c r="J229" s="110" t="s">
        <v>26176</v>
      </c>
      <c r="K229" s="113"/>
      <c r="L229" s="113">
        <v>0.41666666666666902</v>
      </c>
      <c r="M229" s="110">
        <v>4</v>
      </c>
    </row>
    <row r="230" spans="1:26" x14ac:dyDescent="0.25">
      <c r="A230" s="110">
        <v>224</v>
      </c>
      <c r="B230" s="103" t="s">
        <v>28</v>
      </c>
      <c r="C230" s="103" t="s">
        <v>29</v>
      </c>
      <c r="D230" s="103" t="s">
        <v>29</v>
      </c>
      <c r="E230" s="103" t="s">
        <v>30</v>
      </c>
      <c r="F230" s="110">
        <v>0</v>
      </c>
      <c r="G230" s="110">
        <v>0</v>
      </c>
      <c r="H230" s="111">
        <v>0</v>
      </c>
      <c r="I230" s="112">
        <v>38</v>
      </c>
      <c r="J230" s="110" t="s">
        <v>26176</v>
      </c>
      <c r="K230" s="113"/>
      <c r="L230" s="113">
        <v>0.41666666666666902</v>
      </c>
      <c r="M230" s="110">
        <v>4</v>
      </c>
    </row>
    <row r="231" spans="1:26" s="132" customFormat="1" x14ac:dyDescent="0.25">
      <c r="A231" s="127">
        <v>225</v>
      </c>
      <c r="B231" s="126" t="s">
        <v>61</v>
      </c>
      <c r="C231" s="126" t="s">
        <v>666</v>
      </c>
      <c r="D231" s="126" t="s">
        <v>666</v>
      </c>
      <c r="E231" s="126" t="s">
        <v>667</v>
      </c>
      <c r="F231" s="127">
        <v>4.4329599999999996</v>
      </c>
      <c r="G231" s="127">
        <v>1463.3254999999999</v>
      </c>
      <c r="H231" s="128">
        <v>6022</v>
      </c>
      <c r="I231" s="129">
        <v>39</v>
      </c>
      <c r="J231" s="127" t="s">
        <v>26177</v>
      </c>
      <c r="K231" s="130"/>
      <c r="L231" s="130">
        <v>0.41666666666666902</v>
      </c>
      <c r="M231" s="127">
        <v>5</v>
      </c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31"/>
      <c r="Z231" s="131"/>
    </row>
    <row r="232" spans="1:26" s="132" customFormat="1" x14ac:dyDescent="0.25">
      <c r="A232" s="127">
        <v>226</v>
      </c>
      <c r="B232" s="126" t="s">
        <v>23</v>
      </c>
      <c r="C232" s="126" t="s">
        <v>668</v>
      </c>
      <c r="D232" s="126" t="s">
        <v>668</v>
      </c>
      <c r="E232" s="126" t="s">
        <v>669</v>
      </c>
      <c r="F232" s="127">
        <v>0.41489999999999999</v>
      </c>
      <c r="G232" s="127">
        <v>90.645859999999999</v>
      </c>
      <c r="H232" s="128">
        <v>255</v>
      </c>
      <c r="I232" s="129">
        <v>39</v>
      </c>
      <c r="J232" s="127" t="s">
        <v>26177</v>
      </c>
      <c r="K232" s="130"/>
      <c r="L232" s="130">
        <v>0.41666666666666902</v>
      </c>
      <c r="M232" s="127">
        <v>5</v>
      </c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31"/>
      <c r="Z232" s="131"/>
    </row>
    <row r="233" spans="1:26" s="132" customFormat="1" x14ac:dyDescent="0.25">
      <c r="A233" s="127">
        <v>227</v>
      </c>
      <c r="B233" s="126" t="s">
        <v>162</v>
      </c>
      <c r="C233" s="126" t="s">
        <v>670</v>
      </c>
      <c r="D233" s="126" t="s">
        <v>671</v>
      </c>
      <c r="E233" s="126" t="s">
        <v>672</v>
      </c>
      <c r="F233" s="127">
        <v>8.3540000000000003E-2</v>
      </c>
      <c r="G233" s="127">
        <v>45.4</v>
      </c>
      <c r="H233" s="128">
        <v>10</v>
      </c>
      <c r="I233" s="129">
        <v>39</v>
      </c>
      <c r="J233" s="127" t="s">
        <v>26177</v>
      </c>
      <c r="K233" s="130"/>
      <c r="L233" s="130">
        <v>0.41666666666666902</v>
      </c>
      <c r="M233" s="127">
        <v>5</v>
      </c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spans="1:26" s="132" customFormat="1" x14ac:dyDescent="0.25">
      <c r="A234" s="127">
        <v>228</v>
      </c>
      <c r="B234" s="126" t="s">
        <v>166</v>
      </c>
      <c r="C234" s="126" t="s">
        <v>670</v>
      </c>
      <c r="D234" s="126" t="s">
        <v>670</v>
      </c>
      <c r="E234" s="126" t="s">
        <v>672</v>
      </c>
      <c r="F234" s="127">
        <v>2.8839999999999998E-2</v>
      </c>
      <c r="G234" s="127">
        <v>5.26</v>
      </c>
      <c r="H234" s="128">
        <v>24</v>
      </c>
      <c r="I234" s="129">
        <v>39</v>
      </c>
      <c r="J234" s="127" t="s">
        <v>26177</v>
      </c>
      <c r="K234" s="130"/>
      <c r="L234" s="130">
        <v>0.41666666666666902</v>
      </c>
      <c r="M234" s="127">
        <v>5</v>
      </c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31"/>
      <c r="Z234" s="131"/>
    </row>
    <row r="235" spans="1:26" s="132" customFormat="1" x14ac:dyDescent="0.25">
      <c r="A235" s="127">
        <v>7</v>
      </c>
      <c r="B235" s="126" t="s">
        <v>23</v>
      </c>
      <c r="C235" s="126">
        <v>11005518</v>
      </c>
      <c r="D235" s="126">
        <v>11005518</v>
      </c>
      <c r="E235" s="126" t="s">
        <v>39</v>
      </c>
      <c r="F235" s="127" t="str">
        <f>IFERROR(SUMIF([1]Order!$B:$B,D235,[1]Order!$K:$K), "")</f>
        <v/>
      </c>
      <c r="G235" s="127" t="str">
        <f>IFERROR(SUMIF([1]Order!$B:$B,D235,[1]Order!$J:$J), "")</f>
        <v/>
      </c>
      <c r="H235" s="128" t="str">
        <f>IFERROR(SUMIF([1]Order!$B:$B,D235,[1]Order!$H:$H), "")</f>
        <v/>
      </c>
      <c r="I235" s="129">
        <v>39</v>
      </c>
      <c r="J235" s="127" t="s">
        <v>26177</v>
      </c>
      <c r="K235" s="130"/>
      <c r="L235" s="130">
        <v>0.41666666666666902</v>
      </c>
      <c r="M235" s="127">
        <v>5</v>
      </c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31"/>
      <c r="Z235" s="131"/>
    </row>
    <row r="236" spans="1:26" s="132" customFormat="1" x14ac:dyDescent="0.25">
      <c r="A236" s="127">
        <v>10</v>
      </c>
      <c r="B236" s="126" t="s">
        <v>23</v>
      </c>
      <c r="C236" s="126">
        <v>11005951</v>
      </c>
      <c r="D236" s="126">
        <v>11005951</v>
      </c>
      <c r="E236" s="126" t="s">
        <v>26179</v>
      </c>
      <c r="F236" s="127" t="str">
        <f>IFERROR(SUMIF([1]Order!$B:$B,D236,[1]Order!$K:$K), "")</f>
        <v/>
      </c>
      <c r="G236" s="127" t="str">
        <f>IFERROR(SUMIF([1]Order!$B:$B,D236,[1]Order!$J:$J), "")</f>
        <v/>
      </c>
      <c r="H236" s="128" t="str">
        <f>IFERROR(SUMIF([1]Order!$B:$B,D236,[1]Order!$H:$H), "")</f>
        <v/>
      </c>
      <c r="I236" s="129">
        <v>39</v>
      </c>
      <c r="J236" s="127" t="s">
        <v>26177</v>
      </c>
      <c r="K236" s="130"/>
      <c r="L236" s="130">
        <v>0.41666666666666902</v>
      </c>
      <c r="M236" s="127">
        <v>5</v>
      </c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spans="1:26" s="132" customFormat="1" x14ac:dyDescent="0.25">
      <c r="A237" s="127">
        <v>229</v>
      </c>
      <c r="B237" s="126" t="s">
        <v>28</v>
      </c>
      <c r="C237" s="126" t="s">
        <v>29</v>
      </c>
      <c r="D237" s="126" t="s">
        <v>29</v>
      </c>
      <c r="E237" s="126" t="s">
        <v>30</v>
      </c>
      <c r="F237" s="127">
        <v>0</v>
      </c>
      <c r="G237" s="127">
        <v>0</v>
      </c>
      <c r="H237" s="128">
        <v>0</v>
      </c>
      <c r="I237" s="129">
        <v>39</v>
      </c>
      <c r="J237" s="127" t="s">
        <v>26177</v>
      </c>
      <c r="K237" s="130"/>
      <c r="L237" s="130">
        <v>0.41666666666666902</v>
      </c>
      <c r="M237" s="127">
        <v>5</v>
      </c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31"/>
      <c r="Z237" s="131"/>
    </row>
    <row r="238" spans="1:26" x14ac:dyDescent="0.25">
      <c r="A238" s="110">
        <v>230</v>
      </c>
      <c r="B238" s="103" t="s">
        <v>162</v>
      </c>
      <c r="C238" s="103" t="s">
        <v>398</v>
      </c>
      <c r="D238" s="103" t="s">
        <v>399</v>
      </c>
      <c r="E238" s="103" t="s">
        <v>400</v>
      </c>
      <c r="F238" s="110">
        <v>4.3229999999999998E-2</v>
      </c>
      <c r="G238" s="110">
        <v>23.7</v>
      </c>
      <c r="H238" s="111">
        <v>18</v>
      </c>
      <c r="I238" s="112">
        <v>40</v>
      </c>
      <c r="J238" s="110" t="s">
        <v>21474</v>
      </c>
      <c r="K238" s="113"/>
      <c r="L238" s="113">
        <v>0.41666666666666902</v>
      </c>
      <c r="M238" s="110">
        <v>2</v>
      </c>
    </row>
    <row r="239" spans="1:26" ht="26.4" x14ac:dyDescent="0.25">
      <c r="A239" s="159">
        <v>231</v>
      </c>
      <c r="B239" s="119" t="s">
        <v>166</v>
      </c>
      <c r="C239" s="119" t="s">
        <v>398</v>
      </c>
      <c r="D239" s="119" t="s">
        <v>398</v>
      </c>
      <c r="E239" s="119" t="s">
        <v>400</v>
      </c>
      <c r="F239" s="116">
        <v>4.6600000000000001E-3</v>
      </c>
      <c r="G239" s="110">
        <v>1.4550000000000001</v>
      </c>
      <c r="H239" s="111">
        <v>7</v>
      </c>
      <c r="I239" s="112">
        <v>40</v>
      </c>
      <c r="J239" s="110" t="s">
        <v>21474</v>
      </c>
      <c r="K239" s="113"/>
      <c r="L239" s="113">
        <v>0.41666666666666902</v>
      </c>
      <c r="M239" s="110">
        <v>2</v>
      </c>
    </row>
    <row r="240" spans="1:26" x14ac:dyDescent="0.25">
      <c r="A240" s="110">
        <v>232</v>
      </c>
      <c r="B240" s="103" t="s">
        <v>23</v>
      </c>
      <c r="C240" s="103" t="s">
        <v>401</v>
      </c>
      <c r="D240" s="103" t="s">
        <v>401</v>
      </c>
      <c r="E240" s="103" t="s">
        <v>402</v>
      </c>
      <c r="F240" s="110">
        <v>3.5159999999999997E-2</v>
      </c>
      <c r="G240" s="110">
        <v>6.3000000000000007</v>
      </c>
      <c r="H240" s="111">
        <v>21</v>
      </c>
      <c r="I240" s="112">
        <v>40</v>
      </c>
      <c r="J240" s="110" t="s">
        <v>21474</v>
      </c>
      <c r="K240" s="113"/>
      <c r="L240" s="113">
        <v>0.41666666666666902</v>
      </c>
      <c r="M240" s="110">
        <v>2</v>
      </c>
    </row>
    <row r="241" spans="1:26" x14ac:dyDescent="0.25">
      <c r="A241" s="110">
        <v>233</v>
      </c>
      <c r="B241" s="103" t="s">
        <v>162</v>
      </c>
      <c r="C241" s="103" t="s">
        <v>403</v>
      </c>
      <c r="D241" s="103" t="s">
        <v>404</v>
      </c>
      <c r="E241" s="103" t="s">
        <v>402</v>
      </c>
      <c r="F241" s="110">
        <v>0.18185000000000001</v>
      </c>
      <c r="G241" s="110">
        <v>92.9</v>
      </c>
      <c r="H241" s="110">
        <v>102</v>
      </c>
      <c r="I241" s="112">
        <v>40</v>
      </c>
      <c r="J241" s="110" t="s">
        <v>21474</v>
      </c>
      <c r="K241" s="113"/>
      <c r="L241" s="113">
        <v>0.41666666666666902</v>
      </c>
      <c r="M241" s="110">
        <v>2</v>
      </c>
    </row>
    <row r="242" spans="1:26" x14ac:dyDescent="0.25">
      <c r="A242" s="110">
        <v>234</v>
      </c>
      <c r="B242" s="103" t="s">
        <v>166</v>
      </c>
      <c r="C242" s="103" t="s">
        <v>403</v>
      </c>
      <c r="D242" s="103" t="s">
        <v>403</v>
      </c>
      <c r="E242" s="103" t="s">
        <v>402</v>
      </c>
      <c r="F242" s="110">
        <v>2.3050000000000001E-2</v>
      </c>
      <c r="G242" s="110">
        <v>1.2729999999999999</v>
      </c>
      <c r="H242" s="111">
        <v>19</v>
      </c>
      <c r="I242" s="112">
        <v>40</v>
      </c>
      <c r="J242" s="110" t="s">
        <v>21474</v>
      </c>
      <c r="K242" s="113"/>
      <c r="L242" s="113">
        <v>0.41666666666666902</v>
      </c>
      <c r="M242" s="110">
        <v>2</v>
      </c>
      <c r="Y242" s="108"/>
      <c r="Z242" s="108"/>
    </row>
    <row r="243" spans="1:26" x14ac:dyDescent="0.25">
      <c r="A243" s="110">
        <v>235</v>
      </c>
      <c r="B243" s="103" t="s">
        <v>162</v>
      </c>
      <c r="C243" s="103" t="s">
        <v>405</v>
      </c>
      <c r="D243" s="103" t="s">
        <v>406</v>
      </c>
      <c r="E243" s="103" t="s">
        <v>407</v>
      </c>
      <c r="F243" s="110">
        <v>2.8930000000000001E-2</v>
      </c>
      <c r="G243" s="110">
        <v>14.9</v>
      </c>
      <c r="H243" s="111">
        <v>11</v>
      </c>
      <c r="I243" s="112">
        <v>40</v>
      </c>
      <c r="J243" s="110" t="s">
        <v>21474</v>
      </c>
      <c r="K243" s="113"/>
      <c r="L243" s="113">
        <v>0.41666666666666902</v>
      </c>
      <c r="M243" s="110">
        <v>2</v>
      </c>
    </row>
    <row r="244" spans="1:26" x14ac:dyDescent="0.25">
      <c r="A244" s="110">
        <v>236</v>
      </c>
      <c r="B244" s="103" t="s">
        <v>166</v>
      </c>
      <c r="C244" s="103" t="s">
        <v>405</v>
      </c>
      <c r="D244" s="103" t="s">
        <v>405</v>
      </c>
      <c r="E244" s="103" t="s">
        <v>407</v>
      </c>
      <c r="F244" s="110">
        <v>1.162E-2</v>
      </c>
      <c r="G244" s="110">
        <v>1.218</v>
      </c>
      <c r="H244" s="111">
        <v>14</v>
      </c>
      <c r="I244" s="112">
        <v>40</v>
      </c>
      <c r="J244" s="110" t="s">
        <v>21474</v>
      </c>
      <c r="K244" s="113"/>
      <c r="L244" s="113">
        <v>0.41666666666666902</v>
      </c>
      <c r="M244" s="110">
        <v>2</v>
      </c>
    </row>
    <row r="245" spans="1:26" x14ac:dyDescent="0.25">
      <c r="A245" s="110">
        <v>237</v>
      </c>
      <c r="B245" s="103" t="s">
        <v>162</v>
      </c>
      <c r="C245" s="103" t="s">
        <v>408</v>
      </c>
      <c r="D245" s="103" t="s">
        <v>409</v>
      </c>
      <c r="E245" s="103" t="s">
        <v>410</v>
      </c>
      <c r="F245" s="110">
        <v>2.6079999999999999E-2</v>
      </c>
      <c r="G245" s="110">
        <v>17.100000000000001</v>
      </c>
      <c r="H245" s="117">
        <v>57</v>
      </c>
      <c r="I245" s="112">
        <v>40</v>
      </c>
      <c r="J245" s="110" t="s">
        <v>21474</v>
      </c>
      <c r="K245" s="113"/>
      <c r="L245" s="113">
        <v>0.41666666666666902</v>
      </c>
      <c r="M245" s="110">
        <v>2</v>
      </c>
    </row>
    <row r="246" spans="1:26" x14ac:dyDescent="0.25">
      <c r="A246" s="110">
        <v>238</v>
      </c>
      <c r="B246" s="103" t="s">
        <v>166</v>
      </c>
      <c r="C246" s="103" t="s">
        <v>408</v>
      </c>
      <c r="D246" s="103" t="s">
        <v>408</v>
      </c>
      <c r="E246" s="103" t="s">
        <v>410</v>
      </c>
      <c r="F246" s="110">
        <v>3.5000000000000001E-3</v>
      </c>
      <c r="G246" s="110">
        <v>1.34</v>
      </c>
      <c r="H246" s="111">
        <v>3</v>
      </c>
      <c r="I246" s="112">
        <v>40</v>
      </c>
      <c r="J246" s="110" t="s">
        <v>21474</v>
      </c>
      <c r="K246" s="113"/>
      <c r="L246" s="113">
        <v>0.41666666666666902</v>
      </c>
      <c r="M246" s="110">
        <v>2</v>
      </c>
    </row>
    <row r="247" spans="1:26" x14ac:dyDescent="0.25">
      <c r="A247" s="110">
        <v>239</v>
      </c>
      <c r="B247" s="103" t="s">
        <v>162</v>
      </c>
      <c r="C247" s="103" t="s">
        <v>411</v>
      </c>
      <c r="D247" s="103" t="s">
        <v>412</v>
      </c>
      <c r="E247" s="103" t="s">
        <v>413</v>
      </c>
      <c r="F247" s="110">
        <v>4.6350000000000002E-2</v>
      </c>
      <c r="G247" s="110">
        <v>25.7</v>
      </c>
      <c r="H247" s="111">
        <v>31</v>
      </c>
      <c r="I247" s="112">
        <v>40</v>
      </c>
      <c r="J247" s="110" t="s">
        <v>21474</v>
      </c>
      <c r="K247" s="113"/>
      <c r="L247" s="113">
        <v>0.41666666666666902</v>
      </c>
      <c r="M247" s="110">
        <v>2</v>
      </c>
      <c r="Y247" s="108"/>
      <c r="Z247" s="108"/>
    </row>
    <row r="248" spans="1:26" x14ac:dyDescent="0.25">
      <c r="A248" s="110">
        <v>240</v>
      </c>
      <c r="B248" s="103" t="s">
        <v>166</v>
      </c>
      <c r="C248" s="103" t="s">
        <v>411</v>
      </c>
      <c r="D248" s="103" t="s">
        <v>411</v>
      </c>
      <c r="E248" s="103" t="s">
        <v>413</v>
      </c>
      <c r="F248" s="110">
        <v>3.48E-3</v>
      </c>
      <c r="G248" s="110">
        <v>0.42499999999999999</v>
      </c>
      <c r="H248" s="111">
        <v>7</v>
      </c>
      <c r="I248" s="112">
        <v>40</v>
      </c>
      <c r="J248" s="110" t="s">
        <v>21474</v>
      </c>
      <c r="K248" s="113"/>
      <c r="L248" s="113">
        <v>0.41666666666666902</v>
      </c>
      <c r="M248" s="110">
        <v>2</v>
      </c>
      <c r="Y248" s="108"/>
      <c r="Z248" s="108"/>
    </row>
    <row r="249" spans="1:26" x14ac:dyDescent="0.25">
      <c r="A249" s="110">
        <v>241</v>
      </c>
      <c r="B249" s="103" t="s">
        <v>162</v>
      </c>
      <c r="C249" s="103" t="s">
        <v>414</v>
      </c>
      <c r="D249" s="103" t="s">
        <v>415</v>
      </c>
      <c r="E249" s="103" t="s">
        <v>416</v>
      </c>
      <c r="F249" s="110">
        <v>4.7600000000000003E-2</v>
      </c>
      <c r="G249" s="110">
        <v>25.4</v>
      </c>
      <c r="H249" s="111">
        <v>27</v>
      </c>
      <c r="I249" s="112">
        <v>40</v>
      </c>
      <c r="J249" s="110" t="s">
        <v>21474</v>
      </c>
      <c r="K249" s="113"/>
      <c r="L249" s="113">
        <v>0.41666666666666902</v>
      </c>
      <c r="M249" s="110">
        <v>2</v>
      </c>
    </row>
    <row r="250" spans="1:26" x14ac:dyDescent="0.25">
      <c r="A250" s="110">
        <v>242</v>
      </c>
      <c r="B250" s="103" t="s">
        <v>166</v>
      </c>
      <c r="C250" s="103" t="s">
        <v>414</v>
      </c>
      <c r="D250" s="103" t="s">
        <v>414</v>
      </c>
      <c r="E250" s="103" t="s">
        <v>416</v>
      </c>
      <c r="F250" s="110">
        <v>1.389E-2</v>
      </c>
      <c r="G250" s="110">
        <v>0.21</v>
      </c>
      <c r="H250" s="111">
        <v>14</v>
      </c>
      <c r="I250" s="112">
        <v>40</v>
      </c>
      <c r="J250" s="110" t="s">
        <v>21474</v>
      </c>
      <c r="K250" s="113"/>
      <c r="L250" s="113">
        <v>0.41666666666666902</v>
      </c>
      <c r="M250" s="110">
        <v>2</v>
      </c>
      <c r="Y250" s="108"/>
      <c r="Z250" s="108"/>
    </row>
    <row r="251" spans="1:26" x14ac:dyDescent="0.25">
      <c r="A251" s="110">
        <v>243</v>
      </c>
      <c r="B251" s="103" t="s">
        <v>23</v>
      </c>
      <c r="C251" s="103" t="s">
        <v>417</v>
      </c>
      <c r="D251" s="103" t="s">
        <v>417</v>
      </c>
      <c r="E251" s="103" t="s">
        <v>418</v>
      </c>
      <c r="F251" s="110">
        <v>0.55281000000000013</v>
      </c>
      <c r="G251" s="110">
        <v>147.79709</v>
      </c>
      <c r="H251" s="111">
        <v>397</v>
      </c>
      <c r="I251" s="112">
        <v>40</v>
      </c>
      <c r="J251" s="110" t="s">
        <v>21474</v>
      </c>
      <c r="K251" s="113"/>
      <c r="L251" s="113">
        <v>0.41666666666666902</v>
      </c>
      <c r="M251" s="110">
        <v>2</v>
      </c>
    </row>
    <row r="252" spans="1:26" x14ac:dyDescent="0.25">
      <c r="A252" s="159">
        <v>244</v>
      </c>
      <c r="B252" s="122" t="s">
        <v>162</v>
      </c>
      <c r="C252" s="122" t="s">
        <v>419</v>
      </c>
      <c r="D252" s="122" t="s">
        <v>420</v>
      </c>
      <c r="E252" s="122" t="s">
        <v>418</v>
      </c>
      <c r="F252" s="116">
        <v>0.65122999999999998</v>
      </c>
      <c r="G252" s="110">
        <v>255.9</v>
      </c>
      <c r="H252" s="111">
        <v>222</v>
      </c>
      <c r="I252" s="112">
        <v>40</v>
      </c>
      <c r="J252" s="110" t="s">
        <v>21474</v>
      </c>
      <c r="K252" s="113"/>
      <c r="L252" s="113">
        <v>0.41666666666666902</v>
      </c>
      <c r="M252" s="110">
        <v>2</v>
      </c>
      <c r="Y252" s="108"/>
      <c r="Z252" s="108"/>
    </row>
    <row r="253" spans="1:26" x14ac:dyDescent="0.25">
      <c r="A253" s="159">
        <v>245</v>
      </c>
      <c r="B253" s="122" t="s">
        <v>23</v>
      </c>
      <c r="C253" s="122" t="s">
        <v>421</v>
      </c>
      <c r="D253" s="122" t="s">
        <v>421</v>
      </c>
      <c r="E253" s="122" t="s">
        <v>422</v>
      </c>
      <c r="F253" s="116">
        <v>0.36307</v>
      </c>
      <c r="G253" s="110">
        <v>109.40786</v>
      </c>
      <c r="H253" s="111">
        <v>259</v>
      </c>
      <c r="I253" s="112">
        <v>40</v>
      </c>
      <c r="J253" s="110" t="s">
        <v>21474</v>
      </c>
      <c r="K253" s="113"/>
      <c r="L253" s="113">
        <v>0.41666666666666902</v>
      </c>
      <c r="M253" s="110">
        <v>2</v>
      </c>
    </row>
    <row r="254" spans="1:26" x14ac:dyDescent="0.25">
      <c r="A254" s="110">
        <v>246</v>
      </c>
      <c r="B254" s="103" t="s">
        <v>162</v>
      </c>
      <c r="C254" s="103" t="s">
        <v>423</v>
      </c>
      <c r="D254" s="103" t="s">
        <v>424</v>
      </c>
      <c r="E254" s="103" t="s">
        <v>422</v>
      </c>
      <c r="F254" s="110">
        <v>0.3221</v>
      </c>
      <c r="G254" s="110">
        <v>177</v>
      </c>
      <c r="H254" s="111">
        <v>45</v>
      </c>
      <c r="I254" s="112">
        <v>40</v>
      </c>
      <c r="J254" s="110" t="s">
        <v>21474</v>
      </c>
      <c r="K254" s="113"/>
      <c r="L254" s="113">
        <v>0.41666666666666902</v>
      </c>
      <c r="M254" s="110">
        <v>2</v>
      </c>
    </row>
    <row r="255" spans="1:26" x14ac:dyDescent="0.25">
      <c r="A255" s="110">
        <v>247</v>
      </c>
      <c r="B255" s="103" t="s">
        <v>166</v>
      </c>
      <c r="C255" s="103" t="s">
        <v>423</v>
      </c>
      <c r="D255" s="103" t="s">
        <v>423</v>
      </c>
      <c r="E255" s="103" t="s">
        <v>422</v>
      </c>
      <c r="F255" s="110">
        <v>7.9600000000000001E-3</v>
      </c>
      <c r="G255" s="110">
        <v>1.885</v>
      </c>
      <c r="H255" s="111">
        <v>12</v>
      </c>
      <c r="I255" s="112">
        <v>40</v>
      </c>
      <c r="J255" s="110" t="s">
        <v>21474</v>
      </c>
      <c r="K255" s="113"/>
      <c r="L255" s="113">
        <v>0.41666666666666902</v>
      </c>
      <c r="M255" s="110">
        <v>2</v>
      </c>
      <c r="Y255" s="108"/>
      <c r="Z255" s="108"/>
    </row>
    <row r="256" spans="1:26" x14ac:dyDescent="0.25">
      <c r="A256" s="110">
        <v>248</v>
      </c>
      <c r="B256" s="103" t="s">
        <v>162</v>
      </c>
      <c r="C256" s="103" t="s">
        <v>425</v>
      </c>
      <c r="D256" s="103" t="s">
        <v>426</v>
      </c>
      <c r="E256" s="103" t="s">
        <v>427</v>
      </c>
      <c r="F256" s="110">
        <v>6.4409999999999995E-2</v>
      </c>
      <c r="G256" s="110">
        <v>32.799999999999997</v>
      </c>
      <c r="H256" s="111">
        <v>17</v>
      </c>
      <c r="I256" s="112">
        <v>40</v>
      </c>
      <c r="J256" s="110" t="s">
        <v>21474</v>
      </c>
      <c r="K256" s="113"/>
      <c r="L256" s="113">
        <v>0.41666666666666902</v>
      </c>
      <c r="M256" s="110">
        <v>2</v>
      </c>
    </row>
    <row r="257" spans="1:26" ht="26.4" x14ac:dyDescent="0.25">
      <c r="A257" s="159">
        <v>249</v>
      </c>
      <c r="B257" s="115" t="s">
        <v>166</v>
      </c>
      <c r="C257" s="115" t="s">
        <v>425</v>
      </c>
      <c r="D257" s="115" t="s">
        <v>425</v>
      </c>
      <c r="E257" s="115" t="s">
        <v>427</v>
      </c>
      <c r="F257" s="116">
        <v>9.6799999999999994E-3</v>
      </c>
      <c r="G257" s="110">
        <v>1.5249999999999999</v>
      </c>
      <c r="H257" s="111">
        <v>7</v>
      </c>
      <c r="I257" s="112">
        <v>40</v>
      </c>
      <c r="J257" s="110" t="s">
        <v>21474</v>
      </c>
      <c r="K257" s="113"/>
      <c r="L257" s="113">
        <v>0.41666666666666902</v>
      </c>
      <c r="M257" s="110">
        <v>2</v>
      </c>
    </row>
    <row r="258" spans="1:26" x14ac:dyDescent="0.25">
      <c r="A258" s="159">
        <v>250</v>
      </c>
      <c r="B258" s="115" t="s">
        <v>162</v>
      </c>
      <c r="C258" s="115" t="s">
        <v>428</v>
      </c>
      <c r="D258" s="115" t="s">
        <v>429</v>
      </c>
      <c r="E258" s="115" t="s">
        <v>430</v>
      </c>
      <c r="F258" s="116">
        <v>3.8309999999999997E-2</v>
      </c>
      <c r="G258" s="110">
        <v>21.4</v>
      </c>
      <c r="H258" s="111">
        <v>19</v>
      </c>
      <c r="I258" s="112">
        <v>40</v>
      </c>
      <c r="J258" s="110" t="s">
        <v>21474</v>
      </c>
      <c r="K258" s="113"/>
      <c r="L258" s="113">
        <v>0.41666666666666902</v>
      </c>
      <c r="M258" s="110">
        <v>2</v>
      </c>
    </row>
    <row r="259" spans="1:26" ht="26.4" x14ac:dyDescent="0.25">
      <c r="A259" s="159">
        <v>251</v>
      </c>
      <c r="B259" s="118" t="s">
        <v>166</v>
      </c>
      <c r="C259" s="118" t="s">
        <v>428</v>
      </c>
      <c r="D259" s="118" t="s">
        <v>428</v>
      </c>
      <c r="E259" s="118" t="s">
        <v>430</v>
      </c>
      <c r="F259" s="116">
        <v>1.5699999999999999E-2</v>
      </c>
      <c r="G259" s="110">
        <v>2.2450000000000001</v>
      </c>
      <c r="H259" s="111">
        <v>18</v>
      </c>
      <c r="I259" s="112">
        <v>40</v>
      </c>
      <c r="J259" s="110" t="s">
        <v>21474</v>
      </c>
      <c r="K259" s="113"/>
      <c r="L259" s="113">
        <v>0.41666666666666902</v>
      </c>
      <c r="M259" s="110">
        <v>2</v>
      </c>
    </row>
    <row r="260" spans="1:26" x14ac:dyDescent="0.25">
      <c r="A260" s="110">
        <v>252</v>
      </c>
      <c r="B260" s="103" t="s">
        <v>162</v>
      </c>
      <c r="C260" s="103" t="s">
        <v>431</v>
      </c>
      <c r="D260" s="103" t="s">
        <v>432</v>
      </c>
      <c r="E260" s="103" t="s">
        <v>433</v>
      </c>
      <c r="F260" s="110">
        <v>0.186</v>
      </c>
      <c r="G260" s="110">
        <v>100.8</v>
      </c>
      <c r="H260" s="111">
        <v>22</v>
      </c>
      <c r="I260" s="112">
        <v>40</v>
      </c>
      <c r="J260" s="110" t="s">
        <v>21474</v>
      </c>
      <c r="K260" s="113"/>
      <c r="L260" s="113">
        <v>0.41666666666666902</v>
      </c>
      <c r="M260" s="110">
        <v>2</v>
      </c>
    </row>
    <row r="261" spans="1:26" x14ac:dyDescent="0.25">
      <c r="A261" s="110">
        <v>253</v>
      </c>
      <c r="B261" s="103" t="s">
        <v>166</v>
      </c>
      <c r="C261" s="103" t="s">
        <v>431</v>
      </c>
      <c r="D261" s="103" t="s">
        <v>431</v>
      </c>
      <c r="E261" s="103" t="s">
        <v>433</v>
      </c>
      <c r="F261" s="110">
        <v>1.617E-2</v>
      </c>
      <c r="G261" s="110">
        <v>1.7390000000000001</v>
      </c>
      <c r="H261" s="111">
        <v>11</v>
      </c>
      <c r="I261" s="112">
        <v>40</v>
      </c>
      <c r="J261" s="110" t="s">
        <v>21474</v>
      </c>
      <c r="K261" s="113"/>
      <c r="L261" s="113">
        <v>0.41666666666666902</v>
      </c>
      <c r="M261" s="110">
        <v>2</v>
      </c>
      <c r="Y261" s="108"/>
      <c r="Z261" s="108"/>
    </row>
    <row r="262" spans="1:26" x14ac:dyDescent="0.25">
      <c r="A262" s="110">
        <v>254</v>
      </c>
      <c r="B262" s="103" t="s">
        <v>28</v>
      </c>
      <c r="C262" s="103" t="s">
        <v>29</v>
      </c>
      <c r="D262" s="103" t="s">
        <v>29</v>
      </c>
      <c r="E262" s="103" t="s">
        <v>30</v>
      </c>
      <c r="F262" s="110">
        <v>0</v>
      </c>
      <c r="G262" s="110">
        <v>0</v>
      </c>
      <c r="H262" s="111">
        <v>0</v>
      </c>
      <c r="I262" s="112">
        <v>40</v>
      </c>
      <c r="J262" s="110" t="s">
        <v>21474</v>
      </c>
      <c r="K262" s="113"/>
      <c r="L262" s="113">
        <v>0.41666666666666902</v>
      </c>
      <c r="M262" s="110">
        <v>2</v>
      </c>
      <c r="Y262" s="108"/>
      <c r="Z262" s="108"/>
    </row>
    <row r="263" spans="1:26" x14ac:dyDescent="0.25">
      <c r="A263" s="99">
        <v>255</v>
      </c>
      <c r="B263" s="98" t="s">
        <v>23</v>
      </c>
      <c r="C263" s="98">
        <v>11005215</v>
      </c>
      <c r="D263" s="98">
        <v>11005215</v>
      </c>
      <c r="E263" s="98" t="s">
        <v>20877</v>
      </c>
      <c r="F263" s="99">
        <v>0.46339000000000002</v>
      </c>
      <c r="G263" s="99">
        <v>116.17985</v>
      </c>
      <c r="H263" s="100">
        <v>362</v>
      </c>
      <c r="I263" s="101">
        <v>41</v>
      </c>
      <c r="J263" s="99" t="s">
        <v>21472</v>
      </c>
      <c r="K263" s="102"/>
      <c r="L263" s="102">
        <v>0.45833333333333598</v>
      </c>
      <c r="M263" s="99">
        <v>6</v>
      </c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108"/>
      <c r="Z263" s="108"/>
    </row>
    <row r="264" spans="1:26" x14ac:dyDescent="0.25">
      <c r="A264" s="99">
        <v>256</v>
      </c>
      <c r="B264" s="98" t="s">
        <v>23</v>
      </c>
      <c r="C264" s="98">
        <v>11005068</v>
      </c>
      <c r="D264" s="98">
        <v>11005068</v>
      </c>
      <c r="E264" s="98" t="s">
        <v>20885</v>
      </c>
      <c r="F264" s="99">
        <v>0.84362999999999999</v>
      </c>
      <c r="G264" s="99">
        <v>209.00561000000002</v>
      </c>
      <c r="H264" s="123">
        <v>729</v>
      </c>
      <c r="I264" s="101">
        <v>41</v>
      </c>
      <c r="J264" s="99" t="s">
        <v>21472</v>
      </c>
      <c r="K264" s="102"/>
      <c r="L264" s="102">
        <v>0.45833333333333598</v>
      </c>
      <c r="M264" s="99">
        <v>6</v>
      </c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</row>
    <row r="265" spans="1:26" x14ac:dyDescent="0.25">
      <c r="A265" s="158">
        <v>257</v>
      </c>
      <c r="B265" s="106" t="s">
        <v>23</v>
      </c>
      <c r="C265" s="106">
        <v>11005186</v>
      </c>
      <c r="D265" s="106">
        <v>11005186</v>
      </c>
      <c r="E265" s="106" t="s">
        <v>20888</v>
      </c>
      <c r="F265" s="107">
        <v>0.81932000000000005</v>
      </c>
      <c r="G265" s="99">
        <v>182.30783</v>
      </c>
      <c r="H265" s="100">
        <v>611</v>
      </c>
      <c r="I265" s="101">
        <v>41</v>
      </c>
      <c r="J265" s="99" t="s">
        <v>21472</v>
      </c>
      <c r="K265" s="102"/>
      <c r="L265" s="102">
        <v>0.45833333333333598</v>
      </c>
      <c r="M265" s="99">
        <v>6</v>
      </c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</row>
    <row r="266" spans="1:26" x14ac:dyDescent="0.25">
      <c r="A266" s="158">
        <v>258</v>
      </c>
      <c r="B266" s="106" t="s">
        <v>23</v>
      </c>
      <c r="C266" s="106">
        <v>11005050</v>
      </c>
      <c r="D266" s="106">
        <v>11005050</v>
      </c>
      <c r="E266" s="106" t="s">
        <v>20895</v>
      </c>
      <c r="F266" s="107">
        <v>0.79096999999999995</v>
      </c>
      <c r="G266" s="99">
        <v>155.04832000000002</v>
      </c>
      <c r="H266" s="100">
        <v>708</v>
      </c>
      <c r="I266" s="101">
        <v>41</v>
      </c>
      <c r="J266" s="99" t="s">
        <v>21472</v>
      </c>
      <c r="K266" s="102"/>
      <c r="L266" s="102">
        <v>0.45833333333333598</v>
      </c>
      <c r="M266" s="99">
        <v>6</v>
      </c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108"/>
      <c r="Z266" s="108"/>
    </row>
    <row r="267" spans="1:26" x14ac:dyDescent="0.25">
      <c r="A267" s="99">
        <v>259</v>
      </c>
      <c r="B267" s="98" t="s">
        <v>23</v>
      </c>
      <c r="C267" s="98">
        <v>11005672</v>
      </c>
      <c r="D267" s="98">
        <v>11005672</v>
      </c>
      <c r="E267" s="98" t="s">
        <v>44</v>
      </c>
      <c r="F267" s="99">
        <v>0.76696000000000009</v>
      </c>
      <c r="G267" s="99">
        <v>130.21221</v>
      </c>
      <c r="H267" s="100">
        <v>425</v>
      </c>
      <c r="I267" s="101">
        <v>41</v>
      </c>
      <c r="J267" s="99" t="s">
        <v>21472</v>
      </c>
      <c r="K267" s="102"/>
      <c r="L267" s="102">
        <v>0.45833333333333598</v>
      </c>
      <c r="M267" s="99">
        <v>6</v>
      </c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108"/>
      <c r="Z267" s="108"/>
    </row>
    <row r="268" spans="1:26" x14ac:dyDescent="0.25">
      <c r="A268" s="99">
        <v>260</v>
      </c>
      <c r="B268" s="98" t="s">
        <v>23</v>
      </c>
      <c r="C268" s="98">
        <v>11005309</v>
      </c>
      <c r="D268" s="98">
        <v>11005309</v>
      </c>
      <c r="E268" s="98" t="s">
        <v>20907</v>
      </c>
      <c r="F268" s="99">
        <v>0.50482000000000005</v>
      </c>
      <c r="G268" s="99">
        <v>119.27333999999999</v>
      </c>
      <c r="H268" s="100">
        <v>514</v>
      </c>
      <c r="I268" s="101">
        <v>41</v>
      </c>
      <c r="J268" s="99" t="s">
        <v>21472</v>
      </c>
      <c r="K268" s="102"/>
      <c r="L268" s="102">
        <v>0.45833333333333598</v>
      </c>
      <c r="M268" s="99">
        <v>6</v>
      </c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</row>
    <row r="269" spans="1:26" x14ac:dyDescent="0.25">
      <c r="A269" s="99">
        <v>261</v>
      </c>
      <c r="B269" s="98" t="s">
        <v>23</v>
      </c>
      <c r="C269" s="98">
        <v>11005773</v>
      </c>
      <c r="D269" s="98">
        <v>11005773</v>
      </c>
      <c r="E269" s="98" t="s">
        <v>26141</v>
      </c>
      <c r="F269" s="99">
        <v>0.35785</v>
      </c>
      <c r="G269" s="99">
        <v>118.82382000000001</v>
      </c>
      <c r="H269" s="100">
        <v>548</v>
      </c>
      <c r="I269" s="101">
        <v>41</v>
      </c>
      <c r="J269" s="99" t="s">
        <v>21472</v>
      </c>
      <c r="K269" s="102"/>
      <c r="L269" s="102">
        <v>0.45833333333333598</v>
      </c>
      <c r="M269" s="99">
        <v>6</v>
      </c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</row>
    <row r="270" spans="1:26" x14ac:dyDescent="0.25">
      <c r="A270" s="99">
        <v>262</v>
      </c>
      <c r="B270" s="98" t="s">
        <v>28</v>
      </c>
      <c r="C270" s="98" t="s">
        <v>29</v>
      </c>
      <c r="D270" s="98" t="s">
        <v>29</v>
      </c>
      <c r="E270" s="98" t="s">
        <v>30</v>
      </c>
      <c r="F270" s="99">
        <v>0</v>
      </c>
      <c r="G270" s="99">
        <v>0</v>
      </c>
      <c r="H270" s="100">
        <v>0</v>
      </c>
      <c r="I270" s="101">
        <v>41</v>
      </c>
      <c r="J270" s="99" t="s">
        <v>21472</v>
      </c>
      <c r="K270" s="102"/>
      <c r="L270" s="102">
        <v>0.45833333333333598</v>
      </c>
      <c r="M270" s="99">
        <v>6</v>
      </c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</row>
    <row r="271" spans="1:26" ht="26.4" x14ac:dyDescent="0.25">
      <c r="A271" s="159">
        <v>263</v>
      </c>
      <c r="B271" s="122" t="s">
        <v>61</v>
      </c>
      <c r="C271" s="122" t="s">
        <v>686</v>
      </c>
      <c r="D271" s="122" t="s">
        <v>686</v>
      </c>
      <c r="E271" s="122" t="s">
        <v>687</v>
      </c>
      <c r="F271" s="116">
        <v>3.5895900000000003</v>
      </c>
      <c r="G271" s="110">
        <v>1287.92642</v>
      </c>
      <c r="H271" s="111">
        <v>5371</v>
      </c>
      <c r="I271" s="112">
        <v>42</v>
      </c>
      <c r="J271" s="110" t="s">
        <v>21468</v>
      </c>
      <c r="K271" s="113"/>
      <c r="L271" s="113">
        <v>0.45833333333333598</v>
      </c>
      <c r="M271" s="110">
        <v>7</v>
      </c>
    </row>
    <row r="272" spans="1:26" x14ac:dyDescent="0.25">
      <c r="A272" s="110">
        <v>264</v>
      </c>
      <c r="B272" s="103" t="s">
        <v>23</v>
      </c>
      <c r="C272" s="103" t="s">
        <v>688</v>
      </c>
      <c r="D272" s="103" t="s">
        <v>688</v>
      </c>
      <c r="E272" s="103" t="s">
        <v>689</v>
      </c>
      <c r="F272" s="110">
        <v>1.18824</v>
      </c>
      <c r="G272" s="110">
        <v>248.35054</v>
      </c>
      <c r="H272" s="111">
        <v>1254</v>
      </c>
      <c r="I272" s="112">
        <v>42</v>
      </c>
      <c r="J272" s="110" t="s">
        <v>21468</v>
      </c>
      <c r="K272" s="113"/>
      <c r="L272" s="113">
        <v>0.45833333333333598</v>
      </c>
      <c r="M272" s="110">
        <v>7</v>
      </c>
      <c r="Y272" s="108"/>
      <c r="Z272" s="108"/>
    </row>
    <row r="273" spans="1:26" x14ac:dyDescent="0.25">
      <c r="A273" s="159">
        <v>265</v>
      </c>
      <c r="B273" s="122" t="s">
        <v>162</v>
      </c>
      <c r="C273" s="122" t="s">
        <v>690</v>
      </c>
      <c r="D273" s="122" t="s">
        <v>691</v>
      </c>
      <c r="E273" s="122" t="s">
        <v>692</v>
      </c>
      <c r="F273" s="116">
        <v>4.8590000000000001E-2</v>
      </c>
      <c r="G273" s="110">
        <v>30.3</v>
      </c>
      <c r="H273" s="111">
        <v>40</v>
      </c>
      <c r="I273" s="112">
        <v>42</v>
      </c>
      <c r="J273" s="110" t="s">
        <v>21468</v>
      </c>
      <c r="K273" s="113"/>
      <c r="L273" s="113">
        <v>0.45833333333333598</v>
      </c>
      <c r="M273" s="110">
        <v>7</v>
      </c>
      <c r="Y273" s="108"/>
      <c r="Z273" s="108"/>
    </row>
    <row r="274" spans="1:26" ht="26.4" x14ac:dyDescent="0.25">
      <c r="A274" s="159">
        <v>266</v>
      </c>
      <c r="B274" s="122" t="s">
        <v>28</v>
      </c>
      <c r="C274" s="122" t="s">
        <v>29</v>
      </c>
      <c r="D274" s="122" t="s">
        <v>29</v>
      </c>
      <c r="E274" s="122" t="s">
        <v>30</v>
      </c>
      <c r="F274" s="116">
        <v>0</v>
      </c>
      <c r="G274" s="110">
        <v>0</v>
      </c>
      <c r="H274" s="111">
        <v>0</v>
      </c>
      <c r="I274" s="112">
        <v>42</v>
      </c>
      <c r="J274" s="110" t="s">
        <v>21468</v>
      </c>
      <c r="K274" s="113"/>
      <c r="L274" s="113">
        <v>0.45833333333333598</v>
      </c>
      <c r="M274" s="110">
        <v>7</v>
      </c>
      <c r="Y274" s="108"/>
      <c r="Z274" s="108"/>
    </row>
    <row r="275" spans="1:26" x14ac:dyDescent="0.25">
      <c r="A275" s="99">
        <v>267</v>
      </c>
      <c r="B275" s="98" t="s">
        <v>23</v>
      </c>
      <c r="C275" s="98" t="s">
        <v>446</v>
      </c>
      <c r="D275" s="98" t="s">
        <v>446</v>
      </c>
      <c r="E275" s="98" t="s">
        <v>447</v>
      </c>
      <c r="F275" s="99">
        <v>0.40193000000000001</v>
      </c>
      <c r="G275" s="99">
        <v>120.1096</v>
      </c>
      <c r="H275" s="100">
        <v>359</v>
      </c>
      <c r="I275" s="101">
        <v>43</v>
      </c>
      <c r="J275" s="99" t="s">
        <v>21470</v>
      </c>
      <c r="K275" s="102"/>
      <c r="L275" s="102">
        <v>0.45833333333333598</v>
      </c>
      <c r="M275" s="99">
        <v>8</v>
      </c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</row>
    <row r="276" spans="1:26" x14ac:dyDescent="0.25">
      <c r="A276" s="99">
        <v>268</v>
      </c>
      <c r="B276" s="98" t="s">
        <v>23</v>
      </c>
      <c r="C276" s="98" t="s">
        <v>21030</v>
      </c>
      <c r="D276" s="98" t="s">
        <v>21030</v>
      </c>
      <c r="E276" s="98" t="s">
        <v>21313</v>
      </c>
      <c r="F276" s="99">
        <v>0.26225999999999999</v>
      </c>
      <c r="G276" s="99">
        <v>60.95241</v>
      </c>
      <c r="H276" s="100">
        <v>159</v>
      </c>
      <c r="I276" s="101">
        <v>43</v>
      </c>
      <c r="J276" s="99" t="s">
        <v>21470</v>
      </c>
      <c r="K276" s="102"/>
      <c r="L276" s="102">
        <v>0.45833333333333598</v>
      </c>
      <c r="M276" s="99">
        <v>8</v>
      </c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</row>
    <row r="277" spans="1:26" x14ac:dyDescent="0.25">
      <c r="A277" s="158">
        <v>269</v>
      </c>
      <c r="B277" s="106" t="s">
        <v>23</v>
      </c>
      <c r="C277" s="106" t="s">
        <v>448</v>
      </c>
      <c r="D277" s="106" t="s">
        <v>448</v>
      </c>
      <c r="E277" s="106" t="s">
        <v>449</v>
      </c>
      <c r="F277" s="107">
        <v>0.19733000000000001</v>
      </c>
      <c r="G277" s="99">
        <v>64.047210000000007</v>
      </c>
      <c r="H277" s="100">
        <v>390</v>
      </c>
      <c r="I277" s="101">
        <v>43</v>
      </c>
      <c r="J277" s="99" t="s">
        <v>21470</v>
      </c>
      <c r="K277" s="102"/>
      <c r="L277" s="102">
        <v>0.45833333333333598</v>
      </c>
      <c r="M277" s="99">
        <v>8</v>
      </c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</row>
    <row r="278" spans="1:26" x14ac:dyDescent="0.25">
      <c r="A278" s="99">
        <v>270</v>
      </c>
      <c r="B278" s="98" t="s">
        <v>23</v>
      </c>
      <c r="C278" s="98">
        <v>11005182</v>
      </c>
      <c r="D278" s="98">
        <v>11005182</v>
      </c>
      <c r="E278" s="98" t="s">
        <v>20850</v>
      </c>
      <c r="F278" s="99">
        <v>0.76388</v>
      </c>
      <c r="G278" s="99">
        <v>148.40135000000001</v>
      </c>
      <c r="H278" s="100">
        <v>469</v>
      </c>
      <c r="I278" s="101">
        <v>43</v>
      </c>
      <c r="J278" s="99" t="s">
        <v>21470</v>
      </c>
      <c r="K278" s="102"/>
      <c r="L278" s="102">
        <v>0.45833333333333598</v>
      </c>
      <c r="M278" s="99">
        <v>8</v>
      </c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</row>
    <row r="279" spans="1:26" x14ac:dyDescent="0.25">
      <c r="A279" s="158">
        <v>271</v>
      </c>
      <c r="B279" s="121" t="s">
        <v>23</v>
      </c>
      <c r="C279" s="121" t="s">
        <v>450</v>
      </c>
      <c r="D279" s="121" t="s">
        <v>450</v>
      </c>
      <c r="E279" s="121" t="s">
        <v>451</v>
      </c>
      <c r="F279" s="107">
        <v>0.28309000000000001</v>
      </c>
      <c r="G279" s="99">
        <v>96.086330000000004</v>
      </c>
      <c r="H279" s="100">
        <v>292</v>
      </c>
      <c r="I279" s="101">
        <v>43</v>
      </c>
      <c r="J279" s="99" t="s">
        <v>21470</v>
      </c>
      <c r="K279" s="102"/>
      <c r="L279" s="102">
        <v>0.45833333333333598</v>
      </c>
      <c r="M279" s="99">
        <v>8</v>
      </c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108"/>
      <c r="Z279" s="108"/>
    </row>
    <row r="280" spans="1:26" x14ac:dyDescent="0.25">
      <c r="A280" s="99">
        <v>272</v>
      </c>
      <c r="B280" s="98" t="s">
        <v>23</v>
      </c>
      <c r="C280" s="98">
        <v>11005183</v>
      </c>
      <c r="D280" s="98">
        <v>11005183</v>
      </c>
      <c r="E280" s="98" t="s">
        <v>20854</v>
      </c>
      <c r="F280" s="99">
        <v>0.69645000000000012</v>
      </c>
      <c r="G280" s="99">
        <v>165.65329000000003</v>
      </c>
      <c r="H280" s="100">
        <v>455</v>
      </c>
      <c r="I280" s="101">
        <v>43</v>
      </c>
      <c r="J280" s="99" t="s">
        <v>21470</v>
      </c>
      <c r="K280" s="102"/>
      <c r="L280" s="102">
        <v>0.45833333333333598</v>
      </c>
      <c r="M280" s="99">
        <v>8</v>
      </c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108"/>
      <c r="Z280" s="108"/>
    </row>
    <row r="281" spans="1:26" x14ac:dyDescent="0.25">
      <c r="A281" s="158">
        <v>273</v>
      </c>
      <c r="B281" s="106" t="s">
        <v>23</v>
      </c>
      <c r="C281" s="106">
        <v>11004034</v>
      </c>
      <c r="D281" s="106">
        <v>11004034</v>
      </c>
      <c r="E281" s="106" t="s">
        <v>20930</v>
      </c>
      <c r="F281" s="107">
        <v>0.52783999999999998</v>
      </c>
      <c r="G281" s="99">
        <v>77.594999999999999</v>
      </c>
      <c r="H281" s="100">
        <v>433</v>
      </c>
      <c r="I281" s="101">
        <v>43</v>
      </c>
      <c r="J281" s="99" t="s">
        <v>21470</v>
      </c>
      <c r="K281" s="102"/>
      <c r="L281" s="102">
        <v>0.45833333333333598</v>
      </c>
      <c r="M281" s="99">
        <v>8</v>
      </c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108"/>
      <c r="Z281" s="108"/>
    </row>
    <row r="282" spans="1:26" x14ac:dyDescent="0.25">
      <c r="A282" s="99">
        <v>274</v>
      </c>
      <c r="B282" s="98" t="s">
        <v>23</v>
      </c>
      <c r="C282" s="98">
        <v>11004305</v>
      </c>
      <c r="D282" s="98">
        <v>11004305</v>
      </c>
      <c r="E282" s="98" t="s">
        <v>20935</v>
      </c>
      <c r="F282" s="99">
        <v>1.8898299999999999</v>
      </c>
      <c r="G282" s="99">
        <v>450.37763000000001</v>
      </c>
      <c r="H282" s="100">
        <v>1295</v>
      </c>
      <c r="I282" s="101">
        <v>43</v>
      </c>
      <c r="J282" s="99" t="s">
        <v>21470</v>
      </c>
      <c r="K282" s="102"/>
      <c r="L282" s="102">
        <v>0.45833333333333598</v>
      </c>
      <c r="M282" s="99">
        <v>8</v>
      </c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</row>
    <row r="283" spans="1:26" x14ac:dyDescent="0.25">
      <c r="A283" s="99">
        <v>275</v>
      </c>
      <c r="B283" s="98" t="s">
        <v>23</v>
      </c>
      <c r="C283" s="98">
        <v>11004306</v>
      </c>
      <c r="D283" s="98">
        <v>11004306</v>
      </c>
      <c r="E283" s="98" t="s">
        <v>20939</v>
      </c>
      <c r="F283" s="99">
        <v>0.45052999999999999</v>
      </c>
      <c r="G283" s="99">
        <v>73.732079999999996</v>
      </c>
      <c r="H283" s="100">
        <v>261</v>
      </c>
      <c r="I283" s="101">
        <v>43</v>
      </c>
      <c r="J283" s="99" t="s">
        <v>21470</v>
      </c>
      <c r="K283" s="102"/>
      <c r="L283" s="102">
        <v>0.45833333333333598</v>
      </c>
      <c r="M283" s="99">
        <v>8</v>
      </c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</row>
    <row r="284" spans="1:26" x14ac:dyDescent="0.25">
      <c r="A284" s="99">
        <v>276</v>
      </c>
      <c r="B284" s="98" t="s">
        <v>28</v>
      </c>
      <c r="C284" s="98" t="s">
        <v>29</v>
      </c>
      <c r="D284" s="98" t="s">
        <v>29</v>
      </c>
      <c r="E284" s="98" t="s">
        <v>30</v>
      </c>
      <c r="F284" s="99">
        <v>0</v>
      </c>
      <c r="G284" s="99">
        <v>0</v>
      </c>
      <c r="H284" s="100">
        <v>0</v>
      </c>
      <c r="I284" s="101">
        <v>43</v>
      </c>
      <c r="J284" s="99" t="s">
        <v>21470</v>
      </c>
      <c r="K284" s="102"/>
      <c r="L284" s="102">
        <v>0.45833333333333598</v>
      </c>
      <c r="M284" s="99">
        <v>8</v>
      </c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</row>
    <row r="285" spans="1:26" x14ac:dyDescent="0.25">
      <c r="A285" s="159">
        <v>277</v>
      </c>
      <c r="B285" s="122" t="s">
        <v>23</v>
      </c>
      <c r="C285" s="122">
        <v>11004255</v>
      </c>
      <c r="D285" s="122">
        <v>11004255</v>
      </c>
      <c r="E285" s="122" t="s">
        <v>20980</v>
      </c>
      <c r="F285" s="116">
        <v>0.42232000000000003</v>
      </c>
      <c r="G285" s="110">
        <v>79.608800000000002</v>
      </c>
      <c r="H285" s="111">
        <v>247</v>
      </c>
      <c r="I285" s="112">
        <v>44</v>
      </c>
      <c r="J285" s="110" t="s">
        <v>21460</v>
      </c>
      <c r="K285" s="113"/>
      <c r="L285" s="113">
        <v>0.45833333333333598</v>
      </c>
      <c r="M285" s="110">
        <v>2</v>
      </c>
      <c r="Y285" s="108"/>
      <c r="Z285" s="108"/>
    </row>
    <row r="286" spans="1:26" x14ac:dyDescent="0.25">
      <c r="A286" s="159">
        <v>278</v>
      </c>
      <c r="B286" s="122" t="s">
        <v>23</v>
      </c>
      <c r="C286" s="122" t="s">
        <v>290</v>
      </c>
      <c r="D286" s="122" t="s">
        <v>290</v>
      </c>
      <c r="E286" s="122" t="s">
        <v>291</v>
      </c>
      <c r="F286" s="116">
        <v>0.49672000000000005</v>
      </c>
      <c r="G286" s="110">
        <v>67.537490000000005</v>
      </c>
      <c r="H286" s="111">
        <v>509</v>
      </c>
      <c r="I286" s="112">
        <v>44</v>
      </c>
      <c r="J286" s="110" t="s">
        <v>21460</v>
      </c>
      <c r="K286" s="113"/>
      <c r="L286" s="113">
        <v>0.45833333333333598</v>
      </c>
      <c r="M286" s="110">
        <v>2</v>
      </c>
    </row>
    <row r="287" spans="1:26" x14ac:dyDescent="0.25">
      <c r="A287" s="159">
        <v>279</v>
      </c>
      <c r="B287" s="122" t="s">
        <v>23</v>
      </c>
      <c r="C287" s="122" t="s">
        <v>292</v>
      </c>
      <c r="D287" s="122" t="s">
        <v>292</v>
      </c>
      <c r="E287" s="122" t="s">
        <v>293</v>
      </c>
      <c r="F287" s="116">
        <v>1.2749999999999999E-2</v>
      </c>
      <c r="G287" s="110">
        <v>1.81</v>
      </c>
      <c r="H287" s="111">
        <v>2</v>
      </c>
      <c r="I287" s="112">
        <v>44</v>
      </c>
      <c r="J287" s="110" t="s">
        <v>21460</v>
      </c>
      <c r="K287" s="113"/>
      <c r="L287" s="113">
        <v>0.45833333333333598</v>
      </c>
      <c r="M287" s="110">
        <v>2</v>
      </c>
    </row>
    <row r="288" spans="1:26" x14ac:dyDescent="0.25">
      <c r="A288" s="110">
        <v>280</v>
      </c>
      <c r="B288" s="103" t="s">
        <v>162</v>
      </c>
      <c r="C288" s="103" t="s">
        <v>294</v>
      </c>
      <c r="D288" s="103" t="s">
        <v>5817</v>
      </c>
      <c r="E288" s="103" t="s">
        <v>295</v>
      </c>
      <c r="F288" s="110">
        <v>9.2359999999999998E-2</v>
      </c>
      <c r="G288" s="110">
        <v>43.2</v>
      </c>
      <c r="H288" s="111">
        <v>63</v>
      </c>
      <c r="I288" s="112">
        <v>44</v>
      </c>
      <c r="J288" s="110" t="s">
        <v>21460</v>
      </c>
      <c r="K288" s="113"/>
      <c r="L288" s="113">
        <v>0.45833333333333598</v>
      </c>
      <c r="M288" s="110">
        <v>2</v>
      </c>
      <c r="Y288" s="108"/>
      <c r="Z288" s="108"/>
    </row>
    <row r="289" spans="1:26" x14ac:dyDescent="0.25">
      <c r="A289" s="110">
        <v>281</v>
      </c>
      <c r="B289" s="103" t="s">
        <v>23</v>
      </c>
      <c r="C289" s="103">
        <v>11004388</v>
      </c>
      <c r="D289" s="103">
        <v>11004388</v>
      </c>
      <c r="E289" s="103" t="s">
        <v>20985</v>
      </c>
      <c r="F289" s="110">
        <v>0.99621999999999999</v>
      </c>
      <c r="G289" s="110">
        <v>246.76514</v>
      </c>
      <c r="H289" s="111">
        <v>930</v>
      </c>
      <c r="I289" s="112">
        <v>44</v>
      </c>
      <c r="J289" s="110" t="s">
        <v>21460</v>
      </c>
      <c r="K289" s="113"/>
      <c r="L289" s="113">
        <v>0.45833333333333598</v>
      </c>
      <c r="M289" s="110">
        <v>2</v>
      </c>
    </row>
    <row r="290" spans="1:26" x14ac:dyDescent="0.25">
      <c r="A290" s="110">
        <v>282</v>
      </c>
      <c r="B290" s="103" t="s">
        <v>23</v>
      </c>
      <c r="C290" s="103">
        <v>9100002936</v>
      </c>
      <c r="D290" s="103">
        <v>9100002936</v>
      </c>
      <c r="E290" s="103" t="s">
        <v>20987</v>
      </c>
      <c r="F290" s="110">
        <v>0.60877000000000003</v>
      </c>
      <c r="G290" s="110">
        <v>102.53287999999999</v>
      </c>
      <c r="H290" s="111">
        <v>461</v>
      </c>
      <c r="I290" s="112">
        <v>44</v>
      </c>
      <c r="J290" s="110" t="s">
        <v>21460</v>
      </c>
      <c r="K290" s="113"/>
      <c r="L290" s="113">
        <v>0.45833333333333598</v>
      </c>
      <c r="M290" s="110">
        <v>2</v>
      </c>
    </row>
    <row r="291" spans="1:26" x14ac:dyDescent="0.25">
      <c r="A291" s="110">
        <v>283</v>
      </c>
      <c r="B291" s="103" t="s">
        <v>23</v>
      </c>
      <c r="C291" s="103">
        <v>11005654</v>
      </c>
      <c r="D291" s="103">
        <v>11005654</v>
      </c>
      <c r="E291" s="103" t="s">
        <v>20989</v>
      </c>
      <c r="F291" s="110">
        <v>0.44258999999999998</v>
      </c>
      <c r="G291" s="110">
        <v>118.09581</v>
      </c>
      <c r="H291" s="111">
        <v>488</v>
      </c>
      <c r="I291" s="112">
        <v>44</v>
      </c>
      <c r="J291" s="110" t="s">
        <v>21460</v>
      </c>
      <c r="K291" s="113"/>
      <c r="L291" s="113">
        <v>0.45833333333333598</v>
      </c>
      <c r="M291" s="110">
        <v>2</v>
      </c>
    </row>
    <row r="292" spans="1:26" x14ac:dyDescent="0.25">
      <c r="A292" s="110">
        <v>284</v>
      </c>
      <c r="B292" s="103" t="s">
        <v>23</v>
      </c>
      <c r="C292" s="103" t="s">
        <v>331</v>
      </c>
      <c r="D292" s="103" t="s">
        <v>331</v>
      </c>
      <c r="E292" s="103" t="s">
        <v>332</v>
      </c>
      <c r="F292" s="110">
        <v>0.53553000000000006</v>
      </c>
      <c r="G292" s="110">
        <v>63.574750000000002</v>
      </c>
      <c r="H292" s="111">
        <v>195</v>
      </c>
      <c r="I292" s="112">
        <v>44</v>
      </c>
      <c r="J292" s="110" t="s">
        <v>21460</v>
      </c>
      <c r="K292" s="113"/>
      <c r="L292" s="113">
        <v>0.45833333333333598</v>
      </c>
      <c r="M292" s="110">
        <v>2</v>
      </c>
      <c r="Y292" s="108"/>
      <c r="Z292" s="108"/>
    </row>
    <row r="293" spans="1:26" x14ac:dyDescent="0.25">
      <c r="A293" s="110">
        <v>285</v>
      </c>
      <c r="B293" s="103" t="s">
        <v>162</v>
      </c>
      <c r="C293" s="103" t="s">
        <v>333</v>
      </c>
      <c r="D293" s="103" t="s">
        <v>5753</v>
      </c>
      <c r="E293" s="103" t="s">
        <v>334</v>
      </c>
      <c r="F293" s="110">
        <v>2.904E-2</v>
      </c>
      <c r="G293" s="110">
        <v>14.8</v>
      </c>
      <c r="H293" s="111">
        <v>7</v>
      </c>
      <c r="I293" s="112">
        <v>44</v>
      </c>
      <c r="J293" s="110" t="s">
        <v>21460</v>
      </c>
      <c r="K293" s="113"/>
      <c r="L293" s="113">
        <v>0.45833333333333598</v>
      </c>
      <c r="M293" s="110">
        <v>2</v>
      </c>
    </row>
    <row r="294" spans="1:26" x14ac:dyDescent="0.25">
      <c r="A294" s="110">
        <v>286</v>
      </c>
      <c r="B294" s="103" t="s">
        <v>28</v>
      </c>
      <c r="C294" s="103" t="s">
        <v>29</v>
      </c>
      <c r="D294" s="103" t="s">
        <v>29</v>
      </c>
      <c r="E294" s="103" t="s">
        <v>30</v>
      </c>
      <c r="F294" s="110">
        <v>0</v>
      </c>
      <c r="G294" s="110">
        <v>0</v>
      </c>
      <c r="H294" s="111">
        <v>0</v>
      </c>
      <c r="I294" s="112">
        <v>44</v>
      </c>
      <c r="J294" s="110" t="s">
        <v>21460</v>
      </c>
      <c r="K294" s="113"/>
      <c r="L294" s="113">
        <v>0.45833333333333598</v>
      </c>
      <c r="M294" s="110">
        <v>2</v>
      </c>
    </row>
    <row r="295" spans="1:26" x14ac:dyDescent="0.25">
      <c r="A295" s="160">
        <v>287</v>
      </c>
      <c r="B295" s="133" t="s">
        <v>23</v>
      </c>
      <c r="C295" s="133" t="s">
        <v>335</v>
      </c>
      <c r="D295" s="133" t="s">
        <v>335</v>
      </c>
      <c r="E295" s="133" t="s">
        <v>336</v>
      </c>
      <c r="F295" s="134">
        <v>3.7760000000000002E-2</v>
      </c>
      <c r="G295" s="99">
        <v>5.7379999999999995</v>
      </c>
      <c r="H295" s="100">
        <v>13</v>
      </c>
      <c r="I295" s="101">
        <v>45</v>
      </c>
      <c r="J295" s="99" t="s">
        <v>21471</v>
      </c>
      <c r="K295" s="102"/>
      <c r="L295" s="102">
        <v>0.45833333333333598</v>
      </c>
      <c r="M295" s="99">
        <v>2</v>
      </c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</row>
    <row r="296" spans="1:26" x14ac:dyDescent="0.25">
      <c r="A296" s="99">
        <v>288</v>
      </c>
      <c r="B296" s="98" t="s">
        <v>23</v>
      </c>
      <c r="C296" s="98" t="s">
        <v>342</v>
      </c>
      <c r="D296" s="98" t="s">
        <v>342</v>
      </c>
      <c r="E296" s="98" t="s">
        <v>343</v>
      </c>
      <c r="F296" s="99">
        <v>0.96987000000000001</v>
      </c>
      <c r="G296" s="99">
        <v>172.88522</v>
      </c>
      <c r="H296" s="100">
        <v>761</v>
      </c>
      <c r="I296" s="101">
        <v>45</v>
      </c>
      <c r="J296" s="99" t="s">
        <v>21471</v>
      </c>
      <c r="K296" s="102"/>
      <c r="L296" s="102">
        <v>0.45833333333333598</v>
      </c>
      <c r="M296" s="99">
        <v>2</v>
      </c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108"/>
      <c r="Z296" s="108"/>
    </row>
    <row r="297" spans="1:26" x14ac:dyDescent="0.25">
      <c r="A297" s="99">
        <v>289</v>
      </c>
      <c r="B297" s="98" t="s">
        <v>23</v>
      </c>
      <c r="C297" s="98">
        <v>9100002898</v>
      </c>
      <c r="D297" s="98">
        <v>9100002898</v>
      </c>
      <c r="E297" s="98" t="s">
        <v>20993</v>
      </c>
      <c r="F297" s="99">
        <v>0.74762000000000006</v>
      </c>
      <c r="G297" s="99">
        <v>135.32428999999999</v>
      </c>
      <c r="H297" s="100">
        <v>665</v>
      </c>
      <c r="I297" s="101">
        <v>45</v>
      </c>
      <c r="J297" s="99" t="s">
        <v>21471</v>
      </c>
      <c r="K297" s="102"/>
      <c r="L297" s="102">
        <v>0.45833333333333598</v>
      </c>
      <c r="M297" s="99">
        <v>2</v>
      </c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108"/>
      <c r="Z297" s="108"/>
    </row>
    <row r="298" spans="1:26" x14ac:dyDescent="0.25">
      <c r="A298" s="99">
        <v>290</v>
      </c>
      <c r="B298" s="98" t="s">
        <v>23</v>
      </c>
      <c r="C298" s="98">
        <v>11005804</v>
      </c>
      <c r="D298" s="98">
        <v>11005804</v>
      </c>
      <c r="E298" s="98" t="s">
        <v>21368</v>
      </c>
      <c r="F298" s="99">
        <v>0.40710000000000002</v>
      </c>
      <c r="G298" s="99">
        <v>114.55174</v>
      </c>
      <c r="H298" s="100">
        <v>304</v>
      </c>
      <c r="I298" s="101">
        <v>45</v>
      </c>
      <c r="J298" s="99" t="s">
        <v>21471</v>
      </c>
      <c r="K298" s="102"/>
      <c r="L298" s="102">
        <v>0.45833333333333598</v>
      </c>
      <c r="M298" s="99">
        <v>2</v>
      </c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108"/>
      <c r="Z298" s="108"/>
    </row>
    <row r="299" spans="1:26" x14ac:dyDescent="0.25">
      <c r="A299" s="158">
        <v>291</v>
      </c>
      <c r="B299" s="109" t="s">
        <v>162</v>
      </c>
      <c r="C299" s="109" t="s">
        <v>344</v>
      </c>
      <c r="D299" s="109" t="s">
        <v>345</v>
      </c>
      <c r="E299" s="109" t="s">
        <v>346</v>
      </c>
      <c r="F299" s="107">
        <v>9.9790000000000004E-2</v>
      </c>
      <c r="G299" s="99">
        <v>55.3</v>
      </c>
      <c r="H299" s="100">
        <v>61</v>
      </c>
      <c r="I299" s="101">
        <v>45</v>
      </c>
      <c r="J299" s="99" t="s">
        <v>21471</v>
      </c>
      <c r="K299" s="102"/>
      <c r="L299" s="102">
        <v>0.45833333333333598</v>
      </c>
      <c r="M299" s="99">
        <v>2</v>
      </c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</row>
    <row r="300" spans="1:26" x14ac:dyDescent="0.25">
      <c r="A300" s="158">
        <v>292</v>
      </c>
      <c r="B300" s="109" t="s">
        <v>162</v>
      </c>
      <c r="C300" s="109" t="s">
        <v>347</v>
      </c>
      <c r="D300" s="109" t="s">
        <v>348</v>
      </c>
      <c r="E300" s="109" t="s">
        <v>349</v>
      </c>
      <c r="F300" s="107">
        <v>3.5999999999999999E-3</v>
      </c>
      <c r="G300" s="99">
        <v>3</v>
      </c>
      <c r="H300" s="100">
        <v>3</v>
      </c>
      <c r="I300" s="101">
        <v>45</v>
      </c>
      <c r="J300" s="99" t="s">
        <v>21471</v>
      </c>
      <c r="K300" s="102"/>
      <c r="L300" s="102">
        <v>0.45833333333333598</v>
      </c>
      <c r="M300" s="99">
        <v>2</v>
      </c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108"/>
      <c r="Z300" s="108"/>
    </row>
    <row r="301" spans="1:26" x14ac:dyDescent="0.25">
      <c r="A301" s="99">
        <v>293</v>
      </c>
      <c r="B301" s="98" t="s">
        <v>23</v>
      </c>
      <c r="C301" s="98">
        <v>11004649</v>
      </c>
      <c r="D301" s="98">
        <v>11004649</v>
      </c>
      <c r="E301" s="98" t="s">
        <v>20997</v>
      </c>
      <c r="F301" s="99">
        <v>0.32869999999999999</v>
      </c>
      <c r="G301" s="99">
        <v>68.995410000000007</v>
      </c>
      <c r="H301" s="123">
        <v>275</v>
      </c>
      <c r="I301" s="101">
        <v>45</v>
      </c>
      <c r="J301" s="99" t="s">
        <v>21471</v>
      </c>
      <c r="K301" s="102"/>
      <c r="L301" s="102">
        <v>0.45833333333333598</v>
      </c>
      <c r="M301" s="99">
        <v>2</v>
      </c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108"/>
      <c r="Z301" s="108"/>
    </row>
    <row r="302" spans="1:26" x14ac:dyDescent="0.25">
      <c r="A302" s="99">
        <v>294</v>
      </c>
      <c r="B302" s="98" t="s">
        <v>28</v>
      </c>
      <c r="C302" s="98" t="s">
        <v>29</v>
      </c>
      <c r="D302" s="98" t="s">
        <v>29</v>
      </c>
      <c r="E302" s="98" t="s">
        <v>30</v>
      </c>
      <c r="F302" s="99">
        <v>0</v>
      </c>
      <c r="G302" s="99">
        <v>0</v>
      </c>
      <c r="H302" s="123">
        <v>0</v>
      </c>
      <c r="I302" s="101">
        <v>45</v>
      </c>
      <c r="J302" s="99" t="s">
        <v>21471</v>
      </c>
      <c r="K302" s="102"/>
      <c r="L302" s="102">
        <v>0.45833333333333598</v>
      </c>
      <c r="M302" s="99">
        <v>2</v>
      </c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108"/>
      <c r="Z302" s="108"/>
    </row>
    <row r="303" spans="1:26" x14ac:dyDescent="0.25">
      <c r="A303" s="110">
        <v>295</v>
      </c>
      <c r="B303" s="103" t="s">
        <v>23</v>
      </c>
      <c r="C303" s="103" t="s">
        <v>21016</v>
      </c>
      <c r="D303" s="103" t="s">
        <v>21016</v>
      </c>
      <c r="E303" s="103" t="s">
        <v>21369</v>
      </c>
      <c r="F303" s="110">
        <v>0.20848</v>
      </c>
      <c r="G303" s="110">
        <v>107.91842</v>
      </c>
      <c r="H303" s="111">
        <v>243</v>
      </c>
      <c r="I303" s="112">
        <v>46</v>
      </c>
      <c r="J303" s="110" t="s">
        <v>21473</v>
      </c>
      <c r="K303" s="113"/>
      <c r="L303" s="113">
        <v>0.500000000000003</v>
      </c>
      <c r="M303" s="110">
        <v>2</v>
      </c>
    </row>
    <row r="304" spans="1:26" x14ac:dyDescent="0.25">
      <c r="A304" s="110">
        <v>296</v>
      </c>
      <c r="B304" s="103" t="s">
        <v>23</v>
      </c>
      <c r="C304" s="103" t="s">
        <v>350</v>
      </c>
      <c r="D304" s="103" t="s">
        <v>350</v>
      </c>
      <c r="E304" s="103" t="s">
        <v>351</v>
      </c>
      <c r="F304" s="110">
        <v>0.70487</v>
      </c>
      <c r="G304" s="110">
        <v>152.23070000000001</v>
      </c>
      <c r="H304" s="111">
        <v>507</v>
      </c>
      <c r="I304" s="112">
        <v>46</v>
      </c>
      <c r="J304" s="110" t="s">
        <v>21473</v>
      </c>
      <c r="K304" s="113"/>
      <c r="L304" s="113">
        <v>0.500000000000003</v>
      </c>
      <c r="M304" s="110">
        <v>2</v>
      </c>
    </row>
    <row r="305" spans="1:26" x14ac:dyDescent="0.25">
      <c r="A305" s="110">
        <v>297</v>
      </c>
      <c r="B305" s="103" t="s">
        <v>23</v>
      </c>
      <c r="C305" s="103" t="s">
        <v>357</v>
      </c>
      <c r="D305" s="103" t="s">
        <v>357</v>
      </c>
      <c r="E305" s="103" t="s">
        <v>358</v>
      </c>
      <c r="F305" s="110">
        <v>7.3649999999999993E-2</v>
      </c>
      <c r="G305" s="110">
        <v>12.476000000000001</v>
      </c>
      <c r="H305" s="111">
        <v>38</v>
      </c>
      <c r="I305" s="112">
        <v>46</v>
      </c>
      <c r="J305" s="110" t="s">
        <v>21473</v>
      </c>
      <c r="K305" s="113"/>
      <c r="L305" s="113">
        <v>0.500000000000003</v>
      </c>
      <c r="M305" s="110">
        <v>2</v>
      </c>
      <c r="Y305" s="108"/>
      <c r="Z305" s="108"/>
    </row>
    <row r="306" spans="1:26" x14ac:dyDescent="0.25">
      <c r="A306" s="110">
        <v>298</v>
      </c>
      <c r="B306" s="103" t="s">
        <v>23</v>
      </c>
      <c r="C306" s="103" t="s">
        <v>359</v>
      </c>
      <c r="D306" s="103" t="s">
        <v>359</v>
      </c>
      <c r="E306" s="103" t="s">
        <v>360</v>
      </c>
      <c r="F306" s="110">
        <v>0.69168999999999992</v>
      </c>
      <c r="G306" s="110">
        <v>140.98665</v>
      </c>
      <c r="H306" s="111">
        <v>490</v>
      </c>
      <c r="I306" s="112">
        <v>46</v>
      </c>
      <c r="J306" s="110" t="s">
        <v>21473</v>
      </c>
      <c r="K306" s="113"/>
      <c r="L306" s="113">
        <v>0.500000000000003</v>
      </c>
      <c r="M306" s="110">
        <v>2</v>
      </c>
      <c r="Y306" s="108"/>
      <c r="Z306" s="108"/>
    </row>
    <row r="307" spans="1:26" x14ac:dyDescent="0.25">
      <c r="A307" s="110">
        <v>299</v>
      </c>
      <c r="B307" s="103" t="s">
        <v>23</v>
      </c>
      <c r="C307" s="103">
        <v>11005671</v>
      </c>
      <c r="D307" s="103">
        <v>11005671</v>
      </c>
      <c r="E307" s="103" t="s">
        <v>20998</v>
      </c>
      <c r="F307" s="110">
        <v>0.36765999999999999</v>
      </c>
      <c r="G307" s="110">
        <v>80.588610000000003</v>
      </c>
      <c r="H307" s="111">
        <v>452</v>
      </c>
      <c r="I307" s="112">
        <v>46</v>
      </c>
      <c r="J307" s="110" t="s">
        <v>21473</v>
      </c>
      <c r="K307" s="113"/>
      <c r="L307" s="113">
        <v>0.500000000000003</v>
      </c>
      <c r="M307" s="110">
        <v>2</v>
      </c>
    </row>
    <row r="308" spans="1:26" x14ac:dyDescent="0.25">
      <c r="A308" s="110">
        <v>300</v>
      </c>
      <c r="B308" s="103" t="s">
        <v>36</v>
      </c>
      <c r="C308" s="103" t="s">
        <v>37</v>
      </c>
      <c r="D308" s="103" t="s">
        <v>37</v>
      </c>
      <c r="E308" s="103" t="s">
        <v>38</v>
      </c>
      <c r="F308" s="110">
        <v>0.33837</v>
      </c>
      <c r="G308" s="110">
        <v>90.596000000000004</v>
      </c>
      <c r="H308" s="111">
        <v>330</v>
      </c>
      <c r="I308" s="112">
        <v>46</v>
      </c>
      <c r="J308" s="110" t="s">
        <v>21473</v>
      </c>
      <c r="K308" s="113"/>
      <c r="L308" s="113">
        <v>0.500000000000003</v>
      </c>
      <c r="M308" s="110">
        <v>2</v>
      </c>
      <c r="Y308" s="108"/>
      <c r="Z308" s="108"/>
    </row>
    <row r="309" spans="1:26" x14ac:dyDescent="0.25">
      <c r="A309" s="110">
        <v>301</v>
      </c>
      <c r="B309" s="103" t="s">
        <v>28</v>
      </c>
      <c r="C309" s="103" t="s">
        <v>29</v>
      </c>
      <c r="D309" s="103" t="s">
        <v>29</v>
      </c>
      <c r="E309" s="103" t="s">
        <v>30</v>
      </c>
      <c r="F309" s="110">
        <v>0</v>
      </c>
      <c r="G309" s="110">
        <v>0</v>
      </c>
      <c r="H309" s="111">
        <v>0</v>
      </c>
      <c r="I309" s="112">
        <v>46</v>
      </c>
      <c r="J309" s="110" t="s">
        <v>21473</v>
      </c>
      <c r="K309" s="113"/>
      <c r="L309" s="113">
        <v>0.500000000000003</v>
      </c>
      <c r="M309" s="110">
        <v>2</v>
      </c>
      <c r="Y309" s="108"/>
      <c r="Z309" s="108"/>
    </row>
    <row r="310" spans="1:26" x14ac:dyDescent="0.25">
      <c r="A310" s="99">
        <v>302</v>
      </c>
      <c r="B310" s="98" t="s">
        <v>61</v>
      </c>
      <c r="C310" s="98" t="s">
        <v>728</v>
      </c>
      <c r="D310" s="98" t="s">
        <v>728</v>
      </c>
      <c r="E310" s="98" t="s">
        <v>729</v>
      </c>
      <c r="F310" s="99">
        <v>3.1713400000000003</v>
      </c>
      <c r="G310" s="99">
        <v>1086.8140999999998</v>
      </c>
      <c r="H310" s="100">
        <v>4400</v>
      </c>
      <c r="I310" s="101">
        <v>47</v>
      </c>
      <c r="J310" s="99" t="s">
        <v>21449</v>
      </c>
      <c r="K310" s="102"/>
      <c r="L310" s="102">
        <v>0.500000000000003</v>
      </c>
      <c r="M310" s="99">
        <v>2</v>
      </c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108"/>
      <c r="Z310" s="108"/>
    </row>
    <row r="311" spans="1:26" x14ac:dyDescent="0.25">
      <c r="A311" s="158">
        <v>303</v>
      </c>
      <c r="B311" s="106" t="s">
        <v>23</v>
      </c>
      <c r="C311" s="106" t="s">
        <v>730</v>
      </c>
      <c r="D311" s="106" t="s">
        <v>730</v>
      </c>
      <c r="E311" s="106" t="s">
        <v>731</v>
      </c>
      <c r="F311" s="107">
        <v>0.67725999999999997</v>
      </c>
      <c r="G311" s="99">
        <v>140.58017000000001</v>
      </c>
      <c r="H311" s="100">
        <v>433</v>
      </c>
      <c r="I311" s="101">
        <v>47</v>
      </c>
      <c r="J311" s="99" t="s">
        <v>21449</v>
      </c>
      <c r="K311" s="102"/>
      <c r="L311" s="102">
        <v>0.500000000000003</v>
      </c>
      <c r="M311" s="99">
        <v>2</v>
      </c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</row>
    <row r="312" spans="1:26" x14ac:dyDescent="0.25">
      <c r="A312" s="158">
        <v>304</v>
      </c>
      <c r="B312" s="106" t="s">
        <v>23</v>
      </c>
      <c r="C312" s="106" t="s">
        <v>23047</v>
      </c>
      <c r="D312" s="106" t="s">
        <v>23047</v>
      </c>
      <c r="E312" s="106" t="s">
        <v>26109</v>
      </c>
      <c r="F312" s="107">
        <v>0.70119999999999993</v>
      </c>
      <c r="G312" s="99">
        <v>149.55316000000002</v>
      </c>
      <c r="H312" s="100">
        <v>408</v>
      </c>
      <c r="I312" s="101">
        <v>47</v>
      </c>
      <c r="J312" s="99" t="s">
        <v>21449</v>
      </c>
      <c r="K312" s="102"/>
      <c r="L312" s="102">
        <v>0.500000000000003</v>
      </c>
      <c r="M312" s="99">
        <v>2</v>
      </c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108"/>
      <c r="Z312" s="108"/>
    </row>
    <row r="313" spans="1:26" ht="26.4" x14ac:dyDescent="0.25">
      <c r="A313" s="158">
        <v>305</v>
      </c>
      <c r="B313" s="106" t="s">
        <v>23</v>
      </c>
      <c r="C313" s="106">
        <v>12000027</v>
      </c>
      <c r="D313" s="106">
        <v>12000027</v>
      </c>
      <c r="E313" s="106" t="s">
        <v>26110</v>
      </c>
      <c r="F313" s="107">
        <v>1.2370000000000001E-2</v>
      </c>
      <c r="G313" s="99">
        <v>5.1707999999999998</v>
      </c>
      <c r="H313" s="100">
        <v>5</v>
      </c>
      <c r="I313" s="101">
        <v>47</v>
      </c>
      <c r="J313" s="99" t="s">
        <v>21449</v>
      </c>
      <c r="K313" s="102"/>
      <c r="L313" s="102">
        <v>0.500000000000003</v>
      </c>
      <c r="M313" s="99">
        <v>2</v>
      </c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</row>
    <row r="314" spans="1:26" x14ac:dyDescent="0.25">
      <c r="A314" s="158">
        <v>306</v>
      </c>
      <c r="B314" s="121" t="s">
        <v>23</v>
      </c>
      <c r="C314" s="121" t="s">
        <v>770</v>
      </c>
      <c r="D314" s="121" t="s">
        <v>770</v>
      </c>
      <c r="E314" s="121" t="s">
        <v>771</v>
      </c>
      <c r="F314" s="107">
        <v>0.40000999999999998</v>
      </c>
      <c r="G314" s="99">
        <v>137.52164999999999</v>
      </c>
      <c r="H314" s="100">
        <v>331</v>
      </c>
      <c r="I314" s="101">
        <v>47</v>
      </c>
      <c r="J314" s="99" t="s">
        <v>21449</v>
      </c>
      <c r="K314" s="102"/>
      <c r="L314" s="102">
        <v>0.500000000000003</v>
      </c>
      <c r="M314" s="99">
        <v>2</v>
      </c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</row>
    <row r="315" spans="1:26" x14ac:dyDescent="0.25">
      <c r="A315" s="158">
        <v>307</v>
      </c>
      <c r="B315" s="121" t="s">
        <v>23</v>
      </c>
      <c r="C315" s="121" t="s">
        <v>772</v>
      </c>
      <c r="D315" s="121" t="s">
        <v>772</v>
      </c>
      <c r="E315" s="121" t="s">
        <v>773</v>
      </c>
      <c r="F315" s="107">
        <v>0.27816000000000002</v>
      </c>
      <c r="G315" s="99">
        <v>38.007999999999996</v>
      </c>
      <c r="H315" s="100">
        <v>193</v>
      </c>
      <c r="I315" s="101">
        <v>47</v>
      </c>
      <c r="J315" s="99" t="s">
        <v>21449</v>
      </c>
      <c r="K315" s="102"/>
      <c r="L315" s="102">
        <v>0.500000000000003</v>
      </c>
      <c r="M315" s="99">
        <v>2</v>
      </c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</row>
    <row r="316" spans="1:26" x14ac:dyDescent="0.25">
      <c r="A316" s="99">
        <v>308</v>
      </c>
      <c r="B316" s="98" t="s">
        <v>23</v>
      </c>
      <c r="C316" s="98" t="s">
        <v>22740</v>
      </c>
      <c r="D316" s="98" t="s">
        <v>22740</v>
      </c>
      <c r="E316" s="98" t="s">
        <v>26111</v>
      </c>
      <c r="F316" s="99">
        <v>0.53776999999999997</v>
      </c>
      <c r="G316" s="99">
        <v>188.04976000000002</v>
      </c>
      <c r="H316" s="100">
        <v>604</v>
      </c>
      <c r="I316" s="101">
        <v>47</v>
      </c>
      <c r="J316" s="99" t="s">
        <v>21449</v>
      </c>
      <c r="K316" s="102"/>
      <c r="L316" s="102">
        <v>0.500000000000003</v>
      </c>
      <c r="M316" s="99">
        <v>2</v>
      </c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</row>
    <row r="317" spans="1:26" x14ac:dyDescent="0.25">
      <c r="A317" s="99">
        <v>309</v>
      </c>
      <c r="B317" s="98" t="s">
        <v>23</v>
      </c>
      <c r="C317" s="98" t="s">
        <v>774</v>
      </c>
      <c r="D317" s="98" t="s">
        <v>774</v>
      </c>
      <c r="E317" s="98" t="s">
        <v>775</v>
      </c>
      <c r="F317" s="99">
        <v>0.70494000000000001</v>
      </c>
      <c r="G317" s="99">
        <v>126.49655</v>
      </c>
      <c r="H317" s="100">
        <v>404</v>
      </c>
      <c r="I317" s="101">
        <v>47</v>
      </c>
      <c r="J317" s="99" t="s">
        <v>21449</v>
      </c>
      <c r="K317" s="102"/>
      <c r="L317" s="102">
        <v>0.500000000000003</v>
      </c>
      <c r="M317" s="99">
        <v>2</v>
      </c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</row>
    <row r="318" spans="1:26" x14ac:dyDescent="0.25">
      <c r="A318" s="99">
        <v>310</v>
      </c>
      <c r="B318" s="98" t="s">
        <v>23</v>
      </c>
      <c r="C318" s="98" t="s">
        <v>22720</v>
      </c>
      <c r="D318" s="98" t="s">
        <v>22720</v>
      </c>
      <c r="E318" s="98" t="s">
        <v>26112</v>
      </c>
      <c r="F318" s="99">
        <v>0.13863</v>
      </c>
      <c r="G318" s="99">
        <v>58.800370000000001</v>
      </c>
      <c r="H318" s="123">
        <v>124</v>
      </c>
      <c r="I318" s="101">
        <v>47</v>
      </c>
      <c r="J318" s="99" t="s">
        <v>21449</v>
      </c>
      <c r="K318" s="102"/>
      <c r="L318" s="102">
        <v>0.500000000000003</v>
      </c>
      <c r="M318" s="99">
        <v>2</v>
      </c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</row>
    <row r="319" spans="1:26" x14ac:dyDescent="0.25">
      <c r="A319" s="99">
        <v>311</v>
      </c>
      <c r="B319" s="98" t="s">
        <v>23</v>
      </c>
      <c r="C319" s="98">
        <v>11005846</v>
      </c>
      <c r="D319" s="98">
        <v>11005846</v>
      </c>
      <c r="E319" s="98" t="s">
        <v>26126</v>
      </c>
      <c r="F319" s="99">
        <v>0.52771999999999997</v>
      </c>
      <c r="G319" s="99">
        <v>124.46827999999999</v>
      </c>
      <c r="H319" s="100">
        <v>588</v>
      </c>
      <c r="I319" s="101">
        <v>47</v>
      </c>
      <c r="J319" s="99" t="s">
        <v>21449</v>
      </c>
      <c r="K319" s="102"/>
      <c r="L319" s="102">
        <v>0.500000000000003</v>
      </c>
      <c r="M319" s="99">
        <v>2</v>
      </c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</row>
    <row r="320" spans="1:26" x14ac:dyDescent="0.25">
      <c r="A320" s="158">
        <v>312</v>
      </c>
      <c r="B320" s="106" t="s">
        <v>23</v>
      </c>
      <c r="C320" s="106">
        <v>11005668</v>
      </c>
      <c r="D320" s="106">
        <v>11005668</v>
      </c>
      <c r="E320" s="106" t="s">
        <v>261</v>
      </c>
      <c r="F320" s="107">
        <v>0.67578000000000005</v>
      </c>
      <c r="G320" s="99">
        <v>113.97378999999999</v>
      </c>
      <c r="H320" s="100">
        <v>475</v>
      </c>
      <c r="I320" s="101">
        <v>47</v>
      </c>
      <c r="J320" s="99" t="s">
        <v>21449</v>
      </c>
      <c r="K320" s="102"/>
      <c r="L320" s="102">
        <v>0.500000000000003</v>
      </c>
      <c r="M320" s="99">
        <v>2</v>
      </c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</row>
    <row r="321" spans="1:26" x14ac:dyDescent="0.25">
      <c r="A321" s="158">
        <v>313</v>
      </c>
      <c r="B321" s="120" t="s">
        <v>23</v>
      </c>
      <c r="C321" s="120">
        <v>11005734</v>
      </c>
      <c r="D321" s="120">
        <v>11005734</v>
      </c>
      <c r="E321" s="120" t="s">
        <v>20549</v>
      </c>
      <c r="F321" s="107">
        <v>0.62104000000000004</v>
      </c>
      <c r="G321" s="99">
        <v>124.104</v>
      </c>
      <c r="H321" s="100">
        <v>428</v>
      </c>
      <c r="I321" s="101">
        <v>47</v>
      </c>
      <c r="J321" s="99" t="s">
        <v>21449</v>
      </c>
      <c r="K321" s="102"/>
      <c r="L321" s="102">
        <v>0.500000000000003</v>
      </c>
      <c r="M321" s="99">
        <v>2</v>
      </c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</row>
    <row r="322" spans="1:26" ht="26.4" x14ac:dyDescent="0.25">
      <c r="A322" s="158">
        <v>314</v>
      </c>
      <c r="B322" s="120" t="s">
        <v>61</v>
      </c>
      <c r="C322" s="120" t="s">
        <v>264</v>
      </c>
      <c r="D322" s="120" t="s">
        <v>264</v>
      </c>
      <c r="E322" s="120" t="s">
        <v>265</v>
      </c>
      <c r="F322" s="107">
        <v>2.9228000000000005</v>
      </c>
      <c r="G322" s="99">
        <v>1063.76728</v>
      </c>
      <c r="H322" s="100">
        <v>3549</v>
      </c>
      <c r="I322" s="101">
        <v>47</v>
      </c>
      <c r="J322" s="99" t="s">
        <v>21449</v>
      </c>
      <c r="K322" s="102"/>
      <c r="L322" s="102">
        <v>0.500000000000003</v>
      </c>
      <c r="M322" s="99">
        <v>2</v>
      </c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108"/>
      <c r="Z322" s="108"/>
    </row>
    <row r="323" spans="1:26" x14ac:dyDescent="0.25">
      <c r="A323" s="99">
        <v>315</v>
      </c>
      <c r="B323" s="98" t="s">
        <v>23</v>
      </c>
      <c r="C323" s="98" t="s">
        <v>266</v>
      </c>
      <c r="D323" s="98" t="s">
        <v>266</v>
      </c>
      <c r="E323" s="98" t="s">
        <v>267</v>
      </c>
      <c r="F323" s="99">
        <v>0.94514999999999993</v>
      </c>
      <c r="G323" s="99">
        <v>186.33302</v>
      </c>
      <c r="H323" s="100">
        <v>709</v>
      </c>
      <c r="I323" s="101">
        <v>47</v>
      </c>
      <c r="J323" s="99" t="s">
        <v>21449</v>
      </c>
      <c r="K323" s="102"/>
      <c r="L323" s="102">
        <v>0.500000000000003</v>
      </c>
      <c r="M323" s="99">
        <v>2</v>
      </c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</row>
    <row r="324" spans="1:26" x14ac:dyDescent="0.25">
      <c r="A324" s="99">
        <v>316</v>
      </c>
      <c r="B324" s="98" t="s">
        <v>23</v>
      </c>
      <c r="C324" s="98" t="s">
        <v>268</v>
      </c>
      <c r="D324" s="98" t="s">
        <v>268</v>
      </c>
      <c r="E324" s="98" t="s">
        <v>269</v>
      </c>
      <c r="F324" s="99">
        <v>0.45701999999999998</v>
      </c>
      <c r="G324" s="99">
        <v>132.71609999999998</v>
      </c>
      <c r="H324" s="123">
        <v>361</v>
      </c>
      <c r="I324" s="101">
        <v>47</v>
      </c>
      <c r="J324" s="99" t="s">
        <v>21449</v>
      </c>
      <c r="K324" s="102"/>
      <c r="L324" s="102">
        <v>0.500000000000003</v>
      </c>
      <c r="M324" s="99">
        <v>2</v>
      </c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108"/>
      <c r="Z324" s="108"/>
    </row>
    <row r="325" spans="1:26" x14ac:dyDescent="0.25">
      <c r="A325" s="99">
        <v>317</v>
      </c>
      <c r="B325" s="98" t="s">
        <v>23</v>
      </c>
      <c r="C325" s="98" t="s">
        <v>270</v>
      </c>
      <c r="D325" s="98" t="s">
        <v>270</v>
      </c>
      <c r="E325" s="98" t="s">
        <v>271</v>
      </c>
      <c r="F325" s="99">
        <v>1.1106</v>
      </c>
      <c r="G325" s="99">
        <v>254.09534000000002</v>
      </c>
      <c r="H325" s="99">
        <v>703</v>
      </c>
      <c r="I325" s="101">
        <v>47</v>
      </c>
      <c r="J325" s="99" t="s">
        <v>21449</v>
      </c>
      <c r="K325" s="102"/>
      <c r="L325" s="102">
        <v>0.500000000000003</v>
      </c>
      <c r="M325" s="99">
        <v>2</v>
      </c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</row>
    <row r="326" spans="1:26" x14ac:dyDescent="0.25">
      <c r="A326" s="99">
        <v>318</v>
      </c>
      <c r="B326" s="98" t="s">
        <v>61</v>
      </c>
      <c r="C326" s="98" t="s">
        <v>705</v>
      </c>
      <c r="D326" s="98" t="s">
        <v>705</v>
      </c>
      <c r="E326" s="98" t="s">
        <v>706</v>
      </c>
      <c r="F326" s="99">
        <v>4.4335999999999993</v>
      </c>
      <c r="G326" s="99">
        <v>1621.47138</v>
      </c>
      <c r="H326" s="99">
        <v>5668</v>
      </c>
      <c r="I326" s="101">
        <v>47</v>
      </c>
      <c r="J326" s="99" t="s">
        <v>21449</v>
      </c>
      <c r="K326" s="102"/>
      <c r="L326" s="102">
        <v>0.500000000000003</v>
      </c>
      <c r="M326" s="99">
        <v>2</v>
      </c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</row>
    <row r="327" spans="1:26" x14ac:dyDescent="0.25">
      <c r="A327" s="99">
        <v>319</v>
      </c>
      <c r="B327" s="98" t="s">
        <v>23</v>
      </c>
      <c r="C327" s="98" t="s">
        <v>707</v>
      </c>
      <c r="D327" s="98" t="s">
        <v>707</v>
      </c>
      <c r="E327" s="98" t="s">
        <v>706</v>
      </c>
      <c r="F327" s="99">
        <v>9.2099999999999987E-2</v>
      </c>
      <c r="G327" s="99">
        <v>25.142299999999999</v>
      </c>
      <c r="H327" s="100">
        <v>96</v>
      </c>
      <c r="I327" s="101">
        <v>47</v>
      </c>
      <c r="J327" s="99" t="s">
        <v>21449</v>
      </c>
      <c r="K327" s="102"/>
      <c r="L327" s="102">
        <v>0.500000000000003</v>
      </c>
      <c r="M327" s="99">
        <v>2</v>
      </c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</row>
    <row r="328" spans="1:26" x14ac:dyDescent="0.25">
      <c r="A328" s="158">
        <v>320</v>
      </c>
      <c r="B328" s="109" t="s">
        <v>23</v>
      </c>
      <c r="C328" s="109" t="s">
        <v>652</v>
      </c>
      <c r="D328" s="109" t="s">
        <v>652</v>
      </c>
      <c r="E328" s="109" t="s">
        <v>653</v>
      </c>
      <c r="F328" s="107">
        <v>0.29396</v>
      </c>
      <c r="G328" s="99">
        <v>40.70008</v>
      </c>
      <c r="H328" s="100">
        <v>71</v>
      </c>
      <c r="I328" s="101">
        <v>47</v>
      </c>
      <c r="J328" s="99" t="s">
        <v>21449</v>
      </c>
      <c r="K328" s="102"/>
      <c r="L328" s="102">
        <v>0.500000000000003</v>
      </c>
      <c r="M328" s="99">
        <v>2</v>
      </c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</row>
    <row r="329" spans="1:26" x14ac:dyDescent="0.25">
      <c r="A329" s="158">
        <v>321</v>
      </c>
      <c r="B329" s="106" t="s">
        <v>23</v>
      </c>
      <c r="C329" s="106" t="s">
        <v>654</v>
      </c>
      <c r="D329" s="106" t="s">
        <v>654</v>
      </c>
      <c r="E329" s="106" t="s">
        <v>655</v>
      </c>
      <c r="F329" s="107">
        <v>4.0289999999999999E-2</v>
      </c>
      <c r="G329" s="99">
        <v>7.5500000000000007</v>
      </c>
      <c r="H329" s="100">
        <v>22</v>
      </c>
      <c r="I329" s="101">
        <v>47</v>
      </c>
      <c r="J329" s="99" t="s">
        <v>21449</v>
      </c>
      <c r="K329" s="102"/>
      <c r="L329" s="102">
        <v>0.500000000000003</v>
      </c>
      <c r="M329" s="99">
        <v>2</v>
      </c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</row>
    <row r="330" spans="1:26" x14ac:dyDescent="0.25">
      <c r="A330" s="99">
        <v>322</v>
      </c>
      <c r="B330" s="98" t="s">
        <v>23</v>
      </c>
      <c r="C330" s="98" t="s">
        <v>656</v>
      </c>
      <c r="D330" s="98" t="s">
        <v>656</v>
      </c>
      <c r="E330" s="98" t="s">
        <v>657</v>
      </c>
      <c r="F330" s="99">
        <v>3.5159999999999997E-2</v>
      </c>
      <c r="G330" s="99">
        <v>6.3000000000000007</v>
      </c>
      <c r="H330" s="100">
        <v>21</v>
      </c>
      <c r="I330" s="101">
        <v>47</v>
      </c>
      <c r="J330" s="99" t="s">
        <v>21449</v>
      </c>
      <c r="K330" s="102"/>
      <c r="L330" s="102">
        <v>0.500000000000003</v>
      </c>
      <c r="M330" s="99">
        <v>2</v>
      </c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</row>
    <row r="331" spans="1:26" x14ac:dyDescent="0.25">
      <c r="A331" s="99">
        <v>323</v>
      </c>
      <c r="B331" s="98" t="s">
        <v>23</v>
      </c>
      <c r="C331" s="98" t="s">
        <v>658</v>
      </c>
      <c r="D331" s="98" t="s">
        <v>658</v>
      </c>
      <c r="E331" s="98" t="s">
        <v>659</v>
      </c>
      <c r="F331" s="99">
        <v>0.24902000000000002</v>
      </c>
      <c r="G331" s="99">
        <v>69.505080000000007</v>
      </c>
      <c r="H331" s="100">
        <v>254</v>
      </c>
      <c r="I331" s="101">
        <v>47</v>
      </c>
      <c r="J331" s="99" t="s">
        <v>21449</v>
      </c>
      <c r="K331" s="102"/>
      <c r="L331" s="102">
        <v>0.500000000000003</v>
      </c>
      <c r="M331" s="99">
        <v>2</v>
      </c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108"/>
      <c r="Z331" s="108"/>
    </row>
    <row r="332" spans="1:26" x14ac:dyDescent="0.25">
      <c r="A332" s="99">
        <v>324</v>
      </c>
      <c r="B332" s="98" t="s">
        <v>23</v>
      </c>
      <c r="C332" s="98">
        <v>11004694</v>
      </c>
      <c r="D332" s="98">
        <v>11004694</v>
      </c>
      <c r="E332" s="98" t="s">
        <v>20399</v>
      </c>
      <c r="F332" s="99">
        <v>0.41744999999999999</v>
      </c>
      <c r="G332" s="99">
        <v>68.995159999999998</v>
      </c>
      <c r="H332" s="100">
        <v>235</v>
      </c>
      <c r="I332" s="101">
        <v>47</v>
      </c>
      <c r="J332" s="99" t="s">
        <v>21449</v>
      </c>
      <c r="K332" s="102"/>
      <c r="L332" s="102">
        <v>0.500000000000003</v>
      </c>
      <c r="M332" s="99">
        <v>2</v>
      </c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</row>
    <row r="333" spans="1:26" x14ac:dyDescent="0.25">
      <c r="A333" s="99">
        <v>325</v>
      </c>
      <c r="B333" s="98" t="s">
        <v>28</v>
      </c>
      <c r="C333" s="98" t="s">
        <v>29</v>
      </c>
      <c r="D333" s="98" t="s">
        <v>29</v>
      </c>
      <c r="E333" s="98" t="s">
        <v>30</v>
      </c>
      <c r="F333" s="99">
        <v>0</v>
      </c>
      <c r="G333" s="99">
        <v>0</v>
      </c>
      <c r="H333" s="100">
        <v>0</v>
      </c>
      <c r="I333" s="101">
        <v>47</v>
      </c>
      <c r="J333" s="99" t="s">
        <v>21449</v>
      </c>
      <c r="K333" s="102"/>
      <c r="L333" s="102">
        <v>0.500000000000003</v>
      </c>
      <c r="M333" s="99">
        <v>2</v>
      </c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</row>
    <row r="334" spans="1:26" x14ac:dyDescent="0.25">
      <c r="A334" s="110">
        <v>326</v>
      </c>
      <c r="B334" s="103" t="s">
        <v>23</v>
      </c>
      <c r="C334" s="103" t="s">
        <v>23023</v>
      </c>
      <c r="D334" s="103" t="s">
        <v>23023</v>
      </c>
      <c r="E334" s="103" t="s">
        <v>26147</v>
      </c>
      <c r="F334" s="110">
        <v>7.7910000000000007E-2</v>
      </c>
      <c r="G334" s="110">
        <v>22.777279999999998</v>
      </c>
      <c r="H334" s="111">
        <v>86</v>
      </c>
      <c r="I334" s="112">
        <v>48</v>
      </c>
      <c r="J334" s="110" t="s">
        <v>21464</v>
      </c>
      <c r="K334" s="113"/>
      <c r="L334" s="113">
        <v>0.54166666666666996</v>
      </c>
      <c r="M334" s="110">
        <v>2</v>
      </c>
    </row>
    <row r="335" spans="1:26" x14ac:dyDescent="0.25">
      <c r="A335" s="110">
        <v>327</v>
      </c>
      <c r="B335" s="103" t="s">
        <v>162</v>
      </c>
      <c r="C335" s="103" t="s">
        <v>361</v>
      </c>
      <c r="D335" s="103" t="s">
        <v>362</v>
      </c>
      <c r="E335" s="103" t="s">
        <v>363</v>
      </c>
      <c r="F335" s="110">
        <v>8.9249999999999996E-2</v>
      </c>
      <c r="G335" s="110">
        <v>47.099999999999994</v>
      </c>
      <c r="H335" s="111">
        <v>41</v>
      </c>
      <c r="I335" s="112">
        <v>48</v>
      </c>
      <c r="J335" s="110" t="s">
        <v>21464</v>
      </c>
      <c r="K335" s="113"/>
      <c r="L335" s="113">
        <v>0.54166666666666996</v>
      </c>
      <c r="M335" s="110">
        <v>2</v>
      </c>
    </row>
    <row r="336" spans="1:26" ht="26.4" x14ac:dyDescent="0.25">
      <c r="A336" s="159">
        <v>328</v>
      </c>
      <c r="B336" s="118" t="s">
        <v>166</v>
      </c>
      <c r="C336" s="118" t="s">
        <v>361</v>
      </c>
      <c r="D336" s="118" t="s">
        <v>361</v>
      </c>
      <c r="E336" s="118" t="s">
        <v>363</v>
      </c>
      <c r="F336" s="116">
        <v>1.6789999999999999E-2</v>
      </c>
      <c r="G336" s="110">
        <v>3.2850000000000001</v>
      </c>
      <c r="H336" s="111">
        <v>16</v>
      </c>
      <c r="I336" s="112">
        <v>48</v>
      </c>
      <c r="J336" s="110" t="s">
        <v>21464</v>
      </c>
      <c r="K336" s="113"/>
      <c r="L336" s="113">
        <v>0.54166666666666996</v>
      </c>
      <c r="M336" s="110">
        <v>2</v>
      </c>
    </row>
    <row r="337" spans="1:26" x14ac:dyDescent="0.25">
      <c r="A337" s="159">
        <v>329</v>
      </c>
      <c r="B337" s="118" t="s">
        <v>23</v>
      </c>
      <c r="C337" s="118" t="s">
        <v>364</v>
      </c>
      <c r="D337" s="118" t="s">
        <v>364</v>
      </c>
      <c r="E337" s="118" t="s">
        <v>365</v>
      </c>
      <c r="F337" s="116">
        <v>0.91776000000000002</v>
      </c>
      <c r="G337" s="110">
        <v>165.81871999999998</v>
      </c>
      <c r="H337" s="111">
        <v>705</v>
      </c>
      <c r="I337" s="112">
        <v>48</v>
      </c>
      <c r="J337" s="110" t="s">
        <v>21464</v>
      </c>
      <c r="K337" s="113"/>
      <c r="L337" s="113">
        <v>0.54166666666666996</v>
      </c>
      <c r="M337" s="110">
        <v>2</v>
      </c>
    </row>
    <row r="338" spans="1:26" x14ac:dyDescent="0.25">
      <c r="A338" s="159">
        <v>330</v>
      </c>
      <c r="B338" s="118" t="s">
        <v>162</v>
      </c>
      <c r="C338" s="118" t="s">
        <v>366</v>
      </c>
      <c r="D338" s="118" t="s">
        <v>367</v>
      </c>
      <c r="E338" s="118" t="s">
        <v>365</v>
      </c>
      <c r="F338" s="116">
        <v>0.3155</v>
      </c>
      <c r="G338" s="110">
        <v>172.2</v>
      </c>
      <c r="H338" s="111">
        <v>62</v>
      </c>
      <c r="I338" s="112">
        <v>48</v>
      </c>
      <c r="J338" s="110" t="s">
        <v>21464</v>
      </c>
      <c r="K338" s="113"/>
      <c r="L338" s="113">
        <v>0.54166666666666996</v>
      </c>
      <c r="M338" s="110">
        <v>2</v>
      </c>
    </row>
    <row r="339" spans="1:26" x14ac:dyDescent="0.25">
      <c r="A339" s="110">
        <v>331</v>
      </c>
      <c r="B339" s="103" t="s">
        <v>23</v>
      </c>
      <c r="C339" s="103" t="s">
        <v>21370</v>
      </c>
      <c r="D339" s="103" t="s">
        <v>21370</v>
      </c>
      <c r="E339" s="103" t="s">
        <v>21371</v>
      </c>
      <c r="F339" s="110">
        <v>0.53583000000000003</v>
      </c>
      <c r="G339" s="110">
        <v>147.94431</v>
      </c>
      <c r="H339" s="111">
        <v>480</v>
      </c>
      <c r="I339" s="112">
        <v>48</v>
      </c>
      <c r="J339" s="110" t="s">
        <v>21464</v>
      </c>
      <c r="K339" s="113"/>
      <c r="L339" s="113">
        <v>0.54166666666666996</v>
      </c>
      <c r="M339" s="110">
        <v>2</v>
      </c>
      <c r="Y339" s="108"/>
      <c r="Z339" s="108"/>
    </row>
    <row r="340" spans="1:26" x14ac:dyDescent="0.25">
      <c r="A340" s="110">
        <v>332</v>
      </c>
      <c r="B340" s="103" t="s">
        <v>162</v>
      </c>
      <c r="C340" s="103" t="s">
        <v>368</v>
      </c>
      <c r="D340" s="103" t="s">
        <v>369</v>
      </c>
      <c r="E340" s="103" t="s">
        <v>370</v>
      </c>
      <c r="F340" s="110">
        <v>5.1090000000000003E-2</v>
      </c>
      <c r="G340" s="110">
        <v>30.3</v>
      </c>
      <c r="H340" s="111">
        <v>34</v>
      </c>
      <c r="I340" s="112">
        <v>48</v>
      </c>
      <c r="J340" s="110" t="s">
        <v>21464</v>
      </c>
      <c r="K340" s="113"/>
      <c r="L340" s="113">
        <v>0.54166666666666996</v>
      </c>
      <c r="M340" s="110">
        <v>2</v>
      </c>
    </row>
    <row r="341" spans="1:26" ht="26.4" x14ac:dyDescent="0.25">
      <c r="A341" s="159">
        <v>333</v>
      </c>
      <c r="B341" s="122" t="s">
        <v>166</v>
      </c>
      <c r="C341" s="122" t="s">
        <v>368</v>
      </c>
      <c r="D341" s="122" t="s">
        <v>368</v>
      </c>
      <c r="E341" s="122" t="s">
        <v>370</v>
      </c>
      <c r="F341" s="116">
        <v>2.9399999999999999E-2</v>
      </c>
      <c r="G341" s="110">
        <v>3.4780000000000002</v>
      </c>
      <c r="H341" s="111">
        <v>27</v>
      </c>
      <c r="I341" s="112">
        <v>48</v>
      </c>
      <c r="J341" s="110" t="s">
        <v>21464</v>
      </c>
      <c r="K341" s="113"/>
      <c r="L341" s="113">
        <v>0.54166666666666996</v>
      </c>
      <c r="M341" s="110">
        <v>2</v>
      </c>
      <c r="Y341" s="108"/>
      <c r="Z341" s="108"/>
    </row>
    <row r="342" spans="1:26" x14ac:dyDescent="0.25">
      <c r="A342" s="110">
        <v>334</v>
      </c>
      <c r="B342" s="103" t="s">
        <v>162</v>
      </c>
      <c r="C342" s="103" t="s">
        <v>371</v>
      </c>
      <c r="D342" s="103" t="s">
        <v>372</v>
      </c>
      <c r="E342" s="103" t="s">
        <v>373</v>
      </c>
      <c r="F342" s="110">
        <v>8.224999999999999E-2</v>
      </c>
      <c r="G342" s="110">
        <v>45</v>
      </c>
      <c r="H342" s="111">
        <v>59</v>
      </c>
      <c r="I342" s="112">
        <v>48</v>
      </c>
      <c r="J342" s="110" t="s">
        <v>21464</v>
      </c>
      <c r="K342" s="113"/>
      <c r="L342" s="113">
        <v>0.54166666666666996</v>
      </c>
      <c r="M342" s="110">
        <v>2</v>
      </c>
    </row>
    <row r="343" spans="1:26" x14ac:dyDescent="0.25">
      <c r="A343" s="110">
        <v>335</v>
      </c>
      <c r="B343" s="103" t="s">
        <v>166</v>
      </c>
      <c r="C343" s="103" t="s">
        <v>371</v>
      </c>
      <c r="D343" s="103" t="s">
        <v>371</v>
      </c>
      <c r="E343" s="103" t="s">
        <v>373</v>
      </c>
      <c r="F343" s="110">
        <v>2.147E-2</v>
      </c>
      <c r="G343" s="110">
        <v>3.363</v>
      </c>
      <c r="H343" s="111">
        <v>22</v>
      </c>
      <c r="I343" s="112">
        <v>48</v>
      </c>
      <c r="J343" s="110" t="s">
        <v>21464</v>
      </c>
      <c r="K343" s="113"/>
      <c r="L343" s="113">
        <v>0.54166666666666996</v>
      </c>
      <c r="M343" s="110">
        <v>2</v>
      </c>
    </row>
    <row r="344" spans="1:26" x14ac:dyDescent="0.25">
      <c r="A344" s="110">
        <v>336</v>
      </c>
      <c r="B344" s="103" t="s">
        <v>23</v>
      </c>
      <c r="C344" s="103" t="s">
        <v>374</v>
      </c>
      <c r="D344" s="103" t="s">
        <v>374</v>
      </c>
      <c r="E344" s="103" t="s">
        <v>375</v>
      </c>
      <c r="F344" s="110">
        <v>0.34938000000000002</v>
      </c>
      <c r="G344" s="110">
        <v>70.912120000000002</v>
      </c>
      <c r="H344" s="111">
        <v>251</v>
      </c>
      <c r="I344" s="112">
        <v>48</v>
      </c>
      <c r="J344" s="110" t="s">
        <v>21464</v>
      </c>
      <c r="K344" s="113"/>
      <c r="L344" s="113">
        <v>0.54166666666666996</v>
      </c>
      <c r="M344" s="110">
        <v>2</v>
      </c>
    </row>
    <row r="345" spans="1:26" x14ac:dyDescent="0.25">
      <c r="A345" s="159">
        <v>337</v>
      </c>
      <c r="B345" s="122" t="s">
        <v>162</v>
      </c>
      <c r="C345" s="122" t="s">
        <v>376</v>
      </c>
      <c r="D345" s="122" t="s">
        <v>377</v>
      </c>
      <c r="E345" s="122" t="s">
        <v>378</v>
      </c>
      <c r="F345" s="116">
        <v>3.372E-2</v>
      </c>
      <c r="G345" s="110">
        <v>17</v>
      </c>
      <c r="H345" s="111">
        <v>5</v>
      </c>
      <c r="I345" s="112">
        <v>48</v>
      </c>
      <c r="J345" s="110" t="s">
        <v>21464</v>
      </c>
      <c r="K345" s="113"/>
      <c r="L345" s="113">
        <v>0.54166666666666996</v>
      </c>
      <c r="M345" s="110">
        <v>2</v>
      </c>
      <c r="Y345" s="108"/>
      <c r="Z345" s="108"/>
    </row>
    <row r="346" spans="1:26" ht="26.4" x14ac:dyDescent="0.25">
      <c r="A346" s="159">
        <v>338</v>
      </c>
      <c r="B346" s="122" t="s">
        <v>166</v>
      </c>
      <c r="C346" s="122" t="s">
        <v>376</v>
      </c>
      <c r="D346" s="122" t="s">
        <v>376</v>
      </c>
      <c r="E346" s="122" t="s">
        <v>378</v>
      </c>
      <c r="F346" s="116">
        <v>6.4000000000000003E-3</v>
      </c>
      <c r="G346" s="110">
        <v>1.0249999999999999</v>
      </c>
      <c r="H346" s="111">
        <v>12</v>
      </c>
      <c r="I346" s="112">
        <v>48</v>
      </c>
      <c r="J346" s="110" t="s">
        <v>21464</v>
      </c>
      <c r="K346" s="113"/>
      <c r="L346" s="113">
        <v>0.54166666666666996</v>
      </c>
      <c r="M346" s="110">
        <v>2</v>
      </c>
    </row>
    <row r="347" spans="1:26" x14ac:dyDescent="0.25">
      <c r="A347" s="110">
        <v>339</v>
      </c>
      <c r="B347" s="103" t="s">
        <v>23</v>
      </c>
      <c r="C347" s="103" t="s">
        <v>379</v>
      </c>
      <c r="D347" s="103" t="s">
        <v>379</v>
      </c>
      <c r="E347" s="103" t="s">
        <v>380</v>
      </c>
      <c r="F347" s="110">
        <v>0.40893000000000002</v>
      </c>
      <c r="G347" s="110">
        <v>117.60690999999998</v>
      </c>
      <c r="H347" s="110">
        <v>230</v>
      </c>
      <c r="I347" s="112">
        <v>48</v>
      </c>
      <c r="J347" s="110" t="s">
        <v>21464</v>
      </c>
      <c r="K347" s="113"/>
      <c r="L347" s="113">
        <v>0.54166666666666996</v>
      </c>
      <c r="M347" s="110">
        <v>2</v>
      </c>
      <c r="Y347" s="108"/>
      <c r="Z347" s="108"/>
    </row>
    <row r="348" spans="1:26" x14ac:dyDescent="0.25">
      <c r="A348" s="110">
        <v>340</v>
      </c>
      <c r="B348" s="103" t="s">
        <v>162</v>
      </c>
      <c r="C348" s="103" t="s">
        <v>381</v>
      </c>
      <c r="D348" s="103" t="s">
        <v>382</v>
      </c>
      <c r="E348" s="103" t="s">
        <v>383</v>
      </c>
      <c r="F348" s="110">
        <v>1.1999999999999999E-3</v>
      </c>
      <c r="G348" s="110">
        <v>1</v>
      </c>
      <c r="H348" s="111">
        <v>1</v>
      </c>
      <c r="I348" s="112">
        <v>48</v>
      </c>
      <c r="J348" s="110" t="s">
        <v>21464</v>
      </c>
      <c r="K348" s="113"/>
      <c r="L348" s="113">
        <v>0.54166666666666996</v>
      </c>
      <c r="M348" s="110">
        <v>2</v>
      </c>
      <c r="Y348" s="108"/>
      <c r="Z348" s="108"/>
    </row>
    <row r="349" spans="1:26" x14ac:dyDescent="0.25">
      <c r="A349" s="110">
        <v>341</v>
      </c>
      <c r="B349" s="103" t="s">
        <v>162</v>
      </c>
      <c r="C349" s="103" t="s">
        <v>384</v>
      </c>
      <c r="D349" s="103" t="s">
        <v>385</v>
      </c>
      <c r="E349" s="103" t="s">
        <v>386</v>
      </c>
      <c r="F349" s="110">
        <v>9.8760000000000001E-2</v>
      </c>
      <c r="G349" s="110">
        <v>50.599999999999994</v>
      </c>
      <c r="H349" s="117">
        <v>53</v>
      </c>
      <c r="I349" s="112">
        <v>48</v>
      </c>
      <c r="J349" s="110" t="s">
        <v>21464</v>
      </c>
      <c r="K349" s="113"/>
      <c r="L349" s="113">
        <v>0.54166666666666996</v>
      </c>
      <c r="M349" s="110">
        <v>2</v>
      </c>
    </row>
    <row r="350" spans="1:26" ht="26.4" x14ac:dyDescent="0.25">
      <c r="A350" s="159">
        <v>342</v>
      </c>
      <c r="B350" s="122" t="s">
        <v>166</v>
      </c>
      <c r="C350" s="122" t="s">
        <v>384</v>
      </c>
      <c r="D350" s="122" t="s">
        <v>384</v>
      </c>
      <c r="E350" s="122" t="s">
        <v>386</v>
      </c>
      <c r="F350" s="116">
        <v>2.9170000000000001E-2</v>
      </c>
      <c r="G350" s="110">
        <v>6.0649999999999995</v>
      </c>
      <c r="H350" s="111">
        <v>30</v>
      </c>
      <c r="I350" s="112">
        <v>48</v>
      </c>
      <c r="J350" s="110" t="s">
        <v>21464</v>
      </c>
      <c r="K350" s="113"/>
      <c r="L350" s="113">
        <v>0.54166666666666996</v>
      </c>
      <c r="M350" s="110">
        <v>2</v>
      </c>
      <c r="Y350" s="108"/>
      <c r="Z350" s="108"/>
    </row>
    <row r="351" spans="1:26" x14ac:dyDescent="0.25">
      <c r="A351" s="159">
        <v>343</v>
      </c>
      <c r="B351" s="122" t="s">
        <v>162</v>
      </c>
      <c r="C351" s="122" t="s">
        <v>387</v>
      </c>
      <c r="D351" s="122" t="s">
        <v>388</v>
      </c>
      <c r="E351" s="122" t="s">
        <v>389</v>
      </c>
      <c r="F351" s="116">
        <v>8.5059999999999997E-2</v>
      </c>
      <c r="G351" s="110">
        <v>43.099999999999994</v>
      </c>
      <c r="H351" s="111">
        <v>69</v>
      </c>
      <c r="I351" s="112">
        <v>48</v>
      </c>
      <c r="J351" s="110" t="s">
        <v>21464</v>
      </c>
      <c r="K351" s="113"/>
      <c r="L351" s="113">
        <v>0.54166666666666996</v>
      </c>
      <c r="M351" s="110">
        <v>2</v>
      </c>
    </row>
    <row r="352" spans="1:26" ht="26.4" x14ac:dyDescent="0.25">
      <c r="A352" s="159">
        <v>344</v>
      </c>
      <c r="B352" s="122" t="s">
        <v>166</v>
      </c>
      <c r="C352" s="122" t="s">
        <v>387</v>
      </c>
      <c r="D352" s="122" t="s">
        <v>387</v>
      </c>
      <c r="E352" s="122" t="s">
        <v>389</v>
      </c>
      <c r="F352" s="116">
        <v>2.4930000000000001E-2</v>
      </c>
      <c r="G352" s="110">
        <v>1.7</v>
      </c>
      <c r="H352" s="111">
        <v>25</v>
      </c>
      <c r="I352" s="112">
        <v>48</v>
      </c>
      <c r="J352" s="110" t="s">
        <v>21464</v>
      </c>
      <c r="K352" s="113"/>
      <c r="L352" s="113">
        <v>0.54166666666666996</v>
      </c>
      <c r="M352" s="110">
        <v>2</v>
      </c>
    </row>
    <row r="353" spans="1:26" x14ac:dyDescent="0.25">
      <c r="A353" s="110">
        <v>345</v>
      </c>
      <c r="B353" s="103" t="s">
        <v>23</v>
      </c>
      <c r="C353" s="103" t="s">
        <v>390</v>
      </c>
      <c r="D353" s="103" t="s">
        <v>390</v>
      </c>
      <c r="E353" s="103" t="s">
        <v>391</v>
      </c>
      <c r="F353" s="110">
        <v>0.44350999999999996</v>
      </c>
      <c r="G353" s="110">
        <v>53.587000000000003</v>
      </c>
      <c r="H353" s="111">
        <v>263</v>
      </c>
      <c r="I353" s="112">
        <v>48</v>
      </c>
      <c r="J353" s="110" t="s">
        <v>21464</v>
      </c>
      <c r="K353" s="113"/>
      <c r="L353" s="113">
        <v>0.54166666666666996</v>
      </c>
      <c r="M353" s="110">
        <v>2</v>
      </c>
    </row>
    <row r="354" spans="1:26" x14ac:dyDescent="0.25">
      <c r="A354" s="110">
        <v>346</v>
      </c>
      <c r="B354" s="103" t="s">
        <v>162</v>
      </c>
      <c r="C354" s="103" t="s">
        <v>392</v>
      </c>
      <c r="D354" s="103" t="s">
        <v>393</v>
      </c>
      <c r="E354" s="103" t="s">
        <v>394</v>
      </c>
      <c r="F354" s="110">
        <v>0.13711999999999999</v>
      </c>
      <c r="G354" s="110">
        <v>71.599999999999994</v>
      </c>
      <c r="H354" s="111">
        <v>29</v>
      </c>
      <c r="I354" s="112">
        <v>48</v>
      </c>
      <c r="J354" s="110" t="s">
        <v>21464</v>
      </c>
      <c r="K354" s="113"/>
      <c r="L354" s="113">
        <v>0.54166666666666996</v>
      </c>
      <c r="M354" s="110">
        <v>2</v>
      </c>
    </row>
    <row r="355" spans="1:26" ht="26.4" x14ac:dyDescent="0.25">
      <c r="A355" s="159">
        <v>347</v>
      </c>
      <c r="B355" s="122" t="s">
        <v>166</v>
      </c>
      <c r="C355" s="122" t="s">
        <v>392</v>
      </c>
      <c r="D355" s="122" t="s">
        <v>392</v>
      </c>
      <c r="E355" s="122" t="s">
        <v>394</v>
      </c>
      <c r="F355" s="116">
        <v>4.2279999999999998E-2</v>
      </c>
      <c r="G355" s="110">
        <v>5.6959999999999997</v>
      </c>
      <c r="H355" s="111">
        <v>37</v>
      </c>
      <c r="I355" s="112">
        <v>48</v>
      </c>
      <c r="J355" s="110" t="s">
        <v>21464</v>
      </c>
      <c r="K355" s="113"/>
      <c r="L355" s="113">
        <v>0.54166666666666996</v>
      </c>
      <c r="M355" s="110">
        <v>2</v>
      </c>
      <c r="Y355" s="108"/>
      <c r="Z355" s="108"/>
    </row>
    <row r="356" spans="1:26" x14ac:dyDescent="0.25">
      <c r="A356" s="110">
        <v>348</v>
      </c>
      <c r="B356" s="103" t="s">
        <v>162</v>
      </c>
      <c r="C356" s="103" t="s">
        <v>395</v>
      </c>
      <c r="D356" s="103" t="s">
        <v>396</v>
      </c>
      <c r="E356" s="103" t="s">
        <v>397</v>
      </c>
      <c r="F356" s="110">
        <v>3.5380000000000002E-2</v>
      </c>
      <c r="G356" s="110">
        <v>19.3</v>
      </c>
      <c r="H356" s="117">
        <v>47</v>
      </c>
      <c r="I356" s="112">
        <v>48</v>
      </c>
      <c r="J356" s="110" t="s">
        <v>21464</v>
      </c>
      <c r="K356" s="113"/>
      <c r="L356" s="113">
        <v>0.54166666666666996</v>
      </c>
      <c r="M356" s="110">
        <v>2</v>
      </c>
      <c r="Y356" s="108"/>
      <c r="Z356" s="108"/>
    </row>
    <row r="357" spans="1:26" x14ac:dyDescent="0.25">
      <c r="A357" s="110">
        <v>349</v>
      </c>
      <c r="B357" s="103" t="s">
        <v>166</v>
      </c>
      <c r="C357" s="103" t="s">
        <v>395</v>
      </c>
      <c r="D357" s="103" t="s">
        <v>395</v>
      </c>
      <c r="E357" s="103" t="s">
        <v>397</v>
      </c>
      <c r="F357" s="110">
        <v>4.8399999999999997E-3</v>
      </c>
      <c r="G357" s="110">
        <v>0.73</v>
      </c>
      <c r="H357" s="111">
        <v>10</v>
      </c>
      <c r="I357" s="112">
        <v>48</v>
      </c>
      <c r="J357" s="110" t="s">
        <v>21464</v>
      </c>
      <c r="K357" s="113"/>
      <c r="L357" s="113">
        <v>0.54166666666666996</v>
      </c>
      <c r="M357" s="110">
        <v>2</v>
      </c>
    </row>
    <row r="358" spans="1:26" x14ac:dyDescent="0.25">
      <c r="A358" s="110">
        <v>350</v>
      </c>
      <c r="B358" s="103" t="s">
        <v>28</v>
      </c>
      <c r="C358" s="103" t="s">
        <v>29</v>
      </c>
      <c r="D358" s="103" t="s">
        <v>29</v>
      </c>
      <c r="E358" s="103" t="s">
        <v>30</v>
      </c>
      <c r="F358" s="110">
        <v>0</v>
      </c>
      <c r="G358" s="110">
        <v>0</v>
      </c>
      <c r="H358" s="111">
        <v>0</v>
      </c>
      <c r="I358" s="112">
        <v>48</v>
      </c>
      <c r="J358" s="110" t="s">
        <v>21464</v>
      </c>
      <c r="K358" s="113"/>
      <c r="L358" s="113">
        <v>0.54166666666666996</v>
      </c>
      <c r="M358" s="110">
        <v>2</v>
      </c>
    </row>
    <row r="359" spans="1:26" x14ac:dyDescent="0.25">
      <c r="A359" s="99">
        <v>351</v>
      </c>
      <c r="B359" s="98" t="s">
        <v>23</v>
      </c>
      <c r="C359" s="98" t="s">
        <v>762</v>
      </c>
      <c r="D359" s="98" t="s">
        <v>762</v>
      </c>
      <c r="E359" s="98" t="s">
        <v>763</v>
      </c>
      <c r="F359" s="99">
        <v>0.30567</v>
      </c>
      <c r="G359" s="99">
        <v>54.736930000000001</v>
      </c>
      <c r="H359" s="100">
        <v>145</v>
      </c>
      <c r="I359" s="101">
        <v>49</v>
      </c>
      <c r="J359" s="99" t="s">
        <v>21447</v>
      </c>
      <c r="K359" s="102"/>
      <c r="L359" s="102">
        <v>0.58333333333333703</v>
      </c>
      <c r="M359" s="99">
        <v>3</v>
      </c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</row>
    <row r="360" spans="1:26" x14ac:dyDescent="0.25">
      <c r="A360" s="99">
        <v>352</v>
      </c>
      <c r="B360" s="98" t="s">
        <v>23</v>
      </c>
      <c r="C360" s="98" t="s">
        <v>22676</v>
      </c>
      <c r="D360" s="98" t="s">
        <v>22676</v>
      </c>
      <c r="E360" s="98" t="s">
        <v>26113</v>
      </c>
      <c r="F360" s="99">
        <v>1.3266800000000001</v>
      </c>
      <c r="G360" s="99">
        <v>290.86171000000002</v>
      </c>
      <c r="H360" s="100">
        <v>783</v>
      </c>
      <c r="I360" s="101">
        <v>49</v>
      </c>
      <c r="J360" s="99" t="s">
        <v>21447</v>
      </c>
      <c r="K360" s="102"/>
      <c r="L360" s="102">
        <v>0.58333333333333703</v>
      </c>
      <c r="M360" s="99">
        <v>3</v>
      </c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</row>
    <row r="361" spans="1:26" x14ac:dyDescent="0.25">
      <c r="A361" s="99">
        <v>353</v>
      </c>
      <c r="B361" s="98" t="s">
        <v>23</v>
      </c>
      <c r="C361" s="98" t="s">
        <v>22748</v>
      </c>
      <c r="D361" s="98" t="s">
        <v>22748</v>
      </c>
      <c r="E361" s="98" t="s">
        <v>26114</v>
      </c>
      <c r="F361" s="99">
        <v>1.3099999999999999E-2</v>
      </c>
      <c r="G361" s="99">
        <v>2.0260000000000002</v>
      </c>
      <c r="H361" s="100">
        <v>3</v>
      </c>
      <c r="I361" s="101">
        <v>49</v>
      </c>
      <c r="J361" s="99" t="s">
        <v>21447</v>
      </c>
      <c r="K361" s="102"/>
      <c r="L361" s="102">
        <v>0.58333333333333703</v>
      </c>
      <c r="M361" s="99">
        <v>3</v>
      </c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</row>
    <row r="362" spans="1:26" x14ac:dyDescent="0.25">
      <c r="A362" s="158">
        <v>354</v>
      </c>
      <c r="B362" s="121" t="s">
        <v>23</v>
      </c>
      <c r="C362" s="121" t="s">
        <v>22726</v>
      </c>
      <c r="D362" s="121" t="s">
        <v>22726</v>
      </c>
      <c r="E362" s="121" t="s">
        <v>26115</v>
      </c>
      <c r="F362" s="107">
        <v>0.56142999999999998</v>
      </c>
      <c r="G362" s="99">
        <v>112.29325999999999</v>
      </c>
      <c r="H362" s="100">
        <v>453</v>
      </c>
      <c r="I362" s="101">
        <v>49</v>
      </c>
      <c r="J362" s="99" t="s">
        <v>21447</v>
      </c>
      <c r="K362" s="102"/>
      <c r="L362" s="102">
        <v>0.58333333333333703</v>
      </c>
      <c r="M362" s="99">
        <v>3</v>
      </c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</row>
    <row r="363" spans="1:26" x14ac:dyDescent="0.25">
      <c r="A363" s="158">
        <v>355</v>
      </c>
      <c r="B363" s="106" t="s">
        <v>23</v>
      </c>
      <c r="C363" s="106">
        <v>11005543</v>
      </c>
      <c r="D363" s="106">
        <v>11005543</v>
      </c>
      <c r="E363" s="106" t="s">
        <v>797</v>
      </c>
      <c r="F363" s="107">
        <v>3.0030000000000001E-2</v>
      </c>
      <c r="G363" s="99">
        <v>5.0500000000000007</v>
      </c>
      <c r="H363" s="100">
        <v>20</v>
      </c>
      <c r="I363" s="101">
        <v>49</v>
      </c>
      <c r="J363" s="99" t="s">
        <v>21447</v>
      </c>
      <c r="K363" s="102"/>
      <c r="L363" s="102">
        <v>0.58333333333333703</v>
      </c>
      <c r="M363" s="99">
        <v>3</v>
      </c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</row>
    <row r="364" spans="1:26" x14ac:dyDescent="0.25">
      <c r="A364" s="158">
        <v>356</v>
      </c>
      <c r="B364" s="121" t="s">
        <v>23</v>
      </c>
      <c r="C364" s="121">
        <v>11004688</v>
      </c>
      <c r="D364" s="121">
        <v>11004688</v>
      </c>
      <c r="E364" s="121" t="s">
        <v>20580</v>
      </c>
      <c r="F364" s="107">
        <v>0.2555</v>
      </c>
      <c r="G364" s="99">
        <v>51.545580000000001</v>
      </c>
      <c r="H364" s="100">
        <v>335</v>
      </c>
      <c r="I364" s="101">
        <v>49</v>
      </c>
      <c r="J364" s="99" t="s">
        <v>21447</v>
      </c>
      <c r="K364" s="102"/>
      <c r="L364" s="102">
        <v>0.58333333333333703</v>
      </c>
      <c r="M364" s="99">
        <v>3</v>
      </c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</row>
    <row r="365" spans="1:26" x14ac:dyDescent="0.25">
      <c r="A365" s="158">
        <v>357</v>
      </c>
      <c r="B365" s="121" t="s">
        <v>23</v>
      </c>
      <c r="C365" s="121">
        <v>11001210</v>
      </c>
      <c r="D365" s="121">
        <v>11001210</v>
      </c>
      <c r="E365" s="121" t="s">
        <v>20582</v>
      </c>
      <c r="F365" s="107">
        <v>0.37886999999999998</v>
      </c>
      <c r="G365" s="99">
        <v>101.88906</v>
      </c>
      <c r="H365" s="100">
        <v>269</v>
      </c>
      <c r="I365" s="101">
        <v>49</v>
      </c>
      <c r="J365" s="99" t="s">
        <v>21447</v>
      </c>
      <c r="K365" s="102"/>
      <c r="L365" s="102">
        <v>0.58333333333333703</v>
      </c>
      <c r="M365" s="99">
        <v>3</v>
      </c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</row>
    <row r="366" spans="1:26" x14ac:dyDescent="0.25">
      <c r="A366" s="99">
        <v>358</v>
      </c>
      <c r="B366" s="98" t="s">
        <v>23</v>
      </c>
      <c r="C366" s="98">
        <v>11000383</v>
      </c>
      <c r="D366" s="98">
        <v>11000383</v>
      </c>
      <c r="E366" s="98" t="s">
        <v>20583</v>
      </c>
      <c r="F366" s="99">
        <v>0.52093</v>
      </c>
      <c r="G366" s="99">
        <v>102.79718</v>
      </c>
      <c r="H366" s="100">
        <v>373</v>
      </c>
      <c r="I366" s="101">
        <v>49</v>
      </c>
      <c r="J366" s="99" t="s">
        <v>21447</v>
      </c>
      <c r="K366" s="102"/>
      <c r="L366" s="102">
        <v>0.58333333333333703</v>
      </c>
      <c r="M366" s="99">
        <v>3</v>
      </c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108"/>
      <c r="Z366" s="108"/>
    </row>
    <row r="367" spans="1:26" x14ac:dyDescent="0.25">
      <c r="A367" s="158">
        <v>359</v>
      </c>
      <c r="B367" s="106" t="s">
        <v>23</v>
      </c>
      <c r="C367" s="106" t="s">
        <v>814</v>
      </c>
      <c r="D367" s="106" t="s">
        <v>814</v>
      </c>
      <c r="E367" s="106" t="s">
        <v>815</v>
      </c>
      <c r="F367" s="107">
        <v>0.20543</v>
      </c>
      <c r="G367" s="99">
        <v>37.405999999999999</v>
      </c>
      <c r="H367" s="100">
        <v>80</v>
      </c>
      <c r="I367" s="101">
        <v>49</v>
      </c>
      <c r="J367" s="99" t="s">
        <v>21447</v>
      </c>
      <c r="K367" s="102"/>
      <c r="L367" s="102">
        <v>0.58333333333333703</v>
      </c>
      <c r="M367" s="99">
        <v>3</v>
      </c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</row>
    <row r="368" spans="1:26" x14ac:dyDescent="0.25">
      <c r="A368" s="158">
        <v>360</v>
      </c>
      <c r="B368" s="106" t="s">
        <v>23</v>
      </c>
      <c r="C368" s="106" t="s">
        <v>816</v>
      </c>
      <c r="D368" s="106" t="s">
        <v>816</v>
      </c>
      <c r="E368" s="106" t="s">
        <v>817</v>
      </c>
      <c r="F368" s="107">
        <v>1.71668</v>
      </c>
      <c r="G368" s="99">
        <v>305.57308999999998</v>
      </c>
      <c r="H368" s="100">
        <v>1368</v>
      </c>
      <c r="I368" s="101">
        <v>49</v>
      </c>
      <c r="J368" s="99" t="s">
        <v>21447</v>
      </c>
      <c r="K368" s="102"/>
      <c r="L368" s="102">
        <v>0.58333333333333703</v>
      </c>
      <c r="M368" s="99">
        <v>3</v>
      </c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108"/>
      <c r="Z368" s="108"/>
    </row>
    <row r="369" spans="1:26" x14ac:dyDescent="0.25">
      <c r="A369" s="99">
        <v>361</v>
      </c>
      <c r="B369" s="98" t="s">
        <v>23</v>
      </c>
      <c r="C369" s="98" t="s">
        <v>818</v>
      </c>
      <c r="D369" s="98" t="s">
        <v>818</v>
      </c>
      <c r="E369" s="98" t="s">
        <v>819</v>
      </c>
      <c r="F369" s="99">
        <v>0.183</v>
      </c>
      <c r="G369" s="99">
        <v>43.334000000000003</v>
      </c>
      <c r="H369" s="100">
        <v>107</v>
      </c>
      <c r="I369" s="101">
        <v>49</v>
      </c>
      <c r="J369" s="99" t="s">
        <v>21447</v>
      </c>
      <c r="K369" s="102"/>
      <c r="L369" s="102">
        <v>0.58333333333333703</v>
      </c>
      <c r="M369" s="99">
        <v>3</v>
      </c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</row>
    <row r="370" spans="1:26" x14ac:dyDescent="0.25">
      <c r="A370" s="99">
        <v>362</v>
      </c>
      <c r="B370" s="98" t="s">
        <v>23</v>
      </c>
      <c r="C370" s="98" t="s">
        <v>820</v>
      </c>
      <c r="D370" s="98" t="s">
        <v>820</v>
      </c>
      <c r="E370" s="98" t="s">
        <v>821</v>
      </c>
      <c r="F370" s="99">
        <v>0.74155000000000004</v>
      </c>
      <c r="G370" s="99">
        <v>122.62862000000001</v>
      </c>
      <c r="H370" s="100">
        <v>539</v>
      </c>
      <c r="I370" s="101">
        <v>49</v>
      </c>
      <c r="J370" s="99" t="s">
        <v>21447</v>
      </c>
      <c r="K370" s="102"/>
      <c r="L370" s="102">
        <v>0.58333333333333703</v>
      </c>
      <c r="M370" s="99">
        <v>3</v>
      </c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</row>
    <row r="371" spans="1:26" x14ac:dyDescent="0.25">
      <c r="A371" s="99">
        <v>363</v>
      </c>
      <c r="B371" s="98" t="s">
        <v>23</v>
      </c>
      <c r="C371" s="98" t="s">
        <v>22680</v>
      </c>
      <c r="D371" s="98" t="s">
        <v>22680</v>
      </c>
      <c r="E371" s="98" t="s">
        <v>26132</v>
      </c>
      <c r="F371" s="99">
        <v>1.72262</v>
      </c>
      <c r="G371" s="99">
        <v>509.16912000000002</v>
      </c>
      <c r="H371" s="100">
        <v>1701</v>
      </c>
      <c r="I371" s="101">
        <v>49</v>
      </c>
      <c r="J371" s="99" t="s">
        <v>21447</v>
      </c>
      <c r="K371" s="102"/>
      <c r="L371" s="102">
        <v>0.58333333333333703</v>
      </c>
      <c r="M371" s="99">
        <v>3</v>
      </c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</row>
    <row r="372" spans="1:26" x14ac:dyDescent="0.25">
      <c r="A372" s="158">
        <v>364</v>
      </c>
      <c r="B372" s="106" t="s">
        <v>23</v>
      </c>
      <c r="C372" s="106" t="s">
        <v>22753</v>
      </c>
      <c r="D372" s="106" t="s">
        <v>22753</v>
      </c>
      <c r="E372" s="106" t="s">
        <v>26133</v>
      </c>
      <c r="F372" s="107">
        <v>2.13069</v>
      </c>
      <c r="G372" s="99">
        <v>567.52391999999998</v>
      </c>
      <c r="H372" s="100">
        <v>2288</v>
      </c>
      <c r="I372" s="101">
        <v>49</v>
      </c>
      <c r="J372" s="99" t="s">
        <v>21447</v>
      </c>
      <c r="K372" s="102"/>
      <c r="L372" s="102">
        <v>0.58333333333333703</v>
      </c>
      <c r="M372" s="99">
        <v>3</v>
      </c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</row>
    <row r="373" spans="1:26" ht="26.4" x14ac:dyDescent="0.25">
      <c r="A373" s="158">
        <v>365</v>
      </c>
      <c r="B373" s="121" t="s">
        <v>61</v>
      </c>
      <c r="C373" s="121" t="s">
        <v>822</v>
      </c>
      <c r="D373" s="121" t="s">
        <v>822</v>
      </c>
      <c r="E373" s="121" t="s">
        <v>823</v>
      </c>
      <c r="F373" s="107">
        <v>2.7992499999999998</v>
      </c>
      <c r="G373" s="99">
        <v>881.69349</v>
      </c>
      <c r="H373" s="100">
        <v>3901</v>
      </c>
      <c r="I373" s="101">
        <v>49</v>
      </c>
      <c r="J373" s="99" t="s">
        <v>21447</v>
      </c>
      <c r="K373" s="102"/>
      <c r="L373" s="102">
        <v>0.58333333333333703</v>
      </c>
      <c r="M373" s="99">
        <v>3</v>
      </c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</row>
    <row r="374" spans="1:26" x14ac:dyDescent="0.25">
      <c r="A374" s="99">
        <v>366</v>
      </c>
      <c r="B374" s="98" t="s">
        <v>23</v>
      </c>
      <c r="C374" s="98" t="s">
        <v>824</v>
      </c>
      <c r="D374" s="98" t="s">
        <v>824</v>
      </c>
      <c r="E374" s="98" t="s">
        <v>825</v>
      </c>
      <c r="F374" s="99">
        <v>0.95652000000000004</v>
      </c>
      <c r="G374" s="99">
        <v>212.27408000000003</v>
      </c>
      <c r="H374" s="100">
        <v>531</v>
      </c>
      <c r="I374" s="101">
        <v>49</v>
      </c>
      <c r="J374" s="99" t="s">
        <v>21447</v>
      </c>
      <c r="K374" s="102"/>
      <c r="L374" s="102">
        <v>0.58333333333333703</v>
      </c>
      <c r="M374" s="99">
        <v>3</v>
      </c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108"/>
      <c r="Z374" s="108"/>
    </row>
    <row r="375" spans="1:26" x14ac:dyDescent="0.25">
      <c r="A375" s="99">
        <v>367</v>
      </c>
      <c r="B375" s="98" t="s">
        <v>23</v>
      </c>
      <c r="C375" s="98" t="s">
        <v>826</v>
      </c>
      <c r="D375" s="98" t="s">
        <v>826</v>
      </c>
      <c r="E375" s="98" t="s">
        <v>827</v>
      </c>
      <c r="F375" s="99">
        <v>0.31751000000000001</v>
      </c>
      <c r="G375" s="99">
        <v>98.06980999999999</v>
      </c>
      <c r="H375" s="100">
        <v>191</v>
      </c>
      <c r="I375" s="101">
        <v>49</v>
      </c>
      <c r="J375" s="99" t="s">
        <v>21447</v>
      </c>
      <c r="K375" s="102"/>
      <c r="L375" s="102">
        <v>0.58333333333333703</v>
      </c>
      <c r="M375" s="99">
        <v>3</v>
      </c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</row>
    <row r="376" spans="1:26" x14ac:dyDescent="0.25">
      <c r="A376" s="99">
        <v>368</v>
      </c>
      <c r="B376" s="98" t="s">
        <v>23</v>
      </c>
      <c r="C376" s="98" t="s">
        <v>828</v>
      </c>
      <c r="D376" s="98" t="s">
        <v>828</v>
      </c>
      <c r="E376" s="98" t="s">
        <v>829</v>
      </c>
      <c r="F376" s="99">
        <v>2.0759699999999999</v>
      </c>
      <c r="G376" s="99">
        <v>577.55349999999987</v>
      </c>
      <c r="H376" s="100">
        <v>1591</v>
      </c>
      <c r="I376" s="101">
        <v>49</v>
      </c>
      <c r="J376" s="99" t="s">
        <v>21447</v>
      </c>
      <c r="K376" s="102"/>
      <c r="L376" s="102">
        <v>0.58333333333333703</v>
      </c>
      <c r="M376" s="99">
        <v>3</v>
      </c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108"/>
      <c r="Z376" s="108"/>
    </row>
    <row r="377" spans="1:26" x14ac:dyDescent="0.25">
      <c r="A377" s="99">
        <v>369</v>
      </c>
      <c r="B377" s="98" t="s">
        <v>23</v>
      </c>
      <c r="C377" s="98">
        <v>11005667</v>
      </c>
      <c r="D377" s="98">
        <v>11005667</v>
      </c>
      <c r="E377" s="98" t="s">
        <v>830</v>
      </c>
      <c r="F377" s="99">
        <v>8.882000000000001E-2</v>
      </c>
      <c r="G377" s="99">
        <v>16.069960000000002</v>
      </c>
      <c r="H377" s="100">
        <v>123</v>
      </c>
      <c r="I377" s="101">
        <v>49</v>
      </c>
      <c r="J377" s="99" t="s">
        <v>21447</v>
      </c>
      <c r="K377" s="102"/>
      <c r="L377" s="102">
        <v>0.58333333333333703</v>
      </c>
      <c r="M377" s="99">
        <v>3</v>
      </c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</row>
    <row r="378" spans="1:26" x14ac:dyDescent="0.25">
      <c r="A378" s="99">
        <v>370</v>
      </c>
      <c r="B378" s="98" t="s">
        <v>23</v>
      </c>
      <c r="C378" s="98" t="s">
        <v>831</v>
      </c>
      <c r="D378" s="98" t="s">
        <v>831</v>
      </c>
      <c r="E378" s="98" t="s">
        <v>832</v>
      </c>
      <c r="F378" s="99">
        <v>0.70808999999999989</v>
      </c>
      <c r="G378" s="99">
        <v>233.29085000000001</v>
      </c>
      <c r="H378" s="100">
        <v>701</v>
      </c>
      <c r="I378" s="101">
        <v>49</v>
      </c>
      <c r="J378" s="99" t="s">
        <v>21447</v>
      </c>
      <c r="K378" s="102"/>
      <c r="L378" s="102">
        <v>0.58333333333333703</v>
      </c>
      <c r="M378" s="99">
        <v>3</v>
      </c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108"/>
      <c r="Z378" s="108"/>
    </row>
    <row r="379" spans="1:26" x14ac:dyDescent="0.25">
      <c r="A379" s="99">
        <v>371</v>
      </c>
      <c r="B379" s="98" t="s">
        <v>23</v>
      </c>
      <c r="C379" s="98" t="s">
        <v>21059</v>
      </c>
      <c r="D379" s="98" t="s">
        <v>21059</v>
      </c>
      <c r="E379" s="98" t="s">
        <v>10009</v>
      </c>
      <c r="F379" s="99">
        <v>0.17013999999999999</v>
      </c>
      <c r="G379" s="99">
        <v>52.50282</v>
      </c>
      <c r="H379" s="100">
        <v>84</v>
      </c>
      <c r="I379" s="101">
        <v>49</v>
      </c>
      <c r="J379" s="99" t="s">
        <v>21447</v>
      </c>
      <c r="K379" s="102"/>
      <c r="L379" s="102">
        <v>0.58333333333333703</v>
      </c>
      <c r="M379" s="99">
        <v>3</v>
      </c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</row>
    <row r="380" spans="1:26" x14ac:dyDescent="0.25">
      <c r="A380" s="160">
        <v>372</v>
      </c>
      <c r="B380" s="133" t="s">
        <v>23</v>
      </c>
      <c r="C380" s="133" t="s">
        <v>833</v>
      </c>
      <c r="D380" s="133" t="s">
        <v>833</v>
      </c>
      <c r="E380" s="133" t="s">
        <v>834</v>
      </c>
      <c r="F380" s="134">
        <v>0.10730000000000001</v>
      </c>
      <c r="G380" s="99">
        <v>24.71482</v>
      </c>
      <c r="H380" s="100">
        <v>59</v>
      </c>
      <c r="I380" s="101">
        <v>49</v>
      </c>
      <c r="J380" s="99" t="s">
        <v>21447</v>
      </c>
      <c r="K380" s="102"/>
      <c r="L380" s="102">
        <v>0.58333333333333703</v>
      </c>
      <c r="M380" s="99">
        <v>3</v>
      </c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</row>
    <row r="381" spans="1:26" x14ac:dyDescent="0.25">
      <c r="A381" s="99">
        <v>373</v>
      </c>
      <c r="B381" s="98" t="s">
        <v>61</v>
      </c>
      <c r="C381" s="98" t="s">
        <v>21203</v>
      </c>
      <c r="D381" s="98" t="s">
        <v>21203</v>
      </c>
      <c r="E381" s="98" t="s">
        <v>10009</v>
      </c>
      <c r="F381" s="99">
        <v>4.6326699999999992</v>
      </c>
      <c r="G381" s="99">
        <v>1331.6231400000001</v>
      </c>
      <c r="H381" s="100">
        <v>4515</v>
      </c>
      <c r="I381" s="101">
        <v>49</v>
      </c>
      <c r="J381" s="99" t="s">
        <v>21447</v>
      </c>
      <c r="K381" s="102"/>
      <c r="L381" s="102">
        <v>0.58333333333333703</v>
      </c>
      <c r="M381" s="99">
        <v>3</v>
      </c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108"/>
      <c r="Z381" s="108"/>
    </row>
    <row r="382" spans="1:26" x14ac:dyDescent="0.25">
      <c r="A382" s="99">
        <v>374</v>
      </c>
      <c r="B382" s="98" t="s">
        <v>28</v>
      </c>
      <c r="C382" s="98" t="s">
        <v>29</v>
      </c>
      <c r="D382" s="98" t="s">
        <v>29</v>
      </c>
      <c r="E382" s="98" t="s">
        <v>30</v>
      </c>
      <c r="F382" s="99">
        <v>0</v>
      </c>
      <c r="G382" s="99">
        <v>0</v>
      </c>
      <c r="H382" s="100">
        <v>0</v>
      </c>
      <c r="I382" s="101">
        <v>49</v>
      </c>
      <c r="J382" s="99" t="s">
        <v>21447</v>
      </c>
      <c r="K382" s="102"/>
      <c r="L382" s="102">
        <v>0.58333333333333703</v>
      </c>
      <c r="M382" s="99">
        <v>3</v>
      </c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108"/>
      <c r="Z382" s="108"/>
    </row>
    <row r="383" spans="1:26" x14ac:dyDescent="0.25">
      <c r="A383" s="110">
        <v>375</v>
      </c>
      <c r="B383" s="103" t="s">
        <v>23</v>
      </c>
      <c r="C383" s="103" t="s">
        <v>760</v>
      </c>
      <c r="D383" s="103" t="s">
        <v>760</v>
      </c>
      <c r="E383" s="103" t="s">
        <v>761</v>
      </c>
      <c r="F383" s="110">
        <v>0.64986999999999995</v>
      </c>
      <c r="G383" s="110">
        <v>173.66015999999999</v>
      </c>
      <c r="H383" s="117">
        <v>452</v>
      </c>
      <c r="I383" s="112">
        <v>50</v>
      </c>
      <c r="J383" s="110" t="s">
        <v>21453</v>
      </c>
      <c r="K383" s="113"/>
      <c r="L383" s="113">
        <v>0.625000000000004</v>
      </c>
      <c r="M383" s="110">
        <v>2</v>
      </c>
    </row>
    <row r="384" spans="1:26" x14ac:dyDescent="0.25">
      <c r="A384" s="110">
        <v>376</v>
      </c>
      <c r="B384" s="103" t="s">
        <v>23</v>
      </c>
      <c r="C384" s="103">
        <v>11005862</v>
      </c>
      <c r="D384" s="103">
        <v>11005862</v>
      </c>
      <c r="E384" s="103" t="s">
        <v>21188</v>
      </c>
      <c r="F384" s="110">
        <v>0.63588</v>
      </c>
      <c r="G384" s="110">
        <v>183.53888000000001</v>
      </c>
      <c r="H384" s="111">
        <v>496</v>
      </c>
      <c r="I384" s="112">
        <v>50</v>
      </c>
      <c r="J384" s="110" t="s">
        <v>21453</v>
      </c>
      <c r="K384" s="113"/>
      <c r="L384" s="113">
        <v>0.625000000000004</v>
      </c>
      <c r="M384" s="110">
        <v>2</v>
      </c>
    </row>
    <row r="385" spans="1:26" x14ac:dyDescent="0.25">
      <c r="A385" s="159">
        <v>377</v>
      </c>
      <c r="B385" s="115" t="s">
        <v>23</v>
      </c>
      <c r="C385" s="115">
        <v>9100002930</v>
      </c>
      <c r="D385" s="115">
        <v>9100002930</v>
      </c>
      <c r="E385" s="115" t="s">
        <v>20552</v>
      </c>
      <c r="F385" s="116">
        <v>0.11825000000000001</v>
      </c>
      <c r="G385" s="110">
        <v>37.981120000000004</v>
      </c>
      <c r="H385" s="111">
        <v>145</v>
      </c>
      <c r="I385" s="112">
        <v>50</v>
      </c>
      <c r="J385" s="110" t="s">
        <v>21453</v>
      </c>
      <c r="K385" s="113"/>
      <c r="L385" s="113">
        <v>0.625000000000004</v>
      </c>
      <c r="M385" s="110">
        <v>2</v>
      </c>
    </row>
    <row r="386" spans="1:26" x14ac:dyDescent="0.25">
      <c r="A386" s="159">
        <v>378</v>
      </c>
      <c r="B386" s="114" t="s">
        <v>23</v>
      </c>
      <c r="C386" s="114" t="s">
        <v>273</v>
      </c>
      <c r="D386" s="114" t="s">
        <v>273</v>
      </c>
      <c r="E386" s="114" t="s">
        <v>274</v>
      </c>
      <c r="F386" s="116">
        <v>0.74399000000000004</v>
      </c>
      <c r="G386" s="110">
        <v>165.31905</v>
      </c>
      <c r="H386" s="111">
        <v>423</v>
      </c>
      <c r="I386" s="112">
        <v>50</v>
      </c>
      <c r="J386" s="110" t="s">
        <v>21453</v>
      </c>
      <c r="K386" s="113"/>
      <c r="L386" s="113">
        <v>0.625000000000004</v>
      </c>
      <c r="M386" s="110">
        <v>2</v>
      </c>
    </row>
    <row r="387" spans="1:26" x14ac:dyDescent="0.25">
      <c r="A387" s="110">
        <v>379</v>
      </c>
      <c r="B387" s="103" t="s">
        <v>23</v>
      </c>
      <c r="C387" s="103" t="s">
        <v>278</v>
      </c>
      <c r="D387" s="103" t="s">
        <v>278</v>
      </c>
      <c r="E387" s="103" t="s">
        <v>279</v>
      </c>
      <c r="F387" s="110">
        <v>0.30037000000000003</v>
      </c>
      <c r="G387" s="110">
        <v>52.177220000000005</v>
      </c>
      <c r="H387" s="111">
        <v>186</v>
      </c>
      <c r="I387" s="112">
        <v>50</v>
      </c>
      <c r="J387" s="110" t="s">
        <v>21453</v>
      </c>
      <c r="K387" s="113"/>
      <c r="L387" s="113">
        <v>0.625000000000004</v>
      </c>
      <c r="M387" s="110">
        <v>2</v>
      </c>
    </row>
    <row r="388" spans="1:26" x14ac:dyDescent="0.25">
      <c r="A388" s="110">
        <v>380</v>
      </c>
      <c r="B388" s="103" t="s">
        <v>23</v>
      </c>
      <c r="C388" s="103">
        <v>11005235</v>
      </c>
      <c r="D388" s="103">
        <v>11005235</v>
      </c>
      <c r="E388" s="103" t="s">
        <v>20555</v>
      </c>
      <c r="F388" s="110">
        <v>0.37992999999999999</v>
      </c>
      <c r="G388" s="110">
        <v>83.433120000000002</v>
      </c>
      <c r="H388" s="111">
        <v>312</v>
      </c>
      <c r="I388" s="112">
        <v>50</v>
      </c>
      <c r="J388" s="110" t="s">
        <v>21453</v>
      </c>
      <c r="K388" s="113"/>
      <c r="L388" s="113">
        <v>0.625000000000004</v>
      </c>
      <c r="M388" s="110">
        <v>2</v>
      </c>
    </row>
    <row r="389" spans="1:26" x14ac:dyDescent="0.25">
      <c r="A389" s="110">
        <v>381</v>
      </c>
      <c r="B389" s="103" t="s">
        <v>23</v>
      </c>
      <c r="C389" s="103">
        <v>11005861</v>
      </c>
      <c r="D389" s="103">
        <v>11005861</v>
      </c>
      <c r="E389" s="103" t="s">
        <v>26127</v>
      </c>
      <c r="F389" s="110">
        <v>0.75883</v>
      </c>
      <c r="G389" s="110">
        <v>97.777819999999991</v>
      </c>
      <c r="H389" s="111">
        <v>537</v>
      </c>
      <c r="I389" s="112">
        <v>50</v>
      </c>
      <c r="J389" s="110" t="s">
        <v>21453</v>
      </c>
      <c r="K389" s="113"/>
      <c r="L389" s="113">
        <v>0.625000000000004</v>
      </c>
      <c r="M389" s="110">
        <v>2</v>
      </c>
      <c r="Y389" s="108"/>
      <c r="Z389" s="108"/>
    </row>
    <row r="390" spans="1:26" x14ac:dyDescent="0.25">
      <c r="A390" s="110">
        <v>382</v>
      </c>
      <c r="B390" s="103" t="s">
        <v>23</v>
      </c>
      <c r="C390" s="103">
        <v>11004453</v>
      </c>
      <c r="D390" s="103">
        <v>11004453</v>
      </c>
      <c r="E390" s="103" t="s">
        <v>21190</v>
      </c>
      <c r="F390" s="110">
        <v>0.29078999999999999</v>
      </c>
      <c r="G390" s="110">
        <v>60.222089999999994</v>
      </c>
      <c r="H390" s="111">
        <v>264</v>
      </c>
      <c r="I390" s="112">
        <v>50</v>
      </c>
      <c r="J390" s="110" t="s">
        <v>21453</v>
      </c>
      <c r="K390" s="113"/>
      <c r="L390" s="113">
        <v>0.625000000000004</v>
      </c>
      <c r="M390" s="110">
        <v>2</v>
      </c>
    </row>
    <row r="391" spans="1:26" ht="26.4" x14ac:dyDescent="0.25">
      <c r="A391" s="159">
        <v>383</v>
      </c>
      <c r="B391" s="122" t="s">
        <v>61</v>
      </c>
      <c r="C391" s="122" t="s">
        <v>284</v>
      </c>
      <c r="D391" s="122" t="s">
        <v>284</v>
      </c>
      <c r="E391" s="122" t="s">
        <v>285</v>
      </c>
      <c r="F391" s="116">
        <v>4.2147600000000001</v>
      </c>
      <c r="G391" s="110">
        <v>1385.32698</v>
      </c>
      <c r="H391" s="111">
        <v>5468</v>
      </c>
      <c r="I391" s="112">
        <v>50</v>
      </c>
      <c r="J391" s="110" t="s">
        <v>21453</v>
      </c>
      <c r="K391" s="113"/>
      <c r="L391" s="113">
        <v>0.625000000000004</v>
      </c>
      <c r="M391" s="110">
        <v>2</v>
      </c>
      <c r="Y391" s="108"/>
      <c r="Z391" s="108"/>
    </row>
    <row r="392" spans="1:26" x14ac:dyDescent="0.25">
      <c r="A392" s="110">
        <v>384</v>
      </c>
      <c r="B392" s="103" t="s">
        <v>23</v>
      </c>
      <c r="C392" s="103" t="s">
        <v>286</v>
      </c>
      <c r="D392" s="103" t="s">
        <v>286</v>
      </c>
      <c r="E392" s="103" t="s">
        <v>285</v>
      </c>
      <c r="F392" s="110">
        <v>1.4860800000000001</v>
      </c>
      <c r="G392" s="110">
        <v>329.14747999999997</v>
      </c>
      <c r="H392" s="111">
        <v>1053</v>
      </c>
      <c r="I392" s="112">
        <v>50</v>
      </c>
      <c r="J392" s="110" t="s">
        <v>21453</v>
      </c>
      <c r="K392" s="113"/>
      <c r="L392" s="113">
        <v>0.625000000000004</v>
      </c>
      <c r="M392" s="110">
        <v>2</v>
      </c>
      <c r="Y392" s="108"/>
      <c r="Z392" s="108"/>
    </row>
    <row r="393" spans="1:26" x14ac:dyDescent="0.25">
      <c r="A393" s="110">
        <v>385</v>
      </c>
      <c r="B393" s="103" t="s">
        <v>61</v>
      </c>
      <c r="C393" s="103" t="s">
        <v>316</v>
      </c>
      <c r="D393" s="103" t="s">
        <v>316</v>
      </c>
      <c r="E393" s="103" t="s">
        <v>317</v>
      </c>
      <c r="F393" s="110">
        <v>2.6337900000000003</v>
      </c>
      <c r="G393" s="110">
        <v>857.18234000000007</v>
      </c>
      <c r="H393" s="111">
        <v>3305</v>
      </c>
      <c r="I393" s="112">
        <v>50</v>
      </c>
      <c r="J393" s="110" t="s">
        <v>21453</v>
      </c>
      <c r="K393" s="113"/>
      <c r="L393" s="113">
        <v>0.625000000000004</v>
      </c>
      <c r="M393" s="110">
        <v>2</v>
      </c>
    </row>
    <row r="394" spans="1:26" x14ac:dyDescent="0.25">
      <c r="A394" s="110">
        <v>386</v>
      </c>
      <c r="B394" s="103" t="s">
        <v>23</v>
      </c>
      <c r="C394" s="103" t="s">
        <v>318</v>
      </c>
      <c r="D394" s="103" t="s">
        <v>318</v>
      </c>
      <c r="E394" s="103" t="s">
        <v>317</v>
      </c>
      <c r="F394" s="110">
        <v>1.0512800000000002</v>
      </c>
      <c r="G394" s="110">
        <v>292.23142000000001</v>
      </c>
      <c r="H394" s="111">
        <v>993</v>
      </c>
      <c r="I394" s="112">
        <v>50</v>
      </c>
      <c r="J394" s="110" t="s">
        <v>21453</v>
      </c>
      <c r="K394" s="113"/>
      <c r="L394" s="113">
        <v>0.625000000000004</v>
      </c>
      <c r="M394" s="110">
        <v>2</v>
      </c>
      <c r="Y394" s="108"/>
      <c r="Z394" s="108"/>
    </row>
    <row r="395" spans="1:26" x14ac:dyDescent="0.25">
      <c r="A395" s="110">
        <v>387</v>
      </c>
      <c r="B395" s="103" t="s">
        <v>23</v>
      </c>
      <c r="C395" s="103" t="s">
        <v>319</v>
      </c>
      <c r="D395" s="103" t="s">
        <v>319</v>
      </c>
      <c r="E395" s="103" t="s">
        <v>320</v>
      </c>
      <c r="F395" s="110">
        <v>1.788E-2</v>
      </c>
      <c r="G395" s="110">
        <v>3.06</v>
      </c>
      <c r="H395" s="111">
        <v>3</v>
      </c>
      <c r="I395" s="112">
        <v>50</v>
      </c>
      <c r="J395" s="110" t="s">
        <v>21453</v>
      </c>
      <c r="K395" s="113"/>
      <c r="L395" s="113">
        <v>0.625000000000004</v>
      </c>
      <c r="M395" s="110">
        <v>2</v>
      </c>
    </row>
    <row r="396" spans="1:26" x14ac:dyDescent="0.25">
      <c r="A396" s="110">
        <v>388</v>
      </c>
      <c r="B396" s="103" t="s">
        <v>61</v>
      </c>
      <c r="C396" s="103" t="s">
        <v>323</v>
      </c>
      <c r="D396" s="103" t="s">
        <v>323</v>
      </c>
      <c r="E396" s="103" t="s">
        <v>324</v>
      </c>
      <c r="F396" s="110">
        <v>4.1412199999999997</v>
      </c>
      <c r="G396" s="110">
        <v>1277.8703500000001</v>
      </c>
      <c r="H396" s="111">
        <v>6076</v>
      </c>
      <c r="I396" s="112">
        <v>50</v>
      </c>
      <c r="J396" s="110" t="s">
        <v>21453</v>
      </c>
      <c r="K396" s="113"/>
      <c r="L396" s="113">
        <v>0.625000000000004</v>
      </c>
      <c r="M396" s="110">
        <v>2</v>
      </c>
      <c r="Y396" s="108"/>
      <c r="Z396" s="108"/>
    </row>
    <row r="397" spans="1:26" x14ac:dyDescent="0.25">
      <c r="A397" s="110">
        <v>389</v>
      </c>
      <c r="B397" s="103" t="s">
        <v>23</v>
      </c>
      <c r="C397" s="103" t="s">
        <v>325</v>
      </c>
      <c r="D397" s="103" t="s">
        <v>325</v>
      </c>
      <c r="E397" s="103" t="s">
        <v>326</v>
      </c>
      <c r="F397" s="110">
        <v>1.27024</v>
      </c>
      <c r="G397" s="110">
        <v>254.41376000000002</v>
      </c>
      <c r="H397" s="111">
        <v>932</v>
      </c>
      <c r="I397" s="112">
        <v>50</v>
      </c>
      <c r="J397" s="110" t="s">
        <v>21453</v>
      </c>
      <c r="K397" s="113"/>
      <c r="L397" s="113">
        <v>0.625000000000004</v>
      </c>
      <c r="M397" s="110">
        <v>2</v>
      </c>
    </row>
    <row r="398" spans="1:26" x14ac:dyDescent="0.25">
      <c r="A398" s="159">
        <v>390</v>
      </c>
      <c r="B398" s="122" t="s">
        <v>23</v>
      </c>
      <c r="C398" s="122" t="s">
        <v>22787</v>
      </c>
      <c r="D398" s="122" t="s">
        <v>22787</v>
      </c>
      <c r="E398" s="122" t="s">
        <v>26129</v>
      </c>
      <c r="F398" s="116">
        <v>0.22697999999999999</v>
      </c>
      <c r="G398" s="110">
        <v>53.070750000000004</v>
      </c>
      <c r="H398" s="111">
        <v>311</v>
      </c>
      <c r="I398" s="112">
        <v>50</v>
      </c>
      <c r="J398" s="110" t="s">
        <v>21453</v>
      </c>
      <c r="K398" s="113"/>
      <c r="L398" s="113">
        <v>0.625000000000004</v>
      </c>
      <c r="M398" s="110">
        <v>2</v>
      </c>
      <c r="Y398" s="108"/>
      <c r="Z398" s="108"/>
    </row>
    <row r="399" spans="1:26" x14ac:dyDescent="0.25">
      <c r="A399" s="159">
        <v>391</v>
      </c>
      <c r="B399" s="122" t="s">
        <v>23</v>
      </c>
      <c r="C399" s="122">
        <v>11004979</v>
      </c>
      <c r="D399" s="122">
        <v>11004979</v>
      </c>
      <c r="E399" s="122" t="s">
        <v>287</v>
      </c>
      <c r="F399" s="116">
        <v>0.38934999999999997</v>
      </c>
      <c r="G399" s="110">
        <v>118.08968</v>
      </c>
      <c r="H399" s="111">
        <v>312</v>
      </c>
      <c r="I399" s="112">
        <v>50</v>
      </c>
      <c r="J399" s="110" t="s">
        <v>21453</v>
      </c>
      <c r="K399" s="113"/>
      <c r="L399" s="113">
        <v>0.625000000000004</v>
      </c>
      <c r="M399" s="110">
        <v>2</v>
      </c>
    </row>
    <row r="400" spans="1:26" x14ac:dyDescent="0.25">
      <c r="A400" s="159">
        <v>392</v>
      </c>
      <c r="B400" s="115" t="s">
        <v>23</v>
      </c>
      <c r="C400" s="115" t="s">
        <v>288</v>
      </c>
      <c r="D400" s="115" t="s">
        <v>288</v>
      </c>
      <c r="E400" s="115" t="s">
        <v>289</v>
      </c>
      <c r="F400" s="116">
        <v>0.81133999999999995</v>
      </c>
      <c r="G400" s="110">
        <v>172.15655000000001</v>
      </c>
      <c r="H400" s="111">
        <v>519</v>
      </c>
      <c r="I400" s="112">
        <v>50</v>
      </c>
      <c r="J400" s="110" t="s">
        <v>21453</v>
      </c>
      <c r="K400" s="113"/>
      <c r="L400" s="113">
        <v>0.625000000000004</v>
      </c>
      <c r="M400" s="110">
        <v>2</v>
      </c>
    </row>
    <row r="401" spans="1:26" ht="26.4" x14ac:dyDescent="0.25">
      <c r="A401" s="159">
        <v>393</v>
      </c>
      <c r="B401" s="115" t="s">
        <v>28</v>
      </c>
      <c r="C401" s="115" t="s">
        <v>29</v>
      </c>
      <c r="D401" s="115" t="s">
        <v>29</v>
      </c>
      <c r="E401" s="115" t="s">
        <v>30</v>
      </c>
      <c r="F401" s="116">
        <v>0</v>
      </c>
      <c r="G401" s="110">
        <v>0</v>
      </c>
      <c r="H401" s="111">
        <v>0</v>
      </c>
      <c r="I401" s="112">
        <v>50</v>
      </c>
      <c r="J401" s="110" t="s">
        <v>21453</v>
      </c>
      <c r="K401" s="113"/>
      <c r="L401" s="113">
        <v>0.625000000000004</v>
      </c>
      <c r="M401" s="110">
        <v>2</v>
      </c>
    </row>
    <row r="402" spans="1:26" ht="26.4" x14ac:dyDescent="0.25">
      <c r="A402" s="158">
        <v>394</v>
      </c>
      <c r="B402" s="120" t="s">
        <v>61</v>
      </c>
      <c r="C402" s="120" t="s">
        <v>327</v>
      </c>
      <c r="D402" s="120" t="s">
        <v>327</v>
      </c>
      <c r="E402" s="120" t="s">
        <v>328</v>
      </c>
      <c r="F402" s="107">
        <v>4.8334300000000008</v>
      </c>
      <c r="G402" s="99">
        <v>1429.11481</v>
      </c>
      <c r="H402" s="100">
        <v>6560</v>
      </c>
      <c r="I402" s="101">
        <v>51</v>
      </c>
      <c r="J402" s="99" t="s">
        <v>21450</v>
      </c>
      <c r="K402" s="102"/>
      <c r="L402" s="102">
        <v>0.66666666666667096</v>
      </c>
      <c r="M402" s="99">
        <v>2</v>
      </c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108"/>
      <c r="Z402" s="108"/>
    </row>
    <row r="403" spans="1:26" x14ac:dyDescent="0.25">
      <c r="A403" s="158">
        <v>395</v>
      </c>
      <c r="B403" s="106" t="s">
        <v>23</v>
      </c>
      <c r="C403" s="106" t="s">
        <v>329</v>
      </c>
      <c r="D403" s="106" t="s">
        <v>329</v>
      </c>
      <c r="E403" s="106" t="s">
        <v>330</v>
      </c>
      <c r="F403" s="107">
        <v>3.5159999999999997E-2</v>
      </c>
      <c r="G403" s="99">
        <v>6.3000000000000007</v>
      </c>
      <c r="H403" s="100">
        <v>21</v>
      </c>
      <c r="I403" s="101">
        <v>51</v>
      </c>
      <c r="J403" s="99" t="s">
        <v>21450</v>
      </c>
      <c r="K403" s="102"/>
      <c r="L403" s="102">
        <v>0.66666666666667096</v>
      </c>
      <c r="M403" s="99">
        <v>2</v>
      </c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108"/>
      <c r="Z403" s="108"/>
    </row>
    <row r="404" spans="1:26" x14ac:dyDescent="0.25">
      <c r="A404" s="99">
        <v>396</v>
      </c>
      <c r="B404" s="98" t="s">
        <v>23</v>
      </c>
      <c r="C404" s="98" t="s">
        <v>275</v>
      </c>
      <c r="D404" s="98" t="s">
        <v>275</v>
      </c>
      <c r="E404" s="98" t="s">
        <v>276</v>
      </c>
      <c r="F404" s="99">
        <v>0.49062000000000006</v>
      </c>
      <c r="G404" s="99">
        <v>114.24335000000001</v>
      </c>
      <c r="H404" s="100">
        <v>359</v>
      </c>
      <c r="I404" s="101">
        <v>51</v>
      </c>
      <c r="J404" s="99" t="s">
        <v>21450</v>
      </c>
      <c r="K404" s="102"/>
      <c r="L404" s="102">
        <v>0.66666666666667096</v>
      </c>
      <c r="M404" s="99">
        <v>2</v>
      </c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108"/>
      <c r="Z404" s="108"/>
    </row>
    <row r="405" spans="1:26" x14ac:dyDescent="0.25">
      <c r="A405" s="99">
        <v>397</v>
      </c>
      <c r="B405" s="98" t="s">
        <v>23</v>
      </c>
      <c r="C405" s="98" t="s">
        <v>321</v>
      </c>
      <c r="D405" s="98" t="s">
        <v>321</v>
      </c>
      <c r="E405" s="98" t="s">
        <v>322</v>
      </c>
      <c r="F405" s="99">
        <v>1.8650100000000001</v>
      </c>
      <c r="G405" s="99">
        <v>876.43706999999995</v>
      </c>
      <c r="H405" s="123">
        <v>2187</v>
      </c>
      <c r="I405" s="101">
        <v>51</v>
      </c>
      <c r="J405" s="99" t="s">
        <v>21450</v>
      </c>
      <c r="K405" s="102"/>
      <c r="L405" s="102">
        <v>0.66666666666667096</v>
      </c>
      <c r="M405" s="99">
        <v>2</v>
      </c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</row>
    <row r="406" spans="1:26" x14ac:dyDescent="0.25">
      <c r="A406" s="99">
        <v>398</v>
      </c>
      <c r="B406" s="98" t="s">
        <v>23</v>
      </c>
      <c r="C406" s="98">
        <v>11005980</v>
      </c>
      <c r="D406" s="98">
        <v>11005980</v>
      </c>
      <c r="E406" s="98" t="s">
        <v>26128</v>
      </c>
      <c r="F406" s="99">
        <v>0.72084999999999999</v>
      </c>
      <c r="G406" s="99">
        <v>141.19179</v>
      </c>
      <c r="H406" s="99">
        <v>483</v>
      </c>
      <c r="I406" s="101">
        <v>51</v>
      </c>
      <c r="J406" s="99" t="s">
        <v>21450</v>
      </c>
      <c r="K406" s="102"/>
      <c r="L406" s="102">
        <v>0.66666666666667096</v>
      </c>
      <c r="M406" s="99">
        <v>2</v>
      </c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108"/>
      <c r="Z406" s="108"/>
    </row>
    <row r="407" spans="1:26" x14ac:dyDescent="0.25">
      <c r="A407" s="99">
        <v>399</v>
      </c>
      <c r="B407" s="98" t="s">
        <v>23</v>
      </c>
      <c r="C407" s="98" t="s">
        <v>785</v>
      </c>
      <c r="D407" s="98" t="s">
        <v>785</v>
      </c>
      <c r="E407" s="98" t="s">
        <v>786</v>
      </c>
      <c r="F407" s="99">
        <v>1.1657300000000002</v>
      </c>
      <c r="G407" s="99">
        <v>252.27672000000001</v>
      </c>
      <c r="H407" s="100">
        <v>785</v>
      </c>
      <c r="I407" s="101">
        <v>51</v>
      </c>
      <c r="J407" s="99" t="s">
        <v>21450</v>
      </c>
      <c r="K407" s="102"/>
      <c r="L407" s="102">
        <v>0.66666666666667096</v>
      </c>
      <c r="M407" s="99">
        <v>2</v>
      </c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108"/>
      <c r="Z407" s="108"/>
    </row>
    <row r="408" spans="1:26" x14ac:dyDescent="0.25">
      <c r="A408" s="99">
        <v>400</v>
      </c>
      <c r="B408" s="98" t="s">
        <v>61</v>
      </c>
      <c r="C408" s="98" t="s">
        <v>776</v>
      </c>
      <c r="D408" s="98" t="s">
        <v>776</v>
      </c>
      <c r="E408" s="98" t="s">
        <v>777</v>
      </c>
      <c r="F408" s="99">
        <v>3.97776</v>
      </c>
      <c r="G408" s="99">
        <v>1162.4418800000001</v>
      </c>
      <c r="H408" s="100">
        <v>4943</v>
      </c>
      <c r="I408" s="101">
        <v>51</v>
      </c>
      <c r="J408" s="99" t="s">
        <v>21450</v>
      </c>
      <c r="K408" s="102"/>
      <c r="L408" s="102">
        <v>0.66666666666667096</v>
      </c>
      <c r="M408" s="99">
        <v>2</v>
      </c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</row>
    <row r="409" spans="1:26" x14ac:dyDescent="0.25">
      <c r="A409" s="99">
        <v>401</v>
      </c>
      <c r="B409" s="98" t="s">
        <v>23</v>
      </c>
      <c r="C409" s="98" t="s">
        <v>778</v>
      </c>
      <c r="D409" s="98" t="s">
        <v>778</v>
      </c>
      <c r="E409" s="98" t="s">
        <v>779</v>
      </c>
      <c r="F409" s="99">
        <v>1.2243000000000002</v>
      </c>
      <c r="G409" s="99">
        <v>364.28989999999999</v>
      </c>
      <c r="H409" s="100">
        <v>763</v>
      </c>
      <c r="I409" s="101">
        <v>51</v>
      </c>
      <c r="J409" s="99" t="s">
        <v>21450</v>
      </c>
      <c r="K409" s="102"/>
      <c r="L409" s="102">
        <v>0.66666666666667096</v>
      </c>
      <c r="M409" s="99">
        <v>2</v>
      </c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</row>
    <row r="410" spans="1:26" x14ac:dyDescent="0.25">
      <c r="A410" s="158">
        <v>402</v>
      </c>
      <c r="B410" s="109" t="s">
        <v>23</v>
      </c>
      <c r="C410" s="109" t="s">
        <v>787</v>
      </c>
      <c r="D410" s="109" t="s">
        <v>787</v>
      </c>
      <c r="E410" s="109" t="s">
        <v>788</v>
      </c>
      <c r="F410" s="107">
        <v>0.39986000000000005</v>
      </c>
      <c r="G410" s="99">
        <v>58.266200000000005</v>
      </c>
      <c r="H410" s="100">
        <v>305</v>
      </c>
      <c r="I410" s="101">
        <v>51</v>
      </c>
      <c r="J410" s="99" t="s">
        <v>21450</v>
      </c>
      <c r="K410" s="102"/>
      <c r="L410" s="102">
        <v>0.66666666666667096</v>
      </c>
      <c r="M410" s="99">
        <v>2</v>
      </c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108"/>
      <c r="Z410" s="108"/>
    </row>
    <row r="411" spans="1:26" x14ac:dyDescent="0.25">
      <c r="A411" s="158">
        <v>403</v>
      </c>
      <c r="B411" s="105" t="s">
        <v>23</v>
      </c>
      <c r="C411" s="105" t="s">
        <v>789</v>
      </c>
      <c r="D411" s="105" t="s">
        <v>789</v>
      </c>
      <c r="E411" s="105" t="s">
        <v>790</v>
      </c>
      <c r="F411" s="107">
        <v>0.46751999999999999</v>
      </c>
      <c r="G411" s="99">
        <v>107.27913000000001</v>
      </c>
      <c r="H411" s="100">
        <v>218</v>
      </c>
      <c r="I411" s="101">
        <v>51</v>
      </c>
      <c r="J411" s="99" t="s">
        <v>21450</v>
      </c>
      <c r="K411" s="102"/>
      <c r="L411" s="102">
        <v>0.66666666666667096</v>
      </c>
      <c r="M411" s="99">
        <v>2</v>
      </c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108"/>
      <c r="Z411" s="108"/>
    </row>
    <row r="412" spans="1:26" x14ac:dyDescent="0.25">
      <c r="A412" s="99">
        <v>404</v>
      </c>
      <c r="B412" s="98" t="s">
        <v>23</v>
      </c>
      <c r="C412" s="98" t="s">
        <v>22791</v>
      </c>
      <c r="D412" s="98" t="s">
        <v>22791</v>
      </c>
      <c r="E412" s="98" t="s">
        <v>26130</v>
      </c>
      <c r="F412" s="99">
        <v>1.0779599999999998</v>
      </c>
      <c r="G412" s="99">
        <v>258.90385000000003</v>
      </c>
      <c r="H412" s="100">
        <v>824</v>
      </c>
      <c r="I412" s="101">
        <v>51</v>
      </c>
      <c r="J412" s="99" t="s">
        <v>21450</v>
      </c>
      <c r="K412" s="102"/>
      <c r="L412" s="102">
        <v>0.66666666666667096</v>
      </c>
      <c r="M412" s="99">
        <v>2</v>
      </c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108"/>
      <c r="Z412" s="108"/>
    </row>
    <row r="413" spans="1:26" x14ac:dyDescent="0.25">
      <c r="A413" s="99">
        <v>405</v>
      </c>
      <c r="B413" s="98" t="s">
        <v>23</v>
      </c>
      <c r="C413" s="98">
        <v>11005521</v>
      </c>
      <c r="D413" s="98">
        <v>11005521</v>
      </c>
      <c r="E413" s="98" t="s">
        <v>26131</v>
      </c>
      <c r="F413" s="99">
        <v>0.12392</v>
      </c>
      <c r="G413" s="99">
        <v>29.160720000000001</v>
      </c>
      <c r="H413" s="100">
        <v>292</v>
      </c>
      <c r="I413" s="101">
        <v>51</v>
      </c>
      <c r="J413" s="99" t="s">
        <v>21450</v>
      </c>
      <c r="K413" s="102"/>
      <c r="L413" s="102">
        <v>0.66666666666667096</v>
      </c>
      <c r="M413" s="99">
        <v>2</v>
      </c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108"/>
      <c r="Z413" s="108"/>
    </row>
    <row r="414" spans="1:26" x14ac:dyDescent="0.25">
      <c r="A414" s="158">
        <v>406</v>
      </c>
      <c r="B414" s="106" t="s">
        <v>23</v>
      </c>
      <c r="C414" s="106">
        <v>11004460</v>
      </c>
      <c r="D414" s="106">
        <v>11004460</v>
      </c>
      <c r="E414" s="106" t="s">
        <v>20577</v>
      </c>
      <c r="F414" s="107">
        <v>3.0030000000000001E-2</v>
      </c>
      <c r="G414" s="99">
        <v>5.0500000000000007</v>
      </c>
      <c r="H414" s="100">
        <v>20</v>
      </c>
      <c r="I414" s="101">
        <v>51</v>
      </c>
      <c r="J414" s="99" t="s">
        <v>21450</v>
      </c>
      <c r="K414" s="102"/>
      <c r="L414" s="102">
        <v>0.66666666666667096</v>
      </c>
      <c r="M414" s="99">
        <v>2</v>
      </c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</row>
    <row r="415" spans="1:26" x14ac:dyDescent="0.25">
      <c r="A415" s="99">
        <v>407</v>
      </c>
      <c r="B415" s="98" t="s">
        <v>23</v>
      </c>
      <c r="C415" s="98">
        <v>11005228</v>
      </c>
      <c r="D415" s="98">
        <v>11005228</v>
      </c>
      <c r="E415" s="98" t="s">
        <v>885</v>
      </c>
      <c r="F415" s="99">
        <v>1.1543399999999999</v>
      </c>
      <c r="G415" s="99">
        <v>217.02436</v>
      </c>
      <c r="H415" s="100">
        <v>642</v>
      </c>
      <c r="I415" s="101">
        <v>51</v>
      </c>
      <c r="J415" s="99" t="s">
        <v>21450</v>
      </c>
      <c r="K415" s="102"/>
      <c r="L415" s="102">
        <v>0.66666666666667096</v>
      </c>
      <c r="M415" s="99">
        <v>2</v>
      </c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108"/>
      <c r="Z415" s="108"/>
    </row>
    <row r="416" spans="1:26" x14ac:dyDescent="0.25">
      <c r="A416" s="99">
        <v>408</v>
      </c>
      <c r="B416" s="98" t="s">
        <v>23</v>
      </c>
      <c r="C416" s="98">
        <v>11005199</v>
      </c>
      <c r="D416" s="98">
        <v>11005199</v>
      </c>
      <c r="E416" s="98" t="s">
        <v>20579</v>
      </c>
      <c r="F416" s="99">
        <v>0.50770000000000004</v>
      </c>
      <c r="G416" s="99">
        <v>100.19166999999999</v>
      </c>
      <c r="H416" s="100">
        <v>431</v>
      </c>
      <c r="I416" s="101">
        <v>51</v>
      </c>
      <c r="J416" s="99" t="s">
        <v>21450</v>
      </c>
      <c r="K416" s="102"/>
      <c r="L416" s="102">
        <v>0.66666666666667096</v>
      </c>
      <c r="M416" s="99">
        <v>2</v>
      </c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108"/>
      <c r="Z416" s="108"/>
    </row>
    <row r="417" spans="1:26" x14ac:dyDescent="0.25">
      <c r="A417" s="99">
        <v>409</v>
      </c>
      <c r="B417" s="98" t="s">
        <v>23</v>
      </c>
      <c r="C417" s="98" t="s">
        <v>793</v>
      </c>
      <c r="D417" s="98" t="s">
        <v>793</v>
      </c>
      <c r="E417" s="98" t="s">
        <v>794</v>
      </c>
      <c r="F417" s="99">
        <v>0.70370999999999995</v>
      </c>
      <c r="G417" s="99">
        <v>143.84406000000001</v>
      </c>
      <c r="H417" s="100">
        <v>558</v>
      </c>
      <c r="I417" s="101">
        <v>51</v>
      </c>
      <c r="J417" s="99" t="s">
        <v>21450</v>
      </c>
      <c r="K417" s="102"/>
      <c r="L417" s="102">
        <v>0.66666666666667096</v>
      </c>
      <c r="M417" s="99">
        <v>2</v>
      </c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108"/>
      <c r="Z417" s="108"/>
    </row>
    <row r="418" spans="1:26" x14ac:dyDescent="0.25">
      <c r="A418" s="99">
        <v>410</v>
      </c>
      <c r="B418" s="98" t="s">
        <v>23</v>
      </c>
      <c r="C418" s="98" t="s">
        <v>795</v>
      </c>
      <c r="D418" s="98" t="s">
        <v>795</v>
      </c>
      <c r="E418" s="98" t="s">
        <v>796</v>
      </c>
      <c r="F418" s="99">
        <v>3.5159999999999997E-2</v>
      </c>
      <c r="G418" s="99">
        <v>6.3000000000000007</v>
      </c>
      <c r="H418" s="100">
        <v>21</v>
      </c>
      <c r="I418" s="101">
        <v>51</v>
      </c>
      <c r="J418" s="99" t="s">
        <v>21450</v>
      </c>
      <c r="K418" s="102"/>
      <c r="L418" s="102">
        <v>0.66666666666667096</v>
      </c>
      <c r="M418" s="99">
        <v>2</v>
      </c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108"/>
      <c r="Z418" s="108"/>
    </row>
    <row r="419" spans="1:26" x14ac:dyDescent="0.25">
      <c r="A419" s="99">
        <v>411</v>
      </c>
      <c r="B419" s="98" t="s">
        <v>23</v>
      </c>
      <c r="C419" s="98" t="s">
        <v>744</v>
      </c>
      <c r="D419" s="98" t="s">
        <v>744</v>
      </c>
      <c r="E419" s="98" t="s">
        <v>745</v>
      </c>
      <c r="F419" s="99">
        <v>3.5159999999999997E-2</v>
      </c>
      <c r="G419" s="99">
        <v>6.3000000000000007</v>
      </c>
      <c r="H419" s="100">
        <v>21</v>
      </c>
      <c r="I419" s="101">
        <v>51</v>
      </c>
      <c r="J419" s="99" t="s">
        <v>21450</v>
      </c>
      <c r="K419" s="102"/>
      <c r="L419" s="102">
        <v>0.66666666666667096</v>
      </c>
      <c r="M419" s="99">
        <v>2</v>
      </c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</row>
    <row r="420" spans="1:26" x14ac:dyDescent="0.25">
      <c r="A420" s="99">
        <v>412</v>
      </c>
      <c r="B420" s="98" t="s">
        <v>23</v>
      </c>
      <c r="C420" s="98" t="s">
        <v>849</v>
      </c>
      <c r="D420" s="98" t="s">
        <v>849</v>
      </c>
      <c r="E420" s="98" t="s">
        <v>850</v>
      </c>
      <c r="F420" s="99">
        <v>0.38358000000000003</v>
      </c>
      <c r="G420" s="99">
        <v>108.64921</v>
      </c>
      <c r="H420" s="100">
        <v>324</v>
      </c>
      <c r="I420" s="101">
        <v>51</v>
      </c>
      <c r="J420" s="99" t="s">
        <v>21450</v>
      </c>
      <c r="K420" s="102"/>
      <c r="L420" s="102">
        <v>0.66666666666667096</v>
      </c>
      <c r="M420" s="99">
        <v>2</v>
      </c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</row>
    <row r="421" spans="1:26" x14ac:dyDescent="0.25">
      <c r="A421" s="99">
        <v>413</v>
      </c>
      <c r="B421" s="98" t="s">
        <v>23</v>
      </c>
      <c r="C421" s="98" t="s">
        <v>22771</v>
      </c>
      <c r="D421" s="98" t="s">
        <v>22771</v>
      </c>
      <c r="E421" s="98" t="s">
        <v>26116</v>
      </c>
      <c r="F421" s="99">
        <v>0.30873</v>
      </c>
      <c r="G421" s="99">
        <v>93.005809999999997</v>
      </c>
      <c r="H421" s="100">
        <v>202</v>
      </c>
      <c r="I421" s="101">
        <v>51</v>
      </c>
      <c r="J421" s="99" t="s">
        <v>21450</v>
      </c>
      <c r="K421" s="102"/>
      <c r="L421" s="102">
        <v>0.66666666666667096</v>
      </c>
      <c r="M421" s="99">
        <v>2</v>
      </c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</row>
    <row r="422" spans="1:26" x14ac:dyDescent="0.25">
      <c r="A422" s="99">
        <v>414</v>
      </c>
      <c r="B422" s="98" t="s">
        <v>23</v>
      </c>
      <c r="C422" s="98" t="s">
        <v>21221</v>
      </c>
      <c r="D422" s="98" t="s">
        <v>21221</v>
      </c>
      <c r="E422" s="98" t="s">
        <v>21222</v>
      </c>
      <c r="F422" s="99">
        <v>0.63442999999999994</v>
      </c>
      <c r="G422" s="99">
        <v>133.94112000000001</v>
      </c>
      <c r="H422" s="100">
        <v>655</v>
      </c>
      <c r="I422" s="101">
        <v>51</v>
      </c>
      <c r="J422" s="99" t="s">
        <v>21450</v>
      </c>
      <c r="K422" s="102"/>
      <c r="L422" s="102">
        <v>0.66666666666667096</v>
      </c>
      <c r="M422" s="99">
        <v>2</v>
      </c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108"/>
      <c r="Z422" s="108"/>
    </row>
    <row r="423" spans="1:26" x14ac:dyDescent="0.25">
      <c r="A423" s="99">
        <v>415</v>
      </c>
      <c r="B423" s="98" t="s">
        <v>28</v>
      </c>
      <c r="C423" s="98" t="s">
        <v>29</v>
      </c>
      <c r="D423" s="98" t="s">
        <v>29</v>
      </c>
      <c r="E423" s="98" t="s">
        <v>30</v>
      </c>
      <c r="F423" s="99">
        <v>0</v>
      </c>
      <c r="G423" s="99">
        <v>0</v>
      </c>
      <c r="H423" s="100">
        <v>0</v>
      </c>
      <c r="I423" s="101">
        <v>51</v>
      </c>
      <c r="J423" s="99" t="s">
        <v>21450</v>
      </c>
      <c r="K423" s="102"/>
      <c r="L423" s="102">
        <v>0.66666666666667096</v>
      </c>
      <c r="M423" s="99">
        <v>2</v>
      </c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108"/>
      <c r="Z423" s="108"/>
    </row>
    <row r="424" spans="1:26" x14ac:dyDescent="0.25">
      <c r="A424" s="110">
        <v>416</v>
      </c>
      <c r="B424" s="103" t="s">
        <v>23</v>
      </c>
      <c r="C424" s="103" t="s">
        <v>853</v>
      </c>
      <c r="D424" s="103" t="s">
        <v>853</v>
      </c>
      <c r="E424" s="103" t="s">
        <v>854</v>
      </c>
      <c r="F424" s="110">
        <v>1.0577100000000002</v>
      </c>
      <c r="G424" s="110">
        <v>202.09256000000002</v>
      </c>
      <c r="H424" s="111">
        <v>687</v>
      </c>
      <c r="I424" s="112">
        <v>52</v>
      </c>
      <c r="J424" s="110" t="s">
        <v>21448</v>
      </c>
      <c r="K424" s="113"/>
      <c r="L424" s="113">
        <v>0.70833333333333803</v>
      </c>
      <c r="M424" s="110">
        <v>3</v>
      </c>
      <c r="Y424" s="108"/>
      <c r="Z424" s="108"/>
    </row>
    <row r="425" spans="1:26" x14ac:dyDescent="0.25">
      <c r="A425" s="110">
        <v>417</v>
      </c>
      <c r="B425" s="103" t="s">
        <v>23</v>
      </c>
      <c r="C425" s="103" t="s">
        <v>21041</v>
      </c>
      <c r="D425" s="103" t="s">
        <v>21041</v>
      </c>
      <c r="E425" s="103" t="s">
        <v>21207</v>
      </c>
      <c r="F425" s="110">
        <v>0.6401</v>
      </c>
      <c r="G425" s="110">
        <v>103.70242999999999</v>
      </c>
      <c r="H425" s="111">
        <v>339</v>
      </c>
      <c r="I425" s="112">
        <v>52</v>
      </c>
      <c r="J425" s="110" t="s">
        <v>21448</v>
      </c>
      <c r="K425" s="113"/>
      <c r="L425" s="113">
        <v>0.70833333333333803</v>
      </c>
      <c r="M425" s="110">
        <v>3</v>
      </c>
    </row>
    <row r="426" spans="1:26" x14ac:dyDescent="0.25">
      <c r="A426" s="110">
        <v>418</v>
      </c>
      <c r="B426" s="103" t="s">
        <v>23</v>
      </c>
      <c r="C426" s="103" t="s">
        <v>855</v>
      </c>
      <c r="D426" s="103" t="s">
        <v>855</v>
      </c>
      <c r="E426" s="103" t="s">
        <v>856</v>
      </c>
      <c r="F426" s="110">
        <v>1.32531</v>
      </c>
      <c r="G426" s="110">
        <v>321.99725000000001</v>
      </c>
      <c r="H426" s="117">
        <v>955</v>
      </c>
      <c r="I426" s="112">
        <v>52</v>
      </c>
      <c r="J426" s="110" t="s">
        <v>21448</v>
      </c>
      <c r="K426" s="113"/>
      <c r="L426" s="113">
        <v>0.70833333333333803</v>
      </c>
      <c r="M426" s="110">
        <v>3</v>
      </c>
    </row>
    <row r="427" spans="1:26" x14ac:dyDescent="0.25">
      <c r="A427" s="110">
        <v>419</v>
      </c>
      <c r="B427" s="103" t="s">
        <v>23</v>
      </c>
      <c r="C427" s="103" t="s">
        <v>857</v>
      </c>
      <c r="D427" s="103" t="s">
        <v>857</v>
      </c>
      <c r="E427" s="103" t="s">
        <v>858</v>
      </c>
      <c r="F427" s="110">
        <v>3.5159999999999997E-2</v>
      </c>
      <c r="G427" s="110">
        <v>6.3000000000000007</v>
      </c>
      <c r="H427" s="117">
        <v>21</v>
      </c>
      <c r="I427" s="112">
        <v>52</v>
      </c>
      <c r="J427" s="110" t="s">
        <v>21448</v>
      </c>
      <c r="K427" s="113"/>
      <c r="L427" s="113">
        <v>0.70833333333333803</v>
      </c>
      <c r="M427" s="110">
        <v>3</v>
      </c>
    </row>
    <row r="428" spans="1:26" x14ac:dyDescent="0.25">
      <c r="A428" s="110">
        <v>420</v>
      </c>
      <c r="B428" s="103" t="s">
        <v>23</v>
      </c>
      <c r="C428" s="103" t="s">
        <v>859</v>
      </c>
      <c r="D428" s="103" t="s">
        <v>859</v>
      </c>
      <c r="E428" s="103" t="s">
        <v>860</v>
      </c>
      <c r="F428" s="110">
        <v>1.0964</v>
      </c>
      <c r="G428" s="110">
        <v>232.69354000000001</v>
      </c>
      <c r="H428" s="111">
        <v>657</v>
      </c>
      <c r="I428" s="112">
        <v>52</v>
      </c>
      <c r="J428" s="110" t="s">
        <v>21448</v>
      </c>
      <c r="K428" s="113"/>
      <c r="L428" s="113">
        <v>0.70833333333333803</v>
      </c>
      <c r="M428" s="110">
        <v>3</v>
      </c>
      <c r="Y428" s="108"/>
      <c r="Z428" s="108"/>
    </row>
    <row r="429" spans="1:26" x14ac:dyDescent="0.25">
      <c r="A429" s="159">
        <v>421</v>
      </c>
      <c r="B429" s="114" t="s">
        <v>23</v>
      </c>
      <c r="C429" s="114">
        <v>11005901</v>
      </c>
      <c r="D429" s="114">
        <v>11005901</v>
      </c>
      <c r="E429" s="114" t="s">
        <v>26134</v>
      </c>
      <c r="F429" s="116">
        <v>1.1817200000000001</v>
      </c>
      <c r="G429" s="110">
        <v>165.81736000000001</v>
      </c>
      <c r="H429" s="111">
        <v>864</v>
      </c>
      <c r="I429" s="112">
        <v>52</v>
      </c>
      <c r="J429" s="110" t="s">
        <v>21448</v>
      </c>
      <c r="K429" s="113"/>
      <c r="L429" s="113">
        <v>0.70833333333333803</v>
      </c>
      <c r="M429" s="110">
        <v>3</v>
      </c>
    </row>
    <row r="430" spans="1:26" x14ac:dyDescent="0.25">
      <c r="A430" s="110">
        <v>422</v>
      </c>
      <c r="B430" s="103" t="s">
        <v>23</v>
      </c>
      <c r="C430" s="103" t="s">
        <v>861</v>
      </c>
      <c r="D430" s="103" t="s">
        <v>861</v>
      </c>
      <c r="E430" s="103" t="s">
        <v>862</v>
      </c>
      <c r="F430" s="110">
        <v>6.191E-2</v>
      </c>
      <c r="G430" s="110">
        <v>9.69</v>
      </c>
      <c r="H430" s="111">
        <v>24</v>
      </c>
      <c r="I430" s="112">
        <v>52</v>
      </c>
      <c r="J430" s="110" t="s">
        <v>21448</v>
      </c>
      <c r="K430" s="113"/>
      <c r="L430" s="113">
        <v>0.70833333333333803</v>
      </c>
      <c r="M430" s="110">
        <v>3</v>
      </c>
    </row>
    <row r="431" spans="1:26" x14ac:dyDescent="0.25">
      <c r="A431" s="110">
        <v>423</v>
      </c>
      <c r="B431" s="103" t="s">
        <v>23</v>
      </c>
      <c r="C431" s="103" t="s">
        <v>863</v>
      </c>
      <c r="D431" s="103" t="s">
        <v>863</v>
      </c>
      <c r="E431" s="103" t="s">
        <v>864</v>
      </c>
      <c r="F431" s="110">
        <v>0.8855599999999999</v>
      </c>
      <c r="G431" s="110">
        <v>203.70792</v>
      </c>
      <c r="H431" s="111">
        <v>605</v>
      </c>
      <c r="I431" s="112">
        <v>52</v>
      </c>
      <c r="J431" s="110" t="s">
        <v>21448</v>
      </c>
      <c r="K431" s="113"/>
      <c r="L431" s="113">
        <v>0.70833333333333803</v>
      </c>
      <c r="M431" s="110">
        <v>3</v>
      </c>
      <c r="Y431" s="108"/>
      <c r="Z431" s="108"/>
    </row>
    <row r="432" spans="1:26" x14ac:dyDescent="0.25">
      <c r="A432" s="110">
        <v>424</v>
      </c>
      <c r="B432" s="103" t="s">
        <v>23</v>
      </c>
      <c r="C432" s="103">
        <v>11005579</v>
      </c>
      <c r="D432" s="103">
        <v>11005579</v>
      </c>
      <c r="E432" s="103" t="s">
        <v>26135</v>
      </c>
      <c r="F432" s="110">
        <v>1.6596500000000001</v>
      </c>
      <c r="G432" s="110">
        <v>402.64350999999999</v>
      </c>
      <c r="H432" s="111">
        <v>1743</v>
      </c>
      <c r="I432" s="112">
        <v>52</v>
      </c>
      <c r="J432" s="110" t="s">
        <v>21448</v>
      </c>
      <c r="K432" s="113"/>
      <c r="L432" s="113">
        <v>0.70833333333333803</v>
      </c>
      <c r="M432" s="110">
        <v>3</v>
      </c>
      <c r="Y432" s="108"/>
      <c r="Z432" s="108"/>
    </row>
    <row r="433" spans="1:26" x14ac:dyDescent="0.25">
      <c r="A433" s="110">
        <v>425</v>
      </c>
      <c r="B433" s="103" t="s">
        <v>23</v>
      </c>
      <c r="C433" s="103">
        <v>11005250</v>
      </c>
      <c r="D433" s="103">
        <v>11005250</v>
      </c>
      <c r="E433" s="103" t="s">
        <v>20604</v>
      </c>
      <c r="F433" s="110">
        <v>1.2749999999999999E-2</v>
      </c>
      <c r="G433" s="110">
        <v>1.81</v>
      </c>
      <c r="H433" s="111">
        <v>2</v>
      </c>
      <c r="I433" s="112">
        <v>52</v>
      </c>
      <c r="J433" s="110" t="s">
        <v>21448</v>
      </c>
      <c r="K433" s="113"/>
      <c r="L433" s="113">
        <v>0.70833333333333803</v>
      </c>
      <c r="M433" s="110">
        <v>3</v>
      </c>
    </row>
    <row r="434" spans="1:26" x14ac:dyDescent="0.25">
      <c r="A434" s="110">
        <v>426</v>
      </c>
      <c r="B434" s="103" t="s">
        <v>23</v>
      </c>
      <c r="C434" s="103" t="s">
        <v>866</v>
      </c>
      <c r="D434" s="103" t="s">
        <v>866</v>
      </c>
      <c r="E434" s="103" t="s">
        <v>867</v>
      </c>
      <c r="F434" s="110">
        <v>0.60233999999999999</v>
      </c>
      <c r="G434" s="110">
        <v>272.9692</v>
      </c>
      <c r="H434" s="111">
        <v>525</v>
      </c>
      <c r="I434" s="112">
        <v>52</v>
      </c>
      <c r="J434" s="110" t="s">
        <v>21448</v>
      </c>
      <c r="K434" s="113"/>
      <c r="L434" s="113">
        <v>0.70833333333333803</v>
      </c>
      <c r="M434" s="110">
        <v>3</v>
      </c>
      <c r="Y434" s="108"/>
      <c r="Z434" s="108"/>
    </row>
    <row r="435" spans="1:26" ht="26.4" x14ac:dyDescent="0.25">
      <c r="A435" s="159">
        <v>427</v>
      </c>
      <c r="B435" s="115" t="s">
        <v>61</v>
      </c>
      <c r="C435" s="115" t="s">
        <v>21210</v>
      </c>
      <c r="D435" s="115" t="s">
        <v>21210</v>
      </c>
      <c r="E435" s="115" t="s">
        <v>21211</v>
      </c>
      <c r="F435" s="116">
        <v>3.36226</v>
      </c>
      <c r="G435" s="110">
        <v>1074.2664600000001</v>
      </c>
      <c r="H435" s="111">
        <v>4411</v>
      </c>
      <c r="I435" s="112">
        <v>52</v>
      </c>
      <c r="J435" s="110" t="s">
        <v>21448</v>
      </c>
      <c r="K435" s="113"/>
      <c r="L435" s="113">
        <v>0.70833333333333803</v>
      </c>
      <c r="M435" s="110">
        <v>3</v>
      </c>
    </row>
    <row r="436" spans="1:26" x14ac:dyDescent="0.25">
      <c r="A436" s="159">
        <v>428</v>
      </c>
      <c r="B436" s="118" t="s">
        <v>23</v>
      </c>
      <c r="C436" s="118" t="s">
        <v>21064</v>
      </c>
      <c r="D436" s="118" t="s">
        <v>21064</v>
      </c>
      <c r="E436" s="118" t="s">
        <v>21212</v>
      </c>
      <c r="F436" s="116">
        <v>3.5159999999999997E-2</v>
      </c>
      <c r="G436" s="110">
        <v>6.3000000000000007</v>
      </c>
      <c r="H436" s="111">
        <v>21</v>
      </c>
      <c r="I436" s="112">
        <v>52</v>
      </c>
      <c r="J436" s="110" t="s">
        <v>21448</v>
      </c>
      <c r="K436" s="113"/>
      <c r="L436" s="113">
        <v>0.70833333333333803</v>
      </c>
      <c r="M436" s="110">
        <v>3</v>
      </c>
    </row>
    <row r="437" spans="1:26" x14ac:dyDescent="0.25">
      <c r="A437" s="110">
        <v>429</v>
      </c>
      <c r="B437" s="103" t="s">
        <v>23</v>
      </c>
      <c r="C437" s="103" t="s">
        <v>124</v>
      </c>
      <c r="D437" s="103" t="s">
        <v>124</v>
      </c>
      <c r="E437" s="103" t="s">
        <v>125</v>
      </c>
      <c r="F437" s="110">
        <v>1.4802899999999999</v>
      </c>
      <c r="G437" s="110">
        <v>351.92191000000003</v>
      </c>
      <c r="H437" s="111">
        <v>1054</v>
      </c>
      <c r="I437" s="112">
        <v>52</v>
      </c>
      <c r="J437" s="110" t="s">
        <v>21448</v>
      </c>
      <c r="K437" s="113"/>
      <c r="L437" s="113">
        <v>0.70833333333333803</v>
      </c>
      <c r="M437" s="110">
        <v>3</v>
      </c>
    </row>
    <row r="438" spans="1:26" x14ac:dyDescent="0.25">
      <c r="A438" s="110">
        <v>430</v>
      </c>
      <c r="B438" s="103" t="s">
        <v>23</v>
      </c>
      <c r="C438" s="103">
        <v>11005595</v>
      </c>
      <c r="D438" s="103">
        <v>11005595</v>
      </c>
      <c r="E438" s="103" t="s">
        <v>126</v>
      </c>
      <c r="F438" s="110">
        <v>0.19950000000000001</v>
      </c>
      <c r="G438" s="110">
        <v>118.62916</v>
      </c>
      <c r="H438" s="111">
        <v>177</v>
      </c>
      <c r="I438" s="112">
        <v>52</v>
      </c>
      <c r="J438" s="110" t="s">
        <v>21448</v>
      </c>
      <c r="K438" s="113"/>
      <c r="L438" s="113">
        <v>0.70833333333333803</v>
      </c>
      <c r="M438" s="110">
        <v>3</v>
      </c>
    </row>
    <row r="439" spans="1:26" x14ac:dyDescent="0.25">
      <c r="A439" s="110">
        <v>431</v>
      </c>
      <c r="B439" s="103" t="s">
        <v>61</v>
      </c>
      <c r="C439" s="103" t="s">
        <v>872</v>
      </c>
      <c r="D439" s="103" t="s">
        <v>872</v>
      </c>
      <c r="E439" s="103" t="s">
        <v>873</v>
      </c>
      <c r="F439" s="110">
        <v>4.6192600000000006</v>
      </c>
      <c r="G439" s="110">
        <v>1534.25549</v>
      </c>
      <c r="H439" s="111">
        <v>7034</v>
      </c>
      <c r="I439" s="112">
        <v>52</v>
      </c>
      <c r="J439" s="110" t="s">
        <v>21448</v>
      </c>
      <c r="K439" s="113"/>
      <c r="L439" s="113">
        <v>0.70833333333333803</v>
      </c>
      <c r="M439" s="110">
        <v>3</v>
      </c>
    </row>
    <row r="440" spans="1:26" x14ac:dyDescent="0.25">
      <c r="A440" s="110">
        <v>432</v>
      </c>
      <c r="B440" s="103" t="s">
        <v>23</v>
      </c>
      <c r="C440" s="103" t="s">
        <v>874</v>
      </c>
      <c r="D440" s="103" t="s">
        <v>874</v>
      </c>
      <c r="E440" s="103" t="s">
        <v>875</v>
      </c>
      <c r="F440" s="110">
        <v>2.5594999999999999</v>
      </c>
      <c r="G440" s="110">
        <v>805.06877999999995</v>
      </c>
      <c r="H440" s="111">
        <v>2243</v>
      </c>
      <c r="I440" s="112">
        <v>52</v>
      </c>
      <c r="J440" s="110" t="s">
        <v>21448</v>
      </c>
      <c r="K440" s="113"/>
      <c r="L440" s="113">
        <v>0.70833333333333803</v>
      </c>
      <c r="M440" s="110">
        <v>3</v>
      </c>
    </row>
    <row r="441" spans="1:26" x14ac:dyDescent="0.25">
      <c r="A441" s="110">
        <v>433</v>
      </c>
      <c r="B441" s="103" t="s">
        <v>28</v>
      </c>
      <c r="C441" s="103" t="s">
        <v>29</v>
      </c>
      <c r="D441" s="103" t="s">
        <v>29</v>
      </c>
      <c r="E441" s="103" t="s">
        <v>30</v>
      </c>
      <c r="F441" s="110">
        <v>0</v>
      </c>
      <c r="G441" s="110">
        <v>0</v>
      </c>
      <c r="H441" s="111">
        <v>0</v>
      </c>
      <c r="I441" s="112">
        <v>52</v>
      </c>
      <c r="J441" s="110" t="s">
        <v>21448</v>
      </c>
      <c r="K441" s="113"/>
      <c r="L441" s="113">
        <v>0.70833333333333803</v>
      </c>
      <c r="M441" s="110">
        <v>3</v>
      </c>
    </row>
    <row r="442" spans="1:26" ht="26.4" x14ac:dyDescent="0.25">
      <c r="A442" s="158">
        <v>434</v>
      </c>
      <c r="B442" s="106" t="s">
        <v>61</v>
      </c>
      <c r="C442" s="106" t="s">
        <v>868</v>
      </c>
      <c r="D442" s="106" t="s">
        <v>868</v>
      </c>
      <c r="E442" s="106" t="s">
        <v>869</v>
      </c>
      <c r="F442" s="107">
        <v>4.0811199999999994</v>
      </c>
      <c r="G442" s="99">
        <v>1252.8463299999999</v>
      </c>
      <c r="H442" s="100">
        <v>5891</v>
      </c>
      <c r="I442" s="101">
        <v>53</v>
      </c>
      <c r="J442" s="99" t="s">
        <v>21452</v>
      </c>
      <c r="K442" s="102"/>
      <c r="L442" s="102">
        <v>0.750000000000005</v>
      </c>
      <c r="M442" s="99">
        <v>2</v>
      </c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</row>
    <row r="443" spans="1:26" x14ac:dyDescent="0.25">
      <c r="A443" s="158">
        <v>435</v>
      </c>
      <c r="B443" s="106" t="s">
        <v>23</v>
      </c>
      <c r="C443" s="106" t="s">
        <v>870</v>
      </c>
      <c r="D443" s="106" t="s">
        <v>870</v>
      </c>
      <c r="E443" s="106" t="s">
        <v>871</v>
      </c>
      <c r="F443" s="107">
        <v>0.74695999999999996</v>
      </c>
      <c r="G443" s="99">
        <v>195.89367999999999</v>
      </c>
      <c r="H443" s="100">
        <v>607</v>
      </c>
      <c r="I443" s="101">
        <v>53</v>
      </c>
      <c r="J443" s="99" t="s">
        <v>21452</v>
      </c>
      <c r="K443" s="102"/>
      <c r="L443" s="102">
        <v>0.750000000000005</v>
      </c>
      <c r="M443" s="99">
        <v>2</v>
      </c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</row>
    <row r="444" spans="1:26" x14ac:dyDescent="0.25">
      <c r="A444" s="99">
        <v>436</v>
      </c>
      <c r="B444" s="98" t="s">
        <v>23</v>
      </c>
      <c r="C444" s="98" t="s">
        <v>851</v>
      </c>
      <c r="D444" s="98" t="s">
        <v>851</v>
      </c>
      <c r="E444" s="98" t="s">
        <v>852</v>
      </c>
      <c r="F444" s="99">
        <v>1.13507</v>
      </c>
      <c r="G444" s="99">
        <v>267.47377</v>
      </c>
      <c r="H444" s="100">
        <v>813</v>
      </c>
      <c r="I444" s="101">
        <v>53</v>
      </c>
      <c r="J444" s="99" t="s">
        <v>21452</v>
      </c>
      <c r="K444" s="102"/>
      <c r="L444" s="102">
        <v>0.750000000000005</v>
      </c>
      <c r="M444" s="99">
        <v>2</v>
      </c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108"/>
      <c r="Z444" s="108"/>
    </row>
    <row r="445" spans="1:26" x14ac:dyDescent="0.25">
      <c r="A445" s="158">
        <v>437</v>
      </c>
      <c r="B445" s="106" t="s">
        <v>23</v>
      </c>
      <c r="C445" s="106" t="s">
        <v>127</v>
      </c>
      <c r="D445" s="106" t="s">
        <v>127</v>
      </c>
      <c r="E445" s="106" t="s">
        <v>128</v>
      </c>
      <c r="F445" s="107">
        <v>0.30303000000000002</v>
      </c>
      <c r="G445" s="99">
        <v>64.613619999999997</v>
      </c>
      <c r="H445" s="100">
        <v>410</v>
      </c>
      <c r="I445" s="101">
        <v>53</v>
      </c>
      <c r="J445" s="99" t="s">
        <v>21452</v>
      </c>
      <c r="K445" s="102"/>
      <c r="L445" s="102">
        <v>0.750000000000005</v>
      </c>
      <c r="M445" s="99">
        <v>2</v>
      </c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</row>
    <row r="446" spans="1:26" x14ac:dyDescent="0.25">
      <c r="A446" s="158">
        <v>438</v>
      </c>
      <c r="B446" s="106" t="s">
        <v>23</v>
      </c>
      <c r="C446" s="106">
        <v>11005916</v>
      </c>
      <c r="D446" s="106">
        <v>11005916</v>
      </c>
      <c r="E446" s="106" t="s">
        <v>26136</v>
      </c>
      <c r="F446" s="107">
        <v>0.86223000000000005</v>
      </c>
      <c r="G446" s="99">
        <v>192.24688</v>
      </c>
      <c r="H446" s="100">
        <v>924</v>
      </c>
      <c r="I446" s="101">
        <v>53</v>
      </c>
      <c r="J446" s="99" t="s">
        <v>21452</v>
      </c>
      <c r="K446" s="102"/>
      <c r="L446" s="102">
        <v>0.750000000000005</v>
      </c>
      <c r="M446" s="99">
        <v>2</v>
      </c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</row>
    <row r="447" spans="1:26" ht="26.4" x14ac:dyDescent="0.25">
      <c r="A447" s="158">
        <v>439</v>
      </c>
      <c r="B447" s="106" t="s">
        <v>23</v>
      </c>
      <c r="C447" s="106" t="s">
        <v>129</v>
      </c>
      <c r="D447" s="106" t="s">
        <v>129</v>
      </c>
      <c r="E447" s="106" t="s">
        <v>130</v>
      </c>
      <c r="F447" s="107">
        <v>2.5917699999999999</v>
      </c>
      <c r="G447" s="99">
        <v>809.43188999999995</v>
      </c>
      <c r="H447" s="100">
        <v>2097</v>
      </c>
      <c r="I447" s="101">
        <v>53</v>
      </c>
      <c r="J447" s="99" t="s">
        <v>21452</v>
      </c>
      <c r="K447" s="102"/>
      <c r="L447" s="102">
        <v>0.750000000000005</v>
      </c>
      <c r="M447" s="99">
        <v>2</v>
      </c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</row>
    <row r="448" spans="1:26" x14ac:dyDescent="0.25">
      <c r="A448" s="99">
        <v>440</v>
      </c>
      <c r="B448" s="98" t="s">
        <v>61</v>
      </c>
      <c r="C448" s="98" t="s">
        <v>81</v>
      </c>
      <c r="D448" s="98" t="s">
        <v>81</v>
      </c>
      <c r="E448" s="98" t="s">
        <v>82</v>
      </c>
      <c r="F448" s="99">
        <v>3.3016800000000002</v>
      </c>
      <c r="G448" s="99">
        <v>1116.5739100000001</v>
      </c>
      <c r="H448" s="100">
        <v>4357</v>
      </c>
      <c r="I448" s="101">
        <v>53</v>
      </c>
      <c r="J448" s="99" t="s">
        <v>21452</v>
      </c>
      <c r="K448" s="102"/>
      <c r="L448" s="102">
        <v>0.750000000000005</v>
      </c>
      <c r="M448" s="99">
        <v>2</v>
      </c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</row>
    <row r="449" spans="1:26" x14ac:dyDescent="0.25">
      <c r="A449" s="99">
        <v>441</v>
      </c>
      <c r="B449" s="98" t="s">
        <v>23</v>
      </c>
      <c r="C449" s="98" t="s">
        <v>83</v>
      </c>
      <c r="D449" s="98" t="s">
        <v>83</v>
      </c>
      <c r="E449" s="98" t="s">
        <v>84</v>
      </c>
      <c r="F449" s="99">
        <v>1.2546000000000002</v>
      </c>
      <c r="G449" s="99">
        <v>308.28238999999996</v>
      </c>
      <c r="H449" s="100">
        <v>1159</v>
      </c>
      <c r="I449" s="101">
        <v>53</v>
      </c>
      <c r="J449" s="99" t="s">
        <v>21452</v>
      </c>
      <c r="K449" s="102"/>
      <c r="L449" s="102">
        <v>0.750000000000005</v>
      </c>
      <c r="M449" s="99">
        <v>2</v>
      </c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</row>
    <row r="450" spans="1:26" x14ac:dyDescent="0.25">
      <c r="A450" s="99">
        <v>442</v>
      </c>
      <c r="B450" s="98" t="s">
        <v>61</v>
      </c>
      <c r="C450" s="98" t="s">
        <v>66</v>
      </c>
      <c r="D450" s="98" t="s">
        <v>66</v>
      </c>
      <c r="E450" s="98" t="s">
        <v>67</v>
      </c>
      <c r="F450" s="99">
        <v>3.34246</v>
      </c>
      <c r="G450" s="99">
        <v>1094.9895099999999</v>
      </c>
      <c r="H450" s="100">
        <v>4177</v>
      </c>
      <c r="I450" s="101">
        <v>53</v>
      </c>
      <c r="J450" s="99" t="s">
        <v>21452</v>
      </c>
      <c r="K450" s="102"/>
      <c r="L450" s="102">
        <v>0.750000000000005</v>
      </c>
      <c r="M450" s="99">
        <v>2</v>
      </c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</row>
    <row r="451" spans="1:26" x14ac:dyDescent="0.25">
      <c r="A451" s="99">
        <v>443</v>
      </c>
      <c r="B451" s="98" t="s">
        <v>23</v>
      </c>
      <c r="C451" s="98" t="s">
        <v>68</v>
      </c>
      <c r="D451" s="98" t="s">
        <v>68</v>
      </c>
      <c r="E451" s="98" t="s">
        <v>69</v>
      </c>
      <c r="F451" s="99">
        <v>2.6529799999999999</v>
      </c>
      <c r="G451" s="99">
        <v>471.29552999999999</v>
      </c>
      <c r="H451" s="100">
        <v>1535</v>
      </c>
      <c r="I451" s="101">
        <v>53</v>
      </c>
      <c r="J451" s="99" t="s">
        <v>21452</v>
      </c>
      <c r="K451" s="102"/>
      <c r="L451" s="102">
        <v>0.750000000000005</v>
      </c>
      <c r="M451" s="99">
        <v>2</v>
      </c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</row>
    <row r="452" spans="1:26" x14ac:dyDescent="0.25">
      <c r="A452" s="99">
        <v>444</v>
      </c>
      <c r="B452" s="98" t="s">
        <v>28</v>
      </c>
      <c r="C452" s="98" t="s">
        <v>29</v>
      </c>
      <c r="D452" s="98" t="s">
        <v>29</v>
      </c>
      <c r="E452" s="98" t="s">
        <v>30</v>
      </c>
      <c r="F452" s="99">
        <v>0</v>
      </c>
      <c r="G452" s="99">
        <v>0</v>
      </c>
      <c r="H452" s="100">
        <v>0</v>
      </c>
      <c r="I452" s="101">
        <v>53</v>
      </c>
      <c r="J452" s="99" t="s">
        <v>21452</v>
      </c>
      <c r="K452" s="102"/>
      <c r="L452" s="102">
        <v>0.750000000000005</v>
      </c>
      <c r="M452" s="99">
        <v>2</v>
      </c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</row>
    <row r="453" spans="1:26" x14ac:dyDescent="0.25">
      <c r="A453" s="110">
        <v>445</v>
      </c>
      <c r="B453" s="103" t="s">
        <v>61</v>
      </c>
      <c r="C453" s="103" t="s">
        <v>808</v>
      </c>
      <c r="D453" s="103" t="s">
        <v>808</v>
      </c>
      <c r="E453" s="103" t="s">
        <v>809</v>
      </c>
      <c r="F453" s="110">
        <v>4.9038399999999998</v>
      </c>
      <c r="G453" s="110">
        <v>1643.5876500000002</v>
      </c>
      <c r="H453" s="111">
        <v>7657</v>
      </c>
      <c r="I453" s="112">
        <v>54</v>
      </c>
      <c r="J453" s="110" t="s">
        <v>21454</v>
      </c>
      <c r="K453" s="113"/>
      <c r="L453" s="113">
        <v>0.79166666666667196</v>
      </c>
      <c r="M453" s="110">
        <v>4</v>
      </c>
    </row>
    <row r="454" spans="1:26" x14ac:dyDescent="0.25">
      <c r="A454" s="110">
        <v>446</v>
      </c>
      <c r="B454" s="103" t="s">
        <v>23</v>
      </c>
      <c r="C454" s="103" t="s">
        <v>810</v>
      </c>
      <c r="D454" s="103" t="s">
        <v>810</v>
      </c>
      <c r="E454" s="103" t="s">
        <v>811</v>
      </c>
      <c r="F454" s="110">
        <v>0.90589999999999993</v>
      </c>
      <c r="G454" s="110">
        <v>278.63337999999999</v>
      </c>
      <c r="H454" s="111">
        <v>922</v>
      </c>
      <c r="I454" s="112">
        <v>54</v>
      </c>
      <c r="J454" s="110" t="s">
        <v>21454</v>
      </c>
      <c r="K454" s="113"/>
      <c r="L454" s="113">
        <v>0.79166666666667196</v>
      </c>
      <c r="M454" s="110">
        <v>4</v>
      </c>
      <c r="Y454" s="108"/>
      <c r="Z454" s="108"/>
    </row>
    <row r="455" spans="1:26" x14ac:dyDescent="0.25">
      <c r="A455" s="110">
        <v>447</v>
      </c>
      <c r="B455" s="103" t="s">
        <v>61</v>
      </c>
      <c r="C455" s="103" t="s">
        <v>841</v>
      </c>
      <c r="D455" s="103" t="s">
        <v>841</v>
      </c>
      <c r="E455" s="103" t="s">
        <v>842</v>
      </c>
      <c r="F455" s="110">
        <v>4.7034800000000008</v>
      </c>
      <c r="G455" s="110">
        <v>1479.0461700000001</v>
      </c>
      <c r="H455" s="111">
        <v>6690</v>
      </c>
      <c r="I455" s="112">
        <v>54</v>
      </c>
      <c r="J455" s="110" t="s">
        <v>21454</v>
      </c>
      <c r="K455" s="113"/>
      <c r="L455" s="113">
        <v>0.79166666666667196</v>
      </c>
      <c r="M455" s="110">
        <v>4</v>
      </c>
      <c r="Y455" s="108"/>
      <c r="Z455" s="108"/>
    </row>
    <row r="456" spans="1:26" x14ac:dyDescent="0.25">
      <c r="A456" s="110">
        <v>448</v>
      </c>
      <c r="B456" s="103" t="s">
        <v>23</v>
      </c>
      <c r="C456" s="103" t="s">
        <v>843</v>
      </c>
      <c r="D456" s="103" t="s">
        <v>843</v>
      </c>
      <c r="E456" s="103" t="s">
        <v>844</v>
      </c>
      <c r="F456" s="110">
        <v>0.33453000000000005</v>
      </c>
      <c r="G456" s="110">
        <v>86.035599999999988</v>
      </c>
      <c r="H456" s="111">
        <v>463</v>
      </c>
      <c r="I456" s="112">
        <v>54</v>
      </c>
      <c r="J456" s="110" t="s">
        <v>21454</v>
      </c>
      <c r="K456" s="113"/>
      <c r="L456" s="113">
        <v>0.79166666666667196</v>
      </c>
      <c r="M456" s="110">
        <v>4</v>
      </c>
      <c r="Y456" s="108"/>
      <c r="Z456" s="108"/>
    </row>
    <row r="457" spans="1:26" x14ac:dyDescent="0.25">
      <c r="A457" s="110">
        <v>449</v>
      </c>
      <c r="B457" s="103" t="s">
        <v>61</v>
      </c>
      <c r="C457" s="103" t="s">
        <v>845</v>
      </c>
      <c r="D457" s="103" t="s">
        <v>845</v>
      </c>
      <c r="E457" s="103" t="s">
        <v>846</v>
      </c>
      <c r="F457" s="110">
        <v>4.9999399999999996</v>
      </c>
      <c r="G457" s="110">
        <v>1553.7544700000001</v>
      </c>
      <c r="H457" s="111">
        <v>8035</v>
      </c>
      <c r="I457" s="112">
        <v>54</v>
      </c>
      <c r="J457" s="110" t="s">
        <v>21454</v>
      </c>
      <c r="K457" s="113"/>
      <c r="L457" s="113">
        <v>0.79166666666667196</v>
      </c>
      <c r="M457" s="110">
        <v>4</v>
      </c>
    </row>
    <row r="458" spans="1:26" x14ac:dyDescent="0.25">
      <c r="A458" s="110">
        <v>450</v>
      </c>
      <c r="B458" s="103" t="s">
        <v>23</v>
      </c>
      <c r="C458" s="103" t="s">
        <v>847</v>
      </c>
      <c r="D458" s="103" t="s">
        <v>847</v>
      </c>
      <c r="E458" s="103" t="s">
        <v>848</v>
      </c>
      <c r="F458" s="110">
        <v>0.71509999999999996</v>
      </c>
      <c r="G458" s="110">
        <v>172.31326000000001</v>
      </c>
      <c r="H458" s="111">
        <v>753</v>
      </c>
      <c r="I458" s="112">
        <v>54</v>
      </c>
      <c r="J458" s="110" t="s">
        <v>21454</v>
      </c>
      <c r="K458" s="113"/>
      <c r="L458" s="113">
        <v>0.79166666666667196</v>
      </c>
      <c r="M458" s="110">
        <v>4</v>
      </c>
    </row>
    <row r="459" spans="1:26" x14ac:dyDescent="0.25">
      <c r="A459" s="110">
        <v>451</v>
      </c>
      <c r="B459" s="103" t="s">
        <v>23</v>
      </c>
      <c r="C459" s="103" t="s">
        <v>59</v>
      </c>
      <c r="D459" s="103" t="s">
        <v>59</v>
      </c>
      <c r="E459" s="103" t="s">
        <v>60</v>
      </c>
      <c r="F459" s="110">
        <v>1.44163</v>
      </c>
      <c r="G459" s="110">
        <v>328.82915000000003</v>
      </c>
      <c r="H459" s="111">
        <v>839</v>
      </c>
      <c r="I459" s="112">
        <v>54</v>
      </c>
      <c r="J459" s="110" t="s">
        <v>21454</v>
      </c>
      <c r="K459" s="113"/>
      <c r="L459" s="113">
        <v>0.79166666666667196</v>
      </c>
      <c r="M459" s="110">
        <v>4</v>
      </c>
    </row>
    <row r="460" spans="1:26" x14ac:dyDescent="0.25">
      <c r="A460" s="159">
        <v>452</v>
      </c>
      <c r="B460" s="122" t="s">
        <v>23</v>
      </c>
      <c r="C460" s="122">
        <v>11002513</v>
      </c>
      <c r="D460" s="122">
        <v>11002513</v>
      </c>
      <c r="E460" s="122" t="s">
        <v>21168</v>
      </c>
      <c r="F460" s="116">
        <v>1.49498</v>
      </c>
      <c r="G460" s="110">
        <v>289.09313000000003</v>
      </c>
      <c r="H460" s="111">
        <v>1017</v>
      </c>
      <c r="I460" s="112">
        <v>54</v>
      </c>
      <c r="J460" s="110" t="s">
        <v>21454</v>
      </c>
      <c r="K460" s="113"/>
      <c r="L460" s="113">
        <v>0.79166666666667196</v>
      </c>
      <c r="M460" s="110">
        <v>4</v>
      </c>
    </row>
    <row r="461" spans="1:26" ht="26.4" x14ac:dyDescent="0.25">
      <c r="A461" s="159">
        <v>453</v>
      </c>
      <c r="B461" s="122" t="s">
        <v>28</v>
      </c>
      <c r="C461" s="122" t="s">
        <v>29</v>
      </c>
      <c r="D461" s="122" t="s">
        <v>29</v>
      </c>
      <c r="E461" s="122" t="s">
        <v>30</v>
      </c>
      <c r="F461" s="116">
        <v>0</v>
      </c>
      <c r="G461" s="110">
        <v>0</v>
      </c>
      <c r="H461" s="111">
        <v>0</v>
      </c>
      <c r="I461" s="112">
        <v>54</v>
      </c>
      <c r="J461" s="110" t="s">
        <v>21454</v>
      </c>
      <c r="K461" s="113"/>
      <c r="L461" s="113">
        <v>0.79166666666667196</v>
      </c>
      <c r="M461" s="110">
        <v>4</v>
      </c>
    </row>
    <row r="462" spans="1:26" x14ac:dyDescent="0.25">
      <c r="A462" s="99">
        <v>454</v>
      </c>
      <c r="B462" s="98" t="s">
        <v>61</v>
      </c>
      <c r="C462" s="98" t="s">
        <v>436</v>
      </c>
      <c r="D462" s="98" t="s">
        <v>436</v>
      </c>
      <c r="E462" s="98" t="s">
        <v>437</v>
      </c>
      <c r="F462" s="99">
        <v>3.3532599999999997</v>
      </c>
      <c r="G462" s="99">
        <v>1110.2831000000001</v>
      </c>
      <c r="H462" s="100">
        <v>5485</v>
      </c>
      <c r="I462" s="101">
        <v>55</v>
      </c>
      <c r="J462" s="99" t="s">
        <v>21455</v>
      </c>
      <c r="K462" s="102"/>
      <c r="L462" s="102">
        <v>0.83333333333333903</v>
      </c>
      <c r="M462" s="99">
        <v>2</v>
      </c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108"/>
      <c r="Z462" s="108"/>
    </row>
    <row r="463" spans="1:26" x14ac:dyDescent="0.25">
      <c r="A463" s="158">
        <v>455</v>
      </c>
      <c r="B463" s="105" t="s">
        <v>23</v>
      </c>
      <c r="C463" s="105" t="s">
        <v>438</v>
      </c>
      <c r="D463" s="105" t="s">
        <v>438</v>
      </c>
      <c r="E463" s="105" t="s">
        <v>439</v>
      </c>
      <c r="F463" s="107">
        <v>0.86045000000000005</v>
      </c>
      <c r="G463" s="99">
        <v>221.22232</v>
      </c>
      <c r="H463" s="100">
        <v>764</v>
      </c>
      <c r="I463" s="101">
        <v>55</v>
      </c>
      <c r="J463" s="99" t="s">
        <v>21455</v>
      </c>
      <c r="K463" s="102"/>
      <c r="L463" s="102">
        <v>0.83333333333333903</v>
      </c>
      <c r="M463" s="99">
        <v>2</v>
      </c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</row>
    <row r="464" spans="1:26" ht="26.4" x14ac:dyDescent="0.25">
      <c r="A464" s="158">
        <v>456</v>
      </c>
      <c r="B464" s="105" t="s">
        <v>61</v>
      </c>
      <c r="C464" s="105" t="s">
        <v>440</v>
      </c>
      <c r="D464" s="105" t="s">
        <v>440</v>
      </c>
      <c r="E464" s="105" t="s">
        <v>441</v>
      </c>
      <c r="F464" s="107">
        <v>3.9709200000000004</v>
      </c>
      <c r="G464" s="99">
        <v>1303.4334200000001</v>
      </c>
      <c r="H464" s="100">
        <v>6026</v>
      </c>
      <c r="I464" s="101">
        <v>55</v>
      </c>
      <c r="J464" s="99" t="s">
        <v>21455</v>
      </c>
      <c r="K464" s="102"/>
      <c r="L464" s="102">
        <v>0.83333333333333903</v>
      </c>
      <c r="M464" s="99">
        <v>2</v>
      </c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108"/>
      <c r="Z464" s="108"/>
    </row>
    <row r="465" spans="1:26" x14ac:dyDescent="0.25">
      <c r="A465" s="158">
        <v>457</v>
      </c>
      <c r="B465" s="105" t="s">
        <v>23</v>
      </c>
      <c r="C465" s="105" t="s">
        <v>442</v>
      </c>
      <c r="D465" s="105" t="s">
        <v>442</v>
      </c>
      <c r="E465" s="105" t="s">
        <v>441</v>
      </c>
      <c r="F465" s="107">
        <v>0.83452999999999999</v>
      </c>
      <c r="G465" s="99">
        <v>203.99265</v>
      </c>
      <c r="H465" s="100">
        <v>872</v>
      </c>
      <c r="I465" s="101">
        <v>55</v>
      </c>
      <c r="J465" s="99" t="s">
        <v>21455</v>
      </c>
      <c r="K465" s="102"/>
      <c r="L465" s="102">
        <v>0.83333333333333903</v>
      </c>
      <c r="M465" s="99">
        <v>2</v>
      </c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</row>
    <row r="466" spans="1:26" ht="26.4" x14ac:dyDescent="0.25">
      <c r="A466" s="158">
        <v>458</v>
      </c>
      <c r="B466" s="105" t="s">
        <v>61</v>
      </c>
      <c r="C466" s="105" t="s">
        <v>220</v>
      </c>
      <c r="D466" s="105" t="s">
        <v>220</v>
      </c>
      <c r="E466" s="105" t="s">
        <v>221</v>
      </c>
      <c r="F466" s="107">
        <v>3.54148</v>
      </c>
      <c r="G466" s="99">
        <v>1245.2633400000002</v>
      </c>
      <c r="H466" s="100">
        <v>4427</v>
      </c>
      <c r="I466" s="101">
        <v>55</v>
      </c>
      <c r="J466" s="99" t="s">
        <v>21455</v>
      </c>
      <c r="K466" s="102"/>
      <c r="L466" s="102">
        <v>0.83333333333333903</v>
      </c>
      <c r="M466" s="99">
        <v>2</v>
      </c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</row>
    <row r="467" spans="1:26" x14ac:dyDescent="0.25">
      <c r="A467" s="99">
        <v>459</v>
      </c>
      <c r="B467" s="98" t="s">
        <v>23</v>
      </c>
      <c r="C467" s="98" t="s">
        <v>222</v>
      </c>
      <c r="D467" s="98" t="s">
        <v>222</v>
      </c>
      <c r="E467" s="98" t="s">
        <v>221</v>
      </c>
      <c r="F467" s="99">
        <v>0.64171000000000011</v>
      </c>
      <c r="G467" s="99">
        <v>118.10881000000001</v>
      </c>
      <c r="H467" s="100">
        <v>539</v>
      </c>
      <c r="I467" s="101">
        <v>55</v>
      </c>
      <c r="J467" s="99" t="s">
        <v>21455</v>
      </c>
      <c r="K467" s="102"/>
      <c r="L467" s="102">
        <v>0.83333333333333903</v>
      </c>
      <c r="M467" s="99">
        <v>2</v>
      </c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108"/>
      <c r="Z467" s="108"/>
    </row>
    <row r="468" spans="1:26" x14ac:dyDescent="0.25">
      <c r="A468" s="99">
        <v>460</v>
      </c>
      <c r="B468" s="98" t="s">
        <v>61</v>
      </c>
      <c r="C468" s="98" t="s">
        <v>501</v>
      </c>
      <c r="D468" s="98" t="s">
        <v>501</v>
      </c>
      <c r="E468" s="98" t="s">
        <v>502</v>
      </c>
      <c r="F468" s="99">
        <v>2.76844</v>
      </c>
      <c r="G468" s="99">
        <v>1016.63441</v>
      </c>
      <c r="H468" s="100">
        <v>4161</v>
      </c>
      <c r="I468" s="101">
        <v>55</v>
      </c>
      <c r="J468" s="99" t="s">
        <v>21455</v>
      </c>
      <c r="K468" s="102"/>
      <c r="L468" s="102">
        <v>0.83333333333333903</v>
      </c>
      <c r="M468" s="99">
        <v>2</v>
      </c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</row>
    <row r="469" spans="1:26" x14ac:dyDescent="0.25">
      <c r="A469" s="158">
        <v>461</v>
      </c>
      <c r="B469" s="106" t="s">
        <v>23</v>
      </c>
      <c r="C469" s="106" t="s">
        <v>503</v>
      </c>
      <c r="D469" s="106" t="s">
        <v>503</v>
      </c>
      <c r="E469" s="106" t="s">
        <v>504</v>
      </c>
      <c r="F469" s="107">
        <v>0.91478000000000004</v>
      </c>
      <c r="G469" s="99">
        <v>185.3004</v>
      </c>
      <c r="H469" s="100">
        <v>882</v>
      </c>
      <c r="I469" s="101">
        <v>55</v>
      </c>
      <c r="J469" s="99" t="s">
        <v>21455</v>
      </c>
      <c r="K469" s="102"/>
      <c r="L469" s="102">
        <v>0.83333333333333903</v>
      </c>
      <c r="M469" s="99">
        <v>2</v>
      </c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</row>
    <row r="470" spans="1:26" x14ac:dyDescent="0.25">
      <c r="A470" s="158">
        <v>462</v>
      </c>
      <c r="B470" s="120" t="s">
        <v>23</v>
      </c>
      <c r="C470" s="120" t="s">
        <v>21178</v>
      </c>
      <c r="D470" s="120" t="s">
        <v>21178</v>
      </c>
      <c r="E470" s="120" t="s">
        <v>21179</v>
      </c>
      <c r="F470" s="107">
        <v>0.45372000000000001</v>
      </c>
      <c r="G470" s="99">
        <v>80.191040000000001</v>
      </c>
      <c r="H470" s="100">
        <v>482</v>
      </c>
      <c r="I470" s="101">
        <v>55</v>
      </c>
      <c r="J470" s="99" t="s">
        <v>21455</v>
      </c>
      <c r="K470" s="102"/>
      <c r="L470" s="102">
        <v>0.83333333333333903</v>
      </c>
      <c r="M470" s="99">
        <v>2</v>
      </c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</row>
    <row r="471" spans="1:26" x14ac:dyDescent="0.25">
      <c r="A471" s="99">
        <v>463</v>
      </c>
      <c r="B471" s="98" t="s">
        <v>23</v>
      </c>
      <c r="C471" s="98" t="s">
        <v>77</v>
      </c>
      <c r="D471" s="98" t="s">
        <v>77</v>
      </c>
      <c r="E471" s="98" t="s">
        <v>78</v>
      </c>
      <c r="F471" s="99">
        <v>0.86813000000000007</v>
      </c>
      <c r="G471" s="99">
        <v>221.33979000000002</v>
      </c>
      <c r="H471" s="100">
        <v>522</v>
      </c>
      <c r="I471" s="101">
        <v>55</v>
      </c>
      <c r="J471" s="99" t="s">
        <v>21455</v>
      </c>
      <c r="K471" s="102"/>
      <c r="L471" s="102">
        <v>0.83333333333333903</v>
      </c>
      <c r="M471" s="99">
        <v>2</v>
      </c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108"/>
      <c r="Z471" s="108"/>
    </row>
    <row r="472" spans="1:26" x14ac:dyDescent="0.25">
      <c r="A472" s="99">
        <v>464</v>
      </c>
      <c r="B472" s="98" t="s">
        <v>28</v>
      </c>
      <c r="C472" s="98" t="s">
        <v>29</v>
      </c>
      <c r="D472" s="98" t="s">
        <v>29</v>
      </c>
      <c r="E472" s="98" t="s">
        <v>30</v>
      </c>
      <c r="F472" s="99">
        <v>0</v>
      </c>
      <c r="G472" s="99">
        <v>0</v>
      </c>
      <c r="H472" s="100">
        <v>0</v>
      </c>
      <c r="I472" s="101">
        <v>55</v>
      </c>
      <c r="J472" s="99" t="s">
        <v>21455</v>
      </c>
      <c r="K472" s="102"/>
      <c r="L472" s="102">
        <v>0.83333333333333903</v>
      </c>
      <c r="M472" s="99">
        <v>2</v>
      </c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108"/>
      <c r="Z472" s="108"/>
    </row>
    <row r="473" spans="1:26" ht="26.4" x14ac:dyDescent="0.25">
      <c r="A473" s="159">
        <v>465</v>
      </c>
      <c r="B473" s="122" t="s">
        <v>61</v>
      </c>
      <c r="C473" s="122" t="s">
        <v>497</v>
      </c>
      <c r="D473" s="122" t="s">
        <v>497</v>
      </c>
      <c r="E473" s="122" t="s">
        <v>498</v>
      </c>
      <c r="F473" s="116">
        <v>4.1231900000000001</v>
      </c>
      <c r="G473" s="110">
        <v>1403.60392</v>
      </c>
      <c r="H473" s="111">
        <v>6051</v>
      </c>
      <c r="I473" s="112">
        <v>56</v>
      </c>
      <c r="J473" s="110" t="s">
        <v>21451</v>
      </c>
      <c r="K473" s="113"/>
      <c r="L473" s="113">
        <v>0.875000000000006</v>
      </c>
      <c r="M473" s="110">
        <v>2</v>
      </c>
    </row>
    <row r="474" spans="1:26" x14ac:dyDescent="0.25">
      <c r="A474" s="159">
        <v>466</v>
      </c>
      <c r="B474" s="122" t="s">
        <v>23</v>
      </c>
      <c r="C474" s="122" t="s">
        <v>499</v>
      </c>
      <c r="D474" s="122" t="s">
        <v>499</v>
      </c>
      <c r="E474" s="122" t="s">
        <v>500</v>
      </c>
      <c r="F474" s="116">
        <v>1.54189</v>
      </c>
      <c r="G474" s="110">
        <v>283.32828999999998</v>
      </c>
      <c r="H474" s="111">
        <v>1206</v>
      </c>
      <c r="I474" s="112">
        <v>56</v>
      </c>
      <c r="J474" s="110" t="s">
        <v>21451</v>
      </c>
      <c r="K474" s="113"/>
      <c r="L474" s="113">
        <v>0.875000000000006</v>
      </c>
      <c r="M474" s="110">
        <v>2</v>
      </c>
    </row>
    <row r="475" spans="1:26" ht="26.4" x14ac:dyDescent="0.25">
      <c r="A475" s="159">
        <v>467</v>
      </c>
      <c r="B475" s="122" t="s">
        <v>61</v>
      </c>
      <c r="C475" s="122" t="s">
        <v>494</v>
      </c>
      <c r="D475" s="122" t="s">
        <v>494</v>
      </c>
      <c r="E475" s="122" t="s">
        <v>495</v>
      </c>
      <c r="F475" s="116">
        <v>7.7755499999999991</v>
      </c>
      <c r="G475" s="110">
        <v>2268.5076099999997</v>
      </c>
      <c r="H475" s="111">
        <v>12998</v>
      </c>
      <c r="I475" s="112">
        <v>56</v>
      </c>
      <c r="J475" s="110" t="s">
        <v>21451</v>
      </c>
      <c r="K475" s="113"/>
      <c r="L475" s="113">
        <v>0.875000000000006</v>
      </c>
      <c r="M475" s="110">
        <v>2</v>
      </c>
    </row>
    <row r="476" spans="1:26" x14ac:dyDescent="0.25">
      <c r="A476" s="110">
        <v>468</v>
      </c>
      <c r="B476" s="103" t="s">
        <v>23</v>
      </c>
      <c r="C476" s="103" t="s">
        <v>496</v>
      </c>
      <c r="D476" s="103" t="s">
        <v>496</v>
      </c>
      <c r="E476" s="103" t="s">
        <v>495</v>
      </c>
      <c r="F476" s="110">
        <v>1.95051</v>
      </c>
      <c r="G476" s="110">
        <v>408.92214000000001</v>
      </c>
      <c r="H476" s="111">
        <v>1441</v>
      </c>
      <c r="I476" s="112">
        <v>56</v>
      </c>
      <c r="J476" s="110" t="s">
        <v>21451</v>
      </c>
      <c r="K476" s="113"/>
      <c r="L476" s="113">
        <v>0.875000000000006</v>
      </c>
      <c r="M476" s="110">
        <v>2</v>
      </c>
    </row>
    <row r="477" spans="1:26" x14ac:dyDescent="0.25">
      <c r="A477" s="110">
        <v>469</v>
      </c>
      <c r="B477" s="103" t="s">
        <v>61</v>
      </c>
      <c r="C477" s="103" t="s">
        <v>92</v>
      </c>
      <c r="D477" s="103" t="s">
        <v>92</v>
      </c>
      <c r="E477" s="103" t="s">
        <v>93</v>
      </c>
      <c r="F477" s="110">
        <v>4.2536200000000006</v>
      </c>
      <c r="G477" s="110">
        <v>1468.6332299999999</v>
      </c>
      <c r="H477" s="111">
        <v>5586</v>
      </c>
      <c r="I477" s="112">
        <v>56</v>
      </c>
      <c r="J477" s="110" t="s">
        <v>21451</v>
      </c>
      <c r="K477" s="113"/>
      <c r="L477" s="113">
        <v>0.875000000000006</v>
      </c>
      <c r="M477" s="110">
        <v>2</v>
      </c>
    </row>
    <row r="478" spans="1:26" x14ac:dyDescent="0.25">
      <c r="A478" s="110">
        <v>470</v>
      </c>
      <c r="B478" s="103" t="s">
        <v>23</v>
      </c>
      <c r="C478" s="103" t="s">
        <v>94</v>
      </c>
      <c r="D478" s="103" t="s">
        <v>94</v>
      </c>
      <c r="E478" s="103" t="s">
        <v>95</v>
      </c>
      <c r="F478" s="110">
        <v>0.65522000000000002</v>
      </c>
      <c r="G478" s="110">
        <v>128.79426000000001</v>
      </c>
      <c r="H478" s="111">
        <v>371</v>
      </c>
      <c r="I478" s="112">
        <v>56</v>
      </c>
      <c r="J478" s="110" t="s">
        <v>21451</v>
      </c>
      <c r="K478" s="113"/>
      <c r="L478" s="113">
        <v>0.875000000000006</v>
      </c>
      <c r="M478" s="110">
        <v>2</v>
      </c>
    </row>
    <row r="479" spans="1:26" x14ac:dyDescent="0.25">
      <c r="A479" s="110">
        <v>471</v>
      </c>
      <c r="B479" s="103" t="s">
        <v>28</v>
      </c>
      <c r="C479" s="103" t="s">
        <v>29</v>
      </c>
      <c r="D479" s="103" t="s">
        <v>29</v>
      </c>
      <c r="E479" s="103" t="s">
        <v>30</v>
      </c>
      <c r="F479" s="110">
        <v>0</v>
      </c>
      <c r="G479" s="110">
        <v>0</v>
      </c>
      <c r="H479" s="111">
        <v>0</v>
      </c>
      <c r="I479" s="112">
        <v>56</v>
      </c>
      <c r="J479" s="110" t="s">
        <v>21451</v>
      </c>
      <c r="K479" s="113"/>
      <c r="L479" s="113">
        <v>0.875000000000006</v>
      </c>
      <c r="M479" s="110">
        <v>2</v>
      </c>
    </row>
    <row r="480" spans="1:26" s="132" customFormat="1" x14ac:dyDescent="0.25">
      <c r="A480" s="127">
        <v>472</v>
      </c>
      <c r="B480" s="126" t="s">
        <v>61</v>
      </c>
      <c r="C480" s="126" t="s">
        <v>9241</v>
      </c>
      <c r="D480" s="126" t="s">
        <v>9241</v>
      </c>
      <c r="E480" s="126" t="s">
        <v>9242</v>
      </c>
      <c r="F480" s="127">
        <v>4.2988900000000001</v>
      </c>
      <c r="G480" s="127">
        <v>1771.40284</v>
      </c>
      <c r="H480" s="128">
        <v>6244</v>
      </c>
      <c r="I480" s="129">
        <v>57</v>
      </c>
      <c r="J480" s="127" t="s">
        <v>21461</v>
      </c>
      <c r="K480" s="130"/>
      <c r="L480" s="130">
        <v>0.91666666666667296</v>
      </c>
      <c r="M480" s="127">
        <v>3</v>
      </c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31"/>
      <c r="Z480" s="131"/>
    </row>
    <row r="481" spans="1:26" s="132" customFormat="1" x14ac:dyDescent="0.25">
      <c r="A481" s="127">
        <v>473</v>
      </c>
      <c r="B481" s="126" t="s">
        <v>61</v>
      </c>
      <c r="C481" s="126" t="s">
        <v>524</v>
      </c>
      <c r="D481" s="126" t="s">
        <v>524</v>
      </c>
      <c r="E481" s="126" t="s">
        <v>525</v>
      </c>
      <c r="F481" s="127">
        <v>3.6781600000000001</v>
      </c>
      <c r="G481" s="127">
        <v>1283.4246800000001</v>
      </c>
      <c r="H481" s="128">
        <v>5016</v>
      </c>
      <c r="I481" s="129">
        <v>57</v>
      </c>
      <c r="J481" s="127" t="s">
        <v>21461</v>
      </c>
      <c r="K481" s="130"/>
      <c r="L481" s="130">
        <v>0.91666666666667296</v>
      </c>
      <c r="M481" s="127">
        <v>3</v>
      </c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31"/>
      <c r="Z481" s="131"/>
    </row>
    <row r="482" spans="1:26" s="132" customFormat="1" x14ac:dyDescent="0.25">
      <c r="A482" s="127">
        <v>474</v>
      </c>
      <c r="B482" s="126" t="s">
        <v>61</v>
      </c>
      <c r="C482" s="126" t="s">
        <v>310</v>
      </c>
      <c r="D482" s="126" t="s">
        <v>310</v>
      </c>
      <c r="E482" s="126" t="s">
        <v>311</v>
      </c>
      <c r="F482" s="127">
        <v>3.5224700000000002</v>
      </c>
      <c r="G482" s="127">
        <v>1131.5097600000001</v>
      </c>
      <c r="H482" s="128">
        <v>4692</v>
      </c>
      <c r="I482" s="129">
        <v>57</v>
      </c>
      <c r="J482" s="127" t="s">
        <v>21461</v>
      </c>
      <c r="K482" s="130"/>
      <c r="L482" s="130">
        <v>0.91666666666667296</v>
      </c>
      <c r="M482" s="127">
        <v>3</v>
      </c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 spans="1:26" s="132" customFormat="1" x14ac:dyDescent="0.25">
      <c r="A483" s="127">
        <v>6</v>
      </c>
      <c r="B483" s="126" t="s">
        <v>23</v>
      </c>
      <c r="C483" s="126">
        <v>11004588</v>
      </c>
      <c r="D483" s="126">
        <v>11004588</v>
      </c>
      <c r="E483" s="126" t="s">
        <v>26183</v>
      </c>
      <c r="F483" s="127" t="str">
        <f>IFERROR(SUMIF([1]Order!$B:$B,D483,[1]Order!$K:$K), "")</f>
        <v/>
      </c>
      <c r="G483" s="127" t="str">
        <f>IFERROR(SUMIF([1]Order!$B:$B,D483,[1]Order!$J:$J), "")</f>
        <v/>
      </c>
      <c r="H483" s="128" t="str">
        <f>IFERROR(SUMIF([1]Order!$B:$B,D483,[1]Order!$H:$H), "")</f>
        <v/>
      </c>
      <c r="I483" s="129">
        <v>57</v>
      </c>
      <c r="J483" s="127" t="s">
        <v>21461</v>
      </c>
      <c r="K483" s="130"/>
      <c r="L483" s="130">
        <v>0.91666666666667296</v>
      </c>
      <c r="M483" s="127">
        <v>3</v>
      </c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 spans="1:26" s="132" customFormat="1" x14ac:dyDescent="0.25">
      <c r="A484" s="127">
        <v>8</v>
      </c>
      <c r="B484" s="126" t="s">
        <v>23</v>
      </c>
      <c r="C484" s="126">
        <v>11005286</v>
      </c>
      <c r="D484" s="126">
        <v>11005286</v>
      </c>
      <c r="E484" s="126" t="s">
        <v>219</v>
      </c>
      <c r="F484" s="127" t="str">
        <f>IFERROR(SUMIF([1]Order!$B:$B,D484,[1]Order!$K:$K), "")</f>
        <v/>
      </c>
      <c r="G484" s="127" t="str">
        <f>IFERROR(SUMIF([1]Order!$B:$B,D484,[1]Order!$J:$J), "")</f>
        <v/>
      </c>
      <c r="H484" s="128" t="str">
        <f>IFERROR(SUMIF([1]Order!$B:$B,D484,[1]Order!$H:$H), "")</f>
        <v/>
      </c>
      <c r="I484" s="129">
        <v>57</v>
      </c>
      <c r="J484" s="127" t="s">
        <v>21461</v>
      </c>
      <c r="K484" s="130"/>
      <c r="L484" s="130">
        <v>0.91666666666667296</v>
      </c>
      <c r="M484" s="127">
        <v>3</v>
      </c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 spans="1:26" s="132" customFormat="1" x14ac:dyDescent="0.25">
      <c r="A485" s="127">
        <v>9</v>
      </c>
      <c r="B485" s="126" t="s">
        <v>23</v>
      </c>
      <c r="C485" s="126">
        <v>11005770</v>
      </c>
      <c r="D485" s="126">
        <v>11005770</v>
      </c>
      <c r="E485" s="126" t="s">
        <v>21227</v>
      </c>
      <c r="F485" s="127" t="str">
        <f>IFERROR(SUMIF([1]Order!$B:$B,D485,[1]Order!$K:$K), "")</f>
        <v/>
      </c>
      <c r="G485" s="127" t="str">
        <f>IFERROR(SUMIF([1]Order!$B:$B,D485,[1]Order!$J:$J), "")</f>
        <v/>
      </c>
      <c r="H485" s="128" t="str">
        <f>IFERROR(SUMIF([1]Order!$B:$B,D485,[1]Order!$H:$H), "")</f>
        <v/>
      </c>
      <c r="I485" s="129">
        <v>57</v>
      </c>
      <c r="J485" s="127" t="s">
        <v>21461</v>
      </c>
      <c r="K485" s="130"/>
      <c r="L485" s="130">
        <v>0.91666666666667296</v>
      </c>
      <c r="M485" s="127">
        <v>3</v>
      </c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31"/>
      <c r="Z485" s="131"/>
    </row>
    <row r="486" spans="1:26" s="132" customFormat="1" x14ac:dyDescent="0.25">
      <c r="A486" s="127">
        <v>475</v>
      </c>
      <c r="B486" s="126" t="s">
        <v>61</v>
      </c>
      <c r="C486" s="126" t="s">
        <v>314</v>
      </c>
      <c r="D486" s="126" t="s">
        <v>314</v>
      </c>
      <c r="E486" s="126" t="s">
        <v>315</v>
      </c>
      <c r="F486" s="127">
        <v>3.9626199999999994</v>
      </c>
      <c r="G486" s="127">
        <v>1514.06259</v>
      </c>
      <c r="H486" s="128">
        <v>6052</v>
      </c>
      <c r="I486" s="129">
        <v>57</v>
      </c>
      <c r="J486" s="127" t="s">
        <v>21461</v>
      </c>
      <c r="K486" s="130"/>
      <c r="L486" s="130">
        <v>0.91666666666667296</v>
      </c>
      <c r="M486" s="127">
        <v>3</v>
      </c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 spans="1:26" s="132" customFormat="1" x14ac:dyDescent="0.25">
      <c r="A487" s="127">
        <v>476</v>
      </c>
      <c r="B487" s="126" t="s">
        <v>28</v>
      </c>
      <c r="C487" s="126" t="s">
        <v>29</v>
      </c>
      <c r="D487" s="126" t="s">
        <v>29</v>
      </c>
      <c r="E487" s="126" t="s">
        <v>30</v>
      </c>
      <c r="F487" s="127">
        <v>0</v>
      </c>
      <c r="G487" s="127">
        <v>0</v>
      </c>
      <c r="H487" s="128">
        <v>0</v>
      </c>
      <c r="I487" s="129">
        <v>57</v>
      </c>
      <c r="J487" s="127" t="s">
        <v>21461</v>
      </c>
      <c r="K487" s="130"/>
      <c r="L487" s="130">
        <v>0.91666666666667296</v>
      </c>
      <c r="M487" s="127">
        <v>3</v>
      </c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 spans="1:26" x14ac:dyDescent="0.25">
      <c r="A488" s="110">
        <v>477</v>
      </c>
      <c r="B488" s="103" t="s">
        <v>61</v>
      </c>
      <c r="C488" s="103" t="s">
        <v>703</v>
      </c>
      <c r="D488" s="103" t="s">
        <v>703</v>
      </c>
      <c r="E488" s="103" t="s">
        <v>704</v>
      </c>
      <c r="F488" s="110">
        <v>5.0538099999999995</v>
      </c>
      <c r="G488" s="110">
        <v>1807.6830599999998</v>
      </c>
      <c r="H488" s="111">
        <v>7674</v>
      </c>
      <c r="I488" s="112">
        <v>58</v>
      </c>
      <c r="J488" s="110" t="s">
        <v>21458</v>
      </c>
      <c r="K488" s="113"/>
      <c r="L488" s="113">
        <v>0.95833333333334003</v>
      </c>
      <c r="M488" s="110">
        <v>4</v>
      </c>
    </row>
    <row r="489" spans="1:26" x14ac:dyDescent="0.25">
      <c r="A489" s="110">
        <v>478</v>
      </c>
      <c r="B489" s="103" t="s">
        <v>61</v>
      </c>
      <c r="C489" s="103" t="s">
        <v>526</v>
      </c>
      <c r="D489" s="103" t="s">
        <v>526</v>
      </c>
      <c r="E489" s="103" t="s">
        <v>527</v>
      </c>
      <c r="F489" s="110">
        <v>4.8484100000000003</v>
      </c>
      <c r="G489" s="110">
        <v>2031.8425500000001</v>
      </c>
      <c r="H489" s="111">
        <v>7573</v>
      </c>
      <c r="I489" s="112">
        <v>58</v>
      </c>
      <c r="J489" s="110" t="s">
        <v>21458</v>
      </c>
      <c r="K489" s="113"/>
      <c r="L489" s="113">
        <v>0.95833333333334003</v>
      </c>
      <c r="M489" s="110">
        <v>4</v>
      </c>
      <c r="Y489" s="108"/>
      <c r="Z489" s="108"/>
    </row>
    <row r="490" spans="1:26" x14ac:dyDescent="0.25">
      <c r="A490" s="110">
        <v>479</v>
      </c>
      <c r="B490" s="103" t="s">
        <v>61</v>
      </c>
      <c r="C490" s="103" t="s">
        <v>434</v>
      </c>
      <c r="D490" s="103" t="s">
        <v>434</v>
      </c>
      <c r="E490" s="103" t="s">
        <v>435</v>
      </c>
      <c r="F490" s="110">
        <v>8.1358999999999995</v>
      </c>
      <c r="G490" s="110">
        <v>2153.2080699999997</v>
      </c>
      <c r="H490" s="111">
        <v>12472</v>
      </c>
      <c r="I490" s="112">
        <v>58</v>
      </c>
      <c r="J490" s="110" t="s">
        <v>21458</v>
      </c>
      <c r="K490" s="113"/>
      <c r="L490" s="113">
        <v>0.95833333333334003</v>
      </c>
      <c r="M490" s="110">
        <v>4</v>
      </c>
    </row>
    <row r="491" spans="1:26" x14ac:dyDescent="0.25">
      <c r="A491" s="110">
        <v>480</v>
      </c>
      <c r="B491" s="103" t="s">
        <v>28</v>
      </c>
      <c r="C491" s="103" t="s">
        <v>29</v>
      </c>
      <c r="D491" s="103" t="s">
        <v>29</v>
      </c>
      <c r="E491" s="103" t="s">
        <v>30</v>
      </c>
      <c r="F491" s="110">
        <v>0</v>
      </c>
      <c r="G491" s="110">
        <v>0</v>
      </c>
      <c r="H491" s="111">
        <v>0</v>
      </c>
      <c r="I491" s="112">
        <v>58</v>
      </c>
      <c r="J491" s="110" t="s">
        <v>21458</v>
      </c>
      <c r="K491" s="113"/>
      <c r="L491" s="113">
        <v>0.95833333333334003</v>
      </c>
      <c r="M491" s="110">
        <v>4</v>
      </c>
    </row>
    <row r="492" spans="1:26" s="132" customFormat="1" x14ac:dyDescent="0.25">
      <c r="A492" s="127">
        <v>481</v>
      </c>
      <c r="B492" s="126" t="s">
        <v>162</v>
      </c>
      <c r="C492" s="126" t="s">
        <v>576</v>
      </c>
      <c r="D492" s="126" t="s">
        <v>577</v>
      </c>
      <c r="E492" s="126" t="s">
        <v>578</v>
      </c>
      <c r="F492" s="127">
        <v>0.14721999999999999</v>
      </c>
      <c r="G492" s="127">
        <v>81.7</v>
      </c>
      <c r="H492" s="128">
        <v>28</v>
      </c>
      <c r="I492" s="129">
        <v>59</v>
      </c>
      <c r="J492" s="127" t="s">
        <v>21465</v>
      </c>
      <c r="K492" s="135">
        <v>45987</v>
      </c>
      <c r="L492" s="130">
        <v>1.00000000000001</v>
      </c>
      <c r="M492" s="127">
        <v>2</v>
      </c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 spans="1:26" s="132" customFormat="1" x14ac:dyDescent="0.25">
      <c r="A493" s="127">
        <v>482</v>
      </c>
      <c r="B493" s="126" t="s">
        <v>166</v>
      </c>
      <c r="C493" s="126" t="s">
        <v>576</v>
      </c>
      <c r="D493" s="126" t="s">
        <v>576</v>
      </c>
      <c r="E493" s="126" t="s">
        <v>578</v>
      </c>
      <c r="F493" s="127">
        <v>2.171E-2</v>
      </c>
      <c r="G493" s="127">
        <v>4.29</v>
      </c>
      <c r="H493" s="128">
        <v>13</v>
      </c>
      <c r="I493" s="129">
        <v>59</v>
      </c>
      <c r="J493" s="127" t="s">
        <v>21465</v>
      </c>
      <c r="K493" s="135">
        <v>45987</v>
      </c>
      <c r="L493" s="130">
        <v>1.00000000000001</v>
      </c>
      <c r="M493" s="127">
        <v>2</v>
      </c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31"/>
      <c r="Z493" s="131"/>
    </row>
    <row r="494" spans="1:26" s="132" customFormat="1" x14ac:dyDescent="0.25">
      <c r="A494" s="127">
        <v>483</v>
      </c>
      <c r="B494" s="126" t="s">
        <v>162</v>
      </c>
      <c r="C494" s="126" t="s">
        <v>565</v>
      </c>
      <c r="D494" s="126" t="s">
        <v>566</v>
      </c>
      <c r="E494" s="126" t="s">
        <v>567</v>
      </c>
      <c r="F494" s="127">
        <v>0.11622</v>
      </c>
      <c r="G494" s="127">
        <v>63.9</v>
      </c>
      <c r="H494" s="127">
        <v>31</v>
      </c>
      <c r="I494" s="129">
        <v>59</v>
      </c>
      <c r="J494" s="127" t="s">
        <v>21465</v>
      </c>
      <c r="K494" s="135">
        <v>45987</v>
      </c>
      <c r="L494" s="130">
        <v>1.00000000000001</v>
      </c>
      <c r="M494" s="127">
        <v>2</v>
      </c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 spans="1:26" s="132" customFormat="1" x14ac:dyDescent="0.25">
      <c r="A495" s="127">
        <v>484</v>
      </c>
      <c r="B495" s="126" t="s">
        <v>166</v>
      </c>
      <c r="C495" s="126" t="s">
        <v>565</v>
      </c>
      <c r="D495" s="126" t="s">
        <v>565</v>
      </c>
      <c r="E495" s="126" t="s">
        <v>567</v>
      </c>
      <c r="F495" s="127">
        <v>2.86E-2</v>
      </c>
      <c r="G495" s="127">
        <v>3.3859999999999997</v>
      </c>
      <c r="H495" s="128">
        <v>33</v>
      </c>
      <c r="I495" s="129">
        <v>59</v>
      </c>
      <c r="J495" s="127" t="s">
        <v>21465</v>
      </c>
      <c r="K495" s="135">
        <v>45987</v>
      </c>
      <c r="L495" s="130">
        <v>1.00000000000001</v>
      </c>
      <c r="M495" s="127">
        <v>2</v>
      </c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31"/>
      <c r="Z495" s="131"/>
    </row>
    <row r="496" spans="1:26" s="132" customFormat="1" x14ac:dyDescent="0.25">
      <c r="A496" s="127">
        <v>485</v>
      </c>
      <c r="B496" s="126" t="s">
        <v>61</v>
      </c>
      <c r="C496" s="126" t="s">
        <v>568</v>
      </c>
      <c r="D496" s="126" t="s">
        <v>568</v>
      </c>
      <c r="E496" s="126" t="s">
        <v>569</v>
      </c>
      <c r="F496" s="127">
        <v>3.3809400000000003</v>
      </c>
      <c r="G496" s="127">
        <v>1176.9702999999997</v>
      </c>
      <c r="H496" s="128">
        <v>4471</v>
      </c>
      <c r="I496" s="129">
        <v>59</v>
      </c>
      <c r="J496" s="127" t="s">
        <v>21465</v>
      </c>
      <c r="K496" s="135">
        <v>45987</v>
      </c>
      <c r="L496" s="130">
        <v>1.00000000000001</v>
      </c>
      <c r="M496" s="127">
        <v>2</v>
      </c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31"/>
      <c r="Z496" s="131"/>
    </row>
    <row r="497" spans="1:26" s="132" customFormat="1" x14ac:dyDescent="0.25">
      <c r="A497" s="127">
        <v>486</v>
      </c>
      <c r="B497" s="126" t="s">
        <v>23</v>
      </c>
      <c r="C497" s="126" t="s">
        <v>548</v>
      </c>
      <c r="D497" s="126" t="s">
        <v>548</v>
      </c>
      <c r="E497" s="126" t="s">
        <v>549</v>
      </c>
      <c r="F497" s="127">
        <v>1.10484</v>
      </c>
      <c r="G497" s="127">
        <v>241.69472999999999</v>
      </c>
      <c r="H497" s="128">
        <v>667</v>
      </c>
      <c r="I497" s="129">
        <v>59</v>
      </c>
      <c r="J497" s="127" t="s">
        <v>21465</v>
      </c>
      <c r="K497" s="135">
        <v>45987</v>
      </c>
      <c r="L497" s="130">
        <v>1.00000000000001</v>
      </c>
      <c r="M497" s="127">
        <v>2</v>
      </c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 spans="1:26" s="132" customFormat="1" x14ac:dyDescent="0.25">
      <c r="A498" s="127">
        <v>487</v>
      </c>
      <c r="B498" s="126" t="s">
        <v>162</v>
      </c>
      <c r="C498" s="126" t="s">
        <v>550</v>
      </c>
      <c r="D498" s="126" t="s">
        <v>551</v>
      </c>
      <c r="E498" s="126" t="s">
        <v>552</v>
      </c>
      <c r="F498" s="127">
        <v>0.15046999999999999</v>
      </c>
      <c r="G498" s="127">
        <v>81.099999999999994</v>
      </c>
      <c r="H498" s="128">
        <v>26</v>
      </c>
      <c r="I498" s="129">
        <v>59</v>
      </c>
      <c r="J498" s="127" t="s">
        <v>21465</v>
      </c>
      <c r="K498" s="135">
        <v>45987</v>
      </c>
      <c r="L498" s="130">
        <v>1.00000000000001</v>
      </c>
      <c r="M498" s="127">
        <v>2</v>
      </c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 spans="1:26" s="132" customFormat="1" ht="26.4" x14ac:dyDescent="0.25">
      <c r="A499" s="161">
        <v>488</v>
      </c>
      <c r="B499" s="137" t="s">
        <v>166</v>
      </c>
      <c r="C499" s="137" t="s">
        <v>550</v>
      </c>
      <c r="D499" s="137" t="s">
        <v>550</v>
      </c>
      <c r="E499" s="137" t="s">
        <v>552</v>
      </c>
      <c r="F499" s="138">
        <v>6.0500000000000005E-2</v>
      </c>
      <c r="G499" s="127">
        <v>13.914000000000001</v>
      </c>
      <c r="H499" s="128">
        <v>59</v>
      </c>
      <c r="I499" s="129">
        <v>59</v>
      </c>
      <c r="J499" s="127" t="s">
        <v>21465</v>
      </c>
      <c r="K499" s="135">
        <v>45987</v>
      </c>
      <c r="L499" s="130">
        <v>1.00000000000001</v>
      </c>
      <c r="M499" s="127">
        <v>2</v>
      </c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 spans="1:26" s="132" customFormat="1" x14ac:dyDescent="0.25">
      <c r="A500" s="127">
        <v>489</v>
      </c>
      <c r="B500" s="126" t="s">
        <v>23</v>
      </c>
      <c r="C500" s="126" t="s">
        <v>572</v>
      </c>
      <c r="D500" s="126" t="s">
        <v>572</v>
      </c>
      <c r="E500" s="126" t="s">
        <v>573</v>
      </c>
      <c r="F500" s="127">
        <v>3.7736399999999999</v>
      </c>
      <c r="G500" s="127">
        <v>873.43979000000002</v>
      </c>
      <c r="H500" s="128">
        <v>3442</v>
      </c>
      <c r="I500" s="129">
        <v>59</v>
      </c>
      <c r="J500" s="127" t="s">
        <v>21465</v>
      </c>
      <c r="K500" s="135">
        <v>45987</v>
      </c>
      <c r="L500" s="130">
        <v>1.00000000000001</v>
      </c>
      <c r="M500" s="127">
        <v>2</v>
      </c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 spans="1:26" s="132" customFormat="1" ht="26.4" x14ac:dyDescent="0.25">
      <c r="A501" s="161">
        <v>490</v>
      </c>
      <c r="B501" s="139" t="s">
        <v>61</v>
      </c>
      <c r="C501" s="139" t="s">
        <v>570</v>
      </c>
      <c r="D501" s="139" t="s">
        <v>570</v>
      </c>
      <c r="E501" s="139" t="s">
        <v>571</v>
      </c>
      <c r="F501" s="138">
        <v>5.4785700000000004</v>
      </c>
      <c r="G501" s="127">
        <v>2043.0739700000001</v>
      </c>
      <c r="H501" s="128">
        <v>6748</v>
      </c>
      <c r="I501" s="129">
        <v>59</v>
      </c>
      <c r="J501" s="127" t="s">
        <v>21465</v>
      </c>
      <c r="K501" s="135">
        <v>45987</v>
      </c>
      <c r="L501" s="130">
        <v>1.00000000000001</v>
      </c>
      <c r="M501" s="127">
        <v>2</v>
      </c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 spans="1:26" s="132" customFormat="1" x14ac:dyDescent="0.25">
      <c r="A502" s="127">
        <v>491</v>
      </c>
      <c r="B502" s="126" t="s">
        <v>36</v>
      </c>
      <c r="C502" s="126" t="s">
        <v>574</v>
      </c>
      <c r="D502" s="126" t="s">
        <v>574</v>
      </c>
      <c r="E502" s="126" t="s">
        <v>575</v>
      </c>
      <c r="F502" s="127">
        <v>0.71011000000000002</v>
      </c>
      <c r="G502" s="127">
        <v>200.95699999999999</v>
      </c>
      <c r="H502" s="128">
        <v>1713</v>
      </c>
      <c r="I502" s="129">
        <v>59</v>
      </c>
      <c r="J502" s="127" t="s">
        <v>21465</v>
      </c>
      <c r="K502" s="135">
        <v>45987</v>
      </c>
      <c r="L502" s="130">
        <v>1.00000000000001</v>
      </c>
      <c r="M502" s="127">
        <v>2</v>
      </c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 spans="1:26" s="132" customFormat="1" x14ac:dyDescent="0.25">
      <c r="A503" s="127">
        <v>3</v>
      </c>
      <c r="B503" s="126" t="s">
        <v>23</v>
      </c>
      <c r="C503" s="136">
        <v>11004646</v>
      </c>
      <c r="D503" s="136">
        <v>11004646</v>
      </c>
      <c r="E503" s="140" t="s">
        <v>26178</v>
      </c>
      <c r="F503" s="141" t="str">
        <f>IFERROR(SUMIF([1]Order!$B:$B,D503,[1]Order!$K:$K), "")</f>
        <v/>
      </c>
      <c r="G503" s="127" t="str">
        <f>IFERROR(SUMIF([1]Order!$B:$B,D503,[1]Order!$J:$J), "")</f>
        <v/>
      </c>
      <c r="H503" s="128" t="str">
        <f>IFERROR(SUMIF([1]Order!$B:$B,D503,[1]Order!$H:$H), "")</f>
        <v/>
      </c>
      <c r="I503" s="129">
        <v>59</v>
      </c>
      <c r="J503" s="127" t="s">
        <v>21465</v>
      </c>
      <c r="K503" s="135">
        <v>45987</v>
      </c>
      <c r="L503" s="130">
        <v>1.00000000000001</v>
      </c>
      <c r="M503" s="127">
        <v>2</v>
      </c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 spans="1:26" s="132" customFormat="1" x14ac:dyDescent="0.25">
      <c r="A504" s="127">
        <v>492</v>
      </c>
      <c r="B504" s="126" t="s">
        <v>61</v>
      </c>
      <c r="C504" s="126" t="s">
        <v>553</v>
      </c>
      <c r="D504" s="126" t="s">
        <v>553</v>
      </c>
      <c r="E504" s="126" t="s">
        <v>554</v>
      </c>
      <c r="F504" s="127">
        <v>4.7050900000000002</v>
      </c>
      <c r="G504" s="127">
        <v>1553.75928</v>
      </c>
      <c r="H504" s="142">
        <v>6181</v>
      </c>
      <c r="I504" s="129">
        <v>59</v>
      </c>
      <c r="J504" s="127" t="s">
        <v>21465</v>
      </c>
      <c r="K504" s="135">
        <v>45987</v>
      </c>
      <c r="L504" s="130">
        <v>1.00000000000001</v>
      </c>
      <c r="M504" s="127">
        <v>2</v>
      </c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 spans="1:26" s="132" customFormat="1" x14ac:dyDescent="0.25">
      <c r="A505" s="127">
        <v>480</v>
      </c>
      <c r="B505" s="126" t="s">
        <v>28</v>
      </c>
      <c r="C505" s="126" t="s">
        <v>29</v>
      </c>
      <c r="D505" s="126" t="s">
        <v>29</v>
      </c>
      <c r="E505" s="126" t="s">
        <v>30</v>
      </c>
      <c r="F505" s="127">
        <v>0</v>
      </c>
      <c r="G505" s="127">
        <v>0</v>
      </c>
      <c r="H505" s="128">
        <v>0</v>
      </c>
      <c r="I505" s="129">
        <v>59</v>
      </c>
      <c r="J505" s="127" t="s">
        <v>21465</v>
      </c>
      <c r="K505" s="135">
        <v>45987</v>
      </c>
      <c r="L505" s="130">
        <v>1.00000000000001</v>
      </c>
      <c r="M505" s="127">
        <v>2</v>
      </c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 spans="1:26" x14ac:dyDescent="0.25">
      <c r="H506" s="111"/>
      <c r="L506" s="113"/>
    </row>
    <row r="507" spans="1:26" x14ac:dyDescent="0.25">
      <c r="H507" s="111"/>
      <c r="L507" s="113"/>
      <c r="Y507" s="108"/>
      <c r="Z507" s="108"/>
    </row>
    <row r="508" spans="1:26" x14ac:dyDescent="0.25">
      <c r="H508" s="111"/>
      <c r="L508" s="113"/>
      <c r="Y508" s="108"/>
      <c r="Z508" s="108"/>
    </row>
    <row r="509" spans="1:26" x14ac:dyDescent="0.25">
      <c r="H509" s="111"/>
      <c r="L509" s="113"/>
    </row>
    <row r="510" spans="1:26" x14ac:dyDescent="0.25">
      <c r="H510" s="111"/>
      <c r="L510" s="113"/>
      <c r="Y510" s="108"/>
      <c r="Z510" s="108"/>
    </row>
    <row r="511" spans="1:26" x14ac:dyDescent="0.25">
      <c r="H511" s="111"/>
      <c r="L511" s="113"/>
      <c r="Y511" s="108"/>
      <c r="Z511" s="108"/>
    </row>
    <row r="512" spans="1:26" x14ac:dyDescent="0.25">
      <c r="H512" s="111"/>
      <c r="L512" s="113"/>
      <c r="Y512" s="108"/>
      <c r="Z512" s="108"/>
    </row>
    <row r="513" spans="1:26" x14ac:dyDescent="0.25">
      <c r="H513" s="111"/>
      <c r="L513" s="113"/>
      <c r="Y513" s="108"/>
      <c r="Z513" s="108"/>
    </row>
    <row r="514" spans="1:26" x14ac:dyDescent="0.25">
      <c r="H514" s="111"/>
      <c r="L514" s="113"/>
    </row>
    <row r="515" spans="1:26" x14ac:dyDescent="0.25">
      <c r="H515" s="111"/>
      <c r="L515" s="113"/>
      <c r="Y515" s="108"/>
      <c r="Z515" s="108"/>
    </row>
    <row r="516" spans="1:26" x14ac:dyDescent="0.25">
      <c r="H516" s="111"/>
      <c r="L516" s="113"/>
    </row>
    <row r="517" spans="1:26" x14ac:dyDescent="0.25">
      <c r="H517" s="111"/>
      <c r="L517" s="113"/>
    </row>
    <row r="518" spans="1:26" x14ac:dyDescent="0.25">
      <c r="H518" s="111"/>
      <c r="L518" s="113"/>
      <c r="Y518" s="108"/>
      <c r="Z518" s="108"/>
    </row>
    <row r="519" spans="1:26" x14ac:dyDescent="0.25">
      <c r="H519" s="111"/>
      <c r="L519" s="113"/>
    </row>
    <row r="520" spans="1:26" x14ac:dyDescent="0.25">
      <c r="H520" s="111"/>
      <c r="L520" s="113"/>
      <c r="Y520" s="108"/>
      <c r="Z520" s="108"/>
    </row>
    <row r="521" spans="1:26" x14ac:dyDescent="0.25">
      <c r="H521" s="111"/>
      <c r="L521" s="113"/>
      <c r="Y521" s="108"/>
      <c r="Z521" s="108"/>
    </row>
    <row r="522" spans="1:26" x14ac:dyDescent="0.25">
      <c r="H522" s="111"/>
      <c r="L522" s="113"/>
    </row>
    <row r="523" spans="1:26" x14ac:dyDescent="0.25">
      <c r="A523" s="159"/>
      <c r="B523" s="119"/>
      <c r="C523" s="119"/>
      <c r="D523" s="119"/>
      <c r="E523" s="119"/>
      <c r="F523" s="116"/>
      <c r="H523" s="111"/>
      <c r="L523" s="113"/>
    </row>
    <row r="524" spans="1:26" x14ac:dyDescent="0.25">
      <c r="A524" s="159"/>
      <c r="B524" s="118"/>
      <c r="C524" s="118"/>
      <c r="D524" s="118"/>
      <c r="E524" s="118"/>
      <c r="F524" s="116"/>
      <c r="H524" s="111"/>
      <c r="L524" s="113"/>
    </row>
    <row r="525" spans="1:26" x14ac:dyDescent="0.25">
      <c r="A525" s="159"/>
      <c r="B525" s="122"/>
      <c r="C525" s="122"/>
      <c r="D525" s="122"/>
      <c r="E525" s="122"/>
      <c r="F525" s="116"/>
      <c r="H525" s="111"/>
      <c r="L525" s="113"/>
      <c r="Y525" s="108"/>
      <c r="Z525" s="108"/>
    </row>
    <row r="526" spans="1:26" x14ac:dyDescent="0.25">
      <c r="A526" s="159"/>
      <c r="B526" s="122"/>
      <c r="C526" s="122"/>
      <c r="D526" s="122"/>
      <c r="E526" s="122"/>
      <c r="F526" s="116"/>
      <c r="H526" s="111"/>
      <c r="L526" s="113"/>
      <c r="Y526" s="108"/>
      <c r="Z526" s="108"/>
    </row>
    <row r="527" spans="1:26" x14ac:dyDescent="0.25">
      <c r="A527" s="159"/>
      <c r="B527" s="122"/>
      <c r="C527" s="122"/>
      <c r="D527" s="122"/>
      <c r="E527" s="122"/>
      <c r="F527" s="116"/>
      <c r="H527" s="111"/>
      <c r="L527" s="113"/>
      <c r="Y527" s="108"/>
      <c r="Z527" s="108"/>
    </row>
    <row r="528" spans="1:26" x14ac:dyDescent="0.25">
      <c r="A528" s="159"/>
      <c r="B528" s="114"/>
      <c r="C528" s="114"/>
      <c r="D528" s="114"/>
      <c r="E528" s="114"/>
      <c r="F528" s="116"/>
      <c r="H528" s="111"/>
      <c r="L528" s="113"/>
    </row>
    <row r="529" spans="1:26" x14ac:dyDescent="0.25">
      <c r="A529" s="159"/>
      <c r="B529" s="115"/>
      <c r="C529" s="115"/>
      <c r="D529" s="115"/>
      <c r="E529" s="115"/>
      <c r="F529" s="116"/>
      <c r="H529" s="111"/>
      <c r="L529" s="113"/>
      <c r="Y529" s="108"/>
      <c r="Z529" s="108"/>
    </row>
    <row r="530" spans="1:26" x14ac:dyDescent="0.25">
      <c r="A530" s="159"/>
      <c r="B530" s="122"/>
      <c r="C530" s="122"/>
      <c r="D530" s="122"/>
      <c r="E530" s="122"/>
      <c r="F530" s="116"/>
      <c r="H530" s="111"/>
      <c r="L530" s="113"/>
    </row>
    <row r="531" spans="1:26" x14ac:dyDescent="0.25">
      <c r="A531" s="159"/>
      <c r="B531" s="122"/>
      <c r="C531" s="122"/>
      <c r="D531" s="122"/>
      <c r="E531" s="122"/>
      <c r="F531" s="116"/>
      <c r="H531" s="111"/>
      <c r="L531" s="113"/>
      <c r="Y531" s="108"/>
      <c r="Z531" s="108"/>
    </row>
    <row r="532" spans="1:26" x14ac:dyDescent="0.25">
      <c r="A532" s="159"/>
      <c r="B532" s="114"/>
      <c r="C532" s="114"/>
      <c r="D532" s="114"/>
      <c r="E532" s="114"/>
      <c r="F532" s="116"/>
      <c r="H532" s="111"/>
      <c r="L532" s="113"/>
      <c r="Y532" s="108"/>
      <c r="Z532" s="108"/>
    </row>
    <row r="533" spans="1:26" x14ac:dyDescent="0.25">
      <c r="A533" s="159"/>
      <c r="B533" s="122"/>
      <c r="C533" s="122"/>
      <c r="D533" s="122"/>
      <c r="E533" s="122"/>
      <c r="F533" s="116"/>
      <c r="H533" s="111"/>
      <c r="L533" s="113"/>
      <c r="Y533" s="108"/>
      <c r="Z533" s="108"/>
    </row>
    <row r="534" spans="1:26" x14ac:dyDescent="0.25">
      <c r="A534" s="159"/>
      <c r="B534" s="118"/>
      <c r="C534" s="118"/>
      <c r="D534" s="118"/>
      <c r="E534" s="118"/>
      <c r="F534" s="116"/>
      <c r="H534" s="111"/>
      <c r="L534" s="113"/>
      <c r="Y534" s="108"/>
      <c r="Z534" s="108"/>
    </row>
    <row r="535" spans="1:26" x14ac:dyDescent="0.25">
      <c r="A535" s="159"/>
      <c r="B535" s="118"/>
      <c r="C535" s="118"/>
      <c r="D535" s="118"/>
      <c r="E535" s="118"/>
      <c r="F535" s="116"/>
      <c r="H535" s="111"/>
      <c r="L535" s="113"/>
      <c r="Y535" s="108"/>
      <c r="Z535" s="108"/>
    </row>
    <row r="536" spans="1:26" x14ac:dyDescent="0.25">
      <c r="H536" s="111"/>
      <c r="L536" s="113"/>
      <c r="Y536" s="108"/>
      <c r="Z536" s="108"/>
    </row>
    <row r="537" spans="1:26" x14ac:dyDescent="0.25">
      <c r="H537" s="111"/>
      <c r="L537" s="113"/>
    </row>
    <row r="538" spans="1:26" x14ac:dyDescent="0.25">
      <c r="H538" s="111"/>
      <c r="L538" s="113"/>
    </row>
    <row r="539" spans="1:26" x14ac:dyDescent="0.25">
      <c r="A539" s="159"/>
      <c r="B539" s="122"/>
      <c r="C539" s="122"/>
      <c r="D539" s="122"/>
      <c r="E539" s="122"/>
      <c r="F539" s="116"/>
      <c r="H539" s="111"/>
      <c r="L539" s="113"/>
    </row>
    <row r="540" spans="1:26" x14ac:dyDescent="0.25">
      <c r="A540" s="159"/>
      <c r="B540" s="118"/>
      <c r="C540" s="118"/>
      <c r="D540" s="118"/>
      <c r="E540" s="118"/>
      <c r="F540" s="116"/>
      <c r="H540" s="111"/>
      <c r="L540" s="113"/>
    </row>
    <row r="541" spans="1:26" x14ac:dyDescent="0.25">
      <c r="A541" s="159"/>
      <c r="B541" s="119"/>
      <c r="C541" s="119"/>
      <c r="D541" s="119"/>
      <c r="E541" s="119"/>
      <c r="F541" s="116"/>
      <c r="H541" s="111"/>
      <c r="L541" s="113"/>
      <c r="Y541" s="108"/>
      <c r="Z541" s="108"/>
    </row>
    <row r="542" spans="1:26" x14ac:dyDescent="0.25">
      <c r="A542" s="159"/>
      <c r="B542" s="114"/>
      <c r="C542" s="114"/>
      <c r="D542" s="114"/>
      <c r="E542" s="114"/>
      <c r="F542" s="116"/>
      <c r="H542" s="111"/>
      <c r="L542" s="113"/>
    </row>
    <row r="543" spans="1:26" x14ac:dyDescent="0.25">
      <c r="A543" s="159"/>
      <c r="B543" s="122"/>
      <c r="C543" s="122"/>
      <c r="D543" s="122"/>
      <c r="E543" s="122"/>
      <c r="F543" s="116"/>
      <c r="H543" s="111"/>
      <c r="L543" s="113"/>
    </row>
    <row r="544" spans="1:26" x14ac:dyDescent="0.25">
      <c r="A544" s="159"/>
      <c r="B544" s="122"/>
      <c r="C544" s="122"/>
      <c r="D544" s="122"/>
      <c r="E544" s="122"/>
      <c r="F544" s="116"/>
      <c r="H544" s="111"/>
      <c r="L544" s="113"/>
      <c r="Y544" s="108"/>
      <c r="Z544" s="108"/>
    </row>
    <row r="545" spans="1:12" x14ac:dyDescent="0.25">
      <c r="A545" s="159"/>
      <c r="B545" s="122"/>
      <c r="C545" s="122"/>
      <c r="D545" s="122"/>
      <c r="E545" s="122"/>
      <c r="F545" s="116"/>
      <c r="H545" s="111"/>
      <c r="L545" s="113"/>
    </row>
    <row r="546" spans="1:12" x14ac:dyDescent="0.25">
      <c r="A546" s="159"/>
      <c r="B546" s="115"/>
      <c r="C546" s="115"/>
      <c r="D546" s="115"/>
      <c r="E546" s="115"/>
      <c r="F546" s="116"/>
      <c r="H546" s="111"/>
      <c r="L546" s="113"/>
    </row>
    <row r="547" spans="1:12" x14ac:dyDescent="0.25">
      <c r="A547" s="159"/>
      <c r="B547" s="114"/>
      <c r="C547" s="114"/>
      <c r="D547" s="114"/>
      <c r="E547" s="114"/>
      <c r="F547" s="116"/>
      <c r="H547" s="111"/>
      <c r="L547" s="113"/>
    </row>
    <row r="548" spans="1:12" x14ac:dyDescent="0.25">
      <c r="A548" s="159"/>
      <c r="B548" s="119"/>
      <c r="C548" s="119"/>
      <c r="D548" s="119"/>
      <c r="E548" s="119"/>
      <c r="F548" s="116"/>
      <c r="H548" s="111"/>
      <c r="L548" s="113"/>
    </row>
    <row r="549" spans="1:12" x14ac:dyDescent="0.25">
      <c r="A549" s="159"/>
      <c r="B549" s="119"/>
      <c r="C549" s="119"/>
      <c r="D549" s="119"/>
      <c r="E549" s="119"/>
      <c r="F549" s="116"/>
      <c r="H549" s="111"/>
      <c r="L549" s="113"/>
    </row>
    <row r="550" spans="1:12" x14ac:dyDescent="0.25">
      <c r="A550" s="159"/>
      <c r="B550" s="119"/>
      <c r="C550" s="119"/>
      <c r="D550" s="119"/>
      <c r="E550" s="119"/>
      <c r="F550" s="116"/>
      <c r="H550" s="111"/>
      <c r="L550" s="113"/>
    </row>
    <row r="551" spans="1:12" x14ac:dyDescent="0.25">
      <c r="H551" s="111"/>
      <c r="L551" s="113"/>
    </row>
    <row r="552" spans="1:12" x14ac:dyDescent="0.25">
      <c r="A552" s="159"/>
      <c r="B552" s="122"/>
      <c r="C552" s="122"/>
      <c r="D552" s="122"/>
      <c r="E552" s="122"/>
      <c r="F552" s="116"/>
      <c r="H552" s="111"/>
      <c r="L552" s="113"/>
    </row>
    <row r="553" spans="1:12" x14ac:dyDescent="0.25">
      <c r="A553" s="159"/>
      <c r="B553" s="122"/>
      <c r="C553" s="122"/>
      <c r="D553" s="122"/>
      <c r="E553" s="122"/>
      <c r="F553" s="116"/>
      <c r="H553" s="111"/>
      <c r="L553" s="113"/>
    </row>
    <row r="554" spans="1:12" x14ac:dyDescent="0.25">
      <c r="A554" s="159"/>
      <c r="B554" s="122"/>
      <c r="C554" s="122"/>
      <c r="D554" s="122"/>
      <c r="E554" s="122"/>
      <c r="F554" s="116"/>
      <c r="H554" s="111"/>
      <c r="L554" s="113"/>
    </row>
    <row r="555" spans="1:12" x14ac:dyDescent="0.25">
      <c r="A555" s="159"/>
      <c r="B555" s="122"/>
      <c r="C555" s="122"/>
      <c r="D555" s="122"/>
      <c r="E555" s="122"/>
      <c r="F555" s="116"/>
      <c r="H555" s="111"/>
      <c r="L555" s="113"/>
    </row>
    <row r="556" spans="1:12" x14ac:dyDescent="0.25">
      <c r="A556" s="159"/>
      <c r="B556" s="119"/>
      <c r="C556" s="119"/>
      <c r="D556" s="119"/>
      <c r="E556" s="119"/>
      <c r="F556" s="116"/>
      <c r="H556" s="111"/>
      <c r="L556" s="113"/>
    </row>
    <row r="557" spans="1:12" x14ac:dyDescent="0.25">
      <c r="A557" s="159"/>
      <c r="B557" s="118"/>
      <c r="C557" s="118"/>
      <c r="D557" s="118"/>
      <c r="E557" s="118"/>
      <c r="F557" s="116"/>
      <c r="H557" s="111"/>
      <c r="L557" s="113"/>
    </row>
    <row r="558" spans="1:12" x14ac:dyDescent="0.25">
      <c r="A558" s="159"/>
      <c r="B558" s="118"/>
      <c r="C558" s="118"/>
      <c r="D558" s="118"/>
      <c r="E558" s="118"/>
      <c r="F558" s="116"/>
      <c r="H558" s="111"/>
      <c r="L558" s="113"/>
    </row>
    <row r="559" spans="1:12" x14ac:dyDescent="0.25">
      <c r="A559" s="159"/>
      <c r="B559" s="122"/>
      <c r="C559" s="122"/>
      <c r="D559" s="122"/>
      <c r="E559" s="122"/>
      <c r="F559" s="116"/>
      <c r="H559" s="111"/>
      <c r="L559" s="113"/>
    </row>
    <row r="560" spans="1:12" x14ac:dyDescent="0.25">
      <c r="A560" s="159"/>
      <c r="B560" s="114"/>
      <c r="C560" s="114"/>
      <c r="D560" s="114"/>
      <c r="E560" s="114"/>
      <c r="F560" s="116"/>
      <c r="H560" s="111"/>
      <c r="L560" s="113"/>
    </row>
    <row r="561" spans="1:12" x14ac:dyDescent="0.25">
      <c r="A561" s="159"/>
      <c r="B561" s="114"/>
      <c r="C561" s="114"/>
      <c r="D561" s="114"/>
      <c r="E561" s="114"/>
      <c r="F561" s="116"/>
      <c r="H561" s="111"/>
      <c r="L561" s="113"/>
    </row>
    <row r="562" spans="1:12" x14ac:dyDescent="0.25">
      <c r="A562" s="159"/>
      <c r="B562" s="122"/>
      <c r="C562" s="122"/>
      <c r="D562" s="122"/>
      <c r="E562" s="122"/>
      <c r="F562" s="116"/>
      <c r="H562" s="111"/>
      <c r="L562" s="113"/>
    </row>
    <row r="563" spans="1:12" x14ac:dyDescent="0.25">
      <c r="A563" s="159"/>
      <c r="B563" s="122"/>
      <c r="C563" s="122"/>
      <c r="D563" s="122"/>
      <c r="E563" s="122"/>
      <c r="F563" s="116"/>
      <c r="H563" s="111"/>
      <c r="L563" s="113"/>
    </row>
    <row r="564" spans="1:12" x14ac:dyDescent="0.25">
      <c r="A564" s="159"/>
      <c r="B564" s="118"/>
      <c r="C564" s="118"/>
      <c r="D564" s="118"/>
      <c r="E564" s="118"/>
      <c r="F564" s="116"/>
      <c r="H564" s="111"/>
      <c r="L564" s="113"/>
    </row>
    <row r="565" spans="1:12" x14ac:dyDescent="0.25">
      <c r="A565" s="159"/>
      <c r="B565" s="122"/>
      <c r="C565" s="122"/>
      <c r="D565" s="122"/>
      <c r="E565" s="122"/>
      <c r="F565" s="116"/>
      <c r="H565" s="111"/>
      <c r="L565" s="113"/>
    </row>
    <row r="566" spans="1:12" x14ac:dyDescent="0.25">
      <c r="A566" s="159"/>
      <c r="B566" s="122"/>
      <c r="C566" s="122"/>
      <c r="D566" s="122"/>
      <c r="E566" s="122"/>
      <c r="F566" s="116"/>
      <c r="H566" s="111"/>
      <c r="L566" s="113"/>
    </row>
    <row r="567" spans="1:12" x14ac:dyDescent="0.25">
      <c r="A567" s="159"/>
      <c r="B567" s="114"/>
      <c r="C567" s="114"/>
      <c r="D567" s="114"/>
      <c r="E567" s="114"/>
      <c r="F567" s="116"/>
      <c r="H567" s="111"/>
      <c r="L567" s="113"/>
    </row>
    <row r="568" spans="1:12" x14ac:dyDescent="0.25">
      <c r="A568" s="159"/>
      <c r="B568" s="122"/>
      <c r="C568" s="122"/>
      <c r="D568" s="122"/>
      <c r="E568" s="122"/>
      <c r="F568" s="116"/>
      <c r="H568" s="111"/>
      <c r="L568" s="113"/>
    </row>
    <row r="569" spans="1:12" x14ac:dyDescent="0.25">
      <c r="H569" s="111"/>
      <c r="L569" s="113"/>
    </row>
    <row r="570" spans="1:12" x14ac:dyDescent="0.25">
      <c r="H570" s="111"/>
      <c r="L570" s="113"/>
    </row>
    <row r="571" spans="1:12" x14ac:dyDescent="0.25">
      <c r="H571" s="111"/>
      <c r="L571" s="113"/>
    </row>
    <row r="572" spans="1:12" x14ac:dyDescent="0.25">
      <c r="H572" s="111"/>
      <c r="L572" s="113"/>
    </row>
    <row r="573" spans="1:12" x14ac:dyDescent="0.25">
      <c r="H573" s="111"/>
      <c r="L573" s="113"/>
    </row>
    <row r="574" spans="1:12" x14ac:dyDescent="0.25">
      <c r="H574" s="111"/>
      <c r="L574" s="113"/>
    </row>
    <row r="575" spans="1:12" x14ac:dyDescent="0.25">
      <c r="H575" s="111"/>
      <c r="L575" s="113"/>
    </row>
    <row r="576" spans="1:12" x14ac:dyDescent="0.25">
      <c r="H576" s="111"/>
      <c r="L576" s="113"/>
    </row>
    <row r="577" spans="8:12" x14ac:dyDescent="0.25">
      <c r="H577" s="111"/>
      <c r="L577" s="113"/>
    </row>
    <row r="578" spans="8:12" x14ac:dyDescent="0.25">
      <c r="H578" s="111"/>
      <c r="L578" s="113"/>
    </row>
    <row r="579" spans="8:12" x14ac:dyDescent="0.25">
      <c r="H579" s="111"/>
      <c r="L579" s="113"/>
    </row>
    <row r="580" spans="8:12" x14ac:dyDescent="0.25">
      <c r="H580" s="111"/>
      <c r="L580" s="113"/>
    </row>
    <row r="581" spans="8:12" x14ac:dyDescent="0.25">
      <c r="H581" s="111"/>
      <c r="L581" s="113"/>
    </row>
    <row r="582" spans="8:12" x14ac:dyDescent="0.25">
      <c r="H582" s="111"/>
      <c r="L582" s="113"/>
    </row>
    <row r="583" spans="8:12" x14ac:dyDescent="0.25">
      <c r="H583" s="111"/>
      <c r="L583" s="113"/>
    </row>
    <row r="584" spans="8:12" x14ac:dyDescent="0.25">
      <c r="H584" s="111"/>
      <c r="L584" s="113"/>
    </row>
    <row r="585" spans="8:12" x14ac:dyDescent="0.25">
      <c r="H585" s="111"/>
      <c r="L585" s="113"/>
    </row>
    <row r="586" spans="8:12" x14ac:dyDescent="0.25">
      <c r="H586" s="111"/>
      <c r="L586" s="113"/>
    </row>
    <row r="587" spans="8:12" x14ac:dyDescent="0.25">
      <c r="H587" s="111"/>
      <c r="L587" s="113"/>
    </row>
    <row r="588" spans="8:12" x14ac:dyDescent="0.25">
      <c r="H588" s="111"/>
      <c r="L588" s="113"/>
    </row>
    <row r="589" spans="8:12" x14ac:dyDescent="0.25">
      <c r="H589" s="111"/>
      <c r="L589" s="113"/>
    </row>
    <row r="590" spans="8:12" x14ac:dyDescent="0.25">
      <c r="H590" s="111"/>
      <c r="L590" s="113"/>
    </row>
    <row r="591" spans="8:12" x14ac:dyDescent="0.25">
      <c r="H591" s="111"/>
      <c r="L591" s="113"/>
    </row>
    <row r="592" spans="8:12" x14ac:dyDescent="0.25">
      <c r="H592" s="111"/>
      <c r="L592" s="113"/>
    </row>
    <row r="593" spans="8:12" x14ac:dyDescent="0.25">
      <c r="H593" s="111"/>
      <c r="L593" s="113"/>
    </row>
    <row r="594" spans="8:12" x14ac:dyDescent="0.25">
      <c r="H594" s="111"/>
      <c r="L594" s="113"/>
    </row>
    <row r="595" spans="8:12" x14ac:dyDescent="0.25">
      <c r="H595" s="111"/>
      <c r="L595" s="113"/>
    </row>
    <row r="596" spans="8:12" x14ac:dyDescent="0.25">
      <c r="H596" s="111"/>
      <c r="L596" s="113"/>
    </row>
    <row r="597" spans="8:12" x14ac:dyDescent="0.25">
      <c r="H597" s="111"/>
      <c r="L597" s="113"/>
    </row>
    <row r="598" spans="8:12" x14ac:dyDescent="0.25">
      <c r="H598" s="111"/>
      <c r="L598" s="113"/>
    </row>
    <row r="599" spans="8:12" x14ac:dyDescent="0.25">
      <c r="H599" s="111"/>
      <c r="L599" s="113"/>
    </row>
    <row r="600" spans="8:12" x14ac:dyDescent="0.25">
      <c r="H600" s="111"/>
      <c r="L600" s="113"/>
    </row>
    <row r="601" spans="8:12" x14ac:dyDescent="0.25">
      <c r="H601" s="111"/>
      <c r="L601" s="113"/>
    </row>
    <row r="602" spans="8:12" x14ac:dyDescent="0.25">
      <c r="H602" s="111"/>
      <c r="L602" s="113"/>
    </row>
    <row r="603" spans="8:12" x14ac:dyDescent="0.25">
      <c r="H603" s="111"/>
      <c r="L603" s="113"/>
    </row>
    <row r="604" spans="8:12" x14ac:dyDescent="0.25">
      <c r="H604" s="111"/>
      <c r="L604" s="113"/>
    </row>
    <row r="605" spans="8:12" x14ac:dyDescent="0.25">
      <c r="H605" s="111"/>
      <c r="L605" s="113"/>
    </row>
    <row r="606" spans="8:12" x14ac:dyDescent="0.25">
      <c r="H606" s="111"/>
      <c r="L606" s="113"/>
    </row>
    <row r="607" spans="8:12" x14ac:dyDescent="0.25">
      <c r="H607" s="111"/>
      <c r="L607" s="113"/>
    </row>
    <row r="608" spans="8:12" x14ac:dyDescent="0.25">
      <c r="H608" s="111"/>
      <c r="L608" s="113"/>
    </row>
    <row r="609" spans="8:12" x14ac:dyDescent="0.25">
      <c r="H609" s="111"/>
      <c r="L609" s="113"/>
    </row>
    <row r="610" spans="8:12" x14ac:dyDescent="0.25">
      <c r="H610" s="111"/>
      <c r="L610" s="113"/>
    </row>
    <row r="611" spans="8:12" x14ac:dyDescent="0.25">
      <c r="H611" s="111"/>
      <c r="L611" s="113"/>
    </row>
    <row r="612" spans="8:12" x14ac:dyDescent="0.25">
      <c r="H612" s="111"/>
      <c r="L612" s="113"/>
    </row>
    <row r="613" spans="8:12" x14ac:dyDescent="0.25">
      <c r="H613" s="111"/>
      <c r="L613" s="113"/>
    </row>
    <row r="614" spans="8:12" x14ac:dyDescent="0.25">
      <c r="H614" s="111"/>
      <c r="L614" s="113"/>
    </row>
    <row r="615" spans="8:12" x14ac:dyDescent="0.25">
      <c r="H615" s="111"/>
      <c r="L615" s="113"/>
    </row>
    <row r="616" spans="8:12" x14ac:dyDescent="0.25">
      <c r="H616" s="111"/>
      <c r="L616" s="113"/>
    </row>
    <row r="617" spans="8:12" x14ac:dyDescent="0.25">
      <c r="H617" s="111"/>
      <c r="L617" s="113"/>
    </row>
    <row r="618" spans="8:12" x14ac:dyDescent="0.25">
      <c r="H618" s="111"/>
      <c r="L618" s="113"/>
    </row>
    <row r="619" spans="8:12" x14ac:dyDescent="0.25">
      <c r="H619" s="111"/>
      <c r="L619" s="113"/>
    </row>
    <row r="620" spans="8:12" x14ac:dyDescent="0.25">
      <c r="H620" s="111"/>
      <c r="L620" s="113"/>
    </row>
    <row r="621" spans="8:12" x14ac:dyDescent="0.25">
      <c r="H621" s="111"/>
      <c r="L621" s="113"/>
    </row>
    <row r="622" spans="8:12" x14ac:dyDescent="0.25">
      <c r="H622" s="111"/>
      <c r="L622" s="113"/>
    </row>
    <row r="623" spans="8:12" x14ac:dyDescent="0.25">
      <c r="H623" s="111"/>
      <c r="L623" s="113"/>
    </row>
    <row r="624" spans="8:12" x14ac:dyDescent="0.25">
      <c r="H624" s="111"/>
      <c r="L624" s="113"/>
    </row>
    <row r="625" spans="8:12" x14ac:dyDescent="0.25">
      <c r="H625" s="111"/>
      <c r="L625" s="113"/>
    </row>
    <row r="626" spans="8:12" x14ac:dyDescent="0.25">
      <c r="H626" s="111"/>
      <c r="L626" s="113"/>
    </row>
    <row r="627" spans="8:12" x14ac:dyDescent="0.25">
      <c r="H627" s="111"/>
      <c r="L627" s="113"/>
    </row>
    <row r="628" spans="8:12" x14ac:dyDescent="0.25">
      <c r="H628" s="111"/>
      <c r="L628" s="113"/>
    </row>
    <row r="629" spans="8:12" x14ac:dyDescent="0.25">
      <c r="H629" s="111"/>
      <c r="L629" s="113"/>
    </row>
    <row r="630" spans="8:12" x14ac:dyDescent="0.25">
      <c r="H630" s="111"/>
      <c r="L630" s="113"/>
    </row>
    <row r="631" spans="8:12" x14ac:dyDescent="0.25">
      <c r="H631" s="111"/>
      <c r="L631" s="113"/>
    </row>
    <row r="632" spans="8:12" x14ac:dyDescent="0.25">
      <c r="H632" s="111"/>
      <c r="L632" s="113"/>
    </row>
    <row r="633" spans="8:12" x14ac:dyDescent="0.25">
      <c r="H633" s="111"/>
      <c r="L633" s="113"/>
    </row>
    <row r="634" spans="8:12" x14ac:dyDescent="0.25">
      <c r="H634" s="111"/>
      <c r="L634" s="113"/>
    </row>
    <row r="635" spans="8:12" x14ac:dyDescent="0.25">
      <c r="H635" s="111"/>
      <c r="L635" s="113"/>
    </row>
    <row r="636" spans="8:12" x14ac:dyDescent="0.25">
      <c r="H636" s="111"/>
      <c r="L636" s="113"/>
    </row>
    <row r="637" spans="8:12" x14ac:dyDescent="0.25">
      <c r="H637" s="111"/>
      <c r="L637" s="113"/>
    </row>
    <row r="638" spans="8:12" x14ac:dyDescent="0.25">
      <c r="H638" s="111"/>
      <c r="L638" s="113"/>
    </row>
  </sheetData>
  <sortState xmlns:xlrd2="http://schemas.microsoft.com/office/spreadsheetml/2017/richdata2" ref="A3:X436">
    <sortCondition ref="L3:L436"/>
  </sortState>
  <conditionalFormatting sqref="D2">
    <cfRule type="duplicateValues" dxfId="9" priority="7"/>
  </conditionalFormatting>
  <conditionalFormatting sqref="R86:R89">
    <cfRule type="duplicateValues" dxfId="8" priority="3"/>
  </conditionalFormatting>
  <conditionalFormatting sqref="R234 R65 R46 R188:R193 R40 R35:R38 R145:R149 R119:R121 R76:R81 R237">
    <cfRule type="duplicateValues" dxfId="7" priority="140"/>
  </conditionalFormatting>
  <conditionalFormatting sqref="R235">
    <cfRule type="duplicateValues" dxfId="6" priority="5"/>
  </conditionalFormatting>
  <conditionalFormatting sqref="R236">
    <cfRule type="duplicateValues" dxfId="5" priority="4"/>
  </conditionalFormatting>
  <conditionalFormatting sqref="R483">
    <cfRule type="duplicateValues" dxfId="4" priority="2"/>
  </conditionalFormatting>
  <conditionalFormatting sqref="R484:R485">
    <cfRule type="duplicateValues" dxfId="3" priority="1"/>
  </conditionalFormatting>
  <conditionalFormatting sqref="R503">
    <cfRule type="duplicateValues" dxfId="2" priority="6"/>
  </conditionalFormatting>
  <conditionalFormatting sqref="R504:R638 R238:R482 R39 R82:R85 R41:R45 R47:R64 R194:R233 R150:R187 R66:R75 R3:R34 R122:R144 R90:R118 R486:R502">
    <cfRule type="duplicateValues" dxfId="1" priority="139"/>
  </conditionalFormatting>
  <conditionalFormatting sqref="S2">
    <cfRule type="duplicateValues" dxfId="0" priority="8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6966"/>
  <sheetViews>
    <sheetView showGridLines="0" workbookViewId="0">
      <pane xSplit="7" ySplit="1" topLeftCell="L2" activePane="bottomRight" state="frozen"/>
      <selection pane="topRight" activeCell="H1" sqref="H1"/>
      <selection pane="bottomLeft" activeCell="A2" sqref="A2"/>
      <selection pane="bottomRight" activeCell="A10" sqref="A10"/>
    </sheetView>
  </sheetViews>
  <sheetFormatPr defaultRowHeight="13.8" x14ac:dyDescent="0.25"/>
  <cols>
    <col min="1" max="7" width="13.296875" customWidth="1"/>
  </cols>
  <sheetData>
    <row r="1" spans="1:16" x14ac:dyDescent="0.25">
      <c r="A1" s="22" t="s">
        <v>1626</v>
      </c>
      <c r="B1" s="22" t="s">
        <v>1627</v>
      </c>
      <c r="C1" s="22" t="s">
        <v>1628</v>
      </c>
      <c r="D1" s="22" t="s">
        <v>12</v>
      </c>
      <c r="E1" s="22" t="s">
        <v>13</v>
      </c>
      <c r="F1" s="22" t="s">
        <v>1629</v>
      </c>
      <c r="G1" s="22" t="s">
        <v>1630</v>
      </c>
      <c r="H1" s="23" t="s">
        <v>1</v>
      </c>
      <c r="I1" s="23" t="s">
        <v>1627</v>
      </c>
      <c r="J1" s="23" t="s">
        <v>1631</v>
      </c>
      <c r="K1" s="23" t="s">
        <v>1632</v>
      </c>
      <c r="L1" s="23" t="s">
        <v>1633</v>
      </c>
      <c r="M1" s="23" t="s">
        <v>11</v>
      </c>
      <c r="N1" s="4"/>
      <c r="O1" s="4" t="s">
        <v>1634</v>
      </c>
      <c r="P1" s="22" t="s">
        <v>1626</v>
      </c>
    </row>
    <row r="2" spans="1:16" x14ac:dyDescent="0.25">
      <c r="A2" s="4" t="s">
        <v>162</v>
      </c>
      <c r="B2" s="4" t="s">
        <v>1635</v>
      </c>
      <c r="C2" s="4" t="s">
        <v>1636</v>
      </c>
      <c r="D2" s="4">
        <v>6.0359670000000003</v>
      </c>
      <c r="E2" s="4">
        <v>101.981021</v>
      </c>
      <c r="F2" s="4" t="s">
        <v>1636</v>
      </c>
      <c r="G2" s="4" t="s">
        <v>1637</v>
      </c>
      <c r="H2" s="4" t="s">
        <v>1638</v>
      </c>
      <c r="I2" s="4" t="s">
        <v>1639</v>
      </c>
      <c r="J2" s="4" t="s">
        <v>1640</v>
      </c>
      <c r="K2" s="4" t="s">
        <v>1641</v>
      </c>
      <c r="L2" s="4" t="str">
        <f t="shared" ref="L2:L65" si="0">A2&amp;"-"&amp;C2</f>
        <v>LUBE-สุไหงโก-ลก1</v>
      </c>
      <c r="M2" s="4"/>
      <c r="N2" s="4" t="e">
        <v>#N/A</v>
      </c>
      <c r="O2" s="4"/>
      <c r="P2" s="4" t="str">
        <f>A2</f>
        <v>LUBE</v>
      </c>
    </row>
    <row r="3" spans="1:16" x14ac:dyDescent="0.25">
      <c r="A3" s="4" t="s">
        <v>166</v>
      </c>
      <c r="B3" s="4" t="s">
        <v>1642</v>
      </c>
      <c r="C3" s="4" t="s">
        <v>1636</v>
      </c>
      <c r="D3" s="4">
        <v>6.0359670000000003</v>
      </c>
      <c r="E3" s="4">
        <v>101.981021</v>
      </c>
      <c r="F3" s="4" t="s">
        <v>1636</v>
      </c>
      <c r="G3" s="4" t="s">
        <v>1637</v>
      </c>
      <c r="H3" s="4" t="s">
        <v>1638</v>
      </c>
      <c r="I3" s="4" t="s">
        <v>1639</v>
      </c>
      <c r="J3" s="4" t="s">
        <v>1640</v>
      </c>
      <c r="K3" s="4" t="s">
        <v>1641</v>
      </c>
      <c r="L3" s="4" t="str">
        <f t="shared" si="0"/>
        <v>SUPPLY USE-สุไหงโก-ลก1</v>
      </c>
      <c r="M3" s="4"/>
      <c r="N3" s="4" t="e">
        <v>#N/A</v>
      </c>
      <c r="O3" s="4"/>
      <c r="P3" s="4" t="str">
        <f t="shared" ref="P3:P66" si="1">A3</f>
        <v>SUPPLY USE</v>
      </c>
    </row>
    <row r="4" spans="1:16" x14ac:dyDescent="0.25">
      <c r="A4" s="4" t="s">
        <v>162</v>
      </c>
      <c r="B4" s="4" t="s">
        <v>1643</v>
      </c>
      <c r="C4" s="4" t="s">
        <v>1644</v>
      </c>
      <c r="D4" s="4">
        <v>6.2465510000000002</v>
      </c>
      <c r="E4" s="4">
        <v>102.071939</v>
      </c>
      <c r="F4" s="4" t="s">
        <v>1644</v>
      </c>
      <c r="G4" s="4" t="s">
        <v>1645</v>
      </c>
      <c r="H4" s="4" t="s">
        <v>1638</v>
      </c>
      <c r="I4" s="4" t="s">
        <v>1646</v>
      </c>
      <c r="J4" s="4" t="s">
        <v>1640</v>
      </c>
      <c r="K4" s="4" t="s">
        <v>1647</v>
      </c>
      <c r="L4" s="4" t="str">
        <f t="shared" si="0"/>
        <v>LUBE-ตากใบ</v>
      </c>
      <c r="M4" s="4"/>
      <c r="N4" s="4" t="e">
        <v>#N/A</v>
      </c>
      <c r="O4" s="4"/>
      <c r="P4" s="4" t="str">
        <f t="shared" si="1"/>
        <v>LUBE</v>
      </c>
    </row>
    <row r="5" spans="1:16" x14ac:dyDescent="0.25">
      <c r="A5" s="4" t="s">
        <v>166</v>
      </c>
      <c r="B5" s="4" t="s">
        <v>1648</v>
      </c>
      <c r="C5" s="4" t="s">
        <v>1644</v>
      </c>
      <c r="D5" s="4">
        <v>6.2465510000000002</v>
      </c>
      <c r="E5" s="4">
        <v>102.071939</v>
      </c>
      <c r="F5" s="4" t="s">
        <v>1644</v>
      </c>
      <c r="G5" s="4" t="s">
        <v>1645</v>
      </c>
      <c r="H5" s="4" t="s">
        <v>1638</v>
      </c>
      <c r="I5" s="4" t="s">
        <v>1646</v>
      </c>
      <c r="J5" s="4" t="s">
        <v>1640</v>
      </c>
      <c r="K5" s="4" t="s">
        <v>1647</v>
      </c>
      <c r="L5" s="4" t="str">
        <f t="shared" si="0"/>
        <v>SUPPLY USE-ตากใบ</v>
      </c>
      <c r="M5" s="4"/>
      <c r="N5" s="4" t="e">
        <v>#N/A</v>
      </c>
      <c r="O5" s="4"/>
      <c r="P5" s="4" t="str">
        <f t="shared" si="1"/>
        <v>SUPPLY USE</v>
      </c>
    </row>
    <row r="6" spans="1:16" x14ac:dyDescent="0.25">
      <c r="A6" s="4" t="s">
        <v>162</v>
      </c>
      <c r="B6" s="4" t="s">
        <v>1649</v>
      </c>
      <c r="C6" s="4" t="s">
        <v>1650</v>
      </c>
      <c r="D6" s="4">
        <v>6.5932300000000001</v>
      </c>
      <c r="E6" s="4">
        <v>100.414884</v>
      </c>
      <c r="F6" s="4" t="s">
        <v>1650</v>
      </c>
      <c r="G6" s="4" t="s">
        <v>1651</v>
      </c>
      <c r="H6" s="4" t="s">
        <v>1638</v>
      </c>
      <c r="I6" s="4" t="s">
        <v>1652</v>
      </c>
      <c r="J6" s="4" t="s">
        <v>1640</v>
      </c>
      <c r="K6" s="4" t="s">
        <v>1653</v>
      </c>
      <c r="L6" s="4" t="str">
        <f t="shared" si="0"/>
        <v>LUBE-สะเดา2</v>
      </c>
      <c r="M6" s="4"/>
      <c r="N6" s="4" t="e">
        <v>#N/A</v>
      </c>
      <c r="O6" s="4"/>
      <c r="P6" s="4" t="str">
        <f t="shared" si="1"/>
        <v>LUBE</v>
      </c>
    </row>
    <row r="7" spans="1:16" x14ac:dyDescent="0.25">
      <c r="A7" s="4" t="s">
        <v>166</v>
      </c>
      <c r="B7" s="4" t="s">
        <v>1654</v>
      </c>
      <c r="C7" s="4" t="s">
        <v>1650</v>
      </c>
      <c r="D7" s="4">
        <v>6.5932300000000001</v>
      </c>
      <c r="E7" s="4">
        <v>100.414884</v>
      </c>
      <c r="F7" s="4" t="s">
        <v>1650</v>
      </c>
      <c r="G7" s="4" t="s">
        <v>1651</v>
      </c>
      <c r="H7" s="4" t="s">
        <v>1638</v>
      </c>
      <c r="I7" s="4" t="s">
        <v>1652</v>
      </c>
      <c r="J7" s="4" t="s">
        <v>1640</v>
      </c>
      <c r="K7" s="4" t="s">
        <v>1653</v>
      </c>
      <c r="L7" s="4" t="str">
        <f t="shared" si="0"/>
        <v>SUPPLY USE-สะเดา2</v>
      </c>
      <c r="M7" s="4"/>
      <c r="N7" s="4" t="e">
        <v>#N/A</v>
      </c>
      <c r="O7" s="4"/>
      <c r="P7" s="4" t="str">
        <f t="shared" si="1"/>
        <v>SUPPLY USE</v>
      </c>
    </row>
    <row r="8" spans="1:16" x14ac:dyDescent="0.25">
      <c r="A8" s="4" t="s">
        <v>162</v>
      </c>
      <c r="B8" s="4" t="s">
        <v>1655</v>
      </c>
      <c r="C8" s="4" t="s">
        <v>1656</v>
      </c>
      <c r="D8" s="4">
        <v>6.6511899999999997</v>
      </c>
      <c r="E8" s="4">
        <v>100.42825000000001</v>
      </c>
      <c r="F8" s="4" t="s">
        <v>1656</v>
      </c>
      <c r="G8" s="4" t="s">
        <v>1657</v>
      </c>
      <c r="H8" s="4" t="s">
        <v>1638</v>
      </c>
      <c r="I8" s="4" t="s">
        <v>1658</v>
      </c>
      <c r="J8" s="4" t="s">
        <v>1640</v>
      </c>
      <c r="K8" s="4" t="s">
        <v>1659</v>
      </c>
      <c r="L8" s="4" t="str">
        <f t="shared" si="0"/>
        <v>LUBE-สะเดา</v>
      </c>
      <c r="M8" s="4"/>
      <c r="N8" s="4" t="e">
        <v>#N/A</v>
      </c>
      <c r="O8" s="4"/>
      <c r="P8" s="4" t="str">
        <f t="shared" si="1"/>
        <v>LUBE</v>
      </c>
    </row>
    <row r="9" spans="1:16" x14ac:dyDescent="0.25">
      <c r="A9" s="4" t="s">
        <v>166</v>
      </c>
      <c r="B9" s="4" t="s">
        <v>1660</v>
      </c>
      <c r="C9" s="4" t="s">
        <v>1656</v>
      </c>
      <c r="D9" s="4">
        <v>6.6511899999999997</v>
      </c>
      <c r="E9" s="4">
        <v>100.42825000000001</v>
      </c>
      <c r="F9" s="4" t="s">
        <v>1656</v>
      </c>
      <c r="G9" s="4" t="s">
        <v>1657</v>
      </c>
      <c r="H9" s="4" t="s">
        <v>1638</v>
      </c>
      <c r="I9" s="4" t="s">
        <v>1658</v>
      </c>
      <c r="J9" s="4" t="s">
        <v>1640</v>
      </c>
      <c r="K9" s="4" t="s">
        <v>1659</v>
      </c>
      <c r="L9" s="4" t="str">
        <f t="shared" si="0"/>
        <v>SUPPLY USE-สะเดา</v>
      </c>
      <c r="M9" s="4"/>
      <c r="N9" s="4" t="e">
        <v>#N/A</v>
      </c>
      <c r="O9" s="4"/>
      <c r="P9" s="4" t="str">
        <f t="shared" si="1"/>
        <v>SUPPLY USE</v>
      </c>
    </row>
    <row r="10" spans="1:16" x14ac:dyDescent="0.25">
      <c r="A10" s="4" t="s">
        <v>162</v>
      </c>
      <c r="B10" s="4" t="s">
        <v>1661</v>
      </c>
      <c r="C10" s="4" t="s">
        <v>1662</v>
      </c>
      <c r="D10" s="4">
        <v>6.7350440000000003</v>
      </c>
      <c r="E10" s="4">
        <v>100.066759</v>
      </c>
      <c r="F10" s="4" t="s">
        <v>1662</v>
      </c>
      <c r="G10" s="4" t="s">
        <v>1663</v>
      </c>
      <c r="H10" s="4" t="s">
        <v>1638</v>
      </c>
      <c r="I10" s="4" t="s">
        <v>1664</v>
      </c>
      <c r="J10" s="4" t="s">
        <v>1640</v>
      </c>
      <c r="K10" s="4" t="s">
        <v>1665</v>
      </c>
      <c r="L10" s="4" t="str">
        <f t="shared" si="0"/>
        <v>LUBE-สตูล1</v>
      </c>
      <c r="M10" s="4"/>
      <c r="N10" s="4" t="e">
        <v>#N/A</v>
      </c>
      <c r="O10" s="4"/>
      <c r="P10" s="4" t="str">
        <f t="shared" si="1"/>
        <v>LUBE</v>
      </c>
    </row>
    <row r="11" spans="1:16" x14ac:dyDescent="0.25">
      <c r="A11" s="4" t="s">
        <v>166</v>
      </c>
      <c r="B11" s="4" t="s">
        <v>1666</v>
      </c>
      <c r="C11" s="4" t="s">
        <v>1662</v>
      </c>
      <c r="D11" s="4">
        <v>6.7350440000000003</v>
      </c>
      <c r="E11" s="4">
        <v>100.066759</v>
      </c>
      <c r="F11" s="4" t="s">
        <v>1662</v>
      </c>
      <c r="G11" s="4" t="s">
        <v>1663</v>
      </c>
      <c r="H11" s="4" t="s">
        <v>1638</v>
      </c>
      <c r="I11" s="4" t="s">
        <v>1664</v>
      </c>
      <c r="J11" s="4" t="s">
        <v>1640</v>
      </c>
      <c r="K11" s="4" t="s">
        <v>1665</v>
      </c>
      <c r="L11" s="4" t="str">
        <f t="shared" si="0"/>
        <v>SUPPLY USE-สตูล1</v>
      </c>
      <c r="M11" s="4"/>
      <c r="N11" s="4" t="e">
        <v>#N/A</v>
      </c>
      <c r="O11" s="4"/>
      <c r="P11" s="4" t="str">
        <f t="shared" si="1"/>
        <v>SUPPLY USE</v>
      </c>
    </row>
    <row r="12" spans="1:16" x14ac:dyDescent="0.25">
      <c r="A12" s="4" t="s">
        <v>162</v>
      </c>
      <c r="B12" s="4" t="s">
        <v>1667</v>
      </c>
      <c r="C12" s="4" t="s">
        <v>1668</v>
      </c>
      <c r="D12" s="4">
        <v>6.7600629999999997</v>
      </c>
      <c r="E12" s="4">
        <v>100.70253599999999</v>
      </c>
      <c r="F12" s="4" t="s">
        <v>1668</v>
      </c>
      <c r="G12" s="4" t="s">
        <v>1669</v>
      </c>
      <c r="H12" s="4" t="s">
        <v>1638</v>
      </c>
      <c r="I12" s="4" t="s">
        <v>1670</v>
      </c>
      <c r="J12" s="4" t="s">
        <v>1640</v>
      </c>
      <c r="K12" s="4" t="s">
        <v>1671</v>
      </c>
      <c r="L12" s="4" t="str">
        <f t="shared" si="0"/>
        <v>LUBE-นาทวี1</v>
      </c>
      <c r="M12" s="4"/>
      <c r="N12" s="4" t="e">
        <v>#N/A</v>
      </c>
      <c r="O12" s="4"/>
      <c r="P12" s="4" t="str">
        <f t="shared" si="1"/>
        <v>LUBE</v>
      </c>
    </row>
    <row r="13" spans="1:16" x14ac:dyDescent="0.25">
      <c r="A13" s="4" t="s">
        <v>166</v>
      </c>
      <c r="B13" s="4" t="s">
        <v>1672</v>
      </c>
      <c r="C13" s="4" t="s">
        <v>1668</v>
      </c>
      <c r="D13" s="4">
        <v>6.7600629999999997</v>
      </c>
      <c r="E13" s="4">
        <v>100.70253599999999</v>
      </c>
      <c r="F13" s="4" t="s">
        <v>1668</v>
      </c>
      <c r="G13" s="4" t="s">
        <v>1669</v>
      </c>
      <c r="H13" s="4" t="s">
        <v>1638</v>
      </c>
      <c r="I13" s="4" t="s">
        <v>1670</v>
      </c>
      <c r="J13" s="4" t="s">
        <v>1640</v>
      </c>
      <c r="K13" s="4" t="s">
        <v>1671</v>
      </c>
      <c r="L13" s="4" t="str">
        <f t="shared" si="0"/>
        <v>SUPPLY USE-นาทวี1</v>
      </c>
      <c r="M13" s="4"/>
      <c r="N13" s="4" t="e">
        <v>#N/A</v>
      </c>
      <c r="O13" s="4"/>
      <c r="P13" s="4" t="str">
        <f t="shared" si="1"/>
        <v>SUPPLY USE</v>
      </c>
    </row>
    <row r="14" spans="1:16" x14ac:dyDescent="0.25">
      <c r="A14" s="4" t="s">
        <v>162</v>
      </c>
      <c r="B14" s="4" t="s">
        <v>1673</v>
      </c>
      <c r="C14" s="4" t="s">
        <v>1674</v>
      </c>
      <c r="D14" s="4">
        <v>6.8307270000000004</v>
      </c>
      <c r="E14" s="4">
        <v>101.38921499999999</v>
      </c>
      <c r="F14" s="4" t="s">
        <v>1674</v>
      </c>
      <c r="G14" s="4" t="s">
        <v>1675</v>
      </c>
      <c r="H14" s="4" t="s">
        <v>1638</v>
      </c>
      <c r="I14" s="4" t="s">
        <v>1676</v>
      </c>
      <c r="J14" s="4" t="s">
        <v>1640</v>
      </c>
      <c r="K14" s="4" t="s">
        <v>1677</v>
      </c>
      <c r="L14" s="4" t="str">
        <f t="shared" si="0"/>
        <v>LUBE-ยะหริ่ง1</v>
      </c>
      <c r="M14" s="4"/>
      <c r="N14" s="4" t="e">
        <v>#N/A</v>
      </c>
      <c r="O14" s="4"/>
      <c r="P14" s="4" t="str">
        <f t="shared" si="1"/>
        <v>LUBE</v>
      </c>
    </row>
    <row r="15" spans="1:16" x14ac:dyDescent="0.25">
      <c r="A15" s="4" t="s">
        <v>166</v>
      </c>
      <c r="B15" s="4" t="s">
        <v>1678</v>
      </c>
      <c r="C15" s="4" t="s">
        <v>1674</v>
      </c>
      <c r="D15" s="4">
        <v>6.8307270000000004</v>
      </c>
      <c r="E15" s="4">
        <v>101.38921499999999</v>
      </c>
      <c r="F15" s="4" t="s">
        <v>1674</v>
      </c>
      <c r="G15" s="4" t="s">
        <v>1675</v>
      </c>
      <c r="H15" s="4" t="s">
        <v>1638</v>
      </c>
      <c r="I15" s="4" t="s">
        <v>1676</v>
      </c>
      <c r="J15" s="4" t="s">
        <v>1640</v>
      </c>
      <c r="K15" s="4" t="s">
        <v>1677</v>
      </c>
      <c r="L15" s="4" t="str">
        <f t="shared" si="0"/>
        <v>SUPPLY USE-ยะหริ่ง1</v>
      </c>
      <c r="M15" s="4"/>
      <c r="N15" s="4" t="e">
        <v>#N/A</v>
      </c>
      <c r="O15" s="4"/>
      <c r="P15" s="4" t="str">
        <f t="shared" si="1"/>
        <v>SUPPLY USE</v>
      </c>
    </row>
    <row r="16" spans="1:16" x14ac:dyDescent="0.25">
      <c r="A16" s="4" t="s">
        <v>162</v>
      </c>
      <c r="B16" s="4" t="s">
        <v>1679</v>
      </c>
      <c r="C16" s="4" t="s">
        <v>1680</v>
      </c>
      <c r="D16" s="4">
        <v>6.8431290000000002</v>
      </c>
      <c r="E16" s="4">
        <v>100.104685</v>
      </c>
      <c r="F16" s="4" t="s">
        <v>1680</v>
      </c>
      <c r="G16" s="4" t="s">
        <v>1681</v>
      </c>
      <c r="H16" s="4" t="s">
        <v>1638</v>
      </c>
      <c r="I16" s="4" t="s">
        <v>1682</v>
      </c>
      <c r="J16" s="4" t="s">
        <v>1640</v>
      </c>
      <c r="K16" s="4" t="s">
        <v>1683</v>
      </c>
      <c r="L16" s="4" t="str">
        <f t="shared" si="0"/>
        <v>LUBE-ควนกาหลง</v>
      </c>
      <c r="M16" s="4"/>
      <c r="N16" s="4" t="e">
        <v>#N/A</v>
      </c>
      <c r="O16" s="4"/>
      <c r="P16" s="4" t="str">
        <f t="shared" si="1"/>
        <v>LUBE</v>
      </c>
    </row>
    <row r="17" spans="1:16" x14ac:dyDescent="0.25">
      <c r="A17" s="4" t="s">
        <v>166</v>
      </c>
      <c r="B17" s="4" t="s">
        <v>1684</v>
      </c>
      <c r="C17" s="4" t="s">
        <v>1680</v>
      </c>
      <c r="D17" s="4">
        <v>6.8431290000000002</v>
      </c>
      <c r="E17" s="4">
        <v>100.104685</v>
      </c>
      <c r="F17" s="4" t="s">
        <v>1680</v>
      </c>
      <c r="G17" s="4" t="s">
        <v>1681</v>
      </c>
      <c r="H17" s="4" t="s">
        <v>1638</v>
      </c>
      <c r="I17" s="4" t="s">
        <v>1682</v>
      </c>
      <c r="J17" s="4" t="s">
        <v>1640</v>
      </c>
      <c r="K17" s="4" t="s">
        <v>1683</v>
      </c>
      <c r="L17" s="4" t="str">
        <f t="shared" si="0"/>
        <v>SUPPLY USE-ควนกาหลง</v>
      </c>
      <c r="M17" s="4"/>
      <c r="N17" s="4" t="e">
        <v>#N/A</v>
      </c>
      <c r="O17" s="4"/>
      <c r="P17" s="4" t="str">
        <f t="shared" si="1"/>
        <v>SUPPLY USE</v>
      </c>
    </row>
    <row r="18" spans="1:16" x14ac:dyDescent="0.25">
      <c r="A18" s="4" t="s">
        <v>162</v>
      </c>
      <c r="B18" s="4" t="s">
        <v>1685</v>
      </c>
      <c r="C18" s="4" t="s">
        <v>1686</v>
      </c>
      <c r="D18" s="4">
        <v>6.8803989999999997</v>
      </c>
      <c r="E18" s="4">
        <v>100.416124</v>
      </c>
      <c r="F18" s="4" t="s">
        <v>1686</v>
      </c>
      <c r="G18" s="4" t="s">
        <v>1687</v>
      </c>
      <c r="H18" s="4" t="s">
        <v>1638</v>
      </c>
      <c r="I18" s="4" t="s">
        <v>1688</v>
      </c>
      <c r="J18" s="4" t="s">
        <v>1640</v>
      </c>
      <c r="K18" s="4" t="s">
        <v>1689</v>
      </c>
      <c r="L18" s="4" t="str">
        <f t="shared" si="0"/>
        <v>LUBE-คลองหอยโข่ง1</v>
      </c>
      <c r="M18" s="4"/>
      <c r="N18" s="4" t="e">
        <v>#N/A</v>
      </c>
      <c r="O18" s="4"/>
      <c r="P18" s="4" t="str">
        <f t="shared" si="1"/>
        <v>LUBE</v>
      </c>
    </row>
    <row r="19" spans="1:16" x14ac:dyDescent="0.25">
      <c r="A19" s="4" t="s">
        <v>166</v>
      </c>
      <c r="B19" s="4" t="s">
        <v>1690</v>
      </c>
      <c r="C19" s="4" t="s">
        <v>1686</v>
      </c>
      <c r="D19" s="4">
        <v>6.8803989999999997</v>
      </c>
      <c r="E19" s="4">
        <v>100.416124</v>
      </c>
      <c r="F19" s="4" t="s">
        <v>1686</v>
      </c>
      <c r="G19" s="4" t="s">
        <v>1687</v>
      </c>
      <c r="H19" s="4" t="s">
        <v>1638</v>
      </c>
      <c r="I19" s="4" t="s">
        <v>1688</v>
      </c>
      <c r="J19" s="4" t="s">
        <v>1640</v>
      </c>
      <c r="K19" s="4" t="s">
        <v>1689</v>
      </c>
      <c r="L19" s="4" t="str">
        <f t="shared" si="0"/>
        <v>SUPPLY USE-คลองหอยโข่ง1</v>
      </c>
      <c r="M19" s="4"/>
      <c r="N19" s="4" t="e">
        <v>#N/A</v>
      </c>
      <c r="O19" s="4"/>
      <c r="P19" s="4" t="str">
        <f t="shared" si="1"/>
        <v>SUPPLY USE</v>
      </c>
    </row>
    <row r="20" spans="1:16" x14ac:dyDescent="0.25">
      <c r="A20" s="4" t="s">
        <v>23</v>
      </c>
      <c r="B20" s="4">
        <v>11004500</v>
      </c>
      <c r="C20" s="4" t="s">
        <v>1691</v>
      </c>
      <c r="D20" s="4">
        <v>6.9420812646496604</v>
      </c>
      <c r="E20" s="4">
        <v>100.47135743214</v>
      </c>
      <c r="F20" s="4" t="s">
        <v>1691</v>
      </c>
      <c r="G20" s="4" t="s">
        <v>1692</v>
      </c>
      <c r="H20" s="4" t="s">
        <v>1693</v>
      </c>
      <c r="I20" s="4" t="s">
        <v>1694</v>
      </c>
      <c r="J20" s="4" t="s">
        <v>1695</v>
      </c>
      <c r="K20" s="4" t="s">
        <v>1696</v>
      </c>
      <c r="L20" s="4" t="str">
        <f t="shared" si="0"/>
        <v>PUNTHAI-FC พระบาท</v>
      </c>
      <c r="M20" s="4"/>
      <c r="N20" s="4" t="e">
        <v>#N/A</v>
      </c>
      <c r="O20" s="4"/>
      <c r="P20" s="4" t="str">
        <f t="shared" si="1"/>
        <v>PUNTHAI</v>
      </c>
    </row>
    <row r="21" spans="1:16" x14ac:dyDescent="0.25">
      <c r="A21" s="4" t="s">
        <v>23</v>
      </c>
      <c r="B21" s="4">
        <v>11004302</v>
      </c>
      <c r="C21" s="4" t="s">
        <v>1697</v>
      </c>
      <c r="D21" s="4">
        <v>6.952229</v>
      </c>
      <c r="E21" s="4">
        <v>100.418891</v>
      </c>
      <c r="F21" s="4" t="s">
        <v>1697</v>
      </c>
      <c r="G21" s="4" t="s">
        <v>1698</v>
      </c>
      <c r="H21" s="4" t="s">
        <v>1693</v>
      </c>
      <c r="I21" s="4" t="s">
        <v>1699</v>
      </c>
      <c r="J21" s="4" t="s">
        <v>1695</v>
      </c>
      <c r="K21" s="4" t="s">
        <v>1700</v>
      </c>
      <c r="L21" s="4" t="str">
        <f t="shared" si="0"/>
        <v>PUNTHAI-FC หมู่บ้านพรรณพฤกษา สงขลาหาดใหญ่</v>
      </c>
      <c r="M21" s="4"/>
      <c r="N21" s="4" t="e">
        <v>#N/A</v>
      </c>
      <c r="O21" s="4"/>
      <c r="P21" s="4" t="str">
        <f t="shared" si="1"/>
        <v>PUNTHAI</v>
      </c>
    </row>
    <row r="22" spans="1:16" x14ac:dyDescent="0.25">
      <c r="A22" s="4" t="s">
        <v>162</v>
      </c>
      <c r="B22" s="4" t="s">
        <v>1701</v>
      </c>
      <c r="C22" s="4" t="s">
        <v>1702</v>
      </c>
      <c r="D22" s="4">
        <v>6.9646549999999996</v>
      </c>
      <c r="E22" s="4">
        <v>100.472194</v>
      </c>
      <c r="F22" s="4" t="s">
        <v>1702</v>
      </c>
      <c r="G22" s="4" t="s">
        <v>1703</v>
      </c>
      <c r="H22" s="4" t="s">
        <v>1638</v>
      </c>
      <c r="I22" s="4" t="s">
        <v>1704</v>
      </c>
      <c r="J22" s="4" t="s">
        <v>1640</v>
      </c>
      <c r="K22" s="4" t="s">
        <v>1705</v>
      </c>
      <c r="L22" s="4" t="str">
        <f t="shared" si="0"/>
        <v>LUBE-หาดใหญ่3</v>
      </c>
      <c r="M22" s="4"/>
      <c r="N22" s="4" t="e">
        <v>#N/A</v>
      </c>
      <c r="O22" s="4"/>
      <c r="P22" s="4" t="str">
        <f t="shared" si="1"/>
        <v>LUBE</v>
      </c>
    </row>
    <row r="23" spans="1:16" x14ac:dyDescent="0.25">
      <c r="A23" s="4" t="s">
        <v>166</v>
      </c>
      <c r="B23" s="4" t="s">
        <v>1706</v>
      </c>
      <c r="C23" s="4" t="s">
        <v>1702</v>
      </c>
      <c r="D23" s="4">
        <v>6.9646549999999996</v>
      </c>
      <c r="E23" s="4">
        <v>100.472194</v>
      </c>
      <c r="F23" s="4" t="s">
        <v>1702</v>
      </c>
      <c r="G23" s="4" t="s">
        <v>1703</v>
      </c>
      <c r="H23" s="4" t="s">
        <v>1638</v>
      </c>
      <c r="I23" s="4" t="s">
        <v>1704</v>
      </c>
      <c r="J23" s="4" t="s">
        <v>1640</v>
      </c>
      <c r="K23" s="4" t="s">
        <v>1705</v>
      </c>
      <c r="L23" s="4" t="str">
        <f t="shared" si="0"/>
        <v>SUPPLY USE-หาดใหญ่3</v>
      </c>
      <c r="M23" s="4"/>
      <c r="N23" s="4" t="e">
        <v>#N/A</v>
      </c>
      <c r="O23" s="4"/>
      <c r="P23" s="4" t="str">
        <f t="shared" si="1"/>
        <v>SUPPLY USE</v>
      </c>
    </row>
    <row r="24" spans="1:16" x14ac:dyDescent="0.25">
      <c r="A24" s="4" t="s">
        <v>23</v>
      </c>
      <c r="B24" s="4">
        <v>11004501</v>
      </c>
      <c r="C24" s="4" t="s">
        <v>1707</v>
      </c>
      <c r="D24" s="4">
        <v>6.9652636229801397</v>
      </c>
      <c r="E24" s="4">
        <v>100.52112958964</v>
      </c>
      <c r="F24" s="4" t="s">
        <v>1707</v>
      </c>
      <c r="G24" s="4" t="s">
        <v>1708</v>
      </c>
      <c r="H24" s="4" t="s">
        <v>1693</v>
      </c>
      <c r="I24" s="4" t="s">
        <v>1709</v>
      </c>
      <c r="J24" s="4" t="s">
        <v>1695</v>
      </c>
      <c r="K24" s="4" t="s">
        <v>1710</v>
      </c>
      <c r="L24" s="4" t="str">
        <f t="shared" si="0"/>
        <v>PUNTHAI-FC นาหม่อม</v>
      </c>
      <c r="M24" s="4"/>
      <c r="N24" s="4" t="e">
        <v>#N/A</v>
      </c>
      <c r="O24" s="4"/>
      <c r="P24" s="4" t="str">
        <f t="shared" si="1"/>
        <v>PUNTHAI</v>
      </c>
    </row>
    <row r="25" spans="1:16" x14ac:dyDescent="0.25">
      <c r="A25" s="4" t="s">
        <v>162</v>
      </c>
      <c r="B25" s="4" t="s">
        <v>1711</v>
      </c>
      <c r="C25" s="4" t="s">
        <v>1712</v>
      </c>
      <c r="D25" s="4">
        <v>6.9749943999999999</v>
      </c>
      <c r="E25" s="4">
        <v>100.476634</v>
      </c>
      <c r="F25" s="4" t="s">
        <v>1712</v>
      </c>
      <c r="G25" s="4" t="s">
        <v>1713</v>
      </c>
      <c r="H25" s="4" t="s">
        <v>1638</v>
      </c>
      <c r="I25" s="4" t="s">
        <v>1714</v>
      </c>
      <c r="J25" s="4" t="s">
        <v>1715</v>
      </c>
      <c r="K25" s="4" t="s">
        <v>1716</v>
      </c>
      <c r="L25" s="4" t="str">
        <f t="shared" si="0"/>
        <v>LUBE-หาดใหญ่5</v>
      </c>
      <c r="M25" s="4"/>
      <c r="N25" s="4" t="e">
        <v>#N/A</v>
      </c>
      <c r="O25" s="4"/>
      <c r="P25" s="4" t="str">
        <f t="shared" si="1"/>
        <v>LUBE</v>
      </c>
    </row>
    <row r="26" spans="1:16" x14ac:dyDescent="0.25">
      <c r="A26" s="4" t="s">
        <v>166</v>
      </c>
      <c r="B26" s="4" t="s">
        <v>1717</v>
      </c>
      <c r="C26" s="4" t="s">
        <v>1712</v>
      </c>
      <c r="D26" s="4">
        <v>6.9749943999999999</v>
      </c>
      <c r="E26" s="4">
        <v>100.476634</v>
      </c>
      <c r="F26" s="4" t="s">
        <v>1712</v>
      </c>
      <c r="G26" s="4" t="s">
        <v>1713</v>
      </c>
      <c r="H26" s="4" t="s">
        <v>1638</v>
      </c>
      <c r="I26" s="4" t="s">
        <v>1714</v>
      </c>
      <c r="J26" s="4" t="s">
        <v>1715</v>
      </c>
      <c r="K26" s="4" t="s">
        <v>1716</v>
      </c>
      <c r="L26" s="4" t="str">
        <f t="shared" si="0"/>
        <v>SUPPLY USE-หาดใหญ่5</v>
      </c>
      <c r="M26" s="4"/>
      <c r="N26" s="4" t="e">
        <v>#N/A</v>
      </c>
      <c r="O26" s="4"/>
      <c r="P26" s="4" t="str">
        <f t="shared" si="1"/>
        <v>SUPPLY USE</v>
      </c>
    </row>
    <row r="27" spans="1:16" x14ac:dyDescent="0.25">
      <c r="A27" s="4" t="s">
        <v>162</v>
      </c>
      <c r="B27" s="4" t="s">
        <v>1718</v>
      </c>
      <c r="C27" s="4" t="s">
        <v>1719</v>
      </c>
      <c r="D27" s="4">
        <v>6.9902430000000004</v>
      </c>
      <c r="E27" s="4">
        <v>100.405198</v>
      </c>
      <c r="F27" s="4" t="s">
        <v>1719</v>
      </c>
      <c r="G27" s="4" t="s">
        <v>1720</v>
      </c>
      <c r="H27" s="4" t="s">
        <v>1638</v>
      </c>
      <c r="I27" s="4" t="s">
        <v>1721</v>
      </c>
      <c r="J27" s="4" t="s">
        <v>1640</v>
      </c>
      <c r="K27" s="4" t="s">
        <v>1722</v>
      </c>
      <c r="L27" s="4" t="str">
        <f t="shared" si="0"/>
        <v>LUBE-หาดใหญ่2</v>
      </c>
      <c r="M27" s="4"/>
      <c r="N27" s="4" t="e">
        <v>#N/A</v>
      </c>
      <c r="O27" s="4"/>
      <c r="P27" s="4" t="str">
        <f t="shared" si="1"/>
        <v>LUBE</v>
      </c>
    </row>
    <row r="28" spans="1:16" x14ac:dyDescent="0.25">
      <c r="A28" s="4" t="s">
        <v>166</v>
      </c>
      <c r="B28" s="4" t="s">
        <v>1723</v>
      </c>
      <c r="C28" s="4" t="s">
        <v>1719</v>
      </c>
      <c r="D28" s="4">
        <v>6.9902430000000004</v>
      </c>
      <c r="E28" s="4">
        <v>100.405198</v>
      </c>
      <c r="F28" s="4" t="s">
        <v>1719</v>
      </c>
      <c r="G28" s="4" t="s">
        <v>1720</v>
      </c>
      <c r="H28" s="4" t="s">
        <v>1638</v>
      </c>
      <c r="I28" s="4" t="s">
        <v>1721</v>
      </c>
      <c r="J28" s="4" t="s">
        <v>1640</v>
      </c>
      <c r="K28" s="4" t="s">
        <v>1722</v>
      </c>
      <c r="L28" s="4" t="str">
        <f t="shared" si="0"/>
        <v>SUPPLY USE-หาดใหญ่2</v>
      </c>
      <c r="M28" s="4"/>
      <c r="N28" s="4" t="e">
        <v>#N/A</v>
      </c>
      <c r="O28" s="4"/>
      <c r="P28" s="4" t="str">
        <f t="shared" si="1"/>
        <v>SUPPLY USE</v>
      </c>
    </row>
    <row r="29" spans="1:16" x14ac:dyDescent="0.25">
      <c r="A29" s="4" t="s">
        <v>162</v>
      </c>
      <c r="B29" s="4" t="s">
        <v>1724</v>
      </c>
      <c r="C29" s="4" t="s">
        <v>1725</v>
      </c>
      <c r="D29" s="4">
        <v>6.9926430000000002</v>
      </c>
      <c r="E29" s="4">
        <v>100.41967699999999</v>
      </c>
      <c r="F29" s="4" t="s">
        <v>1725</v>
      </c>
      <c r="G29" s="4" t="s">
        <v>1726</v>
      </c>
      <c r="H29" s="4" t="s">
        <v>1638</v>
      </c>
      <c r="I29" s="4" t="s">
        <v>1727</v>
      </c>
      <c r="J29" s="4" t="s">
        <v>1640</v>
      </c>
      <c r="K29" s="4" t="s">
        <v>1728</v>
      </c>
      <c r="L29" s="4" t="str">
        <f t="shared" si="0"/>
        <v>LUBE-หาดใหญ่</v>
      </c>
      <c r="M29" s="4"/>
      <c r="N29" s="4" t="e">
        <v>#N/A</v>
      </c>
      <c r="O29" s="4"/>
      <c r="P29" s="4" t="str">
        <f t="shared" si="1"/>
        <v>LUBE</v>
      </c>
    </row>
    <row r="30" spans="1:16" x14ac:dyDescent="0.25">
      <c r="A30" s="4" t="s">
        <v>166</v>
      </c>
      <c r="B30" s="4" t="s">
        <v>1729</v>
      </c>
      <c r="C30" s="4" t="s">
        <v>1725</v>
      </c>
      <c r="D30" s="4">
        <v>6.9926430000000002</v>
      </c>
      <c r="E30" s="4">
        <v>100.41967699999999</v>
      </c>
      <c r="F30" s="4" t="s">
        <v>1725</v>
      </c>
      <c r="G30" s="4" t="s">
        <v>1726</v>
      </c>
      <c r="H30" s="4" t="s">
        <v>1638</v>
      </c>
      <c r="I30" s="4" t="s">
        <v>1727</v>
      </c>
      <c r="J30" s="4" t="s">
        <v>1640</v>
      </c>
      <c r="K30" s="4" t="s">
        <v>1728</v>
      </c>
      <c r="L30" s="4" t="str">
        <f t="shared" si="0"/>
        <v>SUPPLY USE-หาดใหญ่</v>
      </c>
      <c r="M30" s="4"/>
      <c r="N30" s="4" t="e">
        <v>#N/A</v>
      </c>
      <c r="O30" s="4"/>
      <c r="P30" s="4" t="str">
        <f t="shared" si="1"/>
        <v>SUPPLY USE</v>
      </c>
    </row>
    <row r="31" spans="1:16" x14ac:dyDescent="0.25">
      <c r="A31" s="4" t="s">
        <v>162</v>
      </c>
      <c r="B31" s="4" t="s">
        <v>1730</v>
      </c>
      <c r="C31" s="4" t="s">
        <v>1731</v>
      </c>
      <c r="D31" s="4">
        <v>6.9971779999999999</v>
      </c>
      <c r="E31" s="4">
        <v>99.901925000000006</v>
      </c>
      <c r="F31" s="4" t="s">
        <v>1731</v>
      </c>
      <c r="G31" s="4" t="s">
        <v>1732</v>
      </c>
      <c r="H31" s="4" t="s">
        <v>1638</v>
      </c>
      <c r="I31" s="4" t="s">
        <v>1733</v>
      </c>
      <c r="J31" s="4" t="s">
        <v>1640</v>
      </c>
      <c r="K31" s="4" t="s">
        <v>1734</v>
      </c>
      <c r="L31" s="4" t="str">
        <f t="shared" si="0"/>
        <v>LUBE-มะนัง1</v>
      </c>
      <c r="M31" s="4"/>
      <c r="N31" s="4" t="e">
        <v>#N/A</v>
      </c>
      <c r="O31" s="4"/>
      <c r="P31" s="4" t="str">
        <f t="shared" si="1"/>
        <v>LUBE</v>
      </c>
    </row>
    <row r="32" spans="1:16" x14ac:dyDescent="0.25">
      <c r="A32" s="4" t="s">
        <v>166</v>
      </c>
      <c r="B32" s="4" t="s">
        <v>1735</v>
      </c>
      <c r="C32" s="4" t="s">
        <v>1731</v>
      </c>
      <c r="D32" s="4">
        <v>6.9971779999999999</v>
      </c>
      <c r="E32" s="4">
        <v>99.901925000000006</v>
      </c>
      <c r="F32" s="4" t="s">
        <v>1731</v>
      </c>
      <c r="G32" s="4" t="s">
        <v>1732</v>
      </c>
      <c r="H32" s="4" t="s">
        <v>1638</v>
      </c>
      <c r="I32" s="4" t="s">
        <v>1733</v>
      </c>
      <c r="J32" s="4" t="s">
        <v>1640</v>
      </c>
      <c r="K32" s="4" t="s">
        <v>1734</v>
      </c>
      <c r="L32" s="4" t="str">
        <f t="shared" si="0"/>
        <v>SUPPLY USE-มะนัง1</v>
      </c>
      <c r="M32" s="4"/>
      <c r="N32" s="4" t="e">
        <v>#N/A</v>
      </c>
      <c r="O32" s="4"/>
      <c r="P32" s="4" t="str">
        <f t="shared" si="1"/>
        <v>SUPPLY USE</v>
      </c>
    </row>
    <row r="33" spans="1:16" x14ac:dyDescent="0.25">
      <c r="A33" s="4" t="s">
        <v>23</v>
      </c>
      <c r="B33" s="4">
        <v>11001156</v>
      </c>
      <c r="C33" s="4" t="s">
        <v>1736</v>
      </c>
      <c r="D33" s="4">
        <v>7.0122907654806497</v>
      </c>
      <c r="E33" s="4">
        <v>100.456996854328</v>
      </c>
      <c r="F33" s="4" t="s">
        <v>1736</v>
      </c>
      <c r="G33" s="4" t="s">
        <v>1737</v>
      </c>
      <c r="H33" s="4" t="s">
        <v>1693</v>
      </c>
      <c r="I33" s="4" t="s">
        <v>1738</v>
      </c>
      <c r="J33" s="4" t="s">
        <v>1695</v>
      </c>
      <c r="K33" s="4" t="s">
        <v>1739</v>
      </c>
      <c r="L33" s="4" t="str">
        <f t="shared" si="0"/>
        <v>PUNTHAI-FC หาดใหญ่ 7</v>
      </c>
      <c r="M33" s="4"/>
      <c r="N33" s="4" t="e">
        <v>#N/A</v>
      </c>
      <c r="O33" s="4"/>
      <c r="P33" s="4" t="str">
        <f t="shared" si="1"/>
        <v>PUNTHAI</v>
      </c>
    </row>
    <row r="34" spans="1:16" x14ac:dyDescent="0.25">
      <c r="A34" s="4" t="s">
        <v>61</v>
      </c>
      <c r="B34" s="4" t="s">
        <v>1740</v>
      </c>
      <c r="C34" s="4" t="s">
        <v>1741</v>
      </c>
      <c r="D34" s="4">
        <v>7.0123341899999998</v>
      </c>
      <c r="E34" s="4">
        <v>100.45703399999999</v>
      </c>
      <c r="F34" s="4" t="s">
        <v>1741</v>
      </c>
      <c r="G34" s="4" t="s">
        <v>1742</v>
      </c>
      <c r="H34" s="4" t="s">
        <v>1743</v>
      </c>
      <c r="I34" s="4" t="s">
        <v>1744</v>
      </c>
      <c r="J34" s="4" t="s">
        <v>1745</v>
      </c>
      <c r="K34" s="4" t="s">
        <v>1746</v>
      </c>
      <c r="L34" s="4" t="str">
        <f t="shared" si="0"/>
        <v>MAX MART-หาดใหญ่7</v>
      </c>
      <c r="M34" s="4"/>
      <c r="N34" s="4" t="e">
        <v>#N/A</v>
      </c>
      <c r="O34" s="4"/>
      <c r="P34" s="4" t="str">
        <f t="shared" si="1"/>
        <v>MAX MART</v>
      </c>
    </row>
    <row r="35" spans="1:16" x14ac:dyDescent="0.25">
      <c r="A35" s="4" t="s">
        <v>162</v>
      </c>
      <c r="B35" s="4" t="s">
        <v>1747</v>
      </c>
      <c r="C35" s="4" t="s">
        <v>1741</v>
      </c>
      <c r="D35" s="4">
        <v>7.0123341899999998</v>
      </c>
      <c r="E35" s="4">
        <v>100.45703399999999</v>
      </c>
      <c r="F35" s="4" t="s">
        <v>1741</v>
      </c>
      <c r="G35" s="4" t="s">
        <v>1748</v>
      </c>
      <c r="H35" s="4" t="s">
        <v>1638</v>
      </c>
      <c r="I35" s="4" t="s">
        <v>1749</v>
      </c>
      <c r="J35" s="4" t="s">
        <v>1640</v>
      </c>
      <c r="K35" s="4" t="s">
        <v>1746</v>
      </c>
      <c r="L35" s="4" t="str">
        <f t="shared" si="0"/>
        <v>LUBE-หาดใหญ่7</v>
      </c>
      <c r="M35" s="4"/>
      <c r="N35" s="4" t="e">
        <v>#N/A</v>
      </c>
      <c r="O35" s="4"/>
      <c r="P35" s="4" t="str">
        <f t="shared" si="1"/>
        <v>LUBE</v>
      </c>
    </row>
    <row r="36" spans="1:16" x14ac:dyDescent="0.25">
      <c r="A36" s="4" t="s">
        <v>166</v>
      </c>
      <c r="B36" s="4" t="s">
        <v>1750</v>
      </c>
      <c r="C36" s="4" t="s">
        <v>1741</v>
      </c>
      <c r="D36" s="4">
        <v>7.0123341899999998</v>
      </c>
      <c r="E36" s="4">
        <v>100.45703399999999</v>
      </c>
      <c r="F36" s="4" t="s">
        <v>1741</v>
      </c>
      <c r="G36" s="4" t="s">
        <v>1748</v>
      </c>
      <c r="H36" s="4" t="s">
        <v>1638</v>
      </c>
      <c r="I36" s="4" t="s">
        <v>1749</v>
      </c>
      <c r="J36" s="4" t="s">
        <v>1640</v>
      </c>
      <c r="K36" s="4" t="s">
        <v>1746</v>
      </c>
      <c r="L36" s="4" t="str">
        <f t="shared" si="0"/>
        <v>SUPPLY USE-หาดใหญ่7</v>
      </c>
      <c r="M36" s="4"/>
      <c r="N36" s="4" t="e">
        <v>#N/A</v>
      </c>
      <c r="O36" s="4"/>
      <c r="P36" s="4" t="str">
        <f t="shared" si="1"/>
        <v>SUPPLY USE</v>
      </c>
    </row>
    <row r="37" spans="1:16" x14ac:dyDescent="0.25">
      <c r="A37" s="4" t="s">
        <v>23</v>
      </c>
      <c r="B37" s="4">
        <v>11003478</v>
      </c>
      <c r="C37" s="4" t="s">
        <v>1751</v>
      </c>
      <c r="D37" s="4">
        <v>7.0170839999999997</v>
      </c>
      <c r="E37" s="4">
        <v>100.466725</v>
      </c>
      <c r="F37" s="4" t="s">
        <v>1751</v>
      </c>
      <c r="G37" s="4" t="s">
        <v>1752</v>
      </c>
      <c r="H37" s="4" t="s">
        <v>1693</v>
      </c>
      <c r="I37" s="4" t="s">
        <v>1753</v>
      </c>
      <c r="J37" s="4" t="s">
        <v>1695</v>
      </c>
      <c r="K37" s="4" t="s">
        <v>1754</v>
      </c>
      <c r="L37" s="4" t="str">
        <f t="shared" si="0"/>
        <v>PUNTHAI-FC รพ.หาดใหญ่ สงขลา</v>
      </c>
      <c r="M37" s="4"/>
      <c r="N37" s="4" t="e">
        <v>#N/A</v>
      </c>
      <c r="O37" s="4"/>
      <c r="P37" s="4" t="str">
        <f t="shared" si="1"/>
        <v>PUNTHAI</v>
      </c>
    </row>
    <row r="38" spans="1:16" x14ac:dyDescent="0.25">
      <c r="A38" s="4" t="s">
        <v>162</v>
      </c>
      <c r="B38" s="4" t="s">
        <v>1755</v>
      </c>
      <c r="C38" s="4" t="s">
        <v>1756</v>
      </c>
      <c r="D38" s="4">
        <v>7.0182650000000004</v>
      </c>
      <c r="E38" s="4">
        <v>99.846300999999997</v>
      </c>
      <c r="F38" s="4" t="s">
        <v>1756</v>
      </c>
      <c r="G38" s="4" t="s">
        <v>1757</v>
      </c>
      <c r="H38" s="4" t="s">
        <v>1638</v>
      </c>
      <c r="I38" s="4" t="s">
        <v>1758</v>
      </c>
      <c r="J38" s="4" t="s">
        <v>1640</v>
      </c>
      <c r="K38" s="4" t="s">
        <v>1759</v>
      </c>
      <c r="L38" s="4" t="str">
        <f t="shared" si="0"/>
        <v>LUBE-ละงู1</v>
      </c>
      <c r="M38" s="4"/>
      <c r="N38" s="4" t="e">
        <v>#N/A</v>
      </c>
      <c r="O38" s="4"/>
      <c r="P38" s="4" t="str">
        <f t="shared" si="1"/>
        <v>LUBE</v>
      </c>
    </row>
    <row r="39" spans="1:16" x14ac:dyDescent="0.25">
      <c r="A39" s="4" t="s">
        <v>166</v>
      </c>
      <c r="B39" s="4" t="s">
        <v>1760</v>
      </c>
      <c r="C39" s="4" t="s">
        <v>1756</v>
      </c>
      <c r="D39" s="4">
        <v>7.0182650000000004</v>
      </c>
      <c r="E39" s="4">
        <v>99.846300999999997</v>
      </c>
      <c r="F39" s="4" t="s">
        <v>1756</v>
      </c>
      <c r="G39" s="4" t="s">
        <v>1757</v>
      </c>
      <c r="H39" s="4" t="s">
        <v>1638</v>
      </c>
      <c r="I39" s="4" t="s">
        <v>1758</v>
      </c>
      <c r="J39" s="4" t="s">
        <v>1640</v>
      </c>
      <c r="K39" s="4" t="s">
        <v>1759</v>
      </c>
      <c r="L39" s="4" t="str">
        <f t="shared" si="0"/>
        <v>SUPPLY USE-ละงู1</v>
      </c>
      <c r="M39" s="4"/>
      <c r="N39" s="4" t="e">
        <v>#N/A</v>
      </c>
      <c r="O39" s="4"/>
      <c r="P39" s="4" t="str">
        <f t="shared" si="1"/>
        <v>SUPPLY USE</v>
      </c>
    </row>
    <row r="40" spans="1:16" x14ac:dyDescent="0.25">
      <c r="A40" s="4" t="s">
        <v>162</v>
      </c>
      <c r="B40" s="4" t="s">
        <v>1761</v>
      </c>
      <c r="C40" s="4" t="s">
        <v>1762</v>
      </c>
      <c r="D40" s="4">
        <v>7.072279</v>
      </c>
      <c r="E40" s="4">
        <v>100.545913</v>
      </c>
      <c r="F40" s="4" t="s">
        <v>1762</v>
      </c>
      <c r="G40" s="4" t="s">
        <v>1763</v>
      </c>
      <c r="H40" s="4" t="s">
        <v>1638</v>
      </c>
      <c r="I40" s="4" t="s">
        <v>1764</v>
      </c>
      <c r="J40" s="4" t="s">
        <v>1640</v>
      </c>
      <c r="K40" s="4" t="s">
        <v>1765</v>
      </c>
      <c r="L40" s="4" t="str">
        <f t="shared" si="0"/>
        <v>LUBE-หาดใหญ่4</v>
      </c>
      <c r="M40" s="4"/>
      <c r="N40" s="4" t="e">
        <v>#N/A</v>
      </c>
      <c r="O40" s="4"/>
      <c r="P40" s="4" t="str">
        <f t="shared" si="1"/>
        <v>LUBE</v>
      </c>
    </row>
    <row r="41" spans="1:16" x14ac:dyDescent="0.25">
      <c r="A41" s="4" t="s">
        <v>166</v>
      </c>
      <c r="B41" s="4" t="s">
        <v>1766</v>
      </c>
      <c r="C41" s="4" t="s">
        <v>1762</v>
      </c>
      <c r="D41" s="4">
        <v>7.072279</v>
      </c>
      <c r="E41" s="4">
        <v>100.545913</v>
      </c>
      <c r="F41" s="4" t="s">
        <v>1762</v>
      </c>
      <c r="G41" s="4" t="s">
        <v>1763</v>
      </c>
      <c r="H41" s="4" t="s">
        <v>1638</v>
      </c>
      <c r="I41" s="4" t="s">
        <v>1764</v>
      </c>
      <c r="J41" s="4" t="s">
        <v>1640</v>
      </c>
      <c r="K41" s="4" t="s">
        <v>1765</v>
      </c>
      <c r="L41" s="4" t="str">
        <f t="shared" si="0"/>
        <v>SUPPLY USE-หาดใหญ่4</v>
      </c>
      <c r="M41" s="4"/>
      <c r="N41" s="4" t="e">
        <v>#N/A</v>
      </c>
      <c r="O41" s="4"/>
      <c r="P41" s="4" t="str">
        <f t="shared" si="1"/>
        <v>SUPPLY USE</v>
      </c>
    </row>
    <row r="42" spans="1:16" x14ac:dyDescent="0.25">
      <c r="A42" s="4" t="s">
        <v>162</v>
      </c>
      <c r="B42" s="4" t="s">
        <v>1767</v>
      </c>
      <c r="C42" s="4" t="s">
        <v>1768</v>
      </c>
      <c r="D42" s="4">
        <v>7.0730130000000004</v>
      </c>
      <c r="E42" s="4">
        <v>100.636741</v>
      </c>
      <c r="F42" s="4" t="s">
        <v>1768</v>
      </c>
      <c r="G42" s="4" t="s">
        <v>1769</v>
      </c>
      <c r="H42" s="4" t="s">
        <v>1638</v>
      </c>
      <c r="I42" s="4" t="s">
        <v>1770</v>
      </c>
      <c r="J42" s="4" t="s">
        <v>1640</v>
      </c>
      <c r="K42" s="4" t="s">
        <v>1771</v>
      </c>
      <c r="L42" s="4" t="str">
        <f t="shared" si="0"/>
        <v>LUBE-สงขลา</v>
      </c>
      <c r="M42" s="4"/>
      <c r="N42" s="4" t="e">
        <v>#N/A</v>
      </c>
      <c r="O42" s="4"/>
      <c r="P42" s="4" t="str">
        <f t="shared" si="1"/>
        <v>LUBE</v>
      </c>
    </row>
    <row r="43" spans="1:16" x14ac:dyDescent="0.25">
      <c r="A43" s="4" t="s">
        <v>166</v>
      </c>
      <c r="B43" s="4" t="s">
        <v>1772</v>
      </c>
      <c r="C43" s="4" t="s">
        <v>1768</v>
      </c>
      <c r="D43" s="4">
        <v>7.0730130000000004</v>
      </c>
      <c r="E43" s="4">
        <v>100.636741</v>
      </c>
      <c r="F43" s="4" t="s">
        <v>1768</v>
      </c>
      <c r="G43" s="4" t="s">
        <v>1769</v>
      </c>
      <c r="H43" s="4" t="s">
        <v>1638</v>
      </c>
      <c r="I43" s="4" t="s">
        <v>1770</v>
      </c>
      <c r="J43" s="4" t="s">
        <v>1640</v>
      </c>
      <c r="K43" s="4" t="s">
        <v>1771</v>
      </c>
      <c r="L43" s="4" t="str">
        <f t="shared" si="0"/>
        <v>SUPPLY USE-สงขลา</v>
      </c>
      <c r="M43" s="4"/>
      <c r="N43" s="4" t="e">
        <v>#N/A</v>
      </c>
      <c r="O43" s="4"/>
      <c r="P43" s="4" t="str">
        <f t="shared" si="1"/>
        <v>SUPPLY USE</v>
      </c>
    </row>
    <row r="44" spans="1:16" x14ac:dyDescent="0.25">
      <c r="A44" s="4" t="s">
        <v>162</v>
      </c>
      <c r="B44" s="4" t="s">
        <v>1773</v>
      </c>
      <c r="C44" s="4" t="s">
        <v>1774</v>
      </c>
      <c r="D44" s="4">
        <v>7.0841849999999997</v>
      </c>
      <c r="E44" s="4">
        <v>99.767555999999999</v>
      </c>
      <c r="F44" s="4" t="s">
        <v>1774</v>
      </c>
      <c r="G44" s="4" t="s">
        <v>1775</v>
      </c>
      <c r="H44" s="4" t="s">
        <v>1638</v>
      </c>
      <c r="I44" s="4" t="s">
        <v>1776</v>
      </c>
      <c r="J44" s="4" t="s">
        <v>1640</v>
      </c>
      <c r="K44" s="4" t="s">
        <v>1777</v>
      </c>
      <c r="L44" s="4" t="str">
        <f t="shared" si="0"/>
        <v>LUBE-ทุ่งหว้า2</v>
      </c>
      <c r="M44" s="4"/>
      <c r="N44" s="4" t="e">
        <v>#N/A</v>
      </c>
      <c r="O44" s="4"/>
      <c r="P44" s="4" t="str">
        <f t="shared" si="1"/>
        <v>LUBE</v>
      </c>
    </row>
    <row r="45" spans="1:16" x14ac:dyDescent="0.25">
      <c r="A45" s="4" t="s">
        <v>166</v>
      </c>
      <c r="B45" s="4" t="s">
        <v>1778</v>
      </c>
      <c r="C45" s="4" t="s">
        <v>1774</v>
      </c>
      <c r="D45" s="4">
        <v>7.0841849999999997</v>
      </c>
      <c r="E45" s="4">
        <v>99.767555999999999</v>
      </c>
      <c r="F45" s="4" t="s">
        <v>1774</v>
      </c>
      <c r="G45" s="4" t="s">
        <v>1775</v>
      </c>
      <c r="H45" s="4" t="s">
        <v>1638</v>
      </c>
      <c r="I45" s="4" t="s">
        <v>1776</v>
      </c>
      <c r="J45" s="4" t="s">
        <v>1640</v>
      </c>
      <c r="K45" s="4" t="s">
        <v>1777</v>
      </c>
      <c r="L45" s="4" t="str">
        <f t="shared" si="0"/>
        <v>SUPPLY USE-ทุ่งหว้า2</v>
      </c>
      <c r="M45" s="4"/>
      <c r="N45" s="4" t="e">
        <v>#N/A</v>
      </c>
      <c r="O45" s="4"/>
      <c r="P45" s="4" t="str">
        <f t="shared" si="1"/>
        <v>SUPPLY USE</v>
      </c>
    </row>
    <row r="46" spans="1:16" x14ac:dyDescent="0.25">
      <c r="A46" s="4" t="s">
        <v>23</v>
      </c>
      <c r="B46" s="4">
        <v>11001929</v>
      </c>
      <c r="C46" s="4" t="s">
        <v>1779</v>
      </c>
      <c r="D46" s="4">
        <v>7.1051108612918501</v>
      </c>
      <c r="E46" s="4">
        <v>100.332346699765</v>
      </c>
      <c r="F46" s="4" t="s">
        <v>1779</v>
      </c>
      <c r="G46" s="4" t="s">
        <v>1780</v>
      </c>
      <c r="H46" s="4" t="s">
        <v>1693</v>
      </c>
      <c r="I46" s="4" t="s">
        <v>1781</v>
      </c>
      <c r="J46" s="4" t="s">
        <v>1695</v>
      </c>
      <c r="K46" s="4" t="s">
        <v>1782</v>
      </c>
      <c r="L46" s="4" t="str">
        <f t="shared" si="0"/>
        <v>PUNTHAI-FC รัตนภูมิ</v>
      </c>
      <c r="M46" s="4"/>
      <c r="N46" s="4" t="e">
        <v>#N/A</v>
      </c>
      <c r="O46" s="4"/>
      <c r="P46" s="4" t="str">
        <f t="shared" si="1"/>
        <v>PUNTHAI</v>
      </c>
    </row>
    <row r="47" spans="1:16" x14ac:dyDescent="0.25">
      <c r="A47" s="4" t="s">
        <v>23</v>
      </c>
      <c r="B47" s="4">
        <v>11003861</v>
      </c>
      <c r="C47" s="4" t="s">
        <v>1783</v>
      </c>
      <c r="D47" s="4">
        <v>7.1206143722028203</v>
      </c>
      <c r="E47" s="4">
        <v>100.535368670279</v>
      </c>
      <c r="F47" s="4" t="s">
        <v>1783</v>
      </c>
      <c r="G47" s="4" t="s">
        <v>1784</v>
      </c>
      <c r="H47" s="4" t="s">
        <v>1693</v>
      </c>
      <c r="I47" s="4" t="s">
        <v>1785</v>
      </c>
      <c r="J47" s="4" t="s">
        <v>1695</v>
      </c>
      <c r="K47" s="4" t="s">
        <v>1786</v>
      </c>
      <c r="L47" s="4" t="str">
        <f t="shared" si="0"/>
        <v>PUNTHAI-FC ลพบุรีราเมศวร์</v>
      </c>
      <c r="M47" s="4"/>
      <c r="N47" s="4" t="e">
        <v>#N/A</v>
      </c>
      <c r="O47" s="4"/>
      <c r="P47" s="4" t="str">
        <f t="shared" si="1"/>
        <v>PUNTHAI</v>
      </c>
    </row>
    <row r="48" spans="1:16" x14ac:dyDescent="0.25">
      <c r="A48" s="4" t="s">
        <v>162</v>
      </c>
      <c r="B48" s="4" t="s">
        <v>1787</v>
      </c>
      <c r="C48" s="4" t="s">
        <v>1788</v>
      </c>
      <c r="D48" s="4">
        <v>7.1342049999999997</v>
      </c>
      <c r="E48" s="4">
        <v>100.57500400000001</v>
      </c>
      <c r="F48" s="4" t="s">
        <v>1788</v>
      </c>
      <c r="G48" s="4" t="s">
        <v>1789</v>
      </c>
      <c r="H48" s="4" t="s">
        <v>1638</v>
      </c>
      <c r="I48" s="4" t="s">
        <v>1790</v>
      </c>
      <c r="J48" s="4" t="s">
        <v>1715</v>
      </c>
      <c r="K48" s="4" t="s">
        <v>1791</v>
      </c>
      <c r="L48" s="4" t="str">
        <f t="shared" si="0"/>
        <v>LUBE-สงขลา2</v>
      </c>
      <c r="M48" s="4"/>
      <c r="N48" s="4" t="e">
        <v>#N/A</v>
      </c>
      <c r="O48" s="4"/>
      <c r="P48" s="4" t="str">
        <f t="shared" si="1"/>
        <v>LUBE</v>
      </c>
    </row>
    <row r="49" spans="1:16" x14ac:dyDescent="0.25">
      <c r="A49" s="4" t="s">
        <v>166</v>
      </c>
      <c r="B49" s="4" t="s">
        <v>1792</v>
      </c>
      <c r="C49" s="4" t="s">
        <v>1788</v>
      </c>
      <c r="D49" s="4">
        <v>7.1342049999999997</v>
      </c>
      <c r="E49" s="4">
        <v>100.57500400000001</v>
      </c>
      <c r="F49" s="4" t="s">
        <v>1788</v>
      </c>
      <c r="G49" s="4" t="s">
        <v>1789</v>
      </c>
      <c r="H49" s="4" t="s">
        <v>1638</v>
      </c>
      <c r="I49" s="4" t="s">
        <v>1790</v>
      </c>
      <c r="J49" s="4" t="s">
        <v>1715</v>
      </c>
      <c r="K49" s="4" t="s">
        <v>1791</v>
      </c>
      <c r="L49" s="4" t="str">
        <f t="shared" si="0"/>
        <v>SUPPLY USE-สงขลา2</v>
      </c>
      <c r="M49" s="4"/>
      <c r="N49" s="4" t="e">
        <v>#N/A</v>
      </c>
      <c r="O49" s="4"/>
      <c r="P49" s="4" t="str">
        <f t="shared" si="1"/>
        <v>SUPPLY USE</v>
      </c>
    </row>
    <row r="50" spans="1:16" x14ac:dyDescent="0.25">
      <c r="A50" s="4" t="s">
        <v>23</v>
      </c>
      <c r="B50" s="4">
        <v>9100002366</v>
      </c>
      <c r="C50" s="4" t="s">
        <v>1793</v>
      </c>
      <c r="D50" s="4">
        <v>7.1516159999999998</v>
      </c>
      <c r="E50" s="4">
        <v>100.621717</v>
      </c>
      <c r="F50" s="4" t="s">
        <v>1793</v>
      </c>
      <c r="G50" s="4" t="s">
        <v>1794</v>
      </c>
      <c r="H50" s="4" t="s">
        <v>1693</v>
      </c>
      <c r="I50" s="4" t="s">
        <v>1795</v>
      </c>
      <c r="J50" s="4" t="s">
        <v>1695</v>
      </c>
      <c r="K50" s="4" t="s">
        <v>1796</v>
      </c>
      <c r="L50" s="4" t="str">
        <f t="shared" si="0"/>
        <v>PUNTHAI-FC สวนตูล</v>
      </c>
      <c r="M50" s="4"/>
      <c r="N50" s="4" t="e">
        <v>#N/A</v>
      </c>
      <c r="O50" s="4"/>
      <c r="P50" s="4" t="str">
        <f t="shared" si="1"/>
        <v>PUNTHAI</v>
      </c>
    </row>
    <row r="51" spans="1:16" x14ac:dyDescent="0.25">
      <c r="A51" s="4" t="s">
        <v>162</v>
      </c>
      <c r="B51" s="4" t="s">
        <v>1797</v>
      </c>
      <c r="C51" s="4" t="s">
        <v>1798</v>
      </c>
      <c r="D51" s="4">
        <v>7.1516159999999998</v>
      </c>
      <c r="E51" s="4">
        <v>100.621717</v>
      </c>
      <c r="F51" s="4" t="s">
        <v>1798</v>
      </c>
      <c r="G51" s="4" t="s">
        <v>1799</v>
      </c>
      <c r="H51" s="4" t="s">
        <v>1638</v>
      </c>
      <c r="I51" s="4" t="s">
        <v>1800</v>
      </c>
      <c r="J51" s="4" t="s">
        <v>1640</v>
      </c>
      <c r="K51" s="4" t="s">
        <v>1796</v>
      </c>
      <c r="L51" s="4" t="str">
        <f t="shared" si="0"/>
        <v>LUBE-สวนตูล1</v>
      </c>
      <c r="M51" s="4"/>
      <c r="N51" s="4" t="e">
        <v>#N/A</v>
      </c>
      <c r="O51" s="4"/>
      <c r="P51" s="4" t="str">
        <f t="shared" si="1"/>
        <v>LUBE</v>
      </c>
    </row>
    <row r="52" spans="1:16" x14ac:dyDescent="0.25">
      <c r="A52" s="4" t="s">
        <v>166</v>
      </c>
      <c r="B52" s="4" t="s">
        <v>1801</v>
      </c>
      <c r="C52" s="4" t="s">
        <v>1798</v>
      </c>
      <c r="D52" s="4">
        <v>7.1516159999999998</v>
      </c>
      <c r="E52" s="4">
        <v>100.621717</v>
      </c>
      <c r="F52" s="4" t="s">
        <v>1798</v>
      </c>
      <c r="G52" s="4" t="s">
        <v>1799</v>
      </c>
      <c r="H52" s="4" t="s">
        <v>1638</v>
      </c>
      <c r="I52" s="4" t="s">
        <v>1800</v>
      </c>
      <c r="J52" s="4" t="s">
        <v>1640</v>
      </c>
      <c r="K52" s="4" t="s">
        <v>1796</v>
      </c>
      <c r="L52" s="4" t="str">
        <f t="shared" si="0"/>
        <v>SUPPLY USE-สวนตูล1</v>
      </c>
      <c r="M52" s="4"/>
      <c r="N52" s="4" t="e">
        <v>#N/A</v>
      </c>
      <c r="O52" s="4"/>
      <c r="P52" s="4" t="str">
        <f t="shared" si="1"/>
        <v>SUPPLY USE</v>
      </c>
    </row>
    <row r="53" spans="1:16" x14ac:dyDescent="0.25">
      <c r="A53" s="4" t="s">
        <v>23</v>
      </c>
      <c r="B53" s="4" t="str">
        <f>N53</f>
        <v>NY83</v>
      </c>
      <c r="C53" s="4" t="s">
        <v>1802</v>
      </c>
      <c r="D53" s="4">
        <v>7.1525889999999999</v>
      </c>
      <c r="E53" s="4">
        <v>100.284695</v>
      </c>
      <c r="F53" s="4" t="s">
        <v>1802</v>
      </c>
      <c r="G53" s="4" t="s">
        <v>1803</v>
      </c>
      <c r="H53" s="4" t="s">
        <v>1693</v>
      </c>
      <c r="I53" s="4" t="s">
        <v>1804</v>
      </c>
      <c r="J53" s="4" t="s">
        <v>1695</v>
      </c>
      <c r="K53" s="4" t="s">
        <v>1805</v>
      </c>
      <c r="L53" s="4" t="str">
        <f t="shared" si="0"/>
        <v>PUNTHAI-PTC รัตภูมิ</v>
      </c>
      <c r="M53" s="4"/>
      <c r="N53" s="4" t="s">
        <v>1806</v>
      </c>
      <c r="O53" s="4"/>
      <c r="P53" s="4" t="str">
        <f t="shared" si="1"/>
        <v>PUNTHAI</v>
      </c>
    </row>
    <row r="54" spans="1:16" x14ac:dyDescent="0.25">
      <c r="A54" s="4" t="s">
        <v>162</v>
      </c>
      <c r="B54" s="4" t="s">
        <v>1807</v>
      </c>
      <c r="C54" s="4" t="s">
        <v>1808</v>
      </c>
      <c r="D54" s="4">
        <v>7.1525889999999999</v>
      </c>
      <c r="E54" s="4">
        <v>100.284695</v>
      </c>
      <c r="F54" s="4" t="s">
        <v>1808</v>
      </c>
      <c r="G54" s="4" t="s">
        <v>1809</v>
      </c>
      <c r="H54" s="4" t="s">
        <v>1638</v>
      </c>
      <c r="I54" s="4" t="s">
        <v>1804</v>
      </c>
      <c r="J54" s="4" t="s">
        <v>1715</v>
      </c>
      <c r="K54" s="4" t="s">
        <v>1805</v>
      </c>
      <c r="L54" s="4" t="str">
        <f t="shared" si="0"/>
        <v>LUBE-รัตภูมิ</v>
      </c>
      <c r="M54" s="4"/>
      <c r="N54" s="4" t="e">
        <v>#N/A</v>
      </c>
      <c r="O54" s="4"/>
      <c r="P54" s="4" t="str">
        <f t="shared" si="1"/>
        <v>LUBE</v>
      </c>
    </row>
    <row r="55" spans="1:16" x14ac:dyDescent="0.25">
      <c r="A55" s="4" t="s">
        <v>166</v>
      </c>
      <c r="B55" s="4" t="s">
        <v>1810</v>
      </c>
      <c r="C55" s="4" t="s">
        <v>1808</v>
      </c>
      <c r="D55" s="4">
        <v>7.1525889999999999</v>
      </c>
      <c r="E55" s="4">
        <v>100.284695</v>
      </c>
      <c r="F55" s="4" t="s">
        <v>1808</v>
      </c>
      <c r="G55" s="4" t="s">
        <v>1809</v>
      </c>
      <c r="H55" s="4" t="s">
        <v>1638</v>
      </c>
      <c r="I55" s="4" t="s">
        <v>1804</v>
      </c>
      <c r="J55" s="4" t="s">
        <v>1715</v>
      </c>
      <c r="K55" s="4" t="s">
        <v>1805</v>
      </c>
      <c r="L55" s="4" t="str">
        <f t="shared" si="0"/>
        <v>SUPPLY USE-รัตภูมิ</v>
      </c>
      <c r="M55" s="4"/>
      <c r="N55" s="4" t="e">
        <v>#N/A</v>
      </c>
      <c r="O55" s="4"/>
      <c r="P55" s="4" t="str">
        <f t="shared" si="1"/>
        <v>SUPPLY USE</v>
      </c>
    </row>
    <row r="56" spans="1:16" x14ac:dyDescent="0.25">
      <c r="A56" s="4" t="s">
        <v>162</v>
      </c>
      <c r="B56" s="4" t="s">
        <v>1811</v>
      </c>
      <c r="C56" s="4" t="s">
        <v>1812</v>
      </c>
      <c r="D56" s="4">
        <v>7.1875609999999996</v>
      </c>
      <c r="E56" s="4">
        <v>100.592598</v>
      </c>
      <c r="F56" s="4" t="s">
        <v>1812</v>
      </c>
      <c r="G56" s="4" t="s">
        <v>1813</v>
      </c>
      <c r="H56" s="4" t="s">
        <v>1638</v>
      </c>
      <c r="I56" s="4" t="s">
        <v>1814</v>
      </c>
      <c r="J56" s="4" t="s">
        <v>1640</v>
      </c>
      <c r="K56" s="4" t="s">
        <v>1815</v>
      </c>
      <c r="L56" s="4" t="str">
        <f t="shared" si="0"/>
        <v>LUBE-ท่าเรือสงขลา1</v>
      </c>
      <c r="M56" s="4"/>
      <c r="N56" s="4" t="e">
        <v>#N/A</v>
      </c>
      <c r="O56" s="4"/>
      <c r="P56" s="4" t="str">
        <f t="shared" si="1"/>
        <v>LUBE</v>
      </c>
    </row>
    <row r="57" spans="1:16" x14ac:dyDescent="0.25">
      <c r="A57" s="4" t="s">
        <v>23</v>
      </c>
      <c r="B57" s="4">
        <v>11002262</v>
      </c>
      <c r="C57" s="4" t="s">
        <v>1816</v>
      </c>
      <c r="D57" s="4">
        <v>7.1876131572659299</v>
      </c>
      <c r="E57" s="4">
        <v>100.59266908419499</v>
      </c>
      <c r="F57" s="4" t="s">
        <v>1816</v>
      </c>
      <c r="G57" s="4" t="s">
        <v>1817</v>
      </c>
      <c r="H57" s="4" t="s">
        <v>1693</v>
      </c>
      <c r="I57" s="4" t="s">
        <v>1814</v>
      </c>
      <c r="J57" s="4" t="s">
        <v>1695</v>
      </c>
      <c r="K57" s="4" t="s">
        <v>1818</v>
      </c>
      <c r="L57" s="4" t="str">
        <f t="shared" si="0"/>
        <v>PUNTHAI-FC ท่าเรือสงขลา</v>
      </c>
      <c r="M57" s="4"/>
      <c r="N57" s="4" t="e">
        <v>#N/A</v>
      </c>
      <c r="O57" s="4"/>
      <c r="P57" s="4" t="str">
        <f t="shared" si="1"/>
        <v>PUNTHAI</v>
      </c>
    </row>
    <row r="58" spans="1:16" x14ac:dyDescent="0.25">
      <c r="A58" s="4" t="s">
        <v>166</v>
      </c>
      <c r="B58" s="4" t="s">
        <v>1819</v>
      </c>
      <c r="C58" s="4" t="s">
        <v>1812</v>
      </c>
      <c r="D58" s="4">
        <v>7.1875609999999996</v>
      </c>
      <c r="E58" s="4">
        <v>100.592598</v>
      </c>
      <c r="F58" s="4" t="s">
        <v>1812</v>
      </c>
      <c r="G58" s="4" t="s">
        <v>1813</v>
      </c>
      <c r="H58" s="4" t="s">
        <v>1638</v>
      </c>
      <c r="I58" s="4" t="s">
        <v>1814</v>
      </c>
      <c r="J58" s="4" t="s">
        <v>1640</v>
      </c>
      <c r="K58" s="4" t="s">
        <v>1815</v>
      </c>
      <c r="L58" s="4" t="str">
        <f t="shared" si="0"/>
        <v>SUPPLY USE-ท่าเรือสงขลา1</v>
      </c>
      <c r="M58" s="4"/>
      <c r="N58" s="4" t="e">
        <v>#N/A</v>
      </c>
      <c r="O58" s="4"/>
      <c r="P58" s="4" t="str">
        <f t="shared" si="1"/>
        <v>SUPPLY USE</v>
      </c>
    </row>
    <row r="59" spans="1:16" x14ac:dyDescent="0.25">
      <c r="A59" s="4" t="s">
        <v>162</v>
      </c>
      <c r="B59" s="4" t="s">
        <v>1820</v>
      </c>
      <c r="C59" s="4" t="s">
        <v>1821</v>
      </c>
      <c r="D59" s="4">
        <v>7.2079339999999998</v>
      </c>
      <c r="E59" s="4">
        <v>99.684408000000005</v>
      </c>
      <c r="F59" s="4" t="s">
        <v>1821</v>
      </c>
      <c r="G59" s="4" t="s">
        <v>1822</v>
      </c>
      <c r="H59" s="4" t="s">
        <v>1638</v>
      </c>
      <c r="I59" s="4" t="s">
        <v>1823</v>
      </c>
      <c r="J59" s="4" t="s">
        <v>1640</v>
      </c>
      <c r="K59" s="4" t="s">
        <v>1824</v>
      </c>
      <c r="L59" s="4" t="str">
        <f t="shared" si="0"/>
        <v>LUBE-ปะเหลียน</v>
      </c>
      <c r="M59" s="4"/>
      <c r="N59" s="4" t="e">
        <v>#N/A</v>
      </c>
      <c r="O59" s="4"/>
      <c r="P59" s="4" t="str">
        <f t="shared" si="1"/>
        <v>LUBE</v>
      </c>
    </row>
    <row r="60" spans="1:16" x14ac:dyDescent="0.25">
      <c r="A60" s="4" t="s">
        <v>166</v>
      </c>
      <c r="B60" s="4" t="s">
        <v>1825</v>
      </c>
      <c r="C60" s="4" t="s">
        <v>1821</v>
      </c>
      <c r="D60" s="4">
        <v>7.2079339999999998</v>
      </c>
      <c r="E60" s="4">
        <v>99.684408000000005</v>
      </c>
      <c r="F60" s="4" t="s">
        <v>1821</v>
      </c>
      <c r="G60" s="4" t="s">
        <v>1822</v>
      </c>
      <c r="H60" s="4" t="s">
        <v>1638</v>
      </c>
      <c r="I60" s="4" t="s">
        <v>1823</v>
      </c>
      <c r="J60" s="4" t="s">
        <v>1640</v>
      </c>
      <c r="K60" s="4" t="s">
        <v>1824</v>
      </c>
      <c r="L60" s="4" t="str">
        <f t="shared" si="0"/>
        <v>SUPPLY USE-ปะเหลียน</v>
      </c>
      <c r="M60" s="4"/>
      <c r="N60" s="4" t="e">
        <v>#N/A</v>
      </c>
      <c r="O60" s="4"/>
      <c r="P60" s="4" t="str">
        <f t="shared" si="1"/>
        <v>SUPPLY USE</v>
      </c>
    </row>
    <row r="61" spans="1:16" x14ac:dyDescent="0.25">
      <c r="A61" s="4" t="s">
        <v>162</v>
      </c>
      <c r="B61" s="4" t="s">
        <v>1826</v>
      </c>
      <c r="C61" s="4" t="s">
        <v>1827</v>
      </c>
      <c r="D61" s="4">
        <v>7.2089319999999999</v>
      </c>
      <c r="E61" s="4">
        <v>100.205153</v>
      </c>
      <c r="F61" s="4" t="s">
        <v>1827</v>
      </c>
      <c r="G61" s="4" t="s">
        <v>1828</v>
      </c>
      <c r="H61" s="4" t="s">
        <v>1638</v>
      </c>
      <c r="I61" s="4" t="s">
        <v>1829</v>
      </c>
      <c r="J61" s="4" t="s">
        <v>1640</v>
      </c>
      <c r="K61" s="4" t="s">
        <v>1830</v>
      </c>
      <c r="L61" s="4" t="str">
        <f t="shared" si="0"/>
        <v>LUBE-ป่าบอน</v>
      </c>
      <c r="M61" s="4"/>
      <c r="N61" s="4" t="e">
        <v>#N/A</v>
      </c>
      <c r="O61" s="4"/>
      <c r="P61" s="4" t="str">
        <f t="shared" si="1"/>
        <v>LUBE</v>
      </c>
    </row>
    <row r="62" spans="1:16" x14ac:dyDescent="0.25">
      <c r="A62" s="4" t="s">
        <v>166</v>
      </c>
      <c r="B62" s="4" t="s">
        <v>1831</v>
      </c>
      <c r="C62" s="4" t="s">
        <v>1827</v>
      </c>
      <c r="D62" s="4">
        <v>7.2089319999999999</v>
      </c>
      <c r="E62" s="4">
        <v>100.205153</v>
      </c>
      <c r="F62" s="4" t="s">
        <v>1827</v>
      </c>
      <c r="G62" s="4" t="s">
        <v>1828</v>
      </c>
      <c r="H62" s="4" t="s">
        <v>1638</v>
      </c>
      <c r="I62" s="4" t="s">
        <v>1829</v>
      </c>
      <c r="J62" s="4" t="s">
        <v>1640</v>
      </c>
      <c r="K62" s="4" t="s">
        <v>1830</v>
      </c>
      <c r="L62" s="4" t="str">
        <f t="shared" si="0"/>
        <v>SUPPLY USE-ป่าบอน</v>
      </c>
      <c r="M62" s="4"/>
      <c r="N62" s="4" t="e">
        <v>#N/A</v>
      </c>
      <c r="O62" s="4"/>
      <c r="P62" s="4" t="str">
        <f t="shared" si="1"/>
        <v>SUPPLY USE</v>
      </c>
    </row>
    <row r="63" spans="1:16" x14ac:dyDescent="0.25">
      <c r="A63" s="4" t="s">
        <v>23</v>
      </c>
      <c r="B63" s="4">
        <v>11001930</v>
      </c>
      <c r="C63" s="4" t="s">
        <v>1832</v>
      </c>
      <c r="D63" s="4">
        <v>7.2158462350015196</v>
      </c>
      <c r="E63" s="4">
        <v>100.556042823585</v>
      </c>
      <c r="F63" s="4" t="s">
        <v>1832</v>
      </c>
      <c r="G63" s="4" t="s">
        <v>1833</v>
      </c>
      <c r="H63" s="4" t="s">
        <v>1693</v>
      </c>
      <c r="I63" s="4" t="s">
        <v>1834</v>
      </c>
      <c r="J63" s="4" t="s">
        <v>1695</v>
      </c>
      <c r="K63" s="4" t="s">
        <v>1835</v>
      </c>
      <c r="L63" s="4" t="str">
        <f t="shared" si="0"/>
        <v>PUNTHAI-FC สิงหนคร</v>
      </c>
      <c r="M63" s="4"/>
      <c r="N63" s="4" t="e">
        <v>#N/A</v>
      </c>
      <c r="O63" s="4"/>
      <c r="P63" s="4" t="str">
        <f t="shared" si="1"/>
        <v>PUNTHAI</v>
      </c>
    </row>
    <row r="64" spans="1:16" x14ac:dyDescent="0.25">
      <c r="A64" s="4" t="s">
        <v>162</v>
      </c>
      <c r="B64" s="4" t="s">
        <v>1836</v>
      </c>
      <c r="C64" s="4" t="s">
        <v>1837</v>
      </c>
      <c r="D64" s="4">
        <v>7.3163340000000003</v>
      </c>
      <c r="E64" s="4">
        <v>100.24947899999999</v>
      </c>
      <c r="F64" s="4" t="s">
        <v>1837</v>
      </c>
      <c r="G64" s="4" t="s">
        <v>1838</v>
      </c>
      <c r="H64" s="4" t="s">
        <v>1638</v>
      </c>
      <c r="I64" s="4" t="s">
        <v>1839</v>
      </c>
      <c r="J64" s="4" t="s">
        <v>1840</v>
      </c>
      <c r="K64" s="4" t="s">
        <v>1841</v>
      </c>
      <c r="L64" s="4" t="str">
        <f t="shared" si="0"/>
        <v>LUBE-ป่าบอน2</v>
      </c>
      <c r="M64" s="4"/>
      <c r="N64" s="4" t="e">
        <v>#N/A</v>
      </c>
      <c r="O64" s="4"/>
      <c r="P64" s="4" t="str">
        <f t="shared" si="1"/>
        <v>LUBE</v>
      </c>
    </row>
    <row r="65" spans="1:16" x14ac:dyDescent="0.25">
      <c r="A65" s="4" t="s">
        <v>166</v>
      </c>
      <c r="B65" s="4" t="s">
        <v>1842</v>
      </c>
      <c r="C65" s="4" t="s">
        <v>1837</v>
      </c>
      <c r="D65" s="4">
        <v>7.3163340000000003</v>
      </c>
      <c r="E65" s="4">
        <v>100.24947899999999</v>
      </c>
      <c r="F65" s="4" t="s">
        <v>1837</v>
      </c>
      <c r="G65" s="4" t="s">
        <v>1838</v>
      </c>
      <c r="H65" s="4" t="s">
        <v>1638</v>
      </c>
      <c r="I65" s="4" t="s">
        <v>1839</v>
      </c>
      <c r="J65" s="4" t="s">
        <v>1840</v>
      </c>
      <c r="K65" s="4" t="s">
        <v>1841</v>
      </c>
      <c r="L65" s="4" t="str">
        <f t="shared" si="0"/>
        <v>SUPPLY USE-ป่าบอน2</v>
      </c>
      <c r="M65" s="4"/>
      <c r="N65" s="4" t="e">
        <v>#N/A</v>
      </c>
      <c r="O65" s="4"/>
      <c r="P65" s="4" t="str">
        <f t="shared" si="1"/>
        <v>SUPPLY USE</v>
      </c>
    </row>
    <row r="66" spans="1:16" x14ac:dyDescent="0.25">
      <c r="A66" s="4" t="s">
        <v>162</v>
      </c>
      <c r="B66" s="4" t="s">
        <v>1843</v>
      </c>
      <c r="C66" s="4" t="s">
        <v>1844</v>
      </c>
      <c r="D66" s="4">
        <v>7.3211079999999997</v>
      </c>
      <c r="E66" s="4">
        <v>100.29323100000001</v>
      </c>
      <c r="F66" s="4" t="s">
        <v>1844</v>
      </c>
      <c r="G66" s="4" t="s">
        <v>1845</v>
      </c>
      <c r="H66" s="4" t="s">
        <v>1638</v>
      </c>
      <c r="I66" s="4" t="s">
        <v>1846</v>
      </c>
      <c r="J66" s="4" t="s">
        <v>1840</v>
      </c>
      <c r="K66" s="4" t="s">
        <v>1847</v>
      </c>
      <c r="L66" s="4" t="str">
        <f t="shared" ref="L66:L129" si="2">A66&amp;"-"&amp;C66</f>
        <v>LUBE-ปากพะยูน2</v>
      </c>
      <c r="M66" s="4"/>
      <c r="N66" s="4" t="e">
        <v>#N/A</v>
      </c>
      <c r="O66" s="4"/>
      <c r="P66" s="4" t="str">
        <f t="shared" si="1"/>
        <v>LUBE</v>
      </c>
    </row>
    <row r="67" spans="1:16" x14ac:dyDescent="0.25">
      <c r="A67" s="4" t="s">
        <v>166</v>
      </c>
      <c r="B67" s="4" t="s">
        <v>1848</v>
      </c>
      <c r="C67" s="4" t="s">
        <v>1844</v>
      </c>
      <c r="D67" s="4">
        <v>7.3211079999999997</v>
      </c>
      <c r="E67" s="4">
        <v>100.29323100000001</v>
      </c>
      <c r="F67" s="4" t="s">
        <v>1844</v>
      </c>
      <c r="G67" s="4" t="s">
        <v>1845</v>
      </c>
      <c r="H67" s="4" t="s">
        <v>1638</v>
      </c>
      <c r="I67" s="4" t="s">
        <v>1846</v>
      </c>
      <c r="J67" s="4" t="s">
        <v>1840</v>
      </c>
      <c r="K67" s="4" t="s">
        <v>1847</v>
      </c>
      <c r="L67" s="4" t="str">
        <f t="shared" si="2"/>
        <v>SUPPLY USE-ปากพะยูน2</v>
      </c>
      <c r="M67" s="4"/>
      <c r="N67" s="4" t="e">
        <v>#N/A</v>
      </c>
      <c r="O67" s="4"/>
      <c r="P67" s="4" t="str">
        <f t="shared" ref="P67:P130" si="3">A67</f>
        <v>SUPPLY USE</v>
      </c>
    </row>
    <row r="68" spans="1:16" x14ac:dyDescent="0.25">
      <c r="A68" s="4" t="s">
        <v>162</v>
      </c>
      <c r="B68" s="4" t="s">
        <v>1849</v>
      </c>
      <c r="C68" s="4" t="s">
        <v>1850</v>
      </c>
      <c r="D68" s="4">
        <v>7.3295450000000004</v>
      </c>
      <c r="E68" s="4">
        <v>99.804407999999995</v>
      </c>
      <c r="F68" s="4" t="s">
        <v>1850</v>
      </c>
      <c r="G68" s="4" t="s">
        <v>1851</v>
      </c>
      <c r="H68" s="4" t="s">
        <v>1638</v>
      </c>
      <c r="I68" s="4" t="s">
        <v>1852</v>
      </c>
      <c r="J68" s="4" t="s">
        <v>1640</v>
      </c>
      <c r="K68" s="4" t="s">
        <v>1853</v>
      </c>
      <c r="L68" s="4" t="str">
        <f t="shared" si="2"/>
        <v>LUBE-ปะเหลียน3</v>
      </c>
      <c r="M68" s="4"/>
      <c r="N68" s="4" t="e">
        <v>#N/A</v>
      </c>
      <c r="O68" s="4"/>
      <c r="P68" s="4" t="str">
        <f t="shared" si="3"/>
        <v>LUBE</v>
      </c>
    </row>
    <row r="69" spans="1:16" x14ac:dyDescent="0.25">
      <c r="A69" s="4" t="s">
        <v>166</v>
      </c>
      <c r="B69" s="4" t="s">
        <v>1854</v>
      </c>
      <c r="C69" s="4" t="s">
        <v>1850</v>
      </c>
      <c r="D69" s="4">
        <v>7.3295450000000004</v>
      </c>
      <c r="E69" s="4">
        <v>99.804407999999995</v>
      </c>
      <c r="F69" s="4" t="s">
        <v>1850</v>
      </c>
      <c r="G69" s="4" t="s">
        <v>1851</v>
      </c>
      <c r="H69" s="4" t="s">
        <v>1638</v>
      </c>
      <c r="I69" s="4" t="s">
        <v>1852</v>
      </c>
      <c r="J69" s="4" t="s">
        <v>1640</v>
      </c>
      <c r="K69" s="4" t="s">
        <v>1853</v>
      </c>
      <c r="L69" s="4" t="str">
        <f t="shared" si="2"/>
        <v>SUPPLY USE-ปะเหลียน3</v>
      </c>
      <c r="M69" s="4"/>
      <c r="N69" s="4" t="e">
        <v>#N/A</v>
      </c>
      <c r="O69" s="4"/>
      <c r="P69" s="4" t="str">
        <f t="shared" si="3"/>
        <v>SUPPLY USE</v>
      </c>
    </row>
    <row r="70" spans="1:16" x14ac:dyDescent="0.25">
      <c r="A70" s="4" t="s">
        <v>162</v>
      </c>
      <c r="B70" s="4" t="s">
        <v>1855</v>
      </c>
      <c r="C70" s="4" t="s">
        <v>1856</v>
      </c>
      <c r="D70" s="4">
        <v>7.3508180000000003</v>
      </c>
      <c r="E70" s="4">
        <v>100.11802</v>
      </c>
      <c r="F70" s="4" t="s">
        <v>1856</v>
      </c>
      <c r="G70" s="4" t="s">
        <v>1857</v>
      </c>
      <c r="H70" s="4" t="s">
        <v>1638</v>
      </c>
      <c r="I70" s="4" t="s">
        <v>1858</v>
      </c>
      <c r="J70" s="4" t="s">
        <v>1640</v>
      </c>
      <c r="K70" s="4" t="s">
        <v>1859</v>
      </c>
      <c r="L70" s="4" t="str">
        <f t="shared" si="2"/>
        <v>LUBE-ตะโหมด</v>
      </c>
      <c r="M70" s="4"/>
      <c r="N70" s="4" t="e">
        <v>#N/A</v>
      </c>
      <c r="O70" s="4"/>
      <c r="P70" s="4" t="str">
        <f t="shared" si="3"/>
        <v>LUBE</v>
      </c>
    </row>
    <row r="71" spans="1:16" x14ac:dyDescent="0.25">
      <c r="A71" s="4" t="s">
        <v>61</v>
      </c>
      <c r="B71" s="4" t="s">
        <v>1860</v>
      </c>
      <c r="C71" s="4" t="s">
        <v>1856</v>
      </c>
      <c r="D71" s="4">
        <v>7.3508180000000003</v>
      </c>
      <c r="E71" s="4">
        <v>100.11802</v>
      </c>
      <c r="F71" s="4" t="s">
        <v>1856</v>
      </c>
      <c r="G71" s="4" t="s">
        <v>1861</v>
      </c>
      <c r="H71" s="4" t="s">
        <v>1743</v>
      </c>
      <c r="I71" s="4" t="s">
        <v>1858</v>
      </c>
      <c r="J71" s="4" t="s">
        <v>1745</v>
      </c>
      <c r="K71" s="4" t="s">
        <v>1859</v>
      </c>
      <c r="L71" s="4" t="str">
        <f t="shared" si="2"/>
        <v>MAX MART-ตะโหมด</v>
      </c>
      <c r="M71" s="4"/>
      <c r="N71" s="4" t="e">
        <v>#N/A</v>
      </c>
      <c r="O71" s="4"/>
      <c r="P71" s="4" t="str">
        <f t="shared" si="3"/>
        <v>MAX MART</v>
      </c>
    </row>
    <row r="72" spans="1:16" x14ac:dyDescent="0.25">
      <c r="A72" s="4" t="s">
        <v>23</v>
      </c>
      <c r="B72" s="4">
        <v>9100002859</v>
      </c>
      <c r="C72" s="4" t="s">
        <v>1862</v>
      </c>
      <c r="D72" s="4">
        <v>7.3508180000000003</v>
      </c>
      <c r="E72" s="4">
        <v>100.11802</v>
      </c>
      <c r="F72" s="4" t="s">
        <v>1862</v>
      </c>
      <c r="G72" s="4" t="s">
        <v>1861</v>
      </c>
      <c r="H72" s="4" t="s">
        <v>1693</v>
      </c>
      <c r="I72" s="4" t="s">
        <v>1858</v>
      </c>
      <c r="J72" s="4" t="s">
        <v>1695</v>
      </c>
      <c r="K72" s="4" t="s">
        <v>1859</v>
      </c>
      <c r="L72" s="4" t="str">
        <f t="shared" si="2"/>
        <v>PUNTHAI-FC ตะโหมด จ.พัทลุง</v>
      </c>
      <c r="M72" s="4"/>
      <c r="N72" s="4" t="e">
        <v>#N/A</v>
      </c>
      <c r="O72" s="4"/>
      <c r="P72" s="4" t="str">
        <f t="shared" si="3"/>
        <v>PUNTHAI</v>
      </c>
    </row>
    <row r="73" spans="1:16" x14ac:dyDescent="0.25">
      <c r="A73" s="4" t="s">
        <v>166</v>
      </c>
      <c r="B73" s="4" t="s">
        <v>1863</v>
      </c>
      <c r="C73" s="4" t="s">
        <v>1856</v>
      </c>
      <c r="D73" s="4">
        <v>7.3508180000000003</v>
      </c>
      <c r="E73" s="4">
        <v>100.11802</v>
      </c>
      <c r="F73" s="4" t="s">
        <v>1856</v>
      </c>
      <c r="G73" s="4" t="s">
        <v>1857</v>
      </c>
      <c r="H73" s="4" t="s">
        <v>1638</v>
      </c>
      <c r="I73" s="4" t="s">
        <v>1858</v>
      </c>
      <c r="J73" s="4" t="s">
        <v>1640</v>
      </c>
      <c r="K73" s="4" t="s">
        <v>1859</v>
      </c>
      <c r="L73" s="4" t="str">
        <f t="shared" si="2"/>
        <v>SUPPLY USE-ตะโหมด</v>
      </c>
      <c r="M73" s="4"/>
      <c r="N73" s="4" t="e">
        <v>#N/A</v>
      </c>
      <c r="O73" s="4"/>
      <c r="P73" s="4" t="str">
        <f t="shared" si="3"/>
        <v>SUPPLY USE</v>
      </c>
    </row>
    <row r="74" spans="1:16" x14ac:dyDescent="0.25">
      <c r="A74" s="4" t="s">
        <v>162</v>
      </c>
      <c r="B74" s="4" t="s">
        <v>1864</v>
      </c>
      <c r="C74" s="4" t="s">
        <v>1865</v>
      </c>
      <c r="D74" s="4">
        <v>7.3571</v>
      </c>
      <c r="E74" s="4">
        <v>99.707826999999995</v>
      </c>
      <c r="F74" s="4" t="s">
        <v>1865</v>
      </c>
      <c r="G74" s="4" t="s">
        <v>1866</v>
      </c>
      <c r="H74" s="4" t="s">
        <v>1638</v>
      </c>
      <c r="I74" s="4" t="s">
        <v>1867</v>
      </c>
      <c r="J74" s="4" t="s">
        <v>1840</v>
      </c>
      <c r="K74" s="4" t="s">
        <v>1868</v>
      </c>
      <c r="L74" s="4" t="str">
        <f t="shared" si="2"/>
        <v>LUBE-ปะเหลียน2</v>
      </c>
      <c r="M74" s="4"/>
      <c r="N74" s="4" t="e">
        <v>#N/A</v>
      </c>
      <c r="O74" s="4"/>
      <c r="P74" s="4" t="str">
        <f t="shared" si="3"/>
        <v>LUBE</v>
      </c>
    </row>
    <row r="75" spans="1:16" x14ac:dyDescent="0.25">
      <c r="A75" s="4" t="s">
        <v>166</v>
      </c>
      <c r="B75" s="4" t="s">
        <v>1869</v>
      </c>
      <c r="C75" s="4" t="s">
        <v>1865</v>
      </c>
      <c r="D75" s="4">
        <v>7.3571</v>
      </c>
      <c r="E75" s="4">
        <v>99.707826999999995</v>
      </c>
      <c r="F75" s="4" t="s">
        <v>1865</v>
      </c>
      <c r="G75" s="4" t="s">
        <v>1866</v>
      </c>
      <c r="H75" s="4" t="s">
        <v>1638</v>
      </c>
      <c r="I75" s="4" t="s">
        <v>1867</v>
      </c>
      <c r="J75" s="4" t="s">
        <v>1840</v>
      </c>
      <c r="K75" s="4" t="s">
        <v>1868</v>
      </c>
      <c r="L75" s="4" t="str">
        <f t="shared" si="2"/>
        <v>SUPPLY USE-ปะเหลียน2</v>
      </c>
      <c r="M75" s="4"/>
      <c r="N75" s="4" t="e">
        <v>#N/A</v>
      </c>
      <c r="O75" s="4"/>
      <c r="P75" s="4" t="str">
        <f t="shared" si="3"/>
        <v>SUPPLY USE</v>
      </c>
    </row>
    <row r="76" spans="1:16" x14ac:dyDescent="0.25">
      <c r="A76" s="4" t="s">
        <v>162</v>
      </c>
      <c r="B76" s="4" t="s">
        <v>1870</v>
      </c>
      <c r="C76" s="4" t="s">
        <v>1871</v>
      </c>
      <c r="D76" s="4">
        <v>7.4085429999999999</v>
      </c>
      <c r="E76" s="4">
        <v>100.085302</v>
      </c>
      <c r="F76" s="4" t="s">
        <v>1871</v>
      </c>
      <c r="G76" s="4" t="s">
        <v>1872</v>
      </c>
      <c r="H76" s="4" t="s">
        <v>1638</v>
      </c>
      <c r="I76" s="4" t="s">
        <v>1873</v>
      </c>
      <c r="J76" s="4" t="s">
        <v>1640</v>
      </c>
      <c r="K76" s="4" t="s">
        <v>1874</v>
      </c>
      <c r="L76" s="4" t="str">
        <f t="shared" si="2"/>
        <v>LUBE-เขาชัยสน</v>
      </c>
      <c r="M76" s="4"/>
      <c r="N76" s="4" t="e">
        <v>#N/A</v>
      </c>
      <c r="O76" s="4"/>
      <c r="P76" s="4" t="str">
        <f t="shared" si="3"/>
        <v>LUBE</v>
      </c>
    </row>
    <row r="77" spans="1:16" x14ac:dyDescent="0.25">
      <c r="A77" s="4" t="s">
        <v>166</v>
      </c>
      <c r="B77" s="4" t="s">
        <v>1875</v>
      </c>
      <c r="C77" s="4" t="s">
        <v>1871</v>
      </c>
      <c r="D77" s="4">
        <v>7.4085429999999999</v>
      </c>
      <c r="E77" s="4">
        <v>100.085302</v>
      </c>
      <c r="F77" s="4" t="s">
        <v>1871</v>
      </c>
      <c r="G77" s="4" t="s">
        <v>1872</v>
      </c>
      <c r="H77" s="4" t="s">
        <v>1638</v>
      </c>
      <c r="I77" s="4" t="s">
        <v>1873</v>
      </c>
      <c r="J77" s="4" t="s">
        <v>1640</v>
      </c>
      <c r="K77" s="4" t="s">
        <v>1874</v>
      </c>
      <c r="L77" s="4" t="str">
        <f t="shared" si="2"/>
        <v>SUPPLY USE-เขาชัยสน</v>
      </c>
      <c r="M77" s="4"/>
      <c r="N77" s="4" t="e">
        <v>#N/A</v>
      </c>
      <c r="O77" s="4"/>
      <c r="P77" s="4" t="str">
        <f t="shared" si="3"/>
        <v>SUPPLY USE</v>
      </c>
    </row>
    <row r="78" spans="1:16" x14ac:dyDescent="0.25">
      <c r="A78" s="4" t="s">
        <v>162</v>
      </c>
      <c r="B78" s="4" t="s">
        <v>1876</v>
      </c>
      <c r="C78" s="4" t="s">
        <v>1877</v>
      </c>
      <c r="D78" s="4">
        <v>7.414879</v>
      </c>
      <c r="E78" s="4">
        <v>100.161253</v>
      </c>
      <c r="F78" s="4" t="s">
        <v>1877</v>
      </c>
      <c r="G78" s="4" t="s">
        <v>1878</v>
      </c>
      <c r="H78" s="4" t="s">
        <v>1638</v>
      </c>
      <c r="I78" s="4" t="s">
        <v>1879</v>
      </c>
      <c r="J78" s="4" t="s">
        <v>1840</v>
      </c>
      <c r="K78" s="4" t="s">
        <v>1880</v>
      </c>
      <c r="L78" s="4" t="str">
        <f t="shared" si="2"/>
        <v>LUBE-บางแก้ว(พัทลุง)</v>
      </c>
      <c r="M78" s="4"/>
      <c r="N78" s="4" t="e">
        <v>#N/A</v>
      </c>
      <c r="O78" s="4"/>
      <c r="P78" s="4" t="str">
        <f t="shared" si="3"/>
        <v>LUBE</v>
      </c>
    </row>
    <row r="79" spans="1:16" x14ac:dyDescent="0.25">
      <c r="A79" s="4" t="s">
        <v>166</v>
      </c>
      <c r="B79" s="4" t="s">
        <v>1881</v>
      </c>
      <c r="C79" s="4" t="s">
        <v>1877</v>
      </c>
      <c r="D79" s="4">
        <v>7.414879</v>
      </c>
      <c r="E79" s="4">
        <v>100.161253</v>
      </c>
      <c r="F79" s="4" t="s">
        <v>1877</v>
      </c>
      <c r="G79" s="4" t="s">
        <v>1878</v>
      </c>
      <c r="H79" s="4" t="s">
        <v>1638</v>
      </c>
      <c r="I79" s="4" t="s">
        <v>1879</v>
      </c>
      <c r="J79" s="4" t="s">
        <v>1840</v>
      </c>
      <c r="K79" s="4" t="s">
        <v>1880</v>
      </c>
      <c r="L79" s="4" t="str">
        <f t="shared" si="2"/>
        <v>SUPPLY USE-บางแก้ว(พัทลุง)</v>
      </c>
      <c r="M79" s="4"/>
      <c r="N79" s="4" t="e">
        <v>#N/A</v>
      </c>
      <c r="O79" s="4"/>
      <c r="P79" s="4" t="str">
        <f t="shared" si="3"/>
        <v>SUPPLY USE</v>
      </c>
    </row>
    <row r="80" spans="1:16" x14ac:dyDescent="0.25">
      <c r="A80" s="4" t="s">
        <v>162</v>
      </c>
      <c r="B80" s="4" t="s">
        <v>1882</v>
      </c>
      <c r="C80" s="4" t="s">
        <v>1883</v>
      </c>
      <c r="D80" s="4">
        <v>7.4221389999999996</v>
      </c>
      <c r="E80" s="4">
        <v>99.540238000000002</v>
      </c>
      <c r="F80" s="4" t="s">
        <v>1883</v>
      </c>
      <c r="G80" s="4" t="s">
        <v>1884</v>
      </c>
      <c r="H80" s="4" t="s">
        <v>1638</v>
      </c>
      <c r="I80" s="4" t="s">
        <v>1885</v>
      </c>
      <c r="J80" s="4" t="s">
        <v>1640</v>
      </c>
      <c r="K80" s="4" t="s">
        <v>1886</v>
      </c>
      <c r="L80" s="4" t="str">
        <f t="shared" si="2"/>
        <v>LUBE-กันตัง</v>
      </c>
      <c r="M80" s="4"/>
      <c r="N80" s="4" t="e">
        <v>#N/A</v>
      </c>
      <c r="O80" s="4"/>
      <c r="P80" s="4" t="str">
        <f t="shared" si="3"/>
        <v>LUBE</v>
      </c>
    </row>
    <row r="81" spans="1:16" x14ac:dyDescent="0.25">
      <c r="A81" s="4" t="s">
        <v>166</v>
      </c>
      <c r="B81" s="4" t="s">
        <v>1887</v>
      </c>
      <c r="C81" s="4" t="s">
        <v>1883</v>
      </c>
      <c r="D81" s="4">
        <v>7.4221389999999996</v>
      </c>
      <c r="E81" s="4">
        <v>99.540238000000002</v>
      </c>
      <c r="F81" s="4" t="s">
        <v>1883</v>
      </c>
      <c r="G81" s="4" t="s">
        <v>1884</v>
      </c>
      <c r="H81" s="4" t="s">
        <v>1638</v>
      </c>
      <c r="I81" s="4" t="s">
        <v>1885</v>
      </c>
      <c r="J81" s="4" t="s">
        <v>1640</v>
      </c>
      <c r="K81" s="4" t="s">
        <v>1886</v>
      </c>
      <c r="L81" s="4" t="str">
        <f t="shared" si="2"/>
        <v>SUPPLY USE-กันตัง</v>
      </c>
      <c r="M81" s="4"/>
      <c r="N81" s="4" t="e">
        <v>#N/A</v>
      </c>
      <c r="O81" s="4"/>
      <c r="P81" s="4" t="str">
        <f t="shared" si="3"/>
        <v>SUPPLY USE</v>
      </c>
    </row>
    <row r="82" spans="1:16" x14ac:dyDescent="0.25">
      <c r="A82" s="4" t="s">
        <v>162</v>
      </c>
      <c r="B82" s="4" t="s">
        <v>1888</v>
      </c>
      <c r="C82" s="4" t="s">
        <v>1889</v>
      </c>
      <c r="D82" s="4">
        <v>7.4409260000000002</v>
      </c>
      <c r="E82" s="4">
        <v>100.06796</v>
      </c>
      <c r="F82" s="4" t="s">
        <v>1889</v>
      </c>
      <c r="G82" s="4" t="s">
        <v>1890</v>
      </c>
      <c r="H82" s="4" t="s">
        <v>1638</v>
      </c>
      <c r="I82" s="4" t="s">
        <v>1891</v>
      </c>
      <c r="J82" s="4" t="s">
        <v>1640</v>
      </c>
      <c r="K82" s="4" t="s">
        <v>1892</v>
      </c>
      <c r="L82" s="4" t="str">
        <f t="shared" si="2"/>
        <v>LUBE-เขาชัยสน2</v>
      </c>
      <c r="M82" s="4"/>
      <c r="N82" s="4" t="e">
        <v>#N/A</v>
      </c>
      <c r="O82" s="4"/>
      <c r="P82" s="4" t="str">
        <f t="shared" si="3"/>
        <v>LUBE</v>
      </c>
    </row>
    <row r="83" spans="1:16" x14ac:dyDescent="0.25">
      <c r="A83" s="4" t="s">
        <v>166</v>
      </c>
      <c r="B83" s="4" t="s">
        <v>1893</v>
      </c>
      <c r="C83" s="4" t="s">
        <v>1889</v>
      </c>
      <c r="D83" s="4">
        <v>7.4409260000000002</v>
      </c>
      <c r="E83" s="4">
        <v>100.06796</v>
      </c>
      <c r="F83" s="4" t="s">
        <v>1889</v>
      </c>
      <c r="G83" s="4" t="s">
        <v>1890</v>
      </c>
      <c r="H83" s="4" t="s">
        <v>1638</v>
      </c>
      <c r="I83" s="4" t="s">
        <v>1891</v>
      </c>
      <c r="J83" s="4" t="s">
        <v>1640</v>
      </c>
      <c r="K83" s="4" t="s">
        <v>1892</v>
      </c>
      <c r="L83" s="4" t="str">
        <f t="shared" si="2"/>
        <v>SUPPLY USE-เขาชัยสน2</v>
      </c>
      <c r="M83" s="4"/>
      <c r="N83" s="4" t="e">
        <v>#N/A</v>
      </c>
      <c r="O83" s="4"/>
      <c r="P83" s="4" t="str">
        <f t="shared" si="3"/>
        <v>SUPPLY USE</v>
      </c>
    </row>
    <row r="84" spans="1:16" x14ac:dyDescent="0.25">
      <c r="A84" s="4" t="s">
        <v>162</v>
      </c>
      <c r="B84" s="4" t="s">
        <v>1894</v>
      </c>
      <c r="C84" s="4" t="s">
        <v>1895</v>
      </c>
      <c r="D84" s="4">
        <v>7.4580840000000004</v>
      </c>
      <c r="E84" s="4">
        <v>99.978622999999999</v>
      </c>
      <c r="F84" s="4" t="s">
        <v>1895</v>
      </c>
      <c r="G84" s="4" t="s">
        <v>1896</v>
      </c>
      <c r="H84" s="4" t="s">
        <v>1638</v>
      </c>
      <c r="I84" s="4" t="s">
        <v>1897</v>
      </c>
      <c r="J84" s="4" t="s">
        <v>1840</v>
      </c>
      <c r="K84" s="4" t="s">
        <v>1898</v>
      </c>
      <c r="L84" s="4" t="str">
        <f t="shared" si="2"/>
        <v>LUBE-กงหรา</v>
      </c>
      <c r="M84" s="4"/>
      <c r="N84" s="4" t="e">
        <v>#N/A</v>
      </c>
      <c r="O84" s="4"/>
      <c r="P84" s="4" t="str">
        <f t="shared" si="3"/>
        <v>LUBE</v>
      </c>
    </row>
    <row r="85" spans="1:16" x14ac:dyDescent="0.25">
      <c r="A85" s="4" t="s">
        <v>166</v>
      </c>
      <c r="B85" s="4" t="s">
        <v>1899</v>
      </c>
      <c r="C85" s="4" t="s">
        <v>1895</v>
      </c>
      <c r="D85" s="4">
        <v>7.4580840000000004</v>
      </c>
      <c r="E85" s="4">
        <v>99.978622999999999</v>
      </c>
      <c r="F85" s="4" t="s">
        <v>1895</v>
      </c>
      <c r="G85" s="4" t="s">
        <v>1896</v>
      </c>
      <c r="H85" s="4" t="s">
        <v>1638</v>
      </c>
      <c r="I85" s="4" t="s">
        <v>1897</v>
      </c>
      <c r="J85" s="4" t="s">
        <v>1840</v>
      </c>
      <c r="K85" s="4" t="s">
        <v>1898</v>
      </c>
      <c r="L85" s="4" t="str">
        <f t="shared" si="2"/>
        <v>SUPPLY USE-กงหรา</v>
      </c>
      <c r="M85" s="4"/>
      <c r="N85" s="4" t="e">
        <v>#N/A</v>
      </c>
      <c r="O85" s="4"/>
      <c r="P85" s="4" t="str">
        <f t="shared" si="3"/>
        <v>SUPPLY USE</v>
      </c>
    </row>
    <row r="86" spans="1:16" x14ac:dyDescent="0.25">
      <c r="A86" s="4" t="s">
        <v>162</v>
      </c>
      <c r="B86" s="4" t="s">
        <v>1900</v>
      </c>
      <c r="C86" s="4" t="s">
        <v>1901</v>
      </c>
      <c r="D86" s="4">
        <v>7.4679089999999997</v>
      </c>
      <c r="E86" s="4">
        <v>100.440791</v>
      </c>
      <c r="F86" s="4" t="s">
        <v>1901</v>
      </c>
      <c r="G86" s="4" t="s">
        <v>1902</v>
      </c>
      <c r="H86" s="4" t="s">
        <v>1638</v>
      </c>
      <c r="I86" s="4" t="s">
        <v>1903</v>
      </c>
      <c r="J86" s="4" t="s">
        <v>1640</v>
      </c>
      <c r="K86" s="4" t="s">
        <v>1904</v>
      </c>
      <c r="L86" s="4" t="str">
        <f t="shared" si="2"/>
        <v>LUBE-สทิงพระ</v>
      </c>
      <c r="M86" s="4"/>
      <c r="N86" s="4" t="e">
        <v>#N/A</v>
      </c>
      <c r="O86" s="4"/>
      <c r="P86" s="4" t="str">
        <f t="shared" si="3"/>
        <v>LUBE</v>
      </c>
    </row>
    <row r="87" spans="1:16" x14ac:dyDescent="0.25">
      <c r="A87" s="4" t="s">
        <v>166</v>
      </c>
      <c r="B87" s="4" t="s">
        <v>1905</v>
      </c>
      <c r="C87" s="4" t="s">
        <v>1901</v>
      </c>
      <c r="D87" s="4">
        <v>7.4679089999999997</v>
      </c>
      <c r="E87" s="4">
        <v>100.440791</v>
      </c>
      <c r="F87" s="4" t="s">
        <v>1901</v>
      </c>
      <c r="G87" s="4" t="s">
        <v>1902</v>
      </c>
      <c r="H87" s="4" t="s">
        <v>1638</v>
      </c>
      <c r="I87" s="4" t="s">
        <v>1903</v>
      </c>
      <c r="J87" s="4" t="s">
        <v>1640</v>
      </c>
      <c r="K87" s="4" t="s">
        <v>1904</v>
      </c>
      <c r="L87" s="4" t="str">
        <f t="shared" si="2"/>
        <v>SUPPLY USE-สทิงพระ</v>
      </c>
      <c r="M87" s="4"/>
      <c r="N87" s="4" t="e">
        <v>#N/A</v>
      </c>
      <c r="O87" s="4"/>
      <c r="P87" s="4" t="str">
        <f t="shared" si="3"/>
        <v>SUPPLY USE</v>
      </c>
    </row>
    <row r="88" spans="1:16" x14ac:dyDescent="0.25">
      <c r="A88" s="4" t="s">
        <v>162</v>
      </c>
      <c r="B88" s="4" t="s">
        <v>1906</v>
      </c>
      <c r="C88" s="4" t="s">
        <v>1907</v>
      </c>
      <c r="D88" s="4">
        <v>7.4725599999999996</v>
      </c>
      <c r="E88" s="4">
        <v>100.073081</v>
      </c>
      <c r="F88" s="4" t="s">
        <v>1907</v>
      </c>
      <c r="G88" s="4" t="s">
        <v>1908</v>
      </c>
      <c r="H88" s="4" t="s">
        <v>1638</v>
      </c>
      <c r="I88" s="4" t="s">
        <v>1909</v>
      </c>
      <c r="J88" s="4" t="s">
        <v>1715</v>
      </c>
      <c r="K88" s="4" t="s">
        <v>1910</v>
      </c>
      <c r="L88" s="4" t="str">
        <f t="shared" si="2"/>
        <v>LUBE-เขาชัยสน3</v>
      </c>
      <c r="M88" s="4"/>
      <c r="N88" s="4" t="e">
        <v>#N/A</v>
      </c>
      <c r="O88" s="4"/>
      <c r="P88" s="4" t="str">
        <f t="shared" si="3"/>
        <v>LUBE</v>
      </c>
    </row>
    <row r="89" spans="1:16" x14ac:dyDescent="0.25">
      <c r="A89" s="4" t="s">
        <v>23</v>
      </c>
      <c r="B89" s="4">
        <v>11001466</v>
      </c>
      <c r="C89" s="4" t="s">
        <v>1911</v>
      </c>
      <c r="D89" s="4">
        <v>7.4730493294001201</v>
      </c>
      <c r="E89" s="4">
        <v>100.072995165999</v>
      </c>
      <c r="F89" s="4" t="s">
        <v>1911</v>
      </c>
      <c r="G89" s="4" t="s">
        <v>1912</v>
      </c>
      <c r="H89" s="4" t="s">
        <v>1693</v>
      </c>
      <c r="I89" s="4" t="s">
        <v>1909</v>
      </c>
      <c r="J89" s="4" t="s">
        <v>1695</v>
      </c>
      <c r="K89" s="4" t="s">
        <v>1913</v>
      </c>
      <c r="L89" s="4" t="str">
        <f t="shared" si="2"/>
        <v>PUNTHAI-FC เขาชัยสน</v>
      </c>
      <c r="M89" s="4"/>
      <c r="N89" s="4" t="e">
        <v>#N/A</v>
      </c>
      <c r="O89" s="4"/>
      <c r="P89" s="4" t="str">
        <f t="shared" si="3"/>
        <v>PUNTHAI</v>
      </c>
    </row>
    <row r="90" spans="1:16" x14ac:dyDescent="0.25">
      <c r="A90" s="4" t="s">
        <v>166</v>
      </c>
      <c r="B90" s="4" t="s">
        <v>1914</v>
      </c>
      <c r="C90" s="4" t="s">
        <v>1907</v>
      </c>
      <c r="D90" s="4">
        <v>7.4725599999999996</v>
      </c>
      <c r="E90" s="4">
        <v>100.073081</v>
      </c>
      <c r="F90" s="4" t="s">
        <v>1907</v>
      </c>
      <c r="G90" s="4" t="s">
        <v>1908</v>
      </c>
      <c r="H90" s="4" t="s">
        <v>1638</v>
      </c>
      <c r="I90" s="4" t="s">
        <v>1909</v>
      </c>
      <c r="J90" s="4" t="s">
        <v>1715</v>
      </c>
      <c r="K90" s="4" t="s">
        <v>1910</v>
      </c>
      <c r="L90" s="4" t="str">
        <f t="shared" si="2"/>
        <v>SUPPLY USE-เขาชัยสน3</v>
      </c>
      <c r="M90" s="4"/>
      <c r="N90" s="4" t="e">
        <v>#N/A</v>
      </c>
      <c r="O90" s="4"/>
      <c r="P90" s="4" t="str">
        <f t="shared" si="3"/>
        <v>SUPPLY USE</v>
      </c>
    </row>
    <row r="91" spans="1:16" x14ac:dyDescent="0.25">
      <c r="A91" s="4" t="s">
        <v>162</v>
      </c>
      <c r="B91" s="4" t="s">
        <v>1915</v>
      </c>
      <c r="C91" s="4" t="s">
        <v>1916</v>
      </c>
      <c r="D91" s="4">
        <v>7.5020249999999997</v>
      </c>
      <c r="E91" s="4">
        <v>100.43029900000001</v>
      </c>
      <c r="F91" s="4" t="s">
        <v>1916</v>
      </c>
      <c r="G91" s="4" t="s">
        <v>1917</v>
      </c>
      <c r="H91" s="4" t="s">
        <v>1638</v>
      </c>
      <c r="I91" s="4" t="s">
        <v>1918</v>
      </c>
      <c r="J91" s="4" t="s">
        <v>1640</v>
      </c>
      <c r="K91" s="4" t="s">
        <v>1919</v>
      </c>
      <c r="L91" s="4" t="str">
        <f t="shared" si="2"/>
        <v>LUBE-สทิงพระ2</v>
      </c>
      <c r="M91" s="4"/>
      <c r="N91" s="4" t="e">
        <v>#N/A</v>
      </c>
      <c r="O91" s="4"/>
      <c r="P91" s="4" t="str">
        <f t="shared" si="3"/>
        <v>LUBE</v>
      </c>
    </row>
    <row r="92" spans="1:16" x14ac:dyDescent="0.25">
      <c r="A92" s="4" t="s">
        <v>166</v>
      </c>
      <c r="B92" s="4" t="s">
        <v>1920</v>
      </c>
      <c r="C92" s="4" t="s">
        <v>1916</v>
      </c>
      <c r="D92" s="4">
        <v>7.5020249999999997</v>
      </c>
      <c r="E92" s="4">
        <v>100.43029900000001</v>
      </c>
      <c r="F92" s="4" t="s">
        <v>1916</v>
      </c>
      <c r="G92" s="4" t="s">
        <v>1917</v>
      </c>
      <c r="H92" s="4" t="s">
        <v>1638</v>
      </c>
      <c r="I92" s="4" t="s">
        <v>1918</v>
      </c>
      <c r="J92" s="4" t="s">
        <v>1640</v>
      </c>
      <c r="K92" s="4" t="s">
        <v>1919</v>
      </c>
      <c r="L92" s="4" t="str">
        <f t="shared" si="2"/>
        <v>SUPPLY USE-สทิงพระ2</v>
      </c>
      <c r="M92" s="4"/>
      <c r="N92" s="4" t="e">
        <v>#N/A</v>
      </c>
      <c r="O92" s="4"/>
      <c r="P92" s="4" t="str">
        <f t="shared" si="3"/>
        <v>SUPPLY USE</v>
      </c>
    </row>
    <row r="93" spans="1:16" x14ac:dyDescent="0.25">
      <c r="A93" s="4" t="s">
        <v>162</v>
      </c>
      <c r="B93" s="4" t="s">
        <v>1921</v>
      </c>
      <c r="C93" s="4" t="s">
        <v>1922</v>
      </c>
      <c r="D93" s="4">
        <v>7.5267900000000001</v>
      </c>
      <c r="E93" s="4">
        <v>100.050642</v>
      </c>
      <c r="F93" s="4" t="s">
        <v>1922</v>
      </c>
      <c r="G93" s="4" t="s">
        <v>1923</v>
      </c>
      <c r="H93" s="4" t="s">
        <v>1638</v>
      </c>
      <c r="I93" s="4" t="s">
        <v>1924</v>
      </c>
      <c r="J93" s="4" t="s">
        <v>1640</v>
      </c>
      <c r="K93" s="4" t="s">
        <v>1925</v>
      </c>
      <c r="L93" s="4" t="str">
        <f t="shared" si="2"/>
        <v>LUBE-พัทลุง4</v>
      </c>
      <c r="M93" s="4"/>
      <c r="N93" s="4" t="e">
        <v>#N/A</v>
      </c>
      <c r="O93" s="4"/>
      <c r="P93" s="4" t="str">
        <f t="shared" si="3"/>
        <v>LUBE</v>
      </c>
    </row>
    <row r="94" spans="1:16" x14ac:dyDescent="0.25">
      <c r="A94" s="4" t="s">
        <v>166</v>
      </c>
      <c r="B94" s="4" t="s">
        <v>1926</v>
      </c>
      <c r="C94" s="4" t="s">
        <v>1922</v>
      </c>
      <c r="D94" s="4">
        <v>7.5267900000000001</v>
      </c>
      <c r="E94" s="4">
        <v>100.050642</v>
      </c>
      <c r="F94" s="4" t="s">
        <v>1922</v>
      </c>
      <c r="G94" s="4" t="s">
        <v>1923</v>
      </c>
      <c r="H94" s="4" t="s">
        <v>1638</v>
      </c>
      <c r="I94" s="4" t="s">
        <v>1924</v>
      </c>
      <c r="J94" s="4" t="s">
        <v>1640</v>
      </c>
      <c r="K94" s="4" t="s">
        <v>1925</v>
      </c>
      <c r="L94" s="4" t="str">
        <f t="shared" si="2"/>
        <v>SUPPLY USE-พัทลุง4</v>
      </c>
      <c r="M94" s="4"/>
      <c r="N94" s="4" t="e">
        <v>#N/A</v>
      </c>
      <c r="O94" s="4"/>
      <c r="P94" s="4" t="str">
        <f t="shared" si="3"/>
        <v>SUPPLY USE</v>
      </c>
    </row>
    <row r="95" spans="1:16" x14ac:dyDescent="0.25">
      <c r="A95" s="4" t="s">
        <v>162</v>
      </c>
      <c r="B95" s="4" t="s">
        <v>1927</v>
      </c>
      <c r="C95" s="4" t="s">
        <v>1928</v>
      </c>
      <c r="D95" s="4">
        <v>7.5299529999999999</v>
      </c>
      <c r="E95" s="4">
        <v>99.642244000000005</v>
      </c>
      <c r="F95" s="4" t="s">
        <v>1928</v>
      </c>
      <c r="G95" s="4" t="s">
        <v>1929</v>
      </c>
      <c r="H95" s="4" t="s">
        <v>1638</v>
      </c>
      <c r="I95" s="4" t="s">
        <v>1930</v>
      </c>
      <c r="J95" s="4" t="s">
        <v>1840</v>
      </c>
      <c r="K95" s="4" t="s">
        <v>1931</v>
      </c>
      <c r="L95" s="4" t="str">
        <f t="shared" si="2"/>
        <v>LUBE-ตรัง</v>
      </c>
      <c r="M95" s="4"/>
      <c r="N95" s="4" t="e">
        <v>#N/A</v>
      </c>
      <c r="O95" s="4"/>
      <c r="P95" s="4" t="str">
        <f t="shared" si="3"/>
        <v>LUBE</v>
      </c>
    </row>
    <row r="96" spans="1:16" x14ac:dyDescent="0.25">
      <c r="A96" s="4" t="s">
        <v>166</v>
      </c>
      <c r="B96" s="4" t="s">
        <v>1932</v>
      </c>
      <c r="C96" s="4" t="s">
        <v>1928</v>
      </c>
      <c r="D96" s="4">
        <v>7.5299529999999999</v>
      </c>
      <c r="E96" s="4">
        <v>99.642244000000005</v>
      </c>
      <c r="F96" s="4" t="s">
        <v>1928</v>
      </c>
      <c r="G96" s="4" t="s">
        <v>1929</v>
      </c>
      <c r="H96" s="4" t="s">
        <v>1638</v>
      </c>
      <c r="I96" s="4" t="s">
        <v>1930</v>
      </c>
      <c r="J96" s="4" t="s">
        <v>1840</v>
      </c>
      <c r="K96" s="4" t="s">
        <v>1931</v>
      </c>
      <c r="L96" s="4" t="str">
        <f t="shared" si="2"/>
        <v>SUPPLY USE-ตรัง</v>
      </c>
      <c r="M96" s="4"/>
      <c r="N96" s="4" t="e">
        <v>#N/A</v>
      </c>
      <c r="O96" s="4"/>
      <c r="P96" s="4" t="str">
        <f t="shared" si="3"/>
        <v>SUPPLY USE</v>
      </c>
    </row>
    <row r="97" spans="1:16" x14ac:dyDescent="0.25">
      <c r="A97" s="4" t="s">
        <v>162</v>
      </c>
      <c r="B97" s="4" t="s">
        <v>1933</v>
      </c>
      <c r="C97" s="4" t="s">
        <v>1934</v>
      </c>
      <c r="D97" s="4">
        <v>7.535209</v>
      </c>
      <c r="E97" s="4">
        <v>100.419712</v>
      </c>
      <c r="F97" s="4" t="s">
        <v>1934</v>
      </c>
      <c r="G97" s="4" t="s">
        <v>1935</v>
      </c>
      <c r="H97" s="4" t="s">
        <v>1638</v>
      </c>
      <c r="I97" s="4" t="s">
        <v>1936</v>
      </c>
      <c r="J97" s="4" t="s">
        <v>1715</v>
      </c>
      <c r="K97" s="4" t="s">
        <v>1937</v>
      </c>
      <c r="L97" s="4" t="str">
        <f t="shared" si="2"/>
        <v>LUBE-สทิงพระ3</v>
      </c>
      <c r="M97" s="4"/>
      <c r="N97" s="4" t="e">
        <v>#N/A</v>
      </c>
      <c r="O97" s="4"/>
      <c r="P97" s="4" t="str">
        <f t="shared" si="3"/>
        <v>LUBE</v>
      </c>
    </row>
    <row r="98" spans="1:16" x14ac:dyDescent="0.25">
      <c r="A98" s="4" t="s">
        <v>166</v>
      </c>
      <c r="B98" s="4" t="s">
        <v>1938</v>
      </c>
      <c r="C98" s="4" t="s">
        <v>1934</v>
      </c>
      <c r="D98" s="4">
        <v>7.535209</v>
      </c>
      <c r="E98" s="4">
        <v>100.419712</v>
      </c>
      <c r="F98" s="4" t="s">
        <v>1934</v>
      </c>
      <c r="G98" s="4" t="s">
        <v>1935</v>
      </c>
      <c r="H98" s="4" t="s">
        <v>1638</v>
      </c>
      <c r="I98" s="4" t="s">
        <v>1936</v>
      </c>
      <c r="J98" s="4" t="s">
        <v>1715</v>
      </c>
      <c r="K98" s="4" t="s">
        <v>1937</v>
      </c>
      <c r="L98" s="4" t="str">
        <f t="shared" si="2"/>
        <v>SUPPLY USE-สทิงพระ3</v>
      </c>
      <c r="M98" s="4"/>
      <c r="N98" s="4" t="e">
        <v>#N/A</v>
      </c>
      <c r="O98" s="4"/>
      <c r="P98" s="4" t="str">
        <f t="shared" si="3"/>
        <v>SUPPLY USE</v>
      </c>
    </row>
    <row r="99" spans="1:16" x14ac:dyDescent="0.25">
      <c r="A99" s="4" t="s">
        <v>162</v>
      </c>
      <c r="B99" s="4" t="s">
        <v>1939</v>
      </c>
      <c r="C99" s="4" t="s">
        <v>1940</v>
      </c>
      <c r="D99" s="4">
        <v>7.537738</v>
      </c>
      <c r="E99" s="4">
        <v>100.040874</v>
      </c>
      <c r="F99" s="4" t="s">
        <v>1940</v>
      </c>
      <c r="G99" s="4" t="s">
        <v>1941</v>
      </c>
      <c r="H99" s="4" t="s">
        <v>1638</v>
      </c>
      <c r="I99" s="4" t="s">
        <v>1942</v>
      </c>
      <c r="J99" s="4" t="s">
        <v>1640</v>
      </c>
      <c r="K99" s="4" t="s">
        <v>1943</v>
      </c>
      <c r="L99" s="4" t="str">
        <f t="shared" si="2"/>
        <v>LUBE-พัทลุง</v>
      </c>
      <c r="M99" s="4"/>
      <c r="N99" s="4" t="e">
        <v>#N/A</v>
      </c>
      <c r="O99" s="4"/>
      <c r="P99" s="4" t="str">
        <f t="shared" si="3"/>
        <v>LUBE</v>
      </c>
    </row>
    <row r="100" spans="1:16" x14ac:dyDescent="0.25">
      <c r="A100" s="4" t="s">
        <v>166</v>
      </c>
      <c r="B100" s="4" t="s">
        <v>1944</v>
      </c>
      <c r="C100" s="4" t="s">
        <v>1940</v>
      </c>
      <c r="D100" s="4">
        <v>7.537738</v>
      </c>
      <c r="E100" s="4">
        <v>100.040874</v>
      </c>
      <c r="F100" s="4" t="s">
        <v>1940</v>
      </c>
      <c r="G100" s="4" t="s">
        <v>1941</v>
      </c>
      <c r="H100" s="4" t="s">
        <v>1638</v>
      </c>
      <c r="I100" s="4" t="s">
        <v>1942</v>
      </c>
      <c r="J100" s="4" t="s">
        <v>1640</v>
      </c>
      <c r="K100" s="4" t="s">
        <v>1943</v>
      </c>
      <c r="L100" s="4" t="str">
        <f t="shared" si="2"/>
        <v>SUPPLY USE-พัทลุง</v>
      </c>
      <c r="M100" s="4"/>
      <c r="N100" s="4" t="e">
        <v>#N/A</v>
      </c>
      <c r="O100" s="4"/>
      <c r="P100" s="4" t="str">
        <f t="shared" si="3"/>
        <v>SUPPLY USE</v>
      </c>
    </row>
    <row r="101" spans="1:16" x14ac:dyDescent="0.25">
      <c r="A101" s="4" t="s">
        <v>23</v>
      </c>
      <c r="B101" s="4">
        <v>11003226</v>
      </c>
      <c r="C101" s="4" t="s">
        <v>1945</v>
      </c>
      <c r="D101" s="4">
        <v>7.5576340000000002</v>
      </c>
      <c r="E101" s="4">
        <v>100.04671</v>
      </c>
      <c r="F101" s="4" t="s">
        <v>1945</v>
      </c>
      <c r="G101" s="4" t="s">
        <v>1946</v>
      </c>
      <c r="H101" s="4" t="s">
        <v>1693</v>
      </c>
      <c r="I101" s="4" t="s">
        <v>1947</v>
      </c>
      <c r="J101" s="4" t="s">
        <v>1695</v>
      </c>
      <c r="K101" s="4" t="s">
        <v>1948</v>
      </c>
      <c r="L101" s="4" t="str">
        <f t="shared" si="2"/>
        <v>PUNTHAI-FC พัทลุง 2</v>
      </c>
      <c r="M101" s="4"/>
      <c r="N101" s="4" t="e">
        <v>#N/A</v>
      </c>
      <c r="O101" s="4"/>
      <c r="P101" s="4" t="str">
        <f t="shared" si="3"/>
        <v>PUNTHAI</v>
      </c>
    </row>
    <row r="102" spans="1:16" x14ac:dyDescent="0.25">
      <c r="A102" s="4" t="s">
        <v>162</v>
      </c>
      <c r="B102" s="4" t="s">
        <v>1949</v>
      </c>
      <c r="C102" s="4" t="s">
        <v>1950</v>
      </c>
      <c r="D102" s="4">
        <v>7.5576340000000002</v>
      </c>
      <c r="E102" s="4">
        <v>100.04671</v>
      </c>
      <c r="F102" s="4" t="s">
        <v>1950</v>
      </c>
      <c r="G102" s="4" t="s">
        <v>1951</v>
      </c>
      <c r="H102" s="4" t="s">
        <v>1638</v>
      </c>
      <c r="I102" s="4" t="s">
        <v>1947</v>
      </c>
      <c r="J102" s="4" t="s">
        <v>1715</v>
      </c>
      <c r="K102" s="4" t="s">
        <v>1948</v>
      </c>
      <c r="L102" s="4" t="str">
        <f t="shared" si="2"/>
        <v>LUBE-พัทลุง2</v>
      </c>
      <c r="M102" s="4"/>
      <c r="N102" s="4" t="e">
        <v>#N/A</v>
      </c>
      <c r="O102" s="4"/>
      <c r="P102" s="4" t="str">
        <f t="shared" si="3"/>
        <v>LUBE</v>
      </c>
    </row>
    <row r="103" spans="1:16" x14ac:dyDescent="0.25">
      <c r="A103" s="4" t="s">
        <v>61</v>
      </c>
      <c r="B103" s="4" t="s">
        <v>1952</v>
      </c>
      <c r="C103" s="4" t="s">
        <v>1950</v>
      </c>
      <c r="D103" s="4">
        <v>7.5578620000000001</v>
      </c>
      <c r="E103" s="4">
        <v>100.046629</v>
      </c>
      <c r="F103" s="4" t="s">
        <v>1950</v>
      </c>
      <c r="G103" s="4" t="s">
        <v>1953</v>
      </c>
      <c r="H103" s="4" t="s">
        <v>1743</v>
      </c>
      <c r="I103" s="4" t="s">
        <v>1947</v>
      </c>
      <c r="J103" s="4" t="s">
        <v>1954</v>
      </c>
      <c r="K103" s="4" t="s">
        <v>1955</v>
      </c>
      <c r="L103" s="4" t="str">
        <f t="shared" si="2"/>
        <v>MAX MART-พัทลุง2</v>
      </c>
      <c r="M103" s="4"/>
      <c r="N103" s="4" t="e">
        <v>#N/A</v>
      </c>
      <c r="O103" s="4"/>
      <c r="P103" s="4" t="str">
        <f t="shared" si="3"/>
        <v>MAX MART</v>
      </c>
    </row>
    <row r="104" spans="1:16" x14ac:dyDescent="0.25">
      <c r="A104" s="4" t="s">
        <v>166</v>
      </c>
      <c r="B104" s="4" t="s">
        <v>1956</v>
      </c>
      <c r="C104" s="4" t="s">
        <v>1950</v>
      </c>
      <c r="D104" s="4">
        <v>7.5576340000000002</v>
      </c>
      <c r="E104" s="4">
        <v>100.04671</v>
      </c>
      <c r="F104" s="4" t="s">
        <v>1950</v>
      </c>
      <c r="G104" s="4" t="s">
        <v>1951</v>
      </c>
      <c r="H104" s="4" t="s">
        <v>1638</v>
      </c>
      <c r="I104" s="4" t="s">
        <v>1947</v>
      </c>
      <c r="J104" s="4" t="s">
        <v>1715</v>
      </c>
      <c r="K104" s="4" t="s">
        <v>1948</v>
      </c>
      <c r="L104" s="4" t="str">
        <f t="shared" si="2"/>
        <v>SUPPLY USE-พัทลุง2</v>
      </c>
      <c r="M104" s="4"/>
      <c r="N104" s="4" t="e">
        <v>#N/A</v>
      </c>
      <c r="O104" s="4"/>
      <c r="P104" s="4" t="str">
        <f t="shared" si="3"/>
        <v>SUPPLY USE</v>
      </c>
    </row>
    <row r="105" spans="1:16" x14ac:dyDescent="0.25">
      <c r="A105" s="4" t="s">
        <v>162</v>
      </c>
      <c r="B105" s="4" t="s">
        <v>1957</v>
      </c>
      <c r="C105" s="4" t="s">
        <v>1958</v>
      </c>
      <c r="D105" s="4">
        <v>7.5637569999999998</v>
      </c>
      <c r="E105" s="4">
        <v>99.917582999999993</v>
      </c>
      <c r="F105" s="4" t="s">
        <v>1958</v>
      </c>
      <c r="G105" s="4" t="s">
        <v>1959</v>
      </c>
      <c r="H105" s="4" t="s">
        <v>1638</v>
      </c>
      <c r="I105" s="4" t="s">
        <v>1960</v>
      </c>
      <c r="J105" s="4" t="s">
        <v>1961</v>
      </c>
      <c r="K105" s="4" t="s">
        <v>1962</v>
      </c>
      <c r="L105" s="4" t="str">
        <f t="shared" si="2"/>
        <v>LUBE-ศรีนครินทร์2</v>
      </c>
      <c r="M105" s="4"/>
      <c r="N105" s="4" t="e">
        <v>#N/A</v>
      </c>
      <c r="O105" s="4"/>
      <c r="P105" s="4" t="str">
        <f t="shared" si="3"/>
        <v>LUBE</v>
      </c>
    </row>
    <row r="106" spans="1:16" x14ac:dyDescent="0.25">
      <c r="A106" s="4" t="s">
        <v>166</v>
      </c>
      <c r="B106" s="4" t="s">
        <v>1963</v>
      </c>
      <c r="C106" s="4" t="s">
        <v>1958</v>
      </c>
      <c r="D106" s="4">
        <v>7.5637569999999998</v>
      </c>
      <c r="E106" s="4">
        <v>99.917582999999993</v>
      </c>
      <c r="F106" s="4" t="s">
        <v>1958</v>
      </c>
      <c r="G106" s="4" t="s">
        <v>1959</v>
      </c>
      <c r="H106" s="4" t="s">
        <v>1638</v>
      </c>
      <c r="I106" s="4" t="s">
        <v>1960</v>
      </c>
      <c r="J106" s="4" t="s">
        <v>1961</v>
      </c>
      <c r="K106" s="4" t="s">
        <v>1962</v>
      </c>
      <c r="L106" s="4" t="str">
        <f t="shared" si="2"/>
        <v>SUPPLY USE-ศรีนครินทร์2</v>
      </c>
      <c r="M106" s="4"/>
      <c r="N106" s="4" t="e">
        <v>#N/A</v>
      </c>
      <c r="O106" s="4"/>
      <c r="P106" s="4" t="str">
        <f t="shared" si="3"/>
        <v>SUPPLY USE</v>
      </c>
    </row>
    <row r="107" spans="1:16" x14ac:dyDescent="0.25">
      <c r="A107" s="4" t="s">
        <v>61</v>
      </c>
      <c r="B107" s="4" t="s">
        <v>1964</v>
      </c>
      <c r="C107" s="4" t="s">
        <v>1965</v>
      </c>
      <c r="D107" s="4">
        <v>7.5725699999999998</v>
      </c>
      <c r="E107" s="4">
        <v>99.605680000000007</v>
      </c>
      <c r="F107" s="4" t="s">
        <v>1965</v>
      </c>
      <c r="G107" s="4" t="s">
        <v>1966</v>
      </c>
      <c r="H107" s="4" t="s">
        <v>1743</v>
      </c>
      <c r="I107" s="4" t="s">
        <v>1967</v>
      </c>
      <c r="J107" s="4" t="s">
        <v>1745</v>
      </c>
      <c r="K107" s="4" t="s">
        <v>1968</v>
      </c>
      <c r="L107" s="4" t="str">
        <f t="shared" si="2"/>
        <v>MAX MART-ตรัง2</v>
      </c>
      <c r="M107" s="4"/>
      <c r="N107" s="4" t="e">
        <v>#N/A</v>
      </c>
      <c r="O107" s="4"/>
      <c r="P107" s="4" t="str">
        <f t="shared" si="3"/>
        <v>MAX MART</v>
      </c>
    </row>
    <row r="108" spans="1:16" x14ac:dyDescent="0.25">
      <c r="A108" s="4" t="s">
        <v>23</v>
      </c>
      <c r="B108" s="4">
        <v>11003611</v>
      </c>
      <c r="C108" s="4" t="s">
        <v>1969</v>
      </c>
      <c r="D108" s="4">
        <v>7.5727290401046696</v>
      </c>
      <c r="E108" s="4">
        <v>99.605733195824797</v>
      </c>
      <c r="F108" s="4" t="s">
        <v>1969</v>
      </c>
      <c r="G108" s="4" t="s">
        <v>1970</v>
      </c>
      <c r="H108" s="4" t="s">
        <v>1693</v>
      </c>
      <c r="I108" s="4" t="s">
        <v>1967</v>
      </c>
      <c r="J108" s="4" t="s">
        <v>1695</v>
      </c>
      <c r="K108" s="4" t="s">
        <v>1971</v>
      </c>
      <c r="L108" s="4" t="str">
        <f t="shared" si="2"/>
        <v>PUNTHAI-FC ตรัง 2</v>
      </c>
      <c r="M108" s="4"/>
      <c r="N108" s="4" t="e">
        <v>#N/A</v>
      </c>
      <c r="O108" s="4"/>
      <c r="P108" s="4" t="str">
        <f t="shared" si="3"/>
        <v>PUNTHAI</v>
      </c>
    </row>
    <row r="109" spans="1:16" x14ac:dyDescent="0.25">
      <c r="A109" s="4" t="s">
        <v>162</v>
      </c>
      <c r="B109" s="4" t="s">
        <v>1972</v>
      </c>
      <c r="C109" s="4" t="s">
        <v>1965</v>
      </c>
      <c r="D109" s="4">
        <v>7.5727770000000003</v>
      </c>
      <c r="E109" s="4">
        <v>99.605704000000003</v>
      </c>
      <c r="F109" s="4" t="s">
        <v>1965</v>
      </c>
      <c r="G109" s="4" t="s">
        <v>1973</v>
      </c>
      <c r="H109" s="4" t="s">
        <v>1638</v>
      </c>
      <c r="I109" s="4" t="s">
        <v>1967</v>
      </c>
      <c r="J109" s="4" t="s">
        <v>1640</v>
      </c>
      <c r="K109" s="4" t="s">
        <v>1974</v>
      </c>
      <c r="L109" s="4" t="str">
        <f t="shared" si="2"/>
        <v>LUBE-ตรัง2</v>
      </c>
      <c r="M109" s="4"/>
      <c r="N109" s="4" t="e">
        <v>#N/A</v>
      </c>
      <c r="O109" s="4"/>
      <c r="P109" s="4" t="str">
        <f t="shared" si="3"/>
        <v>LUBE</v>
      </c>
    </row>
    <row r="110" spans="1:16" x14ac:dyDescent="0.25">
      <c r="A110" s="4" t="s">
        <v>166</v>
      </c>
      <c r="B110" s="4" t="s">
        <v>1975</v>
      </c>
      <c r="C110" s="4" t="s">
        <v>1965</v>
      </c>
      <c r="D110" s="4">
        <v>7.5727770000000003</v>
      </c>
      <c r="E110" s="4">
        <v>99.605704000000003</v>
      </c>
      <c r="F110" s="4" t="s">
        <v>1965</v>
      </c>
      <c r="G110" s="4" t="s">
        <v>1973</v>
      </c>
      <c r="H110" s="4" t="s">
        <v>1638</v>
      </c>
      <c r="I110" s="4" t="s">
        <v>1967</v>
      </c>
      <c r="J110" s="4" t="s">
        <v>1640</v>
      </c>
      <c r="K110" s="4" t="s">
        <v>1974</v>
      </c>
      <c r="L110" s="4" t="str">
        <f t="shared" si="2"/>
        <v>SUPPLY USE-ตรัง2</v>
      </c>
      <c r="M110" s="4"/>
      <c r="N110" s="4" t="e">
        <v>#N/A</v>
      </c>
      <c r="O110" s="4"/>
      <c r="P110" s="4" t="str">
        <f t="shared" si="3"/>
        <v>SUPPLY USE</v>
      </c>
    </row>
    <row r="111" spans="1:16" x14ac:dyDescent="0.25">
      <c r="A111" s="4" t="s">
        <v>162</v>
      </c>
      <c r="B111" s="4" t="s">
        <v>1976</v>
      </c>
      <c r="C111" s="4" t="s">
        <v>1977</v>
      </c>
      <c r="D111" s="4">
        <v>7.5792000000000002</v>
      </c>
      <c r="E111" s="4">
        <v>99.996547000000007</v>
      </c>
      <c r="F111" s="4" t="s">
        <v>1977</v>
      </c>
      <c r="G111" s="4" t="s">
        <v>1978</v>
      </c>
      <c r="H111" s="4" t="s">
        <v>1638</v>
      </c>
      <c r="I111" s="4" t="s">
        <v>1979</v>
      </c>
      <c r="J111" s="4" t="s">
        <v>1840</v>
      </c>
      <c r="K111" s="4" t="s">
        <v>1980</v>
      </c>
      <c r="L111" s="4" t="str">
        <f t="shared" si="2"/>
        <v>LUBE-พัทลุง3</v>
      </c>
      <c r="M111" s="4"/>
      <c r="N111" s="4" t="e">
        <v>#N/A</v>
      </c>
      <c r="O111" s="4"/>
      <c r="P111" s="4" t="str">
        <f t="shared" si="3"/>
        <v>LUBE</v>
      </c>
    </row>
    <row r="112" spans="1:16" x14ac:dyDescent="0.25">
      <c r="A112" s="4" t="s">
        <v>166</v>
      </c>
      <c r="B112" s="4" t="s">
        <v>1981</v>
      </c>
      <c r="C112" s="4" t="s">
        <v>1977</v>
      </c>
      <c r="D112" s="4">
        <v>7.5792000000000002</v>
      </c>
      <c r="E112" s="4">
        <v>99.996547000000007</v>
      </c>
      <c r="F112" s="4" t="s">
        <v>1977</v>
      </c>
      <c r="G112" s="4" t="s">
        <v>1978</v>
      </c>
      <c r="H112" s="4" t="s">
        <v>1638</v>
      </c>
      <c r="I112" s="4" t="s">
        <v>1979</v>
      </c>
      <c r="J112" s="4" t="s">
        <v>1840</v>
      </c>
      <c r="K112" s="4" t="s">
        <v>1980</v>
      </c>
      <c r="L112" s="4" t="str">
        <f t="shared" si="2"/>
        <v>SUPPLY USE-พัทลุง3</v>
      </c>
      <c r="M112" s="4"/>
      <c r="N112" s="4" t="e">
        <v>#N/A</v>
      </c>
      <c r="O112" s="4"/>
      <c r="P112" s="4" t="str">
        <f t="shared" si="3"/>
        <v>SUPPLY USE</v>
      </c>
    </row>
    <row r="113" spans="1:16" x14ac:dyDescent="0.25">
      <c r="A113" s="4" t="s">
        <v>162</v>
      </c>
      <c r="B113" s="4" t="s">
        <v>1982</v>
      </c>
      <c r="C113" s="4" t="s">
        <v>1983</v>
      </c>
      <c r="D113" s="4">
        <v>7.582211</v>
      </c>
      <c r="E113" s="4">
        <v>100.11819800000001</v>
      </c>
      <c r="F113" s="4" t="s">
        <v>1983</v>
      </c>
      <c r="G113" s="4" t="s">
        <v>1984</v>
      </c>
      <c r="H113" s="4" t="s">
        <v>1638</v>
      </c>
      <c r="I113" s="4" t="s">
        <v>1985</v>
      </c>
      <c r="J113" s="4" t="s">
        <v>1840</v>
      </c>
      <c r="K113" s="4" t="s">
        <v>1986</v>
      </c>
      <c r="L113" s="4" t="str">
        <f t="shared" si="2"/>
        <v>LUBE-พัทลุง7</v>
      </c>
      <c r="M113" s="4"/>
      <c r="N113" s="4" t="e">
        <v>#N/A</v>
      </c>
      <c r="O113" s="4"/>
      <c r="P113" s="4" t="str">
        <f t="shared" si="3"/>
        <v>LUBE</v>
      </c>
    </row>
    <row r="114" spans="1:16" x14ac:dyDescent="0.25">
      <c r="A114" s="4" t="s">
        <v>166</v>
      </c>
      <c r="B114" s="4" t="s">
        <v>1987</v>
      </c>
      <c r="C114" s="4" t="s">
        <v>1983</v>
      </c>
      <c r="D114" s="4">
        <v>7.582211</v>
      </c>
      <c r="E114" s="4">
        <v>100.11819800000001</v>
      </c>
      <c r="F114" s="4" t="s">
        <v>1983</v>
      </c>
      <c r="G114" s="4" t="s">
        <v>1984</v>
      </c>
      <c r="H114" s="4" t="s">
        <v>1638</v>
      </c>
      <c r="I114" s="4" t="s">
        <v>1985</v>
      </c>
      <c r="J114" s="4" t="s">
        <v>1840</v>
      </c>
      <c r="K114" s="4" t="s">
        <v>1986</v>
      </c>
      <c r="L114" s="4" t="str">
        <f t="shared" si="2"/>
        <v>SUPPLY USE-พัทลุง7</v>
      </c>
      <c r="M114" s="4"/>
      <c r="N114" s="4" t="e">
        <v>#N/A</v>
      </c>
      <c r="O114" s="4"/>
      <c r="P114" s="4" t="str">
        <f t="shared" si="3"/>
        <v>SUPPLY USE</v>
      </c>
    </row>
    <row r="115" spans="1:16" x14ac:dyDescent="0.25">
      <c r="A115" s="4" t="s">
        <v>162</v>
      </c>
      <c r="B115" s="4" t="s">
        <v>1988</v>
      </c>
      <c r="C115" s="4" t="s">
        <v>1989</v>
      </c>
      <c r="D115" s="4">
        <v>7.5824889999999998</v>
      </c>
      <c r="E115" s="4">
        <v>99.966275999999993</v>
      </c>
      <c r="F115" s="4" t="s">
        <v>1989</v>
      </c>
      <c r="G115" s="4" t="s">
        <v>1990</v>
      </c>
      <c r="H115" s="4" t="s">
        <v>1638</v>
      </c>
      <c r="I115" s="4" t="s">
        <v>1991</v>
      </c>
      <c r="J115" s="4" t="s">
        <v>1640</v>
      </c>
      <c r="K115" s="4" t="s">
        <v>1992</v>
      </c>
      <c r="L115" s="4" t="str">
        <f t="shared" si="2"/>
        <v>LUBE-ศรีนครินทร์</v>
      </c>
      <c r="M115" s="4"/>
      <c r="N115" s="4" t="e">
        <v>#N/A</v>
      </c>
      <c r="O115" s="4"/>
      <c r="P115" s="4" t="str">
        <f t="shared" si="3"/>
        <v>LUBE</v>
      </c>
    </row>
    <row r="116" spans="1:16" x14ac:dyDescent="0.25">
      <c r="A116" s="4" t="s">
        <v>166</v>
      </c>
      <c r="B116" s="4" t="s">
        <v>1993</v>
      </c>
      <c r="C116" s="4" t="s">
        <v>1989</v>
      </c>
      <c r="D116" s="4">
        <v>7.5824889999999998</v>
      </c>
      <c r="E116" s="4">
        <v>99.966275999999993</v>
      </c>
      <c r="F116" s="4" t="s">
        <v>1989</v>
      </c>
      <c r="G116" s="4" t="s">
        <v>1990</v>
      </c>
      <c r="H116" s="4" t="s">
        <v>1638</v>
      </c>
      <c r="I116" s="4" t="s">
        <v>1991</v>
      </c>
      <c r="J116" s="4" t="s">
        <v>1640</v>
      </c>
      <c r="K116" s="4" t="s">
        <v>1992</v>
      </c>
      <c r="L116" s="4" t="str">
        <f t="shared" si="2"/>
        <v>SUPPLY USE-ศรีนครินทร์</v>
      </c>
      <c r="M116" s="4"/>
      <c r="N116" s="4" t="e">
        <v>#N/A</v>
      </c>
      <c r="O116" s="4"/>
      <c r="P116" s="4" t="str">
        <f t="shared" si="3"/>
        <v>SUPPLY USE</v>
      </c>
    </row>
    <row r="117" spans="1:16" x14ac:dyDescent="0.25">
      <c r="A117" s="4" t="s">
        <v>162</v>
      </c>
      <c r="B117" s="4" t="s">
        <v>1994</v>
      </c>
      <c r="C117" s="4" t="s">
        <v>1995</v>
      </c>
      <c r="D117" s="4">
        <v>7.5920259999999997</v>
      </c>
      <c r="E117" s="4">
        <v>100.002746</v>
      </c>
      <c r="F117" s="4" t="s">
        <v>1995</v>
      </c>
      <c r="G117" s="4" t="s">
        <v>1996</v>
      </c>
      <c r="H117" s="4" t="s">
        <v>1638</v>
      </c>
      <c r="I117" s="4" t="s">
        <v>1997</v>
      </c>
      <c r="J117" s="4" t="s">
        <v>1640</v>
      </c>
      <c r="K117" s="4" t="s">
        <v>1998</v>
      </c>
      <c r="L117" s="4" t="str">
        <f t="shared" si="2"/>
        <v>LUBE-พัทลุง5</v>
      </c>
      <c r="M117" s="4"/>
      <c r="N117" s="4" t="e">
        <v>#N/A</v>
      </c>
      <c r="O117" s="4"/>
      <c r="P117" s="4" t="str">
        <f t="shared" si="3"/>
        <v>LUBE</v>
      </c>
    </row>
    <row r="118" spans="1:16" x14ac:dyDescent="0.25">
      <c r="A118" s="4" t="s">
        <v>166</v>
      </c>
      <c r="B118" s="4" t="s">
        <v>1999</v>
      </c>
      <c r="C118" s="4" t="s">
        <v>1995</v>
      </c>
      <c r="D118" s="4">
        <v>7.5920259999999997</v>
      </c>
      <c r="E118" s="4">
        <v>100.002746</v>
      </c>
      <c r="F118" s="4" t="s">
        <v>1995</v>
      </c>
      <c r="G118" s="4" t="s">
        <v>1996</v>
      </c>
      <c r="H118" s="4" t="s">
        <v>1638</v>
      </c>
      <c r="I118" s="4" t="s">
        <v>1997</v>
      </c>
      <c r="J118" s="4" t="s">
        <v>1640</v>
      </c>
      <c r="K118" s="4" t="s">
        <v>1998</v>
      </c>
      <c r="L118" s="4" t="str">
        <f t="shared" si="2"/>
        <v>SUPPLY USE-พัทลุง5</v>
      </c>
      <c r="M118" s="4"/>
      <c r="N118" s="4" t="e">
        <v>#N/A</v>
      </c>
      <c r="O118" s="4"/>
      <c r="P118" s="4" t="str">
        <f t="shared" si="3"/>
        <v>SUPPLY USE</v>
      </c>
    </row>
    <row r="119" spans="1:16" x14ac:dyDescent="0.25">
      <c r="A119" s="4" t="s">
        <v>162</v>
      </c>
      <c r="B119" s="4" t="s">
        <v>2000</v>
      </c>
      <c r="C119" s="4" t="s">
        <v>2001</v>
      </c>
      <c r="D119" s="4">
        <v>7.6012757100000004</v>
      </c>
      <c r="E119" s="4">
        <v>100.324029</v>
      </c>
      <c r="F119" s="4" t="s">
        <v>2001</v>
      </c>
      <c r="G119" s="4" t="s">
        <v>2002</v>
      </c>
      <c r="H119" s="4" t="s">
        <v>1638</v>
      </c>
      <c r="I119" s="4" t="s">
        <v>2003</v>
      </c>
      <c r="J119" s="4" t="s">
        <v>1640</v>
      </c>
      <c r="K119" s="4" t="s">
        <v>2004</v>
      </c>
      <c r="L119" s="4" t="str">
        <f t="shared" si="2"/>
        <v>LUBE-กระแสสินธุ์1</v>
      </c>
      <c r="M119" s="4"/>
      <c r="N119" s="4" t="e">
        <v>#N/A</v>
      </c>
      <c r="O119" s="4"/>
      <c r="P119" s="4" t="str">
        <f t="shared" si="3"/>
        <v>LUBE</v>
      </c>
    </row>
    <row r="120" spans="1:16" x14ac:dyDescent="0.25">
      <c r="A120" s="4" t="s">
        <v>166</v>
      </c>
      <c r="B120" s="4" t="s">
        <v>2005</v>
      </c>
      <c r="C120" s="4" t="s">
        <v>2001</v>
      </c>
      <c r="D120" s="4">
        <v>7.6012757100000004</v>
      </c>
      <c r="E120" s="4">
        <v>100.324029</v>
      </c>
      <c r="F120" s="4" t="s">
        <v>2001</v>
      </c>
      <c r="G120" s="4" t="s">
        <v>2002</v>
      </c>
      <c r="H120" s="4" t="s">
        <v>1638</v>
      </c>
      <c r="I120" s="4" t="s">
        <v>2003</v>
      </c>
      <c r="J120" s="4" t="s">
        <v>1640</v>
      </c>
      <c r="K120" s="4" t="s">
        <v>2004</v>
      </c>
      <c r="L120" s="4" t="str">
        <f t="shared" si="2"/>
        <v>SUPPLY USE-กระแสสินธุ์1</v>
      </c>
      <c r="M120" s="4"/>
      <c r="N120" s="4" t="e">
        <v>#N/A</v>
      </c>
      <c r="O120" s="4"/>
      <c r="P120" s="4" t="str">
        <f t="shared" si="3"/>
        <v>SUPPLY USE</v>
      </c>
    </row>
    <row r="121" spans="1:16" x14ac:dyDescent="0.25">
      <c r="A121" s="4" t="s">
        <v>162</v>
      </c>
      <c r="B121" s="4" t="s">
        <v>2006</v>
      </c>
      <c r="C121" s="4" t="s">
        <v>2007</v>
      </c>
      <c r="D121" s="4">
        <v>7.6267509999999996</v>
      </c>
      <c r="E121" s="4">
        <v>100.110889</v>
      </c>
      <c r="F121" s="4" t="s">
        <v>2007</v>
      </c>
      <c r="G121" s="4" t="s">
        <v>2008</v>
      </c>
      <c r="H121" s="4" t="s">
        <v>1638</v>
      </c>
      <c r="I121" s="4" t="s">
        <v>2009</v>
      </c>
      <c r="J121" s="4" t="s">
        <v>1640</v>
      </c>
      <c r="K121" s="4" t="s">
        <v>2010</v>
      </c>
      <c r="L121" s="4" t="str">
        <f t="shared" si="2"/>
        <v>LUBE-พัทลุง6</v>
      </c>
      <c r="M121" s="4"/>
      <c r="N121" s="4" t="e">
        <v>#N/A</v>
      </c>
      <c r="O121" s="4"/>
      <c r="P121" s="4" t="str">
        <f t="shared" si="3"/>
        <v>LUBE</v>
      </c>
    </row>
    <row r="122" spans="1:16" x14ac:dyDescent="0.25">
      <c r="A122" s="4" t="s">
        <v>166</v>
      </c>
      <c r="B122" s="4" t="s">
        <v>2011</v>
      </c>
      <c r="C122" s="4" t="s">
        <v>2007</v>
      </c>
      <c r="D122" s="4">
        <v>7.6267509999999996</v>
      </c>
      <c r="E122" s="4">
        <v>100.110889</v>
      </c>
      <c r="F122" s="4" t="s">
        <v>2007</v>
      </c>
      <c r="G122" s="4" t="s">
        <v>2008</v>
      </c>
      <c r="H122" s="4" t="s">
        <v>1638</v>
      </c>
      <c r="I122" s="4" t="s">
        <v>2009</v>
      </c>
      <c r="J122" s="4" t="s">
        <v>1640</v>
      </c>
      <c r="K122" s="4" t="s">
        <v>2010</v>
      </c>
      <c r="L122" s="4" t="str">
        <f t="shared" si="2"/>
        <v>SUPPLY USE-พัทลุง6</v>
      </c>
      <c r="M122" s="4"/>
      <c r="N122" s="4" t="e">
        <v>#N/A</v>
      </c>
      <c r="O122" s="4"/>
      <c r="P122" s="4" t="str">
        <f t="shared" si="3"/>
        <v>SUPPLY USE</v>
      </c>
    </row>
    <row r="123" spans="1:16" x14ac:dyDescent="0.25">
      <c r="A123" s="4" t="s">
        <v>61</v>
      </c>
      <c r="B123" s="4" t="s">
        <v>2012</v>
      </c>
      <c r="C123" s="4" t="s">
        <v>1500</v>
      </c>
      <c r="D123" s="4">
        <v>7.6391840000000002</v>
      </c>
      <c r="E123" s="4">
        <v>99.034305000000003</v>
      </c>
      <c r="F123" s="4" t="s">
        <v>1500</v>
      </c>
      <c r="G123" s="4" t="s">
        <v>2013</v>
      </c>
      <c r="H123" s="4" t="s">
        <v>1743</v>
      </c>
      <c r="I123" s="4" t="s">
        <v>2014</v>
      </c>
      <c r="J123" s="4" t="s">
        <v>1745</v>
      </c>
      <c r="K123" s="4" t="s">
        <v>2015</v>
      </c>
      <c r="L123" s="4" t="str">
        <f t="shared" si="2"/>
        <v>MAX MART-เกาะลันตา2</v>
      </c>
      <c r="M123" s="4"/>
      <c r="N123" s="4" t="e">
        <v>#N/A</v>
      </c>
      <c r="O123" s="4"/>
      <c r="P123" s="4" t="str">
        <f t="shared" si="3"/>
        <v>MAX MART</v>
      </c>
    </row>
    <row r="124" spans="1:16" x14ac:dyDescent="0.25">
      <c r="A124" s="4" t="s">
        <v>162</v>
      </c>
      <c r="B124" s="4" t="s">
        <v>2016</v>
      </c>
      <c r="C124" s="4" t="s">
        <v>1500</v>
      </c>
      <c r="D124" s="4">
        <v>7.6391840000000002</v>
      </c>
      <c r="E124" s="4">
        <v>99.034305000000003</v>
      </c>
      <c r="F124" s="4" t="s">
        <v>1500</v>
      </c>
      <c r="G124" s="4" t="s">
        <v>2017</v>
      </c>
      <c r="H124" s="4" t="s">
        <v>1638</v>
      </c>
      <c r="I124" s="4" t="s">
        <v>2014</v>
      </c>
      <c r="J124" s="4" t="s">
        <v>1640</v>
      </c>
      <c r="K124" s="4" t="s">
        <v>2015</v>
      </c>
      <c r="L124" s="4" t="str">
        <f t="shared" si="2"/>
        <v>LUBE-เกาะลันตา2</v>
      </c>
      <c r="M124" s="4"/>
      <c r="N124" s="4" t="e">
        <v>#N/A</v>
      </c>
      <c r="O124" s="4"/>
      <c r="P124" s="4" t="str">
        <f t="shared" si="3"/>
        <v>LUBE</v>
      </c>
    </row>
    <row r="125" spans="1:16" x14ac:dyDescent="0.25">
      <c r="A125" s="4" t="s">
        <v>23</v>
      </c>
      <c r="B125" s="4" t="s">
        <v>1237</v>
      </c>
      <c r="C125" s="4" t="s">
        <v>1500</v>
      </c>
      <c r="D125" s="4">
        <v>7.6391840000000002</v>
      </c>
      <c r="E125" s="4">
        <v>99.034305000000003</v>
      </c>
      <c r="F125" s="4" t="s">
        <v>1500</v>
      </c>
      <c r="G125" s="4" t="s">
        <v>1861</v>
      </c>
      <c r="H125" s="4" t="s">
        <v>1693</v>
      </c>
      <c r="I125" s="4" t="s">
        <v>2014</v>
      </c>
      <c r="J125" s="4" t="s">
        <v>1695</v>
      </c>
      <c r="K125" s="4" t="s">
        <v>2015</v>
      </c>
      <c r="L125" s="4" t="str">
        <f t="shared" si="2"/>
        <v>PUNTHAI-เกาะลันตา2</v>
      </c>
      <c r="M125" s="4"/>
      <c r="N125" s="4" t="e">
        <v>#N/A</v>
      </c>
      <c r="O125" s="4"/>
      <c r="P125" s="4" t="str">
        <f t="shared" si="3"/>
        <v>PUNTHAI</v>
      </c>
    </row>
    <row r="126" spans="1:16" x14ac:dyDescent="0.25">
      <c r="A126" s="4" t="s">
        <v>166</v>
      </c>
      <c r="B126" s="4" t="s">
        <v>2018</v>
      </c>
      <c r="C126" s="4" t="s">
        <v>1500</v>
      </c>
      <c r="D126" s="4">
        <v>7.6391840000000002</v>
      </c>
      <c r="E126" s="4">
        <v>99.034305000000003</v>
      </c>
      <c r="F126" s="4" t="s">
        <v>1500</v>
      </c>
      <c r="G126" s="4" t="s">
        <v>2017</v>
      </c>
      <c r="H126" s="4" t="s">
        <v>1638</v>
      </c>
      <c r="I126" s="4" t="s">
        <v>2014</v>
      </c>
      <c r="J126" s="4" t="s">
        <v>1640</v>
      </c>
      <c r="K126" s="4" t="s">
        <v>2015</v>
      </c>
      <c r="L126" s="4" t="str">
        <f t="shared" si="2"/>
        <v>SUPPLY USE-เกาะลันตา2</v>
      </c>
      <c r="M126" s="4"/>
      <c r="N126" s="4" t="e">
        <v>#N/A</v>
      </c>
      <c r="O126" s="4"/>
      <c r="P126" s="4" t="str">
        <f t="shared" si="3"/>
        <v>SUPPLY USE</v>
      </c>
    </row>
    <row r="127" spans="1:16" x14ac:dyDescent="0.25">
      <c r="A127" s="4" t="s">
        <v>162</v>
      </c>
      <c r="B127" s="4" t="s">
        <v>2019</v>
      </c>
      <c r="C127" s="4" t="s">
        <v>2020</v>
      </c>
      <c r="D127" s="4">
        <v>7.650944</v>
      </c>
      <c r="E127" s="4">
        <v>99.964245000000005</v>
      </c>
      <c r="F127" s="4" t="s">
        <v>2020</v>
      </c>
      <c r="G127" s="4" t="s">
        <v>2021</v>
      </c>
      <c r="H127" s="4" t="s">
        <v>1638</v>
      </c>
      <c r="I127" s="4" t="s">
        <v>2022</v>
      </c>
      <c r="J127" s="4" t="s">
        <v>1840</v>
      </c>
      <c r="K127" s="4" t="s">
        <v>2023</v>
      </c>
      <c r="L127" s="4" t="str">
        <f t="shared" si="2"/>
        <v>LUBE-ศรีบรรพต1</v>
      </c>
      <c r="M127" s="4"/>
      <c r="N127" s="4" t="e">
        <v>#N/A</v>
      </c>
      <c r="O127" s="4"/>
      <c r="P127" s="4" t="str">
        <f t="shared" si="3"/>
        <v>LUBE</v>
      </c>
    </row>
    <row r="128" spans="1:16" x14ac:dyDescent="0.25">
      <c r="A128" s="4" t="s">
        <v>166</v>
      </c>
      <c r="B128" s="4" t="s">
        <v>2024</v>
      </c>
      <c r="C128" s="4" t="s">
        <v>2020</v>
      </c>
      <c r="D128" s="4">
        <v>7.650944</v>
      </c>
      <c r="E128" s="4">
        <v>99.964245000000005</v>
      </c>
      <c r="F128" s="4" t="s">
        <v>2020</v>
      </c>
      <c r="G128" s="4" t="s">
        <v>2021</v>
      </c>
      <c r="H128" s="4" t="s">
        <v>1638</v>
      </c>
      <c r="I128" s="4" t="s">
        <v>2022</v>
      </c>
      <c r="J128" s="4" t="s">
        <v>1840</v>
      </c>
      <c r="K128" s="4" t="s">
        <v>2023</v>
      </c>
      <c r="L128" s="4" t="str">
        <f t="shared" si="2"/>
        <v>SUPPLY USE-ศรีบรรพต1</v>
      </c>
      <c r="M128" s="4"/>
      <c r="N128" s="4" t="e">
        <v>#N/A</v>
      </c>
      <c r="O128" s="4"/>
      <c r="P128" s="4" t="str">
        <f t="shared" si="3"/>
        <v>SUPPLY USE</v>
      </c>
    </row>
    <row r="129" spans="1:16" x14ac:dyDescent="0.25">
      <c r="A129" s="4" t="s">
        <v>162</v>
      </c>
      <c r="B129" s="4" t="s">
        <v>2025</v>
      </c>
      <c r="C129" s="4" t="s">
        <v>2026</v>
      </c>
      <c r="D129" s="4">
        <v>7.6896060000000004</v>
      </c>
      <c r="E129" s="4">
        <v>99.462057999999999</v>
      </c>
      <c r="F129" s="4" t="s">
        <v>2026</v>
      </c>
      <c r="G129" s="4" t="s">
        <v>2027</v>
      </c>
      <c r="H129" s="4" t="s">
        <v>1638</v>
      </c>
      <c r="I129" s="4" t="s">
        <v>2028</v>
      </c>
      <c r="J129" s="4" t="s">
        <v>1840</v>
      </c>
      <c r="K129" s="4" t="s">
        <v>2029</v>
      </c>
      <c r="L129" s="4" t="str">
        <f t="shared" si="2"/>
        <v>LUBE-วังวิเศษ</v>
      </c>
      <c r="M129" s="4"/>
      <c r="N129" s="4" t="e">
        <v>#N/A</v>
      </c>
      <c r="O129" s="4"/>
      <c r="P129" s="4" t="str">
        <f t="shared" si="3"/>
        <v>LUBE</v>
      </c>
    </row>
    <row r="130" spans="1:16" x14ac:dyDescent="0.25">
      <c r="A130" s="4" t="s">
        <v>166</v>
      </c>
      <c r="B130" s="4" t="s">
        <v>2030</v>
      </c>
      <c r="C130" s="4" t="s">
        <v>2026</v>
      </c>
      <c r="D130" s="4">
        <v>7.6896060000000004</v>
      </c>
      <c r="E130" s="4">
        <v>99.462057999999999</v>
      </c>
      <c r="F130" s="4" t="s">
        <v>2026</v>
      </c>
      <c r="G130" s="4" t="s">
        <v>2027</v>
      </c>
      <c r="H130" s="4" t="s">
        <v>1638</v>
      </c>
      <c r="I130" s="4" t="s">
        <v>2028</v>
      </c>
      <c r="J130" s="4" t="s">
        <v>1840</v>
      </c>
      <c r="K130" s="4" t="s">
        <v>2029</v>
      </c>
      <c r="L130" s="4" t="str">
        <f t="shared" ref="L130:L193" si="4">A130&amp;"-"&amp;C130</f>
        <v>SUPPLY USE-วังวิเศษ</v>
      </c>
      <c r="M130" s="4"/>
      <c r="N130" s="4" t="e">
        <v>#N/A</v>
      </c>
      <c r="O130" s="4"/>
      <c r="P130" s="4" t="str">
        <f t="shared" si="3"/>
        <v>SUPPLY USE</v>
      </c>
    </row>
    <row r="131" spans="1:16" x14ac:dyDescent="0.25">
      <c r="A131" s="4" t="s">
        <v>162</v>
      </c>
      <c r="B131" s="4" t="s">
        <v>2031</v>
      </c>
      <c r="C131" s="4" t="s">
        <v>2032</v>
      </c>
      <c r="D131" s="4">
        <v>7.7477020000000003</v>
      </c>
      <c r="E131" s="4">
        <v>99.262985</v>
      </c>
      <c r="F131" s="4" t="s">
        <v>2032</v>
      </c>
      <c r="G131" s="4" t="s">
        <v>2033</v>
      </c>
      <c r="H131" s="4" t="s">
        <v>1638</v>
      </c>
      <c r="I131" s="4" t="s">
        <v>2034</v>
      </c>
      <c r="J131" s="4" t="s">
        <v>1640</v>
      </c>
      <c r="K131" s="4" t="s">
        <v>2035</v>
      </c>
      <c r="L131" s="4" t="str">
        <f t="shared" si="4"/>
        <v>LUBE-คลองท่อม</v>
      </c>
      <c r="M131" s="4"/>
      <c r="N131" s="4" t="e">
        <v>#N/A</v>
      </c>
      <c r="O131" s="4"/>
      <c r="P131" s="4" t="str">
        <f t="shared" ref="P131:P194" si="5">A131</f>
        <v>LUBE</v>
      </c>
    </row>
    <row r="132" spans="1:16" x14ac:dyDescent="0.25">
      <c r="A132" s="4" t="s">
        <v>166</v>
      </c>
      <c r="B132" s="4" t="s">
        <v>2036</v>
      </c>
      <c r="C132" s="4" t="s">
        <v>2032</v>
      </c>
      <c r="D132" s="4">
        <v>7.7477020000000003</v>
      </c>
      <c r="E132" s="4">
        <v>99.262985</v>
      </c>
      <c r="F132" s="4" t="s">
        <v>2032</v>
      </c>
      <c r="G132" s="4" t="s">
        <v>2033</v>
      </c>
      <c r="H132" s="4" t="s">
        <v>1638</v>
      </c>
      <c r="I132" s="4" t="s">
        <v>2034</v>
      </c>
      <c r="J132" s="4" t="s">
        <v>1640</v>
      </c>
      <c r="K132" s="4" t="s">
        <v>2035</v>
      </c>
      <c r="L132" s="4" t="str">
        <f t="shared" si="4"/>
        <v>SUPPLY USE-คลองท่อม</v>
      </c>
      <c r="M132" s="4"/>
      <c r="N132" s="4" t="e">
        <v>#N/A</v>
      </c>
      <c r="O132" s="4"/>
      <c r="P132" s="4" t="str">
        <f t="shared" si="5"/>
        <v>SUPPLY USE</v>
      </c>
    </row>
    <row r="133" spans="1:16" x14ac:dyDescent="0.25">
      <c r="A133" s="4" t="s">
        <v>162</v>
      </c>
      <c r="B133" s="4" t="s">
        <v>2037</v>
      </c>
      <c r="C133" s="4" t="s">
        <v>2038</v>
      </c>
      <c r="D133" s="4">
        <v>7.7772019999999999</v>
      </c>
      <c r="E133" s="4">
        <v>100.11260900000001</v>
      </c>
      <c r="F133" s="4" t="s">
        <v>2038</v>
      </c>
      <c r="G133" s="4" t="s">
        <v>2039</v>
      </c>
      <c r="H133" s="4" t="s">
        <v>1638</v>
      </c>
      <c r="I133" s="4" t="s">
        <v>2040</v>
      </c>
      <c r="J133" s="4" t="s">
        <v>1840</v>
      </c>
      <c r="K133" s="4" t="s">
        <v>2041</v>
      </c>
      <c r="L133" s="4" t="str">
        <f t="shared" si="4"/>
        <v>LUBE-ควนขนุน2</v>
      </c>
      <c r="M133" s="4"/>
      <c r="N133" s="4" t="e">
        <v>#N/A</v>
      </c>
      <c r="O133" s="4"/>
      <c r="P133" s="4" t="str">
        <f t="shared" si="5"/>
        <v>LUBE</v>
      </c>
    </row>
    <row r="134" spans="1:16" x14ac:dyDescent="0.25">
      <c r="A134" s="4" t="s">
        <v>166</v>
      </c>
      <c r="B134" s="4" t="s">
        <v>2042</v>
      </c>
      <c r="C134" s="4" t="s">
        <v>2038</v>
      </c>
      <c r="D134" s="4">
        <v>7.7772019999999999</v>
      </c>
      <c r="E134" s="4">
        <v>100.11260900000001</v>
      </c>
      <c r="F134" s="4" t="s">
        <v>2038</v>
      </c>
      <c r="G134" s="4" t="s">
        <v>2039</v>
      </c>
      <c r="H134" s="4" t="s">
        <v>1638</v>
      </c>
      <c r="I134" s="4" t="s">
        <v>2040</v>
      </c>
      <c r="J134" s="4" t="s">
        <v>1840</v>
      </c>
      <c r="K134" s="4" t="s">
        <v>2041</v>
      </c>
      <c r="L134" s="4" t="str">
        <f t="shared" si="4"/>
        <v>SUPPLY USE-ควนขนุน2</v>
      </c>
      <c r="M134" s="4"/>
      <c r="N134" s="4" t="e">
        <v>#N/A</v>
      </c>
      <c r="O134" s="4"/>
      <c r="P134" s="4" t="str">
        <f t="shared" si="5"/>
        <v>SUPPLY USE</v>
      </c>
    </row>
    <row r="135" spans="1:16" x14ac:dyDescent="0.25">
      <c r="A135" s="4" t="s">
        <v>162</v>
      </c>
      <c r="B135" s="4" t="s">
        <v>2043</v>
      </c>
      <c r="C135" s="4" t="s">
        <v>2044</v>
      </c>
      <c r="D135" s="4">
        <v>7.7829100000000002</v>
      </c>
      <c r="E135" s="4">
        <v>100.35300599999999</v>
      </c>
      <c r="F135" s="4" t="s">
        <v>2044</v>
      </c>
      <c r="G135" s="4" t="s">
        <v>2045</v>
      </c>
      <c r="H135" s="4" t="s">
        <v>1638</v>
      </c>
      <c r="I135" s="4" t="s">
        <v>2046</v>
      </c>
      <c r="J135" s="4" t="s">
        <v>1640</v>
      </c>
      <c r="K135" s="4" t="s">
        <v>2047</v>
      </c>
      <c r="L135" s="4" t="str">
        <f t="shared" si="4"/>
        <v>LUBE-ระโนด</v>
      </c>
      <c r="M135" s="4"/>
      <c r="N135" s="4" t="e">
        <v>#N/A</v>
      </c>
      <c r="O135" s="4"/>
      <c r="P135" s="4" t="str">
        <f t="shared" si="5"/>
        <v>LUBE</v>
      </c>
    </row>
    <row r="136" spans="1:16" x14ac:dyDescent="0.25">
      <c r="A136" s="4" t="s">
        <v>166</v>
      </c>
      <c r="B136" s="4" t="s">
        <v>2048</v>
      </c>
      <c r="C136" s="4" t="s">
        <v>2044</v>
      </c>
      <c r="D136" s="4">
        <v>7.7829100000000002</v>
      </c>
      <c r="E136" s="4">
        <v>100.35300599999999</v>
      </c>
      <c r="F136" s="4" t="s">
        <v>2044</v>
      </c>
      <c r="G136" s="4" t="s">
        <v>2045</v>
      </c>
      <c r="H136" s="4" t="s">
        <v>1638</v>
      </c>
      <c r="I136" s="4" t="s">
        <v>2046</v>
      </c>
      <c r="J136" s="4" t="s">
        <v>1640</v>
      </c>
      <c r="K136" s="4" t="s">
        <v>2047</v>
      </c>
      <c r="L136" s="4" t="str">
        <f t="shared" si="4"/>
        <v>SUPPLY USE-ระโนด</v>
      </c>
      <c r="M136" s="4"/>
      <c r="N136" s="4" t="e">
        <v>#N/A</v>
      </c>
      <c r="O136" s="4"/>
      <c r="P136" s="4" t="str">
        <f t="shared" si="5"/>
        <v>SUPPLY USE</v>
      </c>
    </row>
    <row r="137" spans="1:16" x14ac:dyDescent="0.25">
      <c r="A137" s="4" t="s">
        <v>162</v>
      </c>
      <c r="B137" s="4" t="s">
        <v>2049</v>
      </c>
      <c r="C137" s="4" t="s">
        <v>2050</v>
      </c>
      <c r="D137" s="4">
        <v>7.7835809999999999</v>
      </c>
      <c r="E137" s="4">
        <v>100.345803</v>
      </c>
      <c r="F137" s="4" t="s">
        <v>2050</v>
      </c>
      <c r="G137" s="4" t="s">
        <v>2051</v>
      </c>
      <c r="H137" s="4" t="s">
        <v>1638</v>
      </c>
      <c r="I137" s="4" t="s">
        <v>2052</v>
      </c>
      <c r="J137" s="4" t="s">
        <v>1640</v>
      </c>
      <c r="K137" s="4" t="s">
        <v>2053</v>
      </c>
      <c r="L137" s="4" t="str">
        <f t="shared" si="4"/>
        <v>LUBE-ระโนด2</v>
      </c>
      <c r="M137" s="4"/>
      <c r="N137" s="4" t="e">
        <v>#N/A</v>
      </c>
      <c r="O137" s="4"/>
      <c r="P137" s="4" t="str">
        <f t="shared" si="5"/>
        <v>LUBE</v>
      </c>
    </row>
    <row r="138" spans="1:16" x14ac:dyDescent="0.25">
      <c r="A138" s="4" t="s">
        <v>166</v>
      </c>
      <c r="B138" s="4" t="s">
        <v>2054</v>
      </c>
      <c r="C138" s="4" t="s">
        <v>2050</v>
      </c>
      <c r="D138" s="4">
        <v>7.7835809999999999</v>
      </c>
      <c r="E138" s="4">
        <v>100.345803</v>
      </c>
      <c r="F138" s="4" t="s">
        <v>2050</v>
      </c>
      <c r="G138" s="4" t="s">
        <v>2051</v>
      </c>
      <c r="H138" s="4" t="s">
        <v>1638</v>
      </c>
      <c r="I138" s="4" t="s">
        <v>2052</v>
      </c>
      <c r="J138" s="4" t="s">
        <v>1640</v>
      </c>
      <c r="K138" s="4" t="s">
        <v>2053</v>
      </c>
      <c r="L138" s="4" t="str">
        <f t="shared" si="4"/>
        <v>SUPPLY USE-ระโนด2</v>
      </c>
      <c r="M138" s="4"/>
      <c r="N138" s="4" t="e">
        <v>#N/A</v>
      </c>
      <c r="O138" s="4"/>
      <c r="P138" s="4" t="str">
        <f t="shared" si="5"/>
        <v>SUPPLY USE</v>
      </c>
    </row>
    <row r="139" spans="1:16" x14ac:dyDescent="0.25">
      <c r="A139" s="4" t="s">
        <v>162</v>
      </c>
      <c r="B139" s="4" t="s">
        <v>2055</v>
      </c>
      <c r="C139" s="4" t="s">
        <v>2056</v>
      </c>
      <c r="D139" s="4">
        <v>7.7843349999999996</v>
      </c>
      <c r="E139" s="4">
        <v>100.025137</v>
      </c>
      <c r="F139" s="4" t="s">
        <v>2056</v>
      </c>
      <c r="G139" s="4" t="s">
        <v>2057</v>
      </c>
      <c r="H139" s="4" t="s">
        <v>1638</v>
      </c>
      <c r="I139" s="4" t="s">
        <v>2058</v>
      </c>
      <c r="J139" s="4" t="s">
        <v>2059</v>
      </c>
      <c r="K139" s="4" t="s">
        <v>2060</v>
      </c>
      <c r="L139" s="4" t="str">
        <f t="shared" si="4"/>
        <v>LUBE-ควนขนุน1</v>
      </c>
      <c r="M139" s="4"/>
      <c r="N139" s="4" t="e">
        <v>#N/A</v>
      </c>
      <c r="O139" s="4"/>
      <c r="P139" s="4" t="str">
        <f t="shared" si="5"/>
        <v>LUBE</v>
      </c>
    </row>
    <row r="140" spans="1:16" x14ac:dyDescent="0.25">
      <c r="A140" s="4" t="s">
        <v>166</v>
      </c>
      <c r="B140" s="4" t="s">
        <v>2061</v>
      </c>
      <c r="C140" s="4" t="s">
        <v>2056</v>
      </c>
      <c r="D140" s="4">
        <v>7.7843349999999996</v>
      </c>
      <c r="E140" s="4">
        <v>100.025137</v>
      </c>
      <c r="F140" s="4" t="s">
        <v>2056</v>
      </c>
      <c r="G140" s="4" t="s">
        <v>2057</v>
      </c>
      <c r="H140" s="4" t="s">
        <v>1638</v>
      </c>
      <c r="I140" s="4" t="s">
        <v>2058</v>
      </c>
      <c r="J140" s="4" t="s">
        <v>2059</v>
      </c>
      <c r="K140" s="4" t="s">
        <v>2060</v>
      </c>
      <c r="L140" s="4" t="str">
        <f t="shared" si="4"/>
        <v>SUPPLY USE-ควนขนุน1</v>
      </c>
      <c r="M140" s="4"/>
      <c r="N140" s="4" t="e">
        <v>#N/A</v>
      </c>
      <c r="O140" s="4"/>
      <c r="P140" s="4" t="str">
        <f t="shared" si="5"/>
        <v>SUPPLY USE</v>
      </c>
    </row>
    <row r="141" spans="1:16" x14ac:dyDescent="0.25">
      <c r="A141" s="4" t="s">
        <v>162</v>
      </c>
      <c r="B141" s="4" t="s">
        <v>2062</v>
      </c>
      <c r="C141" s="4" t="s">
        <v>2063</v>
      </c>
      <c r="D141" s="4">
        <v>7.7996499999999997</v>
      </c>
      <c r="E141" s="4">
        <v>99.602950000000007</v>
      </c>
      <c r="F141" s="4" t="s">
        <v>2063</v>
      </c>
      <c r="G141" s="4" t="s">
        <v>2064</v>
      </c>
      <c r="H141" s="4" t="s">
        <v>1638</v>
      </c>
      <c r="I141" s="4" t="s">
        <v>2065</v>
      </c>
      <c r="J141" s="4" t="s">
        <v>1840</v>
      </c>
      <c r="K141" s="4" t="s">
        <v>2066</v>
      </c>
      <c r="L141" s="4" t="str">
        <f t="shared" si="4"/>
        <v>LUBE-ห้วยยอด1</v>
      </c>
      <c r="M141" s="4"/>
      <c r="N141" s="4" t="e">
        <v>#N/A</v>
      </c>
      <c r="O141" s="4"/>
      <c r="P141" s="4" t="str">
        <f t="shared" si="5"/>
        <v>LUBE</v>
      </c>
    </row>
    <row r="142" spans="1:16" x14ac:dyDescent="0.25">
      <c r="A142" s="4" t="s">
        <v>166</v>
      </c>
      <c r="B142" s="4" t="s">
        <v>2067</v>
      </c>
      <c r="C142" s="4" t="s">
        <v>2063</v>
      </c>
      <c r="D142" s="4">
        <v>7.7996499999999997</v>
      </c>
      <c r="E142" s="4">
        <v>99.602950000000007</v>
      </c>
      <c r="F142" s="4" t="s">
        <v>2063</v>
      </c>
      <c r="G142" s="4" t="s">
        <v>2064</v>
      </c>
      <c r="H142" s="4" t="s">
        <v>1638</v>
      </c>
      <c r="I142" s="4" t="s">
        <v>2065</v>
      </c>
      <c r="J142" s="4" t="s">
        <v>1840</v>
      </c>
      <c r="K142" s="4" t="s">
        <v>2066</v>
      </c>
      <c r="L142" s="4" t="str">
        <f t="shared" si="4"/>
        <v>SUPPLY USE-ห้วยยอด1</v>
      </c>
      <c r="M142" s="4"/>
      <c r="N142" s="4" t="e">
        <v>#N/A</v>
      </c>
      <c r="O142" s="4"/>
      <c r="P142" s="4" t="str">
        <f t="shared" si="5"/>
        <v>SUPPLY USE</v>
      </c>
    </row>
    <row r="143" spans="1:16" x14ac:dyDescent="0.25">
      <c r="A143" s="4" t="s">
        <v>162</v>
      </c>
      <c r="B143" s="4" t="s">
        <v>2068</v>
      </c>
      <c r="C143" s="4" t="s">
        <v>2069</v>
      </c>
      <c r="D143" s="4">
        <v>7.8018369999999999</v>
      </c>
      <c r="E143" s="4">
        <v>99.082603000000006</v>
      </c>
      <c r="F143" s="4" t="s">
        <v>2069</v>
      </c>
      <c r="G143" s="4" t="s">
        <v>2070</v>
      </c>
      <c r="H143" s="4" t="s">
        <v>1638</v>
      </c>
      <c r="I143" s="4" t="s">
        <v>2071</v>
      </c>
      <c r="J143" s="4" t="s">
        <v>1640</v>
      </c>
      <c r="K143" s="4" t="s">
        <v>2072</v>
      </c>
      <c r="L143" s="4" t="str">
        <f t="shared" si="4"/>
        <v>LUBE-เกาะลันตา</v>
      </c>
      <c r="M143" s="4"/>
      <c r="N143" s="4" t="e">
        <v>#N/A</v>
      </c>
      <c r="O143" s="4"/>
      <c r="P143" s="4" t="str">
        <f t="shared" si="5"/>
        <v>LUBE</v>
      </c>
    </row>
    <row r="144" spans="1:16" x14ac:dyDescent="0.25">
      <c r="A144" s="4" t="s">
        <v>166</v>
      </c>
      <c r="B144" s="4" t="s">
        <v>2073</v>
      </c>
      <c r="C144" s="4" t="s">
        <v>2069</v>
      </c>
      <c r="D144" s="4">
        <v>7.8018369999999999</v>
      </c>
      <c r="E144" s="4">
        <v>99.082603000000006</v>
      </c>
      <c r="F144" s="4" t="s">
        <v>2069</v>
      </c>
      <c r="G144" s="4" t="s">
        <v>2070</v>
      </c>
      <c r="H144" s="4" t="s">
        <v>1638</v>
      </c>
      <c r="I144" s="4" t="s">
        <v>2071</v>
      </c>
      <c r="J144" s="4" t="s">
        <v>1640</v>
      </c>
      <c r="K144" s="4" t="s">
        <v>2072</v>
      </c>
      <c r="L144" s="4" t="str">
        <f t="shared" si="4"/>
        <v>SUPPLY USE-เกาะลันตา</v>
      </c>
      <c r="M144" s="4"/>
      <c r="N144" s="4" t="e">
        <v>#N/A</v>
      </c>
      <c r="O144" s="4"/>
      <c r="P144" s="4" t="str">
        <f t="shared" si="5"/>
        <v>SUPPLY USE</v>
      </c>
    </row>
    <row r="145" spans="1:16" x14ac:dyDescent="0.25">
      <c r="A145" s="4" t="s">
        <v>23</v>
      </c>
      <c r="B145" s="4" t="s">
        <v>2074</v>
      </c>
      <c r="C145" s="4" t="s">
        <v>2075</v>
      </c>
      <c r="D145" s="4">
        <v>7.8282439999999998</v>
      </c>
      <c r="E145" s="4">
        <v>98.301546999999999</v>
      </c>
      <c r="F145" s="4" t="s">
        <v>2075</v>
      </c>
      <c r="G145" s="4" t="s">
        <v>2076</v>
      </c>
      <c r="H145" s="4" t="s">
        <v>1693</v>
      </c>
      <c r="I145" s="4" t="s">
        <v>2077</v>
      </c>
      <c r="J145" s="4" t="s">
        <v>1695</v>
      </c>
      <c r="K145" s="4" t="s">
        <v>2078</v>
      </c>
      <c r="L145" s="4" t="str">
        <f t="shared" si="4"/>
        <v>PUNTHAI-PTC ภูเก็ต 2</v>
      </c>
      <c r="M145" s="4"/>
      <c r="N145" s="4" t="e">
        <v>#N/A</v>
      </c>
      <c r="O145" s="4"/>
      <c r="P145" s="4" t="str">
        <f t="shared" si="5"/>
        <v>PUNTHAI</v>
      </c>
    </row>
    <row r="146" spans="1:16" x14ac:dyDescent="0.25">
      <c r="A146" s="4" t="s">
        <v>23</v>
      </c>
      <c r="B146" s="4" t="s">
        <v>2079</v>
      </c>
      <c r="C146" s="4" t="s">
        <v>2080</v>
      </c>
      <c r="D146" s="4" t="s">
        <v>2081</v>
      </c>
      <c r="E146" s="4" t="s">
        <v>2082</v>
      </c>
      <c r="F146" s="4" t="s">
        <v>2080</v>
      </c>
      <c r="G146" s="4" t="s">
        <v>2083</v>
      </c>
      <c r="H146" s="4" t="s">
        <v>1693</v>
      </c>
      <c r="I146" s="4" t="s">
        <v>2077</v>
      </c>
      <c r="J146" s="4" t="s">
        <v>1695</v>
      </c>
      <c r="K146" s="4" t="s">
        <v>2084</v>
      </c>
      <c r="L146" s="4" t="str">
        <f t="shared" si="4"/>
        <v>PUNTHAI-Kiosk แพงพวย(บ้านลาด3)</v>
      </c>
      <c r="M146" s="4"/>
      <c r="N146" s="4" t="e">
        <v>#N/A</v>
      </c>
      <c r="O146" s="4"/>
      <c r="P146" s="4" t="str">
        <f t="shared" si="5"/>
        <v>PUNTHAI</v>
      </c>
    </row>
    <row r="147" spans="1:16" x14ac:dyDescent="0.25">
      <c r="A147" s="4" t="s">
        <v>162</v>
      </c>
      <c r="B147" s="4" t="s">
        <v>2085</v>
      </c>
      <c r="C147" s="4" t="s">
        <v>2086</v>
      </c>
      <c r="D147" s="4">
        <v>7.8282439999999998</v>
      </c>
      <c r="E147" s="4">
        <v>98.301546999999999</v>
      </c>
      <c r="F147" s="4" t="s">
        <v>2086</v>
      </c>
      <c r="G147" s="4" t="s">
        <v>2087</v>
      </c>
      <c r="H147" s="4" t="s">
        <v>1638</v>
      </c>
      <c r="I147" s="4" t="s">
        <v>2077</v>
      </c>
      <c r="J147" s="4" t="s">
        <v>1640</v>
      </c>
      <c r="K147" s="4" t="s">
        <v>2078</v>
      </c>
      <c r="L147" s="4" t="str">
        <f t="shared" si="4"/>
        <v>LUBE-ภูเก็ต2</v>
      </c>
      <c r="M147" s="4"/>
      <c r="N147" s="4" t="e">
        <v>#N/A</v>
      </c>
      <c r="O147" s="4"/>
      <c r="P147" s="4" t="str">
        <f t="shared" si="5"/>
        <v>LUBE</v>
      </c>
    </row>
    <row r="148" spans="1:16" x14ac:dyDescent="0.25">
      <c r="A148" s="4" t="s">
        <v>166</v>
      </c>
      <c r="B148" s="4" t="s">
        <v>2088</v>
      </c>
      <c r="C148" s="4" t="s">
        <v>2086</v>
      </c>
      <c r="D148" s="4">
        <v>7.8282439999999998</v>
      </c>
      <c r="E148" s="4">
        <v>98.301546999999999</v>
      </c>
      <c r="F148" s="4" t="s">
        <v>2086</v>
      </c>
      <c r="G148" s="4" t="s">
        <v>2087</v>
      </c>
      <c r="H148" s="4" t="s">
        <v>1638</v>
      </c>
      <c r="I148" s="4" t="s">
        <v>2077</v>
      </c>
      <c r="J148" s="4" t="s">
        <v>1640</v>
      </c>
      <c r="K148" s="4" t="s">
        <v>2078</v>
      </c>
      <c r="L148" s="4" t="str">
        <f t="shared" si="4"/>
        <v>SUPPLY USE-ภูเก็ต2</v>
      </c>
      <c r="M148" s="4"/>
      <c r="N148" s="4" t="e">
        <v>#N/A</v>
      </c>
      <c r="O148" s="4"/>
      <c r="P148" s="4" t="str">
        <f t="shared" si="5"/>
        <v>SUPPLY USE</v>
      </c>
    </row>
    <row r="149" spans="1:16" x14ac:dyDescent="0.25">
      <c r="A149" s="4" t="s">
        <v>162</v>
      </c>
      <c r="B149" s="4" t="s">
        <v>2089</v>
      </c>
      <c r="C149" s="4" t="s">
        <v>2090</v>
      </c>
      <c r="D149" s="4">
        <v>7.844989</v>
      </c>
      <c r="E149" s="4">
        <v>99.939187000000004</v>
      </c>
      <c r="F149" s="4" t="s">
        <v>2090</v>
      </c>
      <c r="G149" s="4" t="s">
        <v>2091</v>
      </c>
      <c r="H149" s="4" t="s">
        <v>1638</v>
      </c>
      <c r="I149" s="4" t="s">
        <v>2092</v>
      </c>
      <c r="J149" s="4" t="s">
        <v>1715</v>
      </c>
      <c r="K149" s="4" t="s">
        <v>2093</v>
      </c>
      <c r="L149" s="4" t="str">
        <f t="shared" si="4"/>
        <v>LUBE-ป่าพะยอม</v>
      </c>
      <c r="M149" s="4"/>
      <c r="N149" s="4" t="e">
        <v>#N/A</v>
      </c>
      <c r="O149" s="4"/>
      <c r="P149" s="4" t="str">
        <f t="shared" si="5"/>
        <v>LUBE</v>
      </c>
    </row>
    <row r="150" spans="1:16" x14ac:dyDescent="0.25">
      <c r="A150" s="4" t="s">
        <v>166</v>
      </c>
      <c r="B150" s="4" t="s">
        <v>2094</v>
      </c>
      <c r="C150" s="4" t="s">
        <v>2090</v>
      </c>
      <c r="D150" s="4">
        <v>7.844989</v>
      </c>
      <c r="E150" s="4">
        <v>99.939187000000004</v>
      </c>
      <c r="F150" s="4" t="s">
        <v>2090</v>
      </c>
      <c r="G150" s="4" t="s">
        <v>2091</v>
      </c>
      <c r="H150" s="4" t="s">
        <v>1638</v>
      </c>
      <c r="I150" s="4" t="s">
        <v>2092</v>
      </c>
      <c r="J150" s="4" t="s">
        <v>1715</v>
      </c>
      <c r="K150" s="4" t="s">
        <v>2093</v>
      </c>
      <c r="L150" s="4" t="str">
        <f t="shared" si="4"/>
        <v>SUPPLY USE-ป่าพะยอม</v>
      </c>
      <c r="M150" s="4"/>
      <c r="N150" s="4" t="e">
        <v>#N/A</v>
      </c>
      <c r="O150" s="4"/>
      <c r="P150" s="4" t="str">
        <f t="shared" si="5"/>
        <v>SUPPLY USE</v>
      </c>
    </row>
    <row r="151" spans="1:16" x14ac:dyDescent="0.25">
      <c r="A151" s="4" t="s">
        <v>162</v>
      </c>
      <c r="B151" s="4" t="s">
        <v>2095</v>
      </c>
      <c r="C151" s="4" t="s">
        <v>2096</v>
      </c>
      <c r="D151" s="4">
        <v>7.8783529999999997</v>
      </c>
      <c r="E151" s="4">
        <v>100.34518799999999</v>
      </c>
      <c r="F151" s="4" t="s">
        <v>2096</v>
      </c>
      <c r="G151" s="4" t="s">
        <v>2097</v>
      </c>
      <c r="H151" s="4" t="s">
        <v>1638</v>
      </c>
      <c r="I151" s="4" t="s">
        <v>2098</v>
      </c>
      <c r="J151" s="4" t="s">
        <v>1640</v>
      </c>
      <c r="K151" s="4" t="s">
        <v>2099</v>
      </c>
      <c r="L151" s="4" t="str">
        <f t="shared" si="4"/>
        <v>LUBE-ระโนด3</v>
      </c>
      <c r="M151" s="4"/>
      <c r="N151" s="4" t="e">
        <v>#N/A</v>
      </c>
      <c r="O151" s="4"/>
      <c r="P151" s="4" t="str">
        <f t="shared" si="5"/>
        <v>LUBE</v>
      </c>
    </row>
    <row r="152" spans="1:16" x14ac:dyDescent="0.25">
      <c r="A152" s="4" t="s">
        <v>166</v>
      </c>
      <c r="B152" s="4" t="s">
        <v>2100</v>
      </c>
      <c r="C152" s="4" t="s">
        <v>2096</v>
      </c>
      <c r="D152" s="4">
        <v>7.8783529999999997</v>
      </c>
      <c r="E152" s="4">
        <v>100.34518799999999</v>
      </c>
      <c r="F152" s="4" t="s">
        <v>2096</v>
      </c>
      <c r="G152" s="4" t="s">
        <v>2097</v>
      </c>
      <c r="H152" s="4" t="s">
        <v>1638</v>
      </c>
      <c r="I152" s="4" t="s">
        <v>2098</v>
      </c>
      <c r="J152" s="4" t="s">
        <v>1640</v>
      </c>
      <c r="K152" s="4" t="s">
        <v>2099</v>
      </c>
      <c r="L152" s="4" t="str">
        <f t="shared" si="4"/>
        <v>SUPPLY USE-ระโนด3</v>
      </c>
      <c r="M152" s="4"/>
      <c r="N152" s="4" t="e">
        <v>#N/A</v>
      </c>
      <c r="O152" s="4"/>
      <c r="P152" s="4" t="str">
        <f t="shared" si="5"/>
        <v>SUPPLY USE</v>
      </c>
    </row>
    <row r="153" spans="1:16" x14ac:dyDescent="0.25">
      <c r="A153" s="4" t="s">
        <v>23</v>
      </c>
      <c r="B153" s="4" t="s">
        <v>2101</v>
      </c>
      <c r="C153" s="4" t="s">
        <v>1442</v>
      </c>
      <c r="D153" s="4">
        <v>7.8957280000000001</v>
      </c>
      <c r="E153" s="4">
        <v>98.389212000000001</v>
      </c>
      <c r="F153" s="4" t="s">
        <v>1442</v>
      </c>
      <c r="G153" s="4" t="s">
        <v>2102</v>
      </c>
      <c r="H153" s="4" t="s">
        <v>1693</v>
      </c>
      <c r="I153" s="4" t="s">
        <v>2103</v>
      </c>
      <c r="J153" s="4" t="s">
        <v>1695</v>
      </c>
      <c r="K153" s="4" t="s">
        <v>2104</v>
      </c>
      <c r="L153" s="4" t="str">
        <f t="shared" si="4"/>
        <v>PUNTHAI-PTC ภูเก็ต 1</v>
      </c>
      <c r="M153" s="4"/>
      <c r="N153" s="4" t="e">
        <v>#N/A</v>
      </c>
      <c r="O153" s="4"/>
      <c r="P153" s="4" t="str">
        <f t="shared" si="5"/>
        <v>PUNTHAI</v>
      </c>
    </row>
    <row r="154" spans="1:16" x14ac:dyDescent="0.25">
      <c r="A154" s="4" t="s">
        <v>162</v>
      </c>
      <c r="B154" s="4" t="s">
        <v>2105</v>
      </c>
      <c r="C154" s="4" t="s">
        <v>2106</v>
      </c>
      <c r="D154" s="4">
        <v>7.8957280000000001</v>
      </c>
      <c r="E154" s="4">
        <v>98.389212000000001</v>
      </c>
      <c r="F154" s="4" t="s">
        <v>2106</v>
      </c>
      <c r="G154" s="4" t="s">
        <v>2107</v>
      </c>
      <c r="H154" s="4" t="s">
        <v>1638</v>
      </c>
      <c r="I154" s="4" t="s">
        <v>2103</v>
      </c>
      <c r="J154" s="4" t="s">
        <v>1715</v>
      </c>
      <c r="K154" s="4" t="s">
        <v>2104</v>
      </c>
      <c r="L154" s="4" t="str">
        <f t="shared" si="4"/>
        <v>LUBE-ภูเก็ต</v>
      </c>
      <c r="M154" s="4"/>
      <c r="N154" s="4" t="e">
        <v>#N/A</v>
      </c>
      <c r="O154" s="4"/>
      <c r="P154" s="4" t="str">
        <f t="shared" si="5"/>
        <v>LUBE</v>
      </c>
    </row>
    <row r="155" spans="1:16" x14ac:dyDescent="0.25">
      <c r="A155" s="4" t="s">
        <v>166</v>
      </c>
      <c r="B155" s="4" t="s">
        <v>2108</v>
      </c>
      <c r="C155" s="4" t="s">
        <v>2106</v>
      </c>
      <c r="D155" s="4">
        <v>7.8957280000000001</v>
      </c>
      <c r="E155" s="4">
        <v>98.389212000000001</v>
      </c>
      <c r="F155" s="4" t="s">
        <v>2106</v>
      </c>
      <c r="G155" s="4" t="s">
        <v>2107</v>
      </c>
      <c r="H155" s="4" t="s">
        <v>1638</v>
      </c>
      <c r="I155" s="4" t="s">
        <v>2103</v>
      </c>
      <c r="J155" s="4" t="s">
        <v>1715</v>
      </c>
      <c r="K155" s="4" t="s">
        <v>2104</v>
      </c>
      <c r="L155" s="4" t="str">
        <f t="shared" si="4"/>
        <v>SUPPLY USE-ภูเก็ต</v>
      </c>
      <c r="M155" s="4"/>
      <c r="N155" s="4" t="e">
        <v>#N/A</v>
      </c>
      <c r="O155" s="4"/>
      <c r="P155" s="4" t="str">
        <f t="shared" si="5"/>
        <v>SUPPLY USE</v>
      </c>
    </row>
    <row r="156" spans="1:16" x14ac:dyDescent="0.25">
      <c r="A156" s="4" t="s">
        <v>162</v>
      </c>
      <c r="B156" s="4" t="s">
        <v>2109</v>
      </c>
      <c r="C156" s="4" t="s">
        <v>2110</v>
      </c>
      <c r="D156" s="4">
        <v>7.9043760000000001</v>
      </c>
      <c r="E156" s="4">
        <v>99.149814000000006</v>
      </c>
      <c r="F156" s="4" t="s">
        <v>2110</v>
      </c>
      <c r="G156" s="4" t="s">
        <v>2111</v>
      </c>
      <c r="H156" s="4" t="s">
        <v>1638</v>
      </c>
      <c r="I156" s="4" t="s">
        <v>2112</v>
      </c>
      <c r="J156" s="4" t="s">
        <v>1640</v>
      </c>
      <c r="K156" s="4" t="s">
        <v>2113</v>
      </c>
      <c r="L156" s="4" t="str">
        <f t="shared" si="4"/>
        <v>LUBE-คลองท่อม2</v>
      </c>
      <c r="M156" s="4"/>
      <c r="N156" s="4" t="e">
        <v>#N/A</v>
      </c>
      <c r="O156" s="4"/>
      <c r="P156" s="4" t="str">
        <f t="shared" si="5"/>
        <v>LUBE</v>
      </c>
    </row>
    <row r="157" spans="1:16" x14ac:dyDescent="0.25">
      <c r="A157" s="4" t="s">
        <v>166</v>
      </c>
      <c r="B157" s="4" t="s">
        <v>2114</v>
      </c>
      <c r="C157" s="4" t="s">
        <v>2110</v>
      </c>
      <c r="D157" s="4">
        <v>7.9043760000000001</v>
      </c>
      <c r="E157" s="4">
        <v>99.149814000000006</v>
      </c>
      <c r="F157" s="4" t="s">
        <v>2110</v>
      </c>
      <c r="G157" s="4" t="s">
        <v>2111</v>
      </c>
      <c r="H157" s="4" t="s">
        <v>1638</v>
      </c>
      <c r="I157" s="4" t="s">
        <v>2112</v>
      </c>
      <c r="J157" s="4" t="s">
        <v>1640</v>
      </c>
      <c r="K157" s="4" t="s">
        <v>2113</v>
      </c>
      <c r="L157" s="4" t="str">
        <f t="shared" si="4"/>
        <v>SUPPLY USE-คลองท่อม2</v>
      </c>
      <c r="M157" s="4"/>
      <c r="N157" s="4" t="e">
        <v>#N/A</v>
      </c>
      <c r="O157" s="4"/>
      <c r="P157" s="4" t="str">
        <f t="shared" si="5"/>
        <v>SUPPLY USE</v>
      </c>
    </row>
    <row r="158" spans="1:16" x14ac:dyDescent="0.25">
      <c r="A158" s="4" t="s">
        <v>162</v>
      </c>
      <c r="B158" s="4" t="s">
        <v>2115</v>
      </c>
      <c r="C158" s="4" t="s">
        <v>2116</v>
      </c>
      <c r="D158" s="4">
        <v>7.9525730000000001</v>
      </c>
      <c r="E158" s="4">
        <v>99.629683</v>
      </c>
      <c r="F158" s="4" t="s">
        <v>2116</v>
      </c>
      <c r="G158" s="4" t="s">
        <v>2117</v>
      </c>
      <c r="H158" s="4" t="s">
        <v>1638</v>
      </c>
      <c r="I158" s="4" t="s">
        <v>2118</v>
      </c>
      <c r="J158" s="4" t="s">
        <v>1840</v>
      </c>
      <c r="K158" s="4" t="s">
        <v>2119</v>
      </c>
      <c r="L158" s="4" t="str">
        <f t="shared" si="4"/>
        <v>LUBE-รัษฎา1</v>
      </c>
      <c r="M158" s="4"/>
      <c r="N158" s="4" t="e">
        <v>#N/A</v>
      </c>
      <c r="O158" s="4"/>
      <c r="P158" s="4" t="str">
        <f t="shared" si="5"/>
        <v>LUBE</v>
      </c>
    </row>
    <row r="159" spans="1:16" x14ac:dyDescent="0.25">
      <c r="A159" s="4" t="s">
        <v>166</v>
      </c>
      <c r="B159" s="4" t="s">
        <v>2120</v>
      </c>
      <c r="C159" s="4" t="s">
        <v>2116</v>
      </c>
      <c r="D159" s="4">
        <v>7.9525730000000001</v>
      </c>
      <c r="E159" s="4">
        <v>99.629683</v>
      </c>
      <c r="F159" s="4" t="s">
        <v>2116</v>
      </c>
      <c r="G159" s="4" t="s">
        <v>2117</v>
      </c>
      <c r="H159" s="4" t="s">
        <v>1638</v>
      </c>
      <c r="I159" s="4" t="s">
        <v>2118</v>
      </c>
      <c r="J159" s="4" t="s">
        <v>1840</v>
      </c>
      <c r="K159" s="4" t="s">
        <v>2119</v>
      </c>
      <c r="L159" s="4" t="str">
        <f t="shared" si="4"/>
        <v>SUPPLY USE-รัษฎา1</v>
      </c>
      <c r="M159" s="4"/>
      <c r="N159" s="4" t="e">
        <v>#N/A</v>
      </c>
      <c r="O159" s="4"/>
      <c r="P159" s="4" t="str">
        <f t="shared" si="5"/>
        <v>SUPPLY USE</v>
      </c>
    </row>
    <row r="160" spans="1:16" x14ac:dyDescent="0.25">
      <c r="A160" s="4" t="s">
        <v>162</v>
      </c>
      <c r="B160" s="4" t="s">
        <v>2121</v>
      </c>
      <c r="C160" s="4" t="s">
        <v>2122</v>
      </c>
      <c r="D160" s="4">
        <v>7.9539489999999997</v>
      </c>
      <c r="E160" s="4">
        <v>99.914833999999999</v>
      </c>
      <c r="F160" s="4" t="s">
        <v>2122</v>
      </c>
      <c r="G160" s="4" t="s">
        <v>2123</v>
      </c>
      <c r="H160" s="4" t="s">
        <v>1638</v>
      </c>
      <c r="I160" s="4" t="s">
        <v>2124</v>
      </c>
      <c r="J160" s="4" t="s">
        <v>1640</v>
      </c>
      <c r="K160" s="4" t="s">
        <v>2125</v>
      </c>
      <c r="L160" s="4" t="str">
        <f t="shared" si="4"/>
        <v>LUBE-ชะอวด5</v>
      </c>
      <c r="M160" s="4"/>
      <c r="N160" s="4" t="e">
        <v>#N/A</v>
      </c>
      <c r="O160" s="4"/>
      <c r="P160" s="4" t="str">
        <f t="shared" si="5"/>
        <v>LUBE</v>
      </c>
    </row>
    <row r="161" spans="1:16" x14ac:dyDescent="0.25">
      <c r="A161" s="4" t="s">
        <v>166</v>
      </c>
      <c r="B161" s="4" t="s">
        <v>2126</v>
      </c>
      <c r="C161" s="4" t="s">
        <v>2122</v>
      </c>
      <c r="D161" s="4">
        <v>7.9539489999999997</v>
      </c>
      <c r="E161" s="4">
        <v>99.914833999999999</v>
      </c>
      <c r="F161" s="4" t="s">
        <v>2122</v>
      </c>
      <c r="G161" s="4" t="s">
        <v>2123</v>
      </c>
      <c r="H161" s="4" t="s">
        <v>1638</v>
      </c>
      <c r="I161" s="4" t="s">
        <v>2124</v>
      </c>
      <c r="J161" s="4" t="s">
        <v>1640</v>
      </c>
      <c r="K161" s="4" t="s">
        <v>2125</v>
      </c>
      <c r="L161" s="4" t="str">
        <f t="shared" si="4"/>
        <v>SUPPLY USE-ชะอวด5</v>
      </c>
      <c r="M161" s="4"/>
      <c r="N161" s="4" t="e">
        <v>#N/A</v>
      </c>
      <c r="O161" s="4"/>
      <c r="P161" s="4" t="str">
        <f t="shared" si="5"/>
        <v>SUPPLY USE</v>
      </c>
    </row>
    <row r="162" spans="1:16" x14ac:dyDescent="0.25">
      <c r="A162" s="4" t="s">
        <v>162</v>
      </c>
      <c r="B162" s="4" t="s">
        <v>2127</v>
      </c>
      <c r="C162" s="4" t="s">
        <v>2128</v>
      </c>
      <c r="D162" s="4">
        <v>7.9727769999999998</v>
      </c>
      <c r="E162" s="4">
        <v>99.991219000000001</v>
      </c>
      <c r="F162" s="4" t="s">
        <v>2128</v>
      </c>
      <c r="G162" s="4" t="s">
        <v>2129</v>
      </c>
      <c r="H162" s="4" t="s">
        <v>1638</v>
      </c>
      <c r="I162" s="4" t="s">
        <v>2130</v>
      </c>
      <c r="J162" s="4" t="s">
        <v>1640</v>
      </c>
      <c r="K162" s="4" t="s">
        <v>2131</v>
      </c>
      <c r="L162" s="4" t="str">
        <f t="shared" si="4"/>
        <v>LUBE-ชะอวด2</v>
      </c>
      <c r="M162" s="4"/>
      <c r="N162" s="4" t="e">
        <v>#N/A</v>
      </c>
      <c r="O162" s="4"/>
      <c r="P162" s="4" t="str">
        <f t="shared" si="5"/>
        <v>LUBE</v>
      </c>
    </row>
    <row r="163" spans="1:16" x14ac:dyDescent="0.25">
      <c r="A163" s="4" t="s">
        <v>166</v>
      </c>
      <c r="B163" s="4" t="s">
        <v>2132</v>
      </c>
      <c r="C163" s="4" t="s">
        <v>2128</v>
      </c>
      <c r="D163" s="4">
        <v>7.9727769999999998</v>
      </c>
      <c r="E163" s="4">
        <v>99.991219000000001</v>
      </c>
      <c r="F163" s="4" t="s">
        <v>2128</v>
      </c>
      <c r="G163" s="4" t="s">
        <v>2129</v>
      </c>
      <c r="H163" s="4" t="s">
        <v>1638</v>
      </c>
      <c r="I163" s="4" t="s">
        <v>2130</v>
      </c>
      <c r="J163" s="4" t="s">
        <v>1640</v>
      </c>
      <c r="K163" s="4" t="s">
        <v>2131</v>
      </c>
      <c r="L163" s="4" t="str">
        <f t="shared" si="4"/>
        <v>SUPPLY USE-ชะอวด2</v>
      </c>
      <c r="M163" s="4"/>
      <c r="N163" s="4" t="e">
        <v>#N/A</v>
      </c>
      <c r="O163" s="4"/>
      <c r="P163" s="4" t="str">
        <f t="shared" si="5"/>
        <v>SUPPLY USE</v>
      </c>
    </row>
    <row r="164" spans="1:16" x14ac:dyDescent="0.25">
      <c r="A164" s="4" t="s">
        <v>162</v>
      </c>
      <c r="B164" s="4" t="s">
        <v>2133</v>
      </c>
      <c r="C164" s="4" t="s">
        <v>2134</v>
      </c>
      <c r="D164" s="4">
        <v>7.9795369999999997</v>
      </c>
      <c r="E164" s="4">
        <v>98.333862999999994</v>
      </c>
      <c r="F164" s="4" t="s">
        <v>2134</v>
      </c>
      <c r="G164" s="4" t="s">
        <v>2135</v>
      </c>
      <c r="H164" s="4" t="s">
        <v>1638</v>
      </c>
      <c r="I164" s="4" t="s">
        <v>2136</v>
      </c>
      <c r="J164" s="4" t="s">
        <v>1640</v>
      </c>
      <c r="K164" s="4" t="s">
        <v>2137</v>
      </c>
      <c r="L164" s="4" t="str">
        <f t="shared" si="4"/>
        <v>LUBE-ถลาง</v>
      </c>
      <c r="M164" s="4"/>
      <c r="N164" s="4" t="e">
        <v>#N/A</v>
      </c>
      <c r="O164" s="4"/>
      <c r="P164" s="4" t="str">
        <f t="shared" si="5"/>
        <v>LUBE</v>
      </c>
    </row>
    <row r="165" spans="1:16" x14ac:dyDescent="0.25">
      <c r="A165" s="4" t="s">
        <v>166</v>
      </c>
      <c r="B165" s="4" t="s">
        <v>2138</v>
      </c>
      <c r="C165" s="4" t="s">
        <v>2134</v>
      </c>
      <c r="D165" s="4">
        <v>7.9795369999999997</v>
      </c>
      <c r="E165" s="4">
        <v>98.333862999999994</v>
      </c>
      <c r="F165" s="4" t="s">
        <v>2134</v>
      </c>
      <c r="G165" s="4" t="s">
        <v>2135</v>
      </c>
      <c r="H165" s="4" t="s">
        <v>1638</v>
      </c>
      <c r="I165" s="4" t="s">
        <v>2136</v>
      </c>
      <c r="J165" s="4" t="s">
        <v>1640</v>
      </c>
      <c r="K165" s="4" t="s">
        <v>2137</v>
      </c>
      <c r="L165" s="4" t="str">
        <f t="shared" si="4"/>
        <v>SUPPLY USE-ถลาง</v>
      </c>
      <c r="M165" s="4"/>
      <c r="N165" s="4" t="e">
        <v>#N/A</v>
      </c>
      <c r="O165" s="4"/>
      <c r="P165" s="4" t="str">
        <f t="shared" si="5"/>
        <v>SUPPLY USE</v>
      </c>
    </row>
    <row r="166" spans="1:16" x14ac:dyDescent="0.25">
      <c r="A166" s="4" t="s">
        <v>162</v>
      </c>
      <c r="B166" s="4" t="s">
        <v>2139</v>
      </c>
      <c r="C166" s="4" t="s">
        <v>2140</v>
      </c>
      <c r="D166" s="4">
        <v>8.023244</v>
      </c>
      <c r="E166" s="4">
        <v>99.530844000000002</v>
      </c>
      <c r="F166" s="4" t="s">
        <v>2140</v>
      </c>
      <c r="G166" s="4" t="s">
        <v>2141</v>
      </c>
      <c r="H166" s="4" t="s">
        <v>1638</v>
      </c>
      <c r="I166" s="4" t="s">
        <v>2142</v>
      </c>
      <c r="J166" s="4" t="s">
        <v>1640</v>
      </c>
      <c r="K166" s="4" t="s">
        <v>2143</v>
      </c>
      <c r="L166" s="4" t="str">
        <f t="shared" si="4"/>
        <v>LUBE-บางขัน</v>
      </c>
      <c r="M166" s="4"/>
      <c r="N166" s="4" t="e">
        <v>#N/A</v>
      </c>
      <c r="O166" s="4"/>
      <c r="P166" s="4" t="str">
        <f t="shared" si="5"/>
        <v>LUBE</v>
      </c>
    </row>
    <row r="167" spans="1:16" x14ac:dyDescent="0.25">
      <c r="A167" s="4" t="s">
        <v>166</v>
      </c>
      <c r="B167" s="4" t="s">
        <v>2144</v>
      </c>
      <c r="C167" s="4" t="s">
        <v>2140</v>
      </c>
      <c r="D167" s="4">
        <v>8.023244</v>
      </c>
      <c r="E167" s="4">
        <v>99.530844000000002</v>
      </c>
      <c r="F167" s="4" t="s">
        <v>2140</v>
      </c>
      <c r="G167" s="4" t="s">
        <v>2141</v>
      </c>
      <c r="H167" s="4" t="s">
        <v>1638</v>
      </c>
      <c r="I167" s="4" t="s">
        <v>2142</v>
      </c>
      <c r="J167" s="4" t="s">
        <v>1640</v>
      </c>
      <c r="K167" s="4" t="s">
        <v>2143</v>
      </c>
      <c r="L167" s="4" t="str">
        <f t="shared" si="4"/>
        <v>SUPPLY USE-บางขัน</v>
      </c>
      <c r="M167" s="4"/>
      <c r="N167" s="4" t="e">
        <v>#N/A</v>
      </c>
      <c r="O167" s="4"/>
      <c r="P167" s="4" t="str">
        <f t="shared" si="5"/>
        <v>SUPPLY USE</v>
      </c>
    </row>
    <row r="168" spans="1:16" x14ac:dyDescent="0.25">
      <c r="A168" s="4" t="s">
        <v>162</v>
      </c>
      <c r="B168" s="4" t="s">
        <v>2145</v>
      </c>
      <c r="C168" s="4" t="s">
        <v>2146</v>
      </c>
      <c r="D168" s="4">
        <v>8.0238460000000007</v>
      </c>
      <c r="E168" s="4">
        <v>99.898050999999995</v>
      </c>
      <c r="F168" s="4" t="s">
        <v>2146</v>
      </c>
      <c r="G168" s="4" t="s">
        <v>2147</v>
      </c>
      <c r="H168" s="4" t="s">
        <v>1638</v>
      </c>
      <c r="I168" s="4" t="s">
        <v>2148</v>
      </c>
      <c r="J168" s="4" t="s">
        <v>1640</v>
      </c>
      <c r="K168" s="4" t="s">
        <v>2149</v>
      </c>
      <c r="L168" s="4" t="str">
        <f t="shared" si="4"/>
        <v>LUBE-ชะอวด4</v>
      </c>
      <c r="M168" s="4"/>
      <c r="N168" s="4" t="e">
        <v>#N/A</v>
      </c>
      <c r="O168" s="4"/>
      <c r="P168" s="4" t="str">
        <f t="shared" si="5"/>
        <v>LUBE</v>
      </c>
    </row>
    <row r="169" spans="1:16" x14ac:dyDescent="0.25">
      <c r="A169" s="4" t="s">
        <v>166</v>
      </c>
      <c r="B169" s="4" t="s">
        <v>2150</v>
      </c>
      <c r="C169" s="4" t="s">
        <v>2146</v>
      </c>
      <c r="D169" s="4">
        <v>8.0238460000000007</v>
      </c>
      <c r="E169" s="4">
        <v>99.898050999999995</v>
      </c>
      <c r="F169" s="4" t="s">
        <v>2146</v>
      </c>
      <c r="G169" s="4" t="s">
        <v>2147</v>
      </c>
      <c r="H169" s="4" t="s">
        <v>1638</v>
      </c>
      <c r="I169" s="4" t="s">
        <v>2148</v>
      </c>
      <c r="J169" s="4" t="s">
        <v>1640</v>
      </c>
      <c r="K169" s="4" t="s">
        <v>2149</v>
      </c>
      <c r="L169" s="4" t="str">
        <f t="shared" si="4"/>
        <v>SUPPLY USE-ชะอวด4</v>
      </c>
      <c r="M169" s="4"/>
      <c r="N169" s="4" t="e">
        <v>#N/A</v>
      </c>
      <c r="O169" s="4"/>
      <c r="P169" s="4" t="str">
        <f t="shared" si="5"/>
        <v>SUPPLY USE</v>
      </c>
    </row>
    <row r="170" spans="1:16" x14ac:dyDescent="0.25">
      <c r="A170" s="4" t="s">
        <v>162</v>
      </c>
      <c r="B170" s="4" t="s">
        <v>2151</v>
      </c>
      <c r="C170" s="4" t="s">
        <v>1507</v>
      </c>
      <c r="D170" s="4">
        <v>8.0249400000000009</v>
      </c>
      <c r="E170" s="4">
        <v>98.333385000000007</v>
      </c>
      <c r="F170" s="4" t="s">
        <v>1507</v>
      </c>
      <c r="G170" s="4" t="s">
        <v>2152</v>
      </c>
      <c r="H170" s="4" t="s">
        <v>1638</v>
      </c>
      <c r="I170" s="4" t="s">
        <v>2153</v>
      </c>
      <c r="J170" s="4" t="s">
        <v>1715</v>
      </c>
      <c r="K170" s="4" t="s">
        <v>2154</v>
      </c>
      <c r="L170" s="4" t="str">
        <f t="shared" si="4"/>
        <v>LUBE-ถลาง2</v>
      </c>
      <c r="M170" s="4"/>
      <c r="N170" s="4" t="e">
        <v>#N/A</v>
      </c>
      <c r="O170" s="4"/>
      <c r="P170" s="4" t="str">
        <f t="shared" si="5"/>
        <v>LUBE</v>
      </c>
    </row>
    <row r="171" spans="1:16" x14ac:dyDescent="0.25">
      <c r="A171" s="4" t="s">
        <v>166</v>
      </c>
      <c r="B171" s="4" t="s">
        <v>2155</v>
      </c>
      <c r="C171" s="4" t="s">
        <v>1507</v>
      </c>
      <c r="D171" s="4">
        <v>8.0249400000000009</v>
      </c>
      <c r="E171" s="4">
        <v>98.333385000000007</v>
      </c>
      <c r="F171" s="4" t="s">
        <v>1507</v>
      </c>
      <c r="G171" s="4" t="s">
        <v>2152</v>
      </c>
      <c r="H171" s="4" t="s">
        <v>1638</v>
      </c>
      <c r="I171" s="4" t="s">
        <v>2153</v>
      </c>
      <c r="J171" s="4" t="s">
        <v>1715</v>
      </c>
      <c r="K171" s="4" t="s">
        <v>2154</v>
      </c>
      <c r="L171" s="4" t="str">
        <f t="shared" si="4"/>
        <v>SUPPLY USE-ถลาง2</v>
      </c>
      <c r="M171" s="4"/>
      <c r="N171" s="4" t="e">
        <v>#N/A</v>
      </c>
      <c r="O171" s="4"/>
      <c r="P171" s="4" t="str">
        <f t="shared" si="5"/>
        <v>SUPPLY USE</v>
      </c>
    </row>
    <row r="172" spans="1:16" x14ac:dyDescent="0.25">
      <c r="A172" s="4" t="s">
        <v>162</v>
      </c>
      <c r="B172" s="4" t="s">
        <v>2156</v>
      </c>
      <c r="C172" s="4" t="s">
        <v>2157</v>
      </c>
      <c r="D172" s="4">
        <v>8.0290020000000002</v>
      </c>
      <c r="E172" s="4">
        <v>99.938390999999996</v>
      </c>
      <c r="F172" s="4" t="s">
        <v>2157</v>
      </c>
      <c r="G172" s="4" t="s">
        <v>2158</v>
      </c>
      <c r="H172" s="4" t="s">
        <v>1638</v>
      </c>
      <c r="I172" s="4" t="s">
        <v>2159</v>
      </c>
      <c r="J172" s="4" t="s">
        <v>1640</v>
      </c>
      <c r="K172" s="4" t="s">
        <v>2160</v>
      </c>
      <c r="L172" s="4" t="str">
        <f t="shared" si="4"/>
        <v>LUBE-ชะอวด</v>
      </c>
      <c r="M172" s="4"/>
      <c r="N172" s="4" t="e">
        <v>#N/A</v>
      </c>
      <c r="O172" s="4"/>
      <c r="P172" s="4" t="str">
        <f t="shared" si="5"/>
        <v>LUBE</v>
      </c>
    </row>
    <row r="173" spans="1:16" x14ac:dyDescent="0.25">
      <c r="A173" s="4" t="s">
        <v>166</v>
      </c>
      <c r="B173" s="4" t="s">
        <v>2161</v>
      </c>
      <c r="C173" s="4" t="s">
        <v>2157</v>
      </c>
      <c r="D173" s="4">
        <v>8.0290020000000002</v>
      </c>
      <c r="E173" s="4">
        <v>99.938390999999996</v>
      </c>
      <c r="F173" s="4" t="s">
        <v>2157</v>
      </c>
      <c r="G173" s="4" t="s">
        <v>2158</v>
      </c>
      <c r="H173" s="4" t="s">
        <v>1638</v>
      </c>
      <c r="I173" s="4" t="s">
        <v>2159</v>
      </c>
      <c r="J173" s="4" t="s">
        <v>1640</v>
      </c>
      <c r="K173" s="4" t="s">
        <v>2160</v>
      </c>
      <c r="L173" s="4" t="str">
        <f t="shared" si="4"/>
        <v>SUPPLY USE-ชะอวด</v>
      </c>
      <c r="M173" s="4"/>
      <c r="N173" s="4" t="e">
        <v>#N/A</v>
      </c>
      <c r="O173" s="4"/>
      <c r="P173" s="4" t="str">
        <f t="shared" si="5"/>
        <v>SUPPLY USE</v>
      </c>
    </row>
    <row r="174" spans="1:16" x14ac:dyDescent="0.25">
      <c r="A174" s="4" t="s">
        <v>162</v>
      </c>
      <c r="B174" s="4" t="s">
        <v>2162</v>
      </c>
      <c r="C174" s="4" t="s">
        <v>2163</v>
      </c>
      <c r="D174" s="4">
        <v>8.0321990000000003</v>
      </c>
      <c r="E174" s="4">
        <v>100.316964</v>
      </c>
      <c r="F174" s="4" t="s">
        <v>2163</v>
      </c>
      <c r="G174" s="4" t="s">
        <v>2164</v>
      </c>
      <c r="H174" s="4" t="s">
        <v>1638</v>
      </c>
      <c r="I174" s="4" t="s">
        <v>2165</v>
      </c>
      <c r="J174" s="4" t="s">
        <v>1640</v>
      </c>
      <c r="K174" s="4" t="s">
        <v>2166</v>
      </c>
      <c r="L174" s="4" t="str">
        <f t="shared" si="4"/>
        <v>LUBE-หัวไทร</v>
      </c>
      <c r="M174" s="4"/>
      <c r="N174" s="4" t="e">
        <v>#N/A</v>
      </c>
      <c r="O174" s="4"/>
      <c r="P174" s="4" t="str">
        <f t="shared" si="5"/>
        <v>LUBE</v>
      </c>
    </row>
    <row r="175" spans="1:16" x14ac:dyDescent="0.25">
      <c r="A175" s="4" t="s">
        <v>166</v>
      </c>
      <c r="B175" s="4" t="s">
        <v>2167</v>
      </c>
      <c r="C175" s="4" t="s">
        <v>2163</v>
      </c>
      <c r="D175" s="4">
        <v>8.0321990000000003</v>
      </c>
      <c r="E175" s="4">
        <v>100.316964</v>
      </c>
      <c r="F175" s="4" t="s">
        <v>2163</v>
      </c>
      <c r="G175" s="4" t="s">
        <v>2164</v>
      </c>
      <c r="H175" s="4" t="s">
        <v>1638</v>
      </c>
      <c r="I175" s="4" t="s">
        <v>2165</v>
      </c>
      <c r="J175" s="4" t="s">
        <v>1640</v>
      </c>
      <c r="K175" s="4" t="s">
        <v>2166</v>
      </c>
      <c r="L175" s="4" t="str">
        <f t="shared" si="4"/>
        <v>SUPPLY USE-หัวไทร</v>
      </c>
      <c r="M175" s="4"/>
      <c r="N175" s="4" t="e">
        <v>#N/A</v>
      </c>
      <c r="O175" s="4"/>
      <c r="P175" s="4" t="str">
        <f t="shared" si="5"/>
        <v>SUPPLY USE</v>
      </c>
    </row>
    <row r="176" spans="1:16" x14ac:dyDescent="0.25">
      <c r="A176" s="4" t="s">
        <v>162</v>
      </c>
      <c r="B176" s="4" t="s">
        <v>2168</v>
      </c>
      <c r="C176" s="4" t="s">
        <v>2169</v>
      </c>
      <c r="D176" s="4">
        <v>8.0510269999999995</v>
      </c>
      <c r="E176" s="4">
        <v>100.25012700000001</v>
      </c>
      <c r="F176" s="4" t="s">
        <v>2169</v>
      </c>
      <c r="G176" s="4" t="s">
        <v>2170</v>
      </c>
      <c r="H176" s="4" t="s">
        <v>1638</v>
      </c>
      <c r="I176" s="4" t="s">
        <v>2171</v>
      </c>
      <c r="J176" s="4" t="s">
        <v>1640</v>
      </c>
      <c r="K176" s="4" t="s">
        <v>2172</v>
      </c>
      <c r="L176" s="4" t="str">
        <f t="shared" si="4"/>
        <v>LUBE-หัวไทร2</v>
      </c>
      <c r="M176" s="4"/>
      <c r="N176" s="4" t="e">
        <v>#N/A</v>
      </c>
      <c r="O176" s="4"/>
      <c r="P176" s="4" t="str">
        <f t="shared" si="5"/>
        <v>LUBE</v>
      </c>
    </row>
    <row r="177" spans="1:16" x14ac:dyDescent="0.25">
      <c r="A177" s="4" t="s">
        <v>166</v>
      </c>
      <c r="B177" s="4" t="s">
        <v>2173</v>
      </c>
      <c r="C177" s="4" t="s">
        <v>2169</v>
      </c>
      <c r="D177" s="4">
        <v>8.0510269999999995</v>
      </c>
      <c r="E177" s="4">
        <v>100.25012700000001</v>
      </c>
      <c r="F177" s="4" t="s">
        <v>2169</v>
      </c>
      <c r="G177" s="4" t="s">
        <v>2170</v>
      </c>
      <c r="H177" s="4" t="s">
        <v>1638</v>
      </c>
      <c r="I177" s="4" t="s">
        <v>2171</v>
      </c>
      <c r="J177" s="4" t="s">
        <v>1640</v>
      </c>
      <c r="K177" s="4" t="s">
        <v>2172</v>
      </c>
      <c r="L177" s="4" t="str">
        <f t="shared" si="4"/>
        <v>SUPPLY USE-หัวไทร2</v>
      </c>
      <c r="M177" s="4"/>
      <c r="N177" s="4" t="e">
        <v>#N/A</v>
      </c>
      <c r="O177" s="4"/>
      <c r="P177" s="4" t="str">
        <f t="shared" si="5"/>
        <v>SUPPLY USE</v>
      </c>
    </row>
    <row r="178" spans="1:16" x14ac:dyDescent="0.25">
      <c r="A178" s="4" t="s">
        <v>162</v>
      </c>
      <c r="B178" s="4" t="s">
        <v>2174</v>
      </c>
      <c r="C178" s="4" t="s">
        <v>1498</v>
      </c>
      <c r="D178" s="4">
        <v>8.0709459999999993</v>
      </c>
      <c r="E178" s="4">
        <v>99.310147000000001</v>
      </c>
      <c r="F178" s="4" t="s">
        <v>1498</v>
      </c>
      <c r="G178" s="4" t="s">
        <v>2175</v>
      </c>
      <c r="H178" s="4" t="s">
        <v>1638</v>
      </c>
      <c r="I178" s="4" t="s">
        <v>2176</v>
      </c>
      <c r="J178" s="4" t="s">
        <v>1640</v>
      </c>
      <c r="K178" s="4" t="s">
        <v>2177</v>
      </c>
      <c r="L178" s="4" t="str">
        <f t="shared" si="4"/>
        <v>LUBE-ลำทับ</v>
      </c>
      <c r="M178" s="4"/>
      <c r="N178" s="4" t="e">
        <v>#N/A</v>
      </c>
      <c r="O178" s="4"/>
      <c r="P178" s="4" t="str">
        <f t="shared" si="5"/>
        <v>LUBE</v>
      </c>
    </row>
    <row r="179" spans="1:16" x14ac:dyDescent="0.25">
      <c r="A179" s="4" t="s">
        <v>166</v>
      </c>
      <c r="B179" s="4" t="s">
        <v>2178</v>
      </c>
      <c r="C179" s="4" t="s">
        <v>1498</v>
      </c>
      <c r="D179" s="4">
        <v>8.0709459999999993</v>
      </c>
      <c r="E179" s="4">
        <v>99.310147000000001</v>
      </c>
      <c r="F179" s="4" t="s">
        <v>1498</v>
      </c>
      <c r="G179" s="4" t="s">
        <v>2175</v>
      </c>
      <c r="H179" s="4" t="s">
        <v>1638</v>
      </c>
      <c r="I179" s="4" t="s">
        <v>2176</v>
      </c>
      <c r="J179" s="4" t="s">
        <v>1640</v>
      </c>
      <c r="K179" s="4" t="s">
        <v>2177</v>
      </c>
      <c r="L179" s="4" t="str">
        <f t="shared" si="4"/>
        <v>SUPPLY USE-ลำทับ</v>
      </c>
      <c r="M179" s="4"/>
      <c r="N179" s="4" t="e">
        <v>#N/A</v>
      </c>
      <c r="O179" s="4"/>
      <c r="P179" s="4" t="str">
        <f t="shared" si="5"/>
        <v>SUPPLY USE</v>
      </c>
    </row>
    <row r="180" spans="1:16" x14ac:dyDescent="0.25">
      <c r="A180" s="4" t="s">
        <v>162</v>
      </c>
      <c r="B180" s="4" t="s">
        <v>2179</v>
      </c>
      <c r="C180" s="4" t="s">
        <v>2180</v>
      </c>
      <c r="D180" s="4">
        <v>8.0744570000000007</v>
      </c>
      <c r="E180" s="4">
        <v>99.656587999999999</v>
      </c>
      <c r="F180" s="4" t="s">
        <v>2180</v>
      </c>
      <c r="G180" s="4" t="s">
        <v>2181</v>
      </c>
      <c r="H180" s="4" t="s">
        <v>1638</v>
      </c>
      <c r="I180" s="4" t="s">
        <v>2182</v>
      </c>
      <c r="J180" s="4" t="s">
        <v>1640</v>
      </c>
      <c r="K180" s="4" t="s">
        <v>2183</v>
      </c>
      <c r="L180" s="4" t="str">
        <f t="shared" si="4"/>
        <v>LUBE-ทุ่งสง</v>
      </c>
      <c r="M180" s="4"/>
      <c r="N180" s="4" t="e">
        <v>#N/A</v>
      </c>
      <c r="O180" s="4"/>
      <c r="P180" s="4" t="str">
        <f t="shared" si="5"/>
        <v>LUBE</v>
      </c>
    </row>
    <row r="181" spans="1:16" x14ac:dyDescent="0.25">
      <c r="A181" s="4" t="s">
        <v>166</v>
      </c>
      <c r="B181" s="4" t="s">
        <v>2184</v>
      </c>
      <c r="C181" s="4" t="s">
        <v>2180</v>
      </c>
      <c r="D181" s="4">
        <v>8.0744570000000007</v>
      </c>
      <c r="E181" s="4">
        <v>99.656587999999999</v>
      </c>
      <c r="F181" s="4" t="s">
        <v>2180</v>
      </c>
      <c r="G181" s="4" t="s">
        <v>2181</v>
      </c>
      <c r="H181" s="4" t="s">
        <v>1638</v>
      </c>
      <c r="I181" s="4" t="s">
        <v>2182</v>
      </c>
      <c r="J181" s="4" t="s">
        <v>1640</v>
      </c>
      <c r="K181" s="4" t="s">
        <v>2183</v>
      </c>
      <c r="L181" s="4" t="str">
        <f t="shared" si="4"/>
        <v>SUPPLY USE-ทุ่งสง</v>
      </c>
      <c r="M181" s="4"/>
      <c r="N181" s="4" t="e">
        <v>#N/A</v>
      </c>
      <c r="O181" s="4"/>
      <c r="P181" s="4" t="str">
        <f t="shared" si="5"/>
        <v>SUPPLY USE</v>
      </c>
    </row>
    <row r="182" spans="1:16" x14ac:dyDescent="0.25">
      <c r="A182" s="4" t="s">
        <v>162</v>
      </c>
      <c r="B182" s="4" t="s">
        <v>2185</v>
      </c>
      <c r="C182" s="4" t="s">
        <v>2186</v>
      </c>
      <c r="D182" s="4">
        <v>8.0784690000000001</v>
      </c>
      <c r="E182" s="4">
        <v>99.592337000000001</v>
      </c>
      <c r="F182" s="4" t="s">
        <v>2186</v>
      </c>
      <c r="G182" s="4" t="s">
        <v>2187</v>
      </c>
      <c r="H182" s="4" t="s">
        <v>1638</v>
      </c>
      <c r="I182" s="4" t="s">
        <v>2188</v>
      </c>
      <c r="J182" s="4" t="s">
        <v>1640</v>
      </c>
      <c r="K182" s="4" t="s">
        <v>2189</v>
      </c>
      <c r="L182" s="4" t="str">
        <f t="shared" si="4"/>
        <v>LUBE-ทุ่งสง2</v>
      </c>
      <c r="M182" s="4"/>
      <c r="N182" s="4" t="e">
        <v>#N/A</v>
      </c>
      <c r="O182" s="4"/>
      <c r="P182" s="4" t="str">
        <f t="shared" si="5"/>
        <v>LUBE</v>
      </c>
    </row>
    <row r="183" spans="1:16" x14ac:dyDescent="0.25">
      <c r="A183" s="4" t="s">
        <v>166</v>
      </c>
      <c r="B183" s="4" t="s">
        <v>2190</v>
      </c>
      <c r="C183" s="4" t="s">
        <v>2186</v>
      </c>
      <c r="D183" s="4">
        <v>8.0784690000000001</v>
      </c>
      <c r="E183" s="4">
        <v>99.592337000000001</v>
      </c>
      <c r="F183" s="4" t="s">
        <v>2186</v>
      </c>
      <c r="G183" s="4" t="s">
        <v>2187</v>
      </c>
      <c r="H183" s="4" t="s">
        <v>1638</v>
      </c>
      <c r="I183" s="4" t="s">
        <v>2188</v>
      </c>
      <c r="J183" s="4" t="s">
        <v>1640</v>
      </c>
      <c r="K183" s="4" t="s">
        <v>2189</v>
      </c>
      <c r="L183" s="4" t="str">
        <f t="shared" si="4"/>
        <v>SUPPLY USE-ทุ่งสง2</v>
      </c>
      <c r="M183" s="4"/>
      <c r="N183" s="4" t="e">
        <v>#N/A</v>
      </c>
      <c r="O183" s="4"/>
      <c r="P183" s="4" t="str">
        <f t="shared" si="5"/>
        <v>SUPPLY USE</v>
      </c>
    </row>
    <row r="184" spans="1:16" x14ac:dyDescent="0.25">
      <c r="A184" s="4" t="s">
        <v>23</v>
      </c>
      <c r="B184" s="4" t="s">
        <v>2191</v>
      </c>
      <c r="C184" s="4" t="s">
        <v>1441</v>
      </c>
      <c r="D184" s="4">
        <v>8.0824320000000007</v>
      </c>
      <c r="E184" s="4">
        <v>98.914332000000002</v>
      </c>
      <c r="F184" s="4" t="s">
        <v>1441</v>
      </c>
      <c r="G184" s="4" t="s">
        <v>2192</v>
      </c>
      <c r="H184" s="4" t="s">
        <v>1693</v>
      </c>
      <c r="I184" s="4" t="s">
        <v>2193</v>
      </c>
      <c r="J184" s="4" t="s">
        <v>1695</v>
      </c>
      <c r="K184" s="4" t="s">
        <v>2194</v>
      </c>
      <c r="L184" s="4" t="str">
        <f t="shared" si="4"/>
        <v>PUNTHAI-PTC กระบี่ 2</v>
      </c>
      <c r="M184" s="4"/>
      <c r="N184" s="4" t="e">
        <v>#N/A</v>
      </c>
      <c r="O184" s="4"/>
      <c r="P184" s="4" t="str">
        <f t="shared" si="5"/>
        <v>PUNTHAI</v>
      </c>
    </row>
    <row r="185" spans="1:16" x14ac:dyDescent="0.25">
      <c r="A185" s="4" t="s">
        <v>162</v>
      </c>
      <c r="B185" s="4" t="s">
        <v>2195</v>
      </c>
      <c r="C185" s="4" t="s">
        <v>2196</v>
      </c>
      <c r="D185" s="4">
        <v>8.0824320000000007</v>
      </c>
      <c r="E185" s="4">
        <v>98.914332000000002</v>
      </c>
      <c r="F185" s="4" t="s">
        <v>2196</v>
      </c>
      <c r="G185" s="4" t="s">
        <v>2197</v>
      </c>
      <c r="H185" s="4" t="s">
        <v>1638</v>
      </c>
      <c r="I185" s="4" t="s">
        <v>2193</v>
      </c>
      <c r="J185" s="4" t="s">
        <v>1640</v>
      </c>
      <c r="K185" s="4" t="s">
        <v>2194</v>
      </c>
      <c r="L185" s="4" t="str">
        <f t="shared" si="4"/>
        <v>LUBE-กระบี่2</v>
      </c>
      <c r="M185" s="4"/>
      <c r="N185" s="4" t="e">
        <v>#N/A</v>
      </c>
      <c r="O185" s="4"/>
      <c r="P185" s="4" t="str">
        <f t="shared" si="5"/>
        <v>LUBE</v>
      </c>
    </row>
    <row r="186" spans="1:16" x14ac:dyDescent="0.25">
      <c r="A186" s="4" t="s">
        <v>166</v>
      </c>
      <c r="B186" s="4" t="s">
        <v>2198</v>
      </c>
      <c r="C186" s="4" t="s">
        <v>2196</v>
      </c>
      <c r="D186" s="4">
        <v>8.0824320000000007</v>
      </c>
      <c r="E186" s="4">
        <v>98.914332000000002</v>
      </c>
      <c r="F186" s="4" t="s">
        <v>2196</v>
      </c>
      <c r="G186" s="4" t="s">
        <v>2197</v>
      </c>
      <c r="H186" s="4" t="s">
        <v>1638</v>
      </c>
      <c r="I186" s="4" t="s">
        <v>2193</v>
      </c>
      <c r="J186" s="4" t="s">
        <v>1640</v>
      </c>
      <c r="K186" s="4" t="s">
        <v>2194</v>
      </c>
      <c r="L186" s="4" t="str">
        <f t="shared" si="4"/>
        <v>SUPPLY USE-กระบี่2</v>
      </c>
      <c r="M186" s="4"/>
      <c r="N186" s="4" t="e">
        <v>#N/A</v>
      </c>
      <c r="O186" s="4"/>
      <c r="P186" s="4" t="str">
        <f t="shared" si="5"/>
        <v>SUPPLY USE</v>
      </c>
    </row>
    <row r="187" spans="1:16" x14ac:dyDescent="0.25">
      <c r="A187" s="4" t="s">
        <v>162</v>
      </c>
      <c r="B187" s="4" t="s">
        <v>2199</v>
      </c>
      <c r="C187" s="4" t="s">
        <v>2200</v>
      </c>
      <c r="D187" s="4">
        <v>8.0906850000000006</v>
      </c>
      <c r="E187" s="4">
        <v>99.663004000000001</v>
      </c>
      <c r="F187" s="4" t="s">
        <v>2200</v>
      </c>
      <c r="G187" s="4" t="s">
        <v>2201</v>
      </c>
      <c r="H187" s="4" t="s">
        <v>1638</v>
      </c>
      <c r="I187" s="4" t="s">
        <v>2202</v>
      </c>
      <c r="J187" s="4" t="s">
        <v>1640</v>
      </c>
      <c r="K187" s="4" t="s">
        <v>2203</v>
      </c>
      <c r="L187" s="4" t="str">
        <f t="shared" si="4"/>
        <v>LUBE-ทุ่งสง4</v>
      </c>
      <c r="M187" s="4"/>
      <c r="N187" s="4" t="e">
        <v>#N/A</v>
      </c>
      <c r="O187" s="4"/>
      <c r="P187" s="4" t="str">
        <f t="shared" si="5"/>
        <v>LUBE</v>
      </c>
    </row>
    <row r="188" spans="1:16" x14ac:dyDescent="0.25">
      <c r="A188" s="4" t="s">
        <v>166</v>
      </c>
      <c r="B188" s="4" t="s">
        <v>2204</v>
      </c>
      <c r="C188" s="4" t="s">
        <v>2200</v>
      </c>
      <c r="D188" s="4">
        <v>8.0906850000000006</v>
      </c>
      <c r="E188" s="4">
        <v>99.663004000000001</v>
      </c>
      <c r="F188" s="4" t="s">
        <v>2200</v>
      </c>
      <c r="G188" s="4" t="s">
        <v>2201</v>
      </c>
      <c r="H188" s="4" t="s">
        <v>1638</v>
      </c>
      <c r="I188" s="4" t="s">
        <v>2202</v>
      </c>
      <c r="J188" s="4" t="s">
        <v>1640</v>
      </c>
      <c r="K188" s="4" t="s">
        <v>2203</v>
      </c>
      <c r="L188" s="4" t="str">
        <f t="shared" si="4"/>
        <v>SUPPLY USE-ทุ่งสง4</v>
      </c>
      <c r="M188" s="4"/>
      <c r="N188" s="4" t="e">
        <v>#N/A</v>
      </c>
      <c r="O188" s="4"/>
      <c r="P188" s="4" t="str">
        <f t="shared" si="5"/>
        <v>SUPPLY USE</v>
      </c>
    </row>
    <row r="189" spans="1:16" x14ac:dyDescent="0.25">
      <c r="A189" s="4" t="s">
        <v>162</v>
      </c>
      <c r="B189" s="4" t="s">
        <v>2205</v>
      </c>
      <c r="C189" s="4" t="s">
        <v>2206</v>
      </c>
      <c r="D189" s="4">
        <v>8.0987899999999993</v>
      </c>
      <c r="E189" s="4">
        <v>98.802493999999996</v>
      </c>
      <c r="F189" s="4" t="s">
        <v>2206</v>
      </c>
      <c r="G189" s="4" t="s">
        <v>2207</v>
      </c>
      <c r="H189" s="4" t="s">
        <v>1638</v>
      </c>
      <c r="I189" s="4" t="s">
        <v>2208</v>
      </c>
      <c r="J189" s="4" t="s">
        <v>1640</v>
      </c>
      <c r="K189" s="4" t="s">
        <v>2209</v>
      </c>
      <c r="L189" s="4" t="str">
        <f t="shared" si="4"/>
        <v>LUBE-กระบี่</v>
      </c>
      <c r="M189" s="4"/>
      <c r="N189" s="4" t="e">
        <v>#N/A</v>
      </c>
      <c r="O189" s="4"/>
      <c r="P189" s="4" t="str">
        <f t="shared" si="5"/>
        <v>LUBE</v>
      </c>
    </row>
    <row r="190" spans="1:16" x14ac:dyDescent="0.25">
      <c r="A190" s="4" t="s">
        <v>166</v>
      </c>
      <c r="B190" s="4" t="s">
        <v>2210</v>
      </c>
      <c r="C190" s="4" t="s">
        <v>2206</v>
      </c>
      <c r="D190" s="4">
        <v>8.0987899999999993</v>
      </c>
      <c r="E190" s="4">
        <v>98.802493999999996</v>
      </c>
      <c r="F190" s="4" t="s">
        <v>2206</v>
      </c>
      <c r="G190" s="4" t="s">
        <v>2207</v>
      </c>
      <c r="H190" s="4" t="s">
        <v>1638</v>
      </c>
      <c r="I190" s="4" t="s">
        <v>2208</v>
      </c>
      <c r="J190" s="4" t="s">
        <v>1640</v>
      </c>
      <c r="K190" s="4" t="s">
        <v>2209</v>
      </c>
      <c r="L190" s="4" t="str">
        <f t="shared" si="4"/>
        <v>SUPPLY USE-กระบี่</v>
      </c>
      <c r="M190" s="4"/>
      <c r="N190" s="4" t="e">
        <v>#N/A</v>
      </c>
      <c r="O190" s="4"/>
      <c r="P190" s="4" t="str">
        <f t="shared" si="5"/>
        <v>SUPPLY USE</v>
      </c>
    </row>
    <row r="191" spans="1:16" x14ac:dyDescent="0.25">
      <c r="A191" s="4" t="s">
        <v>162</v>
      </c>
      <c r="B191" s="4" t="s">
        <v>2211</v>
      </c>
      <c r="C191" s="4" t="s">
        <v>2212</v>
      </c>
      <c r="D191" s="4">
        <v>8.0993390000000005</v>
      </c>
      <c r="E191" s="4">
        <v>100.111239</v>
      </c>
      <c r="F191" s="4" t="s">
        <v>2212</v>
      </c>
      <c r="G191" s="4" t="s">
        <v>2213</v>
      </c>
      <c r="H191" s="4" t="s">
        <v>1638</v>
      </c>
      <c r="I191" s="4" t="s">
        <v>2214</v>
      </c>
      <c r="J191" s="4" t="s">
        <v>1640</v>
      </c>
      <c r="K191" s="4" t="s">
        <v>2215</v>
      </c>
      <c r="L191" s="4" t="str">
        <f t="shared" si="4"/>
        <v>LUBE-เชียรใหญ่</v>
      </c>
      <c r="M191" s="4"/>
      <c r="N191" s="4" t="e">
        <v>#N/A</v>
      </c>
      <c r="O191" s="4"/>
      <c r="P191" s="4" t="str">
        <f t="shared" si="5"/>
        <v>LUBE</v>
      </c>
    </row>
    <row r="192" spans="1:16" x14ac:dyDescent="0.25">
      <c r="A192" s="4" t="s">
        <v>166</v>
      </c>
      <c r="B192" s="4" t="s">
        <v>2216</v>
      </c>
      <c r="C192" s="4" t="s">
        <v>2212</v>
      </c>
      <c r="D192" s="4">
        <v>8.0993390000000005</v>
      </c>
      <c r="E192" s="4">
        <v>100.111239</v>
      </c>
      <c r="F192" s="4" t="s">
        <v>2212</v>
      </c>
      <c r="G192" s="4" t="s">
        <v>2213</v>
      </c>
      <c r="H192" s="4" t="s">
        <v>1638</v>
      </c>
      <c r="I192" s="4" t="s">
        <v>2214</v>
      </c>
      <c r="J192" s="4" t="s">
        <v>1640</v>
      </c>
      <c r="K192" s="4" t="s">
        <v>2215</v>
      </c>
      <c r="L192" s="4" t="str">
        <f t="shared" si="4"/>
        <v>SUPPLY USE-เชียรใหญ่</v>
      </c>
      <c r="M192" s="4"/>
      <c r="N192" s="4" t="e">
        <v>#N/A</v>
      </c>
      <c r="O192" s="4"/>
      <c r="P192" s="4" t="str">
        <f t="shared" si="5"/>
        <v>SUPPLY USE</v>
      </c>
    </row>
    <row r="193" spans="1:16" x14ac:dyDescent="0.25">
      <c r="A193" s="4" t="s">
        <v>162</v>
      </c>
      <c r="B193" s="4" t="s">
        <v>2217</v>
      </c>
      <c r="C193" s="4" t="s">
        <v>2218</v>
      </c>
      <c r="D193" s="4">
        <v>8.1366899999999998</v>
      </c>
      <c r="E193" s="4">
        <v>99.841702999999995</v>
      </c>
      <c r="F193" s="4" t="s">
        <v>2218</v>
      </c>
      <c r="G193" s="4" t="s">
        <v>2219</v>
      </c>
      <c r="H193" s="4" t="s">
        <v>1638</v>
      </c>
      <c r="I193" s="4" t="s">
        <v>2220</v>
      </c>
      <c r="J193" s="4" t="s">
        <v>1640</v>
      </c>
      <c r="K193" s="4" t="s">
        <v>2221</v>
      </c>
      <c r="L193" s="4" t="str">
        <f t="shared" si="4"/>
        <v>LUBE-จุฬาภรณ์2</v>
      </c>
      <c r="M193" s="4"/>
      <c r="N193" s="4" t="e">
        <v>#N/A</v>
      </c>
      <c r="O193" s="4"/>
      <c r="P193" s="4" t="str">
        <f t="shared" si="5"/>
        <v>LUBE</v>
      </c>
    </row>
    <row r="194" spans="1:16" x14ac:dyDescent="0.25">
      <c r="A194" s="4" t="s">
        <v>166</v>
      </c>
      <c r="B194" s="4" t="s">
        <v>2222</v>
      </c>
      <c r="C194" s="4" t="s">
        <v>2218</v>
      </c>
      <c r="D194" s="4">
        <v>8.1366899999999998</v>
      </c>
      <c r="E194" s="4">
        <v>99.841702999999995</v>
      </c>
      <c r="F194" s="4" t="s">
        <v>2218</v>
      </c>
      <c r="G194" s="4" t="s">
        <v>2219</v>
      </c>
      <c r="H194" s="4" t="s">
        <v>1638</v>
      </c>
      <c r="I194" s="4" t="s">
        <v>2220</v>
      </c>
      <c r="J194" s="4" t="s">
        <v>1640</v>
      </c>
      <c r="K194" s="4" t="s">
        <v>2221</v>
      </c>
      <c r="L194" s="4" t="str">
        <f t="shared" ref="L194:L257" si="6">A194&amp;"-"&amp;C194</f>
        <v>SUPPLY USE-จุฬาภรณ์2</v>
      </c>
      <c r="M194" s="4"/>
      <c r="N194" s="4" t="e">
        <v>#N/A</v>
      </c>
      <c r="O194" s="4"/>
      <c r="P194" s="4" t="str">
        <f t="shared" si="5"/>
        <v>SUPPLY USE</v>
      </c>
    </row>
    <row r="195" spans="1:16" x14ac:dyDescent="0.25">
      <c r="A195" s="4" t="s">
        <v>162</v>
      </c>
      <c r="B195" s="4" t="s">
        <v>2223</v>
      </c>
      <c r="C195" s="4" t="s">
        <v>2224</v>
      </c>
      <c r="D195" s="4">
        <v>8.1427019999999999</v>
      </c>
      <c r="E195" s="4">
        <v>100.126575</v>
      </c>
      <c r="F195" s="4" t="s">
        <v>2224</v>
      </c>
      <c r="G195" s="4" t="s">
        <v>2225</v>
      </c>
      <c r="H195" s="4" t="s">
        <v>1638</v>
      </c>
      <c r="I195" s="4" t="s">
        <v>2226</v>
      </c>
      <c r="J195" s="4" t="s">
        <v>1640</v>
      </c>
      <c r="K195" s="4" t="s">
        <v>2227</v>
      </c>
      <c r="L195" s="4" t="str">
        <f t="shared" si="6"/>
        <v>LUBE-เชียรใหญ่2</v>
      </c>
      <c r="M195" s="4"/>
      <c r="N195" s="4" t="e">
        <v>#N/A</v>
      </c>
      <c r="O195" s="4"/>
      <c r="P195" s="4" t="str">
        <f t="shared" ref="P195:P258" si="7">A195</f>
        <v>LUBE</v>
      </c>
    </row>
    <row r="196" spans="1:16" x14ac:dyDescent="0.25">
      <c r="A196" s="4" t="s">
        <v>166</v>
      </c>
      <c r="B196" s="4" t="s">
        <v>2228</v>
      </c>
      <c r="C196" s="4" t="s">
        <v>2224</v>
      </c>
      <c r="D196" s="4">
        <v>8.1427019999999999</v>
      </c>
      <c r="E196" s="4">
        <v>100.126575</v>
      </c>
      <c r="F196" s="4" t="s">
        <v>2224</v>
      </c>
      <c r="G196" s="4" t="s">
        <v>2225</v>
      </c>
      <c r="H196" s="4" t="s">
        <v>1638</v>
      </c>
      <c r="I196" s="4" t="s">
        <v>2226</v>
      </c>
      <c r="J196" s="4" t="s">
        <v>1640</v>
      </c>
      <c r="K196" s="4" t="s">
        <v>2227</v>
      </c>
      <c r="L196" s="4" t="str">
        <f t="shared" si="6"/>
        <v>SUPPLY USE-เชียรใหญ่2</v>
      </c>
      <c r="M196" s="4"/>
      <c r="N196" s="4" t="e">
        <v>#N/A</v>
      </c>
      <c r="O196" s="4"/>
      <c r="P196" s="4" t="str">
        <f t="shared" si="7"/>
        <v>SUPPLY USE</v>
      </c>
    </row>
    <row r="197" spans="1:16" x14ac:dyDescent="0.25">
      <c r="A197" s="4" t="s">
        <v>162</v>
      </c>
      <c r="B197" s="4" t="s">
        <v>2229</v>
      </c>
      <c r="C197" s="4" t="s">
        <v>2230</v>
      </c>
      <c r="D197" s="4">
        <v>8.1587560000000003</v>
      </c>
      <c r="E197" s="4">
        <v>99.730002999999996</v>
      </c>
      <c r="F197" s="4" t="s">
        <v>2230</v>
      </c>
      <c r="G197" s="4" t="s">
        <v>2231</v>
      </c>
      <c r="H197" s="4" t="s">
        <v>1638</v>
      </c>
      <c r="I197" s="4" t="s">
        <v>2232</v>
      </c>
      <c r="J197" s="4" t="s">
        <v>1640</v>
      </c>
      <c r="K197" s="4" t="s">
        <v>2233</v>
      </c>
      <c r="L197" s="4" t="str">
        <f t="shared" si="6"/>
        <v>LUBE-ทุ่งสง6</v>
      </c>
      <c r="M197" s="4"/>
      <c r="N197" s="4" t="e">
        <v>#N/A</v>
      </c>
      <c r="O197" s="4"/>
      <c r="P197" s="4" t="str">
        <f t="shared" si="7"/>
        <v>LUBE</v>
      </c>
    </row>
    <row r="198" spans="1:16" x14ac:dyDescent="0.25">
      <c r="A198" s="4" t="s">
        <v>166</v>
      </c>
      <c r="B198" s="4" t="s">
        <v>2234</v>
      </c>
      <c r="C198" s="4" t="s">
        <v>2230</v>
      </c>
      <c r="D198" s="4">
        <v>8.1587560000000003</v>
      </c>
      <c r="E198" s="4">
        <v>99.730002999999996</v>
      </c>
      <c r="F198" s="4" t="s">
        <v>2230</v>
      </c>
      <c r="G198" s="4" t="s">
        <v>2231</v>
      </c>
      <c r="H198" s="4" t="s">
        <v>1638</v>
      </c>
      <c r="I198" s="4" t="s">
        <v>2232</v>
      </c>
      <c r="J198" s="4" t="s">
        <v>1640</v>
      </c>
      <c r="K198" s="4" t="s">
        <v>2233</v>
      </c>
      <c r="L198" s="4" t="str">
        <f t="shared" si="6"/>
        <v>SUPPLY USE-ทุ่งสง6</v>
      </c>
      <c r="M198" s="4"/>
      <c r="N198" s="4" t="e">
        <v>#N/A</v>
      </c>
      <c r="O198" s="4"/>
      <c r="P198" s="4" t="str">
        <f t="shared" si="7"/>
        <v>SUPPLY USE</v>
      </c>
    </row>
    <row r="199" spans="1:16" x14ac:dyDescent="0.25">
      <c r="A199" s="4" t="s">
        <v>162</v>
      </c>
      <c r="B199" s="4" t="s">
        <v>2235</v>
      </c>
      <c r="C199" s="4" t="s">
        <v>2236</v>
      </c>
      <c r="D199" s="4">
        <v>8.1649840000000005</v>
      </c>
      <c r="E199" s="4">
        <v>99.657133000000002</v>
      </c>
      <c r="F199" s="4" t="s">
        <v>2236</v>
      </c>
      <c r="G199" s="4" t="s">
        <v>2237</v>
      </c>
      <c r="H199" s="4" t="s">
        <v>1638</v>
      </c>
      <c r="I199" s="4" t="s">
        <v>2238</v>
      </c>
      <c r="J199" s="4" t="s">
        <v>1640</v>
      </c>
      <c r="K199" s="4" t="s">
        <v>2239</v>
      </c>
      <c r="L199" s="4" t="str">
        <f t="shared" si="6"/>
        <v>LUBE-ทุ่งสง3</v>
      </c>
      <c r="M199" s="4"/>
      <c r="N199" s="4" t="e">
        <v>#N/A</v>
      </c>
      <c r="O199" s="4"/>
      <c r="P199" s="4" t="str">
        <f t="shared" si="7"/>
        <v>LUBE</v>
      </c>
    </row>
    <row r="200" spans="1:16" x14ac:dyDescent="0.25">
      <c r="A200" s="4" t="s">
        <v>166</v>
      </c>
      <c r="B200" s="4" t="s">
        <v>2240</v>
      </c>
      <c r="C200" s="4" t="s">
        <v>2236</v>
      </c>
      <c r="D200" s="4">
        <v>8.1649840000000005</v>
      </c>
      <c r="E200" s="4">
        <v>99.657133000000002</v>
      </c>
      <c r="F200" s="4" t="s">
        <v>2236</v>
      </c>
      <c r="G200" s="4" t="s">
        <v>2237</v>
      </c>
      <c r="H200" s="4" t="s">
        <v>1638</v>
      </c>
      <c r="I200" s="4" t="s">
        <v>2238</v>
      </c>
      <c r="J200" s="4" t="s">
        <v>1640</v>
      </c>
      <c r="K200" s="4" t="s">
        <v>2239</v>
      </c>
      <c r="L200" s="4" t="str">
        <f t="shared" si="6"/>
        <v>SUPPLY USE-ทุ่งสง3</v>
      </c>
      <c r="M200" s="4"/>
      <c r="N200" s="4" t="e">
        <v>#N/A</v>
      </c>
      <c r="O200" s="4"/>
      <c r="P200" s="4" t="str">
        <f t="shared" si="7"/>
        <v>SUPPLY USE</v>
      </c>
    </row>
    <row r="201" spans="1:16" x14ac:dyDescent="0.25">
      <c r="A201" s="4" t="s">
        <v>162</v>
      </c>
      <c r="B201" s="4" t="s">
        <v>2241</v>
      </c>
      <c r="C201" s="4" t="s">
        <v>2242</v>
      </c>
      <c r="D201" s="4">
        <v>8.177797</v>
      </c>
      <c r="E201" s="4">
        <v>99.855301999999995</v>
      </c>
      <c r="F201" s="4" t="s">
        <v>2242</v>
      </c>
      <c r="G201" s="4" t="s">
        <v>2243</v>
      </c>
      <c r="H201" s="4" t="s">
        <v>1638</v>
      </c>
      <c r="I201" s="4" t="s">
        <v>2244</v>
      </c>
      <c r="J201" s="4" t="s">
        <v>1640</v>
      </c>
      <c r="K201" s="4" t="s">
        <v>2245</v>
      </c>
      <c r="L201" s="4" t="str">
        <f t="shared" si="6"/>
        <v>LUBE-ร่อนพิบูลย์</v>
      </c>
      <c r="M201" s="4"/>
      <c r="N201" s="4" t="e">
        <v>#N/A</v>
      </c>
      <c r="O201" s="4"/>
      <c r="P201" s="4" t="str">
        <f t="shared" si="7"/>
        <v>LUBE</v>
      </c>
    </row>
    <row r="202" spans="1:16" x14ac:dyDescent="0.25">
      <c r="A202" s="4" t="s">
        <v>166</v>
      </c>
      <c r="B202" s="4" t="s">
        <v>2246</v>
      </c>
      <c r="C202" s="4" t="s">
        <v>2242</v>
      </c>
      <c r="D202" s="4">
        <v>8.177797</v>
      </c>
      <c r="E202" s="4">
        <v>99.855301999999995</v>
      </c>
      <c r="F202" s="4" t="s">
        <v>2242</v>
      </c>
      <c r="G202" s="4" t="s">
        <v>2243</v>
      </c>
      <c r="H202" s="4" t="s">
        <v>1638</v>
      </c>
      <c r="I202" s="4" t="s">
        <v>2244</v>
      </c>
      <c r="J202" s="4" t="s">
        <v>1640</v>
      </c>
      <c r="K202" s="4" t="s">
        <v>2245</v>
      </c>
      <c r="L202" s="4" t="str">
        <f t="shared" si="6"/>
        <v>SUPPLY USE-ร่อนพิบูลย์</v>
      </c>
      <c r="M202" s="4"/>
      <c r="N202" s="4" t="e">
        <v>#N/A</v>
      </c>
      <c r="O202" s="4"/>
      <c r="P202" s="4" t="str">
        <f t="shared" si="7"/>
        <v>SUPPLY USE</v>
      </c>
    </row>
    <row r="203" spans="1:16" x14ac:dyDescent="0.25">
      <c r="A203" s="4" t="s">
        <v>162</v>
      </c>
      <c r="B203" s="4" t="s">
        <v>2247</v>
      </c>
      <c r="C203" s="4" t="s">
        <v>2248</v>
      </c>
      <c r="D203" s="4">
        <v>8.2008270000000003</v>
      </c>
      <c r="E203" s="4">
        <v>100.03041899999999</v>
      </c>
      <c r="F203" s="4" t="s">
        <v>2248</v>
      </c>
      <c r="G203" s="4" t="s">
        <v>2249</v>
      </c>
      <c r="H203" s="4" t="s">
        <v>1638</v>
      </c>
      <c r="I203" s="4" t="s">
        <v>2250</v>
      </c>
      <c r="J203" s="4" t="s">
        <v>1640</v>
      </c>
      <c r="K203" s="4" t="s">
        <v>2251</v>
      </c>
      <c r="L203" s="4" t="str">
        <f t="shared" si="6"/>
        <v>LUBE-นครศรีธรรมราช3</v>
      </c>
      <c r="M203" s="4"/>
      <c r="N203" s="4" t="e">
        <v>#N/A</v>
      </c>
      <c r="O203" s="4"/>
      <c r="P203" s="4" t="str">
        <f t="shared" si="7"/>
        <v>LUBE</v>
      </c>
    </row>
    <row r="204" spans="1:16" x14ac:dyDescent="0.25">
      <c r="A204" s="4" t="s">
        <v>166</v>
      </c>
      <c r="B204" s="4" t="s">
        <v>2252</v>
      </c>
      <c r="C204" s="4" t="s">
        <v>2248</v>
      </c>
      <c r="D204" s="4">
        <v>8.2008270000000003</v>
      </c>
      <c r="E204" s="4">
        <v>100.03041899999999</v>
      </c>
      <c r="F204" s="4" t="s">
        <v>2248</v>
      </c>
      <c r="G204" s="4" t="s">
        <v>2249</v>
      </c>
      <c r="H204" s="4" t="s">
        <v>1638</v>
      </c>
      <c r="I204" s="4" t="s">
        <v>2250</v>
      </c>
      <c r="J204" s="4" t="s">
        <v>1640</v>
      </c>
      <c r="K204" s="4" t="s">
        <v>2251</v>
      </c>
      <c r="L204" s="4" t="str">
        <f t="shared" si="6"/>
        <v>SUPPLY USE-นครศรีธรรมราช3</v>
      </c>
      <c r="M204" s="4"/>
      <c r="N204" s="4" t="e">
        <v>#N/A</v>
      </c>
      <c r="O204" s="4"/>
      <c r="P204" s="4" t="str">
        <f t="shared" si="7"/>
        <v>SUPPLY USE</v>
      </c>
    </row>
    <row r="205" spans="1:16" x14ac:dyDescent="0.25">
      <c r="A205" s="4" t="s">
        <v>162</v>
      </c>
      <c r="B205" s="4" t="s">
        <v>2253</v>
      </c>
      <c r="C205" s="4" t="s">
        <v>2254</v>
      </c>
      <c r="D205" s="4">
        <v>8.2142630000000008</v>
      </c>
      <c r="E205" s="4">
        <v>99.868238000000005</v>
      </c>
      <c r="F205" s="4" t="s">
        <v>2254</v>
      </c>
      <c r="G205" s="4" t="s">
        <v>2255</v>
      </c>
      <c r="H205" s="4" t="s">
        <v>1638</v>
      </c>
      <c r="I205" s="4" t="s">
        <v>2256</v>
      </c>
      <c r="J205" s="4" t="s">
        <v>1640</v>
      </c>
      <c r="K205" s="4" t="s">
        <v>2257</v>
      </c>
      <c r="L205" s="4" t="str">
        <f t="shared" si="6"/>
        <v>LUBE-ร่อนพิบูลย์3</v>
      </c>
      <c r="M205" s="4"/>
      <c r="N205" s="4" t="e">
        <v>#N/A</v>
      </c>
      <c r="O205" s="4"/>
      <c r="P205" s="4" t="str">
        <f t="shared" si="7"/>
        <v>LUBE</v>
      </c>
    </row>
    <row r="206" spans="1:16" x14ac:dyDescent="0.25">
      <c r="A206" s="4" t="s">
        <v>166</v>
      </c>
      <c r="B206" s="4" t="s">
        <v>2258</v>
      </c>
      <c r="C206" s="4" t="s">
        <v>2254</v>
      </c>
      <c r="D206" s="4">
        <v>8.2142630000000008</v>
      </c>
      <c r="E206" s="4">
        <v>99.868238000000005</v>
      </c>
      <c r="F206" s="4" t="s">
        <v>2254</v>
      </c>
      <c r="G206" s="4" t="s">
        <v>2255</v>
      </c>
      <c r="H206" s="4" t="s">
        <v>1638</v>
      </c>
      <c r="I206" s="4" t="s">
        <v>2256</v>
      </c>
      <c r="J206" s="4" t="s">
        <v>1640</v>
      </c>
      <c r="K206" s="4" t="s">
        <v>2257</v>
      </c>
      <c r="L206" s="4" t="str">
        <f t="shared" si="6"/>
        <v>SUPPLY USE-ร่อนพิบูลย์3</v>
      </c>
      <c r="M206" s="4"/>
      <c r="N206" s="4" t="e">
        <v>#N/A</v>
      </c>
      <c r="O206" s="4"/>
      <c r="P206" s="4" t="str">
        <f t="shared" si="7"/>
        <v>SUPPLY USE</v>
      </c>
    </row>
    <row r="207" spans="1:16" x14ac:dyDescent="0.25">
      <c r="A207" s="4" t="s">
        <v>162</v>
      </c>
      <c r="B207" s="4" t="s">
        <v>2259</v>
      </c>
      <c r="C207" s="4" t="s">
        <v>2260</v>
      </c>
      <c r="D207" s="4">
        <v>8.2281230000000001</v>
      </c>
      <c r="E207" s="4">
        <v>99.874097000000006</v>
      </c>
      <c r="F207" s="4" t="s">
        <v>2260</v>
      </c>
      <c r="G207" s="4" t="s">
        <v>2261</v>
      </c>
      <c r="H207" s="4" t="s">
        <v>1638</v>
      </c>
      <c r="I207" s="4" t="s">
        <v>2262</v>
      </c>
      <c r="J207" s="4" t="s">
        <v>1640</v>
      </c>
      <c r="K207" s="4" t="s">
        <v>2263</v>
      </c>
      <c r="L207" s="4" t="str">
        <f t="shared" si="6"/>
        <v>LUBE-ร่อนพิบูลย์2</v>
      </c>
      <c r="M207" s="4"/>
      <c r="N207" s="4" t="e">
        <v>#N/A</v>
      </c>
      <c r="O207" s="4"/>
      <c r="P207" s="4" t="str">
        <f t="shared" si="7"/>
        <v>LUBE</v>
      </c>
    </row>
    <row r="208" spans="1:16" x14ac:dyDescent="0.25">
      <c r="A208" s="4" t="s">
        <v>166</v>
      </c>
      <c r="B208" s="4" t="s">
        <v>2264</v>
      </c>
      <c r="C208" s="4" t="s">
        <v>2260</v>
      </c>
      <c r="D208" s="4">
        <v>8.2281230000000001</v>
      </c>
      <c r="E208" s="4">
        <v>99.874097000000006</v>
      </c>
      <c r="F208" s="4" t="s">
        <v>2260</v>
      </c>
      <c r="G208" s="4" t="s">
        <v>2261</v>
      </c>
      <c r="H208" s="4" t="s">
        <v>1638</v>
      </c>
      <c r="I208" s="4" t="s">
        <v>2262</v>
      </c>
      <c r="J208" s="4" t="s">
        <v>1640</v>
      </c>
      <c r="K208" s="4" t="s">
        <v>2263</v>
      </c>
      <c r="L208" s="4" t="str">
        <f t="shared" si="6"/>
        <v>SUPPLY USE-ร่อนพิบูลย์2</v>
      </c>
      <c r="M208" s="4"/>
      <c r="N208" s="4" t="e">
        <v>#N/A</v>
      </c>
      <c r="O208" s="4"/>
      <c r="P208" s="4" t="str">
        <f t="shared" si="7"/>
        <v>SUPPLY USE</v>
      </c>
    </row>
    <row r="209" spans="1:16" x14ac:dyDescent="0.25">
      <c r="A209" s="4" t="s">
        <v>162</v>
      </c>
      <c r="B209" s="4" t="s">
        <v>2265</v>
      </c>
      <c r="C209" s="4" t="s">
        <v>2266</v>
      </c>
      <c r="D209" s="4">
        <v>8.2663689999999992</v>
      </c>
      <c r="E209" s="4">
        <v>98.301630000000003</v>
      </c>
      <c r="F209" s="4" t="s">
        <v>2266</v>
      </c>
      <c r="G209" s="4" t="s">
        <v>2267</v>
      </c>
      <c r="H209" s="4" t="s">
        <v>1638</v>
      </c>
      <c r="I209" s="4" t="s">
        <v>2268</v>
      </c>
      <c r="J209" s="4" t="s">
        <v>1640</v>
      </c>
      <c r="K209" s="4" t="s">
        <v>2269</v>
      </c>
      <c r="L209" s="4" t="str">
        <f t="shared" si="6"/>
        <v>LUBE-ตะกั่วทุ่ง</v>
      </c>
      <c r="M209" s="4"/>
      <c r="N209" s="4" t="e">
        <v>#N/A</v>
      </c>
      <c r="O209" s="4"/>
      <c r="P209" s="4" t="str">
        <f t="shared" si="7"/>
        <v>LUBE</v>
      </c>
    </row>
    <row r="210" spans="1:16" x14ac:dyDescent="0.25">
      <c r="A210" s="4" t="s">
        <v>166</v>
      </c>
      <c r="B210" s="4" t="s">
        <v>2270</v>
      </c>
      <c r="C210" s="4" t="s">
        <v>2266</v>
      </c>
      <c r="D210" s="4">
        <v>8.2663689999999992</v>
      </c>
      <c r="E210" s="4">
        <v>98.301630000000003</v>
      </c>
      <c r="F210" s="4" t="s">
        <v>2266</v>
      </c>
      <c r="G210" s="4" t="s">
        <v>2267</v>
      </c>
      <c r="H210" s="4" t="s">
        <v>1638</v>
      </c>
      <c r="I210" s="4" t="s">
        <v>2268</v>
      </c>
      <c r="J210" s="4" t="s">
        <v>1640</v>
      </c>
      <c r="K210" s="4" t="s">
        <v>2269</v>
      </c>
      <c r="L210" s="4" t="str">
        <f t="shared" si="6"/>
        <v>SUPPLY USE-ตะกั่วทุ่ง</v>
      </c>
      <c r="M210" s="4"/>
      <c r="N210" s="4" t="e">
        <v>#N/A</v>
      </c>
      <c r="O210" s="4"/>
      <c r="P210" s="4" t="str">
        <f t="shared" si="7"/>
        <v>SUPPLY USE</v>
      </c>
    </row>
    <row r="211" spans="1:16" x14ac:dyDescent="0.25">
      <c r="A211" s="4" t="s">
        <v>162</v>
      </c>
      <c r="B211" s="4" t="s">
        <v>2271</v>
      </c>
      <c r="C211" s="4" t="s">
        <v>2272</v>
      </c>
      <c r="D211" s="4">
        <v>8.2754049999999992</v>
      </c>
      <c r="E211" s="4">
        <v>98.313029</v>
      </c>
      <c r="F211" s="4" t="s">
        <v>2272</v>
      </c>
      <c r="G211" s="4" t="s">
        <v>2273</v>
      </c>
      <c r="H211" s="4" t="s">
        <v>1638</v>
      </c>
      <c r="I211" s="4" t="s">
        <v>2274</v>
      </c>
      <c r="J211" s="4" t="s">
        <v>1640</v>
      </c>
      <c r="K211" s="4" t="s">
        <v>2275</v>
      </c>
      <c r="L211" s="4" t="str">
        <f t="shared" si="6"/>
        <v>LUBE-ตะกั่วทุ่ง3</v>
      </c>
      <c r="M211" s="4"/>
      <c r="N211" s="4" t="e">
        <v>#N/A</v>
      </c>
      <c r="O211" s="4"/>
      <c r="P211" s="4" t="str">
        <f t="shared" si="7"/>
        <v>LUBE</v>
      </c>
    </row>
    <row r="212" spans="1:16" x14ac:dyDescent="0.25">
      <c r="A212" s="4" t="s">
        <v>166</v>
      </c>
      <c r="B212" s="4" t="s">
        <v>2276</v>
      </c>
      <c r="C212" s="4" t="s">
        <v>2272</v>
      </c>
      <c r="D212" s="4">
        <v>8.2754049999999992</v>
      </c>
      <c r="E212" s="4">
        <v>98.313029</v>
      </c>
      <c r="F212" s="4" t="s">
        <v>2272</v>
      </c>
      <c r="G212" s="4" t="s">
        <v>2273</v>
      </c>
      <c r="H212" s="4" t="s">
        <v>1638</v>
      </c>
      <c r="I212" s="4" t="s">
        <v>2274</v>
      </c>
      <c r="J212" s="4" t="s">
        <v>1640</v>
      </c>
      <c r="K212" s="4" t="s">
        <v>2275</v>
      </c>
      <c r="L212" s="4" t="str">
        <f t="shared" si="6"/>
        <v>SUPPLY USE-ตะกั่วทุ่ง3</v>
      </c>
      <c r="M212" s="4"/>
      <c r="N212" s="4" t="e">
        <v>#N/A</v>
      </c>
      <c r="O212" s="4"/>
      <c r="P212" s="4" t="str">
        <f t="shared" si="7"/>
        <v>SUPPLY USE</v>
      </c>
    </row>
    <row r="213" spans="1:16" x14ac:dyDescent="0.25">
      <c r="A213" s="4" t="s">
        <v>162</v>
      </c>
      <c r="B213" s="4" t="s">
        <v>2277</v>
      </c>
      <c r="C213" s="4" t="s">
        <v>2278</v>
      </c>
      <c r="D213" s="4">
        <v>8.2910389000000002</v>
      </c>
      <c r="E213" s="4">
        <v>99.351937899999996</v>
      </c>
      <c r="F213" s="4" t="s">
        <v>2278</v>
      </c>
      <c r="G213" s="4" t="s">
        <v>2279</v>
      </c>
      <c r="H213" s="4" t="s">
        <v>1638</v>
      </c>
      <c r="I213" s="4" t="s">
        <v>2280</v>
      </c>
      <c r="J213" s="4" t="s">
        <v>1640</v>
      </c>
      <c r="K213" s="4" t="s">
        <v>2281</v>
      </c>
      <c r="L213" s="4" t="str">
        <f t="shared" si="6"/>
        <v>LUBE-ทุ่งใหญ่2</v>
      </c>
      <c r="M213" s="4"/>
      <c r="N213" s="4" t="e">
        <v>#N/A</v>
      </c>
      <c r="O213" s="4"/>
      <c r="P213" s="4" t="str">
        <f t="shared" si="7"/>
        <v>LUBE</v>
      </c>
    </row>
    <row r="214" spans="1:16" x14ac:dyDescent="0.25">
      <c r="A214" s="4" t="s">
        <v>166</v>
      </c>
      <c r="B214" s="4" t="s">
        <v>2282</v>
      </c>
      <c r="C214" s="4" t="s">
        <v>2278</v>
      </c>
      <c r="D214" s="4">
        <v>8.2910389000000002</v>
      </c>
      <c r="E214" s="4">
        <v>99.351937899999996</v>
      </c>
      <c r="F214" s="4" t="s">
        <v>2278</v>
      </c>
      <c r="G214" s="4" t="s">
        <v>2279</v>
      </c>
      <c r="H214" s="4" t="s">
        <v>1638</v>
      </c>
      <c r="I214" s="4" t="s">
        <v>2280</v>
      </c>
      <c r="J214" s="4" t="s">
        <v>1640</v>
      </c>
      <c r="K214" s="4" t="s">
        <v>2281</v>
      </c>
      <c r="L214" s="4" t="str">
        <f t="shared" si="6"/>
        <v>SUPPLY USE-ทุ่งใหญ่2</v>
      </c>
      <c r="M214" s="4"/>
      <c r="N214" s="4" t="e">
        <v>#N/A</v>
      </c>
      <c r="O214" s="4"/>
      <c r="P214" s="4" t="str">
        <f t="shared" si="7"/>
        <v>SUPPLY USE</v>
      </c>
    </row>
    <row r="215" spans="1:16" x14ac:dyDescent="0.25">
      <c r="A215" s="4" t="s">
        <v>162</v>
      </c>
      <c r="B215" s="4" t="s">
        <v>2283</v>
      </c>
      <c r="C215" s="4" t="s">
        <v>2284</v>
      </c>
      <c r="D215" s="4">
        <v>8.2919330000000002</v>
      </c>
      <c r="E215" s="4">
        <v>99.520647999999994</v>
      </c>
      <c r="F215" s="4" t="s">
        <v>2284</v>
      </c>
      <c r="G215" s="4" t="s">
        <v>2285</v>
      </c>
      <c r="H215" s="4" t="s">
        <v>1638</v>
      </c>
      <c r="I215" s="4" t="s">
        <v>2286</v>
      </c>
      <c r="J215" s="4" t="s">
        <v>1640</v>
      </c>
      <c r="K215" s="4" t="s">
        <v>2287</v>
      </c>
      <c r="L215" s="4" t="str">
        <f t="shared" si="6"/>
        <v>LUBE-นาบอน1</v>
      </c>
      <c r="M215" s="4"/>
      <c r="N215" s="4" t="e">
        <v>#N/A</v>
      </c>
      <c r="O215" s="4"/>
      <c r="P215" s="4" t="str">
        <f t="shared" si="7"/>
        <v>LUBE</v>
      </c>
    </row>
    <row r="216" spans="1:16" x14ac:dyDescent="0.25">
      <c r="A216" s="4" t="s">
        <v>166</v>
      </c>
      <c r="B216" s="4" t="s">
        <v>2288</v>
      </c>
      <c r="C216" s="4" t="s">
        <v>2284</v>
      </c>
      <c r="D216" s="4">
        <v>8.2919330000000002</v>
      </c>
      <c r="E216" s="4">
        <v>99.520647999999994</v>
      </c>
      <c r="F216" s="4" t="s">
        <v>2284</v>
      </c>
      <c r="G216" s="4" t="s">
        <v>2285</v>
      </c>
      <c r="H216" s="4" t="s">
        <v>1638</v>
      </c>
      <c r="I216" s="4" t="s">
        <v>2286</v>
      </c>
      <c r="J216" s="4" t="s">
        <v>1640</v>
      </c>
      <c r="K216" s="4" t="s">
        <v>2287</v>
      </c>
      <c r="L216" s="4" t="str">
        <f t="shared" si="6"/>
        <v>SUPPLY USE-นาบอน1</v>
      </c>
      <c r="M216" s="4"/>
      <c r="N216" s="4" t="e">
        <v>#N/A</v>
      </c>
      <c r="O216" s="4"/>
      <c r="P216" s="4" t="str">
        <f t="shared" si="7"/>
        <v>SUPPLY USE</v>
      </c>
    </row>
    <row r="217" spans="1:16" x14ac:dyDescent="0.25">
      <c r="A217" s="4" t="s">
        <v>162</v>
      </c>
      <c r="B217" s="4" t="s">
        <v>2289</v>
      </c>
      <c r="C217" s="4" t="s">
        <v>2290</v>
      </c>
      <c r="D217" s="4">
        <v>8.3238249999999994</v>
      </c>
      <c r="E217" s="4">
        <v>99.922191999999995</v>
      </c>
      <c r="F217" s="4" t="s">
        <v>2290</v>
      </c>
      <c r="G217" s="4" t="s">
        <v>2291</v>
      </c>
      <c r="H217" s="4" t="s">
        <v>1638</v>
      </c>
      <c r="I217" s="4" t="s">
        <v>2292</v>
      </c>
      <c r="J217" s="4" t="s">
        <v>1640</v>
      </c>
      <c r="K217" s="4" t="s">
        <v>2293</v>
      </c>
      <c r="L217" s="4" t="str">
        <f t="shared" si="6"/>
        <v>LUBE-พระพรหม</v>
      </c>
      <c r="M217" s="4"/>
      <c r="N217" s="4" t="e">
        <v>#N/A</v>
      </c>
      <c r="O217" s="4"/>
      <c r="P217" s="4" t="str">
        <f t="shared" si="7"/>
        <v>LUBE</v>
      </c>
    </row>
    <row r="218" spans="1:16" x14ac:dyDescent="0.25">
      <c r="A218" s="4" t="s">
        <v>166</v>
      </c>
      <c r="B218" s="4" t="s">
        <v>2294</v>
      </c>
      <c r="C218" s="4" t="s">
        <v>2290</v>
      </c>
      <c r="D218" s="4">
        <v>8.3238249999999994</v>
      </c>
      <c r="E218" s="4">
        <v>99.922191999999995</v>
      </c>
      <c r="F218" s="4" t="s">
        <v>2290</v>
      </c>
      <c r="G218" s="4" t="s">
        <v>2291</v>
      </c>
      <c r="H218" s="4" t="s">
        <v>1638</v>
      </c>
      <c r="I218" s="4" t="s">
        <v>2292</v>
      </c>
      <c r="J218" s="4" t="s">
        <v>1640</v>
      </c>
      <c r="K218" s="4" t="s">
        <v>2293</v>
      </c>
      <c r="L218" s="4" t="str">
        <f t="shared" si="6"/>
        <v>SUPPLY USE-พระพรหม</v>
      </c>
      <c r="M218" s="4"/>
      <c r="N218" s="4" t="e">
        <v>#N/A</v>
      </c>
      <c r="O218" s="4"/>
      <c r="P218" s="4" t="str">
        <f t="shared" si="7"/>
        <v>SUPPLY USE</v>
      </c>
    </row>
    <row r="219" spans="1:16" x14ac:dyDescent="0.25">
      <c r="A219" s="4" t="s">
        <v>162</v>
      </c>
      <c r="B219" s="4" t="s">
        <v>2295</v>
      </c>
      <c r="C219" s="4" t="s">
        <v>2296</v>
      </c>
      <c r="D219" s="4">
        <v>8.3332990000000002</v>
      </c>
      <c r="E219" s="4">
        <v>99.923822999999999</v>
      </c>
      <c r="F219" s="4" t="s">
        <v>2296</v>
      </c>
      <c r="G219" s="4" t="s">
        <v>2297</v>
      </c>
      <c r="H219" s="4" t="s">
        <v>1638</v>
      </c>
      <c r="I219" s="4" t="s">
        <v>2298</v>
      </c>
      <c r="J219" s="4" t="s">
        <v>1640</v>
      </c>
      <c r="K219" s="4" t="s">
        <v>2299</v>
      </c>
      <c r="L219" s="4" t="str">
        <f t="shared" si="6"/>
        <v>LUBE-พระพรหม2</v>
      </c>
      <c r="M219" s="4"/>
      <c r="N219" s="4" t="e">
        <v>#N/A</v>
      </c>
      <c r="O219" s="4"/>
      <c r="P219" s="4" t="str">
        <f t="shared" si="7"/>
        <v>LUBE</v>
      </c>
    </row>
    <row r="220" spans="1:16" x14ac:dyDescent="0.25">
      <c r="A220" s="4" t="s">
        <v>166</v>
      </c>
      <c r="B220" s="4" t="s">
        <v>2300</v>
      </c>
      <c r="C220" s="4" t="s">
        <v>2296</v>
      </c>
      <c r="D220" s="4">
        <v>8.3332990000000002</v>
      </c>
      <c r="E220" s="4">
        <v>99.923822999999999</v>
      </c>
      <c r="F220" s="4" t="s">
        <v>2296</v>
      </c>
      <c r="G220" s="4" t="s">
        <v>2297</v>
      </c>
      <c r="H220" s="4" t="s">
        <v>1638</v>
      </c>
      <c r="I220" s="4" t="s">
        <v>2298</v>
      </c>
      <c r="J220" s="4" t="s">
        <v>1640</v>
      </c>
      <c r="K220" s="4" t="s">
        <v>2299</v>
      </c>
      <c r="L220" s="4" t="str">
        <f t="shared" si="6"/>
        <v>SUPPLY USE-พระพรหม2</v>
      </c>
      <c r="M220" s="4"/>
      <c r="N220" s="4" t="e">
        <v>#N/A</v>
      </c>
      <c r="O220" s="4"/>
      <c r="P220" s="4" t="str">
        <f t="shared" si="7"/>
        <v>SUPPLY USE</v>
      </c>
    </row>
    <row r="221" spans="1:16" x14ac:dyDescent="0.25">
      <c r="A221" s="4" t="s">
        <v>162</v>
      </c>
      <c r="B221" s="4" t="s">
        <v>2301</v>
      </c>
      <c r="C221" s="4" t="s">
        <v>2302</v>
      </c>
      <c r="D221" s="4">
        <v>8.3361999999999998</v>
      </c>
      <c r="E221" s="4">
        <v>100.201368</v>
      </c>
      <c r="F221" s="4" t="s">
        <v>2302</v>
      </c>
      <c r="G221" s="4" t="s">
        <v>2303</v>
      </c>
      <c r="H221" s="4" t="s">
        <v>1638</v>
      </c>
      <c r="I221" s="4" t="s">
        <v>2304</v>
      </c>
      <c r="J221" s="4" t="s">
        <v>1640</v>
      </c>
      <c r="K221" s="4" t="s">
        <v>2305</v>
      </c>
      <c r="L221" s="4" t="str">
        <f t="shared" si="6"/>
        <v>LUBE-ปากพนัง</v>
      </c>
      <c r="M221" s="4"/>
      <c r="N221" s="4" t="e">
        <v>#N/A</v>
      </c>
      <c r="O221" s="4"/>
      <c r="P221" s="4" t="str">
        <f t="shared" si="7"/>
        <v>LUBE</v>
      </c>
    </row>
    <row r="222" spans="1:16" x14ac:dyDescent="0.25">
      <c r="A222" s="4" t="s">
        <v>166</v>
      </c>
      <c r="B222" s="4" t="s">
        <v>2306</v>
      </c>
      <c r="C222" s="4" t="s">
        <v>2302</v>
      </c>
      <c r="D222" s="4">
        <v>8.3361999999999998</v>
      </c>
      <c r="E222" s="4">
        <v>100.201368</v>
      </c>
      <c r="F222" s="4" t="s">
        <v>2302</v>
      </c>
      <c r="G222" s="4" t="s">
        <v>2303</v>
      </c>
      <c r="H222" s="4" t="s">
        <v>1638</v>
      </c>
      <c r="I222" s="4" t="s">
        <v>2304</v>
      </c>
      <c r="J222" s="4" t="s">
        <v>1640</v>
      </c>
      <c r="K222" s="4" t="s">
        <v>2305</v>
      </c>
      <c r="L222" s="4" t="str">
        <f t="shared" si="6"/>
        <v>SUPPLY USE-ปากพนัง</v>
      </c>
      <c r="M222" s="4"/>
      <c r="N222" s="4" t="e">
        <v>#N/A</v>
      </c>
      <c r="O222" s="4"/>
      <c r="P222" s="4" t="str">
        <f t="shared" si="7"/>
        <v>SUPPLY USE</v>
      </c>
    </row>
    <row r="223" spans="1:16" x14ac:dyDescent="0.25">
      <c r="A223" s="4" t="s">
        <v>162</v>
      </c>
      <c r="B223" s="4" t="s">
        <v>2307</v>
      </c>
      <c r="C223" s="4" t="s">
        <v>2308</v>
      </c>
      <c r="D223" s="4">
        <v>8.3732900000000008</v>
      </c>
      <c r="E223" s="4">
        <v>99.529258999999996</v>
      </c>
      <c r="F223" s="4" t="s">
        <v>2308</v>
      </c>
      <c r="G223" s="4" t="s">
        <v>2309</v>
      </c>
      <c r="H223" s="4" t="s">
        <v>1638</v>
      </c>
      <c r="I223" s="4" t="s">
        <v>2310</v>
      </c>
      <c r="J223" s="4" t="s">
        <v>1840</v>
      </c>
      <c r="K223" s="4" t="s">
        <v>2311</v>
      </c>
      <c r="L223" s="4" t="str">
        <f t="shared" si="6"/>
        <v>LUBE-ช้างกลาง</v>
      </c>
      <c r="M223" s="4"/>
      <c r="N223" s="4" t="e">
        <v>#N/A</v>
      </c>
      <c r="O223" s="4"/>
      <c r="P223" s="4" t="str">
        <f t="shared" si="7"/>
        <v>LUBE</v>
      </c>
    </row>
    <row r="224" spans="1:16" x14ac:dyDescent="0.25">
      <c r="A224" s="4" t="s">
        <v>166</v>
      </c>
      <c r="B224" s="4" t="s">
        <v>2312</v>
      </c>
      <c r="C224" s="4" t="s">
        <v>2308</v>
      </c>
      <c r="D224" s="4">
        <v>8.3732900000000008</v>
      </c>
      <c r="E224" s="4">
        <v>99.529258999999996</v>
      </c>
      <c r="F224" s="4" t="s">
        <v>2308</v>
      </c>
      <c r="G224" s="4" t="s">
        <v>2309</v>
      </c>
      <c r="H224" s="4" t="s">
        <v>1638</v>
      </c>
      <c r="I224" s="4" t="s">
        <v>2310</v>
      </c>
      <c r="J224" s="4" t="s">
        <v>1840</v>
      </c>
      <c r="K224" s="4" t="s">
        <v>2311</v>
      </c>
      <c r="L224" s="4" t="str">
        <f t="shared" si="6"/>
        <v>SUPPLY USE-ช้างกลาง</v>
      </c>
      <c r="M224" s="4"/>
      <c r="N224" s="4" t="e">
        <v>#N/A</v>
      </c>
      <c r="O224" s="4"/>
      <c r="P224" s="4" t="str">
        <f t="shared" si="7"/>
        <v>SUPPLY USE</v>
      </c>
    </row>
    <row r="225" spans="1:16" x14ac:dyDescent="0.25">
      <c r="A225" s="4" t="s">
        <v>162</v>
      </c>
      <c r="B225" s="4" t="s">
        <v>2313</v>
      </c>
      <c r="C225" s="4" t="s">
        <v>2314</v>
      </c>
      <c r="D225" s="4">
        <v>8.3752230000000001</v>
      </c>
      <c r="E225" s="4">
        <v>99.547156999999999</v>
      </c>
      <c r="F225" s="4" t="s">
        <v>2314</v>
      </c>
      <c r="G225" s="4" t="s">
        <v>2315</v>
      </c>
      <c r="H225" s="4" t="s">
        <v>1638</v>
      </c>
      <c r="I225" s="4" t="s">
        <v>2316</v>
      </c>
      <c r="J225" s="4" t="s">
        <v>1840</v>
      </c>
      <c r="K225" s="4" t="s">
        <v>2317</v>
      </c>
      <c r="L225" s="4" t="str">
        <f t="shared" si="6"/>
        <v>LUBE-ช้างกลาง3</v>
      </c>
      <c r="M225" s="4"/>
      <c r="N225" s="4" t="e">
        <v>#N/A</v>
      </c>
      <c r="O225" s="4"/>
      <c r="P225" s="4" t="str">
        <f t="shared" si="7"/>
        <v>LUBE</v>
      </c>
    </row>
    <row r="226" spans="1:16" x14ac:dyDescent="0.25">
      <c r="A226" s="4" t="s">
        <v>166</v>
      </c>
      <c r="B226" s="4" t="s">
        <v>2318</v>
      </c>
      <c r="C226" s="4" t="s">
        <v>2314</v>
      </c>
      <c r="D226" s="4">
        <v>8.3752230000000001</v>
      </c>
      <c r="E226" s="4">
        <v>99.547156999999999</v>
      </c>
      <c r="F226" s="4" t="s">
        <v>2314</v>
      </c>
      <c r="G226" s="4" t="s">
        <v>2315</v>
      </c>
      <c r="H226" s="4" t="s">
        <v>1638</v>
      </c>
      <c r="I226" s="4" t="s">
        <v>2316</v>
      </c>
      <c r="J226" s="4" t="s">
        <v>1840</v>
      </c>
      <c r="K226" s="4" t="s">
        <v>2317</v>
      </c>
      <c r="L226" s="4" t="str">
        <f t="shared" si="6"/>
        <v>SUPPLY USE-ช้างกลาง3</v>
      </c>
      <c r="M226" s="4"/>
      <c r="N226" s="4" t="e">
        <v>#N/A</v>
      </c>
      <c r="O226" s="4"/>
      <c r="P226" s="4" t="str">
        <f t="shared" si="7"/>
        <v>SUPPLY USE</v>
      </c>
    </row>
    <row r="227" spans="1:16" x14ac:dyDescent="0.25">
      <c r="A227" s="4" t="s">
        <v>162</v>
      </c>
      <c r="B227" s="4" t="s">
        <v>2319</v>
      </c>
      <c r="C227" s="4" t="s">
        <v>2320</v>
      </c>
      <c r="D227" s="4">
        <v>8.3761849999999995</v>
      </c>
      <c r="E227" s="4">
        <v>100.039327</v>
      </c>
      <c r="F227" s="4" t="s">
        <v>2320</v>
      </c>
      <c r="G227" s="4" t="s">
        <v>2321</v>
      </c>
      <c r="H227" s="4" t="s">
        <v>1638</v>
      </c>
      <c r="I227" s="4" t="s">
        <v>2322</v>
      </c>
      <c r="J227" s="4" t="s">
        <v>1640</v>
      </c>
      <c r="K227" s="4" t="s">
        <v>2323</v>
      </c>
      <c r="L227" s="4" t="str">
        <f t="shared" si="6"/>
        <v>LUBE-นครศรีธรรมราช2</v>
      </c>
      <c r="M227" s="4"/>
      <c r="N227" s="4" t="e">
        <v>#N/A</v>
      </c>
      <c r="O227" s="4"/>
      <c r="P227" s="4" t="str">
        <f t="shared" si="7"/>
        <v>LUBE</v>
      </c>
    </row>
    <row r="228" spans="1:16" x14ac:dyDescent="0.25">
      <c r="A228" s="4" t="s">
        <v>166</v>
      </c>
      <c r="B228" s="4" t="s">
        <v>2324</v>
      </c>
      <c r="C228" s="4" t="s">
        <v>2320</v>
      </c>
      <c r="D228" s="4">
        <v>8.3761849999999995</v>
      </c>
      <c r="E228" s="4">
        <v>100.039327</v>
      </c>
      <c r="F228" s="4" t="s">
        <v>2320</v>
      </c>
      <c r="G228" s="4" t="s">
        <v>2321</v>
      </c>
      <c r="H228" s="4" t="s">
        <v>1638</v>
      </c>
      <c r="I228" s="4" t="s">
        <v>2322</v>
      </c>
      <c r="J228" s="4" t="s">
        <v>1640</v>
      </c>
      <c r="K228" s="4" t="s">
        <v>2323</v>
      </c>
      <c r="L228" s="4" t="str">
        <f t="shared" si="6"/>
        <v>SUPPLY USE-นครศรีธรรมราช2</v>
      </c>
      <c r="M228" s="4"/>
      <c r="N228" s="4" t="e">
        <v>#N/A</v>
      </c>
      <c r="O228" s="4"/>
      <c r="P228" s="4" t="str">
        <f t="shared" si="7"/>
        <v>SUPPLY USE</v>
      </c>
    </row>
    <row r="229" spans="1:16" x14ac:dyDescent="0.25">
      <c r="A229" s="4" t="s">
        <v>162</v>
      </c>
      <c r="B229" s="4" t="s">
        <v>2325</v>
      </c>
      <c r="C229" s="4" t="s">
        <v>2326</v>
      </c>
      <c r="D229" s="4">
        <v>8.3785690000000006</v>
      </c>
      <c r="E229" s="4">
        <v>98.281129000000007</v>
      </c>
      <c r="F229" s="4" t="s">
        <v>2326</v>
      </c>
      <c r="G229" s="4" t="s">
        <v>2327</v>
      </c>
      <c r="H229" s="4" t="s">
        <v>1638</v>
      </c>
      <c r="I229" s="4" t="s">
        <v>2328</v>
      </c>
      <c r="J229" s="4" t="s">
        <v>1640</v>
      </c>
      <c r="K229" s="4" t="s">
        <v>2329</v>
      </c>
      <c r="L229" s="4" t="str">
        <f t="shared" si="6"/>
        <v>LUBE-ท้ายเหมือง</v>
      </c>
      <c r="M229" s="4"/>
      <c r="N229" s="4" t="e">
        <v>#N/A</v>
      </c>
      <c r="O229" s="4"/>
      <c r="P229" s="4" t="str">
        <f t="shared" si="7"/>
        <v>LUBE</v>
      </c>
    </row>
    <row r="230" spans="1:16" x14ac:dyDescent="0.25">
      <c r="A230" s="4" t="s">
        <v>166</v>
      </c>
      <c r="B230" s="4" t="s">
        <v>2330</v>
      </c>
      <c r="C230" s="4" t="s">
        <v>2326</v>
      </c>
      <c r="D230" s="4">
        <v>8.3785690000000006</v>
      </c>
      <c r="E230" s="4">
        <v>98.281129000000007</v>
      </c>
      <c r="F230" s="4" t="s">
        <v>2326</v>
      </c>
      <c r="G230" s="4" t="s">
        <v>2327</v>
      </c>
      <c r="H230" s="4" t="s">
        <v>1638</v>
      </c>
      <c r="I230" s="4" t="s">
        <v>2328</v>
      </c>
      <c r="J230" s="4" t="s">
        <v>1640</v>
      </c>
      <c r="K230" s="4" t="s">
        <v>2329</v>
      </c>
      <c r="L230" s="4" t="str">
        <f t="shared" si="6"/>
        <v>SUPPLY USE-ท้ายเหมือง</v>
      </c>
      <c r="M230" s="4"/>
      <c r="N230" s="4" t="e">
        <v>#N/A</v>
      </c>
      <c r="O230" s="4"/>
      <c r="P230" s="4" t="str">
        <f t="shared" si="7"/>
        <v>SUPPLY USE</v>
      </c>
    </row>
    <row r="231" spans="1:16" x14ac:dyDescent="0.25">
      <c r="A231" s="4" t="s">
        <v>162</v>
      </c>
      <c r="B231" s="4" t="s">
        <v>2331</v>
      </c>
      <c r="C231" s="4" t="s">
        <v>2332</v>
      </c>
      <c r="D231" s="4">
        <v>8.3790739999999992</v>
      </c>
      <c r="E231" s="4">
        <v>99.812089</v>
      </c>
      <c r="F231" s="4" t="s">
        <v>2332</v>
      </c>
      <c r="G231" s="4" t="s">
        <v>2333</v>
      </c>
      <c r="H231" s="4" t="s">
        <v>1638</v>
      </c>
      <c r="I231" s="4" t="s">
        <v>2334</v>
      </c>
      <c r="J231" s="4" t="s">
        <v>1840</v>
      </c>
      <c r="K231" s="4" t="s">
        <v>2335</v>
      </c>
      <c r="L231" s="4" t="str">
        <f t="shared" si="6"/>
        <v>LUBE-ลานสกา</v>
      </c>
      <c r="M231" s="4"/>
      <c r="N231" s="4" t="e">
        <v>#N/A</v>
      </c>
      <c r="O231" s="4"/>
      <c r="P231" s="4" t="str">
        <f t="shared" si="7"/>
        <v>LUBE</v>
      </c>
    </row>
    <row r="232" spans="1:16" x14ac:dyDescent="0.25">
      <c r="A232" s="4" t="s">
        <v>166</v>
      </c>
      <c r="B232" s="4" t="s">
        <v>2336</v>
      </c>
      <c r="C232" s="4" t="s">
        <v>2332</v>
      </c>
      <c r="D232" s="4">
        <v>8.3790739999999992</v>
      </c>
      <c r="E232" s="4">
        <v>99.812089</v>
      </c>
      <c r="F232" s="4" t="s">
        <v>2332</v>
      </c>
      <c r="G232" s="4" t="s">
        <v>2333</v>
      </c>
      <c r="H232" s="4" t="s">
        <v>1638</v>
      </c>
      <c r="I232" s="4" t="s">
        <v>2334</v>
      </c>
      <c r="J232" s="4" t="s">
        <v>1840</v>
      </c>
      <c r="K232" s="4" t="s">
        <v>2335</v>
      </c>
      <c r="L232" s="4" t="str">
        <f t="shared" si="6"/>
        <v>SUPPLY USE-ลานสกา</v>
      </c>
      <c r="M232" s="4"/>
      <c r="N232" s="4" t="e">
        <v>#N/A</v>
      </c>
      <c r="O232" s="4"/>
      <c r="P232" s="4" t="str">
        <f t="shared" si="7"/>
        <v>SUPPLY USE</v>
      </c>
    </row>
    <row r="233" spans="1:16" x14ac:dyDescent="0.25">
      <c r="A233" s="4" t="s">
        <v>162</v>
      </c>
      <c r="B233" s="4" t="s">
        <v>2337</v>
      </c>
      <c r="C233" s="4" t="s">
        <v>2338</v>
      </c>
      <c r="D233" s="4">
        <v>8.3802730000000007</v>
      </c>
      <c r="E233" s="4">
        <v>98.741493000000006</v>
      </c>
      <c r="F233" s="4" t="s">
        <v>2338</v>
      </c>
      <c r="G233" s="4" t="s">
        <v>2339</v>
      </c>
      <c r="H233" s="4" t="s">
        <v>1638</v>
      </c>
      <c r="I233" s="4" t="s">
        <v>2340</v>
      </c>
      <c r="J233" s="4" t="s">
        <v>1640</v>
      </c>
      <c r="K233" s="4" t="s">
        <v>2341</v>
      </c>
      <c r="L233" s="4" t="str">
        <f t="shared" si="6"/>
        <v>LUBE-อ่าวลึก3</v>
      </c>
      <c r="M233" s="4"/>
      <c r="N233" s="4" t="e">
        <v>#N/A</v>
      </c>
      <c r="O233" s="4"/>
      <c r="P233" s="4" t="str">
        <f t="shared" si="7"/>
        <v>LUBE</v>
      </c>
    </row>
    <row r="234" spans="1:16" x14ac:dyDescent="0.25">
      <c r="A234" s="4" t="s">
        <v>166</v>
      </c>
      <c r="B234" s="4" t="s">
        <v>2342</v>
      </c>
      <c r="C234" s="4" t="s">
        <v>2338</v>
      </c>
      <c r="D234" s="4">
        <v>8.3802730000000007</v>
      </c>
      <c r="E234" s="4">
        <v>98.741493000000006</v>
      </c>
      <c r="F234" s="4" t="s">
        <v>2338</v>
      </c>
      <c r="G234" s="4" t="s">
        <v>2339</v>
      </c>
      <c r="H234" s="4" t="s">
        <v>1638</v>
      </c>
      <c r="I234" s="4" t="s">
        <v>2340</v>
      </c>
      <c r="J234" s="4" t="s">
        <v>1640</v>
      </c>
      <c r="K234" s="4" t="s">
        <v>2341</v>
      </c>
      <c r="L234" s="4" t="str">
        <f t="shared" si="6"/>
        <v>SUPPLY USE-อ่าวลึก3</v>
      </c>
      <c r="M234" s="4"/>
      <c r="N234" s="4" t="e">
        <v>#N/A</v>
      </c>
      <c r="O234" s="4"/>
      <c r="P234" s="4" t="str">
        <f t="shared" si="7"/>
        <v>SUPPLY USE</v>
      </c>
    </row>
    <row r="235" spans="1:16" x14ac:dyDescent="0.25">
      <c r="A235" s="4" t="s">
        <v>162</v>
      </c>
      <c r="B235" s="4" t="s">
        <v>2343</v>
      </c>
      <c r="C235" s="4" t="s">
        <v>2344</v>
      </c>
      <c r="D235" s="4">
        <v>8.3820060000000005</v>
      </c>
      <c r="E235" s="4">
        <v>99.526947000000007</v>
      </c>
      <c r="F235" s="4" t="s">
        <v>2344</v>
      </c>
      <c r="G235" s="4" t="s">
        <v>2345</v>
      </c>
      <c r="H235" s="4" t="s">
        <v>1638</v>
      </c>
      <c r="I235" s="4" t="s">
        <v>2346</v>
      </c>
      <c r="J235" s="4" t="s">
        <v>1961</v>
      </c>
      <c r="K235" s="4" t="s">
        <v>2347</v>
      </c>
      <c r="L235" s="4" t="str">
        <f t="shared" si="6"/>
        <v>LUBE-ฉวาง2</v>
      </c>
      <c r="M235" s="4"/>
      <c r="N235" s="4" t="e">
        <v>#N/A</v>
      </c>
      <c r="O235" s="4"/>
      <c r="P235" s="4" t="str">
        <f t="shared" si="7"/>
        <v>LUBE</v>
      </c>
    </row>
    <row r="236" spans="1:16" x14ac:dyDescent="0.25">
      <c r="A236" s="4" t="s">
        <v>166</v>
      </c>
      <c r="B236" s="4" t="s">
        <v>2348</v>
      </c>
      <c r="C236" s="4" t="s">
        <v>2344</v>
      </c>
      <c r="D236" s="4">
        <v>8.3820060000000005</v>
      </c>
      <c r="E236" s="4">
        <v>99.526947000000007</v>
      </c>
      <c r="F236" s="4" t="s">
        <v>2344</v>
      </c>
      <c r="G236" s="4" t="s">
        <v>2345</v>
      </c>
      <c r="H236" s="4" t="s">
        <v>1638</v>
      </c>
      <c r="I236" s="4" t="s">
        <v>2346</v>
      </c>
      <c r="J236" s="4" t="s">
        <v>1961</v>
      </c>
      <c r="K236" s="4" t="s">
        <v>2347</v>
      </c>
      <c r="L236" s="4" t="str">
        <f t="shared" si="6"/>
        <v>SUPPLY USE-ฉวาง2</v>
      </c>
      <c r="M236" s="4"/>
      <c r="N236" s="4" t="e">
        <v>#N/A</v>
      </c>
      <c r="O236" s="4"/>
      <c r="P236" s="4" t="str">
        <f t="shared" si="7"/>
        <v>SUPPLY USE</v>
      </c>
    </row>
    <row r="237" spans="1:16" x14ac:dyDescent="0.25">
      <c r="A237" s="4" t="s">
        <v>162</v>
      </c>
      <c r="B237" s="4" t="s">
        <v>2349</v>
      </c>
      <c r="C237" s="4" t="s">
        <v>2350</v>
      </c>
      <c r="D237" s="4">
        <v>8.3900349999999992</v>
      </c>
      <c r="E237" s="4">
        <v>98.446926000000005</v>
      </c>
      <c r="F237" s="4" t="s">
        <v>2350</v>
      </c>
      <c r="G237" s="4" t="s">
        <v>2351</v>
      </c>
      <c r="H237" s="4" t="s">
        <v>1638</v>
      </c>
      <c r="I237" s="4" t="s">
        <v>2352</v>
      </c>
      <c r="J237" s="4" t="s">
        <v>1715</v>
      </c>
      <c r="K237" s="4" t="s">
        <v>2353</v>
      </c>
      <c r="L237" s="4" t="str">
        <f t="shared" si="6"/>
        <v>LUBE-ตะกั่วทุ่ง2</v>
      </c>
      <c r="M237" s="4"/>
      <c r="N237" s="4" t="e">
        <v>#N/A</v>
      </c>
      <c r="O237" s="4"/>
      <c r="P237" s="4" t="str">
        <f t="shared" si="7"/>
        <v>LUBE</v>
      </c>
    </row>
    <row r="238" spans="1:16" x14ac:dyDescent="0.25">
      <c r="A238" s="4" t="s">
        <v>166</v>
      </c>
      <c r="B238" s="4" t="s">
        <v>2354</v>
      </c>
      <c r="C238" s="4" t="s">
        <v>2350</v>
      </c>
      <c r="D238" s="4">
        <v>8.3900349999999992</v>
      </c>
      <c r="E238" s="4">
        <v>98.446926000000005</v>
      </c>
      <c r="F238" s="4" t="s">
        <v>2350</v>
      </c>
      <c r="G238" s="4" t="s">
        <v>2351</v>
      </c>
      <c r="H238" s="4" t="s">
        <v>1638</v>
      </c>
      <c r="I238" s="4" t="s">
        <v>2352</v>
      </c>
      <c r="J238" s="4" t="s">
        <v>1715</v>
      </c>
      <c r="K238" s="4" t="s">
        <v>2353</v>
      </c>
      <c r="L238" s="4" t="str">
        <f t="shared" si="6"/>
        <v>SUPPLY USE-ตะกั่วทุ่ง2</v>
      </c>
      <c r="M238" s="4"/>
      <c r="N238" s="4" t="e">
        <v>#N/A</v>
      </c>
      <c r="O238" s="4"/>
      <c r="P238" s="4" t="str">
        <f t="shared" si="7"/>
        <v>SUPPLY USE</v>
      </c>
    </row>
    <row r="239" spans="1:16" x14ac:dyDescent="0.25">
      <c r="A239" s="4" t="s">
        <v>23</v>
      </c>
      <c r="B239" s="4" t="s">
        <v>2355</v>
      </c>
      <c r="C239" s="4" t="s">
        <v>2356</v>
      </c>
      <c r="D239" s="4">
        <v>8.39297</v>
      </c>
      <c r="E239" s="4">
        <v>99.970989000000003</v>
      </c>
      <c r="F239" s="4" t="s">
        <v>2356</v>
      </c>
      <c r="G239" s="4" t="s">
        <v>2357</v>
      </c>
      <c r="H239" s="4" t="s">
        <v>1693</v>
      </c>
      <c r="I239" s="4" t="s">
        <v>2358</v>
      </c>
      <c r="J239" s="4" t="s">
        <v>1695</v>
      </c>
      <c r="K239" s="4" t="s">
        <v>2359</v>
      </c>
      <c r="L239" s="4" t="str">
        <f t="shared" si="6"/>
        <v>PUNTHAI-PTC นครศรีธรรมราช 4</v>
      </c>
      <c r="M239" s="4"/>
      <c r="N239" s="4" t="e">
        <v>#N/A</v>
      </c>
      <c r="O239" s="4"/>
      <c r="P239" s="4" t="str">
        <f t="shared" si="7"/>
        <v>PUNTHAI</v>
      </c>
    </row>
    <row r="240" spans="1:16" x14ac:dyDescent="0.25">
      <c r="A240" s="4" t="s">
        <v>162</v>
      </c>
      <c r="B240" s="4" t="s">
        <v>2360</v>
      </c>
      <c r="C240" s="4" t="s">
        <v>2361</v>
      </c>
      <c r="D240" s="4">
        <v>8.39297</v>
      </c>
      <c r="E240" s="4">
        <v>99.970989000000003</v>
      </c>
      <c r="F240" s="4" t="s">
        <v>2361</v>
      </c>
      <c r="G240" s="4" t="s">
        <v>2362</v>
      </c>
      <c r="H240" s="4" t="s">
        <v>1638</v>
      </c>
      <c r="I240" s="4" t="s">
        <v>2358</v>
      </c>
      <c r="J240" s="4" t="s">
        <v>1640</v>
      </c>
      <c r="K240" s="4" t="s">
        <v>2359</v>
      </c>
      <c r="L240" s="4" t="str">
        <f t="shared" si="6"/>
        <v>LUBE-นครศรีธรรมราช4</v>
      </c>
      <c r="M240" s="4"/>
      <c r="N240" s="4" t="e">
        <v>#N/A</v>
      </c>
      <c r="O240" s="4"/>
      <c r="P240" s="4" t="str">
        <f t="shared" si="7"/>
        <v>LUBE</v>
      </c>
    </row>
    <row r="241" spans="1:16" x14ac:dyDescent="0.25">
      <c r="A241" s="4" t="s">
        <v>166</v>
      </c>
      <c r="B241" s="4" t="s">
        <v>2363</v>
      </c>
      <c r="C241" s="4" t="s">
        <v>2361</v>
      </c>
      <c r="D241" s="4">
        <v>8.39297</v>
      </c>
      <c r="E241" s="4">
        <v>99.970989000000003</v>
      </c>
      <c r="F241" s="4" t="s">
        <v>2361</v>
      </c>
      <c r="G241" s="4" t="s">
        <v>2362</v>
      </c>
      <c r="H241" s="4" t="s">
        <v>1638</v>
      </c>
      <c r="I241" s="4" t="s">
        <v>2358</v>
      </c>
      <c r="J241" s="4" t="s">
        <v>1640</v>
      </c>
      <c r="K241" s="4" t="s">
        <v>2359</v>
      </c>
      <c r="L241" s="4" t="str">
        <f t="shared" si="6"/>
        <v>SUPPLY USE-นครศรีธรรมราช4</v>
      </c>
      <c r="M241" s="4"/>
      <c r="N241" s="4" t="e">
        <v>#N/A</v>
      </c>
      <c r="O241" s="4"/>
      <c r="P241" s="4" t="str">
        <f t="shared" si="7"/>
        <v>SUPPLY USE</v>
      </c>
    </row>
    <row r="242" spans="1:16" x14ac:dyDescent="0.25">
      <c r="A242" s="4" t="s">
        <v>162</v>
      </c>
      <c r="B242" s="4" t="s">
        <v>2364</v>
      </c>
      <c r="C242" s="4" t="s">
        <v>2365</v>
      </c>
      <c r="D242" s="4">
        <v>8.4077629999999992</v>
      </c>
      <c r="E242" s="4">
        <v>99.371471999999997</v>
      </c>
      <c r="F242" s="4" t="s">
        <v>2365</v>
      </c>
      <c r="G242" s="4" t="s">
        <v>2366</v>
      </c>
      <c r="H242" s="4" t="s">
        <v>1638</v>
      </c>
      <c r="I242" s="4" t="s">
        <v>2367</v>
      </c>
      <c r="J242" s="4" t="s">
        <v>1640</v>
      </c>
      <c r="K242" s="4" t="s">
        <v>2368</v>
      </c>
      <c r="L242" s="4" t="str">
        <f t="shared" si="6"/>
        <v>LUBE-ถ้ำพรรณรา</v>
      </c>
      <c r="M242" s="4"/>
      <c r="N242" s="4" t="e">
        <v>#N/A</v>
      </c>
      <c r="O242" s="4"/>
      <c r="P242" s="4" t="str">
        <f t="shared" si="7"/>
        <v>LUBE</v>
      </c>
    </row>
    <row r="243" spans="1:16" x14ac:dyDescent="0.25">
      <c r="A243" s="4" t="s">
        <v>166</v>
      </c>
      <c r="B243" s="4" t="s">
        <v>2369</v>
      </c>
      <c r="C243" s="4" t="s">
        <v>2365</v>
      </c>
      <c r="D243" s="4">
        <v>8.4077629999999992</v>
      </c>
      <c r="E243" s="4">
        <v>99.371471999999997</v>
      </c>
      <c r="F243" s="4" t="s">
        <v>2365</v>
      </c>
      <c r="G243" s="4" t="s">
        <v>2366</v>
      </c>
      <c r="H243" s="4" t="s">
        <v>1638</v>
      </c>
      <c r="I243" s="4" t="s">
        <v>2367</v>
      </c>
      <c r="J243" s="4" t="s">
        <v>1640</v>
      </c>
      <c r="K243" s="4" t="s">
        <v>2368</v>
      </c>
      <c r="L243" s="4" t="str">
        <f t="shared" si="6"/>
        <v>SUPPLY USE-ถ้ำพรรณรา</v>
      </c>
      <c r="M243" s="4"/>
      <c r="N243" s="4" t="e">
        <v>#N/A</v>
      </c>
      <c r="O243" s="4"/>
      <c r="P243" s="4" t="str">
        <f t="shared" si="7"/>
        <v>SUPPLY USE</v>
      </c>
    </row>
    <row r="244" spans="1:16" x14ac:dyDescent="0.25">
      <c r="A244" s="4" t="s">
        <v>23</v>
      </c>
      <c r="B244" s="4">
        <v>11001948</v>
      </c>
      <c r="C244" s="4" t="s">
        <v>2370</v>
      </c>
      <c r="D244" s="4">
        <v>8.40776789287208</v>
      </c>
      <c r="E244" s="4">
        <v>99.976706327028694</v>
      </c>
      <c r="F244" s="4" t="s">
        <v>2370</v>
      </c>
      <c r="G244" s="4" t="s">
        <v>2371</v>
      </c>
      <c r="H244" s="4" t="s">
        <v>1693</v>
      </c>
      <c r="I244" s="4" t="s">
        <v>2372</v>
      </c>
      <c r="J244" s="4" t="s">
        <v>1695</v>
      </c>
      <c r="K244" s="4" t="s">
        <v>2373</v>
      </c>
      <c r="L244" s="4" t="str">
        <f t="shared" si="6"/>
        <v>PUNTHAI-FC มิตซูนครศรีธรรมราช</v>
      </c>
      <c r="M244" s="4"/>
      <c r="N244" s="4" t="e">
        <v>#N/A</v>
      </c>
      <c r="O244" s="4"/>
      <c r="P244" s="4" t="str">
        <f t="shared" si="7"/>
        <v>PUNTHAI</v>
      </c>
    </row>
    <row r="245" spans="1:16" x14ac:dyDescent="0.25">
      <c r="A245" s="4" t="s">
        <v>162</v>
      </c>
      <c r="B245" s="4" t="s">
        <v>2374</v>
      </c>
      <c r="C245" s="4" t="s">
        <v>2375</v>
      </c>
      <c r="D245" s="4">
        <v>8.4120880000000007</v>
      </c>
      <c r="E245" s="4">
        <v>99.370891</v>
      </c>
      <c r="F245" s="4" t="s">
        <v>2375</v>
      </c>
      <c r="G245" s="4" t="s">
        <v>2376</v>
      </c>
      <c r="H245" s="4" t="s">
        <v>1638</v>
      </c>
      <c r="I245" s="4" t="s">
        <v>2377</v>
      </c>
      <c r="J245" s="4" t="s">
        <v>1715</v>
      </c>
      <c r="K245" s="4" t="s">
        <v>2378</v>
      </c>
      <c r="L245" s="4" t="str">
        <f t="shared" si="6"/>
        <v>LUBE-ถ้ำพรรณรา2</v>
      </c>
      <c r="M245" s="4"/>
      <c r="N245" s="4" t="e">
        <v>#N/A</v>
      </c>
      <c r="O245" s="4"/>
      <c r="P245" s="4" t="str">
        <f t="shared" si="7"/>
        <v>LUBE</v>
      </c>
    </row>
    <row r="246" spans="1:16" x14ac:dyDescent="0.25">
      <c r="A246" s="4" t="s">
        <v>166</v>
      </c>
      <c r="B246" s="4" t="s">
        <v>2379</v>
      </c>
      <c r="C246" s="4" t="s">
        <v>2375</v>
      </c>
      <c r="D246" s="4">
        <v>8.4120880000000007</v>
      </c>
      <c r="E246" s="4">
        <v>99.370891</v>
      </c>
      <c r="F246" s="4" t="s">
        <v>2375</v>
      </c>
      <c r="G246" s="4" t="s">
        <v>2376</v>
      </c>
      <c r="H246" s="4" t="s">
        <v>1638</v>
      </c>
      <c r="I246" s="4" t="s">
        <v>2377</v>
      </c>
      <c r="J246" s="4" t="s">
        <v>1715</v>
      </c>
      <c r="K246" s="4" t="s">
        <v>2378</v>
      </c>
      <c r="L246" s="4" t="str">
        <f t="shared" si="6"/>
        <v>SUPPLY USE-ถ้ำพรรณรา2</v>
      </c>
      <c r="M246" s="4"/>
      <c r="N246" s="4" t="e">
        <v>#N/A</v>
      </c>
      <c r="O246" s="4"/>
      <c r="P246" s="4" t="str">
        <f t="shared" si="7"/>
        <v>SUPPLY USE</v>
      </c>
    </row>
    <row r="247" spans="1:16" x14ac:dyDescent="0.25">
      <c r="A247" s="4" t="s">
        <v>162</v>
      </c>
      <c r="B247" s="4" t="s">
        <v>2380</v>
      </c>
      <c r="C247" s="4" t="s">
        <v>2381</v>
      </c>
      <c r="D247" s="4">
        <v>8.4142030000000005</v>
      </c>
      <c r="E247" s="4">
        <v>98.756101000000001</v>
      </c>
      <c r="F247" s="4" t="s">
        <v>2381</v>
      </c>
      <c r="G247" s="4" t="s">
        <v>2382</v>
      </c>
      <c r="H247" s="4" t="s">
        <v>1638</v>
      </c>
      <c r="I247" s="4" t="s">
        <v>2383</v>
      </c>
      <c r="J247" s="4" t="s">
        <v>1640</v>
      </c>
      <c r="K247" s="4" t="s">
        <v>2384</v>
      </c>
      <c r="L247" s="4" t="str">
        <f t="shared" si="6"/>
        <v>LUBE-อ่าวลึก</v>
      </c>
      <c r="M247" s="4"/>
      <c r="N247" s="4" t="e">
        <v>#N/A</v>
      </c>
      <c r="O247" s="4"/>
      <c r="P247" s="4" t="str">
        <f t="shared" si="7"/>
        <v>LUBE</v>
      </c>
    </row>
    <row r="248" spans="1:16" x14ac:dyDescent="0.25">
      <c r="A248" s="4" t="s">
        <v>166</v>
      </c>
      <c r="B248" s="4" t="s">
        <v>2385</v>
      </c>
      <c r="C248" s="4" t="s">
        <v>2381</v>
      </c>
      <c r="D248" s="4">
        <v>8.4142030000000005</v>
      </c>
      <c r="E248" s="4">
        <v>98.756101000000001</v>
      </c>
      <c r="F248" s="4" t="s">
        <v>2381</v>
      </c>
      <c r="G248" s="4" t="s">
        <v>2382</v>
      </c>
      <c r="H248" s="4" t="s">
        <v>1638</v>
      </c>
      <c r="I248" s="4" t="s">
        <v>2383</v>
      </c>
      <c r="J248" s="4" t="s">
        <v>1640</v>
      </c>
      <c r="K248" s="4" t="s">
        <v>2384</v>
      </c>
      <c r="L248" s="4" t="str">
        <f t="shared" si="6"/>
        <v>SUPPLY USE-อ่าวลึก</v>
      </c>
      <c r="M248" s="4"/>
      <c r="N248" s="4" t="e">
        <v>#N/A</v>
      </c>
      <c r="O248" s="4"/>
      <c r="P248" s="4" t="str">
        <f t="shared" si="7"/>
        <v>SUPPLY USE</v>
      </c>
    </row>
    <row r="249" spans="1:16" x14ac:dyDescent="0.25">
      <c r="A249" s="4" t="s">
        <v>162</v>
      </c>
      <c r="B249" s="4" t="s">
        <v>2386</v>
      </c>
      <c r="C249" s="4" t="s">
        <v>2387</v>
      </c>
      <c r="D249" s="4">
        <v>8.4245769999999993</v>
      </c>
      <c r="E249" s="4">
        <v>99.855558000000002</v>
      </c>
      <c r="F249" s="4" t="s">
        <v>2387</v>
      </c>
      <c r="G249" s="4" t="s">
        <v>2388</v>
      </c>
      <c r="H249" s="4" t="s">
        <v>1638</v>
      </c>
      <c r="I249" s="4" t="s">
        <v>2389</v>
      </c>
      <c r="J249" s="4" t="s">
        <v>1961</v>
      </c>
      <c r="K249" s="4" t="s">
        <v>2390</v>
      </c>
      <c r="L249" s="4" t="str">
        <f t="shared" si="6"/>
        <v>LUBE-นครศรีธรรมราช8</v>
      </c>
      <c r="M249" s="4"/>
      <c r="N249" s="4" t="e">
        <v>#N/A</v>
      </c>
      <c r="O249" s="4"/>
      <c r="P249" s="4" t="str">
        <f t="shared" si="7"/>
        <v>LUBE</v>
      </c>
    </row>
    <row r="250" spans="1:16" x14ac:dyDescent="0.25">
      <c r="A250" s="4" t="s">
        <v>166</v>
      </c>
      <c r="B250" s="4" t="s">
        <v>2391</v>
      </c>
      <c r="C250" s="4" t="s">
        <v>2387</v>
      </c>
      <c r="D250" s="4">
        <v>8.4245769999999993</v>
      </c>
      <c r="E250" s="4">
        <v>99.855558000000002</v>
      </c>
      <c r="F250" s="4" t="s">
        <v>2387</v>
      </c>
      <c r="G250" s="4" t="s">
        <v>2388</v>
      </c>
      <c r="H250" s="4" t="s">
        <v>1638</v>
      </c>
      <c r="I250" s="4" t="s">
        <v>2389</v>
      </c>
      <c r="J250" s="4" t="s">
        <v>1961</v>
      </c>
      <c r="K250" s="4" t="s">
        <v>2390</v>
      </c>
      <c r="L250" s="4" t="str">
        <f t="shared" si="6"/>
        <v>SUPPLY USE-นครศรีธรรมราช8</v>
      </c>
      <c r="M250" s="4"/>
      <c r="N250" s="4" t="e">
        <v>#N/A</v>
      </c>
      <c r="O250" s="4"/>
      <c r="P250" s="4" t="str">
        <f t="shared" si="7"/>
        <v>SUPPLY USE</v>
      </c>
    </row>
    <row r="251" spans="1:16" x14ac:dyDescent="0.25">
      <c r="A251" s="4" t="s">
        <v>162</v>
      </c>
      <c r="B251" s="4" t="s">
        <v>2392</v>
      </c>
      <c r="C251" s="4" t="s">
        <v>2393</v>
      </c>
      <c r="D251" s="4">
        <v>8.4279910000000005</v>
      </c>
      <c r="E251" s="4">
        <v>99.508515000000003</v>
      </c>
      <c r="F251" s="4" t="s">
        <v>2393</v>
      </c>
      <c r="G251" s="4" t="s">
        <v>2394</v>
      </c>
      <c r="H251" s="4" t="s">
        <v>1638</v>
      </c>
      <c r="I251" s="4" t="s">
        <v>2395</v>
      </c>
      <c r="J251" s="4" t="s">
        <v>1961</v>
      </c>
      <c r="K251" s="4" t="s">
        <v>2396</v>
      </c>
      <c r="L251" s="4" t="str">
        <f t="shared" si="6"/>
        <v>LUBE-ฉวาง</v>
      </c>
      <c r="M251" s="4"/>
      <c r="N251" s="4" t="e">
        <v>#N/A</v>
      </c>
      <c r="O251" s="4"/>
      <c r="P251" s="4" t="str">
        <f t="shared" si="7"/>
        <v>LUBE</v>
      </c>
    </row>
    <row r="252" spans="1:16" x14ac:dyDescent="0.25">
      <c r="A252" s="4" t="s">
        <v>166</v>
      </c>
      <c r="B252" s="4" t="s">
        <v>2397</v>
      </c>
      <c r="C252" s="4" t="s">
        <v>2393</v>
      </c>
      <c r="D252" s="4">
        <v>8.4279910000000005</v>
      </c>
      <c r="E252" s="4">
        <v>99.508515000000003</v>
      </c>
      <c r="F252" s="4" t="s">
        <v>2393</v>
      </c>
      <c r="G252" s="4" t="s">
        <v>2394</v>
      </c>
      <c r="H252" s="4" t="s">
        <v>1638</v>
      </c>
      <c r="I252" s="4" t="s">
        <v>2395</v>
      </c>
      <c r="J252" s="4" t="s">
        <v>1961</v>
      </c>
      <c r="K252" s="4" t="s">
        <v>2396</v>
      </c>
      <c r="L252" s="4" t="str">
        <f t="shared" si="6"/>
        <v>SUPPLY USE-ฉวาง</v>
      </c>
      <c r="M252" s="4"/>
      <c r="N252" s="4" t="e">
        <v>#N/A</v>
      </c>
      <c r="O252" s="4"/>
      <c r="P252" s="4" t="str">
        <f t="shared" si="7"/>
        <v>SUPPLY USE</v>
      </c>
    </row>
    <row r="253" spans="1:16" x14ac:dyDescent="0.25">
      <c r="A253" s="4" t="s">
        <v>23</v>
      </c>
      <c r="B253" s="4" t="str">
        <f>N253</f>
        <v>NY61</v>
      </c>
      <c r="C253" s="4" t="s">
        <v>2398</v>
      </c>
      <c r="D253" s="4">
        <v>8.4337979999999995</v>
      </c>
      <c r="E253" s="4">
        <v>99.925083000000001</v>
      </c>
      <c r="F253" s="4" t="s">
        <v>2398</v>
      </c>
      <c r="G253" s="4" t="s">
        <v>2399</v>
      </c>
      <c r="H253" s="4" t="s">
        <v>1693</v>
      </c>
      <c r="I253" s="4" t="s">
        <v>2400</v>
      </c>
      <c r="J253" s="4" t="s">
        <v>1695</v>
      </c>
      <c r="K253" s="4" t="s">
        <v>2401</v>
      </c>
      <c r="L253" s="4" t="str">
        <f t="shared" si="6"/>
        <v>PUNTHAI-PTC นครศรีธรรมราช 6</v>
      </c>
      <c r="M253" s="4"/>
      <c r="N253" s="4" t="s">
        <v>2402</v>
      </c>
      <c r="O253" s="4"/>
      <c r="P253" s="4" t="str">
        <f t="shared" si="7"/>
        <v>PUNTHAI</v>
      </c>
    </row>
    <row r="254" spans="1:16" x14ac:dyDescent="0.25">
      <c r="A254" s="4" t="s">
        <v>162</v>
      </c>
      <c r="B254" s="4" t="s">
        <v>2403</v>
      </c>
      <c r="C254" s="4" t="s">
        <v>2404</v>
      </c>
      <c r="D254" s="4">
        <v>8.4337979999999995</v>
      </c>
      <c r="E254" s="4">
        <v>99.925083000000001</v>
      </c>
      <c r="F254" s="4" t="s">
        <v>2404</v>
      </c>
      <c r="G254" s="4" t="s">
        <v>2405</v>
      </c>
      <c r="H254" s="4" t="s">
        <v>1638</v>
      </c>
      <c r="I254" s="4" t="s">
        <v>2400</v>
      </c>
      <c r="J254" s="4" t="s">
        <v>1640</v>
      </c>
      <c r="K254" s="4" t="s">
        <v>2401</v>
      </c>
      <c r="L254" s="4" t="str">
        <f t="shared" si="6"/>
        <v>LUBE-นครศรีธรรมราช6</v>
      </c>
      <c r="M254" s="4"/>
      <c r="N254" s="4" t="e">
        <v>#N/A</v>
      </c>
      <c r="O254" s="4"/>
      <c r="P254" s="4" t="str">
        <f t="shared" si="7"/>
        <v>LUBE</v>
      </c>
    </row>
    <row r="255" spans="1:16" x14ac:dyDescent="0.25">
      <c r="A255" s="4" t="s">
        <v>166</v>
      </c>
      <c r="B255" s="4" t="s">
        <v>2406</v>
      </c>
      <c r="C255" s="4" t="s">
        <v>2404</v>
      </c>
      <c r="D255" s="4">
        <v>8.4337979999999995</v>
      </c>
      <c r="E255" s="4">
        <v>99.925083000000001</v>
      </c>
      <c r="F255" s="4" t="s">
        <v>2404</v>
      </c>
      <c r="G255" s="4" t="s">
        <v>2405</v>
      </c>
      <c r="H255" s="4" t="s">
        <v>1638</v>
      </c>
      <c r="I255" s="4" t="s">
        <v>2400</v>
      </c>
      <c r="J255" s="4" t="s">
        <v>1640</v>
      </c>
      <c r="K255" s="4" t="s">
        <v>2401</v>
      </c>
      <c r="L255" s="4" t="str">
        <f t="shared" si="6"/>
        <v>SUPPLY USE-นครศรีธรรมราช6</v>
      </c>
      <c r="M255" s="4"/>
      <c r="N255" s="4" t="e">
        <v>#N/A</v>
      </c>
      <c r="O255" s="4"/>
      <c r="P255" s="4" t="str">
        <f t="shared" si="7"/>
        <v>SUPPLY USE</v>
      </c>
    </row>
    <row r="256" spans="1:16" x14ac:dyDescent="0.25">
      <c r="A256" s="4" t="s">
        <v>162</v>
      </c>
      <c r="B256" s="4" t="s">
        <v>2407</v>
      </c>
      <c r="C256" s="4" t="s">
        <v>2408</v>
      </c>
      <c r="D256" s="4">
        <v>8.4491560000000003</v>
      </c>
      <c r="E256" s="4">
        <v>100.00360000000001</v>
      </c>
      <c r="F256" s="4" t="s">
        <v>2408</v>
      </c>
      <c r="G256" s="4" t="s">
        <v>2409</v>
      </c>
      <c r="H256" s="4" t="s">
        <v>1638</v>
      </c>
      <c r="I256" s="4" t="s">
        <v>2410</v>
      </c>
      <c r="J256" s="4" t="s">
        <v>1961</v>
      </c>
      <c r="K256" s="4" t="s">
        <v>2411</v>
      </c>
      <c r="L256" s="4" t="str">
        <f t="shared" si="6"/>
        <v>LUBE-นครศรีธรรมราช9</v>
      </c>
      <c r="M256" s="4"/>
      <c r="N256" s="4" t="e">
        <v>#N/A</v>
      </c>
      <c r="O256" s="4"/>
      <c r="P256" s="4" t="str">
        <f t="shared" si="7"/>
        <v>LUBE</v>
      </c>
    </row>
    <row r="257" spans="1:16" x14ac:dyDescent="0.25">
      <c r="A257" s="4" t="s">
        <v>166</v>
      </c>
      <c r="B257" s="4" t="s">
        <v>2412</v>
      </c>
      <c r="C257" s="4" t="s">
        <v>2408</v>
      </c>
      <c r="D257" s="4">
        <v>8.4491560000000003</v>
      </c>
      <c r="E257" s="4">
        <v>100.00360000000001</v>
      </c>
      <c r="F257" s="4" t="s">
        <v>2408</v>
      </c>
      <c r="G257" s="4" t="s">
        <v>2409</v>
      </c>
      <c r="H257" s="4" t="s">
        <v>1638</v>
      </c>
      <c r="I257" s="4" t="s">
        <v>2410</v>
      </c>
      <c r="J257" s="4" t="s">
        <v>1961</v>
      </c>
      <c r="K257" s="4" t="s">
        <v>2411</v>
      </c>
      <c r="L257" s="4" t="str">
        <f t="shared" si="6"/>
        <v>SUPPLY USE-นครศรีธรรมราช9</v>
      </c>
      <c r="M257" s="4"/>
      <c r="N257" s="4" t="e">
        <v>#N/A</v>
      </c>
      <c r="O257" s="4"/>
      <c r="P257" s="4" t="str">
        <f t="shared" si="7"/>
        <v>SUPPLY USE</v>
      </c>
    </row>
    <row r="258" spans="1:16" x14ac:dyDescent="0.25">
      <c r="A258" s="4" t="s">
        <v>162</v>
      </c>
      <c r="B258" s="4" t="s">
        <v>2413</v>
      </c>
      <c r="C258" s="4" t="s">
        <v>2414</v>
      </c>
      <c r="D258" s="4">
        <v>8.4562910000000002</v>
      </c>
      <c r="E258" s="4">
        <v>98.737863000000004</v>
      </c>
      <c r="F258" s="4" t="s">
        <v>2414</v>
      </c>
      <c r="G258" s="4" t="s">
        <v>2415</v>
      </c>
      <c r="H258" s="4" t="s">
        <v>1638</v>
      </c>
      <c r="I258" s="4" t="s">
        <v>2416</v>
      </c>
      <c r="J258" s="4" t="s">
        <v>1840</v>
      </c>
      <c r="K258" s="4" t="s">
        <v>2417</v>
      </c>
      <c r="L258" s="4" t="str">
        <f t="shared" ref="L258:L321" si="8">A258&amp;"-"&amp;C258</f>
        <v>LUBE-อ่าวลึก4</v>
      </c>
      <c r="M258" s="4"/>
      <c r="N258" s="4" t="e">
        <v>#N/A</v>
      </c>
      <c r="O258" s="4"/>
      <c r="P258" s="4" t="str">
        <f t="shared" si="7"/>
        <v>LUBE</v>
      </c>
    </row>
    <row r="259" spans="1:16" x14ac:dyDescent="0.25">
      <c r="A259" s="4" t="s">
        <v>166</v>
      </c>
      <c r="B259" s="4" t="s">
        <v>2418</v>
      </c>
      <c r="C259" s="4" t="s">
        <v>2414</v>
      </c>
      <c r="D259" s="4">
        <v>8.4562910000000002</v>
      </c>
      <c r="E259" s="4">
        <v>98.737863000000004</v>
      </c>
      <c r="F259" s="4" t="s">
        <v>2414</v>
      </c>
      <c r="G259" s="4" t="s">
        <v>2415</v>
      </c>
      <c r="H259" s="4" t="s">
        <v>1638</v>
      </c>
      <c r="I259" s="4" t="s">
        <v>2416</v>
      </c>
      <c r="J259" s="4" t="s">
        <v>1840</v>
      </c>
      <c r="K259" s="4" t="s">
        <v>2417</v>
      </c>
      <c r="L259" s="4" t="str">
        <f t="shared" si="8"/>
        <v>SUPPLY USE-อ่าวลึก4</v>
      </c>
      <c r="M259" s="4"/>
      <c r="N259" s="4" t="e">
        <v>#N/A</v>
      </c>
      <c r="O259" s="4"/>
      <c r="P259" s="4" t="str">
        <f t="shared" ref="P259:P322" si="9">A259</f>
        <v>SUPPLY USE</v>
      </c>
    </row>
    <row r="260" spans="1:16" x14ac:dyDescent="0.25">
      <c r="A260" s="4" t="s">
        <v>162</v>
      </c>
      <c r="B260" s="4" t="s">
        <v>2419</v>
      </c>
      <c r="C260" s="4" t="s">
        <v>2420</v>
      </c>
      <c r="D260" s="4">
        <v>8.4590049999999994</v>
      </c>
      <c r="E260" s="4">
        <v>99.923497999999995</v>
      </c>
      <c r="F260" s="4" t="s">
        <v>2420</v>
      </c>
      <c r="G260" s="4" t="s">
        <v>2421</v>
      </c>
      <c r="H260" s="4" t="s">
        <v>1638</v>
      </c>
      <c r="I260" s="4" t="s">
        <v>2422</v>
      </c>
      <c r="J260" s="4" t="s">
        <v>1640</v>
      </c>
      <c r="K260" s="4" t="s">
        <v>2423</v>
      </c>
      <c r="L260" s="4" t="str">
        <f t="shared" si="8"/>
        <v>LUBE-นครศรีธรรมราช7</v>
      </c>
      <c r="M260" s="4"/>
      <c r="N260" s="4" t="e">
        <v>#N/A</v>
      </c>
      <c r="O260" s="4"/>
      <c r="P260" s="4" t="str">
        <f t="shared" si="9"/>
        <v>LUBE</v>
      </c>
    </row>
    <row r="261" spans="1:16" x14ac:dyDescent="0.25">
      <c r="A261" s="4" t="s">
        <v>166</v>
      </c>
      <c r="B261" s="4" t="s">
        <v>2424</v>
      </c>
      <c r="C261" s="4" t="s">
        <v>2420</v>
      </c>
      <c r="D261" s="4">
        <v>8.4590049999999994</v>
      </c>
      <c r="E261" s="4">
        <v>99.923497999999995</v>
      </c>
      <c r="F261" s="4" t="s">
        <v>2420</v>
      </c>
      <c r="G261" s="4" t="s">
        <v>2421</v>
      </c>
      <c r="H261" s="4" t="s">
        <v>1638</v>
      </c>
      <c r="I261" s="4" t="s">
        <v>2422</v>
      </c>
      <c r="J261" s="4" t="s">
        <v>1640</v>
      </c>
      <c r="K261" s="4" t="s">
        <v>2423</v>
      </c>
      <c r="L261" s="4" t="str">
        <f t="shared" si="8"/>
        <v>SUPPLY USE-นครศรีธรรมราช7</v>
      </c>
      <c r="M261" s="4"/>
      <c r="N261" s="4" t="e">
        <v>#N/A</v>
      </c>
      <c r="O261" s="4"/>
      <c r="P261" s="4" t="str">
        <f t="shared" si="9"/>
        <v>SUPPLY USE</v>
      </c>
    </row>
    <row r="262" spans="1:16" x14ac:dyDescent="0.25">
      <c r="A262" s="4" t="s">
        <v>162</v>
      </c>
      <c r="B262" s="4" t="s">
        <v>2425</v>
      </c>
      <c r="C262" s="4" t="s">
        <v>2426</v>
      </c>
      <c r="D262" s="4">
        <v>8.4657160000000005</v>
      </c>
      <c r="E262" s="4">
        <v>99.077833999999996</v>
      </c>
      <c r="F262" s="4" t="s">
        <v>2426</v>
      </c>
      <c r="G262" s="4" t="s">
        <v>2427</v>
      </c>
      <c r="H262" s="4" t="s">
        <v>1638</v>
      </c>
      <c r="I262" s="4" t="s">
        <v>2428</v>
      </c>
      <c r="J262" s="4" t="s">
        <v>1640</v>
      </c>
      <c r="K262" s="4" t="s">
        <v>2429</v>
      </c>
      <c r="L262" s="4" t="str">
        <f t="shared" si="8"/>
        <v>LUBE-ชัยบุรี1</v>
      </c>
      <c r="M262" s="4"/>
      <c r="N262" s="4" t="e">
        <v>#N/A</v>
      </c>
      <c r="O262" s="4"/>
      <c r="P262" s="4" t="str">
        <f t="shared" si="9"/>
        <v>LUBE</v>
      </c>
    </row>
    <row r="263" spans="1:16" x14ac:dyDescent="0.25">
      <c r="A263" s="4" t="s">
        <v>166</v>
      </c>
      <c r="B263" s="4" t="s">
        <v>2430</v>
      </c>
      <c r="C263" s="4" t="s">
        <v>2426</v>
      </c>
      <c r="D263" s="4">
        <v>8.4657160000000005</v>
      </c>
      <c r="E263" s="4">
        <v>99.077833999999996</v>
      </c>
      <c r="F263" s="4" t="s">
        <v>2426</v>
      </c>
      <c r="G263" s="4" t="s">
        <v>2427</v>
      </c>
      <c r="H263" s="4" t="s">
        <v>1638</v>
      </c>
      <c r="I263" s="4" t="s">
        <v>2428</v>
      </c>
      <c r="J263" s="4" t="s">
        <v>1640</v>
      </c>
      <c r="K263" s="4" t="s">
        <v>2429</v>
      </c>
      <c r="L263" s="4" t="str">
        <f t="shared" si="8"/>
        <v>SUPPLY USE-ชัยบุรี1</v>
      </c>
      <c r="M263" s="4"/>
      <c r="N263" s="4" t="e">
        <v>#N/A</v>
      </c>
      <c r="O263" s="4"/>
      <c r="P263" s="4" t="str">
        <f t="shared" si="9"/>
        <v>SUPPLY USE</v>
      </c>
    </row>
    <row r="264" spans="1:16" x14ac:dyDescent="0.25">
      <c r="A264" s="4" t="s">
        <v>162</v>
      </c>
      <c r="B264" s="4" t="s">
        <v>2431</v>
      </c>
      <c r="C264" s="4" t="s">
        <v>2432</v>
      </c>
      <c r="D264" s="4">
        <v>8.4766790000000007</v>
      </c>
      <c r="E264" s="4">
        <v>99.490819000000002</v>
      </c>
      <c r="F264" s="4" t="s">
        <v>2432</v>
      </c>
      <c r="G264" s="4" t="s">
        <v>2433</v>
      </c>
      <c r="H264" s="4" t="s">
        <v>1638</v>
      </c>
      <c r="I264" s="4" t="s">
        <v>2434</v>
      </c>
      <c r="J264" s="4" t="s">
        <v>1961</v>
      </c>
      <c r="K264" s="4" t="s">
        <v>2435</v>
      </c>
      <c r="L264" s="4" t="str">
        <f t="shared" si="8"/>
        <v>LUBE-ฉวาง3</v>
      </c>
      <c r="M264" s="4"/>
      <c r="N264" s="4" t="e">
        <v>#N/A</v>
      </c>
      <c r="O264" s="4"/>
      <c r="P264" s="4" t="str">
        <f t="shared" si="9"/>
        <v>LUBE</v>
      </c>
    </row>
    <row r="265" spans="1:16" x14ac:dyDescent="0.25">
      <c r="A265" s="4" t="s">
        <v>166</v>
      </c>
      <c r="B265" s="4" t="s">
        <v>2436</v>
      </c>
      <c r="C265" s="4" t="s">
        <v>2432</v>
      </c>
      <c r="D265" s="4">
        <v>8.4766790000000007</v>
      </c>
      <c r="E265" s="4">
        <v>99.490819000000002</v>
      </c>
      <c r="F265" s="4" t="s">
        <v>2432</v>
      </c>
      <c r="G265" s="4" t="s">
        <v>2433</v>
      </c>
      <c r="H265" s="4" t="s">
        <v>1638</v>
      </c>
      <c r="I265" s="4" t="s">
        <v>2434</v>
      </c>
      <c r="J265" s="4" t="s">
        <v>1961</v>
      </c>
      <c r="K265" s="4" t="s">
        <v>2435</v>
      </c>
      <c r="L265" s="4" t="str">
        <f t="shared" si="8"/>
        <v>SUPPLY USE-ฉวาง3</v>
      </c>
      <c r="M265" s="4"/>
      <c r="N265" s="4" t="e">
        <v>#N/A</v>
      </c>
      <c r="O265" s="4"/>
      <c r="P265" s="4" t="str">
        <f t="shared" si="9"/>
        <v>SUPPLY USE</v>
      </c>
    </row>
    <row r="266" spans="1:16" x14ac:dyDescent="0.25">
      <c r="A266" s="4" t="s">
        <v>162</v>
      </c>
      <c r="B266" s="4" t="s">
        <v>2437</v>
      </c>
      <c r="C266" s="4" t="s">
        <v>2438</v>
      </c>
      <c r="D266" s="4">
        <v>8.4892629999999993</v>
      </c>
      <c r="E266" s="4">
        <v>99.843152000000003</v>
      </c>
      <c r="F266" s="4" t="s">
        <v>2438</v>
      </c>
      <c r="G266" s="4" t="s">
        <v>2439</v>
      </c>
      <c r="H266" s="4" t="s">
        <v>1638</v>
      </c>
      <c r="I266" s="4" t="s">
        <v>2440</v>
      </c>
      <c r="J266" s="4" t="s">
        <v>1640</v>
      </c>
      <c r="K266" s="4" t="s">
        <v>2441</v>
      </c>
      <c r="L266" s="4" t="str">
        <f t="shared" si="8"/>
        <v>LUBE-พรหมคีรี4</v>
      </c>
      <c r="M266" s="4"/>
      <c r="N266" s="4" t="e">
        <v>#N/A</v>
      </c>
      <c r="O266" s="4"/>
      <c r="P266" s="4" t="str">
        <f t="shared" si="9"/>
        <v>LUBE</v>
      </c>
    </row>
    <row r="267" spans="1:16" x14ac:dyDescent="0.25">
      <c r="A267" s="4" t="s">
        <v>166</v>
      </c>
      <c r="B267" s="4" t="s">
        <v>2442</v>
      </c>
      <c r="C267" s="4" t="s">
        <v>2438</v>
      </c>
      <c r="D267" s="4">
        <v>8.4892629999999993</v>
      </c>
      <c r="E267" s="4">
        <v>99.843152000000003</v>
      </c>
      <c r="F267" s="4" t="s">
        <v>2438</v>
      </c>
      <c r="G267" s="4" t="s">
        <v>2439</v>
      </c>
      <c r="H267" s="4" t="s">
        <v>1638</v>
      </c>
      <c r="I267" s="4" t="s">
        <v>2440</v>
      </c>
      <c r="J267" s="4" t="s">
        <v>1640</v>
      </c>
      <c r="K267" s="4" t="s">
        <v>2441</v>
      </c>
      <c r="L267" s="4" t="str">
        <f t="shared" si="8"/>
        <v>SUPPLY USE-พรหมคีรี4</v>
      </c>
      <c r="M267" s="4"/>
      <c r="N267" s="4" t="e">
        <v>#N/A</v>
      </c>
      <c r="O267" s="4"/>
      <c r="P267" s="4" t="str">
        <f t="shared" si="9"/>
        <v>SUPPLY USE</v>
      </c>
    </row>
    <row r="268" spans="1:16" x14ac:dyDescent="0.25">
      <c r="A268" s="4" t="s">
        <v>162</v>
      </c>
      <c r="B268" s="4" t="s">
        <v>2443</v>
      </c>
      <c r="C268" s="4" t="s">
        <v>2444</v>
      </c>
      <c r="D268" s="4">
        <v>8.4989000000000008</v>
      </c>
      <c r="E268" s="4">
        <v>98.884103999999994</v>
      </c>
      <c r="F268" s="4" t="s">
        <v>2444</v>
      </c>
      <c r="G268" s="4" t="s">
        <v>2445</v>
      </c>
      <c r="H268" s="4" t="s">
        <v>1638</v>
      </c>
      <c r="I268" s="4" t="s">
        <v>2446</v>
      </c>
      <c r="J268" s="4" t="s">
        <v>1840</v>
      </c>
      <c r="K268" s="4" t="s">
        <v>2447</v>
      </c>
      <c r="L268" s="4" t="str">
        <f t="shared" si="8"/>
        <v>LUBE-ปลายพระยา2</v>
      </c>
      <c r="M268" s="4"/>
      <c r="N268" s="4" t="e">
        <v>#N/A</v>
      </c>
      <c r="O268" s="4"/>
      <c r="P268" s="4" t="str">
        <f t="shared" si="9"/>
        <v>LUBE</v>
      </c>
    </row>
    <row r="269" spans="1:16" x14ac:dyDescent="0.25">
      <c r="A269" s="4" t="s">
        <v>166</v>
      </c>
      <c r="B269" s="4" t="s">
        <v>2448</v>
      </c>
      <c r="C269" s="4" t="s">
        <v>2444</v>
      </c>
      <c r="D269" s="4">
        <v>8.4989000000000008</v>
      </c>
      <c r="E269" s="4">
        <v>98.884103999999994</v>
      </c>
      <c r="F269" s="4" t="s">
        <v>2444</v>
      </c>
      <c r="G269" s="4" t="s">
        <v>2445</v>
      </c>
      <c r="H269" s="4" t="s">
        <v>1638</v>
      </c>
      <c r="I269" s="4" t="s">
        <v>2446</v>
      </c>
      <c r="J269" s="4" t="s">
        <v>1840</v>
      </c>
      <c r="K269" s="4" t="s">
        <v>2447</v>
      </c>
      <c r="L269" s="4" t="str">
        <f t="shared" si="8"/>
        <v>SUPPLY USE-ปลายพระยา2</v>
      </c>
      <c r="M269" s="4"/>
      <c r="N269" s="4" t="e">
        <v>#N/A</v>
      </c>
      <c r="O269" s="4"/>
      <c r="P269" s="4" t="str">
        <f t="shared" si="9"/>
        <v>SUPPLY USE</v>
      </c>
    </row>
    <row r="270" spans="1:16" x14ac:dyDescent="0.25">
      <c r="A270" s="4" t="s">
        <v>162</v>
      </c>
      <c r="B270" s="4" t="s">
        <v>2449</v>
      </c>
      <c r="C270" s="4" t="s">
        <v>2450</v>
      </c>
      <c r="D270" s="4">
        <v>8.5136660000000006</v>
      </c>
      <c r="E270" s="4">
        <v>98.632527999999994</v>
      </c>
      <c r="F270" s="4" t="s">
        <v>2450</v>
      </c>
      <c r="G270" s="4" t="s">
        <v>2451</v>
      </c>
      <c r="H270" s="4" t="s">
        <v>1638</v>
      </c>
      <c r="I270" s="4" t="s">
        <v>2452</v>
      </c>
      <c r="J270" s="4" t="s">
        <v>1640</v>
      </c>
      <c r="K270" s="4" t="s">
        <v>2453</v>
      </c>
      <c r="L270" s="4" t="str">
        <f t="shared" si="8"/>
        <v>LUBE-ทับปุด</v>
      </c>
      <c r="M270" s="4"/>
      <c r="N270" s="4" t="e">
        <v>#N/A</v>
      </c>
      <c r="O270" s="4"/>
      <c r="P270" s="4" t="str">
        <f t="shared" si="9"/>
        <v>LUBE</v>
      </c>
    </row>
    <row r="271" spans="1:16" x14ac:dyDescent="0.25">
      <c r="A271" s="4" t="s">
        <v>166</v>
      </c>
      <c r="B271" s="4" t="s">
        <v>2454</v>
      </c>
      <c r="C271" s="4" t="s">
        <v>2450</v>
      </c>
      <c r="D271" s="4">
        <v>8.5136660000000006</v>
      </c>
      <c r="E271" s="4">
        <v>98.632527999999994</v>
      </c>
      <c r="F271" s="4" t="s">
        <v>2450</v>
      </c>
      <c r="G271" s="4" t="s">
        <v>2451</v>
      </c>
      <c r="H271" s="4" t="s">
        <v>1638</v>
      </c>
      <c r="I271" s="4" t="s">
        <v>2452</v>
      </c>
      <c r="J271" s="4" t="s">
        <v>1640</v>
      </c>
      <c r="K271" s="4" t="s">
        <v>2453</v>
      </c>
      <c r="L271" s="4" t="str">
        <f t="shared" si="8"/>
        <v>SUPPLY USE-ทับปุด</v>
      </c>
      <c r="M271" s="4"/>
      <c r="N271" s="4" t="e">
        <v>#N/A</v>
      </c>
      <c r="O271" s="4"/>
      <c r="P271" s="4" t="str">
        <f t="shared" si="9"/>
        <v>SUPPLY USE</v>
      </c>
    </row>
    <row r="272" spans="1:16" x14ac:dyDescent="0.25">
      <c r="A272" s="4" t="s">
        <v>162</v>
      </c>
      <c r="B272" s="4" t="s">
        <v>2455</v>
      </c>
      <c r="C272" s="4" t="s">
        <v>2456</v>
      </c>
      <c r="D272" s="4">
        <v>8.515765</v>
      </c>
      <c r="E272" s="4">
        <v>99.929242000000002</v>
      </c>
      <c r="F272" s="4" t="s">
        <v>2456</v>
      </c>
      <c r="G272" s="4" t="s">
        <v>2457</v>
      </c>
      <c r="H272" s="4" t="s">
        <v>1638</v>
      </c>
      <c r="I272" s="4" t="s">
        <v>2458</v>
      </c>
      <c r="J272" s="4" t="s">
        <v>1715</v>
      </c>
      <c r="K272" s="4" t="s">
        <v>2459</v>
      </c>
      <c r="L272" s="4" t="str">
        <f t="shared" si="8"/>
        <v>LUBE-พรหมคีรี2</v>
      </c>
      <c r="M272" s="4"/>
      <c r="N272" s="4" t="e">
        <v>#N/A</v>
      </c>
      <c r="O272" s="4"/>
      <c r="P272" s="4" t="str">
        <f t="shared" si="9"/>
        <v>LUBE</v>
      </c>
    </row>
    <row r="273" spans="1:16" x14ac:dyDescent="0.25">
      <c r="A273" s="4" t="s">
        <v>166</v>
      </c>
      <c r="B273" s="4" t="s">
        <v>2460</v>
      </c>
      <c r="C273" s="4" t="s">
        <v>2456</v>
      </c>
      <c r="D273" s="4">
        <v>8.515765</v>
      </c>
      <c r="E273" s="4">
        <v>99.929242000000002</v>
      </c>
      <c r="F273" s="4" t="s">
        <v>2456</v>
      </c>
      <c r="G273" s="4" t="s">
        <v>2457</v>
      </c>
      <c r="H273" s="4" t="s">
        <v>1638</v>
      </c>
      <c r="I273" s="4" t="s">
        <v>2458</v>
      </c>
      <c r="J273" s="4" t="s">
        <v>1715</v>
      </c>
      <c r="K273" s="4" t="s">
        <v>2459</v>
      </c>
      <c r="L273" s="4" t="str">
        <f t="shared" si="8"/>
        <v>SUPPLY USE-พรหมคีรี2</v>
      </c>
      <c r="M273" s="4"/>
      <c r="N273" s="4" t="e">
        <v>#N/A</v>
      </c>
      <c r="O273" s="4"/>
      <c r="P273" s="4" t="str">
        <f t="shared" si="9"/>
        <v>SUPPLY USE</v>
      </c>
    </row>
    <row r="274" spans="1:16" x14ac:dyDescent="0.25">
      <c r="A274" s="4" t="s">
        <v>162</v>
      </c>
      <c r="B274" s="4" t="s">
        <v>2461</v>
      </c>
      <c r="C274" s="4" t="s">
        <v>2462</v>
      </c>
      <c r="D274" s="4">
        <v>8.523263</v>
      </c>
      <c r="E274" s="4">
        <v>99.611698000000004</v>
      </c>
      <c r="F274" s="4" t="s">
        <v>2462</v>
      </c>
      <c r="G274" s="4" t="s">
        <v>2463</v>
      </c>
      <c r="H274" s="4" t="s">
        <v>1638</v>
      </c>
      <c r="I274" s="4" t="s">
        <v>2464</v>
      </c>
      <c r="J274" s="4" t="s">
        <v>1840</v>
      </c>
      <c r="K274" s="4" t="s">
        <v>2465</v>
      </c>
      <c r="L274" s="4" t="str">
        <f t="shared" si="8"/>
        <v>LUBE-พิปูน</v>
      </c>
      <c r="M274" s="4"/>
      <c r="N274" s="4" t="e">
        <v>#N/A</v>
      </c>
      <c r="O274" s="4"/>
      <c r="P274" s="4" t="str">
        <f t="shared" si="9"/>
        <v>LUBE</v>
      </c>
    </row>
    <row r="275" spans="1:16" x14ac:dyDescent="0.25">
      <c r="A275" s="4" t="s">
        <v>166</v>
      </c>
      <c r="B275" s="4" t="s">
        <v>2466</v>
      </c>
      <c r="C275" s="4" t="s">
        <v>2462</v>
      </c>
      <c r="D275" s="4">
        <v>8.523263</v>
      </c>
      <c r="E275" s="4">
        <v>99.611698000000004</v>
      </c>
      <c r="F275" s="4" t="s">
        <v>2462</v>
      </c>
      <c r="G275" s="4" t="s">
        <v>2463</v>
      </c>
      <c r="H275" s="4" t="s">
        <v>1638</v>
      </c>
      <c r="I275" s="4" t="s">
        <v>2464</v>
      </c>
      <c r="J275" s="4" t="s">
        <v>1840</v>
      </c>
      <c r="K275" s="4" t="s">
        <v>2465</v>
      </c>
      <c r="L275" s="4" t="str">
        <f t="shared" si="8"/>
        <v>SUPPLY USE-พิปูน</v>
      </c>
      <c r="M275" s="4"/>
      <c r="N275" s="4" t="e">
        <v>#N/A</v>
      </c>
      <c r="O275" s="4"/>
      <c r="P275" s="4" t="str">
        <f t="shared" si="9"/>
        <v>SUPPLY USE</v>
      </c>
    </row>
    <row r="276" spans="1:16" x14ac:dyDescent="0.25">
      <c r="A276" s="4" t="s">
        <v>162</v>
      </c>
      <c r="B276" s="4" t="s">
        <v>2467</v>
      </c>
      <c r="C276" s="4" t="s">
        <v>2468</v>
      </c>
      <c r="D276" s="4">
        <v>8.5588599999999992</v>
      </c>
      <c r="E276" s="4">
        <v>99.949700000000007</v>
      </c>
      <c r="F276" s="4" t="s">
        <v>2468</v>
      </c>
      <c r="G276" s="4" t="s">
        <v>2469</v>
      </c>
      <c r="H276" s="4" t="s">
        <v>1638</v>
      </c>
      <c r="I276" s="4" t="s">
        <v>2470</v>
      </c>
      <c r="J276" s="4" t="s">
        <v>1640</v>
      </c>
      <c r="K276" s="4" t="s">
        <v>2471</v>
      </c>
      <c r="L276" s="4" t="str">
        <f t="shared" si="8"/>
        <v>LUBE-นครศรีธรรมราช</v>
      </c>
      <c r="M276" s="4"/>
      <c r="N276" s="4" t="e">
        <v>#N/A</v>
      </c>
      <c r="O276" s="4"/>
      <c r="P276" s="4" t="str">
        <f t="shared" si="9"/>
        <v>LUBE</v>
      </c>
    </row>
    <row r="277" spans="1:16" x14ac:dyDescent="0.25">
      <c r="A277" s="4" t="s">
        <v>166</v>
      </c>
      <c r="B277" s="4" t="s">
        <v>2472</v>
      </c>
      <c r="C277" s="4" t="s">
        <v>2468</v>
      </c>
      <c r="D277" s="4">
        <v>8.5588599999999992</v>
      </c>
      <c r="E277" s="4">
        <v>99.949700000000007</v>
      </c>
      <c r="F277" s="4" t="s">
        <v>2468</v>
      </c>
      <c r="G277" s="4" t="s">
        <v>2469</v>
      </c>
      <c r="H277" s="4" t="s">
        <v>1638</v>
      </c>
      <c r="I277" s="4" t="s">
        <v>2470</v>
      </c>
      <c r="J277" s="4" t="s">
        <v>1640</v>
      </c>
      <c r="K277" s="4" t="s">
        <v>2471</v>
      </c>
      <c r="L277" s="4" t="str">
        <f t="shared" si="8"/>
        <v>SUPPLY USE-นครศรีธรรมราช</v>
      </c>
      <c r="M277" s="4"/>
      <c r="N277" s="4" t="e">
        <v>#N/A</v>
      </c>
      <c r="O277" s="4"/>
      <c r="P277" s="4" t="str">
        <f t="shared" si="9"/>
        <v>SUPPLY USE</v>
      </c>
    </row>
    <row r="278" spans="1:16" x14ac:dyDescent="0.25">
      <c r="A278" s="4" t="s">
        <v>162</v>
      </c>
      <c r="B278" s="4" t="s">
        <v>2473</v>
      </c>
      <c r="C278" s="4" t="s">
        <v>2474</v>
      </c>
      <c r="D278" s="4">
        <v>8.5697139999999994</v>
      </c>
      <c r="E278" s="4">
        <v>99.811700000000002</v>
      </c>
      <c r="F278" s="4" t="s">
        <v>2474</v>
      </c>
      <c r="G278" s="4" t="s">
        <v>2475</v>
      </c>
      <c r="H278" s="4" t="s">
        <v>1638</v>
      </c>
      <c r="I278" s="4" t="s">
        <v>2476</v>
      </c>
      <c r="J278" s="4" t="s">
        <v>1640</v>
      </c>
      <c r="K278" s="4" t="s">
        <v>2477</v>
      </c>
      <c r="L278" s="4" t="str">
        <f t="shared" si="8"/>
        <v>LUBE-พรหมคีรี</v>
      </c>
      <c r="M278" s="4"/>
      <c r="N278" s="4" t="e">
        <v>#N/A</v>
      </c>
      <c r="O278" s="4"/>
      <c r="P278" s="4" t="str">
        <f t="shared" si="9"/>
        <v>LUBE</v>
      </c>
    </row>
    <row r="279" spans="1:16" x14ac:dyDescent="0.25">
      <c r="A279" s="4" t="s">
        <v>166</v>
      </c>
      <c r="B279" s="4" t="s">
        <v>2478</v>
      </c>
      <c r="C279" s="4" t="s">
        <v>2474</v>
      </c>
      <c r="D279" s="4">
        <v>8.5697139999999994</v>
      </c>
      <c r="E279" s="4">
        <v>99.811700000000002</v>
      </c>
      <c r="F279" s="4" t="s">
        <v>2474</v>
      </c>
      <c r="G279" s="4" t="s">
        <v>2475</v>
      </c>
      <c r="H279" s="4" t="s">
        <v>1638</v>
      </c>
      <c r="I279" s="4" t="s">
        <v>2476</v>
      </c>
      <c r="J279" s="4" t="s">
        <v>1640</v>
      </c>
      <c r="K279" s="4" t="s">
        <v>2477</v>
      </c>
      <c r="L279" s="4" t="str">
        <f t="shared" si="8"/>
        <v>SUPPLY USE-พรหมคีรี</v>
      </c>
      <c r="M279" s="4"/>
      <c r="N279" s="4" t="e">
        <v>#N/A</v>
      </c>
      <c r="O279" s="4"/>
      <c r="P279" s="4" t="str">
        <f t="shared" si="9"/>
        <v>SUPPLY USE</v>
      </c>
    </row>
    <row r="280" spans="1:16" x14ac:dyDescent="0.25">
      <c r="A280" s="4" t="s">
        <v>162</v>
      </c>
      <c r="B280" s="4" t="s">
        <v>2479</v>
      </c>
      <c r="C280" s="4" t="s">
        <v>2480</v>
      </c>
      <c r="D280" s="4">
        <v>8.5824029999999993</v>
      </c>
      <c r="E280" s="4">
        <v>98.742373000000001</v>
      </c>
      <c r="F280" s="4" t="s">
        <v>2480</v>
      </c>
      <c r="G280" s="4" t="s">
        <v>2481</v>
      </c>
      <c r="H280" s="4" t="s">
        <v>1638</v>
      </c>
      <c r="I280" s="4" t="s">
        <v>2482</v>
      </c>
      <c r="J280" s="4" t="s">
        <v>1640</v>
      </c>
      <c r="K280" s="4" t="s">
        <v>2483</v>
      </c>
      <c r="L280" s="4" t="str">
        <f t="shared" si="8"/>
        <v>LUBE-ปลายพระยา</v>
      </c>
      <c r="M280" s="4"/>
      <c r="N280" s="4" t="e">
        <v>#N/A</v>
      </c>
      <c r="O280" s="4"/>
      <c r="P280" s="4" t="str">
        <f t="shared" si="9"/>
        <v>LUBE</v>
      </c>
    </row>
    <row r="281" spans="1:16" x14ac:dyDescent="0.25">
      <c r="A281" s="4" t="s">
        <v>166</v>
      </c>
      <c r="B281" s="4" t="s">
        <v>2484</v>
      </c>
      <c r="C281" s="4" t="s">
        <v>2480</v>
      </c>
      <c r="D281" s="4">
        <v>8.5824029999999993</v>
      </c>
      <c r="E281" s="4">
        <v>98.742373000000001</v>
      </c>
      <c r="F281" s="4" t="s">
        <v>2480</v>
      </c>
      <c r="G281" s="4" t="s">
        <v>2481</v>
      </c>
      <c r="H281" s="4" t="s">
        <v>1638</v>
      </c>
      <c r="I281" s="4" t="s">
        <v>2482</v>
      </c>
      <c r="J281" s="4" t="s">
        <v>1640</v>
      </c>
      <c r="K281" s="4" t="s">
        <v>2483</v>
      </c>
      <c r="L281" s="4" t="str">
        <f t="shared" si="8"/>
        <v>SUPPLY USE-ปลายพระยา</v>
      </c>
      <c r="M281" s="4"/>
      <c r="N281" s="4" t="e">
        <v>#N/A</v>
      </c>
      <c r="O281" s="4"/>
      <c r="P281" s="4" t="str">
        <f t="shared" si="9"/>
        <v>SUPPLY USE</v>
      </c>
    </row>
    <row r="282" spans="1:16" x14ac:dyDescent="0.25">
      <c r="A282" s="4" t="s">
        <v>162</v>
      </c>
      <c r="B282" s="4" t="s">
        <v>2485</v>
      </c>
      <c r="C282" s="4" t="s">
        <v>2486</v>
      </c>
      <c r="D282" s="4">
        <v>8.5869979999999995</v>
      </c>
      <c r="E282" s="4">
        <v>99.597279999999998</v>
      </c>
      <c r="F282" s="4" t="s">
        <v>2486</v>
      </c>
      <c r="G282" s="4" t="s">
        <v>2487</v>
      </c>
      <c r="H282" s="4" t="s">
        <v>1638</v>
      </c>
      <c r="I282" s="4" t="s">
        <v>2488</v>
      </c>
      <c r="J282" s="4" t="s">
        <v>1840</v>
      </c>
      <c r="K282" s="4" t="s">
        <v>2489</v>
      </c>
      <c r="L282" s="4" t="str">
        <f t="shared" si="8"/>
        <v>LUBE-พิปูน2</v>
      </c>
      <c r="M282" s="4"/>
      <c r="N282" s="4" t="e">
        <v>#N/A</v>
      </c>
      <c r="O282" s="4"/>
      <c r="P282" s="4" t="str">
        <f t="shared" si="9"/>
        <v>LUBE</v>
      </c>
    </row>
    <row r="283" spans="1:16" x14ac:dyDescent="0.25">
      <c r="A283" s="4" t="s">
        <v>166</v>
      </c>
      <c r="B283" s="4" t="s">
        <v>2490</v>
      </c>
      <c r="C283" s="4" t="s">
        <v>2486</v>
      </c>
      <c r="D283" s="4">
        <v>8.5869979999999995</v>
      </c>
      <c r="E283" s="4">
        <v>99.597279999999998</v>
      </c>
      <c r="F283" s="4" t="s">
        <v>2486</v>
      </c>
      <c r="G283" s="4" t="s">
        <v>2487</v>
      </c>
      <c r="H283" s="4" t="s">
        <v>1638</v>
      </c>
      <c r="I283" s="4" t="s">
        <v>2488</v>
      </c>
      <c r="J283" s="4" t="s">
        <v>1840</v>
      </c>
      <c r="K283" s="4" t="s">
        <v>2489</v>
      </c>
      <c r="L283" s="4" t="str">
        <f t="shared" si="8"/>
        <v>SUPPLY USE-พิปูน2</v>
      </c>
      <c r="M283" s="4"/>
      <c r="N283" s="4" t="e">
        <v>#N/A</v>
      </c>
      <c r="O283" s="4"/>
      <c r="P283" s="4" t="str">
        <f t="shared" si="9"/>
        <v>SUPPLY USE</v>
      </c>
    </row>
    <row r="284" spans="1:16" x14ac:dyDescent="0.25">
      <c r="A284" s="4" t="s">
        <v>162</v>
      </c>
      <c r="B284" s="4" t="s">
        <v>2491</v>
      </c>
      <c r="C284" s="4" t="s">
        <v>2492</v>
      </c>
      <c r="D284" s="4">
        <v>8.5927019999999992</v>
      </c>
      <c r="E284" s="4">
        <v>99.804972000000006</v>
      </c>
      <c r="F284" s="4" t="s">
        <v>2492</v>
      </c>
      <c r="G284" s="4" t="s">
        <v>2493</v>
      </c>
      <c r="H284" s="4" t="s">
        <v>1638</v>
      </c>
      <c r="I284" s="4" t="s">
        <v>2494</v>
      </c>
      <c r="J284" s="4" t="s">
        <v>1640</v>
      </c>
      <c r="K284" s="4" t="s">
        <v>2495</v>
      </c>
      <c r="L284" s="4" t="str">
        <f t="shared" si="8"/>
        <v>LUBE-พรหมคีรี3</v>
      </c>
      <c r="M284" s="4"/>
      <c r="N284" s="4" t="e">
        <v>#N/A</v>
      </c>
      <c r="O284" s="4"/>
      <c r="P284" s="4" t="str">
        <f t="shared" si="9"/>
        <v>LUBE</v>
      </c>
    </row>
    <row r="285" spans="1:16" x14ac:dyDescent="0.25">
      <c r="A285" s="4" t="s">
        <v>166</v>
      </c>
      <c r="B285" s="4" t="s">
        <v>2496</v>
      </c>
      <c r="C285" s="4" t="s">
        <v>2492</v>
      </c>
      <c r="D285" s="4">
        <v>8.5927019999999992</v>
      </c>
      <c r="E285" s="4">
        <v>99.804972000000006</v>
      </c>
      <c r="F285" s="4" t="s">
        <v>2492</v>
      </c>
      <c r="G285" s="4" t="s">
        <v>2493</v>
      </c>
      <c r="H285" s="4" t="s">
        <v>1638</v>
      </c>
      <c r="I285" s="4" t="s">
        <v>2494</v>
      </c>
      <c r="J285" s="4" t="s">
        <v>1640</v>
      </c>
      <c r="K285" s="4" t="s">
        <v>2495</v>
      </c>
      <c r="L285" s="4" t="str">
        <f t="shared" si="8"/>
        <v>SUPPLY USE-พรหมคีรี3</v>
      </c>
      <c r="M285" s="4"/>
      <c r="N285" s="4" t="e">
        <v>#N/A</v>
      </c>
      <c r="O285" s="4"/>
      <c r="P285" s="4" t="str">
        <f t="shared" si="9"/>
        <v>SUPPLY USE</v>
      </c>
    </row>
    <row r="286" spans="1:16" x14ac:dyDescent="0.25">
      <c r="A286" s="4" t="s">
        <v>23</v>
      </c>
      <c r="B286" s="4">
        <v>11004194</v>
      </c>
      <c r="C286" s="4" t="s">
        <v>2497</v>
      </c>
      <c r="D286" s="4">
        <v>8.6055548137275792</v>
      </c>
      <c r="E286" s="4">
        <v>98.969814302120994</v>
      </c>
      <c r="F286" s="4" t="s">
        <v>2497</v>
      </c>
      <c r="G286" s="4" t="s">
        <v>2498</v>
      </c>
      <c r="H286" s="4" t="s">
        <v>1693</v>
      </c>
      <c r="I286" s="4" t="s">
        <v>2499</v>
      </c>
      <c r="J286" s="4" t="s">
        <v>1695</v>
      </c>
      <c r="K286" s="4" t="s">
        <v>2500</v>
      </c>
      <c r="L286" s="4" t="str">
        <f t="shared" si="8"/>
        <v>PUNTHAI-FC ทรัพย์โสภา สุราษธานี</v>
      </c>
      <c r="M286" s="4"/>
      <c r="N286" s="4" t="e">
        <v>#N/A</v>
      </c>
      <c r="O286" s="4"/>
      <c r="P286" s="4" t="str">
        <f t="shared" si="9"/>
        <v>PUNTHAI</v>
      </c>
    </row>
    <row r="287" spans="1:16" x14ac:dyDescent="0.25">
      <c r="A287" s="4" t="s">
        <v>162</v>
      </c>
      <c r="B287" s="4" t="s">
        <v>2501</v>
      </c>
      <c r="C287" s="4" t="s">
        <v>2502</v>
      </c>
      <c r="D287" s="4">
        <v>8.6280020000000004</v>
      </c>
      <c r="E287" s="4">
        <v>99.353131000000005</v>
      </c>
      <c r="F287" s="4" t="s">
        <v>2502</v>
      </c>
      <c r="G287" s="4" t="s">
        <v>2503</v>
      </c>
      <c r="H287" s="4" t="s">
        <v>1638</v>
      </c>
      <c r="I287" s="4" t="s">
        <v>2504</v>
      </c>
      <c r="J287" s="4" t="s">
        <v>1715</v>
      </c>
      <c r="K287" s="4" t="s">
        <v>2505</v>
      </c>
      <c r="L287" s="4" t="str">
        <f t="shared" si="8"/>
        <v>LUBE-เวียงสระ2</v>
      </c>
      <c r="M287" s="4"/>
      <c r="N287" s="4" t="e">
        <v>#N/A</v>
      </c>
      <c r="O287" s="4"/>
      <c r="P287" s="4" t="str">
        <f t="shared" si="9"/>
        <v>LUBE</v>
      </c>
    </row>
    <row r="288" spans="1:16" x14ac:dyDescent="0.25">
      <c r="A288" s="4" t="s">
        <v>166</v>
      </c>
      <c r="B288" s="4" t="s">
        <v>2506</v>
      </c>
      <c r="C288" s="4" t="s">
        <v>2502</v>
      </c>
      <c r="D288" s="4">
        <v>8.6280020000000004</v>
      </c>
      <c r="E288" s="4">
        <v>99.353131000000005</v>
      </c>
      <c r="F288" s="4" t="s">
        <v>2502</v>
      </c>
      <c r="G288" s="4" t="s">
        <v>2503</v>
      </c>
      <c r="H288" s="4" t="s">
        <v>1638</v>
      </c>
      <c r="I288" s="4" t="s">
        <v>2504</v>
      </c>
      <c r="J288" s="4" t="s">
        <v>1715</v>
      </c>
      <c r="K288" s="4" t="s">
        <v>2505</v>
      </c>
      <c r="L288" s="4" t="str">
        <f t="shared" si="8"/>
        <v>SUPPLY USE-เวียงสระ2</v>
      </c>
      <c r="M288" s="4"/>
      <c r="N288" s="4" t="e">
        <v>#N/A</v>
      </c>
      <c r="O288" s="4"/>
      <c r="P288" s="4" t="str">
        <f t="shared" si="9"/>
        <v>SUPPLY USE</v>
      </c>
    </row>
    <row r="289" spans="1:16" x14ac:dyDescent="0.25">
      <c r="A289" s="4" t="s">
        <v>162</v>
      </c>
      <c r="B289" s="4" t="s">
        <v>2507</v>
      </c>
      <c r="C289" s="4" t="s">
        <v>2508</v>
      </c>
      <c r="D289" s="4">
        <v>8.6417570000000001</v>
      </c>
      <c r="E289" s="4">
        <v>99.794657999999998</v>
      </c>
      <c r="F289" s="4" t="s">
        <v>2508</v>
      </c>
      <c r="G289" s="4" t="s">
        <v>2509</v>
      </c>
      <c r="H289" s="4" t="s">
        <v>1638</v>
      </c>
      <c r="I289" s="4" t="s">
        <v>2510</v>
      </c>
      <c r="J289" s="4" t="s">
        <v>1961</v>
      </c>
      <c r="K289" s="4" t="s">
        <v>2511</v>
      </c>
      <c r="L289" s="4" t="str">
        <f t="shared" si="8"/>
        <v>LUBE-นบพิตำ2</v>
      </c>
      <c r="M289" s="4"/>
      <c r="N289" s="4" t="e">
        <v>#N/A</v>
      </c>
      <c r="O289" s="4"/>
      <c r="P289" s="4" t="str">
        <f t="shared" si="9"/>
        <v>LUBE</v>
      </c>
    </row>
    <row r="290" spans="1:16" x14ac:dyDescent="0.25">
      <c r="A290" s="4" t="s">
        <v>166</v>
      </c>
      <c r="B290" s="4" t="s">
        <v>2512</v>
      </c>
      <c r="C290" s="4" t="s">
        <v>2508</v>
      </c>
      <c r="D290" s="4">
        <v>8.6417570000000001</v>
      </c>
      <c r="E290" s="4">
        <v>99.794657999999998</v>
      </c>
      <c r="F290" s="4" t="s">
        <v>2508</v>
      </c>
      <c r="G290" s="4" t="s">
        <v>2509</v>
      </c>
      <c r="H290" s="4" t="s">
        <v>1638</v>
      </c>
      <c r="I290" s="4" t="s">
        <v>2510</v>
      </c>
      <c r="J290" s="4" t="s">
        <v>1961</v>
      </c>
      <c r="K290" s="4" t="s">
        <v>2511</v>
      </c>
      <c r="L290" s="4" t="str">
        <f t="shared" si="8"/>
        <v>SUPPLY USE-นบพิตำ2</v>
      </c>
      <c r="M290" s="4"/>
      <c r="N290" s="4" t="e">
        <v>#N/A</v>
      </c>
      <c r="O290" s="4"/>
      <c r="P290" s="4" t="str">
        <f t="shared" si="9"/>
        <v>SUPPLY USE</v>
      </c>
    </row>
    <row r="291" spans="1:16" x14ac:dyDescent="0.25">
      <c r="A291" s="4" t="s">
        <v>162</v>
      </c>
      <c r="B291" s="4" t="s">
        <v>2513</v>
      </c>
      <c r="C291" s="4" t="s">
        <v>2514</v>
      </c>
      <c r="D291" s="4">
        <v>8.6500489999999992</v>
      </c>
      <c r="E291" s="4">
        <v>99.940083000000001</v>
      </c>
      <c r="F291" s="4" t="s">
        <v>2514</v>
      </c>
      <c r="G291" s="4" t="s">
        <v>2515</v>
      </c>
      <c r="H291" s="4" t="s">
        <v>1638</v>
      </c>
      <c r="I291" s="4" t="s">
        <v>2516</v>
      </c>
      <c r="J291" s="4" t="s">
        <v>1640</v>
      </c>
      <c r="K291" s="4" t="s">
        <v>2517</v>
      </c>
      <c r="L291" s="4" t="str">
        <f t="shared" si="8"/>
        <v>LUBE-ท่าศาลา3</v>
      </c>
      <c r="M291" s="4"/>
      <c r="N291" s="4" t="e">
        <v>#N/A</v>
      </c>
      <c r="O291" s="4"/>
      <c r="P291" s="4" t="str">
        <f t="shared" si="9"/>
        <v>LUBE</v>
      </c>
    </row>
    <row r="292" spans="1:16" x14ac:dyDescent="0.25">
      <c r="A292" s="4" t="s">
        <v>166</v>
      </c>
      <c r="B292" s="4" t="s">
        <v>2518</v>
      </c>
      <c r="C292" s="4" t="s">
        <v>2514</v>
      </c>
      <c r="D292" s="4">
        <v>8.6500489999999992</v>
      </c>
      <c r="E292" s="4">
        <v>99.940083000000001</v>
      </c>
      <c r="F292" s="4" t="s">
        <v>2514</v>
      </c>
      <c r="G292" s="4" t="s">
        <v>2515</v>
      </c>
      <c r="H292" s="4" t="s">
        <v>1638</v>
      </c>
      <c r="I292" s="4" t="s">
        <v>2516</v>
      </c>
      <c r="J292" s="4" t="s">
        <v>1640</v>
      </c>
      <c r="K292" s="4" t="s">
        <v>2517</v>
      </c>
      <c r="L292" s="4" t="str">
        <f t="shared" si="8"/>
        <v>SUPPLY USE-ท่าศาลา3</v>
      </c>
      <c r="M292" s="4"/>
      <c r="N292" s="4" t="e">
        <v>#N/A</v>
      </c>
      <c r="O292" s="4"/>
      <c r="P292" s="4" t="str">
        <f t="shared" si="9"/>
        <v>SUPPLY USE</v>
      </c>
    </row>
    <row r="293" spans="1:16" x14ac:dyDescent="0.25">
      <c r="A293" s="4" t="s">
        <v>162</v>
      </c>
      <c r="B293" s="4" t="s">
        <v>2519</v>
      </c>
      <c r="C293" s="4" t="s">
        <v>2520</v>
      </c>
      <c r="D293" s="4">
        <v>8.6647829999999999</v>
      </c>
      <c r="E293" s="4">
        <v>99.335459999999998</v>
      </c>
      <c r="F293" s="4" t="s">
        <v>2520</v>
      </c>
      <c r="G293" s="4" t="s">
        <v>2521</v>
      </c>
      <c r="H293" s="4" t="s">
        <v>1638</v>
      </c>
      <c r="I293" s="4" t="s">
        <v>2522</v>
      </c>
      <c r="J293" s="4" t="s">
        <v>1715</v>
      </c>
      <c r="K293" s="4" t="s">
        <v>2523</v>
      </c>
      <c r="L293" s="4" t="str">
        <f t="shared" si="8"/>
        <v>LUBE-เวียงสระ3</v>
      </c>
      <c r="M293" s="4"/>
      <c r="N293" s="4" t="e">
        <v>#N/A</v>
      </c>
      <c r="O293" s="4"/>
      <c r="P293" s="4" t="str">
        <f t="shared" si="9"/>
        <v>LUBE</v>
      </c>
    </row>
    <row r="294" spans="1:16" x14ac:dyDescent="0.25">
      <c r="A294" s="4" t="s">
        <v>162</v>
      </c>
      <c r="B294" s="4" t="s">
        <v>2524</v>
      </c>
      <c r="C294" s="4" t="s">
        <v>2520</v>
      </c>
      <c r="D294" s="4">
        <v>8.6647829999999999</v>
      </c>
      <c r="E294" s="4">
        <v>99.335459999999998</v>
      </c>
      <c r="F294" s="4" t="s">
        <v>2520</v>
      </c>
      <c r="G294" s="4" t="s">
        <v>2521</v>
      </c>
      <c r="H294" s="4" t="s">
        <v>1638</v>
      </c>
      <c r="I294" s="4" t="s">
        <v>2522</v>
      </c>
      <c r="J294" s="4" t="s">
        <v>1715</v>
      </c>
      <c r="K294" s="4" t="s">
        <v>2523</v>
      </c>
      <c r="L294" s="4" t="str">
        <f t="shared" si="8"/>
        <v>LUBE-เวียงสระ3</v>
      </c>
      <c r="M294" s="4"/>
      <c r="N294" s="4" t="e">
        <v>#N/A</v>
      </c>
      <c r="O294" s="4"/>
      <c r="P294" s="4" t="str">
        <f t="shared" si="9"/>
        <v>LUBE</v>
      </c>
    </row>
    <row r="295" spans="1:16" x14ac:dyDescent="0.25">
      <c r="A295" s="4" t="s">
        <v>166</v>
      </c>
      <c r="B295" s="4" t="s">
        <v>2525</v>
      </c>
      <c r="C295" s="4" t="s">
        <v>2520</v>
      </c>
      <c r="D295" s="4">
        <v>8.6647829999999999</v>
      </c>
      <c r="E295" s="4">
        <v>99.335459999999998</v>
      </c>
      <c r="F295" s="4" t="s">
        <v>2520</v>
      </c>
      <c r="G295" s="4" t="s">
        <v>2521</v>
      </c>
      <c r="H295" s="4" t="s">
        <v>1638</v>
      </c>
      <c r="I295" s="4" t="s">
        <v>2522</v>
      </c>
      <c r="J295" s="4" t="s">
        <v>1715</v>
      </c>
      <c r="K295" s="4" t="s">
        <v>2523</v>
      </c>
      <c r="L295" s="4" t="str">
        <f t="shared" si="8"/>
        <v>SUPPLY USE-เวียงสระ3</v>
      </c>
      <c r="M295" s="4"/>
      <c r="N295" s="4" t="e">
        <v>#N/A</v>
      </c>
      <c r="O295" s="4"/>
      <c r="P295" s="4" t="str">
        <f t="shared" si="9"/>
        <v>SUPPLY USE</v>
      </c>
    </row>
    <row r="296" spans="1:16" x14ac:dyDescent="0.25">
      <c r="A296" s="4" t="s">
        <v>166</v>
      </c>
      <c r="B296" s="4" t="s">
        <v>2526</v>
      </c>
      <c r="C296" s="4" t="s">
        <v>2520</v>
      </c>
      <c r="D296" s="4">
        <v>8.6647829999999999</v>
      </c>
      <c r="E296" s="4">
        <v>99.335459999999998</v>
      </c>
      <c r="F296" s="4" t="s">
        <v>2520</v>
      </c>
      <c r="G296" s="4" t="s">
        <v>2521</v>
      </c>
      <c r="H296" s="4" t="s">
        <v>1638</v>
      </c>
      <c r="I296" s="4" t="s">
        <v>2522</v>
      </c>
      <c r="J296" s="4" t="s">
        <v>1715</v>
      </c>
      <c r="K296" s="4" t="s">
        <v>2523</v>
      </c>
      <c r="L296" s="4" t="str">
        <f t="shared" si="8"/>
        <v>SUPPLY USE-เวียงสระ3</v>
      </c>
      <c r="M296" s="4"/>
      <c r="N296" s="4" t="e">
        <v>#N/A</v>
      </c>
      <c r="O296" s="4"/>
      <c r="P296" s="4" t="str">
        <f t="shared" si="9"/>
        <v>SUPPLY USE</v>
      </c>
    </row>
    <row r="297" spans="1:16" x14ac:dyDescent="0.25">
      <c r="A297" s="4" t="s">
        <v>162</v>
      </c>
      <c r="B297" s="4" t="s">
        <v>2527</v>
      </c>
      <c r="C297" s="4" t="s">
        <v>2528</v>
      </c>
      <c r="D297" s="4">
        <v>8.6663739999999994</v>
      </c>
      <c r="E297" s="4">
        <v>99.907208999999995</v>
      </c>
      <c r="F297" s="4" t="s">
        <v>2528</v>
      </c>
      <c r="G297" s="4" t="s">
        <v>2529</v>
      </c>
      <c r="H297" s="4" t="s">
        <v>1638</v>
      </c>
      <c r="I297" s="4" t="s">
        <v>2530</v>
      </c>
      <c r="J297" s="4" t="s">
        <v>1961</v>
      </c>
      <c r="K297" s="4" t="s">
        <v>2531</v>
      </c>
      <c r="L297" s="4" t="str">
        <f t="shared" si="8"/>
        <v>LUBE-ท่าศาลา</v>
      </c>
      <c r="M297" s="4"/>
      <c r="N297" s="4" t="e">
        <v>#N/A</v>
      </c>
      <c r="O297" s="4"/>
      <c r="P297" s="4" t="str">
        <f t="shared" si="9"/>
        <v>LUBE</v>
      </c>
    </row>
    <row r="298" spans="1:16" x14ac:dyDescent="0.25">
      <c r="A298" s="4" t="s">
        <v>166</v>
      </c>
      <c r="B298" s="4" t="s">
        <v>2532</v>
      </c>
      <c r="C298" s="4" t="s">
        <v>2528</v>
      </c>
      <c r="D298" s="4">
        <v>8.6663739999999994</v>
      </c>
      <c r="E298" s="4">
        <v>99.907208999999995</v>
      </c>
      <c r="F298" s="4" t="s">
        <v>2528</v>
      </c>
      <c r="G298" s="4" t="s">
        <v>2529</v>
      </c>
      <c r="H298" s="4" t="s">
        <v>1638</v>
      </c>
      <c r="I298" s="4" t="s">
        <v>2530</v>
      </c>
      <c r="J298" s="4" t="s">
        <v>1961</v>
      </c>
      <c r="K298" s="4" t="s">
        <v>2531</v>
      </c>
      <c r="L298" s="4" t="str">
        <f t="shared" si="8"/>
        <v>SUPPLY USE-ท่าศาลา</v>
      </c>
      <c r="M298" s="4"/>
      <c r="N298" s="4" t="e">
        <v>#N/A</v>
      </c>
      <c r="O298" s="4"/>
      <c r="P298" s="4" t="str">
        <f t="shared" si="9"/>
        <v>SUPPLY USE</v>
      </c>
    </row>
    <row r="299" spans="1:16" x14ac:dyDescent="0.25">
      <c r="A299" s="4" t="s">
        <v>162</v>
      </c>
      <c r="B299" s="4" t="s">
        <v>2533</v>
      </c>
      <c r="C299" s="4" t="s">
        <v>2534</v>
      </c>
      <c r="D299" s="4">
        <v>8.6961910000000007</v>
      </c>
      <c r="E299" s="4">
        <v>99.229979999999998</v>
      </c>
      <c r="F299" s="4" t="s">
        <v>2534</v>
      </c>
      <c r="G299" s="4" t="s">
        <v>2535</v>
      </c>
      <c r="H299" s="4" t="s">
        <v>1638</v>
      </c>
      <c r="I299" s="4" t="s">
        <v>2536</v>
      </c>
      <c r="J299" s="4" t="s">
        <v>1640</v>
      </c>
      <c r="K299" s="4" t="s">
        <v>2537</v>
      </c>
      <c r="L299" s="4" t="str">
        <f t="shared" si="8"/>
        <v>LUBE-เคียนซา</v>
      </c>
      <c r="M299" s="4"/>
      <c r="N299" s="4" t="e">
        <v>#N/A</v>
      </c>
      <c r="O299" s="4"/>
      <c r="P299" s="4" t="str">
        <f t="shared" si="9"/>
        <v>LUBE</v>
      </c>
    </row>
    <row r="300" spans="1:16" x14ac:dyDescent="0.25">
      <c r="A300" s="4" t="s">
        <v>166</v>
      </c>
      <c r="B300" s="4" t="s">
        <v>2538</v>
      </c>
      <c r="C300" s="4" t="s">
        <v>2534</v>
      </c>
      <c r="D300" s="4">
        <v>8.6961910000000007</v>
      </c>
      <c r="E300" s="4">
        <v>99.229979999999998</v>
      </c>
      <c r="F300" s="4" t="s">
        <v>2534</v>
      </c>
      <c r="G300" s="4" t="s">
        <v>2535</v>
      </c>
      <c r="H300" s="4" t="s">
        <v>1638</v>
      </c>
      <c r="I300" s="4" t="s">
        <v>2536</v>
      </c>
      <c r="J300" s="4" t="s">
        <v>1640</v>
      </c>
      <c r="K300" s="4" t="s">
        <v>2537</v>
      </c>
      <c r="L300" s="4" t="str">
        <f t="shared" si="8"/>
        <v>SUPPLY USE-เคียนซา</v>
      </c>
      <c r="M300" s="4"/>
      <c r="N300" s="4" t="e">
        <v>#N/A</v>
      </c>
      <c r="O300" s="4"/>
      <c r="P300" s="4" t="str">
        <f t="shared" si="9"/>
        <v>SUPPLY USE</v>
      </c>
    </row>
    <row r="301" spans="1:16" x14ac:dyDescent="0.25">
      <c r="A301" s="4" t="s">
        <v>61</v>
      </c>
      <c r="B301" s="4" t="s">
        <v>2539</v>
      </c>
      <c r="C301" s="4" t="s">
        <v>2540</v>
      </c>
      <c r="D301" s="4">
        <v>8.7003900000000005</v>
      </c>
      <c r="E301" s="4">
        <v>99.784081999999998</v>
      </c>
      <c r="F301" s="4" t="s">
        <v>2540</v>
      </c>
      <c r="G301" s="4" t="s">
        <v>2541</v>
      </c>
      <c r="H301" s="4" t="s">
        <v>1743</v>
      </c>
      <c r="I301" s="4" t="s">
        <v>2542</v>
      </c>
      <c r="J301" s="4" t="s">
        <v>1745</v>
      </c>
      <c r="K301" s="4" t="s">
        <v>2543</v>
      </c>
      <c r="L301" s="4" t="str">
        <f t="shared" si="8"/>
        <v>MAX MART-นบพิตำ3</v>
      </c>
      <c r="M301" s="4"/>
      <c r="N301" s="4" t="e">
        <v>#N/A</v>
      </c>
      <c r="O301" s="4"/>
      <c r="P301" s="4" t="str">
        <f t="shared" si="9"/>
        <v>MAX MART</v>
      </c>
    </row>
    <row r="302" spans="1:16" x14ac:dyDescent="0.25">
      <c r="A302" s="4" t="s">
        <v>162</v>
      </c>
      <c r="B302" s="4" t="s">
        <v>2544</v>
      </c>
      <c r="C302" s="4" t="s">
        <v>2540</v>
      </c>
      <c r="D302" s="4">
        <v>8.7003900000000005</v>
      </c>
      <c r="E302" s="4">
        <v>99.784081999999998</v>
      </c>
      <c r="F302" s="4" t="s">
        <v>2540</v>
      </c>
      <c r="G302" s="4" t="s">
        <v>2545</v>
      </c>
      <c r="H302" s="4" t="s">
        <v>1638</v>
      </c>
      <c r="I302" s="4" t="s">
        <v>2542</v>
      </c>
      <c r="J302" s="4" t="s">
        <v>1640</v>
      </c>
      <c r="K302" s="4" t="s">
        <v>2543</v>
      </c>
      <c r="L302" s="4" t="str">
        <f t="shared" si="8"/>
        <v>LUBE-นบพิตำ3</v>
      </c>
      <c r="M302" s="4"/>
      <c r="N302" s="4" t="e">
        <v>#N/A</v>
      </c>
      <c r="O302" s="4"/>
      <c r="P302" s="4" t="str">
        <f t="shared" si="9"/>
        <v>LUBE</v>
      </c>
    </row>
    <row r="303" spans="1:16" x14ac:dyDescent="0.25">
      <c r="A303" s="4" t="s">
        <v>166</v>
      </c>
      <c r="B303" s="4" t="s">
        <v>2546</v>
      </c>
      <c r="C303" s="4" t="s">
        <v>2540</v>
      </c>
      <c r="D303" s="4">
        <v>8.7003900000000005</v>
      </c>
      <c r="E303" s="4">
        <v>99.784081999999998</v>
      </c>
      <c r="F303" s="4" t="s">
        <v>2540</v>
      </c>
      <c r="G303" s="4" t="s">
        <v>2545</v>
      </c>
      <c r="H303" s="4" t="s">
        <v>1638</v>
      </c>
      <c r="I303" s="4" t="s">
        <v>2542</v>
      </c>
      <c r="J303" s="4" t="s">
        <v>1640</v>
      </c>
      <c r="K303" s="4" t="s">
        <v>2543</v>
      </c>
      <c r="L303" s="4" t="str">
        <f t="shared" si="8"/>
        <v>SUPPLY USE-นบพิตำ3</v>
      </c>
      <c r="M303" s="4"/>
      <c r="N303" s="4" t="e">
        <v>#N/A</v>
      </c>
      <c r="O303" s="4"/>
      <c r="P303" s="4" t="str">
        <f t="shared" si="9"/>
        <v>SUPPLY USE</v>
      </c>
    </row>
    <row r="304" spans="1:16" x14ac:dyDescent="0.25">
      <c r="A304" s="4" t="s">
        <v>162</v>
      </c>
      <c r="B304" s="4" t="s">
        <v>2547</v>
      </c>
      <c r="C304" s="4" t="s">
        <v>2548</v>
      </c>
      <c r="D304" s="4">
        <v>8.7052720000000008</v>
      </c>
      <c r="E304" s="4">
        <v>98.404672000000005</v>
      </c>
      <c r="F304" s="4" t="s">
        <v>2548</v>
      </c>
      <c r="G304" s="4" t="s">
        <v>2549</v>
      </c>
      <c r="H304" s="4" t="s">
        <v>1638</v>
      </c>
      <c r="I304" s="4" t="s">
        <v>2550</v>
      </c>
      <c r="J304" s="4" t="s">
        <v>1840</v>
      </c>
      <c r="K304" s="4" t="s">
        <v>2551</v>
      </c>
      <c r="L304" s="4" t="str">
        <f t="shared" si="8"/>
        <v>LUBE-กะปง</v>
      </c>
      <c r="M304" s="4"/>
      <c r="N304" s="4" t="e">
        <v>#N/A</v>
      </c>
      <c r="O304" s="4"/>
      <c r="P304" s="4" t="str">
        <f t="shared" si="9"/>
        <v>LUBE</v>
      </c>
    </row>
    <row r="305" spans="1:16" x14ac:dyDescent="0.25">
      <c r="A305" s="4" t="s">
        <v>166</v>
      </c>
      <c r="B305" s="4" t="s">
        <v>2552</v>
      </c>
      <c r="C305" s="4" t="s">
        <v>2548</v>
      </c>
      <c r="D305" s="4">
        <v>8.7052720000000008</v>
      </c>
      <c r="E305" s="4">
        <v>98.404672000000005</v>
      </c>
      <c r="F305" s="4" t="s">
        <v>2548</v>
      </c>
      <c r="G305" s="4" t="s">
        <v>2549</v>
      </c>
      <c r="H305" s="4" t="s">
        <v>1638</v>
      </c>
      <c r="I305" s="4" t="s">
        <v>2550</v>
      </c>
      <c r="J305" s="4" t="s">
        <v>1840</v>
      </c>
      <c r="K305" s="4" t="s">
        <v>2551</v>
      </c>
      <c r="L305" s="4" t="str">
        <f t="shared" si="8"/>
        <v>SUPPLY USE-กะปง</v>
      </c>
      <c r="M305" s="4"/>
      <c r="N305" s="4" t="e">
        <v>#N/A</v>
      </c>
      <c r="O305" s="4"/>
      <c r="P305" s="4" t="str">
        <f t="shared" si="9"/>
        <v>SUPPLY USE</v>
      </c>
    </row>
    <row r="306" spans="1:16" x14ac:dyDescent="0.25">
      <c r="A306" s="4" t="s">
        <v>162</v>
      </c>
      <c r="B306" s="4" t="s">
        <v>2553</v>
      </c>
      <c r="C306" s="4" t="s">
        <v>2554</v>
      </c>
      <c r="D306" s="4">
        <v>8.7106169999999992</v>
      </c>
      <c r="E306" s="4">
        <v>99.353099</v>
      </c>
      <c r="F306" s="4" t="s">
        <v>2554</v>
      </c>
      <c r="G306" s="4" t="s">
        <v>2555</v>
      </c>
      <c r="H306" s="4" t="s">
        <v>1638</v>
      </c>
      <c r="I306" s="4" t="s">
        <v>2556</v>
      </c>
      <c r="J306" s="4" t="s">
        <v>2059</v>
      </c>
      <c r="K306" s="4" t="s">
        <v>2557</v>
      </c>
      <c r="L306" s="4" t="str">
        <f t="shared" si="8"/>
        <v>LUBE-บ้านนาสาร3</v>
      </c>
      <c r="M306" s="4"/>
      <c r="N306" s="4" t="e">
        <v>#N/A</v>
      </c>
      <c r="O306" s="4"/>
      <c r="P306" s="4" t="str">
        <f t="shared" si="9"/>
        <v>LUBE</v>
      </c>
    </row>
    <row r="307" spans="1:16" x14ac:dyDescent="0.25">
      <c r="A307" s="4" t="s">
        <v>166</v>
      </c>
      <c r="B307" s="4" t="s">
        <v>2558</v>
      </c>
      <c r="C307" s="4" t="s">
        <v>2554</v>
      </c>
      <c r="D307" s="4">
        <v>8.7106169999999992</v>
      </c>
      <c r="E307" s="4">
        <v>99.353099</v>
      </c>
      <c r="F307" s="4" t="s">
        <v>2554</v>
      </c>
      <c r="G307" s="4" t="s">
        <v>2555</v>
      </c>
      <c r="H307" s="4" t="s">
        <v>1638</v>
      </c>
      <c r="I307" s="4" t="s">
        <v>2556</v>
      </c>
      <c r="J307" s="4" t="s">
        <v>2059</v>
      </c>
      <c r="K307" s="4" t="s">
        <v>2557</v>
      </c>
      <c r="L307" s="4" t="str">
        <f t="shared" si="8"/>
        <v>SUPPLY USE-บ้านนาสาร3</v>
      </c>
      <c r="M307" s="4"/>
      <c r="N307" s="4" t="e">
        <v>#N/A</v>
      </c>
      <c r="O307" s="4"/>
      <c r="P307" s="4" t="str">
        <f t="shared" si="9"/>
        <v>SUPPLY USE</v>
      </c>
    </row>
    <row r="308" spans="1:16" x14ac:dyDescent="0.25">
      <c r="A308" s="4" t="s">
        <v>162</v>
      </c>
      <c r="B308" s="4" t="s">
        <v>2559</v>
      </c>
      <c r="C308" s="4" t="s">
        <v>2560</v>
      </c>
      <c r="D308" s="4">
        <v>8.7153650000000003</v>
      </c>
      <c r="E308" s="4">
        <v>99.766031999999996</v>
      </c>
      <c r="F308" s="4" t="s">
        <v>2560</v>
      </c>
      <c r="G308" s="4" t="s">
        <v>2561</v>
      </c>
      <c r="H308" s="4" t="s">
        <v>1638</v>
      </c>
      <c r="I308" s="4" t="s">
        <v>2562</v>
      </c>
      <c r="J308" s="4" t="s">
        <v>2563</v>
      </c>
      <c r="K308" s="4" t="s">
        <v>2564</v>
      </c>
      <c r="L308" s="4" t="str">
        <f t="shared" si="8"/>
        <v>LUBE-นบพิตำ</v>
      </c>
      <c r="M308" s="4"/>
      <c r="N308" s="4" t="e">
        <v>#N/A</v>
      </c>
      <c r="O308" s="4"/>
      <c r="P308" s="4" t="str">
        <f t="shared" si="9"/>
        <v>LUBE</v>
      </c>
    </row>
    <row r="309" spans="1:16" x14ac:dyDescent="0.25">
      <c r="A309" s="4" t="s">
        <v>166</v>
      </c>
      <c r="B309" s="4" t="s">
        <v>2565</v>
      </c>
      <c r="C309" s="4" t="s">
        <v>2560</v>
      </c>
      <c r="D309" s="4">
        <v>8.7153650000000003</v>
      </c>
      <c r="E309" s="4">
        <v>99.766031999999996</v>
      </c>
      <c r="F309" s="4" t="s">
        <v>2560</v>
      </c>
      <c r="G309" s="4" t="s">
        <v>2561</v>
      </c>
      <c r="H309" s="4" t="s">
        <v>1638</v>
      </c>
      <c r="I309" s="4" t="s">
        <v>2562</v>
      </c>
      <c r="J309" s="4" t="s">
        <v>2563</v>
      </c>
      <c r="K309" s="4" t="s">
        <v>2564</v>
      </c>
      <c r="L309" s="4" t="str">
        <f t="shared" si="8"/>
        <v>SUPPLY USE-นบพิตำ</v>
      </c>
      <c r="M309" s="4"/>
      <c r="N309" s="4" t="e">
        <v>#N/A</v>
      </c>
      <c r="O309" s="4"/>
      <c r="P309" s="4" t="str">
        <f t="shared" si="9"/>
        <v>SUPPLY USE</v>
      </c>
    </row>
    <row r="310" spans="1:16" x14ac:dyDescent="0.25">
      <c r="A310" s="4" t="s">
        <v>162</v>
      </c>
      <c r="B310" s="4" t="s">
        <v>2566</v>
      </c>
      <c r="C310" s="4" t="s">
        <v>2567</v>
      </c>
      <c r="D310" s="4">
        <v>8.7304069999999996</v>
      </c>
      <c r="E310" s="4">
        <v>99.333042000000006</v>
      </c>
      <c r="F310" s="4" t="s">
        <v>2567</v>
      </c>
      <c r="G310" s="4" t="s">
        <v>2568</v>
      </c>
      <c r="H310" s="4" t="s">
        <v>1638</v>
      </c>
      <c r="I310" s="4" t="s">
        <v>2569</v>
      </c>
      <c r="J310" s="4" t="s">
        <v>1640</v>
      </c>
      <c r="K310" s="4" t="s">
        <v>2570</v>
      </c>
      <c r="L310" s="4" t="str">
        <f t="shared" si="8"/>
        <v>LUBE-บ้านนาสาร4</v>
      </c>
      <c r="M310" s="4"/>
      <c r="N310" s="4" t="e">
        <v>#N/A</v>
      </c>
      <c r="O310" s="4"/>
      <c r="P310" s="4" t="str">
        <f t="shared" si="9"/>
        <v>LUBE</v>
      </c>
    </row>
    <row r="311" spans="1:16" x14ac:dyDescent="0.25">
      <c r="A311" s="4" t="s">
        <v>166</v>
      </c>
      <c r="B311" s="4" t="s">
        <v>2571</v>
      </c>
      <c r="C311" s="4" t="s">
        <v>2567</v>
      </c>
      <c r="D311" s="4">
        <v>8.7304069999999996</v>
      </c>
      <c r="E311" s="4">
        <v>99.333042000000006</v>
      </c>
      <c r="F311" s="4" t="s">
        <v>2567</v>
      </c>
      <c r="G311" s="4" t="s">
        <v>2568</v>
      </c>
      <c r="H311" s="4" t="s">
        <v>1638</v>
      </c>
      <c r="I311" s="4" t="s">
        <v>2569</v>
      </c>
      <c r="J311" s="4" t="s">
        <v>1640</v>
      </c>
      <c r="K311" s="4" t="s">
        <v>2570</v>
      </c>
      <c r="L311" s="4" t="str">
        <f t="shared" si="8"/>
        <v>SUPPLY USE-บ้านนาสาร4</v>
      </c>
      <c r="M311" s="4"/>
      <c r="N311" s="4" t="e">
        <v>#N/A</v>
      </c>
      <c r="O311" s="4"/>
      <c r="P311" s="4" t="str">
        <f t="shared" si="9"/>
        <v>SUPPLY USE</v>
      </c>
    </row>
    <row r="312" spans="1:16" x14ac:dyDescent="0.25">
      <c r="A312" s="4" t="s">
        <v>162</v>
      </c>
      <c r="B312" s="4" t="s">
        <v>2572</v>
      </c>
      <c r="C312" s="4" t="s">
        <v>2573</v>
      </c>
      <c r="D312" s="4">
        <v>8.7824500000000008</v>
      </c>
      <c r="E312" s="4">
        <v>99.911011000000002</v>
      </c>
      <c r="F312" s="4" t="s">
        <v>2573</v>
      </c>
      <c r="G312" s="4" t="s">
        <v>2574</v>
      </c>
      <c r="H312" s="4" t="s">
        <v>1638</v>
      </c>
      <c r="I312" s="4" t="s">
        <v>2575</v>
      </c>
      <c r="J312" s="4" t="s">
        <v>1715</v>
      </c>
      <c r="K312" s="4" t="s">
        <v>2576</v>
      </c>
      <c r="L312" s="4" t="str">
        <f t="shared" si="8"/>
        <v>LUBE-ท่าศาลา2</v>
      </c>
      <c r="M312" s="4"/>
      <c r="N312" s="4" t="e">
        <v>#N/A</v>
      </c>
      <c r="O312" s="4"/>
      <c r="P312" s="4" t="str">
        <f t="shared" si="9"/>
        <v>LUBE</v>
      </c>
    </row>
    <row r="313" spans="1:16" x14ac:dyDescent="0.25">
      <c r="A313" s="4" t="s">
        <v>166</v>
      </c>
      <c r="B313" s="4" t="s">
        <v>2577</v>
      </c>
      <c r="C313" s="4" t="s">
        <v>2573</v>
      </c>
      <c r="D313" s="4">
        <v>8.7824500000000008</v>
      </c>
      <c r="E313" s="4">
        <v>99.911011000000002</v>
      </c>
      <c r="F313" s="4" t="s">
        <v>2573</v>
      </c>
      <c r="G313" s="4" t="s">
        <v>2574</v>
      </c>
      <c r="H313" s="4" t="s">
        <v>1638</v>
      </c>
      <c r="I313" s="4" t="s">
        <v>2575</v>
      </c>
      <c r="J313" s="4" t="s">
        <v>1715</v>
      </c>
      <c r="K313" s="4" t="s">
        <v>2576</v>
      </c>
      <c r="L313" s="4" t="str">
        <f t="shared" si="8"/>
        <v>SUPPLY USE-ท่าศาลา2</v>
      </c>
      <c r="M313" s="4"/>
      <c r="N313" s="4" t="e">
        <v>#N/A</v>
      </c>
      <c r="O313" s="4"/>
      <c r="P313" s="4" t="str">
        <f t="shared" si="9"/>
        <v>SUPPLY USE</v>
      </c>
    </row>
    <row r="314" spans="1:16" x14ac:dyDescent="0.25">
      <c r="A314" s="4" t="s">
        <v>162</v>
      </c>
      <c r="B314" s="4" t="s">
        <v>2578</v>
      </c>
      <c r="C314" s="4" t="s">
        <v>2579</v>
      </c>
      <c r="D314" s="4">
        <v>8.8372259999999994</v>
      </c>
      <c r="E314" s="4">
        <v>98.840637000000001</v>
      </c>
      <c r="F314" s="4" t="s">
        <v>2579</v>
      </c>
      <c r="G314" s="4" t="s">
        <v>2580</v>
      </c>
      <c r="H314" s="4" t="s">
        <v>1638</v>
      </c>
      <c r="I314" s="4" t="s">
        <v>2581</v>
      </c>
      <c r="J314" s="4" t="s">
        <v>1640</v>
      </c>
      <c r="K314" s="4" t="s">
        <v>2582</v>
      </c>
      <c r="L314" s="4" t="str">
        <f t="shared" si="8"/>
        <v>LUBE-พนม</v>
      </c>
      <c r="M314" s="4"/>
      <c r="N314" s="4" t="e">
        <v>#N/A</v>
      </c>
      <c r="O314" s="4"/>
      <c r="P314" s="4" t="str">
        <f t="shared" si="9"/>
        <v>LUBE</v>
      </c>
    </row>
    <row r="315" spans="1:16" x14ac:dyDescent="0.25">
      <c r="A315" s="4" t="s">
        <v>166</v>
      </c>
      <c r="B315" s="4" t="s">
        <v>2583</v>
      </c>
      <c r="C315" s="4" t="s">
        <v>2579</v>
      </c>
      <c r="D315" s="4">
        <v>8.8372259999999994</v>
      </c>
      <c r="E315" s="4">
        <v>98.840637000000001</v>
      </c>
      <c r="F315" s="4" t="s">
        <v>2579</v>
      </c>
      <c r="G315" s="4" t="s">
        <v>2580</v>
      </c>
      <c r="H315" s="4" t="s">
        <v>1638</v>
      </c>
      <c r="I315" s="4" t="s">
        <v>2581</v>
      </c>
      <c r="J315" s="4" t="s">
        <v>1640</v>
      </c>
      <c r="K315" s="4" t="s">
        <v>2582</v>
      </c>
      <c r="L315" s="4" t="str">
        <f t="shared" si="8"/>
        <v>SUPPLY USE-พนม</v>
      </c>
      <c r="M315" s="4"/>
      <c r="N315" s="4" t="e">
        <v>#N/A</v>
      </c>
      <c r="O315" s="4"/>
      <c r="P315" s="4" t="str">
        <f t="shared" si="9"/>
        <v>SUPPLY USE</v>
      </c>
    </row>
    <row r="316" spans="1:16" x14ac:dyDescent="0.25">
      <c r="A316" s="4" t="s">
        <v>61</v>
      </c>
      <c r="B316" s="4" t="s">
        <v>1011</v>
      </c>
      <c r="C316" s="4" t="s">
        <v>1588</v>
      </c>
      <c r="D316" s="4">
        <v>8.8706600000000009</v>
      </c>
      <c r="E316" s="4">
        <v>98.356015999999997</v>
      </c>
      <c r="F316" s="4" t="s">
        <v>1588</v>
      </c>
      <c r="G316" s="4" t="s">
        <v>2584</v>
      </c>
      <c r="H316" s="4" t="s">
        <v>1743</v>
      </c>
      <c r="I316" s="4" t="s">
        <v>2585</v>
      </c>
      <c r="J316" s="4" t="s">
        <v>2586</v>
      </c>
      <c r="K316" s="4" t="s">
        <v>2587</v>
      </c>
      <c r="L316" s="4" t="str">
        <f t="shared" si="8"/>
        <v>MAX MART-ตะกั่วป่า1</v>
      </c>
      <c r="M316" s="4"/>
      <c r="N316" s="4" t="e">
        <v>#N/A</v>
      </c>
      <c r="O316" s="4"/>
      <c r="P316" s="4" t="str">
        <f t="shared" si="9"/>
        <v>MAX MART</v>
      </c>
    </row>
    <row r="317" spans="1:16" x14ac:dyDescent="0.25">
      <c r="A317" s="4" t="s">
        <v>162</v>
      </c>
      <c r="B317" s="4" t="s">
        <v>2588</v>
      </c>
      <c r="C317" s="4" t="s">
        <v>1588</v>
      </c>
      <c r="D317" s="4">
        <v>8.8706600000000009</v>
      </c>
      <c r="E317" s="4">
        <v>98.356015999999997</v>
      </c>
      <c r="F317" s="4" t="s">
        <v>1588</v>
      </c>
      <c r="G317" s="4" t="s">
        <v>2589</v>
      </c>
      <c r="H317" s="4" t="s">
        <v>1638</v>
      </c>
      <c r="I317" s="4" t="s">
        <v>2585</v>
      </c>
      <c r="J317" s="4" t="s">
        <v>1715</v>
      </c>
      <c r="K317" s="4" t="s">
        <v>2587</v>
      </c>
      <c r="L317" s="4" t="str">
        <f t="shared" si="8"/>
        <v>LUBE-ตะกั่วป่า1</v>
      </c>
      <c r="M317" s="4"/>
      <c r="N317" s="4" t="e">
        <v>#N/A</v>
      </c>
      <c r="O317" s="4"/>
      <c r="P317" s="4" t="str">
        <f t="shared" si="9"/>
        <v>LUBE</v>
      </c>
    </row>
    <row r="318" spans="1:16" x14ac:dyDescent="0.25">
      <c r="A318" s="4" t="s">
        <v>166</v>
      </c>
      <c r="B318" s="4" t="s">
        <v>2590</v>
      </c>
      <c r="C318" s="4" t="s">
        <v>1588</v>
      </c>
      <c r="D318" s="4">
        <v>8.8706600000000009</v>
      </c>
      <c r="E318" s="4">
        <v>98.356015999999997</v>
      </c>
      <c r="F318" s="4" t="s">
        <v>1588</v>
      </c>
      <c r="G318" s="4" t="s">
        <v>2589</v>
      </c>
      <c r="H318" s="4" t="s">
        <v>1638</v>
      </c>
      <c r="I318" s="4" t="s">
        <v>2585</v>
      </c>
      <c r="J318" s="4" t="s">
        <v>1715</v>
      </c>
      <c r="K318" s="4" t="s">
        <v>2587</v>
      </c>
      <c r="L318" s="4" t="str">
        <f t="shared" si="8"/>
        <v>SUPPLY USE-ตะกั่วป่า1</v>
      </c>
      <c r="M318" s="4"/>
      <c r="N318" s="4" t="e">
        <v>#N/A</v>
      </c>
      <c r="O318" s="4"/>
      <c r="P318" s="4" t="str">
        <f t="shared" si="9"/>
        <v>SUPPLY USE</v>
      </c>
    </row>
    <row r="319" spans="1:16" x14ac:dyDescent="0.25">
      <c r="A319" s="4" t="s">
        <v>162</v>
      </c>
      <c r="B319" s="4" t="s">
        <v>2591</v>
      </c>
      <c r="C319" s="4" t="s">
        <v>2592</v>
      </c>
      <c r="D319" s="4">
        <v>8.8913569999999993</v>
      </c>
      <c r="E319" s="4">
        <v>99.898634999999999</v>
      </c>
      <c r="F319" s="4" t="s">
        <v>2592</v>
      </c>
      <c r="G319" s="4" t="s">
        <v>2593</v>
      </c>
      <c r="H319" s="4" t="s">
        <v>1638</v>
      </c>
      <c r="I319" s="4" t="s">
        <v>2594</v>
      </c>
      <c r="J319" s="4" t="s">
        <v>1840</v>
      </c>
      <c r="K319" s="4" t="s">
        <v>2595</v>
      </c>
      <c r="L319" s="4" t="str">
        <f t="shared" si="8"/>
        <v>LUBE-สิชล</v>
      </c>
      <c r="M319" s="4"/>
      <c r="N319" s="4" t="e">
        <v>#N/A</v>
      </c>
      <c r="O319" s="4"/>
      <c r="P319" s="4" t="str">
        <f t="shared" si="9"/>
        <v>LUBE</v>
      </c>
    </row>
    <row r="320" spans="1:16" x14ac:dyDescent="0.25">
      <c r="A320" s="4" t="s">
        <v>166</v>
      </c>
      <c r="B320" s="4" t="s">
        <v>2596</v>
      </c>
      <c r="C320" s="4" t="s">
        <v>2592</v>
      </c>
      <c r="D320" s="4">
        <v>8.8913569999999993</v>
      </c>
      <c r="E320" s="4">
        <v>99.898634999999999</v>
      </c>
      <c r="F320" s="4" t="s">
        <v>2592</v>
      </c>
      <c r="G320" s="4" t="s">
        <v>2593</v>
      </c>
      <c r="H320" s="4" t="s">
        <v>1638</v>
      </c>
      <c r="I320" s="4" t="s">
        <v>2594</v>
      </c>
      <c r="J320" s="4" t="s">
        <v>1840</v>
      </c>
      <c r="K320" s="4" t="s">
        <v>2595</v>
      </c>
      <c r="L320" s="4" t="str">
        <f t="shared" si="8"/>
        <v>SUPPLY USE-สิชล</v>
      </c>
      <c r="M320" s="4"/>
      <c r="N320" s="4" t="e">
        <v>#N/A</v>
      </c>
      <c r="O320" s="4"/>
      <c r="P320" s="4" t="str">
        <f t="shared" si="9"/>
        <v>SUPPLY USE</v>
      </c>
    </row>
    <row r="321" spans="1:16" x14ac:dyDescent="0.25">
      <c r="A321" s="4" t="s">
        <v>162</v>
      </c>
      <c r="B321" s="4" t="s">
        <v>2597</v>
      </c>
      <c r="C321" s="4" t="s">
        <v>2598</v>
      </c>
      <c r="D321" s="4">
        <v>8.9168950000000002</v>
      </c>
      <c r="E321" s="4">
        <v>99.398893000000001</v>
      </c>
      <c r="F321" s="4" t="s">
        <v>2598</v>
      </c>
      <c r="G321" s="4" t="s">
        <v>2599</v>
      </c>
      <c r="H321" s="4" t="s">
        <v>1638</v>
      </c>
      <c r="I321" s="4" t="s">
        <v>2600</v>
      </c>
      <c r="J321" s="4" t="s">
        <v>1640</v>
      </c>
      <c r="K321" s="4" t="s">
        <v>2601</v>
      </c>
      <c r="L321" s="4" t="str">
        <f t="shared" si="8"/>
        <v>LUBE-บ้านนาสาร</v>
      </c>
      <c r="M321" s="4"/>
      <c r="N321" s="4" t="e">
        <v>#N/A</v>
      </c>
      <c r="O321" s="4"/>
      <c r="P321" s="4" t="str">
        <f t="shared" si="9"/>
        <v>LUBE</v>
      </c>
    </row>
    <row r="322" spans="1:16" x14ac:dyDescent="0.25">
      <c r="A322" s="4" t="s">
        <v>166</v>
      </c>
      <c r="B322" s="4" t="s">
        <v>2602</v>
      </c>
      <c r="C322" s="4" t="s">
        <v>2598</v>
      </c>
      <c r="D322" s="4">
        <v>8.9168950000000002</v>
      </c>
      <c r="E322" s="4">
        <v>99.398893000000001</v>
      </c>
      <c r="F322" s="4" t="s">
        <v>2598</v>
      </c>
      <c r="G322" s="4" t="s">
        <v>2599</v>
      </c>
      <c r="H322" s="4" t="s">
        <v>1638</v>
      </c>
      <c r="I322" s="4" t="s">
        <v>2600</v>
      </c>
      <c r="J322" s="4" t="s">
        <v>1640</v>
      </c>
      <c r="K322" s="4" t="s">
        <v>2601</v>
      </c>
      <c r="L322" s="4" t="str">
        <f t="shared" ref="L322:L385" si="10">A322&amp;"-"&amp;C322</f>
        <v>SUPPLY USE-บ้านนาสาร</v>
      </c>
      <c r="M322" s="4"/>
      <c r="N322" s="4" t="e">
        <v>#N/A</v>
      </c>
      <c r="O322" s="4"/>
      <c r="P322" s="4" t="str">
        <f t="shared" si="9"/>
        <v>SUPPLY USE</v>
      </c>
    </row>
    <row r="323" spans="1:16" x14ac:dyDescent="0.25">
      <c r="A323" s="4" t="s">
        <v>162</v>
      </c>
      <c r="B323" s="4" t="s">
        <v>2603</v>
      </c>
      <c r="C323" s="4" t="s">
        <v>2604</v>
      </c>
      <c r="D323" s="4">
        <v>8.9192762000000005</v>
      </c>
      <c r="E323" s="4">
        <v>99.399268399999997</v>
      </c>
      <c r="F323" s="4" t="s">
        <v>2604</v>
      </c>
      <c r="G323" s="4" t="s">
        <v>2605</v>
      </c>
      <c r="H323" s="4" t="s">
        <v>1638</v>
      </c>
      <c r="I323" s="4" t="s">
        <v>2606</v>
      </c>
      <c r="J323" s="4" t="s">
        <v>1640</v>
      </c>
      <c r="K323" s="4" t="s">
        <v>2607</v>
      </c>
      <c r="L323" s="4" t="str">
        <f t="shared" si="10"/>
        <v>LUBE-บ้านนาสาร2</v>
      </c>
      <c r="M323" s="4"/>
      <c r="N323" s="4" t="e">
        <v>#N/A</v>
      </c>
      <c r="O323" s="4"/>
      <c r="P323" s="4" t="str">
        <f t="shared" ref="P323:P386" si="11">A323</f>
        <v>LUBE</v>
      </c>
    </row>
    <row r="324" spans="1:16" x14ac:dyDescent="0.25">
      <c r="A324" s="4" t="s">
        <v>166</v>
      </c>
      <c r="B324" s="4" t="s">
        <v>2608</v>
      </c>
      <c r="C324" s="4" t="s">
        <v>2604</v>
      </c>
      <c r="D324" s="4">
        <v>8.9192762000000005</v>
      </c>
      <c r="E324" s="4">
        <v>99.399268399999997</v>
      </c>
      <c r="F324" s="4" t="s">
        <v>2604</v>
      </c>
      <c r="G324" s="4" t="s">
        <v>2605</v>
      </c>
      <c r="H324" s="4" t="s">
        <v>1638</v>
      </c>
      <c r="I324" s="4" t="s">
        <v>2606</v>
      </c>
      <c r="J324" s="4" t="s">
        <v>1640</v>
      </c>
      <c r="K324" s="4" t="s">
        <v>2607</v>
      </c>
      <c r="L324" s="4" t="str">
        <f t="shared" si="10"/>
        <v>SUPPLY USE-บ้านนาสาร2</v>
      </c>
      <c r="M324" s="4"/>
      <c r="N324" s="4" t="e">
        <v>#N/A</v>
      </c>
      <c r="O324" s="4"/>
      <c r="P324" s="4" t="str">
        <f t="shared" si="11"/>
        <v>SUPPLY USE</v>
      </c>
    </row>
    <row r="325" spans="1:16" x14ac:dyDescent="0.25">
      <c r="A325" s="4" t="s">
        <v>23</v>
      </c>
      <c r="B325" s="4" t="s">
        <v>2609</v>
      </c>
      <c r="C325" s="4" t="s">
        <v>2610</v>
      </c>
      <c r="D325" s="4">
        <v>8.9386349999999997</v>
      </c>
      <c r="E325" s="4">
        <v>99.260305000000002</v>
      </c>
      <c r="F325" s="4" t="s">
        <v>2610</v>
      </c>
      <c r="G325" s="4" t="s">
        <v>2611</v>
      </c>
      <c r="H325" s="4" t="s">
        <v>1693</v>
      </c>
      <c r="I325" s="4" t="s">
        <v>2612</v>
      </c>
      <c r="J325" s="4" t="s">
        <v>1695</v>
      </c>
      <c r="K325" s="4" t="s">
        <v>2613</v>
      </c>
      <c r="L325" s="4" t="str">
        <f t="shared" si="10"/>
        <v>PUNTHAI-บ้านนาเดิม1</v>
      </c>
      <c r="M325" s="4"/>
      <c r="N325" s="4" t="e">
        <v>#N/A</v>
      </c>
      <c r="O325" s="4"/>
      <c r="P325" s="4" t="str">
        <f t="shared" si="11"/>
        <v>PUNTHAI</v>
      </c>
    </row>
    <row r="326" spans="1:16" x14ac:dyDescent="0.25">
      <c r="A326" s="4" t="s">
        <v>162</v>
      </c>
      <c r="B326" s="4" t="s">
        <v>2614</v>
      </c>
      <c r="C326" s="4" t="s">
        <v>2610</v>
      </c>
      <c r="D326" s="4">
        <v>8.9386349999999997</v>
      </c>
      <c r="E326" s="4">
        <v>99.260305000000002</v>
      </c>
      <c r="F326" s="4" t="s">
        <v>2610</v>
      </c>
      <c r="G326" s="4" t="s">
        <v>2615</v>
      </c>
      <c r="H326" s="4" t="s">
        <v>1638</v>
      </c>
      <c r="I326" s="4" t="s">
        <v>2612</v>
      </c>
      <c r="J326" s="4" t="s">
        <v>1715</v>
      </c>
      <c r="K326" s="4" t="s">
        <v>2613</v>
      </c>
      <c r="L326" s="4" t="str">
        <f t="shared" si="10"/>
        <v>LUBE-บ้านนาเดิม1</v>
      </c>
      <c r="M326" s="4"/>
      <c r="N326" s="4" t="e">
        <v>#N/A</v>
      </c>
      <c r="O326" s="4"/>
      <c r="P326" s="4" t="str">
        <f t="shared" si="11"/>
        <v>LUBE</v>
      </c>
    </row>
    <row r="327" spans="1:16" x14ac:dyDescent="0.25">
      <c r="A327" s="4" t="s">
        <v>162</v>
      </c>
      <c r="B327" s="4" t="s">
        <v>2616</v>
      </c>
      <c r="C327" s="4" t="s">
        <v>2610</v>
      </c>
      <c r="D327" s="4">
        <v>8.9386349999999997</v>
      </c>
      <c r="E327" s="4">
        <v>99.260305000000002</v>
      </c>
      <c r="F327" s="4" t="s">
        <v>2610</v>
      </c>
      <c r="G327" s="4" t="s">
        <v>2615</v>
      </c>
      <c r="H327" s="4" t="s">
        <v>1638</v>
      </c>
      <c r="I327" s="4" t="s">
        <v>2612</v>
      </c>
      <c r="J327" s="4" t="s">
        <v>1715</v>
      </c>
      <c r="K327" s="4" t="s">
        <v>2613</v>
      </c>
      <c r="L327" s="4" t="str">
        <f t="shared" si="10"/>
        <v>LUBE-บ้านนาเดิม1</v>
      </c>
      <c r="M327" s="4"/>
      <c r="N327" s="4" t="e">
        <v>#N/A</v>
      </c>
      <c r="O327" s="4"/>
      <c r="P327" s="4" t="str">
        <f t="shared" si="11"/>
        <v>LUBE</v>
      </c>
    </row>
    <row r="328" spans="1:16" x14ac:dyDescent="0.25">
      <c r="A328" s="4" t="s">
        <v>61</v>
      </c>
      <c r="B328" s="4" t="s">
        <v>2617</v>
      </c>
      <c r="C328" s="4" t="s">
        <v>2610</v>
      </c>
      <c r="D328" s="4">
        <v>8.9387299999999996</v>
      </c>
      <c r="E328" s="4">
        <v>99.260009999999994</v>
      </c>
      <c r="F328" s="4" t="s">
        <v>2610</v>
      </c>
      <c r="G328" s="4">
        <v>0</v>
      </c>
      <c r="H328" s="4" t="s">
        <v>1743</v>
      </c>
      <c r="I328" s="4" t="s">
        <v>2612</v>
      </c>
      <c r="J328" s="4" t="s">
        <v>1745</v>
      </c>
      <c r="K328" s="4" t="s">
        <v>2618</v>
      </c>
      <c r="L328" s="4" t="str">
        <f t="shared" si="10"/>
        <v>MAX MART-บ้านนาเดิม1</v>
      </c>
      <c r="M328" s="4"/>
      <c r="N328" s="4" t="e">
        <v>#N/A</v>
      </c>
      <c r="O328" s="4"/>
      <c r="P328" s="4" t="str">
        <f t="shared" si="11"/>
        <v>MAX MART</v>
      </c>
    </row>
    <row r="329" spans="1:16" x14ac:dyDescent="0.25">
      <c r="A329" s="4" t="s">
        <v>166</v>
      </c>
      <c r="B329" s="4" t="s">
        <v>2619</v>
      </c>
      <c r="C329" s="4" t="s">
        <v>2610</v>
      </c>
      <c r="D329" s="4">
        <v>8.9386349999999997</v>
      </c>
      <c r="E329" s="4">
        <v>99.260305000000002</v>
      </c>
      <c r="F329" s="4" t="s">
        <v>2610</v>
      </c>
      <c r="G329" s="4" t="s">
        <v>2615</v>
      </c>
      <c r="H329" s="4" t="s">
        <v>1638</v>
      </c>
      <c r="I329" s="4" t="s">
        <v>2612</v>
      </c>
      <c r="J329" s="4" t="s">
        <v>1715</v>
      </c>
      <c r="K329" s="4" t="s">
        <v>2613</v>
      </c>
      <c r="L329" s="4" t="str">
        <f t="shared" si="10"/>
        <v>SUPPLY USE-บ้านนาเดิม1</v>
      </c>
      <c r="M329" s="4"/>
      <c r="N329" s="4" t="e">
        <v>#N/A</v>
      </c>
      <c r="O329" s="4"/>
      <c r="P329" s="4" t="str">
        <f t="shared" si="11"/>
        <v>SUPPLY USE</v>
      </c>
    </row>
    <row r="330" spans="1:16" x14ac:dyDescent="0.25">
      <c r="A330" s="4" t="s">
        <v>166</v>
      </c>
      <c r="B330" s="4" t="s">
        <v>2620</v>
      </c>
      <c r="C330" s="4" t="s">
        <v>2610</v>
      </c>
      <c r="D330" s="4">
        <v>8.9386349999999997</v>
      </c>
      <c r="E330" s="4">
        <v>99.260305000000002</v>
      </c>
      <c r="F330" s="4" t="s">
        <v>2610</v>
      </c>
      <c r="G330" s="4" t="s">
        <v>2615</v>
      </c>
      <c r="H330" s="4" t="s">
        <v>1638</v>
      </c>
      <c r="I330" s="4" t="s">
        <v>2612</v>
      </c>
      <c r="J330" s="4" t="s">
        <v>1715</v>
      </c>
      <c r="K330" s="4" t="s">
        <v>2613</v>
      </c>
      <c r="L330" s="4" t="str">
        <f t="shared" si="10"/>
        <v>SUPPLY USE-บ้านนาเดิม1</v>
      </c>
      <c r="M330" s="4"/>
      <c r="N330" s="4" t="e">
        <v>#N/A</v>
      </c>
      <c r="O330" s="4"/>
      <c r="P330" s="4" t="str">
        <f t="shared" si="11"/>
        <v>SUPPLY USE</v>
      </c>
    </row>
    <row r="331" spans="1:16" x14ac:dyDescent="0.25">
      <c r="A331" s="4" t="s">
        <v>162</v>
      </c>
      <c r="B331" s="4" t="s">
        <v>2621</v>
      </c>
      <c r="C331" s="4" t="s">
        <v>2622</v>
      </c>
      <c r="D331" s="4">
        <v>9.0123200000000008</v>
      </c>
      <c r="E331" s="4">
        <v>99.377431000000001</v>
      </c>
      <c r="F331" s="4" t="s">
        <v>2622</v>
      </c>
      <c r="G331" s="4" t="s">
        <v>2623</v>
      </c>
      <c r="H331" s="4" t="s">
        <v>1638</v>
      </c>
      <c r="I331" s="4" t="s">
        <v>2624</v>
      </c>
      <c r="J331" s="4" t="s">
        <v>1640</v>
      </c>
      <c r="K331" s="4" t="s">
        <v>2625</v>
      </c>
      <c r="L331" s="4" t="str">
        <f t="shared" si="10"/>
        <v>LUBE-ขุนทะเล2</v>
      </c>
      <c r="M331" s="4"/>
      <c r="N331" s="4" t="e">
        <v>#N/A</v>
      </c>
      <c r="O331" s="4"/>
      <c r="P331" s="4" t="str">
        <f t="shared" si="11"/>
        <v>LUBE</v>
      </c>
    </row>
    <row r="332" spans="1:16" x14ac:dyDescent="0.25">
      <c r="A332" s="4" t="s">
        <v>166</v>
      </c>
      <c r="B332" s="4" t="s">
        <v>2626</v>
      </c>
      <c r="C332" s="4" t="s">
        <v>2622</v>
      </c>
      <c r="D332" s="4">
        <v>9.0123200000000008</v>
      </c>
      <c r="E332" s="4">
        <v>99.377431000000001</v>
      </c>
      <c r="F332" s="4" t="s">
        <v>2622</v>
      </c>
      <c r="G332" s="4" t="s">
        <v>2623</v>
      </c>
      <c r="H332" s="4" t="s">
        <v>1638</v>
      </c>
      <c r="I332" s="4" t="s">
        <v>2624</v>
      </c>
      <c r="J332" s="4" t="s">
        <v>1640</v>
      </c>
      <c r="K332" s="4" t="s">
        <v>2625</v>
      </c>
      <c r="L332" s="4" t="str">
        <f t="shared" si="10"/>
        <v>SUPPLY USE-ขุนทะเล2</v>
      </c>
      <c r="M332" s="4"/>
      <c r="N332" s="4" t="e">
        <v>#N/A</v>
      </c>
      <c r="O332" s="4"/>
      <c r="P332" s="4" t="str">
        <f t="shared" si="11"/>
        <v>SUPPLY USE</v>
      </c>
    </row>
    <row r="333" spans="1:16" x14ac:dyDescent="0.25">
      <c r="A333" s="4" t="s">
        <v>162</v>
      </c>
      <c r="B333" s="4" t="s">
        <v>2627</v>
      </c>
      <c r="C333" s="4" t="s">
        <v>2628</v>
      </c>
      <c r="D333" s="4">
        <v>9.0289219999999997</v>
      </c>
      <c r="E333" s="4">
        <v>98.954639999999998</v>
      </c>
      <c r="F333" s="4" t="s">
        <v>2628</v>
      </c>
      <c r="G333" s="4" t="s">
        <v>2629</v>
      </c>
      <c r="H333" s="4" t="s">
        <v>1638</v>
      </c>
      <c r="I333" s="4" t="s">
        <v>2630</v>
      </c>
      <c r="J333" s="4" t="s">
        <v>1840</v>
      </c>
      <c r="K333" s="4" t="s">
        <v>2631</v>
      </c>
      <c r="L333" s="4" t="str">
        <f t="shared" si="10"/>
        <v>LUBE-คีรีรัฐนิคม</v>
      </c>
      <c r="M333" s="4"/>
      <c r="N333" s="4" t="e">
        <v>#N/A</v>
      </c>
      <c r="O333" s="4"/>
      <c r="P333" s="4" t="str">
        <f t="shared" si="11"/>
        <v>LUBE</v>
      </c>
    </row>
    <row r="334" spans="1:16" x14ac:dyDescent="0.25">
      <c r="A334" s="4" t="s">
        <v>166</v>
      </c>
      <c r="B334" s="4" t="s">
        <v>2632</v>
      </c>
      <c r="C334" s="4" t="s">
        <v>2628</v>
      </c>
      <c r="D334" s="4">
        <v>9.0289219999999997</v>
      </c>
      <c r="E334" s="4">
        <v>98.954639999999998</v>
      </c>
      <c r="F334" s="4" t="s">
        <v>2628</v>
      </c>
      <c r="G334" s="4" t="s">
        <v>2629</v>
      </c>
      <c r="H334" s="4" t="s">
        <v>1638</v>
      </c>
      <c r="I334" s="4" t="s">
        <v>2630</v>
      </c>
      <c r="J334" s="4" t="s">
        <v>1840</v>
      </c>
      <c r="K334" s="4" t="s">
        <v>2631</v>
      </c>
      <c r="L334" s="4" t="str">
        <f t="shared" si="10"/>
        <v>SUPPLY USE-คีรีรัฐนิคม</v>
      </c>
      <c r="M334" s="4"/>
      <c r="N334" s="4" t="e">
        <v>#N/A</v>
      </c>
      <c r="O334" s="4"/>
      <c r="P334" s="4" t="str">
        <f t="shared" si="11"/>
        <v>SUPPLY USE</v>
      </c>
    </row>
    <row r="335" spans="1:16" x14ac:dyDescent="0.25">
      <c r="A335" s="4" t="s">
        <v>162</v>
      </c>
      <c r="B335" s="4" t="s">
        <v>2633</v>
      </c>
      <c r="C335" s="4" t="s">
        <v>2634</v>
      </c>
      <c r="D335" s="4">
        <v>9.0410520000000005</v>
      </c>
      <c r="E335" s="4">
        <v>99.082356000000004</v>
      </c>
      <c r="F335" s="4" t="s">
        <v>2634</v>
      </c>
      <c r="G335" s="4" t="s">
        <v>2635</v>
      </c>
      <c r="H335" s="4" t="s">
        <v>1638</v>
      </c>
      <c r="I335" s="4" t="s">
        <v>2636</v>
      </c>
      <c r="J335" s="4" t="s">
        <v>1640</v>
      </c>
      <c r="K335" s="4" t="s">
        <v>2637</v>
      </c>
      <c r="L335" s="4" t="str">
        <f t="shared" si="10"/>
        <v>LUBE-พุนพิน3</v>
      </c>
      <c r="M335" s="4"/>
      <c r="N335" s="4" t="e">
        <v>#N/A</v>
      </c>
      <c r="O335" s="4"/>
      <c r="P335" s="4" t="str">
        <f t="shared" si="11"/>
        <v>LUBE</v>
      </c>
    </row>
    <row r="336" spans="1:16" x14ac:dyDescent="0.25">
      <c r="A336" s="4" t="s">
        <v>166</v>
      </c>
      <c r="B336" s="4" t="s">
        <v>2638</v>
      </c>
      <c r="C336" s="4" t="s">
        <v>2634</v>
      </c>
      <c r="D336" s="4">
        <v>9.0410520000000005</v>
      </c>
      <c r="E336" s="4">
        <v>99.082356000000004</v>
      </c>
      <c r="F336" s="4" t="s">
        <v>2634</v>
      </c>
      <c r="G336" s="4" t="s">
        <v>2635</v>
      </c>
      <c r="H336" s="4" t="s">
        <v>1638</v>
      </c>
      <c r="I336" s="4" t="s">
        <v>2636</v>
      </c>
      <c r="J336" s="4" t="s">
        <v>1640</v>
      </c>
      <c r="K336" s="4" t="s">
        <v>2637</v>
      </c>
      <c r="L336" s="4" t="str">
        <f t="shared" si="10"/>
        <v>SUPPLY USE-พุนพิน3</v>
      </c>
      <c r="M336" s="4"/>
      <c r="N336" s="4" t="e">
        <v>#N/A</v>
      </c>
      <c r="O336" s="4"/>
      <c r="P336" s="4" t="str">
        <f t="shared" si="11"/>
        <v>SUPPLY USE</v>
      </c>
    </row>
    <row r="337" spans="1:16" x14ac:dyDescent="0.25">
      <c r="A337" s="4" t="s">
        <v>162</v>
      </c>
      <c r="B337" s="4" t="s">
        <v>2639</v>
      </c>
      <c r="C337" s="4" t="s">
        <v>2640</v>
      </c>
      <c r="D337" s="4">
        <v>9.0522501000000002</v>
      </c>
      <c r="E337" s="4">
        <v>99.363874600000003</v>
      </c>
      <c r="F337" s="4" t="s">
        <v>2640</v>
      </c>
      <c r="G337" s="4" t="s">
        <v>2641</v>
      </c>
      <c r="H337" s="4" t="s">
        <v>1638</v>
      </c>
      <c r="I337" s="4" t="s">
        <v>2642</v>
      </c>
      <c r="J337" s="4" t="s">
        <v>1640</v>
      </c>
      <c r="K337" s="4" t="s">
        <v>2643</v>
      </c>
      <c r="L337" s="4" t="str">
        <f t="shared" si="10"/>
        <v>LUBE-ขุนทะเล</v>
      </c>
      <c r="M337" s="4"/>
      <c r="N337" s="4" t="e">
        <v>#N/A</v>
      </c>
      <c r="O337" s="4"/>
      <c r="P337" s="4" t="str">
        <f t="shared" si="11"/>
        <v>LUBE</v>
      </c>
    </row>
    <row r="338" spans="1:16" x14ac:dyDescent="0.25">
      <c r="A338" s="4" t="s">
        <v>166</v>
      </c>
      <c r="B338" s="4" t="s">
        <v>2644</v>
      </c>
      <c r="C338" s="4" t="s">
        <v>2640</v>
      </c>
      <c r="D338" s="4">
        <v>9.0522501000000002</v>
      </c>
      <c r="E338" s="4">
        <v>99.363874600000003</v>
      </c>
      <c r="F338" s="4" t="s">
        <v>2640</v>
      </c>
      <c r="G338" s="4" t="s">
        <v>2641</v>
      </c>
      <c r="H338" s="4" t="s">
        <v>1638</v>
      </c>
      <c r="I338" s="4" t="s">
        <v>2642</v>
      </c>
      <c r="J338" s="4" t="s">
        <v>1640</v>
      </c>
      <c r="K338" s="4" t="s">
        <v>2643</v>
      </c>
      <c r="L338" s="4" t="str">
        <f t="shared" si="10"/>
        <v>SUPPLY USE-ขุนทะเล</v>
      </c>
      <c r="M338" s="4"/>
      <c r="N338" s="4" t="e">
        <v>#N/A</v>
      </c>
      <c r="O338" s="4"/>
      <c r="P338" s="4" t="str">
        <f t="shared" si="11"/>
        <v>SUPPLY USE</v>
      </c>
    </row>
    <row r="339" spans="1:16" x14ac:dyDescent="0.25">
      <c r="A339" s="4" t="s">
        <v>162</v>
      </c>
      <c r="B339" s="4" t="s">
        <v>2645</v>
      </c>
      <c r="C339" s="4" t="s">
        <v>2646</v>
      </c>
      <c r="D339" s="4">
        <v>9.0688610000000001</v>
      </c>
      <c r="E339" s="4">
        <v>99.100735</v>
      </c>
      <c r="F339" s="4" t="s">
        <v>2646</v>
      </c>
      <c r="G339" s="4" t="s">
        <v>2647</v>
      </c>
      <c r="H339" s="4" t="s">
        <v>1638</v>
      </c>
      <c r="I339" s="4" t="s">
        <v>2648</v>
      </c>
      <c r="J339" s="4" t="s">
        <v>1640</v>
      </c>
      <c r="K339" s="4" t="s">
        <v>2649</v>
      </c>
      <c r="L339" s="4" t="str">
        <f t="shared" si="10"/>
        <v>LUBE-พุนพิน</v>
      </c>
      <c r="M339" s="4"/>
      <c r="N339" s="4" t="e">
        <v>#N/A</v>
      </c>
      <c r="O339" s="4"/>
      <c r="P339" s="4" t="str">
        <f t="shared" si="11"/>
        <v>LUBE</v>
      </c>
    </row>
    <row r="340" spans="1:16" x14ac:dyDescent="0.25">
      <c r="A340" s="4" t="s">
        <v>166</v>
      </c>
      <c r="B340" s="4" t="s">
        <v>2650</v>
      </c>
      <c r="C340" s="4" t="s">
        <v>2646</v>
      </c>
      <c r="D340" s="4">
        <v>9.0688610000000001</v>
      </c>
      <c r="E340" s="4">
        <v>99.100735</v>
      </c>
      <c r="F340" s="4" t="s">
        <v>2646</v>
      </c>
      <c r="G340" s="4" t="s">
        <v>2647</v>
      </c>
      <c r="H340" s="4" t="s">
        <v>1638</v>
      </c>
      <c r="I340" s="4" t="s">
        <v>2648</v>
      </c>
      <c r="J340" s="4" t="s">
        <v>1640</v>
      </c>
      <c r="K340" s="4" t="s">
        <v>2649</v>
      </c>
      <c r="L340" s="4" t="str">
        <f t="shared" si="10"/>
        <v>SUPPLY USE-พุนพิน</v>
      </c>
      <c r="M340" s="4"/>
      <c r="N340" s="4" t="e">
        <v>#N/A</v>
      </c>
      <c r="O340" s="4"/>
      <c r="P340" s="4" t="str">
        <f t="shared" si="11"/>
        <v>SUPPLY USE</v>
      </c>
    </row>
    <row r="341" spans="1:16" x14ac:dyDescent="0.25">
      <c r="A341" s="4" t="s">
        <v>162</v>
      </c>
      <c r="B341" s="4" t="s">
        <v>2651</v>
      </c>
      <c r="C341" s="4" t="s">
        <v>2652</v>
      </c>
      <c r="D341" s="4">
        <v>9.1210590000000007</v>
      </c>
      <c r="E341" s="4">
        <v>99.328074000000001</v>
      </c>
      <c r="F341" s="4" t="s">
        <v>2652</v>
      </c>
      <c r="G341" s="4" t="s">
        <v>2653</v>
      </c>
      <c r="H341" s="4" t="s">
        <v>1638</v>
      </c>
      <c r="I341" s="4" t="s">
        <v>2654</v>
      </c>
      <c r="J341" s="4" t="s">
        <v>1640</v>
      </c>
      <c r="K341" s="4" t="s">
        <v>2655</v>
      </c>
      <c r="L341" s="4" t="str">
        <f t="shared" si="10"/>
        <v>LUBE-สุราษฎร์ธานี1</v>
      </c>
      <c r="M341" s="4"/>
      <c r="N341" s="4" t="e">
        <v>#N/A</v>
      </c>
      <c r="O341" s="4"/>
      <c r="P341" s="4" t="str">
        <f t="shared" si="11"/>
        <v>LUBE</v>
      </c>
    </row>
    <row r="342" spans="1:16" x14ac:dyDescent="0.25">
      <c r="A342" s="4" t="s">
        <v>166</v>
      </c>
      <c r="B342" s="4" t="s">
        <v>2656</v>
      </c>
      <c r="C342" s="4" t="s">
        <v>2652</v>
      </c>
      <c r="D342" s="4">
        <v>9.1210590000000007</v>
      </c>
      <c r="E342" s="4">
        <v>99.328074000000001</v>
      </c>
      <c r="F342" s="4" t="s">
        <v>2652</v>
      </c>
      <c r="G342" s="4" t="s">
        <v>2653</v>
      </c>
      <c r="H342" s="4" t="s">
        <v>1638</v>
      </c>
      <c r="I342" s="4" t="s">
        <v>2654</v>
      </c>
      <c r="J342" s="4" t="s">
        <v>1640</v>
      </c>
      <c r="K342" s="4" t="s">
        <v>2655</v>
      </c>
      <c r="L342" s="4" t="str">
        <f t="shared" si="10"/>
        <v>SUPPLY USE-สุราษฎร์ธานี1</v>
      </c>
      <c r="M342" s="4"/>
      <c r="N342" s="4" t="e">
        <v>#N/A</v>
      </c>
      <c r="O342" s="4"/>
      <c r="P342" s="4" t="str">
        <f t="shared" si="11"/>
        <v>SUPPLY USE</v>
      </c>
    </row>
    <row r="343" spans="1:16" x14ac:dyDescent="0.25">
      <c r="A343" s="4" t="s">
        <v>23</v>
      </c>
      <c r="B343" s="4">
        <v>11003470</v>
      </c>
      <c r="C343" s="4" t="s">
        <v>2657</v>
      </c>
      <c r="D343" s="4">
        <v>9.1216019999999993</v>
      </c>
      <c r="E343" s="4">
        <v>99.288894999999997</v>
      </c>
      <c r="F343" s="4" t="s">
        <v>2657</v>
      </c>
      <c r="G343" s="4" t="s">
        <v>2658</v>
      </c>
      <c r="H343" s="4" t="s">
        <v>1693</v>
      </c>
      <c r="I343" s="4" t="s">
        <v>2659</v>
      </c>
      <c r="J343" s="4" t="s">
        <v>1695</v>
      </c>
      <c r="K343" s="4" t="s">
        <v>2660</v>
      </c>
      <c r="L343" s="4" t="str">
        <f t="shared" si="10"/>
        <v>PUNTHAI-FC สุราษฎร์ธานี 4</v>
      </c>
      <c r="M343" s="4"/>
      <c r="N343" s="4" t="e">
        <v>#N/A</v>
      </c>
      <c r="O343" s="4"/>
      <c r="P343" s="4" t="str">
        <f t="shared" si="11"/>
        <v>PUNTHAI</v>
      </c>
    </row>
    <row r="344" spans="1:16" x14ac:dyDescent="0.25">
      <c r="A344" s="4" t="s">
        <v>162</v>
      </c>
      <c r="B344" s="4" t="s">
        <v>2661</v>
      </c>
      <c r="C344" s="4" t="s">
        <v>2662</v>
      </c>
      <c r="D344" s="4">
        <v>9.1216019999999993</v>
      </c>
      <c r="E344" s="4">
        <v>99.288894999999997</v>
      </c>
      <c r="F344" s="4" t="s">
        <v>2662</v>
      </c>
      <c r="G344" s="4" t="s">
        <v>2663</v>
      </c>
      <c r="H344" s="4" t="s">
        <v>1638</v>
      </c>
      <c r="I344" s="4" t="s">
        <v>2659</v>
      </c>
      <c r="J344" s="4" t="s">
        <v>1715</v>
      </c>
      <c r="K344" s="4" t="s">
        <v>2660</v>
      </c>
      <c r="L344" s="4" t="str">
        <f t="shared" si="10"/>
        <v>LUBE-สุราษฎร์ธานี4</v>
      </c>
      <c r="M344" s="4"/>
      <c r="N344" s="4" t="e">
        <v>#N/A</v>
      </c>
      <c r="O344" s="4"/>
      <c r="P344" s="4" t="str">
        <f t="shared" si="11"/>
        <v>LUBE</v>
      </c>
    </row>
    <row r="345" spans="1:16" x14ac:dyDescent="0.25">
      <c r="A345" s="4" t="s">
        <v>162</v>
      </c>
      <c r="B345" s="4" t="s">
        <v>2664</v>
      </c>
      <c r="C345" s="4" t="s">
        <v>2662</v>
      </c>
      <c r="D345" s="4">
        <v>9.1216019999999993</v>
      </c>
      <c r="E345" s="4">
        <v>99.288894999999997</v>
      </c>
      <c r="F345" s="4" t="s">
        <v>2662</v>
      </c>
      <c r="G345" s="4" t="s">
        <v>2663</v>
      </c>
      <c r="H345" s="4" t="s">
        <v>1638</v>
      </c>
      <c r="I345" s="4" t="s">
        <v>2659</v>
      </c>
      <c r="J345" s="4" t="s">
        <v>1715</v>
      </c>
      <c r="K345" s="4" t="s">
        <v>2660</v>
      </c>
      <c r="L345" s="4" t="str">
        <f t="shared" si="10"/>
        <v>LUBE-สุราษฎร์ธานี4</v>
      </c>
      <c r="M345" s="4"/>
      <c r="N345" s="4" t="e">
        <v>#N/A</v>
      </c>
      <c r="O345" s="4"/>
      <c r="P345" s="4" t="str">
        <f t="shared" si="11"/>
        <v>LUBE</v>
      </c>
    </row>
    <row r="346" spans="1:16" x14ac:dyDescent="0.25">
      <c r="A346" s="4" t="s">
        <v>61</v>
      </c>
      <c r="B346" s="4" t="s">
        <v>2665</v>
      </c>
      <c r="C346" s="4" t="s">
        <v>2662</v>
      </c>
      <c r="D346" s="4">
        <v>9.1217799999999993</v>
      </c>
      <c r="E346" s="4">
        <v>99.288709999999995</v>
      </c>
      <c r="F346" s="4" t="s">
        <v>2662</v>
      </c>
      <c r="G346" s="4" t="s">
        <v>2666</v>
      </c>
      <c r="H346" s="4" t="s">
        <v>1743</v>
      </c>
      <c r="I346" s="4" t="s">
        <v>2659</v>
      </c>
      <c r="J346" s="4" t="s">
        <v>1640</v>
      </c>
      <c r="K346" s="4" t="s">
        <v>2667</v>
      </c>
      <c r="L346" s="4" t="str">
        <f t="shared" si="10"/>
        <v>MAX MART-สุราษฎร์ธานี4</v>
      </c>
      <c r="M346" s="4"/>
      <c r="N346" s="4" t="e">
        <v>#N/A</v>
      </c>
      <c r="O346" s="4"/>
      <c r="P346" s="4" t="str">
        <f t="shared" si="11"/>
        <v>MAX MART</v>
      </c>
    </row>
    <row r="347" spans="1:16" x14ac:dyDescent="0.25">
      <c r="A347" s="4" t="s">
        <v>166</v>
      </c>
      <c r="B347" s="4" t="s">
        <v>2668</v>
      </c>
      <c r="C347" s="4" t="s">
        <v>2662</v>
      </c>
      <c r="D347" s="4">
        <v>9.1216019999999993</v>
      </c>
      <c r="E347" s="4">
        <v>99.288894999999997</v>
      </c>
      <c r="F347" s="4" t="s">
        <v>2662</v>
      </c>
      <c r="G347" s="4" t="s">
        <v>2663</v>
      </c>
      <c r="H347" s="4" t="s">
        <v>1638</v>
      </c>
      <c r="I347" s="4" t="s">
        <v>2659</v>
      </c>
      <c r="J347" s="4" t="s">
        <v>1715</v>
      </c>
      <c r="K347" s="4" t="s">
        <v>2660</v>
      </c>
      <c r="L347" s="4" t="str">
        <f t="shared" si="10"/>
        <v>SUPPLY USE-สุราษฎร์ธานี4</v>
      </c>
      <c r="M347" s="4"/>
      <c r="N347" s="4" t="e">
        <v>#N/A</v>
      </c>
      <c r="O347" s="4"/>
      <c r="P347" s="4" t="str">
        <f t="shared" si="11"/>
        <v>SUPPLY USE</v>
      </c>
    </row>
    <row r="348" spans="1:16" x14ac:dyDescent="0.25">
      <c r="A348" s="4" t="s">
        <v>166</v>
      </c>
      <c r="B348" s="4" t="s">
        <v>2669</v>
      </c>
      <c r="C348" s="4" t="s">
        <v>2662</v>
      </c>
      <c r="D348" s="4">
        <v>9.1216019999999993</v>
      </c>
      <c r="E348" s="4">
        <v>99.288894999999997</v>
      </c>
      <c r="F348" s="4" t="s">
        <v>2662</v>
      </c>
      <c r="G348" s="4" t="s">
        <v>2663</v>
      </c>
      <c r="H348" s="4" t="s">
        <v>1638</v>
      </c>
      <c r="I348" s="4" t="s">
        <v>2659</v>
      </c>
      <c r="J348" s="4" t="s">
        <v>1715</v>
      </c>
      <c r="K348" s="4" t="s">
        <v>2660</v>
      </c>
      <c r="L348" s="4" t="str">
        <f t="shared" si="10"/>
        <v>SUPPLY USE-สุราษฎร์ธานี4</v>
      </c>
      <c r="M348" s="4"/>
      <c r="N348" s="4" t="e">
        <v>#N/A</v>
      </c>
      <c r="O348" s="4"/>
      <c r="P348" s="4" t="str">
        <f t="shared" si="11"/>
        <v>SUPPLY USE</v>
      </c>
    </row>
    <row r="349" spans="1:16" x14ac:dyDescent="0.25">
      <c r="A349" s="4" t="s">
        <v>162</v>
      </c>
      <c r="B349" s="4" t="s">
        <v>2670</v>
      </c>
      <c r="C349" s="4" t="s">
        <v>2671</v>
      </c>
      <c r="D349" s="4">
        <v>9.1254430000000006</v>
      </c>
      <c r="E349" s="4">
        <v>99.201273</v>
      </c>
      <c r="F349" s="4" t="s">
        <v>2671</v>
      </c>
      <c r="G349" s="4" t="s">
        <v>2672</v>
      </c>
      <c r="H349" s="4" t="s">
        <v>1638</v>
      </c>
      <c r="I349" s="4" t="s">
        <v>2673</v>
      </c>
      <c r="J349" s="4" t="s">
        <v>1640</v>
      </c>
      <c r="K349" s="4" t="s">
        <v>2674</v>
      </c>
      <c r="L349" s="4" t="str">
        <f t="shared" si="10"/>
        <v>LUBE-พุนพิน2</v>
      </c>
      <c r="M349" s="4"/>
      <c r="N349" s="4" t="e">
        <v>#N/A</v>
      </c>
      <c r="O349" s="4"/>
      <c r="P349" s="4" t="str">
        <f t="shared" si="11"/>
        <v>LUBE</v>
      </c>
    </row>
    <row r="350" spans="1:16" x14ac:dyDescent="0.25">
      <c r="A350" s="4" t="s">
        <v>166</v>
      </c>
      <c r="B350" s="4" t="s">
        <v>2675</v>
      </c>
      <c r="C350" s="4" t="s">
        <v>2671</v>
      </c>
      <c r="D350" s="4">
        <v>9.1254430000000006</v>
      </c>
      <c r="E350" s="4">
        <v>99.201273</v>
      </c>
      <c r="F350" s="4" t="s">
        <v>2671</v>
      </c>
      <c r="G350" s="4" t="s">
        <v>2672</v>
      </c>
      <c r="H350" s="4" t="s">
        <v>1638</v>
      </c>
      <c r="I350" s="4" t="s">
        <v>2673</v>
      </c>
      <c r="J350" s="4" t="s">
        <v>1640</v>
      </c>
      <c r="K350" s="4" t="s">
        <v>2674</v>
      </c>
      <c r="L350" s="4" t="str">
        <f t="shared" si="10"/>
        <v>SUPPLY USE-พุนพิน2</v>
      </c>
      <c r="M350" s="4"/>
      <c r="N350" s="4" t="e">
        <v>#N/A</v>
      </c>
      <c r="O350" s="4"/>
      <c r="P350" s="4" t="str">
        <f t="shared" si="11"/>
        <v>SUPPLY USE</v>
      </c>
    </row>
    <row r="351" spans="1:16" x14ac:dyDescent="0.25">
      <c r="A351" s="4" t="s">
        <v>162</v>
      </c>
      <c r="B351" s="4" t="s">
        <v>2676</v>
      </c>
      <c r="C351" s="4" t="s">
        <v>2677</v>
      </c>
      <c r="D351" s="4">
        <v>9.126906</v>
      </c>
      <c r="E351" s="4">
        <v>99.323425</v>
      </c>
      <c r="F351" s="4" t="s">
        <v>2677</v>
      </c>
      <c r="G351" s="4" t="s">
        <v>2678</v>
      </c>
      <c r="H351" s="4" t="s">
        <v>1638</v>
      </c>
      <c r="I351" s="4" t="s">
        <v>2679</v>
      </c>
      <c r="J351" s="4" t="s">
        <v>1640</v>
      </c>
      <c r="K351" s="4" t="s">
        <v>2680</v>
      </c>
      <c r="L351" s="4" t="str">
        <f t="shared" si="10"/>
        <v>LUBE-มะขามเตี้ย</v>
      </c>
      <c r="M351" s="4"/>
      <c r="N351" s="4" t="e">
        <v>#N/A</v>
      </c>
      <c r="O351" s="4"/>
      <c r="P351" s="4" t="str">
        <f t="shared" si="11"/>
        <v>LUBE</v>
      </c>
    </row>
    <row r="352" spans="1:16" x14ac:dyDescent="0.25">
      <c r="A352" s="4" t="s">
        <v>166</v>
      </c>
      <c r="B352" s="4" t="s">
        <v>2681</v>
      </c>
      <c r="C352" s="4" t="s">
        <v>2677</v>
      </c>
      <c r="D352" s="4">
        <v>9.126906</v>
      </c>
      <c r="E352" s="4">
        <v>99.323425</v>
      </c>
      <c r="F352" s="4" t="s">
        <v>2677</v>
      </c>
      <c r="G352" s="4" t="s">
        <v>2678</v>
      </c>
      <c r="H352" s="4" t="s">
        <v>1638</v>
      </c>
      <c r="I352" s="4" t="s">
        <v>2679</v>
      </c>
      <c r="J352" s="4" t="s">
        <v>1640</v>
      </c>
      <c r="K352" s="4" t="s">
        <v>2680</v>
      </c>
      <c r="L352" s="4" t="str">
        <f t="shared" si="10"/>
        <v>SUPPLY USE-มะขามเตี้ย</v>
      </c>
      <c r="M352" s="4"/>
      <c r="N352" s="4" t="e">
        <v>#N/A</v>
      </c>
      <c r="O352" s="4"/>
      <c r="P352" s="4" t="str">
        <f t="shared" si="11"/>
        <v>SUPPLY USE</v>
      </c>
    </row>
    <row r="353" spans="1:16" x14ac:dyDescent="0.25">
      <c r="A353" s="4" t="s">
        <v>162</v>
      </c>
      <c r="B353" s="4" t="s">
        <v>2682</v>
      </c>
      <c r="C353" s="4" t="s">
        <v>2683</v>
      </c>
      <c r="D353" s="4">
        <v>9.1371439999999993</v>
      </c>
      <c r="E353" s="4">
        <v>99.364834000000002</v>
      </c>
      <c r="F353" s="4" t="s">
        <v>2683</v>
      </c>
      <c r="G353" s="4" t="s">
        <v>2684</v>
      </c>
      <c r="H353" s="4" t="s">
        <v>1638</v>
      </c>
      <c r="I353" s="4" t="s">
        <v>2685</v>
      </c>
      <c r="J353" s="4" t="s">
        <v>1640</v>
      </c>
      <c r="K353" s="4" t="s">
        <v>2686</v>
      </c>
      <c r="L353" s="4" t="str">
        <f t="shared" si="10"/>
        <v>LUBE-สุราษฎร์ธานี3</v>
      </c>
      <c r="M353" s="4"/>
      <c r="N353" s="4" t="e">
        <v>#N/A</v>
      </c>
      <c r="O353" s="4"/>
      <c r="P353" s="4" t="str">
        <f t="shared" si="11"/>
        <v>LUBE</v>
      </c>
    </row>
    <row r="354" spans="1:16" x14ac:dyDescent="0.25">
      <c r="A354" s="4" t="s">
        <v>162</v>
      </c>
      <c r="B354" s="4" t="s">
        <v>2687</v>
      </c>
      <c r="C354" s="4" t="s">
        <v>2683</v>
      </c>
      <c r="D354" s="4">
        <v>9.1371439999999993</v>
      </c>
      <c r="E354" s="4">
        <v>99.364834000000002</v>
      </c>
      <c r="F354" s="4" t="s">
        <v>2683</v>
      </c>
      <c r="G354" s="4" t="s">
        <v>2684</v>
      </c>
      <c r="H354" s="4" t="s">
        <v>1638</v>
      </c>
      <c r="I354" s="4" t="s">
        <v>2685</v>
      </c>
      <c r="J354" s="4" t="s">
        <v>1640</v>
      </c>
      <c r="K354" s="4" t="s">
        <v>2686</v>
      </c>
      <c r="L354" s="4" t="str">
        <f t="shared" si="10"/>
        <v>LUBE-สุราษฎร์ธานี3</v>
      </c>
      <c r="M354" s="4"/>
      <c r="N354" s="4" t="e">
        <v>#N/A</v>
      </c>
      <c r="O354" s="4"/>
      <c r="P354" s="4" t="str">
        <f t="shared" si="11"/>
        <v>LUBE</v>
      </c>
    </row>
    <row r="355" spans="1:16" x14ac:dyDescent="0.25">
      <c r="A355" s="4" t="s">
        <v>166</v>
      </c>
      <c r="B355" s="4" t="s">
        <v>2688</v>
      </c>
      <c r="C355" s="4" t="s">
        <v>2683</v>
      </c>
      <c r="D355" s="4">
        <v>9.1371439999999993</v>
      </c>
      <c r="E355" s="4">
        <v>99.364834000000002</v>
      </c>
      <c r="F355" s="4" t="s">
        <v>2683</v>
      </c>
      <c r="G355" s="4" t="s">
        <v>2684</v>
      </c>
      <c r="H355" s="4" t="s">
        <v>1638</v>
      </c>
      <c r="I355" s="4" t="s">
        <v>2685</v>
      </c>
      <c r="J355" s="4" t="s">
        <v>1640</v>
      </c>
      <c r="K355" s="4" t="s">
        <v>2686</v>
      </c>
      <c r="L355" s="4" t="str">
        <f t="shared" si="10"/>
        <v>SUPPLY USE-สุราษฎร์ธานี3</v>
      </c>
      <c r="M355" s="4"/>
      <c r="N355" s="4" t="e">
        <v>#N/A</v>
      </c>
      <c r="O355" s="4"/>
      <c r="P355" s="4" t="str">
        <f t="shared" si="11"/>
        <v>SUPPLY USE</v>
      </c>
    </row>
    <row r="356" spans="1:16" x14ac:dyDescent="0.25">
      <c r="A356" s="4" t="s">
        <v>166</v>
      </c>
      <c r="B356" s="4" t="s">
        <v>2689</v>
      </c>
      <c r="C356" s="4" t="s">
        <v>2683</v>
      </c>
      <c r="D356" s="4">
        <v>9.1371439999999993</v>
      </c>
      <c r="E356" s="4">
        <v>99.364834000000002</v>
      </c>
      <c r="F356" s="4" t="s">
        <v>2683</v>
      </c>
      <c r="G356" s="4" t="s">
        <v>2684</v>
      </c>
      <c r="H356" s="4" t="s">
        <v>1638</v>
      </c>
      <c r="I356" s="4" t="s">
        <v>2685</v>
      </c>
      <c r="J356" s="4" t="s">
        <v>1640</v>
      </c>
      <c r="K356" s="4" t="s">
        <v>2686</v>
      </c>
      <c r="L356" s="4" t="str">
        <f t="shared" si="10"/>
        <v>SUPPLY USE-สุราษฎร์ธานี3</v>
      </c>
      <c r="M356" s="4"/>
      <c r="N356" s="4" t="e">
        <v>#N/A</v>
      </c>
      <c r="O356" s="4"/>
      <c r="P356" s="4" t="str">
        <f t="shared" si="11"/>
        <v>SUPPLY USE</v>
      </c>
    </row>
    <row r="357" spans="1:16" x14ac:dyDescent="0.25">
      <c r="A357" s="4" t="s">
        <v>162</v>
      </c>
      <c r="B357" s="4" t="s">
        <v>2690</v>
      </c>
      <c r="C357" s="4" t="s">
        <v>2691</v>
      </c>
      <c r="D357" s="4">
        <v>9.1396460000000008</v>
      </c>
      <c r="E357" s="4">
        <v>99.323100999999994</v>
      </c>
      <c r="F357" s="4" t="s">
        <v>2691</v>
      </c>
      <c r="G357" s="4" t="s">
        <v>2692</v>
      </c>
      <c r="H357" s="4" t="s">
        <v>1638</v>
      </c>
      <c r="I357" s="4" t="s">
        <v>2693</v>
      </c>
      <c r="J357" s="4" t="s">
        <v>1640</v>
      </c>
      <c r="K357" s="4" t="s">
        <v>2694</v>
      </c>
      <c r="L357" s="4" t="str">
        <f t="shared" si="10"/>
        <v>LUBE-สุราษฎร์ธานี2</v>
      </c>
      <c r="M357" s="4"/>
      <c r="N357" s="4" t="e">
        <v>#N/A</v>
      </c>
      <c r="O357" s="4"/>
      <c r="P357" s="4" t="str">
        <f t="shared" si="11"/>
        <v>LUBE</v>
      </c>
    </row>
    <row r="358" spans="1:16" x14ac:dyDescent="0.25">
      <c r="A358" s="4" t="s">
        <v>23</v>
      </c>
      <c r="B358" s="4" t="s">
        <v>2695</v>
      </c>
      <c r="C358" s="4" t="s">
        <v>2696</v>
      </c>
      <c r="D358" s="4" t="s">
        <v>2697</v>
      </c>
      <c r="E358" s="4" t="s">
        <v>2698</v>
      </c>
      <c r="F358" s="4" t="s">
        <v>2696</v>
      </c>
      <c r="G358" s="4" t="s">
        <v>2699</v>
      </c>
      <c r="H358" s="4" t="s">
        <v>1693</v>
      </c>
      <c r="I358" s="4" t="s">
        <v>2693</v>
      </c>
      <c r="J358" s="4"/>
      <c r="K358" s="4" t="s">
        <v>2700</v>
      </c>
      <c r="L358" s="4" t="str">
        <f t="shared" si="10"/>
        <v>PUNTHAI-สุราษฎร์ธานี 2</v>
      </c>
      <c r="M358" s="4"/>
      <c r="N358" s="4" t="e">
        <v>#N/A</v>
      </c>
      <c r="O358" s="4"/>
      <c r="P358" s="4" t="str">
        <f t="shared" si="11"/>
        <v>PUNTHAI</v>
      </c>
    </row>
    <row r="359" spans="1:16" x14ac:dyDescent="0.25">
      <c r="A359" s="4" t="s">
        <v>166</v>
      </c>
      <c r="B359" s="4" t="s">
        <v>2701</v>
      </c>
      <c r="C359" s="4" t="s">
        <v>2691</v>
      </c>
      <c r="D359" s="4">
        <v>9.1396460000000008</v>
      </c>
      <c r="E359" s="4">
        <v>99.323100999999994</v>
      </c>
      <c r="F359" s="4" t="s">
        <v>2691</v>
      </c>
      <c r="G359" s="4" t="s">
        <v>2692</v>
      </c>
      <c r="H359" s="4" t="s">
        <v>1638</v>
      </c>
      <c r="I359" s="4" t="s">
        <v>2693</v>
      </c>
      <c r="J359" s="4" t="s">
        <v>1640</v>
      </c>
      <c r="K359" s="4" t="s">
        <v>2694</v>
      </c>
      <c r="L359" s="4" t="str">
        <f t="shared" si="10"/>
        <v>SUPPLY USE-สุราษฎร์ธานี2</v>
      </c>
      <c r="M359" s="4"/>
      <c r="N359" s="4" t="e">
        <v>#N/A</v>
      </c>
      <c r="O359" s="4"/>
      <c r="P359" s="4" t="str">
        <f t="shared" si="11"/>
        <v>SUPPLY USE</v>
      </c>
    </row>
    <row r="360" spans="1:16" x14ac:dyDescent="0.25">
      <c r="A360" s="4" t="s">
        <v>162</v>
      </c>
      <c r="B360" s="4" t="s">
        <v>2702</v>
      </c>
      <c r="C360" s="4" t="s">
        <v>2703</v>
      </c>
      <c r="D360" s="4">
        <v>9.1418970000000002</v>
      </c>
      <c r="E360" s="4">
        <v>99.668469000000002</v>
      </c>
      <c r="F360" s="4" t="s">
        <v>2703</v>
      </c>
      <c r="G360" s="4" t="s">
        <v>2704</v>
      </c>
      <c r="H360" s="4" t="s">
        <v>1638</v>
      </c>
      <c r="I360" s="4" t="s">
        <v>2705</v>
      </c>
      <c r="J360" s="4" t="s">
        <v>1640</v>
      </c>
      <c r="K360" s="4" t="s">
        <v>2706</v>
      </c>
      <c r="L360" s="4" t="str">
        <f t="shared" si="10"/>
        <v>LUBE-กาญจนดิษฐ์2</v>
      </c>
      <c r="M360" s="4"/>
      <c r="N360" s="4" t="e">
        <v>#N/A</v>
      </c>
      <c r="O360" s="4"/>
      <c r="P360" s="4" t="str">
        <f t="shared" si="11"/>
        <v>LUBE</v>
      </c>
    </row>
    <row r="361" spans="1:16" x14ac:dyDescent="0.25">
      <c r="A361" s="4" t="s">
        <v>166</v>
      </c>
      <c r="B361" s="4" t="s">
        <v>2707</v>
      </c>
      <c r="C361" s="4" t="s">
        <v>2703</v>
      </c>
      <c r="D361" s="4">
        <v>9.1418970000000002</v>
      </c>
      <c r="E361" s="4">
        <v>99.668469000000002</v>
      </c>
      <c r="F361" s="4" t="s">
        <v>2703</v>
      </c>
      <c r="G361" s="4" t="s">
        <v>2704</v>
      </c>
      <c r="H361" s="4" t="s">
        <v>1638</v>
      </c>
      <c r="I361" s="4" t="s">
        <v>2705</v>
      </c>
      <c r="J361" s="4" t="s">
        <v>1640</v>
      </c>
      <c r="K361" s="4" t="s">
        <v>2706</v>
      </c>
      <c r="L361" s="4" t="str">
        <f t="shared" si="10"/>
        <v>SUPPLY USE-กาญจนดิษฐ์2</v>
      </c>
      <c r="M361" s="4"/>
      <c r="N361" s="4" t="e">
        <v>#N/A</v>
      </c>
      <c r="O361" s="4"/>
      <c r="P361" s="4" t="str">
        <f t="shared" si="11"/>
        <v>SUPPLY USE</v>
      </c>
    </row>
    <row r="362" spans="1:16" x14ac:dyDescent="0.25">
      <c r="A362" s="4" t="s">
        <v>23</v>
      </c>
      <c r="B362" s="4">
        <v>11003471</v>
      </c>
      <c r="C362" s="4" t="s">
        <v>2708</v>
      </c>
      <c r="D362" s="4">
        <v>9.1480709999999998</v>
      </c>
      <c r="E362" s="4">
        <v>99.383809999999997</v>
      </c>
      <c r="F362" s="4" t="s">
        <v>2708</v>
      </c>
      <c r="G362" s="4" t="s">
        <v>2709</v>
      </c>
      <c r="H362" s="4" t="s">
        <v>1693</v>
      </c>
      <c r="I362" s="4" t="s">
        <v>2710</v>
      </c>
      <c r="J362" s="4" t="s">
        <v>1695</v>
      </c>
      <c r="K362" s="4" t="s">
        <v>2711</v>
      </c>
      <c r="L362" s="4" t="str">
        <f t="shared" si="10"/>
        <v>PUNTHAI-FC สุราษฏร์ธานี 5</v>
      </c>
      <c r="M362" s="4"/>
      <c r="N362" s="4" t="e">
        <v>#N/A</v>
      </c>
      <c r="O362" s="4"/>
      <c r="P362" s="4" t="str">
        <f t="shared" si="11"/>
        <v>PUNTHAI</v>
      </c>
    </row>
    <row r="363" spans="1:16" x14ac:dyDescent="0.25">
      <c r="A363" s="4" t="s">
        <v>61</v>
      </c>
      <c r="B363" s="4" t="s">
        <v>2712</v>
      </c>
      <c r="C363" s="4" t="s">
        <v>2713</v>
      </c>
      <c r="D363" s="4">
        <v>9.1480709999999998</v>
      </c>
      <c r="E363" s="4">
        <v>99.383809999999997</v>
      </c>
      <c r="F363" s="4" t="s">
        <v>2713</v>
      </c>
      <c r="G363" s="4" t="s">
        <v>2714</v>
      </c>
      <c r="H363" s="4" t="s">
        <v>1743</v>
      </c>
      <c r="I363" s="4" t="s">
        <v>2710</v>
      </c>
      <c r="J363" s="4" t="s">
        <v>1640</v>
      </c>
      <c r="K363" s="4" t="s">
        <v>2711</v>
      </c>
      <c r="L363" s="4" t="str">
        <f t="shared" si="10"/>
        <v>MAX MART-สุราษฎร์ธานี5</v>
      </c>
      <c r="M363" s="4"/>
      <c r="N363" s="4" t="e">
        <v>#N/A</v>
      </c>
      <c r="O363" s="4"/>
      <c r="P363" s="4" t="str">
        <f t="shared" si="11"/>
        <v>MAX MART</v>
      </c>
    </row>
    <row r="364" spans="1:16" x14ac:dyDescent="0.25">
      <c r="A364" s="4" t="s">
        <v>162</v>
      </c>
      <c r="B364" s="4" t="s">
        <v>2715</v>
      </c>
      <c r="C364" s="4" t="s">
        <v>2713</v>
      </c>
      <c r="D364" s="4">
        <v>9.1480709999999998</v>
      </c>
      <c r="E364" s="4">
        <v>99.383809999999997</v>
      </c>
      <c r="F364" s="4" t="s">
        <v>2713</v>
      </c>
      <c r="G364" s="4" t="s">
        <v>2716</v>
      </c>
      <c r="H364" s="4" t="s">
        <v>1638</v>
      </c>
      <c r="I364" s="4" t="s">
        <v>2710</v>
      </c>
      <c r="J364" s="4" t="s">
        <v>1715</v>
      </c>
      <c r="K364" s="4" t="s">
        <v>2711</v>
      </c>
      <c r="L364" s="4" t="str">
        <f t="shared" si="10"/>
        <v>LUBE-สุราษฎร์ธานี5</v>
      </c>
      <c r="M364" s="4"/>
      <c r="N364" s="4" t="e">
        <v>#N/A</v>
      </c>
      <c r="O364" s="4"/>
      <c r="P364" s="4" t="str">
        <f t="shared" si="11"/>
        <v>LUBE</v>
      </c>
    </row>
    <row r="365" spans="1:16" x14ac:dyDescent="0.25">
      <c r="A365" s="4" t="s">
        <v>162</v>
      </c>
      <c r="B365" s="4" t="s">
        <v>2717</v>
      </c>
      <c r="C365" s="4" t="s">
        <v>2713</v>
      </c>
      <c r="D365" s="4">
        <v>9.1480709999999998</v>
      </c>
      <c r="E365" s="4">
        <v>99.383809999999997</v>
      </c>
      <c r="F365" s="4" t="s">
        <v>2713</v>
      </c>
      <c r="G365" s="4" t="s">
        <v>2716</v>
      </c>
      <c r="H365" s="4" t="s">
        <v>1638</v>
      </c>
      <c r="I365" s="4" t="s">
        <v>2710</v>
      </c>
      <c r="J365" s="4" t="s">
        <v>1715</v>
      </c>
      <c r="K365" s="4" t="s">
        <v>2711</v>
      </c>
      <c r="L365" s="4" t="str">
        <f t="shared" si="10"/>
        <v>LUBE-สุราษฎร์ธานี5</v>
      </c>
      <c r="M365" s="4"/>
      <c r="N365" s="4" t="e">
        <v>#N/A</v>
      </c>
      <c r="O365" s="4"/>
      <c r="P365" s="4" t="str">
        <f t="shared" si="11"/>
        <v>LUBE</v>
      </c>
    </row>
    <row r="366" spans="1:16" x14ac:dyDescent="0.25">
      <c r="A366" s="4" t="s">
        <v>166</v>
      </c>
      <c r="B366" s="4" t="s">
        <v>2718</v>
      </c>
      <c r="C366" s="4" t="s">
        <v>2713</v>
      </c>
      <c r="D366" s="4">
        <v>9.1480709999999998</v>
      </c>
      <c r="E366" s="4">
        <v>99.383809999999997</v>
      </c>
      <c r="F366" s="4" t="s">
        <v>2713</v>
      </c>
      <c r="G366" s="4" t="s">
        <v>2716</v>
      </c>
      <c r="H366" s="4" t="s">
        <v>1638</v>
      </c>
      <c r="I366" s="4" t="s">
        <v>2710</v>
      </c>
      <c r="J366" s="4" t="s">
        <v>1715</v>
      </c>
      <c r="K366" s="4" t="s">
        <v>2711</v>
      </c>
      <c r="L366" s="4" t="str">
        <f t="shared" si="10"/>
        <v>SUPPLY USE-สุราษฎร์ธานี5</v>
      </c>
      <c r="M366" s="4"/>
      <c r="N366" s="4" t="e">
        <v>#N/A</v>
      </c>
      <c r="O366" s="4"/>
      <c r="P366" s="4" t="str">
        <f t="shared" si="11"/>
        <v>SUPPLY USE</v>
      </c>
    </row>
    <row r="367" spans="1:16" x14ac:dyDescent="0.25">
      <c r="A367" s="4" t="s">
        <v>166</v>
      </c>
      <c r="B367" s="4" t="s">
        <v>2719</v>
      </c>
      <c r="C367" s="4" t="s">
        <v>2713</v>
      </c>
      <c r="D367" s="4">
        <v>9.1480709999999998</v>
      </c>
      <c r="E367" s="4">
        <v>99.383809999999997</v>
      </c>
      <c r="F367" s="4" t="s">
        <v>2713</v>
      </c>
      <c r="G367" s="4" t="s">
        <v>2716</v>
      </c>
      <c r="H367" s="4" t="s">
        <v>1638</v>
      </c>
      <c r="I367" s="4" t="s">
        <v>2710</v>
      </c>
      <c r="J367" s="4" t="s">
        <v>1715</v>
      </c>
      <c r="K367" s="4" t="s">
        <v>2711</v>
      </c>
      <c r="L367" s="4" t="str">
        <f t="shared" si="10"/>
        <v>SUPPLY USE-สุราษฎร์ธานี5</v>
      </c>
      <c r="M367" s="4"/>
      <c r="N367" s="4" t="e">
        <v>#N/A</v>
      </c>
      <c r="O367" s="4"/>
      <c r="P367" s="4" t="str">
        <f t="shared" si="11"/>
        <v>SUPPLY USE</v>
      </c>
    </row>
    <row r="368" spans="1:16" x14ac:dyDescent="0.25">
      <c r="A368" s="4" t="s">
        <v>162</v>
      </c>
      <c r="B368" s="4" t="s">
        <v>2720</v>
      </c>
      <c r="C368" s="4" t="s">
        <v>2721</v>
      </c>
      <c r="D368" s="4">
        <v>9.1592230000000008</v>
      </c>
      <c r="E368" s="4">
        <v>99.502795000000006</v>
      </c>
      <c r="F368" s="4" t="s">
        <v>2721</v>
      </c>
      <c r="G368" s="4" t="s">
        <v>2722</v>
      </c>
      <c r="H368" s="4" t="s">
        <v>1638</v>
      </c>
      <c r="I368" s="4" t="s">
        <v>2723</v>
      </c>
      <c r="J368" s="4" t="s">
        <v>1640</v>
      </c>
      <c r="K368" s="4" t="s">
        <v>2724</v>
      </c>
      <c r="L368" s="4" t="str">
        <f t="shared" si="10"/>
        <v>LUBE-กาญจนดิษฐ์</v>
      </c>
      <c r="M368" s="4"/>
      <c r="N368" s="4" t="e">
        <v>#N/A</v>
      </c>
      <c r="O368" s="4"/>
      <c r="P368" s="4" t="str">
        <f t="shared" si="11"/>
        <v>LUBE</v>
      </c>
    </row>
    <row r="369" spans="1:16" x14ac:dyDescent="0.25">
      <c r="A369" s="4" t="s">
        <v>166</v>
      </c>
      <c r="B369" s="4" t="s">
        <v>2725</v>
      </c>
      <c r="C369" s="4" t="s">
        <v>2721</v>
      </c>
      <c r="D369" s="4">
        <v>9.1592230000000008</v>
      </c>
      <c r="E369" s="4">
        <v>99.502795000000006</v>
      </c>
      <c r="F369" s="4" t="s">
        <v>2721</v>
      </c>
      <c r="G369" s="4" t="s">
        <v>2722</v>
      </c>
      <c r="H369" s="4" t="s">
        <v>1638</v>
      </c>
      <c r="I369" s="4" t="s">
        <v>2723</v>
      </c>
      <c r="J369" s="4" t="s">
        <v>1640</v>
      </c>
      <c r="K369" s="4" t="s">
        <v>2724</v>
      </c>
      <c r="L369" s="4" t="str">
        <f t="shared" si="10"/>
        <v>SUPPLY USE-กาญจนดิษฐ์</v>
      </c>
      <c r="M369" s="4"/>
      <c r="N369" s="4" t="e">
        <v>#N/A</v>
      </c>
      <c r="O369" s="4"/>
      <c r="P369" s="4" t="str">
        <f t="shared" si="11"/>
        <v>SUPPLY USE</v>
      </c>
    </row>
    <row r="370" spans="1:16" x14ac:dyDescent="0.25">
      <c r="A370" s="4" t="s">
        <v>162</v>
      </c>
      <c r="B370" s="4" t="s">
        <v>2726</v>
      </c>
      <c r="C370" s="4" t="s">
        <v>2727</v>
      </c>
      <c r="D370" s="4">
        <v>9.1860210000000002</v>
      </c>
      <c r="E370" s="4">
        <v>99.857399999999998</v>
      </c>
      <c r="F370" s="4" t="s">
        <v>2727</v>
      </c>
      <c r="G370" s="4" t="s">
        <v>2728</v>
      </c>
      <c r="H370" s="4" t="s">
        <v>1638</v>
      </c>
      <c r="I370" s="4" t="s">
        <v>2729</v>
      </c>
      <c r="J370" s="4" t="s">
        <v>1961</v>
      </c>
      <c r="K370" s="4" t="s">
        <v>2730</v>
      </c>
      <c r="L370" s="4" t="str">
        <f t="shared" si="10"/>
        <v>LUBE-ขนอม</v>
      </c>
      <c r="M370" s="4"/>
      <c r="N370" s="4" t="e">
        <v>#N/A</v>
      </c>
      <c r="O370" s="4"/>
      <c r="P370" s="4" t="str">
        <f t="shared" si="11"/>
        <v>LUBE</v>
      </c>
    </row>
    <row r="371" spans="1:16" x14ac:dyDescent="0.25">
      <c r="A371" s="4" t="s">
        <v>166</v>
      </c>
      <c r="B371" s="4" t="s">
        <v>2731</v>
      </c>
      <c r="C371" s="4" t="s">
        <v>2727</v>
      </c>
      <c r="D371" s="4">
        <v>9.1860210000000002</v>
      </c>
      <c r="E371" s="4">
        <v>99.857399999999998</v>
      </c>
      <c r="F371" s="4" t="s">
        <v>2727</v>
      </c>
      <c r="G371" s="4" t="s">
        <v>2728</v>
      </c>
      <c r="H371" s="4" t="s">
        <v>1638</v>
      </c>
      <c r="I371" s="4" t="s">
        <v>2729</v>
      </c>
      <c r="J371" s="4" t="s">
        <v>1961</v>
      </c>
      <c r="K371" s="4" t="s">
        <v>2730</v>
      </c>
      <c r="L371" s="4" t="str">
        <f t="shared" si="10"/>
        <v>SUPPLY USE-ขนอม</v>
      </c>
      <c r="M371" s="4"/>
      <c r="N371" s="4" t="e">
        <v>#N/A</v>
      </c>
      <c r="O371" s="4"/>
      <c r="P371" s="4" t="str">
        <f t="shared" si="11"/>
        <v>SUPPLY USE</v>
      </c>
    </row>
    <row r="372" spans="1:16" x14ac:dyDescent="0.25">
      <c r="A372" s="4" t="s">
        <v>23</v>
      </c>
      <c r="B372" s="4" t="s">
        <v>2732</v>
      </c>
      <c r="C372" s="4" t="s">
        <v>1273</v>
      </c>
      <c r="D372" s="4">
        <v>9.1960669999999993</v>
      </c>
      <c r="E372" s="4">
        <v>98.407843</v>
      </c>
      <c r="F372" s="4" t="s">
        <v>1273</v>
      </c>
      <c r="G372" s="4" t="s">
        <v>2733</v>
      </c>
      <c r="H372" s="4" t="s">
        <v>1693</v>
      </c>
      <c r="I372" s="4" t="s">
        <v>2734</v>
      </c>
      <c r="J372" s="4" t="s">
        <v>1695</v>
      </c>
      <c r="K372" s="4" t="s">
        <v>2735</v>
      </c>
      <c r="L372" s="4" t="str">
        <f t="shared" si="10"/>
        <v>PUNTHAI-PTC คุระบุรี</v>
      </c>
      <c r="M372" s="4"/>
      <c r="N372" s="4" t="e">
        <v>#N/A</v>
      </c>
      <c r="O372" s="4"/>
      <c r="P372" s="4" t="str">
        <f t="shared" si="11"/>
        <v>PUNTHAI</v>
      </c>
    </row>
    <row r="373" spans="1:16" x14ac:dyDescent="0.25">
      <c r="A373" s="4" t="s">
        <v>61</v>
      </c>
      <c r="B373" s="4" t="s">
        <v>956</v>
      </c>
      <c r="C373" s="4" t="s">
        <v>1448</v>
      </c>
      <c r="D373" s="4">
        <v>9.1960669999999993</v>
      </c>
      <c r="E373" s="4">
        <v>98.407843</v>
      </c>
      <c r="F373" s="4" t="s">
        <v>1448</v>
      </c>
      <c r="G373" s="4" t="s">
        <v>2736</v>
      </c>
      <c r="H373" s="4" t="s">
        <v>1743</v>
      </c>
      <c r="I373" s="4" t="s">
        <v>2734</v>
      </c>
      <c r="J373" s="4" t="s">
        <v>1745</v>
      </c>
      <c r="K373" s="4" t="s">
        <v>2735</v>
      </c>
      <c r="L373" s="4" t="str">
        <f t="shared" si="10"/>
        <v>MAX MART-คุระบุรี1</v>
      </c>
      <c r="M373" s="4"/>
      <c r="N373" s="4" t="e">
        <v>#N/A</v>
      </c>
      <c r="O373" s="4"/>
      <c r="P373" s="4" t="str">
        <f t="shared" si="11"/>
        <v>MAX MART</v>
      </c>
    </row>
    <row r="374" spans="1:16" x14ac:dyDescent="0.25">
      <c r="A374" s="4" t="s">
        <v>162</v>
      </c>
      <c r="B374" s="4" t="s">
        <v>2737</v>
      </c>
      <c r="C374" s="4" t="s">
        <v>1448</v>
      </c>
      <c r="D374" s="4">
        <v>9.1960669999999993</v>
      </c>
      <c r="E374" s="4">
        <v>98.407843</v>
      </c>
      <c r="F374" s="4" t="s">
        <v>1448</v>
      </c>
      <c r="G374" s="4" t="s">
        <v>2738</v>
      </c>
      <c r="H374" s="4" t="s">
        <v>1638</v>
      </c>
      <c r="I374" s="4" t="s">
        <v>2734</v>
      </c>
      <c r="J374" s="4" t="s">
        <v>1640</v>
      </c>
      <c r="K374" s="4" t="s">
        <v>2735</v>
      </c>
      <c r="L374" s="4" t="str">
        <f t="shared" si="10"/>
        <v>LUBE-คุระบุรี1</v>
      </c>
      <c r="M374" s="4"/>
      <c r="N374" s="4" t="e">
        <v>#N/A</v>
      </c>
      <c r="O374" s="4"/>
      <c r="P374" s="4" t="str">
        <f t="shared" si="11"/>
        <v>LUBE</v>
      </c>
    </row>
    <row r="375" spans="1:16" x14ac:dyDescent="0.25">
      <c r="A375" s="4" t="s">
        <v>166</v>
      </c>
      <c r="B375" s="4" t="s">
        <v>2739</v>
      </c>
      <c r="C375" s="4" t="s">
        <v>1448</v>
      </c>
      <c r="D375" s="4">
        <v>9.1960669999999993</v>
      </c>
      <c r="E375" s="4">
        <v>98.407843</v>
      </c>
      <c r="F375" s="4" t="s">
        <v>1448</v>
      </c>
      <c r="G375" s="4" t="s">
        <v>2738</v>
      </c>
      <c r="H375" s="4" t="s">
        <v>1638</v>
      </c>
      <c r="I375" s="4" t="s">
        <v>2734</v>
      </c>
      <c r="J375" s="4" t="s">
        <v>1640</v>
      </c>
      <c r="K375" s="4" t="s">
        <v>2735</v>
      </c>
      <c r="L375" s="4" t="str">
        <f t="shared" si="10"/>
        <v>SUPPLY USE-คุระบุรี1</v>
      </c>
      <c r="M375" s="4"/>
      <c r="N375" s="4" t="e">
        <v>#N/A</v>
      </c>
      <c r="O375" s="4"/>
      <c r="P375" s="4" t="str">
        <f t="shared" si="11"/>
        <v>SUPPLY USE</v>
      </c>
    </row>
    <row r="376" spans="1:16" x14ac:dyDescent="0.25">
      <c r="A376" s="4" t="s">
        <v>162</v>
      </c>
      <c r="B376" s="4" t="s">
        <v>2740</v>
      </c>
      <c r="C376" s="4" t="s">
        <v>2741</v>
      </c>
      <c r="D376" s="4">
        <v>9.2252010000000002</v>
      </c>
      <c r="E376" s="4">
        <v>98.975083999999995</v>
      </c>
      <c r="F376" s="4" t="s">
        <v>2741</v>
      </c>
      <c r="G376" s="4" t="s">
        <v>2742</v>
      </c>
      <c r="H376" s="4" t="s">
        <v>1638</v>
      </c>
      <c r="I376" s="4" t="s">
        <v>2743</v>
      </c>
      <c r="J376" s="4" t="s">
        <v>1640</v>
      </c>
      <c r="K376" s="4" t="s">
        <v>2744</v>
      </c>
      <c r="L376" s="4" t="str">
        <f t="shared" si="10"/>
        <v>LUBE-วิภาวดี1(สุราษฎร์ธานี)</v>
      </c>
      <c r="M376" s="4"/>
      <c r="N376" s="4" t="e">
        <v>#N/A</v>
      </c>
      <c r="O376" s="4"/>
      <c r="P376" s="4" t="str">
        <f t="shared" si="11"/>
        <v>LUBE</v>
      </c>
    </row>
    <row r="377" spans="1:16" x14ac:dyDescent="0.25">
      <c r="A377" s="4" t="s">
        <v>166</v>
      </c>
      <c r="B377" s="4" t="s">
        <v>2745</v>
      </c>
      <c r="C377" s="4" t="s">
        <v>2741</v>
      </c>
      <c r="D377" s="4">
        <v>9.2252010000000002</v>
      </c>
      <c r="E377" s="4">
        <v>98.975083999999995</v>
      </c>
      <c r="F377" s="4" t="s">
        <v>2741</v>
      </c>
      <c r="G377" s="4" t="s">
        <v>2742</v>
      </c>
      <c r="H377" s="4" t="s">
        <v>1638</v>
      </c>
      <c r="I377" s="4" t="s">
        <v>2743</v>
      </c>
      <c r="J377" s="4" t="s">
        <v>1640</v>
      </c>
      <c r="K377" s="4" t="s">
        <v>2744</v>
      </c>
      <c r="L377" s="4" t="str">
        <f t="shared" si="10"/>
        <v>SUPPLY USE-วิภาวดี1(สุราษฎร์ธานี)</v>
      </c>
      <c r="M377" s="4"/>
      <c r="N377" s="4" t="e">
        <v>#N/A</v>
      </c>
      <c r="O377" s="4"/>
      <c r="P377" s="4" t="str">
        <f t="shared" si="11"/>
        <v>SUPPLY USE</v>
      </c>
    </row>
    <row r="378" spans="1:16" x14ac:dyDescent="0.25">
      <c r="A378" s="4" t="s">
        <v>162</v>
      </c>
      <c r="B378" s="4" t="s">
        <v>2746</v>
      </c>
      <c r="C378" s="4" t="s">
        <v>2747</v>
      </c>
      <c r="D378" s="4">
        <v>9.2473460000000003</v>
      </c>
      <c r="E378" s="4">
        <v>99.700399000000004</v>
      </c>
      <c r="F378" s="4" t="s">
        <v>2747</v>
      </c>
      <c r="G378" s="4" t="s">
        <v>2748</v>
      </c>
      <c r="H378" s="4" t="s">
        <v>1638</v>
      </c>
      <c r="I378" s="4" t="s">
        <v>2749</v>
      </c>
      <c r="J378" s="4" t="s">
        <v>1640</v>
      </c>
      <c r="K378" s="4" t="s">
        <v>2750</v>
      </c>
      <c r="L378" s="4" t="str">
        <f t="shared" si="10"/>
        <v>LUBE-ดอนสัก</v>
      </c>
      <c r="M378" s="4"/>
      <c r="N378" s="4" t="e">
        <v>#N/A</v>
      </c>
      <c r="O378" s="4"/>
      <c r="P378" s="4" t="str">
        <f t="shared" si="11"/>
        <v>LUBE</v>
      </c>
    </row>
    <row r="379" spans="1:16" x14ac:dyDescent="0.25">
      <c r="A379" s="4" t="s">
        <v>166</v>
      </c>
      <c r="B379" s="4" t="s">
        <v>2751</v>
      </c>
      <c r="C379" s="4" t="s">
        <v>2747</v>
      </c>
      <c r="D379" s="4">
        <v>9.2473460000000003</v>
      </c>
      <c r="E379" s="4">
        <v>99.700399000000004</v>
      </c>
      <c r="F379" s="4" t="s">
        <v>2747</v>
      </c>
      <c r="G379" s="4" t="s">
        <v>2748</v>
      </c>
      <c r="H379" s="4" t="s">
        <v>1638</v>
      </c>
      <c r="I379" s="4" t="s">
        <v>2749</v>
      </c>
      <c r="J379" s="4" t="s">
        <v>1640</v>
      </c>
      <c r="K379" s="4" t="s">
        <v>2750</v>
      </c>
      <c r="L379" s="4" t="str">
        <f t="shared" si="10"/>
        <v>SUPPLY USE-ดอนสัก</v>
      </c>
      <c r="M379" s="4"/>
      <c r="N379" s="4" t="e">
        <v>#N/A</v>
      </c>
      <c r="O379" s="4"/>
      <c r="P379" s="4" t="str">
        <f t="shared" si="11"/>
        <v>SUPPLY USE</v>
      </c>
    </row>
    <row r="380" spans="1:16" x14ac:dyDescent="0.25">
      <c r="A380" s="4" t="s">
        <v>162</v>
      </c>
      <c r="B380" s="4" t="s">
        <v>2752</v>
      </c>
      <c r="C380" s="4" t="s">
        <v>2753</v>
      </c>
      <c r="D380" s="4">
        <v>9.2698599999999995</v>
      </c>
      <c r="E380" s="4">
        <v>99.150943999999996</v>
      </c>
      <c r="F380" s="4" t="s">
        <v>2753</v>
      </c>
      <c r="G380" s="4" t="s">
        <v>2754</v>
      </c>
      <c r="H380" s="4" t="s">
        <v>1638</v>
      </c>
      <c r="I380" s="4" t="s">
        <v>2755</v>
      </c>
      <c r="J380" s="4" t="s">
        <v>1715</v>
      </c>
      <c r="K380" s="4" t="s">
        <v>2756</v>
      </c>
      <c r="L380" s="4" t="str">
        <f t="shared" si="10"/>
        <v>LUBE-ท่าฉาง2</v>
      </c>
      <c r="M380" s="4"/>
      <c r="N380" s="4" t="e">
        <v>#N/A</v>
      </c>
      <c r="O380" s="4"/>
      <c r="P380" s="4" t="str">
        <f t="shared" si="11"/>
        <v>LUBE</v>
      </c>
    </row>
    <row r="381" spans="1:16" x14ac:dyDescent="0.25">
      <c r="A381" s="4" t="s">
        <v>166</v>
      </c>
      <c r="B381" s="4" t="s">
        <v>2757</v>
      </c>
      <c r="C381" s="4" t="s">
        <v>2753</v>
      </c>
      <c r="D381" s="4">
        <v>9.2698599999999995</v>
      </c>
      <c r="E381" s="4">
        <v>99.150943999999996</v>
      </c>
      <c r="F381" s="4" t="s">
        <v>2753</v>
      </c>
      <c r="G381" s="4" t="s">
        <v>2754</v>
      </c>
      <c r="H381" s="4" t="s">
        <v>1638</v>
      </c>
      <c r="I381" s="4" t="s">
        <v>2755</v>
      </c>
      <c r="J381" s="4" t="s">
        <v>1715</v>
      </c>
      <c r="K381" s="4" t="s">
        <v>2756</v>
      </c>
      <c r="L381" s="4" t="str">
        <f t="shared" si="10"/>
        <v>SUPPLY USE-ท่าฉาง2</v>
      </c>
      <c r="M381" s="4"/>
      <c r="N381" s="4" t="e">
        <v>#N/A</v>
      </c>
      <c r="O381" s="4"/>
      <c r="P381" s="4" t="str">
        <f t="shared" si="11"/>
        <v>SUPPLY USE</v>
      </c>
    </row>
    <row r="382" spans="1:16" x14ac:dyDescent="0.25">
      <c r="A382" s="4" t="s">
        <v>162</v>
      </c>
      <c r="B382" s="4" t="s">
        <v>2758</v>
      </c>
      <c r="C382" s="4" t="s">
        <v>2759</v>
      </c>
      <c r="D382" s="4">
        <v>9.3115240000000004</v>
      </c>
      <c r="E382" s="4">
        <v>99.037822000000006</v>
      </c>
      <c r="F382" s="4" t="s">
        <v>2759</v>
      </c>
      <c r="G382" s="4" t="s">
        <v>2760</v>
      </c>
      <c r="H382" s="4" t="s">
        <v>1638</v>
      </c>
      <c r="I382" s="4" t="s">
        <v>2761</v>
      </c>
      <c r="J382" s="4" t="s">
        <v>1640</v>
      </c>
      <c r="K382" s="4" t="s">
        <v>2762</v>
      </c>
      <c r="L382" s="4" t="str">
        <f t="shared" si="10"/>
        <v>LUBE-ท่าฉาง</v>
      </c>
      <c r="M382" s="4"/>
      <c r="N382" s="4" t="e">
        <v>#N/A</v>
      </c>
      <c r="O382" s="4"/>
      <c r="P382" s="4" t="str">
        <f t="shared" si="11"/>
        <v>LUBE</v>
      </c>
    </row>
    <row r="383" spans="1:16" x14ac:dyDescent="0.25">
      <c r="A383" s="4" t="s">
        <v>166</v>
      </c>
      <c r="B383" s="4" t="s">
        <v>2763</v>
      </c>
      <c r="C383" s="4" t="s">
        <v>2759</v>
      </c>
      <c r="D383" s="4">
        <v>9.3115240000000004</v>
      </c>
      <c r="E383" s="4">
        <v>99.037822000000006</v>
      </c>
      <c r="F383" s="4" t="s">
        <v>2759</v>
      </c>
      <c r="G383" s="4" t="s">
        <v>2760</v>
      </c>
      <c r="H383" s="4" t="s">
        <v>1638</v>
      </c>
      <c r="I383" s="4" t="s">
        <v>2761</v>
      </c>
      <c r="J383" s="4" t="s">
        <v>1640</v>
      </c>
      <c r="K383" s="4" t="s">
        <v>2762</v>
      </c>
      <c r="L383" s="4" t="str">
        <f t="shared" si="10"/>
        <v>SUPPLY USE-ท่าฉาง</v>
      </c>
      <c r="M383" s="4"/>
      <c r="N383" s="4" t="e">
        <v>#N/A</v>
      </c>
      <c r="O383" s="4"/>
      <c r="P383" s="4" t="str">
        <f t="shared" si="11"/>
        <v>SUPPLY USE</v>
      </c>
    </row>
    <row r="384" spans="1:16" x14ac:dyDescent="0.25">
      <c r="A384" s="4" t="s">
        <v>162</v>
      </c>
      <c r="B384" s="4" t="s">
        <v>2764</v>
      </c>
      <c r="C384" s="4" t="s">
        <v>2765</v>
      </c>
      <c r="D384" s="4">
        <v>9.372833</v>
      </c>
      <c r="E384" s="4">
        <v>99.208472</v>
      </c>
      <c r="F384" s="4" t="s">
        <v>2765</v>
      </c>
      <c r="G384" s="4" t="s">
        <v>2766</v>
      </c>
      <c r="H384" s="4" t="s">
        <v>1638</v>
      </c>
      <c r="I384" s="4" t="s">
        <v>2767</v>
      </c>
      <c r="J384" s="4" t="s">
        <v>1640</v>
      </c>
      <c r="K384" s="4" t="s">
        <v>2768</v>
      </c>
      <c r="L384" s="4" t="str">
        <f t="shared" si="10"/>
        <v>LUBE-ไชยา</v>
      </c>
      <c r="M384" s="4"/>
      <c r="N384" s="4" t="e">
        <v>#N/A</v>
      </c>
      <c r="O384" s="4"/>
      <c r="P384" s="4" t="str">
        <f t="shared" si="11"/>
        <v>LUBE</v>
      </c>
    </row>
    <row r="385" spans="1:16" x14ac:dyDescent="0.25">
      <c r="A385" s="4" t="s">
        <v>166</v>
      </c>
      <c r="B385" s="4" t="s">
        <v>2769</v>
      </c>
      <c r="C385" s="4" t="s">
        <v>2765</v>
      </c>
      <c r="D385" s="4">
        <v>9.372833</v>
      </c>
      <c r="E385" s="4">
        <v>99.208472</v>
      </c>
      <c r="F385" s="4" t="s">
        <v>2765</v>
      </c>
      <c r="G385" s="4" t="s">
        <v>2766</v>
      </c>
      <c r="H385" s="4" t="s">
        <v>1638</v>
      </c>
      <c r="I385" s="4" t="s">
        <v>2767</v>
      </c>
      <c r="J385" s="4" t="s">
        <v>1640</v>
      </c>
      <c r="K385" s="4" t="s">
        <v>2768</v>
      </c>
      <c r="L385" s="4" t="str">
        <f t="shared" si="10"/>
        <v>SUPPLY USE-ไชยา</v>
      </c>
      <c r="M385" s="4"/>
      <c r="N385" s="4" t="e">
        <v>#N/A</v>
      </c>
      <c r="O385" s="4"/>
      <c r="P385" s="4" t="str">
        <f t="shared" si="11"/>
        <v>SUPPLY USE</v>
      </c>
    </row>
    <row r="386" spans="1:16" x14ac:dyDescent="0.25">
      <c r="A386" s="4" t="s">
        <v>61</v>
      </c>
      <c r="B386" s="4" t="s">
        <v>1020</v>
      </c>
      <c r="C386" s="4" t="s">
        <v>1272</v>
      </c>
      <c r="D386" s="4">
        <v>9.3768100000000008</v>
      </c>
      <c r="E386" s="4">
        <v>98.419639000000004</v>
      </c>
      <c r="F386" s="4" t="s">
        <v>1272</v>
      </c>
      <c r="G386" s="4" t="s">
        <v>2770</v>
      </c>
      <c r="H386" s="4" t="s">
        <v>1743</v>
      </c>
      <c r="I386" s="4" t="s">
        <v>2771</v>
      </c>
      <c r="J386" s="4" t="s">
        <v>1745</v>
      </c>
      <c r="K386" s="4" t="s">
        <v>2772</v>
      </c>
      <c r="L386" s="4" t="str">
        <f t="shared" ref="L386:L449" si="12">A386&amp;"-"&amp;C386</f>
        <v>MAX MART-สุขสำราญ</v>
      </c>
      <c r="M386" s="4"/>
      <c r="N386" s="4" t="e">
        <v>#N/A</v>
      </c>
      <c r="O386" s="4"/>
      <c r="P386" s="4" t="str">
        <f t="shared" si="11"/>
        <v>MAX MART</v>
      </c>
    </row>
    <row r="387" spans="1:16" x14ac:dyDescent="0.25">
      <c r="A387" s="4" t="s">
        <v>162</v>
      </c>
      <c r="B387" s="4" t="s">
        <v>2773</v>
      </c>
      <c r="C387" s="4" t="s">
        <v>1271</v>
      </c>
      <c r="D387" s="4">
        <v>9.3768510000000003</v>
      </c>
      <c r="E387" s="4">
        <v>98.419617000000002</v>
      </c>
      <c r="F387" s="4" t="s">
        <v>1271</v>
      </c>
      <c r="G387" s="4" t="s">
        <v>2774</v>
      </c>
      <c r="H387" s="4" t="s">
        <v>1638</v>
      </c>
      <c r="I387" s="4" t="s">
        <v>2771</v>
      </c>
      <c r="J387" s="4" t="s">
        <v>1640</v>
      </c>
      <c r="K387" s="4" t="s">
        <v>2775</v>
      </c>
      <c r="L387" s="4" t="str">
        <f t="shared" si="12"/>
        <v>LUBE-สุขสำราญ1</v>
      </c>
      <c r="M387" s="4"/>
      <c r="N387" s="4" t="e">
        <v>#N/A</v>
      </c>
      <c r="O387" s="4"/>
      <c r="P387" s="4" t="str">
        <f t="shared" ref="P387:P450" si="13">A387</f>
        <v>LUBE</v>
      </c>
    </row>
    <row r="388" spans="1:16" x14ac:dyDescent="0.25">
      <c r="A388" s="4" t="s">
        <v>166</v>
      </c>
      <c r="B388" s="4" t="s">
        <v>2776</v>
      </c>
      <c r="C388" s="4" t="s">
        <v>1271</v>
      </c>
      <c r="D388" s="4">
        <v>9.3768510000000003</v>
      </c>
      <c r="E388" s="4">
        <v>98.419617000000002</v>
      </c>
      <c r="F388" s="4" t="s">
        <v>1271</v>
      </c>
      <c r="G388" s="4" t="s">
        <v>2774</v>
      </c>
      <c r="H388" s="4" t="s">
        <v>1638</v>
      </c>
      <c r="I388" s="4" t="s">
        <v>2771</v>
      </c>
      <c r="J388" s="4" t="s">
        <v>1640</v>
      </c>
      <c r="K388" s="4" t="s">
        <v>2775</v>
      </c>
      <c r="L388" s="4" t="str">
        <f t="shared" si="12"/>
        <v>SUPPLY USE-สุขสำราญ1</v>
      </c>
      <c r="M388" s="4"/>
      <c r="N388" s="4" t="e">
        <v>#N/A</v>
      </c>
      <c r="O388" s="4"/>
      <c r="P388" s="4" t="str">
        <f t="shared" si="13"/>
        <v>SUPPLY USE</v>
      </c>
    </row>
    <row r="389" spans="1:16" x14ac:dyDescent="0.25">
      <c r="A389" s="4" t="s">
        <v>162</v>
      </c>
      <c r="B389" s="4" t="s">
        <v>2777</v>
      </c>
      <c r="C389" s="4" t="s">
        <v>2778</v>
      </c>
      <c r="D389" s="4">
        <v>9.3855679999999992</v>
      </c>
      <c r="E389" s="4">
        <v>99.188158999999999</v>
      </c>
      <c r="F389" s="4" t="s">
        <v>2778</v>
      </c>
      <c r="G389" s="4" t="s">
        <v>2779</v>
      </c>
      <c r="H389" s="4" t="s">
        <v>1638</v>
      </c>
      <c r="I389" s="4" t="s">
        <v>2780</v>
      </c>
      <c r="J389" s="4" t="s">
        <v>1840</v>
      </c>
      <c r="K389" s="4" t="s">
        <v>2781</v>
      </c>
      <c r="L389" s="4" t="str">
        <f t="shared" si="12"/>
        <v>LUBE-ไชยา5</v>
      </c>
      <c r="M389" s="4"/>
      <c r="N389" s="4" t="e">
        <v>#N/A</v>
      </c>
      <c r="O389" s="4"/>
      <c r="P389" s="4" t="str">
        <f t="shared" si="13"/>
        <v>LUBE</v>
      </c>
    </row>
    <row r="390" spans="1:16" x14ac:dyDescent="0.25">
      <c r="A390" s="4" t="s">
        <v>166</v>
      </c>
      <c r="B390" s="4" t="s">
        <v>2782</v>
      </c>
      <c r="C390" s="4" t="s">
        <v>2778</v>
      </c>
      <c r="D390" s="4">
        <v>9.3855679999999992</v>
      </c>
      <c r="E390" s="4">
        <v>99.188158999999999</v>
      </c>
      <c r="F390" s="4" t="s">
        <v>2778</v>
      </c>
      <c r="G390" s="4" t="s">
        <v>2779</v>
      </c>
      <c r="H390" s="4" t="s">
        <v>1638</v>
      </c>
      <c r="I390" s="4" t="s">
        <v>2780</v>
      </c>
      <c r="J390" s="4" t="s">
        <v>1840</v>
      </c>
      <c r="K390" s="4" t="s">
        <v>2781</v>
      </c>
      <c r="L390" s="4" t="str">
        <f t="shared" si="12"/>
        <v>SUPPLY USE-ไชยา5</v>
      </c>
      <c r="M390" s="4"/>
      <c r="N390" s="4" t="e">
        <v>#N/A</v>
      </c>
      <c r="O390" s="4"/>
      <c r="P390" s="4" t="str">
        <f t="shared" si="13"/>
        <v>SUPPLY USE</v>
      </c>
    </row>
    <row r="391" spans="1:16" x14ac:dyDescent="0.25">
      <c r="A391" s="4" t="s">
        <v>23</v>
      </c>
      <c r="B391" s="4">
        <v>11001260</v>
      </c>
      <c r="C391" s="4" t="s">
        <v>2783</v>
      </c>
      <c r="D391" s="4">
        <v>9.3864687087510692</v>
      </c>
      <c r="E391" s="4">
        <v>99.170531262700607</v>
      </c>
      <c r="F391" s="4" t="s">
        <v>2783</v>
      </c>
      <c r="G391" s="4" t="s">
        <v>2784</v>
      </c>
      <c r="H391" s="4" t="s">
        <v>1693</v>
      </c>
      <c r="I391" s="4" t="s">
        <v>2785</v>
      </c>
      <c r="J391" s="4" t="s">
        <v>1695</v>
      </c>
      <c r="K391" s="4" t="s">
        <v>2786</v>
      </c>
      <c r="L391" s="4" t="str">
        <f t="shared" si="12"/>
        <v>PUNTHAI-FC ไชยา 3</v>
      </c>
      <c r="M391" s="4"/>
      <c r="N391" s="4" t="e">
        <v>#N/A</v>
      </c>
      <c r="O391" s="4"/>
      <c r="P391" s="4" t="str">
        <f t="shared" si="13"/>
        <v>PUNTHAI</v>
      </c>
    </row>
    <row r="392" spans="1:16" x14ac:dyDescent="0.25">
      <c r="A392" s="4" t="s">
        <v>61</v>
      </c>
      <c r="B392" s="4" t="s">
        <v>2787</v>
      </c>
      <c r="C392" s="4" t="s">
        <v>2788</v>
      </c>
      <c r="D392" s="4">
        <v>9.3866119999999995</v>
      </c>
      <c r="E392" s="4">
        <v>99.170107999999999</v>
      </c>
      <c r="F392" s="4" t="s">
        <v>2788</v>
      </c>
      <c r="G392" s="4" t="s">
        <v>2789</v>
      </c>
      <c r="H392" s="4" t="s">
        <v>1743</v>
      </c>
      <c r="I392" s="4" t="s">
        <v>2785</v>
      </c>
      <c r="J392" s="4" t="s">
        <v>1640</v>
      </c>
      <c r="K392" s="4" t="s">
        <v>2790</v>
      </c>
      <c r="L392" s="4" t="str">
        <f t="shared" si="12"/>
        <v>MAX MART-ไชยา3</v>
      </c>
      <c r="M392" s="4"/>
      <c r="N392" s="4" t="e">
        <v>#N/A</v>
      </c>
      <c r="O392" s="4"/>
      <c r="P392" s="4" t="str">
        <f t="shared" si="13"/>
        <v>MAX MART</v>
      </c>
    </row>
    <row r="393" spans="1:16" x14ac:dyDescent="0.25">
      <c r="A393" s="4" t="s">
        <v>162</v>
      </c>
      <c r="B393" s="4" t="s">
        <v>2791</v>
      </c>
      <c r="C393" s="4" t="s">
        <v>2788</v>
      </c>
      <c r="D393" s="4">
        <v>9.3866119999999995</v>
      </c>
      <c r="E393" s="4">
        <v>99.170107999999999</v>
      </c>
      <c r="F393" s="4" t="s">
        <v>2788</v>
      </c>
      <c r="G393" s="4" t="s">
        <v>2792</v>
      </c>
      <c r="H393" s="4" t="s">
        <v>1638</v>
      </c>
      <c r="I393" s="4" t="s">
        <v>2785</v>
      </c>
      <c r="J393" s="4" t="s">
        <v>1715</v>
      </c>
      <c r="K393" s="4" t="s">
        <v>2790</v>
      </c>
      <c r="L393" s="4" t="str">
        <f t="shared" si="12"/>
        <v>LUBE-ไชยา3</v>
      </c>
      <c r="M393" s="4"/>
      <c r="N393" s="4" t="e">
        <v>#N/A</v>
      </c>
      <c r="O393" s="4"/>
      <c r="P393" s="4" t="str">
        <f t="shared" si="13"/>
        <v>LUBE</v>
      </c>
    </row>
    <row r="394" spans="1:16" x14ac:dyDescent="0.25">
      <c r="A394" s="4" t="s">
        <v>166</v>
      </c>
      <c r="B394" s="4" t="s">
        <v>2793</v>
      </c>
      <c r="C394" s="4" t="s">
        <v>2788</v>
      </c>
      <c r="D394" s="4">
        <v>9.3866119999999995</v>
      </c>
      <c r="E394" s="4">
        <v>99.170107999999999</v>
      </c>
      <c r="F394" s="4" t="s">
        <v>2788</v>
      </c>
      <c r="G394" s="4" t="s">
        <v>2792</v>
      </c>
      <c r="H394" s="4" t="s">
        <v>1638</v>
      </c>
      <c r="I394" s="4" t="s">
        <v>2785</v>
      </c>
      <c r="J394" s="4" t="s">
        <v>1715</v>
      </c>
      <c r="K394" s="4" t="s">
        <v>2790</v>
      </c>
      <c r="L394" s="4" t="str">
        <f t="shared" si="12"/>
        <v>SUPPLY USE-ไชยา3</v>
      </c>
      <c r="M394" s="4"/>
      <c r="N394" s="4" t="e">
        <v>#N/A</v>
      </c>
      <c r="O394" s="4"/>
      <c r="P394" s="4" t="str">
        <f t="shared" si="13"/>
        <v>SUPPLY USE</v>
      </c>
    </row>
    <row r="395" spans="1:16" x14ac:dyDescent="0.25">
      <c r="A395" s="4" t="s">
        <v>162</v>
      </c>
      <c r="B395" s="4" t="s">
        <v>2794</v>
      </c>
      <c r="C395" s="4" t="s">
        <v>2795</v>
      </c>
      <c r="D395" s="4">
        <v>9.3971920000000004</v>
      </c>
      <c r="E395" s="4">
        <v>99.208077000000003</v>
      </c>
      <c r="F395" s="4" t="s">
        <v>2795</v>
      </c>
      <c r="G395" s="4" t="s">
        <v>2796</v>
      </c>
      <c r="H395" s="4" t="s">
        <v>1638</v>
      </c>
      <c r="I395" s="4" t="s">
        <v>2797</v>
      </c>
      <c r="J395" s="4" t="s">
        <v>1640</v>
      </c>
      <c r="K395" s="4" t="s">
        <v>2798</v>
      </c>
      <c r="L395" s="4" t="str">
        <f t="shared" si="12"/>
        <v>LUBE-ไชยา4</v>
      </c>
      <c r="M395" s="4"/>
      <c r="N395" s="4" t="e">
        <v>#N/A</v>
      </c>
      <c r="O395" s="4"/>
      <c r="P395" s="4" t="str">
        <f t="shared" si="13"/>
        <v>LUBE</v>
      </c>
    </row>
    <row r="396" spans="1:16" x14ac:dyDescent="0.25">
      <c r="A396" s="4" t="s">
        <v>166</v>
      </c>
      <c r="B396" s="4" t="s">
        <v>2799</v>
      </c>
      <c r="C396" s="4" t="s">
        <v>2795</v>
      </c>
      <c r="D396" s="4">
        <v>9.3971920000000004</v>
      </c>
      <c r="E396" s="4">
        <v>99.208077000000003</v>
      </c>
      <c r="F396" s="4" t="s">
        <v>2795</v>
      </c>
      <c r="G396" s="4" t="s">
        <v>2796</v>
      </c>
      <c r="H396" s="4" t="s">
        <v>1638</v>
      </c>
      <c r="I396" s="4" t="s">
        <v>2797</v>
      </c>
      <c r="J396" s="4" t="s">
        <v>1640</v>
      </c>
      <c r="K396" s="4" t="s">
        <v>2798</v>
      </c>
      <c r="L396" s="4" t="str">
        <f t="shared" si="12"/>
        <v>SUPPLY USE-ไชยา4</v>
      </c>
      <c r="M396" s="4"/>
      <c r="N396" s="4" t="e">
        <v>#N/A</v>
      </c>
      <c r="O396" s="4"/>
      <c r="P396" s="4" t="str">
        <f t="shared" si="13"/>
        <v>SUPPLY USE</v>
      </c>
    </row>
    <row r="397" spans="1:16" x14ac:dyDescent="0.25">
      <c r="A397" s="4" t="s">
        <v>162</v>
      </c>
      <c r="B397" s="4" t="s">
        <v>2800</v>
      </c>
      <c r="C397" s="4" t="s">
        <v>2801</v>
      </c>
      <c r="D397" s="4">
        <v>9.4379779999999993</v>
      </c>
      <c r="E397" s="4">
        <v>99.152587999999994</v>
      </c>
      <c r="F397" s="4" t="s">
        <v>2801</v>
      </c>
      <c r="G397" s="4" t="s">
        <v>2802</v>
      </c>
      <c r="H397" s="4" t="s">
        <v>1638</v>
      </c>
      <c r="I397" s="4" t="s">
        <v>2803</v>
      </c>
      <c r="J397" s="4" t="s">
        <v>1715</v>
      </c>
      <c r="K397" s="4" t="s">
        <v>2804</v>
      </c>
      <c r="L397" s="4" t="str">
        <f t="shared" si="12"/>
        <v>LUBE-ไชยา2</v>
      </c>
      <c r="M397" s="4"/>
      <c r="N397" s="4" t="e">
        <v>#N/A</v>
      </c>
      <c r="O397" s="4"/>
      <c r="P397" s="4" t="str">
        <f t="shared" si="13"/>
        <v>LUBE</v>
      </c>
    </row>
    <row r="398" spans="1:16" x14ac:dyDescent="0.25">
      <c r="A398" s="4" t="s">
        <v>166</v>
      </c>
      <c r="B398" s="4" t="s">
        <v>2805</v>
      </c>
      <c r="C398" s="4" t="s">
        <v>2801</v>
      </c>
      <c r="D398" s="4">
        <v>9.4379779999999993</v>
      </c>
      <c r="E398" s="4">
        <v>99.152587999999994</v>
      </c>
      <c r="F398" s="4" t="s">
        <v>2801</v>
      </c>
      <c r="G398" s="4" t="s">
        <v>2802</v>
      </c>
      <c r="H398" s="4" t="s">
        <v>1638</v>
      </c>
      <c r="I398" s="4" t="s">
        <v>2803</v>
      </c>
      <c r="J398" s="4" t="s">
        <v>1715</v>
      </c>
      <c r="K398" s="4" t="s">
        <v>2804</v>
      </c>
      <c r="L398" s="4" t="str">
        <f t="shared" si="12"/>
        <v>SUPPLY USE-ไชยา2</v>
      </c>
      <c r="M398" s="4"/>
      <c r="N398" s="4" t="e">
        <v>#N/A</v>
      </c>
      <c r="O398" s="4"/>
      <c r="P398" s="4" t="str">
        <f t="shared" si="13"/>
        <v>SUPPLY USE</v>
      </c>
    </row>
    <row r="399" spans="1:16" x14ac:dyDescent="0.25">
      <c r="A399" s="4" t="s">
        <v>162</v>
      </c>
      <c r="B399" s="4" t="s">
        <v>2806</v>
      </c>
      <c r="C399" s="4" t="s">
        <v>2807</v>
      </c>
      <c r="D399" s="4">
        <v>9.4557599999999997</v>
      </c>
      <c r="E399" s="4">
        <v>99.993436000000003</v>
      </c>
      <c r="F399" s="4" t="s">
        <v>2807</v>
      </c>
      <c r="G399" s="4" t="s">
        <v>2808</v>
      </c>
      <c r="H399" s="4" t="s">
        <v>1638</v>
      </c>
      <c r="I399" s="4" t="s">
        <v>2809</v>
      </c>
      <c r="J399" s="4" t="s">
        <v>1840</v>
      </c>
      <c r="K399" s="4" t="s">
        <v>2810</v>
      </c>
      <c r="L399" s="4" t="str">
        <f t="shared" si="12"/>
        <v>LUBE-เกาะสมุย</v>
      </c>
      <c r="M399" s="4"/>
      <c r="N399" s="4" t="e">
        <v>#N/A</v>
      </c>
      <c r="O399" s="4"/>
      <c r="P399" s="4" t="str">
        <f t="shared" si="13"/>
        <v>LUBE</v>
      </c>
    </row>
    <row r="400" spans="1:16" x14ac:dyDescent="0.25">
      <c r="A400" s="4" t="s">
        <v>166</v>
      </c>
      <c r="B400" s="4" t="s">
        <v>2811</v>
      </c>
      <c r="C400" s="4" t="s">
        <v>2807</v>
      </c>
      <c r="D400" s="4">
        <v>9.4557599999999997</v>
      </c>
      <c r="E400" s="4">
        <v>99.993436000000003</v>
      </c>
      <c r="F400" s="4" t="s">
        <v>2807</v>
      </c>
      <c r="G400" s="4" t="s">
        <v>2808</v>
      </c>
      <c r="H400" s="4" t="s">
        <v>1638</v>
      </c>
      <c r="I400" s="4" t="s">
        <v>2809</v>
      </c>
      <c r="J400" s="4" t="s">
        <v>1840</v>
      </c>
      <c r="K400" s="4" t="s">
        <v>2810</v>
      </c>
      <c r="L400" s="4" t="str">
        <f t="shared" si="12"/>
        <v>SUPPLY USE-เกาะสมุย</v>
      </c>
      <c r="M400" s="4"/>
      <c r="N400" s="4" t="e">
        <v>#N/A</v>
      </c>
      <c r="O400" s="4"/>
      <c r="P400" s="4" t="str">
        <f t="shared" si="13"/>
        <v>SUPPLY USE</v>
      </c>
    </row>
    <row r="401" spans="1:16" x14ac:dyDescent="0.25">
      <c r="A401" s="4" t="s">
        <v>23</v>
      </c>
      <c r="B401" s="4" t="s">
        <v>2812</v>
      </c>
      <c r="C401" s="4" t="s">
        <v>2813</v>
      </c>
      <c r="D401" s="4">
        <v>9.5304160000000007</v>
      </c>
      <c r="E401" s="4">
        <v>99.132448999999994</v>
      </c>
      <c r="F401" s="4" t="s">
        <v>2813</v>
      </c>
      <c r="G401" s="4" t="s">
        <v>2814</v>
      </c>
      <c r="H401" s="4" t="s">
        <v>1693</v>
      </c>
      <c r="I401" s="4" t="s">
        <v>2815</v>
      </c>
      <c r="J401" s="4" t="s">
        <v>1695</v>
      </c>
      <c r="K401" s="4" t="s">
        <v>2816</v>
      </c>
      <c r="L401" s="4" t="str">
        <f t="shared" si="12"/>
        <v>PUNTHAI-PTC ท่าชนะ3</v>
      </c>
      <c r="M401" s="4"/>
      <c r="N401" s="4" t="e">
        <v>#N/A</v>
      </c>
      <c r="O401" s="4"/>
      <c r="P401" s="4" t="str">
        <f t="shared" si="13"/>
        <v>PUNTHAI</v>
      </c>
    </row>
    <row r="402" spans="1:16" x14ac:dyDescent="0.25">
      <c r="A402" s="4" t="s">
        <v>162</v>
      </c>
      <c r="B402" s="4" t="s">
        <v>2817</v>
      </c>
      <c r="C402" s="4" t="s">
        <v>2818</v>
      </c>
      <c r="D402" s="4">
        <v>9.5304160000000007</v>
      </c>
      <c r="E402" s="4">
        <v>99.132448999999994</v>
      </c>
      <c r="F402" s="4" t="s">
        <v>2818</v>
      </c>
      <c r="G402" s="4" t="s">
        <v>2819</v>
      </c>
      <c r="H402" s="4" t="s">
        <v>1638</v>
      </c>
      <c r="I402" s="4" t="s">
        <v>2815</v>
      </c>
      <c r="J402" s="4" t="s">
        <v>1715</v>
      </c>
      <c r="K402" s="4" t="s">
        <v>2816</v>
      </c>
      <c r="L402" s="4" t="str">
        <f t="shared" si="12"/>
        <v>LUBE-ท่าชนะ3</v>
      </c>
      <c r="M402" s="4"/>
      <c r="N402" s="4" t="e">
        <v>#N/A</v>
      </c>
      <c r="O402" s="4"/>
      <c r="P402" s="4" t="str">
        <f t="shared" si="13"/>
        <v>LUBE</v>
      </c>
    </row>
    <row r="403" spans="1:16" x14ac:dyDescent="0.25">
      <c r="A403" s="4" t="s">
        <v>166</v>
      </c>
      <c r="B403" s="4" t="s">
        <v>2820</v>
      </c>
      <c r="C403" s="4" t="s">
        <v>2818</v>
      </c>
      <c r="D403" s="4">
        <v>9.5304160000000007</v>
      </c>
      <c r="E403" s="4">
        <v>99.132448999999994</v>
      </c>
      <c r="F403" s="4" t="s">
        <v>2818</v>
      </c>
      <c r="G403" s="4" t="s">
        <v>2819</v>
      </c>
      <c r="H403" s="4" t="s">
        <v>1638</v>
      </c>
      <c r="I403" s="4" t="s">
        <v>2815</v>
      </c>
      <c r="J403" s="4" t="s">
        <v>1715</v>
      </c>
      <c r="K403" s="4" t="s">
        <v>2816</v>
      </c>
      <c r="L403" s="4" t="str">
        <f t="shared" si="12"/>
        <v>SUPPLY USE-ท่าชนะ3</v>
      </c>
      <c r="M403" s="4"/>
      <c r="N403" s="4" t="e">
        <v>#N/A</v>
      </c>
      <c r="O403" s="4"/>
      <c r="P403" s="4" t="str">
        <f t="shared" si="13"/>
        <v>SUPPLY USE</v>
      </c>
    </row>
    <row r="404" spans="1:16" x14ac:dyDescent="0.25">
      <c r="A404" s="4" t="s">
        <v>162</v>
      </c>
      <c r="B404" s="4" t="s">
        <v>2821</v>
      </c>
      <c r="C404" s="4" t="s">
        <v>2822</v>
      </c>
      <c r="D404" s="4">
        <v>9.5659030000000005</v>
      </c>
      <c r="E404" s="4">
        <v>99.135315000000006</v>
      </c>
      <c r="F404" s="4" t="s">
        <v>2822</v>
      </c>
      <c r="G404" s="4" t="s">
        <v>2823</v>
      </c>
      <c r="H404" s="4" t="s">
        <v>1638</v>
      </c>
      <c r="I404" s="4" t="s">
        <v>2824</v>
      </c>
      <c r="J404" s="4" t="s">
        <v>1640</v>
      </c>
      <c r="K404" s="4" t="s">
        <v>2825</v>
      </c>
      <c r="L404" s="4" t="str">
        <f t="shared" si="12"/>
        <v>LUBE-ท่าชนะ2</v>
      </c>
      <c r="M404" s="4"/>
      <c r="N404" s="4" t="e">
        <v>#N/A</v>
      </c>
      <c r="O404" s="4"/>
      <c r="P404" s="4" t="str">
        <f t="shared" si="13"/>
        <v>LUBE</v>
      </c>
    </row>
    <row r="405" spans="1:16" x14ac:dyDescent="0.25">
      <c r="A405" s="4" t="s">
        <v>166</v>
      </c>
      <c r="B405" s="4" t="s">
        <v>2826</v>
      </c>
      <c r="C405" s="4" t="s">
        <v>2822</v>
      </c>
      <c r="D405" s="4">
        <v>9.5659030000000005</v>
      </c>
      <c r="E405" s="4">
        <v>99.135315000000006</v>
      </c>
      <c r="F405" s="4" t="s">
        <v>2822</v>
      </c>
      <c r="G405" s="4" t="s">
        <v>2823</v>
      </c>
      <c r="H405" s="4" t="s">
        <v>1638</v>
      </c>
      <c r="I405" s="4" t="s">
        <v>2824</v>
      </c>
      <c r="J405" s="4" t="s">
        <v>1640</v>
      </c>
      <c r="K405" s="4" t="s">
        <v>2825</v>
      </c>
      <c r="L405" s="4" t="str">
        <f t="shared" si="12"/>
        <v>SUPPLY USE-ท่าชนะ2</v>
      </c>
      <c r="M405" s="4"/>
      <c r="N405" s="4" t="e">
        <v>#N/A</v>
      </c>
      <c r="O405" s="4"/>
      <c r="P405" s="4" t="str">
        <f t="shared" si="13"/>
        <v>SUPPLY USE</v>
      </c>
    </row>
    <row r="406" spans="1:16" x14ac:dyDescent="0.25">
      <c r="A406" s="4" t="s">
        <v>162</v>
      </c>
      <c r="B406" s="4" t="s">
        <v>2827</v>
      </c>
      <c r="C406" s="4" t="s">
        <v>2828</v>
      </c>
      <c r="D406" s="4">
        <v>9.5913710000000005</v>
      </c>
      <c r="E406" s="4">
        <v>99.127594999999999</v>
      </c>
      <c r="F406" s="4" t="s">
        <v>2828</v>
      </c>
      <c r="G406" s="4" t="s">
        <v>2829</v>
      </c>
      <c r="H406" s="4" t="s">
        <v>1638</v>
      </c>
      <c r="I406" s="4" t="s">
        <v>2830</v>
      </c>
      <c r="J406" s="4" t="s">
        <v>1715</v>
      </c>
      <c r="K406" s="4" t="s">
        <v>2831</v>
      </c>
      <c r="L406" s="4" t="str">
        <f t="shared" si="12"/>
        <v>LUBE-ท่าชนะ</v>
      </c>
      <c r="M406" s="4"/>
      <c r="N406" s="4" t="e">
        <v>#N/A</v>
      </c>
      <c r="O406" s="4"/>
      <c r="P406" s="4" t="str">
        <f t="shared" si="13"/>
        <v>LUBE</v>
      </c>
    </row>
    <row r="407" spans="1:16" x14ac:dyDescent="0.25">
      <c r="A407" s="4" t="s">
        <v>166</v>
      </c>
      <c r="B407" s="4" t="s">
        <v>2832</v>
      </c>
      <c r="C407" s="4" t="s">
        <v>2828</v>
      </c>
      <c r="D407" s="4">
        <v>9.5913710000000005</v>
      </c>
      <c r="E407" s="4">
        <v>99.127594999999999</v>
      </c>
      <c r="F407" s="4" t="s">
        <v>2828</v>
      </c>
      <c r="G407" s="4" t="s">
        <v>2829</v>
      </c>
      <c r="H407" s="4" t="s">
        <v>1638</v>
      </c>
      <c r="I407" s="4" t="s">
        <v>2830</v>
      </c>
      <c r="J407" s="4" t="s">
        <v>1715</v>
      </c>
      <c r="K407" s="4" t="s">
        <v>2831</v>
      </c>
      <c r="L407" s="4" t="str">
        <f t="shared" si="12"/>
        <v>SUPPLY USE-ท่าชนะ</v>
      </c>
      <c r="M407" s="4"/>
      <c r="N407" s="4" t="e">
        <v>#N/A</v>
      </c>
      <c r="O407" s="4"/>
      <c r="P407" s="4" t="str">
        <f t="shared" si="13"/>
        <v>SUPPLY USE</v>
      </c>
    </row>
    <row r="408" spans="1:16" x14ac:dyDescent="0.25">
      <c r="A408" s="4" t="s">
        <v>162</v>
      </c>
      <c r="B408" s="4" t="s">
        <v>2833</v>
      </c>
      <c r="C408" s="4" t="s">
        <v>2834</v>
      </c>
      <c r="D408" s="4">
        <v>9.6095319999999997</v>
      </c>
      <c r="E408" s="4">
        <v>98.541741999999999</v>
      </c>
      <c r="F408" s="4" t="s">
        <v>2834</v>
      </c>
      <c r="G408" s="4" t="s">
        <v>2835</v>
      </c>
      <c r="H408" s="4" t="s">
        <v>1638</v>
      </c>
      <c r="I408" s="4" t="s">
        <v>2836</v>
      </c>
      <c r="J408" s="4" t="s">
        <v>1640</v>
      </c>
      <c r="K408" s="4" t="s">
        <v>2837</v>
      </c>
      <c r="L408" s="4" t="str">
        <f t="shared" si="12"/>
        <v>LUBE-กะเปอร์1(ถ.เพชรเกษม)</v>
      </c>
      <c r="M408" s="4"/>
      <c r="N408" s="4" t="e">
        <v>#N/A</v>
      </c>
      <c r="O408" s="4"/>
      <c r="P408" s="4" t="str">
        <f t="shared" si="13"/>
        <v>LUBE</v>
      </c>
    </row>
    <row r="409" spans="1:16" x14ac:dyDescent="0.25">
      <c r="A409" s="4" t="s">
        <v>166</v>
      </c>
      <c r="B409" s="4" t="s">
        <v>2838</v>
      </c>
      <c r="C409" s="4" t="s">
        <v>2834</v>
      </c>
      <c r="D409" s="4">
        <v>9.6095319999999997</v>
      </c>
      <c r="E409" s="4">
        <v>98.541741999999999</v>
      </c>
      <c r="F409" s="4" t="s">
        <v>2834</v>
      </c>
      <c r="G409" s="4" t="s">
        <v>2835</v>
      </c>
      <c r="H409" s="4" t="s">
        <v>1638</v>
      </c>
      <c r="I409" s="4" t="s">
        <v>2836</v>
      </c>
      <c r="J409" s="4" t="s">
        <v>1640</v>
      </c>
      <c r="K409" s="4" t="s">
        <v>2837</v>
      </c>
      <c r="L409" s="4" t="str">
        <f t="shared" si="12"/>
        <v>SUPPLY USE-กะเปอร์1(ถ.เพชรเกษม)</v>
      </c>
      <c r="M409" s="4"/>
      <c r="N409" s="4" t="e">
        <v>#N/A</v>
      </c>
      <c r="O409" s="4"/>
      <c r="P409" s="4" t="str">
        <f t="shared" si="13"/>
        <v>SUPPLY USE</v>
      </c>
    </row>
    <row r="410" spans="1:16" x14ac:dyDescent="0.25">
      <c r="A410" s="4" t="s">
        <v>162</v>
      </c>
      <c r="B410" s="4" t="s">
        <v>2839</v>
      </c>
      <c r="C410" s="4" t="s">
        <v>2840</v>
      </c>
      <c r="D410" s="4">
        <v>9.7476749999999992</v>
      </c>
      <c r="E410" s="4">
        <v>99.979776999999999</v>
      </c>
      <c r="F410" s="4" t="s">
        <v>2840</v>
      </c>
      <c r="G410" s="4" t="s">
        <v>2841</v>
      </c>
      <c r="H410" s="4" t="s">
        <v>1638</v>
      </c>
      <c r="I410" s="4" t="s">
        <v>2842</v>
      </c>
      <c r="J410" s="4" t="s">
        <v>1840</v>
      </c>
      <c r="K410" s="4" t="s">
        <v>2843</v>
      </c>
      <c r="L410" s="4" t="str">
        <f t="shared" si="12"/>
        <v>LUBE-เกาะพะงัน1</v>
      </c>
      <c r="M410" s="4"/>
      <c r="N410" s="4" t="e">
        <v>#N/A</v>
      </c>
      <c r="O410" s="4"/>
      <c r="P410" s="4" t="str">
        <f t="shared" si="13"/>
        <v>LUBE</v>
      </c>
    </row>
    <row r="411" spans="1:16" x14ac:dyDescent="0.25">
      <c r="A411" s="4" t="s">
        <v>166</v>
      </c>
      <c r="B411" s="4" t="s">
        <v>2844</v>
      </c>
      <c r="C411" s="4" t="s">
        <v>2840</v>
      </c>
      <c r="D411" s="4">
        <v>9.7476749999999992</v>
      </c>
      <c r="E411" s="4">
        <v>99.979776999999999</v>
      </c>
      <c r="F411" s="4" t="s">
        <v>2840</v>
      </c>
      <c r="G411" s="4" t="s">
        <v>2841</v>
      </c>
      <c r="H411" s="4" t="s">
        <v>1638</v>
      </c>
      <c r="I411" s="4" t="s">
        <v>2842</v>
      </c>
      <c r="J411" s="4" t="s">
        <v>1840</v>
      </c>
      <c r="K411" s="4" t="s">
        <v>2843</v>
      </c>
      <c r="L411" s="4" t="str">
        <f t="shared" si="12"/>
        <v>SUPPLY USE-เกาะพะงัน1</v>
      </c>
      <c r="M411" s="4"/>
      <c r="N411" s="4" t="e">
        <v>#N/A</v>
      </c>
      <c r="O411" s="4"/>
      <c r="P411" s="4" t="str">
        <f t="shared" si="13"/>
        <v>SUPPLY USE</v>
      </c>
    </row>
    <row r="412" spans="1:16" x14ac:dyDescent="0.25">
      <c r="A412" s="4" t="s">
        <v>162</v>
      </c>
      <c r="B412" s="4" t="s">
        <v>2845</v>
      </c>
      <c r="C412" s="4" t="s">
        <v>2846</v>
      </c>
      <c r="D412" s="4">
        <v>9.7498039999999992</v>
      </c>
      <c r="E412" s="4">
        <v>98.593956000000006</v>
      </c>
      <c r="F412" s="4" t="s">
        <v>2846</v>
      </c>
      <c r="G412" s="4" t="s">
        <v>2847</v>
      </c>
      <c r="H412" s="4" t="s">
        <v>1638</v>
      </c>
      <c r="I412" s="4" t="s">
        <v>2848</v>
      </c>
      <c r="J412" s="4" t="s">
        <v>1640</v>
      </c>
      <c r="K412" s="4" t="s">
        <v>2849</v>
      </c>
      <c r="L412" s="4" t="str">
        <f t="shared" si="12"/>
        <v>LUBE-ระนอง</v>
      </c>
      <c r="M412" s="4"/>
      <c r="N412" s="4" t="e">
        <v>#N/A</v>
      </c>
      <c r="O412" s="4"/>
      <c r="P412" s="4" t="str">
        <f t="shared" si="13"/>
        <v>LUBE</v>
      </c>
    </row>
    <row r="413" spans="1:16" x14ac:dyDescent="0.25">
      <c r="A413" s="4" t="s">
        <v>166</v>
      </c>
      <c r="B413" s="4" t="s">
        <v>2850</v>
      </c>
      <c r="C413" s="4" t="s">
        <v>2846</v>
      </c>
      <c r="D413" s="4">
        <v>9.7498039999999992</v>
      </c>
      <c r="E413" s="4">
        <v>98.593956000000006</v>
      </c>
      <c r="F413" s="4" t="s">
        <v>2846</v>
      </c>
      <c r="G413" s="4" t="s">
        <v>2847</v>
      </c>
      <c r="H413" s="4" t="s">
        <v>1638</v>
      </c>
      <c r="I413" s="4" t="s">
        <v>2848</v>
      </c>
      <c r="J413" s="4" t="s">
        <v>1640</v>
      </c>
      <c r="K413" s="4" t="s">
        <v>2849</v>
      </c>
      <c r="L413" s="4" t="str">
        <f t="shared" si="12"/>
        <v>SUPPLY USE-ระนอง</v>
      </c>
      <c r="M413" s="4"/>
      <c r="N413" s="4" t="e">
        <v>#N/A</v>
      </c>
      <c r="O413" s="4"/>
      <c r="P413" s="4" t="str">
        <f t="shared" si="13"/>
        <v>SUPPLY USE</v>
      </c>
    </row>
    <row r="414" spans="1:16" x14ac:dyDescent="0.25">
      <c r="A414" s="4" t="s">
        <v>162</v>
      </c>
      <c r="B414" s="4" t="s">
        <v>2851</v>
      </c>
      <c r="C414" s="4" t="s">
        <v>2852</v>
      </c>
      <c r="D414" s="4">
        <v>9.7595390000000002</v>
      </c>
      <c r="E414" s="4">
        <v>99.084412</v>
      </c>
      <c r="F414" s="4" t="s">
        <v>2852</v>
      </c>
      <c r="G414" s="4" t="s">
        <v>2853</v>
      </c>
      <c r="H414" s="4" t="s">
        <v>1638</v>
      </c>
      <c r="I414" s="4" t="s">
        <v>2854</v>
      </c>
      <c r="J414" s="4" t="s">
        <v>1715</v>
      </c>
      <c r="K414" s="4" t="s">
        <v>2855</v>
      </c>
      <c r="L414" s="4" t="str">
        <f t="shared" si="12"/>
        <v>LUBE-ละแม</v>
      </c>
      <c r="M414" s="4"/>
      <c r="N414" s="4" t="e">
        <v>#N/A</v>
      </c>
      <c r="O414" s="4"/>
      <c r="P414" s="4" t="str">
        <f t="shared" si="13"/>
        <v>LUBE</v>
      </c>
    </row>
    <row r="415" spans="1:16" x14ac:dyDescent="0.25">
      <c r="A415" s="4" t="s">
        <v>166</v>
      </c>
      <c r="B415" s="4" t="s">
        <v>2856</v>
      </c>
      <c r="C415" s="4" t="s">
        <v>2852</v>
      </c>
      <c r="D415" s="4">
        <v>9.7595390000000002</v>
      </c>
      <c r="E415" s="4">
        <v>99.084412</v>
      </c>
      <c r="F415" s="4" t="s">
        <v>2852</v>
      </c>
      <c r="G415" s="4" t="s">
        <v>2853</v>
      </c>
      <c r="H415" s="4" t="s">
        <v>1638</v>
      </c>
      <c r="I415" s="4" t="s">
        <v>2854</v>
      </c>
      <c r="J415" s="4" t="s">
        <v>1715</v>
      </c>
      <c r="K415" s="4" t="s">
        <v>2855</v>
      </c>
      <c r="L415" s="4" t="str">
        <f t="shared" si="12"/>
        <v>SUPPLY USE-ละแม</v>
      </c>
      <c r="M415" s="4"/>
      <c r="N415" s="4" t="e">
        <v>#N/A</v>
      </c>
      <c r="O415" s="4"/>
      <c r="P415" s="4" t="str">
        <f t="shared" si="13"/>
        <v>SUPPLY USE</v>
      </c>
    </row>
    <row r="416" spans="1:16" x14ac:dyDescent="0.25">
      <c r="A416" s="4" t="s">
        <v>23</v>
      </c>
      <c r="B416" s="4" t="s">
        <v>2857</v>
      </c>
      <c r="C416" s="4" t="s">
        <v>2858</v>
      </c>
      <c r="D416" s="4">
        <v>9.7766660000000005</v>
      </c>
      <c r="E416" s="4">
        <v>99.078294999999997</v>
      </c>
      <c r="F416" s="4" t="s">
        <v>2858</v>
      </c>
      <c r="G416" s="4" t="s">
        <v>2859</v>
      </c>
      <c r="H416" s="4" t="s">
        <v>1693</v>
      </c>
      <c r="I416" s="4" t="s">
        <v>2860</v>
      </c>
      <c r="J416" s="4" t="s">
        <v>1695</v>
      </c>
      <c r="K416" s="4" t="s">
        <v>2861</v>
      </c>
      <c r="L416" s="4" t="str">
        <f t="shared" si="12"/>
        <v>PUNTHAI-PTC ละแม 2</v>
      </c>
      <c r="M416" s="4"/>
      <c r="N416" s="4" t="e">
        <v>#N/A</v>
      </c>
      <c r="O416" s="4"/>
      <c r="P416" s="4" t="str">
        <f t="shared" si="13"/>
        <v>PUNTHAI</v>
      </c>
    </row>
    <row r="417" spans="1:16" x14ac:dyDescent="0.25">
      <c r="A417" s="4" t="s">
        <v>61</v>
      </c>
      <c r="B417" s="4" t="s">
        <v>1028</v>
      </c>
      <c r="C417" s="4" t="s">
        <v>1445</v>
      </c>
      <c r="D417" s="4">
        <v>9.7766660000000005</v>
      </c>
      <c r="E417" s="4">
        <v>99.078294999999997</v>
      </c>
      <c r="F417" s="4" t="s">
        <v>1445</v>
      </c>
      <c r="G417" s="4" t="s">
        <v>2862</v>
      </c>
      <c r="H417" s="4" t="s">
        <v>1743</v>
      </c>
      <c r="I417" s="4" t="s">
        <v>2860</v>
      </c>
      <c r="J417" s="4" t="s">
        <v>1715</v>
      </c>
      <c r="K417" s="4" t="s">
        <v>2861</v>
      </c>
      <c r="L417" s="4" t="str">
        <f t="shared" si="12"/>
        <v>MAX MART-ละแม2</v>
      </c>
      <c r="M417" s="4"/>
      <c r="N417" s="4" t="e">
        <v>#N/A</v>
      </c>
      <c r="O417" s="4"/>
      <c r="P417" s="4" t="str">
        <f t="shared" si="13"/>
        <v>MAX MART</v>
      </c>
    </row>
    <row r="418" spans="1:16" x14ac:dyDescent="0.25">
      <c r="A418" s="4" t="s">
        <v>162</v>
      </c>
      <c r="B418" s="4" t="s">
        <v>2863</v>
      </c>
      <c r="C418" s="4" t="s">
        <v>1445</v>
      </c>
      <c r="D418" s="4">
        <v>9.7766660000000005</v>
      </c>
      <c r="E418" s="4">
        <v>99.078294999999997</v>
      </c>
      <c r="F418" s="4" t="s">
        <v>1445</v>
      </c>
      <c r="G418" s="4" t="s">
        <v>2864</v>
      </c>
      <c r="H418" s="4" t="s">
        <v>1638</v>
      </c>
      <c r="I418" s="4" t="s">
        <v>2860</v>
      </c>
      <c r="J418" s="4" t="s">
        <v>1715</v>
      </c>
      <c r="K418" s="4" t="s">
        <v>2861</v>
      </c>
      <c r="L418" s="4" t="str">
        <f t="shared" si="12"/>
        <v>LUBE-ละแม2</v>
      </c>
      <c r="M418" s="4"/>
      <c r="N418" s="4" t="e">
        <v>#N/A</v>
      </c>
      <c r="O418" s="4"/>
      <c r="P418" s="4" t="str">
        <f t="shared" si="13"/>
        <v>LUBE</v>
      </c>
    </row>
    <row r="419" spans="1:16" x14ac:dyDescent="0.25">
      <c r="A419" s="4" t="s">
        <v>166</v>
      </c>
      <c r="B419" s="4" t="s">
        <v>2865</v>
      </c>
      <c r="C419" s="4" t="s">
        <v>1445</v>
      </c>
      <c r="D419" s="4">
        <v>9.7766660000000005</v>
      </c>
      <c r="E419" s="4">
        <v>99.078294999999997</v>
      </c>
      <c r="F419" s="4" t="s">
        <v>1445</v>
      </c>
      <c r="G419" s="4" t="s">
        <v>2864</v>
      </c>
      <c r="H419" s="4" t="s">
        <v>1638</v>
      </c>
      <c r="I419" s="4" t="s">
        <v>2860</v>
      </c>
      <c r="J419" s="4" t="s">
        <v>1715</v>
      </c>
      <c r="K419" s="4" t="s">
        <v>2861</v>
      </c>
      <c r="L419" s="4" t="str">
        <f t="shared" si="12"/>
        <v>SUPPLY USE-ละแม2</v>
      </c>
      <c r="M419" s="4"/>
      <c r="N419" s="4" t="e">
        <v>#N/A</v>
      </c>
      <c r="O419" s="4"/>
      <c r="P419" s="4" t="str">
        <f t="shared" si="13"/>
        <v>SUPPLY USE</v>
      </c>
    </row>
    <row r="420" spans="1:16" x14ac:dyDescent="0.25">
      <c r="A420" s="4" t="s">
        <v>61</v>
      </c>
      <c r="B420" s="4" t="s">
        <v>2866</v>
      </c>
      <c r="C420" s="4" t="s">
        <v>2867</v>
      </c>
      <c r="D420" s="4">
        <v>9.7904400000000003</v>
      </c>
      <c r="E420" s="4">
        <v>99.075490000000002</v>
      </c>
      <c r="F420" s="4" t="s">
        <v>2867</v>
      </c>
      <c r="G420" s="4" t="s">
        <v>2868</v>
      </c>
      <c r="H420" s="4" t="s">
        <v>1743</v>
      </c>
      <c r="I420" s="4" t="s">
        <v>2869</v>
      </c>
      <c r="J420" s="4" t="s">
        <v>1745</v>
      </c>
      <c r="K420" s="4" t="s">
        <v>2870</v>
      </c>
      <c r="L420" s="4" t="str">
        <f t="shared" si="12"/>
        <v>MAX MART-ละแม3</v>
      </c>
      <c r="M420" s="4"/>
      <c r="N420" s="4" t="e">
        <v>#N/A</v>
      </c>
      <c r="O420" s="4"/>
      <c r="P420" s="4" t="str">
        <f t="shared" si="13"/>
        <v>MAX MART</v>
      </c>
    </row>
    <row r="421" spans="1:16" x14ac:dyDescent="0.25">
      <c r="A421" s="4" t="s">
        <v>23</v>
      </c>
      <c r="B421" s="4" t="s">
        <v>2871</v>
      </c>
      <c r="C421" s="4" t="s">
        <v>2872</v>
      </c>
      <c r="D421" s="4">
        <v>9.7906580000000005</v>
      </c>
      <c r="E421" s="4">
        <v>99.075430999999995</v>
      </c>
      <c r="F421" s="4" t="s">
        <v>2872</v>
      </c>
      <c r="G421" s="4" t="s">
        <v>2873</v>
      </c>
      <c r="H421" s="4" t="s">
        <v>1693</v>
      </c>
      <c r="I421" s="4" t="s">
        <v>2869</v>
      </c>
      <c r="J421" s="4" t="s">
        <v>1695</v>
      </c>
      <c r="K421" s="4" t="s">
        <v>2874</v>
      </c>
      <c r="L421" s="4" t="str">
        <f t="shared" si="12"/>
        <v>PUNTHAI-ละแม 3</v>
      </c>
      <c r="M421" s="4"/>
      <c r="N421" s="4" t="e">
        <v>#N/A</v>
      </c>
      <c r="O421" s="4"/>
      <c r="P421" s="4" t="str">
        <f t="shared" si="13"/>
        <v>PUNTHAI</v>
      </c>
    </row>
    <row r="422" spans="1:16" x14ac:dyDescent="0.25">
      <c r="A422" s="4" t="s">
        <v>162</v>
      </c>
      <c r="B422" s="4" t="s">
        <v>2875</v>
      </c>
      <c r="C422" s="4" t="s">
        <v>2867</v>
      </c>
      <c r="D422" s="4">
        <v>9.7906580000000005</v>
      </c>
      <c r="E422" s="4">
        <v>99.075430999999995</v>
      </c>
      <c r="F422" s="4" t="s">
        <v>2867</v>
      </c>
      <c r="G422" s="4" t="s">
        <v>2876</v>
      </c>
      <c r="H422" s="4" t="s">
        <v>1638</v>
      </c>
      <c r="I422" s="4" t="s">
        <v>2869</v>
      </c>
      <c r="J422" s="4" t="s">
        <v>1715</v>
      </c>
      <c r="K422" s="4" t="s">
        <v>2874</v>
      </c>
      <c r="L422" s="4" t="str">
        <f t="shared" si="12"/>
        <v>LUBE-ละแม3</v>
      </c>
      <c r="M422" s="4"/>
      <c r="N422" s="4" t="e">
        <v>#N/A</v>
      </c>
      <c r="O422" s="4"/>
      <c r="P422" s="4" t="str">
        <f t="shared" si="13"/>
        <v>LUBE</v>
      </c>
    </row>
    <row r="423" spans="1:16" x14ac:dyDescent="0.25">
      <c r="A423" s="4" t="s">
        <v>162</v>
      </c>
      <c r="B423" s="4" t="s">
        <v>2877</v>
      </c>
      <c r="C423" s="4" t="s">
        <v>2867</v>
      </c>
      <c r="D423" s="4">
        <v>9.7906580000000005</v>
      </c>
      <c r="E423" s="4">
        <v>99.075430999999995</v>
      </c>
      <c r="F423" s="4" t="s">
        <v>2867</v>
      </c>
      <c r="G423" s="4" t="s">
        <v>2876</v>
      </c>
      <c r="H423" s="4" t="s">
        <v>1638</v>
      </c>
      <c r="I423" s="4" t="s">
        <v>2869</v>
      </c>
      <c r="J423" s="4" t="s">
        <v>1715</v>
      </c>
      <c r="K423" s="4" t="s">
        <v>2874</v>
      </c>
      <c r="L423" s="4" t="str">
        <f t="shared" si="12"/>
        <v>LUBE-ละแม3</v>
      </c>
      <c r="M423" s="4"/>
      <c r="N423" s="4" t="e">
        <v>#N/A</v>
      </c>
      <c r="O423" s="4"/>
      <c r="P423" s="4" t="str">
        <f t="shared" si="13"/>
        <v>LUBE</v>
      </c>
    </row>
    <row r="424" spans="1:16" x14ac:dyDescent="0.25">
      <c r="A424" s="4" t="s">
        <v>166</v>
      </c>
      <c r="B424" s="4" t="s">
        <v>2878</v>
      </c>
      <c r="C424" s="4" t="s">
        <v>2867</v>
      </c>
      <c r="D424" s="4">
        <v>9.7906580000000005</v>
      </c>
      <c r="E424" s="4">
        <v>99.075430999999995</v>
      </c>
      <c r="F424" s="4" t="s">
        <v>2867</v>
      </c>
      <c r="G424" s="4" t="s">
        <v>2876</v>
      </c>
      <c r="H424" s="4" t="s">
        <v>1638</v>
      </c>
      <c r="I424" s="4" t="s">
        <v>2869</v>
      </c>
      <c r="J424" s="4" t="s">
        <v>1715</v>
      </c>
      <c r="K424" s="4" t="s">
        <v>2874</v>
      </c>
      <c r="L424" s="4" t="str">
        <f t="shared" si="12"/>
        <v>SUPPLY USE-ละแม3</v>
      </c>
      <c r="M424" s="4"/>
      <c r="N424" s="4" t="e">
        <v>#N/A</v>
      </c>
      <c r="O424" s="4"/>
      <c r="P424" s="4" t="str">
        <f t="shared" si="13"/>
        <v>SUPPLY USE</v>
      </c>
    </row>
    <row r="425" spans="1:16" x14ac:dyDescent="0.25">
      <c r="A425" s="4" t="s">
        <v>166</v>
      </c>
      <c r="B425" s="4" t="s">
        <v>2879</v>
      </c>
      <c r="C425" s="4" t="s">
        <v>2867</v>
      </c>
      <c r="D425" s="4">
        <v>9.7906580000000005</v>
      </c>
      <c r="E425" s="4">
        <v>99.075430999999995</v>
      </c>
      <c r="F425" s="4" t="s">
        <v>2867</v>
      </c>
      <c r="G425" s="4" t="s">
        <v>2876</v>
      </c>
      <c r="H425" s="4" t="s">
        <v>1638</v>
      </c>
      <c r="I425" s="4" t="s">
        <v>2869</v>
      </c>
      <c r="J425" s="4" t="s">
        <v>1715</v>
      </c>
      <c r="K425" s="4" t="s">
        <v>2874</v>
      </c>
      <c r="L425" s="4" t="str">
        <f t="shared" si="12"/>
        <v>SUPPLY USE-ละแม3</v>
      </c>
      <c r="M425" s="4"/>
      <c r="N425" s="4" t="e">
        <v>#N/A</v>
      </c>
      <c r="O425" s="4"/>
      <c r="P425" s="4" t="str">
        <f t="shared" si="13"/>
        <v>SUPPLY USE</v>
      </c>
    </row>
    <row r="426" spans="1:16" x14ac:dyDescent="0.25">
      <c r="A426" s="4" t="s">
        <v>162</v>
      </c>
      <c r="B426" s="4" t="s">
        <v>2880</v>
      </c>
      <c r="C426" s="4" t="s">
        <v>2881</v>
      </c>
      <c r="D426" s="4">
        <v>9.8104770000000006</v>
      </c>
      <c r="E426" s="4">
        <v>98.788398999999998</v>
      </c>
      <c r="F426" s="4" t="s">
        <v>2881</v>
      </c>
      <c r="G426" s="4" t="s">
        <v>2882</v>
      </c>
      <c r="H426" s="4" t="s">
        <v>1638</v>
      </c>
      <c r="I426" s="4" t="s">
        <v>2883</v>
      </c>
      <c r="J426" s="4" t="s">
        <v>1640</v>
      </c>
      <c r="K426" s="4" t="s">
        <v>2884</v>
      </c>
      <c r="L426" s="4" t="str">
        <f t="shared" si="12"/>
        <v>LUBE-พะโต๊ะ1</v>
      </c>
      <c r="M426" s="4"/>
      <c r="N426" s="4" t="e">
        <v>#N/A</v>
      </c>
      <c r="O426" s="4"/>
      <c r="P426" s="4" t="str">
        <f t="shared" si="13"/>
        <v>LUBE</v>
      </c>
    </row>
    <row r="427" spans="1:16" x14ac:dyDescent="0.25">
      <c r="A427" s="4" t="s">
        <v>166</v>
      </c>
      <c r="B427" s="4" t="s">
        <v>2885</v>
      </c>
      <c r="C427" s="4" t="s">
        <v>2881</v>
      </c>
      <c r="D427" s="4">
        <v>9.8104770000000006</v>
      </c>
      <c r="E427" s="4">
        <v>98.788398999999998</v>
      </c>
      <c r="F427" s="4" t="s">
        <v>2881</v>
      </c>
      <c r="G427" s="4" t="s">
        <v>2882</v>
      </c>
      <c r="H427" s="4" t="s">
        <v>1638</v>
      </c>
      <c r="I427" s="4" t="s">
        <v>2883</v>
      </c>
      <c r="J427" s="4" t="s">
        <v>1640</v>
      </c>
      <c r="K427" s="4" t="s">
        <v>2884</v>
      </c>
      <c r="L427" s="4" t="str">
        <f t="shared" si="12"/>
        <v>SUPPLY USE-พะโต๊ะ1</v>
      </c>
      <c r="M427" s="4"/>
      <c r="N427" s="4" t="e">
        <v>#N/A</v>
      </c>
      <c r="O427" s="4"/>
      <c r="P427" s="4" t="str">
        <f t="shared" si="13"/>
        <v>SUPPLY USE</v>
      </c>
    </row>
    <row r="428" spans="1:16" x14ac:dyDescent="0.25">
      <c r="A428" s="4" t="s">
        <v>61</v>
      </c>
      <c r="B428" s="4" t="s">
        <v>1019</v>
      </c>
      <c r="C428" s="4" t="s">
        <v>1446</v>
      </c>
      <c r="D428" s="4">
        <v>9.8619018999999994</v>
      </c>
      <c r="E428" s="4">
        <v>98.623551399999997</v>
      </c>
      <c r="F428" s="4" t="s">
        <v>1446</v>
      </c>
      <c r="G428" s="4" t="s">
        <v>2886</v>
      </c>
      <c r="H428" s="4" t="s">
        <v>1743</v>
      </c>
      <c r="I428" s="4" t="s">
        <v>2887</v>
      </c>
      <c r="J428" s="4" t="s">
        <v>1745</v>
      </c>
      <c r="K428" s="4" t="s">
        <v>2888</v>
      </c>
      <c r="L428" s="4" t="str">
        <f t="shared" si="12"/>
        <v>MAX MART-ระนอง2</v>
      </c>
      <c r="M428" s="4"/>
      <c r="N428" s="4" t="e">
        <v>#N/A</v>
      </c>
      <c r="O428" s="4"/>
      <c r="P428" s="4" t="str">
        <f t="shared" si="13"/>
        <v>MAX MART</v>
      </c>
    </row>
    <row r="429" spans="1:16" x14ac:dyDescent="0.25">
      <c r="A429" s="4" t="s">
        <v>23</v>
      </c>
      <c r="B429" s="4" t="str">
        <f>N429</f>
        <v>NY58</v>
      </c>
      <c r="C429" s="4" t="s">
        <v>1587</v>
      </c>
      <c r="D429" s="4">
        <v>9.8619800000000009</v>
      </c>
      <c r="E429" s="4">
        <v>98.623637000000002</v>
      </c>
      <c r="F429" s="4" t="s">
        <v>1587</v>
      </c>
      <c r="G429" s="4" t="s">
        <v>2889</v>
      </c>
      <c r="H429" s="4" t="s">
        <v>1693</v>
      </c>
      <c r="I429" s="4" t="s">
        <v>2887</v>
      </c>
      <c r="J429" s="4" t="s">
        <v>1695</v>
      </c>
      <c r="K429" s="4" t="s">
        <v>2890</v>
      </c>
      <c r="L429" s="4" t="str">
        <f t="shared" si="12"/>
        <v>PUNTHAI-PTC ระนอง 2</v>
      </c>
      <c r="M429" s="4"/>
      <c r="N429" s="4" t="s">
        <v>1194</v>
      </c>
      <c r="O429" s="4"/>
      <c r="P429" s="4" t="str">
        <f t="shared" si="13"/>
        <v>PUNTHAI</v>
      </c>
    </row>
    <row r="430" spans="1:16" x14ac:dyDescent="0.25">
      <c r="A430" s="4" t="s">
        <v>162</v>
      </c>
      <c r="B430" s="4" t="s">
        <v>2891</v>
      </c>
      <c r="C430" s="4" t="s">
        <v>1446</v>
      </c>
      <c r="D430" s="4">
        <v>9.8619800000000009</v>
      </c>
      <c r="E430" s="4">
        <v>98.623637000000002</v>
      </c>
      <c r="F430" s="4" t="s">
        <v>1446</v>
      </c>
      <c r="G430" s="4" t="s">
        <v>2892</v>
      </c>
      <c r="H430" s="4" t="s">
        <v>1638</v>
      </c>
      <c r="I430" s="4" t="s">
        <v>2887</v>
      </c>
      <c r="J430" s="4" t="s">
        <v>1640</v>
      </c>
      <c r="K430" s="4" t="s">
        <v>2890</v>
      </c>
      <c r="L430" s="4" t="str">
        <f t="shared" si="12"/>
        <v>LUBE-ระนอง2</v>
      </c>
      <c r="M430" s="4"/>
      <c r="N430" s="4" t="e">
        <v>#N/A</v>
      </c>
      <c r="O430" s="4"/>
      <c r="P430" s="4" t="str">
        <f t="shared" si="13"/>
        <v>LUBE</v>
      </c>
    </row>
    <row r="431" spans="1:16" x14ac:dyDescent="0.25">
      <c r="A431" s="4" t="s">
        <v>166</v>
      </c>
      <c r="B431" s="4" t="s">
        <v>2893</v>
      </c>
      <c r="C431" s="4" t="s">
        <v>1446</v>
      </c>
      <c r="D431" s="4">
        <v>9.8619800000000009</v>
      </c>
      <c r="E431" s="4">
        <v>98.623637000000002</v>
      </c>
      <c r="F431" s="4" t="s">
        <v>1446</v>
      </c>
      <c r="G431" s="4" t="s">
        <v>2892</v>
      </c>
      <c r="H431" s="4" t="s">
        <v>1638</v>
      </c>
      <c r="I431" s="4" t="s">
        <v>2887</v>
      </c>
      <c r="J431" s="4" t="s">
        <v>1640</v>
      </c>
      <c r="K431" s="4" t="s">
        <v>2890</v>
      </c>
      <c r="L431" s="4" t="str">
        <f t="shared" si="12"/>
        <v>SUPPLY USE-ระนอง2</v>
      </c>
      <c r="M431" s="4"/>
      <c r="N431" s="4" t="e">
        <v>#N/A</v>
      </c>
      <c r="O431" s="4"/>
      <c r="P431" s="4" t="str">
        <f t="shared" si="13"/>
        <v>SUPPLY USE</v>
      </c>
    </row>
    <row r="432" spans="1:16" x14ac:dyDescent="0.25">
      <c r="A432" s="4" t="s">
        <v>61</v>
      </c>
      <c r="B432" s="4" t="s">
        <v>2894</v>
      </c>
      <c r="C432" s="4" t="s">
        <v>2895</v>
      </c>
      <c r="D432" s="4">
        <v>9.9436269999999993</v>
      </c>
      <c r="E432" s="4">
        <v>99.061543</v>
      </c>
      <c r="F432" s="4" t="s">
        <v>2895</v>
      </c>
      <c r="G432" s="4" t="s">
        <v>2896</v>
      </c>
      <c r="H432" s="4" t="s">
        <v>1743</v>
      </c>
      <c r="I432" s="4" t="s">
        <v>2897</v>
      </c>
      <c r="J432" s="4" t="s">
        <v>2586</v>
      </c>
      <c r="K432" s="4" t="s">
        <v>2898</v>
      </c>
      <c r="L432" s="4" t="str">
        <f t="shared" si="12"/>
        <v>MAX MART-หลังสวน4</v>
      </c>
      <c r="M432" s="4"/>
      <c r="N432" s="4" t="e">
        <v>#N/A</v>
      </c>
      <c r="O432" s="4"/>
      <c r="P432" s="4" t="str">
        <f t="shared" si="13"/>
        <v>MAX MART</v>
      </c>
    </row>
    <row r="433" spans="1:16" x14ac:dyDescent="0.25">
      <c r="A433" s="4" t="s">
        <v>162</v>
      </c>
      <c r="B433" s="4" t="s">
        <v>2899</v>
      </c>
      <c r="C433" s="4" t="s">
        <v>2895</v>
      </c>
      <c r="D433" s="4">
        <v>9.9436269999999993</v>
      </c>
      <c r="E433" s="4">
        <v>99.061543</v>
      </c>
      <c r="F433" s="4" t="s">
        <v>2895</v>
      </c>
      <c r="G433" s="4" t="s">
        <v>2900</v>
      </c>
      <c r="H433" s="4" t="s">
        <v>1638</v>
      </c>
      <c r="I433" s="4" t="s">
        <v>2897</v>
      </c>
      <c r="J433" s="4" t="s">
        <v>1715</v>
      </c>
      <c r="K433" s="4" t="s">
        <v>2898</v>
      </c>
      <c r="L433" s="4" t="str">
        <f t="shared" si="12"/>
        <v>LUBE-หลังสวน4</v>
      </c>
      <c r="M433" s="4"/>
      <c r="N433" s="4" t="e">
        <v>#N/A</v>
      </c>
      <c r="O433" s="4"/>
      <c r="P433" s="4" t="str">
        <f t="shared" si="13"/>
        <v>LUBE</v>
      </c>
    </row>
    <row r="434" spans="1:16" x14ac:dyDescent="0.25">
      <c r="A434" s="4" t="s">
        <v>166</v>
      </c>
      <c r="B434" s="4" t="s">
        <v>2901</v>
      </c>
      <c r="C434" s="4" t="s">
        <v>2895</v>
      </c>
      <c r="D434" s="4">
        <v>9.9436269999999993</v>
      </c>
      <c r="E434" s="4">
        <v>99.061543</v>
      </c>
      <c r="F434" s="4" t="s">
        <v>2895</v>
      </c>
      <c r="G434" s="4" t="s">
        <v>2900</v>
      </c>
      <c r="H434" s="4" t="s">
        <v>1638</v>
      </c>
      <c r="I434" s="4" t="s">
        <v>2897</v>
      </c>
      <c r="J434" s="4" t="s">
        <v>1715</v>
      </c>
      <c r="K434" s="4" t="s">
        <v>2898</v>
      </c>
      <c r="L434" s="4" t="str">
        <f t="shared" si="12"/>
        <v>SUPPLY USE-หลังสวน4</v>
      </c>
      <c r="M434" s="4"/>
      <c r="N434" s="4" t="e">
        <v>#N/A</v>
      </c>
      <c r="O434" s="4"/>
      <c r="P434" s="4" t="str">
        <f t="shared" si="13"/>
        <v>SUPPLY USE</v>
      </c>
    </row>
    <row r="435" spans="1:16" x14ac:dyDescent="0.25">
      <c r="A435" s="4" t="s">
        <v>162</v>
      </c>
      <c r="B435" s="4" t="s">
        <v>2902</v>
      </c>
      <c r="C435" s="4" t="s">
        <v>2903</v>
      </c>
      <c r="D435" s="4">
        <v>9.9538480000000007</v>
      </c>
      <c r="E435" s="4">
        <v>99.111050000000006</v>
      </c>
      <c r="F435" s="4" t="s">
        <v>2903</v>
      </c>
      <c r="G435" s="4" t="s">
        <v>2904</v>
      </c>
      <c r="H435" s="4" t="s">
        <v>1638</v>
      </c>
      <c r="I435" s="4" t="s">
        <v>2905</v>
      </c>
      <c r="J435" s="4" t="s">
        <v>1640</v>
      </c>
      <c r="K435" s="4" t="s">
        <v>2906</v>
      </c>
      <c r="L435" s="4" t="str">
        <f t="shared" si="12"/>
        <v>LUBE-หลังสวน</v>
      </c>
      <c r="M435" s="4"/>
      <c r="N435" s="4" t="e">
        <v>#N/A</v>
      </c>
      <c r="O435" s="4"/>
      <c r="P435" s="4" t="str">
        <f t="shared" si="13"/>
        <v>LUBE</v>
      </c>
    </row>
    <row r="436" spans="1:16" x14ac:dyDescent="0.25">
      <c r="A436" s="4" t="s">
        <v>166</v>
      </c>
      <c r="B436" s="4" t="s">
        <v>2907</v>
      </c>
      <c r="C436" s="4" t="s">
        <v>2903</v>
      </c>
      <c r="D436" s="4">
        <v>9.9538480000000007</v>
      </c>
      <c r="E436" s="4">
        <v>99.111050000000006</v>
      </c>
      <c r="F436" s="4" t="s">
        <v>2903</v>
      </c>
      <c r="G436" s="4" t="s">
        <v>2904</v>
      </c>
      <c r="H436" s="4" t="s">
        <v>1638</v>
      </c>
      <c r="I436" s="4" t="s">
        <v>2905</v>
      </c>
      <c r="J436" s="4" t="s">
        <v>1640</v>
      </c>
      <c r="K436" s="4" t="s">
        <v>2906</v>
      </c>
      <c r="L436" s="4" t="str">
        <f t="shared" si="12"/>
        <v>SUPPLY USE-หลังสวน</v>
      </c>
      <c r="M436" s="4"/>
      <c r="N436" s="4" t="e">
        <v>#N/A</v>
      </c>
      <c r="O436" s="4"/>
      <c r="P436" s="4" t="str">
        <f t="shared" si="13"/>
        <v>SUPPLY USE</v>
      </c>
    </row>
    <row r="437" spans="1:16" x14ac:dyDescent="0.25">
      <c r="A437" s="4" t="s">
        <v>23</v>
      </c>
      <c r="B437" s="4" t="str">
        <f>N437</f>
        <v>NY50</v>
      </c>
      <c r="C437" s="4" t="s">
        <v>1447</v>
      </c>
      <c r="D437" s="4">
        <v>9.9539329999999993</v>
      </c>
      <c r="E437" s="4">
        <v>98.613173000000003</v>
      </c>
      <c r="F437" s="4" t="s">
        <v>1447</v>
      </c>
      <c r="G437" s="4" t="s">
        <v>2908</v>
      </c>
      <c r="H437" s="4" t="s">
        <v>1693</v>
      </c>
      <c r="I437" s="4" t="s">
        <v>2909</v>
      </c>
      <c r="J437" s="4" t="s">
        <v>1695</v>
      </c>
      <c r="K437" s="4" t="s">
        <v>2910</v>
      </c>
      <c r="L437" s="4" t="str">
        <f t="shared" si="12"/>
        <v>PUNTHAI-Kiosk เอื้องคำ(PTF ระนอง มินิปั๊ม (เมืองระนอง1))</v>
      </c>
      <c r="M437" s="4"/>
      <c r="N437" s="4" t="s">
        <v>1190</v>
      </c>
      <c r="O437" s="4"/>
      <c r="P437" s="4" t="str">
        <f t="shared" si="13"/>
        <v>PUNTHAI</v>
      </c>
    </row>
    <row r="438" spans="1:16" x14ac:dyDescent="0.25">
      <c r="A438" s="4" t="s">
        <v>162</v>
      </c>
      <c r="B438" s="4" t="s">
        <v>2911</v>
      </c>
      <c r="C438" s="4" t="s">
        <v>2912</v>
      </c>
      <c r="D438" s="4">
        <v>9.9758650000000006</v>
      </c>
      <c r="E438" s="4">
        <v>98.999206000000001</v>
      </c>
      <c r="F438" s="4" t="s">
        <v>2912</v>
      </c>
      <c r="G438" s="4" t="s">
        <v>2913</v>
      </c>
      <c r="H438" s="4" t="s">
        <v>1638</v>
      </c>
      <c r="I438" s="4" t="s">
        <v>2914</v>
      </c>
      <c r="J438" s="4" t="s">
        <v>1640</v>
      </c>
      <c r="K438" s="4" t="s">
        <v>2915</v>
      </c>
      <c r="L438" s="4" t="str">
        <f t="shared" si="12"/>
        <v>LUBE-หลังสวน2</v>
      </c>
      <c r="M438" s="4"/>
      <c r="N438" s="4" t="e">
        <v>#N/A</v>
      </c>
      <c r="O438" s="4"/>
      <c r="P438" s="4" t="str">
        <f t="shared" si="13"/>
        <v>LUBE</v>
      </c>
    </row>
    <row r="439" spans="1:16" x14ac:dyDescent="0.25">
      <c r="A439" s="4" t="s">
        <v>166</v>
      </c>
      <c r="B439" s="4" t="s">
        <v>2916</v>
      </c>
      <c r="C439" s="4" t="s">
        <v>2912</v>
      </c>
      <c r="D439" s="4">
        <v>9.9758650000000006</v>
      </c>
      <c r="E439" s="4">
        <v>98.999206000000001</v>
      </c>
      <c r="F439" s="4" t="s">
        <v>2912</v>
      </c>
      <c r="G439" s="4" t="s">
        <v>2913</v>
      </c>
      <c r="H439" s="4" t="s">
        <v>1638</v>
      </c>
      <c r="I439" s="4" t="s">
        <v>2914</v>
      </c>
      <c r="J439" s="4" t="s">
        <v>1640</v>
      </c>
      <c r="K439" s="4" t="s">
        <v>2915</v>
      </c>
      <c r="L439" s="4" t="str">
        <f t="shared" si="12"/>
        <v>SUPPLY USE-หลังสวน2</v>
      </c>
      <c r="M439" s="4"/>
      <c r="N439" s="4" t="e">
        <v>#N/A</v>
      </c>
      <c r="O439" s="4"/>
      <c r="P439" s="4" t="str">
        <f t="shared" si="13"/>
        <v>SUPPLY USE</v>
      </c>
    </row>
    <row r="440" spans="1:16" x14ac:dyDescent="0.25">
      <c r="A440" s="4" t="s">
        <v>162</v>
      </c>
      <c r="B440" s="4" t="s">
        <v>2917</v>
      </c>
      <c r="C440" s="4" t="s">
        <v>2918</v>
      </c>
      <c r="D440" s="4">
        <v>10.131111845507199</v>
      </c>
      <c r="E440" s="4">
        <v>99.091907150400004</v>
      </c>
      <c r="F440" s="4" t="s">
        <v>2918</v>
      </c>
      <c r="G440" s="4" t="s">
        <v>2919</v>
      </c>
      <c r="H440" s="4" t="s">
        <v>1638</v>
      </c>
      <c r="I440" s="4" t="s">
        <v>2920</v>
      </c>
      <c r="J440" s="4" t="s">
        <v>1715</v>
      </c>
      <c r="K440" s="4" t="s">
        <v>2921</v>
      </c>
      <c r="L440" s="4" t="str">
        <f t="shared" si="12"/>
        <v>LUBE-ทุ่งตะโก</v>
      </c>
      <c r="M440" s="4"/>
      <c r="N440" s="4" t="e">
        <v>#N/A</v>
      </c>
      <c r="O440" s="4"/>
      <c r="P440" s="4" t="str">
        <f t="shared" si="13"/>
        <v>LUBE</v>
      </c>
    </row>
    <row r="441" spans="1:16" x14ac:dyDescent="0.25">
      <c r="A441" s="4" t="s">
        <v>166</v>
      </c>
      <c r="B441" s="4" t="s">
        <v>2922</v>
      </c>
      <c r="C441" s="4" t="s">
        <v>2918</v>
      </c>
      <c r="D441" s="4">
        <v>10.131111845507199</v>
      </c>
      <c r="E441" s="4">
        <v>99.091907150400004</v>
      </c>
      <c r="F441" s="4" t="s">
        <v>2918</v>
      </c>
      <c r="G441" s="4" t="s">
        <v>2919</v>
      </c>
      <c r="H441" s="4" t="s">
        <v>1638</v>
      </c>
      <c r="I441" s="4" t="s">
        <v>2920</v>
      </c>
      <c r="J441" s="4" t="s">
        <v>1715</v>
      </c>
      <c r="K441" s="4" t="s">
        <v>2921</v>
      </c>
      <c r="L441" s="4" t="str">
        <f t="shared" si="12"/>
        <v>SUPPLY USE-ทุ่งตะโก</v>
      </c>
      <c r="M441" s="4"/>
      <c r="N441" s="4" t="e">
        <v>#N/A</v>
      </c>
      <c r="O441" s="4"/>
      <c r="P441" s="4" t="str">
        <f t="shared" si="13"/>
        <v>SUPPLY USE</v>
      </c>
    </row>
    <row r="442" spans="1:16" x14ac:dyDescent="0.25">
      <c r="A442" s="4" t="s">
        <v>23</v>
      </c>
      <c r="B442" s="4" t="s">
        <v>2923</v>
      </c>
      <c r="C442" s="4" t="s">
        <v>2924</v>
      </c>
      <c r="D442" s="4">
        <v>10.146138000000001</v>
      </c>
      <c r="E442" s="4">
        <v>99.096766000000002</v>
      </c>
      <c r="F442" s="4" t="s">
        <v>2924</v>
      </c>
      <c r="G442" s="4" t="s">
        <v>2925</v>
      </c>
      <c r="H442" s="4" t="s">
        <v>1693</v>
      </c>
      <c r="I442" s="4" t="s">
        <v>2926</v>
      </c>
      <c r="J442" s="4" t="s">
        <v>1695</v>
      </c>
      <c r="K442" s="4" t="s">
        <v>2927</v>
      </c>
      <c r="L442" s="4" t="str">
        <f t="shared" si="12"/>
        <v>PUNTHAI-PTC ทุ่งตะโก 2</v>
      </c>
      <c r="M442" s="4"/>
      <c r="N442" s="4" t="e">
        <v>#N/A</v>
      </c>
      <c r="O442" s="4"/>
      <c r="P442" s="4" t="str">
        <f t="shared" si="13"/>
        <v>PUNTHAI</v>
      </c>
    </row>
    <row r="443" spans="1:16" x14ac:dyDescent="0.25">
      <c r="A443" s="4" t="s">
        <v>162</v>
      </c>
      <c r="B443" s="4" t="s">
        <v>2928</v>
      </c>
      <c r="C443" s="4" t="s">
        <v>2929</v>
      </c>
      <c r="D443" s="4">
        <v>10.146138000000001</v>
      </c>
      <c r="E443" s="4">
        <v>99.096766000000002</v>
      </c>
      <c r="F443" s="4" t="s">
        <v>2929</v>
      </c>
      <c r="G443" s="4" t="s">
        <v>2930</v>
      </c>
      <c r="H443" s="4" t="s">
        <v>1638</v>
      </c>
      <c r="I443" s="4" t="s">
        <v>2926</v>
      </c>
      <c r="J443" s="4" t="s">
        <v>1715</v>
      </c>
      <c r="K443" s="4" t="s">
        <v>2927</v>
      </c>
      <c r="L443" s="4" t="str">
        <f t="shared" si="12"/>
        <v>LUBE-ทุ่งตะโก2</v>
      </c>
      <c r="M443" s="4"/>
      <c r="N443" s="4" t="e">
        <v>#N/A</v>
      </c>
      <c r="O443" s="4"/>
      <c r="P443" s="4" t="str">
        <f t="shared" si="13"/>
        <v>LUBE</v>
      </c>
    </row>
    <row r="444" spans="1:16" x14ac:dyDescent="0.25">
      <c r="A444" s="4" t="s">
        <v>61</v>
      </c>
      <c r="B444" s="4" t="s">
        <v>2931</v>
      </c>
      <c r="C444" s="4" t="s">
        <v>2929</v>
      </c>
      <c r="D444" s="4">
        <v>10.14635</v>
      </c>
      <c r="E444" s="4">
        <v>99.096819999999994</v>
      </c>
      <c r="F444" s="4" t="s">
        <v>2929</v>
      </c>
      <c r="G444" s="4" t="s">
        <v>2932</v>
      </c>
      <c r="H444" s="4" t="s">
        <v>1743</v>
      </c>
      <c r="I444" s="4" t="s">
        <v>2926</v>
      </c>
      <c r="J444" s="4" t="s">
        <v>1745</v>
      </c>
      <c r="K444" s="4" t="s">
        <v>2933</v>
      </c>
      <c r="L444" s="4" t="str">
        <f t="shared" si="12"/>
        <v>MAX MART-ทุ่งตะโก2</v>
      </c>
      <c r="M444" s="4"/>
      <c r="N444" s="4" t="e">
        <v>#N/A</v>
      </c>
      <c r="O444" s="4"/>
      <c r="P444" s="4" t="str">
        <f t="shared" si="13"/>
        <v>MAX MART</v>
      </c>
    </row>
    <row r="445" spans="1:16" x14ac:dyDescent="0.25">
      <c r="A445" s="4" t="s">
        <v>166</v>
      </c>
      <c r="B445" s="4" t="s">
        <v>2934</v>
      </c>
      <c r="C445" s="4" t="s">
        <v>2929</v>
      </c>
      <c r="D445" s="4">
        <v>10.146138000000001</v>
      </c>
      <c r="E445" s="4">
        <v>99.096766000000002</v>
      </c>
      <c r="F445" s="4" t="s">
        <v>2929</v>
      </c>
      <c r="G445" s="4" t="s">
        <v>2930</v>
      </c>
      <c r="H445" s="4" t="s">
        <v>1638</v>
      </c>
      <c r="I445" s="4" t="s">
        <v>2926</v>
      </c>
      <c r="J445" s="4" t="s">
        <v>1715</v>
      </c>
      <c r="K445" s="4" t="s">
        <v>2927</v>
      </c>
      <c r="L445" s="4" t="str">
        <f t="shared" si="12"/>
        <v>SUPPLY USE-ทุ่งตะโก2</v>
      </c>
      <c r="M445" s="4"/>
      <c r="N445" s="4" t="e">
        <v>#N/A</v>
      </c>
      <c r="O445" s="4"/>
      <c r="P445" s="4" t="str">
        <f t="shared" si="13"/>
        <v>SUPPLY USE</v>
      </c>
    </row>
    <row r="446" spans="1:16" x14ac:dyDescent="0.25">
      <c r="A446" s="4" t="s">
        <v>162</v>
      </c>
      <c r="B446" s="4" t="s">
        <v>2935</v>
      </c>
      <c r="C446" s="4" t="s">
        <v>2936</v>
      </c>
      <c r="D446" s="4">
        <v>10.184962000000001</v>
      </c>
      <c r="E446" s="4">
        <v>98.718748000000005</v>
      </c>
      <c r="F446" s="4" t="s">
        <v>2936</v>
      </c>
      <c r="G446" s="4" t="s">
        <v>2937</v>
      </c>
      <c r="H446" s="4" t="s">
        <v>1638</v>
      </c>
      <c r="I446" s="4" t="s">
        <v>2938</v>
      </c>
      <c r="J446" s="4" t="s">
        <v>2939</v>
      </c>
      <c r="K446" s="4" t="s">
        <v>2940</v>
      </c>
      <c r="L446" s="4" t="str">
        <f t="shared" si="12"/>
        <v>LUBE-ละอุ่น</v>
      </c>
      <c r="M446" s="4"/>
      <c r="N446" s="4" t="e">
        <v>#N/A</v>
      </c>
      <c r="O446" s="4"/>
      <c r="P446" s="4" t="str">
        <f t="shared" si="13"/>
        <v>LUBE</v>
      </c>
    </row>
    <row r="447" spans="1:16" x14ac:dyDescent="0.25">
      <c r="A447" s="4" t="s">
        <v>166</v>
      </c>
      <c r="B447" s="4" t="s">
        <v>2941</v>
      </c>
      <c r="C447" s="4" t="s">
        <v>2936</v>
      </c>
      <c r="D447" s="4">
        <v>10.184962000000001</v>
      </c>
      <c r="E447" s="4">
        <v>98.718748000000005</v>
      </c>
      <c r="F447" s="4" t="s">
        <v>2936</v>
      </c>
      <c r="G447" s="4" t="s">
        <v>2937</v>
      </c>
      <c r="H447" s="4" t="s">
        <v>1638</v>
      </c>
      <c r="I447" s="4" t="s">
        <v>2938</v>
      </c>
      <c r="J447" s="4" t="s">
        <v>2939</v>
      </c>
      <c r="K447" s="4" t="s">
        <v>2940</v>
      </c>
      <c r="L447" s="4" t="str">
        <f t="shared" si="12"/>
        <v>SUPPLY USE-ละอุ่น</v>
      </c>
      <c r="M447" s="4"/>
      <c r="N447" s="4" t="e">
        <v>#N/A</v>
      </c>
      <c r="O447" s="4"/>
      <c r="P447" s="4" t="str">
        <f t="shared" si="13"/>
        <v>SUPPLY USE</v>
      </c>
    </row>
    <row r="448" spans="1:16" x14ac:dyDescent="0.25">
      <c r="A448" s="4" t="s">
        <v>162</v>
      </c>
      <c r="B448" s="4" t="s">
        <v>2942</v>
      </c>
      <c r="C448" s="4" t="s">
        <v>1584</v>
      </c>
      <c r="D448" s="4">
        <v>10.225903000000001</v>
      </c>
      <c r="E448" s="4">
        <v>99.099975000000001</v>
      </c>
      <c r="F448" s="4" t="s">
        <v>1584</v>
      </c>
      <c r="G448" s="4" t="s">
        <v>2943</v>
      </c>
      <c r="H448" s="4" t="s">
        <v>1638</v>
      </c>
      <c r="I448" s="4" t="s">
        <v>2944</v>
      </c>
      <c r="J448" s="4" t="s">
        <v>1715</v>
      </c>
      <c r="K448" s="4" t="s">
        <v>2945</v>
      </c>
      <c r="L448" s="4" t="str">
        <f t="shared" si="12"/>
        <v>LUBE-สวี2</v>
      </c>
      <c r="M448" s="4"/>
      <c r="N448" s="4" t="e">
        <v>#N/A</v>
      </c>
      <c r="O448" s="4"/>
      <c r="P448" s="4" t="str">
        <f t="shared" si="13"/>
        <v>LUBE</v>
      </c>
    </row>
    <row r="449" spans="1:16" x14ac:dyDescent="0.25">
      <c r="A449" s="4" t="s">
        <v>166</v>
      </c>
      <c r="B449" s="4" t="s">
        <v>2946</v>
      </c>
      <c r="C449" s="4" t="s">
        <v>1584</v>
      </c>
      <c r="D449" s="4">
        <v>10.225903000000001</v>
      </c>
      <c r="E449" s="4">
        <v>99.099975000000001</v>
      </c>
      <c r="F449" s="4" t="s">
        <v>1584</v>
      </c>
      <c r="G449" s="4" t="s">
        <v>2943</v>
      </c>
      <c r="H449" s="4" t="s">
        <v>1638</v>
      </c>
      <c r="I449" s="4" t="s">
        <v>2944</v>
      </c>
      <c r="J449" s="4" t="s">
        <v>1715</v>
      </c>
      <c r="K449" s="4" t="s">
        <v>2945</v>
      </c>
      <c r="L449" s="4" t="str">
        <f t="shared" si="12"/>
        <v>SUPPLY USE-สวี2</v>
      </c>
      <c r="M449" s="4"/>
      <c r="N449" s="4" t="e">
        <v>#N/A</v>
      </c>
      <c r="O449" s="4"/>
      <c r="P449" s="4" t="str">
        <f t="shared" si="13"/>
        <v>SUPPLY USE</v>
      </c>
    </row>
    <row r="450" spans="1:16" x14ac:dyDescent="0.25">
      <c r="A450" s="4" t="s">
        <v>162</v>
      </c>
      <c r="B450" s="4" t="s">
        <v>2947</v>
      </c>
      <c r="C450" s="4" t="s">
        <v>2948</v>
      </c>
      <c r="D450" s="4">
        <v>10.253875000000001</v>
      </c>
      <c r="E450" s="4">
        <v>99.085862000000006</v>
      </c>
      <c r="F450" s="4" t="s">
        <v>2948</v>
      </c>
      <c r="G450" s="4" t="s">
        <v>2949</v>
      </c>
      <c r="H450" s="4" t="s">
        <v>1638</v>
      </c>
      <c r="I450" s="4" t="s">
        <v>2950</v>
      </c>
      <c r="J450" s="4" t="s">
        <v>1715</v>
      </c>
      <c r="K450" s="4" t="s">
        <v>2951</v>
      </c>
      <c r="L450" s="4" t="str">
        <f t="shared" ref="L450:L513" si="14">A450&amp;"-"&amp;C450</f>
        <v>LUBE-สวี</v>
      </c>
      <c r="M450" s="4"/>
      <c r="N450" s="4" t="e">
        <v>#N/A</v>
      </c>
      <c r="O450" s="4"/>
      <c r="P450" s="4" t="str">
        <f t="shared" si="13"/>
        <v>LUBE</v>
      </c>
    </row>
    <row r="451" spans="1:16" x14ac:dyDescent="0.25">
      <c r="A451" s="4" t="s">
        <v>166</v>
      </c>
      <c r="B451" s="4" t="s">
        <v>2952</v>
      </c>
      <c r="C451" s="4" t="s">
        <v>2948</v>
      </c>
      <c r="D451" s="4">
        <v>10.253875000000001</v>
      </c>
      <c r="E451" s="4">
        <v>99.085862000000006</v>
      </c>
      <c r="F451" s="4" t="s">
        <v>2948</v>
      </c>
      <c r="G451" s="4" t="s">
        <v>2949</v>
      </c>
      <c r="H451" s="4" t="s">
        <v>1638</v>
      </c>
      <c r="I451" s="4" t="s">
        <v>2950</v>
      </c>
      <c r="J451" s="4" t="s">
        <v>1715</v>
      </c>
      <c r="K451" s="4" t="s">
        <v>2951</v>
      </c>
      <c r="L451" s="4" t="str">
        <f t="shared" si="14"/>
        <v>SUPPLY USE-สวี</v>
      </c>
      <c r="M451" s="4"/>
      <c r="N451" s="4" t="e">
        <v>#N/A</v>
      </c>
      <c r="O451" s="4"/>
      <c r="P451" s="4" t="str">
        <f t="shared" ref="P451:P514" si="15">A451</f>
        <v>SUPPLY USE</v>
      </c>
    </row>
    <row r="452" spans="1:16" x14ac:dyDescent="0.25">
      <c r="A452" s="4" t="s">
        <v>61</v>
      </c>
      <c r="B452" s="4" t="s">
        <v>2953</v>
      </c>
      <c r="C452" s="4" t="s">
        <v>2954</v>
      </c>
      <c r="D452" s="4">
        <v>10.277785</v>
      </c>
      <c r="E452" s="4">
        <v>99.083270999999996</v>
      </c>
      <c r="F452" s="4" t="s">
        <v>2954</v>
      </c>
      <c r="G452" s="4" t="s">
        <v>2955</v>
      </c>
      <c r="H452" s="4" t="s">
        <v>1743</v>
      </c>
      <c r="I452" s="4" t="s">
        <v>2956</v>
      </c>
      <c r="J452" s="4" t="s">
        <v>1640</v>
      </c>
      <c r="K452" s="4" t="s">
        <v>2957</v>
      </c>
      <c r="L452" s="4" t="str">
        <f t="shared" si="14"/>
        <v>MAX MART-สวี3</v>
      </c>
      <c r="M452" s="4"/>
      <c r="N452" s="4" t="e">
        <v>#N/A</v>
      </c>
      <c r="O452" s="4"/>
      <c r="P452" s="4" t="str">
        <f t="shared" si="15"/>
        <v>MAX MART</v>
      </c>
    </row>
    <row r="453" spans="1:16" x14ac:dyDescent="0.25">
      <c r="A453" s="4" t="s">
        <v>162</v>
      </c>
      <c r="B453" s="4" t="s">
        <v>2958</v>
      </c>
      <c r="C453" s="4" t="s">
        <v>2954</v>
      </c>
      <c r="D453" s="4">
        <v>10.277785</v>
      </c>
      <c r="E453" s="4">
        <v>99.083270999999996</v>
      </c>
      <c r="F453" s="4" t="s">
        <v>2954</v>
      </c>
      <c r="G453" s="4" t="s">
        <v>2959</v>
      </c>
      <c r="H453" s="4" t="s">
        <v>1638</v>
      </c>
      <c r="I453" s="4" t="s">
        <v>2956</v>
      </c>
      <c r="J453" s="4" t="s">
        <v>1715</v>
      </c>
      <c r="K453" s="4" t="s">
        <v>2957</v>
      </c>
      <c r="L453" s="4" t="str">
        <f t="shared" si="14"/>
        <v>LUBE-สวี3</v>
      </c>
      <c r="M453" s="4"/>
      <c r="N453" s="4" t="e">
        <v>#N/A</v>
      </c>
      <c r="O453" s="4"/>
      <c r="P453" s="4" t="str">
        <f t="shared" si="15"/>
        <v>LUBE</v>
      </c>
    </row>
    <row r="454" spans="1:16" x14ac:dyDescent="0.25">
      <c r="A454" s="4" t="s">
        <v>162</v>
      </c>
      <c r="B454" s="4" t="s">
        <v>2960</v>
      </c>
      <c r="C454" s="4" t="s">
        <v>2954</v>
      </c>
      <c r="D454" s="4">
        <v>10.277785</v>
      </c>
      <c r="E454" s="4">
        <v>99.083270999999996</v>
      </c>
      <c r="F454" s="4" t="s">
        <v>2954</v>
      </c>
      <c r="G454" s="4" t="s">
        <v>2959</v>
      </c>
      <c r="H454" s="4" t="s">
        <v>1638</v>
      </c>
      <c r="I454" s="4" t="s">
        <v>2956</v>
      </c>
      <c r="J454" s="4" t="s">
        <v>1715</v>
      </c>
      <c r="K454" s="4" t="s">
        <v>2957</v>
      </c>
      <c r="L454" s="4" t="str">
        <f t="shared" si="14"/>
        <v>LUBE-สวี3</v>
      </c>
      <c r="M454" s="4"/>
      <c r="N454" s="4" t="e">
        <v>#N/A</v>
      </c>
      <c r="O454" s="4"/>
      <c r="P454" s="4" t="str">
        <f t="shared" si="15"/>
        <v>LUBE</v>
      </c>
    </row>
    <row r="455" spans="1:16" x14ac:dyDescent="0.25">
      <c r="A455" s="4" t="s">
        <v>166</v>
      </c>
      <c r="B455" s="4" t="s">
        <v>2961</v>
      </c>
      <c r="C455" s="4" t="s">
        <v>2954</v>
      </c>
      <c r="D455" s="4">
        <v>10.277785</v>
      </c>
      <c r="E455" s="4">
        <v>99.083270999999996</v>
      </c>
      <c r="F455" s="4" t="s">
        <v>2954</v>
      </c>
      <c r="G455" s="4" t="s">
        <v>2959</v>
      </c>
      <c r="H455" s="4" t="s">
        <v>1638</v>
      </c>
      <c r="I455" s="4" t="s">
        <v>2956</v>
      </c>
      <c r="J455" s="4" t="s">
        <v>1715</v>
      </c>
      <c r="K455" s="4" t="s">
        <v>2957</v>
      </c>
      <c r="L455" s="4" t="str">
        <f t="shared" si="14"/>
        <v>SUPPLY USE-สวี3</v>
      </c>
      <c r="M455" s="4"/>
      <c r="N455" s="4" t="e">
        <v>#N/A</v>
      </c>
      <c r="O455" s="4"/>
      <c r="P455" s="4" t="str">
        <f t="shared" si="15"/>
        <v>SUPPLY USE</v>
      </c>
    </row>
    <row r="456" spans="1:16" x14ac:dyDescent="0.25">
      <c r="A456" s="4" t="s">
        <v>166</v>
      </c>
      <c r="B456" s="4" t="s">
        <v>2962</v>
      </c>
      <c r="C456" s="4" t="s">
        <v>2954</v>
      </c>
      <c r="D456" s="4">
        <v>10.277785</v>
      </c>
      <c r="E456" s="4">
        <v>99.083270999999996</v>
      </c>
      <c r="F456" s="4" t="s">
        <v>2954</v>
      </c>
      <c r="G456" s="4" t="s">
        <v>2959</v>
      </c>
      <c r="H456" s="4" t="s">
        <v>1638</v>
      </c>
      <c r="I456" s="4" t="s">
        <v>2956</v>
      </c>
      <c r="J456" s="4" t="s">
        <v>1715</v>
      </c>
      <c r="K456" s="4" t="s">
        <v>2957</v>
      </c>
      <c r="L456" s="4" t="str">
        <f t="shared" si="14"/>
        <v>SUPPLY USE-สวี3</v>
      </c>
      <c r="M456" s="4"/>
      <c r="N456" s="4" t="e">
        <v>#N/A</v>
      </c>
      <c r="O456" s="4"/>
      <c r="P456" s="4" t="str">
        <f t="shared" si="15"/>
        <v>SUPPLY USE</v>
      </c>
    </row>
    <row r="457" spans="1:16" x14ac:dyDescent="0.25">
      <c r="A457" s="4" t="s">
        <v>162</v>
      </c>
      <c r="B457" s="4" t="s">
        <v>2963</v>
      </c>
      <c r="C457" s="4" t="s">
        <v>2964</v>
      </c>
      <c r="D457" s="4">
        <v>10.342632</v>
      </c>
      <c r="E457" s="4">
        <v>98.777749</v>
      </c>
      <c r="F457" s="4" t="s">
        <v>2964</v>
      </c>
      <c r="G457" s="4" t="s">
        <v>2965</v>
      </c>
      <c r="H457" s="4" t="s">
        <v>1638</v>
      </c>
      <c r="I457" s="4" t="s">
        <v>2966</v>
      </c>
      <c r="J457" s="4" t="s">
        <v>1715</v>
      </c>
      <c r="K457" s="4" t="s">
        <v>2967</v>
      </c>
      <c r="L457" s="4" t="str">
        <f t="shared" si="14"/>
        <v>LUBE-กระบุรี</v>
      </c>
      <c r="M457" s="4"/>
      <c r="N457" s="4" t="e">
        <v>#N/A</v>
      </c>
      <c r="O457" s="4"/>
      <c r="P457" s="4" t="str">
        <f t="shared" si="15"/>
        <v>LUBE</v>
      </c>
    </row>
    <row r="458" spans="1:16" x14ac:dyDescent="0.25">
      <c r="A458" s="4" t="s">
        <v>166</v>
      </c>
      <c r="B458" s="4" t="s">
        <v>2968</v>
      </c>
      <c r="C458" s="4" t="s">
        <v>2964</v>
      </c>
      <c r="D458" s="4">
        <v>10.342632</v>
      </c>
      <c r="E458" s="4">
        <v>98.777749</v>
      </c>
      <c r="F458" s="4" t="s">
        <v>2964</v>
      </c>
      <c r="G458" s="4" t="s">
        <v>2965</v>
      </c>
      <c r="H458" s="4" t="s">
        <v>1638</v>
      </c>
      <c r="I458" s="4" t="s">
        <v>2966</v>
      </c>
      <c r="J458" s="4" t="s">
        <v>1715</v>
      </c>
      <c r="K458" s="4" t="s">
        <v>2967</v>
      </c>
      <c r="L458" s="4" t="str">
        <f t="shared" si="14"/>
        <v>SUPPLY USE-กระบุรี</v>
      </c>
      <c r="M458" s="4"/>
      <c r="N458" s="4" t="e">
        <v>#N/A</v>
      </c>
      <c r="O458" s="4"/>
      <c r="P458" s="4" t="str">
        <f t="shared" si="15"/>
        <v>SUPPLY USE</v>
      </c>
    </row>
    <row r="459" spans="1:16" x14ac:dyDescent="0.25">
      <c r="A459" s="4" t="s">
        <v>162</v>
      </c>
      <c r="B459" s="4" t="s">
        <v>2969</v>
      </c>
      <c r="C459" s="4" t="s">
        <v>2970</v>
      </c>
      <c r="D459" s="4">
        <v>10.405716999999999</v>
      </c>
      <c r="E459" s="4">
        <v>99.127951999999993</v>
      </c>
      <c r="F459" s="4" t="s">
        <v>2970</v>
      </c>
      <c r="G459" s="4" t="s">
        <v>2971</v>
      </c>
      <c r="H459" s="4" t="s">
        <v>1638</v>
      </c>
      <c r="I459" s="4" t="s">
        <v>2972</v>
      </c>
      <c r="J459" s="4" t="s">
        <v>1715</v>
      </c>
      <c r="K459" s="4" t="s">
        <v>2973</v>
      </c>
      <c r="L459" s="4" t="str">
        <f t="shared" si="14"/>
        <v>LUBE-ชุมพร4</v>
      </c>
      <c r="M459" s="4"/>
      <c r="N459" s="4" t="e">
        <v>#N/A</v>
      </c>
      <c r="O459" s="4"/>
      <c r="P459" s="4" t="str">
        <f t="shared" si="15"/>
        <v>LUBE</v>
      </c>
    </row>
    <row r="460" spans="1:16" x14ac:dyDescent="0.25">
      <c r="A460" s="4" t="s">
        <v>166</v>
      </c>
      <c r="B460" s="4" t="s">
        <v>2974</v>
      </c>
      <c r="C460" s="4" t="s">
        <v>2970</v>
      </c>
      <c r="D460" s="4">
        <v>10.405716999999999</v>
      </c>
      <c r="E460" s="4">
        <v>99.127951999999993</v>
      </c>
      <c r="F460" s="4" t="s">
        <v>2970</v>
      </c>
      <c r="G460" s="4" t="s">
        <v>2971</v>
      </c>
      <c r="H460" s="4" t="s">
        <v>1638</v>
      </c>
      <c r="I460" s="4" t="s">
        <v>2972</v>
      </c>
      <c r="J460" s="4" t="s">
        <v>1715</v>
      </c>
      <c r="K460" s="4" t="s">
        <v>2973</v>
      </c>
      <c r="L460" s="4" t="str">
        <f t="shared" si="14"/>
        <v>SUPPLY USE-ชุมพร4</v>
      </c>
      <c r="M460" s="4"/>
      <c r="N460" s="4" t="e">
        <v>#N/A</v>
      </c>
      <c r="O460" s="4"/>
      <c r="P460" s="4" t="str">
        <f t="shared" si="15"/>
        <v>SUPPLY USE</v>
      </c>
    </row>
    <row r="461" spans="1:16" x14ac:dyDescent="0.25">
      <c r="A461" s="4" t="s">
        <v>162</v>
      </c>
      <c r="B461" s="4" t="s">
        <v>2975</v>
      </c>
      <c r="C461" s="4" t="s">
        <v>2976</v>
      </c>
      <c r="D461" s="4">
        <v>10.429076</v>
      </c>
      <c r="E461" s="4">
        <v>99.243803999999997</v>
      </c>
      <c r="F461" s="4" t="s">
        <v>2976</v>
      </c>
      <c r="G461" s="4" t="s">
        <v>2977</v>
      </c>
      <c r="H461" s="4" t="s">
        <v>1638</v>
      </c>
      <c r="I461" s="4" t="s">
        <v>2978</v>
      </c>
      <c r="J461" s="4" t="s">
        <v>1640</v>
      </c>
      <c r="K461" s="4" t="s">
        <v>2979</v>
      </c>
      <c r="L461" s="4" t="str">
        <f t="shared" si="14"/>
        <v>LUBE-ชุมพร5(ปากน้ำ)</v>
      </c>
      <c r="M461" s="4"/>
      <c r="N461" s="4" t="e">
        <v>#N/A</v>
      </c>
      <c r="O461" s="4"/>
      <c r="P461" s="4" t="str">
        <f t="shared" si="15"/>
        <v>LUBE</v>
      </c>
    </row>
    <row r="462" spans="1:16" x14ac:dyDescent="0.25">
      <c r="A462" s="4" t="s">
        <v>166</v>
      </c>
      <c r="B462" s="4" t="s">
        <v>2980</v>
      </c>
      <c r="C462" s="4" t="s">
        <v>2976</v>
      </c>
      <c r="D462" s="4">
        <v>10.429076</v>
      </c>
      <c r="E462" s="4">
        <v>99.243803999999997</v>
      </c>
      <c r="F462" s="4" t="s">
        <v>2976</v>
      </c>
      <c r="G462" s="4" t="s">
        <v>2977</v>
      </c>
      <c r="H462" s="4" t="s">
        <v>1638</v>
      </c>
      <c r="I462" s="4" t="s">
        <v>2978</v>
      </c>
      <c r="J462" s="4" t="s">
        <v>1640</v>
      </c>
      <c r="K462" s="4" t="s">
        <v>2979</v>
      </c>
      <c r="L462" s="4" t="str">
        <f t="shared" si="14"/>
        <v>SUPPLY USE-ชุมพร5(ปากน้ำ)</v>
      </c>
      <c r="M462" s="4"/>
      <c r="N462" s="4" t="e">
        <v>#N/A</v>
      </c>
      <c r="O462" s="4"/>
      <c r="P462" s="4" t="str">
        <f t="shared" si="15"/>
        <v>SUPPLY USE</v>
      </c>
    </row>
    <row r="463" spans="1:16" x14ac:dyDescent="0.25">
      <c r="A463" s="4" t="s">
        <v>162</v>
      </c>
      <c r="B463" s="4" t="s">
        <v>2981</v>
      </c>
      <c r="C463" s="4" t="s">
        <v>1585</v>
      </c>
      <c r="D463" s="4">
        <v>10.432664000000001</v>
      </c>
      <c r="E463" s="4">
        <v>98.791149000000004</v>
      </c>
      <c r="F463" s="4" t="s">
        <v>1585</v>
      </c>
      <c r="G463" s="4" t="s">
        <v>2982</v>
      </c>
      <c r="H463" s="4" t="s">
        <v>1638</v>
      </c>
      <c r="I463" s="4" t="s">
        <v>2983</v>
      </c>
      <c r="J463" s="4" t="s">
        <v>1640</v>
      </c>
      <c r="K463" s="4" t="s">
        <v>2984</v>
      </c>
      <c r="L463" s="4" t="str">
        <f t="shared" si="14"/>
        <v>LUBE-กระบุรี2</v>
      </c>
      <c r="M463" s="4"/>
      <c r="N463" s="4" t="e">
        <v>#N/A</v>
      </c>
      <c r="O463" s="4"/>
      <c r="P463" s="4" t="str">
        <f t="shared" si="15"/>
        <v>LUBE</v>
      </c>
    </row>
    <row r="464" spans="1:16" x14ac:dyDescent="0.25">
      <c r="A464" s="4" t="s">
        <v>166</v>
      </c>
      <c r="B464" s="4" t="s">
        <v>2985</v>
      </c>
      <c r="C464" s="4" t="s">
        <v>1585</v>
      </c>
      <c r="D464" s="4">
        <v>10.432664000000001</v>
      </c>
      <c r="E464" s="4">
        <v>98.791149000000004</v>
      </c>
      <c r="F464" s="4" t="s">
        <v>1585</v>
      </c>
      <c r="G464" s="4" t="s">
        <v>2982</v>
      </c>
      <c r="H464" s="4" t="s">
        <v>1638</v>
      </c>
      <c r="I464" s="4" t="s">
        <v>2983</v>
      </c>
      <c r="J464" s="4" t="s">
        <v>1640</v>
      </c>
      <c r="K464" s="4" t="s">
        <v>2984</v>
      </c>
      <c r="L464" s="4" t="str">
        <f t="shared" si="14"/>
        <v>SUPPLY USE-กระบุรี2</v>
      </c>
      <c r="M464" s="4"/>
      <c r="N464" s="4" t="e">
        <v>#N/A</v>
      </c>
      <c r="O464" s="4"/>
      <c r="P464" s="4" t="str">
        <f t="shared" si="15"/>
        <v>SUPPLY USE</v>
      </c>
    </row>
    <row r="465" spans="1:16" x14ac:dyDescent="0.25">
      <c r="A465" s="4" t="s">
        <v>162</v>
      </c>
      <c r="B465" s="4" t="s">
        <v>2986</v>
      </c>
      <c r="C465" s="4" t="s">
        <v>2987</v>
      </c>
      <c r="D465" s="4">
        <v>10.496703999999999</v>
      </c>
      <c r="E465" s="4">
        <v>99.216935000000007</v>
      </c>
      <c r="F465" s="4" t="s">
        <v>2987</v>
      </c>
      <c r="G465" s="4" t="s">
        <v>2988</v>
      </c>
      <c r="H465" s="4" t="s">
        <v>1638</v>
      </c>
      <c r="I465" s="4" t="s">
        <v>2989</v>
      </c>
      <c r="J465" s="4" t="s">
        <v>1640</v>
      </c>
      <c r="K465" s="4" t="s">
        <v>2990</v>
      </c>
      <c r="L465" s="4" t="str">
        <f t="shared" si="14"/>
        <v>LUBE-ชุมพร7</v>
      </c>
      <c r="M465" s="4"/>
      <c r="N465" s="4" t="e">
        <v>#N/A</v>
      </c>
      <c r="O465" s="4"/>
      <c r="P465" s="4" t="str">
        <f t="shared" si="15"/>
        <v>LUBE</v>
      </c>
    </row>
    <row r="466" spans="1:16" x14ac:dyDescent="0.25">
      <c r="A466" s="4" t="s">
        <v>166</v>
      </c>
      <c r="B466" s="4" t="s">
        <v>2991</v>
      </c>
      <c r="C466" s="4" t="s">
        <v>2987</v>
      </c>
      <c r="D466" s="4">
        <v>10.496703999999999</v>
      </c>
      <c r="E466" s="4">
        <v>99.216935000000007</v>
      </c>
      <c r="F466" s="4" t="s">
        <v>2987</v>
      </c>
      <c r="G466" s="4" t="s">
        <v>2988</v>
      </c>
      <c r="H466" s="4" t="s">
        <v>1638</v>
      </c>
      <c r="I466" s="4" t="s">
        <v>2989</v>
      </c>
      <c r="J466" s="4" t="s">
        <v>1640</v>
      </c>
      <c r="K466" s="4" t="s">
        <v>2990</v>
      </c>
      <c r="L466" s="4" t="str">
        <f t="shared" si="14"/>
        <v>SUPPLY USE-ชุมพร7</v>
      </c>
      <c r="M466" s="4"/>
      <c r="N466" s="4" t="e">
        <v>#N/A</v>
      </c>
      <c r="O466" s="4"/>
      <c r="P466" s="4" t="str">
        <f t="shared" si="15"/>
        <v>SUPPLY USE</v>
      </c>
    </row>
    <row r="467" spans="1:16" x14ac:dyDescent="0.25">
      <c r="A467" s="4" t="s">
        <v>23</v>
      </c>
      <c r="B467" s="4">
        <v>11004130</v>
      </c>
      <c r="C467" s="4" t="s">
        <v>2992</v>
      </c>
      <c r="D467" s="4">
        <v>10.498728</v>
      </c>
      <c r="E467" s="4">
        <v>99.179343000000003</v>
      </c>
      <c r="F467" s="4" t="s">
        <v>2992</v>
      </c>
      <c r="G467" s="4" t="s">
        <v>2784</v>
      </c>
      <c r="H467" s="4" t="s">
        <v>1693</v>
      </c>
      <c r="I467" s="4" t="s">
        <v>2993</v>
      </c>
      <c r="J467" s="4" t="s">
        <v>1695</v>
      </c>
      <c r="K467" s="4" t="s">
        <v>2994</v>
      </c>
      <c r="L467" s="4" t="str">
        <f t="shared" si="14"/>
        <v>PUNTHAI-FC โรงเเรมนานาบุรี ชุมพร</v>
      </c>
      <c r="M467" s="4"/>
      <c r="N467" s="4" t="e">
        <v>#N/A</v>
      </c>
      <c r="O467" s="4"/>
      <c r="P467" s="4" t="str">
        <f t="shared" si="15"/>
        <v>PUNTHAI</v>
      </c>
    </row>
    <row r="468" spans="1:16" x14ac:dyDescent="0.25">
      <c r="A468" s="4" t="s">
        <v>162</v>
      </c>
      <c r="B468" s="4" t="s">
        <v>2995</v>
      </c>
      <c r="C468" s="4" t="s">
        <v>2996</v>
      </c>
      <c r="D468" s="4">
        <v>10.500735000000001</v>
      </c>
      <c r="E468" s="4">
        <v>99.179280000000006</v>
      </c>
      <c r="F468" s="4" t="s">
        <v>2996</v>
      </c>
      <c r="G468" s="4" t="s">
        <v>2997</v>
      </c>
      <c r="H468" s="4" t="s">
        <v>1638</v>
      </c>
      <c r="I468" s="4" t="s">
        <v>2998</v>
      </c>
      <c r="J468" s="4" t="s">
        <v>1640</v>
      </c>
      <c r="K468" s="4" t="s">
        <v>2999</v>
      </c>
      <c r="L468" s="4" t="str">
        <f t="shared" si="14"/>
        <v>LUBE-ชุมพร2</v>
      </c>
      <c r="M468" s="4"/>
      <c r="N468" s="4" t="e">
        <v>#N/A</v>
      </c>
      <c r="O468" s="4"/>
      <c r="P468" s="4" t="str">
        <f t="shared" si="15"/>
        <v>LUBE</v>
      </c>
    </row>
    <row r="469" spans="1:16" x14ac:dyDescent="0.25">
      <c r="A469" s="4" t="s">
        <v>166</v>
      </c>
      <c r="B469" s="4" t="s">
        <v>3000</v>
      </c>
      <c r="C469" s="4" t="s">
        <v>2996</v>
      </c>
      <c r="D469" s="4">
        <v>10.500735000000001</v>
      </c>
      <c r="E469" s="4">
        <v>99.179280000000006</v>
      </c>
      <c r="F469" s="4" t="s">
        <v>2996</v>
      </c>
      <c r="G469" s="4" t="s">
        <v>2997</v>
      </c>
      <c r="H469" s="4" t="s">
        <v>1638</v>
      </c>
      <c r="I469" s="4" t="s">
        <v>2998</v>
      </c>
      <c r="J469" s="4" t="s">
        <v>1640</v>
      </c>
      <c r="K469" s="4" t="s">
        <v>2999</v>
      </c>
      <c r="L469" s="4" t="str">
        <f t="shared" si="14"/>
        <v>SUPPLY USE-ชุมพร2</v>
      </c>
      <c r="M469" s="4"/>
      <c r="N469" s="4" t="e">
        <v>#N/A</v>
      </c>
      <c r="O469" s="4"/>
      <c r="P469" s="4" t="str">
        <f t="shared" si="15"/>
        <v>SUPPLY USE</v>
      </c>
    </row>
    <row r="470" spans="1:16" x14ac:dyDescent="0.25">
      <c r="A470" s="4" t="s">
        <v>162</v>
      </c>
      <c r="B470" s="4" t="s">
        <v>3001</v>
      </c>
      <c r="C470" s="4" t="s">
        <v>3002</v>
      </c>
      <c r="D470" s="4">
        <v>10.503486000000001</v>
      </c>
      <c r="E470" s="4">
        <v>99.024804000000003</v>
      </c>
      <c r="F470" s="4" t="s">
        <v>3002</v>
      </c>
      <c r="G470" s="4" t="s">
        <v>3003</v>
      </c>
      <c r="H470" s="4" t="s">
        <v>1638</v>
      </c>
      <c r="I470" s="4" t="s">
        <v>3004</v>
      </c>
      <c r="J470" s="4" t="s">
        <v>1640</v>
      </c>
      <c r="K470" s="4" t="s">
        <v>3005</v>
      </c>
      <c r="L470" s="4" t="str">
        <f t="shared" si="14"/>
        <v>LUBE-ชุมพร6</v>
      </c>
      <c r="M470" s="4"/>
      <c r="N470" s="4" t="e">
        <v>#N/A</v>
      </c>
      <c r="O470" s="4"/>
      <c r="P470" s="4" t="str">
        <f t="shared" si="15"/>
        <v>LUBE</v>
      </c>
    </row>
    <row r="471" spans="1:16" x14ac:dyDescent="0.25">
      <c r="A471" s="4" t="s">
        <v>166</v>
      </c>
      <c r="B471" s="4" t="s">
        <v>3006</v>
      </c>
      <c r="C471" s="4" t="s">
        <v>3002</v>
      </c>
      <c r="D471" s="4">
        <v>10.503486000000001</v>
      </c>
      <c r="E471" s="4">
        <v>99.024804000000003</v>
      </c>
      <c r="F471" s="4" t="s">
        <v>3002</v>
      </c>
      <c r="G471" s="4" t="s">
        <v>3003</v>
      </c>
      <c r="H471" s="4" t="s">
        <v>1638</v>
      </c>
      <c r="I471" s="4" t="s">
        <v>3004</v>
      </c>
      <c r="J471" s="4" t="s">
        <v>1640</v>
      </c>
      <c r="K471" s="4" t="s">
        <v>3005</v>
      </c>
      <c r="L471" s="4" t="str">
        <f t="shared" si="14"/>
        <v>SUPPLY USE-ชุมพร6</v>
      </c>
      <c r="M471" s="4"/>
      <c r="N471" s="4" t="e">
        <v>#N/A</v>
      </c>
      <c r="O471" s="4"/>
      <c r="P471" s="4" t="str">
        <f t="shared" si="15"/>
        <v>SUPPLY USE</v>
      </c>
    </row>
    <row r="472" spans="1:16" x14ac:dyDescent="0.25">
      <c r="A472" s="4" t="s">
        <v>23</v>
      </c>
      <c r="B472" s="4" t="s">
        <v>3007</v>
      </c>
      <c r="C472" s="4" t="s">
        <v>1270</v>
      </c>
      <c r="D472" s="4">
        <v>10.505017</v>
      </c>
      <c r="E472" s="4">
        <v>98.822995000000006</v>
      </c>
      <c r="F472" s="4" t="s">
        <v>3008</v>
      </c>
      <c r="G472" s="4" t="s">
        <v>3009</v>
      </c>
      <c r="H472" s="4" t="s">
        <v>1693</v>
      </c>
      <c r="I472" s="4" t="s">
        <v>3010</v>
      </c>
      <c r="J472" s="4" t="s">
        <v>1695</v>
      </c>
      <c r="K472" s="4" t="s">
        <v>3011</v>
      </c>
      <c r="L472" s="4" t="str">
        <f t="shared" si="14"/>
        <v>PUNTHAI-PTF แสงฟ้าออยล์ (กระบุรี)</v>
      </c>
      <c r="M472" s="4"/>
      <c r="N472" s="4" t="e">
        <v>#N/A</v>
      </c>
      <c r="O472" s="4"/>
      <c r="P472" s="4" t="str">
        <f t="shared" si="15"/>
        <v>PUNTHAI</v>
      </c>
    </row>
    <row r="473" spans="1:16" x14ac:dyDescent="0.25">
      <c r="A473" s="4" t="s">
        <v>162</v>
      </c>
      <c r="B473" s="4" t="s">
        <v>3012</v>
      </c>
      <c r="C473" s="4" t="s">
        <v>3013</v>
      </c>
      <c r="D473" s="4">
        <v>10.552834000000001</v>
      </c>
      <c r="E473" s="4">
        <v>99.251367999999999</v>
      </c>
      <c r="F473" s="4" t="s">
        <v>3013</v>
      </c>
      <c r="G473" s="4" t="s">
        <v>3014</v>
      </c>
      <c r="H473" s="4" t="s">
        <v>1638</v>
      </c>
      <c r="I473" s="4" t="s">
        <v>3015</v>
      </c>
      <c r="J473" s="4" t="s">
        <v>1640</v>
      </c>
      <c r="K473" s="4" t="s">
        <v>3016</v>
      </c>
      <c r="L473" s="4" t="str">
        <f t="shared" si="14"/>
        <v>LUBE-ชุมพร</v>
      </c>
      <c r="M473" s="4"/>
      <c r="N473" s="4" t="e">
        <v>#N/A</v>
      </c>
      <c r="O473" s="4"/>
      <c r="P473" s="4" t="str">
        <f t="shared" si="15"/>
        <v>LUBE</v>
      </c>
    </row>
    <row r="474" spans="1:16" x14ac:dyDescent="0.25">
      <c r="A474" s="4" t="s">
        <v>166</v>
      </c>
      <c r="B474" s="4" t="s">
        <v>3017</v>
      </c>
      <c r="C474" s="4" t="s">
        <v>3013</v>
      </c>
      <c r="D474" s="4">
        <v>10.552834000000001</v>
      </c>
      <c r="E474" s="4">
        <v>99.251367999999999</v>
      </c>
      <c r="F474" s="4" t="s">
        <v>3013</v>
      </c>
      <c r="G474" s="4" t="s">
        <v>3014</v>
      </c>
      <c r="H474" s="4" t="s">
        <v>1638</v>
      </c>
      <c r="I474" s="4" t="s">
        <v>3015</v>
      </c>
      <c r="J474" s="4" t="s">
        <v>1640</v>
      </c>
      <c r="K474" s="4" t="s">
        <v>3016</v>
      </c>
      <c r="L474" s="4" t="str">
        <f t="shared" si="14"/>
        <v>SUPPLY USE-ชุมพร</v>
      </c>
      <c r="M474" s="4"/>
      <c r="N474" s="4" t="e">
        <v>#N/A</v>
      </c>
      <c r="O474" s="4"/>
      <c r="P474" s="4" t="str">
        <f t="shared" si="15"/>
        <v>SUPPLY USE</v>
      </c>
    </row>
    <row r="475" spans="1:16" x14ac:dyDescent="0.25">
      <c r="A475" s="4" t="s">
        <v>162</v>
      </c>
      <c r="B475" s="4" t="s">
        <v>3018</v>
      </c>
      <c r="C475" s="4" t="s">
        <v>3019</v>
      </c>
      <c r="D475" s="4">
        <v>10.558783</v>
      </c>
      <c r="E475" s="4">
        <v>99.176146000000003</v>
      </c>
      <c r="F475" s="4" t="s">
        <v>3019</v>
      </c>
      <c r="G475" s="4" t="s">
        <v>3020</v>
      </c>
      <c r="H475" s="4" t="s">
        <v>1638</v>
      </c>
      <c r="I475" s="4" t="s">
        <v>3021</v>
      </c>
      <c r="J475" s="4" t="s">
        <v>1640</v>
      </c>
      <c r="K475" s="4" t="s">
        <v>3022</v>
      </c>
      <c r="L475" s="4" t="str">
        <f t="shared" si="14"/>
        <v>LUBE-ชุมพร3</v>
      </c>
      <c r="M475" s="4"/>
      <c r="N475" s="4" t="e">
        <v>#N/A</v>
      </c>
      <c r="O475" s="4"/>
      <c r="P475" s="4" t="str">
        <f t="shared" si="15"/>
        <v>LUBE</v>
      </c>
    </row>
    <row r="476" spans="1:16" x14ac:dyDescent="0.25">
      <c r="A476" s="4" t="s">
        <v>166</v>
      </c>
      <c r="B476" s="4" t="s">
        <v>3023</v>
      </c>
      <c r="C476" s="4" t="s">
        <v>3019</v>
      </c>
      <c r="D476" s="4">
        <v>10.558783</v>
      </c>
      <c r="E476" s="4">
        <v>99.176146000000003</v>
      </c>
      <c r="F476" s="4" t="s">
        <v>3019</v>
      </c>
      <c r="G476" s="4" t="s">
        <v>3020</v>
      </c>
      <c r="H476" s="4" t="s">
        <v>1638</v>
      </c>
      <c r="I476" s="4" t="s">
        <v>3021</v>
      </c>
      <c r="J476" s="4" t="s">
        <v>1640</v>
      </c>
      <c r="K476" s="4" t="s">
        <v>3022</v>
      </c>
      <c r="L476" s="4" t="str">
        <f t="shared" si="14"/>
        <v>SUPPLY USE-ชุมพร3</v>
      </c>
      <c r="M476" s="4"/>
      <c r="N476" s="4" t="e">
        <v>#N/A</v>
      </c>
      <c r="O476" s="4"/>
      <c r="P476" s="4" t="str">
        <f t="shared" si="15"/>
        <v>SUPPLY USE</v>
      </c>
    </row>
    <row r="477" spans="1:16" x14ac:dyDescent="0.25">
      <c r="A477" s="4" t="s">
        <v>23</v>
      </c>
      <c r="B477" s="4" t="s">
        <v>3024</v>
      </c>
      <c r="C477" s="4" t="s">
        <v>3025</v>
      </c>
      <c r="D477" s="4">
        <v>10.639896</v>
      </c>
      <c r="E477" s="4">
        <v>99.183875</v>
      </c>
      <c r="F477" s="4" t="s">
        <v>3025</v>
      </c>
      <c r="G477" s="4" t="s">
        <v>3026</v>
      </c>
      <c r="H477" s="4" t="s">
        <v>1693</v>
      </c>
      <c r="I477" s="4" t="s">
        <v>3027</v>
      </c>
      <c r="J477" s="4" t="s">
        <v>1695</v>
      </c>
      <c r="K477" s="4" t="s">
        <v>3028</v>
      </c>
      <c r="L477" s="4" t="str">
        <f t="shared" si="14"/>
        <v>PUNTHAI-ท่าแซะ</v>
      </c>
      <c r="M477" s="4"/>
      <c r="N477" s="4" t="e">
        <v>#N/A</v>
      </c>
      <c r="O477" s="4"/>
      <c r="P477" s="4" t="str">
        <f t="shared" si="15"/>
        <v>PUNTHAI</v>
      </c>
    </row>
    <row r="478" spans="1:16" x14ac:dyDescent="0.25">
      <c r="A478" s="4" t="s">
        <v>162</v>
      </c>
      <c r="B478" s="4" t="s">
        <v>3029</v>
      </c>
      <c r="C478" s="4" t="s">
        <v>3025</v>
      </c>
      <c r="D478" s="4">
        <v>10.639896</v>
      </c>
      <c r="E478" s="4">
        <v>99.183875</v>
      </c>
      <c r="F478" s="4" t="s">
        <v>3025</v>
      </c>
      <c r="G478" s="4" t="s">
        <v>3030</v>
      </c>
      <c r="H478" s="4" t="s">
        <v>1638</v>
      </c>
      <c r="I478" s="4" t="s">
        <v>3027</v>
      </c>
      <c r="J478" s="4" t="s">
        <v>1715</v>
      </c>
      <c r="K478" s="4" t="s">
        <v>3028</v>
      </c>
      <c r="L478" s="4" t="str">
        <f t="shared" si="14"/>
        <v>LUBE-ท่าแซะ</v>
      </c>
      <c r="M478" s="4"/>
      <c r="N478" s="4" t="e">
        <v>#N/A</v>
      </c>
      <c r="O478" s="4"/>
      <c r="P478" s="4" t="str">
        <f t="shared" si="15"/>
        <v>LUBE</v>
      </c>
    </row>
    <row r="479" spans="1:16" x14ac:dyDescent="0.25">
      <c r="A479" s="4" t="s">
        <v>166</v>
      </c>
      <c r="B479" s="4" t="s">
        <v>3031</v>
      </c>
      <c r="C479" s="4" t="s">
        <v>3025</v>
      </c>
      <c r="D479" s="4">
        <v>10.639896</v>
      </c>
      <c r="E479" s="4">
        <v>99.183875</v>
      </c>
      <c r="F479" s="4" t="s">
        <v>3025</v>
      </c>
      <c r="G479" s="4" t="s">
        <v>3030</v>
      </c>
      <c r="H479" s="4" t="s">
        <v>1638</v>
      </c>
      <c r="I479" s="4" t="s">
        <v>3027</v>
      </c>
      <c r="J479" s="4" t="s">
        <v>1715</v>
      </c>
      <c r="K479" s="4" t="s">
        <v>3028</v>
      </c>
      <c r="L479" s="4" t="str">
        <f t="shared" si="14"/>
        <v>SUPPLY USE-ท่าแซะ</v>
      </c>
      <c r="M479" s="4"/>
      <c r="N479" s="4" t="e">
        <v>#N/A</v>
      </c>
      <c r="O479" s="4"/>
      <c r="P479" s="4" t="str">
        <f t="shared" si="15"/>
        <v>SUPPLY USE</v>
      </c>
    </row>
    <row r="480" spans="1:16" x14ac:dyDescent="0.25">
      <c r="A480" s="4" t="s">
        <v>162</v>
      </c>
      <c r="B480" s="4" t="s">
        <v>3032</v>
      </c>
      <c r="C480" s="4" t="s">
        <v>3033</v>
      </c>
      <c r="D480" s="4">
        <v>10.713755000000001</v>
      </c>
      <c r="E480" s="4">
        <v>99.311186000000006</v>
      </c>
      <c r="F480" s="4" t="s">
        <v>3033</v>
      </c>
      <c r="G480" s="4" t="s">
        <v>3034</v>
      </c>
      <c r="H480" s="4" t="s">
        <v>1638</v>
      </c>
      <c r="I480" s="4" t="s">
        <v>3035</v>
      </c>
      <c r="J480" s="4" t="s">
        <v>1640</v>
      </c>
      <c r="K480" s="4" t="s">
        <v>3036</v>
      </c>
      <c r="L480" s="4" t="str">
        <f t="shared" si="14"/>
        <v>LUBE-ปะทิว2</v>
      </c>
      <c r="M480" s="4"/>
      <c r="N480" s="4" t="e">
        <v>#N/A</v>
      </c>
      <c r="O480" s="4"/>
      <c r="P480" s="4" t="str">
        <f t="shared" si="15"/>
        <v>LUBE</v>
      </c>
    </row>
    <row r="481" spans="1:16" x14ac:dyDescent="0.25">
      <c r="A481" s="4" t="s">
        <v>166</v>
      </c>
      <c r="B481" s="4" t="s">
        <v>3037</v>
      </c>
      <c r="C481" s="4" t="s">
        <v>3033</v>
      </c>
      <c r="D481" s="4">
        <v>10.713755000000001</v>
      </c>
      <c r="E481" s="4">
        <v>99.311186000000006</v>
      </c>
      <c r="F481" s="4" t="s">
        <v>3033</v>
      </c>
      <c r="G481" s="4" t="s">
        <v>3034</v>
      </c>
      <c r="H481" s="4" t="s">
        <v>1638</v>
      </c>
      <c r="I481" s="4" t="s">
        <v>3035</v>
      </c>
      <c r="J481" s="4" t="s">
        <v>1640</v>
      </c>
      <c r="K481" s="4" t="s">
        <v>3036</v>
      </c>
      <c r="L481" s="4" t="str">
        <f t="shared" si="14"/>
        <v>SUPPLY USE-ปะทิว2</v>
      </c>
      <c r="M481" s="4"/>
      <c r="N481" s="4" t="e">
        <v>#N/A</v>
      </c>
      <c r="O481" s="4"/>
      <c r="P481" s="4" t="str">
        <f t="shared" si="15"/>
        <v>SUPPLY USE</v>
      </c>
    </row>
    <row r="482" spans="1:16" x14ac:dyDescent="0.25">
      <c r="A482" s="4" t="s">
        <v>162</v>
      </c>
      <c r="B482" s="4" t="s">
        <v>3038</v>
      </c>
      <c r="C482" s="4" t="s">
        <v>3039</v>
      </c>
      <c r="D482" s="4">
        <v>10.770132</v>
      </c>
      <c r="E482" s="4">
        <v>99.401407000000006</v>
      </c>
      <c r="F482" s="4" t="s">
        <v>3039</v>
      </c>
      <c r="G482" s="4" t="s">
        <v>3040</v>
      </c>
      <c r="H482" s="4" t="s">
        <v>1638</v>
      </c>
      <c r="I482" s="4" t="s">
        <v>3041</v>
      </c>
      <c r="J482" s="4" t="s">
        <v>1640</v>
      </c>
      <c r="K482" s="4" t="s">
        <v>3042</v>
      </c>
      <c r="L482" s="4" t="str">
        <f t="shared" si="14"/>
        <v>LUBE-ปะทิว4</v>
      </c>
      <c r="M482" s="4"/>
      <c r="N482" s="4" t="e">
        <v>#N/A</v>
      </c>
      <c r="O482" s="4"/>
      <c r="P482" s="4" t="str">
        <f t="shared" si="15"/>
        <v>LUBE</v>
      </c>
    </row>
    <row r="483" spans="1:16" x14ac:dyDescent="0.25">
      <c r="A483" s="4" t="s">
        <v>166</v>
      </c>
      <c r="B483" s="4" t="s">
        <v>3043</v>
      </c>
      <c r="C483" s="4" t="s">
        <v>3039</v>
      </c>
      <c r="D483" s="4">
        <v>10.770132</v>
      </c>
      <c r="E483" s="4">
        <v>99.401407000000006</v>
      </c>
      <c r="F483" s="4" t="s">
        <v>3039</v>
      </c>
      <c r="G483" s="4" t="s">
        <v>3040</v>
      </c>
      <c r="H483" s="4" t="s">
        <v>1638</v>
      </c>
      <c r="I483" s="4" t="s">
        <v>3041</v>
      </c>
      <c r="J483" s="4" t="s">
        <v>1640</v>
      </c>
      <c r="K483" s="4" t="s">
        <v>3042</v>
      </c>
      <c r="L483" s="4" t="str">
        <f t="shared" si="14"/>
        <v>SUPPLY USE-ปะทิว4</v>
      </c>
      <c r="M483" s="4"/>
      <c r="N483" s="4" t="e">
        <v>#N/A</v>
      </c>
      <c r="O483" s="4"/>
      <c r="P483" s="4" t="str">
        <f t="shared" si="15"/>
        <v>SUPPLY USE</v>
      </c>
    </row>
    <row r="484" spans="1:16" x14ac:dyDescent="0.25">
      <c r="A484" s="4" t="s">
        <v>162</v>
      </c>
      <c r="B484" s="4" t="s">
        <v>3044</v>
      </c>
      <c r="C484" s="4" t="s">
        <v>3045</v>
      </c>
      <c r="D484" s="4">
        <v>10.856341</v>
      </c>
      <c r="E484" s="4">
        <v>99.241798000000003</v>
      </c>
      <c r="F484" s="4" t="s">
        <v>3045</v>
      </c>
      <c r="G484" s="4" t="s">
        <v>3046</v>
      </c>
      <c r="H484" s="4" t="s">
        <v>1638</v>
      </c>
      <c r="I484" s="4" t="s">
        <v>3047</v>
      </c>
      <c r="J484" s="4" t="s">
        <v>1715</v>
      </c>
      <c r="K484" s="4" t="s">
        <v>3048</v>
      </c>
      <c r="L484" s="4" t="str">
        <f t="shared" si="14"/>
        <v>LUBE-ท่าแซะ2</v>
      </c>
      <c r="M484" s="4"/>
      <c r="N484" s="4" t="e">
        <v>#N/A</v>
      </c>
      <c r="O484" s="4"/>
      <c r="P484" s="4" t="str">
        <f t="shared" si="15"/>
        <v>LUBE</v>
      </c>
    </row>
    <row r="485" spans="1:16" x14ac:dyDescent="0.25">
      <c r="A485" s="4" t="s">
        <v>166</v>
      </c>
      <c r="B485" s="4" t="s">
        <v>3049</v>
      </c>
      <c r="C485" s="4" t="s">
        <v>3045</v>
      </c>
      <c r="D485" s="4">
        <v>10.856341</v>
      </c>
      <c r="E485" s="4">
        <v>99.241798000000003</v>
      </c>
      <c r="F485" s="4" t="s">
        <v>3045</v>
      </c>
      <c r="G485" s="4" t="s">
        <v>3046</v>
      </c>
      <c r="H485" s="4" t="s">
        <v>1638</v>
      </c>
      <c r="I485" s="4" t="s">
        <v>3047</v>
      </c>
      <c r="J485" s="4" t="s">
        <v>1715</v>
      </c>
      <c r="K485" s="4" t="s">
        <v>3048</v>
      </c>
      <c r="L485" s="4" t="str">
        <f t="shared" si="14"/>
        <v>SUPPLY USE-ท่าแซะ2</v>
      </c>
      <c r="M485" s="4"/>
      <c r="N485" s="4" t="e">
        <v>#N/A</v>
      </c>
      <c r="O485" s="4"/>
      <c r="P485" s="4" t="str">
        <f t="shared" si="15"/>
        <v>SUPPLY USE</v>
      </c>
    </row>
    <row r="486" spans="1:16" x14ac:dyDescent="0.25">
      <c r="A486" s="4" t="s">
        <v>162</v>
      </c>
      <c r="B486" s="4" t="s">
        <v>3050</v>
      </c>
      <c r="C486" s="4" t="s">
        <v>3051</v>
      </c>
      <c r="D486" s="4">
        <v>10.860709999999999</v>
      </c>
      <c r="E486" s="4">
        <v>99.345836000000006</v>
      </c>
      <c r="F486" s="4" t="s">
        <v>3051</v>
      </c>
      <c r="G486" s="4" t="s">
        <v>3052</v>
      </c>
      <c r="H486" s="4" t="s">
        <v>1638</v>
      </c>
      <c r="I486" s="4" t="s">
        <v>3053</v>
      </c>
      <c r="J486" s="4" t="s">
        <v>1640</v>
      </c>
      <c r="K486" s="4" t="s">
        <v>3054</v>
      </c>
      <c r="L486" s="4" t="str">
        <f t="shared" si="14"/>
        <v>LUBE-ปะทิว5</v>
      </c>
      <c r="M486" s="4"/>
      <c r="N486" s="4" t="e">
        <v>#N/A</v>
      </c>
      <c r="O486" s="4"/>
      <c r="P486" s="4" t="str">
        <f t="shared" si="15"/>
        <v>LUBE</v>
      </c>
    </row>
    <row r="487" spans="1:16" x14ac:dyDescent="0.25">
      <c r="A487" s="4" t="s">
        <v>166</v>
      </c>
      <c r="B487" s="4" t="s">
        <v>3055</v>
      </c>
      <c r="C487" s="4" t="s">
        <v>3051</v>
      </c>
      <c r="D487" s="4">
        <v>10.860709999999999</v>
      </c>
      <c r="E487" s="4">
        <v>99.345836000000006</v>
      </c>
      <c r="F487" s="4" t="s">
        <v>3051</v>
      </c>
      <c r="G487" s="4" t="s">
        <v>3052</v>
      </c>
      <c r="H487" s="4" t="s">
        <v>1638</v>
      </c>
      <c r="I487" s="4" t="s">
        <v>3053</v>
      </c>
      <c r="J487" s="4" t="s">
        <v>1640</v>
      </c>
      <c r="K487" s="4" t="s">
        <v>3054</v>
      </c>
      <c r="L487" s="4" t="str">
        <f t="shared" si="14"/>
        <v>SUPPLY USE-ปะทิว5</v>
      </c>
      <c r="M487" s="4"/>
      <c r="N487" s="4" t="e">
        <v>#N/A</v>
      </c>
      <c r="O487" s="4"/>
      <c r="P487" s="4" t="str">
        <f t="shared" si="15"/>
        <v>SUPPLY USE</v>
      </c>
    </row>
    <row r="488" spans="1:16" x14ac:dyDescent="0.25">
      <c r="A488" s="4" t="s">
        <v>162</v>
      </c>
      <c r="B488" s="4" t="s">
        <v>3056</v>
      </c>
      <c r="C488" s="4" t="s">
        <v>3057</v>
      </c>
      <c r="D488" s="4">
        <v>10.864879</v>
      </c>
      <c r="E488" s="4">
        <v>99.343316000000002</v>
      </c>
      <c r="F488" s="4" t="s">
        <v>3057</v>
      </c>
      <c r="G488" s="4" t="s">
        <v>3058</v>
      </c>
      <c r="H488" s="4" t="s">
        <v>1638</v>
      </c>
      <c r="I488" s="4" t="s">
        <v>3059</v>
      </c>
      <c r="J488" s="4" t="s">
        <v>1640</v>
      </c>
      <c r="K488" s="4" t="s">
        <v>3060</v>
      </c>
      <c r="L488" s="4" t="str">
        <f t="shared" si="14"/>
        <v>LUBE-ปะทิว3</v>
      </c>
      <c r="M488" s="4"/>
      <c r="N488" s="4" t="e">
        <v>#N/A</v>
      </c>
      <c r="O488" s="4"/>
      <c r="P488" s="4" t="str">
        <f t="shared" si="15"/>
        <v>LUBE</v>
      </c>
    </row>
    <row r="489" spans="1:16" x14ac:dyDescent="0.25">
      <c r="A489" s="4" t="s">
        <v>166</v>
      </c>
      <c r="B489" s="4" t="s">
        <v>3061</v>
      </c>
      <c r="C489" s="4" t="s">
        <v>3057</v>
      </c>
      <c r="D489" s="4">
        <v>10.864879</v>
      </c>
      <c r="E489" s="4">
        <v>99.343316000000002</v>
      </c>
      <c r="F489" s="4" t="s">
        <v>3057</v>
      </c>
      <c r="G489" s="4" t="s">
        <v>3058</v>
      </c>
      <c r="H489" s="4" t="s">
        <v>1638</v>
      </c>
      <c r="I489" s="4" t="s">
        <v>3059</v>
      </c>
      <c r="J489" s="4" t="s">
        <v>1640</v>
      </c>
      <c r="K489" s="4" t="s">
        <v>3060</v>
      </c>
      <c r="L489" s="4" t="str">
        <f t="shared" si="14"/>
        <v>SUPPLY USE-ปะทิว3</v>
      </c>
      <c r="M489" s="4"/>
      <c r="N489" s="4" t="e">
        <v>#N/A</v>
      </c>
      <c r="O489" s="4"/>
      <c r="P489" s="4" t="str">
        <f t="shared" si="15"/>
        <v>SUPPLY USE</v>
      </c>
    </row>
    <row r="490" spans="1:16" x14ac:dyDescent="0.25">
      <c r="A490" s="4" t="s">
        <v>162</v>
      </c>
      <c r="B490" s="4" t="s">
        <v>3062</v>
      </c>
      <c r="C490" s="4" t="s">
        <v>3063</v>
      </c>
      <c r="D490" s="4">
        <v>10.928437000000001</v>
      </c>
      <c r="E490" s="4">
        <v>99.289383999999998</v>
      </c>
      <c r="F490" s="4" t="s">
        <v>3063</v>
      </c>
      <c r="G490" s="4" t="s">
        <v>3064</v>
      </c>
      <c r="H490" s="4" t="s">
        <v>1638</v>
      </c>
      <c r="I490" s="4" t="s">
        <v>3065</v>
      </c>
      <c r="J490" s="4" t="s">
        <v>1715</v>
      </c>
      <c r="K490" s="4" t="s">
        <v>3066</v>
      </c>
      <c r="L490" s="4" t="str">
        <f t="shared" si="14"/>
        <v>LUBE-ปะทิว</v>
      </c>
      <c r="M490" s="4"/>
      <c r="N490" s="4" t="e">
        <v>#N/A</v>
      </c>
      <c r="O490" s="4"/>
      <c r="P490" s="4" t="str">
        <f t="shared" si="15"/>
        <v>LUBE</v>
      </c>
    </row>
    <row r="491" spans="1:16" x14ac:dyDescent="0.25">
      <c r="A491" s="4" t="s">
        <v>166</v>
      </c>
      <c r="B491" s="4" t="s">
        <v>3067</v>
      </c>
      <c r="C491" s="4" t="s">
        <v>3063</v>
      </c>
      <c r="D491" s="4">
        <v>10.928437000000001</v>
      </c>
      <c r="E491" s="4">
        <v>99.289383999999998</v>
      </c>
      <c r="F491" s="4" t="s">
        <v>3063</v>
      </c>
      <c r="G491" s="4" t="s">
        <v>3064</v>
      </c>
      <c r="H491" s="4" t="s">
        <v>1638</v>
      </c>
      <c r="I491" s="4" t="s">
        <v>3065</v>
      </c>
      <c r="J491" s="4" t="s">
        <v>1715</v>
      </c>
      <c r="K491" s="4" t="s">
        <v>3066</v>
      </c>
      <c r="L491" s="4" t="str">
        <f t="shared" si="14"/>
        <v>SUPPLY USE-ปะทิว</v>
      </c>
      <c r="M491" s="4"/>
      <c r="N491" s="4" t="e">
        <v>#N/A</v>
      </c>
      <c r="O491" s="4"/>
      <c r="P491" s="4" t="str">
        <f t="shared" si="15"/>
        <v>SUPPLY USE</v>
      </c>
    </row>
    <row r="492" spans="1:16" x14ac:dyDescent="0.25">
      <c r="A492" s="4" t="s">
        <v>61</v>
      </c>
      <c r="B492" s="4" t="s">
        <v>3068</v>
      </c>
      <c r="C492" s="4" t="s">
        <v>3069</v>
      </c>
      <c r="D492" s="4">
        <v>10.991386</v>
      </c>
      <c r="E492" s="4">
        <v>99.356143000000003</v>
      </c>
      <c r="F492" s="4" t="s">
        <v>3069</v>
      </c>
      <c r="G492" s="4" t="s">
        <v>3070</v>
      </c>
      <c r="H492" s="4" t="s">
        <v>1743</v>
      </c>
      <c r="I492" s="4" t="s">
        <v>3071</v>
      </c>
      <c r="J492" s="4" t="s">
        <v>1640</v>
      </c>
      <c r="K492" s="4" t="s">
        <v>3072</v>
      </c>
      <c r="L492" s="4" t="str">
        <f t="shared" si="14"/>
        <v>MAX MART-บางสะพานน้อย4(เขาโพธิ์)</v>
      </c>
      <c r="M492" s="4"/>
      <c r="N492" s="4" t="e">
        <v>#N/A</v>
      </c>
      <c r="O492" s="4"/>
      <c r="P492" s="4" t="str">
        <f t="shared" si="15"/>
        <v>MAX MART</v>
      </c>
    </row>
    <row r="493" spans="1:16" x14ac:dyDescent="0.25">
      <c r="A493" s="4" t="s">
        <v>162</v>
      </c>
      <c r="B493" s="4" t="s">
        <v>3073</v>
      </c>
      <c r="C493" s="4" t="s">
        <v>3069</v>
      </c>
      <c r="D493" s="4">
        <v>10.991386</v>
      </c>
      <c r="E493" s="4">
        <v>99.356143000000003</v>
      </c>
      <c r="F493" s="4" t="s">
        <v>3069</v>
      </c>
      <c r="G493" s="4" t="s">
        <v>3074</v>
      </c>
      <c r="H493" s="4" t="s">
        <v>1638</v>
      </c>
      <c r="I493" s="4" t="s">
        <v>3071</v>
      </c>
      <c r="J493" s="4" t="s">
        <v>1715</v>
      </c>
      <c r="K493" s="4" t="s">
        <v>3072</v>
      </c>
      <c r="L493" s="4" t="str">
        <f t="shared" si="14"/>
        <v>LUBE-บางสะพานน้อย4(เขาโพธิ์)</v>
      </c>
      <c r="M493" s="4"/>
      <c r="N493" s="4" t="e">
        <v>#N/A</v>
      </c>
      <c r="O493" s="4"/>
      <c r="P493" s="4" t="str">
        <f t="shared" si="15"/>
        <v>LUBE</v>
      </c>
    </row>
    <row r="494" spans="1:16" x14ac:dyDescent="0.25">
      <c r="A494" s="4" t="s">
        <v>166</v>
      </c>
      <c r="B494" s="4" t="s">
        <v>3075</v>
      </c>
      <c r="C494" s="4" t="s">
        <v>3069</v>
      </c>
      <c r="D494" s="4">
        <v>10.991386</v>
      </c>
      <c r="E494" s="4">
        <v>99.356143000000003</v>
      </c>
      <c r="F494" s="4" t="s">
        <v>3069</v>
      </c>
      <c r="G494" s="4" t="s">
        <v>3074</v>
      </c>
      <c r="H494" s="4" t="s">
        <v>1638</v>
      </c>
      <c r="I494" s="4" t="s">
        <v>3071</v>
      </c>
      <c r="J494" s="4" t="s">
        <v>1715</v>
      </c>
      <c r="K494" s="4" t="s">
        <v>3072</v>
      </c>
      <c r="L494" s="4" t="str">
        <f t="shared" si="14"/>
        <v>SUPPLY USE-บางสะพานน้อย4(เขาโพธิ์)</v>
      </c>
      <c r="M494" s="4"/>
      <c r="N494" s="4" t="e">
        <v>#N/A</v>
      </c>
      <c r="O494" s="4"/>
      <c r="P494" s="4" t="str">
        <f t="shared" si="15"/>
        <v>SUPPLY USE</v>
      </c>
    </row>
    <row r="495" spans="1:16" x14ac:dyDescent="0.25">
      <c r="A495" s="4" t="s">
        <v>162</v>
      </c>
      <c r="B495" s="4" t="s">
        <v>3076</v>
      </c>
      <c r="C495" s="4" t="s">
        <v>1497</v>
      </c>
      <c r="D495" s="4">
        <v>11.006963000000001</v>
      </c>
      <c r="E495" s="4">
        <v>99.366979999999998</v>
      </c>
      <c r="F495" s="4" t="s">
        <v>1497</v>
      </c>
      <c r="G495" s="4" t="s">
        <v>3077</v>
      </c>
      <c r="H495" s="4" t="s">
        <v>1638</v>
      </c>
      <c r="I495" s="4" t="s">
        <v>3078</v>
      </c>
      <c r="J495" s="4" t="s">
        <v>1715</v>
      </c>
      <c r="K495" s="4" t="s">
        <v>3079</v>
      </c>
      <c r="L495" s="4" t="str">
        <f t="shared" si="14"/>
        <v>LUBE-บางสะพานน้อย3</v>
      </c>
      <c r="M495" s="4"/>
      <c r="N495" s="4" t="e">
        <v>#N/A</v>
      </c>
      <c r="O495" s="4"/>
      <c r="P495" s="4" t="str">
        <f t="shared" si="15"/>
        <v>LUBE</v>
      </c>
    </row>
    <row r="496" spans="1:16" x14ac:dyDescent="0.25">
      <c r="A496" s="4" t="s">
        <v>166</v>
      </c>
      <c r="B496" s="4" t="s">
        <v>3080</v>
      </c>
      <c r="C496" s="4" t="s">
        <v>1497</v>
      </c>
      <c r="D496" s="4">
        <v>11.006963000000001</v>
      </c>
      <c r="E496" s="4">
        <v>99.366979999999998</v>
      </c>
      <c r="F496" s="4" t="s">
        <v>1497</v>
      </c>
      <c r="G496" s="4" t="s">
        <v>3077</v>
      </c>
      <c r="H496" s="4" t="s">
        <v>1638</v>
      </c>
      <c r="I496" s="4" t="s">
        <v>3078</v>
      </c>
      <c r="J496" s="4" t="s">
        <v>1715</v>
      </c>
      <c r="K496" s="4" t="s">
        <v>3079</v>
      </c>
      <c r="L496" s="4" t="str">
        <f t="shared" si="14"/>
        <v>SUPPLY USE-บางสะพานน้อย3</v>
      </c>
      <c r="M496" s="4"/>
      <c r="N496" s="4" t="e">
        <v>#N/A</v>
      </c>
      <c r="O496" s="4"/>
      <c r="P496" s="4" t="str">
        <f t="shared" si="15"/>
        <v>SUPPLY USE</v>
      </c>
    </row>
    <row r="497" spans="1:16" x14ac:dyDescent="0.25">
      <c r="A497" s="4" t="s">
        <v>162</v>
      </c>
      <c r="B497" s="4" t="s">
        <v>3081</v>
      </c>
      <c r="C497" s="4" t="s">
        <v>3082</v>
      </c>
      <c r="D497" s="4">
        <v>11.0697191</v>
      </c>
      <c r="E497" s="4">
        <v>99.373495399999996</v>
      </c>
      <c r="F497" s="4" t="s">
        <v>3082</v>
      </c>
      <c r="G497" s="4" t="s">
        <v>3083</v>
      </c>
      <c r="H497" s="4" t="s">
        <v>1638</v>
      </c>
      <c r="I497" s="4" t="s">
        <v>3084</v>
      </c>
      <c r="J497" s="4" t="s">
        <v>1640</v>
      </c>
      <c r="K497" s="4" t="s">
        <v>3085</v>
      </c>
      <c r="L497" s="4" t="str">
        <f t="shared" si="14"/>
        <v>LUBE-บางสะพานน้อย2</v>
      </c>
      <c r="M497" s="4"/>
      <c r="N497" s="4" t="e">
        <v>#N/A</v>
      </c>
      <c r="O497" s="4"/>
      <c r="P497" s="4" t="str">
        <f t="shared" si="15"/>
        <v>LUBE</v>
      </c>
    </row>
    <row r="498" spans="1:16" x14ac:dyDescent="0.25">
      <c r="A498" s="4" t="s">
        <v>166</v>
      </c>
      <c r="B498" s="4" t="s">
        <v>3086</v>
      </c>
      <c r="C498" s="4" t="s">
        <v>3082</v>
      </c>
      <c r="D498" s="4">
        <v>11.0697191</v>
      </c>
      <c r="E498" s="4">
        <v>99.373495399999996</v>
      </c>
      <c r="F498" s="4" t="s">
        <v>3082</v>
      </c>
      <c r="G498" s="4" t="s">
        <v>3083</v>
      </c>
      <c r="H498" s="4" t="s">
        <v>1638</v>
      </c>
      <c r="I498" s="4" t="s">
        <v>3084</v>
      </c>
      <c r="J498" s="4" t="s">
        <v>1640</v>
      </c>
      <c r="K498" s="4" t="s">
        <v>3085</v>
      </c>
      <c r="L498" s="4" t="str">
        <f t="shared" si="14"/>
        <v>SUPPLY USE-บางสะพานน้อย2</v>
      </c>
      <c r="M498" s="4"/>
      <c r="N498" s="4" t="e">
        <v>#N/A</v>
      </c>
      <c r="O498" s="4"/>
      <c r="P498" s="4" t="str">
        <f t="shared" si="15"/>
        <v>SUPPLY USE</v>
      </c>
    </row>
    <row r="499" spans="1:16" x14ac:dyDescent="0.25">
      <c r="A499" s="4" t="s">
        <v>61</v>
      </c>
      <c r="B499" s="4" t="s">
        <v>1004</v>
      </c>
      <c r="C499" s="4" t="s">
        <v>1496</v>
      </c>
      <c r="D499" s="4">
        <v>11.08254</v>
      </c>
      <c r="E499" s="4">
        <v>99.370180000000005</v>
      </c>
      <c r="F499" s="4" t="s">
        <v>1496</v>
      </c>
      <c r="G499" s="4" t="s">
        <v>3087</v>
      </c>
      <c r="H499" s="4" t="s">
        <v>1743</v>
      </c>
      <c r="I499" s="4" t="s">
        <v>3088</v>
      </c>
      <c r="J499" s="4" t="s">
        <v>1715</v>
      </c>
      <c r="K499" s="4" t="s">
        <v>3089</v>
      </c>
      <c r="L499" s="4" t="str">
        <f t="shared" si="14"/>
        <v>MAX MART-บางสะพานน้อย1</v>
      </c>
      <c r="M499" s="4"/>
      <c r="N499" s="4" t="e">
        <v>#N/A</v>
      </c>
      <c r="O499" s="4"/>
      <c r="P499" s="4" t="str">
        <f t="shared" si="15"/>
        <v>MAX MART</v>
      </c>
    </row>
    <row r="500" spans="1:16" x14ac:dyDescent="0.25">
      <c r="A500" s="4" t="s">
        <v>23</v>
      </c>
      <c r="B500" s="4" t="s">
        <v>1210</v>
      </c>
      <c r="C500" s="4" t="s">
        <v>1495</v>
      </c>
      <c r="D500" s="4">
        <v>11.083353000000001</v>
      </c>
      <c r="E500" s="4">
        <v>99.369783999999996</v>
      </c>
      <c r="F500" s="4" t="s">
        <v>1495</v>
      </c>
      <c r="G500" s="4" t="s">
        <v>3090</v>
      </c>
      <c r="H500" s="4" t="s">
        <v>1693</v>
      </c>
      <c r="I500" s="4" t="s">
        <v>3088</v>
      </c>
      <c r="J500" s="4" t="s">
        <v>1695</v>
      </c>
      <c r="K500" s="4" t="s">
        <v>3091</v>
      </c>
      <c r="L500" s="4" t="str">
        <f t="shared" si="14"/>
        <v>PUNTHAI-บางสะพานน้อย 1</v>
      </c>
      <c r="M500" s="4"/>
      <c r="N500" s="4" t="e">
        <v>#N/A</v>
      </c>
      <c r="O500" s="4"/>
      <c r="P500" s="4" t="str">
        <f t="shared" si="15"/>
        <v>PUNTHAI</v>
      </c>
    </row>
    <row r="501" spans="1:16" x14ac:dyDescent="0.25">
      <c r="A501" s="4" t="s">
        <v>162</v>
      </c>
      <c r="B501" s="4" t="s">
        <v>3092</v>
      </c>
      <c r="C501" s="4" t="s">
        <v>3093</v>
      </c>
      <c r="D501" s="4">
        <v>11.083353000000001</v>
      </c>
      <c r="E501" s="4">
        <v>99.369783999999996</v>
      </c>
      <c r="F501" s="4" t="s">
        <v>3093</v>
      </c>
      <c r="G501" s="4" t="s">
        <v>3094</v>
      </c>
      <c r="H501" s="4" t="s">
        <v>1638</v>
      </c>
      <c r="I501" s="4" t="s">
        <v>3088</v>
      </c>
      <c r="J501" s="4" t="s">
        <v>1715</v>
      </c>
      <c r="K501" s="4" t="s">
        <v>3091</v>
      </c>
      <c r="L501" s="4" t="str">
        <f t="shared" si="14"/>
        <v>LUBE-บางสะพานน้อย</v>
      </c>
      <c r="M501" s="4"/>
      <c r="N501" s="4" t="e">
        <v>#N/A</v>
      </c>
      <c r="O501" s="4"/>
      <c r="P501" s="4" t="str">
        <f t="shared" si="15"/>
        <v>LUBE</v>
      </c>
    </row>
    <row r="502" spans="1:16" x14ac:dyDescent="0.25">
      <c r="A502" s="4" t="s">
        <v>166</v>
      </c>
      <c r="B502" s="4" t="s">
        <v>3095</v>
      </c>
      <c r="C502" s="4" t="s">
        <v>3093</v>
      </c>
      <c r="D502" s="4">
        <v>11.083353000000001</v>
      </c>
      <c r="E502" s="4">
        <v>99.369783999999996</v>
      </c>
      <c r="F502" s="4" t="s">
        <v>3093</v>
      </c>
      <c r="G502" s="4" t="s">
        <v>3094</v>
      </c>
      <c r="H502" s="4" t="s">
        <v>1638</v>
      </c>
      <c r="I502" s="4" t="s">
        <v>3088</v>
      </c>
      <c r="J502" s="4" t="s">
        <v>1715</v>
      </c>
      <c r="K502" s="4" t="s">
        <v>3091</v>
      </c>
      <c r="L502" s="4" t="str">
        <f t="shared" si="14"/>
        <v>SUPPLY USE-บางสะพานน้อย</v>
      </c>
      <c r="M502" s="4"/>
      <c r="N502" s="4" t="e">
        <v>#N/A</v>
      </c>
      <c r="O502" s="4"/>
      <c r="P502" s="4" t="str">
        <f t="shared" si="15"/>
        <v>SUPPLY USE</v>
      </c>
    </row>
    <row r="503" spans="1:16" x14ac:dyDescent="0.25">
      <c r="A503" s="4" t="s">
        <v>162</v>
      </c>
      <c r="B503" s="4" t="s">
        <v>3096</v>
      </c>
      <c r="C503" s="4" t="s">
        <v>3097</v>
      </c>
      <c r="D503" s="4">
        <v>11.217129</v>
      </c>
      <c r="E503" s="4">
        <v>99.409188999999998</v>
      </c>
      <c r="F503" s="4" t="s">
        <v>3097</v>
      </c>
      <c r="G503" s="4" t="s">
        <v>3098</v>
      </c>
      <c r="H503" s="4" t="s">
        <v>1638</v>
      </c>
      <c r="I503" s="4" t="s">
        <v>3099</v>
      </c>
      <c r="J503" s="4" t="s">
        <v>1715</v>
      </c>
      <c r="K503" s="4" t="s">
        <v>3100</v>
      </c>
      <c r="L503" s="4" t="str">
        <f t="shared" si="14"/>
        <v>LUBE-บางสะพาน2</v>
      </c>
      <c r="M503" s="4"/>
      <c r="N503" s="4" t="e">
        <v>#N/A</v>
      </c>
      <c r="O503" s="4"/>
      <c r="P503" s="4" t="str">
        <f t="shared" si="15"/>
        <v>LUBE</v>
      </c>
    </row>
    <row r="504" spans="1:16" x14ac:dyDescent="0.25">
      <c r="A504" s="4" t="s">
        <v>166</v>
      </c>
      <c r="B504" s="4" t="s">
        <v>3101</v>
      </c>
      <c r="C504" s="4" t="s">
        <v>3097</v>
      </c>
      <c r="D504" s="4">
        <v>11.217129</v>
      </c>
      <c r="E504" s="4">
        <v>99.409188999999998</v>
      </c>
      <c r="F504" s="4" t="s">
        <v>3097</v>
      </c>
      <c r="G504" s="4" t="s">
        <v>3098</v>
      </c>
      <c r="H504" s="4" t="s">
        <v>1638</v>
      </c>
      <c r="I504" s="4" t="s">
        <v>3099</v>
      </c>
      <c r="J504" s="4" t="s">
        <v>1715</v>
      </c>
      <c r="K504" s="4" t="s">
        <v>3100</v>
      </c>
      <c r="L504" s="4" t="str">
        <f t="shared" si="14"/>
        <v>SUPPLY USE-บางสะพาน2</v>
      </c>
      <c r="M504" s="4"/>
      <c r="N504" s="4" t="e">
        <v>#N/A</v>
      </c>
      <c r="O504" s="4"/>
      <c r="P504" s="4" t="str">
        <f t="shared" si="15"/>
        <v>SUPPLY USE</v>
      </c>
    </row>
    <row r="505" spans="1:16" x14ac:dyDescent="0.25">
      <c r="A505" s="4" t="s">
        <v>162</v>
      </c>
      <c r="B505" s="4" t="s">
        <v>3102</v>
      </c>
      <c r="C505" s="4" t="s">
        <v>3103</v>
      </c>
      <c r="D505" s="4">
        <v>11.382471000000001</v>
      </c>
      <c r="E505" s="4">
        <v>99.505797000000001</v>
      </c>
      <c r="F505" s="4" t="s">
        <v>3103</v>
      </c>
      <c r="G505" s="4" t="s">
        <v>3104</v>
      </c>
      <c r="H505" s="4" t="s">
        <v>1638</v>
      </c>
      <c r="I505" s="4" t="s">
        <v>3105</v>
      </c>
      <c r="J505" s="4" t="s">
        <v>1640</v>
      </c>
      <c r="K505" s="4" t="s">
        <v>3106</v>
      </c>
      <c r="L505" s="4" t="str">
        <f t="shared" si="14"/>
        <v>LUBE-บางสะพาน</v>
      </c>
      <c r="M505" s="4"/>
      <c r="N505" s="4" t="e">
        <v>#N/A</v>
      </c>
      <c r="O505" s="4"/>
      <c r="P505" s="4" t="str">
        <f t="shared" si="15"/>
        <v>LUBE</v>
      </c>
    </row>
    <row r="506" spans="1:16" x14ac:dyDescent="0.25">
      <c r="A506" s="4" t="s">
        <v>166</v>
      </c>
      <c r="B506" s="4" t="s">
        <v>3107</v>
      </c>
      <c r="C506" s="4" t="s">
        <v>3103</v>
      </c>
      <c r="D506" s="4">
        <v>11.382471000000001</v>
      </c>
      <c r="E506" s="4">
        <v>99.505797000000001</v>
      </c>
      <c r="F506" s="4" t="s">
        <v>3103</v>
      </c>
      <c r="G506" s="4" t="s">
        <v>3104</v>
      </c>
      <c r="H506" s="4" t="s">
        <v>1638</v>
      </c>
      <c r="I506" s="4" t="s">
        <v>3105</v>
      </c>
      <c r="J506" s="4" t="s">
        <v>1640</v>
      </c>
      <c r="K506" s="4" t="s">
        <v>3106</v>
      </c>
      <c r="L506" s="4" t="str">
        <f t="shared" si="14"/>
        <v>SUPPLY USE-บางสะพาน</v>
      </c>
      <c r="M506" s="4"/>
      <c r="N506" s="4" t="e">
        <v>#N/A</v>
      </c>
      <c r="O506" s="4"/>
      <c r="P506" s="4" t="str">
        <f t="shared" si="15"/>
        <v>SUPPLY USE</v>
      </c>
    </row>
    <row r="507" spans="1:16" x14ac:dyDescent="0.25">
      <c r="A507" s="4" t="s">
        <v>162</v>
      </c>
      <c r="B507" s="4" t="s">
        <v>3108</v>
      </c>
      <c r="C507" s="4" t="s">
        <v>3109</v>
      </c>
      <c r="D507" s="4">
        <v>11.418339</v>
      </c>
      <c r="E507" s="4">
        <v>99.521585000000002</v>
      </c>
      <c r="F507" s="4" t="s">
        <v>3109</v>
      </c>
      <c r="G507" s="4" t="s">
        <v>3110</v>
      </c>
      <c r="H507" s="4" t="s">
        <v>1638</v>
      </c>
      <c r="I507" s="4" t="s">
        <v>3111</v>
      </c>
      <c r="J507" s="4" t="s">
        <v>1640</v>
      </c>
      <c r="K507" s="4" t="s">
        <v>3112</v>
      </c>
      <c r="L507" s="4" t="str">
        <f t="shared" si="14"/>
        <v>LUBE-บางสะพาน3</v>
      </c>
      <c r="M507" s="4"/>
      <c r="N507" s="4" t="e">
        <v>#N/A</v>
      </c>
      <c r="O507" s="4"/>
      <c r="P507" s="4" t="str">
        <f t="shared" si="15"/>
        <v>LUBE</v>
      </c>
    </row>
    <row r="508" spans="1:16" x14ac:dyDescent="0.25">
      <c r="A508" s="4" t="s">
        <v>166</v>
      </c>
      <c r="B508" s="4" t="s">
        <v>3113</v>
      </c>
      <c r="C508" s="4" t="s">
        <v>3109</v>
      </c>
      <c r="D508" s="4">
        <v>11.418339</v>
      </c>
      <c r="E508" s="4">
        <v>99.521585000000002</v>
      </c>
      <c r="F508" s="4" t="s">
        <v>3109</v>
      </c>
      <c r="G508" s="4" t="s">
        <v>3110</v>
      </c>
      <c r="H508" s="4" t="s">
        <v>1638</v>
      </c>
      <c r="I508" s="4" t="s">
        <v>3111</v>
      </c>
      <c r="J508" s="4" t="s">
        <v>1640</v>
      </c>
      <c r="K508" s="4" t="s">
        <v>3112</v>
      </c>
      <c r="L508" s="4" t="str">
        <f t="shared" si="14"/>
        <v>SUPPLY USE-บางสะพาน3</v>
      </c>
      <c r="M508" s="4"/>
      <c r="N508" s="4" t="e">
        <v>#N/A</v>
      </c>
      <c r="O508" s="4"/>
      <c r="P508" s="4" t="str">
        <f t="shared" si="15"/>
        <v>SUPPLY USE</v>
      </c>
    </row>
    <row r="509" spans="1:16" x14ac:dyDescent="0.25">
      <c r="A509" s="4" t="s">
        <v>162</v>
      </c>
      <c r="B509" s="4" t="s">
        <v>3114</v>
      </c>
      <c r="C509" s="4" t="s">
        <v>3109</v>
      </c>
      <c r="D509" s="4">
        <v>11.418339</v>
      </c>
      <c r="E509" s="4">
        <v>99.521585000000002</v>
      </c>
      <c r="F509" s="4" t="s">
        <v>3109</v>
      </c>
      <c r="G509" s="4" t="s">
        <v>3110</v>
      </c>
      <c r="H509" s="4" t="s">
        <v>1638</v>
      </c>
      <c r="I509" s="4" t="s">
        <v>3115</v>
      </c>
      <c r="J509" s="4" t="s">
        <v>1640</v>
      </c>
      <c r="K509" s="4" t="s">
        <v>3112</v>
      </c>
      <c r="L509" s="4" t="str">
        <f t="shared" si="14"/>
        <v>LUBE-บางสะพาน3</v>
      </c>
      <c r="M509" s="4"/>
      <c r="N509" s="4" t="e">
        <v>#N/A</v>
      </c>
      <c r="O509" s="4"/>
      <c r="P509" s="4" t="str">
        <f t="shared" si="15"/>
        <v>LUBE</v>
      </c>
    </row>
    <row r="510" spans="1:16" x14ac:dyDescent="0.25">
      <c r="A510" s="4" t="s">
        <v>166</v>
      </c>
      <c r="B510" s="4" t="s">
        <v>3116</v>
      </c>
      <c r="C510" s="4" t="s">
        <v>3109</v>
      </c>
      <c r="D510" s="4">
        <v>11.418339</v>
      </c>
      <c r="E510" s="4">
        <v>99.521585000000002</v>
      </c>
      <c r="F510" s="4" t="s">
        <v>3109</v>
      </c>
      <c r="G510" s="4" t="s">
        <v>3110</v>
      </c>
      <c r="H510" s="4" t="s">
        <v>1638</v>
      </c>
      <c r="I510" s="4" t="s">
        <v>3115</v>
      </c>
      <c r="J510" s="4" t="s">
        <v>1640</v>
      </c>
      <c r="K510" s="4" t="s">
        <v>3112</v>
      </c>
      <c r="L510" s="4" t="str">
        <f t="shared" si="14"/>
        <v>SUPPLY USE-บางสะพาน3</v>
      </c>
      <c r="M510" s="4"/>
      <c r="N510" s="4" t="e">
        <v>#N/A</v>
      </c>
      <c r="O510" s="4"/>
      <c r="P510" s="4" t="str">
        <f t="shared" si="15"/>
        <v>SUPPLY USE</v>
      </c>
    </row>
    <row r="511" spans="1:16" x14ac:dyDescent="0.25">
      <c r="A511" s="4" t="s">
        <v>162</v>
      </c>
      <c r="B511" s="4" t="s">
        <v>3117</v>
      </c>
      <c r="C511" s="4" t="s">
        <v>3118</v>
      </c>
      <c r="D511" s="4">
        <v>11.481679</v>
      </c>
      <c r="E511" s="4">
        <v>99.597434300000003</v>
      </c>
      <c r="F511" s="4" t="s">
        <v>3118</v>
      </c>
      <c r="G511" s="4" t="s">
        <v>3119</v>
      </c>
      <c r="H511" s="4" t="s">
        <v>1638</v>
      </c>
      <c r="I511" s="4" t="s">
        <v>3120</v>
      </c>
      <c r="J511" s="4" t="s">
        <v>1640</v>
      </c>
      <c r="K511" s="4" t="s">
        <v>3121</v>
      </c>
      <c r="L511" s="4" t="str">
        <f t="shared" si="14"/>
        <v>LUBE-ทับสะแก</v>
      </c>
      <c r="M511" s="4"/>
      <c r="N511" s="4" t="e">
        <v>#N/A</v>
      </c>
      <c r="O511" s="4"/>
      <c r="P511" s="4" t="str">
        <f t="shared" si="15"/>
        <v>LUBE</v>
      </c>
    </row>
    <row r="512" spans="1:16" x14ac:dyDescent="0.25">
      <c r="A512" s="4" t="s">
        <v>166</v>
      </c>
      <c r="B512" s="4" t="s">
        <v>3122</v>
      </c>
      <c r="C512" s="4" t="s">
        <v>3118</v>
      </c>
      <c r="D512" s="4">
        <v>11.481679</v>
      </c>
      <c r="E512" s="4">
        <v>99.597434300000003</v>
      </c>
      <c r="F512" s="4" t="s">
        <v>3118</v>
      </c>
      <c r="G512" s="4" t="s">
        <v>3119</v>
      </c>
      <c r="H512" s="4" t="s">
        <v>1638</v>
      </c>
      <c r="I512" s="4" t="s">
        <v>3120</v>
      </c>
      <c r="J512" s="4" t="s">
        <v>1640</v>
      </c>
      <c r="K512" s="4" t="s">
        <v>3121</v>
      </c>
      <c r="L512" s="4" t="str">
        <f t="shared" si="14"/>
        <v>SUPPLY USE-ทับสะแก</v>
      </c>
      <c r="M512" s="4"/>
      <c r="N512" s="4" t="e">
        <v>#N/A</v>
      </c>
      <c r="O512" s="4"/>
      <c r="P512" s="4" t="str">
        <f t="shared" si="15"/>
        <v>SUPPLY USE</v>
      </c>
    </row>
    <row r="513" spans="1:16" x14ac:dyDescent="0.25">
      <c r="A513" s="4" t="s">
        <v>162</v>
      </c>
      <c r="B513" s="4" t="s">
        <v>3123</v>
      </c>
      <c r="C513" s="4" t="s">
        <v>3124</v>
      </c>
      <c r="D513" s="4">
        <v>11.512464</v>
      </c>
      <c r="E513" s="4">
        <v>99.610861</v>
      </c>
      <c r="F513" s="4" t="s">
        <v>3124</v>
      </c>
      <c r="G513" s="4" t="s">
        <v>3125</v>
      </c>
      <c r="H513" s="4" t="s">
        <v>1638</v>
      </c>
      <c r="I513" s="4" t="s">
        <v>3126</v>
      </c>
      <c r="J513" s="4" t="s">
        <v>1715</v>
      </c>
      <c r="K513" s="4" t="s">
        <v>3127</v>
      </c>
      <c r="L513" s="4" t="str">
        <f t="shared" si="14"/>
        <v>LUBE-ทับสะแก2</v>
      </c>
      <c r="M513" s="4"/>
      <c r="N513" s="4" t="e">
        <v>#N/A</v>
      </c>
      <c r="O513" s="4"/>
      <c r="P513" s="4" t="str">
        <f t="shared" si="15"/>
        <v>LUBE</v>
      </c>
    </row>
    <row r="514" spans="1:16" x14ac:dyDescent="0.25">
      <c r="A514" s="4" t="s">
        <v>166</v>
      </c>
      <c r="B514" s="4" t="s">
        <v>3128</v>
      </c>
      <c r="C514" s="4" t="s">
        <v>3124</v>
      </c>
      <c r="D514" s="4">
        <v>11.512464</v>
      </c>
      <c r="E514" s="4">
        <v>99.610861</v>
      </c>
      <c r="F514" s="4" t="s">
        <v>3124</v>
      </c>
      <c r="G514" s="4" t="s">
        <v>3125</v>
      </c>
      <c r="H514" s="4" t="s">
        <v>1638</v>
      </c>
      <c r="I514" s="4" t="s">
        <v>3126</v>
      </c>
      <c r="J514" s="4" t="s">
        <v>1715</v>
      </c>
      <c r="K514" s="4" t="s">
        <v>3127</v>
      </c>
      <c r="L514" s="4" t="str">
        <f t="shared" ref="L514:L577" si="16">A514&amp;"-"&amp;C514</f>
        <v>SUPPLY USE-ทับสะแก2</v>
      </c>
      <c r="M514" s="4"/>
      <c r="N514" s="4" t="e">
        <v>#N/A</v>
      </c>
      <c r="O514" s="4"/>
      <c r="P514" s="4" t="str">
        <f t="shared" si="15"/>
        <v>SUPPLY USE</v>
      </c>
    </row>
    <row r="515" spans="1:16" x14ac:dyDescent="0.25">
      <c r="A515" s="4" t="s">
        <v>162</v>
      </c>
      <c r="B515" s="4" t="s">
        <v>3129</v>
      </c>
      <c r="C515" s="4" t="s">
        <v>1592</v>
      </c>
      <c r="D515" s="4">
        <v>11.517628</v>
      </c>
      <c r="E515" s="4">
        <v>99.614980000000003</v>
      </c>
      <c r="F515" s="4" t="s">
        <v>1592</v>
      </c>
      <c r="G515" s="4" t="s">
        <v>3130</v>
      </c>
      <c r="H515" s="4" t="s">
        <v>1638</v>
      </c>
      <c r="I515" s="4" t="s">
        <v>3131</v>
      </c>
      <c r="J515" s="4" t="s">
        <v>1715</v>
      </c>
      <c r="K515" s="4" t="s">
        <v>3132</v>
      </c>
      <c r="L515" s="4" t="str">
        <f t="shared" si="16"/>
        <v>LUBE-ทับสะแก3</v>
      </c>
      <c r="M515" s="4"/>
      <c r="N515" s="4" t="e">
        <v>#N/A</v>
      </c>
      <c r="O515" s="4"/>
      <c r="P515" s="4" t="str">
        <f t="shared" ref="P515:P578" si="17">A515</f>
        <v>LUBE</v>
      </c>
    </row>
    <row r="516" spans="1:16" x14ac:dyDescent="0.25">
      <c r="A516" s="4" t="s">
        <v>166</v>
      </c>
      <c r="B516" s="4" t="s">
        <v>3133</v>
      </c>
      <c r="C516" s="4" t="s">
        <v>1592</v>
      </c>
      <c r="D516" s="4">
        <v>11.517628</v>
      </c>
      <c r="E516" s="4">
        <v>99.614980000000003</v>
      </c>
      <c r="F516" s="4" t="s">
        <v>1592</v>
      </c>
      <c r="G516" s="4" t="s">
        <v>3130</v>
      </c>
      <c r="H516" s="4" t="s">
        <v>1638</v>
      </c>
      <c r="I516" s="4" t="s">
        <v>3131</v>
      </c>
      <c r="J516" s="4" t="s">
        <v>1715</v>
      </c>
      <c r="K516" s="4" t="s">
        <v>3132</v>
      </c>
      <c r="L516" s="4" t="str">
        <f t="shared" si="16"/>
        <v>SUPPLY USE-ทับสะแก3</v>
      </c>
      <c r="M516" s="4"/>
      <c r="N516" s="4" t="e">
        <v>#N/A</v>
      </c>
      <c r="O516" s="4"/>
      <c r="P516" s="4" t="str">
        <f t="shared" si="17"/>
        <v>SUPPLY USE</v>
      </c>
    </row>
    <row r="517" spans="1:16" x14ac:dyDescent="0.25">
      <c r="A517" s="4" t="s">
        <v>162</v>
      </c>
      <c r="B517" s="4" t="s">
        <v>3134</v>
      </c>
      <c r="C517" s="4" t="s">
        <v>3135</v>
      </c>
      <c r="D517" s="4">
        <v>11.51972</v>
      </c>
      <c r="E517" s="4">
        <v>99.614902999999998</v>
      </c>
      <c r="F517" s="4" t="s">
        <v>3135</v>
      </c>
      <c r="G517" s="4" t="s">
        <v>3136</v>
      </c>
      <c r="H517" s="4" t="s">
        <v>1638</v>
      </c>
      <c r="I517" s="4" t="s">
        <v>3137</v>
      </c>
      <c r="J517" s="4" t="s">
        <v>1715</v>
      </c>
      <c r="K517" s="4" t="s">
        <v>3138</v>
      </c>
      <c r="L517" s="4" t="str">
        <f t="shared" si="16"/>
        <v>LUBE-ทับสะแก4</v>
      </c>
      <c r="M517" s="4"/>
      <c r="N517" s="4" t="e">
        <v>#N/A</v>
      </c>
      <c r="O517" s="4"/>
      <c r="P517" s="4" t="str">
        <f t="shared" si="17"/>
        <v>LUBE</v>
      </c>
    </row>
    <row r="518" spans="1:16" x14ac:dyDescent="0.25">
      <c r="A518" s="4" t="s">
        <v>166</v>
      </c>
      <c r="B518" s="4" t="s">
        <v>3139</v>
      </c>
      <c r="C518" s="4" t="s">
        <v>3135</v>
      </c>
      <c r="D518" s="4">
        <v>11.51972</v>
      </c>
      <c r="E518" s="4">
        <v>99.614902999999998</v>
      </c>
      <c r="F518" s="4" t="s">
        <v>3135</v>
      </c>
      <c r="G518" s="4" t="s">
        <v>3136</v>
      </c>
      <c r="H518" s="4" t="s">
        <v>1638</v>
      </c>
      <c r="I518" s="4" t="s">
        <v>3137</v>
      </c>
      <c r="J518" s="4" t="s">
        <v>1715</v>
      </c>
      <c r="K518" s="4" t="s">
        <v>3138</v>
      </c>
      <c r="L518" s="4" t="str">
        <f t="shared" si="16"/>
        <v>SUPPLY USE-ทับสะแก4</v>
      </c>
      <c r="M518" s="4"/>
      <c r="N518" s="4" t="e">
        <v>#N/A</v>
      </c>
      <c r="O518" s="4"/>
      <c r="P518" s="4" t="str">
        <f t="shared" si="17"/>
        <v>SUPPLY USE</v>
      </c>
    </row>
    <row r="519" spans="1:16" x14ac:dyDescent="0.25">
      <c r="A519" s="4" t="s">
        <v>162</v>
      </c>
      <c r="B519" s="4" t="s">
        <v>3140</v>
      </c>
      <c r="C519" s="4" t="s">
        <v>3135</v>
      </c>
      <c r="D519" s="4">
        <v>11.51972</v>
      </c>
      <c r="E519" s="4">
        <v>99.614902999999998</v>
      </c>
      <c r="F519" s="4" t="s">
        <v>3135</v>
      </c>
      <c r="G519" s="4" t="s">
        <v>3136</v>
      </c>
      <c r="H519" s="4" t="s">
        <v>1638</v>
      </c>
      <c r="I519" s="4" t="s">
        <v>3141</v>
      </c>
      <c r="J519" s="4" t="s">
        <v>1715</v>
      </c>
      <c r="K519" s="4" t="s">
        <v>3138</v>
      </c>
      <c r="L519" s="4" t="str">
        <f t="shared" si="16"/>
        <v>LUBE-ทับสะแก4</v>
      </c>
      <c r="M519" s="4"/>
      <c r="N519" s="4" t="e">
        <v>#N/A</v>
      </c>
      <c r="O519" s="4"/>
      <c r="P519" s="4" t="str">
        <f t="shared" si="17"/>
        <v>LUBE</v>
      </c>
    </row>
    <row r="520" spans="1:16" x14ac:dyDescent="0.25">
      <c r="A520" s="4" t="s">
        <v>166</v>
      </c>
      <c r="B520" s="4" t="s">
        <v>3142</v>
      </c>
      <c r="C520" s="4" t="s">
        <v>3135</v>
      </c>
      <c r="D520" s="4">
        <v>11.51972</v>
      </c>
      <c r="E520" s="4">
        <v>99.614902999999998</v>
      </c>
      <c r="F520" s="4" t="s">
        <v>3135</v>
      </c>
      <c r="G520" s="4" t="s">
        <v>3136</v>
      </c>
      <c r="H520" s="4" t="s">
        <v>1638</v>
      </c>
      <c r="I520" s="4" t="s">
        <v>3141</v>
      </c>
      <c r="J520" s="4" t="s">
        <v>1715</v>
      </c>
      <c r="K520" s="4" t="s">
        <v>3138</v>
      </c>
      <c r="L520" s="4" t="str">
        <f t="shared" si="16"/>
        <v>SUPPLY USE-ทับสะแก4</v>
      </c>
      <c r="M520" s="4"/>
      <c r="N520" s="4" t="e">
        <v>#N/A</v>
      </c>
      <c r="O520" s="4"/>
      <c r="P520" s="4" t="str">
        <f t="shared" si="17"/>
        <v>SUPPLY USE</v>
      </c>
    </row>
    <row r="521" spans="1:16" x14ac:dyDescent="0.25">
      <c r="A521" s="4" t="s">
        <v>162</v>
      </c>
      <c r="B521" s="4" t="s">
        <v>3143</v>
      </c>
      <c r="C521" s="4" t="s">
        <v>3144</v>
      </c>
      <c r="D521" s="4">
        <v>11.734432999999999</v>
      </c>
      <c r="E521" s="4">
        <v>102.90334900000001</v>
      </c>
      <c r="F521" s="4" t="s">
        <v>3144</v>
      </c>
      <c r="G521" s="4" t="s">
        <v>3145</v>
      </c>
      <c r="H521" s="4" t="s">
        <v>1638</v>
      </c>
      <c r="I521" s="4" t="s">
        <v>3146</v>
      </c>
      <c r="J521" s="4" t="s">
        <v>1640</v>
      </c>
      <c r="K521" s="4" t="s">
        <v>3147</v>
      </c>
      <c r="L521" s="4" t="str">
        <f t="shared" si="16"/>
        <v>LUBE-คลองใหญ่1</v>
      </c>
      <c r="M521" s="4"/>
      <c r="N521" s="4" t="e">
        <v>#N/A</v>
      </c>
      <c r="O521" s="4"/>
      <c r="P521" s="4" t="str">
        <f t="shared" si="17"/>
        <v>LUBE</v>
      </c>
    </row>
    <row r="522" spans="1:16" x14ac:dyDescent="0.25">
      <c r="A522" s="4" t="s">
        <v>166</v>
      </c>
      <c r="B522" s="4" t="s">
        <v>3148</v>
      </c>
      <c r="C522" s="4" t="s">
        <v>3144</v>
      </c>
      <c r="D522" s="4">
        <v>11.734432999999999</v>
      </c>
      <c r="E522" s="4">
        <v>102.90334900000001</v>
      </c>
      <c r="F522" s="4" t="s">
        <v>3144</v>
      </c>
      <c r="G522" s="4" t="s">
        <v>3145</v>
      </c>
      <c r="H522" s="4" t="s">
        <v>1638</v>
      </c>
      <c r="I522" s="4" t="s">
        <v>3146</v>
      </c>
      <c r="J522" s="4" t="s">
        <v>1640</v>
      </c>
      <c r="K522" s="4" t="s">
        <v>3147</v>
      </c>
      <c r="L522" s="4" t="str">
        <f t="shared" si="16"/>
        <v>SUPPLY USE-คลองใหญ่1</v>
      </c>
      <c r="M522" s="4"/>
      <c r="N522" s="4" t="e">
        <v>#N/A</v>
      </c>
      <c r="O522" s="4"/>
      <c r="P522" s="4" t="str">
        <f t="shared" si="17"/>
        <v>SUPPLY USE</v>
      </c>
    </row>
    <row r="523" spans="1:16" x14ac:dyDescent="0.25">
      <c r="A523" s="4" t="s">
        <v>23</v>
      </c>
      <c r="B523" s="4" t="s">
        <v>3149</v>
      </c>
      <c r="C523" s="4" t="s">
        <v>1580</v>
      </c>
      <c r="D523" s="4">
        <v>11.741501</v>
      </c>
      <c r="E523" s="4">
        <v>99.748652000000007</v>
      </c>
      <c r="F523" s="4" t="s">
        <v>1580</v>
      </c>
      <c r="G523" s="4" t="s">
        <v>3150</v>
      </c>
      <c r="H523" s="4" t="s">
        <v>1693</v>
      </c>
      <c r="I523" s="4" t="s">
        <v>3151</v>
      </c>
      <c r="J523" s="4" t="s">
        <v>1695</v>
      </c>
      <c r="K523" s="4" t="s">
        <v>3152</v>
      </c>
      <c r="L523" s="4" t="str">
        <f t="shared" si="16"/>
        <v>PUNTHAI-PTC ประจวบคีรีขันธุ์ 4</v>
      </c>
      <c r="M523" s="4"/>
      <c r="N523" s="4" t="e">
        <v>#N/A</v>
      </c>
      <c r="O523" s="4"/>
      <c r="P523" s="4" t="str">
        <f t="shared" si="17"/>
        <v>PUNTHAI</v>
      </c>
    </row>
    <row r="524" spans="1:16" x14ac:dyDescent="0.25">
      <c r="A524" s="4" t="s">
        <v>162</v>
      </c>
      <c r="B524" s="4" t="s">
        <v>3153</v>
      </c>
      <c r="C524" s="4" t="s">
        <v>3154</v>
      </c>
      <c r="D524" s="4">
        <v>11.741501</v>
      </c>
      <c r="E524" s="4">
        <v>99.748652000000007</v>
      </c>
      <c r="F524" s="4" t="s">
        <v>3154</v>
      </c>
      <c r="G524" s="4" t="s">
        <v>3155</v>
      </c>
      <c r="H524" s="4" t="s">
        <v>1638</v>
      </c>
      <c r="I524" s="4" t="s">
        <v>3151</v>
      </c>
      <c r="J524" s="4" t="s">
        <v>1715</v>
      </c>
      <c r="K524" s="4" t="s">
        <v>3152</v>
      </c>
      <c r="L524" s="4" t="str">
        <f t="shared" si="16"/>
        <v>LUBE-ประจวบคีรีขันธ์4</v>
      </c>
      <c r="M524" s="4"/>
      <c r="N524" s="4" t="e">
        <v>#N/A</v>
      </c>
      <c r="O524" s="4"/>
      <c r="P524" s="4" t="str">
        <f t="shared" si="17"/>
        <v>LUBE</v>
      </c>
    </row>
    <row r="525" spans="1:16" x14ac:dyDescent="0.25">
      <c r="A525" s="4" t="s">
        <v>166</v>
      </c>
      <c r="B525" s="4" t="s">
        <v>3156</v>
      </c>
      <c r="C525" s="4" t="s">
        <v>3154</v>
      </c>
      <c r="D525" s="4">
        <v>11.741501</v>
      </c>
      <c r="E525" s="4">
        <v>99.748652000000007</v>
      </c>
      <c r="F525" s="4" t="s">
        <v>3154</v>
      </c>
      <c r="G525" s="4" t="s">
        <v>3155</v>
      </c>
      <c r="H525" s="4" t="s">
        <v>1638</v>
      </c>
      <c r="I525" s="4" t="s">
        <v>3151</v>
      </c>
      <c r="J525" s="4" t="s">
        <v>1715</v>
      </c>
      <c r="K525" s="4" t="s">
        <v>3152</v>
      </c>
      <c r="L525" s="4" t="str">
        <f t="shared" si="16"/>
        <v>SUPPLY USE-ประจวบคีรีขันธ์4</v>
      </c>
      <c r="M525" s="4"/>
      <c r="N525" s="4" t="e">
        <v>#N/A</v>
      </c>
      <c r="O525" s="4"/>
      <c r="P525" s="4" t="str">
        <f t="shared" si="17"/>
        <v>SUPPLY USE</v>
      </c>
    </row>
    <row r="526" spans="1:16" x14ac:dyDescent="0.25">
      <c r="A526" s="4" t="s">
        <v>162</v>
      </c>
      <c r="B526" s="4" t="s">
        <v>3157</v>
      </c>
      <c r="C526" s="4" t="s">
        <v>3158</v>
      </c>
      <c r="D526" s="4">
        <v>11.785740000000001</v>
      </c>
      <c r="E526" s="4">
        <v>102.87389</v>
      </c>
      <c r="F526" s="4" t="s">
        <v>3158</v>
      </c>
      <c r="G526" s="4" t="s">
        <v>3159</v>
      </c>
      <c r="H526" s="4" t="s">
        <v>1638</v>
      </c>
      <c r="I526" s="4" t="s">
        <v>3160</v>
      </c>
      <c r="J526" s="4" t="s">
        <v>1640</v>
      </c>
      <c r="K526" s="4" t="s">
        <v>3161</v>
      </c>
      <c r="L526" s="4" t="str">
        <f t="shared" si="16"/>
        <v>LUBE-คลองใหญ่2</v>
      </c>
      <c r="M526" s="4"/>
      <c r="N526" s="4" t="e">
        <v>#N/A</v>
      </c>
      <c r="O526" s="4"/>
      <c r="P526" s="4" t="str">
        <f t="shared" si="17"/>
        <v>LUBE</v>
      </c>
    </row>
    <row r="527" spans="1:16" x14ac:dyDescent="0.25">
      <c r="A527" s="4" t="s">
        <v>166</v>
      </c>
      <c r="B527" s="4" t="s">
        <v>3162</v>
      </c>
      <c r="C527" s="4" t="s">
        <v>3158</v>
      </c>
      <c r="D527" s="4">
        <v>11.785740000000001</v>
      </c>
      <c r="E527" s="4">
        <v>102.87389</v>
      </c>
      <c r="F527" s="4" t="s">
        <v>3158</v>
      </c>
      <c r="G527" s="4" t="s">
        <v>3159</v>
      </c>
      <c r="H527" s="4" t="s">
        <v>1638</v>
      </c>
      <c r="I527" s="4" t="s">
        <v>3160</v>
      </c>
      <c r="J527" s="4" t="s">
        <v>1640</v>
      </c>
      <c r="K527" s="4" t="s">
        <v>3161</v>
      </c>
      <c r="L527" s="4" t="str">
        <f t="shared" si="16"/>
        <v>SUPPLY USE-คลองใหญ่2</v>
      </c>
      <c r="M527" s="4"/>
      <c r="N527" s="4" t="e">
        <v>#N/A</v>
      </c>
      <c r="O527" s="4"/>
      <c r="P527" s="4" t="str">
        <f t="shared" si="17"/>
        <v>SUPPLY USE</v>
      </c>
    </row>
    <row r="528" spans="1:16" x14ac:dyDescent="0.25">
      <c r="A528" s="4" t="s">
        <v>162</v>
      </c>
      <c r="B528" s="4" t="s">
        <v>3163</v>
      </c>
      <c r="C528" s="4" t="s">
        <v>1591</v>
      </c>
      <c r="D528" s="4">
        <v>11.789037</v>
      </c>
      <c r="E528" s="4">
        <v>99.773414000000002</v>
      </c>
      <c r="F528" s="4" t="s">
        <v>1591</v>
      </c>
      <c r="G528" s="4" t="s">
        <v>3164</v>
      </c>
      <c r="H528" s="4" t="s">
        <v>1638</v>
      </c>
      <c r="I528" s="4" t="s">
        <v>3165</v>
      </c>
      <c r="J528" s="4" t="s">
        <v>1715</v>
      </c>
      <c r="K528" s="4" t="s">
        <v>3166</v>
      </c>
      <c r="L528" s="4" t="str">
        <f t="shared" si="16"/>
        <v>LUBE-ประจวบคีรีขันธ์5</v>
      </c>
      <c r="M528" s="4"/>
      <c r="N528" s="4" t="e">
        <v>#N/A</v>
      </c>
      <c r="O528" s="4"/>
      <c r="P528" s="4" t="str">
        <f t="shared" si="17"/>
        <v>LUBE</v>
      </c>
    </row>
    <row r="529" spans="1:16" x14ac:dyDescent="0.25">
      <c r="A529" s="4" t="s">
        <v>166</v>
      </c>
      <c r="B529" s="4" t="s">
        <v>3167</v>
      </c>
      <c r="C529" s="4" t="s">
        <v>1591</v>
      </c>
      <c r="D529" s="4">
        <v>11.789037</v>
      </c>
      <c r="E529" s="4">
        <v>99.773414000000002</v>
      </c>
      <c r="F529" s="4" t="s">
        <v>1591</v>
      </c>
      <c r="G529" s="4" t="s">
        <v>3164</v>
      </c>
      <c r="H529" s="4" t="s">
        <v>1638</v>
      </c>
      <c r="I529" s="4" t="s">
        <v>3165</v>
      </c>
      <c r="J529" s="4" t="s">
        <v>1715</v>
      </c>
      <c r="K529" s="4" t="s">
        <v>3166</v>
      </c>
      <c r="L529" s="4" t="str">
        <f t="shared" si="16"/>
        <v>SUPPLY USE-ประจวบคีรีขันธ์5</v>
      </c>
      <c r="M529" s="4"/>
      <c r="N529" s="4" t="e">
        <v>#N/A</v>
      </c>
      <c r="O529" s="4"/>
      <c r="P529" s="4" t="str">
        <f t="shared" si="17"/>
        <v>SUPPLY USE</v>
      </c>
    </row>
    <row r="530" spans="1:16" x14ac:dyDescent="0.25">
      <c r="A530" s="4" t="s">
        <v>162</v>
      </c>
      <c r="B530" s="4" t="s">
        <v>3168</v>
      </c>
      <c r="C530" s="4" t="s">
        <v>1591</v>
      </c>
      <c r="D530" s="4">
        <v>11.789037</v>
      </c>
      <c r="E530" s="4">
        <v>99.773414000000002</v>
      </c>
      <c r="F530" s="4" t="s">
        <v>1591</v>
      </c>
      <c r="G530" s="4" t="s">
        <v>3164</v>
      </c>
      <c r="H530" s="4" t="s">
        <v>1638</v>
      </c>
      <c r="I530" s="4" t="s">
        <v>3169</v>
      </c>
      <c r="J530" s="4" t="s">
        <v>1715</v>
      </c>
      <c r="K530" s="4" t="s">
        <v>3166</v>
      </c>
      <c r="L530" s="4" t="str">
        <f t="shared" si="16"/>
        <v>LUBE-ประจวบคีรีขันธ์5</v>
      </c>
      <c r="M530" s="4"/>
      <c r="N530" s="4" t="e">
        <v>#N/A</v>
      </c>
      <c r="O530" s="4"/>
      <c r="P530" s="4" t="str">
        <f t="shared" si="17"/>
        <v>LUBE</v>
      </c>
    </row>
    <row r="531" spans="1:16" x14ac:dyDescent="0.25">
      <c r="A531" s="4" t="s">
        <v>23</v>
      </c>
      <c r="B531" s="4" t="s">
        <v>1083</v>
      </c>
      <c r="C531" s="4" t="s">
        <v>3170</v>
      </c>
      <c r="D531" s="4">
        <v>11.789037</v>
      </c>
      <c r="E531" s="4">
        <v>99.773414000000002</v>
      </c>
      <c r="F531" s="4" t="s">
        <v>1591</v>
      </c>
      <c r="G531" s="4" t="s">
        <v>3171</v>
      </c>
      <c r="H531" s="4" t="s">
        <v>1693</v>
      </c>
      <c r="I531" s="4" t="s">
        <v>3169</v>
      </c>
      <c r="J531" s="4" t="s">
        <v>1695</v>
      </c>
      <c r="K531" s="4" t="s">
        <v>3166</v>
      </c>
      <c r="L531" s="4" t="str">
        <f t="shared" si="16"/>
        <v>PUNTHAI-ประจวบคีรีขันธ์ 5</v>
      </c>
      <c r="M531" s="4"/>
      <c r="N531" s="4" t="e">
        <v>#N/A</v>
      </c>
      <c r="O531" s="4"/>
      <c r="P531" s="4" t="str">
        <f t="shared" si="17"/>
        <v>PUNTHAI</v>
      </c>
    </row>
    <row r="532" spans="1:16" x14ac:dyDescent="0.25">
      <c r="A532" s="4" t="s">
        <v>166</v>
      </c>
      <c r="B532" s="4" t="s">
        <v>3172</v>
      </c>
      <c r="C532" s="4" t="s">
        <v>1591</v>
      </c>
      <c r="D532" s="4">
        <v>11.789037</v>
      </c>
      <c r="E532" s="4">
        <v>99.773414000000002</v>
      </c>
      <c r="F532" s="4" t="s">
        <v>1591</v>
      </c>
      <c r="G532" s="4" t="s">
        <v>3164</v>
      </c>
      <c r="H532" s="4" t="s">
        <v>1638</v>
      </c>
      <c r="I532" s="4" t="s">
        <v>3169</v>
      </c>
      <c r="J532" s="4" t="s">
        <v>1715</v>
      </c>
      <c r="K532" s="4" t="s">
        <v>3166</v>
      </c>
      <c r="L532" s="4" t="str">
        <f t="shared" si="16"/>
        <v>SUPPLY USE-ประจวบคีรีขันธ์5</v>
      </c>
      <c r="M532" s="4"/>
      <c r="N532" s="4" t="e">
        <v>#N/A</v>
      </c>
      <c r="O532" s="4"/>
      <c r="P532" s="4" t="str">
        <f t="shared" si="17"/>
        <v>SUPPLY USE</v>
      </c>
    </row>
    <row r="533" spans="1:16" x14ac:dyDescent="0.25">
      <c r="A533" s="4" t="s">
        <v>162</v>
      </c>
      <c r="B533" s="4" t="s">
        <v>3173</v>
      </c>
      <c r="C533" s="4" t="s">
        <v>3174</v>
      </c>
      <c r="D533" s="4">
        <v>11.8237281</v>
      </c>
      <c r="E533" s="4">
        <v>99.780643299999994</v>
      </c>
      <c r="F533" s="4" t="s">
        <v>3174</v>
      </c>
      <c r="G533" s="4" t="s">
        <v>3175</v>
      </c>
      <c r="H533" s="4" t="s">
        <v>1638</v>
      </c>
      <c r="I533" s="4" t="s">
        <v>3176</v>
      </c>
      <c r="J533" s="4" t="s">
        <v>1715</v>
      </c>
      <c r="K533" s="4" t="s">
        <v>3177</v>
      </c>
      <c r="L533" s="4" t="str">
        <f t="shared" si="16"/>
        <v>LUBE-ประจวบคีรีขันธ์</v>
      </c>
      <c r="M533" s="4"/>
      <c r="N533" s="4" t="e">
        <v>#N/A</v>
      </c>
      <c r="O533" s="4"/>
      <c r="P533" s="4" t="str">
        <f t="shared" si="17"/>
        <v>LUBE</v>
      </c>
    </row>
    <row r="534" spans="1:16" x14ac:dyDescent="0.25">
      <c r="A534" s="4" t="s">
        <v>166</v>
      </c>
      <c r="B534" s="4" t="s">
        <v>3178</v>
      </c>
      <c r="C534" s="4" t="s">
        <v>3174</v>
      </c>
      <c r="D534" s="4">
        <v>11.8237281</v>
      </c>
      <c r="E534" s="4">
        <v>99.780643299999994</v>
      </c>
      <c r="F534" s="4" t="s">
        <v>3174</v>
      </c>
      <c r="G534" s="4" t="s">
        <v>3175</v>
      </c>
      <c r="H534" s="4" t="s">
        <v>1638</v>
      </c>
      <c r="I534" s="4" t="s">
        <v>3176</v>
      </c>
      <c r="J534" s="4" t="s">
        <v>1715</v>
      </c>
      <c r="K534" s="4" t="s">
        <v>3177</v>
      </c>
      <c r="L534" s="4" t="str">
        <f t="shared" si="16"/>
        <v>SUPPLY USE-ประจวบคีรีขันธ์</v>
      </c>
      <c r="M534" s="4"/>
      <c r="N534" s="4" t="e">
        <v>#N/A</v>
      </c>
      <c r="O534" s="4"/>
      <c r="P534" s="4" t="str">
        <f t="shared" si="17"/>
        <v>SUPPLY USE</v>
      </c>
    </row>
    <row r="535" spans="1:16" x14ac:dyDescent="0.25">
      <c r="A535" s="4" t="s">
        <v>162</v>
      </c>
      <c r="B535" s="4" t="s">
        <v>3179</v>
      </c>
      <c r="C535" s="4" t="s">
        <v>3180</v>
      </c>
      <c r="D535" s="4">
        <v>11.866236000000001</v>
      </c>
      <c r="E535" s="4">
        <v>99.785854999999998</v>
      </c>
      <c r="F535" s="4" t="s">
        <v>3180</v>
      </c>
      <c r="G535" s="4" t="s">
        <v>3181</v>
      </c>
      <c r="H535" s="4" t="s">
        <v>1638</v>
      </c>
      <c r="I535" s="4" t="s">
        <v>3182</v>
      </c>
      <c r="J535" s="4" t="s">
        <v>1715</v>
      </c>
      <c r="K535" s="4" t="s">
        <v>3183</v>
      </c>
      <c r="L535" s="4" t="str">
        <f t="shared" si="16"/>
        <v>LUBE-ประจวบคีรีขันธ์3</v>
      </c>
      <c r="M535" s="4"/>
      <c r="N535" s="4" t="e">
        <v>#N/A</v>
      </c>
      <c r="O535" s="4"/>
      <c r="P535" s="4" t="str">
        <f t="shared" si="17"/>
        <v>LUBE</v>
      </c>
    </row>
    <row r="536" spans="1:16" x14ac:dyDescent="0.25">
      <c r="A536" s="4" t="s">
        <v>166</v>
      </c>
      <c r="B536" s="4" t="s">
        <v>3184</v>
      </c>
      <c r="C536" s="4" t="s">
        <v>3180</v>
      </c>
      <c r="D536" s="4">
        <v>11.866236000000001</v>
      </c>
      <c r="E536" s="4">
        <v>99.785854999999998</v>
      </c>
      <c r="F536" s="4" t="s">
        <v>3180</v>
      </c>
      <c r="G536" s="4" t="s">
        <v>3181</v>
      </c>
      <c r="H536" s="4" t="s">
        <v>1638</v>
      </c>
      <c r="I536" s="4" t="s">
        <v>3182</v>
      </c>
      <c r="J536" s="4" t="s">
        <v>1715</v>
      </c>
      <c r="K536" s="4" t="s">
        <v>3183</v>
      </c>
      <c r="L536" s="4" t="str">
        <f t="shared" si="16"/>
        <v>SUPPLY USE-ประจวบคีรีขันธ์3</v>
      </c>
      <c r="M536" s="4"/>
      <c r="N536" s="4" t="e">
        <v>#N/A</v>
      </c>
      <c r="O536" s="4"/>
      <c r="P536" s="4" t="str">
        <f t="shared" si="17"/>
        <v>SUPPLY USE</v>
      </c>
    </row>
    <row r="537" spans="1:16" x14ac:dyDescent="0.25">
      <c r="A537" s="4" t="s">
        <v>162</v>
      </c>
      <c r="B537" s="4" t="s">
        <v>3185</v>
      </c>
      <c r="C537" s="4" t="s">
        <v>3180</v>
      </c>
      <c r="D537" s="4">
        <v>11.866236000000001</v>
      </c>
      <c r="E537" s="4">
        <v>99.785854999999998</v>
      </c>
      <c r="F537" s="4" t="s">
        <v>3180</v>
      </c>
      <c r="G537" s="4" t="s">
        <v>3181</v>
      </c>
      <c r="H537" s="4" t="s">
        <v>1638</v>
      </c>
      <c r="I537" s="4" t="s">
        <v>3186</v>
      </c>
      <c r="J537" s="4" t="s">
        <v>1715</v>
      </c>
      <c r="K537" s="4" t="s">
        <v>3183</v>
      </c>
      <c r="L537" s="4" t="str">
        <f t="shared" si="16"/>
        <v>LUBE-ประจวบคีรีขันธ์3</v>
      </c>
      <c r="M537" s="4"/>
      <c r="N537" s="4" t="e">
        <v>#N/A</v>
      </c>
      <c r="O537" s="4"/>
      <c r="P537" s="4" t="str">
        <f t="shared" si="17"/>
        <v>LUBE</v>
      </c>
    </row>
    <row r="538" spans="1:16" x14ac:dyDescent="0.25">
      <c r="A538" s="4" t="s">
        <v>166</v>
      </c>
      <c r="B538" s="4" t="s">
        <v>3187</v>
      </c>
      <c r="C538" s="4" t="s">
        <v>3180</v>
      </c>
      <c r="D538" s="4">
        <v>11.866236000000001</v>
      </c>
      <c r="E538" s="4">
        <v>99.785854999999998</v>
      </c>
      <c r="F538" s="4" t="s">
        <v>3180</v>
      </c>
      <c r="G538" s="4" t="s">
        <v>3181</v>
      </c>
      <c r="H538" s="4" t="s">
        <v>1638</v>
      </c>
      <c r="I538" s="4" t="s">
        <v>3186</v>
      </c>
      <c r="J538" s="4" t="s">
        <v>1715</v>
      </c>
      <c r="K538" s="4" t="s">
        <v>3183</v>
      </c>
      <c r="L538" s="4" t="str">
        <f t="shared" si="16"/>
        <v>SUPPLY USE-ประจวบคีรีขันธ์3</v>
      </c>
      <c r="M538" s="4"/>
      <c r="N538" s="4" t="e">
        <v>#N/A</v>
      </c>
      <c r="O538" s="4"/>
      <c r="P538" s="4" t="str">
        <f t="shared" si="17"/>
        <v>SUPPLY USE</v>
      </c>
    </row>
    <row r="539" spans="1:16" x14ac:dyDescent="0.25">
      <c r="A539" s="4" t="s">
        <v>162</v>
      </c>
      <c r="B539" s="4" t="s">
        <v>3188</v>
      </c>
      <c r="C539" s="4" t="s">
        <v>3189</v>
      </c>
      <c r="D539" s="4">
        <v>11.896117</v>
      </c>
      <c r="E539" s="4">
        <v>99.793193000000002</v>
      </c>
      <c r="F539" s="4" t="s">
        <v>3189</v>
      </c>
      <c r="G539" s="4" t="s">
        <v>3190</v>
      </c>
      <c r="H539" s="4" t="s">
        <v>1638</v>
      </c>
      <c r="I539" s="4" t="s">
        <v>3191</v>
      </c>
      <c r="J539" s="4" t="s">
        <v>1640</v>
      </c>
      <c r="K539" s="4" t="s">
        <v>3192</v>
      </c>
      <c r="L539" s="4" t="str">
        <f t="shared" si="16"/>
        <v>LUBE-อ่าวน้อย</v>
      </c>
      <c r="M539" s="4"/>
      <c r="N539" s="4" t="e">
        <v>#N/A</v>
      </c>
      <c r="O539" s="4"/>
      <c r="P539" s="4" t="str">
        <f t="shared" si="17"/>
        <v>LUBE</v>
      </c>
    </row>
    <row r="540" spans="1:16" x14ac:dyDescent="0.25">
      <c r="A540" s="4" t="s">
        <v>166</v>
      </c>
      <c r="B540" s="4" t="s">
        <v>3193</v>
      </c>
      <c r="C540" s="4" t="s">
        <v>3189</v>
      </c>
      <c r="D540" s="4">
        <v>11.896117</v>
      </c>
      <c r="E540" s="4">
        <v>99.793193000000002</v>
      </c>
      <c r="F540" s="4" t="s">
        <v>3189</v>
      </c>
      <c r="G540" s="4" t="s">
        <v>3190</v>
      </c>
      <c r="H540" s="4" t="s">
        <v>1638</v>
      </c>
      <c r="I540" s="4" t="s">
        <v>3191</v>
      </c>
      <c r="J540" s="4" t="s">
        <v>1640</v>
      </c>
      <c r="K540" s="4" t="s">
        <v>3192</v>
      </c>
      <c r="L540" s="4" t="str">
        <f t="shared" si="16"/>
        <v>SUPPLY USE-อ่าวน้อย</v>
      </c>
      <c r="M540" s="4"/>
      <c r="N540" s="4" t="e">
        <v>#N/A</v>
      </c>
      <c r="O540" s="4"/>
      <c r="P540" s="4" t="str">
        <f t="shared" si="17"/>
        <v>SUPPLY USE</v>
      </c>
    </row>
    <row r="541" spans="1:16" x14ac:dyDescent="0.25">
      <c r="A541" s="4" t="s">
        <v>162</v>
      </c>
      <c r="B541" s="4" t="s">
        <v>3194</v>
      </c>
      <c r="C541" s="4" t="s">
        <v>3195</v>
      </c>
      <c r="D541" s="4">
        <v>11.957243</v>
      </c>
      <c r="E541" s="4">
        <v>99.829660000000004</v>
      </c>
      <c r="F541" s="4" t="s">
        <v>3195</v>
      </c>
      <c r="G541" s="4" t="s">
        <v>3196</v>
      </c>
      <c r="H541" s="4" t="s">
        <v>1638</v>
      </c>
      <c r="I541" s="4" t="s">
        <v>3197</v>
      </c>
      <c r="J541" s="4" t="s">
        <v>1715</v>
      </c>
      <c r="K541" s="4" t="s">
        <v>3198</v>
      </c>
      <c r="L541" s="4" t="str">
        <f t="shared" si="16"/>
        <v>LUBE-ประจวบคีรีขันธ์6</v>
      </c>
      <c r="M541" s="4"/>
      <c r="N541" s="4" t="e">
        <v>#N/A</v>
      </c>
      <c r="O541" s="4"/>
      <c r="P541" s="4" t="str">
        <f t="shared" si="17"/>
        <v>LUBE</v>
      </c>
    </row>
    <row r="542" spans="1:16" x14ac:dyDescent="0.25">
      <c r="A542" s="4" t="s">
        <v>166</v>
      </c>
      <c r="B542" s="4" t="s">
        <v>3199</v>
      </c>
      <c r="C542" s="4" t="s">
        <v>3195</v>
      </c>
      <c r="D542" s="4">
        <v>11.957243</v>
      </c>
      <c r="E542" s="4">
        <v>99.829660000000004</v>
      </c>
      <c r="F542" s="4" t="s">
        <v>3195</v>
      </c>
      <c r="G542" s="4" t="s">
        <v>3196</v>
      </c>
      <c r="H542" s="4" t="s">
        <v>1638</v>
      </c>
      <c r="I542" s="4" t="s">
        <v>3197</v>
      </c>
      <c r="J542" s="4" t="s">
        <v>1715</v>
      </c>
      <c r="K542" s="4" t="s">
        <v>3198</v>
      </c>
      <c r="L542" s="4" t="str">
        <f t="shared" si="16"/>
        <v>SUPPLY USE-ประจวบคีรีขันธ์6</v>
      </c>
      <c r="M542" s="4"/>
      <c r="N542" s="4" t="e">
        <v>#N/A</v>
      </c>
      <c r="O542" s="4"/>
      <c r="P542" s="4" t="str">
        <f t="shared" si="17"/>
        <v>SUPPLY USE</v>
      </c>
    </row>
    <row r="543" spans="1:16" x14ac:dyDescent="0.25">
      <c r="A543" s="4" t="s">
        <v>162</v>
      </c>
      <c r="B543" s="4" t="s">
        <v>3200</v>
      </c>
      <c r="C543" s="4" t="s">
        <v>3195</v>
      </c>
      <c r="D543" s="4">
        <v>11.957243</v>
      </c>
      <c r="E543" s="4">
        <v>99.829660000000004</v>
      </c>
      <c r="F543" s="4" t="s">
        <v>3195</v>
      </c>
      <c r="G543" s="4" t="s">
        <v>3196</v>
      </c>
      <c r="H543" s="4" t="s">
        <v>1638</v>
      </c>
      <c r="I543" s="4" t="s">
        <v>3201</v>
      </c>
      <c r="J543" s="4" t="s">
        <v>1715</v>
      </c>
      <c r="K543" s="4" t="s">
        <v>3198</v>
      </c>
      <c r="L543" s="4" t="str">
        <f t="shared" si="16"/>
        <v>LUBE-ประจวบคีรีขันธ์6</v>
      </c>
      <c r="M543" s="4"/>
      <c r="N543" s="4" t="e">
        <v>#N/A</v>
      </c>
      <c r="O543" s="4"/>
      <c r="P543" s="4" t="str">
        <f t="shared" si="17"/>
        <v>LUBE</v>
      </c>
    </row>
    <row r="544" spans="1:16" x14ac:dyDescent="0.25">
      <c r="A544" s="4" t="s">
        <v>166</v>
      </c>
      <c r="B544" s="4" t="s">
        <v>3202</v>
      </c>
      <c r="C544" s="4" t="s">
        <v>3195</v>
      </c>
      <c r="D544" s="4">
        <v>11.957243</v>
      </c>
      <c r="E544" s="4">
        <v>99.829660000000004</v>
      </c>
      <c r="F544" s="4" t="s">
        <v>3195</v>
      </c>
      <c r="G544" s="4" t="s">
        <v>3196</v>
      </c>
      <c r="H544" s="4" t="s">
        <v>1638</v>
      </c>
      <c r="I544" s="4" t="s">
        <v>3201</v>
      </c>
      <c r="J544" s="4" t="s">
        <v>1715</v>
      </c>
      <c r="K544" s="4" t="s">
        <v>3198</v>
      </c>
      <c r="L544" s="4" t="str">
        <f t="shared" si="16"/>
        <v>SUPPLY USE-ประจวบคีรีขันธ์6</v>
      </c>
      <c r="M544" s="4"/>
      <c r="N544" s="4" t="e">
        <v>#N/A</v>
      </c>
      <c r="O544" s="4"/>
      <c r="P544" s="4" t="str">
        <f t="shared" si="17"/>
        <v>SUPPLY USE</v>
      </c>
    </row>
    <row r="545" spans="1:16" x14ac:dyDescent="0.25">
      <c r="A545" s="4" t="s">
        <v>23</v>
      </c>
      <c r="B545" s="4" t="s">
        <v>3203</v>
      </c>
      <c r="C545" s="4" t="s">
        <v>1590</v>
      </c>
      <c r="D545" s="4">
        <v>12.115534</v>
      </c>
      <c r="E545" s="4">
        <v>99.852756999999997</v>
      </c>
      <c r="F545" s="4" t="s">
        <v>1590</v>
      </c>
      <c r="G545" s="4" t="s">
        <v>3204</v>
      </c>
      <c r="H545" s="4" t="s">
        <v>1693</v>
      </c>
      <c r="I545" s="4" t="s">
        <v>3205</v>
      </c>
      <c r="J545" s="4" t="s">
        <v>1695</v>
      </c>
      <c r="K545" s="4" t="s">
        <v>3206</v>
      </c>
      <c r="L545" s="4" t="str">
        <f t="shared" si="16"/>
        <v>PUNTHAI-PTC กุยบุรี 1</v>
      </c>
      <c r="M545" s="4"/>
      <c r="N545" s="4" t="e">
        <v>#N/A</v>
      </c>
      <c r="O545" s="4"/>
      <c r="P545" s="4" t="str">
        <f t="shared" si="17"/>
        <v>PUNTHAI</v>
      </c>
    </row>
    <row r="546" spans="1:16" x14ac:dyDescent="0.25">
      <c r="A546" s="4" t="s">
        <v>162</v>
      </c>
      <c r="B546" s="4" t="s">
        <v>3207</v>
      </c>
      <c r="C546" s="4" t="s">
        <v>3208</v>
      </c>
      <c r="D546" s="4">
        <v>12.115534</v>
      </c>
      <c r="E546" s="4">
        <v>99.852756999999997</v>
      </c>
      <c r="F546" s="4" t="s">
        <v>3208</v>
      </c>
      <c r="G546" s="4" t="s">
        <v>3209</v>
      </c>
      <c r="H546" s="4" t="s">
        <v>1638</v>
      </c>
      <c r="I546" s="4" t="s">
        <v>3205</v>
      </c>
      <c r="J546" s="4" t="s">
        <v>1715</v>
      </c>
      <c r="K546" s="4" t="s">
        <v>3206</v>
      </c>
      <c r="L546" s="4" t="str">
        <f t="shared" si="16"/>
        <v>LUBE-กุยบุรี</v>
      </c>
      <c r="M546" s="4"/>
      <c r="N546" s="4" t="e">
        <v>#N/A</v>
      </c>
      <c r="O546" s="4"/>
      <c r="P546" s="4" t="str">
        <f t="shared" si="17"/>
        <v>LUBE</v>
      </c>
    </row>
    <row r="547" spans="1:16" x14ac:dyDescent="0.25">
      <c r="A547" s="4" t="s">
        <v>166</v>
      </c>
      <c r="B547" s="4" t="s">
        <v>3210</v>
      </c>
      <c r="C547" s="4" t="s">
        <v>3208</v>
      </c>
      <c r="D547" s="4">
        <v>12.115534</v>
      </c>
      <c r="E547" s="4">
        <v>99.852756999999997</v>
      </c>
      <c r="F547" s="4" t="s">
        <v>3208</v>
      </c>
      <c r="G547" s="4" t="s">
        <v>3209</v>
      </c>
      <c r="H547" s="4" t="s">
        <v>1638</v>
      </c>
      <c r="I547" s="4" t="s">
        <v>3205</v>
      </c>
      <c r="J547" s="4" t="s">
        <v>1715</v>
      </c>
      <c r="K547" s="4" t="s">
        <v>3206</v>
      </c>
      <c r="L547" s="4" t="str">
        <f t="shared" si="16"/>
        <v>SUPPLY USE-กุยบุรี</v>
      </c>
      <c r="M547" s="4"/>
      <c r="N547" s="4" t="e">
        <v>#N/A</v>
      </c>
      <c r="O547" s="4"/>
      <c r="P547" s="4" t="str">
        <f t="shared" si="17"/>
        <v>SUPPLY USE</v>
      </c>
    </row>
    <row r="548" spans="1:16" x14ac:dyDescent="0.25">
      <c r="A548" s="4" t="s">
        <v>162</v>
      </c>
      <c r="B548" s="4" t="s">
        <v>3211</v>
      </c>
      <c r="C548" s="4" t="s">
        <v>1602</v>
      </c>
      <c r="D548" s="4">
        <v>12.235287</v>
      </c>
      <c r="E548" s="4">
        <v>99.967208999999997</v>
      </c>
      <c r="F548" s="4" t="s">
        <v>1602</v>
      </c>
      <c r="G548" s="4" t="s">
        <v>3212</v>
      </c>
      <c r="H548" s="4" t="s">
        <v>1638</v>
      </c>
      <c r="I548" s="4" t="s">
        <v>3213</v>
      </c>
      <c r="J548" s="4">
        <v>0</v>
      </c>
      <c r="K548" s="4" t="s">
        <v>3214</v>
      </c>
      <c r="L548" s="4" t="str">
        <f t="shared" si="16"/>
        <v>LUBE-สามร้อยยอด2</v>
      </c>
      <c r="M548" s="4"/>
      <c r="N548" s="4" t="e">
        <v>#N/A</v>
      </c>
      <c r="O548" s="4"/>
      <c r="P548" s="4" t="str">
        <f t="shared" si="17"/>
        <v>LUBE</v>
      </c>
    </row>
    <row r="549" spans="1:16" x14ac:dyDescent="0.25">
      <c r="A549" s="4" t="s">
        <v>166</v>
      </c>
      <c r="B549" s="4" t="s">
        <v>3215</v>
      </c>
      <c r="C549" s="4" t="s">
        <v>1602</v>
      </c>
      <c r="D549" s="4">
        <v>12.235287</v>
      </c>
      <c r="E549" s="4">
        <v>99.967208999999997</v>
      </c>
      <c r="F549" s="4" t="s">
        <v>1602</v>
      </c>
      <c r="G549" s="4" t="s">
        <v>3212</v>
      </c>
      <c r="H549" s="4" t="s">
        <v>1638</v>
      </c>
      <c r="I549" s="4" t="s">
        <v>3213</v>
      </c>
      <c r="J549" s="4">
        <v>0</v>
      </c>
      <c r="K549" s="4" t="s">
        <v>3214</v>
      </c>
      <c r="L549" s="4" t="str">
        <f t="shared" si="16"/>
        <v>SUPPLY USE-สามร้อยยอด2</v>
      </c>
      <c r="M549" s="4"/>
      <c r="N549" s="4" t="e">
        <v>#N/A</v>
      </c>
      <c r="O549" s="4"/>
      <c r="P549" s="4" t="str">
        <f t="shared" si="17"/>
        <v>SUPPLY USE</v>
      </c>
    </row>
    <row r="550" spans="1:16" x14ac:dyDescent="0.25">
      <c r="A550" s="4" t="s">
        <v>23</v>
      </c>
      <c r="B550" s="4">
        <v>11004260</v>
      </c>
      <c r="C550" s="4" t="s">
        <v>3216</v>
      </c>
      <c r="D550" s="4">
        <v>12.2488442102874</v>
      </c>
      <c r="E550" s="4">
        <v>102.51459149047</v>
      </c>
      <c r="F550" s="4" t="s">
        <v>3216</v>
      </c>
      <c r="G550" s="4" t="s">
        <v>3217</v>
      </c>
      <c r="H550" s="4" t="s">
        <v>1693</v>
      </c>
      <c r="I550" s="4" t="s">
        <v>3218</v>
      </c>
      <c r="J550" s="4" t="s">
        <v>1695</v>
      </c>
      <c r="K550" s="4" t="s">
        <v>3219</v>
      </c>
      <c r="L550" s="4" t="str">
        <f t="shared" si="16"/>
        <v>PUNTHAI-FC ตราด</v>
      </c>
      <c r="M550" s="4"/>
      <c r="N550" s="4" t="e">
        <v>#N/A</v>
      </c>
      <c r="O550" s="4"/>
      <c r="P550" s="4" t="str">
        <f t="shared" si="17"/>
        <v>PUNTHAI</v>
      </c>
    </row>
    <row r="551" spans="1:16" x14ac:dyDescent="0.25">
      <c r="A551" s="4" t="s">
        <v>162</v>
      </c>
      <c r="B551" s="4" t="s">
        <v>3220</v>
      </c>
      <c r="C551" s="4" t="s">
        <v>3221</v>
      </c>
      <c r="D551" s="4">
        <v>12.251013</v>
      </c>
      <c r="E551" s="4">
        <v>102.580809</v>
      </c>
      <c r="F551" s="4" t="s">
        <v>3221</v>
      </c>
      <c r="G551" s="4" t="s">
        <v>3222</v>
      </c>
      <c r="H551" s="4" t="s">
        <v>1638</v>
      </c>
      <c r="I551" s="4" t="s">
        <v>3223</v>
      </c>
      <c r="J551" s="4" t="s">
        <v>1715</v>
      </c>
      <c r="K551" s="4" t="s">
        <v>3224</v>
      </c>
      <c r="L551" s="4" t="str">
        <f t="shared" si="16"/>
        <v>LUBE-ตราด</v>
      </c>
      <c r="M551" s="4"/>
      <c r="N551" s="4" t="e">
        <v>#N/A</v>
      </c>
      <c r="O551" s="4"/>
      <c r="P551" s="4" t="str">
        <f t="shared" si="17"/>
        <v>LUBE</v>
      </c>
    </row>
    <row r="552" spans="1:16" x14ac:dyDescent="0.25">
      <c r="A552" s="4" t="s">
        <v>166</v>
      </c>
      <c r="B552" s="4" t="s">
        <v>3225</v>
      </c>
      <c r="C552" s="4" t="s">
        <v>3221</v>
      </c>
      <c r="D552" s="4">
        <v>12.251013</v>
      </c>
      <c r="E552" s="4">
        <v>102.580809</v>
      </c>
      <c r="F552" s="4" t="s">
        <v>3221</v>
      </c>
      <c r="G552" s="4" t="s">
        <v>3222</v>
      </c>
      <c r="H552" s="4" t="s">
        <v>1638</v>
      </c>
      <c r="I552" s="4" t="s">
        <v>3223</v>
      </c>
      <c r="J552" s="4" t="s">
        <v>1715</v>
      </c>
      <c r="K552" s="4" t="s">
        <v>3224</v>
      </c>
      <c r="L552" s="4" t="str">
        <f t="shared" si="16"/>
        <v>SUPPLY USE-ตราด</v>
      </c>
      <c r="M552" s="4"/>
      <c r="N552" s="4" t="e">
        <v>#N/A</v>
      </c>
      <c r="O552" s="4"/>
      <c r="P552" s="4" t="str">
        <f t="shared" si="17"/>
        <v>SUPPLY USE</v>
      </c>
    </row>
    <row r="553" spans="1:16" x14ac:dyDescent="0.25">
      <c r="A553" s="4" t="s">
        <v>162</v>
      </c>
      <c r="B553" s="4" t="s">
        <v>3226</v>
      </c>
      <c r="C553" s="4" t="s">
        <v>3227</v>
      </c>
      <c r="D553" s="4">
        <v>12.259485</v>
      </c>
      <c r="E553" s="4">
        <v>102.288797</v>
      </c>
      <c r="F553" s="4" t="s">
        <v>3227</v>
      </c>
      <c r="G553" s="4" t="s">
        <v>3228</v>
      </c>
      <c r="H553" s="4" t="s">
        <v>1638</v>
      </c>
      <c r="I553" s="4" t="s">
        <v>3229</v>
      </c>
      <c r="J553" s="4" t="s">
        <v>1840</v>
      </c>
      <c r="K553" s="4" t="s">
        <v>3230</v>
      </c>
      <c r="L553" s="4" t="str">
        <f t="shared" si="16"/>
        <v>LUBE-แหลมงอบ</v>
      </c>
      <c r="M553" s="4"/>
      <c r="N553" s="4" t="e">
        <v>#N/A</v>
      </c>
      <c r="O553" s="4"/>
      <c r="P553" s="4" t="str">
        <f t="shared" si="17"/>
        <v>LUBE</v>
      </c>
    </row>
    <row r="554" spans="1:16" x14ac:dyDescent="0.25">
      <c r="A554" s="4" t="s">
        <v>166</v>
      </c>
      <c r="B554" s="4" t="s">
        <v>3231</v>
      </c>
      <c r="C554" s="4" t="s">
        <v>3227</v>
      </c>
      <c r="D554" s="4">
        <v>12.259485</v>
      </c>
      <c r="E554" s="4">
        <v>102.288797</v>
      </c>
      <c r="F554" s="4" t="s">
        <v>3227</v>
      </c>
      <c r="G554" s="4" t="s">
        <v>3228</v>
      </c>
      <c r="H554" s="4" t="s">
        <v>1638</v>
      </c>
      <c r="I554" s="4" t="s">
        <v>3229</v>
      </c>
      <c r="J554" s="4" t="s">
        <v>1840</v>
      </c>
      <c r="K554" s="4" t="s">
        <v>3230</v>
      </c>
      <c r="L554" s="4" t="str">
        <f t="shared" si="16"/>
        <v>SUPPLY USE-แหลมงอบ</v>
      </c>
      <c r="M554" s="4"/>
      <c r="N554" s="4" t="e">
        <v>#N/A</v>
      </c>
      <c r="O554" s="4"/>
      <c r="P554" s="4" t="str">
        <f t="shared" si="17"/>
        <v>SUPPLY USE</v>
      </c>
    </row>
    <row r="555" spans="1:16" x14ac:dyDescent="0.25">
      <c r="A555" s="4" t="s">
        <v>23</v>
      </c>
      <c r="B555" s="4" t="s">
        <v>3232</v>
      </c>
      <c r="C555" s="4" t="s">
        <v>3233</v>
      </c>
      <c r="D555" s="4">
        <v>12.266030000000001</v>
      </c>
      <c r="E555" s="4">
        <v>102.49912999999999</v>
      </c>
      <c r="F555" s="4" t="s">
        <v>3234</v>
      </c>
      <c r="G555" s="4" t="s">
        <v>3235</v>
      </c>
      <c r="H555" s="4" t="s">
        <v>1693</v>
      </c>
      <c r="I555" s="4" t="s">
        <v>3236</v>
      </c>
      <c r="J555" s="4" t="s">
        <v>1695</v>
      </c>
      <c r="K555" s="4" t="s">
        <v>3237</v>
      </c>
      <c r="L555" s="4" t="str">
        <f t="shared" si="16"/>
        <v>PUNTHAI-ตราด2</v>
      </c>
      <c r="M555" s="4"/>
      <c r="N555" s="4" t="e">
        <v>#N/A</v>
      </c>
      <c r="O555" s="4"/>
      <c r="P555" s="4" t="str">
        <f t="shared" si="17"/>
        <v>PUNTHAI</v>
      </c>
    </row>
    <row r="556" spans="1:16" x14ac:dyDescent="0.25">
      <c r="A556" s="4" t="s">
        <v>162</v>
      </c>
      <c r="B556" s="4" t="s">
        <v>3238</v>
      </c>
      <c r="C556" s="4" t="s">
        <v>3233</v>
      </c>
      <c r="D556" s="4">
        <v>12.266030000000001</v>
      </c>
      <c r="E556" s="4">
        <v>102.49912999999999</v>
      </c>
      <c r="F556" s="4" t="s">
        <v>3233</v>
      </c>
      <c r="G556" s="4" t="s">
        <v>3239</v>
      </c>
      <c r="H556" s="4" t="s">
        <v>1638</v>
      </c>
      <c r="I556" s="4" t="s">
        <v>3236</v>
      </c>
      <c r="J556" s="4" t="s">
        <v>1640</v>
      </c>
      <c r="K556" s="4" t="s">
        <v>3237</v>
      </c>
      <c r="L556" s="4" t="str">
        <f t="shared" si="16"/>
        <v>LUBE-ตราด2</v>
      </c>
      <c r="M556" s="4"/>
      <c r="N556" s="4" t="e">
        <v>#N/A</v>
      </c>
      <c r="O556" s="4"/>
      <c r="P556" s="4" t="str">
        <f t="shared" si="17"/>
        <v>LUBE</v>
      </c>
    </row>
    <row r="557" spans="1:16" x14ac:dyDescent="0.25">
      <c r="A557" s="4" t="s">
        <v>166</v>
      </c>
      <c r="B557" s="4" t="s">
        <v>3240</v>
      </c>
      <c r="C557" s="4" t="s">
        <v>3233</v>
      </c>
      <c r="D557" s="4">
        <v>12.266030000000001</v>
      </c>
      <c r="E557" s="4">
        <v>102.49912999999999</v>
      </c>
      <c r="F557" s="4" t="s">
        <v>3233</v>
      </c>
      <c r="G557" s="4" t="s">
        <v>3239</v>
      </c>
      <c r="H557" s="4" t="s">
        <v>1638</v>
      </c>
      <c r="I557" s="4" t="s">
        <v>3236</v>
      </c>
      <c r="J557" s="4" t="s">
        <v>1640</v>
      </c>
      <c r="K557" s="4" t="s">
        <v>3237</v>
      </c>
      <c r="L557" s="4" t="str">
        <f t="shared" si="16"/>
        <v>SUPPLY USE-ตราด2</v>
      </c>
      <c r="M557" s="4"/>
      <c r="N557" s="4" t="e">
        <v>#N/A</v>
      </c>
      <c r="O557" s="4"/>
      <c r="P557" s="4" t="str">
        <f t="shared" si="17"/>
        <v>SUPPLY USE</v>
      </c>
    </row>
    <row r="558" spans="1:16" x14ac:dyDescent="0.25">
      <c r="A558" s="4" t="s">
        <v>23</v>
      </c>
      <c r="B558" s="4" t="s">
        <v>1238</v>
      </c>
      <c r="C558" s="4" t="s">
        <v>1604</v>
      </c>
      <c r="D558" s="4">
        <v>12.322943</v>
      </c>
      <c r="E558" s="4">
        <v>99.878387000000004</v>
      </c>
      <c r="F558" s="4" t="s">
        <v>1604</v>
      </c>
      <c r="G558" s="4" t="s">
        <v>3241</v>
      </c>
      <c r="H558" s="4" t="s">
        <v>1693</v>
      </c>
      <c r="I558" s="4" t="s">
        <v>3242</v>
      </c>
      <c r="J558" s="4" t="s">
        <v>1695</v>
      </c>
      <c r="K558" s="4" t="s">
        <v>3243</v>
      </c>
      <c r="L558" s="4" t="str">
        <f t="shared" si="16"/>
        <v>PUNTHAI-สามร้อยยอด 1</v>
      </c>
      <c r="M558" s="4"/>
      <c r="N558" s="4" t="e">
        <v>#N/A</v>
      </c>
      <c r="O558" s="4"/>
      <c r="P558" s="4" t="str">
        <f t="shared" si="17"/>
        <v>PUNTHAI</v>
      </c>
    </row>
    <row r="559" spans="1:16" x14ac:dyDescent="0.25">
      <c r="A559" s="4" t="s">
        <v>61</v>
      </c>
      <c r="B559" s="4" t="s">
        <v>955</v>
      </c>
      <c r="C559" s="4" t="s">
        <v>1603</v>
      </c>
      <c r="D559" s="4">
        <v>12.322943</v>
      </c>
      <c r="E559" s="4">
        <v>99.878387000000004</v>
      </c>
      <c r="F559" s="4" t="s">
        <v>1603</v>
      </c>
      <c r="G559" s="4" t="s">
        <v>3244</v>
      </c>
      <c r="H559" s="4" t="s">
        <v>1743</v>
      </c>
      <c r="I559" s="4" t="s">
        <v>3242</v>
      </c>
      <c r="J559" s="4" t="s">
        <v>1745</v>
      </c>
      <c r="K559" s="4" t="s">
        <v>3243</v>
      </c>
      <c r="L559" s="4" t="str">
        <f t="shared" si="16"/>
        <v>MAX MART-สามร้อยยอด1</v>
      </c>
      <c r="M559" s="4"/>
      <c r="N559" s="4" t="e">
        <v>#N/A</v>
      </c>
      <c r="O559" s="4"/>
      <c r="P559" s="4" t="str">
        <f t="shared" si="17"/>
        <v>MAX MART</v>
      </c>
    </row>
    <row r="560" spans="1:16" x14ac:dyDescent="0.25">
      <c r="A560" s="4" t="s">
        <v>162</v>
      </c>
      <c r="B560" s="4" t="s">
        <v>3245</v>
      </c>
      <c r="C560" s="4" t="s">
        <v>1603</v>
      </c>
      <c r="D560" s="4">
        <v>12.322943</v>
      </c>
      <c r="E560" s="4">
        <v>99.878387000000004</v>
      </c>
      <c r="F560" s="4" t="s">
        <v>1603</v>
      </c>
      <c r="G560" s="4" t="s">
        <v>3246</v>
      </c>
      <c r="H560" s="4" t="s">
        <v>1638</v>
      </c>
      <c r="I560" s="4" t="s">
        <v>3242</v>
      </c>
      <c r="J560" s="4" t="s">
        <v>1715</v>
      </c>
      <c r="K560" s="4" t="s">
        <v>3243</v>
      </c>
      <c r="L560" s="4" t="str">
        <f t="shared" si="16"/>
        <v>LUBE-สามร้อยยอด1</v>
      </c>
      <c r="M560" s="4"/>
      <c r="N560" s="4" t="e">
        <v>#N/A</v>
      </c>
      <c r="O560" s="4"/>
      <c r="P560" s="4" t="str">
        <f t="shared" si="17"/>
        <v>LUBE</v>
      </c>
    </row>
    <row r="561" spans="1:16" x14ac:dyDescent="0.25">
      <c r="A561" s="4" t="s">
        <v>166</v>
      </c>
      <c r="B561" s="4" t="s">
        <v>3247</v>
      </c>
      <c r="C561" s="4" t="s">
        <v>1603</v>
      </c>
      <c r="D561" s="4">
        <v>12.322943</v>
      </c>
      <c r="E561" s="4">
        <v>99.878387000000004</v>
      </c>
      <c r="F561" s="4" t="s">
        <v>1603</v>
      </c>
      <c r="G561" s="4" t="s">
        <v>3246</v>
      </c>
      <c r="H561" s="4" t="s">
        <v>1638</v>
      </c>
      <c r="I561" s="4" t="s">
        <v>3242</v>
      </c>
      <c r="J561" s="4" t="s">
        <v>1715</v>
      </c>
      <c r="K561" s="4" t="s">
        <v>3243</v>
      </c>
      <c r="L561" s="4" t="str">
        <f t="shared" si="16"/>
        <v>SUPPLY USE-สามร้อยยอด1</v>
      </c>
      <c r="M561" s="4"/>
      <c r="N561" s="4" t="e">
        <v>#N/A</v>
      </c>
      <c r="O561" s="4"/>
      <c r="P561" s="4" t="str">
        <f t="shared" si="17"/>
        <v>SUPPLY USE</v>
      </c>
    </row>
    <row r="562" spans="1:16" x14ac:dyDescent="0.25">
      <c r="A562" s="4" t="s">
        <v>162</v>
      </c>
      <c r="B562" s="4" t="s">
        <v>3248</v>
      </c>
      <c r="C562" s="4" t="s">
        <v>1269</v>
      </c>
      <c r="D562" s="4">
        <v>12.370024000000001</v>
      </c>
      <c r="E562" s="4">
        <v>99.887062</v>
      </c>
      <c r="F562" s="4" t="s">
        <v>1269</v>
      </c>
      <c r="G562" s="4" t="s">
        <v>3249</v>
      </c>
      <c r="H562" s="4" t="s">
        <v>1638</v>
      </c>
      <c r="I562" s="4" t="s">
        <v>3250</v>
      </c>
      <c r="J562" s="4" t="s">
        <v>1715</v>
      </c>
      <c r="K562" s="4" t="s">
        <v>3251</v>
      </c>
      <c r="L562" s="4" t="str">
        <f t="shared" si="16"/>
        <v>LUBE-ปราณบุรี2</v>
      </c>
      <c r="M562" s="4"/>
      <c r="N562" s="4" t="e">
        <v>#N/A</v>
      </c>
      <c r="O562" s="4"/>
      <c r="P562" s="4" t="str">
        <f t="shared" si="17"/>
        <v>LUBE</v>
      </c>
    </row>
    <row r="563" spans="1:16" x14ac:dyDescent="0.25">
      <c r="A563" s="4" t="s">
        <v>61</v>
      </c>
      <c r="B563" s="4" t="s">
        <v>953</v>
      </c>
      <c r="C563" s="4" t="s">
        <v>1269</v>
      </c>
      <c r="D563" s="4">
        <v>12.370024000000001</v>
      </c>
      <c r="E563" s="4">
        <v>99.887062</v>
      </c>
      <c r="F563" s="4" t="s">
        <v>1269</v>
      </c>
      <c r="G563" s="4" t="s">
        <v>1861</v>
      </c>
      <c r="H563" s="4" t="s">
        <v>1743</v>
      </c>
      <c r="I563" s="4" t="s">
        <v>3250</v>
      </c>
      <c r="J563" s="4" t="s">
        <v>1745</v>
      </c>
      <c r="K563" s="4" t="s">
        <v>3251</v>
      </c>
      <c r="L563" s="4" t="str">
        <f t="shared" si="16"/>
        <v>MAX MART-ปราณบุรี2</v>
      </c>
      <c r="M563" s="4"/>
      <c r="N563" s="4" t="e">
        <v>#N/A</v>
      </c>
      <c r="O563" s="4"/>
      <c r="P563" s="4" t="str">
        <f t="shared" si="17"/>
        <v>MAX MART</v>
      </c>
    </row>
    <row r="564" spans="1:16" x14ac:dyDescent="0.25">
      <c r="A564" s="4" t="s">
        <v>23</v>
      </c>
      <c r="B564" s="4" t="s">
        <v>1225</v>
      </c>
      <c r="C564" s="4" t="s">
        <v>1269</v>
      </c>
      <c r="D564" s="4">
        <v>12.370024000000001</v>
      </c>
      <c r="E564" s="4">
        <v>99.887062</v>
      </c>
      <c r="F564" s="4" t="s">
        <v>1269</v>
      </c>
      <c r="G564" s="4" t="s">
        <v>1861</v>
      </c>
      <c r="H564" s="4" t="s">
        <v>1693</v>
      </c>
      <c r="I564" s="4" t="s">
        <v>3250</v>
      </c>
      <c r="J564" s="4" t="s">
        <v>1695</v>
      </c>
      <c r="K564" s="4" t="s">
        <v>3251</v>
      </c>
      <c r="L564" s="4" t="str">
        <f t="shared" si="16"/>
        <v>PUNTHAI-ปราณบุรี2</v>
      </c>
      <c r="M564" s="4"/>
      <c r="N564" s="4" t="e">
        <v>#N/A</v>
      </c>
      <c r="O564" s="4"/>
      <c r="P564" s="4" t="str">
        <f t="shared" si="17"/>
        <v>PUNTHAI</v>
      </c>
    </row>
    <row r="565" spans="1:16" x14ac:dyDescent="0.25">
      <c r="A565" s="4" t="s">
        <v>166</v>
      </c>
      <c r="B565" s="4" t="s">
        <v>3252</v>
      </c>
      <c r="C565" s="4" t="s">
        <v>1269</v>
      </c>
      <c r="D565" s="4">
        <v>12.370024000000001</v>
      </c>
      <c r="E565" s="4">
        <v>99.887062</v>
      </c>
      <c r="F565" s="4" t="s">
        <v>1269</v>
      </c>
      <c r="G565" s="4" t="s">
        <v>3249</v>
      </c>
      <c r="H565" s="4" t="s">
        <v>1638</v>
      </c>
      <c r="I565" s="4" t="s">
        <v>3250</v>
      </c>
      <c r="J565" s="4" t="s">
        <v>1715</v>
      </c>
      <c r="K565" s="4" t="s">
        <v>3251</v>
      </c>
      <c r="L565" s="4" t="str">
        <f t="shared" si="16"/>
        <v>SUPPLY USE-ปราณบุรี2</v>
      </c>
      <c r="M565" s="4"/>
      <c r="N565" s="4" t="e">
        <v>#N/A</v>
      </c>
      <c r="O565" s="4"/>
      <c r="P565" s="4" t="str">
        <f t="shared" si="17"/>
        <v>SUPPLY USE</v>
      </c>
    </row>
    <row r="566" spans="1:16" x14ac:dyDescent="0.25">
      <c r="A566" s="4" t="s">
        <v>162</v>
      </c>
      <c r="B566" s="4" t="s">
        <v>3253</v>
      </c>
      <c r="C566" s="4" t="s">
        <v>3254</v>
      </c>
      <c r="D566" s="4">
        <v>12.370117</v>
      </c>
      <c r="E566" s="4">
        <v>99.928010999999998</v>
      </c>
      <c r="F566" s="4" t="s">
        <v>3254</v>
      </c>
      <c r="G566" s="4" t="s">
        <v>3255</v>
      </c>
      <c r="H566" s="4" t="s">
        <v>1638</v>
      </c>
      <c r="I566" s="4" t="s">
        <v>3256</v>
      </c>
      <c r="J566" s="4" t="s">
        <v>1840</v>
      </c>
      <c r="K566" s="4" t="s">
        <v>3257</v>
      </c>
      <c r="L566" s="4" t="str">
        <f t="shared" si="16"/>
        <v>LUBE-ปราณบุรี3</v>
      </c>
      <c r="M566" s="4"/>
      <c r="N566" s="4" t="e">
        <v>#N/A</v>
      </c>
      <c r="O566" s="4"/>
      <c r="P566" s="4" t="str">
        <f t="shared" si="17"/>
        <v>LUBE</v>
      </c>
    </row>
    <row r="567" spans="1:16" x14ac:dyDescent="0.25">
      <c r="A567" s="4" t="s">
        <v>166</v>
      </c>
      <c r="B567" s="4" t="s">
        <v>3258</v>
      </c>
      <c r="C567" s="4" t="s">
        <v>3254</v>
      </c>
      <c r="D567" s="4">
        <v>12.370117</v>
      </c>
      <c r="E567" s="4">
        <v>99.928010999999998</v>
      </c>
      <c r="F567" s="4" t="s">
        <v>3254</v>
      </c>
      <c r="G567" s="4" t="s">
        <v>3255</v>
      </c>
      <c r="H567" s="4" t="s">
        <v>1638</v>
      </c>
      <c r="I567" s="4" t="s">
        <v>3256</v>
      </c>
      <c r="J567" s="4" t="s">
        <v>1840</v>
      </c>
      <c r="K567" s="4" t="s">
        <v>3257</v>
      </c>
      <c r="L567" s="4" t="str">
        <f t="shared" si="16"/>
        <v>SUPPLY USE-ปราณบุรี3</v>
      </c>
      <c r="M567" s="4"/>
      <c r="N567" s="4" t="e">
        <v>#N/A</v>
      </c>
      <c r="O567" s="4"/>
      <c r="P567" s="4" t="str">
        <f t="shared" si="17"/>
        <v>SUPPLY USE</v>
      </c>
    </row>
    <row r="568" spans="1:16" x14ac:dyDescent="0.25">
      <c r="A568" s="4" t="s">
        <v>162</v>
      </c>
      <c r="B568" s="4" t="s">
        <v>3259</v>
      </c>
      <c r="C568" s="4" t="s">
        <v>3260</v>
      </c>
      <c r="D568" s="4">
        <v>12.380509999999999</v>
      </c>
      <c r="E568" s="4">
        <v>102.38503</v>
      </c>
      <c r="F568" s="4" t="s">
        <v>3260</v>
      </c>
      <c r="G568" s="4" t="s">
        <v>3261</v>
      </c>
      <c r="H568" s="4" t="s">
        <v>1638</v>
      </c>
      <c r="I568" s="4" t="s">
        <v>3262</v>
      </c>
      <c r="J568" s="4" t="s">
        <v>1640</v>
      </c>
      <c r="K568" s="4" t="s">
        <v>3263</v>
      </c>
      <c r="L568" s="4" t="str">
        <f t="shared" si="16"/>
        <v>LUBE-เขาสมิง1</v>
      </c>
      <c r="M568" s="4"/>
      <c r="N568" s="4" t="e">
        <v>#N/A</v>
      </c>
      <c r="O568" s="4"/>
      <c r="P568" s="4" t="str">
        <f t="shared" si="17"/>
        <v>LUBE</v>
      </c>
    </row>
    <row r="569" spans="1:16" x14ac:dyDescent="0.25">
      <c r="A569" s="4" t="s">
        <v>166</v>
      </c>
      <c r="B569" s="4" t="s">
        <v>3264</v>
      </c>
      <c r="C569" s="4" t="s">
        <v>3260</v>
      </c>
      <c r="D569" s="4">
        <v>12.380509999999999</v>
      </c>
      <c r="E569" s="4">
        <v>102.38503</v>
      </c>
      <c r="F569" s="4" t="s">
        <v>3260</v>
      </c>
      <c r="G569" s="4" t="s">
        <v>3261</v>
      </c>
      <c r="H569" s="4" t="s">
        <v>1638</v>
      </c>
      <c r="I569" s="4" t="s">
        <v>3262</v>
      </c>
      <c r="J569" s="4" t="s">
        <v>1640</v>
      </c>
      <c r="K569" s="4" t="s">
        <v>3263</v>
      </c>
      <c r="L569" s="4" t="str">
        <f t="shared" si="16"/>
        <v>SUPPLY USE-เขาสมิง1</v>
      </c>
      <c r="M569" s="4"/>
      <c r="N569" s="4" t="e">
        <v>#N/A</v>
      </c>
      <c r="O569" s="4"/>
      <c r="P569" s="4" t="str">
        <f t="shared" si="17"/>
        <v>SUPPLY USE</v>
      </c>
    </row>
    <row r="570" spans="1:16" x14ac:dyDescent="0.25">
      <c r="A570" s="4" t="s">
        <v>162</v>
      </c>
      <c r="B570" s="4" t="s">
        <v>3265</v>
      </c>
      <c r="C570" s="4" t="s">
        <v>3266</v>
      </c>
      <c r="D570" s="4">
        <v>12.393656999999999</v>
      </c>
      <c r="E570" s="4">
        <v>102.361982</v>
      </c>
      <c r="F570" s="4" t="s">
        <v>3266</v>
      </c>
      <c r="G570" s="4" t="s">
        <v>3267</v>
      </c>
      <c r="H570" s="4" t="s">
        <v>1638</v>
      </c>
      <c r="I570" s="4" t="s">
        <v>3268</v>
      </c>
      <c r="J570" s="4" t="s">
        <v>1640</v>
      </c>
      <c r="K570" s="4" t="s">
        <v>3269</v>
      </c>
      <c r="L570" s="4" t="str">
        <f t="shared" si="16"/>
        <v>LUBE-ขลุง2</v>
      </c>
      <c r="M570" s="4"/>
      <c r="N570" s="4" t="e">
        <v>#N/A</v>
      </c>
      <c r="O570" s="4"/>
      <c r="P570" s="4" t="str">
        <f t="shared" si="17"/>
        <v>LUBE</v>
      </c>
    </row>
    <row r="571" spans="1:16" x14ac:dyDescent="0.25">
      <c r="A571" s="4" t="s">
        <v>166</v>
      </c>
      <c r="B571" s="4" t="s">
        <v>3270</v>
      </c>
      <c r="C571" s="4" t="s">
        <v>3266</v>
      </c>
      <c r="D571" s="4">
        <v>12.393656999999999</v>
      </c>
      <c r="E571" s="4">
        <v>102.361982</v>
      </c>
      <c r="F571" s="4" t="s">
        <v>3266</v>
      </c>
      <c r="G571" s="4" t="s">
        <v>3267</v>
      </c>
      <c r="H571" s="4" t="s">
        <v>1638</v>
      </c>
      <c r="I571" s="4" t="s">
        <v>3268</v>
      </c>
      <c r="J571" s="4" t="s">
        <v>1640</v>
      </c>
      <c r="K571" s="4" t="s">
        <v>3269</v>
      </c>
      <c r="L571" s="4" t="str">
        <f t="shared" si="16"/>
        <v>SUPPLY USE-ขลุง2</v>
      </c>
      <c r="M571" s="4"/>
      <c r="N571" s="4" t="e">
        <v>#N/A</v>
      </c>
      <c r="O571" s="4"/>
      <c r="P571" s="4" t="str">
        <f t="shared" si="17"/>
        <v>SUPPLY USE</v>
      </c>
    </row>
    <row r="572" spans="1:16" x14ac:dyDescent="0.25">
      <c r="A572" s="4" t="s">
        <v>162</v>
      </c>
      <c r="B572" s="4" t="s">
        <v>3271</v>
      </c>
      <c r="C572" s="4" t="s">
        <v>3272</v>
      </c>
      <c r="D572" s="4">
        <v>12.3958046</v>
      </c>
      <c r="E572" s="4">
        <v>102.3562567</v>
      </c>
      <c r="F572" s="4" t="s">
        <v>3272</v>
      </c>
      <c r="G572" s="4" t="s">
        <v>3273</v>
      </c>
      <c r="H572" s="4" t="s">
        <v>1638</v>
      </c>
      <c r="I572" s="4" t="s">
        <v>3274</v>
      </c>
      <c r="J572" s="4" t="s">
        <v>1640</v>
      </c>
      <c r="K572" s="4" t="s">
        <v>3275</v>
      </c>
      <c r="L572" s="4" t="str">
        <f t="shared" si="16"/>
        <v>LUBE-ขลุง5</v>
      </c>
      <c r="M572" s="4"/>
      <c r="N572" s="4" t="e">
        <v>#N/A</v>
      </c>
      <c r="O572" s="4"/>
      <c r="P572" s="4" t="str">
        <f t="shared" si="17"/>
        <v>LUBE</v>
      </c>
    </row>
    <row r="573" spans="1:16" x14ac:dyDescent="0.25">
      <c r="A573" s="4" t="s">
        <v>166</v>
      </c>
      <c r="B573" s="4" t="s">
        <v>3276</v>
      </c>
      <c r="C573" s="4" t="s">
        <v>3272</v>
      </c>
      <c r="D573" s="4">
        <v>12.3958046</v>
      </c>
      <c r="E573" s="4">
        <v>102.3562567</v>
      </c>
      <c r="F573" s="4" t="s">
        <v>3272</v>
      </c>
      <c r="G573" s="4" t="s">
        <v>3273</v>
      </c>
      <c r="H573" s="4" t="s">
        <v>1638</v>
      </c>
      <c r="I573" s="4" t="s">
        <v>3274</v>
      </c>
      <c r="J573" s="4" t="s">
        <v>1640</v>
      </c>
      <c r="K573" s="4" t="s">
        <v>3275</v>
      </c>
      <c r="L573" s="4" t="str">
        <f t="shared" si="16"/>
        <v>SUPPLY USE-ขลุง5</v>
      </c>
      <c r="M573" s="4"/>
      <c r="N573" s="4" t="e">
        <v>#N/A</v>
      </c>
      <c r="O573" s="4"/>
      <c r="P573" s="4" t="str">
        <f t="shared" si="17"/>
        <v>SUPPLY USE</v>
      </c>
    </row>
    <row r="574" spans="1:16" x14ac:dyDescent="0.25">
      <c r="A574" s="4" t="s">
        <v>23</v>
      </c>
      <c r="B574" s="4" t="s">
        <v>3277</v>
      </c>
      <c r="C574" s="4" t="s">
        <v>3278</v>
      </c>
      <c r="D574" s="4">
        <v>12.4235624</v>
      </c>
      <c r="E574" s="4">
        <v>99.9199409</v>
      </c>
      <c r="F574" s="4" t="s">
        <v>3278</v>
      </c>
      <c r="G574" s="4" t="s">
        <v>3279</v>
      </c>
      <c r="H574" s="4" t="s">
        <v>1693</v>
      </c>
      <c r="I574" s="4" t="s">
        <v>3280</v>
      </c>
      <c r="J574" s="4" t="s">
        <v>1695</v>
      </c>
      <c r="K574" s="4" t="s">
        <v>3281</v>
      </c>
      <c r="L574" s="4" t="str">
        <f t="shared" si="16"/>
        <v>PUNTHAI-Makro ปราณบุรี (ประจวบคีรีขันธ์)</v>
      </c>
      <c r="M574" s="4"/>
      <c r="N574" s="4" t="e">
        <v>#N/A</v>
      </c>
      <c r="O574" s="4"/>
      <c r="P574" s="4" t="str">
        <f t="shared" si="17"/>
        <v>PUNTHAI</v>
      </c>
    </row>
    <row r="575" spans="1:16" x14ac:dyDescent="0.25">
      <c r="A575" s="4" t="s">
        <v>162</v>
      </c>
      <c r="B575" s="4" t="s">
        <v>3282</v>
      </c>
      <c r="C575" s="4" t="s">
        <v>3283</v>
      </c>
      <c r="D575" s="4">
        <v>12.434303</v>
      </c>
      <c r="E575" s="4">
        <v>99.912753499999994</v>
      </c>
      <c r="F575" s="4" t="s">
        <v>3283</v>
      </c>
      <c r="G575" s="4" t="s">
        <v>3284</v>
      </c>
      <c r="H575" s="4" t="s">
        <v>1638</v>
      </c>
      <c r="I575" s="4" t="s">
        <v>3285</v>
      </c>
      <c r="J575" s="4" t="s">
        <v>1640</v>
      </c>
      <c r="K575" s="4" t="s">
        <v>3286</v>
      </c>
      <c r="L575" s="4" t="str">
        <f t="shared" si="16"/>
        <v>LUBE-ปราณบุรี</v>
      </c>
      <c r="M575" s="4"/>
      <c r="N575" s="4" t="e">
        <v>#N/A</v>
      </c>
      <c r="O575" s="4"/>
      <c r="P575" s="4" t="str">
        <f t="shared" si="17"/>
        <v>LUBE</v>
      </c>
    </row>
    <row r="576" spans="1:16" x14ac:dyDescent="0.25">
      <c r="A576" s="4" t="s">
        <v>166</v>
      </c>
      <c r="B576" s="4" t="s">
        <v>3287</v>
      </c>
      <c r="C576" s="4" t="s">
        <v>3283</v>
      </c>
      <c r="D576" s="4">
        <v>12.434303</v>
      </c>
      <c r="E576" s="4">
        <v>99.912753499999994</v>
      </c>
      <c r="F576" s="4" t="s">
        <v>3283</v>
      </c>
      <c r="G576" s="4" t="s">
        <v>3284</v>
      </c>
      <c r="H576" s="4" t="s">
        <v>1638</v>
      </c>
      <c r="I576" s="4" t="s">
        <v>3285</v>
      </c>
      <c r="J576" s="4" t="s">
        <v>1640</v>
      </c>
      <c r="K576" s="4" t="s">
        <v>3286</v>
      </c>
      <c r="L576" s="4" t="str">
        <f t="shared" si="16"/>
        <v>SUPPLY USE-ปราณบุรี</v>
      </c>
      <c r="M576" s="4"/>
      <c r="N576" s="4" t="e">
        <v>#N/A</v>
      </c>
      <c r="O576" s="4"/>
      <c r="P576" s="4" t="str">
        <f t="shared" si="17"/>
        <v>SUPPLY USE</v>
      </c>
    </row>
    <row r="577" spans="1:16" x14ac:dyDescent="0.25">
      <c r="A577" s="4" t="s">
        <v>23</v>
      </c>
      <c r="B577" s="4">
        <v>11002164</v>
      </c>
      <c r="C577" s="4" t="s">
        <v>3288</v>
      </c>
      <c r="D577" s="4">
        <v>12.4393988770876</v>
      </c>
      <c r="E577" s="4">
        <v>102.30170406017101</v>
      </c>
      <c r="F577" s="4" t="s">
        <v>3288</v>
      </c>
      <c r="G577" s="4" t="s">
        <v>3289</v>
      </c>
      <c r="H577" s="4" t="s">
        <v>1693</v>
      </c>
      <c r="I577" s="4" t="s">
        <v>3290</v>
      </c>
      <c r="J577" s="4" t="s">
        <v>1695</v>
      </c>
      <c r="K577" s="4" t="s">
        <v>3291</v>
      </c>
      <c r="L577" s="4" t="str">
        <f t="shared" si="16"/>
        <v>PUNTHAI-FC ขลุง</v>
      </c>
      <c r="M577" s="4"/>
      <c r="N577" s="4" t="e">
        <v>#N/A</v>
      </c>
      <c r="O577" s="4"/>
      <c r="P577" s="4" t="str">
        <f t="shared" si="17"/>
        <v>PUNTHAI</v>
      </c>
    </row>
    <row r="578" spans="1:16" x14ac:dyDescent="0.25">
      <c r="A578" s="4" t="s">
        <v>162</v>
      </c>
      <c r="B578" s="4" t="s">
        <v>3292</v>
      </c>
      <c r="C578" s="4" t="s">
        <v>3293</v>
      </c>
      <c r="D578" s="4">
        <v>12.4682356</v>
      </c>
      <c r="E578" s="4">
        <v>102.19930789999999</v>
      </c>
      <c r="F578" s="4" t="s">
        <v>3293</v>
      </c>
      <c r="G578" s="4" t="s">
        <v>3294</v>
      </c>
      <c r="H578" s="4" t="s">
        <v>1638</v>
      </c>
      <c r="I578" s="4" t="s">
        <v>3295</v>
      </c>
      <c r="J578" s="4" t="s">
        <v>1640</v>
      </c>
      <c r="K578" s="4" t="s">
        <v>3296</v>
      </c>
      <c r="L578" s="4" t="str">
        <f t="shared" ref="L578:L641" si="18">A578&amp;"-"&amp;C578</f>
        <v>LUBE-ขลุง4</v>
      </c>
      <c r="M578" s="4"/>
      <c r="N578" s="4" t="e">
        <v>#N/A</v>
      </c>
      <c r="O578" s="4"/>
      <c r="P578" s="4" t="str">
        <f t="shared" si="17"/>
        <v>LUBE</v>
      </c>
    </row>
    <row r="579" spans="1:16" x14ac:dyDescent="0.25">
      <c r="A579" s="4" t="s">
        <v>166</v>
      </c>
      <c r="B579" s="4" t="s">
        <v>3297</v>
      </c>
      <c r="C579" s="4" t="s">
        <v>3293</v>
      </c>
      <c r="D579" s="4">
        <v>12.4682356</v>
      </c>
      <c r="E579" s="4">
        <v>102.19930789999999</v>
      </c>
      <c r="F579" s="4" t="s">
        <v>3293</v>
      </c>
      <c r="G579" s="4" t="s">
        <v>3294</v>
      </c>
      <c r="H579" s="4" t="s">
        <v>1638</v>
      </c>
      <c r="I579" s="4" t="s">
        <v>3295</v>
      </c>
      <c r="J579" s="4" t="s">
        <v>1640</v>
      </c>
      <c r="K579" s="4" t="s">
        <v>3296</v>
      </c>
      <c r="L579" s="4" t="str">
        <f t="shared" si="18"/>
        <v>SUPPLY USE-ขลุง4</v>
      </c>
      <c r="M579" s="4"/>
      <c r="N579" s="4" t="e">
        <v>#N/A</v>
      </c>
      <c r="O579" s="4"/>
      <c r="P579" s="4" t="str">
        <f t="shared" ref="P579:P642" si="19">A579</f>
        <v>SUPPLY USE</v>
      </c>
    </row>
    <row r="580" spans="1:16" x14ac:dyDescent="0.25">
      <c r="A580" s="4" t="s">
        <v>162</v>
      </c>
      <c r="B580" s="4" t="s">
        <v>3298</v>
      </c>
      <c r="C580" s="4" t="s">
        <v>3299</v>
      </c>
      <c r="D580" s="4">
        <v>12.555058000000001</v>
      </c>
      <c r="E580" s="4">
        <v>101.920219</v>
      </c>
      <c r="F580" s="4" t="s">
        <v>3299</v>
      </c>
      <c r="G580" s="4" t="s">
        <v>3300</v>
      </c>
      <c r="H580" s="4" t="s">
        <v>1638</v>
      </c>
      <c r="I580" s="4" t="s">
        <v>3301</v>
      </c>
      <c r="J580" s="4" t="s">
        <v>1640</v>
      </c>
      <c r="K580" s="4" t="s">
        <v>3302</v>
      </c>
      <c r="L580" s="4" t="str">
        <f t="shared" si="18"/>
        <v>LUBE-ท่าใหม่4(หาดเจ้าหลาว)</v>
      </c>
      <c r="M580" s="4"/>
      <c r="N580" s="4" t="e">
        <v>#N/A</v>
      </c>
      <c r="O580" s="4"/>
      <c r="P580" s="4" t="str">
        <f t="shared" si="19"/>
        <v>LUBE</v>
      </c>
    </row>
    <row r="581" spans="1:16" x14ac:dyDescent="0.25">
      <c r="A581" s="4" t="s">
        <v>166</v>
      </c>
      <c r="B581" s="4" t="s">
        <v>3303</v>
      </c>
      <c r="C581" s="4" t="s">
        <v>3299</v>
      </c>
      <c r="D581" s="4">
        <v>12.555058000000001</v>
      </c>
      <c r="E581" s="4">
        <v>101.920219</v>
      </c>
      <c r="F581" s="4" t="s">
        <v>3299</v>
      </c>
      <c r="G581" s="4" t="s">
        <v>3300</v>
      </c>
      <c r="H581" s="4" t="s">
        <v>1638</v>
      </c>
      <c r="I581" s="4" t="s">
        <v>3301</v>
      </c>
      <c r="J581" s="4" t="s">
        <v>1640</v>
      </c>
      <c r="K581" s="4" t="s">
        <v>3302</v>
      </c>
      <c r="L581" s="4" t="str">
        <f t="shared" si="18"/>
        <v>SUPPLY USE-ท่าใหม่4(หาดเจ้าหลาว)</v>
      </c>
      <c r="M581" s="4"/>
      <c r="N581" s="4" t="e">
        <v>#N/A</v>
      </c>
      <c r="O581" s="4"/>
      <c r="P581" s="4" t="str">
        <f t="shared" si="19"/>
        <v>SUPPLY USE</v>
      </c>
    </row>
    <row r="582" spans="1:16" x14ac:dyDescent="0.25">
      <c r="A582" s="4" t="s">
        <v>23</v>
      </c>
      <c r="B582" s="4" t="s">
        <v>3304</v>
      </c>
      <c r="C582" s="4" t="s">
        <v>3305</v>
      </c>
      <c r="D582" s="4">
        <v>12.571377</v>
      </c>
      <c r="E582" s="4">
        <v>99.956746999999993</v>
      </c>
      <c r="F582" s="4" t="s">
        <v>3305</v>
      </c>
      <c r="G582" s="4" t="s">
        <v>3306</v>
      </c>
      <c r="H582" s="4" t="s">
        <v>1693</v>
      </c>
      <c r="I582" s="4" t="s">
        <v>3307</v>
      </c>
      <c r="J582" s="4" t="s">
        <v>1695</v>
      </c>
      <c r="K582" s="4" t="s">
        <v>3308</v>
      </c>
      <c r="L582" s="4" t="str">
        <f t="shared" si="18"/>
        <v>PUNTHAI-PTC หัวหิน (ตลาดโต้รุ่ง)</v>
      </c>
      <c r="M582" s="4"/>
      <c r="N582" s="4" t="e">
        <v>#N/A</v>
      </c>
      <c r="O582" s="4"/>
      <c r="P582" s="4" t="str">
        <f t="shared" si="19"/>
        <v>PUNTHAI</v>
      </c>
    </row>
    <row r="583" spans="1:16" x14ac:dyDescent="0.25">
      <c r="A583" s="4" t="s">
        <v>162</v>
      </c>
      <c r="B583" s="4" t="s">
        <v>3309</v>
      </c>
      <c r="C583" s="4" t="s">
        <v>3310</v>
      </c>
      <c r="D583" s="4">
        <v>12.573243</v>
      </c>
      <c r="E583" s="4">
        <v>101.915887</v>
      </c>
      <c r="F583" s="4" t="s">
        <v>3310</v>
      </c>
      <c r="G583" s="4" t="s">
        <v>3311</v>
      </c>
      <c r="H583" s="4" t="s">
        <v>1638</v>
      </c>
      <c r="I583" s="4" t="s">
        <v>3312</v>
      </c>
      <c r="J583" s="4" t="s">
        <v>1640</v>
      </c>
      <c r="K583" s="4" t="s">
        <v>3313</v>
      </c>
      <c r="L583" s="4" t="str">
        <f t="shared" si="18"/>
        <v>LUBE-ท่าใหม่</v>
      </c>
      <c r="M583" s="4"/>
      <c r="N583" s="4" t="e">
        <v>#N/A</v>
      </c>
      <c r="O583" s="4"/>
      <c r="P583" s="4" t="str">
        <f t="shared" si="19"/>
        <v>LUBE</v>
      </c>
    </row>
    <row r="584" spans="1:16" x14ac:dyDescent="0.25">
      <c r="A584" s="4" t="s">
        <v>166</v>
      </c>
      <c r="B584" s="4" t="s">
        <v>3314</v>
      </c>
      <c r="C584" s="4" t="s">
        <v>3310</v>
      </c>
      <c r="D584" s="4">
        <v>12.573243</v>
      </c>
      <c r="E584" s="4">
        <v>101.915887</v>
      </c>
      <c r="F584" s="4" t="s">
        <v>3310</v>
      </c>
      <c r="G584" s="4" t="s">
        <v>3311</v>
      </c>
      <c r="H584" s="4" t="s">
        <v>1638</v>
      </c>
      <c r="I584" s="4" t="s">
        <v>3312</v>
      </c>
      <c r="J584" s="4" t="s">
        <v>1640</v>
      </c>
      <c r="K584" s="4" t="s">
        <v>3313</v>
      </c>
      <c r="L584" s="4" t="str">
        <f t="shared" si="18"/>
        <v>SUPPLY USE-ท่าใหม่</v>
      </c>
      <c r="M584" s="4"/>
      <c r="N584" s="4" t="e">
        <v>#N/A</v>
      </c>
      <c r="O584" s="4"/>
      <c r="P584" s="4" t="str">
        <f t="shared" si="19"/>
        <v>SUPPLY USE</v>
      </c>
    </row>
    <row r="585" spans="1:16" x14ac:dyDescent="0.25">
      <c r="A585" s="4" t="s">
        <v>162</v>
      </c>
      <c r="B585" s="4" t="s">
        <v>3315</v>
      </c>
      <c r="C585" s="4" t="s">
        <v>3316</v>
      </c>
      <c r="D585" s="4">
        <v>12.575661999999999</v>
      </c>
      <c r="E585" s="4">
        <v>102.535757</v>
      </c>
      <c r="F585" s="4" t="s">
        <v>3316</v>
      </c>
      <c r="G585" s="4" t="s">
        <v>3317</v>
      </c>
      <c r="H585" s="4" t="s">
        <v>1638</v>
      </c>
      <c r="I585" s="4" t="s">
        <v>3318</v>
      </c>
      <c r="J585" s="4" t="s">
        <v>1640</v>
      </c>
      <c r="K585" s="4" t="s">
        <v>3319</v>
      </c>
      <c r="L585" s="4" t="str">
        <f t="shared" si="18"/>
        <v>LUBE-บ่อไร่</v>
      </c>
      <c r="M585" s="4"/>
      <c r="N585" s="4" t="e">
        <v>#N/A</v>
      </c>
      <c r="O585" s="4"/>
      <c r="P585" s="4" t="str">
        <f t="shared" si="19"/>
        <v>LUBE</v>
      </c>
    </row>
    <row r="586" spans="1:16" x14ac:dyDescent="0.25">
      <c r="A586" s="4" t="s">
        <v>166</v>
      </c>
      <c r="B586" s="4" t="s">
        <v>3320</v>
      </c>
      <c r="C586" s="4" t="s">
        <v>3316</v>
      </c>
      <c r="D586" s="4">
        <v>12.575661999999999</v>
      </c>
      <c r="E586" s="4">
        <v>102.535757</v>
      </c>
      <c r="F586" s="4" t="s">
        <v>3316</v>
      </c>
      <c r="G586" s="4" t="s">
        <v>3317</v>
      </c>
      <c r="H586" s="4" t="s">
        <v>1638</v>
      </c>
      <c r="I586" s="4" t="s">
        <v>3318</v>
      </c>
      <c r="J586" s="4" t="s">
        <v>1640</v>
      </c>
      <c r="K586" s="4" t="s">
        <v>3319</v>
      </c>
      <c r="L586" s="4" t="str">
        <f t="shared" si="18"/>
        <v>SUPPLY USE-บ่อไร่</v>
      </c>
      <c r="M586" s="4"/>
      <c r="N586" s="4" t="e">
        <v>#N/A</v>
      </c>
      <c r="O586" s="4"/>
      <c r="P586" s="4" t="str">
        <f t="shared" si="19"/>
        <v>SUPPLY USE</v>
      </c>
    </row>
    <row r="587" spans="1:16" x14ac:dyDescent="0.25">
      <c r="A587" s="4" t="s">
        <v>162</v>
      </c>
      <c r="B587" s="4" t="s">
        <v>3321</v>
      </c>
      <c r="C587" s="4" t="s">
        <v>3322</v>
      </c>
      <c r="D587" s="4">
        <v>12.5905988</v>
      </c>
      <c r="E587" s="4">
        <v>102.11293670000001</v>
      </c>
      <c r="F587" s="4" t="s">
        <v>3322</v>
      </c>
      <c r="G587" s="4" t="s">
        <v>3323</v>
      </c>
      <c r="H587" s="4" t="s">
        <v>1638</v>
      </c>
      <c r="I587" s="4" t="s">
        <v>3324</v>
      </c>
      <c r="J587" s="4" t="s">
        <v>1640</v>
      </c>
      <c r="K587" s="4" t="s">
        <v>3325</v>
      </c>
      <c r="L587" s="4" t="str">
        <f t="shared" si="18"/>
        <v>LUBE-จันทบุรี5</v>
      </c>
      <c r="M587" s="4"/>
      <c r="N587" s="4" t="e">
        <v>#N/A</v>
      </c>
      <c r="O587" s="4"/>
      <c r="P587" s="4" t="str">
        <f t="shared" si="19"/>
        <v>LUBE</v>
      </c>
    </row>
    <row r="588" spans="1:16" x14ac:dyDescent="0.25">
      <c r="A588" s="4" t="s">
        <v>166</v>
      </c>
      <c r="B588" s="4" t="s">
        <v>3326</v>
      </c>
      <c r="C588" s="4" t="s">
        <v>3322</v>
      </c>
      <c r="D588" s="4">
        <v>12.5905988</v>
      </c>
      <c r="E588" s="4">
        <v>102.11293670000001</v>
      </c>
      <c r="F588" s="4" t="s">
        <v>3322</v>
      </c>
      <c r="G588" s="4" t="s">
        <v>3323</v>
      </c>
      <c r="H588" s="4" t="s">
        <v>1638</v>
      </c>
      <c r="I588" s="4" t="s">
        <v>3324</v>
      </c>
      <c r="J588" s="4" t="s">
        <v>1640</v>
      </c>
      <c r="K588" s="4" t="s">
        <v>3325</v>
      </c>
      <c r="L588" s="4" t="str">
        <f t="shared" si="18"/>
        <v>SUPPLY USE-จันทบุรี5</v>
      </c>
      <c r="M588" s="4"/>
      <c r="N588" s="4" t="e">
        <v>#N/A</v>
      </c>
      <c r="O588" s="4"/>
      <c r="P588" s="4" t="str">
        <f t="shared" si="19"/>
        <v>SUPPLY USE</v>
      </c>
    </row>
    <row r="589" spans="1:16" x14ac:dyDescent="0.25">
      <c r="A589" s="4" t="s">
        <v>162</v>
      </c>
      <c r="B589" s="4" t="s">
        <v>3327</v>
      </c>
      <c r="C589" s="4" t="s">
        <v>3328</v>
      </c>
      <c r="D589" s="4">
        <v>12.5917575</v>
      </c>
      <c r="E589" s="4">
        <v>102.15021110000001</v>
      </c>
      <c r="F589" s="4" t="s">
        <v>3328</v>
      </c>
      <c r="G589" s="4" t="s">
        <v>3329</v>
      </c>
      <c r="H589" s="4" t="s">
        <v>1638</v>
      </c>
      <c r="I589" s="4" t="s">
        <v>3330</v>
      </c>
      <c r="J589" s="4" t="s">
        <v>1640</v>
      </c>
      <c r="K589" s="4" t="s">
        <v>3331</v>
      </c>
      <c r="L589" s="4" t="str">
        <f t="shared" si="18"/>
        <v>LUBE-จันทบุรี4</v>
      </c>
      <c r="M589" s="4"/>
      <c r="N589" s="4" t="e">
        <v>#N/A</v>
      </c>
      <c r="O589" s="4"/>
      <c r="P589" s="4" t="str">
        <f t="shared" si="19"/>
        <v>LUBE</v>
      </c>
    </row>
    <row r="590" spans="1:16" x14ac:dyDescent="0.25">
      <c r="A590" s="4" t="s">
        <v>166</v>
      </c>
      <c r="B590" s="4" t="s">
        <v>3332</v>
      </c>
      <c r="C590" s="4" t="s">
        <v>3328</v>
      </c>
      <c r="D590" s="4">
        <v>12.5917575</v>
      </c>
      <c r="E590" s="4">
        <v>102.15021110000001</v>
      </c>
      <c r="F590" s="4" t="s">
        <v>3328</v>
      </c>
      <c r="G590" s="4" t="s">
        <v>3329</v>
      </c>
      <c r="H590" s="4" t="s">
        <v>1638</v>
      </c>
      <c r="I590" s="4" t="s">
        <v>3330</v>
      </c>
      <c r="J590" s="4" t="s">
        <v>1640</v>
      </c>
      <c r="K590" s="4" t="s">
        <v>3331</v>
      </c>
      <c r="L590" s="4" t="str">
        <f t="shared" si="18"/>
        <v>SUPPLY USE-จันทบุรี4</v>
      </c>
      <c r="M590" s="4"/>
      <c r="N590" s="4" t="e">
        <v>#N/A</v>
      </c>
      <c r="O590" s="4"/>
      <c r="P590" s="4" t="str">
        <f t="shared" si="19"/>
        <v>SUPPLY USE</v>
      </c>
    </row>
    <row r="591" spans="1:16" x14ac:dyDescent="0.25">
      <c r="A591" s="4" t="s">
        <v>162</v>
      </c>
      <c r="B591" s="4" t="s">
        <v>3333</v>
      </c>
      <c r="C591" s="4" t="s">
        <v>1492</v>
      </c>
      <c r="D591" s="4">
        <v>12.598273499999999</v>
      </c>
      <c r="E591" s="4">
        <v>99.862486899999993</v>
      </c>
      <c r="F591" s="4" t="s">
        <v>1492</v>
      </c>
      <c r="G591" s="4" t="s">
        <v>3334</v>
      </c>
      <c r="H591" s="4" t="s">
        <v>1638</v>
      </c>
      <c r="I591" s="4" t="s">
        <v>3335</v>
      </c>
      <c r="J591" s="4" t="s">
        <v>1640</v>
      </c>
      <c r="K591" s="4" t="s">
        <v>3336</v>
      </c>
      <c r="L591" s="4" t="str">
        <f t="shared" si="18"/>
        <v>LUBE-หัวหิน1</v>
      </c>
      <c r="M591" s="4"/>
      <c r="N591" s="4" t="e">
        <v>#N/A</v>
      </c>
      <c r="O591" s="4"/>
      <c r="P591" s="4" t="str">
        <f t="shared" si="19"/>
        <v>LUBE</v>
      </c>
    </row>
    <row r="592" spans="1:16" x14ac:dyDescent="0.25">
      <c r="A592" s="4" t="s">
        <v>162</v>
      </c>
      <c r="B592" s="4" t="s">
        <v>3337</v>
      </c>
      <c r="C592" s="4" t="s">
        <v>1492</v>
      </c>
      <c r="D592" s="4">
        <v>12.598273499999999</v>
      </c>
      <c r="E592" s="4">
        <v>99.862486899999993</v>
      </c>
      <c r="F592" s="4" t="s">
        <v>1492</v>
      </c>
      <c r="G592" s="4" t="s">
        <v>3334</v>
      </c>
      <c r="H592" s="4" t="s">
        <v>1638</v>
      </c>
      <c r="I592" s="4" t="s">
        <v>3335</v>
      </c>
      <c r="J592" s="4" t="s">
        <v>1640</v>
      </c>
      <c r="K592" s="4" t="s">
        <v>3336</v>
      </c>
      <c r="L592" s="4" t="str">
        <f t="shared" si="18"/>
        <v>LUBE-หัวหิน1</v>
      </c>
      <c r="M592" s="4"/>
      <c r="N592" s="4" t="e">
        <v>#N/A</v>
      </c>
      <c r="O592" s="4"/>
      <c r="P592" s="4" t="str">
        <f t="shared" si="19"/>
        <v>LUBE</v>
      </c>
    </row>
    <row r="593" spans="1:16" x14ac:dyDescent="0.25">
      <c r="A593" s="4" t="s">
        <v>166</v>
      </c>
      <c r="B593" s="4" t="s">
        <v>3338</v>
      </c>
      <c r="C593" s="4" t="s">
        <v>1492</v>
      </c>
      <c r="D593" s="4">
        <v>12.598273499999999</v>
      </c>
      <c r="E593" s="4">
        <v>99.862486899999993</v>
      </c>
      <c r="F593" s="4" t="s">
        <v>1492</v>
      </c>
      <c r="G593" s="4" t="s">
        <v>3334</v>
      </c>
      <c r="H593" s="4" t="s">
        <v>1638</v>
      </c>
      <c r="I593" s="4" t="s">
        <v>3335</v>
      </c>
      <c r="J593" s="4" t="s">
        <v>1640</v>
      </c>
      <c r="K593" s="4" t="s">
        <v>3336</v>
      </c>
      <c r="L593" s="4" t="str">
        <f t="shared" si="18"/>
        <v>SUPPLY USE-หัวหิน1</v>
      </c>
      <c r="M593" s="4"/>
      <c r="N593" s="4" t="e">
        <v>#N/A</v>
      </c>
      <c r="O593" s="4"/>
      <c r="P593" s="4" t="str">
        <f t="shared" si="19"/>
        <v>SUPPLY USE</v>
      </c>
    </row>
    <row r="594" spans="1:16" x14ac:dyDescent="0.25">
      <c r="A594" s="4" t="s">
        <v>166</v>
      </c>
      <c r="B594" s="4" t="s">
        <v>3339</v>
      </c>
      <c r="C594" s="4" t="s">
        <v>1492</v>
      </c>
      <c r="D594" s="4">
        <v>12.598273499999999</v>
      </c>
      <c r="E594" s="4">
        <v>99.862486899999993</v>
      </c>
      <c r="F594" s="4" t="s">
        <v>1492</v>
      </c>
      <c r="G594" s="4" t="s">
        <v>3334</v>
      </c>
      <c r="H594" s="4" t="s">
        <v>1638</v>
      </c>
      <c r="I594" s="4" t="s">
        <v>3335</v>
      </c>
      <c r="J594" s="4" t="s">
        <v>1640</v>
      </c>
      <c r="K594" s="4" t="s">
        <v>3336</v>
      </c>
      <c r="L594" s="4" t="str">
        <f t="shared" si="18"/>
        <v>SUPPLY USE-หัวหิน1</v>
      </c>
      <c r="M594" s="4"/>
      <c r="N594" s="4" t="e">
        <v>#N/A</v>
      </c>
      <c r="O594" s="4"/>
      <c r="P594" s="4" t="str">
        <f t="shared" si="19"/>
        <v>SUPPLY USE</v>
      </c>
    </row>
    <row r="595" spans="1:16" x14ac:dyDescent="0.25">
      <c r="A595" s="4" t="s">
        <v>162</v>
      </c>
      <c r="B595" s="4" t="s">
        <v>3340</v>
      </c>
      <c r="C595" s="4" t="s">
        <v>3341</v>
      </c>
      <c r="D595" s="4">
        <v>12.614093199999999</v>
      </c>
      <c r="E595" s="4">
        <v>102.001316</v>
      </c>
      <c r="F595" s="4" t="s">
        <v>3341</v>
      </c>
      <c r="G595" s="4" t="s">
        <v>3342</v>
      </c>
      <c r="H595" s="4" t="s">
        <v>1638</v>
      </c>
      <c r="I595" s="4" t="s">
        <v>3343</v>
      </c>
      <c r="J595" s="4" t="s">
        <v>1640</v>
      </c>
      <c r="K595" s="4" t="s">
        <v>3344</v>
      </c>
      <c r="L595" s="4" t="str">
        <f t="shared" si="18"/>
        <v>LUBE-ท่าใหม่2</v>
      </c>
      <c r="M595" s="4"/>
      <c r="N595" s="4" t="e">
        <v>#N/A</v>
      </c>
      <c r="O595" s="4"/>
      <c r="P595" s="4" t="str">
        <f t="shared" si="19"/>
        <v>LUBE</v>
      </c>
    </row>
    <row r="596" spans="1:16" x14ac:dyDescent="0.25">
      <c r="A596" s="4" t="s">
        <v>166</v>
      </c>
      <c r="B596" s="4" t="s">
        <v>3345</v>
      </c>
      <c r="C596" s="4" t="s">
        <v>3341</v>
      </c>
      <c r="D596" s="4">
        <v>12.614093199999999</v>
      </c>
      <c r="E596" s="4">
        <v>102.001316</v>
      </c>
      <c r="F596" s="4" t="s">
        <v>3341</v>
      </c>
      <c r="G596" s="4" t="s">
        <v>3342</v>
      </c>
      <c r="H596" s="4" t="s">
        <v>1638</v>
      </c>
      <c r="I596" s="4" t="s">
        <v>3343</v>
      </c>
      <c r="J596" s="4" t="s">
        <v>1640</v>
      </c>
      <c r="K596" s="4" t="s">
        <v>3344</v>
      </c>
      <c r="L596" s="4" t="str">
        <f t="shared" si="18"/>
        <v>SUPPLY USE-ท่าใหม่2</v>
      </c>
      <c r="M596" s="4"/>
      <c r="N596" s="4" t="e">
        <v>#N/A</v>
      </c>
      <c r="O596" s="4"/>
      <c r="P596" s="4" t="str">
        <f t="shared" si="19"/>
        <v>SUPPLY USE</v>
      </c>
    </row>
    <row r="597" spans="1:16" x14ac:dyDescent="0.25">
      <c r="A597" s="4" t="s">
        <v>23</v>
      </c>
      <c r="B597" s="4" t="s">
        <v>3346</v>
      </c>
      <c r="C597" s="4" t="s">
        <v>3347</v>
      </c>
      <c r="D597" s="4">
        <v>12.61444416</v>
      </c>
      <c r="E597" s="4">
        <v>102.1279789</v>
      </c>
      <c r="F597" s="4" t="s">
        <v>3347</v>
      </c>
      <c r="G597" s="4" t="s">
        <v>3348</v>
      </c>
      <c r="H597" s="4" t="s">
        <v>1693</v>
      </c>
      <c r="I597" s="4" t="s">
        <v>3349</v>
      </c>
      <c r="J597" s="4" t="s">
        <v>1695</v>
      </c>
      <c r="K597" s="4" t="s">
        <v>3350</v>
      </c>
      <c r="L597" s="4" t="str">
        <f t="shared" si="18"/>
        <v>PUNTHAI-PTC ถ.ท่าหลวง 1 (จันทบุรี)</v>
      </c>
      <c r="M597" s="4"/>
      <c r="N597" s="4" t="e">
        <v>#N/A</v>
      </c>
      <c r="O597" s="4"/>
      <c r="P597" s="4" t="str">
        <f t="shared" si="19"/>
        <v>PUNTHAI</v>
      </c>
    </row>
    <row r="598" spans="1:16" x14ac:dyDescent="0.25">
      <c r="A598" s="4" t="s">
        <v>162</v>
      </c>
      <c r="B598" s="4" t="s">
        <v>3351</v>
      </c>
      <c r="C598" s="4" t="s">
        <v>3352</v>
      </c>
      <c r="D598" s="4">
        <v>12.61444416</v>
      </c>
      <c r="E598" s="4">
        <v>102.1279789</v>
      </c>
      <c r="F598" s="4" t="s">
        <v>3352</v>
      </c>
      <c r="G598" s="4" t="s">
        <v>3353</v>
      </c>
      <c r="H598" s="4" t="s">
        <v>1638</v>
      </c>
      <c r="I598" s="4" t="s">
        <v>3349</v>
      </c>
      <c r="J598" s="4" t="s">
        <v>1640</v>
      </c>
      <c r="K598" s="4" t="s">
        <v>3350</v>
      </c>
      <c r="L598" s="4" t="str">
        <f t="shared" si="18"/>
        <v>LUBE-ถ.ท่าหลวง1(จันทบุรี)</v>
      </c>
      <c r="M598" s="4"/>
      <c r="N598" s="4" t="e">
        <v>#N/A</v>
      </c>
      <c r="O598" s="4"/>
      <c r="P598" s="4" t="str">
        <f t="shared" si="19"/>
        <v>LUBE</v>
      </c>
    </row>
    <row r="599" spans="1:16" x14ac:dyDescent="0.25">
      <c r="A599" s="4" t="s">
        <v>166</v>
      </c>
      <c r="B599" s="4" t="s">
        <v>3354</v>
      </c>
      <c r="C599" s="4" t="s">
        <v>3352</v>
      </c>
      <c r="D599" s="4">
        <v>12.61444416</v>
      </c>
      <c r="E599" s="4">
        <v>102.1279789</v>
      </c>
      <c r="F599" s="4" t="s">
        <v>3352</v>
      </c>
      <c r="G599" s="4" t="s">
        <v>3353</v>
      </c>
      <c r="H599" s="4" t="s">
        <v>1638</v>
      </c>
      <c r="I599" s="4" t="s">
        <v>3349</v>
      </c>
      <c r="J599" s="4" t="s">
        <v>1640</v>
      </c>
      <c r="K599" s="4" t="s">
        <v>3350</v>
      </c>
      <c r="L599" s="4" t="str">
        <f t="shared" si="18"/>
        <v>SUPPLY USE-ถ.ท่าหลวง1(จันทบุรี)</v>
      </c>
      <c r="M599" s="4"/>
      <c r="N599" s="4" t="e">
        <v>#N/A</v>
      </c>
      <c r="O599" s="4"/>
      <c r="P599" s="4" t="str">
        <f t="shared" si="19"/>
        <v>SUPPLY USE</v>
      </c>
    </row>
    <row r="600" spans="1:16" x14ac:dyDescent="0.25">
      <c r="A600" s="4" t="s">
        <v>23</v>
      </c>
      <c r="B600" s="4" t="s">
        <v>3355</v>
      </c>
      <c r="C600" s="4" t="s">
        <v>3356</v>
      </c>
      <c r="D600" s="4">
        <v>12.616012</v>
      </c>
      <c r="E600" s="4">
        <v>102.10639500000001</v>
      </c>
      <c r="F600" s="4" t="s">
        <v>3356</v>
      </c>
      <c r="G600" s="4" t="s">
        <v>3357</v>
      </c>
      <c r="H600" s="4" t="s">
        <v>1693</v>
      </c>
      <c r="I600" s="4" t="s">
        <v>3358</v>
      </c>
      <c r="J600" s="4" t="s">
        <v>1695</v>
      </c>
      <c r="K600" s="4" t="s">
        <v>3359</v>
      </c>
      <c r="L600" s="4" t="str">
        <f t="shared" si="18"/>
        <v>PUNTHAI-จันทบุรี 3</v>
      </c>
      <c r="M600" s="4"/>
      <c r="N600" s="4" t="e">
        <v>#N/A</v>
      </c>
      <c r="O600" s="4"/>
      <c r="P600" s="4" t="str">
        <f t="shared" si="19"/>
        <v>PUNTHAI</v>
      </c>
    </row>
    <row r="601" spans="1:16" x14ac:dyDescent="0.25">
      <c r="A601" s="4" t="s">
        <v>61</v>
      </c>
      <c r="B601" s="4" t="s">
        <v>3360</v>
      </c>
      <c r="C601" s="4" t="s">
        <v>3361</v>
      </c>
      <c r="D601" s="4">
        <v>12.616012</v>
      </c>
      <c r="E601" s="4">
        <v>102.10639500000001</v>
      </c>
      <c r="F601" s="4" t="s">
        <v>3361</v>
      </c>
      <c r="G601" s="4" t="s">
        <v>3362</v>
      </c>
      <c r="H601" s="4" t="s">
        <v>1743</v>
      </c>
      <c r="I601" s="4" t="s">
        <v>3358</v>
      </c>
      <c r="J601" s="4" t="s">
        <v>1840</v>
      </c>
      <c r="K601" s="4" t="s">
        <v>3359</v>
      </c>
      <c r="L601" s="4" t="str">
        <f t="shared" si="18"/>
        <v>MAX MART-จันทบุรี3</v>
      </c>
      <c r="M601" s="4"/>
      <c r="N601" s="4" t="e">
        <v>#N/A</v>
      </c>
      <c r="O601" s="4"/>
      <c r="P601" s="4" t="str">
        <f t="shared" si="19"/>
        <v>MAX MART</v>
      </c>
    </row>
    <row r="602" spans="1:16" x14ac:dyDescent="0.25">
      <c r="A602" s="4" t="s">
        <v>162</v>
      </c>
      <c r="B602" s="4" t="s">
        <v>3363</v>
      </c>
      <c r="C602" s="4" t="s">
        <v>3361</v>
      </c>
      <c r="D602" s="4">
        <v>12.616012</v>
      </c>
      <c r="E602" s="4">
        <v>102.10639500000001</v>
      </c>
      <c r="F602" s="4" t="s">
        <v>3361</v>
      </c>
      <c r="G602" s="4" t="s">
        <v>3364</v>
      </c>
      <c r="H602" s="4" t="s">
        <v>1638</v>
      </c>
      <c r="I602" s="4" t="s">
        <v>3358</v>
      </c>
      <c r="J602" s="4" t="s">
        <v>1640</v>
      </c>
      <c r="K602" s="4" t="s">
        <v>3359</v>
      </c>
      <c r="L602" s="4" t="str">
        <f t="shared" si="18"/>
        <v>LUBE-จันทบุรี3</v>
      </c>
      <c r="M602" s="4"/>
      <c r="N602" s="4" t="e">
        <v>#N/A</v>
      </c>
      <c r="O602" s="4"/>
      <c r="P602" s="4" t="str">
        <f t="shared" si="19"/>
        <v>LUBE</v>
      </c>
    </row>
    <row r="603" spans="1:16" x14ac:dyDescent="0.25">
      <c r="A603" s="4" t="s">
        <v>162</v>
      </c>
      <c r="B603" s="4" t="s">
        <v>3365</v>
      </c>
      <c r="C603" s="4" t="s">
        <v>3361</v>
      </c>
      <c r="D603" s="4">
        <v>12.616012</v>
      </c>
      <c r="E603" s="4">
        <v>102.10639500000001</v>
      </c>
      <c r="F603" s="4" t="s">
        <v>3361</v>
      </c>
      <c r="G603" s="4" t="s">
        <v>3364</v>
      </c>
      <c r="H603" s="4" t="s">
        <v>1638</v>
      </c>
      <c r="I603" s="4" t="s">
        <v>3358</v>
      </c>
      <c r="J603" s="4" t="s">
        <v>1640</v>
      </c>
      <c r="K603" s="4" t="s">
        <v>3359</v>
      </c>
      <c r="L603" s="4" t="str">
        <f t="shared" si="18"/>
        <v>LUBE-จันทบุรี3</v>
      </c>
      <c r="M603" s="4"/>
      <c r="N603" s="4" t="e">
        <v>#N/A</v>
      </c>
      <c r="O603" s="4"/>
      <c r="P603" s="4" t="str">
        <f t="shared" si="19"/>
        <v>LUBE</v>
      </c>
    </row>
    <row r="604" spans="1:16" x14ac:dyDescent="0.25">
      <c r="A604" s="4" t="s">
        <v>166</v>
      </c>
      <c r="B604" s="4" t="s">
        <v>3366</v>
      </c>
      <c r="C604" s="4" t="s">
        <v>3361</v>
      </c>
      <c r="D604" s="4">
        <v>12.616012</v>
      </c>
      <c r="E604" s="4">
        <v>102.10639500000001</v>
      </c>
      <c r="F604" s="4" t="s">
        <v>3361</v>
      </c>
      <c r="G604" s="4" t="s">
        <v>3364</v>
      </c>
      <c r="H604" s="4" t="s">
        <v>1638</v>
      </c>
      <c r="I604" s="4" t="s">
        <v>3358</v>
      </c>
      <c r="J604" s="4" t="s">
        <v>1640</v>
      </c>
      <c r="K604" s="4" t="s">
        <v>3359</v>
      </c>
      <c r="L604" s="4" t="str">
        <f t="shared" si="18"/>
        <v>SUPPLY USE-จันทบุรี3</v>
      </c>
      <c r="M604" s="4"/>
      <c r="N604" s="4" t="e">
        <v>#N/A</v>
      </c>
      <c r="O604" s="4"/>
      <c r="P604" s="4" t="str">
        <f t="shared" si="19"/>
        <v>SUPPLY USE</v>
      </c>
    </row>
    <row r="605" spans="1:16" x14ac:dyDescent="0.25">
      <c r="A605" s="4" t="s">
        <v>166</v>
      </c>
      <c r="B605" s="4" t="s">
        <v>3367</v>
      </c>
      <c r="C605" s="4" t="s">
        <v>3361</v>
      </c>
      <c r="D605" s="4">
        <v>12.616012</v>
      </c>
      <c r="E605" s="4">
        <v>102.10639500000001</v>
      </c>
      <c r="F605" s="4" t="s">
        <v>3361</v>
      </c>
      <c r="G605" s="4" t="s">
        <v>3364</v>
      </c>
      <c r="H605" s="4" t="s">
        <v>1638</v>
      </c>
      <c r="I605" s="4" t="s">
        <v>3358</v>
      </c>
      <c r="J605" s="4" t="s">
        <v>1640</v>
      </c>
      <c r="K605" s="4" t="s">
        <v>3359</v>
      </c>
      <c r="L605" s="4" t="str">
        <f t="shared" si="18"/>
        <v>SUPPLY USE-จันทบุรี3</v>
      </c>
      <c r="M605" s="4"/>
      <c r="N605" s="4" t="e">
        <v>#N/A</v>
      </c>
      <c r="O605" s="4"/>
      <c r="P605" s="4" t="str">
        <f t="shared" si="19"/>
        <v>SUPPLY USE</v>
      </c>
    </row>
    <row r="606" spans="1:16" x14ac:dyDescent="0.25">
      <c r="A606" s="4" t="s">
        <v>162</v>
      </c>
      <c r="B606" s="4" t="s">
        <v>3368</v>
      </c>
      <c r="C606" s="4" t="s">
        <v>3369</v>
      </c>
      <c r="D606" s="4">
        <v>12.623138000000001</v>
      </c>
      <c r="E606" s="4">
        <v>102.066001</v>
      </c>
      <c r="F606" s="4" t="s">
        <v>3369</v>
      </c>
      <c r="G606" s="4" t="s">
        <v>3370</v>
      </c>
      <c r="H606" s="4" t="s">
        <v>1638</v>
      </c>
      <c r="I606" s="4" t="s">
        <v>3371</v>
      </c>
      <c r="J606" s="4" t="s">
        <v>1640</v>
      </c>
      <c r="K606" s="4" t="s">
        <v>3372</v>
      </c>
      <c r="L606" s="4" t="str">
        <f t="shared" si="18"/>
        <v>LUBE-จันทบุรี6</v>
      </c>
      <c r="M606" s="4"/>
      <c r="N606" s="4" t="e">
        <v>#N/A</v>
      </c>
      <c r="O606" s="4"/>
      <c r="P606" s="4" t="str">
        <f t="shared" si="19"/>
        <v>LUBE</v>
      </c>
    </row>
    <row r="607" spans="1:16" x14ac:dyDescent="0.25">
      <c r="A607" s="4" t="s">
        <v>166</v>
      </c>
      <c r="B607" s="4" t="s">
        <v>3373</v>
      </c>
      <c r="C607" s="4" t="s">
        <v>3369</v>
      </c>
      <c r="D607" s="4">
        <v>12.623138000000001</v>
      </c>
      <c r="E607" s="4">
        <v>102.066001</v>
      </c>
      <c r="F607" s="4" t="s">
        <v>3369</v>
      </c>
      <c r="G607" s="4" t="s">
        <v>3370</v>
      </c>
      <c r="H607" s="4" t="s">
        <v>1638</v>
      </c>
      <c r="I607" s="4" t="s">
        <v>3371</v>
      </c>
      <c r="J607" s="4" t="s">
        <v>1640</v>
      </c>
      <c r="K607" s="4" t="s">
        <v>3372</v>
      </c>
      <c r="L607" s="4" t="str">
        <f t="shared" si="18"/>
        <v>SUPPLY USE-จันทบุรี6</v>
      </c>
      <c r="M607" s="4"/>
      <c r="N607" s="4" t="e">
        <v>#N/A</v>
      </c>
      <c r="O607" s="4"/>
      <c r="P607" s="4" t="str">
        <f t="shared" si="19"/>
        <v>SUPPLY USE</v>
      </c>
    </row>
    <row r="608" spans="1:16" x14ac:dyDescent="0.25">
      <c r="A608" s="4" t="s">
        <v>23</v>
      </c>
      <c r="B608" s="4" t="str">
        <f>N608</f>
        <v>NY72</v>
      </c>
      <c r="C608" s="4" t="s">
        <v>3374</v>
      </c>
      <c r="D608" s="4">
        <v>12.625496999999999</v>
      </c>
      <c r="E608" s="4">
        <v>101.42467000000001</v>
      </c>
      <c r="F608" s="4" t="s">
        <v>3374</v>
      </c>
      <c r="G608" s="4" t="s">
        <v>3375</v>
      </c>
      <c r="H608" s="4" t="s">
        <v>1693</v>
      </c>
      <c r="I608" s="4" t="s">
        <v>3376</v>
      </c>
      <c r="J608" s="4" t="s">
        <v>1695</v>
      </c>
      <c r="K608" s="4" t="s">
        <v>3377</v>
      </c>
      <c r="L608" s="4" t="str">
        <f t="shared" si="18"/>
        <v>PUNTHAI-PTC เพ</v>
      </c>
      <c r="M608" s="4"/>
      <c r="N608" s="4" t="s">
        <v>3378</v>
      </c>
      <c r="O608" s="4"/>
      <c r="P608" s="4" t="str">
        <f t="shared" si="19"/>
        <v>PUNTHAI</v>
      </c>
    </row>
    <row r="609" spans="1:16" x14ac:dyDescent="0.25">
      <c r="A609" s="4" t="s">
        <v>162</v>
      </c>
      <c r="B609" s="4" t="s">
        <v>3379</v>
      </c>
      <c r="C609" s="4" t="s">
        <v>3380</v>
      </c>
      <c r="D609" s="4">
        <v>12.625496999999999</v>
      </c>
      <c r="E609" s="4">
        <v>101.42467000000001</v>
      </c>
      <c r="F609" s="4" t="s">
        <v>3380</v>
      </c>
      <c r="G609" s="4" t="s">
        <v>3381</v>
      </c>
      <c r="H609" s="4" t="s">
        <v>1638</v>
      </c>
      <c r="I609" s="4" t="s">
        <v>3376</v>
      </c>
      <c r="J609" s="4" t="s">
        <v>1640</v>
      </c>
      <c r="K609" s="4" t="s">
        <v>3377</v>
      </c>
      <c r="L609" s="4" t="str">
        <f t="shared" si="18"/>
        <v>LUBE-เพ</v>
      </c>
      <c r="M609" s="4"/>
      <c r="N609" s="4" t="e">
        <v>#N/A</v>
      </c>
      <c r="O609" s="4"/>
      <c r="P609" s="4" t="str">
        <f t="shared" si="19"/>
        <v>LUBE</v>
      </c>
    </row>
    <row r="610" spans="1:16" x14ac:dyDescent="0.25">
      <c r="A610" s="4" t="s">
        <v>166</v>
      </c>
      <c r="B610" s="4" t="s">
        <v>3382</v>
      </c>
      <c r="C610" s="4" t="s">
        <v>3380</v>
      </c>
      <c r="D610" s="4">
        <v>12.625496999999999</v>
      </c>
      <c r="E610" s="4">
        <v>101.42467000000001</v>
      </c>
      <c r="F610" s="4" t="s">
        <v>3380</v>
      </c>
      <c r="G610" s="4" t="s">
        <v>3381</v>
      </c>
      <c r="H610" s="4" t="s">
        <v>1638</v>
      </c>
      <c r="I610" s="4" t="s">
        <v>3376</v>
      </c>
      <c r="J610" s="4" t="s">
        <v>1640</v>
      </c>
      <c r="K610" s="4" t="s">
        <v>3377</v>
      </c>
      <c r="L610" s="4" t="str">
        <f t="shared" si="18"/>
        <v>SUPPLY USE-เพ</v>
      </c>
      <c r="M610" s="4"/>
      <c r="N610" s="4" t="e">
        <v>#N/A</v>
      </c>
      <c r="O610" s="4"/>
      <c r="P610" s="4" t="str">
        <f t="shared" si="19"/>
        <v>SUPPLY USE</v>
      </c>
    </row>
    <row r="611" spans="1:16" x14ac:dyDescent="0.25">
      <c r="A611" s="4" t="s">
        <v>61</v>
      </c>
      <c r="B611" s="4" t="s">
        <v>3383</v>
      </c>
      <c r="C611" s="4" t="s">
        <v>3384</v>
      </c>
      <c r="D611" s="4">
        <v>12.63979</v>
      </c>
      <c r="E611" s="4">
        <v>101.390244</v>
      </c>
      <c r="F611" s="4" t="s">
        <v>3384</v>
      </c>
      <c r="G611" s="4" t="s">
        <v>3385</v>
      </c>
      <c r="H611" s="4" t="s">
        <v>1743</v>
      </c>
      <c r="I611" s="4" t="s">
        <v>3386</v>
      </c>
      <c r="J611" s="4" t="s">
        <v>1640</v>
      </c>
      <c r="K611" s="4" t="s">
        <v>3387</v>
      </c>
      <c r="L611" s="4" t="str">
        <f t="shared" si="18"/>
        <v>MAX MART-ตะพง3</v>
      </c>
      <c r="M611" s="4"/>
      <c r="N611" s="4" t="e">
        <v>#N/A</v>
      </c>
      <c r="O611" s="4"/>
      <c r="P611" s="4" t="str">
        <f t="shared" si="19"/>
        <v>MAX MART</v>
      </c>
    </row>
    <row r="612" spans="1:16" x14ac:dyDescent="0.25">
      <c r="A612" s="4" t="s">
        <v>162</v>
      </c>
      <c r="B612" s="4" t="s">
        <v>3388</v>
      </c>
      <c r="C612" s="4" t="s">
        <v>3384</v>
      </c>
      <c r="D612" s="4">
        <v>12.63979</v>
      </c>
      <c r="E612" s="4">
        <v>101.390244</v>
      </c>
      <c r="F612" s="4" t="s">
        <v>3384</v>
      </c>
      <c r="G612" s="4" t="s">
        <v>3389</v>
      </c>
      <c r="H612" s="4" t="s">
        <v>1638</v>
      </c>
      <c r="I612" s="4" t="s">
        <v>3386</v>
      </c>
      <c r="J612" s="4" t="s">
        <v>1715</v>
      </c>
      <c r="K612" s="4" t="s">
        <v>3387</v>
      </c>
      <c r="L612" s="4" t="str">
        <f t="shared" si="18"/>
        <v>LUBE-ตะพง3</v>
      </c>
      <c r="M612" s="4"/>
      <c r="N612" s="4" t="e">
        <v>#N/A</v>
      </c>
      <c r="O612" s="4"/>
      <c r="P612" s="4" t="str">
        <f t="shared" si="19"/>
        <v>LUBE</v>
      </c>
    </row>
    <row r="613" spans="1:16" x14ac:dyDescent="0.25">
      <c r="A613" s="4" t="s">
        <v>162</v>
      </c>
      <c r="B613" s="4" t="s">
        <v>3390</v>
      </c>
      <c r="C613" s="4" t="s">
        <v>3384</v>
      </c>
      <c r="D613" s="4">
        <v>12.63979</v>
      </c>
      <c r="E613" s="4">
        <v>101.390244</v>
      </c>
      <c r="F613" s="4" t="s">
        <v>3384</v>
      </c>
      <c r="G613" s="4" t="s">
        <v>3389</v>
      </c>
      <c r="H613" s="4" t="s">
        <v>1638</v>
      </c>
      <c r="I613" s="4" t="s">
        <v>3386</v>
      </c>
      <c r="J613" s="4" t="s">
        <v>1715</v>
      </c>
      <c r="K613" s="4" t="s">
        <v>3387</v>
      </c>
      <c r="L613" s="4" t="str">
        <f t="shared" si="18"/>
        <v>LUBE-ตะพง3</v>
      </c>
      <c r="M613" s="4"/>
      <c r="N613" s="4" t="e">
        <v>#N/A</v>
      </c>
      <c r="O613" s="4"/>
      <c r="P613" s="4" t="str">
        <f t="shared" si="19"/>
        <v>LUBE</v>
      </c>
    </row>
    <row r="614" spans="1:16" x14ac:dyDescent="0.25">
      <c r="A614" s="4" t="s">
        <v>23</v>
      </c>
      <c r="B614" s="4" t="s">
        <v>3391</v>
      </c>
      <c r="C614" s="4" t="s">
        <v>3392</v>
      </c>
      <c r="D614" s="4">
        <v>12.6400218</v>
      </c>
      <c r="E614" s="4">
        <v>101.3901063</v>
      </c>
      <c r="F614" s="4" t="s">
        <v>3392</v>
      </c>
      <c r="G614" s="4" t="s">
        <v>3393</v>
      </c>
      <c r="H614" s="4" t="s">
        <v>1693</v>
      </c>
      <c r="I614" s="4" t="s">
        <v>3386</v>
      </c>
      <c r="J614" s="4" t="s">
        <v>1695</v>
      </c>
      <c r="K614" s="4" t="s">
        <v>3394</v>
      </c>
      <c r="L614" s="4" t="str">
        <f t="shared" si="18"/>
        <v>PUNTHAI-ตะพง 3</v>
      </c>
      <c r="M614" s="4"/>
      <c r="N614" s="4" t="e">
        <v>#N/A</v>
      </c>
      <c r="O614" s="4"/>
      <c r="P614" s="4" t="str">
        <f t="shared" si="19"/>
        <v>PUNTHAI</v>
      </c>
    </row>
    <row r="615" spans="1:16" x14ac:dyDescent="0.25">
      <c r="A615" s="4" t="s">
        <v>166</v>
      </c>
      <c r="B615" s="4" t="s">
        <v>3395</v>
      </c>
      <c r="C615" s="4" t="s">
        <v>3384</v>
      </c>
      <c r="D615" s="4">
        <v>12.63979</v>
      </c>
      <c r="E615" s="4">
        <v>101.390244</v>
      </c>
      <c r="F615" s="4" t="s">
        <v>3384</v>
      </c>
      <c r="G615" s="4" t="s">
        <v>3389</v>
      </c>
      <c r="H615" s="4" t="s">
        <v>1638</v>
      </c>
      <c r="I615" s="4" t="s">
        <v>3386</v>
      </c>
      <c r="J615" s="4" t="s">
        <v>1715</v>
      </c>
      <c r="K615" s="4" t="s">
        <v>3387</v>
      </c>
      <c r="L615" s="4" t="str">
        <f t="shared" si="18"/>
        <v>SUPPLY USE-ตะพง3</v>
      </c>
      <c r="M615" s="4"/>
      <c r="N615" s="4" t="e">
        <v>#N/A</v>
      </c>
      <c r="O615" s="4"/>
      <c r="P615" s="4" t="str">
        <f t="shared" si="19"/>
        <v>SUPPLY USE</v>
      </c>
    </row>
    <row r="616" spans="1:16" x14ac:dyDescent="0.25">
      <c r="A616" s="4" t="s">
        <v>166</v>
      </c>
      <c r="B616" s="4" t="s">
        <v>3396</v>
      </c>
      <c r="C616" s="4" t="s">
        <v>3384</v>
      </c>
      <c r="D616" s="4">
        <v>12.63979</v>
      </c>
      <c r="E616" s="4">
        <v>101.390244</v>
      </c>
      <c r="F616" s="4" t="s">
        <v>3384</v>
      </c>
      <c r="G616" s="4" t="s">
        <v>3389</v>
      </c>
      <c r="H616" s="4" t="s">
        <v>1638</v>
      </c>
      <c r="I616" s="4" t="s">
        <v>3386</v>
      </c>
      <c r="J616" s="4" t="s">
        <v>1715</v>
      </c>
      <c r="K616" s="4" t="s">
        <v>3387</v>
      </c>
      <c r="L616" s="4" t="str">
        <f t="shared" si="18"/>
        <v>SUPPLY USE-ตะพง3</v>
      </c>
      <c r="M616" s="4"/>
      <c r="N616" s="4" t="e">
        <v>#N/A</v>
      </c>
      <c r="O616" s="4"/>
      <c r="P616" s="4" t="str">
        <f t="shared" si="19"/>
        <v>SUPPLY USE</v>
      </c>
    </row>
    <row r="617" spans="1:16" x14ac:dyDescent="0.25">
      <c r="A617" s="4" t="s">
        <v>23</v>
      </c>
      <c r="B617" s="4" t="s">
        <v>3397</v>
      </c>
      <c r="C617" s="4" t="s">
        <v>3398</v>
      </c>
      <c r="D617" s="4">
        <v>12.641816199999999</v>
      </c>
      <c r="E617" s="4">
        <v>102.17058230000001</v>
      </c>
      <c r="F617" s="4" t="s">
        <v>3398</v>
      </c>
      <c r="G617" s="4" t="s">
        <v>3399</v>
      </c>
      <c r="H617" s="4" t="s">
        <v>1693</v>
      </c>
      <c r="I617" s="4" t="s">
        <v>3400</v>
      </c>
      <c r="J617" s="4" t="s">
        <v>1695</v>
      </c>
      <c r="K617" s="4" t="s">
        <v>3401</v>
      </c>
      <c r="L617" s="4" t="str">
        <f t="shared" si="18"/>
        <v>PUNTHAI-มะขาม 2</v>
      </c>
      <c r="M617" s="4"/>
      <c r="N617" s="4" t="e">
        <v>#N/A</v>
      </c>
      <c r="O617" s="4"/>
      <c r="P617" s="4" t="str">
        <f t="shared" si="19"/>
        <v>PUNTHAI</v>
      </c>
    </row>
    <row r="618" spans="1:16" x14ac:dyDescent="0.25">
      <c r="A618" s="4" t="s">
        <v>162</v>
      </c>
      <c r="B618" s="4" t="s">
        <v>3402</v>
      </c>
      <c r="C618" s="4" t="s">
        <v>3403</v>
      </c>
      <c r="D618" s="4">
        <v>12.641819999999999</v>
      </c>
      <c r="E618" s="4">
        <v>102.17283</v>
      </c>
      <c r="F618" s="4" t="s">
        <v>3403</v>
      </c>
      <c r="G618" s="4" t="s">
        <v>3404</v>
      </c>
      <c r="H618" s="4" t="s">
        <v>1638</v>
      </c>
      <c r="I618" s="4" t="s">
        <v>3400</v>
      </c>
      <c r="J618" s="4" t="s">
        <v>1715</v>
      </c>
      <c r="K618" s="4" t="s">
        <v>3405</v>
      </c>
      <c r="L618" s="4" t="str">
        <f t="shared" si="18"/>
        <v>LUBE-มะขาม2</v>
      </c>
      <c r="M618" s="4"/>
      <c r="N618" s="4" t="e">
        <v>#N/A</v>
      </c>
      <c r="O618" s="4"/>
      <c r="P618" s="4" t="str">
        <f t="shared" si="19"/>
        <v>LUBE</v>
      </c>
    </row>
    <row r="619" spans="1:16" x14ac:dyDescent="0.25">
      <c r="A619" s="4" t="s">
        <v>162</v>
      </c>
      <c r="B619" s="4" t="s">
        <v>3406</v>
      </c>
      <c r="C619" s="4" t="s">
        <v>3403</v>
      </c>
      <c r="D619" s="4">
        <v>12.641819999999999</v>
      </c>
      <c r="E619" s="4">
        <v>102.17283</v>
      </c>
      <c r="F619" s="4" t="s">
        <v>3403</v>
      </c>
      <c r="G619" s="4" t="s">
        <v>3404</v>
      </c>
      <c r="H619" s="4" t="s">
        <v>1638</v>
      </c>
      <c r="I619" s="4" t="s">
        <v>3400</v>
      </c>
      <c r="J619" s="4" t="s">
        <v>1715</v>
      </c>
      <c r="K619" s="4" t="s">
        <v>3405</v>
      </c>
      <c r="L619" s="4" t="str">
        <f t="shared" si="18"/>
        <v>LUBE-มะขาม2</v>
      </c>
      <c r="M619" s="4"/>
      <c r="N619" s="4" t="e">
        <v>#N/A</v>
      </c>
      <c r="O619" s="4"/>
      <c r="P619" s="4" t="str">
        <f t="shared" si="19"/>
        <v>LUBE</v>
      </c>
    </row>
    <row r="620" spans="1:16" x14ac:dyDescent="0.25">
      <c r="A620" s="4" t="s">
        <v>61</v>
      </c>
      <c r="B620" s="4" t="s">
        <v>3407</v>
      </c>
      <c r="C620" s="4" t="s">
        <v>3408</v>
      </c>
      <c r="D620" s="4">
        <v>12.641859999999999</v>
      </c>
      <c r="E620" s="4">
        <v>102.17283</v>
      </c>
      <c r="F620" s="4" t="s">
        <v>3408</v>
      </c>
      <c r="G620" s="4" t="s">
        <v>3409</v>
      </c>
      <c r="H620" s="4" t="s">
        <v>1743</v>
      </c>
      <c r="I620" s="4" t="s">
        <v>3400</v>
      </c>
      <c r="J620" s="4" t="s">
        <v>1745</v>
      </c>
      <c r="K620" s="4" t="s">
        <v>3410</v>
      </c>
      <c r="L620" s="4" t="str">
        <f t="shared" si="18"/>
        <v>MAX MART-มะขาม2(OLP)</v>
      </c>
      <c r="M620" s="4"/>
      <c r="N620" s="4" t="e">
        <v>#N/A</v>
      </c>
      <c r="O620" s="4"/>
      <c r="P620" s="4" t="str">
        <f t="shared" si="19"/>
        <v>MAX MART</v>
      </c>
    </row>
    <row r="621" spans="1:16" x14ac:dyDescent="0.25">
      <c r="A621" s="4" t="s">
        <v>166</v>
      </c>
      <c r="B621" s="4" t="s">
        <v>3411</v>
      </c>
      <c r="C621" s="4" t="s">
        <v>3403</v>
      </c>
      <c r="D621" s="4">
        <v>12.641819999999999</v>
      </c>
      <c r="E621" s="4">
        <v>102.17283</v>
      </c>
      <c r="F621" s="4" t="s">
        <v>3403</v>
      </c>
      <c r="G621" s="4" t="s">
        <v>3404</v>
      </c>
      <c r="H621" s="4" t="s">
        <v>1638</v>
      </c>
      <c r="I621" s="4" t="s">
        <v>3400</v>
      </c>
      <c r="J621" s="4" t="s">
        <v>1715</v>
      </c>
      <c r="K621" s="4" t="s">
        <v>3405</v>
      </c>
      <c r="L621" s="4" t="str">
        <f t="shared" si="18"/>
        <v>SUPPLY USE-มะขาม2</v>
      </c>
      <c r="M621" s="4"/>
      <c r="N621" s="4" t="e">
        <v>#N/A</v>
      </c>
      <c r="O621" s="4"/>
      <c r="P621" s="4" t="str">
        <f t="shared" si="19"/>
        <v>SUPPLY USE</v>
      </c>
    </row>
    <row r="622" spans="1:16" x14ac:dyDescent="0.25">
      <c r="A622" s="4" t="s">
        <v>166</v>
      </c>
      <c r="B622" s="4" t="s">
        <v>3412</v>
      </c>
      <c r="C622" s="4" t="s">
        <v>3403</v>
      </c>
      <c r="D622" s="4">
        <v>12.641819999999999</v>
      </c>
      <c r="E622" s="4">
        <v>102.17283</v>
      </c>
      <c r="F622" s="4" t="s">
        <v>3403</v>
      </c>
      <c r="G622" s="4" t="s">
        <v>3404</v>
      </c>
      <c r="H622" s="4" t="s">
        <v>1638</v>
      </c>
      <c r="I622" s="4" t="s">
        <v>3400</v>
      </c>
      <c r="J622" s="4" t="s">
        <v>1715</v>
      </c>
      <c r="K622" s="4" t="s">
        <v>3405</v>
      </c>
      <c r="L622" s="4" t="str">
        <f t="shared" si="18"/>
        <v>SUPPLY USE-มะขาม2</v>
      </c>
      <c r="M622" s="4"/>
      <c r="N622" s="4" t="e">
        <v>#N/A</v>
      </c>
      <c r="O622" s="4"/>
      <c r="P622" s="4" t="str">
        <f t="shared" si="19"/>
        <v>SUPPLY USE</v>
      </c>
    </row>
    <row r="623" spans="1:16" x14ac:dyDescent="0.25">
      <c r="A623" s="4" t="s">
        <v>162</v>
      </c>
      <c r="B623" s="4" t="s">
        <v>3413</v>
      </c>
      <c r="C623" s="4" t="s">
        <v>3414</v>
      </c>
      <c r="D623" s="4">
        <v>12.642664</v>
      </c>
      <c r="E623" s="4">
        <v>101.419974</v>
      </c>
      <c r="F623" s="4" t="s">
        <v>3414</v>
      </c>
      <c r="G623" s="4" t="s">
        <v>3415</v>
      </c>
      <c r="H623" s="4" t="s">
        <v>1638</v>
      </c>
      <c r="I623" s="4" t="s">
        <v>3416</v>
      </c>
      <c r="J623" s="4" t="s">
        <v>1640</v>
      </c>
      <c r="K623" s="4" t="s">
        <v>3417</v>
      </c>
      <c r="L623" s="4" t="str">
        <f t="shared" si="18"/>
        <v>LUBE-บ้านเพ2</v>
      </c>
      <c r="M623" s="4"/>
      <c r="N623" s="4" t="e">
        <v>#N/A</v>
      </c>
      <c r="O623" s="4"/>
      <c r="P623" s="4" t="str">
        <f t="shared" si="19"/>
        <v>LUBE</v>
      </c>
    </row>
    <row r="624" spans="1:16" x14ac:dyDescent="0.25">
      <c r="A624" s="4" t="s">
        <v>166</v>
      </c>
      <c r="B624" s="4" t="s">
        <v>3418</v>
      </c>
      <c r="C624" s="4" t="s">
        <v>3414</v>
      </c>
      <c r="D624" s="4">
        <v>12.642664</v>
      </c>
      <c r="E624" s="4">
        <v>101.419974</v>
      </c>
      <c r="F624" s="4" t="s">
        <v>3414</v>
      </c>
      <c r="G624" s="4" t="s">
        <v>3415</v>
      </c>
      <c r="H624" s="4" t="s">
        <v>1638</v>
      </c>
      <c r="I624" s="4" t="s">
        <v>3416</v>
      </c>
      <c r="J624" s="4" t="s">
        <v>1640</v>
      </c>
      <c r="K624" s="4" t="s">
        <v>3417</v>
      </c>
      <c r="L624" s="4" t="str">
        <f t="shared" si="18"/>
        <v>SUPPLY USE-บ้านเพ2</v>
      </c>
      <c r="M624" s="4"/>
      <c r="N624" s="4" t="e">
        <v>#N/A</v>
      </c>
      <c r="O624" s="4"/>
      <c r="P624" s="4" t="str">
        <f t="shared" si="19"/>
        <v>SUPPLY USE</v>
      </c>
    </row>
    <row r="625" spans="1:16" x14ac:dyDescent="0.25">
      <c r="A625" s="4" t="s">
        <v>23</v>
      </c>
      <c r="B625" s="4" t="s">
        <v>3419</v>
      </c>
      <c r="C625" s="4" t="s">
        <v>3420</v>
      </c>
      <c r="D625" s="4">
        <v>12.649677000000001</v>
      </c>
      <c r="E625" s="4">
        <v>102.030855</v>
      </c>
      <c r="F625" s="4" t="s">
        <v>3420</v>
      </c>
      <c r="G625" s="4" t="s">
        <v>3421</v>
      </c>
      <c r="H625" s="4" t="s">
        <v>1693</v>
      </c>
      <c r="I625" s="4" t="s">
        <v>3422</v>
      </c>
      <c r="J625" s="4" t="s">
        <v>1695</v>
      </c>
      <c r="K625" s="4" t="s">
        <v>3423</v>
      </c>
      <c r="L625" s="4" t="str">
        <f t="shared" si="18"/>
        <v>PUNTHAI-ท่าใหม่ 5</v>
      </c>
      <c r="M625" s="4"/>
      <c r="N625" s="4" t="e">
        <v>#N/A</v>
      </c>
      <c r="O625" s="4"/>
      <c r="P625" s="4" t="str">
        <f t="shared" si="19"/>
        <v>PUNTHAI</v>
      </c>
    </row>
    <row r="626" spans="1:16" x14ac:dyDescent="0.25">
      <c r="A626" s="4" t="s">
        <v>162</v>
      </c>
      <c r="B626" s="4" t="s">
        <v>3424</v>
      </c>
      <c r="C626" s="4" t="s">
        <v>3425</v>
      </c>
      <c r="D626" s="4">
        <v>12.649677000000001</v>
      </c>
      <c r="E626" s="4">
        <v>102.030855</v>
      </c>
      <c r="F626" s="4" t="s">
        <v>3425</v>
      </c>
      <c r="G626" s="4" t="s">
        <v>3426</v>
      </c>
      <c r="H626" s="4" t="s">
        <v>1638</v>
      </c>
      <c r="I626" s="4" t="s">
        <v>3422</v>
      </c>
      <c r="J626" s="4" t="s">
        <v>1715</v>
      </c>
      <c r="K626" s="4" t="s">
        <v>3423</v>
      </c>
      <c r="L626" s="4" t="str">
        <f t="shared" si="18"/>
        <v>LUBE-ท่าใหม่5</v>
      </c>
      <c r="M626" s="4"/>
      <c r="N626" s="4" t="e">
        <v>#N/A</v>
      </c>
      <c r="O626" s="4"/>
      <c r="P626" s="4" t="str">
        <f t="shared" si="19"/>
        <v>LUBE</v>
      </c>
    </row>
    <row r="627" spans="1:16" x14ac:dyDescent="0.25">
      <c r="A627" s="4" t="s">
        <v>61</v>
      </c>
      <c r="B627" s="4" t="s">
        <v>3427</v>
      </c>
      <c r="C627" s="4" t="s">
        <v>3425</v>
      </c>
      <c r="D627" s="4">
        <v>12.6496777</v>
      </c>
      <c r="E627" s="4">
        <v>102.0308555</v>
      </c>
      <c r="F627" s="4" t="s">
        <v>3425</v>
      </c>
      <c r="G627" s="4" t="s">
        <v>3428</v>
      </c>
      <c r="H627" s="4" t="s">
        <v>1743</v>
      </c>
      <c r="I627" s="4" t="s">
        <v>3422</v>
      </c>
      <c r="J627" s="4" t="s">
        <v>1640</v>
      </c>
      <c r="K627" s="4" t="s">
        <v>3429</v>
      </c>
      <c r="L627" s="4" t="str">
        <f t="shared" si="18"/>
        <v>MAX MART-ท่าใหม่5</v>
      </c>
      <c r="M627" s="4"/>
      <c r="N627" s="4" t="e">
        <v>#N/A</v>
      </c>
      <c r="O627" s="4"/>
      <c r="P627" s="4" t="str">
        <f t="shared" si="19"/>
        <v>MAX MART</v>
      </c>
    </row>
    <row r="628" spans="1:16" x14ac:dyDescent="0.25">
      <c r="A628" s="4" t="s">
        <v>166</v>
      </c>
      <c r="B628" s="4" t="s">
        <v>3430</v>
      </c>
      <c r="C628" s="4" t="s">
        <v>3425</v>
      </c>
      <c r="D628" s="4">
        <v>12.649677000000001</v>
      </c>
      <c r="E628" s="4">
        <v>102.030855</v>
      </c>
      <c r="F628" s="4" t="s">
        <v>3425</v>
      </c>
      <c r="G628" s="4" t="s">
        <v>3426</v>
      </c>
      <c r="H628" s="4" t="s">
        <v>1638</v>
      </c>
      <c r="I628" s="4" t="s">
        <v>3422</v>
      </c>
      <c r="J628" s="4" t="s">
        <v>1715</v>
      </c>
      <c r="K628" s="4" t="s">
        <v>3423</v>
      </c>
      <c r="L628" s="4" t="str">
        <f t="shared" si="18"/>
        <v>SUPPLY USE-ท่าใหม่5</v>
      </c>
      <c r="M628" s="4"/>
      <c r="N628" s="4" t="e">
        <v>#N/A</v>
      </c>
      <c r="O628" s="4"/>
      <c r="P628" s="4" t="str">
        <f t="shared" si="19"/>
        <v>SUPPLY USE</v>
      </c>
    </row>
    <row r="629" spans="1:16" x14ac:dyDescent="0.25">
      <c r="A629" s="4" t="s">
        <v>162</v>
      </c>
      <c r="B629" s="4" t="s">
        <v>3431</v>
      </c>
      <c r="C629" s="4" t="s">
        <v>3432</v>
      </c>
      <c r="D629" s="4">
        <v>12.654400000000001</v>
      </c>
      <c r="E629" s="4">
        <v>102.052072</v>
      </c>
      <c r="F629" s="4" t="s">
        <v>3432</v>
      </c>
      <c r="G629" s="4" t="s">
        <v>3433</v>
      </c>
      <c r="H629" s="4" t="s">
        <v>1638</v>
      </c>
      <c r="I629" s="4" t="s">
        <v>3434</v>
      </c>
      <c r="J629" s="4" t="s">
        <v>1640</v>
      </c>
      <c r="K629" s="4" t="s">
        <v>3435</v>
      </c>
      <c r="L629" s="4" t="str">
        <f t="shared" si="18"/>
        <v>LUBE-ท่าใหม่3</v>
      </c>
      <c r="M629" s="4"/>
      <c r="N629" s="4" t="e">
        <v>#N/A</v>
      </c>
      <c r="O629" s="4"/>
      <c r="P629" s="4" t="str">
        <f t="shared" si="19"/>
        <v>LUBE</v>
      </c>
    </row>
    <row r="630" spans="1:16" x14ac:dyDescent="0.25">
      <c r="A630" s="4" t="s">
        <v>166</v>
      </c>
      <c r="B630" s="4" t="s">
        <v>3436</v>
      </c>
      <c r="C630" s="4" t="s">
        <v>3432</v>
      </c>
      <c r="D630" s="4">
        <v>12.654400000000001</v>
      </c>
      <c r="E630" s="4">
        <v>102.052072</v>
      </c>
      <c r="F630" s="4" t="s">
        <v>3432</v>
      </c>
      <c r="G630" s="4" t="s">
        <v>3433</v>
      </c>
      <c r="H630" s="4" t="s">
        <v>1638</v>
      </c>
      <c r="I630" s="4" t="s">
        <v>3434</v>
      </c>
      <c r="J630" s="4" t="s">
        <v>1640</v>
      </c>
      <c r="K630" s="4" t="s">
        <v>3435</v>
      </c>
      <c r="L630" s="4" t="str">
        <f t="shared" si="18"/>
        <v>SUPPLY USE-ท่าใหม่3</v>
      </c>
      <c r="M630" s="4"/>
      <c r="N630" s="4" t="e">
        <v>#N/A</v>
      </c>
      <c r="O630" s="4"/>
      <c r="P630" s="4" t="str">
        <f t="shared" si="19"/>
        <v>SUPPLY USE</v>
      </c>
    </row>
    <row r="631" spans="1:16" x14ac:dyDescent="0.25">
      <c r="A631" s="4" t="s">
        <v>23</v>
      </c>
      <c r="B631" s="4" t="s">
        <v>3437</v>
      </c>
      <c r="C631" s="4" t="s">
        <v>3438</v>
      </c>
      <c r="D631" s="4">
        <v>12.659571</v>
      </c>
      <c r="E631" s="4">
        <v>101.324451</v>
      </c>
      <c r="F631" s="4" t="s">
        <v>3438</v>
      </c>
      <c r="G631" s="4" t="s">
        <v>3439</v>
      </c>
      <c r="H631" s="4" t="s">
        <v>1693</v>
      </c>
      <c r="I631" s="4" t="s">
        <v>3440</v>
      </c>
      <c r="J631" s="4" t="s">
        <v>1695</v>
      </c>
      <c r="K631" s="4" t="s">
        <v>3441</v>
      </c>
      <c r="L631" s="4" t="str">
        <f t="shared" si="18"/>
        <v>PUNTHAI-PTC ตะพง 1</v>
      </c>
      <c r="M631" s="4"/>
      <c r="N631" s="4" t="e">
        <v>#N/A</v>
      </c>
      <c r="O631" s="4"/>
      <c r="P631" s="4" t="str">
        <f t="shared" si="19"/>
        <v>PUNTHAI</v>
      </c>
    </row>
    <row r="632" spans="1:16" x14ac:dyDescent="0.25">
      <c r="A632" s="4" t="s">
        <v>162</v>
      </c>
      <c r="B632" s="4" t="s">
        <v>3442</v>
      </c>
      <c r="C632" s="4" t="s">
        <v>3443</v>
      </c>
      <c r="D632" s="4">
        <v>12.659571</v>
      </c>
      <c r="E632" s="4">
        <v>101.324451</v>
      </c>
      <c r="F632" s="4" t="s">
        <v>3443</v>
      </c>
      <c r="G632" s="4" t="s">
        <v>3444</v>
      </c>
      <c r="H632" s="4" t="s">
        <v>1638</v>
      </c>
      <c r="I632" s="4" t="s">
        <v>3440</v>
      </c>
      <c r="J632" s="4" t="s">
        <v>1715</v>
      </c>
      <c r="K632" s="4" t="s">
        <v>3441</v>
      </c>
      <c r="L632" s="4" t="str">
        <f t="shared" si="18"/>
        <v>LUBE-ตะพง</v>
      </c>
      <c r="M632" s="4"/>
      <c r="N632" s="4" t="e">
        <v>#N/A</v>
      </c>
      <c r="O632" s="4"/>
      <c r="P632" s="4" t="str">
        <f t="shared" si="19"/>
        <v>LUBE</v>
      </c>
    </row>
    <row r="633" spans="1:16" x14ac:dyDescent="0.25">
      <c r="A633" s="4" t="s">
        <v>166</v>
      </c>
      <c r="B633" s="4" t="s">
        <v>3445</v>
      </c>
      <c r="C633" s="4" t="s">
        <v>3443</v>
      </c>
      <c r="D633" s="4">
        <v>12.659571</v>
      </c>
      <c r="E633" s="4">
        <v>101.324451</v>
      </c>
      <c r="F633" s="4" t="s">
        <v>3443</v>
      </c>
      <c r="G633" s="4" t="s">
        <v>3444</v>
      </c>
      <c r="H633" s="4" t="s">
        <v>1638</v>
      </c>
      <c r="I633" s="4" t="s">
        <v>3440</v>
      </c>
      <c r="J633" s="4" t="s">
        <v>1715</v>
      </c>
      <c r="K633" s="4" t="s">
        <v>3441</v>
      </c>
      <c r="L633" s="4" t="str">
        <f t="shared" si="18"/>
        <v>SUPPLY USE-ตะพง</v>
      </c>
      <c r="M633" s="4"/>
      <c r="N633" s="4" t="e">
        <v>#N/A</v>
      </c>
      <c r="O633" s="4"/>
      <c r="P633" s="4" t="str">
        <f t="shared" si="19"/>
        <v>SUPPLY USE</v>
      </c>
    </row>
    <row r="634" spans="1:16" x14ac:dyDescent="0.25">
      <c r="A634" s="4" t="s">
        <v>162</v>
      </c>
      <c r="B634" s="4" t="s">
        <v>3446</v>
      </c>
      <c r="C634" s="4" t="s">
        <v>3447</v>
      </c>
      <c r="D634" s="4">
        <v>12.65977</v>
      </c>
      <c r="E634" s="4">
        <v>101.637854</v>
      </c>
      <c r="F634" s="4" t="s">
        <v>3447</v>
      </c>
      <c r="G634" s="4" t="s">
        <v>3448</v>
      </c>
      <c r="H634" s="4" t="s">
        <v>1638</v>
      </c>
      <c r="I634" s="4" t="s">
        <v>3449</v>
      </c>
      <c r="J634" s="4" t="s">
        <v>1640</v>
      </c>
      <c r="K634" s="4" t="s">
        <v>3450</v>
      </c>
      <c r="L634" s="4" t="str">
        <f t="shared" si="18"/>
        <v>LUBE-แกลง6</v>
      </c>
      <c r="M634" s="4"/>
      <c r="N634" s="4" t="e">
        <v>#N/A</v>
      </c>
      <c r="O634" s="4"/>
      <c r="P634" s="4" t="str">
        <f t="shared" si="19"/>
        <v>LUBE</v>
      </c>
    </row>
    <row r="635" spans="1:16" x14ac:dyDescent="0.25">
      <c r="A635" s="4" t="s">
        <v>166</v>
      </c>
      <c r="B635" s="4" t="s">
        <v>3451</v>
      </c>
      <c r="C635" s="4" t="s">
        <v>3447</v>
      </c>
      <c r="D635" s="4">
        <v>12.65977</v>
      </c>
      <c r="E635" s="4">
        <v>101.637854</v>
      </c>
      <c r="F635" s="4" t="s">
        <v>3447</v>
      </c>
      <c r="G635" s="4" t="s">
        <v>3448</v>
      </c>
      <c r="H635" s="4" t="s">
        <v>1638</v>
      </c>
      <c r="I635" s="4" t="s">
        <v>3449</v>
      </c>
      <c r="J635" s="4" t="s">
        <v>1640</v>
      </c>
      <c r="K635" s="4" t="s">
        <v>3450</v>
      </c>
      <c r="L635" s="4" t="str">
        <f t="shared" si="18"/>
        <v>SUPPLY USE-แกลง6</v>
      </c>
      <c r="M635" s="4"/>
      <c r="N635" s="4" t="e">
        <v>#N/A</v>
      </c>
      <c r="O635" s="4"/>
      <c r="P635" s="4" t="str">
        <f t="shared" si="19"/>
        <v>SUPPLY USE</v>
      </c>
    </row>
    <row r="636" spans="1:16" x14ac:dyDescent="0.25">
      <c r="A636" s="4" t="s">
        <v>162</v>
      </c>
      <c r="B636" s="4" t="s">
        <v>3452</v>
      </c>
      <c r="C636" s="4" t="s">
        <v>3453</v>
      </c>
      <c r="D636" s="4">
        <v>12.663402</v>
      </c>
      <c r="E636" s="4">
        <v>101.50148799999999</v>
      </c>
      <c r="F636" s="4" t="s">
        <v>3453</v>
      </c>
      <c r="G636" s="4" t="s">
        <v>3454</v>
      </c>
      <c r="H636" s="4" t="s">
        <v>1638</v>
      </c>
      <c r="I636" s="4" t="s">
        <v>3455</v>
      </c>
      <c r="J636" s="4" t="s">
        <v>1715</v>
      </c>
      <c r="K636" s="4" t="s">
        <v>3456</v>
      </c>
      <c r="L636" s="4" t="str">
        <f t="shared" si="18"/>
        <v>LUBE-กะเฉด</v>
      </c>
      <c r="M636" s="4"/>
      <c r="N636" s="4" t="e">
        <v>#N/A</v>
      </c>
      <c r="O636" s="4"/>
      <c r="P636" s="4" t="str">
        <f t="shared" si="19"/>
        <v>LUBE</v>
      </c>
    </row>
    <row r="637" spans="1:16" x14ac:dyDescent="0.25">
      <c r="A637" s="4" t="s">
        <v>166</v>
      </c>
      <c r="B637" s="4" t="s">
        <v>3457</v>
      </c>
      <c r="C637" s="4" t="s">
        <v>3453</v>
      </c>
      <c r="D637" s="4">
        <v>12.663402</v>
      </c>
      <c r="E637" s="4">
        <v>101.50148799999999</v>
      </c>
      <c r="F637" s="4" t="s">
        <v>3453</v>
      </c>
      <c r="G637" s="4" t="s">
        <v>3454</v>
      </c>
      <c r="H637" s="4" t="s">
        <v>1638</v>
      </c>
      <c r="I637" s="4" t="s">
        <v>3455</v>
      </c>
      <c r="J637" s="4" t="s">
        <v>1715</v>
      </c>
      <c r="K637" s="4" t="s">
        <v>3456</v>
      </c>
      <c r="L637" s="4" t="str">
        <f t="shared" si="18"/>
        <v>SUPPLY USE-กะเฉด</v>
      </c>
      <c r="M637" s="4"/>
      <c r="N637" s="4" t="e">
        <v>#N/A</v>
      </c>
      <c r="O637" s="4"/>
      <c r="P637" s="4" t="str">
        <f t="shared" si="19"/>
        <v>SUPPLY USE</v>
      </c>
    </row>
    <row r="638" spans="1:16" x14ac:dyDescent="0.25">
      <c r="A638" s="4" t="s">
        <v>162</v>
      </c>
      <c r="B638" s="4" t="s">
        <v>3458</v>
      </c>
      <c r="C638" s="4" t="s">
        <v>3459</v>
      </c>
      <c r="D638" s="4">
        <v>12.676244000000001</v>
      </c>
      <c r="E638" s="4">
        <v>101.30259599999999</v>
      </c>
      <c r="F638" s="4" t="s">
        <v>3459</v>
      </c>
      <c r="G638" s="4" t="s">
        <v>3460</v>
      </c>
      <c r="H638" s="4" t="s">
        <v>1638</v>
      </c>
      <c r="I638" s="4" t="s">
        <v>3461</v>
      </c>
      <c r="J638" s="4" t="s">
        <v>1640</v>
      </c>
      <c r="K638" s="4" t="s">
        <v>3462</v>
      </c>
      <c r="L638" s="4" t="str">
        <f t="shared" si="18"/>
        <v>LUBE-เชิงเนิน2</v>
      </c>
      <c r="M638" s="4"/>
      <c r="N638" s="4" t="e">
        <v>#N/A</v>
      </c>
      <c r="O638" s="4"/>
      <c r="P638" s="4" t="str">
        <f t="shared" si="19"/>
        <v>LUBE</v>
      </c>
    </row>
    <row r="639" spans="1:16" x14ac:dyDescent="0.25">
      <c r="A639" s="4" t="s">
        <v>162</v>
      </c>
      <c r="B639" s="4" t="s">
        <v>3463</v>
      </c>
      <c r="C639" s="4" t="s">
        <v>3459</v>
      </c>
      <c r="D639" s="4">
        <v>12.676244000000001</v>
      </c>
      <c r="E639" s="4">
        <v>101.30259599999999</v>
      </c>
      <c r="F639" s="4" t="s">
        <v>3459</v>
      </c>
      <c r="G639" s="4" t="s">
        <v>3460</v>
      </c>
      <c r="H639" s="4" t="s">
        <v>1638</v>
      </c>
      <c r="I639" s="4" t="s">
        <v>3461</v>
      </c>
      <c r="J639" s="4" t="s">
        <v>1640</v>
      </c>
      <c r="K639" s="4" t="s">
        <v>3462</v>
      </c>
      <c r="L639" s="4" t="str">
        <f t="shared" si="18"/>
        <v>LUBE-เชิงเนิน2</v>
      </c>
      <c r="M639" s="4"/>
      <c r="N639" s="4" t="e">
        <v>#N/A</v>
      </c>
      <c r="O639" s="4"/>
      <c r="P639" s="4" t="str">
        <f t="shared" si="19"/>
        <v>LUBE</v>
      </c>
    </row>
    <row r="640" spans="1:16" x14ac:dyDescent="0.25">
      <c r="A640" s="4" t="s">
        <v>23</v>
      </c>
      <c r="B640" s="4" t="s">
        <v>3464</v>
      </c>
      <c r="C640" s="4" t="s">
        <v>3465</v>
      </c>
      <c r="D640" s="4">
        <v>12.676278</v>
      </c>
      <c r="E640" s="4">
        <v>101.302556</v>
      </c>
      <c r="F640" s="4" t="s">
        <v>3465</v>
      </c>
      <c r="G640" s="4" t="s">
        <v>3466</v>
      </c>
      <c r="H640" s="4" t="s">
        <v>1693</v>
      </c>
      <c r="I640" s="4" t="s">
        <v>3461</v>
      </c>
      <c r="J640" s="4" t="s">
        <v>1695</v>
      </c>
      <c r="K640" s="4" t="s">
        <v>3467</v>
      </c>
      <c r="L640" s="4" t="str">
        <f t="shared" si="18"/>
        <v>PUNTHAI-เชิงเนิน 2</v>
      </c>
      <c r="M640" s="4"/>
      <c r="N640" s="4" t="e">
        <v>#N/A</v>
      </c>
      <c r="O640" s="4"/>
      <c r="P640" s="4" t="str">
        <f t="shared" si="19"/>
        <v>PUNTHAI</v>
      </c>
    </row>
    <row r="641" spans="1:16" x14ac:dyDescent="0.25">
      <c r="A641" s="4" t="s">
        <v>166</v>
      </c>
      <c r="B641" s="4" t="s">
        <v>3468</v>
      </c>
      <c r="C641" s="4" t="s">
        <v>3459</v>
      </c>
      <c r="D641" s="4">
        <v>12.676244000000001</v>
      </c>
      <c r="E641" s="4">
        <v>101.30259599999999</v>
      </c>
      <c r="F641" s="4" t="s">
        <v>3459</v>
      </c>
      <c r="G641" s="4" t="s">
        <v>3460</v>
      </c>
      <c r="H641" s="4" t="s">
        <v>1638</v>
      </c>
      <c r="I641" s="4" t="s">
        <v>3461</v>
      </c>
      <c r="J641" s="4" t="s">
        <v>1640</v>
      </c>
      <c r="K641" s="4" t="s">
        <v>3462</v>
      </c>
      <c r="L641" s="4" t="str">
        <f t="shared" si="18"/>
        <v>SUPPLY USE-เชิงเนิน2</v>
      </c>
      <c r="M641" s="4"/>
      <c r="N641" s="4" t="e">
        <v>#N/A</v>
      </c>
      <c r="O641" s="4"/>
      <c r="P641" s="4" t="str">
        <f t="shared" si="19"/>
        <v>SUPPLY USE</v>
      </c>
    </row>
    <row r="642" spans="1:16" x14ac:dyDescent="0.25">
      <c r="A642" s="4" t="s">
        <v>166</v>
      </c>
      <c r="B642" s="4" t="s">
        <v>3469</v>
      </c>
      <c r="C642" s="4" t="s">
        <v>3459</v>
      </c>
      <c r="D642" s="4">
        <v>12.676244000000001</v>
      </c>
      <c r="E642" s="4">
        <v>101.30259599999999</v>
      </c>
      <c r="F642" s="4" t="s">
        <v>3459</v>
      </c>
      <c r="G642" s="4" t="s">
        <v>3460</v>
      </c>
      <c r="H642" s="4" t="s">
        <v>1638</v>
      </c>
      <c r="I642" s="4" t="s">
        <v>3461</v>
      </c>
      <c r="J642" s="4" t="s">
        <v>1640</v>
      </c>
      <c r="K642" s="4" t="s">
        <v>3462</v>
      </c>
      <c r="L642" s="4" t="str">
        <f t="shared" ref="L642:L705" si="20">A642&amp;"-"&amp;C642</f>
        <v>SUPPLY USE-เชิงเนิน2</v>
      </c>
      <c r="M642" s="4"/>
      <c r="N642" s="4" t="e">
        <v>#N/A</v>
      </c>
      <c r="O642" s="4"/>
      <c r="P642" s="4" t="str">
        <f t="shared" si="19"/>
        <v>SUPPLY USE</v>
      </c>
    </row>
    <row r="643" spans="1:16" x14ac:dyDescent="0.25">
      <c r="A643" s="4" t="s">
        <v>23</v>
      </c>
      <c r="B643" s="4">
        <v>11004226</v>
      </c>
      <c r="C643" s="4" t="s">
        <v>3470</v>
      </c>
      <c r="D643" s="4">
        <v>12.68364</v>
      </c>
      <c r="E643" s="4">
        <v>101.2491272</v>
      </c>
      <c r="F643" s="4" t="s">
        <v>3470</v>
      </c>
      <c r="G643" s="4" t="s">
        <v>3471</v>
      </c>
      <c r="H643" s="4" t="s">
        <v>1693</v>
      </c>
      <c r="I643" s="4" t="s">
        <v>3472</v>
      </c>
      <c r="J643" s="4" t="s">
        <v>3473</v>
      </c>
      <c r="K643" s="4" t="s">
        <v>3474</v>
      </c>
      <c r="L643" s="4" t="str">
        <f t="shared" si="20"/>
        <v>PUNTHAI-FC Passione ระยอง</v>
      </c>
      <c r="M643" s="4"/>
      <c r="N643" s="4" t="e">
        <v>#N/A</v>
      </c>
      <c r="O643" s="4"/>
      <c r="P643" s="4" t="str">
        <f t="shared" ref="P643:P706" si="21">A643</f>
        <v>PUNTHAI</v>
      </c>
    </row>
    <row r="644" spans="1:16" x14ac:dyDescent="0.25">
      <c r="A644" s="4" t="s">
        <v>23</v>
      </c>
      <c r="B644" s="4" t="str">
        <f>N644</f>
        <v>NY68</v>
      </c>
      <c r="C644" s="4" t="s">
        <v>3475</v>
      </c>
      <c r="D644" s="4">
        <v>12.687925</v>
      </c>
      <c r="E644" s="4">
        <v>101.251963</v>
      </c>
      <c r="F644" s="4" t="s">
        <v>3475</v>
      </c>
      <c r="G644" s="4" t="s">
        <v>3476</v>
      </c>
      <c r="H644" s="4" t="s">
        <v>1693</v>
      </c>
      <c r="I644" s="4" t="s">
        <v>3477</v>
      </c>
      <c r="J644" s="4" t="s">
        <v>1695</v>
      </c>
      <c r="K644" s="4" t="s">
        <v>3478</v>
      </c>
      <c r="L644" s="4" t="str">
        <f t="shared" si="20"/>
        <v>PUNTHAI-PTC ตะพง 2</v>
      </c>
      <c r="M644" s="4"/>
      <c r="N644" s="4" t="s">
        <v>3479</v>
      </c>
      <c r="O644" s="4"/>
      <c r="P644" s="4" t="str">
        <f t="shared" si="21"/>
        <v>PUNTHAI</v>
      </c>
    </row>
    <row r="645" spans="1:16" x14ac:dyDescent="0.25">
      <c r="A645" s="4" t="s">
        <v>162</v>
      </c>
      <c r="B645" s="4" t="s">
        <v>3480</v>
      </c>
      <c r="C645" s="4" t="s">
        <v>3481</v>
      </c>
      <c r="D645" s="4">
        <v>12.68798</v>
      </c>
      <c r="E645" s="4">
        <v>101.25194399999999</v>
      </c>
      <c r="F645" s="4" t="s">
        <v>3481</v>
      </c>
      <c r="G645" s="4" t="s">
        <v>3482</v>
      </c>
      <c r="H645" s="4" t="s">
        <v>1638</v>
      </c>
      <c r="I645" s="4" t="s">
        <v>3477</v>
      </c>
      <c r="J645" s="4" t="s">
        <v>1640</v>
      </c>
      <c r="K645" s="4" t="s">
        <v>3483</v>
      </c>
      <c r="L645" s="4" t="str">
        <f t="shared" si="20"/>
        <v>LUBE-ตะพง2</v>
      </c>
      <c r="M645" s="4"/>
      <c r="N645" s="4" t="e">
        <v>#N/A</v>
      </c>
      <c r="O645" s="4"/>
      <c r="P645" s="4" t="str">
        <f t="shared" si="21"/>
        <v>LUBE</v>
      </c>
    </row>
    <row r="646" spans="1:16" x14ac:dyDescent="0.25">
      <c r="A646" s="4" t="s">
        <v>166</v>
      </c>
      <c r="B646" s="4" t="s">
        <v>3484</v>
      </c>
      <c r="C646" s="4" t="s">
        <v>3481</v>
      </c>
      <c r="D646" s="4">
        <v>12.68798</v>
      </c>
      <c r="E646" s="4">
        <v>101.25194399999999</v>
      </c>
      <c r="F646" s="4" t="s">
        <v>3481</v>
      </c>
      <c r="G646" s="4" t="s">
        <v>3482</v>
      </c>
      <c r="H646" s="4" t="s">
        <v>1638</v>
      </c>
      <c r="I646" s="4" t="s">
        <v>3477</v>
      </c>
      <c r="J646" s="4" t="s">
        <v>1640</v>
      </c>
      <c r="K646" s="4" t="s">
        <v>3483</v>
      </c>
      <c r="L646" s="4" t="str">
        <f t="shared" si="20"/>
        <v>SUPPLY USE-ตะพง2</v>
      </c>
      <c r="M646" s="4"/>
      <c r="N646" s="4" t="e">
        <v>#N/A</v>
      </c>
      <c r="O646" s="4"/>
      <c r="P646" s="4" t="str">
        <f t="shared" si="21"/>
        <v>SUPPLY USE</v>
      </c>
    </row>
    <row r="647" spans="1:16" x14ac:dyDescent="0.25">
      <c r="A647" s="4" t="s">
        <v>162</v>
      </c>
      <c r="B647" s="4" t="s">
        <v>3485</v>
      </c>
      <c r="C647" s="4" t="s">
        <v>3486</v>
      </c>
      <c r="D647" s="4">
        <v>12.688079999999999</v>
      </c>
      <c r="E647" s="4">
        <v>101.27685</v>
      </c>
      <c r="F647" s="4" t="s">
        <v>3486</v>
      </c>
      <c r="G647" s="4" t="s">
        <v>3487</v>
      </c>
      <c r="H647" s="4" t="s">
        <v>1638</v>
      </c>
      <c r="I647" s="4" t="s">
        <v>3488</v>
      </c>
      <c r="J647" s="4" t="s">
        <v>1640</v>
      </c>
      <c r="K647" s="4" t="s">
        <v>3489</v>
      </c>
      <c r="L647" s="4" t="str">
        <f t="shared" si="20"/>
        <v>LUBE-ถ.ราษฎร์อุทิศ(ระยอง)</v>
      </c>
      <c r="M647" s="4"/>
      <c r="N647" s="4" t="e">
        <v>#N/A</v>
      </c>
      <c r="O647" s="4"/>
      <c r="P647" s="4" t="str">
        <f t="shared" si="21"/>
        <v>LUBE</v>
      </c>
    </row>
    <row r="648" spans="1:16" x14ac:dyDescent="0.25">
      <c r="A648" s="4" t="s">
        <v>166</v>
      </c>
      <c r="B648" s="4" t="s">
        <v>3490</v>
      </c>
      <c r="C648" s="4" t="s">
        <v>3486</v>
      </c>
      <c r="D648" s="4">
        <v>12.688079999999999</v>
      </c>
      <c r="E648" s="4">
        <v>101.27685</v>
      </c>
      <c r="F648" s="4" t="s">
        <v>3486</v>
      </c>
      <c r="G648" s="4" t="s">
        <v>3487</v>
      </c>
      <c r="H648" s="4" t="s">
        <v>1638</v>
      </c>
      <c r="I648" s="4" t="s">
        <v>3488</v>
      </c>
      <c r="J648" s="4" t="s">
        <v>1640</v>
      </c>
      <c r="K648" s="4" t="s">
        <v>3489</v>
      </c>
      <c r="L648" s="4" t="str">
        <f t="shared" si="20"/>
        <v>SUPPLY USE-ถ.ราษฎร์อุทิศ(ระยอง)</v>
      </c>
      <c r="M648" s="4"/>
      <c r="N648" s="4" t="e">
        <v>#N/A</v>
      </c>
      <c r="O648" s="4"/>
      <c r="P648" s="4" t="str">
        <f t="shared" si="21"/>
        <v>SUPPLY USE</v>
      </c>
    </row>
    <row r="649" spans="1:16" x14ac:dyDescent="0.25">
      <c r="A649" s="4" t="s">
        <v>23</v>
      </c>
      <c r="B649" s="4" t="s">
        <v>3491</v>
      </c>
      <c r="C649" s="4" t="s">
        <v>3492</v>
      </c>
      <c r="D649" s="4">
        <v>12.693042999999999</v>
      </c>
      <c r="E649" s="4">
        <v>101.201753</v>
      </c>
      <c r="F649" s="4" t="s">
        <v>3492</v>
      </c>
      <c r="G649" s="4" t="s">
        <v>3493</v>
      </c>
      <c r="H649" s="4" t="s">
        <v>1693</v>
      </c>
      <c r="I649" s="4" t="s">
        <v>3494</v>
      </c>
      <c r="J649" s="4" t="s">
        <v>1695</v>
      </c>
      <c r="K649" s="4" t="s">
        <v>3495</v>
      </c>
      <c r="L649" s="4" t="str">
        <f t="shared" si="20"/>
        <v>PUNTHAI-มาบตาพุด 1</v>
      </c>
      <c r="M649" s="4"/>
      <c r="N649" s="4" t="e">
        <v>#N/A</v>
      </c>
      <c r="O649" s="4"/>
      <c r="P649" s="4" t="str">
        <f t="shared" si="21"/>
        <v>PUNTHAI</v>
      </c>
    </row>
    <row r="650" spans="1:16" x14ac:dyDescent="0.25">
      <c r="A650" s="4" t="s">
        <v>162</v>
      </c>
      <c r="B650" s="4" t="s">
        <v>3496</v>
      </c>
      <c r="C650" s="4" t="s">
        <v>3497</v>
      </c>
      <c r="D650" s="4">
        <v>12.693121</v>
      </c>
      <c r="E650" s="4">
        <v>101.201762</v>
      </c>
      <c r="F650" s="4" t="s">
        <v>3497</v>
      </c>
      <c r="G650" s="4" t="s">
        <v>3498</v>
      </c>
      <c r="H650" s="4" t="s">
        <v>1638</v>
      </c>
      <c r="I650" s="4" t="s">
        <v>3494</v>
      </c>
      <c r="J650" s="4" t="s">
        <v>1640</v>
      </c>
      <c r="K650" s="4" t="s">
        <v>3499</v>
      </c>
      <c r="L650" s="4" t="str">
        <f t="shared" si="20"/>
        <v>LUBE-มาบตาพุด1</v>
      </c>
      <c r="M650" s="4"/>
      <c r="N650" s="4" t="e">
        <v>#N/A</v>
      </c>
      <c r="O650" s="4"/>
      <c r="P650" s="4" t="str">
        <f t="shared" si="21"/>
        <v>LUBE</v>
      </c>
    </row>
    <row r="651" spans="1:16" x14ac:dyDescent="0.25">
      <c r="A651" s="4" t="s">
        <v>166</v>
      </c>
      <c r="B651" s="4" t="s">
        <v>3500</v>
      </c>
      <c r="C651" s="4" t="s">
        <v>3497</v>
      </c>
      <c r="D651" s="4">
        <v>12.693121</v>
      </c>
      <c r="E651" s="4">
        <v>101.201762</v>
      </c>
      <c r="F651" s="4" t="s">
        <v>3497</v>
      </c>
      <c r="G651" s="4" t="s">
        <v>3498</v>
      </c>
      <c r="H651" s="4" t="s">
        <v>1638</v>
      </c>
      <c r="I651" s="4" t="s">
        <v>3494</v>
      </c>
      <c r="J651" s="4" t="s">
        <v>1640</v>
      </c>
      <c r="K651" s="4" t="s">
        <v>3499</v>
      </c>
      <c r="L651" s="4" t="str">
        <f t="shared" si="20"/>
        <v>SUPPLY USE-มาบตาพุด1</v>
      </c>
      <c r="M651" s="4"/>
      <c r="N651" s="4" t="e">
        <v>#N/A</v>
      </c>
      <c r="O651" s="4"/>
      <c r="P651" s="4" t="str">
        <f t="shared" si="21"/>
        <v>SUPPLY USE</v>
      </c>
    </row>
    <row r="652" spans="1:16" x14ac:dyDescent="0.25">
      <c r="A652" s="4" t="s">
        <v>162</v>
      </c>
      <c r="B652" s="4" t="s">
        <v>3501</v>
      </c>
      <c r="C652" s="4" t="s">
        <v>3502</v>
      </c>
      <c r="D652" s="4">
        <v>12.694293</v>
      </c>
      <c r="E652" s="4">
        <v>102.208693</v>
      </c>
      <c r="F652" s="4" t="s">
        <v>3502</v>
      </c>
      <c r="G652" s="4" t="s">
        <v>3503</v>
      </c>
      <c r="H652" s="4" t="s">
        <v>1638</v>
      </c>
      <c r="I652" s="4" t="s">
        <v>3504</v>
      </c>
      <c r="J652" s="4" t="s">
        <v>1640</v>
      </c>
      <c r="K652" s="4" t="s">
        <v>3505</v>
      </c>
      <c r="L652" s="4" t="str">
        <f t="shared" si="20"/>
        <v>LUBE-มะขาม1</v>
      </c>
      <c r="M652" s="4"/>
      <c r="N652" s="4" t="e">
        <v>#N/A</v>
      </c>
      <c r="O652" s="4"/>
      <c r="P652" s="4" t="str">
        <f t="shared" si="21"/>
        <v>LUBE</v>
      </c>
    </row>
    <row r="653" spans="1:16" x14ac:dyDescent="0.25">
      <c r="A653" s="4" t="s">
        <v>166</v>
      </c>
      <c r="B653" s="4" t="s">
        <v>3506</v>
      </c>
      <c r="C653" s="4" t="s">
        <v>3502</v>
      </c>
      <c r="D653" s="4">
        <v>12.694293</v>
      </c>
      <c r="E653" s="4">
        <v>102.208693</v>
      </c>
      <c r="F653" s="4" t="s">
        <v>3502</v>
      </c>
      <c r="G653" s="4" t="s">
        <v>3503</v>
      </c>
      <c r="H653" s="4" t="s">
        <v>1638</v>
      </c>
      <c r="I653" s="4" t="s">
        <v>3504</v>
      </c>
      <c r="J653" s="4" t="s">
        <v>1640</v>
      </c>
      <c r="K653" s="4" t="s">
        <v>3505</v>
      </c>
      <c r="L653" s="4" t="str">
        <f t="shared" si="20"/>
        <v>SUPPLY USE-มะขาม1</v>
      </c>
      <c r="M653" s="4"/>
      <c r="N653" s="4" t="e">
        <v>#N/A</v>
      </c>
      <c r="O653" s="4"/>
      <c r="P653" s="4" t="str">
        <f t="shared" si="21"/>
        <v>SUPPLY USE</v>
      </c>
    </row>
    <row r="654" spans="1:16" x14ac:dyDescent="0.25">
      <c r="A654" s="4" t="s">
        <v>23</v>
      </c>
      <c r="B654" s="4" t="s">
        <v>3507</v>
      </c>
      <c r="C654" s="4" t="s">
        <v>3508</v>
      </c>
      <c r="D654" s="4">
        <v>12.699813499999999</v>
      </c>
      <c r="E654" s="4">
        <v>100.88979500000001</v>
      </c>
      <c r="F654" s="4" t="s">
        <v>3508</v>
      </c>
      <c r="G654" s="4" t="s">
        <v>3509</v>
      </c>
      <c r="H654" s="4" t="s">
        <v>1693</v>
      </c>
      <c r="I654" s="4" t="s">
        <v>3510</v>
      </c>
      <c r="J654" s="4" t="s">
        <v>1695</v>
      </c>
      <c r="K654" s="4" t="s">
        <v>3511</v>
      </c>
      <c r="L654" s="4" t="str">
        <f t="shared" si="20"/>
        <v>PUNTHAI-Makro สัตหีบ (ชลบุรี)</v>
      </c>
      <c r="M654" s="4"/>
      <c r="N654" s="4" t="e">
        <v>#N/A</v>
      </c>
      <c r="O654" s="4"/>
      <c r="P654" s="4" t="str">
        <f t="shared" si="21"/>
        <v>PUNTHAI</v>
      </c>
    </row>
    <row r="655" spans="1:16" x14ac:dyDescent="0.25">
      <c r="A655" s="4" t="s">
        <v>162</v>
      </c>
      <c r="B655" s="4" t="s">
        <v>3512</v>
      </c>
      <c r="C655" s="4" t="s">
        <v>3513</v>
      </c>
      <c r="D655" s="4">
        <v>12.699951</v>
      </c>
      <c r="E655" s="4">
        <v>101.635615</v>
      </c>
      <c r="F655" s="4" t="s">
        <v>3513</v>
      </c>
      <c r="G655" s="4" t="s">
        <v>3514</v>
      </c>
      <c r="H655" s="4" t="s">
        <v>1638</v>
      </c>
      <c r="I655" s="4" t="s">
        <v>3515</v>
      </c>
      <c r="J655" s="4" t="s">
        <v>1640</v>
      </c>
      <c r="K655" s="4" t="s">
        <v>3516</v>
      </c>
      <c r="L655" s="4" t="str">
        <f t="shared" si="20"/>
        <v>LUBE-แกลง</v>
      </c>
      <c r="M655" s="4"/>
      <c r="N655" s="4" t="e">
        <v>#N/A</v>
      </c>
      <c r="O655" s="4"/>
      <c r="P655" s="4" t="str">
        <f t="shared" si="21"/>
        <v>LUBE</v>
      </c>
    </row>
    <row r="656" spans="1:16" x14ac:dyDescent="0.25">
      <c r="A656" s="4" t="s">
        <v>166</v>
      </c>
      <c r="B656" s="4" t="s">
        <v>3517</v>
      </c>
      <c r="C656" s="4" t="s">
        <v>3513</v>
      </c>
      <c r="D656" s="4">
        <v>12.699951</v>
      </c>
      <c r="E656" s="4">
        <v>101.635615</v>
      </c>
      <c r="F656" s="4" t="s">
        <v>3513</v>
      </c>
      <c r="G656" s="4" t="s">
        <v>3514</v>
      </c>
      <c r="H656" s="4" t="s">
        <v>1638</v>
      </c>
      <c r="I656" s="4" t="s">
        <v>3515</v>
      </c>
      <c r="J656" s="4" t="s">
        <v>1640</v>
      </c>
      <c r="K656" s="4" t="s">
        <v>3516</v>
      </c>
      <c r="L656" s="4" t="str">
        <f t="shared" si="20"/>
        <v>SUPPLY USE-แกลง</v>
      </c>
      <c r="M656" s="4"/>
      <c r="N656" s="4" t="e">
        <v>#N/A</v>
      </c>
      <c r="O656" s="4"/>
      <c r="P656" s="4" t="str">
        <f t="shared" si="21"/>
        <v>SUPPLY USE</v>
      </c>
    </row>
    <row r="657" spans="1:16" x14ac:dyDescent="0.25">
      <c r="A657" s="4" t="s">
        <v>162</v>
      </c>
      <c r="B657" s="4" t="s">
        <v>3518</v>
      </c>
      <c r="C657" s="4" t="s">
        <v>3519</v>
      </c>
      <c r="D657" s="4">
        <v>12.702218999999999</v>
      </c>
      <c r="E657" s="4">
        <v>101.24610300000001</v>
      </c>
      <c r="F657" s="4" t="s">
        <v>3519</v>
      </c>
      <c r="G657" s="4" t="s">
        <v>3520</v>
      </c>
      <c r="H657" s="4" t="s">
        <v>1638</v>
      </c>
      <c r="I657" s="4" t="s">
        <v>3521</v>
      </c>
      <c r="J657" s="4" t="s">
        <v>1640</v>
      </c>
      <c r="K657" s="4" t="s">
        <v>3522</v>
      </c>
      <c r="L657" s="4" t="str">
        <f t="shared" si="20"/>
        <v>LUBE-ทับมา1</v>
      </c>
      <c r="M657" s="4"/>
      <c r="N657" s="4" t="e">
        <v>#N/A</v>
      </c>
      <c r="O657" s="4"/>
      <c r="P657" s="4" t="str">
        <f t="shared" si="21"/>
        <v>LUBE</v>
      </c>
    </row>
    <row r="658" spans="1:16" x14ac:dyDescent="0.25">
      <c r="A658" s="4" t="s">
        <v>166</v>
      </c>
      <c r="B658" s="4" t="s">
        <v>3523</v>
      </c>
      <c r="C658" s="4" t="s">
        <v>3519</v>
      </c>
      <c r="D658" s="4">
        <v>12.702218999999999</v>
      </c>
      <c r="E658" s="4">
        <v>101.24610300000001</v>
      </c>
      <c r="F658" s="4" t="s">
        <v>3519</v>
      </c>
      <c r="G658" s="4" t="s">
        <v>3520</v>
      </c>
      <c r="H658" s="4" t="s">
        <v>1638</v>
      </c>
      <c r="I658" s="4" t="s">
        <v>3521</v>
      </c>
      <c r="J658" s="4" t="s">
        <v>1640</v>
      </c>
      <c r="K658" s="4" t="s">
        <v>3522</v>
      </c>
      <c r="L658" s="4" t="str">
        <f t="shared" si="20"/>
        <v>SUPPLY USE-ทับมา1</v>
      </c>
      <c r="M658" s="4"/>
      <c r="N658" s="4" t="e">
        <v>#N/A</v>
      </c>
      <c r="O658" s="4"/>
      <c r="P658" s="4" t="str">
        <f t="shared" si="21"/>
        <v>SUPPLY USE</v>
      </c>
    </row>
    <row r="659" spans="1:16" x14ac:dyDescent="0.25">
      <c r="A659" s="4" t="s">
        <v>162</v>
      </c>
      <c r="B659" s="4" t="s">
        <v>3524</v>
      </c>
      <c r="C659" s="4" t="s">
        <v>3519</v>
      </c>
      <c r="D659" s="4">
        <v>12.702218999999999</v>
      </c>
      <c r="E659" s="4">
        <v>101.24610300000001</v>
      </c>
      <c r="F659" s="4" t="s">
        <v>3519</v>
      </c>
      <c r="G659" s="4" t="s">
        <v>3520</v>
      </c>
      <c r="H659" s="4" t="s">
        <v>1638</v>
      </c>
      <c r="I659" s="4" t="s">
        <v>3525</v>
      </c>
      <c r="J659" s="4" t="s">
        <v>1640</v>
      </c>
      <c r="K659" s="4" t="s">
        <v>3522</v>
      </c>
      <c r="L659" s="4" t="str">
        <f t="shared" si="20"/>
        <v>LUBE-ทับมา1</v>
      </c>
      <c r="M659" s="4"/>
      <c r="N659" s="4" t="e">
        <v>#N/A</v>
      </c>
      <c r="O659" s="4"/>
      <c r="P659" s="4" t="str">
        <f t="shared" si="21"/>
        <v>LUBE</v>
      </c>
    </row>
    <row r="660" spans="1:16" x14ac:dyDescent="0.25">
      <c r="A660" s="4" t="s">
        <v>23</v>
      </c>
      <c r="B660" s="4" t="s">
        <v>3526</v>
      </c>
      <c r="C660" s="4" t="s">
        <v>3527</v>
      </c>
      <c r="D660" s="4">
        <v>12.702230999999999</v>
      </c>
      <c r="E660" s="4">
        <v>101.246093</v>
      </c>
      <c r="F660" s="4" t="s">
        <v>3527</v>
      </c>
      <c r="G660" s="4" t="s">
        <v>3528</v>
      </c>
      <c r="H660" s="4" t="s">
        <v>1693</v>
      </c>
      <c r="I660" s="4" t="s">
        <v>3525</v>
      </c>
      <c r="J660" s="4" t="s">
        <v>1695</v>
      </c>
      <c r="K660" s="4" t="s">
        <v>3529</v>
      </c>
      <c r="L660" s="4" t="str">
        <f t="shared" si="20"/>
        <v>PUNTHAI-ทับมา 1</v>
      </c>
      <c r="M660" s="4"/>
      <c r="N660" s="4" t="e">
        <v>#N/A</v>
      </c>
      <c r="O660" s="4"/>
      <c r="P660" s="4" t="str">
        <f t="shared" si="21"/>
        <v>PUNTHAI</v>
      </c>
    </row>
    <row r="661" spans="1:16" x14ac:dyDescent="0.25">
      <c r="A661" s="4" t="s">
        <v>166</v>
      </c>
      <c r="B661" s="4" t="s">
        <v>3530</v>
      </c>
      <c r="C661" s="4" t="s">
        <v>3519</v>
      </c>
      <c r="D661" s="4">
        <v>12.702218999999999</v>
      </c>
      <c r="E661" s="4">
        <v>101.24610300000001</v>
      </c>
      <c r="F661" s="4" t="s">
        <v>3519</v>
      </c>
      <c r="G661" s="4" t="s">
        <v>3520</v>
      </c>
      <c r="H661" s="4" t="s">
        <v>1638</v>
      </c>
      <c r="I661" s="4" t="s">
        <v>3525</v>
      </c>
      <c r="J661" s="4" t="s">
        <v>1640</v>
      </c>
      <c r="K661" s="4" t="s">
        <v>3522</v>
      </c>
      <c r="L661" s="4" t="str">
        <f t="shared" si="20"/>
        <v>SUPPLY USE-ทับมา1</v>
      </c>
      <c r="M661" s="4"/>
      <c r="N661" s="4" t="e">
        <v>#N/A</v>
      </c>
      <c r="O661" s="4"/>
      <c r="P661" s="4" t="str">
        <f t="shared" si="21"/>
        <v>SUPPLY USE</v>
      </c>
    </row>
    <row r="662" spans="1:16" x14ac:dyDescent="0.25">
      <c r="A662" s="4" t="s">
        <v>162</v>
      </c>
      <c r="B662" s="4" t="s">
        <v>3531</v>
      </c>
      <c r="C662" s="4" t="s">
        <v>3532</v>
      </c>
      <c r="D662" s="4">
        <v>12.70947</v>
      </c>
      <c r="E662" s="4">
        <v>101.77584</v>
      </c>
      <c r="F662" s="4" t="s">
        <v>3532</v>
      </c>
      <c r="G662" s="4" t="s">
        <v>3533</v>
      </c>
      <c r="H662" s="4" t="s">
        <v>1638</v>
      </c>
      <c r="I662" s="4" t="s">
        <v>3534</v>
      </c>
      <c r="J662" s="4" t="s">
        <v>1640</v>
      </c>
      <c r="K662" s="4" t="s">
        <v>3535</v>
      </c>
      <c r="L662" s="4" t="str">
        <f t="shared" si="20"/>
        <v>LUBE-แกลง7</v>
      </c>
      <c r="M662" s="4"/>
      <c r="N662" s="4" t="e">
        <v>#N/A</v>
      </c>
      <c r="O662" s="4"/>
      <c r="P662" s="4" t="str">
        <f t="shared" si="21"/>
        <v>LUBE</v>
      </c>
    </row>
    <row r="663" spans="1:16" x14ac:dyDescent="0.25">
      <c r="A663" s="4" t="s">
        <v>166</v>
      </c>
      <c r="B663" s="4" t="s">
        <v>3536</v>
      </c>
      <c r="C663" s="4" t="s">
        <v>3532</v>
      </c>
      <c r="D663" s="4">
        <v>12.70947</v>
      </c>
      <c r="E663" s="4">
        <v>101.77584</v>
      </c>
      <c r="F663" s="4" t="s">
        <v>3532</v>
      </c>
      <c r="G663" s="4" t="s">
        <v>3533</v>
      </c>
      <c r="H663" s="4" t="s">
        <v>1638</v>
      </c>
      <c r="I663" s="4" t="s">
        <v>3534</v>
      </c>
      <c r="J663" s="4" t="s">
        <v>1640</v>
      </c>
      <c r="K663" s="4" t="s">
        <v>3535</v>
      </c>
      <c r="L663" s="4" t="str">
        <f t="shared" si="20"/>
        <v>SUPPLY USE-แกลง7</v>
      </c>
      <c r="M663" s="4"/>
      <c r="N663" s="4" t="e">
        <v>#N/A</v>
      </c>
      <c r="O663" s="4"/>
      <c r="P663" s="4" t="str">
        <f t="shared" si="21"/>
        <v>SUPPLY USE</v>
      </c>
    </row>
    <row r="664" spans="1:16" x14ac:dyDescent="0.25">
      <c r="A664" s="4" t="s">
        <v>162</v>
      </c>
      <c r="B664" s="4" t="s">
        <v>3537</v>
      </c>
      <c r="C664" s="4" t="s">
        <v>3538</v>
      </c>
      <c r="D664" s="4">
        <v>12.72945</v>
      </c>
      <c r="E664" s="4">
        <v>101.75064999999999</v>
      </c>
      <c r="F664" s="4" t="s">
        <v>3538</v>
      </c>
      <c r="G664" s="4" t="s">
        <v>3539</v>
      </c>
      <c r="H664" s="4" t="s">
        <v>1638</v>
      </c>
      <c r="I664" s="4" t="s">
        <v>3540</v>
      </c>
      <c r="J664" s="4" t="s">
        <v>1640</v>
      </c>
      <c r="K664" s="4" t="s">
        <v>3541</v>
      </c>
      <c r="L664" s="4" t="str">
        <f t="shared" si="20"/>
        <v>LUBE-แกลง9</v>
      </c>
      <c r="M664" s="4"/>
      <c r="N664" s="4" t="e">
        <v>#N/A</v>
      </c>
      <c r="O664" s="4"/>
      <c r="P664" s="4" t="str">
        <f t="shared" si="21"/>
        <v>LUBE</v>
      </c>
    </row>
    <row r="665" spans="1:16" x14ac:dyDescent="0.25">
      <c r="A665" s="4" t="s">
        <v>166</v>
      </c>
      <c r="B665" s="4" t="s">
        <v>3542</v>
      </c>
      <c r="C665" s="4" t="s">
        <v>3538</v>
      </c>
      <c r="D665" s="4">
        <v>12.72945</v>
      </c>
      <c r="E665" s="4">
        <v>101.75064999999999</v>
      </c>
      <c r="F665" s="4" t="s">
        <v>3538</v>
      </c>
      <c r="G665" s="4" t="s">
        <v>3539</v>
      </c>
      <c r="H665" s="4" t="s">
        <v>1638</v>
      </c>
      <c r="I665" s="4" t="s">
        <v>3540</v>
      </c>
      <c r="J665" s="4" t="s">
        <v>1640</v>
      </c>
      <c r="K665" s="4" t="s">
        <v>3541</v>
      </c>
      <c r="L665" s="4" t="str">
        <f t="shared" si="20"/>
        <v>SUPPLY USE-แกลง9</v>
      </c>
      <c r="M665" s="4"/>
      <c r="N665" s="4" t="e">
        <v>#N/A</v>
      </c>
      <c r="O665" s="4"/>
      <c r="P665" s="4" t="str">
        <f t="shared" si="21"/>
        <v>SUPPLY USE</v>
      </c>
    </row>
    <row r="666" spans="1:16" x14ac:dyDescent="0.25">
      <c r="A666" s="4" t="s">
        <v>23</v>
      </c>
      <c r="B666" s="4" t="s">
        <v>3543</v>
      </c>
      <c r="C666" s="4" t="s">
        <v>3544</v>
      </c>
      <c r="D666" s="4">
        <v>12.736255</v>
      </c>
      <c r="E666" s="4">
        <v>100.892821</v>
      </c>
      <c r="F666" s="4" t="s">
        <v>3544</v>
      </c>
      <c r="G666" s="4" t="s">
        <v>3545</v>
      </c>
      <c r="H666" s="4" t="s">
        <v>1693</v>
      </c>
      <c r="I666" s="4" t="s">
        <v>3546</v>
      </c>
      <c r="J666" s="4" t="s">
        <v>1695</v>
      </c>
      <c r="K666" s="4" t="s">
        <v>3547</v>
      </c>
      <c r="L666" s="4" t="str">
        <f t="shared" si="20"/>
        <v>PUNTHAI-สัตหีบ 2</v>
      </c>
      <c r="M666" s="4"/>
      <c r="N666" s="4" t="e">
        <v>#N/A</v>
      </c>
      <c r="O666" s="4"/>
      <c r="P666" s="4" t="str">
        <f t="shared" si="21"/>
        <v>PUNTHAI</v>
      </c>
    </row>
    <row r="667" spans="1:16" x14ac:dyDescent="0.25">
      <c r="A667" s="4" t="s">
        <v>162</v>
      </c>
      <c r="B667" s="4" t="s">
        <v>3548</v>
      </c>
      <c r="C667" s="4" t="s">
        <v>3549</v>
      </c>
      <c r="D667" s="4">
        <v>12.736255</v>
      </c>
      <c r="E667" s="4">
        <v>100.892821</v>
      </c>
      <c r="F667" s="4" t="s">
        <v>3549</v>
      </c>
      <c r="G667" s="4" t="s">
        <v>3550</v>
      </c>
      <c r="H667" s="4" t="s">
        <v>1638</v>
      </c>
      <c r="I667" s="4" t="s">
        <v>3546</v>
      </c>
      <c r="J667" s="4" t="s">
        <v>1715</v>
      </c>
      <c r="K667" s="4" t="s">
        <v>3547</v>
      </c>
      <c r="L667" s="4" t="str">
        <f t="shared" si="20"/>
        <v>LUBE-สัตหีบ2</v>
      </c>
      <c r="M667" s="4"/>
      <c r="N667" s="4" t="e">
        <v>#N/A</v>
      </c>
      <c r="O667" s="4"/>
      <c r="P667" s="4" t="str">
        <f t="shared" si="21"/>
        <v>LUBE</v>
      </c>
    </row>
    <row r="668" spans="1:16" x14ac:dyDescent="0.25">
      <c r="A668" s="4" t="s">
        <v>162</v>
      </c>
      <c r="B668" s="4" t="s">
        <v>3551</v>
      </c>
      <c r="C668" s="4" t="s">
        <v>3549</v>
      </c>
      <c r="D668" s="4">
        <v>12.736255</v>
      </c>
      <c r="E668" s="4">
        <v>100.892821</v>
      </c>
      <c r="F668" s="4" t="s">
        <v>3549</v>
      </c>
      <c r="G668" s="4" t="s">
        <v>3550</v>
      </c>
      <c r="H668" s="4" t="s">
        <v>1638</v>
      </c>
      <c r="I668" s="4" t="s">
        <v>3546</v>
      </c>
      <c r="J668" s="4" t="s">
        <v>1715</v>
      </c>
      <c r="K668" s="4" t="s">
        <v>3547</v>
      </c>
      <c r="L668" s="4" t="str">
        <f t="shared" si="20"/>
        <v>LUBE-สัตหีบ2</v>
      </c>
      <c r="M668" s="4"/>
      <c r="N668" s="4" t="e">
        <v>#N/A</v>
      </c>
      <c r="O668" s="4"/>
      <c r="P668" s="4" t="str">
        <f t="shared" si="21"/>
        <v>LUBE</v>
      </c>
    </row>
    <row r="669" spans="1:16" x14ac:dyDescent="0.25">
      <c r="A669" s="4" t="s">
        <v>166</v>
      </c>
      <c r="B669" s="4" t="s">
        <v>3552</v>
      </c>
      <c r="C669" s="4" t="s">
        <v>3549</v>
      </c>
      <c r="D669" s="4">
        <v>12.736255</v>
      </c>
      <c r="E669" s="4">
        <v>100.892821</v>
      </c>
      <c r="F669" s="4" t="s">
        <v>3549</v>
      </c>
      <c r="G669" s="4" t="s">
        <v>3550</v>
      </c>
      <c r="H669" s="4" t="s">
        <v>1638</v>
      </c>
      <c r="I669" s="4" t="s">
        <v>3546</v>
      </c>
      <c r="J669" s="4" t="s">
        <v>1715</v>
      </c>
      <c r="K669" s="4" t="s">
        <v>3547</v>
      </c>
      <c r="L669" s="4" t="str">
        <f t="shared" si="20"/>
        <v>SUPPLY USE-สัตหีบ2</v>
      </c>
      <c r="M669" s="4"/>
      <c r="N669" s="4" t="e">
        <v>#N/A</v>
      </c>
      <c r="O669" s="4"/>
      <c r="P669" s="4" t="str">
        <f t="shared" si="21"/>
        <v>SUPPLY USE</v>
      </c>
    </row>
    <row r="670" spans="1:16" x14ac:dyDescent="0.25">
      <c r="A670" s="4" t="s">
        <v>166</v>
      </c>
      <c r="B670" s="4" t="s">
        <v>3553</v>
      </c>
      <c r="C670" s="4" t="s">
        <v>3549</v>
      </c>
      <c r="D670" s="4">
        <v>12.736255</v>
      </c>
      <c r="E670" s="4">
        <v>100.892821</v>
      </c>
      <c r="F670" s="4" t="s">
        <v>3549</v>
      </c>
      <c r="G670" s="4" t="s">
        <v>3550</v>
      </c>
      <c r="H670" s="4" t="s">
        <v>1638</v>
      </c>
      <c r="I670" s="4" t="s">
        <v>3546</v>
      </c>
      <c r="J670" s="4" t="s">
        <v>1715</v>
      </c>
      <c r="K670" s="4" t="s">
        <v>3547</v>
      </c>
      <c r="L670" s="4" t="str">
        <f t="shared" si="20"/>
        <v>SUPPLY USE-สัตหีบ2</v>
      </c>
      <c r="M670" s="4"/>
      <c r="N670" s="4" t="e">
        <v>#N/A</v>
      </c>
      <c r="O670" s="4"/>
      <c r="P670" s="4" t="str">
        <f t="shared" si="21"/>
        <v>SUPPLY USE</v>
      </c>
    </row>
    <row r="671" spans="1:16" x14ac:dyDescent="0.25">
      <c r="A671" s="4" t="s">
        <v>23</v>
      </c>
      <c r="B671" s="4" t="s">
        <v>3554</v>
      </c>
      <c r="C671" s="4" t="s">
        <v>3555</v>
      </c>
      <c r="D671" s="4">
        <v>12.740159</v>
      </c>
      <c r="E671" s="4">
        <v>101.600166</v>
      </c>
      <c r="F671" s="4" t="s">
        <v>3555</v>
      </c>
      <c r="G671" s="4" t="s">
        <v>3556</v>
      </c>
      <c r="H671" s="4" t="s">
        <v>1693</v>
      </c>
      <c r="I671" s="4" t="s">
        <v>3557</v>
      </c>
      <c r="J671" s="4" t="s">
        <v>1695</v>
      </c>
      <c r="K671" s="4" t="s">
        <v>3558</v>
      </c>
      <c r="L671" s="4" t="str">
        <f t="shared" si="20"/>
        <v>PUNTHAI-PTC แกลง 2</v>
      </c>
      <c r="M671" s="4"/>
      <c r="N671" s="4" t="e">
        <v>#N/A</v>
      </c>
      <c r="O671" s="4"/>
      <c r="P671" s="4" t="str">
        <f t="shared" si="21"/>
        <v>PUNTHAI</v>
      </c>
    </row>
    <row r="672" spans="1:16" x14ac:dyDescent="0.25">
      <c r="A672" s="4" t="s">
        <v>162</v>
      </c>
      <c r="B672" s="4" t="s">
        <v>3559</v>
      </c>
      <c r="C672" s="4" t="s">
        <v>3560</v>
      </c>
      <c r="D672" s="4">
        <v>12.740159</v>
      </c>
      <c r="E672" s="4">
        <v>101.600166</v>
      </c>
      <c r="F672" s="4" t="s">
        <v>3560</v>
      </c>
      <c r="G672" s="4" t="s">
        <v>3561</v>
      </c>
      <c r="H672" s="4" t="s">
        <v>1638</v>
      </c>
      <c r="I672" s="4" t="s">
        <v>3557</v>
      </c>
      <c r="J672" s="4" t="s">
        <v>1715</v>
      </c>
      <c r="K672" s="4" t="s">
        <v>3558</v>
      </c>
      <c r="L672" s="4" t="str">
        <f t="shared" si="20"/>
        <v>LUBE-แกลง2</v>
      </c>
      <c r="M672" s="4"/>
      <c r="N672" s="4" t="e">
        <v>#N/A</v>
      </c>
      <c r="O672" s="4"/>
      <c r="P672" s="4" t="str">
        <f t="shared" si="21"/>
        <v>LUBE</v>
      </c>
    </row>
    <row r="673" spans="1:16" x14ac:dyDescent="0.25">
      <c r="A673" s="4" t="s">
        <v>166</v>
      </c>
      <c r="B673" s="4" t="s">
        <v>3562</v>
      </c>
      <c r="C673" s="4" t="s">
        <v>3560</v>
      </c>
      <c r="D673" s="4">
        <v>12.740159</v>
      </c>
      <c r="E673" s="4">
        <v>101.600166</v>
      </c>
      <c r="F673" s="4" t="s">
        <v>3560</v>
      </c>
      <c r="G673" s="4" t="s">
        <v>3561</v>
      </c>
      <c r="H673" s="4" t="s">
        <v>1638</v>
      </c>
      <c r="I673" s="4" t="s">
        <v>3557</v>
      </c>
      <c r="J673" s="4" t="s">
        <v>1715</v>
      </c>
      <c r="K673" s="4" t="s">
        <v>3558</v>
      </c>
      <c r="L673" s="4" t="str">
        <f t="shared" si="20"/>
        <v>SUPPLY USE-แกลง2</v>
      </c>
      <c r="M673" s="4"/>
      <c r="N673" s="4" t="e">
        <v>#N/A</v>
      </c>
      <c r="O673" s="4"/>
      <c r="P673" s="4" t="str">
        <f t="shared" si="21"/>
        <v>SUPPLY USE</v>
      </c>
    </row>
    <row r="674" spans="1:16" x14ac:dyDescent="0.25">
      <c r="A674" s="4" t="s">
        <v>162</v>
      </c>
      <c r="B674" s="4" t="s">
        <v>3563</v>
      </c>
      <c r="C674" s="4" t="s">
        <v>3564</v>
      </c>
      <c r="D674" s="4">
        <v>12.743668</v>
      </c>
      <c r="E674" s="4">
        <v>101.199601</v>
      </c>
      <c r="F674" s="4" t="s">
        <v>3564</v>
      </c>
      <c r="G674" s="4" t="s">
        <v>3565</v>
      </c>
      <c r="H674" s="4" t="s">
        <v>1638</v>
      </c>
      <c r="I674" s="4" t="s">
        <v>3566</v>
      </c>
      <c r="J674" s="4" t="s">
        <v>1640</v>
      </c>
      <c r="K674" s="4" t="s">
        <v>3567</v>
      </c>
      <c r="L674" s="4" t="str">
        <f t="shared" si="20"/>
        <v>LUBE-ทับมา2</v>
      </c>
      <c r="M674" s="4"/>
      <c r="N674" s="4" t="e">
        <v>#N/A</v>
      </c>
      <c r="O674" s="4"/>
      <c r="P674" s="4" t="str">
        <f t="shared" si="21"/>
        <v>LUBE</v>
      </c>
    </row>
    <row r="675" spans="1:16" x14ac:dyDescent="0.25">
      <c r="A675" s="4" t="s">
        <v>162</v>
      </c>
      <c r="B675" s="4" t="s">
        <v>3568</v>
      </c>
      <c r="C675" s="4" t="s">
        <v>3564</v>
      </c>
      <c r="D675" s="4">
        <v>12.743668</v>
      </c>
      <c r="E675" s="4">
        <v>101.199601</v>
      </c>
      <c r="F675" s="4" t="s">
        <v>3564</v>
      </c>
      <c r="G675" s="4" t="s">
        <v>3565</v>
      </c>
      <c r="H675" s="4" t="s">
        <v>1638</v>
      </c>
      <c r="I675" s="4" t="s">
        <v>3566</v>
      </c>
      <c r="J675" s="4" t="s">
        <v>1715</v>
      </c>
      <c r="K675" s="4" t="s">
        <v>3567</v>
      </c>
      <c r="L675" s="4" t="str">
        <f t="shared" si="20"/>
        <v>LUBE-ทับมา2</v>
      </c>
      <c r="M675" s="4"/>
      <c r="N675" s="4" t="e">
        <v>#N/A</v>
      </c>
      <c r="O675" s="4"/>
      <c r="P675" s="4" t="str">
        <f t="shared" si="21"/>
        <v>LUBE</v>
      </c>
    </row>
    <row r="676" spans="1:16" x14ac:dyDescent="0.25">
      <c r="A676" s="4" t="s">
        <v>23</v>
      </c>
      <c r="B676" s="4" t="s">
        <v>3569</v>
      </c>
      <c r="C676" s="4" t="s">
        <v>3564</v>
      </c>
      <c r="D676" s="4">
        <v>12.743668</v>
      </c>
      <c r="E676" s="4">
        <v>101.199601</v>
      </c>
      <c r="F676" s="4" t="s">
        <v>3564</v>
      </c>
      <c r="G676" s="4" t="s">
        <v>3570</v>
      </c>
      <c r="H676" s="4" t="s">
        <v>1693</v>
      </c>
      <c r="I676" s="4" t="s">
        <v>3566</v>
      </c>
      <c r="J676" s="4"/>
      <c r="K676" s="4" t="s">
        <v>3567</v>
      </c>
      <c r="L676" s="4" t="str">
        <f t="shared" si="20"/>
        <v>PUNTHAI-ทับมา2</v>
      </c>
      <c r="M676" s="4"/>
      <c r="N676" s="4" t="e">
        <v>#N/A</v>
      </c>
      <c r="O676" s="4"/>
      <c r="P676" s="4" t="str">
        <f t="shared" si="21"/>
        <v>PUNTHAI</v>
      </c>
    </row>
    <row r="677" spans="1:16" x14ac:dyDescent="0.25">
      <c r="A677" s="4" t="s">
        <v>166</v>
      </c>
      <c r="B677" s="4" t="s">
        <v>3571</v>
      </c>
      <c r="C677" s="4" t="s">
        <v>3564</v>
      </c>
      <c r="D677" s="4">
        <v>12.743668</v>
      </c>
      <c r="E677" s="4">
        <v>101.199601</v>
      </c>
      <c r="F677" s="4" t="s">
        <v>3564</v>
      </c>
      <c r="G677" s="4" t="s">
        <v>3565</v>
      </c>
      <c r="H677" s="4" t="s">
        <v>1638</v>
      </c>
      <c r="I677" s="4" t="s">
        <v>3566</v>
      </c>
      <c r="J677" s="4" t="s">
        <v>1640</v>
      </c>
      <c r="K677" s="4" t="s">
        <v>3567</v>
      </c>
      <c r="L677" s="4" t="str">
        <f t="shared" si="20"/>
        <v>SUPPLY USE-ทับมา2</v>
      </c>
      <c r="M677" s="4"/>
      <c r="N677" s="4" t="e">
        <v>#N/A</v>
      </c>
      <c r="O677" s="4"/>
      <c r="P677" s="4" t="str">
        <f t="shared" si="21"/>
        <v>SUPPLY USE</v>
      </c>
    </row>
    <row r="678" spans="1:16" x14ac:dyDescent="0.25">
      <c r="A678" s="4" t="s">
        <v>166</v>
      </c>
      <c r="B678" s="4" t="s">
        <v>3572</v>
      </c>
      <c r="C678" s="4" t="s">
        <v>3564</v>
      </c>
      <c r="D678" s="4">
        <v>12.743668</v>
      </c>
      <c r="E678" s="4">
        <v>101.199601</v>
      </c>
      <c r="F678" s="4" t="s">
        <v>3564</v>
      </c>
      <c r="G678" s="4" t="s">
        <v>3565</v>
      </c>
      <c r="H678" s="4" t="s">
        <v>1638</v>
      </c>
      <c r="I678" s="4" t="s">
        <v>3566</v>
      </c>
      <c r="J678" s="4" t="s">
        <v>1715</v>
      </c>
      <c r="K678" s="4" t="s">
        <v>3567</v>
      </c>
      <c r="L678" s="4" t="str">
        <f t="shared" si="20"/>
        <v>SUPPLY USE-ทับมา2</v>
      </c>
      <c r="M678" s="4"/>
      <c r="N678" s="4" t="e">
        <v>#N/A</v>
      </c>
      <c r="O678" s="4"/>
      <c r="P678" s="4" t="str">
        <f t="shared" si="21"/>
        <v>SUPPLY USE</v>
      </c>
    </row>
    <row r="679" spans="1:16" x14ac:dyDescent="0.25">
      <c r="A679" s="4" t="s">
        <v>162</v>
      </c>
      <c r="B679" s="4" t="s">
        <v>3573</v>
      </c>
      <c r="C679" s="4" t="s">
        <v>3574</v>
      </c>
      <c r="D679" s="4">
        <v>12.750298000000001</v>
      </c>
      <c r="E679" s="4">
        <v>101.73095600000001</v>
      </c>
      <c r="F679" s="4" t="s">
        <v>3574</v>
      </c>
      <c r="G679" s="4" t="s">
        <v>3575</v>
      </c>
      <c r="H679" s="4" t="s">
        <v>1638</v>
      </c>
      <c r="I679" s="4" t="s">
        <v>3576</v>
      </c>
      <c r="J679" s="4" t="s">
        <v>1640</v>
      </c>
      <c r="K679" s="4" t="s">
        <v>3577</v>
      </c>
      <c r="L679" s="4" t="str">
        <f t="shared" si="20"/>
        <v>LUBE-แกลง3</v>
      </c>
      <c r="M679" s="4"/>
      <c r="N679" s="4" t="e">
        <v>#N/A</v>
      </c>
      <c r="O679" s="4"/>
      <c r="P679" s="4" t="str">
        <f t="shared" si="21"/>
        <v>LUBE</v>
      </c>
    </row>
    <row r="680" spans="1:16" x14ac:dyDescent="0.25">
      <c r="A680" s="4" t="s">
        <v>166</v>
      </c>
      <c r="B680" s="4" t="s">
        <v>3578</v>
      </c>
      <c r="C680" s="4" t="s">
        <v>3574</v>
      </c>
      <c r="D680" s="4">
        <v>12.750298000000001</v>
      </c>
      <c r="E680" s="4">
        <v>101.73095600000001</v>
      </c>
      <c r="F680" s="4" t="s">
        <v>3574</v>
      </c>
      <c r="G680" s="4" t="s">
        <v>3575</v>
      </c>
      <c r="H680" s="4" t="s">
        <v>1638</v>
      </c>
      <c r="I680" s="4" t="s">
        <v>3576</v>
      </c>
      <c r="J680" s="4" t="s">
        <v>1640</v>
      </c>
      <c r="K680" s="4" t="s">
        <v>3577</v>
      </c>
      <c r="L680" s="4" t="str">
        <f t="shared" si="20"/>
        <v>SUPPLY USE-แกลง3</v>
      </c>
      <c r="M680" s="4"/>
      <c r="N680" s="4" t="e">
        <v>#N/A</v>
      </c>
      <c r="O680" s="4"/>
      <c r="P680" s="4" t="str">
        <f t="shared" si="21"/>
        <v>SUPPLY USE</v>
      </c>
    </row>
    <row r="681" spans="1:16" x14ac:dyDescent="0.25">
      <c r="A681" s="4" t="s">
        <v>162</v>
      </c>
      <c r="B681" s="4" t="s">
        <v>3579</v>
      </c>
      <c r="C681" s="4" t="s">
        <v>3580</v>
      </c>
      <c r="D681" s="4">
        <v>12.752150500000001</v>
      </c>
      <c r="E681" s="4">
        <v>101.8688949</v>
      </c>
      <c r="F681" s="4" t="s">
        <v>3580</v>
      </c>
      <c r="G681" s="4" t="s">
        <v>3581</v>
      </c>
      <c r="H681" s="4" t="s">
        <v>1638</v>
      </c>
      <c r="I681" s="4" t="s">
        <v>3582</v>
      </c>
      <c r="J681" s="4" t="s">
        <v>1640</v>
      </c>
      <c r="K681" s="4" t="s">
        <v>3583</v>
      </c>
      <c r="L681" s="4" t="str">
        <f t="shared" si="20"/>
        <v>LUBE-นายายอาม1</v>
      </c>
      <c r="M681" s="4"/>
      <c r="N681" s="4" t="e">
        <v>#N/A</v>
      </c>
      <c r="O681" s="4"/>
      <c r="P681" s="4" t="str">
        <f t="shared" si="21"/>
        <v>LUBE</v>
      </c>
    </row>
    <row r="682" spans="1:16" x14ac:dyDescent="0.25">
      <c r="A682" s="4" t="s">
        <v>166</v>
      </c>
      <c r="B682" s="4" t="s">
        <v>3584</v>
      </c>
      <c r="C682" s="4" t="s">
        <v>3580</v>
      </c>
      <c r="D682" s="4">
        <v>12.752150500000001</v>
      </c>
      <c r="E682" s="4">
        <v>101.8688949</v>
      </c>
      <c r="F682" s="4" t="s">
        <v>3580</v>
      </c>
      <c r="G682" s="4" t="s">
        <v>3581</v>
      </c>
      <c r="H682" s="4" t="s">
        <v>1638</v>
      </c>
      <c r="I682" s="4" t="s">
        <v>3582</v>
      </c>
      <c r="J682" s="4" t="s">
        <v>1640</v>
      </c>
      <c r="K682" s="4" t="s">
        <v>3583</v>
      </c>
      <c r="L682" s="4" t="str">
        <f t="shared" si="20"/>
        <v>SUPPLY USE-นายายอาม1</v>
      </c>
      <c r="M682" s="4"/>
      <c r="N682" s="4" t="e">
        <v>#N/A</v>
      </c>
      <c r="O682" s="4"/>
      <c r="P682" s="4" t="str">
        <f t="shared" si="21"/>
        <v>SUPPLY USE</v>
      </c>
    </row>
    <row r="683" spans="1:16" x14ac:dyDescent="0.25">
      <c r="A683" s="4" t="s">
        <v>162</v>
      </c>
      <c r="B683" s="4" t="s">
        <v>3585</v>
      </c>
      <c r="C683" s="4" t="s">
        <v>3586</v>
      </c>
      <c r="D683" s="4">
        <v>12.761271000000001</v>
      </c>
      <c r="E683" s="4">
        <v>102.242493</v>
      </c>
      <c r="F683" s="4" t="s">
        <v>3586</v>
      </c>
      <c r="G683" s="4" t="s">
        <v>1861</v>
      </c>
      <c r="H683" s="4" t="s">
        <v>1638</v>
      </c>
      <c r="I683" s="4" t="s">
        <v>3587</v>
      </c>
      <c r="J683" s="4" t="s">
        <v>1640</v>
      </c>
      <c r="K683" s="4" t="s">
        <v>3588</v>
      </c>
      <c r="L683" s="4" t="str">
        <f t="shared" si="20"/>
        <v>LUBE-มะขาม3</v>
      </c>
      <c r="M683" s="4"/>
      <c r="N683" s="4" t="e">
        <v>#N/A</v>
      </c>
      <c r="O683" s="4"/>
      <c r="P683" s="4" t="str">
        <f t="shared" si="21"/>
        <v>LUBE</v>
      </c>
    </row>
    <row r="684" spans="1:16" x14ac:dyDescent="0.25">
      <c r="A684" s="4" t="s">
        <v>23</v>
      </c>
      <c r="B684" s="4" t="s">
        <v>3589</v>
      </c>
      <c r="C684" s="4" t="s">
        <v>3586</v>
      </c>
      <c r="D684" s="4">
        <v>12.761271000000001</v>
      </c>
      <c r="E684" s="4">
        <v>102.242493</v>
      </c>
      <c r="F684" s="4" t="s">
        <v>3586</v>
      </c>
      <c r="G684" s="4" t="s">
        <v>3590</v>
      </c>
      <c r="H684" s="4" t="s">
        <v>1693</v>
      </c>
      <c r="I684" s="4" t="s">
        <v>3587</v>
      </c>
      <c r="J684" s="4" t="s">
        <v>1640</v>
      </c>
      <c r="K684" s="4" t="s">
        <v>3588</v>
      </c>
      <c r="L684" s="4" t="str">
        <f t="shared" si="20"/>
        <v>PUNTHAI-มะขาม3</v>
      </c>
      <c r="M684" s="4"/>
      <c r="N684" s="4" t="e">
        <v>#N/A</v>
      </c>
      <c r="O684" s="4"/>
      <c r="P684" s="4" t="str">
        <f t="shared" si="21"/>
        <v>PUNTHAI</v>
      </c>
    </row>
    <row r="685" spans="1:16" x14ac:dyDescent="0.25">
      <c r="A685" s="4" t="s">
        <v>166</v>
      </c>
      <c r="B685" s="4" t="s">
        <v>3591</v>
      </c>
      <c r="C685" s="4" t="s">
        <v>3586</v>
      </c>
      <c r="D685" s="4">
        <v>12.761271000000001</v>
      </c>
      <c r="E685" s="4">
        <v>102.242493</v>
      </c>
      <c r="F685" s="4" t="s">
        <v>3586</v>
      </c>
      <c r="G685" s="4" t="s">
        <v>1861</v>
      </c>
      <c r="H685" s="4" t="s">
        <v>1693</v>
      </c>
      <c r="I685" s="4" t="s">
        <v>3587</v>
      </c>
      <c r="J685" s="4" t="s">
        <v>1640</v>
      </c>
      <c r="K685" s="4" t="s">
        <v>3588</v>
      </c>
      <c r="L685" s="4" t="str">
        <f t="shared" si="20"/>
        <v>SUPPLY USE-มะขาม3</v>
      </c>
      <c r="M685" s="4"/>
      <c r="N685" s="4" t="e">
        <v>#N/A</v>
      </c>
      <c r="O685" s="4"/>
      <c r="P685" s="4" t="str">
        <f t="shared" si="21"/>
        <v>SUPPLY USE</v>
      </c>
    </row>
    <row r="686" spans="1:16" x14ac:dyDescent="0.25">
      <c r="A686" s="4" t="s">
        <v>23</v>
      </c>
      <c r="B686" s="4" t="s">
        <v>3592</v>
      </c>
      <c r="C686" s="4" t="s">
        <v>3593</v>
      </c>
      <c r="D686" s="4">
        <v>12.76615</v>
      </c>
      <c r="E686" s="4">
        <v>101.290739</v>
      </c>
      <c r="F686" s="4" t="s">
        <v>3593</v>
      </c>
      <c r="G686" s="4" t="s">
        <v>3594</v>
      </c>
      <c r="H686" s="4" t="s">
        <v>1693</v>
      </c>
      <c r="I686" s="4" t="s">
        <v>3595</v>
      </c>
      <c r="J686" s="4" t="s">
        <v>1695</v>
      </c>
      <c r="K686" s="4" t="s">
        <v>3596</v>
      </c>
      <c r="L686" s="4" t="str">
        <f t="shared" si="20"/>
        <v>PUNTHAI-PTC บ้านค่าย 2</v>
      </c>
      <c r="M686" s="4"/>
      <c r="N686" s="4" t="e">
        <v>#N/A</v>
      </c>
      <c r="O686" s="4"/>
      <c r="P686" s="4" t="str">
        <f t="shared" si="21"/>
        <v>PUNTHAI</v>
      </c>
    </row>
    <row r="687" spans="1:16" x14ac:dyDescent="0.25">
      <c r="A687" s="4" t="s">
        <v>162</v>
      </c>
      <c r="B687" s="4" t="s">
        <v>3597</v>
      </c>
      <c r="C687" s="4" t="s">
        <v>3598</v>
      </c>
      <c r="D687" s="4">
        <v>12.76615</v>
      </c>
      <c r="E687" s="4">
        <v>101.290739</v>
      </c>
      <c r="F687" s="4" t="s">
        <v>3598</v>
      </c>
      <c r="G687" s="4" t="s">
        <v>3599</v>
      </c>
      <c r="H687" s="4" t="s">
        <v>1638</v>
      </c>
      <c r="I687" s="4" t="s">
        <v>3595</v>
      </c>
      <c r="J687" s="4" t="s">
        <v>1715</v>
      </c>
      <c r="K687" s="4" t="s">
        <v>3596</v>
      </c>
      <c r="L687" s="4" t="str">
        <f t="shared" si="20"/>
        <v>LUBE-บ้านค่าย2</v>
      </c>
      <c r="M687" s="4"/>
      <c r="N687" s="4" t="e">
        <v>#N/A</v>
      </c>
      <c r="O687" s="4"/>
      <c r="P687" s="4" t="str">
        <f t="shared" si="21"/>
        <v>LUBE</v>
      </c>
    </row>
    <row r="688" spans="1:16" x14ac:dyDescent="0.25">
      <c r="A688" s="4" t="s">
        <v>166</v>
      </c>
      <c r="B688" s="4" t="s">
        <v>3600</v>
      </c>
      <c r="C688" s="4" t="s">
        <v>3598</v>
      </c>
      <c r="D688" s="4">
        <v>12.76615</v>
      </c>
      <c r="E688" s="4">
        <v>101.290739</v>
      </c>
      <c r="F688" s="4" t="s">
        <v>3598</v>
      </c>
      <c r="G688" s="4" t="s">
        <v>3599</v>
      </c>
      <c r="H688" s="4" t="s">
        <v>1638</v>
      </c>
      <c r="I688" s="4" t="s">
        <v>3595</v>
      </c>
      <c r="J688" s="4" t="s">
        <v>1715</v>
      </c>
      <c r="K688" s="4" t="s">
        <v>3596</v>
      </c>
      <c r="L688" s="4" t="str">
        <f t="shared" si="20"/>
        <v>SUPPLY USE-บ้านค่าย2</v>
      </c>
      <c r="M688" s="4"/>
      <c r="N688" s="4" t="e">
        <v>#N/A</v>
      </c>
      <c r="O688" s="4"/>
      <c r="P688" s="4" t="str">
        <f t="shared" si="21"/>
        <v>SUPPLY USE</v>
      </c>
    </row>
    <row r="689" spans="1:16" x14ac:dyDescent="0.25">
      <c r="A689" s="4" t="s">
        <v>61</v>
      </c>
      <c r="B689" s="4" t="s">
        <v>3601</v>
      </c>
      <c r="C689" s="4" t="s">
        <v>3602</v>
      </c>
      <c r="D689" s="4">
        <v>12.771827999999999</v>
      </c>
      <c r="E689" s="4">
        <v>101.841932</v>
      </c>
      <c r="F689" s="4" t="s">
        <v>3602</v>
      </c>
      <c r="G689" s="4" t="s">
        <v>3603</v>
      </c>
      <c r="H689" s="4" t="s">
        <v>1743</v>
      </c>
      <c r="I689" s="4" t="s">
        <v>3604</v>
      </c>
      <c r="J689" s="4" t="s">
        <v>1745</v>
      </c>
      <c r="K689" s="4" t="s">
        <v>3605</v>
      </c>
      <c r="L689" s="4" t="str">
        <f t="shared" si="20"/>
        <v>MAX MART-จันทบุรี</v>
      </c>
      <c r="M689" s="4"/>
      <c r="N689" s="4" t="e">
        <v>#N/A</v>
      </c>
      <c r="O689" s="4"/>
      <c r="P689" s="4" t="str">
        <f t="shared" si="21"/>
        <v>MAX MART</v>
      </c>
    </row>
    <row r="690" spans="1:16" x14ac:dyDescent="0.25">
      <c r="A690" s="4" t="s">
        <v>162</v>
      </c>
      <c r="B690" s="4" t="s">
        <v>3606</v>
      </c>
      <c r="C690" s="4" t="s">
        <v>3602</v>
      </c>
      <c r="D690" s="4">
        <v>12.771827999999999</v>
      </c>
      <c r="E690" s="4">
        <v>101.841932</v>
      </c>
      <c r="F690" s="4" t="s">
        <v>3602</v>
      </c>
      <c r="G690" s="4" t="s">
        <v>3607</v>
      </c>
      <c r="H690" s="4" t="s">
        <v>1638</v>
      </c>
      <c r="I690" s="4" t="s">
        <v>3604</v>
      </c>
      <c r="J690" s="4" t="s">
        <v>1715</v>
      </c>
      <c r="K690" s="4" t="s">
        <v>3605</v>
      </c>
      <c r="L690" s="4" t="str">
        <f t="shared" si="20"/>
        <v>LUBE-จันทบุรี</v>
      </c>
      <c r="M690" s="4"/>
      <c r="N690" s="4" t="e">
        <v>#N/A</v>
      </c>
      <c r="O690" s="4"/>
      <c r="P690" s="4" t="str">
        <f t="shared" si="21"/>
        <v>LUBE</v>
      </c>
    </row>
    <row r="691" spans="1:16" x14ac:dyDescent="0.25">
      <c r="A691" s="4" t="s">
        <v>23</v>
      </c>
      <c r="B691" s="4" t="s">
        <v>3608</v>
      </c>
      <c r="C691" s="4" t="s">
        <v>3609</v>
      </c>
      <c r="D691" s="4">
        <v>12.771865999999999</v>
      </c>
      <c r="E691" s="4">
        <v>101.841995</v>
      </c>
      <c r="F691" s="4" t="s">
        <v>3609</v>
      </c>
      <c r="G691" s="4" t="s">
        <v>3610</v>
      </c>
      <c r="H691" s="4" t="s">
        <v>1693</v>
      </c>
      <c r="I691" s="4" t="s">
        <v>3604</v>
      </c>
      <c r="J691" s="4" t="s">
        <v>1695</v>
      </c>
      <c r="K691" s="4" t="s">
        <v>3611</v>
      </c>
      <c r="L691" s="4" t="str">
        <f t="shared" si="20"/>
        <v>PUNTHAI-PTC จันทบุรี 1</v>
      </c>
      <c r="M691" s="4"/>
      <c r="N691" s="4" t="e">
        <v>#N/A</v>
      </c>
      <c r="O691" s="4"/>
      <c r="P691" s="4" t="str">
        <f t="shared" si="21"/>
        <v>PUNTHAI</v>
      </c>
    </row>
    <row r="692" spans="1:16" x14ac:dyDescent="0.25">
      <c r="A692" s="4" t="s">
        <v>166</v>
      </c>
      <c r="B692" s="4" t="s">
        <v>3612</v>
      </c>
      <c r="C692" s="4" t="s">
        <v>3602</v>
      </c>
      <c r="D692" s="4">
        <v>12.771827999999999</v>
      </c>
      <c r="E692" s="4">
        <v>101.841932</v>
      </c>
      <c r="F692" s="4" t="s">
        <v>3602</v>
      </c>
      <c r="G692" s="4" t="s">
        <v>3607</v>
      </c>
      <c r="H692" s="4" t="s">
        <v>1638</v>
      </c>
      <c r="I692" s="4" t="s">
        <v>3604</v>
      </c>
      <c r="J692" s="4" t="s">
        <v>1715</v>
      </c>
      <c r="K692" s="4" t="s">
        <v>3605</v>
      </c>
      <c r="L692" s="4" t="str">
        <f t="shared" si="20"/>
        <v>SUPPLY USE-จันทบุรี</v>
      </c>
      <c r="M692" s="4"/>
      <c r="N692" s="4" t="e">
        <v>#N/A</v>
      </c>
      <c r="O692" s="4"/>
      <c r="P692" s="4" t="str">
        <f t="shared" si="21"/>
        <v>SUPPLY USE</v>
      </c>
    </row>
    <row r="693" spans="1:16" x14ac:dyDescent="0.25">
      <c r="A693" s="4" t="s">
        <v>61</v>
      </c>
      <c r="B693" s="4" t="s">
        <v>3613</v>
      </c>
      <c r="C693" s="4" t="s">
        <v>3614</v>
      </c>
      <c r="D693" s="4">
        <v>12.774279999999999</v>
      </c>
      <c r="E693" s="4">
        <v>101.64116</v>
      </c>
      <c r="F693" s="4" t="s">
        <v>3614</v>
      </c>
      <c r="G693" s="4" t="s">
        <v>3615</v>
      </c>
      <c r="H693" s="4" t="s">
        <v>1743</v>
      </c>
      <c r="I693" s="4" t="s">
        <v>3616</v>
      </c>
      <c r="J693" s="4" t="s">
        <v>1640</v>
      </c>
      <c r="K693" s="4" t="s">
        <v>3617</v>
      </c>
      <c r="L693" s="4" t="str">
        <f t="shared" si="20"/>
        <v>MAX MART-แกลง4</v>
      </c>
      <c r="M693" s="4"/>
      <c r="N693" s="4" t="e">
        <v>#N/A</v>
      </c>
      <c r="O693" s="4"/>
      <c r="P693" s="4" t="str">
        <f t="shared" si="21"/>
        <v>MAX MART</v>
      </c>
    </row>
    <row r="694" spans="1:16" x14ac:dyDescent="0.25">
      <c r="A694" s="4" t="s">
        <v>23</v>
      </c>
      <c r="B694" s="4" t="s">
        <v>3618</v>
      </c>
      <c r="C694" s="4" t="s">
        <v>3619</v>
      </c>
      <c r="D694" s="4">
        <v>12.774665799999999</v>
      </c>
      <c r="E694" s="4">
        <v>101.6408606</v>
      </c>
      <c r="F694" s="4" t="s">
        <v>3619</v>
      </c>
      <c r="G694" s="4" t="s">
        <v>3620</v>
      </c>
      <c r="H694" s="4" t="s">
        <v>1693</v>
      </c>
      <c r="I694" s="4" t="s">
        <v>3616</v>
      </c>
      <c r="J694" s="4" t="s">
        <v>1695</v>
      </c>
      <c r="K694" s="4" t="s">
        <v>3621</v>
      </c>
      <c r="L694" s="4" t="str">
        <f t="shared" si="20"/>
        <v>PUNTHAI-แกลง 4</v>
      </c>
      <c r="M694" s="4"/>
      <c r="N694" s="4" t="e">
        <v>#N/A</v>
      </c>
      <c r="O694" s="4"/>
      <c r="P694" s="4" t="str">
        <f t="shared" si="21"/>
        <v>PUNTHAI</v>
      </c>
    </row>
    <row r="695" spans="1:16" x14ac:dyDescent="0.25">
      <c r="A695" s="4" t="s">
        <v>162</v>
      </c>
      <c r="B695" s="4" t="s">
        <v>3622</v>
      </c>
      <c r="C695" s="4" t="s">
        <v>3614</v>
      </c>
      <c r="D695" s="4">
        <v>12.774665799999999</v>
      </c>
      <c r="E695" s="4">
        <v>101.6408606</v>
      </c>
      <c r="F695" s="4" t="s">
        <v>3614</v>
      </c>
      <c r="G695" s="4" t="s">
        <v>3623</v>
      </c>
      <c r="H695" s="4" t="s">
        <v>1638</v>
      </c>
      <c r="I695" s="4" t="s">
        <v>3616</v>
      </c>
      <c r="J695" s="4" t="s">
        <v>1640</v>
      </c>
      <c r="K695" s="4" t="s">
        <v>3621</v>
      </c>
      <c r="L695" s="4" t="str">
        <f t="shared" si="20"/>
        <v>LUBE-แกลง4</v>
      </c>
      <c r="M695" s="4"/>
      <c r="N695" s="4" t="e">
        <v>#N/A</v>
      </c>
      <c r="O695" s="4"/>
      <c r="P695" s="4" t="str">
        <f t="shared" si="21"/>
        <v>LUBE</v>
      </c>
    </row>
    <row r="696" spans="1:16" x14ac:dyDescent="0.25">
      <c r="A696" s="4" t="s">
        <v>162</v>
      </c>
      <c r="B696" s="4" t="s">
        <v>3624</v>
      </c>
      <c r="C696" s="4" t="s">
        <v>3614</v>
      </c>
      <c r="D696" s="4">
        <v>12.774665799999999</v>
      </c>
      <c r="E696" s="4">
        <v>101.6408606</v>
      </c>
      <c r="F696" s="4" t="s">
        <v>3614</v>
      </c>
      <c r="G696" s="4" t="s">
        <v>3623</v>
      </c>
      <c r="H696" s="4" t="s">
        <v>1638</v>
      </c>
      <c r="I696" s="4" t="s">
        <v>3616</v>
      </c>
      <c r="J696" s="4" t="s">
        <v>1715</v>
      </c>
      <c r="K696" s="4" t="s">
        <v>3621</v>
      </c>
      <c r="L696" s="4" t="str">
        <f t="shared" si="20"/>
        <v>LUBE-แกลง4</v>
      </c>
      <c r="M696" s="4"/>
      <c r="N696" s="4" t="e">
        <v>#N/A</v>
      </c>
      <c r="O696" s="4"/>
      <c r="P696" s="4" t="str">
        <f t="shared" si="21"/>
        <v>LUBE</v>
      </c>
    </row>
    <row r="697" spans="1:16" x14ac:dyDescent="0.25">
      <c r="A697" s="4" t="s">
        <v>166</v>
      </c>
      <c r="B697" s="4" t="s">
        <v>3625</v>
      </c>
      <c r="C697" s="4" t="s">
        <v>3614</v>
      </c>
      <c r="D697" s="4">
        <v>12.774665799999999</v>
      </c>
      <c r="E697" s="4">
        <v>101.6408606</v>
      </c>
      <c r="F697" s="4" t="s">
        <v>3614</v>
      </c>
      <c r="G697" s="4" t="s">
        <v>3623</v>
      </c>
      <c r="H697" s="4" t="s">
        <v>1638</v>
      </c>
      <c r="I697" s="4" t="s">
        <v>3616</v>
      </c>
      <c r="J697" s="4" t="s">
        <v>1640</v>
      </c>
      <c r="K697" s="4" t="s">
        <v>3621</v>
      </c>
      <c r="L697" s="4" t="str">
        <f t="shared" si="20"/>
        <v>SUPPLY USE-แกลง4</v>
      </c>
      <c r="M697" s="4"/>
      <c r="N697" s="4" t="e">
        <v>#N/A</v>
      </c>
      <c r="O697" s="4"/>
      <c r="P697" s="4" t="str">
        <f t="shared" si="21"/>
        <v>SUPPLY USE</v>
      </c>
    </row>
    <row r="698" spans="1:16" x14ac:dyDescent="0.25">
      <c r="A698" s="4" t="s">
        <v>166</v>
      </c>
      <c r="B698" s="4" t="s">
        <v>3626</v>
      </c>
      <c r="C698" s="4" t="s">
        <v>3614</v>
      </c>
      <c r="D698" s="4">
        <v>12.774665799999999</v>
      </c>
      <c r="E698" s="4">
        <v>101.6408606</v>
      </c>
      <c r="F698" s="4" t="s">
        <v>3614</v>
      </c>
      <c r="G698" s="4" t="s">
        <v>3623</v>
      </c>
      <c r="H698" s="4" t="s">
        <v>1638</v>
      </c>
      <c r="I698" s="4" t="s">
        <v>3616</v>
      </c>
      <c r="J698" s="4" t="s">
        <v>1715</v>
      </c>
      <c r="K698" s="4" t="s">
        <v>3621</v>
      </c>
      <c r="L698" s="4" t="str">
        <f t="shared" si="20"/>
        <v>SUPPLY USE-แกลง4</v>
      </c>
      <c r="M698" s="4"/>
      <c r="N698" s="4" t="e">
        <v>#N/A</v>
      </c>
      <c r="O698" s="4"/>
      <c r="P698" s="4" t="str">
        <f t="shared" si="21"/>
        <v>SUPPLY USE</v>
      </c>
    </row>
    <row r="699" spans="1:16" x14ac:dyDescent="0.25">
      <c r="A699" s="4" t="s">
        <v>23</v>
      </c>
      <c r="B699" s="4" t="s">
        <v>3627</v>
      </c>
      <c r="C699" s="4" t="s">
        <v>1597</v>
      </c>
      <c r="D699" s="4">
        <v>12.776935</v>
      </c>
      <c r="E699" s="4">
        <v>99.966686999999993</v>
      </c>
      <c r="F699" s="4" t="s">
        <v>1597</v>
      </c>
      <c r="G699" s="4" t="s">
        <v>3628</v>
      </c>
      <c r="H699" s="4" t="s">
        <v>1693</v>
      </c>
      <c r="I699" s="4" t="s">
        <v>3629</v>
      </c>
      <c r="J699" s="4" t="s">
        <v>1695</v>
      </c>
      <c r="K699" s="4" t="s">
        <v>3630</v>
      </c>
      <c r="L699" s="4" t="str">
        <f t="shared" si="20"/>
        <v>PUNTHAI-PTC ชะอำ 1</v>
      </c>
      <c r="M699" s="4"/>
      <c r="N699" s="4" t="e">
        <v>#N/A</v>
      </c>
      <c r="O699" s="4"/>
      <c r="P699" s="4" t="str">
        <f t="shared" si="21"/>
        <v>PUNTHAI</v>
      </c>
    </row>
    <row r="700" spans="1:16" x14ac:dyDescent="0.25">
      <c r="A700" s="4" t="s">
        <v>162</v>
      </c>
      <c r="B700" s="4" t="s">
        <v>3631</v>
      </c>
      <c r="C700" s="4" t="s">
        <v>3632</v>
      </c>
      <c r="D700" s="4">
        <v>12.776935</v>
      </c>
      <c r="E700" s="4">
        <v>99.966686999999993</v>
      </c>
      <c r="F700" s="4" t="s">
        <v>3632</v>
      </c>
      <c r="G700" s="4" t="s">
        <v>3633</v>
      </c>
      <c r="H700" s="4" t="s">
        <v>1638</v>
      </c>
      <c r="I700" s="4" t="s">
        <v>3629</v>
      </c>
      <c r="J700" s="4" t="s">
        <v>1640</v>
      </c>
      <c r="K700" s="4" t="s">
        <v>3630</v>
      </c>
      <c r="L700" s="4" t="str">
        <f t="shared" si="20"/>
        <v>LUBE-ชะอำ</v>
      </c>
      <c r="M700" s="4"/>
      <c r="N700" s="4" t="e">
        <v>#N/A</v>
      </c>
      <c r="O700" s="4"/>
      <c r="P700" s="4" t="str">
        <f t="shared" si="21"/>
        <v>LUBE</v>
      </c>
    </row>
    <row r="701" spans="1:16" x14ac:dyDescent="0.25">
      <c r="A701" s="4" t="s">
        <v>166</v>
      </c>
      <c r="B701" s="4" t="s">
        <v>3634</v>
      </c>
      <c r="C701" s="4" t="s">
        <v>3632</v>
      </c>
      <c r="D701" s="4">
        <v>12.776935</v>
      </c>
      <c r="E701" s="4">
        <v>99.966686999999993</v>
      </c>
      <c r="F701" s="4" t="s">
        <v>3632</v>
      </c>
      <c r="G701" s="4" t="s">
        <v>3633</v>
      </c>
      <c r="H701" s="4" t="s">
        <v>1638</v>
      </c>
      <c r="I701" s="4" t="s">
        <v>3629</v>
      </c>
      <c r="J701" s="4" t="s">
        <v>1640</v>
      </c>
      <c r="K701" s="4" t="s">
        <v>3630</v>
      </c>
      <c r="L701" s="4" t="str">
        <f t="shared" si="20"/>
        <v>SUPPLY USE-ชะอำ</v>
      </c>
      <c r="M701" s="4"/>
      <c r="N701" s="4" t="e">
        <v>#N/A</v>
      </c>
      <c r="O701" s="4"/>
      <c r="P701" s="4" t="str">
        <f t="shared" si="21"/>
        <v>SUPPLY USE</v>
      </c>
    </row>
    <row r="702" spans="1:16" x14ac:dyDescent="0.25">
      <c r="A702" s="4" t="s">
        <v>23</v>
      </c>
      <c r="B702" s="4" t="s">
        <v>3635</v>
      </c>
      <c r="C702" s="4" t="s">
        <v>3636</v>
      </c>
      <c r="D702" s="4">
        <v>12.779178999999999</v>
      </c>
      <c r="E702" s="4">
        <v>101.165181</v>
      </c>
      <c r="F702" s="4" t="s">
        <v>3636</v>
      </c>
      <c r="G702" s="4" t="s">
        <v>3637</v>
      </c>
      <c r="H702" s="4" t="s">
        <v>1693</v>
      </c>
      <c r="I702" s="4" t="s">
        <v>3638</v>
      </c>
      <c r="J702" s="4" t="s">
        <v>1695</v>
      </c>
      <c r="K702" s="4" t="s">
        <v>3639</v>
      </c>
      <c r="L702" s="4" t="str">
        <f t="shared" si="20"/>
        <v>PUNTHAI-นิคมพัฒนา5(แยกมาบข่า)</v>
      </c>
      <c r="M702" s="4"/>
      <c r="N702" s="4" t="e">
        <v>#N/A</v>
      </c>
      <c r="O702" s="4"/>
      <c r="P702" s="4" t="str">
        <f t="shared" si="21"/>
        <v>PUNTHAI</v>
      </c>
    </row>
    <row r="703" spans="1:16" x14ac:dyDescent="0.25">
      <c r="A703" s="4" t="s">
        <v>162</v>
      </c>
      <c r="B703" s="4" t="s">
        <v>3640</v>
      </c>
      <c r="C703" s="4" t="s">
        <v>3636</v>
      </c>
      <c r="D703" s="4">
        <v>12.779178999999999</v>
      </c>
      <c r="E703" s="4">
        <v>101.165181</v>
      </c>
      <c r="F703" s="4" t="s">
        <v>3636</v>
      </c>
      <c r="G703" s="4" t="s">
        <v>3641</v>
      </c>
      <c r="H703" s="4" t="s">
        <v>1638</v>
      </c>
      <c r="I703" s="4" t="s">
        <v>3638</v>
      </c>
      <c r="J703" s="4" t="s">
        <v>1715</v>
      </c>
      <c r="K703" s="4" t="s">
        <v>3639</v>
      </c>
      <c r="L703" s="4" t="str">
        <f t="shared" si="20"/>
        <v>LUBE-นิคมพัฒนา5(แยกมาบข่า)</v>
      </c>
      <c r="M703" s="4"/>
      <c r="N703" s="4" t="e">
        <v>#N/A</v>
      </c>
      <c r="O703" s="4"/>
      <c r="P703" s="4" t="str">
        <f t="shared" si="21"/>
        <v>LUBE</v>
      </c>
    </row>
    <row r="704" spans="1:16" x14ac:dyDescent="0.25">
      <c r="A704" s="4" t="s">
        <v>162</v>
      </c>
      <c r="B704" s="4" t="s">
        <v>3642</v>
      </c>
      <c r="C704" s="4" t="s">
        <v>3636</v>
      </c>
      <c r="D704" s="4">
        <v>12.779178999999999</v>
      </c>
      <c r="E704" s="4">
        <v>101.165181</v>
      </c>
      <c r="F704" s="4" t="s">
        <v>3636</v>
      </c>
      <c r="G704" s="4" t="s">
        <v>3641</v>
      </c>
      <c r="H704" s="4" t="s">
        <v>1638</v>
      </c>
      <c r="I704" s="4" t="s">
        <v>3638</v>
      </c>
      <c r="J704" s="4" t="s">
        <v>1715</v>
      </c>
      <c r="K704" s="4" t="s">
        <v>3639</v>
      </c>
      <c r="L704" s="4" t="str">
        <f t="shared" si="20"/>
        <v>LUBE-นิคมพัฒนา5(แยกมาบข่า)</v>
      </c>
      <c r="M704" s="4"/>
      <c r="N704" s="4" t="e">
        <v>#N/A</v>
      </c>
      <c r="O704" s="4"/>
      <c r="P704" s="4" t="str">
        <f t="shared" si="21"/>
        <v>LUBE</v>
      </c>
    </row>
    <row r="705" spans="1:16" x14ac:dyDescent="0.25">
      <c r="A705" s="4" t="s">
        <v>61</v>
      </c>
      <c r="B705" s="4" t="s">
        <v>3643</v>
      </c>
      <c r="C705" s="4" t="s">
        <v>3636</v>
      </c>
      <c r="D705" s="4">
        <v>12.77929</v>
      </c>
      <c r="E705" s="4">
        <v>101.16509000000001</v>
      </c>
      <c r="F705" s="4" t="s">
        <v>3636</v>
      </c>
      <c r="G705" s="4" t="s">
        <v>3644</v>
      </c>
      <c r="H705" s="4" t="s">
        <v>1743</v>
      </c>
      <c r="I705" s="4" t="s">
        <v>3638</v>
      </c>
      <c r="J705" s="4" t="s">
        <v>1745</v>
      </c>
      <c r="K705" s="4" t="s">
        <v>3645</v>
      </c>
      <c r="L705" s="4" t="str">
        <f t="shared" si="20"/>
        <v>MAX MART-นิคมพัฒนา5(แยกมาบข่า)</v>
      </c>
      <c r="M705" s="4"/>
      <c r="N705" s="4" t="e">
        <v>#N/A</v>
      </c>
      <c r="O705" s="4"/>
      <c r="P705" s="4" t="str">
        <f t="shared" si="21"/>
        <v>MAX MART</v>
      </c>
    </row>
    <row r="706" spans="1:16" x14ac:dyDescent="0.25">
      <c r="A706" s="4" t="s">
        <v>166</v>
      </c>
      <c r="B706" s="4" t="s">
        <v>3646</v>
      </c>
      <c r="C706" s="4" t="s">
        <v>3636</v>
      </c>
      <c r="D706" s="4">
        <v>12.779178999999999</v>
      </c>
      <c r="E706" s="4">
        <v>101.165181</v>
      </c>
      <c r="F706" s="4" t="s">
        <v>3636</v>
      </c>
      <c r="G706" s="4" t="s">
        <v>3641</v>
      </c>
      <c r="H706" s="4" t="s">
        <v>1638</v>
      </c>
      <c r="I706" s="4" t="s">
        <v>3638</v>
      </c>
      <c r="J706" s="4" t="s">
        <v>1715</v>
      </c>
      <c r="K706" s="4" t="s">
        <v>3639</v>
      </c>
      <c r="L706" s="4" t="str">
        <f t="shared" ref="L706:L769" si="22">A706&amp;"-"&amp;C706</f>
        <v>SUPPLY USE-นิคมพัฒนา5(แยกมาบข่า)</v>
      </c>
      <c r="M706" s="4"/>
      <c r="N706" s="4" t="e">
        <v>#N/A</v>
      </c>
      <c r="O706" s="4"/>
      <c r="P706" s="4" t="str">
        <f t="shared" si="21"/>
        <v>SUPPLY USE</v>
      </c>
    </row>
    <row r="707" spans="1:16" x14ac:dyDescent="0.25">
      <c r="A707" s="4" t="s">
        <v>166</v>
      </c>
      <c r="B707" s="4" t="s">
        <v>3647</v>
      </c>
      <c r="C707" s="4" t="s">
        <v>3636</v>
      </c>
      <c r="D707" s="4">
        <v>12.779178999999999</v>
      </c>
      <c r="E707" s="4">
        <v>101.165181</v>
      </c>
      <c r="F707" s="4" t="s">
        <v>3636</v>
      </c>
      <c r="G707" s="4" t="s">
        <v>3641</v>
      </c>
      <c r="H707" s="4" t="s">
        <v>1638</v>
      </c>
      <c r="I707" s="4" t="s">
        <v>3638</v>
      </c>
      <c r="J707" s="4" t="s">
        <v>1715</v>
      </c>
      <c r="K707" s="4" t="s">
        <v>3639</v>
      </c>
      <c r="L707" s="4" t="str">
        <f t="shared" si="22"/>
        <v>SUPPLY USE-นิคมพัฒนา5(แยกมาบข่า)</v>
      </c>
      <c r="M707" s="4"/>
      <c r="N707" s="4" t="e">
        <v>#N/A</v>
      </c>
      <c r="O707" s="4"/>
      <c r="P707" s="4" t="str">
        <f t="shared" ref="P707:P770" si="23">A707</f>
        <v>SUPPLY USE</v>
      </c>
    </row>
    <row r="708" spans="1:16" x14ac:dyDescent="0.25">
      <c r="A708" s="4" t="s">
        <v>61</v>
      </c>
      <c r="B708" s="4" t="s">
        <v>3648</v>
      </c>
      <c r="C708" s="4" t="s">
        <v>3649</v>
      </c>
      <c r="D708" s="4">
        <v>12.7799</v>
      </c>
      <c r="E708" s="4">
        <v>101.70189999999999</v>
      </c>
      <c r="F708" s="4" t="s">
        <v>3649</v>
      </c>
      <c r="G708" s="4" t="s">
        <v>3650</v>
      </c>
      <c r="H708" s="4" t="s">
        <v>1743</v>
      </c>
      <c r="I708" s="4" t="s">
        <v>3651</v>
      </c>
      <c r="J708" s="4" t="s">
        <v>1640</v>
      </c>
      <c r="K708" s="4" t="s">
        <v>3652</v>
      </c>
      <c r="L708" s="4" t="str">
        <f t="shared" si="22"/>
        <v>MAX MART-แกลง11(ถ.บ้านบึง-แกลง)</v>
      </c>
      <c r="M708" s="4"/>
      <c r="N708" s="4" t="e">
        <v>#N/A</v>
      </c>
      <c r="O708" s="4"/>
      <c r="P708" s="4" t="str">
        <f t="shared" si="23"/>
        <v>MAX MART</v>
      </c>
    </row>
    <row r="709" spans="1:16" x14ac:dyDescent="0.25">
      <c r="A709" s="4" t="s">
        <v>23</v>
      </c>
      <c r="B709" s="4" t="s">
        <v>3653</v>
      </c>
      <c r="C709" s="4" t="s">
        <v>3654</v>
      </c>
      <c r="D709" s="4">
        <v>12.779991000000001</v>
      </c>
      <c r="E709" s="4">
        <v>101.70191699999999</v>
      </c>
      <c r="F709" s="4" t="s">
        <v>3654</v>
      </c>
      <c r="G709" s="4" t="s">
        <v>3655</v>
      </c>
      <c r="H709" s="4" t="s">
        <v>1693</v>
      </c>
      <c r="I709" s="4" t="s">
        <v>3651</v>
      </c>
      <c r="J709" s="4" t="s">
        <v>1695</v>
      </c>
      <c r="K709" s="4" t="s">
        <v>3656</v>
      </c>
      <c r="L709" s="4" t="str">
        <f t="shared" si="22"/>
        <v>PUNTHAI-แกลง 11 (ถ.สุขุมวิท กม.274)</v>
      </c>
      <c r="M709" s="4"/>
      <c r="N709" s="4" t="e">
        <v>#N/A</v>
      </c>
      <c r="O709" s="4"/>
      <c r="P709" s="4" t="str">
        <f t="shared" si="23"/>
        <v>PUNTHAI</v>
      </c>
    </row>
    <row r="710" spans="1:16" x14ac:dyDescent="0.25">
      <c r="A710" s="4" t="s">
        <v>162</v>
      </c>
      <c r="B710" s="4" t="s">
        <v>3657</v>
      </c>
      <c r="C710" s="4" t="s">
        <v>3658</v>
      </c>
      <c r="D710" s="4">
        <v>12.779991000000001</v>
      </c>
      <c r="E710" s="4">
        <v>101.70191699999999</v>
      </c>
      <c r="F710" s="4" t="s">
        <v>3658</v>
      </c>
      <c r="G710" s="4" t="s">
        <v>3659</v>
      </c>
      <c r="H710" s="4" t="s">
        <v>1638</v>
      </c>
      <c r="I710" s="4" t="s">
        <v>3651</v>
      </c>
      <c r="J710" s="4" t="s">
        <v>1715</v>
      </c>
      <c r="K710" s="4" t="s">
        <v>3656</v>
      </c>
      <c r="L710" s="4" t="str">
        <f t="shared" si="22"/>
        <v>LUBE-แกลง11</v>
      </c>
      <c r="M710" s="4"/>
      <c r="N710" s="4" t="e">
        <v>#N/A</v>
      </c>
      <c r="O710" s="4"/>
      <c r="P710" s="4" t="str">
        <f t="shared" si="23"/>
        <v>LUBE</v>
      </c>
    </row>
    <row r="711" spans="1:16" x14ac:dyDescent="0.25">
      <c r="A711" s="4" t="s">
        <v>166</v>
      </c>
      <c r="B711" s="4" t="s">
        <v>3660</v>
      </c>
      <c r="C711" s="4" t="s">
        <v>3658</v>
      </c>
      <c r="D711" s="4">
        <v>12.779991000000001</v>
      </c>
      <c r="E711" s="4">
        <v>101.70191699999999</v>
      </c>
      <c r="F711" s="4" t="s">
        <v>3658</v>
      </c>
      <c r="G711" s="4" t="s">
        <v>3659</v>
      </c>
      <c r="H711" s="4" t="s">
        <v>1638</v>
      </c>
      <c r="I711" s="4" t="s">
        <v>3651</v>
      </c>
      <c r="J711" s="4" t="s">
        <v>1715</v>
      </c>
      <c r="K711" s="4" t="s">
        <v>3656</v>
      </c>
      <c r="L711" s="4" t="str">
        <f t="shared" si="22"/>
        <v>SUPPLY USE-แกลง11</v>
      </c>
      <c r="M711" s="4"/>
      <c r="N711" s="4" t="e">
        <v>#N/A</v>
      </c>
      <c r="O711" s="4"/>
      <c r="P711" s="4" t="str">
        <f t="shared" si="23"/>
        <v>SUPPLY USE</v>
      </c>
    </row>
    <row r="712" spans="1:16" x14ac:dyDescent="0.25">
      <c r="A712" s="4" t="s">
        <v>162</v>
      </c>
      <c r="B712" s="4" t="s">
        <v>3661</v>
      </c>
      <c r="C712" s="4" t="s">
        <v>3662</v>
      </c>
      <c r="D712" s="4">
        <v>12.780227999999999</v>
      </c>
      <c r="E712" s="4">
        <v>101.81771000000001</v>
      </c>
      <c r="F712" s="4" t="s">
        <v>3662</v>
      </c>
      <c r="G712" s="4" t="s">
        <v>3663</v>
      </c>
      <c r="H712" s="4" t="s">
        <v>1638</v>
      </c>
      <c r="I712" s="4" t="s">
        <v>3664</v>
      </c>
      <c r="J712" s="4" t="s">
        <v>1640</v>
      </c>
      <c r="K712" s="4" t="s">
        <v>3665</v>
      </c>
      <c r="L712" s="4" t="str">
        <f t="shared" si="22"/>
        <v>LUBE-แกลง10</v>
      </c>
      <c r="M712" s="4"/>
      <c r="N712" s="4" t="e">
        <v>#N/A</v>
      </c>
      <c r="O712" s="4"/>
      <c r="P712" s="4" t="str">
        <f t="shared" si="23"/>
        <v>LUBE</v>
      </c>
    </row>
    <row r="713" spans="1:16" x14ac:dyDescent="0.25">
      <c r="A713" s="4" t="s">
        <v>166</v>
      </c>
      <c r="B713" s="4" t="s">
        <v>3666</v>
      </c>
      <c r="C713" s="4" t="s">
        <v>3662</v>
      </c>
      <c r="D713" s="4">
        <v>12.780227999999999</v>
      </c>
      <c r="E713" s="4">
        <v>101.81771000000001</v>
      </c>
      <c r="F713" s="4" t="s">
        <v>3662</v>
      </c>
      <c r="G713" s="4" t="s">
        <v>3663</v>
      </c>
      <c r="H713" s="4" t="s">
        <v>1638</v>
      </c>
      <c r="I713" s="4" t="s">
        <v>3664</v>
      </c>
      <c r="J713" s="4" t="s">
        <v>1640</v>
      </c>
      <c r="K713" s="4" t="s">
        <v>3665</v>
      </c>
      <c r="L713" s="4" t="str">
        <f t="shared" si="22"/>
        <v>SUPPLY USE-แกลง10</v>
      </c>
      <c r="M713" s="4"/>
      <c r="N713" s="4" t="e">
        <v>#N/A</v>
      </c>
      <c r="O713" s="4"/>
      <c r="P713" s="4" t="str">
        <f t="shared" si="23"/>
        <v>SUPPLY USE</v>
      </c>
    </row>
    <row r="714" spans="1:16" x14ac:dyDescent="0.25">
      <c r="A714" s="4" t="s">
        <v>162</v>
      </c>
      <c r="B714" s="4" t="s">
        <v>3667</v>
      </c>
      <c r="C714" s="4" t="s">
        <v>1596</v>
      </c>
      <c r="D714" s="4">
        <v>12.782556</v>
      </c>
      <c r="E714" s="4">
        <v>99.938693999999998</v>
      </c>
      <c r="F714" s="4" t="s">
        <v>1596</v>
      </c>
      <c r="G714" s="4" t="s">
        <v>3668</v>
      </c>
      <c r="H714" s="4" t="s">
        <v>1638</v>
      </c>
      <c r="I714" s="4" t="s">
        <v>3669</v>
      </c>
      <c r="J714" s="4" t="s">
        <v>1715</v>
      </c>
      <c r="K714" s="4" t="s">
        <v>3670</v>
      </c>
      <c r="L714" s="4" t="str">
        <f t="shared" si="22"/>
        <v>LUBE-ชะอำ5</v>
      </c>
      <c r="M714" s="4"/>
      <c r="N714" s="4" t="e">
        <v>#N/A</v>
      </c>
      <c r="O714" s="4"/>
      <c r="P714" s="4" t="str">
        <f t="shared" si="23"/>
        <v>LUBE</v>
      </c>
    </row>
    <row r="715" spans="1:16" x14ac:dyDescent="0.25">
      <c r="A715" s="4" t="s">
        <v>166</v>
      </c>
      <c r="B715" s="4" t="s">
        <v>3671</v>
      </c>
      <c r="C715" s="4" t="s">
        <v>1596</v>
      </c>
      <c r="D715" s="4">
        <v>12.782556</v>
      </c>
      <c r="E715" s="4">
        <v>99.938693999999998</v>
      </c>
      <c r="F715" s="4" t="s">
        <v>1596</v>
      </c>
      <c r="G715" s="4" t="s">
        <v>3668</v>
      </c>
      <c r="H715" s="4" t="s">
        <v>1638</v>
      </c>
      <c r="I715" s="4" t="s">
        <v>3669</v>
      </c>
      <c r="J715" s="4" t="s">
        <v>1715</v>
      </c>
      <c r="K715" s="4" t="s">
        <v>3670</v>
      </c>
      <c r="L715" s="4" t="str">
        <f t="shared" si="22"/>
        <v>SUPPLY USE-ชะอำ5</v>
      </c>
      <c r="M715" s="4"/>
      <c r="N715" s="4" t="e">
        <v>#N/A</v>
      </c>
      <c r="O715" s="4"/>
      <c r="P715" s="4" t="str">
        <f t="shared" si="23"/>
        <v>SUPPLY USE</v>
      </c>
    </row>
    <row r="716" spans="1:16" x14ac:dyDescent="0.25">
      <c r="A716" s="4" t="s">
        <v>23</v>
      </c>
      <c r="B716" s="4" t="str">
        <f>N716</f>
        <v>NY37</v>
      </c>
      <c r="C716" s="4" t="s">
        <v>3672</v>
      </c>
      <c r="D716" s="4">
        <v>12.786061999999999</v>
      </c>
      <c r="E716" s="4">
        <v>101.66535</v>
      </c>
      <c r="F716" s="4" t="s">
        <v>3672</v>
      </c>
      <c r="G716" s="4" t="s">
        <v>3673</v>
      </c>
      <c r="H716" s="4" t="s">
        <v>1693</v>
      </c>
      <c r="I716" s="4" t="s">
        <v>3674</v>
      </c>
      <c r="J716" s="4" t="s">
        <v>1695</v>
      </c>
      <c r="K716" s="4" t="s">
        <v>3675</v>
      </c>
      <c r="L716" s="4" t="str">
        <f t="shared" si="22"/>
        <v>PUNTHAI-PTC อินฟินิตี้พาวเวอร์ระยอง PTF8</v>
      </c>
      <c r="M716" s="4"/>
      <c r="N716" s="4" t="s">
        <v>3676</v>
      </c>
      <c r="O716" s="4"/>
      <c r="P716" s="4" t="str">
        <f t="shared" si="23"/>
        <v>PUNTHAI</v>
      </c>
    </row>
    <row r="717" spans="1:16" x14ac:dyDescent="0.25">
      <c r="A717" s="4" t="s">
        <v>162</v>
      </c>
      <c r="B717" s="4" t="s">
        <v>3677</v>
      </c>
      <c r="C717" s="4" t="s">
        <v>3678</v>
      </c>
      <c r="D717" s="4">
        <v>12.795325</v>
      </c>
      <c r="E717" s="4">
        <v>101.152524</v>
      </c>
      <c r="F717" s="4" t="s">
        <v>3678</v>
      </c>
      <c r="G717" s="4" t="s">
        <v>3679</v>
      </c>
      <c r="H717" s="4" t="s">
        <v>1638</v>
      </c>
      <c r="I717" s="4" t="s">
        <v>3680</v>
      </c>
      <c r="J717" s="4" t="s">
        <v>1640</v>
      </c>
      <c r="K717" s="4" t="s">
        <v>3681</v>
      </c>
      <c r="L717" s="4" t="str">
        <f t="shared" si="22"/>
        <v>LUBE-นิคมพัฒนา4</v>
      </c>
      <c r="M717" s="4"/>
      <c r="N717" s="4" t="e">
        <v>#N/A</v>
      </c>
      <c r="O717" s="4"/>
      <c r="P717" s="4" t="str">
        <f t="shared" si="23"/>
        <v>LUBE</v>
      </c>
    </row>
    <row r="718" spans="1:16" x14ac:dyDescent="0.25">
      <c r="A718" s="4" t="s">
        <v>162</v>
      </c>
      <c r="B718" s="4" t="s">
        <v>3682</v>
      </c>
      <c r="C718" s="4" t="s">
        <v>3678</v>
      </c>
      <c r="D718" s="4">
        <v>12.795325</v>
      </c>
      <c r="E718" s="4">
        <v>101.152524</v>
      </c>
      <c r="F718" s="4" t="s">
        <v>3678</v>
      </c>
      <c r="G718" s="4" t="s">
        <v>3679</v>
      </c>
      <c r="H718" s="4" t="s">
        <v>1638</v>
      </c>
      <c r="I718" s="4" t="s">
        <v>3680</v>
      </c>
      <c r="J718" s="4" t="s">
        <v>1640</v>
      </c>
      <c r="K718" s="4" t="s">
        <v>3681</v>
      </c>
      <c r="L718" s="4" t="str">
        <f t="shared" si="22"/>
        <v>LUBE-นิคมพัฒนา4</v>
      </c>
      <c r="M718" s="4"/>
      <c r="N718" s="4" t="e">
        <v>#N/A</v>
      </c>
      <c r="O718" s="4"/>
      <c r="P718" s="4" t="str">
        <f t="shared" si="23"/>
        <v>LUBE</v>
      </c>
    </row>
    <row r="719" spans="1:16" x14ac:dyDescent="0.25">
      <c r="A719" s="4" t="s">
        <v>23</v>
      </c>
      <c r="B719" s="4" t="s">
        <v>3683</v>
      </c>
      <c r="C719" s="4" t="s">
        <v>3678</v>
      </c>
      <c r="D719" s="4">
        <v>12.795325</v>
      </c>
      <c r="E719" s="4">
        <v>101.152524</v>
      </c>
      <c r="F719" s="4" t="s">
        <v>3678</v>
      </c>
      <c r="G719" s="4" t="s">
        <v>3684</v>
      </c>
      <c r="H719" s="4" t="s">
        <v>1693</v>
      </c>
      <c r="I719" s="4" t="s">
        <v>3680</v>
      </c>
      <c r="J719" s="4" t="s">
        <v>1695</v>
      </c>
      <c r="K719" s="4" t="s">
        <v>3681</v>
      </c>
      <c r="L719" s="4" t="str">
        <f t="shared" si="22"/>
        <v>PUNTHAI-นิคมพัฒนา4</v>
      </c>
      <c r="M719" s="4"/>
      <c r="N719" s="4" t="e">
        <v>#N/A</v>
      </c>
      <c r="O719" s="4"/>
      <c r="P719" s="4" t="str">
        <f t="shared" si="23"/>
        <v>PUNTHAI</v>
      </c>
    </row>
    <row r="720" spans="1:16" x14ac:dyDescent="0.25">
      <c r="A720" s="4" t="s">
        <v>166</v>
      </c>
      <c r="B720" s="4" t="s">
        <v>3685</v>
      </c>
      <c r="C720" s="4" t="s">
        <v>3678</v>
      </c>
      <c r="D720" s="4">
        <v>12.795325</v>
      </c>
      <c r="E720" s="4">
        <v>101.152524</v>
      </c>
      <c r="F720" s="4" t="s">
        <v>3678</v>
      </c>
      <c r="G720" s="4" t="s">
        <v>3679</v>
      </c>
      <c r="H720" s="4" t="s">
        <v>1638</v>
      </c>
      <c r="I720" s="4" t="s">
        <v>3680</v>
      </c>
      <c r="J720" s="4" t="s">
        <v>1640</v>
      </c>
      <c r="K720" s="4" t="s">
        <v>3681</v>
      </c>
      <c r="L720" s="4" t="str">
        <f t="shared" si="22"/>
        <v>SUPPLY USE-นิคมพัฒนา4</v>
      </c>
      <c r="M720" s="4"/>
      <c r="N720" s="4" t="e">
        <v>#N/A</v>
      </c>
      <c r="O720" s="4"/>
      <c r="P720" s="4" t="str">
        <f t="shared" si="23"/>
        <v>SUPPLY USE</v>
      </c>
    </row>
    <row r="721" spans="1:16" x14ac:dyDescent="0.25">
      <c r="A721" s="4" t="s">
        <v>166</v>
      </c>
      <c r="B721" s="4" t="s">
        <v>3686</v>
      </c>
      <c r="C721" s="4" t="s">
        <v>3678</v>
      </c>
      <c r="D721" s="4">
        <v>12.795325</v>
      </c>
      <c r="E721" s="4">
        <v>101.152524</v>
      </c>
      <c r="F721" s="4" t="s">
        <v>3678</v>
      </c>
      <c r="G721" s="4" t="s">
        <v>3679</v>
      </c>
      <c r="H721" s="4" t="s">
        <v>1638</v>
      </c>
      <c r="I721" s="4" t="s">
        <v>3680</v>
      </c>
      <c r="J721" s="4" t="s">
        <v>1640</v>
      </c>
      <c r="K721" s="4" t="s">
        <v>3681</v>
      </c>
      <c r="L721" s="4" t="str">
        <f t="shared" si="22"/>
        <v>SUPPLY USE-นิคมพัฒนา4</v>
      </c>
      <c r="M721" s="4"/>
      <c r="N721" s="4" t="e">
        <v>#N/A</v>
      </c>
      <c r="O721" s="4"/>
      <c r="P721" s="4" t="str">
        <f t="shared" si="23"/>
        <v>SUPPLY USE</v>
      </c>
    </row>
    <row r="722" spans="1:16" x14ac:dyDescent="0.25">
      <c r="A722" s="4" t="s">
        <v>23</v>
      </c>
      <c r="B722" s="4" t="s">
        <v>3687</v>
      </c>
      <c r="C722" s="4" t="s">
        <v>3688</v>
      </c>
      <c r="D722" s="4">
        <v>12.796392000000001</v>
      </c>
      <c r="E722" s="4">
        <v>99.984334000000004</v>
      </c>
      <c r="F722" s="4" t="s">
        <v>3688</v>
      </c>
      <c r="G722" s="4" t="s">
        <v>3689</v>
      </c>
      <c r="H722" s="4" t="s">
        <v>1693</v>
      </c>
      <c r="I722" s="4" t="s">
        <v>3690</v>
      </c>
      <c r="J722" s="4" t="s">
        <v>1695</v>
      </c>
      <c r="K722" s="4" t="s">
        <v>3691</v>
      </c>
      <c r="L722" s="4" t="str">
        <f t="shared" si="22"/>
        <v>PUNTHAI-ชายหาดชะอำ</v>
      </c>
      <c r="M722" s="4"/>
      <c r="N722" s="4" t="e">
        <v>#N/A</v>
      </c>
      <c r="O722" s="4"/>
      <c r="P722" s="4" t="str">
        <f t="shared" si="23"/>
        <v>PUNTHAI</v>
      </c>
    </row>
    <row r="723" spans="1:16" x14ac:dyDescent="0.25">
      <c r="A723" s="4" t="s">
        <v>162</v>
      </c>
      <c r="B723" s="4" t="s">
        <v>3692</v>
      </c>
      <c r="C723" s="4" t="s">
        <v>3693</v>
      </c>
      <c r="D723" s="4">
        <v>12.805346999999999</v>
      </c>
      <c r="E723" s="4">
        <v>99.95805</v>
      </c>
      <c r="F723" s="4" t="s">
        <v>3693</v>
      </c>
      <c r="G723" s="4" t="s">
        <v>3694</v>
      </c>
      <c r="H723" s="4" t="s">
        <v>1638</v>
      </c>
      <c r="I723" s="4" t="s">
        <v>3695</v>
      </c>
      <c r="J723" s="4" t="s">
        <v>1840</v>
      </c>
      <c r="K723" s="4" t="s">
        <v>3696</v>
      </c>
      <c r="L723" s="4" t="str">
        <f t="shared" si="22"/>
        <v>LUBE-ชะอำ2</v>
      </c>
      <c r="M723" s="4"/>
      <c r="N723" s="4" t="e">
        <v>#N/A</v>
      </c>
      <c r="O723" s="4"/>
      <c r="P723" s="4" t="str">
        <f t="shared" si="23"/>
        <v>LUBE</v>
      </c>
    </row>
    <row r="724" spans="1:16" x14ac:dyDescent="0.25">
      <c r="A724" s="4" t="s">
        <v>166</v>
      </c>
      <c r="B724" s="4" t="s">
        <v>3697</v>
      </c>
      <c r="C724" s="4" t="s">
        <v>3693</v>
      </c>
      <c r="D724" s="4">
        <v>12.805346999999999</v>
      </c>
      <c r="E724" s="4">
        <v>99.95805</v>
      </c>
      <c r="F724" s="4" t="s">
        <v>3693</v>
      </c>
      <c r="G724" s="4" t="s">
        <v>3694</v>
      </c>
      <c r="H724" s="4" t="s">
        <v>1638</v>
      </c>
      <c r="I724" s="4" t="s">
        <v>3695</v>
      </c>
      <c r="J724" s="4" t="s">
        <v>1840</v>
      </c>
      <c r="K724" s="4" t="s">
        <v>3696</v>
      </c>
      <c r="L724" s="4" t="str">
        <f t="shared" si="22"/>
        <v>SUPPLY USE-ชะอำ2</v>
      </c>
      <c r="M724" s="4"/>
      <c r="N724" s="4" t="e">
        <v>#N/A</v>
      </c>
      <c r="O724" s="4"/>
      <c r="P724" s="4" t="str">
        <f t="shared" si="23"/>
        <v>SUPPLY USE</v>
      </c>
    </row>
    <row r="725" spans="1:16" x14ac:dyDescent="0.25">
      <c r="A725" s="4" t="s">
        <v>162</v>
      </c>
      <c r="B725" s="4" t="s">
        <v>3698</v>
      </c>
      <c r="C725" s="4" t="s">
        <v>3699</v>
      </c>
      <c r="D725" s="4">
        <v>12.805377699999999</v>
      </c>
      <c r="E725" s="4">
        <v>99.9502363</v>
      </c>
      <c r="F725" s="4" t="s">
        <v>3699</v>
      </c>
      <c r="G725" s="4" t="s">
        <v>3700</v>
      </c>
      <c r="H725" s="4" t="s">
        <v>1638</v>
      </c>
      <c r="I725" s="4" t="s">
        <v>3701</v>
      </c>
      <c r="J725" s="4" t="s">
        <v>1840</v>
      </c>
      <c r="K725" s="4" t="s">
        <v>3702</v>
      </c>
      <c r="L725" s="4" t="str">
        <f t="shared" si="22"/>
        <v>LUBE-ชะอำ6</v>
      </c>
      <c r="M725" s="4"/>
      <c r="N725" s="4" t="e">
        <v>#N/A</v>
      </c>
      <c r="O725" s="4"/>
      <c r="P725" s="4" t="str">
        <f t="shared" si="23"/>
        <v>LUBE</v>
      </c>
    </row>
    <row r="726" spans="1:16" x14ac:dyDescent="0.25">
      <c r="A726" s="4" t="s">
        <v>166</v>
      </c>
      <c r="B726" s="4" t="s">
        <v>3703</v>
      </c>
      <c r="C726" s="4" t="s">
        <v>3699</v>
      </c>
      <c r="D726" s="4">
        <v>12.805377699999999</v>
      </c>
      <c r="E726" s="4">
        <v>99.9502363</v>
      </c>
      <c r="F726" s="4" t="s">
        <v>3699</v>
      </c>
      <c r="G726" s="4" t="s">
        <v>3700</v>
      </c>
      <c r="H726" s="4" t="s">
        <v>1638</v>
      </c>
      <c r="I726" s="4" t="s">
        <v>3701</v>
      </c>
      <c r="J726" s="4" t="s">
        <v>1840</v>
      </c>
      <c r="K726" s="4" t="s">
        <v>3702</v>
      </c>
      <c r="L726" s="4" t="str">
        <f t="shared" si="22"/>
        <v>SUPPLY USE-ชะอำ6</v>
      </c>
      <c r="M726" s="4"/>
      <c r="N726" s="4" t="e">
        <v>#N/A</v>
      </c>
      <c r="O726" s="4"/>
      <c r="P726" s="4" t="str">
        <f t="shared" si="23"/>
        <v>SUPPLY USE</v>
      </c>
    </row>
    <row r="727" spans="1:16" x14ac:dyDescent="0.25">
      <c r="A727" s="4" t="s">
        <v>162</v>
      </c>
      <c r="B727" s="4" t="s">
        <v>3704</v>
      </c>
      <c r="C727" s="4" t="s">
        <v>3705</v>
      </c>
      <c r="D727" s="4">
        <v>12.809998</v>
      </c>
      <c r="E727" s="4">
        <v>101.311511</v>
      </c>
      <c r="F727" s="4" t="s">
        <v>3705</v>
      </c>
      <c r="G727" s="4" t="s">
        <v>3706</v>
      </c>
      <c r="H727" s="4" t="s">
        <v>1638</v>
      </c>
      <c r="I727" s="4" t="s">
        <v>3707</v>
      </c>
      <c r="J727" s="4" t="s">
        <v>1640</v>
      </c>
      <c r="K727" s="4" t="s">
        <v>3708</v>
      </c>
      <c r="L727" s="4" t="str">
        <f t="shared" si="22"/>
        <v>LUBE-บ้านค่าย4</v>
      </c>
      <c r="M727" s="4"/>
      <c r="N727" s="4" t="e">
        <v>#N/A</v>
      </c>
      <c r="O727" s="4"/>
      <c r="P727" s="4" t="str">
        <f t="shared" si="23"/>
        <v>LUBE</v>
      </c>
    </row>
    <row r="728" spans="1:16" x14ac:dyDescent="0.25">
      <c r="A728" s="4" t="s">
        <v>166</v>
      </c>
      <c r="B728" s="4" t="s">
        <v>3709</v>
      </c>
      <c r="C728" s="4" t="s">
        <v>3705</v>
      </c>
      <c r="D728" s="4">
        <v>12.809998</v>
      </c>
      <c r="E728" s="4">
        <v>101.311511</v>
      </c>
      <c r="F728" s="4" t="s">
        <v>3705</v>
      </c>
      <c r="G728" s="4" t="s">
        <v>3706</v>
      </c>
      <c r="H728" s="4" t="s">
        <v>1638</v>
      </c>
      <c r="I728" s="4" t="s">
        <v>3707</v>
      </c>
      <c r="J728" s="4" t="s">
        <v>1640</v>
      </c>
      <c r="K728" s="4" t="s">
        <v>3708</v>
      </c>
      <c r="L728" s="4" t="str">
        <f t="shared" si="22"/>
        <v>SUPPLY USE-บ้านค่าย4</v>
      </c>
      <c r="M728" s="4"/>
      <c r="N728" s="4" t="e">
        <v>#N/A</v>
      </c>
      <c r="O728" s="4"/>
      <c r="P728" s="4" t="str">
        <f t="shared" si="23"/>
        <v>SUPPLY USE</v>
      </c>
    </row>
    <row r="729" spans="1:16" x14ac:dyDescent="0.25">
      <c r="A729" s="4" t="s">
        <v>23</v>
      </c>
      <c r="B729" s="4" t="s">
        <v>3710</v>
      </c>
      <c r="C729" s="4" t="s">
        <v>3711</v>
      </c>
      <c r="D729" s="4">
        <v>12.821897</v>
      </c>
      <c r="E729" s="4">
        <v>101.630404</v>
      </c>
      <c r="F729" s="4" t="s">
        <v>3711</v>
      </c>
      <c r="G729" s="4" t="s">
        <v>3712</v>
      </c>
      <c r="H729" s="4" t="s">
        <v>1693</v>
      </c>
      <c r="I729" s="4" t="s">
        <v>3713</v>
      </c>
      <c r="J729" s="4" t="s">
        <v>1695</v>
      </c>
      <c r="K729" s="4" t="s">
        <v>3714</v>
      </c>
      <c r="L729" s="4" t="str">
        <f t="shared" si="22"/>
        <v>PUNTHAI-แกลง12</v>
      </c>
      <c r="M729" s="4"/>
      <c r="N729" s="4" t="e">
        <v>#N/A</v>
      </c>
      <c r="O729" s="4"/>
      <c r="P729" s="4" t="str">
        <f t="shared" si="23"/>
        <v>PUNTHAI</v>
      </c>
    </row>
    <row r="730" spans="1:16" x14ac:dyDescent="0.25">
      <c r="A730" s="4" t="s">
        <v>162</v>
      </c>
      <c r="B730" s="4" t="s">
        <v>3715</v>
      </c>
      <c r="C730" s="4" t="s">
        <v>3711</v>
      </c>
      <c r="D730" s="4">
        <v>12.821897</v>
      </c>
      <c r="E730" s="4">
        <v>101.630404</v>
      </c>
      <c r="F730" s="4" t="s">
        <v>3711</v>
      </c>
      <c r="G730" s="4" t="s">
        <v>3716</v>
      </c>
      <c r="H730" s="4" t="s">
        <v>1638</v>
      </c>
      <c r="I730" s="4" t="s">
        <v>3713</v>
      </c>
      <c r="J730" s="4" t="s">
        <v>1640</v>
      </c>
      <c r="K730" s="4" t="s">
        <v>3714</v>
      </c>
      <c r="L730" s="4" t="str">
        <f t="shared" si="22"/>
        <v>LUBE-แกลง12</v>
      </c>
      <c r="M730" s="4"/>
      <c r="N730" s="4" t="e">
        <v>#N/A</v>
      </c>
      <c r="O730" s="4"/>
      <c r="P730" s="4" t="str">
        <f t="shared" si="23"/>
        <v>LUBE</v>
      </c>
    </row>
    <row r="731" spans="1:16" x14ac:dyDescent="0.25">
      <c r="A731" s="4" t="s">
        <v>61</v>
      </c>
      <c r="B731" s="4" t="s">
        <v>3717</v>
      </c>
      <c r="C731" s="4" t="s">
        <v>3711</v>
      </c>
      <c r="D731" s="4">
        <v>12.82216</v>
      </c>
      <c r="E731" s="4">
        <v>101.63056</v>
      </c>
      <c r="F731" s="4" t="s">
        <v>3711</v>
      </c>
      <c r="G731" s="4" t="s">
        <v>3718</v>
      </c>
      <c r="H731" s="4" t="s">
        <v>1743</v>
      </c>
      <c r="I731" s="4" t="s">
        <v>3713</v>
      </c>
      <c r="J731" s="4" t="s">
        <v>1745</v>
      </c>
      <c r="K731" s="4" t="s">
        <v>3719</v>
      </c>
      <c r="L731" s="4" t="str">
        <f t="shared" si="22"/>
        <v>MAX MART-แกลง12</v>
      </c>
      <c r="M731" s="4"/>
      <c r="N731" s="4" t="e">
        <v>#N/A</v>
      </c>
      <c r="O731" s="4"/>
      <c r="P731" s="4" t="str">
        <f t="shared" si="23"/>
        <v>MAX MART</v>
      </c>
    </row>
    <row r="732" spans="1:16" x14ac:dyDescent="0.25">
      <c r="A732" s="4" t="s">
        <v>166</v>
      </c>
      <c r="B732" s="4" t="s">
        <v>3720</v>
      </c>
      <c r="C732" s="4" t="s">
        <v>3711</v>
      </c>
      <c r="D732" s="4">
        <v>12.821897</v>
      </c>
      <c r="E732" s="4">
        <v>101.630404</v>
      </c>
      <c r="F732" s="4" t="s">
        <v>3711</v>
      </c>
      <c r="G732" s="4" t="s">
        <v>3716</v>
      </c>
      <c r="H732" s="4" t="s">
        <v>1638</v>
      </c>
      <c r="I732" s="4" t="s">
        <v>3713</v>
      </c>
      <c r="J732" s="4" t="s">
        <v>1640</v>
      </c>
      <c r="K732" s="4" t="s">
        <v>3714</v>
      </c>
      <c r="L732" s="4" t="str">
        <f t="shared" si="22"/>
        <v>SUPPLY USE-แกลง12</v>
      </c>
      <c r="M732" s="4"/>
      <c r="N732" s="4" t="e">
        <v>#N/A</v>
      </c>
      <c r="O732" s="4"/>
      <c r="P732" s="4" t="str">
        <f t="shared" si="23"/>
        <v>SUPPLY USE</v>
      </c>
    </row>
    <row r="733" spans="1:16" x14ac:dyDescent="0.25">
      <c r="A733" s="4" t="s">
        <v>162</v>
      </c>
      <c r="B733" s="4" t="s">
        <v>3721</v>
      </c>
      <c r="C733" s="4" t="s">
        <v>3722</v>
      </c>
      <c r="D733" s="4">
        <v>12.827548999999999</v>
      </c>
      <c r="E733" s="4">
        <v>101.203158</v>
      </c>
      <c r="F733" s="4" t="s">
        <v>3722</v>
      </c>
      <c r="G733" s="4" t="s">
        <v>3723</v>
      </c>
      <c r="H733" s="4" t="s">
        <v>1638</v>
      </c>
      <c r="I733" s="4" t="s">
        <v>3724</v>
      </c>
      <c r="J733" s="4" t="s">
        <v>1640</v>
      </c>
      <c r="K733" s="4" t="s">
        <v>3725</v>
      </c>
      <c r="L733" s="4" t="str">
        <f t="shared" si="22"/>
        <v>LUBE-นิคมพัฒนา</v>
      </c>
      <c r="M733" s="4"/>
      <c r="N733" s="4" t="e">
        <v>#N/A</v>
      </c>
      <c r="O733" s="4"/>
      <c r="P733" s="4" t="str">
        <f t="shared" si="23"/>
        <v>LUBE</v>
      </c>
    </row>
    <row r="734" spans="1:16" x14ac:dyDescent="0.25">
      <c r="A734" s="4" t="s">
        <v>166</v>
      </c>
      <c r="B734" s="4" t="s">
        <v>3726</v>
      </c>
      <c r="C734" s="4" t="s">
        <v>3722</v>
      </c>
      <c r="D734" s="4">
        <v>12.827548999999999</v>
      </c>
      <c r="E734" s="4">
        <v>101.203158</v>
      </c>
      <c r="F734" s="4" t="s">
        <v>3722</v>
      </c>
      <c r="G734" s="4" t="s">
        <v>3723</v>
      </c>
      <c r="H734" s="4" t="s">
        <v>1638</v>
      </c>
      <c r="I734" s="4" t="s">
        <v>3724</v>
      </c>
      <c r="J734" s="4" t="s">
        <v>1640</v>
      </c>
      <c r="K734" s="4" t="s">
        <v>3725</v>
      </c>
      <c r="L734" s="4" t="str">
        <f t="shared" si="22"/>
        <v>SUPPLY USE-นิคมพัฒนา</v>
      </c>
      <c r="M734" s="4"/>
      <c r="N734" s="4" t="e">
        <v>#N/A</v>
      </c>
      <c r="O734" s="4"/>
      <c r="P734" s="4" t="str">
        <f t="shared" si="23"/>
        <v>SUPPLY USE</v>
      </c>
    </row>
    <row r="735" spans="1:16" x14ac:dyDescent="0.25">
      <c r="A735" s="4" t="s">
        <v>162</v>
      </c>
      <c r="B735" s="4" t="s">
        <v>3727</v>
      </c>
      <c r="C735" s="4" t="s">
        <v>3728</v>
      </c>
      <c r="D735" s="4">
        <v>12.843420999999999</v>
      </c>
      <c r="E735" s="4">
        <v>101.072637</v>
      </c>
      <c r="F735" s="4" t="s">
        <v>3728</v>
      </c>
      <c r="G735" s="4" t="s">
        <v>3729</v>
      </c>
      <c r="H735" s="4" t="s">
        <v>1638</v>
      </c>
      <c r="I735" s="4" t="s">
        <v>3730</v>
      </c>
      <c r="J735" s="4" t="s">
        <v>1640</v>
      </c>
      <c r="K735" s="4" t="s">
        <v>3731</v>
      </c>
      <c r="L735" s="4" t="str">
        <f t="shared" si="22"/>
        <v>LUBE-นิคมพัฒนา3</v>
      </c>
      <c r="M735" s="4"/>
      <c r="N735" s="4" t="e">
        <v>#N/A</v>
      </c>
      <c r="O735" s="4"/>
      <c r="P735" s="4" t="str">
        <f t="shared" si="23"/>
        <v>LUBE</v>
      </c>
    </row>
    <row r="736" spans="1:16" x14ac:dyDescent="0.25">
      <c r="A736" s="4" t="s">
        <v>166</v>
      </c>
      <c r="B736" s="4" t="s">
        <v>3732</v>
      </c>
      <c r="C736" s="4" t="s">
        <v>3728</v>
      </c>
      <c r="D736" s="4">
        <v>12.843420999999999</v>
      </c>
      <c r="E736" s="4">
        <v>101.072637</v>
      </c>
      <c r="F736" s="4" t="s">
        <v>3728</v>
      </c>
      <c r="G736" s="4" t="s">
        <v>3729</v>
      </c>
      <c r="H736" s="4" t="s">
        <v>1638</v>
      </c>
      <c r="I736" s="4" t="s">
        <v>3730</v>
      </c>
      <c r="J736" s="4" t="s">
        <v>1640</v>
      </c>
      <c r="K736" s="4" t="s">
        <v>3731</v>
      </c>
      <c r="L736" s="4" t="str">
        <f t="shared" si="22"/>
        <v>SUPPLY USE-นิคมพัฒนา3</v>
      </c>
      <c r="M736" s="4"/>
      <c r="N736" s="4" t="e">
        <v>#N/A</v>
      </c>
      <c r="O736" s="4"/>
      <c r="P736" s="4" t="str">
        <f t="shared" si="23"/>
        <v>SUPPLY USE</v>
      </c>
    </row>
    <row r="737" spans="1:16" x14ac:dyDescent="0.25">
      <c r="A737" s="4" t="s">
        <v>162</v>
      </c>
      <c r="B737" s="4" t="s">
        <v>3733</v>
      </c>
      <c r="C737" s="4" t="s">
        <v>3734</v>
      </c>
      <c r="D737" s="4">
        <v>12.851470000000001</v>
      </c>
      <c r="E737" s="4">
        <v>101.31162999999999</v>
      </c>
      <c r="F737" s="4" t="s">
        <v>3734</v>
      </c>
      <c r="G737" s="4" t="s">
        <v>3735</v>
      </c>
      <c r="H737" s="4" t="s">
        <v>1638</v>
      </c>
      <c r="I737" s="4" t="s">
        <v>3736</v>
      </c>
      <c r="J737" s="4" t="s">
        <v>1715</v>
      </c>
      <c r="K737" s="4" t="s">
        <v>3737</v>
      </c>
      <c r="L737" s="4" t="str">
        <f t="shared" si="22"/>
        <v>LUBE-บ้านค่าย3</v>
      </c>
      <c r="M737" s="4"/>
      <c r="N737" s="4" t="e">
        <v>#N/A</v>
      </c>
      <c r="O737" s="4"/>
      <c r="P737" s="4" t="str">
        <f t="shared" si="23"/>
        <v>LUBE</v>
      </c>
    </row>
    <row r="738" spans="1:16" x14ac:dyDescent="0.25">
      <c r="A738" s="4" t="s">
        <v>166</v>
      </c>
      <c r="B738" s="4" t="s">
        <v>3738</v>
      </c>
      <c r="C738" s="4" t="s">
        <v>3734</v>
      </c>
      <c r="D738" s="4">
        <v>12.851470000000001</v>
      </c>
      <c r="E738" s="4">
        <v>101.31162999999999</v>
      </c>
      <c r="F738" s="4" t="s">
        <v>3734</v>
      </c>
      <c r="G738" s="4" t="s">
        <v>3735</v>
      </c>
      <c r="H738" s="4" t="s">
        <v>1638</v>
      </c>
      <c r="I738" s="4" t="s">
        <v>3736</v>
      </c>
      <c r="J738" s="4" t="s">
        <v>1715</v>
      </c>
      <c r="K738" s="4" t="s">
        <v>3737</v>
      </c>
      <c r="L738" s="4" t="str">
        <f t="shared" si="22"/>
        <v>SUPPLY USE-บ้านค่าย3</v>
      </c>
      <c r="M738" s="4"/>
      <c r="N738" s="4" t="e">
        <v>#N/A</v>
      </c>
      <c r="O738" s="4"/>
      <c r="P738" s="4" t="str">
        <f t="shared" si="23"/>
        <v>SUPPLY USE</v>
      </c>
    </row>
    <row r="739" spans="1:16" x14ac:dyDescent="0.25">
      <c r="A739" s="4" t="s">
        <v>23</v>
      </c>
      <c r="B739" s="4" t="s">
        <v>3739</v>
      </c>
      <c r="C739" s="4" t="s">
        <v>3740</v>
      </c>
      <c r="D739" s="4">
        <v>12.85576</v>
      </c>
      <c r="E739" s="4">
        <v>101.09367</v>
      </c>
      <c r="F739" s="4" t="s">
        <v>3740</v>
      </c>
      <c r="G739" s="4" t="s">
        <v>3741</v>
      </c>
      <c r="H739" s="4" t="s">
        <v>1693</v>
      </c>
      <c r="I739" s="4" t="s">
        <v>3742</v>
      </c>
      <c r="J739" s="4" t="s">
        <v>1695</v>
      </c>
      <c r="K739" s="4" t="s">
        <v>3743</v>
      </c>
      <c r="L739" s="4" t="str">
        <f t="shared" si="22"/>
        <v>PUNTHAI-นิคมพัฒนา 2</v>
      </c>
      <c r="M739" s="4"/>
      <c r="N739" s="4" t="e">
        <v>#N/A</v>
      </c>
      <c r="O739" s="4"/>
      <c r="P739" s="4" t="str">
        <f t="shared" si="23"/>
        <v>PUNTHAI</v>
      </c>
    </row>
    <row r="740" spans="1:16" x14ac:dyDescent="0.25">
      <c r="A740" s="4" t="s">
        <v>61</v>
      </c>
      <c r="B740" s="4" t="s">
        <v>3744</v>
      </c>
      <c r="C740" s="4" t="s">
        <v>3745</v>
      </c>
      <c r="D740" s="4">
        <v>12.85576</v>
      </c>
      <c r="E740" s="4">
        <v>101.09367</v>
      </c>
      <c r="F740" s="4" t="s">
        <v>3745</v>
      </c>
      <c r="G740" s="4" t="s">
        <v>3746</v>
      </c>
      <c r="H740" s="4" t="s">
        <v>1743</v>
      </c>
      <c r="I740" s="4" t="s">
        <v>3742</v>
      </c>
      <c r="J740" s="4" t="s">
        <v>1745</v>
      </c>
      <c r="K740" s="4" t="s">
        <v>3743</v>
      </c>
      <c r="L740" s="4" t="str">
        <f t="shared" si="22"/>
        <v>MAX MART-นิคมพัฒนา2</v>
      </c>
      <c r="M740" s="4"/>
      <c r="N740" s="4" t="e">
        <v>#N/A</v>
      </c>
      <c r="O740" s="4"/>
      <c r="P740" s="4" t="str">
        <f t="shared" si="23"/>
        <v>MAX MART</v>
      </c>
    </row>
    <row r="741" spans="1:16" x14ac:dyDescent="0.25">
      <c r="A741" s="4" t="s">
        <v>162</v>
      </c>
      <c r="B741" s="4" t="s">
        <v>3747</v>
      </c>
      <c r="C741" s="4" t="s">
        <v>3745</v>
      </c>
      <c r="D741" s="4">
        <v>12.85576</v>
      </c>
      <c r="E741" s="4">
        <v>101.09367</v>
      </c>
      <c r="F741" s="4" t="s">
        <v>3745</v>
      </c>
      <c r="G741" s="4" t="s">
        <v>3748</v>
      </c>
      <c r="H741" s="4" t="s">
        <v>1638</v>
      </c>
      <c r="I741" s="4" t="s">
        <v>3742</v>
      </c>
      <c r="J741" s="4" t="s">
        <v>1715</v>
      </c>
      <c r="K741" s="4" t="s">
        <v>3743</v>
      </c>
      <c r="L741" s="4" t="str">
        <f t="shared" si="22"/>
        <v>LUBE-นิคมพัฒนา2</v>
      </c>
      <c r="M741" s="4"/>
      <c r="N741" s="4" t="e">
        <v>#N/A</v>
      </c>
      <c r="O741" s="4"/>
      <c r="P741" s="4" t="str">
        <f t="shared" si="23"/>
        <v>LUBE</v>
      </c>
    </row>
    <row r="742" spans="1:16" x14ac:dyDescent="0.25">
      <c r="A742" s="4" t="s">
        <v>166</v>
      </c>
      <c r="B742" s="4" t="s">
        <v>3749</v>
      </c>
      <c r="C742" s="4" t="s">
        <v>3745</v>
      </c>
      <c r="D742" s="4">
        <v>12.85576</v>
      </c>
      <c r="E742" s="4">
        <v>101.09367</v>
      </c>
      <c r="F742" s="4" t="s">
        <v>3745</v>
      </c>
      <c r="G742" s="4" t="s">
        <v>3748</v>
      </c>
      <c r="H742" s="4" t="s">
        <v>1638</v>
      </c>
      <c r="I742" s="4" t="s">
        <v>3742</v>
      </c>
      <c r="J742" s="4" t="s">
        <v>1715</v>
      </c>
      <c r="K742" s="4" t="s">
        <v>3743</v>
      </c>
      <c r="L742" s="4" t="str">
        <f t="shared" si="22"/>
        <v>SUPPLY USE-นิคมพัฒนา2</v>
      </c>
      <c r="M742" s="4"/>
      <c r="N742" s="4" t="e">
        <v>#N/A</v>
      </c>
      <c r="O742" s="4"/>
      <c r="P742" s="4" t="str">
        <f t="shared" si="23"/>
        <v>SUPPLY USE</v>
      </c>
    </row>
    <row r="743" spans="1:16" x14ac:dyDescent="0.25">
      <c r="A743" s="4" t="s">
        <v>23</v>
      </c>
      <c r="B743" s="4" t="s">
        <v>3750</v>
      </c>
      <c r="C743" s="4" t="s">
        <v>3751</v>
      </c>
      <c r="D743" s="4">
        <v>12.8607</v>
      </c>
      <c r="E743" s="4">
        <v>100.90685000000001</v>
      </c>
      <c r="F743" s="4" t="s">
        <v>3751</v>
      </c>
      <c r="G743" s="4" t="s">
        <v>3752</v>
      </c>
      <c r="H743" s="4" t="s">
        <v>1693</v>
      </c>
      <c r="I743" s="4" t="s">
        <v>3753</v>
      </c>
      <c r="J743" s="4" t="s">
        <v>1695</v>
      </c>
      <c r="K743" s="4" t="s">
        <v>3754</v>
      </c>
      <c r="L743" s="4" t="str">
        <f t="shared" si="22"/>
        <v>PUNTHAI-สัตหีบ3 (OLP)</v>
      </c>
      <c r="M743" s="4"/>
      <c r="N743" s="4" t="e">
        <v>#N/A</v>
      </c>
      <c r="O743" s="4"/>
      <c r="P743" s="4" t="str">
        <f t="shared" si="23"/>
        <v>PUNTHAI</v>
      </c>
    </row>
    <row r="744" spans="1:16" x14ac:dyDescent="0.25">
      <c r="A744" s="4" t="s">
        <v>162</v>
      </c>
      <c r="B744" s="4" t="s">
        <v>3755</v>
      </c>
      <c r="C744" s="4" t="s">
        <v>3756</v>
      </c>
      <c r="D744" s="4">
        <v>12.8607</v>
      </c>
      <c r="E744" s="4">
        <v>100.90685000000001</v>
      </c>
      <c r="F744" s="4" t="s">
        <v>3756</v>
      </c>
      <c r="G744" s="4" t="s">
        <v>3757</v>
      </c>
      <c r="H744" s="4" t="s">
        <v>1638</v>
      </c>
      <c r="I744" s="4" t="s">
        <v>3753</v>
      </c>
      <c r="J744" s="4" t="s">
        <v>1640</v>
      </c>
      <c r="K744" s="4" t="s">
        <v>3754</v>
      </c>
      <c r="L744" s="4" t="str">
        <f t="shared" si="22"/>
        <v>LUBE-สัตหีบ3</v>
      </c>
      <c r="M744" s="4"/>
      <c r="N744" s="4" t="e">
        <v>#N/A</v>
      </c>
      <c r="O744" s="4"/>
      <c r="P744" s="4" t="str">
        <f t="shared" si="23"/>
        <v>LUBE</v>
      </c>
    </row>
    <row r="745" spans="1:16" x14ac:dyDescent="0.25">
      <c r="A745" s="4" t="s">
        <v>162</v>
      </c>
      <c r="B745" s="4" t="s">
        <v>3758</v>
      </c>
      <c r="C745" s="4" t="s">
        <v>3756</v>
      </c>
      <c r="D745" s="4">
        <v>12.8607</v>
      </c>
      <c r="E745" s="4">
        <v>100.90685000000001</v>
      </c>
      <c r="F745" s="4" t="s">
        <v>3756</v>
      </c>
      <c r="G745" s="4" t="s">
        <v>3757</v>
      </c>
      <c r="H745" s="4" t="s">
        <v>1638</v>
      </c>
      <c r="I745" s="4" t="s">
        <v>3753</v>
      </c>
      <c r="J745" s="4" t="s">
        <v>1640</v>
      </c>
      <c r="K745" s="4" t="s">
        <v>3754</v>
      </c>
      <c r="L745" s="4" t="str">
        <f t="shared" si="22"/>
        <v>LUBE-สัตหีบ3</v>
      </c>
      <c r="M745" s="4"/>
      <c r="N745" s="4" t="e">
        <v>#N/A</v>
      </c>
      <c r="O745" s="4"/>
      <c r="P745" s="4" t="str">
        <f t="shared" si="23"/>
        <v>LUBE</v>
      </c>
    </row>
    <row r="746" spans="1:16" x14ac:dyDescent="0.25">
      <c r="A746" s="4" t="s">
        <v>166</v>
      </c>
      <c r="B746" s="4" t="s">
        <v>3759</v>
      </c>
      <c r="C746" s="4" t="s">
        <v>3756</v>
      </c>
      <c r="D746" s="4">
        <v>12.8607</v>
      </c>
      <c r="E746" s="4">
        <v>100.90685000000001</v>
      </c>
      <c r="F746" s="4" t="s">
        <v>3756</v>
      </c>
      <c r="G746" s="4" t="s">
        <v>3757</v>
      </c>
      <c r="H746" s="4" t="s">
        <v>1638</v>
      </c>
      <c r="I746" s="4" t="s">
        <v>3753</v>
      </c>
      <c r="J746" s="4" t="s">
        <v>1640</v>
      </c>
      <c r="K746" s="4" t="s">
        <v>3754</v>
      </c>
      <c r="L746" s="4" t="str">
        <f t="shared" si="22"/>
        <v>SUPPLY USE-สัตหีบ3</v>
      </c>
      <c r="M746" s="4"/>
      <c r="N746" s="4" t="e">
        <v>#N/A</v>
      </c>
      <c r="O746" s="4"/>
      <c r="P746" s="4" t="str">
        <f t="shared" si="23"/>
        <v>SUPPLY USE</v>
      </c>
    </row>
    <row r="747" spans="1:16" x14ac:dyDescent="0.25">
      <c r="A747" s="4" t="s">
        <v>166</v>
      </c>
      <c r="B747" s="4" t="s">
        <v>3760</v>
      </c>
      <c r="C747" s="4" t="s">
        <v>3756</v>
      </c>
      <c r="D747" s="4">
        <v>12.8607</v>
      </c>
      <c r="E747" s="4">
        <v>100.90685000000001</v>
      </c>
      <c r="F747" s="4" t="s">
        <v>3756</v>
      </c>
      <c r="G747" s="4" t="s">
        <v>3757</v>
      </c>
      <c r="H747" s="4" t="s">
        <v>1638</v>
      </c>
      <c r="I747" s="4" t="s">
        <v>3753</v>
      </c>
      <c r="J747" s="4" t="s">
        <v>1640</v>
      </c>
      <c r="K747" s="4" t="s">
        <v>3754</v>
      </c>
      <c r="L747" s="4" t="str">
        <f t="shared" si="22"/>
        <v>SUPPLY USE-สัตหีบ3</v>
      </c>
      <c r="M747" s="4"/>
      <c r="N747" s="4" t="e">
        <v>#N/A</v>
      </c>
      <c r="O747" s="4"/>
      <c r="P747" s="4" t="str">
        <f t="shared" si="23"/>
        <v>SUPPLY USE</v>
      </c>
    </row>
    <row r="748" spans="1:16" x14ac:dyDescent="0.25">
      <c r="A748" s="4" t="s">
        <v>23</v>
      </c>
      <c r="B748" s="4" t="s">
        <v>3761</v>
      </c>
      <c r="C748" s="4" t="s">
        <v>3762</v>
      </c>
      <c r="D748" s="4">
        <v>12.867483999999999</v>
      </c>
      <c r="E748" s="4">
        <v>101.31455800000001</v>
      </c>
      <c r="F748" s="4" t="s">
        <v>3762</v>
      </c>
      <c r="G748" s="4" t="s">
        <v>3763</v>
      </c>
      <c r="H748" s="4" t="s">
        <v>1693</v>
      </c>
      <c r="I748" s="4" t="s">
        <v>3764</v>
      </c>
      <c r="J748" s="4" t="s">
        <v>1695</v>
      </c>
      <c r="K748" s="4" t="s">
        <v>3765</v>
      </c>
      <c r="L748" s="4" t="str">
        <f t="shared" si="22"/>
        <v>PUNTHAI-บ้านค่าย5</v>
      </c>
      <c r="M748" s="4"/>
      <c r="N748" s="4" t="e">
        <v>#N/A</v>
      </c>
      <c r="O748" s="4"/>
      <c r="P748" s="4" t="str">
        <f t="shared" si="23"/>
        <v>PUNTHAI</v>
      </c>
    </row>
    <row r="749" spans="1:16" x14ac:dyDescent="0.25">
      <c r="A749" s="4" t="s">
        <v>162</v>
      </c>
      <c r="B749" s="4" t="s">
        <v>3766</v>
      </c>
      <c r="C749" s="4" t="s">
        <v>3762</v>
      </c>
      <c r="D749" s="4">
        <v>12.867483999999999</v>
      </c>
      <c r="E749" s="4">
        <v>101.31455800000001</v>
      </c>
      <c r="F749" s="4" t="s">
        <v>3762</v>
      </c>
      <c r="G749" s="4" t="s">
        <v>3767</v>
      </c>
      <c r="H749" s="4" t="s">
        <v>1638</v>
      </c>
      <c r="I749" s="4" t="s">
        <v>3764</v>
      </c>
      <c r="J749" s="4" t="s">
        <v>1715</v>
      </c>
      <c r="K749" s="4" t="s">
        <v>3765</v>
      </c>
      <c r="L749" s="4" t="str">
        <f t="shared" si="22"/>
        <v>LUBE-บ้านค่าย5</v>
      </c>
      <c r="M749" s="4"/>
      <c r="N749" s="4" t="e">
        <v>#N/A</v>
      </c>
      <c r="O749" s="4"/>
      <c r="P749" s="4" t="str">
        <f t="shared" si="23"/>
        <v>LUBE</v>
      </c>
    </row>
    <row r="750" spans="1:16" x14ac:dyDescent="0.25">
      <c r="A750" s="4" t="s">
        <v>61</v>
      </c>
      <c r="B750" s="4" t="s">
        <v>3768</v>
      </c>
      <c r="C750" s="4" t="s">
        <v>3762</v>
      </c>
      <c r="D750" s="4">
        <v>12.867559999999999</v>
      </c>
      <c r="E750" s="4">
        <v>101.31455</v>
      </c>
      <c r="F750" s="4" t="s">
        <v>3762</v>
      </c>
      <c r="G750" s="4" t="s">
        <v>3769</v>
      </c>
      <c r="H750" s="4" t="s">
        <v>1743</v>
      </c>
      <c r="I750" s="4" t="s">
        <v>3764</v>
      </c>
      <c r="J750" s="4" t="s">
        <v>1640</v>
      </c>
      <c r="K750" s="4" t="s">
        <v>3770</v>
      </c>
      <c r="L750" s="4" t="str">
        <f t="shared" si="22"/>
        <v>MAX MART-บ้านค่าย5</v>
      </c>
      <c r="M750" s="4"/>
      <c r="N750" s="4" t="e">
        <v>#N/A</v>
      </c>
      <c r="O750" s="4"/>
      <c r="P750" s="4" t="str">
        <f t="shared" si="23"/>
        <v>MAX MART</v>
      </c>
    </row>
    <row r="751" spans="1:16" x14ac:dyDescent="0.25">
      <c r="A751" s="4" t="s">
        <v>166</v>
      </c>
      <c r="B751" s="4" t="s">
        <v>3771</v>
      </c>
      <c r="C751" s="4" t="s">
        <v>3762</v>
      </c>
      <c r="D751" s="4">
        <v>12.867483999999999</v>
      </c>
      <c r="E751" s="4">
        <v>101.31455800000001</v>
      </c>
      <c r="F751" s="4" t="s">
        <v>3762</v>
      </c>
      <c r="G751" s="4" t="s">
        <v>3767</v>
      </c>
      <c r="H751" s="4" t="s">
        <v>1638</v>
      </c>
      <c r="I751" s="4" t="s">
        <v>3764</v>
      </c>
      <c r="J751" s="4" t="s">
        <v>1715</v>
      </c>
      <c r="K751" s="4" t="s">
        <v>3765</v>
      </c>
      <c r="L751" s="4" t="str">
        <f t="shared" si="22"/>
        <v>SUPPLY USE-บ้านค่าย5</v>
      </c>
      <c r="M751" s="4"/>
      <c r="N751" s="4" t="e">
        <v>#N/A</v>
      </c>
      <c r="O751" s="4"/>
      <c r="P751" s="4" t="str">
        <f t="shared" si="23"/>
        <v>SUPPLY USE</v>
      </c>
    </row>
    <row r="752" spans="1:16" x14ac:dyDescent="0.25">
      <c r="A752" s="4" t="s">
        <v>162</v>
      </c>
      <c r="B752" s="4" t="s">
        <v>3772</v>
      </c>
      <c r="C752" s="4" t="s">
        <v>3773</v>
      </c>
      <c r="D752" s="4">
        <v>12.870418000000001</v>
      </c>
      <c r="E752" s="4">
        <v>100.903661</v>
      </c>
      <c r="F752" s="4" t="s">
        <v>3773</v>
      </c>
      <c r="G752" s="4" t="s">
        <v>3774</v>
      </c>
      <c r="H752" s="4" t="s">
        <v>1638</v>
      </c>
      <c r="I752" s="4" t="s">
        <v>3775</v>
      </c>
      <c r="J752" s="4" t="s">
        <v>1640</v>
      </c>
      <c r="K752" s="4" t="s">
        <v>3776</v>
      </c>
      <c r="L752" s="4" t="str">
        <f t="shared" si="22"/>
        <v>LUBE-บางละมุง5(ถ.สุขุมวิท กม.93)</v>
      </c>
      <c r="M752" s="4"/>
      <c r="N752" s="4" t="e">
        <v>#N/A</v>
      </c>
      <c r="O752" s="4"/>
      <c r="P752" s="4" t="str">
        <f t="shared" si="23"/>
        <v>LUBE</v>
      </c>
    </row>
    <row r="753" spans="1:16" x14ac:dyDescent="0.25">
      <c r="A753" s="4" t="s">
        <v>23</v>
      </c>
      <c r="B753" s="4" t="str">
        <f>N753</f>
        <v>NY64</v>
      </c>
      <c r="C753" s="4" t="s">
        <v>3777</v>
      </c>
      <c r="D753" s="4">
        <v>12.870441</v>
      </c>
      <c r="E753" s="4">
        <v>100.903707</v>
      </c>
      <c r="F753" s="4" t="s">
        <v>3777</v>
      </c>
      <c r="G753" s="4" t="s">
        <v>3778</v>
      </c>
      <c r="H753" s="4" t="s">
        <v>1693</v>
      </c>
      <c r="I753" s="4" t="s">
        <v>3775</v>
      </c>
      <c r="J753" s="4" t="s">
        <v>1695</v>
      </c>
      <c r="K753" s="4" t="s">
        <v>3779</v>
      </c>
      <c r="L753" s="4" t="str">
        <f t="shared" si="22"/>
        <v>PUNTHAI-PTC บางละมุง 5</v>
      </c>
      <c r="M753" s="4"/>
      <c r="N753" s="4" t="s">
        <v>3780</v>
      </c>
      <c r="O753" s="4"/>
      <c r="P753" s="4" t="str">
        <f t="shared" si="23"/>
        <v>PUNTHAI</v>
      </c>
    </row>
    <row r="754" spans="1:16" x14ac:dyDescent="0.25">
      <c r="A754" s="4" t="s">
        <v>166</v>
      </c>
      <c r="B754" s="4" t="s">
        <v>3781</v>
      </c>
      <c r="C754" s="4" t="s">
        <v>3773</v>
      </c>
      <c r="D754" s="4">
        <v>12.870418000000001</v>
      </c>
      <c r="E754" s="4">
        <v>100.903661</v>
      </c>
      <c r="F754" s="4" t="s">
        <v>3773</v>
      </c>
      <c r="G754" s="4" t="s">
        <v>3774</v>
      </c>
      <c r="H754" s="4" t="s">
        <v>1638</v>
      </c>
      <c r="I754" s="4" t="s">
        <v>3775</v>
      </c>
      <c r="J754" s="4" t="s">
        <v>1640</v>
      </c>
      <c r="K754" s="4" t="s">
        <v>3776</v>
      </c>
      <c r="L754" s="4" t="str">
        <f t="shared" si="22"/>
        <v>SUPPLY USE-บางละมุง5(ถ.สุขุมวิท กม.93)</v>
      </c>
      <c r="M754" s="4"/>
      <c r="N754" s="4" t="e">
        <v>#N/A</v>
      </c>
      <c r="O754" s="4"/>
      <c r="P754" s="4" t="str">
        <f t="shared" si="23"/>
        <v>SUPPLY USE</v>
      </c>
    </row>
    <row r="755" spans="1:16" x14ac:dyDescent="0.25">
      <c r="A755" s="4" t="s">
        <v>162</v>
      </c>
      <c r="B755" s="4" t="s">
        <v>3782</v>
      </c>
      <c r="C755" s="4" t="s">
        <v>3783</v>
      </c>
      <c r="D755" s="4">
        <v>12.879524</v>
      </c>
      <c r="E755" s="4">
        <v>99.843255999999997</v>
      </c>
      <c r="F755" s="4" t="s">
        <v>3783</v>
      </c>
      <c r="G755" s="4" t="s">
        <v>3784</v>
      </c>
      <c r="H755" s="4" t="s">
        <v>1638</v>
      </c>
      <c r="I755" s="4" t="s">
        <v>3785</v>
      </c>
      <c r="J755" s="4" t="s">
        <v>1840</v>
      </c>
      <c r="K755" s="4" t="s">
        <v>3786</v>
      </c>
      <c r="L755" s="4" t="str">
        <f t="shared" si="22"/>
        <v>LUBE-ท่ายาง2</v>
      </c>
      <c r="M755" s="4"/>
      <c r="N755" s="4" t="e">
        <v>#N/A</v>
      </c>
      <c r="O755" s="4"/>
      <c r="P755" s="4" t="str">
        <f t="shared" si="23"/>
        <v>LUBE</v>
      </c>
    </row>
    <row r="756" spans="1:16" x14ac:dyDescent="0.25">
      <c r="A756" s="4" t="s">
        <v>166</v>
      </c>
      <c r="B756" s="4" t="s">
        <v>3787</v>
      </c>
      <c r="C756" s="4" t="s">
        <v>3783</v>
      </c>
      <c r="D756" s="4">
        <v>12.879524</v>
      </c>
      <c r="E756" s="4">
        <v>99.843255999999997</v>
      </c>
      <c r="F756" s="4" t="s">
        <v>3783</v>
      </c>
      <c r="G756" s="4" t="s">
        <v>3784</v>
      </c>
      <c r="H756" s="4" t="s">
        <v>1638</v>
      </c>
      <c r="I756" s="4" t="s">
        <v>3785</v>
      </c>
      <c r="J756" s="4" t="s">
        <v>1840</v>
      </c>
      <c r="K756" s="4" t="s">
        <v>3786</v>
      </c>
      <c r="L756" s="4" t="str">
        <f t="shared" si="22"/>
        <v>SUPPLY USE-ท่ายาง2</v>
      </c>
      <c r="M756" s="4"/>
      <c r="N756" s="4" t="e">
        <v>#N/A</v>
      </c>
      <c r="O756" s="4"/>
      <c r="P756" s="4" t="str">
        <f t="shared" si="23"/>
        <v>SUPPLY USE</v>
      </c>
    </row>
    <row r="757" spans="1:16" x14ac:dyDescent="0.25">
      <c r="A757" s="4" t="s">
        <v>162</v>
      </c>
      <c r="B757" s="4" t="s">
        <v>3788</v>
      </c>
      <c r="C757" s="4" t="s">
        <v>3789</v>
      </c>
      <c r="D757" s="4">
        <v>12.880454</v>
      </c>
      <c r="E757" s="4">
        <v>101.564711</v>
      </c>
      <c r="F757" s="4" t="s">
        <v>3789</v>
      </c>
      <c r="G757" s="4" t="s">
        <v>3790</v>
      </c>
      <c r="H757" s="4" t="s">
        <v>1638</v>
      </c>
      <c r="I757" s="4" t="s">
        <v>3791</v>
      </c>
      <c r="J757" s="4" t="s">
        <v>1715</v>
      </c>
      <c r="K757" s="4" t="s">
        <v>3792</v>
      </c>
      <c r="L757" s="4" t="str">
        <f t="shared" si="22"/>
        <v>LUBE-วังจันทร์</v>
      </c>
      <c r="M757" s="4"/>
      <c r="N757" s="4" t="e">
        <v>#N/A</v>
      </c>
      <c r="O757" s="4"/>
      <c r="P757" s="4" t="str">
        <f t="shared" si="23"/>
        <v>LUBE</v>
      </c>
    </row>
    <row r="758" spans="1:16" x14ac:dyDescent="0.25">
      <c r="A758" s="4" t="s">
        <v>23</v>
      </c>
      <c r="B758" s="4" t="s">
        <v>3793</v>
      </c>
      <c r="C758" s="4" t="s">
        <v>3794</v>
      </c>
      <c r="D758" s="4">
        <v>12.880454</v>
      </c>
      <c r="E758" s="4">
        <v>101.564711</v>
      </c>
      <c r="F758" s="4" t="s">
        <v>3789</v>
      </c>
      <c r="G758" s="4" t="s">
        <v>1861</v>
      </c>
      <c r="H758" s="4" t="s">
        <v>1693</v>
      </c>
      <c r="I758" s="4" t="s">
        <v>3791</v>
      </c>
      <c r="J758" s="4"/>
      <c r="K758" s="4" t="s">
        <v>3792</v>
      </c>
      <c r="L758" s="4" t="str">
        <f t="shared" si="22"/>
        <v>PUNTHAI-วังจันทร์ (ระยอง)</v>
      </c>
      <c r="M758" s="4"/>
      <c r="N758" s="4" t="e">
        <v>#N/A</v>
      </c>
      <c r="O758" s="4"/>
      <c r="P758" s="4" t="str">
        <f t="shared" si="23"/>
        <v>PUNTHAI</v>
      </c>
    </row>
    <row r="759" spans="1:16" x14ac:dyDescent="0.25">
      <c r="A759" s="4" t="s">
        <v>166</v>
      </c>
      <c r="B759" s="4" t="s">
        <v>3795</v>
      </c>
      <c r="C759" s="4" t="s">
        <v>3789</v>
      </c>
      <c r="D759" s="4">
        <v>12.880454</v>
      </c>
      <c r="E759" s="4">
        <v>101.564711</v>
      </c>
      <c r="F759" s="4" t="s">
        <v>3789</v>
      </c>
      <c r="G759" s="4" t="s">
        <v>3790</v>
      </c>
      <c r="H759" s="4" t="s">
        <v>1638</v>
      </c>
      <c r="I759" s="4" t="s">
        <v>3791</v>
      </c>
      <c r="J759" s="4" t="s">
        <v>1715</v>
      </c>
      <c r="K759" s="4" t="s">
        <v>3792</v>
      </c>
      <c r="L759" s="4" t="str">
        <f t="shared" si="22"/>
        <v>SUPPLY USE-วังจันทร์</v>
      </c>
      <c r="M759" s="4"/>
      <c r="N759" s="4" t="e">
        <v>#N/A</v>
      </c>
      <c r="O759" s="4"/>
      <c r="P759" s="4" t="str">
        <f t="shared" si="23"/>
        <v>SUPPLY USE</v>
      </c>
    </row>
    <row r="760" spans="1:16" x14ac:dyDescent="0.25">
      <c r="A760" s="4" t="s">
        <v>23</v>
      </c>
      <c r="B760" s="4" t="s">
        <v>1253</v>
      </c>
      <c r="C760" s="4" t="s">
        <v>1595</v>
      </c>
      <c r="D760" s="4">
        <v>12.885081</v>
      </c>
      <c r="E760" s="4">
        <v>99.911294999999996</v>
      </c>
      <c r="F760" s="4" t="s">
        <v>1595</v>
      </c>
      <c r="G760" s="4" t="s">
        <v>3796</v>
      </c>
      <c r="H760" s="4" t="s">
        <v>1693</v>
      </c>
      <c r="I760" s="4" t="s">
        <v>3797</v>
      </c>
      <c r="J760" s="4" t="s">
        <v>1695</v>
      </c>
      <c r="K760" s="4" t="s">
        <v>3798</v>
      </c>
      <c r="L760" s="4" t="str">
        <f t="shared" si="22"/>
        <v>PUNTHAI-ชะอำ 3</v>
      </c>
      <c r="M760" s="4"/>
      <c r="N760" s="4" t="e">
        <v>#N/A</v>
      </c>
      <c r="O760" s="4"/>
      <c r="P760" s="4" t="str">
        <f t="shared" si="23"/>
        <v>PUNTHAI</v>
      </c>
    </row>
    <row r="761" spans="1:16" x14ac:dyDescent="0.25">
      <c r="A761" s="4" t="s">
        <v>61</v>
      </c>
      <c r="B761" s="4" t="s">
        <v>3799</v>
      </c>
      <c r="C761" s="4" t="s">
        <v>3800</v>
      </c>
      <c r="D761" s="4">
        <v>12.885081</v>
      </c>
      <c r="E761" s="4">
        <v>99.911294999999996</v>
      </c>
      <c r="F761" s="4" t="s">
        <v>3800</v>
      </c>
      <c r="G761" s="4" t="s">
        <v>3801</v>
      </c>
      <c r="H761" s="4" t="s">
        <v>1743</v>
      </c>
      <c r="I761" s="4" t="s">
        <v>3797</v>
      </c>
      <c r="J761" s="4" t="s">
        <v>1640</v>
      </c>
      <c r="K761" s="4" t="s">
        <v>3798</v>
      </c>
      <c r="L761" s="4" t="str">
        <f t="shared" si="22"/>
        <v>MAX MART-ชะอำ3</v>
      </c>
      <c r="M761" s="4"/>
      <c r="N761" s="4" t="e">
        <v>#N/A</v>
      </c>
      <c r="O761" s="4"/>
      <c r="P761" s="4" t="str">
        <f t="shared" si="23"/>
        <v>MAX MART</v>
      </c>
    </row>
    <row r="762" spans="1:16" x14ac:dyDescent="0.25">
      <c r="A762" s="4" t="s">
        <v>162</v>
      </c>
      <c r="B762" s="4" t="s">
        <v>3802</v>
      </c>
      <c r="C762" s="4" t="s">
        <v>3800</v>
      </c>
      <c r="D762" s="4">
        <v>12.885081</v>
      </c>
      <c r="E762" s="4">
        <v>99.911294999999996</v>
      </c>
      <c r="F762" s="4" t="s">
        <v>3800</v>
      </c>
      <c r="G762" s="4" t="s">
        <v>3803</v>
      </c>
      <c r="H762" s="4" t="s">
        <v>1638</v>
      </c>
      <c r="I762" s="4" t="s">
        <v>3797</v>
      </c>
      <c r="J762" s="4" t="s">
        <v>1715</v>
      </c>
      <c r="K762" s="4" t="s">
        <v>3798</v>
      </c>
      <c r="L762" s="4" t="str">
        <f t="shared" si="22"/>
        <v>LUBE-ชะอำ3</v>
      </c>
      <c r="M762" s="4"/>
      <c r="N762" s="4" t="e">
        <v>#N/A</v>
      </c>
      <c r="O762" s="4"/>
      <c r="P762" s="4" t="str">
        <f t="shared" si="23"/>
        <v>LUBE</v>
      </c>
    </row>
    <row r="763" spans="1:16" x14ac:dyDescent="0.25">
      <c r="A763" s="4" t="s">
        <v>162</v>
      </c>
      <c r="B763" s="4" t="s">
        <v>3804</v>
      </c>
      <c r="C763" s="4" t="s">
        <v>3800</v>
      </c>
      <c r="D763" s="4">
        <v>12.885081</v>
      </c>
      <c r="E763" s="4">
        <v>99.911294999999996</v>
      </c>
      <c r="F763" s="4" t="s">
        <v>3800</v>
      </c>
      <c r="G763" s="4" t="s">
        <v>3803</v>
      </c>
      <c r="H763" s="4" t="s">
        <v>1638</v>
      </c>
      <c r="I763" s="4" t="s">
        <v>3797</v>
      </c>
      <c r="J763" s="4" t="s">
        <v>1715</v>
      </c>
      <c r="K763" s="4" t="s">
        <v>3798</v>
      </c>
      <c r="L763" s="4" t="str">
        <f t="shared" si="22"/>
        <v>LUBE-ชะอำ3</v>
      </c>
      <c r="M763" s="4"/>
      <c r="N763" s="4" t="e">
        <v>#N/A</v>
      </c>
      <c r="O763" s="4"/>
      <c r="P763" s="4" t="str">
        <f t="shared" si="23"/>
        <v>LUBE</v>
      </c>
    </row>
    <row r="764" spans="1:16" x14ac:dyDescent="0.25">
      <c r="A764" s="4" t="s">
        <v>166</v>
      </c>
      <c r="B764" s="4" t="s">
        <v>3805</v>
      </c>
      <c r="C764" s="4" t="s">
        <v>3800</v>
      </c>
      <c r="D764" s="4">
        <v>12.885081</v>
      </c>
      <c r="E764" s="4">
        <v>99.911294999999996</v>
      </c>
      <c r="F764" s="4" t="s">
        <v>3800</v>
      </c>
      <c r="G764" s="4" t="s">
        <v>3803</v>
      </c>
      <c r="H764" s="4" t="s">
        <v>1638</v>
      </c>
      <c r="I764" s="4" t="s">
        <v>3797</v>
      </c>
      <c r="J764" s="4" t="s">
        <v>1715</v>
      </c>
      <c r="K764" s="4" t="s">
        <v>3798</v>
      </c>
      <c r="L764" s="4" t="str">
        <f t="shared" si="22"/>
        <v>SUPPLY USE-ชะอำ3</v>
      </c>
      <c r="M764" s="4"/>
      <c r="N764" s="4" t="e">
        <v>#N/A</v>
      </c>
      <c r="O764" s="4"/>
      <c r="P764" s="4" t="str">
        <f t="shared" si="23"/>
        <v>SUPPLY USE</v>
      </c>
    </row>
    <row r="765" spans="1:16" x14ac:dyDescent="0.25">
      <c r="A765" s="4" t="s">
        <v>166</v>
      </c>
      <c r="B765" s="4" t="s">
        <v>3806</v>
      </c>
      <c r="C765" s="4" t="s">
        <v>3800</v>
      </c>
      <c r="D765" s="4">
        <v>12.885081</v>
      </c>
      <c r="E765" s="4">
        <v>99.911294999999996</v>
      </c>
      <c r="F765" s="4" t="s">
        <v>3800</v>
      </c>
      <c r="G765" s="4" t="s">
        <v>3803</v>
      </c>
      <c r="H765" s="4" t="s">
        <v>1638</v>
      </c>
      <c r="I765" s="4" t="s">
        <v>3797</v>
      </c>
      <c r="J765" s="4" t="s">
        <v>1715</v>
      </c>
      <c r="K765" s="4" t="s">
        <v>3798</v>
      </c>
      <c r="L765" s="4" t="str">
        <f t="shared" si="22"/>
        <v>SUPPLY USE-ชะอำ3</v>
      </c>
      <c r="M765" s="4"/>
      <c r="N765" s="4" t="e">
        <v>#N/A</v>
      </c>
      <c r="O765" s="4"/>
      <c r="P765" s="4" t="str">
        <f t="shared" si="23"/>
        <v>SUPPLY USE</v>
      </c>
    </row>
    <row r="766" spans="1:16" x14ac:dyDescent="0.25">
      <c r="A766" s="4" t="s">
        <v>162</v>
      </c>
      <c r="B766" s="4" t="s">
        <v>3807</v>
      </c>
      <c r="C766" s="4" t="s">
        <v>3808</v>
      </c>
      <c r="D766" s="4">
        <v>12.888393000000001</v>
      </c>
      <c r="E766" s="4">
        <v>102.27396</v>
      </c>
      <c r="F766" s="4" t="s">
        <v>3808</v>
      </c>
      <c r="G766" s="4" t="s">
        <v>3809</v>
      </c>
      <c r="H766" s="4" t="s">
        <v>1638</v>
      </c>
      <c r="I766" s="4" t="s">
        <v>3810</v>
      </c>
      <c r="J766" s="4" t="s">
        <v>1640</v>
      </c>
      <c r="K766" s="4" t="s">
        <v>3811</v>
      </c>
      <c r="L766" s="4" t="str">
        <f t="shared" si="22"/>
        <v>LUBE-โป่งน้ำร้อน1</v>
      </c>
      <c r="M766" s="4"/>
      <c r="N766" s="4" t="e">
        <v>#N/A</v>
      </c>
      <c r="O766" s="4"/>
      <c r="P766" s="4" t="str">
        <f t="shared" si="23"/>
        <v>LUBE</v>
      </c>
    </row>
    <row r="767" spans="1:16" x14ac:dyDescent="0.25">
      <c r="A767" s="4" t="s">
        <v>162</v>
      </c>
      <c r="B767" s="4" t="s">
        <v>3812</v>
      </c>
      <c r="C767" s="4" t="s">
        <v>3808</v>
      </c>
      <c r="D767" s="4">
        <v>12.888393000000001</v>
      </c>
      <c r="E767" s="4">
        <v>102.27396</v>
      </c>
      <c r="F767" s="4" t="s">
        <v>3808</v>
      </c>
      <c r="G767" s="4" t="s">
        <v>3809</v>
      </c>
      <c r="H767" s="4" t="s">
        <v>1638</v>
      </c>
      <c r="I767" s="4" t="s">
        <v>3810</v>
      </c>
      <c r="J767" s="4" t="s">
        <v>1640</v>
      </c>
      <c r="K767" s="4" t="s">
        <v>3811</v>
      </c>
      <c r="L767" s="4" t="str">
        <f t="shared" si="22"/>
        <v>LUBE-โป่งน้ำร้อน1</v>
      </c>
      <c r="M767" s="4"/>
      <c r="N767" s="4" t="e">
        <v>#N/A</v>
      </c>
      <c r="O767" s="4"/>
      <c r="P767" s="4" t="str">
        <f t="shared" si="23"/>
        <v>LUBE</v>
      </c>
    </row>
    <row r="768" spans="1:16" x14ac:dyDescent="0.25">
      <c r="A768" s="4" t="s">
        <v>166</v>
      </c>
      <c r="B768" s="4" t="s">
        <v>3813</v>
      </c>
      <c r="C768" s="4" t="s">
        <v>3808</v>
      </c>
      <c r="D768" s="4">
        <v>12.888393000000001</v>
      </c>
      <c r="E768" s="4">
        <v>102.27396</v>
      </c>
      <c r="F768" s="4" t="s">
        <v>3808</v>
      </c>
      <c r="G768" s="4" t="s">
        <v>3809</v>
      </c>
      <c r="H768" s="4" t="s">
        <v>1638</v>
      </c>
      <c r="I768" s="4" t="s">
        <v>3810</v>
      </c>
      <c r="J768" s="4" t="s">
        <v>1640</v>
      </c>
      <c r="K768" s="4" t="s">
        <v>3811</v>
      </c>
      <c r="L768" s="4" t="str">
        <f t="shared" si="22"/>
        <v>SUPPLY USE-โป่งน้ำร้อน1</v>
      </c>
      <c r="M768" s="4"/>
      <c r="N768" s="4" t="e">
        <v>#N/A</v>
      </c>
      <c r="O768" s="4"/>
      <c r="P768" s="4" t="str">
        <f t="shared" si="23"/>
        <v>SUPPLY USE</v>
      </c>
    </row>
    <row r="769" spans="1:16" x14ac:dyDescent="0.25">
      <c r="A769" s="4" t="s">
        <v>166</v>
      </c>
      <c r="B769" s="4" t="s">
        <v>3814</v>
      </c>
      <c r="C769" s="4" t="s">
        <v>3808</v>
      </c>
      <c r="D769" s="4">
        <v>12.888393000000001</v>
      </c>
      <c r="E769" s="4">
        <v>102.27396</v>
      </c>
      <c r="F769" s="4" t="s">
        <v>3808</v>
      </c>
      <c r="G769" s="4" t="s">
        <v>3809</v>
      </c>
      <c r="H769" s="4" t="s">
        <v>1638</v>
      </c>
      <c r="I769" s="4" t="s">
        <v>3810</v>
      </c>
      <c r="J769" s="4" t="s">
        <v>1640</v>
      </c>
      <c r="K769" s="4" t="s">
        <v>3811</v>
      </c>
      <c r="L769" s="4" t="str">
        <f t="shared" si="22"/>
        <v>SUPPLY USE-โป่งน้ำร้อน1</v>
      </c>
      <c r="M769" s="4"/>
      <c r="N769" s="4" t="e">
        <v>#N/A</v>
      </c>
      <c r="O769" s="4"/>
      <c r="P769" s="4" t="str">
        <f t="shared" si="23"/>
        <v>SUPPLY USE</v>
      </c>
    </row>
    <row r="770" spans="1:16" x14ac:dyDescent="0.25">
      <c r="A770" s="4" t="s">
        <v>23</v>
      </c>
      <c r="B770" s="4">
        <v>11004307</v>
      </c>
      <c r="C770" s="4" t="s">
        <v>3815</v>
      </c>
      <c r="D770" s="4">
        <v>12.889964548510999</v>
      </c>
      <c r="E770" s="4">
        <v>100.88752593843</v>
      </c>
      <c r="F770" s="4" t="s">
        <v>3815</v>
      </c>
      <c r="G770" s="4" t="s">
        <v>3816</v>
      </c>
      <c r="H770" s="4" t="s">
        <v>1693</v>
      </c>
      <c r="I770" s="4" t="s">
        <v>3817</v>
      </c>
      <c r="J770" s="4" t="s">
        <v>1695</v>
      </c>
      <c r="K770" s="4" t="s">
        <v>3818</v>
      </c>
      <c r="L770" s="4" t="str">
        <f t="shared" ref="L770:L833" si="24">A770&amp;"-"&amp;C770</f>
        <v>PUNTHAI-บุณย์กัญจนา</v>
      </c>
      <c r="M770" s="4"/>
      <c r="N770" s="4" t="e">
        <v>#N/A</v>
      </c>
      <c r="O770" s="4"/>
      <c r="P770" s="4" t="str">
        <f t="shared" si="23"/>
        <v>PUNTHAI</v>
      </c>
    </row>
    <row r="771" spans="1:16" x14ac:dyDescent="0.25">
      <c r="A771" s="4" t="s">
        <v>23</v>
      </c>
      <c r="B771" s="4">
        <v>11004297</v>
      </c>
      <c r="C771" s="4" t="s">
        <v>3819</v>
      </c>
      <c r="D771" s="4">
        <v>12.903608159999999</v>
      </c>
      <c r="E771" s="4">
        <v>100.8696874</v>
      </c>
      <c r="F771" s="4" t="s">
        <v>3819</v>
      </c>
      <c r="G771" s="4" t="s">
        <v>3820</v>
      </c>
      <c r="H771" s="4" t="s">
        <v>1693</v>
      </c>
      <c r="I771" s="4" t="s">
        <v>3821</v>
      </c>
      <c r="J771" s="4" t="s">
        <v>1695</v>
      </c>
      <c r="K771" s="4" t="s">
        <v>3822</v>
      </c>
      <c r="L771" s="4" t="str">
        <f t="shared" si="24"/>
        <v>PUNTHAI-FC ทัพพระยา</v>
      </c>
      <c r="M771" s="4"/>
      <c r="N771" s="4" t="e">
        <v>#N/A</v>
      </c>
      <c r="O771" s="4"/>
      <c r="P771" s="4" t="str">
        <f t="shared" ref="P771:P834" si="25">A771</f>
        <v>PUNTHAI</v>
      </c>
    </row>
    <row r="772" spans="1:16" x14ac:dyDescent="0.25">
      <c r="A772" s="4" t="s">
        <v>23</v>
      </c>
      <c r="B772" s="4" t="s">
        <v>3823</v>
      </c>
      <c r="C772" s="4" t="s">
        <v>3824</v>
      </c>
      <c r="D772" s="4">
        <v>12.924809</v>
      </c>
      <c r="E772" s="4">
        <v>100.866997</v>
      </c>
      <c r="F772" s="4" t="s">
        <v>3824</v>
      </c>
      <c r="G772" s="4" t="s">
        <v>3825</v>
      </c>
      <c r="H772" s="4" t="s">
        <v>1693</v>
      </c>
      <c r="I772" s="4" t="s">
        <v>3826</v>
      </c>
      <c r="J772" s="4" t="s">
        <v>1695</v>
      </c>
      <c r="K772" s="4" t="s">
        <v>3827</v>
      </c>
      <c r="L772" s="4" t="str">
        <f t="shared" si="24"/>
        <v>PUNTHAI-PTC แหลมบาหลีฮาย</v>
      </c>
      <c r="M772" s="4"/>
      <c r="N772" s="4" t="e">
        <v>#N/A</v>
      </c>
      <c r="O772" s="4"/>
      <c r="P772" s="4" t="str">
        <f t="shared" si="25"/>
        <v>PUNTHAI</v>
      </c>
    </row>
    <row r="773" spans="1:16" x14ac:dyDescent="0.25">
      <c r="A773" s="4" t="s">
        <v>162</v>
      </c>
      <c r="B773" s="4" t="s">
        <v>3828</v>
      </c>
      <c r="C773" s="4" t="s">
        <v>3829</v>
      </c>
      <c r="D773" s="4">
        <v>12.926499</v>
      </c>
      <c r="E773" s="4">
        <v>100.90025300000001</v>
      </c>
      <c r="F773" s="4" t="s">
        <v>3829</v>
      </c>
      <c r="G773" s="4" t="s">
        <v>3830</v>
      </c>
      <c r="H773" s="4" t="s">
        <v>1638</v>
      </c>
      <c r="I773" s="4" t="s">
        <v>3831</v>
      </c>
      <c r="J773" s="4" t="s">
        <v>1640</v>
      </c>
      <c r="K773" s="4" t="s">
        <v>3832</v>
      </c>
      <c r="L773" s="4" t="str">
        <f t="shared" si="24"/>
        <v>LUBE-บางละมุง2</v>
      </c>
      <c r="M773" s="4"/>
      <c r="N773" s="4" t="e">
        <v>#N/A</v>
      </c>
      <c r="O773" s="4"/>
      <c r="P773" s="4" t="str">
        <f t="shared" si="25"/>
        <v>LUBE</v>
      </c>
    </row>
    <row r="774" spans="1:16" x14ac:dyDescent="0.25">
      <c r="A774" s="4" t="s">
        <v>166</v>
      </c>
      <c r="B774" s="4" t="s">
        <v>3833</v>
      </c>
      <c r="C774" s="4" t="s">
        <v>3829</v>
      </c>
      <c r="D774" s="4">
        <v>12.926499</v>
      </c>
      <c r="E774" s="4">
        <v>100.90025300000001</v>
      </c>
      <c r="F774" s="4" t="s">
        <v>3829</v>
      </c>
      <c r="G774" s="4" t="s">
        <v>3830</v>
      </c>
      <c r="H774" s="4" t="s">
        <v>1638</v>
      </c>
      <c r="I774" s="4" t="s">
        <v>3831</v>
      </c>
      <c r="J774" s="4" t="s">
        <v>1640</v>
      </c>
      <c r="K774" s="4" t="s">
        <v>3832</v>
      </c>
      <c r="L774" s="4" t="str">
        <f t="shared" si="24"/>
        <v>SUPPLY USE-บางละมุง2</v>
      </c>
      <c r="M774" s="4"/>
      <c r="N774" s="4" t="e">
        <v>#N/A</v>
      </c>
      <c r="O774" s="4"/>
      <c r="P774" s="4" t="str">
        <f t="shared" si="25"/>
        <v>SUPPLY USE</v>
      </c>
    </row>
    <row r="775" spans="1:16" x14ac:dyDescent="0.25">
      <c r="A775" s="4" t="s">
        <v>162</v>
      </c>
      <c r="B775" s="4" t="s">
        <v>3834</v>
      </c>
      <c r="C775" s="4" t="s">
        <v>3835</v>
      </c>
      <c r="D775" s="4">
        <v>12.929264999999999</v>
      </c>
      <c r="E775" s="4">
        <v>99.747116000000005</v>
      </c>
      <c r="F775" s="4" t="s">
        <v>3835</v>
      </c>
      <c r="G775" s="4" t="s">
        <v>3836</v>
      </c>
      <c r="H775" s="4" t="s">
        <v>1638</v>
      </c>
      <c r="I775" s="4" t="s">
        <v>3837</v>
      </c>
      <c r="J775" s="4" t="s">
        <v>1840</v>
      </c>
      <c r="K775" s="4" t="s">
        <v>3838</v>
      </c>
      <c r="L775" s="4" t="str">
        <f t="shared" si="24"/>
        <v>LUBE-แก่งกระจาน1</v>
      </c>
      <c r="M775" s="4"/>
      <c r="N775" s="4" t="e">
        <v>#N/A</v>
      </c>
      <c r="O775" s="4"/>
      <c r="P775" s="4" t="str">
        <f t="shared" si="25"/>
        <v>LUBE</v>
      </c>
    </row>
    <row r="776" spans="1:16" x14ac:dyDescent="0.25">
      <c r="A776" s="4" t="s">
        <v>166</v>
      </c>
      <c r="B776" s="4" t="s">
        <v>3839</v>
      </c>
      <c r="C776" s="4" t="s">
        <v>3835</v>
      </c>
      <c r="D776" s="4">
        <v>12.929264999999999</v>
      </c>
      <c r="E776" s="4">
        <v>99.747116000000005</v>
      </c>
      <c r="F776" s="4" t="s">
        <v>3835</v>
      </c>
      <c r="G776" s="4" t="s">
        <v>3836</v>
      </c>
      <c r="H776" s="4" t="s">
        <v>1638</v>
      </c>
      <c r="I776" s="4" t="s">
        <v>3837</v>
      </c>
      <c r="J776" s="4" t="s">
        <v>1840</v>
      </c>
      <c r="K776" s="4" t="s">
        <v>3838</v>
      </c>
      <c r="L776" s="4" t="str">
        <f t="shared" si="24"/>
        <v>SUPPLY USE-แก่งกระจาน1</v>
      </c>
      <c r="M776" s="4"/>
      <c r="N776" s="4" t="e">
        <v>#N/A</v>
      </c>
      <c r="O776" s="4"/>
      <c r="P776" s="4" t="str">
        <f t="shared" si="25"/>
        <v>SUPPLY USE</v>
      </c>
    </row>
    <row r="777" spans="1:16" x14ac:dyDescent="0.25">
      <c r="A777" s="4" t="s">
        <v>23</v>
      </c>
      <c r="B777" s="4" t="str">
        <f>N777</f>
        <v>NY82</v>
      </c>
      <c r="C777" s="4" t="s">
        <v>3840</v>
      </c>
      <c r="D777" s="4">
        <v>12.930854999999999</v>
      </c>
      <c r="E777" s="4">
        <v>100.910202</v>
      </c>
      <c r="F777" s="4" t="s">
        <v>3840</v>
      </c>
      <c r="G777" s="4" t="s">
        <v>3841</v>
      </c>
      <c r="H777" s="4" t="s">
        <v>1693</v>
      </c>
      <c r="I777" s="4" t="s">
        <v>3842</v>
      </c>
      <c r="J777" s="4" t="s">
        <v>1695</v>
      </c>
      <c r="K777" s="4" t="s">
        <v>3843</v>
      </c>
      <c r="L777" s="4" t="str">
        <f t="shared" si="24"/>
        <v>PUNTHAI-PTC บางละมุง 3</v>
      </c>
      <c r="M777" s="4"/>
      <c r="N777" s="4" t="s">
        <v>3844</v>
      </c>
      <c r="O777" s="4"/>
      <c r="P777" s="4" t="str">
        <f t="shared" si="25"/>
        <v>PUNTHAI</v>
      </c>
    </row>
    <row r="778" spans="1:16" x14ac:dyDescent="0.25">
      <c r="A778" s="4" t="s">
        <v>162</v>
      </c>
      <c r="B778" s="4" t="s">
        <v>3845</v>
      </c>
      <c r="C778" s="4" t="s">
        <v>3846</v>
      </c>
      <c r="D778" s="4">
        <v>12.930854999999999</v>
      </c>
      <c r="E778" s="4">
        <v>100.910202</v>
      </c>
      <c r="F778" s="4" t="s">
        <v>3846</v>
      </c>
      <c r="G778" s="4" t="s">
        <v>3847</v>
      </c>
      <c r="H778" s="4" t="s">
        <v>1638</v>
      </c>
      <c r="I778" s="4" t="s">
        <v>3842</v>
      </c>
      <c r="J778" s="4" t="s">
        <v>1640</v>
      </c>
      <c r="K778" s="4" t="s">
        <v>3843</v>
      </c>
      <c r="L778" s="4" t="str">
        <f t="shared" si="24"/>
        <v>LUBE-บางละมุง3</v>
      </c>
      <c r="M778" s="4"/>
      <c r="N778" s="4" t="e">
        <v>#N/A</v>
      </c>
      <c r="O778" s="4"/>
      <c r="P778" s="4" t="str">
        <f t="shared" si="25"/>
        <v>LUBE</v>
      </c>
    </row>
    <row r="779" spans="1:16" x14ac:dyDescent="0.25">
      <c r="A779" s="4" t="s">
        <v>166</v>
      </c>
      <c r="B779" s="4" t="s">
        <v>3848</v>
      </c>
      <c r="C779" s="4" t="s">
        <v>3846</v>
      </c>
      <c r="D779" s="4">
        <v>12.930854999999999</v>
      </c>
      <c r="E779" s="4">
        <v>100.910202</v>
      </c>
      <c r="F779" s="4" t="s">
        <v>3846</v>
      </c>
      <c r="G779" s="4" t="s">
        <v>3847</v>
      </c>
      <c r="H779" s="4" t="s">
        <v>1638</v>
      </c>
      <c r="I779" s="4" t="s">
        <v>3842</v>
      </c>
      <c r="J779" s="4" t="s">
        <v>1640</v>
      </c>
      <c r="K779" s="4" t="s">
        <v>3843</v>
      </c>
      <c r="L779" s="4" t="str">
        <f t="shared" si="24"/>
        <v>SUPPLY USE-บางละมุง3</v>
      </c>
      <c r="M779" s="4"/>
      <c r="N779" s="4" t="e">
        <v>#N/A</v>
      </c>
      <c r="O779" s="4"/>
      <c r="P779" s="4" t="str">
        <f t="shared" si="25"/>
        <v>SUPPLY USE</v>
      </c>
    </row>
    <row r="780" spans="1:16" x14ac:dyDescent="0.25">
      <c r="A780" s="4" t="s">
        <v>162</v>
      </c>
      <c r="B780" s="4" t="s">
        <v>3849</v>
      </c>
      <c r="C780" s="4" t="s">
        <v>3850</v>
      </c>
      <c r="D780" s="4">
        <v>12.933045999999999</v>
      </c>
      <c r="E780" s="4">
        <v>100.937392</v>
      </c>
      <c r="F780" s="4" t="s">
        <v>3850</v>
      </c>
      <c r="G780" s="4" t="s">
        <v>3851</v>
      </c>
      <c r="H780" s="4" t="s">
        <v>1638</v>
      </c>
      <c r="I780" s="4" t="s">
        <v>3852</v>
      </c>
      <c r="J780" s="4" t="s">
        <v>1640</v>
      </c>
      <c r="K780" s="4" t="s">
        <v>3853</v>
      </c>
      <c r="L780" s="4" t="str">
        <f t="shared" si="24"/>
        <v>LUBE-บางละมุง4</v>
      </c>
      <c r="M780" s="4"/>
      <c r="N780" s="4" t="e">
        <v>#N/A</v>
      </c>
      <c r="O780" s="4"/>
      <c r="P780" s="4" t="str">
        <f t="shared" si="25"/>
        <v>LUBE</v>
      </c>
    </row>
    <row r="781" spans="1:16" x14ac:dyDescent="0.25">
      <c r="A781" s="4" t="s">
        <v>166</v>
      </c>
      <c r="B781" s="4" t="s">
        <v>3854</v>
      </c>
      <c r="C781" s="4" t="s">
        <v>3850</v>
      </c>
      <c r="D781" s="4">
        <v>12.933045999999999</v>
      </c>
      <c r="E781" s="4">
        <v>100.937392</v>
      </c>
      <c r="F781" s="4" t="s">
        <v>3850</v>
      </c>
      <c r="G781" s="4" t="s">
        <v>3851</v>
      </c>
      <c r="H781" s="4" t="s">
        <v>1638</v>
      </c>
      <c r="I781" s="4" t="s">
        <v>3852</v>
      </c>
      <c r="J781" s="4" t="s">
        <v>1640</v>
      </c>
      <c r="K781" s="4" t="s">
        <v>3853</v>
      </c>
      <c r="L781" s="4" t="str">
        <f t="shared" si="24"/>
        <v>SUPPLY USE-บางละมุง4</v>
      </c>
      <c r="M781" s="4"/>
      <c r="N781" s="4" t="e">
        <v>#N/A</v>
      </c>
      <c r="O781" s="4"/>
      <c r="P781" s="4" t="str">
        <f t="shared" si="25"/>
        <v>SUPPLY USE</v>
      </c>
    </row>
    <row r="782" spans="1:16" x14ac:dyDescent="0.25">
      <c r="A782" s="4" t="s">
        <v>162</v>
      </c>
      <c r="B782" s="4" t="s">
        <v>3855</v>
      </c>
      <c r="C782" s="4" t="s">
        <v>3856</v>
      </c>
      <c r="D782" s="4">
        <v>12.938997000000001</v>
      </c>
      <c r="E782" s="4">
        <v>100.995769</v>
      </c>
      <c r="F782" s="4" t="s">
        <v>3856</v>
      </c>
      <c r="G782" s="4" t="s">
        <v>3857</v>
      </c>
      <c r="H782" s="4" t="s">
        <v>1638</v>
      </c>
      <c r="I782" s="4" t="s">
        <v>3858</v>
      </c>
      <c r="J782" s="4" t="s">
        <v>1640</v>
      </c>
      <c r="K782" s="4" t="s">
        <v>3859</v>
      </c>
      <c r="L782" s="4" t="str">
        <f t="shared" si="24"/>
        <v>LUBE-บางละมุง7</v>
      </c>
      <c r="M782" s="4"/>
      <c r="N782" s="4" t="e">
        <v>#N/A</v>
      </c>
      <c r="O782" s="4"/>
      <c r="P782" s="4" t="str">
        <f t="shared" si="25"/>
        <v>LUBE</v>
      </c>
    </row>
    <row r="783" spans="1:16" x14ac:dyDescent="0.25">
      <c r="A783" s="4" t="s">
        <v>162</v>
      </c>
      <c r="B783" s="4" t="s">
        <v>3860</v>
      </c>
      <c r="C783" s="4" t="s">
        <v>3856</v>
      </c>
      <c r="D783" s="4">
        <v>12.938997000000001</v>
      </c>
      <c r="E783" s="4">
        <v>100.995769</v>
      </c>
      <c r="F783" s="4" t="s">
        <v>3856</v>
      </c>
      <c r="G783" s="4" t="s">
        <v>3857</v>
      </c>
      <c r="H783" s="4" t="s">
        <v>1638</v>
      </c>
      <c r="I783" s="4" t="s">
        <v>3858</v>
      </c>
      <c r="J783" s="4" t="s">
        <v>1640</v>
      </c>
      <c r="K783" s="4" t="s">
        <v>3859</v>
      </c>
      <c r="L783" s="4" t="str">
        <f t="shared" si="24"/>
        <v>LUBE-บางละมุง7</v>
      </c>
      <c r="M783" s="4"/>
      <c r="N783" s="4" t="e">
        <v>#N/A</v>
      </c>
      <c r="O783" s="4"/>
      <c r="P783" s="4" t="str">
        <f t="shared" si="25"/>
        <v>LUBE</v>
      </c>
    </row>
    <row r="784" spans="1:16" x14ac:dyDescent="0.25">
      <c r="A784" s="4" t="s">
        <v>166</v>
      </c>
      <c r="B784" s="4" t="s">
        <v>3861</v>
      </c>
      <c r="C784" s="4" t="s">
        <v>3856</v>
      </c>
      <c r="D784" s="4">
        <v>12.938997000000001</v>
      </c>
      <c r="E784" s="4">
        <v>100.995769</v>
      </c>
      <c r="F784" s="4" t="s">
        <v>3856</v>
      </c>
      <c r="G784" s="4" t="s">
        <v>3857</v>
      </c>
      <c r="H784" s="4" t="s">
        <v>1638</v>
      </c>
      <c r="I784" s="4" t="s">
        <v>3858</v>
      </c>
      <c r="J784" s="4" t="s">
        <v>1640</v>
      </c>
      <c r="K784" s="4" t="s">
        <v>3859</v>
      </c>
      <c r="L784" s="4" t="str">
        <f t="shared" si="24"/>
        <v>SUPPLY USE-บางละมุง7</v>
      </c>
      <c r="M784" s="4"/>
      <c r="N784" s="4" t="e">
        <v>#N/A</v>
      </c>
      <c r="O784" s="4"/>
      <c r="P784" s="4" t="str">
        <f t="shared" si="25"/>
        <v>SUPPLY USE</v>
      </c>
    </row>
    <row r="785" spans="1:16" x14ac:dyDescent="0.25">
      <c r="A785" s="4" t="s">
        <v>166</v>
      </c>
      <c r="B785" s="4" t="s">
        <v>3862</v>
      </c>
      <c r="C785" s="4" t="s">
        <v>3856</v>
      </c>
      <c r="D785" s="4">
        <v>12.938997000000001</v>
      </c>
      <c r="E785" s="4">
        <v>100.995769</v>
      </c>
      <c r="F785" s="4" t="s">
        <v>3856</v>
      </c>
      <c r="G785" s="4" t="s">
        <v>3857</v>
      </c>
      <c r="H785" s="4" t="s">
        <v>1638</v>
      </c>
      <c r="I785" s="4" t="s">
        <v>3858</v>
      </c>
      <c r="J785" s="4" t="s">
        <v>1640</v>
      </c>
      <c r="K785" s="4" t="s">
        <v>3859</v>
      </c>
      <c r="L785" s="4" t="str">
        <f t="shared" si="24"/>
        <v>SUPPLY USE-บางละมุง7</v>
      </c>
      <c r="M785" s="4"/>
      <c r="N785" s="4" t="e">
        <v>#N/A</v>
      </c>
      <c r="O785" s="4"/>
      <c r="P785" s="4" t="str">
        <f t="shared" si="25"/>
        <v>SUPPLY USE</v>
      </c>
    </row>
    <row r="786" spans="1:16" x14ac:dyDescent="0.25">
      <c r="A786" s="4" t="s">
        <v>61</v>
      </c>
      <c r="B786" s="4" t="s">
        <v>3863</v>
      </c>
      <c r="C786" s="4" t="s">
        <v>3864</v>
      </c>
      <c r="D786" s="4">
        <v>12.95323</v>
      </c>
      <c r="E786" s="4">
        <v>101.21302</v>
      </c>
      <c r="F786" s="4" t="s">
        <v>3864</v>
      </c>
      <c r="G786" s="4" t="s">
        <v>3865</v>
      </c>
      <c r="H786" s="4" t="s">
        <v>1743</v>
      </c>
      <c r="I786" s="4" t="s">
        <v>3866</v>
      </c>
      <c r="J786" s="4" t="s">
        <v>1640</v>
      </c>
      <c r="K786" s="4" t="s">
        <v>3867</v>
      </c>
      <c r="L786" s="4" t="str">
        <f t="shared" si="24"/>
        <v>MAX MART-ปลวกแดง2</v>
      </c>
      <c r="M786" s="4"/>
      <c r="N786" s="4" t="e">
        <v>#N/A</v>
      </c>
      <c r="O786" s="4"/>
      <c r="P786" s="4" t="str">
        <f t="shared" si="25"/>
        <v>MAX MART</v>
      </c>
    </row>
    <row r="787" spans="1:16" x14ac:dyDescent="0.25">
      <c r="A787" s="4" t="s">
        <v>23</v>
      </c>
      <c r="B787" s="4" t="s">
        <v>3868</v>
      </c>
      <c r="C787" s="4" t="s">
        <v>3864</v>
      </c>
      <c r="D787" s="4">
        <v>12.953277999999999</v>
      </c>
      <c r="E787" s="4">
        <v>101.21297</v>
      </c>
      <c r="F787" s="4" t="s">
        <v>3864</v>
      </c>
      <c r="G787" s="4" t="s">
        <v>3869</v>
      </c>
      <c r="H787" s="4" t="s">
        <v>1693</v>
      </c>
      <c r="I787" s="4" t="s">
        <v>3866</v>
      </c>
      <c r="J787" s="4" t="s">
        <v>1695</v>
      </c>
      <c r="K787" s="4" t="s">
        <v>3870</v>
      </c>
      <c r="L787" s="4" t="str">
        <f t="shared" si="24"/>
        <v>PUNTHAI-ปลวกแดง2</v>
      </c>
      <c r="M787" s="4"/>
      <c r="N787" s="4" t="e">
        <v>#N/A</v>
      </c>
      <c r="O787" s="4"/>
      <c r="P787" s="4" t="str">
        <f t="shared" si="25"/>
        <v>PUNTHAI</v>
      </c>
    </row>
    <row r="788" spans="1:16" x14ac:dyDescent="0.25">
      <c r="A788" s="4" t="s">
        <v>162</v>
      </c>
      <c r="B788" s="4" t="s">
        <v>3871</v>
      </c>
      <c r="C788" s="4" t="s">
        <v>3864</v>
      </c>
      <c r="D788" s="4">
        <v>12.953277999999999</v>
      </c>
      <c r="E788" s="4">
        <v>101.21297</v>
      </c>
      <c r="F788" s="4" t="s">
        <v>3864</v>
      </c>
      <c r="G788" s="4" t="s">
        <v>3872</v>
      </c>
      <c r="H788" s="4" t="s">
        <v>1638</v>
      </c>
      <c r="I788" s="4" t="s">
        <v>3866</v>
      </c>
      <c r="J788" s="4" t="s">
        <v>1715</v>
      </c>
      <c r="K788" s="4" t="s">
        <v>3870</v>
      </c>
      <c r="L788" s="4" t="str">
        <f t="shared" si="24"/>
        <v>LUBE-ปลวกแดง2</v>
      </c>
      <c r="M788" s="4"/>
      <c r="N788" s="4" t="e">
        <v>#N/A</v>
      </c>
      <c r="O788" s="4"/>
      <c r="P788" s="4" t="str">
        <f t="shared" si="25"/>
        <v>LUBE</v>
      </c>
    </row>
    <row r="789" spans="1:16" x14ac:dyDescent="0.25">
      <c r="A789" s="4" t="s">
        <v>162</v>
      </c>
      <c r="B789" s="4" t="s">
        <v>3873</v>
      </c>
      <c r="C789" s="4" t="s">
        <v>3864</v>
      </c>
      <c r="D789" s="4">
        <v>12.953277999999999</v>
      </c>
      <c r="E789" s="4">
        <v>101.21297</v>
      </c>
      <c r="F789" s="4" t="s">
        <v>3864</v>
      </c>
      <c r="G789" s="4" t="s">
        <v>3872</v>
      </c>
      <c r="H789" s="4" t="s">
        <v>1638</v>
      </c>
      <c r="I789" s="4" t="s">
        <v>3866</v>
      </c>
      <c r="J789" s="4" t="s">
        <v>1715</v>
      </c>
      <c r="K789" s="4" t="s">
        <v>3870</v>
      </c>
      <c r="L789" s="4" t="str">
        <f t="shared" si="24"/>
        <v>LUBE-ปลวกแดง2</v>
      </c>
      <c r="M789" s="4"/>
      <c r="N789" s="4" t="e">
        <v>#N/A</v>
      </c>
      <c r="O789" s="4"/>
      <c r="P789" s="4" t="str">
        <f t="shared" si="25"/>
        <v>LUBE</v>
      </c>
    </row>
    <row r="790" spans="1:16" x14ac:dyDescent="0.25">
      <c r="A790" s="4" t="s">
        <v>166</v>
      </c>
      <c r="B790" s="4" t="s">
        <v>3874</v>
      </c>
      <c r="C790" s="4" t="s">
        <v>3864</v>
      </c>
      <c r="D790" s="4">
        <v>12.953277999999999</v>
      </c>
      <c r="E790" s="4">
        <v>101.21297</v>
      </c>
      <c r="F790" s="4" t="s">
        <v>3864</v>
      </c>
      <c r="G790" s="4" t="s">
        <v>3872</v>
      </c>
      <c r="H790" s="4" t="s">
        <v>1638</v>
      </c>
      <c r="I790" s="4" t="s">
        <v>3866</v>
      </c>
      <c r="J790" s="4" t="s">
        <v>1715</v>
      </c>
      <c r="K790" s="4" t="s">
        <v>3870</v>
      </c>
      <c r="L790" s="4" t="str">
        <f t="shared" si="24"/>
        <v>SUPPLY USE-ปลวกแดง2</v>
      </c>
      <c r="M790" s="4"/>
      <c r="N790" s="4" t="e">
        <v>#N/A</v>
      </c>
      <c r="O790" s="4"/>
      <c r="P790" s="4" t="str">
        <f t="shared" si="25"/>
        <v>SUPPLY USE</v>
      </c>
    </row>
    <row r="791" spans="1:16" x14ac:dyDescent="0.25">
      <c r="A791" s="4" t="s">
        <v>166</v>
      </c>
      <c r="B791" s="4" t="s">
        <v>3875</v>
      </c>
      <c r="C791" s="4" t="s">
        <v>3864</v>
      </c>
      <c r="D791" s="4">
        <v>12.953277999999999</v>
      </c>
      <c r="E791" s="4">
        <v>101.21297</v>
      </c>
      <c r="F791" s="4" t="s">
        <v>3864</v>
      </c>
      <c r="G791" s="4" t="s">
        <v>3872</v>
      </c>
      <c r="H791" s="4" t="s">
        <v>1638</v>
      </c>
      <c r="I791" s="4" t="s">
        <v>3866</v>
      </c>
      <c r="J791" s="4" t="s">
        <v>1715</v>
      </c>
      <c r="K791" s="4" t="s">
        <v>3870</v>
      </c>
      <c r="L791" s="4" t="str">
        <f t="shared" si="24"/>
        <v>SUPPLY USE-ปลวกแดง2</v>
      </c>
      <c r="M791" s="4"/>
      <c r="N791" s="4" t="e">
        <v>#N/A</v>
      </c>
      <c r="O791" s="4"/>
      <c r="P791" s="4" t="str">
        <f t="shared" si="25"/>
        <v>SUPPLY USE</v>
      </c>
    </row>
    <row r="792" spans="1:16" x14ac:dyDescent="0.25">
      <c r="A792" s="4" t="s">
        <v>23</v>
      </c>
      <c r="B792" s="4" t="s">
        <v>3876</v>
      </c>
      <c r="C792" s="4" t="s">
        <v>3877</v>
      </c>
      <c r="D792" s="4">
        <v>12.953357</v>
      </c>
      <c r="E792" s="4">
        <v>100.993291</v>
      </c>
      <c r="F792" s="4" t="s">
        <v>3877</v>
      </c>
      <c r="G792" s="4" t="s">
        <v>3878</v>
      </c>
      <c r="H792" s="4" t="s">
        <v>1693</v>
      </c>
      <c r="I792" s="4" t="s">
        <v>3879</v>
      </c>
      <c r="J792" s="4" t="s">
        <v>1695</v>
      </c>
      <c r="K792" s="4" t="s">
        <v>3880</v>
      </c>
      <c r="L792" s="4" t="str">
        <f t="shared" si="24"/>
        <v>PUNTHAI-Kiosk วาสนา(PTF ชนิตา 35 (บางละมุง) ชลบุรี)</v>
      </c>
      <c r="M792" s="4"/>
      <c r="N792" s="4" t="e">
        <v>#N/A</v>
      </c>
      <c r="O792" s="4"/>
      <c r="P792" s="4" t="str">
        <f t="shared" si="25"/>
        <v>PUNTHAI</v>
      </c>
    </row>
    <row r="793" spans="1:16" x14ac:dyDescent="0.25">
      <c r="A793" s="4" t="s">
        <v>162</v>
      </c>
      <c r="B793" s="4" t="s">
        <v>3881</v>
      </c>
      <c r="C793" s="4" t="s">
        <v>3882</v>
      </c>
      <c r="D793" s="4">
        <v>12.970751</v>
      </c>
      <c r="E793" s="4">
        <v>99.883246999999997</v>
      </c>
      <c r="F793" s="4" t="s">
        <v>3882</v>
      </c>
      <c r="G793" s="4" t="s">
        <v>3883</v>
      </c>
      <c r="H793" s="4" t="s">
        <v>1638</v>
      </c>
      <c r="I793" s="4" t="s">
        <v>3884</v>
      </c>
      <c r="J793" s="4" t="s">
        <v>1640</v>
      </c>
      <c r="K793" s="4" t="s">
        <v>3885</v>
      </c>
      <c r="L793" s="4" t="str">
        <f t="shared" si="24"/>
        <v>LUBE-ท่ายาง4</v>
      </c>
      <c r="M793" s="4"/>
      <c r="N793" s="4" t="e">
        <v>#N/A</v>
      </c>
      <c r="O793" s="4"/>
      <c r="P793" s="4" t="str">
        <f t="shared" si="25"/>
        <v>LUBE</v>
      </c>
    </row>
    <row r="794" spans="1:16" x14ac:dyDescent="0.25">
      <c r="A794" s="4" t="s">
        <v>166</v>
      </c>
      <c r="B794" s="4" t="s">
        <v>3886</v>
      </c>
      <c r="C794" s="4" t="s">
        <v>3882</v>
      </c>
      <c r="D794" s="4">
        <v>12.970751</v>
      </c>
      <c r="E794" s="4">
        <v>99.883246999999997</v>
      </c>
      <c r="F794" s="4" t="s">
        <v>3882</v>
      </c>
      <c r="G794" s="4" t="s">
        <v>3883</v>
      </c>
      <c r="H794" s="4" t="s">
        <v>1638</v>
      </c>
      <c r="I794" s="4" t="s">
        <v>3884</v>
      </c>
      <c r="J794" s="4" t="s">
        <v>1640</v>
      </c>
      <c r="K794" s="4" t="s">
        <v>3885</v>
      </c>
      <c r="L794" s="4" t="str">
        <f t="shared" si="24"/>
        <v>SUPPLY USE-ท่ายาง4</v>
      </c>
      <c r="M794" s="4"/>
      <c r="N794" s="4" t="e">
        <v>#N/A</v>
      </c>
      <c r="O794" s="4"/>
      <c r="P794" s="4" t="str">
        <f t="shared" si="25"/>
        <v>SUPPLY USE</v>
      </c>
    </row>
    <row r="795" spans="1:16" x14ac:dyDescent="0.25">
      <c r="A795" s="4" t="s">
        <v>23</v>
      </c>
      <c r="B795" s="4" t="s">
        <v>3887</v>
      </c>
      <c r="C795" s="4" t="s">
        <v>3888</v>
      </c>
      <c r="D795" s="4">
        <v>12.972818</v>
      </c>
      <c r="E795" s="4">
        <v>100.906205</v>
      </c>
      <c r="F795" s="4" t="s">
        <v>3888</v>
      </c>
      <c r="G795" s="4" t="s">
        <v>3889</v>
      </c>
      <c r="H795" s="4" t="s">
        <v>1693</v>
      </c>
      <c r="I795" s="4" t="s">
        <v>3890</v>
      </c>
      <c r="J795" s="4" t="s">
        <v>1695</v>
      </c>
      <c r="K795" s="4" t="s">
        <v>3891</v>
      </c>
      <c r="L795" s="4" t="str">
        <f t="shared" si="24"/>
        <v>PUNTHAI-ตลาดลานโพธิ์นาเกลือ</v>
      </c>
      <c r="M795" s="4"/>
      <c r="N795" s="4" t="e">
        <v>#N/A</v>
      </c>
      <c r="O795" s="4"/>
      <c r="P795" s="4" t="str">
        <f t="shared" si="25"/>
        <v>PUNTHAI</v>
      </c>
    </row>
    <row r="796" spans="1:16" x14ac:dyDescent="0.25">
      <c r="A796" s="4" t="s">
        <v>162</v>
      </c>
      <c r="B796" s="4" t="s">
        <v>3892</v>
      </c>
      <c r="C796" s="4" t="s">
        <v>3893</v>
      </c>
      <c r="D796" s="4">
        <v>12.97617</v>
      </c>
      <c r="E796" s="4">
        <v>100.91564</v>
      </c>
      <c r="F796" s="4" t="s">
        <v>3893</v>
      </c>
      <c r="G796" s="4" t="s">
        <v>3894</v>
      </c>
      <c r="H796" s="4" t="s">
        <v>1638</v>
      </c>
      <c r="I796" s="4" t="s">
        <v>3895</v>
      </c>
      <c r="J796" s="4" t="s">
        <v>1640</v>
      </c>
      <c r="K796" s="4" t="s">
        <v>3896</v>
      </c>
      <c r="L796" s="4" t="str">
        <f t="shared" si="24"/>
        <v>LUBE-บางละมุง8(ถ.สุขุมวิท กม.140)</v>
      </c>
      <c r="M796" s="4"/>
      <c r="N796" s="4" t="e">
        <v>#N/A</v>
      </c>
      <c r="O796" s="4"/>
      <c r="P796" s="4" t="str">
        <f t="shared" si="25"/>
        <v>LUBE</v>
      </c>
    </row>
    <row r="797" spans="1:16" x14ac:dyDescent="0.25">
      <c r="A797" s="4" t="s">
        <v>166</v>
      </c>
      <c r="B797" s="4" t="s">
        <v>3897</v>
      </c>
      <c r="C797" s="4" t="s">
        <v>3893</v>
      </c>
      <c r="D797" s="4">
        <v>12.97617</v>
      </c>
      <c r="E797" s="4">
        <v>100.91564</v>
      </c>
      <c r="F797" s="4" t="s">
        <v>3893</v>
      </c>
      <c r="G797" s="4" t="s">
        <v>3894</v>
      </c>
      <c r="H797" s="4" t="s">
        <v>1638</v>
      </c>
      <c r="I797" s="4" t="s">
        <v>3895</v>
      </c>
      <c r="J797" s="4" t="s">
        <v>1640</v>
      </c>
      <c r="K797" s="4" t="s">
        <v>3896</v>
      </c>
      <c r="L797" s="4" t="str">
        <f t="shared" si="24"/>
        <v>SUPPLY USE-บางละมุง8(ถ.สุขุมวิท กม.140)</v>
      </c>
      <c r="M797" s="4"/>
      <c r="N797" s="4" t="e">
        <v>#N/A</v>
      </c>
      <c r="O797" s="4"/>
      <c r="P797" s="4" t="str">
        <f t="shared" si="25"/>
        <v>SUPPLY USE</v>
      </c>
    </row>
    <row r="798" spans="1:16" x14ac:dyDescent="0.25">
      <c r="A798" s="4" t="s">
        <v>162</v>
      </c>
      <c r="B798" s="4" t="s">
        <v>3898</v>
      </c>
      <c r="C798" s="4" t="s">
        <v>3899</v>
      </c>
      <c r="D798" s="4">
        <v>12.982234</v>
      </c>
      <c r="E798" s="4">
        <v>100.93192999999999</v>
      </c>
      <c r="F798" s="4" t="s">
        <v>3899</v>
      </c>
      <c r="G798" s="4" t="s">
        <v>3900</v>
      </c>
      <c r="H798" s="4" t="s">
        <v>1638</v>
      </c>
      <c r="I798" s="4" t="s">
        <v>3901</v>
      </c>
      <c r="J798" s="4" t="s">
        <v>1640</v>
      </c>
      <c r="K798" s="4" t="s">
        <v>3902</v>
      </c>
      <c r="L798" s="4" t="str">
        <f t="shared" si="24"/>
        <v>LUBE-บางละมุง</v>
      </c>
      <c r="M798" s="4"/>
      <c r="N798" s="4" t="e">
        <v>#N/A</v>
      </c>
      <c r="O798" s="4"/>
      <c r="P798" s="4" t="str">
        <f t="shared" si="25"/>
        <v>LUBE</v>
      </c>
    </row>
    <row r="799" spans="1:16" x14ac:dyDescent="0.25">
      <c r="A799" s="4" t="s">
        <v>166</v>
      </c>
      <c r="B799" s="4" t="s">
        <v>3903</v>
      </c>
      <c r="C799" s="4" t="s">
        <v>3899</v>
      </c>
      <c r="D799" s="4">
        <v>12.982234</v>
      </c>
      <c r="E799" s="4">
        <v>100.93192999999999</v>
      </c>
      <c r="F799" s="4" t="s">
        <v>3899</v>
      </c>
      <c r="G799" s="4" t="s">
        <v>3900</v>
      </c>
      <c r="H799" s="4" t="s">
        <v>1638</v>
      </c>
      <c r="I799" s="4" t="s">
        <v>3901</v>
      </c>
      <c r="J799" s="4" t="s">
        <v>1640</v>
      </c>
      <c r="K799" s="4" t="s">
        <v>3902</v>
      </c>
      <c r="L799" s="4" t="str">
        <f t="shared" si="24"/>
        <v>SUPPLY USE-บางละมุง</v>
      </c>
      <c r="M799" s="4"/>
      <c r="N799" s="4" t="e">
        <v>#N/A</v>
      </c>
      <c r="O799" s="4"/>
      <c r="P799" s="4" t="str">
        <f t="shared" si="25"/>
        <v>SUPPLY USE</v>
      </c>
    </row>
    <row r="800" spans="1:16" x14ac:dyDescent="0.25">
      <c r="A800" s="4" t="s">
        <v>162</v>
      </c>
      <c r="B800" s="4" t="s">
        <v>3904</v>
      </c>
      <c r="C800" s="4" t="s">
        <v>3905</v>
      </c>
      <c r="D800" s="4">
        <v>12.992084999999999</v>
      </c>
      <c r="E800" s="4">
        <v>99.904179999999997</v>
      </c>
      <c r="F800" s="4" t="s">
        <v>3905</v>
      </c>
      <c r="G800" s="4" t="s">
        <v>3906</v>
      </c>
      <c r="H800" s="4" t="s">
        <v>1638</v>
      </c>
      <c r="I800" s="4" t="s">
        <v>3907</v>
      </c>
      <c r="J800" s="4" t="s">
        <v>1715</v>
      </c>
      <c r="K800" s="4" t="s">
        <v>3908</v>
      </c>
      <c r="L800" s="4" t="str">
        <f t="shared" si="24"/>
        <v>LUBE-ท่ายาง</v>
      </c>
      <c r="M800" s="4"/>
      <c r="N800" s="4" t="e">
        <v>#N/A</v>
      </c>
      <c r="O800" s="4"/>
      <c r="P800" s="4" t="str">
        <f t="shared" si="25"/>
        <v>LUBE</v>
      </c>
    </row>
    <row r="801" spans="1:16" x14ac:dyDescent="0.25">
      <c r="A801" s="4" t="s">
        <v>166</v>
      </c>
      <c r="B801" s="4" t="s">
        <v>3909</v>
      </c>
      <c r="C801" s="4" t="s">
        <v>3905</v>
      </c>
      <c r="D801" s="4">
        <v>12.992084999999999</v>
      </c>
      <c r="E801" s="4">
        <v>99.904179999999997</v>
      </c>
      <c r="F801" s="4" t="s">
        <v>3905</v>
      </c>
      <c r="G801" s="4" t="s">
        <v>3906</v>
      </c>
      <c r="H801" s="4" t="s">
        <v>1638</v>
      </c>
      <c r="I801" s="4" t="s">
        <v>3907</v>
      </c>
      <c r="J801" s="4" t="s">
        <v>1715</v>
      </c>
      <c r="K801" s="4" t="s">
        <v>3908</v>
      </c>
      <c r="L801" s="4" t="str">
        <f t="shared" si="24"/>
        <v>SUPPLY USE-ท่ายาง</v>
      </c>
      <c r="M801" s="4"/>
      <c r="N801" s="4" t="e">
        <v>#N/A</v>
      </c>
      <c r="O801" s="4"/>
      <c r="P801" s="4" t="str">
        <f t="shared" si="25"/>
        <v>SUPPLY USE</v>
      </c>
    </row>
    <row r="802" spans="1:16" x14ac:dyDescent="0.25">
      <c r="A802" s="4" t="s">
        <v>162</v>
      </c>
      <c r="B802" s="4" t="s">
        <v>3910</v>
      </c>
      <c r="C802" s="4" t="s">
        <v>3911</v>
      </c>
      <c r="D802" s="4">
        <v>12.992566999999999</v>
      </c>
      <c r="E802" s="4">
        <v>99.905089000000004</v>
      </c>
      <c r="F802" s="4" t="s">
        <v>3911</v>
      </c>
      <c r="G802" s="4" t="s">
        <v>3912</v>
      </c>
      <c r="H802" s="4" t="s">
        <v>1638</v>
      </c>
      <c r="I802" s="4" t="s">
        <v>3913</v>
      </c>
      <c r="J802" s="4" t="s">
        <v>1640</v>
      </c>
      <c r="K802" s="4" t="s">
        <v>3914</v>
      </c>
      <c r="L802" s="4" t="str">
        <f t="shared" si="24"/>
        <v>LUBE-ท่ายาง3</v>
      </c>
      <c r="M802" s="4"/>
      <c r="N802" s="4" t="e">
        <v>#N/A</v>
      </c>
      <c r="O802" s="4"/>
      <c r="P802" s="4" t="str">
        <f t="shared" si="25"/>
        <v>LUBE</v>
      </c>
    </row>
    <row r="803" spans="1:16" x14ac:dyDescent="0.25">
      <c r="A803" s="4" t="s">
        <v>166</v>
      </c>
      <c r="B803" s="4" t="s">
        <v>3915</v>
      </c>
      <c r="C803" s="4" t="s">
        <v>3911</v>
      </c>
      <c r="D803" s="4">
        <v>12.992566999999999</v>
      </c>
      <c r="E803" s="4">
        <v>99.905089000000004</v>
      </c>
      <c r="F803" s="4" t="s">
        <v>3911</v>
      </c>
      <c r="G803" s="4" t="s">
        <v>3912</v>
      </c>
      <c r="H803" s="4" t="s">
        <v>1638</v>
      </c>
      <c r="I803" s="4" t="s">
        <v>3913</v>
      </c>
      <c r="J803" s="4" t="s">
        <v>1640</v>
      </c>
      <c r="K803" s="4" t="s">
        <v>3914</v>
      </c>
      <c r="L803" s="4" t="str">
        <f t="shared" si="24"/>
        <v>SUPPLY USE-ท่ายาง3</v>
      </c>
      <c r="M803" s="4"/>
      <c r="N803" s="4" t="e">
        <v>#N/A</v>
      </c>
      <c r="O803" s="4"/>
      <c r="P803" s="4" t="str">
        <f t="shared" si="25"/>
        <v>SUPPLY USE</v>
      </c>
    </row>
    <row r="804" spans="1:16" x14ac:dyDescent="0.25">
      <c r="A804" s="4" t="s">
        <v>162</v>
      </c>
      <c r="B804" s="4" t="s">
        <v>3916</v>
      </c>
      <c r="C804" s="4" t="s">
        <v>3917</v>
      </c>
      <c r="D804" s="4">
        <v>13.005675</v>
      </c>
      <c r="E804" s="4">
        <v>101.128651</v>
      </c>
      <c r="F804" s="4" t="s">
        <v>3917</v>
      </c>
      <c r="G804" s="4" t="s">
        <v>3918</v>
      </c>
      <c r="H804" s="4" t="s">
        <v>1638</v>
      </c>
      <c r="I804" s="4" t="s">
        <v>3919</v>
      </c>
      <c r="J804" s="4" t="s">
        <v>1640</v>
      </c>
      <c r="K804" s="4" t="s">
        <v>3920</v>
      </c>
      <c r="L804" s="4" t="str">
        <f t="shared" si="24"/>
        <v>LUBE-ปลวกแดง1</v>
      </c>
      <c r="M804" s="4"/>
      <c r="N804" s="4" t="e">
        <v>#N/A</v>
      </c>
      <c r="O804" s="4"/>
      <c r="P804" s="4" t="str">
        <f t="shared" si="25"/>
        <v>LUBE</v>
      </c>
    </row>
    <row r="805" spans="1:16" x14ac:dyDescent="0.25">
      <c r="A805" s="4" t="s">
        <v>166</v>
      </c>
      <c r="B805" s="4" t="s">
        <v>3921</v>
      </c>
      <c r="C805" s="4" t="s">
        <v>3917</v>
      </c>
      <c r="D805" s="4">
        <v>13.005675</v>
      </c>
      <c r="E805" s="4">
        <v>101.128651</v>
      </c>
      <c r="F805" s="4" t="s">
        <v>3917</v>
      </c>
      <c r="G805" s="4" t="s">
        <v>3918</v>
      </c>
      <c r="H805" s="4" t="s">
        <v>1638</v>
      </c>
      <c r="I805" s="4" t="s">
        <v>3919</v>
      </c>
      <c r="J805" s="4" t="s">
        <v>1640</v>
      </c>
      <c r="K805" s="4" t="s">
        <v>3920</v>
      </c>
      <c r="L805" s="4" t="str">
        <f t="shared" si="24"/>
        <v>SUPPLY USE-ปลวกแดง1</v>
      </c>
      <c r="M805" s="4"/>
      <c r="N805" s="4" t="e">
        <v>#N/A</v>
      </c>
      <c r="O805" s="4"/>
      <c r="P805" s="4" t="str">
        <f t="shared" si="25"/>
        <v>SUPPLY USE</v>
      </c>
    </row>
    <row r="806" spans="1:16" x14ac:dyDescent="0.25">
      <c r="A806" s="4" t="s">
        <v>162</v>
      </c>
      <c r="B806" s="4" t="s">
        <v>3922</v>
      </c>
      <c r="C806" s="4" t="s">
        <v>3923</v>
      </c>
      <c r="D806" s="4">
        <v>13.00793</v>
      </c>
      <c r="E806" s="4">
        <v>100.93138999999999</v>
      </c>
      <c r="F806" s="4" t="s">
        <v>3923</v>
      </c>
      <c r="G806" s="4" t="s">
        <v>3924</v>
      </c>
      <c r="H806" s="4" t="s">
        <v>1638</v>
      </c>
      <c r="I806" s="4" t="s">
        <v>3925</v>
      </c>
      <c r="J806" s="4" t="s">
        <v>1640</v>
      </c>
      <c r="K806" s="4" t="s">
        <v>3926</v>
      </c>
      <c r="L806" s="4" t="str">
        <f t="shared" si="24"/>
        <v>LUBE-บางละมุง6</v>
      </c>
      <c r="M806" s="4"/>
      <c r="N806" s="4" t="e">
        <v>#N/A</v>
      </c>
      <c r="O806" s="4"/>
      <c r="P806" s="4" t="str">
        <f t="shared" si="25"/>
        <v>LUBE</v>
      </c>
    </row>
    <row r="807" spans="1:16" x14ac:dyDescent="0.25">
      <c r="A807" s="4" t="s">
        <v>166</v>
      </c>
      <c r="B807" s="4" t="s">
        <v>3927</v>
      </c>
      <c r="C807" s="4" t="s">
        <v>3923</v>
      </c>
      <c r="D807" s="4">
        <v>13.00793</v>
      </c>
      <c r="E807" s="4">
        <v>100.93138999999999</v>
      </c>
      <c r="F807" s="4" t="s">
        <v>3923</v>
      </c>
      <c r="G807" s="4" t="s">
        <v>3924</v>
      </c>
      <c r="H807" s="4" t="s">
        <v>1638</v>
      </c>
      <c r="I807" s="4" t="s">
        <v>3925</v>
      </c>
      <c r="J807" s="4" t="s">
        <v>1640</v>
      </c>
      <c r="K807" s="4" t="s">
        <v>3926</v>
      </c>
      <c r="L807" s="4" t="str">
        <f t="shared" si="24"/>
        <v>SUPPLY USE-บางละมุง6</v>
      </c>
      <c r="M807" s="4"/>
      <c r="N807" s="4" t="e">
        <v>#N/A</v>
      </c>
      <c r="O807" s="4"/>
      <c r="P807" s="4" t="str">
        <f t="shared" si="25"/>
        <v>SUPPLY USE</v>
      </c>
    </row>
    <row r="808" spans="1:16" x14ac:dyDescent="0.25">
      <c r="A808" s="4" t="s">
        <v>23</v>
      </c>
      <c r="B808" s="4" t="s">
        <v>3928</v>
      </c>
      <c r="C808" s="4" t="s">
        <v>3929</v>
      </c>
      <c r="D808" s="4">
        <v>13.010711000000001</v>
      </c>
      <c r="E808" s="4">
        <v>100.996807</v>
      </c>
      <c r="F808" s="4" t="s">
        <v>3929</v>
      </c>
      <c r="G808" s="4" t="s">
        <v>3930</v>
      </c>
      <c r="H808" s="4" t="s">
        <v>1693</v>
      </c>
      <c r="I808" s="4" t="s">
        <v>3931</v>
      </c>
      <c r="J808" s="4" t="s">
        <v>1695</v>
      </c>
      <c r="K808" s="4" t="s">
        <v>3932</v>
      </c>
      <c r="L808" s="4" t="str">
        <f t="shared" si="24"/>
        <v>PUNTHAI-บางละมุง 10</v>
      </c>
      <c r="M808" s="4"/>
      <c r="N808" s="4" t="e">
        <v>#N/A</v>
      </c>
      <c r="O808" s="4"/>
      <c r="P808" s="4" t="str">
        <f t="shared" si="25"/>
        <v>PUNTHAI</v>
      </c>
    </row>
    <row r="809" spans="1:16" x14ac:dyDescent="0.25">
      <c r="A809" s="4" t="s">
        <v>61</v>
      </c>
      <c r="B809" s="4" t="s">
        <v>3933</v>
      </c>
      <c r="C809" s="4" t="s">
        <v>3934</v>
      </c>
      <c r="D809" s="4">
        <v>13.010711000000001</v>
      </c>
      <c r="E809" s="4">
        <v>100.996807</v>
      </c>
      <c r="F809" s="4" t="s">
        <v>3934</v>
      </c>
      <c r="G809" s="4" t="s">
        <v>3935</v>
      </c>
      <c r="H809" s="4" t="s">
        <v>1743</v>
      </c>
      <c r="I809" s="4" t="s">
        <v>3931</v>
      </c>
      <c r="J809" s="4" t="s">
        <v>1745</v>
      </c>
      <c r="K809" s="4" t="s">
        <v>3932</v>
      </c>
      <c r="L809" s="4" t="str">
        <f t="shared" si="24"/>
        <v>MAX MART-บางละมุง10</v>
      </c>
      <c r="M809" s="4"/>
      <c r="N809" s="4" t="e">
        <v>#N/A</v>
      </c>
      <c r="O809" s="4"/>
      <c r="P809" s="4" t="str">
        <f t="shared" si="25"/>
        <v>MAX MART</v>
      </c>
    </row>
    <row r="810" spans="1:16" x14ac:dyDescent="0.25">
      <c r="A810" s="4" t="s">
        <v>162</v>
      </c>
      <c r="B810" s="4" t="s">
        <v>3936</v>
      </c>
      <c r="C810" s="4" t="s">
        <v>3937</v>
      </c>
      <c r="D810" s="4">
        <v>13.010711000000001</v>
      </c>
      <c r="E810" s="4">
        <v>100.996807</v>
      </c>
      <c r="F810" s="4" t="s">
        <v>3937</v>
      </c>
      <c r="G810" s="4">
        <v>655145903</v>
      </c>
      <c r="H810" s="4" t="s">
        <v>1638</v>
      </c>
      <c r="I810" s="4" t="s">
        <v>3931</v>
      </c>
      <c r="J810" s="4" t="s">
        <v>1715</v>
      </c>
      <c r="K810" s="4" t="s">
        <v>3932</v>
      </c>
      <c r="L810" s="4" t="str">
        <f t="shared" si="24"/>
        <v>LUBE-บางละมุง10(ถ.ชลบุรี-พัทยา กม.111ขาออก)</v>
      </c>
      <c r="M810" s="4"/>
      <c r="N810" s="4" t="e">
        <v>#N/A</v>
      </c>
      <c r="O810" s="4"/>
      <c r="P810" s="4" t="str">
        <f t="shared" si="25"/>
        <v>LUBE</v>
      </c>
    </row>
    <row r="811" spans="1:16" x14ac:dyDescent="0.25">
      <c r="A811" s="4" t="s">
        <v>162</v>
      </c>
      <c r="B811" s="4" t="s">
        <v>3938</v>
      </c>
      <c r="C811" s="4" t="s">
        <v>3937</v>
      </c>
      <c r="D811" s="4">
        <v>13.010711000000001</v>
      </c>
      <c r="E811" s="4">
        <v>100.996807</v>
      </c>
      <c r="F811" s="4" t="s">
        <v>3937</v>
      </c>
      <c r="G811" s="4">
        <v>655145903</v>
      </c>
      <c r="H811" s="4" t="s">
        <v>1638</v>
      </c>
      <c r="I811" s="4" t="s">
        <v>3931</v>
      </c>
      <c r="J811" s="4" t="s">
        <v>1715</v>
      </c>
      <c r="K811" s="4" t="s">
        <v>3932</v>
      </c>
      <c r="L811" s="4" t="str">
        <f t="shared" si="24"/>
        <v>LUBE-บางละมุง10(ถ.ชลบุรี-พัทยา กม.111ขาออก)</v>
      </c>
      <c r="M811" s="4"/>
      <c r="N811" s="4" t="e">
        <v>#N/A</v>
      </c>
      <c r="O811" s="4"/>
      <c r="P811" s="4" t="str">
        <f t="shared" si="25"/>
        <v>LUBE</v>
      </c>
    </row>
    <row r="812" spans="1:16" x14ac:dyDescent="0.25">
      <c r="A812" s="4" t="s">
        <v>166</v>
      </c>
      <c r="B812" s="4" t="s">
        <v>3939</v>
      </c>
      <c r="C812" s="4" t="s">
        <v>3937</v>
      </c>
      <c r="D812" s="4">
        <v>13.010711000000001</v>
      </c>
      <c r="E812" s="4">
        <v>100.996807</v>
      </c>
      <c r="F812" s="4" t="s">
        <v>3937</v>
      </c>
      <c r="G812" s="4">
        <v>655145903</v>
      </c>
      <c r="H812" s="4" t="s">
        <v>1638</v>
      </c>
      <c r="I812" s="4" t="s">
        <v>3931</v>
      </c>
      <c r="J812" s="4" t="s">
        <v>1715</v>
      </c>
      <c r="K812" s="4" t="s">
        <v>3932</v>
      </c>
      <c r="L812" s="4" t="str">
        <f t="shared" si="24"/>
        <v>SUPPLY USE-บางละมุง10(ถ.ชลบุรี-พัทยา กม.111ขาออก)</v>
      </c>
      <c r="M812" s="4"/>
      <c r="N812" s="4" t="e">
        <v>#N/A</v>
      </c>
      <c r="O812" s="4"/>
      <c r="P812" s="4" t="str">
        <f t="shared" si="25"/>
        <v>SUPPLY USE</v>
      </c>
    </row>
    <row r="813" spans="1:16" x14ac:dyDescent="0.25">
      <c r="A813" s="4" t="s">
        <v>166</v>
      </c>
      <c r="B813" s="4" t="s">
        <v>3940</v>
      </c>
      <c r="C813" s="4" t="s">
        <v>3937</v>
      </c>
      <c r="D813" s="4">
        <v>13.010711000000001</v>
      </c>
      <c r="E813" s="4">
        <v>100.996807</v>
      </c>
      <c r="F813" s="4" t="s">
        <v>3937</v>
      </c>
      <c r="G813" s="4">
        <v>655145903</v>
      </c>
      <c r="H813" s="4" t="s">
        <v>1638</v>
      </c>
      <c r="I813" s="4" t="s">
        <v>3931</v>
      </c>
      <c r="J813" s="4" t="s">
        <v>1715</v>
      </c>
      <c r="K813" s="4" t="s">
        <v>3932</v>
      </c>
      <c r="L813" s="4" t="str">
        <f t="shared" si="24"/>
        <v>SUPPLY USE-บางละมุง10(ถ.ชลบุรี-พัทยา กม.111ขาออก)</v>
      </c>
      <c r="M813" s="4"/>
      <c r="N813" s="4" t="e">
        <v>#N/A</v>
      </c>
      <c r="O813" s="4"/>
      <c r="P813" s="4" t="str">
        <f t="shared" si="25"/>
        <v>SUPPLY USE</v>
      </c>
    </row>
    <row r="814" spans="1:16" x14ac:dyDescent="0.25">
      <c r="A814" s="4" t="s">
        <v>162</v>
      </c>
      <c r="B814" s="4" t="s">
        <v>3941</v>
      </c>
      <c r="C814" s="4" t="s">
        <v>3942</v>
      </c>
      <c r="D814" s="4">
        <v>13.01238</v>
      </c>
      <c r="E814" s="4">
        <v>100.99579</v>
      </c>
      <c r="F814" s="4" t="s">
        <v>3942</v>
      </c>
      <c r="G814" s="4" t="s">
        <v>3943</v>
      </c>
      <c r="H814" s="4" t="s">
        <v>1638</v>
      </c>
      <c r="I814" s="4" t="s">
        <v>3944</v>
      </c>
      <c r="J814" s="4" t="s">
        <v>1640</v>
      </c>
      <c r="K814" s="4" t="s">
        <v>3945</v>
      </c>
      <c r="L814" s="4" t="str">
        <f t="shared" si="24"/>
        <v>LUBE-บางละมุง9(ถ.ชลบุรี-พัทยา กม.111ขาเข้า)</v>
      </c>
      <c r="M814" s="4"/>
      <c r="N814" s="4" t="e">
        <v>#N/A</v>
      </c>
      <c r="O814" s="4"/>
      <c r="P814" s="4" t="str">
        <f t="shared" si="25"/>
        <v>LUBE</v>
      </c>
    </row>
    <row r="815" spans="1:16" x14ac:dyDescent="0.25">
      <c r="A815" s="4" t="s">
        <v>166</v>
      </c>
      <c r="B815" s="4" t="s">
        <v>3946</v>
      </c>
      <c r="C815" s="4" t="s">
        <v>3942</v>
      </c>
      <c r="D815" s="4">
        <v>13.01238</v>
      </c>
      <c r="E815" s="4">
        <v>100.99579</v>
      </c>
      <c r="F815" s="4" t="s">
        <v>3942</v>
      </c>
      <c r="G815" s="4" t="s">
        <v>3943</v>
      </c>
      <c r="H815" s="4" t="s">
        <v>1638</v>
      </c>
      <c r="I815" s="4" t="s">
        <v>3944</v>
      </c>
      <c r="J815" s="4" t="s">
        <v>1640</v>
      </c>
      <c r="K815" s="4" t="s">
        <v>3945</v>
      </c>
      <c r="L815" s="4" t="str">
        <f t="shared" si="24"/>
        <v>SUPPLY USE-บางละมุง9(ถ.ชลบุรี-พัทยา กม.111ขาเข้า)</v>
      </c>
      <c r="M815" s="4"/>
      <c r="N815" s="4" t="e">
        <v>#N/A</v>
      </c>
      <c r="O815" s="4"/>
      <c r="P815" s="4" t="str">
        <f t="shared" si="25"/>
        <v>SUPPLY USE</v>
      </c>
    </row>
    <row r="816" spans="1:16" x14ac:dyDescent="0.25">
      <c r="A816" s="4" t="s">
        <v>23</v>
      </c>
      <c r="B816" s="4" t="s">
        <v>3947</v>
      </c>
      <c r="C816" s="4" t="s">
        <v>3948</v>
      </c>
      <c r="D816" s="4">
        <v>13.03913</v>
      </c>
      <c r="E816" s="4">
        <v>100.92688</v>
      </c>
      <c r="F816" s="4" t="s">
        <v>3948</v>
      </c>
      <c r="G816" s="4" t="s">
        <v>3949</v>
      </c>
      <c r="H816" s="4" t="s">
        <v>1693</v>
      </c>
      <c r="I816" s="4" t="s">
        <v>3950</v>
      </c>
      <c r="J816" s="4" t="s">
        <v>1695</v>
      </c>
      <c r="K816" s="4" t="s">
        <v>3951</v>
      </c>
      <c r="L816" s="4" t="str">
        <f t="shared" si="24"/>
        <v>PUNTHAI-PTC บางละมุง 11</v>
      </c>
      <c r="M816" s="4"/>
      <c r="N816" s="4" t="e">
        <v>#N/A</v>
      </c>
      <c r="O816" s="4"/>
      <c r="P816" s="4" t="str">
        <f t="shared" si="25"/>
        <v>PUNTHAI</v>
      </c>
    </row>
    <row r="817" spans="1:16" x14ac:dyDescent="0.25">
      <c r="A817" s="4" t="s">
        <v>61</v>
      </c>
      <c r="B817" s="4" t="s">
        <v>3952</v>
      </c>
      <c r="C817" s="4" t="s">
        <v>3953</v>
      </c>
      <c r="D817" s="4">
        <v>13.03913</v>
      </c>
      <c r="E817" s="4">
        <v>100.92688</v>
      </c>
      <c r="F817" s="4" t="s">
        <v>3953</v>
      </c>
      <c r="G817" s="4" t="s">
        <v>3954</v>
      </c>
      <c r="H817" s="4" t="s">
        <v>1743</v>
      </c>
      <c r="I817" s="4" t="s">
        <v>3950</v>
      </c>
      <c r="J817" s="4" t="s">
        <v>1640</v>
      </c>
      <c r="K817" s="4" t="s">
        <v>3951</v>
      </c>
      <c r="L817" s="4" t="str">
        <f t="shared" si="24"/>
        <v>MAX MART-บางละมุง11(ถ.สุขุมวิท กม.113)</v>
      </c>
      <c r="M817" s="4"/>
      <c r="N817" s="4" t="e">
        <v>#N/A</v>
      </c>
      <c r="O817" s="4"/>
      <c r="P817" s="4" t="str">
        <f t="shared" si="25"/>
        <v>MAX MART</v>
      </c>
    </row>
    <row r="818" spans="1:16" x14ac:dyDescent="0.25">
      <c r="A818" s="4" t="s">
        <v>162</v>
      </c>
      <c r="B818" s="4" t="s">
        <v>3955</v>
      </c>
      <c r="C818" s="4" t="s">
        <v>3956</v>
      </c>
      <c r="D818" s="4">
        <v>13.03913</v>
      </c>
      <c r="E818" s="4">
        <v>100.92688</v>
      </c>
      <c r="F818" s="4" t="s">
        <v>3956</v>
      </c>
      <c r="G818" s="4" t="s">
        <v>3957</v>
      </c>
      <c r="H818" s="4" t="s">
        <v>1638</v>
      </c>
      <c r="I818" s="4" t="s">
        <v>3950</v>
      </c>
      <c r="J818" s="4" t="s">
        <v>1640</v>
      </c>
      <c r="K818" s="4" t="s">
        <v>3951</v>
      </c>
      <c r="L818" s="4" t="str">
        <f t="shared" si="24"/>
        <v>LUBE-บางละมุง11(ถ.สุขุมวิทกม.133)</v>
      </c>
      <c r="M818" s="4"/>
      <c r="N818" s="4" t="e">
        <v>#N/A</v>
      </c>
      <c r="O818" s="4"/>
      <c r="P818" s="4" t="str">
        <f t="shared" si="25"/>
        <v>LUBE</v>
      </c>
    </row>
    <row r="819" spans="1:16" x14ac:dyDescent="0.25">
      <c r="A819" s="4" t="s">
        <v>166</v>
      </c>
      <c r="B819" s="4" t="s">
        <v>3958</v>
      </c>
      <c r="C819" s="4" t="s">
        <v>3956</v>
      </c>
      <c r="D819" s="4">
        <v>13.03913</v>
      </c>
      <c r="E819" s="4">
        <v>100.92688</v>
      </c>
      <c r="F819" s="4" t="s">
        <v>3956</v>
      </c>
      <c r="G819" s="4" t="s">
        <v>3957</v>
      </c>
      <c r="H819" s="4" t="s">
        <v>1638</v>
      </c>
      <c r="I819" s="4" t="s">
        <v>3950</v>
      </c>
      <c r="J819" s="4" t="s">
        <v>1640</v>
      </c>
      <c r="K819" s="4" t="s">
        <v>3951</v>
      </c>
      <c r="L819" s="4" t="str">
        <f t="shared" si="24"/>
        <v>SUPPLY USE-บางละมุง11(ถ.สุขุมวิทกม.133)</v>
      </c>
      <c r="M819" s="4"/>
      <c r="N819" s="4" t="e">
        <v>#N/A</v>
      </c>
      <c r="O819" s="4"/>
      <c r="P819" s="4" t="str">
        <f t="shared" si="25"/>
        <v>SUPPLY USE</v>
      </c>
    </row>
    <row r="820" spans="1:16" x14ac:dyDescent="0.25">
      <c r="A820" s="4" t="s">
        <v>162</v>
      </c>
      <c r="B820" s="4" t="s">
        <v>3959</v>
      </c>
      <c r="C820" s="4" t="s">
        <v>3960</v>
      </c>
      <c r="D820" s="4">
        <v>13.046504000000001</v>
      </c>
      <c r="E820" s="4">
        <v>99.938061000000005</v>
      </c>
      <c r="F820" s="4" t="s">
        <v>3960</v>
      </c>
      <c r="G820" s="4" t="s">
        <v>3961</v>
      </c>
      <c r="H820" s="4" t="s">
        <v>1638</v>
      </c>
      <c r="I820" s="4" t="s">
        <v>3962</v>
      </c>
      <c r="J820" s="4" t="s">
        <v>1715</v>
      </c>
      <c r="K820" s="4" t="s">
        <v>2084</v>
      </c>
      <c r="L820" s="4" t="str">
        <f t="shared" si="24"/>
        <v>LUBE-บ้านลาด3</v>
      </c>
      <c r="M820" s="4"/>
      <c r="N820" s="4" t="e">
        <v>#N/A</v>
      </c>
      <c r="O820" s="4"/>
      <c r="P820" s="4" t="str">
        <f t="shared" si="25"/>
        <v>LUBE</v>
      </c>
    </row>
    <row r="821" spans="1:16" x14ac:dyDescent="0.25">
      <c r="A821" s="4" t="s">
        <v>162</v>
      </c>
      <c r="B821" s="4" t="s">
        <v>3963</v>
      </c>
      <c r="C821" s="4" t="s">
        <v>3960</v>
      </c>
      <c r="D821" s="4">
        <v>13.046504000000001</v>
      </c>
      <c r="E821" s="4">
        <v>99.938061000000005</v>
      </c>
      <c r="F821" s="4" t="s">
        <v>3960</v>
      </c>
      <c r="G821" s="4" t="s">
        <v>3961</v>
      </c>
      <c r="H821" s="4" t="s">
        <v>1638</v>
      </c>
      <c r="I821" s="4" t="s">
        <v>3962</v>
      </c>
      <c r="J821" s="4" t="s">
        <v>1715</v>
      </c>
      <c r="K821" s="4" t="s">
        <v>2084</v>
      </c>
      <c r="L821" s="4" t="str">
        <f t="shared" si="24"/>
        <v>LUBE-บ้านลาด3</v>
      </c>
      <c r="M821" s="4"/>
      <c r="N821" s="4" t="e">
        <v>#N/A</v>
      </c>
      <c r="O821" s="4"/>
      <c r="P821" s="4" t="str">
        <f t="shared" si="25"/>
        <v>LUBE</v>
      </c>
    </row>
    <row r="822" spans="1:16" x14ac:dyDescent="0.25">
      <c r="A822" s="4" t="s">
        <v>166</v>
      </c>
      <c r="B822" s="4" t="s">
        <v>3964</v>
      </c>
      <c r="C822" s="4" t="s">
        <v>3960</v>
      </c>
      <c r="D822" s="4">
        <v>13.046504000000001</v>
      </c>
      <c r="E822" s="4">
        <v>99.938061000000005</v>
      </c>
      <c r="F822" s="4" t="s">
        <v>3960</v>
      </c>
      <c r="G822" s="4" t="s">
        <v>3961</v>
      </c>
      <c r="H822" s="4" t="s">
        <v>1638</v>
      </c>
      <c r="I822" s="4" t="s">
        <v>3962</v>
      </c>
      <c r="J822" s="4" t="s">
        <v>1715</v>
      </c>
      <c r="K822" s="4" t="s">
        <v>2084</v>
      </c>
      <c r="L822" s="4" t="str">
        <f t="shared" si="24"/>
        <v>SUPPLY USE-บ้านลาด3</v>
      </c>
      <c r="M822" s="4"/>
      <c r="N822" s="4" t="e">
        <v>#N/A</v>
      </c>
      <c r="O822" s="4"/>
      <c r="P822" s="4" t="str">
        <f t="shared" si="25"/>
        <v>SUPPLY USE</v>
      </c>
    </row>
    <row r="823" spans="1:16" x14ac:dyDescent="0.25">
      <c r="A823" s="4" t="s">
        <v>166</v>
      </c>
      <c r="B823" s="4" t="s">
        <v>3965</v>
      </c>
      <c r="C823" s="4" t="s">
        <v>3960</v>
      </c>
      <c r="D823" s="4">
        <v>13.046504000000001</v>
      </c>
      <c r="E823" s="4">
        <v>99.938061000000005</v>
      </c>
      <c r="F823" s="4" t="s">
        <v>3960</v>
      </c>
      <c r="G823" s="4" t="s">
        <v>3961</v>
      </c>
      <c r="H823" s="4" t="s">
        <v>1638</v>
      </c>
      <c r="I823" s="4" t="s">
        <v>3962</v>
      </c>
      <c r="J823" s="4" t="s">
        <v>1715</v>
      </c>
      <c r="K823" s="4" t="s">
        <v>2084</v>
      </c>
      <c r="L823" s="4" t="str">
        <f t="shared" si="24"/>
        <v>SUPPLY USE-บ้านลาด3</v>
      </c>
      <c r="M823" s="4"/>
      <c r="N823" s="4" t="e">
        <v>#N/A</v>
      </c>
      <c r="O823" s="4"/>
      <c r="P823" s="4" t="str">
        <f t="shared" si="25"/>
        <v>SUPPLY USE</v>
      </c>
    </row>
    <row r="824" spans="1:16" x14ac:dyDescent="0.25">
      <c r="A824" s="4" t="s">
        <v>162</v>
      </c>
      <c r="B824" s="4" t="s">
        <v>3966</v>
      </c>
      <c r="C824" s="4" t="s">
        <v>3967</v>
      </c>
      <c r="D824" s="4">
        <v>13.056445</v>
      </c>
      <c r="E824" s="4">
        <v>99.921777000000006</v>
      </c>
      <c r="F824" s="4" t="s">
        <v>3967</v>
      </c>
      <c r="G824" s="4" t="s">
        <v>3968</v>
      </c>
      <c r="H824" s="4" t="s">
        <v>1638</v>
      </c>
      <c r="I824" s="4" t="s">
        <v>3969</v>
      </c>
      <c r="J824" s="4" t="s">
        <v>1840</v>
      </c>
      <c r="K824" s="4" t="s">
        <v>3970</v>
      </c>
      <c r="L824" s="4" t="str">
        <f t="shared" si="24"/>
        <v>LUBE-บ้านลาด</v>
      </c>
      <c r="M824" s="4"/>
      <c r="N824" s="4" t="e">
        <v>#N/A</v>
      </c>
      <c r="O824" s="4"/>
      <c r="P824" s="4" t="str">
        <f t="shared" si="25"/>
        <v>LUBE</v>
      </c>
    </row>
    <row r="825" spans="1:16" x14ac:dyDescent="0.25">
      <c r="A825" s="4" t="s">
        <v>166</v>
      </c>
      <c r="B825" s="4" t="s">
        <v>3971</v>
      </c>
      <c r="C825" s="4" t="s">
        <v>3967</v>
      </c>
      <c r="D825" s="4">
        <v>13.056445</v>
      </c>
      <c r="E825" s="4">
        <v>99.921777000000006</v>
      </c>
      <c r="F825" s="4" t="s">
        <v>3967</v>
      </c>
      <c r="G825" s="4" t="s">
        <v>3968</v>
      </c>
      <c r="H825" s="4" t="s">
        <v>1638</v>
      </c>
      <c r="I825" s="4" t="s">
        <v>3969</v>
      </c>
      <c r="J825" s="4" t="s">
        <v>1840</v>
      </c>
      <c r="K825" s="4" t="s">
        <v>3970</v>
      </c>
      <c r="L825" s="4" t="str">
        <f t="shared" si="24"/>
        <v>SUPPLY USE-บ้านลาด</v>
      </c>
      <c r="M825" s="4"/>
      <c r="N825" s="4" t="e">
        <v>#N/A</v>
      </c>
      <c r="O825" s="4"/>
      <c r="P825" s="4" t="str">
        <f t="shared" si="25"/>
        <v>SUPPLY USE</v>
      </c>
    </row>
    <row r="826" spans="1:16" x14ac:dyDescent="0.25">
      <c r="A826" s="4" t="s">
        <v>162</v>
      </c>
      <c r="B826" s="4" t="s">
        <v>3972</v>
      </c>
      <c r="C826" s="4" t="s">
        <v>3973</v>
      </c>
      <c r="D826" s="4">
        <v>13.059791000000001</v>
      </c>
      <c r="E826" s="4">
        <v>101.423321</v>
      </c>
      <c r="F826" s="4" t="s">
        <v>3973</v>
      </c>
      <c r="G826" s="4" t="s">
        <v>3974</v>
      </c>
      <c r="H826" s="4" t="s">
        <v>1638</v>
      </c>
      <c r="I826" s="4" t="s">
        <v>3975</v>
      </c>
      <c r="J826" s="4" t="s">
        <v>1640</v>
      </c>
      <c r="K826" s="4" t="s">
        <v>3976</v>
      </c>
      <c r="L826" s="4" t="str">
        <f t="shared" si="24"/>
        <v>LUBE-หนองใหญ่</v>
      </c>
      <c r="M826" s="4"/>
      <c r="N826" s="4" t="e">
        <v>#N/A</v>
      </c>
      <c r="O826" s="4"/>
      <c r="P826" s="4" t="str">
        <f t="shared" si="25"/>
        <v>LUBE</v>
      </c>
    </row>
    <row r="827" spans="1:16" x14ac:dyDescent="0.25">
      <c r="A827" s="4" t="s">
        <v>166</v>
      </c>
      <c r="B827" s="4" t="s">
        <v>3977</v>
      </c>
      <c r="C827" s="4" t="s">
        <v>3973</v>
      </c>
      <c r="D827" s="4">
        <v>13.059791000000001</v>
      </c>
      <c r="E827" s="4">
        <v>101.423321</v>
      </c>
      <c r="F827" s="4" t="s">
        <v>3973</v>
      </c>
      <c r="G827" s="4" t="s">
        <v>3974</v>
      </c>
      <c r="H827" s="4" t="s">
        <v>1638</v>
      </c>
      <c r="I827" s="4" t="s">
        <v>3975</v>
      </c>
      <c r="J827" s="4" t="s">
        <v>1640</v>
      </c>
      <c r="K827" s="4" t="s">
        <v>3976</v>
      </c>
      <c r="L827" s="4" t="str">
        <f t="shared" si="24"/>
        <v>SUPPLY USE-หนองใหญ่</v>
      </c>
      <c r="M827" s="4"/>
      <c r="N827" s="4" t="e">
        <v>#N/A</v>
      </c>
      <c r="O827" s="4"/>
      <c r="P827" s="4" t="str">
        <f t="shared" si="25"/>
        <v>SUPPLY USE</v>
      </c>
    </row>
    <row r="828" spans="1:16" x14ac:dyDescent="0.25">
      <c r="A828" s="4" t="s">
        <v>23</v>
      </c>
      <c r="B828" s="4" t="s">
        <v>3978</v>
      </c>
      <c r="C828" s="4" t="s">
        <v>3979</v>
      </c>
      <c r="D828" s="4">
        <v>13.06837</v>
      </c>
      <c r="E828" s="4">
        <v>99.946691000000001</v>
      </c>
      <c r="F828" s="4" t="s">
        <v>3979</v>
      </c>
      <c r="G828" s="4" t="s">
        <v>3980</v>
      </c>
      <c r="H828" s="4" t="s">
        <v>1693</v>
      </c>
      <c r="I828" s="4" t="s">
        <v>3981</v>
      </c>
      <c r="J828" s="4" t="s">
        <v>1695</v>
      </c>
      <c r="K828" s="4" t="s">
        <v>3982</v>
      </c>
      <c r="L828" s="4" t="str">
        <f t="shared" si="24"/>
        <v>PUNTHAI-บ้านลาด 2</v>
      </c>
      <c r="M828" s="4"/>
      <c r="N828" s="4" t="e">
        <v>#N/A</v>
      </c>
      <c r="O828" s="4"/>
      <c r="P828" s="4" t="str">
        <f t="shared" si="25"/>
        <v>PUNTHAI</v>
      </c>
    </row>
    <row r="829" spans="1:16" x14ac:dyDescent="0.25">
      <c r="A829" s="4" t="s">
        <v>61</v>
      </c>
      <c r="B829" s="4" t="s">
        <v>1008</v>
      </c>
      <c r="C829" s="4" t="s">
        <v>1388</v>
      </c>
      <c r="D829" s="4">
        <v>13.06837</v>
      </c>
      <c r="E829" s="4">
        <v>99.946691000000001</v>
      </c>
      <c r="F829" s="4" t="s">
        <v>1388</v>
      </c>
      <c r="G829" s="4" t="s">
        <v>3983</v>
      </c>
      <c r="H829" s="4" t="s">
        <v>1743</v>
      </c>
      <c r="I829" s="4" t="s">
        <v>3981</v>
      </c>
      <c r="J829" s="4" t="s">
        <v>3984</v>
      </c>
      <c r="K829" s="4" t="s">
        <v>3982</v>
      </c>
      <c r="L829" s="4" t="str">
        <f t="shared" si="24"/>
        <v>MAX MART-บ้านลาด2</v>
      </c>
      <c r="M829" s="4"/>
      <c r="N829" s="4" t="e">
        <v>#N/A</v>
      </c>
      <c r="O829" s="4"/>
      <c r="P829" s="4" t="str">
        <f t="shared" si="25"/>
        <v>MAX MART</v>
      </c>
    </row>
    <row r="830" spans="1:16" x14ac:dyDescent="0.25">
      <c r="A830" s="4" t="s">
        <v>162</v>
      </c>
      <c r="B830" s="4" t="s">
        <v>3985</v>
      </c>
      <c r="C830" s="4" t="s">
        <v>1388</v>
      </c>
      <c r="D830" s="4">
        <v>13.06837</v>
      </c>
      <c r="E830" s="4">
        <v>99.946691000000001</v>
      </c>
      <c r="F830" s="4" t="s">
        <v>1388</v>
      </c>
      <c r="G830" s="4" t="s">
        <v>3986</v>
      </c>
      <c r="H830" s="4" t="s">
        <v>1638</v>
      </c>
      <c r="I830" s="4" t="s">
        <v>3981</v>
      </c>
      <c r="J830" s="4" t="s">
        <v>1715</v>
      </c>
      <c r="K830" s="4" t="s">
        <v>3982</v>
      </c>
      <c r="L830" s="4" t="str">
        <f t="shared" si="24"/>
        <v>LUBE-บ้านลาด2</v>
      </c>
      <c r="M830" s="4"/>
      <c r="N830" s="4" t="e">
        <v>#N/A</v>
      </c>
      <c r="O830" s="4"/>
      <c r="P830" s="4" t="str">
        <f t="shared" si="25"/>
        <v>LUBE</v>
      </c>
    </row>
    <row r="831" spans="1:16" x14ac:dyDescent="0.25">
      <c r="A831" s="4" t="s">
        <v>166</v>
      </c>
      <c r="B831" s="4" t="s">
        <v>3987</v>
      </c>
      <c r="C831" s="4" t="s">
        <v>1388</v>
      </c>
      <c r="D831" s="4">
        <v>13.06837</v>
      </c>
      <c r="E831" s="4">
        <v>99.946691000000001</v>
      </c>
      <c r="F831" s="4" t="s">
        <v>1388</v>
      </c>
      <c r="G831" s="4" t="s">
        <v>3986</v>
      </c>
      <c r="H831" s="4" t="s">
        <v>1638</v>
      </c>
      <c r="I831" s="4" t="s">
        <v>3981</v>
      </c>
      <c r="J831" s="4" t="s">
        <v>1715</v>
      </c>
      <c r="K831" s="4" t="s">
        <v>3982</v>
      </c>
      <c r="L831" s="4" t="str">
        <f t="shared" si="24"/>
        <v>SUPPLY USE-บ้านลาด2</v>
      </c>
      <c r="M831" s="4"/>
      <c r="N831" s="4" t="e">
        <v>#N/A</v>
      </c>
      <c r="O831" s="4"/>
      <c r="P831" s="4" t="str">
        <f t="shared" si="25"/>
        <v>SUPPLY USE</v>
      </c>
    </row>
    <row r="832" spans="1:16" x14ac:dyDescent="0.25">
      <c r="A832" s="4" t="s">
        <v>162</v>
      </c>
      <c r="B832" s="4" t="s">
        <v>3988</v>
      </c>
      <c r="C832" s="4" t="s">
        <v>3989</v>
      </c>
      <c r="D832" s="4">
        <v>13.073632</v>
      </c>
      <c r="E832" s="4">
        <v>102.442469</v>
      </c>
      <c r="F832" s="4" t="s">
        <v>3989</v>
      </c>
      <c r="G832" s="4" t="s">
        <v>3990</v>
      </c>
      <c r="H832" s="4" t="s">
        <v>1638</v>
      </c>
      <c r="I832" s="4" t="s">
        <v>3991</v>
      </c>
      <c r="J832" s="4" t="s">
        <v>1640</v>
      </c>
      <c r="K832" s="4" t="s">
        <v>3992</v>
      </c>
      <c r="L832" s="4" t="str">
        <f t="shared" si="24"/>
        <v>LUBE-ถ.เทพนิมิต1(กม.1)</v>
      </c>
      <c r="M832" s="4"/>
      <c r="N832" s="4" t="e">
        <v>#N/A</v>
      </c>
      <c r="O832" s="4"/>
      <c r="P832" s="4" t="str">
        <f t="shared" si="25"/>
        <v>LUBE</v>
      </c>
    </row>
    <row r="833" spans="1:16" x14ac:dyDescent="0.25">
      <c r="A833" s="4" t="s">
        <v>166</v>
      </c>
      <c r="B833" s="4" t="s">
        <v>3993</v>
      </c>
      <c r="C833" s="4" t="s">
        <v>3989</v>
      </c>
      <c r="D833" s="4">
        <v>13.073632</v>
      </c>
      <c r="E833" s="4">
        <v>102.442469</v>
      </c>
      <c r="F833" s="4" t="s">
        <v>3989</v>
      </c>
      <c r="G833" s="4" t="s">
        <v>3990</v>
      </c>
      <c r="H833" s="4" t="s">
        <v>1638</v>
      </c>
      <c r="I833" s="4" t="s">
        <v>3991</v>
      </c>
      <c r="J833" s="4" t="s">
        <v>1640</v>
      </c>
      <c r="K833" s="4" t="s">
        <v>3992</v>
      </c>
      <c r="L833" s="4" t="str">
        <f t="shared" si="24"/>
        <v>SUPPLY USE-ถ.เทพนิมิต1(กม.1)</v>
      </c>
      <c r="M833" s="4"/>
      <c r="N833" s="4" t="e">
        <v>#N/A</v>
      </c>
      <c r="O833" s="4"/>
      <c r="P833" s="4" t="str">
        <f t="shared" si="25"/>
        <v>SUPPLY USE</v>
      </c>
    </row>
    <row r="834" spans="1:16" x14ac:dyDescent="0.25">
      <c r="A834" s="4" t="s">
        <v>162</v>
      </c>
      <c r="B834" s="4" t="s">
        <v>3994</v>
      </c>
      <c r="C834" s="4" t="s">
        <v>3995</v>
      </c>
      <c r="D834" s="4">
        <v>13.075682</v>
      </c>
      <c r="E834" s="4">
        <v>101.01805400000001</v>
      </c>
      <c r="F834" s="4" t="s">
        <v>3995</v>
      </c>
      <c r="G834" s="4" t="s">
        <v>3996</v>
      </c>
      <c r="H834" s="4" t="s">
        <v>1638</v>
      </c>
      <c r="I834" s="4" t="s">
        <v>3997</v>
      </c>
      <c r="J834" s="4" t="s">
        <v>1640</v>
      </c>
      <c r="K834" s="4" t="s">
        <v>3998</v>
      </c>
      <c r="L834" s="4" t="str">
        <f t="shared" ref="L834:L897" si="26">A834&amp;"-"&amp;C834</f>
        <v>LUBE-ศรีราชา2</v>
      </c>
      <c r="M834" s="4"/>
      <c r="N834" s="4" t="e">
        <v>#N/A</v>
      </c>
      <c r="O834" s="4"/>
      <c r="P834" s="4" t="str">
        <f t="shared" si="25"/>
        <v>LUBE</v>
      </c>
    </row>
    <row r="835" spans="1:16" x14ac:dyDescent="0.25">
      <c r="A835" s="4" t="s">
        <v>166</v>
      </c>
      <c r="B835" s="4" t="s">
        <v>3999</v>
      </c>
      <c r="C835" s="4" t="s">
        <v>3995</v>
      </c>
      <c r="D835" s="4">
        <v>13.075682</v>
      </c>
      <c r="E835" s="4">
        <v>101.01805400000001</v>
      </c>
      <c r="F835" s="4" t="s">
        <v>3995</v>
      </c>
      <c r="G835" s="4" t="s">
        <v>3996</v>
      </c>
      <c r="H835" s="4" t="s">
        <v>1638</v>
      </c>
      <c r="I835" s="4" t="s">
        <v>3997</v>
      </c>
      <c r="J835" s="4" t="s">
        <v>1640</v>
      </c>
      <c r="K835" s="4" t="s">
        <v>3998</v>
      </c>
      <c r="L835" s="4" t="str">
        <f t="shared" si="26"/>
        <v>SUPPLY USE-ศรีราชา2</v>
      </c>
      <c r="M835" s="4"/>
      <c r="N835" s="4" t="e">
        <v>#N/A</v>
      </c>
      <c r="O835" s="4"/>
      <c r="P835" s="4" t="str">
        <f t="shared" ref="P835:P898" si="27">A835</f>
        <v>SUPPLY USE</v>
      </c>
    </row>
    <row r="836" spans="1:16" x14ac:dyDescent="0.25">
      <c r="A836" s="4" t="s">
        <v>162</v>
      </c>
      <c r="B836" s="4" t="s">
        <v>4000</v>
      </c>
      <c r="C836" s="4" t="s">
        <v>4001</v>
      </c>
      <c r="D836" s="4">
        <v>13.087759999999999</v>
      </c>
      <c r="E836" s="4">
        <v>100.009336</v>
      </c>
      <c r="F836" s="4" t="s">
        <v>4001</v>
      </c>
      <c r="G836" s="4" t="s">
        <v>4002</v>
      </c>
      <c r="H836" s="4" t="s">
        <v>1638</v>
      </c>
      <c r="I836" s="4" t="s">
        <v>4003</v>
      </c>
      <c r="J836" s="4" t="s">
        <v>1840</v>
      </c>
      <c r="K836" s="4" t="s">
        <v>4004</v>
      </c>
      <c r="L836" s="4" t="str">
        <f t="shared" si="26"/>
        <v>LUBE-เพชรบุรี4</v>
      </c>
      <c r="M836" s="4"/>
      <c r="N836" s="4" t="e">
        <v>#N/A</v>
      </c>
      <c r="O836" s="4"/>
      <c r="P836" s="4" t="str">
        <f t="shared" si="27"/>
        <v>LUBE</v>
      </c>
    </row>
    <row r="837" spans="1:16" x14ac:dyDescent="0.25">
      <c r="A837" s="4" t="s">
        <v>166</v>
      </c>
      <c r="B837" s="4" t="s">
        <v>4005</v>
      </c>
      <c r="C837" s="4" t="s">
        <v>4001</v>
      </c>
      <c r="D837" s="4">
        <v>13.087759999999999</v>
      </c>
      <c r="E837" s="4">
        <v>100.009336</v>
      </c>
      <c r="F837" s="4" t="s">
        <v>4001</v>
      </c>
      <c r="G837" s="4" t="s">
        <v>4002</v>
      </c>
      <c r="H837" s="4" t="s">
        <v>1638</v>
      </c>
      <c r="I837" s="4" t="s">
        <v>4003</v>
      </c>
      <c r="J837" s="4" t="s">
        <v>1840</v>
      </c>
      <c r="K837" s="4" t="s">
        <v>4004</v>
      </c>
      <c r="L837" s="4" t="str">
        <f t="shared" si="26"/>
        <v>SUPPLY USE-เพชรบุรี4</v>
      </c>
      <c r="M837" s="4"/>
      <c r="N837" s="4" t="e">
        <v>#N/A</v>
      </c>
      <c r="O837" s="4"/>
      <c r="P837" s="4" t="str">
        <f t="shared" si="27"/>
        <v>SUPPLY USE</v>
      </c>
    </row>
    <row r="838" spans="1:16" x14ac:dyDescent="0.25">
      <c r="A838" s="4" t="s">
        <v>23</v>
      </c>
      <c r="B838" s="4" t="s">
        <v>4006</v>
      </c>
      <c r="C838" s="4" t="s">
        <v>4007</v>
      </c>
      <c r="D838" s="4">
        <v>13.094125999999999</v>
      </c>
      <c r="E838" s="4">
        <v>101.10323699999999</v>
      </c>
      <c r="F838" s="4" t="s">
        <v>4007</v>
      </c>
      <c r="G838" s="4" t="s">
        <v>4008</v>
      </c>
      <c r="H838" s="4" t="s">
        <v>1693</v>
      </c>
      <c r="I838" s="4" t="s">
        <v>4009</v>
      </c>
      <c r="J838" s="4" t="s">
        <v>1695</v>
      </c>
      <c r="K838" s="4" t="s">
        <v>4010</v>
      </c>
      <c r="L838" s="4" t="str">
        <f t="shared" si="26"/>
        <v>PUNTHAI-ศรีราชา 7</v>
      </c>
      <c r="M838" s="4"/>
      <c r="N838" s="4" t="e">
        <v>#N/A</v>
      </c>
      <c r="O838" s="4"/>
      <c r="P838" s="4" t="str">
        <f t="shared" si="27"/>
        <v>PUNTHAI</v>
      </c>
    </row>
    <row r="839" spans="1:16" x14ac:dyDescent="0.25">
      <c r="A839" s="4" t="s">
        <v>61</v>
      </c>
      <c r="B839" s="4" t="s">
        <v>4011</v>
      </c>
      <c r="C839" s="4" t="s">
        <v>4012</v>
      </c>
      <c r="D839" s="4">
        <v>13.094125999999999</v>
      </c>
      <c r="E839" s="4">
        <v>101.10323699999999</v>
      </c>
      <c r="F839" s="4" t="s">
        <v>4012</v>
      </c>
      <c r="G839" s="4" t="s">
        <v>4013</v>
      </c>
      <c r="H839" s="4" t="s">
        <v>1743</v>
      </c>
      <c r="I839" s="4" t="s">
        <v>4009</v>
      </c>
      <c r="J839" s="4" t="s">
        <v>1715</v>
      </c>
      <c r="K839" s="4" t="s">
        <v>4010</v>
      </c>
      <c r="L839" s="4" t="str">
        <f t="shared" si="26"/>
        <v>MAX MART-ศรีราชา7</v>
      </c>
      <c r="M839" s="4"/>
      <c r="N839" s="4" t="e">
        <v>#N/A</v>
      </c>
      <c r="O839" s="4"/>
      <c r="P839" s="4" t="str">
        <f t="shared" si="27"/>
        <v>MAX MART</v>
      </c>
    </row>
    <row r="840" spans="1:16" x14ac:dyDescent="0.25">
      <c r="A840" s="4" t="s">
        <v>162</v>
      </c>
      <c r="B840" s="4" t="s">
        <v>4014</v>
      </c>
      <c r="C840" s="4" t="s">
        <v>4012</v>
      </c>
      <c r="D840" s="4">
        <v>13.094125999999999</v>
      </c>
      <c r="E840" s="4">
        <v>101.10323699999999</v>
      </c>
      <c r="F840" s="4" t="s">
        <v>4012</v>
      </c>
      <c r="G840" s="4" t="s">
        <v>4015</v>
      </c>
      <c r="H840" s="4" t="s">
        <v>1638</v>
      </c>
      <c r="I840" s="4" t="s">
        <v>4009</v>
      </c>
      <c r="J840" s="4" t="s">
        <v>1715</v>
      </c>
      <c r="K840" s="4" t="s">
        <v>4010</v>
      </c>
      <c r="L840" s="4" t="str">
        <f t="shared" si="26"/>
        <v>LUBE-ศรีราชา7</v>
      </c>
      <c r="M840" s="4"/>
      <c r="N840" s="4" t="e">
        <v>#N/A</v>
      </c>
      <c r="O840" s="4"/>
      <c r="P840" s="4" t="str">
        <f t="shared" si="27"/>
        <v>LUBE</v>
      </c>
    </row>
    <row r="841" spans="1:16" x14ac:dyDescent="0.25">
      <c r="A841" s="4" t="s">
        <v>166</v>
      </c>
      <c r="B841" s="4" t="s">
        <v>4016</v>
      </c>
      <c r="C841" s="4" t="s">
        <v>4012</v>
      </c>
      <c r="D841" s="4">
        <v>13.094125999999999</v>
      </c>
      <c r="E841" s="4">
        <v>101.10323699999999</v>
      </c>
      <c r="F841" s="4" t="s">
        <v>4012</v>
      </c>
      <c r="G841" s="4" t="s">
        <v>4015</v>
      </c>
      <c r="H841" s="4" t="s">
        <v>1638</v>
      </c>
      <c r="I841" s="4" t="s">
        <v>4009</v>
      </c>
      <c r="J841" s="4" t="s">
        <v>1715</v>
      </c>
      <c r="K841" s="4" t="s">
        <v>4010</v>
      </c>
      <c r="L841" s="4" t="str">
        <f t="shared" si="26"/>
        <v>SUPPLY USE-ศรีราชา7</v>
      </c>
      <c r="M841" s="4"/>
      <c r="N841" s="4" t="e">
        <v>#N/A</v>
      </c>
      <c r="O841" s="4"/>
      <c r="P841" s="4" t="str">
        <f t="shared" si="27"/>
        <v>SUPPLY USE</v>
      </c>
    </row>
    <row r="842" spans="1:16" x14ac:dyDescent="0.25">
      <c r="A842" s="4" t="s">
        <v>61</v>
      </c>
      <c r="B842" s="4" t="s">
        <v>4017</v>
      </c>
      <c r="C842" s="4" t="s">
        <v>4018</v>
      </c>
      <c r="D842" s="4">
        <v>13.094955000000001</v>
      </c>
      <c r="E842" s="4">
        <v>101.102403</v>
      </c>
      <c r="F842" s="4" t="s">
        <v>4018</v>
      </c>
      <c r="G842" s="4" t="s">
        <v>4019</v>
      </c>
      <c r="H842" s="4" t="s">
        <v>1743</v>
      </c>
      <c r="I842" s="4" t="s">
        <v>4020</v>
      </c>
      <c r="J842" s="4" t="s">
        <v>1715</v>
      </c>
      <c r="K842" s="4" t="s">
        <v>4021</v>
      </c>
      <c r="L842" s="4" t="str">
        <f t="shared" si="26"/>
        <v>MAX MART-ศรีราชา4</v>
      </c>
      <c r="M842" s="4"/>
      <c r="N842" s="4" t="e">
        <v>#N/A</v>
      </c>
      <c r="O842" s="4"/>
      <c r="P842" s="4" t="str">
        <f t="shared" si="27"/>
        <v>MAX MART</v>
      </c>
    </row>
    <row r="843" spans="1:16" x14ac:dyDescent="0.25">
      <c r="A843" s="4" t="s">
        <v>162</v>
      </c>
      <c r="B843" s="4" t="s">
        <v>4022</v>
      </c>
      <c r="C843" s="4" t="s">
        <v>4018</v>
      </c>
      <c r="D843" s="4">
        <v>13.094955000000001</v>
      </c>
      <c r="E843" s="4">
        <v>101.102403</v>
      </c>
      <c r="F843" s="4" t="s">
        <v>4018</v>
      </c>
      <c r="G843" s="4" t="s">
        <v>4023</v>
      </c>
      <c r="H843" s="4" t="s">
        <v>1638</v>
      </c>
      <c r="I843" s="4" t="s">
        <v>4020</v>
      </c>
      <c r="J843" s="4" t="s">
        <v>1715</v>
      </c>
      <c r="K843" s="4" t="s">
        <v>4021</v>
      </c>
      <c r="L843" s="4" t="str">
        <f t="shared" si="26"/>
        <v>LUBE-ศรีราชา4</v>
      </c>
      <c r="M843" s="4"/>
      <c r="N843" s="4" t="e">
        <v>#N/A</v>
      </c>
      <c r="O843" s="4"/>
      <c r="P843" s="4" t="str">
        <f t="shared" si="27"/>
        <v>LUBE</v>
      </c>
    </row>
    <row r="844" spans="1:16" x14ac:dyDescent="0.25">
      <c r="A844" s="4" t="s">
        <v>166</v>
      </c>
      <c r="B844" s="4" t="s">
        <v>4024</v>
      </c>
      <c r="C844" s="4" t="s">
        <v>4018</v>
      </c>
      <c r="D844" s="4">
        <v>13.094955000000001</v>
      </c>
      <c r="E844" s="4">
        <v>101.102403</v>
      </c>
      <c r="F844" s="4" t="s">
        <v>4018</v>
      </c>
      <c r="G844" s="4" t="s">
        <v>4023</v>
      </c>
      <c r="H844" s="4" t="s">
        <v>1638</v>
      </c>
      <c r="I844" s="4" t="s">
        <v>4020</v>
      </c>
      <c r="J844" s="4" t="s">
        <v>1715</v>
      </c>
      <c r="K844" s="4" t="s">
        <v>4021</v>
      </c>
      <c r="L844" s="4" t="str">
        <f t="shared" si="26"/>
        <v>SUPPLY USE-ศรีราชา4</v>
      </c>
      <c r="M844" s="4"/>
      <c r="N844" s="4" t="e">
        <v>#N/A</v>
      </c>
      <c r="O844" s="4"/>
      <c r="P844" s="4" t="str">
        <f t="shared" si="27"/>
        <v>SUPPLY USE</v>
      </c>
    </row>
    <row r="845" spans="1:16" x14ac:dyDescent="0.25">
      <c r="A845" s="4" t="s">
        <v>162</v>
      </c>
      <c r="B845" s="4" t="s">
        <v>4025</v>
      </c>
      <c r="C845" s="4" t="s">
        <v>4026</v>
      </c>
      <c r="D845" s="4">
        <v>13.096083999999999</v>
      </c>
      <c r="E845" s="4">
        <v>102.246363</v>
      </c>
      <c r="F845" s="4" t="s">
        <v>4026</v>
      </c>
      <c r="G845" s="4" t="s">
        <v>4027</v>
      </c>
      <c r="H845" s="4" t="s">
        <v>1638</v>
      </c>
      <c r="I845" s="4" t="s">
        <v>4028</v>
      </c>
      <c r="J845" s="4" t="s">
        <v>1640</v>
      </c>
      <c r="K845" s="4" t="s">
        <v>4029</v>
      </c>
      <c r="L845" s="4" t="str">
        <f t="shared" si="26"/>
        <v>LUBE-สอยดาว1</v>
      </c>
      <c r="M845" s="4"/>
      <c r="N845" s="4" t="e">
        <v>#N/A</v>
      </c>
      <c r="O845" s="4"/>
      <c r="P845" s="4" t="str">
        <f t="shared" si="27"/>
        <v>LUBE</v>
      </c>
    </row>
    <row r="846" spans="1:16" x14ac:dyDescent="0.25">
      <c r="A846" s="4" t="s">
        <v>162</v>
      </c>
      <c r="B846" s="4" t="s">
        <v>4030</v>
      </c>
      <c r="C846" s="4" t="s">
        <v>4026</v>
      </c>
      <c r="D846" s="4">
        <v>13.096083999999999</v>
      </c>
      <c r="E846" s="4">
        <v>102.246363</v>
      </c>
      <c r="F846" s="4" t="s">
        <v>4026</v>
      </c>
      <c r="G846" s="4" t="s">
        <v>4027</v>
      </c>
      <c r="H846" s="4" t="s">
        <v>1638</v>
      </c>
      <c r="I846" s="4" t="s">
        <v>4028</v>
      </c>
      <c r="J846" s="4" t="s">
        <v>1640</v>
      </c>
      <c r="K846" s="4" t="s">
        <v>4029</v>
      </c>
      <c r="L846" s="4" t="str">
        <f t="shared" si="26"/>
        <v>LUBE-สอยดาว1</v>
      </c>
      <c r="M846" s="4"/>
      <c r="N846" s="4" t="e">
        <v>#N/A</v>
      </c>
      <c r="O846" s="4"/>
      <c r="P846" s="4" t="str">
        <f t="shared" si="27"/>
        <v>LUBE</v>
      </c>
    </row>
    <row r="847" spans="1:16" x14ac:dyDescent="0.25">
      <c r="A847" s="4" t="s">
        <v>166</v>
      </c>
      <c r="B847" s="4" t="s">
        <v>4031</v>
      </c>
      <c r="C847" s="4" t="s">
        <v>4026</v>
      </c>
      <c r="D847" s="4">
        <v>13.096083999999999</v>
      </c>
      <c r="E847" s="4">
        <v>102.246363</v>
      </c>
      <c r="F847" s="4" t="s">
        <v>4026</v>
      </c>
      <c r="G847" s="4" t="s">
        <v>4027</v>
      </c>
      <c r="H847" s="4" t="s">
        <v>1638</v>
      </c>
      <c r="I847" s="4" t="s">
        <v>4028</v>
      </c>
      <c r="J847" s="4" t="s">
        <v>1640</v>
      </c>
      <c r="K847" s="4" t="s">
        <v>4029</v>
      </c>
      <c r="L847" s="4" t="str">
        <f t="shared" si="26"/>
        <v>SUPPLY USE-สอยดาว1</v>
      </c>
      <c r="M847" s="4"/>
      <c r="N847" s="4" t="e">
        <v>#N/A</v>
      </c>
      <c r="O847" s="4"/>
      <c r="P847" s="4" t="str">
        <f t="shared" si="27"/>
        <v>SUPPLY USE</v>
      </c>
    </row>
    <row r="848" spans="1:16" x14ac:dyDescent="0.25">
      <c r="A848" s="4" t="s">
        <v>166</v>
      </c>
      <c r="B848" s="4" t="s">
        <v>4032</v>
      </c>
      <c r="C848" s="4" t="s">
        <v>4026</v>
      </c>
      <c r="D848" s="4">
        <v>13.096083999999999</v>
      </c>
      <c r="E848" s="4">
        <v>102.246363</v>
      </c>
      <c r="F848" s="4" t="s">
        <v>4026</v>
      </c>
      <c r="G848" s="4" t="s">
        <v>4027</v>
      </c>
      <c r="H848" s="4" t="s">
        <v>1638</v>
      </c>
      <c r="I848" s="4" t="s">
        <v>4028</v>
      </c>
      <c r="J848" s="4" t="s">
        <v>1640</v>
      </c>
      <c r="K848" s="4" t="s">
        <v>4029</v>
      </c>
      <c r="L848" s="4" t="str">
        <f t="shared" si="26"/>
        <v>SUPPLY USE-สอยดาว1</v>
      </c>
      <c r="M848" s="4"/>
      <c r="N848" s="4" t="e">
        <v>#N/A</v>
      </c>
      <c r="O848" s="4"/>
      <c r="P848" s="4" t="str">
        <f t="shared" si="27"/>
        <v>SUPPLY USE</v>
      </c>
    </row>
    <row r="849" spans="1:16" x14ac:dyDescent="0.25">
      <c r="A849" s="4" t="s">
        <v>162</v>
      </c>
      <c r="B849" s="4" t="s">
        <v>4033</v>
      </c>
      <c r="C849" s="4" t="s">
        <v>4034</v>
      </c>
      <c r="D849" s="4">
        <v>13.099812999999999</v>
      </c>
      <c r="E849" s="4">
        <v>99.960389000000006</v>
      </c>
      <c r="F849" s="4" t="s">
        <v>4034</v>
      </c>
      <c r="G849" s="4" t="s">
        <v>4035</v>
      </c>
      <c r="H849" s="4" t="s">
        <v>1638</v>
      </c>
      <c r="I849" s="4" t="s">
        <v>4036</v>
      </c>
      <c r="J849" s="4" t="s">
        <v>1840</v>
      </c>
      <c r="K849" s="4" t="s">
        <v>4037</v>
      </c>
      <c r="L849" s="4" t="str">
        <f t="shared" si="26"/>
        <v>LUBE-เพชรบุรี2</v>
      </c>
      <c r="M849" s="4"/>
      <c r="N849" s="4" t="e">
        <v>#N/A</v>
      </c>
      <c r="O849" s="4"/>
      <c r="P849" s="4" t="str">
        <f t="shared" si="27"/>
        <v>LUBE</v>
      </c>
    </row>
    <row r="850" spans="1:16" x14ac:dyDescent="0.25">
      <c r="A850" s="4" t="s">
        <v>166</v>
      </c>
      <c r="B850" s="4" t="s">
        <v>4038</v>
      </c>
      <c r="C850" s="4" t="s">
        <v>4034</v>
      </c>
      <c r="D850" s="4">
        <v>13.099812999999999</v>
      </c>
      <c r="E850" s="4">
        <v>99.960389000000006</v>
      </c>
      <c r="F850" s="4" t="s">
        <v>4034</v>
      </c>
      <c r="G850" s="4" t="s">
        <v>4035</v>
      </c>
      <c r="H850" s="4" t="s">
        <v>1638</v>
      </c>
      <c r="I850" s="4" t="s">
        <v>4036</v>
      </c>
      <c r="J850" s="4" t="s">
        <v>1840</v>
      </c>
      <c r="K850" s="4" t="s">
        <v>4037</v>
      </c>
      <c r="L850" s="4" t="str">
        <f t="shared" si="26"/>
        <v>SUPPLY USE-เพชรบุรี2</v>
      </c>
      <c r="M850" s="4"/>
      <c r="N850" s="4" t="e">
        <v>#N/A</v>
      </c>
      <c r="O850" s="4"/>
      <c r="P850" s="4" t="str">
        <f t="shared" si="27"/>
        <v>SUPPLY USE</v>
      </c>
    </row>
    <row r="851" spans="1:16" x14ac:dyDescent="0.25">
      <c r="A851" s="4" t="s">
        <v>162</v>
      </c>
      <c r="B851" s="4" t="s">
        <v>4039</v>
      </c>
      <c r="C851" s="4" t="s">
        <v>4040</v>
      </c>
      <c r="D851" s="4">
        <v>13.109906000000001</v>
      </c>
      <c r="E851" s="4">
        <v>101.15096200000001</v>
      </c>
      <c r="F851" s="4" t="s">
        <v>4040</v>
      </c>
      <c r="G851" s="4" t="s">
        <v>4041</v>
      </c>
      <c r="H851" s="4" t="s">
        <v>1638</v>
      </c>
      <c r="I851" s="4" t="s">
        <v>4042</v>
      </c>
      <c r="J851" s="4" t="s">
        <v>1640</v>
      </c>
      <c r="K851" s="4" t="s">
        <v>4043</v>
      </c>
      <c r="L851" s="4" t="str">
        <f t="shared" si="26"/>
        <v>LUBE-เขาคันทรงศรีราชา(ถ.331)</v>
      </c>
      <c r="M851" s="4"/>
      <c r="N851" s="4" t="e">
        <v>#N/A</v>
      </c>
      <c r="O851" s="4"/>
      <c r="P851" s="4" t="str">
        <f t="shared" si="27"/>
        <v>LUBE</v>
      </c>
    </row>
    <row r="852" spans="1:16" x14ac:dyDescent="0.25">
      <c r="A852" s="4" t="s">
        <v>61</v>
      </c>
      <c r="B852" s="4" t="s">
        <v>4044</v>
      </c>
      <c r="C852" s="4" t="s">
        <v>4040</v>
      </c>
      <c r="D852" s="4">
        <v>13.109959999999999</v>
      </c>
      <c r="E852" s="4">
        <v>101.15096</v>
      </c>
      <c r="F852" s="4" t="s">
        <v>4040</v>
      </c>
      <c r="G852" s="4" t="s">
        <v>4045</v>
      </c>
      <c r="H852" s="4" t="s">
        <v>1743</v>
      </c>
      <c r="I852" s="4" t="s">
        <v>4042</v>
      </c>
      <c r="J852" s="4" t="s">
        <v>1640</v>
      </c>
      <c r="K852" s="4" t="s">
        <v>4046</v>
      </c>
      <c r="L852" s="4" t="str">
        <f t="shared" si="26"/>
        <v>MAX MART-เขาคันทรงศรีราชา(ถ.331)</v>
      </c>
      <c r="M852" s="4"/>
      <c r="N852" s="4" t="e">
        <v>#N/A</v>
      </c>
      <c r="O852" s="4"/>
      <c r="P852" s="4" t="str">
        <f t="shared" si="27"/>
        <v>MAX MART</v>
      </c>
    </row>
    <row r="853" spans="1:16" x14ac:dyDescent="0.25">
      <c r="A853" s="4" t="s">
        <v>23</v>
      </c>
      <c r="B853" s="4" t="s">
        <v>4047</v>
      </c>
      <c r="C853" s="4" t="s">
        <v>4048</v>
      </c>
      <c r="D853" s="4">
        <v>13.110061999999999</v>
      </c>
      <c r="E853" s="4">
        <v>101.150764</v>
      </c>
      <c r="F853" s="4" t="s">
        <v>4048</v>
      </c>
      <c r="G853" s="4" t="s">
        <v>4049</v>
      </c>
      <c r="H853" s="4" t="s">
        <v>1693</v>
      </c>
      <c r="I853" s="4" t="s">
        <v>4042</v>
      </c>
      <c r="J853" s="4" t="s">
        <v>1695</v>
      </c>
      <c r="K853" s="4" t="s">
        <v>4050</v>
      </c>
      <c r="L853" s="4" t="str">
        <f t="shared" si="26"/>
        <v>PUNTHAI-เขาคันทรงศรีราชา</v>
      </c>
      <c r="M853" s="4"/>
      <c r="N853" s="4" t="e">
        <v>#N/A</v>
      </c>
      <c r="O853" s="4"/>
      <c r="P853" s="4" t="str">
        <f t="shared" si="27"/>
        <v>PUNTHAI</v>
      </c>
    </row>
    <row r="854" spans="1:16" x14ac:dyDescent="0.25">
      <c r="A854" s="4" t="s">
        <v>166</v>
      </c>
      <c r="B854" s="4" t="s">
        <v>4051</v>
      </c>
      <c r="C854" s="4" t="s">
        <v>4040</v>
      </c>
      <c r="D854" s="4">
        <v>13.109906000000001</v>
      </c>
      <c r="E854" s="4">
        <v>101.15096200000001</v>
      </c>
      <c r="F854" s="4" t="s">
        <v>4040</v>
      </c>
      <c r="G854" s="4" t="s">
        <v>4041</v>
      </c>
      <c r="H854" s="4" t="s">
        <v>1638</v>
      </c>
      <c r="I854" s="4" t="s">
        <v>4042</v>
      </c>
      <c r="J854" s="4" t="s">
        <v>1640</v>
      </c>
      <c r="K854" s="4" t="s">
        <v>4043</v>
      </c>
      <c r="L854" s="4" t="str">
        <f t="shared" si="26"/>
        <v>SUPPLY USE-เขาคันทรงศรีราชา(ถ.331)</v>
      </c>
      <c r="M854" s="4"/>
      <c r="N854" s="4" t="e">
        <v>#N/A</v>
      </c>
      <c r="O854" s="4"/>
      <c r="P854" s="4" t="str">
        <f t="shared" si="27"/>
        <v>SUPPLY USE</v>
      </c>
    </row>
    <row r="855" spans="1:16" x14ac:dyDescent="0.25">
      <c r="A855" s="4" t="s">
        <v>162</v>
      </c>
      <c r="B855" s="4" t="s">
        <v>4052</v>
      </c>
      <c r="C855" s="4" t="s">
        <v>4053</v>
      </c>
      <c r="D855" s="4">
        <v>13.114099</v>
      </c>
      <c r="E855" s="4">
        <v>99.924154999999999</v>
      </c>
      <c r="F855" s="4" t="s">
        <v>4053</v>
      </c>
      <c r="G855" s="4" t="s">
        <v>4054</v>
      </c>
      <c r="H855" s="4" t="s">
        <v>1638</v>
      </c>
      <c r="I855" s="4" t="s">
        <v>4055</v>
      </c>
      <c r="J855" s="4" t="s">
        <v>1640</v>
      </c>
      <c r="K855" s="4" t="s">
        <v>4056</v>
      </c>
      <c r="L855" s="4" t="str">
        <f t="shared" si="26"/>
        <v>LUBE-เพชรบุรี7(เขาวัง)</v>
      </c>
      <c r="M855" s="4"/>
      <c r="N855" s="4" t="e">
        <v>#N/A</v>
      </c>
      <c r="O855" s="4"/>
      <c r="P855" s="4" t="str">
        <f t="shared" si="27"/>
        <v>LUBE</v>
      </c>
    </row>
    <row r="856" spans="1:16" x14ac:dyDescent="0.25">
      <c r="A856" s="4" t="s">
        <v>166</v>
      </c>
      <c r="B856" s="4" t="s">
        <v>4057</v>
      </c>
      <c r="C856" s="4" t="s">
        <v>4053</v>
      </c>
      <c r="D856" s="4">
        <v>13.114099</v>
      </c>
      <c r="E856" s="4">
        <v>99.924154999999999</v>
      </c>
      <c r="F856" s="4" t="s">
        <v>4053</v>
      </c>
      <c r="G856" s="4" t="s">
        <v>4054</v>
      </c>
      <c r="H856" s="4" t="s">
        <v>1638</v>
      </c>
      <c r="I856" s="4" t="s">
        <v>4055</v>
      </c>
      <c r="J856" s="4" t="s">
        <v>1640</v>
      </c>
      <c r="K856" s="4" t="s">
        <v>4056</v>
      </c>
      <c r="L856" s="4" t="str">
        <f t="shared" si="26"/>
        <v>SUPPLY USE-เพชรบุรี7(เขาวัง)</v>
      </c>
      <c r="M856" s="4"/>
      <c r="N856" s="4" t="e">
        <v>#N/A</v>
      </c>
      <c r="O856" s="4"/>
      <c r="P856" s="4" t="str">
        <f t="shared" si="27"/>
        <v>SUPPLY USE</v>
      </c>
    </row>
    <row r="857" spans="1:16" x14ac:dyDescent="0.25">
      <c r="A857" s="4" t="s">
        <v>162</v>
      </c>
      <c r="B857" s="4" t="s">
        <v>4058</v>
      </c>
      <c r="C857" s="4" t="s">
        <v>4059</v>
      </c>
      <c r="D857" s="4">
        <v>13.114518</v>
      </c>
      <c r="E857" s="4">
        <v>99.927228999999997</v>
      </c>
      <c r="F857" s="4" t="s">
        <v>4059</v>
      </c>
      <c r="G857" s="4" t="s">
        <v>4060</v>
      </c>
      <c r="H857" s="4" t="s">
        <v>1638</v>
      </c>
      <c r="I857" s="4" t="s">
        <v>4061</v>
      </c>
      <c r="J857" s="4" t="s">
        <v>1840</v>
      </c>
      <c r="K857" s="4" t="s">
        <v>4062</v>
      </c>
      <c r="L857" s="4" t="str">
        <f t="shared" si="26"/>
        <v>LUBE-เพชรบุรี3</v>
      </c>
      <c r="M857" s="4"/>
      <c r="N857" s="4" t="e">
        <v>#N/A</v>
      </c>
      <c r="O857" s="4"/>
      <c r="P857" s="4" t="str">
        <f t="shared" si="27"/>
        <v>LUBE</v>
      </c>
    </row>
    <row r="858" spans="1:16" x14ac:dyDescent="0.25">
      <c r="A858" s="4" t="s">
        <v>166</v>
      </c>
      <c r="B858" s="4" t="s">
        <v>4063</v>
      </c>
      <c r="C858" s="4" t="s">
        <v>4059</v>
      </c>
      <c r="D858" s="4">
        <v>13.114518</v>
      </c>
      <c r="E858" s="4">
        <v>99.927228999999997</v>
      </c>
      <c r="F858" s="4" t="s">
        <v>4059</v>
      </c>
      <c r="G858" s="4" t="s">
        <v>4060</v>
      </c>
      <c r="H858" s="4" t="s">
        <v>1638</v>
      </c>
      <c r="I858" s="4" t="s">
        <v>4061</v>
      </c>
      <c r="J858" s="4" t="s">
        <v>1840</v>
      </c>
      <c r="K858" s="4" t="s">
        <v>4062</v>
      </c>
      <c r="L858" s="4" t="str">
        <f t="shared" si="26"/>
        <v>SUPPLY USE-เพชรบุรี3</v>
      </c>
      <c r="M858" s="4"/>
      <c r="N858" s="4" t="e">
        <v>#N/A</v>
      </c>
      <c r="O858" s="4"/>
      <c r="P858" s="4" t="str">
        <f t="shared" si="27"/>
        <v>SUPPLY USE</v>
      </c>
    </row>
    <row r="859" spans="1:16" x14ac:dyDescent="0.25">
      <c r="A859" s="4" t="s">
        <v>23</v>
      </c>
      <c r="B859" s="4" t="s">
        <v>4064</v>
      </c>
      <c r="C859" s="4" t="s">
        <v>4065</v>
      </c>
      <c r="D859" s="4">
        <v>13.116758000000001</v>
      </c>
      <c r="E859" s="4">
        <v>99.910534999999996</v>
      </c>
      <c r="F859" s="4" t="s">
        <v>4065</v>
      </c>
      <c r="G859" s="4" t="s">
        <v>4066</v>
      </c>
      <c r="H859" s="4" t="s">
        <v>1693</v>
      </c>
      <c r="I859" s="4" t="s">
        <v>4067</v>
      </c>
      <c r="J859" s="4" t="s">
        <v>1695</v>
      </c>
      <c r="K859" s="4" t="s">
        <v>4068</v>
      </c>
      <c r="L859" s="4" t="str">
        <f t="shared" si="26"/>
        <v>PUNTHAI-เพชรบุรี 5</v>
      </c>
      <c r="M859" s="4"/>
      <c r="N859" s="4" t="e">
        <v>#N/A</v>
      </c>
      <c r="O859" s="4"/>
      <c r="P859" s="4" t="str">
        <f t="shared" si="27"/>
        <v>PUNTHAI</v>
      </c>
    </row>
    <row r="860" spans="1:16" x14ac:dyDescent="0.25">
      <c r="A860" s="4" t="s">
        <v>61</v>
      </c>
      <c r="B860" s="4" t="s">
        <v>4069</v>
      </c>
      <c r="C860" s="4" t="s">
        <v>4070</v>
      </c>
      <c r="D860" s="4">
        <v>13.116758000000001</v>
      </c>
      <c r="E860" s="4">
        <v>99.910534999999996</v>
      </c>
      <c r="F860" s="4" t="s">
        <v>4070</v>
      </c>
      <c r="G860" s="4" t="s">
        <v>4071</v>
      </c>
      <c r="H860" s="4" t="s">
        <v>1743</v>
      </c>
      <c r="I860" s="4" t="s">
        <v>4067</v>
      </c>
      <c r="J860" s="4" t="s">
        <v>1715</v>
      </c>
      <c r="K860" s="4" t="s">
        <v>4068</v>
      </c>
      <c r="L860" s="4" t="str">
        <f t="shared" si="26"/>
        <v>MAX MART-เพชรบุรี5</v>
      </c>
      <c r="M860" s="4"/>
      <c r="N860" s="4" t="e">
        <v>#N/A</v>
      </c>
      <c r="O860" s="4"/>
      <c r="P860" s="4" t="str">
        <f t="shared" si="27"/>
        <v>MAX MART</v>
      </c>
    </row>
    <row r="861" spans="1:16" x14ac:dyDescent="0.25">
      <c r="A861" s="4" t="s">
        <v>162</v>
      </c>
      <c r="B861" s="4" t="s">
        <v>4072</v>
      </c>
      <c r="C861" s="4" t="s">
        <v>4070</v>
      </c>
      <c r="D861" s="4">
        <v>13.116758000000001</v>
      </c>
      <c r="E861" s="4">
        <v>99.910534999999996</v>
      </c>
      <c r="F861" s="4" t="s">
        <v>4070</v>
      </c>
      <c r="G861" s="4" t="s">
        <v>4073</v>
      </c>
      <c r="H861" s="4" t="s">
        <v>1638</v>
      </c>
      <c r="I861" s="4" t="s">
        <v>4067</v>
      </c>
      <c r="J861" s="4" t="s">
        <v>1715</v>
      </c>
      <c r="K861" s="4" t="s">
        <v>4068</v>
      </c>
      <c r="L861" s="4" t="str">
        <f t="shared" si="26"/>
        <v>LUBE-เพชรบุรี5</v>
      </c>
      <c r="M861" s="4"/>
      <c r="N861" s="4" t="e">
        <v>#N/A</v>
      </c>
      <c r="O861" s="4"/>
      <c r="P861" s="4" t="str">
        <f t="shared" si="27"/>
        <v>LUBE</v>
      </c>
    </row>
    <row r="862" spans="1:16" x14ac:dyDescent="0.25">
      <c r="A862" s="4" t="s">
        <v>166</v>
      </c>
      <c r="B862" s="4" t="s">
        <v>4074</v>
      </c>
      <c r="C862" s="4" t="s">
        <v>4070</v>
      </c>
      <c r="D862" s="4">
        <v>13.116758000000001</v>
      </c>
      <c r="E862" s="4">
        <v>99.910534999999996</v>
      </c>
      <c r="F862" s="4" t="s">
        <v>4070</v>
      </c>
      <c r="G862" s="4" t="s">
        <v>4073</v>
      </c>
      <c r="H862" s="4" t="s">
        <v>1638</v>
      </c>
      <c r="I862" s="4" t="s">
        <v>4067</v>
      </c>
      <c r="J862" s="4" t="s">
        <v>1715</v>
      </c>
      <c r="K862" s="4" t="s">
        <v>4068</v>
      </c>
      <c r="L862" s="4" t="str">
        <f t="shared" si="26"/>
        <v>SUPPLY USE-เพชรบุรี5</v>
      </c>
      <c r="M862" s="4"/>
      <c r="N862" s="4" t="e">
        <v>#N/A</v>
      </c>
      <c r="O862" s="4"/>
      <c r="P862" s="4" t="str">
        <f t="shared" si="27"/>
        <v>SUPPLY USE</v>
      </c>
    </row>
    <row r="863" spans="1:16" x14ac:dyDescent="0.25">
      <c r="A863" s="4" t="s">
        <v>23</v>
      </c>
      <c r="B863" s="4" t="str">
        <f>N863</f>
        <v>NY63</v>
      </c>
      <c r="C863" s="4" t="s">
        <v>4075</v>
      </c>
      <c r="D863" s="4">
        <v>13.117912</v>
      </c>
      <c r="E863" s="4">
        <v>102.21919200000001</v>
      </c>
      <c r="F863" s="4" t="s">
        <v>4075</v>
      </c>
      <c r="G863" s="4" t="s">
        <v>4076</v>
      </c>
      <c r="H863" s="4" t="s">
        <v>1693</v>
      </c>
      <c r="I863" s="4" t="s">
        <v>4077</v>
      </c>
      <c r="J863" s="4" t="s">
        <v>1695</v>
      </c>
      <c r="K863" s="4" t="s">
        <v>4078</v>
      </c>
      <c r="L863" s="4" t="str">
        <f t="shared" si="26"/>
        <v>PUNTHAI-PTC จันทบุรี 2</v>
      </c>
      <c r="M863" s="4"/>
      <c r="N863" s="4" t="s">
        <v>4079</v>
      </c>
      <c r="O863" s="4"/>
      <c r="P863" s="4" t="str">
        <f t="shared" si="27"/>
        <v>PUNTHAI</v>
      </c>
    </row>
    <row r="864" spans="1:16" x14ac:dyDescent="0.25">
      <c r="A864" s="4" t="s">
        <v>162</v>
      </c>
      <c r="B864" s="4" t="s">
        <v>4080</v>
      </c>
      <c r="C864" s="4" t="s">
        <v>4081</v>
      </c>
      <c r="D864" s="4">
        <v>13.117912</v>
      </c>
      <c r="E864" s="4">
        <v>102.21919200000001</v>
      </c>
      <c r="F864" s="4" t="s">
        <v>4081</v>
      </c>
      <c r="G864" s="4" t="s">
        <v>4082</v>
      </c>
      <c r="H864" s="4" t="s">
        <v>1638</v>
      </c>
      <c r="I864" s="4" t="s">
        <v>4077</v>
      </c>
      <c r="J864" s="4" t="s">
        <v>1640</v>
      </c>
      <c r="K864" s="4" t="s">
        <v>4078</v>
      </c>
      <c r="L864" s="4" t="str">
        <f t="shared" si="26"/>
        <v>LUBE-จันทบุรี2</v>
      </c>
      <c r="M864" s="4"/>
      <c r="N864" s="4" t="e">
        <v>#N/A</v>
      </c>
      <c r="O864" s="4"/>
      <c r="P864" s="4" t="str">
        <f t="shared" si="27"/>
        <v>LUBE</v>
      </c>
    </row>
    <row r="865" spans="1:16" x14ac:dyDescent="0.25">
      <c r="A865" s="4" t="s">
        <v>166</v>
      </c>
      <c r="B865" s="4" t="s">
        <v>4083</v>
      </c>
      <c r="C865" s="4" t="s">
        <v>4081</v>
      </c>
      <c r="D865" s="4">
        <v>13.117912</v>
      </c>
      <c r="E865" s="4">
        <v>102.21919200000001</v>
      </c>
      <c r="F865" s="4" t="s">
        <v>4081</v>
      </c>
      <c r="G865" s="4" t="s">
        <v>4082</v>
      </c>
      <c r="H865" s="4" t="s">
        <v>1638</v>
      </c>
      <c r="I865" s="4" t="s">
        <v>4077</v>
      </c>
      <c r="J865" s="4" t="s">
        <v>1640</v>
      </c>
      <c r="K865" s="4" t="s">
        <v>4078</v>
      </c>
      <c r="L865" s="4" t="str">
        <f t="shared" si="26"/>
        <v>SUPPLY USE-จันทบุรี2</v>
      </c>
      <c r="M865" s="4"/>
      <c r="N865" s="4" t="e">
        <v>#N/A</v>
      </c>
      <c r="O865" s="4"/>
      <c r="P865" s="4" t="str">
        <f t="shared" si="27"/>
        <v>SUPPLY USE</v>
      </c>
    </row>
    <row r="866" spans="1:16" x14ac:dyDescent="0.25">
      <c r="A866" s="4" t="s">
        <v>162</v>
      </c>
      <c r="B866" s="4" t="s">
        <v>4084</v>
      </c>
      <c r="C866" s="4" t="s">
        <v>4085</v>
      </c>
      <c r="D866" s="4">
        <v>13.121168000000001</v>
      </c>
      <c r="E866" s="4">
        <v>100.972666</v>
      </c>
      <c r="F866" s="4" t="s">
        <v>4085</v>
      </c>
      <c r="G866" s="4" t="s">
        <v>4086</v>
      </c>
      <c r="H866" s="4" t="s">
        <v>1638</v>
      </c>
      <c r="I866" s="4" t="s">
        <v>4087</v>
      </c>
      <c r="J866" s="4" t="s">
        <v>1640</v>
      </c>
      <c r="K866" s="4" t="s">
        <v>4088</v>
      </c>
      <c r="L866" s="4" t="str">
        <f t="shared" si="26"/>
        <v>LUBE-ศรีราชา6</v>
      </c>
      <c r="M866" s="4"/>
      <c r="N866" s="4" t="e">
        <v>#N/A</v>
      </c>
      <c r="O866" s="4"/>
      <c r="P866" s="4" t="str">
        <f t="shared" si="27"/>
        <v>LUBE</v>
      </c>
    </row>
    <row r="867" spans="1:16" x14ac:dyDescent="0.25">
      <c r="A867" s="4" t="s">
        <v>166</v>
      </c>
      <c r="B867" s="4" t="s">
        <v>4089</v>
      </c>
      <c r="C867" s="4" t="s">
        <v>4085</v>
      </c>
      <c r="D867" s="4">
        <v>13.121168000000001</v>
      </c>
      <c r="E867" s="4">
        <v>100.972666</v>
      </c>
      <c r="F867" s="4" t="s">
        <v>4085</v>
      </c>
      <c r="G867" s="4" t="s">
        <v>4086</v>
      </c>
      <c r="H867" s="4" t="s">
        <v>1638</v>
      </c>
      <c r="I867" s="4" t="s">
        <v>4087</v>
      </c>
      <c r="J867" s="4" t="s">
        <v>1640</v>
      </c>
      <c r="K867" s="4" t="s">
        <v>4088</v>
      </c>
      <c r="L867" s="4" t="str">
        <f t="shared" si="26"/>
        <v>SUPPLY USE-ศรีราชา6</v>
      </c>
      <c r="M867" s="4"/>
      <c r="N867" s="4" t="e">
        <v>#N/A</v>
      </c>
      <c r="O867" s="4"/>
      <c r="P867" s="4" t="str">
        <f t="shared" si="27"/>
        <v>SUPPLY USE</v>
      </c>
    </row>
    <row r="868" spans="1:16" x14ac:dyDescent="0.25">
      <c r="A868" s="4" t="s">
        <v>162</v>
      </c>
      <c r="B868" s="4" t="s">
        <v>4090</v>
      </c>
      <c r="C868" s="4" t="s">
        <v>4091</v>
      </c>
      <c r="D868" s="4">
        <v>13.123571</v>
      </c>
      <c r="E868" s="4">
        <v>101.162516</v>
      </c>
      <c r="F868" s="4" t="s">
        <v>4091</v>
      </c>
      <c r="G868" s="4" t="s">
        <v>4092</v>
      </c>
      <c r="H868" s="4" t="s">
        <v>1638</v>
      </c>
      <c r="I868" s="4" t="s">
        <v>4093</v>
      </c>
      <c r="J868" s="4" t="s">
        <v>1640</v>
      </c>
      <c r="K868" s="4" t="s">
        <v>4094</v>
      </c>
      <c r="L868" s="4" t="str">
        <f t="shared" si="26"/>
        <v>LUBE-ศรีราชา3</v>
      </c>
      <c r="M868" s="4"/>
      <c r="N868" s="4" t="e">
        <v>#N/A</v>
      </c>
      <c r="O868" s="4"/>
      <c r="P868" s="4" t="str">
        <f t="shared" si="27"/>
        <v>LUBE</v>
      </c>
    </row>
    <row r="869" spans="1:16" x14ac:dyDescent="0.25">
      <c r="A869" s="4" t="s">
        <v>166</v>
      </c>
      <c r="B869" s="4" t="s">
        <v>4095</v>
      </c>
      <c r="C869" s="4" t="s">
        <v>4091</v>
      </c>
      <c r="D869" s="4">
        <v>13.123571</v>
      </c>
      <c r="E869" s="4">
        <v>101.162516</v>
      </c>
      <c r="F869" s="4" t="s">
        <v>4091</v>
      </c>
      <c r="G869" s="4" t="s">
        <v>4092</v>
      </c>
      <c r="H869" s="4" t="s">
        <v>1638</v>
      </c>
      <c r="I869" s="4" t="s">
        <v>4093</v>
      </c>
      <c r="J869" s="4" t="s">
        <v>1640</v>
      </c>
      <c r="K869" s="4" t="s">
        <v>4094</v>
      </c>
      <c r="L869" s="4" t="str">
        <f t="shared" si="26"/>
        <v>SUPPLY USE-ศรีราชา3</v>
      </c>
      <c r="M869" s="4"/>
      <c r="N869" s="4" t="e">
        <v>#N/A</v>
      </c>
      <c r="O869" s="4"/>
      <c r="P869" s="4" t="str">
        <f t="shared" si="27"/>
        <v>SUPPLY USE</v>
      </c>
    </row>
    <row r="870" spans="1:16" x14ac:dyDescent="0.25">
      <c r="A870" s="4" t="s">
        <v>23</v>
      </c>
      <c r="B870" s="4" t="s">
        <v>4096</v>
      </c>
      <c r="C870" s="4" t="s">
        <v>4097</v>
      </c>
      <c r="D870" s="4">
        <v>13.1247103</v>
      </c>
      <c r="E870" s="4">
        <v>99.888543400000003</v>
      </c>
      <c r="F870" s="4" t="s">
        <v>4097</v>
      </c>
      <c r="G870" s="4" t="s">
        <v>4098</v>
      </c>
      <c r="H870" s="4" t="s">
        <v>1693</v>
      </c>
      <c r="I870" s="4" t="s">
        <v>4099</v>
      </c>
      <c r="J870" s="4" t="s">
        <v>1695</v>
      </c>
      <c r="K870" s="4" t="s">
        <v>4100</v>
      </c>
      <c r="L870" s="4" t="str">
        <f t="shared" si="26"/>
        <v>PUNTHAI-Makro เพชรบุรี (เพชรบุรี)</v>
      </c>
      <c r="M870" s="4"/>
      <c r="N870" s="4" t="e">
        <v>#N/A</v>
      </c>
      <c r="O870" s="4"/>
      <c r="P870" s="4" t="str">
        <f t="shared" si="27"/>
        <v>PUNTHAI</v>
      </c>
    </row>
    <row r="871" spans="1:16" x14ac:dyDescent="0.25">
      <c r="A871" s="4" t="s">
        <v>162</v>
      </c>
      <c r="B871" s="4" t="s">
        <v>4101</v>
      </c>
      <c r="C871" s="4" t="s">
        <v>4102</v>
      </c>
      <c r="D871" s="4">
        <v>13.127696</v>
      </c>
      <c r="E871" s="4">
        <v>99.949618000000001</v>
      </c>
      <c r="F871" s="4" t="s">
        <v>4102</v>
      </c>
      <c r="G871" s="4" t="s">
        <v>4103</v>
      </c>
      <c r="H871" s="4" t="s">
        <v>1638</v>
      </c>
      <c r="I871" s="4" t="s">
        <v>4104</v>
      </c>
      <c r="J871" s="4" t="s">
        <v>1840</v>
      </c>
      <c r="K871" s="4" t="s">
        <v>4105</v>
      </c>
      <c r="L871" s="4" t="str">
        <f t="shared" si="26"/>
        <v>LUBE-เพชรบุรี6</v>
      </c>
      <c r="M871" s="4"/>
      <c r="N871" s="4" t="e">
        <v>#N/A</v>
      </c>
      <c r="O871" s="4"/>
      <c r="P871" s="4" t="str">
        <f t="shared" si="27"/>
        <v>LUBE</v>
      </c>
    </row>
    <row r="872" spans="1:16" x14ac:dyDescent="0.25">
      <c r="A872" s="4" t="s">
        <v>166</v>
      </c>
      <c r="B872" s="4" t="s">
        <v>4106</v>
      </c>
      <c r="C872" s="4" t="s">
        <v>4102</v>
      </c>
      <c r="D872" s="4">
        <v>13.127696</v>
      </c>
      <c r="E872" s="4">
        <v>99.949618000000001</v>
      </c>
      <c r="F872" s="4" t="s">
        <v>4102</v>
      </c>
      <c r="G872" s="4" t="s">
        <v>4103</v>
      </c>
      <c r="H872" s="4" t="s">
        <v>1638</v>
      </c>
      <c r="I872" s="4" t="s">
        <v>4104</v>
      </c>
      <c r="J872" s="4" t="s">
        <v>1840</v>
      </c>
      <c r="K872" s="4" t="s">
        <v>4105</v>
      </c>
      <c r="L872" s="4" t="str">
        <f t="shared" si="26"/>
        <v>SUPPLY USE-เพชรบุรี6</v>
      </c>
      <c r="M872" s="4"/>
      <c r="N872" s="4" t="e">
        <v>#N/A</v>
      </c>
      <c r="O872" s="4"/>
      <c r="P872" s="4" t="str">
        <f t="shared" si="27"/>
        <v>SUPPLY USE</v>
      </c>
    </row>
    <row r="873" spans="1:16" x14ac:dyDescent="0.25">
      <c r="A873" s="4" t="s">
        <v>162</v>
      </c>
      <c r="B873" s="4" t="s">
        <v>4107</v>
      </c>
      <c r="C873" s="4" t="s">
        <v>4108</v>
      </c>
      <c r="D873" s="4">
        <v>13.1298733</v>
      </c>
      <c r="E873" s="4">
        <v>99.868476599999994</v>
      </c>
      <c r="F873" s="4" t="s">
        <v>4108</v>
      </c>
      <c r="G873" s="4" t="s">
        <v>4109</v>
      </c>
      <c r="H873" s="4" t="s">
        <v>1638</v>
      </c>
      <c r="I873" s="4" t="s">
        <v>4110</v>
      </c>
      <c r="J873" s="4" t="s">
        <v>1715</v>
      </c>
      <c r="K873" s="4" t="s">
        <v>4111</v>
      </c>
      <c r="L873" s="4" t="str">
        <f t="shared" si="26"/>
        <v>LUBE-เพชรบุรี</v>
      </c>
      <c r="M873" s="4"/>
      <c r="N873" s="4" t="e">
        <v>#N/A</v>
      </c>
      <c r="O873" s="4"/>
      <c r="P873" s="4" t="str">
        <f t="shared" si="27"/>
        <v>LUBE</v>
      </c>
    </row>
    <row r="874" spans="1:16" x14ac:dyDescent="0.25">
      <c r="A874" s="4" t="s">
        <v>166</v>
      </c>
      <c r="B874" s="4" t="s">
        <v>4112</v>
      </c>
      <c r="C874" s="4" t="s">
        <v>4108</v>
      </c>
      <c r="D874" s="4">
        <v>13.1298733</v>
      </c>
      <c r="E874" s="4">
        <v>99.868476599999994</v>
      </c>
      <c r="F874" s="4" t="s">
        <v>4108</v>
      </c>
      <c r="G874" s="4" t="s">
        <v>4109</v>
      </c>
      <c r="H874" s="4" t="s">
        <v>1638</v>
      </c>
      <c r="I874" s="4" t="s">
        <v>4110</v>
      </c>
      <c r="J874" s="4" t="s">
        <v>1715</v>
      </c>
      <c r="K874" s="4" t="s">
        <v>4111</v>
      </c>
      <c r="L874" s="4" t="str">
        <f t="shared" si="26"/>
        <v>SUPPLY USE-เพชรบุรี</v>
      </c>
      <c r="M874" s="4"/>
      <c r="N874" s="4" t="e">
        <v>#N/A</v>
      </c>
      <c r="O874" s="4"/>
      <c r="P874" s="4" t="str">
        <f t="shared" si="27"/>
        <v>SUPPLY USE</v>
      </c>
    </row>
    <row r="875" spans="1:16" x14ac:dyDescent="0.25">
      <c r="A875" s="4" t="s">
        <v>162</v>
      </c>
      <c r="B875" s="4" t="s">
        <v>4113</v>
      </c>
      <c r="C875" s="4" t="s">
        <v>4114</v>
      </c>
      <c r="D875" s="4">
        <v>13.148331000000001</v>
      </c>
      <c r="E875" s="4">
        <v>99.960330999999996</v>
      </c>
      <c r="F875" s="4" t="s">
        <v>4114</v>
      </c>
      <c r="G875" s="4" t="s">
        <v>4115</v>
      </c>
      <c r="H875" s="4" t="s">
        <v>1638</v>
      </c>
      <c r="I875" s="4" t="s">
        <v>4116</v>
      </c>
      <c r="J875" s="4" t="s">
        <v>1840</v>
      </c>
      <c r="K875" s="4" t="s">
        <v>4117</v>
      </c>
      <c r="L875" s="4" t="str">
        <f t="shared" si="26"/>
        <v>LUBE-บ้านแหลม</v>
      </c>
      <c r="M875" s="4"/>
      <c r="N875" s="4" t="e">
        <v>#N/A</v>
      </c>
      <c r="O875" s="4"/>
      <c r="P875" s="4" t="str">
        <f t="shared" si="27"/>
        <v>LUBE</v>
      </c>
    </row>
    <row r="876" spans="1:16" x14ac:dyDescent="0.25">
      <c r="A876" s="4" t="s">
        <v>166</v>
      </c>
      <c r="B876" s="4" t="s">
        <v>4118</v>
      </c>
      <c r="C876" s="4" t="s">
        <v>4114</v>
      </c>
      <c r="D876" s="4">
        <v>13.148331000000001</v>
      </c>
      <c r="E876" s="4">
        <v>99.960330999999996</v>
      </c>
      <c r="F876" s="4" t="s">
        <v>4114</v>
      </c>
      <c r="G876" s="4" t="s">
        <v>4115</v>
      </c>
      <c r="H876" s="4" t="s">
        <v>1638</v>
      </c>
      <c r="I876" s="4" t="s">
        <v>4116</v>
      </c>
      <c r="J876" s="4" t="s">
        <v>1840</v>
      </c>
      <c r="K876" s="4" t="s">
        <v>4117</v>
      </c>
      <c r="L876" s="4" t="str">
        <f t="shared" si="26"/>
        <v>SUPPLY USE-บ้านแหลม</v>
      </c>
      <c r="M876" s="4"/>
      <c r="N876" s="4" t="e">
        <v>#N/A</v>
      </c>
      <c r="O876" s="4"/>
      <c r="P876" s="4" t="str">
        <f t="shared" si="27"/>
        <v>SUPPLY USE</v>
      </c>
    </row>
    <row r="877" spans="1:16" x14ac:dyDescent="0.25">
      <c r="A877" s="4" t="s">
        <v>61</v>
      </c>
      <c r="B877" s="4" t="s">
        <v>4119</v>
      </c>
      <c r="C877" s="4" t="s">
        <v>4120</v>
      </c>
      <c r="D877" s="4">
        <v>13.149800000000001</v>
      </c>
      <c r="E877" s="4">
        <v>100.9678</v>
      </c>
      <c r="F877" s="4" t="s">
        <v>4120</v>
      </c>
      <c r="G877" s="4" t="s">
        <v>4121</v>
      </c>
      <c r="H877" s="4" t="s">
        <v>1743</v>
      </c>
      <c r="I877" s="4" t="s">
        <v>4122</v>
      </c>
      <c r="J877" s="4" t="s">
        <v>1745</v>
      </c>
      <c r="K877" s="4" t="s">
        <v>4123</v>
      </c>
      <c r="L877" s="4" t="str">
        <f t="shared" si="26"/>
        <v>MAX MART-ศรีราชา8</v>
      </c>
      <c r="M877" s="4"/>
      <c r="N877" s="4" t="e">
        <v>#N/A</v>
      </c>
      <c r="O877" s="4"/>
      <c r="P877" s="4" t="str">
        <f t="shared" si="27"/>
        <v>MAX MART</v>
      </c>
    </row>
    <row r="878" spans="1:16" x14ac:dyDescent="0.25">
      <c r="A878" s="4" t="s">
        <v>23</v>
      </c>
      <c r="B878" s="4" t="s">
        <v>4124</v>
      </c>
      <c r="C878" s="4" t="s">
        <v>4125</v>
      </c>
      <c r="D878" s="4">
        <v>13.14981</v>
      </c>
      <c r="E878" s="4">
        <v>100.96780800000001</v>
      </c>
      <c r="F878" s="4" t="s">
        <v>4125</v>
      </c>
      <c r="G878" s="4" t="s">
        <v>4126</v>
      </c>
      <c r="H878" s="4" t="s">
        <v>1693</v>
      </c>
      <c r="I878" s="4" t="s">
        <v>4122</v>
      </c>
      <c r="J878" s="4" t="s">
        <v>1695</v>
      </c>
      <c r="K878" s="4" t="s">
        <v>4127</v>
      </c>
      <c r="L878" s="4" t="str">
        <f t="shared" si="26"/>
        <v>PUNTHAI-PTC ศรีราชา 8</v>
      </c>
      <c r="M878" s="4"/>
      <c r="N878" s="4" t="e">
        <v>#N/A</v>
      </c>
      <c r="O878" s="4"/>
      <c r="P878" s="4" t="str">
        <f t="shared" si="27"/>
        <v>PUNTHAI</v>
      </c>
    </row>
    <row r="879" spans="1:16" x14ac:dyDescent="0.25">
      <c r="A879" s="4" t="s">
        <v>162</v>
      </c>
      <c r="B879" s="4" t="s">
        <v>4128</v>
      </c>
      <c r="C879" s="4" t="s">
        <v>4120</v>
      </c>
      <c r="D879" s="4">
        <v>13.14981</v>
      </c>
      <c r="E879" s="4">
        <v>100.96780800000001</v>
      </c>
      <c r="F879" s="4" t="s">
        <v>4120</v>
      </c>
      <c r="G879" s="4" t="s">
        <v>4129</v>
      </c>
      <c r="H879" s="4" t="s">
        <v>1638</v>
      </c>
      <c r="I879" s="4" t="s">
        <v>4122</v>
      </c>
      <c r="J879" s="4" t="s">
        <v>1640</v>
      </c>
      <c r="K879" s="4" t="s">
        <v>4127</v>
      </c>
      <c r="L879" s="4" t="str">
        <f t="shared" si="26"/>
        <v>LUBE-ศรีราชา8</v>
      </c>
      <c r="M879" s="4"/>
      <c r="N879" s="4" t="e">
        <v>#N/A</v>
      </c>
      <c r="O879" s="4"/>
      <c r="P879" s="4" t="str">
        <f t="shared" si="27"/>
        <v>LUBE</v>
      </c>
    </row>
    <row r="880" spans="1:16" x14ac:dyDescent="0.25">
      <c r="A880" s="4" t="s">
        <v>166</v>
      </c>
      <c r="B880" s="4" t="s">
        <v>4130</v>
      </c>
      <c r="C880" s="4" t="s">
        <v>4120</v>
      </c>
      <c r="D880" s="4">
        <v>13.14981</v>
      </c>
      <c r="E880" s="4">
        <v>100.96780800000001</v>
      </c>
      <c r="F880" s="4" t="s">
        <v>4120</v>
      </c>
      <c r="G880" s="4" t="s">
        <v>4129</v>
      </c>
      <c r="H880" s="4" t="s">
        <v>1638</v>
      </c>
      <c r="I880" s="4" t="s">
        <v>4122</v>
      </c>
      <c r="J880" s="4" t="s">
        <v>1640</v>
      </c>
      <c r="K880" s="4" t="s">
        <v>4127</v>
      </c>
      <c r="L880" s="4" t="str">
        <f t="shared" si="26"/>
        <v>SUPPLY USE-ศรีราชา8</v>
      </c>
      <c r="M880" s="4"/>
      <c r="N880" s="4" t="e">
        <v>#N/A</v>
      </c>
      <c r="O880" s="4"/>
      <c r="P880" s="4" t="str">
        <f t="shared" si="27"/>
        <v>SUPPLY USE</v>
      </c>
    </row>
    <row r="881" spans="1:16" x14ac:dyDescent="0.25">
      <c r="A881" s="4" t="s">
        <v>23</v>
      </c>
      <c r="B881" s="4">
        <v>11004411</v>
      </c>
      <c r="C881" s="4" t="s">
        <v>4131</v>
      </c>
      <c r="D881" s="4">
        <v>13.152239700000001</v>
      </c>
      <c r="E881" s="4">
        <v>100.9322526</v>
      </c>
      <c r="F881" s="4" t="s">
        <v>4131</v>
      </c>
      <c r="G881" s="4" t="s">
        <v>4132</v>
      </c>
      <c r="H881" s="4" t="s">
        <v>1693</v>
      </c>
      <c r="I881" s="4" t="s">
        <v>4133</v>
      </c>
      <c r="J881" s="4" t="s">
        <v>1695</v>
      </c>
      <c r="K881" s="4" t="s">
        <v>4134</v>
      </c>
      <c r="L881" s="4" t="str">
        <f t="shared" si="26"/>
        <v>PUNTHAI-FC ศรีราชา</v>
      </c>
      <c r="M881" s="4"/>
      <c r="N881" s="4" t="e">
        <v>#N/A</v>
      </c>
      <c r="O881" s="4"/>
      <c r="P881" s="4" t="str">
        <f t="shared" si="27"/>
        <v>PUNTHAI</v>
      </c>
    </row>
    <row r="882" spans="1:16" x14ac:dyDescent="0.25">
      <c r="A882" s="4" t="s">
        <v>23</v>
      </c>
      <c r="B882" s="4">
        <v>9100002565</v>
      </c>
      <c r="C882" s="4" t="s">
        <v>4135</v>
      </c>
      <c r="D882" s="4">
        <v>13.160101777998401</v>
      </c>
      <c r="E882" s="4">
        <v>100.946639293799</v>
      </c>
      <c r="F882" s="4" t="s">
        <v>4135</v>
      </c>
      <c r="G882" s="4" t="s">
        <v>4136</v>
      </c>
      <c r="H882" s="4" t="s">
        <v>1693</v>
      </c>
      <c r="I882" s="4" t="s">
        <v>4137</v>
      </c>
      <c r="J882" s="4" t="s">
        <v>1695</v>
      </c>
      <c r="K882" s="4" t="s">
        <v>4138</v>
      </c>
      <c r="L882" s="4" t="str">
        <f t="shared" si="26"/>
        <v>PUNTHAI-หนองค้อ (ศรีราชา)</v>
      </c>
      <c r="M882" s="4"/>
      <c r="N882" s="4" t="e">
        <v>#N/A</v>
      </c>
      <c r="O882" s="4"/>
      <c r="P882" s="4" t="str">
        <f t="shared" si="27"/>
        <v>PUNTHAI</v>
      </c>
    </row>
    <row r="883" spans="1:16" x14ac:dyDescent="0.25">
      <c r="A883" s="4" t="s">
        <v>23</v>
      </c>
      <c r="B883" s="4" t="s">
        <v>4139</v>
      </c>
      <c r="C883" s="4" t="s">
        <v>4140</v>
      </c>
      <c r="D883" s="4">
        <v>13.169044</v>
      </c>
      <c r="E883" s="4">
        <v>100.931698</v>
      </c>
      <c r="F883" s="4" t="s">
        <v>4140</v>
      </c>
      <c r="G883" s="4" t="s">
        <v>4141</v>
      </c>
      <c r="H883" s="4" t="s">
        <v>1693</v>
      </c>
      <c r="I883" s="4" t="s">
        <v>4142</v>
      </c>
      <c r="J883" s="4" t="s">
        <v>1695</v>
      </c>
      <c r="K883" s="4" t="s">
        <v>4143</v>
      </c>
      <c r="L883" s="4" t="str">
        <f t="shared" si="26"/>
        <v>PUNTHAI-PTC ออโต้แบค ศรีราชา</v>
      </c>
      <c r="M883" s="4"/>
      <c r="N883" s="4" t="e">
        <v>#N/A</v>
      </c>
      <c r="O883" s="4"/>
      <c r="P883" s="4" t="str">
        <f t="shared" si="27"/>
        <v>PUNTHAI</v>
      </c>
    </row>
    <row r="884" spans="1:16" x14ac:dyDescent="0.25">
      <c r="A884" s="4" t="s">
        <v>162</v>
      </c>
      <c r="B884" s="4" t="s">
        <v>4144</v>
      </c>
      <c r="C884" s="4" t="s">
        <v>4145</v>
      </c>
      <c r="D884" s="4">
        <v>13.190874000000001</v>
      </c>
      <c r="E884" s="4">
        <v>99.991403000000005</v>
      </c>
      <c r="F884" s="4" t="s">
        <v>4145</v>
      </c>
      <c r="G884" s="4" t="s">
        <v>4146</v>
      </c>
      <c r="H884" s="4" t="s">
        <v>1638</v>
      </c>
      <c r="I884" s="4" t="s">
        <v>4147</v>
      </c>
      <c r="J884" s="4" t="s">
        <v>1840</v>
      </c>
      <c r="K884" s="4" t="s">
        <v>4148</v>
      </c>
      <c r="L884" s="4" t="str">
        <f t="shared" si="26"/>
        <v>LUBE-บ้านแหลม2</v>
      </c>
      <c r="M884" s="4"/>
      <c r="N884" s="4" t="e">
        <v>#N/A</v>
      </c>
      <c r="O884" s="4"/>
      <c r="P884" s="4" t="str">
        <f t="shared" si="27"/>
        <v>LUBE</v>
      </c>
    </row>
    <row r="885" spans="1:16" x14ac:dyDescent="0.25">
      <c r="A885" s="4" t="s">
        <v>166</v>
      </c>
      <c r="B885" s="4" t="s">
        <v>4149</v>
      </c>
      <c r="C885" s="4" t="s">
        <v>4145</v>
      </c>
      <c r="D885" s="4">
        <v>13.190874000000001</v>
      </c>
      <c r="E885" s="4">
        <v>99.991403000000005</v>
      </c>
      <c r="F885" s="4" t="s">
        <v>4145</v>
      </c>
      <c r="G885" s="4" t="s">
        <v>4146</v>
      </c>
      <c r="H885" s="4" t="s">
        <v>1638</v>
      </c>
      <c r="I885" s="4" t="s">
        <v>4147</v>
      </c>
      <c r="J885" s="4" t="s">
        <v>1840</v>
      </c>
      <c r="K885" s="4" t="s">
        <v>4148</v>
      </c>
      <c r="L885" s="4" t="str">
        <f t="shared" si="26"/>
        <v>SUPPLY USE-บ้านแหลม2</v>
      </c>
      <c r="M885" s="4"/>
      <c r="N885" s="4" t="e">
        <v>#N/A</v>
      </c>
      <c r="O885" s="4"/>
      <c r="P885" s="4" t="str">
        <f t="shared" si="27"/>
        <v>SUPPLY USE</v>
      </c>
    </row>
    <row r="886" spans="1:16" x14ac:dyDescent="0.25">
      <c r="A886" s="4" t="s">
        <v>162</v>
      </c>
      <c r="B886" s="4" t="s">
        <v>4150</v>
      </c>
      <c r="C886" s="4" t="s">
        <v>4151</v>
      </c>
      <c r="D886" s="4">
        <v>13.199005</v>
      </c>
      <c r="E886" s="4">
        <v>100.93925</v>
      </c>
      <c r="F886" s="4" t="s">
        <v>4151</v>
      </c>
      <c r="G886" s="4" t="s">
        <v>4152</v>
      </c>
      <c r="H886" s="4" t="s">
        <v>1638</v>
      </c>
      <c r="I886" s="4" t="s">
        <v>4153</v>
      </c>
      <c r="J886" s="4" t="s">
        <v>1640</v>
      </c>
      <c r="K886" s="4" t="s">
        <v>4154</v>
      </c>
      <c r="L886" s="4" t="str">
        <f t="shared" si="26"/>
        <v>LUBE-ศรีราชา</v>
      </c>
      <c r="M886" s="4"/>
      <c r="N886" s="4" t="e">
        <v>#N/A</v>
      </c>
      <c r="O886" s="4"/>
      <c r="P886" s="4" t="str">
        <f t="shared" si="27"/>
        <v>LUBE</v>
      </c>
    </row>
    <row r="887" spans="1:16" x14ac:dyDescent="0.25">
      <c r="A887" s="4" t="s">
        <v>166</v>
      </c>
      <c r="B887" s="4" t="s">
        <v>4155</v>
      </c>
      <c r="C887" s="4" t="s">
        <v>4151</v>
      </c>
      <c r="D887" s="4">
        <v>13.199005</v>
      </c>
      <c r="E887" s="4">
        <v>100.93925</v>
      </c>
      <c r="F887" s="4" t="s">
        <v>4151</v>
      </c>
      <c r="G887" s="4" t="s">
        <v>4152</v>
      </c>
      <c r="H887" s="4" t="s">
        <v>1638</v>
      </c>
      <c r="I887" s="4" t="s">
        <v>4153</v>
      </c>
      <c r="J887" s="4" t="s">
        <v>1640</v>
      </c>
      <c r="K887" s="4" t="s">
        <v>4154</v>
      </c>
      <c r="L887" s="4" t="str">
        <f t="shared" si="26"/>
        <v>SUPPLY USE-ศรีราชา</v>
      </c>
      <c r="M887" s="4"/>
      <c r="N887" s="4" t="e">
        <v>#N/A</v>
      </c>
      <c r="O887" s="4"/>
      <c r="P887" s="4" t="str">
        <f t="shared" si="27"/>
        <v>SUPPLY USE</v>
      </c>
    </row>
    <row r="888" spans="1:16" x14ac:dyDescent="0.25">
      <c r="A888" s="4" t="s">
        <v>23</v>
      </c>
      <c r="B888" s="4" t="s">
        <v>4156</v>
      </c>
      <c r="C888" s="4" t="s">
        <v>4157</v>
      </c>
      <c r="D888" s="4">
        <v>13.203989999999999</v>
      </c>
      <c r="E888" s="4">
        <v>101.24468400000001</v>
      </c>
      <c r="F888" s="4" t="s">
        <v>4157</v>
      </c>
      <c r="G888" s="4" t="s">
        <v>4158</v>
      </c>
      <c r="H888" s="4" t="s">
        <v>1693</v>
      </c>
      <c r="I888" s="4" t="s">
        <v>4159</v>
      </c>
      <c r="J888" s="4" t="s">
        <v>1695</v>
      </c>
      <c r="K888" s="4" t="s">
        <v>4160</v>
      </c>
      <c r="L888" s="4" t="str">
        <f t="shared" si="26"/>
        <v>PUNTHAI-บ้านบึง 6</v>
      </c>
      <c r="M888" s="4"/>
      <c r="N888" s="4" t="e">
        <v>#N/A</v>
      </c>
      <c r="O888" s="4"/>
      <c r="P888" s="4" t="str">
        <f t="shared" si="27"/>
        <v>PUNTHAI</v>
      </c>
    </row>
    <row r="889" spans="1:16" x14ac:dyDescent="0.25">
      <c r="A889" s="4" t="s">
        <v>162</v>
      </c>
      <c r="B889" s="4" t="s">
        <v>4161</v>
      </c>
      <c r="C889" s="4" t="s">
        <v>4162</v>
      </c>
      <c r="D889" s="4">
        <v>13.203989999999999</v>
      </c>
      <c r="E889" s="4">
        <v>101.24468400000001</v>
      </c>
      <c r="F889" s="4" t="s">
        <v>4162</v>
      </c>
      <c r="G889" s="4" t="s">
        <v>4163</v>
      </c>
      <c r="H889" s="4" t="s">
        <v>1638</v>
      </c>
      <c r="I889" s="4" t="s">
        <v>4159</v>
      </c>
      <c r="J889" s="4" t="s">
        <v>1715</v>
      </c>
      <c r="K889" s="4" t="s">
        <v>4160</v>
      </c>
      <c r="L889" s="4" t="str">
        <f t="shared" si="26"/>
        <v>LUBE-บ้านบึง6</v>
      </c>
      <c r="M889" s="4"/>
      <c r="N889" s="4" t="e">
        <v>#N/A</v>
      </c>
      <c r="O889" s="4"/>
      <c r="P889" s="4" t="str">
        <f t="shared" si="27"/>
        <v>LUBE</v>
      </c>
    </row>
    <row r="890" spans="1:16" x14ac:dyDescent="0.25">
      <c r="A890" s="4" t="s">
        <v>162</v>
      </c>
      <c r="B890" s="4" t="s">
        <v>4164</v>
      </c>
      <c r="C890" s="4" t="s">
        <v>4162</v>
      </c>
      <c r="D890" s="4">
        <v>13.203989999999999</v>
      </c>
      <c r="E890" s="4">
        <v>101.24468400000001</v>
      </c>
      <c r="F890" s="4" t="s">
        <v>4162</v>
      </c>
      <c r="G890" s="4" t="s">
        <v>4163</v>
      </c>
      <c r="H890" s="4" t="s">
        <v>1638</v>
      </c>
      <c r="I890" s="4" t="s">
        <v>4159</v>
      </c>
      <c r="J890" s="4" t="s">
        <v>1715</v>
      </c>
      <c r="K890" s="4" t="s">
        <v>4160</v>
      </c>
      <c r="L890" s="4" t="str">
        <f t="shared" si="26"/>
        <v>LUBE-บ้านบึง6</v>
      </c>
      <c r="M890" s="4"/>
      <c r="N890" s="4" t="e">
        <v>#N/A</v>
      </c>
      <c r="O890" s="4"/>
      <c r="P890" s="4" t="str">
        <f t="shared" si="27"/>
        <v>LUBE</v>
      </c>
    </row>
    <row r="891" spans="1:16" x14ac:dyDescent="0.25">
      <c r="A891" s="4" t="s">
        <v>61</v>
      </c>
      <c r="B891" s="4" t="s">
        <v>4165</v>
      </c>
      <c r="C891" s="4" t="s">
        <v>4162</v>
      </c>
      <c r="D891" s="4">
        <v>13.20426</v>
      </c>
      <c r="E891" s="4">
        <v>101.24448</v>
      </c>
      <c r="F891" s="4" t="s">
        <v>4162</v>
      </c>
      <c r="G891" s="4" t="s">
        <v>4166</v>
      </c>
      <c r="H891" s="4" t="s">
        <v>1743</v>
      </c>
      <c r="I891" s="4" t="s">
        <v>4159</v>
      </c>
      <c r="J891" s="4" t="s">
        <v>1640</v>
      </c>
      <c r="K891" s="4" t="s">
        <v>4167</v>
      </c>
      <c r="L891" s="4" t="str">
        <f t="shared" si="26"/>
        <v>MAX MART-บ้านบึง6</v>
      </c>
      <c r="M891" s="4"/>
      <c r="N891" s="4" t="e">
        <v>#N/A</v>
      </c>
      <c r="O891" s="4"/>
      <c r="P891" s="4" t="str">
        <f t="shared" si="27"/>
        <v>MAX MART</v>
      </c>
    </row>
    <row r="892" spans="1:16" x14ac:dyDescent="0.25">
      <c r="A892" s="4" t="s">
        <v>166</v>
      </c>
      <c r="B892" s="4" t="s">
        <v>4168</v>
      </c>
      <c r="C892" s="4" t="s">
        <v>4162</v>
      </c>
      <c r="D892" s="4">
        <v>13.203989999999999</v>
      </c>
      <c r="E892" s="4">
        <v>101.24468400000001</v>
      </c>
      <c r="F892" s="4" t="s">
        <v>4162</v>
      </c>
      <c r="G892" s="4" t="s">
        <v>4163</v>
      </c>
      <c r="H892" s="4" t="s">
        <v>1638</v>
      </c>
      <c r="I892" s="4" t="s">
        <v>4159</v>
      </c>
      <c r="J892" s="4" t="s">
        <v>1715</v>
      </c>
      <c r="K892" s="4" t="s">
        <v>4160</v>
      </c>
      <c r="L892" s="4" t="str">
        <f t="shared" si="26"/>
        <v>SUPPLY USE-บ้านบึง6</v>
      </c>
      <c r="M892" s="4"/>
      <c r="N892" s="4" t="e">
        <v>#N/A</v>
      </c>
      <c r="O892" s="4"/>
      <c r="P892" s="4" t="str">
        <f t="shared" si="27"/>
        <v>SUPPLY USE</v>
      </c>
    </row>
    <row r="893" spans="1:16" x14ac:dyDescent="0.25">
      <c r="A893" s="4" t="s">
        <v>166</v>
      </c>
      <c r="B893" s="4" t="s">
        <v>4169</v>
      </c>
      <c r="C893" s="4" t="s">
        <v>4162</v>
      </c>
      <c r="D893" s="4">
        <v>13.203989999999999</v>
      </c>
      <c r="E893" s="4">
        <v>101.24468400000001</v>
      </c>
      <c r="F893" s="4" t="s">
        <v>4162</v>
      </c>
      <c r="G893" s="4" t="s">
        <v>4163</v>
      </c>
      <c r="H893" s="4" t="s">
        <v>1638</v>
      </c>
      <c r="I893" s="4" t="s">
        <v>4159</v>
      </c>
      <c r="J893" s="4" t="s">
        <v>1715</v>
      </c>
      <c r="K893" s="4" t="s">
        <v>4160</v>
      </c>
      <c r="L893" s="4" t="str">
        <f t="shared" si="26"/>
        <v>SUPPLY USE-บ้านบึง6</v>
      </c>
      <c r="M893" s="4"/>
      <c r="N893" s="4" t="e">
        <v>#N/A</v>
      </c>
      <c r="O893" s="4"/>
      <c r="P893" s="4" t="str">
        <f t="shared" si="27"/>
        <v>SUPPLY USE</v>
      </c>
    </row>
    <row r="894" spans="1:16" x14ac:dyDescent="0.25">
      <c r="A894" s="4" t="s">
        <v>23</v>
      </c>
      <c r="B894" s="4" t="s">
        <v>4170</v>
      </c>
      <c r="C894" s="4" t="s">
        <v>4171</v>
      </c>
      <c r="D894" s="4">
        <v>13.204556</v>
      </c>
      <c r="E894" s="4">
        <v>99.828083000000007</v>
      </c>
      <c r="F894" s="4" t="s">
        <v>4171</v>
      </c>
      <c r="G894" s="4" t="s">
        <v>4172</v>
      </c>
      <c r="H894" s="4" t="s">
        <v>1693</v>
      </c>
      <c r="I894" s="4" t="s">
        <v>4173</v>
      </c>
      <c r="J894" s="4" t="s">
        <v>1695</v>
      </c>
      <c r="K894" s="4" t="s">
        <v>4174</v>
      </c>
      <c r="L894" s="4" t="str">
        <f t="shared" si="26"/>
        <v>PUNTHAI-PTC เขาย้อย 3</v>
      </c>
      <c r="M894" s="4"/>
      <c r="N894" s="4" t="e">
        <v>#N/A</v>
      </c>
      <c r="O894" s="4"/>
      <c r="P894" s="4" t="str">
        <f t="shared" si="27"/>
        <v>PUNTHAI</v>
      </c>
    </row>
    <row r="895" spans="1:16" x14ac:dyDescent="0.25">
      <c r="A895" s="4" t="s">
        <v>61</v>
      </c>
      <c r="B895" s="4" t="s">
        <v>4175</v>
      </c>
      <c r="C895" s="4" t="s">
        <v>4176</v>
      </c>
      <c r="D895" s="4">
        <v>13.204556</v>
      </c>
      <c r="E895" s="4">
        <v>99.828083000000007</v>
      </c>
      <c r="F895" s="4" t="s">
        <v>4176</v>
      </c>
      <c r="G895" s="4" t="s">
        <v>4177</v>
      </c>
      <c r="H895" s="4" t="s">
        <v>1743</v>
      </c>
      <c r="I895" s="4" t="s">
        <v>4173</v>
      </c>
      <c r="J895" s="4" t="s">
        <v>1715</v>
      </c>
      <c r="K895" s="4" t="s">
        <v>4174</v>
      </c>
      <c r="L895" s="4" t="str">
        <f t="shared" si="26"/>
        <v>MAX MART-เขาย้อย3</v>
      </c>
      <c r="M895" s="4"/>
      <c r="N895" s="4" t="e">
        <v>#N/A</v>
      </c>
      <c r="O895" s="4"/>
      <c r="P895" s="4" t="str">
        <f t="shared" si="27"/>
        <v>MAX MART</v>
      </c>
    </row>
    <row r="896" spans="1:16" x14ac:dyDescent="0.25">
      <c r="A896" s="4" t="s">
        <v>162</v>
      </c>
      <c r="B896" s="4" t="s">
        <v>4178</v>
      </c>
      <c r="C896" s="4" t="s">
        <v>4176</v>
      </c>
      <c r="D896" s="4">
        <v>13.204556</v>
      </c>
      <c r="E896" s="4">
        <v>99.828083000000007</v>
      </c>
      <c r="F896" s="4" t="s">
        <v>4176</v>
      </c>
      <c r="G896" s="4" t="s">
        <v>4179</v>
      </c>
      <c r="H896" s="4" t="s">
        <v>1638</v>
      </c>
      <c r="I896" s="4" t="s">
        <v>4173</v>
      </c>
      <c r="J896" s="4" t="s">
        <v>1715</v>
      </c>
      <c r="K896" s="4" t="s">
        <v>4174</v>
      </c>
      <c r="L896" s="4" t="str">
        <f t="shared" si="26"/>
        <v>LUBE-เขาย้อย3</v>
      </c>
      <c r="M896" s="4"/>
      <c r="N896" s="4" t="e">
        <v>#N/A</v>
      </c>
      <c r="O896" s="4"/>
      <c r="P896" s="4" t="str">
        <f t="shared" si="27"/>
        <v>LUBE</v>
      </c>
    </row>
    <row r="897" spans="1:16" x14ac:dyDescent="0.25">
      <c r="A897" s="4" t="s">
        <v>166</v>
      </c>
      <c r="B897" s="4" t="s">
        <v>4180</v>
      </c>
      <c r="C897" s="4" t="s">
        <v>4176</v>
      </c>
      <c r="D897" s="4">
        <v>13.204556</v>
      </c>
      <c r="E897" s="4">
        <v>99.828083000000007</v>
      </c>
      <c r="F897" s="4" t="s">
        <v>4176</v>
      </c>
      <c r="G897" s="4" t="s">
        <v>4179</v>
      </c>
      <c r="H897" s="4" t="s">
        <v>1638</v>
      </c>
      <c r="I897" s="4" t="s">
        <v>4173</v>
      </c>
      <c r="J897" s="4" t="s">
        <v>1715</v>
      </c>
      <c r="K897" s="4" t="s">
        <v>4174</v>
      </c>
      <c r="L897" s="4" t="str">
        <f t="shared" si="26"/>
        <v>SUPPLY USE-เขาย้อย3</v>
      </c>
      <c r="M897" s="4"/>
      <c r="N897" s="4" t="e">
        <v>#N/A</v>
      </c>
      <c r="O897" s="4"/>
      <c r="P897" s="4" t="str">
        <f t="shared" si="27"/>
        <v>SUPPLY USE</v>
      </c>
    </row>
    <row r="898" spans="1:16" x14ac:dyDescent="0.25">
      <c r="A898" s="4" t="s">
        <v>23</v>
      </c>
      <c r="B898" s="4" t="s">
        <v>4181</v>
      </c>
      <c r="C898" s="4" t="s">
        <v>4182</v>
      </c>
      <c r="D898" s="4">
        <v>13.214804000000001</v>
      </c>
      <c r="E898" s="4">
        <v>101.056994</v>
      </c>
      <c r="F898" s="4" t="s">
        <v>4182</v>
      </c>
      <c r="G898" s="4" t="s">
        <v>4183</v>
      </c>
      <c r="H898" s="4" t="s">
        <v>1693</v>
      </c>
      <c r="I898" s="4" t="s">
        <v>4184</v>
      </c>
      <c r="J898" s="4" t="s">
        <v>1695</v>
      </c>
      <c r="K898" s="4" t="s">
        <v>4185</v>
      </c>
      <c r="L898" s="4" t="str">
        <f t="shared" ref="L898:L961" si="28">A898&amp;"-"&amp;C898</f>
        <v>PUNTHAI-สวนสัตว์เปิดเขาเขียว(ชลบุรี)</v>
      </c>
      <c r="M898" s="4"/>
      <c r="N898" s="4" t="e">
        <v>#N/A</v>
      </c>
      <c r="O898" s="4"/>
      <c r="P898" s="4" t="str">
        <f t="shared" si="27"/>
        <v>PUNTHAI</v>
      </c>
    </row>
    <row r="899" spans="1:16" x14ac:dyDescent="0.25">
      <c r="A899" s="4" t="s">
        <v>162</v>
      </c>
      <c r="B899" s="4" t="s">
        <v>4186</v>
      </c>
      <c r="C899" s="4" t="s">
        <v>4187</v>
      </c>
      <c r="D899" s="4">
        <v>13.218456</v>
      </c>
      <c r="E899" s="4">
        <v>99.825559999999996</v>
      </c>
      <c r="F899" s="4" t="s">
        <v>4187</v>
      </c>
      <c r="G899" s="4" t="s">
        <v>4188</v>
      </c>
      <c r="H899" s="4" t="s">
        <v>1638</v>
      </c>
      <c r="I899" s="4" t="s">
        <v>4189</v>
      </c>
      <c r="J899" s="4" t="s">
        <v>1640</v>
      </c>
      <c r="K899" s="4" t="s">
        <v>4190</v>
      </c>
      <c r="L899" s="4" t="str">
        <f t="shared" si="28"/>
        <v>LUBE-เขาย้อย4</v>
      </c>
      <c r="M899" s="4"/>
      <c r="N899" s="4" t="e">
        <v>#N/A</v>
      </c>
      <c r="O899" s="4"/>
      <c r="P899" s="4" t="str">
        <f t="shared" ref="P899:P962" si="29">A899</f>
        <v>LUBE</v>
      </c>
    </row>
    <row r="900" spans="1:16" x14ac:dyDescent="0.25">
      <c r="A900" s="4" t="s">
        <v>166</v>
      </c>
      <c r="B900" s="4" t="s">
        <v>4191</v>
      </c>
      <c r="C900" s="4" t="s">
        <v>4187</v>
      </c>
      <c r="D900" s="4">
        <v>13.218456</v>
      </c>
      <c r="E900" s="4">
        <v>99.825559999999996</v>
      </c>
      <c r="F900" s="4" t="s">
        <v>4187</v>
      </c>
      <c r="G900" s="4" t="s">
        <v>4188</v>
      </c>
      <c r="H900" s="4" t="s">
        <v>1638</v>
      </c>
      <c r="I900" s="4" t="s">
        <v>4189</v>
      </c>
      <c r="J900" s="4" t="s">
        <v>1640</v>
      </c>
      <c r="K900" s="4" t="s">
        <v>4190</v>
      </c>
      <c r="L900" s="4" t="str">
        <f t="shared" si="28"/>
        <v>SUPPLY USE-เขาย้อย4</v>
      </c>
      <c r="M900" s="4"/>
      <c r="N900" s="4" t="e">
        <v>#N/A</v>
      </c>
      <c r="O900" s="4"/>
      <c r="P900" s="4" t="str">
        <f t="shared" si="29"/>
        <v>SUPPLY USE</v>
      </c>
    </row>
    <row r="901" spans="1:16" x14ac:dyDescent="0.25">
      <c r="A901" s="4" t="s">
        <v>162</v>
      </c>
      <c r="B901" s="4" t="s">
        <v>4192</v>
      </c>
      <c r="C901" s="4" t="s">
        <v>4193</v>
      </c>
      <c r="D901" s="4">
        <v>13.219198</v>
      </c>
      <c r="E901" s="4">
        <v>101.237303</v>
      </c>
      <c r="F901" s="4" t="s">
        <v>4193</v>
      </c>
      <c r="G901" s="4" t="s">
        <v>4194</v>
      </c>
      <c r="H901" s="4" t="s">
        <v>1638</v>
      </c>
      <c r="I901" s="4" t="s">
        <v>4195</v>
      </c>
      <c r="J901" s="4" t="s">
        <v>1715</v>
      </c>
      <c r="K901" s="4" t="s">
        <v>4196</v>
      </c>
      <c r="L901" s="4" t="str">
        <f t="shared" si="28"/>
        <v>LUBE-บ้านบึง2</v>
      </c>
      <c r="M901" s="4"/>
      <c r="N901" s="4" t="e">
        <v>#N/A</v>
      </c>
      <c r="O901" s="4"/>
      <c r="P901" s="4" t="str">
        <f t="shared" si="29"/>
        <v>LUBE</v>
      </c>
    </row>
    <row r="902" spans="1:16" x14ac:dyDescent="0.25">
      <c r="A902" s="4" t="s">
        <v>166</v>
      </c>
      <c r="B902" s="4" t="s">
        <v>4197</v>
      </c>
      <c r="C902" s="4" t="s">
        <v>4193</v>
      </c>
      <c r="D902" s="4">
        <v>13.219198</v>
      </c>
      <c r="E902" s="4">
        <v>101.237303</v>
      </c>
      <c r="F902" s="4" t="s">
        <v>4193</v>
      </c>
      <c r="G902" s="4" t="s">
        <v>4194</v>
      </c>
      <c r="H902" s="4" t="s">
        <v>1638</v>
      </c>
      <c r="I902" s="4" t="s">
        <v>4195</v>
      </c>
      <c r="J902" s="4" t="s">
        <v>1715</v>
      </c>
      <c r="K902" s="4" t="s">
        <v>4196</v>
      </c>
      <c r="L902" s="4" t="str">
        <f t="shared" si="28"/>
        <v>SUPPLY USE-บ้านบึง2</v>
      </c>
      <c r="M902" s="4"/>
      <c r="N902" s="4" t="e">
        <v>#N/A</v>
      </c>
      <c r="O902" s="4"/>
      <c r="P902" s="4" t="str">
        <f t="shared" si="29"/>
        <v>SUPPLY USE</v>
      </c>
    </row>
    <row r="903" spans="1:16" x14ac:dyDescent="0.25">
      <c r="A903" s="4" t="s">
        <v>162</v>
      </c>
      <c r="B903" s="4" t="s">
        <v>4198</v>
      </c>
      <c r="C903" s="4" t="s">
        <v>4199</v>
      </c>
      <c r="D903" s="4">
        <v>13.229187</v>
      </c>
      <c r="E903" s="4">
        <v>101.15026899999999</v>
      </c>
      <c r="F903" s="4" t="s">
        <v>4199</v>
      </c>
      <c r="G903" s="4" t="s">
        <v>4200</v>
      </c>
      <c r="H903" s="4" t="s">
        <v>1638</v>
      </c>
      <c r="I903" s="4" t="s">
        <v>4201</v>
      </c>
      <c r="J903" s="4" t="s">
        <v>1640</v>
      </c>
      <c r="K903" s="4" t="s">
        <v>4202</v>
      </c>
      <c r="L903" s="4" t="str">
        <f t="shared" si="28"/>
        <v>LUBE-บ้านบึง</v>
      </c>
      <c r="M903" s="4"/>
      <c r="N903" s="4" t="e">
        <v>#N/A</v>
      </c>
      <c r="O903" s="4"/>
      <c r="P903" s="4" t="str">
        <f t="shared" si="29"/>
        <v>LUBE</v>
      </c>
    </row>
    <row r="904" spans="1:16" x14ac:dyDescent="0.25">
      <c r="A904" s="4" t="s">
        <v>61</v>
      </c>
      <c r="B904" s="4" t="s">
        <v>4203</v>
      </c>
      <c r="C904" s="4" t="s">
        <v>4199</v>
      </c>
      <c r="D904" s="4">
        <v>13.229187</v>
      </c>
      <c r="E904" s="4">
        <v>101.15026899999999</v>
      </c>
      <c r="F904" s="4" t="s">
        <v>4199</v>
      </c>
      <c r="G904" s="4" t="s">
        <v>1861</v>
      </c>
      <c r="H904" s="4" t="s">
        <v>1743</v>
      </c>
      <c r="I904" s="4" t="s">
        <v>4201</v>
      </c>
      <c r="J904" s="4" t="s">
        <v>1640</v>
      </c>
      <c r="K904" s="4" t="s">
        <v>4202</v>
      </c>
      <c r="L904" s="4" t="str">
        <f t="shared" si="28"/>
        <v>MAX MART-บ้านบึง</v>
      </c>
      <c r="M904" s="4"/>
      <c r="N904" s="4" t="e">
        <v>#N/A</v>
      </c>
      <c r="O904" s="4"/>
      <c r="P904" s="4" t="str">
        <f t="shared" si="29"/>
        <v>MAX MART</v>
      </c>
    </row>
    <row r="905" spans="1:16" x14ac:dyDescent="0.25">
      <c r="A905" s="4" t="s">
        <v>166</v>
      </c>
      <c r="B905" s="4" t="s">
        <v>4204</v>
      </c>
      <c r="C905" s="4" t="s">
        <v>4199</v>
      </c>
      <c r="D905" s="4">
        <v>13.229187</v>
      </c>
      <c r="E905" s="4">
        <v>101.15026899999999</v>
      </c>
      <c r="F905" s="4" t="s">
        <v>4199</v>
      </c>
      <c r="G905" s="4" t="s">
        <v>4200</v>
      </c>
      <c r="H905" s="4" t="s">
        <v>1638</v>
      </c>
      <c r="I905" s="4" t="s">
        <v>4201</v>
      </c>
      <c r="J905" s="4" t="s">
        <v>1640</v>
      </c>
      <c r="K905" s="4" t="s">
        <v>4202</v>
      </c>
      <c r="L905" s="4" t="str">
        <f t="shared" si="28"/>
        <v>SUPPLY USE-บ้านบึง</v>
      </c>
      <c r="M905" s="4"/>
      <c r="N905" s="4" t="e">
        <v>#N/A</v>
      </c>
      <c r="O905" s="4"/>
      <c r="P905" s="4" t="str">
        <f t="shared" si="29"/>
        <v>SUPPLY USE</v>
      </c>
    </row>
    <row r="906" spans="1:16" x14ac:dyDescent="0.25">
      <c r="A906" s="4" t="s">
        <v>23</v>
      </c>
      <c r="B906" s="4" t="s">
        <v>4205</v>
      </c>
      <c r="C906" s="4" t="s">
        <v>4206</v>
      </c>
      <c r="D906" s="4">
        <v>13.233155</v>
      </c>
      <c r="E906" s="4">
        <v>102.276883</v>
      </c>
      <c r="F906" s="4" t="s">
        <v>4206</v>
      </c>
      <c r="G906" s="4" t="s">
        <v>4207</v>
      </c>
      <c r="H906" s="4" t="s">
        <v>1693</v>
      </c>
      <c r="I906" s="4" t="s">
        <v>4208</v>
      </c>
      <c r="J906" s="4" t="s">
        <v>1695</v>
      </c>
      <c r="K906" s="4" t="s">
        <v>4209</v>
      </c>
      <c r="L906" s="4" t="str">
        <f t="shared" si="28"/>
        <v>PUNTHAI-Kiosk จำปา (สอยดาว2 จันทบุรี)</v>
      </c>
      <c r="M906" s="4"/>
      <c r="N906" s="4" t="e">
        <v>#N/A</v>
      </c>
      <c r="O906" s="4"/>
      <c r="P906" s="4" t="str">
        <f t="shared" si="29"/>
        <v>PUNTHAI</v>
      </c>
    </row>
    <row r="907" spans="1:16" x14ac:dyDescent="0.25">
      <c r="A907" s="4" t="s">
        <v>162</v>
      </c>
      <c r="B907" s="4" t="s">
        <v>4210</v>
      </c>
      <c r="C907" s="4" t="s">
        <v>4211</v>
      </c>
      <c r="D907" s="4">
        <v>13.233155</v>
      </c>
      <c r="E907" s="4">
        <v>102.276883</v>
      </c>
      <c r="F907" s="4" t="s">
        <v>4211</v>
      </c>
      <c r="G907" s="4" t="s">
        <v>4212</v>
      </c>
      <c r="H907" s="4" t="s">
        <v>1638</v>
      </c>
      <c r="I907" s="4" t="s">
        <v>4208</v>
      </c>
      <c r="J907" s="4" t="s">
        <v>1640</v>
      </c>
      <c r="K907" s="4" t="s">
        <v>4209</v>
      </c>
      <c r="L907" s="4" t="str">
        <f t="shared" si="28"/>
        <v>LUBE-สอยดาว2</v>
      </c>
      <c r="M907" s="4"/>
      <c r="N907" s="4" t="e">
        <v>#N/A</v>
      </c>
      <c r="O907" s="4"/>
      <c r="P907" s="4" t="str">
        <f t="shared" si="29"/>
        <v>LUBE</v>
      </c>
    </row>
    <row r="908" spans="1:16" x14ac:dyDescent="0.25">
      <c r="A908" s="4" t="s">
        <v>166</v>
      </c>
      <c r="B908" s="4" t="s">
        <v>4213</v>
      </c>
      <c r="C908" s="4" t="s">
        <v>4211</v>
      </c>
      <c r="D908" s="4">
        <v>13.233155</v>
      </c>
      <c r="E908" s="4">
        <v>102.276883</v>
      </c>
      <c r="F908" s="4" t="s">
        <v>4211</v>
      </c>
      <c r="G908" s="4" t="s">
        <v>4212</v>
      </c>
      <c r="H908" s="4" t="s">
        <v>1638</v>
      </c>
      <c r="I908" s="4" t="s">
        <v>4208</v>
      </c>
      <c r="J908" s="4" t="s">
        <v>1640</v>
      </c>
      <c r="K908" s="4" t="s">
        <v>4209</v>
      </c>
      <c r="L908" s="4" t="str">
        <f t="shared" si="28"/>
        <v>SUPPLY USE-สอยดาว2</v>
      </c>
      <c r="M908" s="4"/>
      <c r="N908" s="4" t="e">
        <v>#N/A</v>
      </c>
      <c r="O908" s="4"/>
      <c r="P908" s="4" t="str">
        <f t="shared" si="29"/>
        <v>SUPPLY USE</v>
      </c>
    </row>
    <row r="909" spans="1:16" x14ac:dyDescent="0.25">
      <c r="A909" s="4" t="s">
        <v>23</v>
      </c>
      <c r="B909" s="4">
        <v>11003002</v>
      </c>
      <c r="C909" s="4" t="s">
        <v>4214</v>
      </c>
      <c r="D909" s="4">
        <v>13.233601999999999</v>
      </c>
      <c r="E909" s="4">
        <v>101.22206199999999</v>
      </c>
      <c r="F909" s="4" t="s">
        <v>4214</v>
      </c>
      <c r="G909" s="4" t="s">
        <v>4215</v>
      </c>
      <c r="H909" s="4" t="s">
        <v>1693</v>
      </c>
      <c r="I909" s="4" t="s">
        <v>4216</v>
      </c>
      <c r="J909" s="4" t="s">
        <v>1695</v>
      </c>
      <c r="K909" s="4" t="s">
        <v>4217</v>
      </c>
      <c r="L909" s="4" t="str">
        <f t="shared" si="28"/>
        <v>PUNTHAI-FC บ้านบึง</v>
      </c>
      <c r="M909" s="4"/>
      <c r="N909" s="4" t="e">
        <v>#N/A</v>
      </c>
      <c r="O909" s="4"/>
      <c r="P909" s="4" t="str">
        <f t="shared" si="29"/>
        <v>PUNTHAI</v>
      </c>
    </row>
    <row r="910" spans="1:16" x14ac:dyDescent="0.25">
      <c r="A910" s="4" t="s">
        <v>23</v>
      </c>
      <c r="B910" s="4" t="s">
        <v>4218</v>
      </c>
      <c r="C910" s="4" t="s">
        <v>4219</v>
      </c>
      <c r="D910" s="4">
        <v>13.235452</v>
      </c>
      <c r="E910" s="4">
        <v>101.221307</v>
      </c>
      <c r="F910" s="4" t="s">
        <v>4219</v>
      </c>
      <c r="G910" s="4" t="s">
        <v>4220</v>
      </c>
      <c r="H910" s="4" t="s">
        <v>1693</v>
      </c>
      <c r="I910" s="4" t="s">
        <v>4221</v>
      </c>
      <c r="J910" s="4" t="s">
        <v>1695</v>
      </c>
      <c r="K910" s="4" t="s">
        <v>4222</v>
      </c>
      <c r="L910" s="4" t="str">
        <f t="shared" si="28"/>
        <v>PUNTHAI-PTC บ้านบึง 5</v>
      </c>
      <c r="M910" s="4"/>
      <c r="N910" s="4" t="e">
        <v>#N/A</v>
      </c>
      <c r="O910" s="4"/>
      <c r="P910" s="4" t="str">
        <f t="shared" si="29"/>
        <v>PUNTHAI</v>
      </c>
    </row>
    <row r="911" spans="1:16" x14ac:dyDescent="0.25">
      <c r="A911" s="4" t="s">
        <v>23</v>
      </c>
      <c r="B911" s="4" t="s">
        <v>4223</v>
      </c>
      <c r="C911" s="4" t="s">
        <v>4219</v>
      </c>
      <c r="D911" s="4">
        <v>13.235452</v>
      </c>
      <c r="E911" s="4">
        <v>101.221307</v>
      </c>
      <c r="F911" s="4" t="s">
        <v>4219</v>
      </c>
      <c r="G911" s="4" t="s">
        <v>4220</v>
      </c>
      <c r="H911" s="4" t="s">
        <v>1693</v>
      </c>
      <c r="I911" s="4" t="s">
        <v>4221</v>
      </c>
      <c r="J911" s="4" t="s">
        <v>1695</v>
      </c>
      <c r="K911" s="4" t="s">
        <v>4222</v>
      </c>
      <c r="L911" s="4" t="str">
        <f t="shared" si="28"/>
        <v>PUNTHAI-PTC บ้านบึง 5</v>
      </c>
      <c r="M911" s="4"/>
      <c r="N911" s="4" t="e">
        <v>#N/A</v>
      </c>
      <c r="O911" s="4"/>
      <c r="P911" s="4" t="str">
        <f t="shared" si="29"/>
        <v>PUNTHAI</v>
      </c>
    </row>
    <row r="912" spans="1:16" x14ac:dyDescent="0.25">
      <c r="A912" s="4" t="s">
        <v>162</v>
      </c>
      <c r="B912" s="4" t="s">
        <v>4224</v>
      </c>
      <c r="C912" s="4" t="s">
        <v>4225</v>
      </c>
      <c r="D912" s="4">
        <v>13.235452</v>
      </c>
      <c r="E912" s="4">
        <v>101.221307</v>
      </c>
      <c r="F912" s="4" t="s">
        <v>4225</v>
      </c>
      <c r="G912" s="4" t="s">
        <v>4226</v>
      </c>
      <c r="H912" s="4" t="s">
        <v>1638</v>
      </c>
      <c r="I912" s="4" t="s">
        <v>4221</v>
      </c>
      <c r="J912" s="4" t="s">
        <v>1715</v>
      </c>
      <c r="K912" s="4" t="s">
        <v>4222</v>
      </c>
      <c r="L912" s="4" t="str">
        <f t="shared" si="28"/>
        <v>LUBE-บ้านบึง5</v>
      </c>
      <c r="M912" s="4"/>
      <c r="N912" s="4" t="e">
        <v>#N/A</v>
      </c>
      <c r="O912" s="4"/>
      <c r="P912" s="4" t="str">
        <f t="shared" si="29"/>
        <v>LUBE</v>
      </c>
    </row>
    <row r="913" spans="1:16" x14ac:dyDescent="0.25">
      <c r="A913" s="4" t="s">
        <v>61</v>
      </c>
      <c r="B913" s="4" t="s">
        <v>4227</v>
      </c>
      <c r="C913" s="4" t="s">
        <v>4225</v>
      </c>
      <c r="D913" s="4">
        <v>13.235469999999999</v>
      </c>
      <c r="E913" s="4">
        <v>101.22158</v>
      </c>
      <c r="F913" s="4" t="s">
        <v>4225</v>
      </c>
      <c r="G913" s="4" t="s">
        <v>4228</v>
      </c>
      <c r="H913" s="4" t="s">
        <v>1743</v>
      </c>
      <c r="I913" s="4" t="s">
        <v>4221</v>
      </c>
      <c r="J913" s="4" t="s">
        <v>1640</v>
      </c>
      <c r="K913" s="4" t="s">
        <v>4229</v>
      </c>
      <c r="L913" s="4" t="str">
        <f t="shared" si="28"/>
        <v>MAX MART-บ้านบึง5</v>
      </c>
      <c r="M913" s="4"/>
      <c r="N913" s="4" t="e">
        <v>#N/A</v>
      </c>
      <c r="O913" s="4"/>
      <c r="P913" s="4" t="str">
        <f t="shared" si="29"/>
        <v>MAX MART</v>
      </c>
    </row>
    <row r="914" spans="1:16" x14ac:dyDescent="0.25">
      <c r="A914" s="4" t="s">
        <v>166</v>
      </c>
      <c r="B914" s="4" t="s">
        <v>4230</v>
      </c>
      <c r="C914" s="4" t="s">
        <v>4225</v>
      </c>
      <c r="D914" s="4">
        <v>13.235452</v>
      </c>
      <c r="E914" s="4">
        <v>101.221307</v>
      </c>
      <c r="F914" s="4" t="s">
        <v>4225</v>
      </c>
      <c r="G914" s="4" t="s">
        <v>4226</v>
      </c>
      <c r="H914" s="4" t="s">
        <v>1638</v>
      </c>
      <c r="I914" s="4" t="s">
        <v>4221</v>
      </c>
      <c r="J914" s="4" t="s">
        <v>1715</v>
      </c>
      <c r="K914" s="4" t="s">
        <v>4222</v>
      </c>
      <c r="L914" s="4" t="str">
        <f t="shared" si="28"/>
        <v>SUPPLY USE-บ้านบึง5</v>
      </c>
      <c r="M914" s="4"/>
      <c r="N914" s="4" t="e">
        <v>#N/A</v>
      </c>
      <c r="O914" s="4"/>
      <c r="P914" s="4" t="str">
        <f t="shared" si="29"/>
        <v>SUPPLY USE</v>
      </c>
    </row>
    <row r="915" spans="1:16" x14ac:dyDescent="0.25">
      <c r="A915" s="4" t="s">
        <v>162</v>
      </c>
      <c r="B915" s="4" t="s">
        <v>4231</v>
      </c>
      <c r="C915" s="4" t="s">
        <v>4232</v>
      </c>
      <c r="D915" s="4">
        <v>13.237246000000001</v>
      </c>
      <c r="E915" s="4">
        <v>101.235542</v>
      </c>
      <c r="F915" s="4" t="s">
        <v>4232</v>
      </c>
      <c r="G915" s="4" t="s">
        <v>4233</v>
      </c>
      <c r="H915" s="4" t="s">
        <v>1638</v>
      </c>
      <c r="I915" s="4" t="s">
        <v>4234</v>
      </c>
      <c r="J915" s="4" t="s">
        <v>1640</v>
      </c>
      <c r="K915" s="4" t="s">
        <v>4235</v>
      </c>
      <c r="L915" s="4" t="str">
        <f t="shared" si="28"/>
        <v>LUBE-บ้านบึง8</v>
      </c>
      <c r="M915" s="4"/>
      <c r="N915" s="4" t="e">
        <v>#N/A</v>
      </c>
      <c r="O915" s="4"/>
      <c r="P915" s="4" t="str">
        <f t="shared" si="29"/>
        <v>LUBE</v>
      </c>
    </row>
    <row r="916" spans="1:16" x14ac:dyDescent="0.25">
      <c r="A916" s="4" t="s">
        <v>162</v>
      </c>
      <c r="B916" s="4" t="s">
        <v>4236</v>
      </c>
      <c r="C916" s="4" t="s">
        <v>4232</v>
      </c>
      <c r="D916" s="4">
        <v>13.237246000000001</v>
      </c>
      <c r="E916" s="4">
        <v>101.235542</v>
      </c>
      <c r="F916" s="4" t="s">
        <v>4232</v>
      </c>
      <c r="G916" s="4" t="s">
        <v>4233</v>
      </c>
      <c r="H916" s="4" t="s">
        <v>1638</v>
      </c>
      <c r="I916" s="4" t="s">
        <v>4234</v>
      </c>
      <c r="J916" s="4" t="s">
        <v>1640</v>
      </c>
      <c r="K916" s="4" t="s">
        <v>4235</v>
      </c>
      <c r="L916" s="4" t="str">
        <f t="shared" si="28"/>
        <v>LUBE-บ้านบึง8</v>
      </c>
      <c r="M916" s="4"/>
      <c r="N916" s="4" t="e">
        <v>#N/A</v>
      </c>
      <c r="O916" s="4"/>
      <c r="P916" s="4" t="str">
        <f t="shared" si="29"/>
        <v>LUBE</v>
      </c>
    </row>
    <row r="917" spans="1:16" x14ac:dyDescent="0.25">
      <c r="A917" s="4" t="s">
        <v>166</v>
      </c>
      <c r="B917" s="4" t="s">
        <v>4237</v>
      </c>
      <c r="C917" s="4" t="s">
        <v>4232</v>
      </c>
      <c r="D917" s="4">
        <v>13.237246000000001</v>
      </c>
      <c r="E917" s="4">
        <v>101.235542</v>
      </c>
      <c r="F917" s="4" t="s">
        <v>4232</v>
      </c>
      <c r="G917" s="4" t="s">
        <v>4233</v>
      </c>
      <c r="H917" s="4" t="s">
        <v>1638</v>
      </c>
      <c r="I917" s="4" t="s">
        <v>4234</v>
      </c>
      <c r="J917" s="4" t="s">
        <v>1640</v>
      </c>
      <c r="K917" s="4" t="s">
        <v>4235</v>
      </c>
      <c r="L917" s="4" t="str">
        <f t="shared" si="28"/>
        <v>SUPPLY USE-บ้านบึง8</v>
      </c>
      <c r="M917" s="4"/>
      <c r="N917" s="4" t="e">
        <v>#N/A</v>
      </c>
      <c r="O917" s="4"/>
      <c r="P917" s="4" t="str">
        <f t="shared" si="29"/>
        <v>SUPPLY USE</v>
      </c>
    </row>
    <row r="918" spans="1:16" x14ac:dyDescent="0.25">
      <c r="A918" s="4" t="s">
        <v>166</v>
      </c>
      <c r="B918" s="4" t="s">
        <v>4238</v>
      </c>
      <c r="C918" s="4" t="s">
        <v>4232</v>
      </c>
      <c r="D918" s="4">
        <v>13.237246000000001</v>
      </c>
      <c r="E918" s="4">
        <v>101.235542</v>
      </c>
      <c r="F918" s="4" t="s">
        <v>4232</v>
      </c>
      <c r="G918" s="4" t="s">
        <v>4233</v>
      </c>
      <c r="H918" s="4" t="s">
        <v>1638</v>
      </c>
      <c r="I918" s="4" t="s">
        <v>4234</v>
      </c>
      <c r="J918" s="4" t="s">
        <v>1640</v>
      </c>
      <c r="K918" s="4" t="s">
        <v>4235</v>
      </c>
      <c r="L918" s="4" t="str">
        <f t="shared" si="28"/>
        <v>SUPPLY USE-บ้านบึง8</v>
      </c>
      <c r="M918" s="4"/>
      <c r="N918" s="4" t="e">
        <v>#N/A</v>
      </c>
      <c r="O918" s="4"/>
      <c r="P918" s="4" t="str">
        <f t="shared" si="29"/>
        <v>SUPPLY USE</v>
      </c>
    </row>
    <row r="919" spans="1:16" x14ac:dyDescent="0.25">
      <c r="A919" s="4" t="s">
        <v>23</v>
      </c>
      <c r="B919" s="4" t="s">
        <v>4239</v>
      </c>
      <c r="C919" s="4" t="s">
        <v>4240</v>
      </c>
      <c r="D919" s="4">
        <v>13.240936</v>
      </c>
      <c r="E919" s="4">
        <v>100.996317</v>
      </c>
      <c r="F919" s="4" t="s">
        <v>4240</v>
      </c>
      <c r="G919" s="4" t="s">
        <v>4241</v>
      </c>
      <c r="H919" s="4" t="s">
        <v>1693</v>
      </c>
      <c r="I919" s="4" t="s">
        <v>4242</v>
      </c>
      <c r="J919" s="4" t="s">
        <v>1695</v>
      </c>
      <c r="K919" s="4" t="s">
        <v>4243</v>
      </c>
      <c r="L919" s="4" t="str">
        <f t="shared" si="28"/>
        <v>PUNTHAI-PTC บางพระ 2 (ถ.ชลบุรี-พัทยากม.85 ขาเข้า)</v>
      </c>
      <c r="M919" s="4"/>
      <c r="N919" s="4" t="e">
        <v>#N/A</v>
      </c>
      <c r="O919" s="4"/>
      <c r="P919" s="4" t="str">
        <f t="shared" si="29"/>
        <v>PUNTHAI</v>
      </c>
    </row>
    <row r="920" spans="1:16" x14ac:dyDescent="0.25">
      <c r="A920" s="4" t="s">
        <v>162</v>
      </c>
      <c r="B920" s="4" t="s">
        <v>4244</v>
      </c>
      <c r="C920" s="4" t="s">
        <v>4245</v>
      </c>
      <c r="D920" s="4">
        <v>13.240936</v>
      </c>
      <c r="E920" s="4">
        <v>100.996317</v>
      </c>
      <c r="F920" s="4" t="s">
        <v>4245</v>
      </c>
      <c r="G920" s="4" t="s">
        <v>4246</v>
      </c>
      <c r="H920" s="4" t="s">
        <v>1638</v>
      </c>
      <c r="I920" s="4" t="s">
        <v>4242</v>
      </c>
      <c r="J920" s="4" t="s">
        <v>1715</v>
      </c>
      <c r="K920" s="4" t="s">
        <v>4243</v>
      </c>
      <c r="L920" s="4" t="str">
        <f t="shared" si="28"/>
        <v>LUBE-บางพระ2(ถ.ชลบุรี-พัทยากม.85ขาเข้า)</v>
      </c>
      <c r="M920" s="4"/>
      <c r="N920" s="4" t="e">
        <v>#N/A</v>
      </c>
      <c r="O920" s="4"/>
      <c r="P920" s="4" t="str">
        <f t="shared" si="29"/>
        <v>LUBE</v>
      </c>
    </row>
    <row r="921" spans="1:16" x14ac:dyDescent="0.25">
      <c r="A921" s="4" t="s">
        <v>61</v>
      </c>
      <c r="B921" s="4" t="s">
        <v>4247</v>
      </c>
      <c r="C921" s="4" t="s">
        <v>4248</v>
      </c>
      <c r="D921" s="4">
        <v>13.2416</v>
      </c>
      <c r="E921" s="4">
        <v>100.99590999999999</v>
      </c>
      <c r="F921" s="4" t="s">
        <v>4248</v>
      </c>
      <c r="G921" s="4" t="s">
        <v>4249</v>
      </c>
      <c r="H921" s="4" t="s">
        <v>1743</v>
      </c>
      <c r="I921" s="4" t="s">
        <v>4242</v>
      </c>
      <c r="J921" s="4" t="s">
        <v>1745</v>
      </c>
      <c r="K921" s="4" t="s">
        <v>4250</v>
      </c>
      <c r="L921" s="4" t="str">
        <f t="shared" si="28"/>
        <v>MAX MART-บางพระ2</v>
      </c>
      <c r="M921" s="4"/>
      <c r="N921" s="4" t="e">
        <v>#N/A</v>
      </c>
      <c r="O921" s="4"/>
      <c r="P921" s="4" t="str">
        <f t="shared" si="29"/>
        <v>MAX MART</v>
      </c>
    </row>
    <row r="922" spans="1:16" x14ac:dyDescent="0.25">
      <c r="A922" s="4" t="s">
        <v>166</v>
      </c>
      <c r="B922" s="4" t="s">
        <v>4251</v>
      </c>
      <c r="C922" s="4" t="s">
        <v>4245</v>
      </c>
      <c r="D922" s="4">
        <v>13.240936</v>
      </c>
      <c r="E922" s="4">
        <v>100.996317</v>
      </c>
      <c r="F922" s="4" t="s">
        <v>4245</v>
      </c>
      <c r="G922" s="4" t="s">
        <v>4246</v>
      </c>
      <c r="H922" s="4" t="s">
        <v>1638</v>
      </c>
      <c r="I922" s="4" t="s">
        <v>4242</v>
      </c>
      <c r="J922" s="4" t="s">
        <v>1715</v>
      </c>
      <c r="K922" s="4" t="s">
        <v>4243</v>
      </c>
      <c r="L922" s="4" t="str">
        <f t="shared" si="28"/>
        <v>SUPPLY USE-บางพระ2(ถ.ชลบุรี-พัทยากม.85ขาเข้า)</v>
      </c>
      <c r="M922" s="4"/>
      <c r="N922" s="4" t="e">
        <v>#N/A</v>
      </c>
      <c r="O922" s="4"/>
      <c r="P922" s="4" t="str">
        <f t="shared" si="29"/>
        <v>SUPPLY USE</v>
      </c>
    </row>
    <row r="923" spans="1:16" x14ac:dyDescent="0.25">
      <c r="A923" s="4" t="s">
        <v>61</v>
      </c>
      <c r="B923" s="4" t="s">
        <v>4252</v>
      </c>
      <c r="C923" s="4" t="s">
        <v>4253</v>
      </c>
      <c r="D923" s="4">
        <v>13.2480273520243</v>
      </c>
      <c r="E923" s="4">
        <v>100.9341811931</v>
      </c>
      <c r="F923" s="4" t="s">
        <v>4253</v>
      </c>
      <c r="G923" s="4" t="s">
        <v>4254</v>
      </c>
      <c r="H923" s="4" t="s">
        <v>1743</v>
      </c>
      <c r="I923" s="4" t="s">
        <v>4255</v>
      </c>
      <c r="J923" s="4" t="s">
        <v>1640</v>
      </c>
      <c r="K923" s="4" t="s">
        <v>4256</v>
      </c>
      <c r="L923" s="4" t="str">
        <f t="shared" si="28"/>
        <v>MAX MART-บางพระ</v>
      </c>
      <c r="M923" s="4"/>
      <c r="N923" s="4" t="e">
        <v>#N/A</v>
      </c>
      <c r="O923" s="4"/>
      <c r="P923" s="4" t="str">
        <f t="shared" si="29"/>
        <v>MAX MART</v>
      </c>
    </row>
    <row r="924" spans="1:16" x14ac:dyDescent="0.25">
      <c r="A924" s="4" t="s">
        <v>23</v>
      </c>
      <c r="B924" s="4" t="s">
        <v>4257</v>
      </c>
      <c r="C924" s="4" t="s">
        <v>4258</v>
      </c>
      <c r="D924" s="4">
        <v>13.2481309</v>
      </c>
      <c r="E924" s="4">
        <v>100.9342815</v>
      </c>
      <c r="F924" s="4" t="s">
        <v>4258</v>
      </c>
      <c r="G924" s="4" t="s">
        <v>4259</v>
      </c>
      <c r="H924" s="4" t="s">
        <v>1693</v>
      </c>
      <c r="I924" s="4" t="s">
        <v>4255</v>
      </c>
      <c r="J924" s="4" t="s">
        <v>1695</v>
      </c>
      <c r="K924" s="4" t="s">
        <v>4260</v>
      </c>
      <c r="L924" s="4" t="str">
        <f t="shared" si="28"/>
        <v>PUNTHAI-บางพระ 1</v>
      </c>
      <c r="M924" s="4"/>
      <c r="N924" s="4" t="e">
        <v>#N/A</v>
      </c>
      <c r="O924" s="4"/>
      <c r="P924" s="4" t="str">
        <f t="shared" si="29"/>
        <v>PUNTHAI</v>
      </c>
    </row>
    <row r="925" spans="1:16" x14ac:dyDescent="0.25">
      <c r="A925" s="4" t="s">
        <v>162</v>
      </c>
      <c r="B925" s="4" t="s">
        <v>4261</v>
      </c>
      <c r="C925" s="4" t="s">
        <v>4262</v>
      </c>
      <c r="D925" s="4">
        <v>13.2481309</v>
      </c>
      <c r="E925" s="4">
        <v>100.9342815</v>
      </c>
      <c r="F925" s="4" t="s">
        <v>4262</v>
      </c>
      <c r="G925" s="4" t="s">
        <v>4263</v>
      </c>
      <c r="H925" s="4" t="s">
        <v>1638</v>
      </c>
      <c r="I925" s="4" t="s">
        <v>4255</v>
      </c>
      <c r="J925" s="4" t="s">
        <v>1640</v>
      </c>
      <c r="K925" s="4" t="s">
        <v>4260</v>
      </c>
      <c r="L925" s="4" t="str">
        <f t="shared" si="28"/>
        <v>LUBE-บางพระ1</v>
      </c>
      <c r="M925" s="4"/>
      <c r="N925" s="4" t="e">
        <v>#N/A</v>
      </c>
      <c r="O925" s="4"/>
      <c r="P925" s="4" t="str">
        <f t="shared" si="29"/>
        <v>LUBE</v>
      </c>
    </row>
    <row r="926" spans="1:16" x14ac:dyDescent="0.25">
      <c r="A926" s="4" t="s">
        <v>166</v>
      </c>
      <c r="B926" s="4" t="s">
        <v>4264</v>
      </c>
      <c r="C926" s="4" t="s">
        <v>4262</v>
      </c>
      <c r="D926" s="4">
        <v>13.2481309</v>
      </c>
      <c r="E926" s="4">
        <v>100.9342815</v>
      </c>
      <c r="F926" s="4" t="s">
        <v>4262</v>
      </c>
      <c r="G926" s="4" t="s">
        <v>4263</v>
      </c>
      <c r="H926" s="4" t="s">
        <v>1638</v>
      </c>
      <c r="I926" s="4" t="s">
        <v>4255</v>
      </c>
      <c r="J926" s="4" t="s">
        <v>1640</v>
      </c>
      <c r="K926" s="4" t="s">
        <v>4260</v>
      </c>
      <c r="L926" s="4" t="str">
        <f t="shared" si="28"/>
        <v>SUPPLY USE-บางพระ1</v>
      </c>
      <c r="M926" s="4"/>
      <c r="N926" s="4" t="e">
        <v>#N/A</v>
      </c>
      <c r="O926" s="4"/>
      <c r="P926" s="4" t="str">
        <f t="shared" si="29"/>
        <v>SUPPLY USE</v>
      </c>
    </row>
    <row r="927" spans="1:16" x14ac:dyDescent="0.25">
      <c r="A927" s="4" t="s">
        <v>162</v>
      </c>
      <c r="B927" s="4" t="s">
        <v>4265</v>
      </c>
      <c r="C927" s="4" t="s">
        <v>4266</v>
      </c>
      <c r="D927" s="4">
        <v>13.253638</v>
      </c>
      <c r="E927" s="4">
        <v>101.154968</v>
      </c>
      <c r="F927" s="4" t="s">
        <v>4266</v>
      </c>
      <c r="G927" s="4" t="s">
        <v>4267</v>
      </c>
      <c r="H927" s="4" t="s">
        <v>1638</v>
      </c>
      <c r="I927" s="4" t="s">
        <v>4268</v>
      </c>
      <c r="J927" s="4" t="s">
        <v>1640</v>
      </c>
      <c r="K927" s="4" t="s">
        <v>4269</v>
      </c>
      <c r="L927" s="4" t="str">
        <f t="shared" si="28"/>
        <v>LUBE-บ้านบึง3</v>
      </c>
      <c r="M927" s="4"/>
      <c r="N927" s="4" t="e">
        <v>#N/A</v>
      </c>
      <c r="O927" s="4"/>
      <c r="P927" s="4" t="str">
        <f t="shared" si="29"/>
        <v>LUBE</v>
      </c>
    </row>
    <row r="928" spans="1:16" x14ac:dyDescent="0.25">
      <c r="A928" s="4" t="s">
        <v>166</v>
      </c>
      <c r="B928" s="4" t="s">
        <v>4270</v>
      </c>
      <c r="C928" s="4" t="s">
        <v>4266</v>
      </c>
      <c r="D928" s="4">
        <v>13.253638</v>
      </c>
      <c r="E928" s="4">
        <v>101.154968</v>
      </c>
      <c r="F928" s="4" t="s">
        <v>4266</v>
      </c>
      <c r="G928" s="4" t="s">
        <v>4267</v>
      </c>
      <c r="H928" s="4" t="s">
        <v>1638</v>
      </c>
      <c r="I928" s="4" t="s">
        <v>4268</v>
      </c>
      <c r="J928" s="4" t="s">
        <v>1640</v>
      </c>
      <c r="K928" s="4" t="s">
        <v>4269</v>
      </c>
      <c r="L928" s="4" t="str">
        <f t="shared" si="28"/>
        <v>SUPPLY USE-บ้านบึง3</v>
      </c>
      <c r="M928" s="4"/>
      <c r="N928" s="4" t="e">
        <v>#N/A</v>
      </c>
      <c r="O928" s="4"/>
      <c r="P928" s="4" t="str">
        <f t="shared" si="29"/>
        <v>SUPPLY USE</v>
      </c>
    </row>
    <row r="929" spans="1:16" x14ac:dyDescent="0.25">
      <c r="A929" s="4" t="s">
        <v>162</v>
      </c>
      <c r="B929" s="4" t="s">
        <v>4271</v>
      </c>
      <c r="C929" s="4" t="s">
        <v>4272</v>
      </c>
      <c r="D929" s="4">
        <v>13.260239</v>
      </c>
      <c r="E929" s="4">
        <v>101.317904</v>
      </c>
      <c r="F929" s="4" t="s">
        <v>4272</v>
      </c>
      <c r="G929" s="4" t="s">
        <v>4273</v>
      </c>
      <c r="H929" s="4" t="s">
        <v>1638</v>
      </c>
      <c r="I929" s="4" t="s">
        <v>4274</v>
      </c>
      <c r="J929" s="4" t="s">
        <v>1640</v>
      </c>
      <c r="K929" s="4" t="s">
        <v>4275</v>
      </c>
      <c r="L929" s="4" t="str">
        <f t="shared" si="28"/>
        <v>LUBE-หนองใหญ่2</v>
      </c>
      <c r="M929" s="4"/>
      <c r="N929" s="4" t="e">
        <v>#N/A</v>
      </c>
      <c r="O929" s="4"/>
      <c r="P929" s="4" t="str">
        <f t="shared" si="29"/>
        <v>LUBE</v>
      </c>
    </row>
    <row r="930" spans="1:16" x14ac:dyDescent="0.25">
      <c r="A930" s="4" t="s">
        <v>166</v>
      </c>
      <c r="B930" s="4" t="s">
        <v>4276</v>
      </c>
      <c r="C930" s="4" t="s">
        <v>4272</v>
      </c>
      <c r="D930" s="4">
        <v>13.260239</v>
      </c>
      <c r="E930" s="4">
        <v>101.317904</v>
      </c>
      <c r="F930" s="4" t="s">
        <v>4272</v>
      </c>
      <c r="G930" s="4" t="s">
        <v>4273</v>
      </c>
      <c r="H930" s="4" t="s">
        <v>1638</v>
      </c>
      <c r="I930" s="4" t="s">
        <v>4274</v>
      </c>
      <c r="J930" s="4" t="s">
        <v>1640</v>
      </c>
      <c r="K930" s="4" t="s">
        <v>4275</v>
      </c>
      <c r="L930" s="4" t="str">
        <f t="shared" si="28"/>
        <v>SUPPLY USE-หนองใหญ่2</v>
      </c>
      <c r="M930" s="4"/>
      <c r="N930" s="4" t="e">
        <v>#N/A</v>
      </c>
      <c r="O930" s="4"/>
      <c r="P930" s="4" t="str">
        <f t="shared" si="29"/>
        <v>SUPPLY USE</v>
      </c>
    </row>
    <row r="931" spans="1:16" x14ac:dyDescent="0.25">
      <c r="A931" s="4" t="s">
        <v>23</v>
      </c>
      <c r="B931" s="4">
        <v>11003805</v>
      </c>
      <c r="C931" s="4" t="s">
        <v>4277</v>
      </c>
      <c r="D931" s="4">
        <v>13.271369999999999</v>
      </c>
      <c r="E931" s="4">
        <v>99.820530000000005</v>
      </c>
      <c r="F931" s="4" t="s">
        <v>4277</v>
      </c>
      <c r="G931" s="4" t="s">
        <v>4278</v>
      </c>
      <c r="H931" s="4" t="s">
        <v>1693</v>
      </c>
      <c r="I931" s="4" t="s">
        <v>4279</v>
      </c>
      <c r="J931" s="4" t="s">
        <v>1695</v>
      </c>
      <c r="K931" s="4" t="s">
        <v>4280</v>
      </c>
      <c r="L931" s="4" t="str">
        <f t="shared" si="28"/>
        <v>PUNTHAI-FC ปีนัง เฟอร์นิเจอร์ (เขาย้อย)</v>
      </c>
      <c r="M931" s="4"/>
      <c r="N931" s="4" t="e">
        <v>#N/A</v>
      </c>
      <c r="O931" s="4"/>
      <c r="P931" s="4" t="str">
        <f t="shared" si="29"/>
        <v>PUNTHAI</v>
      </c>
    </row>
    <row r="932" spans="1:16" x14ac:dyDescent="0.25">
      <c r="A932" s="4" t="s">
        <v>23</v>
      </c>
      <c r="B932" s="4" t="s">
        <v>4281</v>
      </c>
      <c r="C932" s="4" t="s">
        <v>4282</v>
      </c>
      <c r="D932" s="4">
        <v>13.281620999999999</v>
      </c>
      <c r="E932" s="4">
        <v>100.92968399999999</v>
      </c>
      <c r="F932" s="4" t="s">
        <v>4282</v>
      </c>
      <c r="G932" s="4" t="s">
        <v>4283</v>
      </c>
      <c r="H932" s="4" t="s">
        <v>1693</v>
      </c>
      <c r="I932" s="4" t="s">
        <v>4284</v>
      </c>
      <c r="J932" s="4" t="s">
        <v>1695</v>
      </c>
      <c r="K932" s="4" t="s">
        <v>4285</v>
      </c>
      <c r="L932" s="4" t="str">
        <f t="shared" si="28"/>
        <v>PUNTHAI-PTC บางแสนซ.4(หลังม.บูรพา)</v>
      </c>
      <c r="M932" s="4"/>
      <c r="N932" s="4" t="e">
        <v>#N/A</v>
      </c>
      <c r="O932" s="4"/>
      <c r="P932" s="4" t="str">
        <f t="shared" si="29"/>
        <v>PUNTHAI</v>
      </c>
    </row>
    <row r="933" spans="1:16" x14ac:dyDescent="0.25">
      <c r="A933" s="4" t="s">
        <v>23</v>
      </c>
      <c r="B933" s="4" t="s">
        <v>4286</v>
      </c>
      <c r="C933" s="4" t="s">
        <v>4287</v>
      </c>
      <c r="D933" s="4">
        <v>13.287852000000001</v>
      </c>
      <c r="E933" s="4">
        <v>101.440845</v>
      </c>
      <c r="F933" s="4" t="s">
        <v>4287</v>
      </c>
      <c r="G933" s="4" t="s">
        <v>4288</v>
      </c>
      <c r="H933" s="4" t="s">
        <v>1693</v>
      </c>
      <c r="I933" s="4" t="s">
        <v>4289</v>
      </c>
      <c r="J933" s="4" t="s">
        <v>1695</v>
      </c>
      <c r="K933" s="4" t="s">
        <v>4290</v>
      </c>
      <c r="L933" s="4" t="str">
        <f t="shared" si="28"/>
        <v>PUNTHAI-Kiosk รำเพย(PTF หนองเสือช่อ ปิโตรเลียม ชลบุรี)</v>
      </c>
      <c r="M933" s="4"/>
      <c r="N933" s="4" t="e">
        <v>#N/A</v>
      </c>
      <c r="O933" s="4"/>
      <c r="P933" s="4" t="str">
        <f t="shared" si="29"/>
        <v>PUNTHAI</v>
      </c>
    </row>
    <row r="934" spans="1:16" x14ac:dyDescent="0.25">
      <c r="A934" s="4" t="s">
        <v>61</v>
      </c>
      <c r="B934" s="4" t="s">
        <v>4291</v>
      </c>
      <c r="C934" s="4" t="s">
        <v>4292</v>
      </c>
      <c r="D934" s="4">
        <v>13.29786</v>
      </c>
      <c r="E934" s="4">
        <v>101.26049999999999</v>
      </c>
      <c r="F934" s="4" t="s">
        <v>4292</v>
      </c>
      <c r="G934" s="4" t="s">
        <v>4293</v>
      </c>
      <c r="H934" s="4" t="s">
        <v>1743</v>
      </c>
      <c r="I934" s="4" t="s">
        <v>4294</v>
      </c>
      <c r="J934" s="4" t="s">
        <v>1640</v>
      </c>
      <c r="K934" s="4" t="s">
        <v>4295</v>
      </c>
      <c r="L934" s="4" t="str">
        <f t="shared" si="28"/>
        <v>MAX MART-มหัคภัณฑ์</v>
      </c>
      <c r="M934" s="4"/>
      <c r="N934" s="4" t="e">
        <v>#N/A</v>
      </c>
      <c r="O934" s="4"/>
      <c r="P934" s="4" t="str">
        <f t="shared" si="29"/>
        <v>MAX MART</v>
      </c>
    </row>
    <row r="935" spans="1:16" x14ac:dyDescent="0.25">
      <c r="A935" s="4" t="s">
        <v>23</v>
      </c>
      <c r="B935" s="4" t="s">
        <v>4296</v>
      </c>
      <c r="C935" s="4" t="s">
        <v>4297</v>
      </c>
      <c r="D935" s="4">
        <v>13.302263</v>
      </c>
      <c r="E935" s="4">
        <v>101.140109</v>
      </c>
      <c r="F935" s="4" t="s">
        <v>4297</v>
      </c>
      <c r="G935" s="4" t="s">
        <v>4298</v>
      </c>
      <c r="H935" s="4" t="s">
        <v>1693</v>
      </c>
      <c r="I935" s="4" t="s">
        <v>4299</v>
      </c>
      <c r="J935" s="4" t="s">
        <v>1695</v>
      </c>
      <c r="K935" s="4" t="s">
        <v>4300</v>
      </c>
      <c r="L935" s="4" t="str">
        <f t="shared" si="28"/>
        <v>PUNTHAI-บ้านบึง 7</v>
      </c>
      <c r="M935" s="4"/>
      <c r="N935" s="4" t="e">
        <v>#N/A</v>
      </c>
      <c r="O935" s="4"/>
      <c r="P935" s="4" t="str">
        <f t="shared" si="29"/>
        <v>PUNTHAI</v>
      </c>
    </row>
    <row r="936" spans="1:16" x14ac:dyDescent="0.25">
      <c r="A936" s="4" t="s">
        <v>162</v>
      </c>
      <c r="B936" s="4" t="s">
        <v>4301</v>
      </c>
      <c r="C936" s="4" t="s">
        <v>4302</v>
      </c>
      <c r="D936" s="4">
        <v>13.302263</v>
      </c>
      <c r="E936" s="4">
        <v>101.140109</v>
      </c>
      <c r="F936" s="4" t="s">
        <v>4302</v>
      </c>
      <c r="G936" s="4" t="s">
        <v>4303</v>
      </c>
      <c r="H936" s="4" t="s">
        <v>1638</v>
      </c>
      <c r="I936" s="4" t="s">
        <v>4299</v>
      </c>
      <c r="J936" s="4" t="s">
        <v>1715</v>
      </c>
      <c r="K936" s="4" t="s">
        <v>4300</v>
      </c>
      <c r="L936" s="4" t="str">
        <f t="shared" si="28"/>
        <v>LUBE-บ้านบึง7</v>
      </c>
      <c r="M936" s="4"/>
      <c r="N936" s="4" t="e">
        <v>#N/A</v>
      </c>
      <c r="O936" s="4"/>
      <c r="P936" s="4" t="str">
        <f t="shared" si="29"/>
        <v>LUBE</v>
      </c>
    </row>
    <row r="937" spans="1:16" x14ac:dyDescent="0.25">
      <c r="A937" s="4" t="s">
        <v>61</v>
      </c>
      <c r="B937" s="4" t="s">
        <v>4304</v>
      </c>
      <c r="C937" s="4" t="s">
        <v>4302</v>
      </c>
      <c r="D937" s="4">
        <v>13.30232</v>
      </c>
      <c r="E937" s="4">
        <v>101.13981</v>
      </c>
      <c r="F937" s="4" t="s">
        <v>4302</v>
      </c>
      <c r="G937" s="4" t="s">
        <v>4305</v>
      </c>
      <c r="H937" s="4" t="s">
        <v>1743</v>
      </c>
      <c r="I937" s="4" t="s">
        <v>4299</v>
      </c>
      <c r="J937" s="4" t="s">
        <v>1715</v>
      </c>
      <c r="K937" s="4" t="s">
        <v>4306</v>
      </c>
      <c r="L937" s="4" t="str">
        <f t="shared" si="28"/>
        <v>MAX MART-บ้านบึง7</v>
      </c>
      <c r="M937" s="4"/>
      <c r="N937" s="4" t="e">
        <v>#N/A</v>
      </c>
      <c r="O937" s="4"/>
      <c r="P937" s="4" t="str">
        <f t="shared" si="29"/>
        <v>MAX MART</v>
      </c>
    </row>
    <row r="938" spans="1:16" x14ac:dyDescent="0.25">
      <c r="A938" s="4" t="s">
        <v>166</v>
      </c>
      <c r="B938" s="4" t="s">
        <v>4307</v>
      </c>
      <c r="C938" s="4" t="s">
        <v>4302</v>
      </c>
      <c r="D938" s="4">
        <v>13.302263</v>
      </c>
      <c r="E938" s="4">
        <v>101.140109</v>
      </c>
      <c r="F938" s="4" t="s">
        <v>4302</v>
      </c>
      <c r="G938" s="4" t="s">
        <v>4303</v>
      </c>
      <c r="H938" s="4" t="s">
        <v>1638</v>
      </c>
      <c r="I938" s="4" t="s">
        <v>4299</v>
      </c>
      <c r="J938" s="4" t="s">
        <v>1715</v>
      </c>
      <c r="K938" s="4" t="s">
        <v>4300</v>
      </c>
      <c r="L938" s="4" t="str">
        <f t="shared" si="28"/>
        <v>SUPPLY USE-บ้านบึง7</v>
      </c>
      <c r="M938" s="4"/>
      <c r="N938" s="4" t="e">
        <v>#N/A</v>
      </c>
      <c r="O938" s="4"/>
      <c r="P938" s="4" t="str">
        <f t="shared" si="29"/>
        <v>SUPPLY USE</v>
      </c>
    </row>
    <row r="939" spans="1:16" x14ac:dyDescent="0.25">
      <c r="A939" s="4" t="s">
        <v>162</v>
      </c>
      <c r="B939" s="4" t="s">
        <v>4308</v>
      </c>
      <c r="C939" s="4" t="s">
        <v>4309</v>
      </c>
      <c r="D939" s="4">
        <v>13.309067000000001</v>
      </c>
      <c r="E939" s="4">
        <v>101.333361</v>
      </c>
      <c r="F939" s="4" t="s">
        <v>4309</v>
      </c>
      <c r="G939" s="4" t="s">
        <v>4310</v>
      </c>
      <c r="H939" s="4" t="s">
        <v>1638</v>
      </c>
      <c r="I939" s="4" t="s">
        <v>4311</v>
      </c>
      <c r="J939" s="4" t="s">
        <v>1640</v>
      </c>
      <c r="K939" s="4" t="s">
        <v>4312</v>
      </c>
      <c r="L939" s="4" t="str">
        <f t="shared" si="28"/>
        <v>LUBE-บ่อทอง</v>
      </c>
      <c r="M939" s="4"/>
      <c r="N939" s="4" t="e">
        <v>#N/A</v>
      </c>
      <c r="O939" s="4"/>
      <c r="P939" s="4" t="str">
        <f t="shared" si="29"/>
        <v>LUBE</v>
      </c>
    </row>
    <row r="940" spans="1:16" x14ac:dyDescent="0.25">
      <c r="A940" s="4" t="s">
        <v>166</v>
      </c>
      <c r="B940" s="4" t="s">
        <v>4313</v>
      </c>
      <c r="C940" s="4" t="s">
        <v>4309</v>
      </c>
      <c r="D940" s="4">
        <v>13.309067000000001</v>
      </c>
      <c r="E940" s="4">
        <v>101.333361</v>
      </c>
      <c r="F940" s="4" t="s">
        <v>4309</v>
      </c>
      <c r="G940" s="4" t="s">
        <v>4310</v>
      </c>
      <c r="H940" s="4" t="s">
        <v>1638</v>
      </c>
      <c r="I940" s="4" t="s">
        <v>4311</v>
      </c>
      <c r="J940" s="4" t="s">
        <v>1640</v>
      </c>
      <c r="K940" s="4" t="s">
        <v>4312</v>
      </c>
      <c r="L940" s="4" t="str">
        <f t="shared" si="28"/>
        <v>SUPPLY USE-บ่อทอง</v>
      </c>
      <c r="M940" s="4"/>
      <c r="N940" s="4" t="e">
        <v>#N/A</v>
      </c>
      <c r="O940" s="4"/>
      <c r="P940" s="4" t="str">
        <f t="shared" si="29"/>
        <v>SUPPLY USE</v>
      </c>
    </row>
    <row r="941" spans="1:16" x14ac:dyDescent="0.25">
      <c r="A941" s="4" t="s">
        <v>61</v>
      </c>
      <c r="B941" s="4" t="s">
        <v>4314</v>
      </c>
      <c r="C941" s="4" t="s">
        <v>4315</v>
      </c>
      <c r="D941" s="4">
        <v>13.314691</v>
      </c>
      <c r="E941" s="4">
        <v>99.827081000000007</v>
      </c>
      <c r="F941" s="4" t="s">
        <v>4315</v>
      </c>
      <c r="G941" s="4" t="s">
        <v>4316</v>
      </c>
      <c r="H941" s="4" t="s">
        <v>1743</v>
      </c>
      <c r="I941" s="4" t="s">
        <v>4317</v>
      </c>
      <c r="J941" s="4" t="s">
        <v>1715</v>
      </c>
      <c r="K941" s="4" t="s">
        <v>4318</v>
      </c>
      <c r="L941" s="4" t="str">
        <f t="shared" si="28"/>
        <v>MAX MART-เขาย้อย1</v>
      </c>
      <c r="M941" s="4"/>
      <c r="N941" s="4" t="e">
        <v>#N/A</v>
      </c>
      <c r="O941" s="4"/>
      <c r="P941" s="4" t="str">
        <f t="shared" si="29"/>
        <v>MAX MART</v>
      </c>
    </row>
    <row r="942" spans="1:16" x14ac:dyDescent="0.25">
      <c r="A942" s="4" t="s">
        <v>162</v>
      </c>
      <c r="B942" s="4" t="s">
        <v>4319</v>
      </c>
      <c r="C942" s="4" t="s">
        <v>4320</v>
      </c>
      <c r="D942" s="4">
        <v>13.314691</v>
      </c>
      <c r="E942" s="4">
        <v>99.827081000000007</v>
      </c>
      <c r="F942" s="4" t="s">
        <v>4320</v>
      </c>
      <c r="G942" s="4" t="s">
        <v>4321</v>
      </c>
      <c r="H942" s="4" t="s">
        <v>1638</v>
      </c>
      <c r="I942" s="4" t="s">
        <v>4317</v>
      </c>
      <c r="J942" s="4" t="s">
        <v>1715</v>
      </c>
      <c r="K942" s="4" t="s">
        <v>4318</v>
      </c>
      <c r="L942" s="4" t="str">
        <f t="shared" si="28"/>
        <v>LUBE-เขาย้อย</v>
      </c>
      <c r="M942" s="4"/>
      <c r="N942" s="4" t="e">
        <v>#N/A</v>
      </c>
      <c r="O942" s="4"/>
      <c r="P942" s="4" t="str">
        <f t="shared" si="29"/>
        <v>LUBE</v>
      </c>
    </row>
    <row r="943" spans="1:16" x14ac:dyDescent="0.25">
      <c r="A943" s="4" t="s">
        <v>23</v>
      </c>
      <c r="B943" s="4" t="s">
        <v>4322</v>
      </c>
      <c r="C943" s="4" t="s">
        <v>4323</v>
      </c>
      <c r="D943" s="4">
        <v>13.315106999999999</v>
      </c>
      <c r="E943" s="4">
        <v>99.827291000000002</v>
      </c>
      <c r="F943" s="4" t="s">
        <v>4323</v>
      </c>
      <c r="G943" s="4" t="s">
        <v>4324</v>
      </c>
      <c r="H943" s="4" t="s">
        <v>1693</v>
      </c>
      <c r="I943" s="4" t="s">
        <v>4317</v>
      </c>
      <c r="J943" s="4" t="s">
        <v>1695</v>
      </c>
      <c r="K943" s="4" t="s">
        <v>4325</v>
      </c>
      <c r="L943" s="4" t="str">
        <f t="shared" si="28"/>
        <v>PUNTHAI-เขาย้อย 1</v>
      </c>
      <c r="M943" s="4"/>
      <c r="N943" s="4" t="e">
        <v>#N/A</v>
      </c>
      <c r="O943" s="4"/>
      <c r="P943" s="4" t="str">
        <f t="shared" si="29"/>
        <v>PUNTHAI</v>
      </c>
    </row>
    <row r="944" spans="1:16" x14ac:dyDescent="0.25">
      <c r="A944" s="4" t="s">
        <v>166</v>
      </c>
      <c r="B944" s="4" t="s">
        <v>4326</v>
      </c>
      <c r="C944" s="4" t="s">
        <v>4320</v>
      </c>
      <c r="D944" s="4">
        <v>13.314691</v>
      </c>
      <c r="E944" s="4">
        <v>99.827081000000007</v>
      </c>
      <c r="F944" s="4" t="s">
        <v>4320</v>
      </c>
      <c r="G944" s="4" t="s">
        <v>4321</v>
      </c>
      <c r="H944" s="4" t="s">
        <v>1638</v>
      </c>
      <c r="I944" s="4" t="s">
        <v>4317</v>
      </c>
      <c r="J944" s="4" t="s">
        <v>1715</v>
      </c>
      <c r="K944" s="4" t="s">
        <v>4318</v>
      </c>
      <c r="L944" s="4" t="str">
        <f t="shared" si="28"/>
        <v>SUPPLY USE-เขาย้อย</v>
      </c>
      <c r="M944" s="4"/>
      <c r="N944" s="4" t="e">
        <v>#N/A</v>
      </c>
      <c r="O944" s="4"/>
      <c r="P944" s="4" t="str">
        <f t="shared" si="29"/>
        <v>SUPPLY USE</v>
      </c>
    </row>
    <row r="945" spans="1:16" x14ac:dyDescent="0.25">
      <c r="A945" s="4" t="s">
        <v>23</v>
      </c>
      <c r="B945" s="4" t="s">
        <v>4327</v>
      </c>
      <c r="C945" s="4" t="s">
        <v>4328</v>
      </c>
      <c r="D945" s="4">
        <v>13.320895</v>
      </c>
      <c r="E945" s="4">
        <v>99.827370999999999</v>
      </c>
      <c r="F945" s="4" t="s">
        <v>4328</v>
      </c>
      <c r="G945" s="4" t="s">
        <v>4329</v>
      </c>
      <c r="H945" s="4" t="s">
        <v>1693</v>
      </c>
      <c r="I945" s="4" t="s">
        <v>4330</v>
      </c>
      <c r="J945" s="4" t="s">
        <v>1695</v>
      </c>
      <c r="K945" s="4" t="s">
        <v>4331</v>
      </c>
      <c r="L945" s="4" t="str">
        <f t="shared" si="28"/>
        <v>PUNTHAI-เขาย้อย 2</v>
      </c>
      <c r="M945" s="4"/>
      <c r="N945" s="4" t="e">
        <v>#N/A</v>
      </c>
      <c r="O945" s="4"/>
      <c r="P945" s="4" t="str">
        <f t="shared" si="29"/>
        <v>PUNTHAI</v>
      </c>
    </row>
    <row r="946" spans="1:16" x14ac:dyDescent="0.25">
      <c r="A946" s="4" t="s">
        <v>61</v>
      </c>
      <c r="B946" s="4" t="s">
        <v>1000</v>
      </c>
      <c r="C946" s="4" t="s">
        <v>1387</v>
      </c>
      <c r="D946" s="4">
        <v>13.320895</v>
      </c>
      <c r="E946" s="4">
        <v>99.827370999999999</v>
      </c>
      <c r="F946" s="4" t="s">
        <v>1387</v>
      </c>
      <c r="G946" s="4" t="s">
        <v>4332</v>
      </c>
      <c r="H946" s="4" t="s">
        <v>1743</v>
      </c>
      <c r="I946" s="4" t="s">
        <v>4330</v>
      </c>
      <c r="J946" s="4" t="s">
        <v>1715</v>
      </c>
      <c r="K946" s="4" t="s">
        <v>4331</v>
      </c>
      <c r="L946" s="4" t="str">
        <f t="shared" si="28"/>
        <v>MAX MART-เขาย้อย2</v>
      </c>
      <c r="M946" s="4"/>
      <c r="N946" s="4" t="e">
        <v>#N/A</v>
      </c>
      <c r="O946" s="4"/>
      <c r="P946" s="4" t="str">
        <f t="shared" si="29"/>
        <v>MAX MART</v>
      </c>
    </row>
    <row r="947" spans="1:16" x14ac:dyDescent="0.25">
      <c r="A947" s="4" t="s">
        <v>162</v>
      </c>
      <c r="B947" s="4" t="s">
        <v>4333</v>
      </c>
      <c r="C947" s="4" t="s">
        <v>1387</v>
      </c>
      <c r="D947" s="4">
        <v>13.320895</v>
      </c>
      <c r="E947" s="4">
        <v>99.827370999999999</v>
      </c>
      <c r="F947" s="4" t="s">
        <v>1387</v>
      </c>
      <c r="G947" s="4" t="s">
        <v>4334</v>
      </c>
      <c r="H947" s="4" t="s">
        <v>1638</v>
      </c>
      <c r="I947" s="4" t="s">
        <v>4330</v>
      </c>
      <c r="J947" s="4" t="s">
        <v>1715</v>
      </c>
      <c r="K947" s="4" t="s">
        <v>4331</v>
      </c>
      <c r="L947" s="4" t="str">
        <f t="shared" si="28"/>
        <v>LUBE-เขาย้อย2</v>
      </c>
      <c r="M947" s="4"/>
      <c r="N947" s="4" t="e">
        <v>#N/A</v>
      </c>
      <c r="O947" s="4"/>
      <c r="P947" s="4" t="str">
        <f t="shared" si="29"/>
        <v>LUBE</v>
      </c>
    </row>
    <row r="948" spans="1:16" x14ac:dyDescent="0.25">
      <c r="A948" s="4" t="s">
        <v>166</v>
      </c>
      <c r="B948" s="4" t="s">
        <v>4335</v>
      </c>
      <c r="C948" s="4" t="s">
        <v>1387</v>
      </c>
      <c r="D948" s="4">
        <v>13.320895</v>
      </c>
      <c r="E948" s="4">
        <v>99.827370999999999</v>
      </c>
      <c r="F948" s="4" t="s">
        <v>1387</v>
      </c>
      <c r="G948" s="4" t="s">
        <v>4334</v>
      </c>
      <c r="H948" s="4" t="s">
        <v>1638</v>
      </c>
      <c r="I948" s="4" t="s">
        <v>4330</v>
      </c>
      <c r="J948" s="4" t="s">
        <v>1715</v>
      </c>
      <c r="K948" s="4" t="s">
        <v>4331</v>
      </c>
      <c r="L948" s="4" t="str">
        <f t="shared" si="28"/>
        <v>SUPPLY USE-เขาย้อย2</v>
      </c>
      <c r="M948" s="4"/>
      <c r="N948" s="4" t="e">
        <v>#N/A</v>
      </c>
      <c r="O948" s="4"/>
      <c r="P948" s="4" t="str">
        <f t="shared" si="29"/>
        <v>SUPPLY USE</v>
      </c>
    </row>
    <row r="949" spans="1:16" x14ac:dyDescent="0.25">
      <c r="A949" s="4" t="s">
        <v>162</v>
      </c>
      <c r="B949" s="4" t="s">
        <v>4336</v>
      </c>
      <c r="C949" s="4" t="s">
        <v>4337</v>
      </c>
      <c r="D949" s="4">
        <v>13.332796</v>
      </c>
      <c r="E949" s="4">
        <v>100.97703300000001</v>
      </c>
      <c r="F949" s="4" t="s">
        <v>4337</v>
      </c>
      <c r="G949" s="4" t="s">
        <v>4338</v>
      </c>
      <c r="H949" s="4" t="s">
        <v>1638</v>
      </c>
      <c r="I949" s="4" t="s">
        <v>4339</v>
      </c>
      <c r="J949" s="4" t="s">
        <v>1715</v>
      </c>
      <c r="K949" s="4" t="s">
        <v>4340</v>
      </c>
      <c r="L949" s="4" t="str">
        <f t="shared" si="28"/>
        <v>LUBE-ถ.เลี่ยงเมืองชลบุรี1(กม.13)</v>
      </c>
      <c r="M949" s="4"/>
      <c r="N949" s="4" t="e">
        <v>#N/A</v>
      </c>
      <c r="O949" s="4"/>
      <c r="P949" s="4" t="str">
        <f t="shared" si="29"/>
        <v>LUBE</v>
      </c>
    </row>
    <row r="950" spans="1:16" x14ac:dyDescent="0.25">
      <c r="A950" s="4" t="s">
        <v>23</v>
      </c>
      <c r="B950" s="4" t="s">
        <v>4341</v>
      </c>
      <c r="C950" s="4" t="s">
        <v>4342</v>
      </c>
      <c r="D950" s="4">
        <v>13.332796</v>
      </c>
      <c r="E950" s="4">
        <v>100.97703300000001</v>
      </c>
      <c r="F950" s="4" t="s">
        <v>4342</v>
      </c>
      <c r="G950" s="4" t="s">
        <v>4343</v>
      </c>
      <c r="H950" s="4" t="s">
        <v>1693</v>
      </c>
      <c r="I950" s="4" t="s">
        <v>4339</v>
      </c>
      <c r="J950" s="4" t="s">
        <v>1695</v>
      </c>
      <c r="K950" s="4" t="s">
        <v>4340</v>
      </c>
      <c r="L950" s="4" t="str">
        <f t="shared" si="28"/>
        <v>PUNTHAI-PTC ถ.เลี่ยงเมืองชลบุรี 1</v>
      </c>
      <c r="M950" s="4"/>
      <c r="N950" s="4" t="e">
        <v>#N/A</v>
      </c>
      <c r="O950" s="4"/>
      <c r="P950" s="4" t="str">
        <f t="shared" si="29"/>
        <v>PUNTHAI</v>
      </c>
    </row>
    <row r="951" spans="1:16" x14ac:dyDescent="0.25">
      <c r="A951" s="4" t="s">
        <v>166</v>
      </c>
      <c r="B951" s="4" t="s">
        <v>4344</v>
      </c>
      <c r="C951" s="4" t="s">
        <v>4337</v>
      </c>
      <c r="D951" s="4">
        <v>13.332796</v>
      </c>
      <c r="E951" s="4">
        <v>100.97703300000001</v>
      </c>
      <c r="F951" s="4" t="s">
        <v>4337</v>
      </c>
      <c r="G951" s="4" t="s">
        <v>4338</v>
      </c>
      <c r="H951" s="4" t="s">
        <v>1638</v>
      </c>
      <c r="I951" s="4" t="s">
        <v>4339</v>
      </c>
      <c r="J951" s="4" t="s">
        <v>1715</v>
      </c>
      <c r="K951" s="4" t="s">
        <v>4340</v>
      </c>
      <c r="L951" s="4" t="str">
        <f t="shared" si="28"/>
        <v>SUPPLY USE-ถ.เลี่ยงเมืองชลบุรี1(กม.13)</v>
      </c>
      <c r="M951" s="4"/>
      <c r="N951" s="4" t="e">
        <v>#N/A</v>
      </c>
      <c r="O951" s="4"/>
      <c r="P951" s="4" t="str">
        <f t="shared" si="29"/>
        <v>SUPPLY USE</v>
      </c>
    </row>
    <row r="952" spans="1:16" x14ac:dyDescent="0.25">
      <c r="A952" s="4" t="s">
        <v>23</v>
      </c>
      <c r="B952" s="4" t="str">
        <f>N952</f>
        <v>NY60</v>
      </c>
      <c r="C952" s="4" t="s">
        <v>1386</v>
      </c>
      <c r="D952" s="4">
        <v>13.346048</v>
      </c>
      <c r="E952" s="4">
        <v>99.882805000000005</v>
      </c>
      <c r="F952" s="4" t="s">
        <v>1386</v>
      </c>
      <c r="G952" s="4" t="s">
        <v>4345</v>
      </c>
      <c r="H952" s="4" t="s">
        <v>1693</v>
      </c>
      <c r="I952" s="4" t="s">
        <v>4346</v>
      </c>
      <c r="J952" s="4" t="s">
        <v>1695</v>
      </c>
      <c r="K952" s="4" t="s">
        <v>4347</v>
      </c>
      <c r="L952" s="4" t="str">
        <f t="shared" si="28"/>
        <v>PUNTHAI-PTC อัมพวา 1</v>
      </c>
      <c r="M952" s="4"/>
      <c r="N952" s="4" t="s">
        <v>1195</v>
      </c>
      <c r="O952" s="4"/>
      <c r="P952" s="4" t="str">
        <f t="shared" si="29"/>
        <v>PUNTHAI</v>
      </c>
    </row>
    <row r="953" spans="1:16" x14ac:dyDescent="0.25">
      <c r="A953" s="4" t="s">
        <v>61</v>
      </c>
      <c r="B953" s="4" t="s">
        <v>1015</v>
      </c>
      <c r="C953" s="4" t="s">
        <v>1385</v>
      </c>
      <c r="D953" s="4">
        <v>13.346204</v>
      </c>
      <c r="E953" s="4">
        <v>99.883217999999999</v>
      </c>
      <c r="F953" s="4" t="s">
        <v>1385</v>
      </c>
      <c r="G953" s="4" t="s">
        <v>4348</v>
      </c>
      <c r="H953" s="4" t="s">
        <v>1743</v>
      </c>
      <c r="I953" s="4" t="s">
        <v>4346</v>
      </c>
      <c r="J953" s="4" t="s">
        <v>1715</v>
      </c>
      <c r="K953" s="4" t="s">
        <v>4349</v>
      </c>
      <c r="L953" s="4" t="str">
        <f t="shared" si="28"/>
        <v>MAX MART-อัมพวา1</v>
      </c>
      <c r="M953" s="4"/>
      <c r="N953" s="4" t="e">
        <v>#N/A</v>
      </c>
      <c r="O953" s="4"/>
      <c r="P953" s="4" t="str">
        <f t="shared" si="29"/>
        <v>MAX MART</v>
      </c>
    </row>
    <row r="954" spans="1:16" x14ac:dyDescent="0.25">
      <c r="A954" s="4" t="s">
        <v>162</v>
      </c>
      <c r="B954" s="4" t="s">
        <v>4350</v>
      </c>
      <c r="C954" s="4" t="s">
        <v>4351</v>
      </c>
      <c r="D954" s="4">
        <v>13.346204</v>
      </c>
      <c r="E954" s="4">
        <v>99.883217999999999</v>
      </c>
      <c r="F954" s="4" t="s">
        <v>4351</v>
      </c>
      <c r="G954" s="4" t="s">
        <v>4352</v>
      </c>
      <c r="H954" s="4" t="s">
        <v>1638</v>
      </c>
      <c r="I954" s="4" t="s">
        <v>4346</v>
      </c>
      <c r="J954" s="4" t="s">
        <v>1715</v>
      </c>
      <c r="K954" s="4" t="s">
        <v>4349</v>
      </c>
      <c r="L954" s="4" t="str">
        <f t="shared" si="28"/>
        <v>LUBE-อัมพวา1(พระราม2 กม.77 ขาเข้า)</v>
      </c>
      <c r="M954" s="4"/>
      <c r="N954" s="4" t="e">
        <v>#N/A</v>
      </c>
      <c r="O954" s="4"/>
      <c r="P954" s="4" t="str">
        <f t="shared" si="29"/>
        <v>LUBE</v>
      </c>
    </row>
    <row r="955" spans="1:16" x14ac:dyDescent="0.25">
      <c r="A955" s="4" t="s">
        <v>166</v>
      </c>
      <c r="B955" s="4" t="s">
        <v>4353</v>
      </c>
      <c r="C955" s="4" t="s">
        <v>4351</v>
      </c>
      <c r="D955" s="4">
        <v>13.346204</v>
      </c>
      <c r="E955" s="4">
        <v>99.883217999999999</v>
      </c>
      <c r="F955" s="4" t="s">
        <v>4351</v>
      </c>
      <c r="G955" s="4" t="s">
        <v>4352</v>
      </c>
      <c r="H955" s="4" t="s">
        <v>1638</v>
      </c>
      <c r="I955" s="4" t="s">
        <v>4346</v>
      </c>
      <c r="J955" s="4" t="s">
        <v>1715</v>
      </c>
      <c r="K955" s="4" t="s">
        <v>4349</v>
      </c>
      <c r="L955" s="4" t="str">
        <f t="shared" si="28"/>
        <v>SUPPLY USE-อัมพวา1(พระราม2 กม.77 ขาเข้า)</v>
      </c>
      <c r="M955" s="4"/>
      <c r="N955" s="4" t="e">
        <v>#N/A</v>
      </c>
      <c r="O955" s="4"/>
      <c r="P955" s="4" t="str">
        <f t="shared" si="29"/>
        <v>SUPPLY USE</v>
      </c>
    </row>
    <row r="956" spans="1:16" x14ac:dyDescent="0.25">
      <c r="A956" s="4" t="s">
        <v>23</v>
      </c>
      <c r="B956" s="4" t="s">
        <v>4354</v>
      </c>
      <c r="C956" s="4" t="s">
        <v>4355</v>
      </c>
      <c r="D956" s="4">
        <v>13.347223</v>
      </c>
      <c r="E956" s="4">
        <v>101.271627</v>
      </c>
      <c r="F956" s="4" t="s">
        <v>4355</v>
      </c>
      <c r="G956" s="4" t="s">
        <v>4356</v>
      </c>
      <c r="H956" s="4" t="s">
        <v>1693</v>
      </c>
      <c r="I956" s="4" t="s">
        <v>4357</v>
      </c>
      <c r="J956" s="4" t="s">
        <v>1695</v>
      </c>
      <c r="K956" s="4" t="s">
        <v>4358</v>
      </c>
      <c r="L956" s="4" t="str">
        <f t="shared" si="28"/>
        <v>PUNTHAI-PTC พนัสนิคม 4</v>
      </c>
      <c r="M956" s="4"/>
      <c r="N956" s="4" t="e">
        <v>#N/A</v>
      </c>
      <c r="O956" s="4"/>
      <c r="P956" s="4" t="str">
        <f t="shared" si="29"/>
        <v>PUNTHAI</v>
      </c>
    </row>
    <row r="957" spans="1:16" x14ac:dyDescent="0.25">
      <c r="A957" s="4" t="s">
        <v>61</v>
      </c>
      <c r="B957" s="4" t="s">
        <v>4359</v>
      </c>
      <c r="C957" s="4" t="s">
        <v>4360</v>
      </c>
      <c r="D957" s="4">
        <v>13.347223</v>
      </c>
      <c r="E957" s="4">
        <v>101.271627</v>
      </c>
      <c r="F957" s="4" t="s">
        <v>4360</v>
      </c>
      <c r="G957" s="4" t="s">
        <v>4361</v>
      </c>
      <c r="H957" s="4" t="s">
        <v>1743</v>
      </c>
      <c r="I957" s="4" t="s">
        <v>4357</v>
      </c>
      <c r="J957" s="4" t="s">
        <v>1640</v>
      </c>
      <c r="K957" s="4" t="s">
        <v>4358</v>
      </c>
      <c r="L957" s="4" t="str">
        <f t="shared" si="28"/>
        <v>MAX MART-พนัสนิคม4</v>
      </c>
      <c r="M957" s="4"/>
      <c r="N957" s="4" t="e">
        <v>#N/A</v>
      </c>
      <c r="O957" s="4"/>
      <c r="P957" s="4" t="str">
        <f t="shared" si="29"/>
        <v>MAX MART</v>
      </c>
    </row>
    <row r="958" spans="1:16" x14ac:dyDescent="0.25">
      <c r="A958" s="4" t="s">
        <v>162</v>
      </c>
      <c r="B958" s="4" t="s">
        <v>4362</v>
      </c>
      <c r="C958" s="4" t="s">
        <v>4360</v>
      </c>
      <c r="D958" s="4">
        <v>13.347223</v>
      </c>
      <c r="E958" s="4">
        <v>101.271627</v>
      </c>
      <c r="F958" s="4" t="s">
        <v>4360</v>
      </c>
      <c r="G958" s="4" t="s">
        <v>4363</v>
      </c>
      <c r="H958" s="4" t="s">
        <v>1638</v>
      </c>
      <c r="I958" s="4" t="s">
        <v>4357</v>
      </c>
      <c r="J958" s="4" t="s">
        <v>1715</v>
      </c>
      <c r="K958" s="4" t="s">
        <v>4358</v>
      </c>
      <c r="L958" s="4" t="str">
        <f t="shared" si="28"/>
        <v>LUBE-พนัสนิคม4</v>
      </c>
      <c r="M958" s="4"/>
      <c r="N958" s="4" t="e">
        <v>#N/A</v>
      </c>
      <c r="O958" s="4"/>
      <c r="P958" s="4" t="str">
        <f t="shared" si="29"/>
        <v>LUBE</v>
      </c>
    </row>
    <row r="959" spans="1:16" x14ac:dyDescent="0.25">
      <c r="A959" s="4" t="s">
        <v>166</v>
      </c>
      <c r="B959" s="4" t="s">
        <v>4364</v>
      </c>
      <c r="C959" s="4" t="s">
        <v>4360</v>
      </c>
      <c r="D959" s="4">
        <v>13.347223</v>
      </c>
      <c r="E959" s="4">
        <v>101.271627</v>
      </c>
      <c r="F959" s="4" t="s">
        <v>4360</v>
      </c>
      <c r="G959" s="4" t="s">
        <v>4363</v>
      </c>
      <c r="H959" s="4" t="s">
        <v>1638</v>
      </c>
      <c r="I959" s="4" t="s">
        <v>4357</v>
      </c>
      <c r="J959" s="4" t="s">
        <v>1715</v>
      </c>
      <c r="K959" s="4" t="s">
        <v>4358</v>
      </c>
      <c r="L959" s="4" t="str">
        <f t="shared" si="28"/>
        <v>SUPPLY USE-พนัสนิคม4</v>
      </c>
      <c r="M959" s="4"/>
      <c r="N959" s="4" t="e">
        <v>#N/A</v>
      </c>
      <c r="O959" s="4"/>
      <c r="P959" s="4" t="str">
        <f t="shared" si="29"/>
        <v>SUPPLY USE</v>
      </c>
    </row>
    <row r="960" spans="1:16" x14ac:dyDescent="0.25">
      <c r="A960" s="4" t="s">
        <v>23</v>
      </c>
      <c r="B960" s="4" t="str">
        <f>N960</f>
        <v>NY46</v>
      </c>
      <c r="C960" s="4" t="s">
        <v>4365</v>
      </c>
      <c r="D960" s="4">
        <v>13.350027799999999</v>
      </c>
      <c r="E960" s="4">
        <v>100.9720057</v>
      </c>
      <c r="F960" s="4" t="s">
        <v>4365</v>
      </c>
      <c r="G960" s="4" t="s">
        <v>4366</v>
      </c>
      <c r="H960" s="4" t="s">
        <v>1693</v>
      </c>
      <c r="I960" s="4" t="s">
        <v>4367</v>
      </c>
      <c r="J960" s="4" t="s">
        <v>1695</v>
      </c>
      <c r="K960" s="4" t="s">
        <v>4368</v>
      </c>
      <c r="L960" s="4" t="str">
        <f t="shared" si="28"/>
        <v>PUNTHAI-PTC ถนนพระยาสัจจา (จ.ชลบุรี)</v>
      </c>
      <c r="M960" s="4"/>
      <c r="N960" s="4" t="s">
        <v>4369</v>
      </c>
      <c r="O960" s="4"/>
      <c r="P960" s="4" t="str">
        <f t="shared" si="29"/>
        <v>PUNTHAI</v>
      </c>
    </row>
    <row r="961" spans="1:16" x14ac:dyDescent="0.25">
      <c r="A961" s="4" t="s">
        <v>162</v>
      </c>
      <c r="B961" s="4" t="s">
        <v>4370</v>
      </c>
      <c r="C961" s="4" t="s">
        <v>4371</v>
      </c>
      <c r="D961" s="4">
        <v>13.350548</v>
      </c>
      <c r="E961" s="4">
        <v>101.00924500000001</v>
      </c>
      <c r="F961" s="4" t="s">
        <v>4371</v>
      </c>
      <c r="G961" s="4" t="s">
        <v>4372</v>
      </c>
      <c r="H961" s="4" t="s">
        <v>1638</v>
      </c>
      <c r="I961" s="4" t="s">
        <v>4373</v>
      </c>
      <c r="J961" s="4" t="s">
        <v>1640</v>
      </c>
      <c r="K961" s="4" t="s">
        <v>4374</v>
      </c>
      <c r="L961" s="4" t="str">
        <f t="shared" si="28"/>
        <v>LUBE-ชลบุรี7</v>
      </c>
      <c r="M961" s="4"/>
      <c r="N961" s="4" t="e">
        <v>#N/A</v>
      </c>
      <c r="O961" s="4"/>
      <c r="P961" s="4" t="str">
        <f t="shared" si="29"/>
        <v>LUBE</v>
      </c>
    </row>
    <row r="962" spans="1:16" x14ac:dyDescent="0.25">
      <c r="A962" s="4" t="s">
        <v>162</v>
      </c>
      <c r="B962" s="4" t="s">
        <v>4375</v>
      </c>
      <c r="C962" s="4" t="s">
        <v>4371</v>
      </c>
      <c r="D962" s="4">
        <v>13.350548</v>
      </c>
      <c r="E962" s="4">
        <v>101.00924500000001</v>
      </c>
      <c r="F962" s="4" t="s">
        <v>4371</v>
      </c>
      <c r="G962" s="4" t="s">
        <v>4372</v>
      </c>
      <c r="H962" s="4" t="s">
        <v>1638</v>
      </c>
      <c r="I962" s="4" t="s">
        <v>4373</v>
      </c>
      <c r="J962" s="4" t="s">
        <v>1715</v>
      </c>
      <c r="K962" s="4" t="s">
        <v>4374</v>
      </c>
      <c r="L962" s="4" t="str">
        <f t="shared" ref="L962:L1025" si="30">A962&amp;"-"&amp;C962</f>
        <v>LUBE-ชลบุรี7</v>
      </c>
      <c r="M962" s="4"/>
      <c r="N962" s="4" t="e">
        <v>#N/A</v>
      </c>
      <c r="O962" s="4"/>
      <c r="P962" s="4" t="str">
        <f t="shared" si="29"/>
        <v>LUBE</v>
      </c>
    </row>
    <row r="963" spans="1:16" x14ac:dyDescent="0.25">
      <c r="A963" s="4" t="s">
        <v>166</v>
      </c>
      <c r="B963" s="4" t="s">
        <v>4376</v>
      </c>
      <c r="C963" s="4" t="s">
        <v>4371</v>
      </c>
      <c r="D963" s="4">
        <v>13.350548</v>
      </c>
      <c r="E963" s="4">
        <v>101.00924500000001</v>
      </c>
      <c r="F963" s="4" t="s">
        <v>4371</v>
      </c>
      <c r="G963" s="4" t="s">
        <v>4372</v>
      </c>
      <c r="H963" s="4" t="s">
        <v>1638</v>
      </c>
      <c r="I963" s="4" t="s">
        <v>4373</v>
      </c>
      <c r="J963" s="4" t="s">
        <v>1640</v>
      </c>
      <c r="K963" s="4" t="s">
        <v>4374</v>
      </c>
      <c r="L963" s="4" t="str">
        <f t="shared" si="30"/>
        <v>SUPPLY USE-ชลบุรี7</v>
      </c>
      <c r="M963" s="4"/>
      <c r="N963" s="4" t="e">
        <v>#N/A</v>
      </c>
      <c r="O963" s="4"/>
      <c r="P963" s="4" t="str">
        <f t="shared" ref="P963:P1026" si="31">A963</f>
        <v>SUPPLY USE</v>
      </c>
    </row>
    <row r="964" spans="1:16" x14ac:dyDescent="0.25">
      <c r="A964" s="4" t="s">
        <v>166</v>
      </c>
      <c r="B964" s="4" t="s">
        <v>4377</v>
      </c>
      <c r="C964" s="4" t="s">
        <v>4371</v>
      </c>
      <c r="D964" s="4">
        <v>13.350548</v>
      </c>
      <c r="E964" s="4">
        <v>101.00924500000001</v>
      </c>
      <c r="F964" s="4" t="s">
        <v>4371</v>
      </c>
      <c r="G964" s="4" t="s">
        <v>4372</v>
      </c>
      <c r="H964" s="4" t="s">
        <v>1638</v>
      </c>
      <c r="I964" s="4" t="s">
        <v>4373</v>
      </c>
      <c r="J964" s="4" t="s">
        <v>1715</v>
      </c>
      <c r="K964" s="4" t="s">
        <v>4374</v>
      </c>
      <c r="L964" s="4" t="str">
        <f t="shared" si="30"/>
        <v>SUPPLY USE-ชลบุรี7</v>
      </c>
      <c r="M964" s="4"/>
      <c r="N964" s="4" t="e">
        <v>#N/A</v>
      </c>
      <c r="O964" s="4"/>
      <c r="P964" s="4" t="str">
        <f t="shared" si="31"/>
        <v>SUPPLY USE</v>
      </c>
    </row>
    <row r="965" spans="1:16" x14ac:dyDescent="0.25">
      <c r="A965" s="4" t="s">
        <v>162</v>
      </c>
      <c r="B965" s="4" t="s">
        <v>4378</v>
      </c>
      <c r="C965" s="4" t="s">
        <v>4379</v>
      </c>
      <c r="D965" s="4">
        <v>13.352112</v>
      </c>
      <c r="E965" s="4">
        <v>99.828097999999997</v>
      </c>
      <c r="F965" s="4" t="s">
        <v>4379</v>
      </c>
      <c r="G965" s="4" t="s">
        <v>4380</v>
      </c>
      <c r="H965" s="4" t="s">
        <v>1638</v>
      </c>
      <c r="I965" s="4" t="s">
        <v>4381</v>
      </c>
      <c r="J965" s="4" t="s">
        <v>1640</v>
      </c>
      <c r="K965" s="4" t="s">
        <v>4382</v>
      </c>
      <c r="L965" s="4" t="str">
        <f t="shared" si="30"/>
        <v>LUBE-ปากท่อ3</v>
      </c>
      <c r="M965" s="4"/>
      <c r="N965" s="4" t="e">
        <v>#N/A</v>
      </c>
      <c r="O965" s="4"/>
      <c r="P965" s="4" t="str">
        <f t="shared" si="31"/>
        <v>LUBE</v>
      </c>
    </row>
    <row r="966" spans="1:16" x14ac:dyDescent="0.25">
      <c r="A966" s="4" t="s">
        <v>166</v>
      </c>
      <c r="B966" s="4" t="s">
        <v>4383</v>
      </c>
      <c r="C966" s="4" t="s">
        <v>4379</v>
      </c>
      <c r="D966" s="4">
        <v>13.352112</v>
      </c>
      <c r="E966" s="4">
        <v>99.828097999999997</v>
      </c>
      <c r="F966" s="4" t="s">
        <v>4379</v>
      </c>
      <c r="G966" s="4" t="s">
        <v>4380</v>
      </c>
      <c r="H966" s="4" t="s">
        <v>1638</v>
      </c>
      <c r="I966" s="4" t="s">
        <v>4381</v>
      </c>
      <c r="J966" s="4" t="s">
        <v>1640</v>
      </c>
      <c r="K966" s="4" t="s">
        <v>4382</v>
      </c>
      <c r="L966" s="4" t="str">
        <f t="shared" si="30"/>
        <v>SUPPLY USE-ปากท่อ3</v>
      </c>
      <c r="M966" s="4"/>
      <c r="N966" s="4" t="e">
        <v>#N/A</v>
      </c>
      <c r="O966" s="4"/>
      <c r="P966" s="4" t="str">
        <f t="shared" si="31"/>
        <v>SUPPLY USE</v>
      </c>
    </row>
    <row r="967" spans="1:16" x14ac:dyDescent="0.25">
      <c r="A967" s="4" t="s">
        <v>162</v>
      </c>
      <c r="B967" s="4" t="s">
        <v>4384</v>
      </c>
      <c r="C967" s="4" t="s">
        <v>4385</v>
      </c>
      <c r="D967" s="4">
        <v>13.353965000000001</v>
      </c>
      <c r="E967" s="4">
        <v>99.826639999999998</v>
      </c>
      <c r="F967" s="4" t="s">
        <v>4385</v>
      </c>
      <c r="G967" s="4" t="s">
        <v>4386</v>
      </c>
      <c r="H967" s="4" t="s">
        <v>1638</v>
      </c>
      <c r="I967" s="4" t="s">
        <v>4387</v>
      </c>
      <c r="J967" s="4" t="s">
        <v>1640</v>
      </c>
      <c r="K967" s="4" t="s">
        <v>4388</v>
      </c>
      <c r="L967" s="4" t="str">
        <f t="shared" si="30"/>
        <v>LUBE-ปากท่อ4</v>
      </c>
      <c r="M967" s="4"/>
      <c r="N967" s="4" t="e">
        <v>#N/A</v>
      </c>
      <c r="O967" s="4"/>
      <c r="P967" s="4" t="str">
        <f t="shared" si="31"/>
        <v>LUBE</v>
      </c>
    </row>
    <row r="968" spans="1:16" x14ac:dyDescent="0.25">
      <c r="A968" s="4" t="s">
        <v>166</v>
      </c>
      <c r="B968" s="4" t="s">
        <v>4389</v>
      </c>
      <c r="C968" s="4" t="s">
        <v>4385</v>
      </c>
      <c r="D968" s="4">
        <v>13.353965000000001</v>
      </c>
      <c r="E968" s="4">
        <v>99.826639999999998</v>
      </c>
      <c r="F968" s="4" t="s">
        <v>4385</v>
      </c>
      <c r="G968" s="4" t="s">
        <v>4386</v>
      </c>
      <c r="H968" s="4" t="s">
        <v>1638</v>
      </c>
      <c r="I968" s="4" t="s">
        <v>4387</v>
      </c>
      <c r="J968" s="4" t="s">
        <v>1640</v>
      </c>
      <c r="K968" s="4" t="s">
        <v>4388</v>
      </c>
      <c r="L968" s="4" t="str">
        <f t="shared" si="30"/>
        <v>SUPPLY USE-ปากท่อ4</v>
      </c>
      <c r="M968" s="4"/>
      <c r="N968" s="4" t="e">
        <v>#N/A</v>
      </c>
      <c r="O968" s="4"/>
      <c r="P968" s="4" t="str">
        <f t="shared" si="31"/>
        <v>SUPPLY USE</v>
      </c>
    </row>
    <row r="969" spans="1:16" x14ac:dyDescent="0.25">
      <c r="A969" s="4" t="s">
        <v>162</v>
      </c>
      <c r="B969" s="4" t="s">
        <v>4390</v>
      </c>
      <c r="C969" s="4" t="s">
        <v>4391</v>
      </c>
      <c r="D969" s="4">
        <v>13.354329</v>
      </c>
      <c r="E969" s="4">
        <v>102.185827</v>
      </c>
      <c r="F969" s="4" t="s">
        <v>4391</v>
      </c>
      <c r="G969" s="4" t="s">
        <v>4392</v>
      </c>
      <c r="H969" s="4" t="s">
        <v>1638</v>
      </c>
      <c r="I969" s="4" t="s">
        <v>4393</v>
      </c>
      <c r="J969" s="4" t="s">
        <v>1840</v>
      </c>
      <c r="K969" s="4" t="s">
        <v>4394</v>
      </c>
      <c r="L969" s="4" t="str">
        <f t="shared" si="30"/>
        <v>LUBE-วังสมบูรณ์3</v>
      </c>
      <c r="M969" s="4"/>
      <c r="N969" s="4" t="e">
        <v>#N/A</v>
      </c>
      <c r="O969" s="4"/>
      <c r="P969" s="4" t="str">
        <f t="shared" si="31"/>
        <v>LUBE</v>
      </c>
    </row>
    <row r="970" spans="1:16" x14ac:dyDescent="0.25">
      <c r="A970" s="4" t="s">
        <v>166</v>
      </c>
      <c r="B970" s="4" t="s">
        <v>4395</v>
      </c>
      <c r="C970" s="4" t="s">
        <v>4391</v>
      </c>
      <c r="D970" s="4">
        <v>13.354329</v>
      </c>
      <c r="E970" s="4">
        <v>102.185827</v>
      </c>
      <c r="F970" s="4" t="s">
        <v>4391</v>
      </c>
      <c r="G970" s="4" t="s">
        <v>4392</v>
      </c>
      <c r="H970" s="4" t="s">
        <v>1638</v>
      </c>
      <c r="I970" s="4" t="s">
        <v>4393</v>
      </c>
      <c r="J970" s="4" t="s">
        <v>1840</v>
      </c>
      <c r="K970" s="4" t="s">
        <v>4394</v>
      </c>
      <c r="L970" s="4" t="str">
        <f t="shared" si="30"/>
        <v>SUPPLY USE-วังสมบูรณ์3</v>
      </c>
      <c r="M970" s="4"/>
      <c r="N970" s="4" t="e">
        <v>#N/A</v>
      </c>
      <c r="O970" s="4"/>
      <c r="P970" s="4" t="str">
        <f t="shared" si="31"/>
        <v>SUPPLY USE</v>
      </c>
    </row>
    <row r="971" spans="1:16" x14ac:dyDescent="0.25">
      <c r="A971" s="4" t="s">
        <v>23</v>
      </c>
      <c r="B971" s="4" t="s">
        <v>4396</v>
      </c>
      <c r="C971" s="4" t="s">
        <v>4397</v>
      </c>
      <c r="D971" s="4">
        <v>13.360453</v>
      </c>
      <c r="E971" s="4">
        <v>101.01358140000001</v>
      </c>
      <c r="F971" s="4" t="s">
        <v>4397</v>
      </c>
      <c r="G971" s="4" t="s">
        <v>4398</v>
      </c>
      <c r="H971" s="4" t="s">
        <v>1693</v>
      </c>
      <c r="I971" s="4" t="s">
        <v>4399</v>
      </c>
      <c r="J971" s="4" t="s">
        <v>1695</v>
      </c>
      <c r="K971" s="4" t="s">
        <v>4400</v>
      </c>
      <c r="L971" s="4" t="str">
        <f t="shared" si="30"/>
        <v>PUNTHAI-เลี่ยงเมืองชลบุรี 3</v>
      </c>
      <c r="M971" s="4"/>
      <c r="N971" s="4" t="e">
        <v>#N/A</v>
      </c>
      <c r="O971" s="4"/>
      <c r="P971" s="4" t="str">
        <f t="shared" si="31"/>
        <v>PUNTHAI</v>
      </c>
    </row>
    <row r="972" spans="1:16" x14ac:dyDescent="0.25">
      <c r="A972" s="4" t="s">
        <v>61</v>
      </c>
      <c r="B972" s="4" t="s">
        <v>4401</v>
      </c>
      <c r="C972" s="4" t="s">
        <v>4402</v>
      </c>
      <c r="D972" s="4">
        <v>13.360588</v>
      </c>
      <c r="E972" s="4">
        <v>101.013706</v>
      </c>
      <c r="F972" s="4" t="s">
        <v>4402</v>
      </c>
      <c r="G972" s="4" t="s">
        <v>4403</v>
      </c>
      <c r="H972" s="4" t="s">
        <v>1743</v>
      </c>
      <c r="I972" s="4" t="s">
        <v>4399</v>
      </c>
      <c r="J972" s="4" t="s">
        <v>2939</v>
      </c>
      <c r="K972" s="4" t="s">
        <v>4404</v>
      </c>
      <c r="L972" s="4" t="str">
        <f t="shared" si="30"/>
        <v>MAX MART-ถ.เลี่ยงเมืองชลบุรี3</v>
      </c>
      <c r="M972" s="4"/>
      <c r="N972" s="4" t="e">
        <v>#N/A</v>
      </c>
      <c r="O972" s="4"/>
      <c r="P972" s="4" t="str">
        <f t="shared" si="31"/>
        <v>MAX MART</v>
      </c>
    </row>
    <row r="973" spans="1:16" x14ac:dyDescent="0.25">
      <c r="A973" s="4" t="s">
        <v>162</v>
      </c>
      <c r="B973" s="4" t="s">
        <v>4405</v>
      </c>
      <c r="C973" s="4" t="s">
        <v>4406</v>
      </c>
      <c r="D973" s="4">
        <v>13.360588</v>
      </c>
      <c r="E973" s="4">
        <v>101.013706</v>
      </c>
      <c r="F973" s="4" t="s">
        <v>4406</v>
      </c>
      <c r="G973" s="4" t="s">
        <v>4407</v>
      </c>
      <c r="H973" s="4" t="s">
        <v>1638</v>
      </c>
      <c r="I973" s="4" t="s">
        <v>4399</v>
      </c>
      <c r="J973" s="4" t="s">
        <v>1715</v>
      </c>
      <c r="K973" s="4" t="s">
        <v>4404</v>
      </c>
      <c r="L973" s="4" t="str">
        <f t="shared" si="30"/>
        <v>LUBE-ถ.เลี่ยงเมืองชลบุรี3(ซ.บ้านสวน)</v>
      </c>
      <c r="M973" s="4"/>
      <c r="N973" s="4" t="e">
        <v>#N/A</v>
      </c>
      <c r="O973" s="4"/>
      <c r="P973" s="4" t="str">
        <f t="shared" si="31"/>
        <v>LUBE</v>
      </c>
    </row>
    <row r="974" spans="1:16" x14ac:dyDescent="0.25">
      <c r="A974" s="4" t="s">
        <v>162</v>
      </c>
      <c r="B974" s="4" t="s">
        <v>4408</v>
      </c>
      <c r="C974" s="4" t="s">
        <v>4406</v>
      </c>
      <c r="D974" s="4">
        <v>13.360588</v>
      </c>
      <c r="E974" s="4">
        <v>101.013706</v>
      </c>
      <c r="F974" s="4" t="s">
        <v>4406</v>
      </c>
      <c r="G974" s="4" t="s">
        <v>4407</v>
      </c>
      <c r="H974" s="4" t="s">
        <v>1638</v>
      </c>
      <c r="I974" s="4" t="s">
        <v>4399</v>
      </c>
      <c r="J974" s="4" t="s">
        <v>1715</v>
      </c>
      <c r="K974" s="4" t="s">
        <v>4404</v>
      </c>
      <c r="L974" s="4" t="str">
        <f t="shared" si="30"/>
        <v>LUBE-ถ.เลี่ยงเมืองชลบุรี3(ซ.บ้านสวน)</v>
      </c>
      <c r="M974" s="4"/>
      <c r="N974" s="4" t="e">
        <v>#N/A</v>
      </c>
      <c r="O974" s="4"/>
      <c r="P974" s="4" t="str">
        <f t="shared" si="31"/>
        <v>LUBE</v>
      </c>
    </row>
    <row r="975" spans="1:16" x14ac:dyDescent="0.25">
      <c r="A975" s="4" t="s">
        <v>166</v>
      </c>
      <c r="B975" s="4" t="s">
        <v>4409</v>
      </c>
      <c r="C975" s="4" t="s">
        <v>4406</v>
      </c>
      <c r="D975" s="4">
        <v>13.360588</v>
      </c>
      <c r="E975" s="4">
        <v>101.013706</v>
      </c>
      <c r="F975" s="4" t="s">
        <v>4406</v>
      </c>
      <c r="G975" s="4" t="s">
        <v>4407</v>
      </c>
      <c r="H975" s="4" t="s">
        <v>1638</v>
      </c>
      <c r="I975" s="4" t="s">
        <v>4399</v>
      </c>
      <c r="J975" s="4" t="s">
        <v>1715</v>
      </c>
      <c r="K975" s="4" t="s">
        <v>4404</v>
      </c>
      <c r="L975" s="4" t="str">
        <f t="shared" si="30"/>
        <v>SUPPLY USE-ถ.เลี่ยงเมืองชลบุรี3(ซ.บ้านสวน)</v>
      </c>
      <c r="M975" s="4"/>
      <c r="N975" s="4" t="e">
        <v>#N/A</v>
      </c>
      <c r="O975" s="4"/>
      <c r="P975" s="4" t="str">
        <f t="shared" si="31"/>
        <v>SUPPLY USE</v>
      </c>
    </row>
    <row r="976" spans="1:16" x14ac:dyDescent="0.25">
      <c r="A976" s="4" t="s">
        <v>166</v>
      </c>
      <c r="B976" s="4" t="s">
        <v>4410</v>
      </c>
      <c r="C976" s="4" t="s">
        <v>4406</v>
      </c>
      <c r="D976" s="4">
        <v>13.360588</v>
      </c>
      <c r="E976" s="4">
        <v>101.013706</v>
      </c>
      <c r="F976" s="4" t="s">
        <v>4406</v>
      </c>
      <c r="G976" s="4" t="s">
        <v>4407</v>
      </c>
      <c r="H976" s="4" t="s">
        <v>1638</v>
      </c>
      <c r="I976" s="4" t="s">
        <v>4399</v>
      </c>
      <c r="J976" s="4" t="s">
        <v>1715</v>
      </c>
      <c r="K976" s="4" t="s">
        <v>4404</v>
      </c>
      <c r="L976" s="4" t="str">
        <f t="shared" si="30"/>
        <v>SUPPLY USE-ถ.เลี่ยงเมืองชลบุรี3(ซ.บ้านสวน)</v>
      </c>
      <c r="M976" s="4"/>
      <c r="N976" s="4" t="e">
        <v>#N/A</v>
      </c>
      <c r="O976" s="4"/>
      <c r="P976" s="4" t="str">
        <f t="shared" si="31"/>
        <v>SUPPLY USE</v>
      </c>
    </row>
    <row r="977" spans="1:16" x14ac:dyDescent="0.25">
      <c r="A977" s="4" t="s">
        <v>23</v>
      </c>
      <c r="B977" s="4" t="s">
        <v>4411</v>
      </c>
      <c r="C977" s="4" t="s">
        <v>4412</v>
      </c>
      <c r="D977" s="4">
        <v>13.36565</v>
      </c>
      <c r="E977" s="4">
        <v>101.01860600000001</v>
      </c>
      <c r="F977" s="4" t="s">
        <v>4412</v>
      </c>
      <c r="G977" s="4" t="s">
        <v>4413</v>
      </c>
      <c r="H977" s="4" t="s">
        <v>1693</v>
      </c>
      <c r="I977" s="4" t="s">
        <v>4414</v>
      </c>
      <c r="J977" s="4" t="s">
        <v>1695</v>
      </c>
      <c r="K977" s="4" t="s">
        <v>4415</v>
      </c>
      <c r="L977" s="4" t="str">
        <f t="shared" si="30"/>
        <v>PUNTHAI-PTC ชลบุรี 6</v>
      </c>
      <c r="M977" s="4"/>
      <c r="N977" s="4" t="e">
        <v>#N/A</v>
      </c>
      <c r="O977" s="4"/>
      <c r="P977" s="4" t="str">
        <f t="shared" si="31"/>
        <v>PUNTHAI</v>
      </c>
    </row>
    <row r="978" spans="1:16" x14ac:dyDescent="0.25">
      <c r="A978" s="4" t="s">
        <v>162</v>
      </c>
      <c r="B978" s="4" t="s">
        <v>4416</v>
      </c>
      <c r="C978" s="4" t="s">
        <v>4417</v>
      </c>
      <c r="D978" s="4">
        <v>13.36565</v>
      </c>
      <c r="E978" s="4">
        <v>101.01860600000001</v>
      </c>
      <c r="F978" s="4" t="s">
        <v>4417</v>
      </c>
      <c r="G978" s="4" t="s">
        <v>4418</v>
      </c>
      <c r="H978" s="4" t="s">
        <v>1638</v>
      </c>
      <c r="I978" s="4" t="s">
        <v>4414</v>
      </c>
      <c r="J978" s="4" t="s">
        <v>1715</v>
      </c>
      <c r="K978" s="4" t="s">
        <v>4415</v>
      </c>
      <c r="L978" s="4" t="str">
        <f t="shared" si="30"/>
        <v>LUBE-ชลบุรี6(ถ.บายพาส กม.7)</v>
      </c>
      <c r="M978" s="4"/>
      <c r="N978" s="4" t="e">
        <v>#N/A</v>
      </c>
      <c r="O978" s="4"/>
      <c r="P978" s="4" t="str">
        <f t="shared" si="31"/>
        <v>LUBE</v>
      </c>
    </row>
    <row r="979" spans="1:16" x14ac:dyDescent="0.25">
      <c r="A979" s="4" t="s">
        <v>166</v>
      </c>
      <c r="B979" s="4" t="s">
        <v>4419</v>
      </c>
      <c r="C979" s="4" t="s">
        <v>4417</v>
      </c>
      <c r="D979" s="4">
        <v>13.36565</v>
      </c>
      <c r="E979" s="4">
        <v>101.01860600000001</v>
      </c>
      <c r="F979" s="4" t="s">
        <v>4417</v>
      </c>
      <c r="G979" s="4" t="s">
        <v>4418</v>
      </c>
      <c r="H979" s="4" t="s">
        <v>1638</v>
      </c>
      <c r="I979" s="4" t="s">
        <v>4414</v>
      </c>
      <c r="J979" s="4" t="s">
        <v>1715</v>
      </c>
      <c r="K979" s="4" t="s">
        <v>4415</v>
      </c>
      <c r="L979" s="4" t="str">
        <f t="shared" si="30"/>
        <v>SUPPLY USE-ชลบุรี6(ถ.บายพาส กม.7)</v>
      </c>
      <c r="M979" s="4"/>
      <c r="N979" s="4" t="e">
        <v>#N/A</v>
      </c>
      <c r="O979" s="4"/>
      <c r="P979" s="4" t="str">
        <f t="shared" si="31"/>
        <v>SUPPLY USE</v>
      </c>
    </row>
    <row r="980" spans="1:16" x14ac:dyDescent="0.25">
      <c r="A980" s="4" t="s">
        <v>162</v>
      </c>
      <c r="B980" s="4" t="s">
        <v>4420</v>
      </c>
      <c r="C980" s="4" t="s">
        <v>4421</v>
      </c>
      <c r="D980" s="4">
        <v>13.367995000000001</v>
      </c>
      <c r="E980" s="4">
        <v>99.953374999999994</v>
      </c>
      <c r="F980" s="4" t="s">
        <v>4421</v>
      </c>
      <c r="G980" s="4" t="s">
        <v>4422</v>
      </c>
      <c r="H980" s="4" t="s">
        <v>1638</v>
      </c>
      <c r="I980" s="4" t="s">
        <v>4423</v>
      </c>
      <c r="J980" s="4" t="s">
        <v>1640</v>
      </c>
      <c r="K980" s="4" t="s">
        <v>4424</v>
      </c>
      <c r="L980" s="4" t="str">
        <f t="shared" si="30"/>
        <v>LUBE-สมุทรสงคราม3</v>
      </c>
      <c r="M980" s="4"/>
      <c r="N980" s="4" t="e">
        <v>#N/A</v>
      </c>
      <c r="O980" s="4"/>
      <c r="P980" s="4" t="str">
        <f t="shared" si="31"/>
        <v>LUBE</v>
      </c>
    </row>
    <row r="981" spans="1:16" x14ac:dyDescent="0.25">
      <c r="A981" s="4" t="s">
        <v>166</v>
      </c>
      <c r="B981" s="4" t="s">
        <v>4425</v>
      </c>
      <c r="C981" s="4" t="s">
        <v>4421</v>
      </c>
      <c r="D981" s="4">
        <v>13.367995000000001</v>
      </c>
      <c r="E981" s="4">
        <v>99.953374999999994</v>
      </c>
      <c r="F981" s="4" t="s">
        <v>4421</v>
      </c>
      <c r="G981" s="4" t="s">
        <v>4422</v>
      </c>
      <c r="H981" s="4" t="s">
        <v>1638</v>
      </c>
      <c r="I981" s="4" t="s">
        <v>4423</v>
      </c>
      <c r="J981" s="4" t="s">
        <v>1640</v>
      </c>
      <c r="K981" s="4" t="s">
        <v>4424</v>
      </c>
      <c r="L981" s="4" t="str">
        <f t="shared" si="30"/>
        <v>SUPPLY USE-สมุทรสงคราม3</v>
      </c>
      <c r="M981" s="4"/>
      <c r="N981" s="4" t="e">
        <v>#N/A</v>
      </c>
      <c r="O981" s="4"/>
      <c r="P981" s="4" t="str">
        <f t="shared" si="31"/>
        <v>SUPPLY USE</v>
      </c>
    </row>
    <row r="982" spans="1:16" x14ac:dyDescent="0.25">
      <c r="A982" s="4" t="s">
        <v>23</v>
      </c>
      <c r="B982" s="4">
        <v>11004205</v>
      </c>
      <c r="C982" s="4" t="s">
        <v>4426</v>
      </c>
      <c r="D982" s="4" t="s">
        <v>4427</v>
      </c>
      <c r="E982" s="4" t="s">
        <v>4428</v>
      </c>
      <c r="F982" s="4" t="s">
        <v>4426</v>
      </c>
      <c r="G982" s="4" t="s">
        <v>4429</v>
      </c>
      <c r="H982" s="4" t="s">
        <v>1693</v>
      </c>
      <c r="I982" s="4" t="s">
        <v>4430</v>
      </c>
      <c r="J982" s="4" t="s">
        <v>1695</v>
      </c>
      <c r="K982" s="4" t="s">
        <v>4431</v>
      </c>
      <c r="L982" s="4" t="str">
        <f t="shared" si="30"/>
        <v>PUNTHAI-FC ศรีย่าน</v>
      </c>
      <c r="M982" s="4"/>
      <c r="N982" s="4" t="e">
        <v>#N/A</v>
      </c>
      <c r="O982" s="4"/>
      <c r="P982" s="4" t="str">
        <f t="shared" si="31"/>
        <v>PUNTHAI</v>
      </c>
    </row>
    <row r="983" spans="1:16" x14ac:dyDescent="0.25">
      <c r="A983" s="4" t="s">
        <v>23</v>
      </c>
      <c r="B983" s="4">
        <v>11004227</v>
      </c>
      <c r="C983" s="4" t="s">
        <v>4432</v>
      </c>
      <c r="D983" s="4">
        <v>13.368188999999999</v>
      </c>
      <c r="E983" s="4">
        <v>100.986895</v>
      </c>
      <c r="F983" s="4" t="s">
        <v>4432</v>
      </c>
      <c r="G983" s="4" t="s">
        <v>4429</v>
      </c>
      <c r="H983" s="4" t="s">
        <v>1693</v>
      </c>
      <c r="I983" s="4" t="s">
        <v>4433</v>
      </c>
      <c r="J983" s="4" t="s">
        <v>1695</v>
      </c>
      <c r="K983" s="4" t="s">
        <v>4434</v>
      </c>
      <c r="L983" s="4" t="str">
        <f t="shared" si="30"/>
        <v>PUNTHAI-FC บ้านฉาง ระยอง</v>
      </c>
      <c r="M983" s="4"/>
      <c r="N983" s="4" t="e">
        <v>#N/A</v>
      </c>
      <c r="O983" s="4"/>
      <c r="P983" s="4" t="str">
        <f t="shared" si="31"/>
        <v>PUNTHAI</v>
      </c>
    </row>
    <row r="984" spans="1:16" x14ac:dyDescent="0.25">
      <c r="A984" s="4" t="s">
        <v>162</v>
      </c>
      <c r="B984" s="4" t="s">
        <v>4435</v>
      </c>
      <c r="C984" s="4" t="s">
        <v>4436</v>
      </c>
      <c r="D984" s="4">
        <v>13.372918</v>
      </c>
      <c r="E984" s="4">
        <v>99.821574999999996</v>
      </c>
      <c r="F984" s="4" t="s">
        <v>4436</v>
      </c>
      <c r="G984" s="4" t="s">
        <v>4437</v>
      </c>
      <c r="H984" s="4" t="s">
        <v>1638</v>
      </c>
      <c r="I984" s="4" t="s">
        <v>4438</v>
      </c>
      <c r="J984" s="4" t="s">
        <v>1715</v>
      </c>
      <c r="K984" s="4" t="s">
        <v>4439</v>
      </c>
      <c r="L984" s="4" t="str">
        <f t="shared" si="30"/>
        <v>LUBE-ปากท่อ2</v>
      </c>
      <c r="M984" s="4"/>
      <c r="N984" s="4" t="e">
        <v>#N/A</v>
      </c>
      <c r="O984" s="4"/>
      <c r="P984" s="4" t="str">
        <f t="shared" si="31"/>
        <v>LUBE</v>
      </c>
    </row>
    <row r="985" spans="1:16" x14ac:dyDescent="0.25">
      <c r="A985" s="4" t="s">
        <v>166</v>
      </c>
      <c r="B985" s="4" t="s">
        <v>4440</v>
      </c>
      <c r="C985" s="4" t="s">
        <v>4436</v>
      </c>
      <c r="D985" s="4">
        <v>13.372918</v>
      </c>
      <c r="E985" s="4">
        <v>99.821574999999996</v>
      </c>
      <c r="F985" s="4" t="s">
        <v>4436</v>
      </c>
      <c r="G985" s="4" t="s">
        <v>4437</v>
      </c>
      <c r="H985" s="4" t="s">
        <v>1638</v>
      </c>
      <c r="I985" s="4" t="s">
        <v>4438</v>
      </c>
      <c r="J985" s="4" t="s">
        <v>1715</v>
      </c>
      <c r="K985" s="4" t="s">
        <v>4439</v>
      </c>
      <c r="L985" s="4" t="str">
        <f t="shared" si="30"/>
        <v>SUPPLY USE-ปากท่อ2</v>
      </c>
      <c r="M985" s="4"/>
      <c r="N985" s="4" t="e">
        <v>#N/A</v>
      </c>
      <c r="O985" s="4"/>
      <c r="P985" s="4" t="str">
        <f t="shared" si="31"/>
        <v>SUPPLY USE</v>
      </c>
    </row>
    <row r="986" spans="1:16" x14ac:dyDescent="0.25">
      <c r="A986" s="4" t="s">
        <v>162</v>
      </c>
      <c r="B986" s="4" t="s">
        <v>4441</v>
      </c>
      <c r="C986" s="4" t="s">
        <v>4442</v>
      </c>
      <c r="D986" s="4">
        <v>13.373635</v>
      </c>
      <c r="E986" s="4">
        <v>99.962288999999998</v>
      </c>
      <c r="F986" s="4" t="s">
        <v>4442</v>
      </c>
      <c r="G986" s="4" t="s">
        <v>4443</v>
      </c>
      <c r="H986" s="4" t="s">
        <v>1638</v>
      </c>
      <c r="I986" s="4" t="s">
        <v>4444</v>
      </c>
      <c r="J986" s="4" t="s">
        <v>1640</v>
      </c>
      <c r="K986" s="4" t="s">
        <v>4445</v>
      </c>
      <c r="L986" s="4" t="str">
        <f t="shared" si="30"/>
        <v>LUBE-สมุทรสงคราม2</v>
      </c>
      <c r="M986" s="4"/>
      <c r="N986" s="4" t="e">
        <v>#N/A</v>
      </c>
      <c r="O986" s="4"/>
      <c r="P986" s="4" t="str">
        <f t="shared" si="31"/>
        <v>LUBE</v>
      </c>
    </row>
    <row r="987" spans="1:16" x14ac:dyDescent="0.25">
      <c r="A987" s="4" t="s">
        <v>166</v>
      </c>
      <c r="B987" s="4" t="s">
        <v>4446</v>
      </c>
      <c r="C987" s="4" t="s">
        <v>4442</v>
      </c>
      <c r="D987" s="4">
        <v>13.373635</v>
      </c>
      <c r="E987" s="4">
        <v>99.962288999999998</v>
      </c>
      <c r="F987" s="4" t="s">
        <v>4442</v>
      </c>
      <c r="G987" s="4" t="s">
        <v>4443</v>
      </c>
      <c r="H987" s="4" t="s">
        <v>1638</v>
      </c>
      <c r="I987" s="4" t="s">
        <v>4444</v>
      </c>
      <c r="J987" s="4" t="s">
        <v>1640</v>
      </c>
      <c r="K987" s="4" t="s">
        <v>4445</v>
      </c>
      <c r="L987" s="4" t="str">
        <f t="shared" si="30"/>
        <v>SUPPLY USE-สมุทรสงคราม2</v>
      </c>
      <c r="M987" s="4"/>
      <c r="N987" s="4" t="e">
        <v>#N/A</v>
      </c>
      <c r="O987" s="4"/>
      <c r="P987" s="4" t="str">
        <f t="shared" si="31"/>
        <v>SUPPLY USE</v>
      </c>
    </row>
    <row r="988" spans="1:16" x14ac:dyDescent="0.25">
      <c r="A988" s="4" t="s">
        <v>162</v>
      </c>
      <c r="B988" s="4" t="s">
        <v>4447</v>
      </c>
      <c r="C988" s="4" t="s">
        <v>4448</v>
      </c>
      <c r="D988" s="4">
        <v>13.399839999999999</v>
      </c>
      <c r="E988" s="4">
        <v>101.32387300000001</v>
      </c>
      <c r="F988" s="4" t="s">
        <v>4448</v>
      </c>
      <c r="G988" s="4" t="s">
        <v>4449</v>
      </c>
      <c r="H988" s="4" t="s">
        <v>1638</v>
      </c>
      <c r="I988" s="4" t="s">
        <v>4450</v>
      </c>
      <c r="J988" s="4" t="s">
        <v>1640</v>
      </c>
      <c r="K988" s="4" t="s">
        <v>4451</v>
      </c>
      <c r="L988" s="4" t="str">
        <f t="shared" si="30"/>
        <v>LUBE-เกาะจันทร์1</v>
      </c>
      <c r="M988" s="4"/>
      <c r="N988" s="4" t="e">
        <v>#N/A</v>
      </c>
      <c r="O988" s="4"/>
      <c r="P988" s="4" t="str">
        <f t="shared" si="31"/>
        <v>LUBE</v>
      </c>
    </row>
    <row r="989" spans="1:16" x14ac:dyDescent="0.25">
      <c r="A989" s="4" t="s">
        <v>166</v>
      </c>
      <c r="B989" s="4" t="s">
        <v>4452</v>
      </c>
      <c r="C989" s="4" t="s">
        <v>4448</v>
      </c>
      <c r="D989" s="4">
        <v>13.399839999999999</v>
      </c>
      <c r="E989" s="4">
        <v>101.32387300000001</v>
      </c>
      <c r="F989" s="4" t="s">
        <v>4448</v>
      </c>
      <c r="G989" s="4" t="s">
        <v>4449</v>
      </c>
      <c r="H989" s="4" t="s">
        <v>1638</v>
      </c>
      <c r="I989" s="4" t="s">
        <v>4450</v>
      </c>
      <c r="J989" s="4" t="s">
        <v>1640</v>
      </c>
      <c r="K989" s="4" t="s">
        <v>4451</v>
      </c>
      <c r="L989" s="4" t="str">
        <f t="shared" si="30"/>
        <v>SUPPLY USE-เกาะจันทร์1</v>
      </c>
      <c r="M989" s="4"/>
      <c r="N989" s="4" t="e">
        <v>#N/A</v>
      </c>
      <c r="O989" s="4"/>
      <c r="P989" s="4" t="str">
        <f t="shared" si="31"/>
        <v>SUPPLY USE</v>
      </c>
    </row>
    <row r="990" spans="1:16" x14ac:dyDescent="0.25">
      <c r="A990" s="4" t="s">
        <v>23</v>
      </c>
      <c r="B990" s="4" t="s">
        <v>4453</v>
      </c>
      <c r="C990" s="4" t="s">
        <v>4454</v>
      </c>
      <c r="D990" s="4">
        <v>13.403354999999999</v>
      </c>
      <c r="E990" s="4">
        <v>101.00285599999999</v>
      </c>
      <c r="F990" s="4" t="s">
        <v>4454</v>
      </c>
      <c r="G990" s="4" t="s">
        <v>4455</v>
      </c>
      <c r="H990" s="4" t="s">
        <v>1693</v>
      </c>
      <c r="I990" s="4" t="s">
        <v>4456</v>
      </c>
      <c r="J990" s="4" t="s">
        <v>1695</v>
      </c>
      <c r="K990" s="4" t="s">
        <v>4457</v>
      </c>
      <c r="L990" s="4" t="str">
        <f t="shared" si="30"/>
        <v>PUNTHAI-PTC ชลบุรี 4</v>
      </c>
      <c r="M990" s="4"/>
      <c r="N990" s="4" t="e">
        <v>#N/A</v>
      </c>
      <c r="O990" s="4"/>
      <c r="P990" s="4" t="str">
        <f t="shared" si="31"/>
        <v>PUNTHAI</v>
      </c>
    </row>
    <row r="991" spans="1:16" x14ac:dyDescent="0.25">
      <c r="A991" s="4" t="s">
        <v>61</v>
      </c>
      <c r="B991" s="4" t="s">
        <v>4458</v>
      </c>
      <c r="C991" s="4" t="s">
        <v>4459</v>
      </c>
      <c r="D991" s="4">
        <v>13.403354999999999</v>
      </c>
      <c r="E991" s="4">
        <v>101.00285599999999</v>
      </c>
      <c r="F991" s="4" t="s">
        <v>4459</v>
      </c>
      <c r="G991" s="4" t="s">
        <v>4460</v>
      </c>
      <c r="H991" s="4" t="s">
        <v>1743</v>
      </c>
      <c r="I991" s="4" t="s">
        <v>4456</v>
      </c>
      <c r="J991" s="4" t="s">
        <v>1695</v>
      </c>
      <c r="K991" s="4" t="s">
        <v>4457</v>
      </c>
      <c r="L991" s="4" t="str">
        <f t="shared" si="30"/>
        <v>MAX MART-ชลบุรี4</v>
      </c>
      <c r="M991" s="4"/>
      <c r="N991" s="4" t="e">
        <v>#N/A</v>
      </c>
      <c r="O991" s="4"/>
      <c r="P991" s="4" t="str">
        <f t="shared" si="31"/>
        <v>MAX MART</v>
      </c>
    </row>
    <row r="992" spans="1:16" x14ac:dyDescent="0.25">
      <c r="A992" s="4" t="s">
        <v>162</v>
      </c>
      <c r="B992" s="4" t="s">
        <v>4461</v>
      </c>
      <c r="C992" s="4" t="s">
        <v>4459</v>
      </c>
      <c r="D992" s="4">
        <v>13.403354999999999</v>
      </c>
      <c r="E992" s="4">
        <v>101.00285599999999</v>
      </c>
      <c r="F992" s="4" t="s">
        <v>4459</v>
      </c>
      <c r="G992" s="4" t="s">
        <v>4462</v>
      </c>
      <c r="H992" s="4" t="s">
        <v>1638</v>
      </c>
      <c r="I992" s="4" t="s">
        <v>4456</v>
      </c>
      <c r="J992" s="4" t="s">
        <v>1640</v>
      </c>
      <c r="K992" s="4" t="s">
        <v>4457</v>
      </c>
      <c r="L992" s="4" t="str">
        <f t="shared" si="30"/>
        <v>LUBE-ชลบุรี4</v>
      </c>
      <c r="M992" s="4"/>
      <c r="N992" s="4" t="e">
        <v>#N/A</v>
      </c>
      <c r="O992" s="4"/>
      <c r="P992" s="4" t="str">
        <f t="shared" si="31"/>
        <v>LUBE</v>
      </c>
    </row>
    <row r="993" spans="1:16" x14ac:dyDescent="0.25">
      <c r="A993" s="4" t="s">
        <v>166</v>
      </c>
      <c r="B993" s="4" t="s">
        <v>4463</v>
      </c>
      <c r="C993" s="4" t="s">
        <v>4459</v>
      </c>
      <c r="D993" s="4">
        <v>13.403354999999999</v>
      </c>
      <c r="E993" s="4">
        <v>101.00285599999999</v>
      </c>
      <c r="F993" s="4" t="s">
        <v>4459</v>
      </c>
      <c r="G993" s="4" t="s">
        <v>4462</v>
      </c>
      <c r="H993" s="4" t="s">
        <v>1638</v>
      </c>
      <c r="I993" s="4" t="s">
        <v>4456</v>
      </c>
      <c r="J993" s="4" t="s">
        <v>1640</v>
      </c>
      <c r="K993" s="4" t="s">
        <v>4457</v>
      </c>
      <c r="L993" s="4" t="str">
        <f t="shared" si="30"/>
        <v>SUPPLY USE-ชลบุรี4</v>
      </c>
      <c r="M993" s="4"/>
      <c r="N993" s="4" t="e">
        <v>#N/A</v>
      </c>
      <c r="O993" s="4"/>
      <c r="P993" s="4" t="str">
        <f t="shared" si="31"/>
        <v>SUPPLY USE</v>
      </c>
    </row>
    <row r="994" spans="1:16" x14ac:dyDescent="0.25">
      <c r="A994" s="4" t="s">
        <v>162</v>
      </c>
      <c r="B994" s="4" t="s">
        <v>4464</v>
      </c>
      <c r="C994" s="4" t="s">
        <v>4465</v>
      </c>
      <c r="D994" s="4">
        <v>13.404547000000001</v>
      </c>
      <c r="E994" s="4">
        <v>99.876733000000002</v>
      </c>
      <c r="F994" s="4" t="s">
        <v>4465</v>
      </c>
      <c r="G994" s="4" t="s">
        <v>4466</v>
      </c>
      <c r="H994" s="4" t="s">
        <v>1638</v>
      </c>
      <c r="I994" s="4" t="s">
        <v>4467</v>
      </c>
      <c r="J994" s="4" t="s">
        <v>1840</v>
      </c>
      <c r="K994" s="4" t="s">
        <v>4468</v>
      </c>
      <c r="L994" s="4" t="str">
        <f t="shared" si="30"/>
        <v>LUBE-ปากท่อ</v>
      </c>
      <c r="M994" s="4"/>
      <c r="N994" s="4" t="e">
        <v>#N/A</v>
      </c>
      <c r="O994" s="4"/>
      <c r="P994" s="4" t="str">
        <f t="shared" si="31"/>
        <v>LUBE</v>
      </c>
    </row>
    <row r="995" spans="1:16" x14ac:dyDescent="0.25">
      <c r="A995" s="4" t="s">
        <v>166</v>
      </c>
      <c r="B995" s="4" t="s">
        <v>4469</v>
      </c>
      <c r="C995" s="4" t="s">
        <v>4465</v>
      </c>
      <c r="D995" s="4">
        <v>13.404547000000001</v>
      </c>
      <c r="E995" s="4">
        <v>99.876733000000002</v>
      </c>
      <c r="F995" s="4" t="s">
        <v>4465</v>
      </c>
      <c r="G995" s="4" t="s">
        <v>4466</v>
      </c>
      <c r="H995" s="4" t="s">
        <v>1638</v>
      </c>
      <c r="I995" s="4" t="s">
        <v>4467</v>
      </c>
      <c r="J995" s="4" t="s">
        <v>1840</v>
      </c>
      <c r="K995" s="4" t="s">
        <v>4468</v>
      </c>
      <c r="L995" s="4" t="str">
        <f t="shared" si="30"/>
        <v>SUPPLY USE-ปากท่อ</v>
      </c>
      <c r="M995" s="4"/>
      <c r="N995" s="4" t="e">
        <v>#N/A</v>
      </c>
      <c r="O995" s="4"/>
      <c r="P995" s="4" t="str">
        <f t="shared" si="31"/>
        <v>SUPPLY USE</v>
      </c>
    </row>
    <row r="996" spans="1:16" x14ac:dyDescent="0.25">
      <c r="A996" s="4" t="s">
        <v>23</v>
      </c>
      <c r="B996" s="4" t="s">
        <v>4470</v>
      </c>
      <c r="C996" s="4" t="s">
        <v>4471</v>
      </c>
      <c r="D996" s="4">
        <v>13.405671999999999</v>
      </c>
      <c r="E996" s="4">
        <v>101.043244</v>
      </c>
      <c r="F996" s="4" t="s">
        <v>4471</v>
      </c>
      <c r="G996" s="4" t="s">
        <v>4472</v>
      </c>
      <c r="H996" s="4" t="s">
        <v>1693</v>
      </c>
      <c r="I996" s="4" t="s">
        <v>4473</v>
      </c>
      <c r="J996" s="4" t="s">
        <v>1695</v>
      </c>
      <c r="K996" s="4" t="s">
        <v>4474</v>
      </c>
      <c r="L996" s="4" t="str">
        <f t="shared" si="30"/>
        <v>PUNTHAI-PTC ถ.ศุขประยูรย์</v>
      </c>
      <c r="M996" s="4"/>
      <c r="N996" s="4" t="e">
        <v>#N/A</v>
      </c>
      <c r="O996" s="4"/>
      <c r="P996" s="4" t="str">
        <f t="shared" si="31"/>
        <v>PUNTHAI</v>
      </c>
    </row>
    <row r="997" spans="1:16" x14ac:dyDescent="0.25">
      <c r="A997" s="4" t="s">
        <v>162</v>
      </c>
      <c r="B997" s="4" t="s">
        <v>4475</v>
      </c>
      <c r="C997" s="4" t="s">
        <v>4476</v>
      </c>
      <c r="D997" s="4">
        <v>13.405671999999999</v>
      </c>
      <c r="E997" s="4">
        <v>101.043244</v>
      </c>
      <c r="F997" s="4" t="s">
        <v>4476</v>
      </c>
      <c r="G997" s="4" t="s">
        <v>4477</v>
      </c>
      <c r="H997" s="4" t="s">
        <v>1638</v>
      </c>
      <c r="I997" s="4" t="s">
        <v>4473</v>
      </c>
      <c r="J997" s="4" t="s">
        <v>1715</v>
      </c>
      <c r="K997" s="4" t="s">
        <v>4474</v>
      </c>
      <c r="L997" s="4" t="str">
        <f t="shared" si="30"/>
        <v>LUBE-ถ.ศุขประยูรชลบุรี1</v>
      </c>
      <c r="M997" s="4"/>
      <c r="N997" s="4" t="e">
        <v>#N/A</v>
      </c>
      <c r="O997" s="4"/>
      <c r="P997" s="4" t="str">
        <f t="shared" si="31"/>
        <v>LUBE</v>
      </c>
    </row>
    <row r="998" spans="1:16" x14ac:dyDescent="0.25">
      <c r="A998" s="4" t="s">
        <v>61</v>
      </c>
      <c r="B998" s="4" t="s">
        <v>4478</v>
      </c>
      <c r="C998" s="4" t="s">
        <v>4476</v>
      </c>
      <c r="D998" s="4">
        <v>13.405678</v>
      </c>
      <c r="E998" s="4">
        <v>101.04325</v>
      </c>
      <c r="F998" s="4" t="s">
        <v>4476</v>
      </c>
      <c r="G998" s="4" t="s">
        <v>4479</v>
      </c>
      <c r="H998" s="4" t="s">
        <v>1743</v>
      </c>
      <c r="I998" s="4" t="s">
        <v>4473</v>
      </c>
      <c r="J998" s="4" t="s">
        <v>4480</v>
      </c>
      <c r="K998" s="4" t="s">
        <v>4481</v>
      </c>
      <c r="L998" s="4" t="str">
        <f t="shared" si="30"/>
        <v>MAX MART-ถ.ศุขประยูรชลบุรี1</v>
      </c>
      <c r="M998" s="4"/>
      <c r="N998" s="4" t="e">
        <v>#N/A</v>
      </c>
      <c r="O998" s="4"/>
      <c r="P998" s="4" t="str">
        <f t="shared" si="31"/>
        <v>MAX MART</v>
      </c>
    </row>
    <row r="999" spans="1:16" x14ac:dyDescent="0.25">
      <c r="A999" s="4" t="s">
        <v>166</v>
      </c>
      <c r="B999" s="4" t="s">
        <v>4482</v>
      </c>
      <c r="C999" s="4" t="s">
        <v>4476</v>
      </c>
      <c r="D999" s="4">
        <v>13.405671999999999</v>
      </c>
      <c r="E999" s="4">
        <v>101.043244</v>
      </c>
      <c r="F999" s="4" t="s">
        <v>4476</v>
      </c>
      <c r="G999" s="4" t="s">
        <v>4477</v>
      </c>
      <c r="H999" s="4" t="s">
        <v>1638</v>
      </c>
      <c r="I999" s="4" t="s">
        <v>4473</v>
      </c>
      <c r="J999" s="4" t="s">
        <v>1715</v>
      </c>
      <c r="K999" s="4" t="s">
        <v>4474</v>
      </c>
      <c r="L999" s="4" t="str">
        <f t="shared" si="30"/>
        <v>SUPPLY USE-ถ.ศุขประยูรชลบุรี1</v>
      </c>
      <c r="M999" s="4"/>
      <c r="N999" s="4" t="e">
        <v>#N/A</v>
      </c>
      <c r="O999" s="4"/>
      <c r="P999" s="4" t="str">
        <f t="shared" si="31"/>
        <v>SUPPLY USE</v>
      </c>
    </row>
    <row r="1000" spans="1:16" x14ac:dyDescent="0.25">
      <c r="A1000" s="4" t="s">
        <v>23</v>
      </c>
      <c r="B1000" s="4">
        <v>9100002716</v>
      </c>
      <c r="C1000" s="4" t="s">
        <v>4483</v>
      </c>
      <c r="D1000" s="4">
        <v>13.408329</v>
      </c>
      <c r="E1000" s="4">
        <v>99.9989341</v>
      </c>
      <c r="F1000" s="4" t="s">
        <v>4483</v>
      </c>
      <c r="G1000" s="4" t="s">
        <v>4484</v>
      </c>
      <c r="H1000" s="4" t="s">
        <v>1693</v>
      </c>
      <c r="I1000" s="4" t="s">
        <v>4485</v>
      </c>
      <c r="J1000" s="4" t="s">
        <v>1695</v>
      </c>
      <c r="K1000" s="4" t="s">
        <v>4486</v>
      </c>
      <c r="L1000" s="4" t="str">
        <f t="shared" si="30"/>
        <v>PUNTHAI-ตลาดร่มหุบ</v>
      </c>
      <c r="M1000" s="4"/>
      <c r="N1000" s="4" t="e">
        <v>#N/A</v>
      </c>
      <c r="O1000" s="4"/>
      <c r="P1000" s="4" t="str">
        <f t="shared" si="31"/>
        <v>PUNTHAI</v>
      </c>
    </row>
    <row r="1001" spans="1:16" x14ac:dyDescent="0.25">
      <c r="A1001" s="4" t="s">
        <v>23</v>
      </c>
      <c r="B1001" s="4">
        <v>9100002637</v>
      </c>
      <c r="C1001" s="4" t="s">
        <v>4487</v>
      </c>
      <c r="D1001" s="4">
        <v>13.413070644785799</v>
      </c>
      <c r="E1001" s="4">
        <v>101.022750527122</v>
      </c>
      <c r="F1001" s="4" t="s">
        <v>4487</v>
      </c>
      <c r="G1001" s="4" t="s">
        <v>4488</v>
      </c>
      <c r="H1001" s="4" t="s">
        <v>1693</v>
      </c>
      <c r="I1001" s="4" t="s">
        <v>4489</v>
      </c>
      <c r="J1001" s="4" t="s">
        <v>1695</v>
      </c>
      <c r="K1001" s="4" t="s">
        <v>4490</v>
      </c>
      <c r="L1001" s="4" t="str">
        <f t="shared" si="30"/>
        <v>PUNTHAI-ตลาดรัตนากรอมตะ</v>
      </c>
      <c r="M1001" s="4"/>
      <c r="N1001" s="4" t="e">
        <v>#N/A</v>
      </c>
      <c r="O1001" s="4"/>
      <c r="P1001" s="4" t="str">
        <f t="shared" si="31"/>
        <v>PUNTHAI</v>
      </c>
    </row>
    <row r="1002" spans="1:16" x14ac:dyDescent="0.25">
      <c r="A1002" s="4" t="s">
        <v>23</v>
      </c>
      <c r="B1002" s="4" t="s">
        <v>4491</v>
      </c>
      <c r="C1002" s="4" t="s">
        <v>4492</v>
      </c>
      <c r="D1002" s="4">
        <v>13.42075</v>
      </c>
      <c r="E1002" s="4">
        <v>101.098117</v>
      </c>
      <c r="F1002" s="4" t="s">
        <v>4492</v>
      </c>
      <c r="G1002" s="4" t="s">
        <v>4493</v>
      </c>
      <c r="H1002" s="4" t="s">
        <v>1693</v>
      </c>
      <c r="I1002" s="4" t="s">
        <v>4494</v>
      </c>
      <c r="J1002" s="4" t="s">
        <v>1695</v>
      </c>
      <c r="K1002" s="4" t="s">
        <v>4495</v>
      </c>
      <c r="L1002" s="4" t="str">
        <f t="shared" si="30"/>
        <v>PUNTHAI-PTC พานทอง</v>
      </c>
      <c r="M1002" s="4"/>
      <c r="N1002" s="4" t="e">
        <v>#N/A</v>
      </c>
      <c r="O1002" s="4"/>
      <c r="P1002" s="4" t="str">
        <f t="shared" si="31"/>
        <v>PUNTHAI</v>
      </c>
    </row>
    <row r="1003" spans="1:16" x14ac:dyDescent="0.25">
      <c r="A1003" s="4" t="s">
        <v>61</v>
      </c>
      <c r="B1003" s="4" t="s">
        <v>4496</v>
      </c>
      <c r="C1003" s="4" t="s">
        <v>4497</v>
      </c>
      <c r="D1003" s="4">
        <v>13.421037</v>
      </c>
      <c r="E1003" s="4">
        <v>101.098292</v>
      </c>
      <c r="F1003" s="4" t="s">
        <v>4497</v>
      </c>
      <c r="G1003" s="4" t="s">
        <v>4498</v>
      </c>
      <c r="H1003" s="4" t="s">
        <v>1743</v>
      </c>
      <c r="I1003" s="4" t="s">
        <v>4494</v>
      </c>
      <c r="J1003" s="4" t="s">
        <v>1840</v>
      </c>
      <c r="K1003" s="4" t="s">
        <v>4499</v>
      </c>
      <c r="L1003" s="4" t="str">
        <f t="shared" si="30"/>
        <v>MAX MART-พานทอง</v>
      </c>
      <c r="M1003" s="4"/>
      <c r="N1003" s="4" t="e">
        <v>#N/A</v>
      </c>
      <c r="O1003" s="4"/>
      <c r="P1003" s="4" t="str">
        <f t="shared" si="31"/>
        <v>MAX MART</v>
      </c>
    </row>
    <row r="1004" spans="1:16" x14ac:dyDescent="0.25">
      <c r="A1004" s="4" t="s">
        <v>162</v>
      </c>
      <c r="B1004" s="4" t="s">
        <v>4500</v>
      </c>
      <c r="C1004" s="4" t="s">
        <v>4497</v>
      </c>
      <c r="D1004" s="4">
        <v>13.421037</v>
      </c>
      <c r="E1004" s="4">
        <v>101.098292</v>
      </c>
      <c r="F1004" s="4" t="s">
        <v>4497</v>
      </c>
      <c r="G1004" s="4" t="s">
        <v>4501</v>
      </c>
      <c r="H1004" s="4" t="s">
        <v>1638</v>
      </c>
      <c r="I1004" s="4" t="s">
        <v>4494</v>
      </c>
      <c r="J1004" s="4" t="s">
        <v>1715</v>
      </c>
      <c r="K1004" s="4" t="s">
        <v>4499</v>
      </c>
      <c r="L1004" s="4" t="str">
        <f t="shared" si="30"/>
        <v>LUBE-พานทอง</v>
      </c>
      <c r="M1004" s="4"/>
      <c r="N1004" s="4" t="e">
        <v>#N/A</v>
      </c>
      <c r="O1004" s="4"/>
      <c r="P1004" s="4" t="str">
        <f t="shared" si="31"/>
        <v>LUBE</v>
      </c>
    </row>
    <row r="1005" spans="1:16" x14ac:dyDescent="0.25">
      <c r="A1005" s="4" t="s">
        <v>166</v>
      </c>
      <c r="B1005" s="4" t="s">
        <v>4502</v>
      </c>
      <c r="C1005" s="4" t="s">
        <v>4497</v>
      </c>
      <c r="D1005" s="4">
        <v>13.421037</v>
      </c>
      <c r="E1005" s="4">
        <v>101.098292</v>
      </c>
      <c r="F1005" s="4" t="s">
        <v>4497</v>
      </c>
      <c r="G1005" s="4" t="s">
        <v>4501</v>
      </c>
      <c r="H1005" s="4" t="s">
        <v>1638</v>
      </c>
      <c r="I1005" s="4" t="s">
        <v>4494</v>
      </c>
      <c r="J1005" s="4" t="s">
        <v>1715</v>
      </c>
      <c r="K1005" s="4" t="s">
        <v>4499</v>
      </c>
      <c r="L1005" s="4" t="str">
        <f t="shared" si="30"/>
        <v>SUPPLY USE-พานทอง</v>
      </c>
      <c r="M1005" s="4"/>
      <c r="N1005" s="4" t="e">
        <v>#N/A</v>
      </c>
      <c r="O1005" s="4"/>
      <c r="P1005" s="4" t="str">
        <f t="shared" si="31"/>
        <v>SUPPLY USE</v>
      </c>
    </row>
    <row r="1006" spans="1:16" x14ac:dyDescent="0.25">
      <c r="A1006" s="4" t="s">
        <v>23</v>
      </c>
      <c r="B1006" s="4" t="s">
        <v>4503</v>
      </c>
      <c r="C1006" s="4" t="s">
        <v>4504</v>
      </c>
      <c r="D1006" s="4">
        <v>13.42165</v>
      </c>
      <c r="E1006" s="4">
        <v>101.09887999999999</v>
      </c>
      <c r="F1006" s="4" t="s">
        <v>4504</v>
      </c>
      <c r="G1006" s="4" t="s">
        <v>4505</v>
      </c>
      <c r="H1006" s="4" t="s">
        <v>1693</v>
      </c>
      <c r="I1006" s="4" t="s">
        <v>4506</v>
      </c>
      <c r="J1006" s="4" t="s">
        <v>1695</v>
      </c>
      <c r="K1006" s="4" t="s">
        <v>4507</v>
      </c>
      <c r="L1006" s="4" t="str">
        <f t="shared" si="30"/>
        <v>PUNTHAI-พานทอง 3</v>
      </c>
      <c r="M1006" s="4"/>
      <c r="N1006" s="4" t="e">
        <v>#N/A</v>
      </c>
      <c r="O1006" s="4"/>
      <c r="P1006" s="4" t="str">
        <f t="shared" si="31"/>
        <v>PUNTHAI</v>
      </c>
    </row>
    <row r="1007" spans="1:16" x14ac:dyDescent="0.25">
      <c r="A1007" s="4" t="s">
        <v>61</v>
      </c>
      <c r="B1007" s="4" t="s">
        <v>4508</v>
      </c>
      <c r="C1007" s="4" t="s">
        <v>4509</v>
      </c>
      <c r="D1007" s="4">
        <v>13.42165</v>
      </c>
      <c r="E1007" s="4">
        <v>101.09887999999999</v>
      </c>
      <c r="F1007" s="4" t="s">
        <v>4509</v>
      </c>
      <c r="G1007" s="4" t="s">
        <v>4510</v>
      </c>
      <c r="H1007" s="4" t="s">
        <v>1743</v>
      </c>
      <c r="I1007" s="4" t="s">
        <v>4506</v>
      </c>
      <c r="J1007" s="4" t="s">
        <v>2939</v>
      </c>
      <c r="K1007" s="4" t="s">
        <v>4507</v>
      </c>
      <c r="L1007" s="4" t="str">
        <f t="shared" si="30"/>
        <v>MAX MART-พานทอง3</v>
      </c>
      <c r="M1007" s="4"/>
      <c r="N1007" s="4" t="e">
        <v>#N/A</v>
      </c>
      <c r="O1007" s="4"/>
      <c r="P1007" s="4" t="str">
        <f t="shared" si="31"/>
        <v>MAX MART</v>
      </c>
    </row>
    <row r="1008" spans="1:16" x14ac:dyDescent="0.25">
      <c r="A1008" s="4" t="s">
        <v>162</v>
      </c>
      <c r="B1008" s="4" t="s">
        <v>4511</v>
      </c>
      <c r="C1008" s="4" t="s">
        <v>4509</v>
      </c>
      <c r="D1008" s="4">
        <v>13.42165</v>
      </c>
      <c r="E1008" s="4">
        <v>101.09887999999999</v>
      </c>
      <c r="F1008" s="4" t="s">
        <v>4509</v>
      </c>
      <c r="G1008" s="4" t="s">
        <v>4512</v>
      </c>
      <c r="H1008" s="4" t="s">
        <v>1638</v>
      </c>
      <c r="I1008" s="4" t="s">
        <v>4506</v>
      </c>
      <c r="J1008" s="4" t="s">
        <v>1715</v>
      </c>
      <c r="K1008" s="4" t="s">
        <v>4507</v>
      </c>
      <c r="L1008" s="4" t="str">
        <f t="shared" si="30"/>
        <v>LUBE-พานทอง3</v>
      </c>
      <c r="M1008" s="4"/>
      <c r="N1008" s="4" t="e">
        <v>#N/A</v>
      </c>
      <c r="O1008" s="4"/>
      <c r="P1008" s="4" t="str">
        <f t="shared" si="31"/>
        <v>LUBE</v>
      </c>
    </row>
    <row r="1009" spans="1:16" x14ac:dyDescent="0.25">
      <c r="A1009" s="4" t="s">
        <v>166</v>
      </c>
      <c r="B1009" s="4" t="s">
        <v>4513</v>
      </c>
      <c r="C1009" s="4" t="s">
        <v>4509</v>
      </c>
      <c r="D1009" s="4">
        <v>13.42165</v>
      </c>
      <c r="E1009" s="4">
        <v>101.09887999999999</v>
      </c>
      <c r="F1009" s="4" t="s">
        <v>4509</v>
      </c>
      <c r="G1009" s="4" t="s">
        <v>4512</v>
      </c>
      <c r="H1009" s="4" t="s">
        <v>1638</v>
      </c>
      <c r="I1009" s="4" t="s">
        <v>4506</v>
      </c>
      <c r="J1009" s="4" t="s">
        <v>1715</v>
      </c>
      <c r="K1009" s="4" t="s">
        <v>4507</v>
      </c>
      <c r="L1009" s="4" t="str">
        <f t="shared" si="30"/>
        <v>SUPPLY USE-พานทอง3</v>
      </c>
      <c r="M1009" s="4"/>
      <c r="N1009" s="4" t="e">
        <v>#N/A</v>
      </c>
      <c r="O1009" s="4"/>
      <c r="P1009" s="4" t="str">
        <f t="shared" si="31"/>
        <v>SUPPLY USE</v>
      </c>
    </row>
    <row r="1010" spans="1:16" x14ac:dyDescent="0.25">
      <c r="A1010" s="4" t="s">
        <v>23</v>
      </c>
      <c r="B1010" s="4" t="s">
        <v>4514</v>
      </c>
      <c r="C1010" s="4" t="s">
        <v>4515</v>
      </c>
      <c r="D1010" s="4">
        <v>13.422777200000001</v>
      </c>
      <c r="E1010" s="4">
        <v>101.0015322</v>
      </c>
      <c r="F1010" s="4" t="s">
        <v>4515</v>
      </c>
      <c r="G1010" s="4" t="s">
        <v>4516</v>
      </c>
      <c r="H1010" s="4" t="s">
        <v>1693</v>
      </c>
      <c r="I1010" s="4" t="s">
        <v>4517</v>
      </c>
      <c r="J1010" s="4" t="s">
        <v>1695</v>
      </c>
      <c r="K1010" s="4" t="s">
        <v>4518</v>
      </c>
      <c r="L1010" s="4" t="str">
        <f t="shared" si="30"/>
        <v>PUNTHAI-อมตะนคร</v>
      </c>
      <c r="M1010" s="4"/>
      <c r="N1010" s="4" t="e">
        <v>#N/A</v>
      </c>
      <c r="O1010" s="4"/>
      <c r="P1010" s="4" t="str">
        <f t="shared" si="31"/>
        <v>PUNTHAI</v>
      </c>
    </row>
    <row r="1011" spans="1:16" x14ac:dyDescent="0.25">
      <c r="A1011" s="4" t="s">
        <v>162</v>
      </c>
      <c r="B1011" s="4" t="s">
        <v>4519</v>
      </c>
      <c r="C1011" s="4" t="s">
        <v>4520</v>
      </c>
      <c r="D1011" s="4">
        <v>13.432328999999999</v>
      </c>
      <c r="E1011" s="4">
        <v>101.133065</v>
      </c>
      <c r="F1011" s="4" t="s">
        <v>4520</v>
      </c>
      <c r="G1011" s="4" t="s">
        <v>4521</v>
      </c>
      <c r="H1011" s="4" t="s">
        <v>1638</v>
      </c>
      <c r="I1011" s="4" t="s">
        <v>4522</v>
      </c>
      <c r="J1011" s="4" t="s">
        <v>1640</v>
      </c>
      <c r="K1011" s="4" t="s">
        <v>4523</v>
      </c>
      <c r="L1011" s="4" t="str">
        <f t="shared" si="30"/>
        <v>LUBE-พานทอง2</v>
      </c>
      <c r="M1011" s="4"/>
      <c r="N1011" s="4" t="e">
        <v>#N/A</v>
      </c>
      <c r="O1011" s="4"/>
      <c r="P1011" s="4" t="str">
        <f t="shared" si="31"/>
        <v>LUBE</v>
      </c>
    </row>
    <row r="1012" spans="1:16" x14ac:dyDescent="0.25">
      <c r="A1012" s="4" t="s">
        <v>166</v>
      </c>
      <c r="B1012" s="4" t="s">
        <v>4524</v>
      </c>
      <c r="C1012" s="4" t="s">
        <v>4520</v>
      </c>
      <c r="D1012" s="4">
        <v>13.432328999999999</v>
      </c>
      <c r="E1012" s="4">
        <v>101.133065</v>
      </c>
      <c r="F1012" s="4" t="s">
        <v>4520</v>
      </c>
      <c r="G1012" s="4" t="s">
        <v>4521</v>
      </c>
      <c r="H1012" s="4" t="s">
        <v>1638</v>
      </c>
      <c r="I1012" s="4" t="s">
        <v>4522</v>
      </c>
      <c r="J1012" s="4" t="s">
        <v>1640</v>
      </c>
      <c r="K1012" s="4" t="s">
        <v>4523</v>
      </c>
      <c r="L1012" s="4" t="str">
        <f t="shared" si="30"/>
        <v>SUPPLY USE-พานทอง2</v>
      </c>
      <c r="M1012" s="4"/>
      <c r="N1012" s="4" t="e">
        <v>#N/A</v>
      </c>
      <c r="O1012" s="4"/>
      <c r="P1012" s="4" t="str">
        <f t="shared" si="31"/>
        <v>SUPPLY USE</v>
      </c>
    </row>
    <row r="1013" spans="1:16" x14ac:dyDescent="0.25">
      <c r="A1013" s="4" t="s">
        <v>23</v>
      </c>
      <c r="B1013" s="4">
        <v>9100002562</v>
      </c>
      <c r="C1013" s="4" t="s">
        <v>4525</v>
      </c>
      <c r="D1013" s="4">
        <v>13.432797373898101</v>
      </c>
      <c r="E1013" s="4">
        <v>101.035549794868</v>
      </c>
      <c r="F1013" s="4" t="s">
        <v>4525</v>
      </c>
      <c r="G1013" s="4" t="s">
        <v>4526</v>
      </c>
      <c r="H1013" s="4" t="s">
        <v>1693</v>
      </c>
      <c r="I1013" s="4" t="s">
        <v>4527</v>
      </c>
      <c r="J1013" s="4" t="s">
        <v>1695</v>
      </c>
      <c r="K1013" s="4" t="s">
        <v>4528</v>
      </c>
      <c r="L1013" s="4" t="str">
        <f t="shared" si="30"/>
        <v>PUNTHAI-ถนนบ้านเก่า5</v>
      </c>
      <c r="M1013" s="4"/>
      <c r="N1013" s="4" t="e">
        <v>#N/A</v>
      </c>
      <c r="O1013" s="4"/>
      <c r="P1013" s="4" t="str">
        <f t="shared" si="31"/>
        <v>PUNTHAI</v>
      </c>
    </row>
    <row r="1014" spans="1:16" x14ac:dyDescent="0.25">
      <c r="A1014" s="4" t="s">
        <v>162</v>
      </c>
      <c r="B1014" s="4" t="s">
        <v>4529</v>
      </c>
      <c r="C1014" s="4" t="s">
        <v>4530</v>
      </c>
      <c r="D1014" s="4">
        <v>13.43436</v>
      </c>
      <c r="E1014" s="4">
        <v>102.20093799999999</v>
      </c>
      <c r="F1014" s="4" t="s">
        <v>4530</v>
      </c>
      <c r="G1014" s="4" t="s">
        <v>4531</v>
      </c>
      <c r="H1014" s="4" t="s">
        <v>1638</v>
      </c>
      <c r="I1014" s="4" t="s">
        <v>4532</v>
      </c>
      <c r="J1014" s="4" t="s">
        <v>1715</v>
      </c>
      <c r="K1014" s="4" t="s">
        <v>4533</v>
      </c>
      <c r="L1014" s="4" t="str">
        <f t="shared" si="30"/>
        <v>LUBE-วังสมบูรณ์</v>
      </c>
      <c r="M1014" s="4"/>
      <c r="N1014" s="4" t="e">
        <v>#N/A</v>
      </c>
      <c r="O1014" s="4"/>
      <c r="P1014" s="4" t="str">
        <f t="shared" si="31"/>
        <v>LUBE</v>
      </c>
    </row>
    <row r="1015" spans="1:16" x14ac:dyDescent="0.25">
      <c r="A1015" s="4" t="s">
        <v>166</v>
      </c>
      <c r="B1015" s="4" t="s">
        <v>4534</v>
      </c>
      <c r="C1015" s="4" t="s">
        <v>4530</v>
      </c>
      <c r="D1015" s="4">
        <v>13.43436</v>
      </c>
      <c r="E1015" s="4">
        <v>102.20093799999999</v>
      </c>
      <c r="F1015" s="4" t="s">
        <v>4530</v>
      </c>
      <c r="G1015" s="4" t="s">
        <v>4531</v>
      </c>
      <c r="H1015" s="4" t="s">
        <v>1638</v>
      </c>
      <c r="I1015" s="4" t="s">
        <v>4532</v>
      </c>
      <c r="J1015" s="4" t="s">
        <v>1715</v>
      </c>
      <c r="K1015" s="4" t="s">
        <v>4533</v>
      </c>
      <c r="L1015" s="4" t="str">
        <f t="shared" si="30"/>
        <v>SUPPLY USE-วังสมบูรณ์</v>
      </c>
      <c r="M1015" s="4"/>
      <c r="N1015" s="4" t="e">
        <v>#N/A</v>
      </c>
      <c r="O1015" s="4"/>
      <c r="P1015" s="4" t="str">
        <f t="shared" si="31"/>
        <v>SUPPLY USE</v>
      </c>
    </row>
    <row r="1016" spans="1:16" x14ac:dyDescent="0.25">
      <c r="A1016" s="4" t="s">
        <v>23</v>
      </c>
      <c r="B1016" s="4" t="s">
        <v>4535</v>
      </c>
      <c r="C1016" s="4" t="s">
        <v>4536</v>
      </c>
      <c r="D1016" s="4">
        <v>13.4371674</v>
      </c>
      <c r="E1016" s="4">
        <v>101.1411489</v>
      </c>
      <c r="F1016" s="4" t="s">
        <v>4536</v>
      </c>
      <c r="G1016" s="4" t="s">
        <v>4537</v>
      </c>
      <c r="H1016" s="4" t="s">
        <v>1693</v>
      </c>
      <c r="I1016" s="4" t="s">
        <v>4538</v>
      </c>
      <c r="J1016" s="4" t="s">
        <v>1695</v>
      </c>
      <c r="K1016" s="4" t="s">
        <v>4539</v>
      </c>
      <c r="L1016" s="4" t="str">
        <f t="shared" si="30"/>
        <v>PUNTHAI-พนัสนิคม 5</v>
      </c>
      <c r="M1016" s="4"/>
      <c r="N1016" s="4" t="e">
        <v>#N/A</v>
      </c>
      <c r="O1016" s="4"/>
      <c r="P1016" s="4" t="str">
        <f t="shared" si="31"/>
        <v>PUNTHAI</v>
      </c>
    </row>
    <row r="1017" spans="1:16" x14ac:dyDescent="0.25">
      <c r="A1017" s="4" t="s">
        <v>61</v>
      </c>
      <c r="B1017" s="4" t="s">
        <v>4540</v>
      </c>
      <c r="C1017" s="4" t="s">
        <v>4541</v>
      </c>
      <c r="D1017" s="4">
        <v>13.4371674</v>
      </c>
      <c r="E1017" s="4">
        <v>101.1411489</v>
      </c>
      <c r="F1017" s="4" t="s">
        <v>4541</v>
      </c>
      <c r="G1017" s="4" t="s">
        <v>4542</v>
      </c>
      <c r="H1017" s="4" t="s">
        <v>1743</v>
      </c>
      <c r="I1017" s="4" t="s">
        <v>4538</v>
      </c>
      <c r="J1017" s="4" t="s">
        <v>2939</v>
      </c>
      <c r="K1017" s="4" t="s">
        <v>4539</v>
      </c>
      <c r="L1017" s="4" t="str">
        <f t="shared" si="30"/>
        <v>MAX MART-พนัสนิคม5</v>
      </c>
      <c r="M1017" s="4"/>
      <c r="N1017" s="4" t="e">
        <v>#N/A</v>
      </c>
      <c r="O1017" s="4"/>
      <c r="P1017" s="4" t="str">
        <f t="shared" si="31"/>
        <v>MAX MART</v>
      </c>
    </row>
    <row r="1018" spans="1:16" x14ac:dyDescent="0.25">
      <c r="A1018" s="4" t="s">
        <v>162</v>
      </c>
      <c r="B1018" s="4" t="s">
        <v>4543</v>
      </c>
      <c r="C1018" s="4" t="s">
        <v>4541</v>
      </c>
      <c r="D1018" s="4">
        <v>13.4371674</v>
      </c>
      <c r="E1018" s="4">
        <v>101.1411489</v>
      </c>
      <c r="F1018" s="4" t="s">
        <v>4541</v>
      </c>
      <c r="G1018" s="4" t="s">
        <v>4544</v>
      </c>
      <c r="H1018" s="4" t="s">
        <v>1638</v>
      </c>
      <c r="I1018" s="4" t="s">
        <v>4538</v>
      </c>
      <c r="J1018" s="4" t="s">
        <v>1715</v>
      </c>
      <c r="K1018" s="4" t="s">
        <v>4539</v>
      </c>
      <c r="L1018" s="4" t="str">
        <f t="shared" si="30"/>
        <v>LUBE-พนัสนิคม5</v>
      </c>
      <c r="M1018" s="4"/>
      <c r="N1018" s="4" t="e">
        <v>#N/A</v>
      </c>
      <c r="O1018" s="4"/>
      <c r="P1018" s="4" t="str">
        <f t="shared" si="31"/>
        <v>LUBE</v>
      </c>
    </row>
    <row r="1019" spans="1:16" x14ac:dyDescent="0.25">
      <c r="A1019" s="4" t="s">
        <v>166</v>
      </c>
      <c r="B1019" s="4" t="s">
        <v>4545</v>
      </c>
      <c r="C1019" s="4" t="s">
        <v>4541</v>
      </c>
      <c r="D1019" s="4">
        <v>13.4371674</v>
      </c>
      <c r="E1019" s="4">
        <v>101.1411489</v>
      </c>
      <c r="F1019" s="4" t="s">
        <v>4541</v>
      </c>
      <c r="G1019" s="4" t="s">
        <v>4544</v>
      </c>
      <c r="H1019" s="4" t="s">
        <v>1638</v>
      </c>
      <c r="I1019" s="4" t="s">
        <v>4538</v>
      </c>
      <c r="J1019" s="4" t="s">
        <v>1715</v>
      </c>
      <c r="K1019" s="4" t="s">
        <v>4539</v>
      </c>
      <c r="L1019" s="4" t="str">
        <f t="shared" si="30"/>
        <v>SUPPLY USE-พนัสนิคม5</v>
      </c>
      <c r="M1019" s="4"/>
      <c r="N1019" s="4" t="e">
        <v>#N/A</v>
      </c>
      <c r="O1019" s="4"/>
      <c r="P1019" s="4" t="str">
        <f t="shared" si="31"/>
        <v>SUPPLY USE</v>
      </c>
    </row>
    <row r="1020" spans="1:16" x14ac:dyDescent="0.25">
      <c r="A1020" s="4" t="s">
        <v>162</v>
      </c>
      <c r="B1020" s="4" t="s">
        <v>4546</v>
      </c>
      <c r="C1020" s="4" t="s">
        <v>4547</v>
      </c>
      <c r="D1020" s="4">
        <v>13.439176</v>
      </c>
      <c r="E1020" s="4">
        <v>100.063429</v>
      </c>
      <c r="F1020" s="4" t="s">
        <v>4547</v>
      </c>
      <c r="G1020" s="4" t="s">
        <v>4548</v>
      </c>
      <c r="H1020" s="4" t="s">
        <v>1638</v>
      </c>
      <c r="I1020" s="4" t="s">
        <v>4549</v>
      </c>
      <c r="J1020" s="4" t="s">
        <v>1640</v>
      </c>
      <c r="K1020" s="4" t="s">
        <v>4550</v>
      </c>
      <c r="L1020" s="4" t="str">
        <f t="shared" si="30"/>
        <v>LUBE-สมุทรสงคราม5</v>
      </c>
      <c r="M1020" s="4"/>
      <c r="N1020" s="4" t="e">
        <v>#N/A</v>
      </c>
      <c r="O1020" s="4"/>
      <c r="P1020" s="4" t="str">
        <f t="shared" si="31"/>
        <v>LUBE</v>
      </c>
    </row>
    <row r="1021" spans="1:16" x14ac:dyDescent="0.25">
      <c r="A1021" s="4" t="s">
        <v>166</v>
      </c>
      <c r="B1021" s="4" t="s">
        <v>4551</v>
      </c>
      <c r="C1021" s="4" t="s">
        <v>4547</v>
      </c>
      <c r="D1021" s="4">
        <v>13.439176</v>
      </c>
      <c r="E1021" s="4">
        <v>100.063429</v>
      </c>
      <c r="F1021" s="4" t="s">
        <v>4547</v>
      </c>
      <c r="G1021" s="4" t="s">
        <v>4548</v>
      </c>
      <c r="H1021" s="4" t="s">
        <v>1638</v>
      </c>
      <c r="I1021" s="4" t="s">
        <v>4549</v>
      </c>
      <c r="J1021" s="4" t="s">
        <v>1640</v>
      </c>
      <c r="K1021" s="4" t="s">
        <v>4550</v>
      </c>
      <c r="L1021" s="4" t="str">
        <f t="shared" si="30"/>
        <v>SUPPLY USE-สมุทรสงคราม5</v>
      </c>
      <c r="M1021" s="4"/>
      <c r="N1021" s="4" t="e">
        <v>#N/A</v>
      </c>
      <c r="O1021" s="4"/>
      <c r="P1021" s="4" t="str">
        <f t="shared" si="31"/>
        <v>SUPPLY USE</v>
      </c>
    </row>
    <row r="1022" spans="1:16" x14ac:dyDescent="0.25">
      <c r="A1022" s="4" t="s">
        <v>23</v>
      </c>
      <c r="B1022" s="4" t="s">
        <v>1231</v>
      </c>
      <c r="C1022" s="4" t="s">
        <v>1340</v>
      </c>
      <c r="D1022" s="4">
        <v>13.440161</v>
      </c>
      <c r="E1022" s="4">
        <v>100.06478799999999</v>
      </c>
      <c r="F1022" s="4" t="s">
        <v>1340</v>
      </c>
      <c r="G1022" s="4" t="s">
        <v>4552</v>
      </c>
      <c r="H1022" s="4" t="s">
        <v>1693</v>
      </c>
      <c r="I1022" s="4" t="s">
        <v>4553</v>
      </c>
      <c r="J1022" s="4" t="s">
        <v>1695</v>
      </c>
      <c r="K1022" s="4" t="s">
        <v>4554</v>
      </c>
      <c r="L1022" s="4" t="str">
        <f t="shared" si="30"/>
        <v>PUNTHAI-สมุทรสงคราม 4</v>
      </c>
      <c r="M1022" s="4"/>
      <c r="N1022" s="4" t="e">
        <v>#N/A</v>
      </c>
      <c r="O1022" s="4"/>
      <c r="P1022" s="4" t="str">
        <f t="shared" si="31"/>
        <v>PUNTHAI</v>
      </c>
    </row>
    <row r="1023" spans="1:16" x14ac:dyDescent="0.25">
      <c r="A1023" s="4" t="s">
        <v>61</v>
      </c>
      <c r="B1023" s="4" t="s">
        <v>1012</v>
      </c>
      <c r="C1023" s="4" t="s">
        <v>1339</v>
      </c>
      <c r="D1023" s="4">
        <v>13.440161</v>
      </c>
      <c r="E1023" s="4">
        <v>100.06478799999999</v>
      </c>
      <c r="F1023" s="4" t="s">
        <v>1339</v>
      </c>
      <c r="G1023" s="4" t="s">
        <v>4555</v>
      </c>
      <c r="H1023" s="4" t="s">
        <v>1743</v>
      </c>
      <c r="I1023" s="4" t="s">
        <v>4553</v>
      </c>
      <c r="J1023" s="4" t="s">
        <v>4480</v>
      </c>
      <c r="K1023" s="4" t="s">
        <v>4554</v>
      </c>
      <c r="L1023" s="4" t="str">
        <f t="shared" si="30"/>
        <v>MAX MART-สมุทรสงคราม4</v>
      </c>
      <c r="M1023" s="4"/>
      <c r="N1023" s="4" t="e">
        <v>#N/A</v>
      </c>
      <c r="O1023" s="4"/>
      <c r="P1023" s="4" t="str">
        <f t="shared" si="31"/>
        <v>MAX MART</v>
      </c>
    </row>
    <row r="1024" spans="1:16" x14ac:dyDescent="0.25">
      <c r="A1024" s="4" t="s">
        <v>162</v>
      </c>
      <c r="B1024" s="4" t="s">
        <v>4556</v>
      </c>
      <c r="C1024" s="4" t="s">
        <v>4557</v>
      </c>
      <c r="D1024" s="4">
        <v>13.440161</v>
      </c>
      <c r="E1024" s="4">
        <v>100.06478799999999</v>
      </c>
      <c r="F1024" s="4" t="s">
        <v>4557</v>
      </c>
      <c r="G1024" s="4" t="s">
        <v>4558</v>
      </c>
      <c r="H1024" s="4" t="s">
        <v>1638</v>
      </c>
      <c r="I1024" s="4" t="s">
        <v>4553</v>
      </c>
      <c r="J1024" s="4" t="s">
        <v>1715</v>
      </c>
      <c r="K1024" s="4" t="s">
        <v>4554</v>
      </c>
      <c r="L1024" s="4" t="str">
        <f t="shared" si="30"/>
        <v>LUBE-สมุทรสงคราม4(ถ.พระราม2ขาออก กม.55)</v>
      </c>
      <c r="M1024" s="4"/>
      <c r="N1024" s="4" t="e">
        <v>#N/A</v>
      </c>
      <c r="O1024" s="4"/>
      <c r="P1024" s="4" t="str">
        <f t="shared" si="31"/>
        <v>LUBE</v>
      </c>
    </row>
    <row r="1025" spans="1:16" x14ac:dyDescent="0.25">
      <c r="A1025" s="4" t="s">
        <v>166</v>
      </c>
      <c r="B1025" s="4" t="s">
        <v>4559</v>
      </c>
      <c r="C1025" s="4" t="s">
        <v>4557</v>
      </c>
      <c r="D1025" s="4">
        <v>13.440161</v>
      </c>
      <c r="E1025" s="4">
        <v>100.06478799999999</v>
      </c>
      <c r="F1025" s="4" t="s">
        <v>4557</v>
      </c>
      <c r="G1025" s="4" t="s">
        <v>4558</v>
      </c>
      <c r="H1025" s="4" t="s">
        <v>1638</v>
      </c>
      <c r="I1025" s="4" t="s">
        <v>4553</v>
      </c>
      <c r="J1025" s="4" t="s">
        <v>1715</v>
      </c>
      <c r="K1025" s="4" t="s">
        <v>4554</v>
      </c>
      <c r="L1025" s="4" t="str">
        <f t="shared" si="30"/>
        <v>SUPPLY USE-สมุทรสงคราม4(ถ.พระราม2ขาออก กม.55)</v>
      </c>
      <c r="M1025" s="4"/>
      <c r="N1025" s="4" t="e">
        <v>#N/A</v>
      </c>
      <c r="O1025" s="4"/>
      <c r="P1025" s="4" t="str">
        <f t="shared" si="31"/>
        <v>SUPPLY USE</v>
      </c>
    </row>
    <row r="1026" spans="1:16" x14ac:dyDescent="0.25">
      <c r="A1026" s="4" t="s">
        <v>162</v>
      </c>
      <c r="B1026" s="4" t="s">
        <v>4560</v>
      </c>
      <c r="C1026" s="4" t="s">
        <v>4561</v>
      </c>
      <c r="D1026" s="4">
        <v>13.442137000000001</v>
      </c>
      <c r="E1026" s="4">
        <v>100.037948</v>
      </c>
      <c r="F1026" s="4" t="s">
        <v>4561</v>
      </c>
      <c r="G1026" s="4" t="s">
        <v>4562</v>
      </c>
      <c r="H1026" s="4" t="s">
        <v>1638</v>
      </c>
      <c r="I1026" s="4" t="s">
        <v>4563</v>
      </c>
      <c r="J1026" s="4" t="s">
        <v>1640</v>
      </c>
      <c r="K1026" s="4" t="s">
        <v>4564</v>
      </c>
      <c r="L1026" s="4" t="str">
        <f t="shared" ref="L1026:L1089" si="32">A1026&amp;"-"&amp;C1026</f>
        <v>LUBE-สมุทรสงคราม</v>
      </c>
      <c r="M1026" s="4"/>
      <c r="N1026" s="4" t="e">
        <v>#N/A</v>
      </c>
      <c r="O1026" s="4"/>
      <c r="P1026" s="4" t="str">
        <f t="shared" si="31"/>
        <v>LUBE</v>
      </c>
    </row>
    <row r="1027" spans="1:16" x14ac:dyDescent="0.25">
      <c r="A1027" s="4" t="s">
        <v>166</v>
      </c>
      <c r="B1027" s="4" t="s">
        <v>4565</v>
      </c>
      <c r="C1027" s="4" t="s">
        <v>4561</v>
      </c>
      <c r="D1027" s="4">
        <v>13.442137000000001</v>
      </c>
      <c r="E1027" s="4">
        <v>100.037948</v>
      </c>
      <c r="F1027" s="4" t="s">
        <v>4561</v>
      </c>
      <c r="G1027" s="4" t="s">
        <v>4562</v>
      </c>
      <c r="H1027" s="4" t="s">
        <v>1638</v>
      </c>
      <c r="I1027" s="4" t="s">
        <v>4563</v>
      </c>
      <c r="J1027" s="4" t="s">
        <v>1640</v>
      </c>
      <c r="K1027" s="4" t="s">
        <v>4564</v>
      </c>
      <c r="L1027" s="4" t="str">
        <f t="shared" si="32"/>
        <v>SUPPLY USE-สมุทรสงคราม</v>
      </c>
      <c r="M1027" s="4"/>
      <c r="N1027" s="4" t="e">
        <v>#N/A</v>
      </c>
      <c r="O1027" s="4"/>
      <c r="P1027" s="4" t="str">
        <f t="shared" ref="P1027:P1090" si="33">A1027</f>
        <v>SUPPLY USE</v>
      </c>
    </row>
    <row r="1028" spans="1:16" x14ac:dyDescent="0.25">
      <c r="A1028" s="4" t="s">
        <v>23</v>
      </c>
      <c r="B1028" s="4" t="s">
        <v>4566</v>
      </c>
      <c r="C1028" s="4" t="s">
        <v>4567</v>
      </c>
      <c r="D1028" s="4">
        <v>13.443609</v>
      </c>
      <c r="E1028" s="4">
        <v>101.282623</v>
      </c>
      <c r="F1028" s="4" t="s">
        <v>4567</v>
      </c>
      <c r="G1028" s="4" t="s">
        <v>4568</v>
      </c>
      <c r="H1028" s="4" t="s">
        <v>1693</v>
      </c>
      <c r="I1028" s="4" t="s">
        <v>4569</v>
      </c>
      <c r="J1028" s="4" t="s">
        <v>1695</v>
      </c>
      <c r="K1028" s="4" t="s">
        <v>4570</v>
      </c>
      <c r="L1028" s="4" t="str">
        <f t="shared" si="32"/>
        <v>PUNTHAI-PTC พนัสนิคม 3</v>
      </c>
      <c r="M1028" s="4"/>
      <c r="N1028" s="4" t="e">
        <v>#N/A</v>
      </c>
      <c r="O1028" s="4"/>
      <c r="P1028" s="4" t="str">
        <f t="shared" si="33"/>
        <v>PUNTHAI</v>
      </c>
    </row>
    <row r="1029" spans="1:16" x14ac:dyDescent="0.25">
      <c r="A1029" s="4" t="s">
        <v>61</v>
      </c>
      <c r="B1029" s="4" t="s">
        <v>4571</v>
      </c>
      <c r="C1029" s="4" t="s">
        <v>4572</v>
      </c>
      <c r="D1029" s="4">
        <v>13.443609</v>
      </c>
      <c r="E1029" s="4">
        <v>101.282623</v>
      </c>
      <c r="F1029" s="4" t="s">
        <v>4572</v>
      </c>
      <c r="G1029" s="4" t="s">
        <v>4573</v>
      </c>
      <c r="H1029" s="4" t="s">
        <v>1743</v>
      </c>
      <c r="I1029" s="4" t="s">
        <v>4569</v>
      </c>
      <c r="J1029" s="4" t="s">
        <v>1640</v>
      </c>
      <c r="K1029" s="4" t="s">
        <v>4570</v>
      </c>
      <c r="L1029" s="4" t="str">
        <f t="shared" si="32"/>
        <v>MAX MART-พนัสนิคม3</v>
      </c>
      <c r="M1029" s="4"/>
      <c r="N1029" s="4" t="e">
        <v>#N/A</v>
      </c>
      <c r="O1029" s="4"/>
      <c r="P1029" s="4" t="str">
        <f t="shared" si="33"/>
        <v>MAX MART</v>
      </c>
    </row>
    <row r="1030" spans="1:16" x14ac:dyDescent="0.25">
      <c r="A1030" s="4" t="s">
        <v>162</v>
      </c>
      <c r="B1030" s="4" t="s">
        <v>4574</v>
      </c>
      <c r="C1030" s="4" t="s">
        <v>4572</v>
      </c>
      <c r="D1030" s="4">
        <v>13.443609</v>
      </c>
      <c r="E1030" s="4">
        <v>101.282623</v>
      </c>
      <c r="F1030" s="4" t="s">
        <v>4572</v>
      </c>
      <c r="G1030" s="4" t="s">
        <v>4575</v>
      </c>
      <c r="H1030" s="4" t="s">
        <v>1638</v>
      </c>
      <c r="I1030" s="4" t="s">
        <v>4569</v>
      </c>
      <c r="J1030" s="4" t="s">
        <v>1715</v>
      </c>
      <c r="K1030" s="4" t="s">
        <v>4570</v>
      </c>
      <c r="L1030" s="4" t="str">
        <f t="shared" si="32"/>
        <v>LUBE-พนัสนิคม3</v>
      </c>
      <c r="M1030" s="4"/>
      <c r="N1030" s="4" t="e">
        <v>#N/A</v>
      </c>
      <c r="O1030" s="4"/>
      <c r="P1030" s="4" t="str">
        <f t="shared" si="33"/>
        <v>LUBE</v>
      </c>
    </row>
    <row r="1031" spans="1:16" x14ac:dyDescent="0.25">
      <c r="A1031" s="4" t="s">
        <v>166</v>
      </c>
      <c r="B1031" s="4" t="s">
        <v>4576</v>
      </c>
      <c r="C1031" s="4" t="s">
        <v>4572</v>
      </c>
      <c r="D1031" s="4">
        <v>13.443609</v>
      </c>
      <c r="E1031" s="4">
        <v>101.282623</v>
      </c>
      <c r="F1031" s="4" t="s">
        <v>4572</v>
      </c>
      <c r="G1031" s="4" t="s">
        <v>4575</v>
      </c>
      <c r="H1031" s="4" t="s">
        <v>1638</v>
      </c>
      <c r="I1031" s="4" t="s">
        <v>4569</v>
      </c>
      <c r="J1031" s="4" t="s">
        <v>1715</v>
      </c>
      <c r="K1031" s="4" t="s">
        <v>4570</v>
      </c>
      <c r="L1031" s="4" t="str">
        <f t="shared" si="32"/>
        <v>SUPPLY USE-พนัสนิคม3</v>
      </c>
      <c r="M1031" s="4"/>
      <c r="N1031" s="4" t="e">
        <v>#N/A</v>
      </c>
      <c r="O1031" s="4"/>
      <c r="P1031" s="4" t="str">
        <f t="shared" si="33"/>
        <v>SUPPLY USE</v>
      </c>
    </row>
    <row r="1032" spans="1:16" x14ac:dyDescent="0.25">
      <c r="A1032" s="4" t="s">
        <v>61</v>
      </c>
      <c r="B1032" s="4" t="s">
        <v>4577</v>
      </c>
      <c r="C1032" s="4" t="s">
        <v>4578</v>
      </c>
      <c r="D1032" s="4">
        <v>13.445</v>
      </c>
      <c r="E1032" s="4">
        <v>101.155777</v>
      </c>
      <c r="F1032" s="4" t="s">
        <v>4578</v>
      </c>
      <c r="G1032" s="4" t="s">
        <v>4579</v>
      </c>
      <c r="H1032" s="4" t="s">
        <v>1743</v>
      </c>
      <c r="I1032" s="4" t="s">
        <v>4580</v>
      </c>
      <c r="J1032" s="4" t="s">
        <v>1640</v>
      </c>
      <c r="K1032" s="4" t="s">
        <v>4581</v>
      </c>
      <c r="L1032" s="4" t="str">
        <f t="shared" si="32"/>
        <v>MAX MART-พนัสนิคม</v>
      </c>
      <c r="M1032" s="4"/>
      <c r="N1032" s="4" t="e">
        <v>#N/A</v>
      </c>
      <c r="O1032" s="4"/>
      <c r="P1032" s="4" t="str">
        <f t="shared" si="33"/>
        <v>MAX MART</v>
      </c>
    </row>
    <row r="1033" spans="1:16" x14ac:dyDescent="0.25">
      <c r="A1033" s="4" t="s">
        <v>162</v>
      </c>
      <c r="B1033" s="4" t="s">
        <v>4582</v>
      </c>
      <c r="C1033" s="4" t="s">
        <v>4578</v>
      </c>
      <c r="D1033" s="4">
        <v>13.445</v>
      </c>
      <c r="E1033" s="4">
        <v>101.155777</v>
      </c>
      <c r="F1033" s="4" t="s">
        <v>4578</v>
      </c>
      <c r="G1033" s="4" t="s">
        <v>4583</v>
      </c>
      <c r="H1033" s="4" t="s">
        <v>1638</v>
      </c>
      <c r="I1033" s="4" t="s">
        <v>4580</v>
      </c>
      <c r="J1033" s="4" t="s">
        <v>1715</v>
      </c>
      <c r="K1033" s="4" t="s">
        <v>4581</v>
      </c>
      <c r="L1033" s="4" t="str">
        <f t="shared" si="32"/>
        <v>LUBE-พนัสนิคม</v>
      </c>
      <c r="M1033" s="4"/>
      <c r="N1033" s="4" t="e">
        <v>#N/A</v>
      </c>
      <c r="O1033" s="4"/>
      <c r="P1033" s="4" t="str">
        <f t="shared" si="33"/>
        <v>LUBE</v>
      </c>
    </row>
    <row r="1034" spans="1:16" x14ac:dyDescent="0.25">
      <c r="A1034" s="4" t="s">
        <v>166</v>
      </c>
      <c r="B1034" s="4" t="s">
        <v>4584</v>
      </c>
      <c r="C1034" s="4" t="s">
        <v>4578</v>
      </c>
      <c r="D1034" s="4">
        <v>13.445</v>
      </c>
      <c r="E1034" s="4">
        <v>101.155777</v>
      </c>
      <c r="F1034" s="4" t="s">
        <v>4578</v>
      </c>
      <c r="G1034" s="4" t="s">
        <v>4583</v>
      </c>
      <c r="H1034" s="4" t="s">
        <v>1638</v>
      </c>
      <c r="I1034" s="4" t="s">
        <v>4580</v>
      </c>
      <c r="J1034" s="4" t="s">
        <v>1715</v>
      </c>
      <c r="K1034" s="4" t="s">
        <v>4581</v>
      </c>
      <c r="L1034" s="4" t="str">
        <f t="shared" si="32"/>
        <v>SUPPLY USE-พนัสนิคม</v>
      </c>
      <c r="M1034" s="4"/>
      <c r="N1034" s="4" t="e">
        <v>#N/A</v>
      </c>
      <c r="O1034" s="4"/>
      <c r="P1034" s="4" t="str">
        <f t="shared" si="33"/>
        <v>SUPPLY USE</v>
      </c>
    </row>
    <row r="1035" spans="1:16" x14ac:dyDescent="0.25">
      <c r="A1035" s="4" t="s">
        <v>162</v>
      </c>
      <c r="B1035" s="4" t="s">
        <v>4585</v>
      </c>
      <c r="C1035" s="4" t="s">
        <v>4586</v>
      </c>
      <c r="D1035" s="4">
        <v>13.447649999999999</v>
      </c>
      <c r="E1035" s="4">
        <v>101.170267</v>
      </c>
      <c r="F1035" s="4" t="s">
        <v>4586</v>
      </c>
      <c r="G1035" s="4" t="s">
        <v>4587</v>
      </c>
      <c r="H1035" s="4" t="s">
        <v>1638</v>
      </c>
      <c r="I1035" s="4" t="s">
        <v>4588</v>
      </c>
      <c r="J1035" s="4" t="s">
        <v>1640</v>
      </c>
      <c r="K1035" s="4" t="s">
        <v>4589</v>
      </c>
      <c r="L1035" s="4" t="str">
        <f t="shared" si="32"/>
        <v>LUBE-พนัสนิคม6</v>
      </c>
      <c r="M1035" s="4"/>
      <c r="N1035" s="4" t="e">
        <v>#N/A</v>
      </c>
      <c r="O1035" s="4"/>
      <c r="P1035" s="4" t="str">
        <f t="shared" si="33"/>
        <v>LUBE</v>
      </c>
    </row>
    <row r="1036" spans="1:16" x14ac:dyDescent="0.25">
      <c r="A1036" s="4" t="s">
        <v>166</v>
      </c>
      <c r="B1036" s="4" t="s">
        <v>4590</v>
      </c>
      <c r="C1036" s="4" t="s">
        <v>4586</v>
      </c>
      <c r="D1036" s="4">
        <v>13.447649999999999</v>
      </c>
      <c r="E1036" s="4">
        <v>101.170267</v>
      </c>
      <c r="F1036" s="4" t="s">
        <v>4586</v>
      </c>
      <c r="G1036" s="4" t="s">
        <v>4587</v>
      </c>
      <c r="H1036" s="4" t="s">
        <v>1638</v>
      </c>
      <c r="I1036" s="4" t="s">
        <v>4588</v>
      </c>
      <c r="J1036" s="4" t="s">
        <v>1640</v>
      </c>
      <c r="K1036" s="4" t="s">
        <v>4589</v>
      </c>
      <c r="L1036" s="4" t="str">
        <f t="shared" si="32"/>
        <v>SUPPLY USE-พนัสนิคม6</v>
      </c>
      <c r="M1036" s="4"/>
      <c r="N1036" s="4" t="e">
        <v>#N/A</v>
      </c>
      <c r="O1036" s="4"/>
      <c r="P1036" s="4" t="str">
        <f t="shared" si="33"/>
        <v>SUPPLY USE</v>
      </c>
    </row>
    <row r="1037" spans="1:16" x14ac:dyDescent="0.25">
      <c r="A1037" s="4" t="s">
        <v>61</v>
      </c>
      <c r="B1037" s="4" t="s">
        <v>1029</v>
      </c>
      <c r="C1037" s="4" t="s">
        <v>1289</v>
      </c>
      <c r="D1037" s="4">
        <v>13.453161</v>
      </c>
      <c r="E1037" s="4">
        <v>100.08404</v>
      </c>
      <c r="F1037" s="4" t="s">
        <v>1289</v>
      </c>
      <c r="G1037" s="4" t="s">
        <v>4591</v>
      </c>
      <c r="H1037" s="4" t="s">
        <v>1743</v>
      </c>
      <c r="I1037" s="4" t="s">
        <v>4592</v>
      </c>
      <c r="J1037" s="4" t="s">
        <v>2586</v>
      </c>
      <c r="K1037" s="4" t="s">
        <v>4593</v>
      </c>
      <c r="L1037" s="4" t="str">
        <f t="shared" si="32"/>
        <v>MAX MART-ถ.พระราม2(กม.53)</v>
      </c>
      <c r="M1037" s="4"/>
      <c r="N1037" s="4" t="e">
        <v>#N/A</v>
      </c>
      <c r="O1037" s="4"/>
      <c r="P1037" s="4" t="str">
        <f t="shared" si="33"/>
        <v>MAX MART</v>
      </c>
    </row>
    <row r="1038" spans="1:16" x14ac:dyDescent="0.25">
      <c r="A1038" s="4" t="s">
        <v>162</v>
      </c>
      <c r="B1038" s="4" t="s">
        <v>4594</v>
      </c>
      <c r="C1038" s="4" t="s">
        <v>1289</v>
      </c>
      <c r="D1038" s="4">
        <v>13.453161</v>
      </c>
      <c r="E1038" s="4">
        <v>100.08404</v>
      </c>
      <c r="F1038" s="4" t="s">
        <v>1289</v>
      </c>
      <c r="G1038" s="4" t="s">
        <v>4595</v>
      </c>
      <c r="H1038" s="4" t="s">
        <v>1638</v>
      </c>
      <c r="I1038" s="4" t="s">
        <v>4592</v>
      </c>
      <c r="J1038" s="4" t="s">
        <v>1715</v>
      </c>
      <c r="K1038" s="4" t="s">
        <v>4593</v>
      </c>
      <c r="L1038" s="4" t="str">
        <f t="shared" si="32"/>
        <v>LUBE-ถ.พระราม2(กม.53)</v>
      </c>
      <c r="M1038" s="4"/>
      <c r="N1038" s="4" t="e">
        <v>#N/A</v>
      </c>
      <c r="O1038" s="4"/>
      <c r="P1038" s="4" t="str">
        <f t="shared" si="33"/>
        <v>LUBE</v>
      </c>
    </row>
    <row r="1039" spans="1:16" x14ac:dyDescent="0.25">
      <c r="A1039" s="4" t="s">
        <v>23</v>
      </c>
      <c r="B1039" s="4">
        <v>11002114</v>
      </c>
      <c r="C1039" s="4" t="s">
        <v>4596</v>
      </c>
      <c r="D1039" s="4">
        <v>13.4533441475389</v>
      </c>
      <c r="E1039" s="4">
        <v>100.084224950058</v>
      </c>
      <c r="F1039" s="4" t="s">
        <v>4596</v>
      </c>
      <c r="G1039" s="4" t="s">
        <v>4597</v>
      </c>
      <c r="H1039" s="4" t="s">
        <v>1693</v>
      </c>
      <c r="I1039" s="4" t="s">
        <v>4592</v>
      </c>
      <c r="J1039" s="4" t="s">
        <v>1695</v>
      </c>
      <c r="K1039" s="4" t="s">
        <v>4598</v>
      </c>
      <c r="L1039" s="4" t="str">
        <f t="shared" si="32"/>
        <v>PUNTHAI-FC ถ.พระราม 2 กม.53</v>
      </c>
      <c r="M1039" s="4"/>
      <c r="N1039" s="4" t="e">
        <v>#N/A</v>
      </c>
      <c r="O1039" s="4"/>
      <c r="P1039" s="4" t="str">
        <f t="shared" si="33"/>
        <v>PUNTHAI</v>
      </c>
    </row>
    <row r="1040" spans="1:16" x14ac:dyDescent="0.25">
      <c r="A1040" s="4" t="s">
        <v>166</v>
      </c>
      <c r="B1040" s="4" t="s">
        <v>4599</v>
      </c>
      <c r="C1040" s="4" t="s">
        <v>1289</v>
      </c>
      <c r="D1040" s="4">
        <v>13.453161</v>
      </c>
      <c r="E1040" s="4">
        <v>100.08404</v>
      </c>
      <c r="F1040" s="4" t="s">
        <v>1289</v>
      </c>
      <c r="G1040" s="4" t="s">
        <v>4595</v>
      </c>
      <c r="H1040" s="4" t="s">
        <v>1638</v>
      </c>
      <c r="I1040" s="4" t="s">
        <v>4592</v>
      </c>
      <c r="J1040" s="4" t="s">
        <v>1715</v>
      </c>
      <c r="K1040" s="4" t="s">
        <v>4593</v>
      </c>
      <c r="L1040" s="4" t="str">
        <f t="shared" si="32"/>
        <v>SUPPLY USE-ถ.พระราม2(กม.53)</v>
      </c>
      <c r="M1040" s="4"/>
      <c r="N1040" s="4" t="e">
        <v>#N/A</v>
      </c>
      <c r="O1040" s="4"/>
      <c r="P1040" s="4" t="str">
        <f t="shared" si="33"/>
        <v>SUPPLY USE</v>
      </c>
    </row>
    <row r="1041" spans="1:16" x14ac:dyDescent="0.25">
      <c r="A1041" s="4" t="s">
        <v>61</v>
      </c>
      <c r="B1041" s="4" t="s">
        <v>4600</v>
      </c>
      <c r="C1041" s="4" t="s">
        <v>4601</v>
      </c>
      <c r="D1041" s="4">
        <v>13.456402000000001</v>
      </c>
      <c r="E1041" s="4">
        <v>101.196596</v>
      </c>
      <c r="F1041" s="4" t="s">
        <v>4601</v>
      </c>
      <c r="G1041" s="4" t="s">
        <v>4602</v>
      </c>
      <c r="H1041" s="4" t="s">
        <v>1743</v>
      </c>
      <c r="I1041" s="4" t="s">
        <v>4603</v>
      </c>
      <c r="J1041" s="4" t="s">
        <v>1640</v>
      </c>
      <c r="K1041" s="4" t="s">
        <v>4604</v>
      </c>
      <c r="L1041" s="4" t="str">
        <f t="shared" si="32"/>
        <v>MAX MART-พนัสนิคม2</v>
      </c>
      <c r="M1041" s="4"/>
      <c r="N1041" s="4" t="e">
        <v>#N/A</v>
      </c>
      <c r="O1041" s="4"/>
      <c r="P1041" s="4" t="str">
        <f t="shared" si="33"/>
        <v>MAX MART</v>
      </c>
    </row>
    <row r="1042" spans="1:16" x14ac:dyDescent="0.25">
      <c r="A1042" s="4" t="s">
        <v>162</v>
      </c>
      <c r="B1042" s="4" t="s">
        <v>4605</v>
      </c>
      <c r="C1042" s="4" t="s">
        <v>4601</v>
      </c>
      <c r="D1042" s="4">
        <v>13.456402000000001</v>
      </c>
      <c r="E1042" s="4">
        <v>101.196596</v>
      </c>
      <c r="F1042" s="4" t="s">
        <v>4601</v>
      </c>
      <c r="G1042" s="4" t="s">
        <v>4606</v>
      </c>
      <c r="H1042" s="4" t="s">
        <v>1638</v>
      </c>
      <c r="I1042" s="4" t="s">
        <v>4603</v>
      </c>
      <c r="J1042" s="4" t="s">
        <v>1715</v>
      </c>
      <c r="K1042" s="4" t="s">
        <v>4604</v>
      </c>
      <c r="L1042" s="4" t="str">
        <f t="shared" si="32"/>
        <v>LUBE-พนัสนิคม2</v>
      </c>
      <c r="M1042" s="4"/>
      <c r="N1042" s="4" t="e">
        <v>#N/A</v>
      </c>
      <c r="O1042" s="4"/>
      <c r="P1042" s="4" t="str">
        <f t="shared" si="33"/>
        <v>LUBE</v>
      </c>
    </row>
    <row r="1043" spans="1:16" x14ac:dyDescent="0.25">
      <c r="A1043" s="4" t="s">
        <v>166</v>
      </c>
      <c r="B1043" s="4" t="s">
        <v>4607</v>
      </c>
      <c r="C1043" s="4" t="s">
        <v>4601</v>
      </c>
      <c r="D1043" s="4">
        <v>13.456402000000001</v>
      </c>
      <c r="E1043" s="4">
        <v>101.196596</v>
      </c>
      <c r="F1043" s="4" t="s">
        <v>4601</v>
      </c>
      <c r="G1043" s="4" t="s">
        <v>4606</v>
      </c>
      <c r="H1043" s="4" t="s">
        <v>1638</v>
      </c>
      <c r="I1043" s="4" t="s">
        <v>4603</v>
      </c>
      <c r="J1043" s="4" t="s">
        <v>1715</v>
      </c>
      <c r="K1043" s="4" t="s">
        <v>4604</v>
      </c>
      <c r="L1043" s="4" t="str">
        <f t="shared" si="32"/>
        <v>SUPPLY USE-พนัสนิคม2</v>
      </c>
      <c r="M1043" s="4"/>
      <c r="N1043" s="4" t="e">
        <v>#N/A</v>
      </c>
      <c r="O1043" s="4"/>
      <c r="P1043" s="4" t="str">
        <f t="shared" si="33"/>
        <v>SUPPLY USE</v>
      </c>
    </row>
    <row r="1044" spans="1:16" x14ac:dyDescent="0.25">
      <c r="A1044" s="4" t="s">
        <v>162</v>
      </c>
      <c r="B1044" s="4" t="s">
        <v>4608</v>
      </c>
      <c r="C1044" s="4" t="s">
        <v>4609</v>
      </c>
      <c r="D1044" s="4">
        <v>13.468251</v>
      </c>
      <c r="E1044" s="4">
        <v>99.941815000000005</v>
      </c>
      <c r="F1044" s="4" t="s">
        <v>4609</v>
      </c>
      <c r="G1044" s="4" t="s">
        <v>4610</v>
      </c>
      <c r="H1044" s="4" t="s">
        <v>1638</v>
      </c>
      <c r="I1044" s="4" t="s">
        <v>4611</v>
      </c>
      <c r="J1044" s="4" t="s">
        <v>1640</v>
      </c>
      <c r="K1044" s="4" t="s">
        <v>4612</v>
      </c>
      <c r="L1044" s="4" t="str">
        <f t="shared" si="32"/>
        <v>LUBE-บางคนที</v>
      </c>
      <c r="M1044" s="4"/>
      <c r="N1044" s="4" t="e">
        <v>#N/A</v>
      </c>
      <c r="O1044" s="4"/>
      <c r="P1044" s="4" t="str">
        <f t="shared" si="33"/>
        <v>LUBE</v>
      </c>
    </row>
    <row r="1045" spans="1:16" x14ac:dyDescent="0.25">
      <c r="A1045" s="4" t="s">
        <v>166</v>
      </c>
      <c r="B1045" s="4" t="s">
        <v>4613</v>
      </c>
      <c r="C1045" s="4" t="s">
        <v>4609</v>
      </c>
      <c r="D1045" s="4">
        <v>13.468251</v>
      </c>
      <c r="E1045" s="4">
        <v>99.941815000000005</v>
      </c>
      <c r="F1045" s="4" t="s">
        <v>4609</v>
      </c>
      <c r="G1045" s="4" t="s">
        <v>4610</v>
      </c>
      <c r="H1045" s="4" t="s">
        <v>1638</v>
      </c>
      <c r="I1045" s="4" t="s">
        <v>4611</v>
      </c>
      <c r="J1045" s="4" t="s">
        <v>1640</v>
      </c>
      <c r="K1045" s="4" t="s">
        <v>4612</v>
      </c>
      <c r="L1045" s="4" t="str">
        <f t="shared" si="32"/>
        <v>SUPPLY USE-บางคนที</v>
      </c>
      <c r="M1045" s="4"/>
      <c r="N1045" s="4" t="e">
        <v>#N/A</v>
      </c>
      <c r="O1045" s="4"/>
      <c r="P1045" s="4" t="str">
        <f t="shared" si="33"/>
        <v>SUPPLY USE</v>
      </c>
    </row>
    <row r="1046" spans="1:16" x14ac:dyDescent="0.25">
      <c r="A1046" s="4" t="s">
        <v>162</v>
      </c>
      <c r="B1046" s="4" t="s">
        <v>4614</v>
      </c>
      <c r="C1046" s="4" t="s">
        <v>4615</v>
      </c>
      <c r="D1046" s="4">
        <v>13.471883</v>
      </c>
      <c r="E1046" s="4">
        <v>99.410555000000002</v>
      </c>
      <c r="F1046" s="4" t="s">
        <v>4615</v>
      </c>
      <c r="G1046" s="4" t="s">
        <v>4616</v>
      </c>
      <c r="H1046" s="4" t="s">
        <v>1638</v>
      </c>
      <c r="I1046" s="4" t="s">
        <v>4617</v>
      </c>
      <c r="J1046" s="4" t="s">
        <v>1640</v>
      </c>
      <c r="K1046" s="4" t="s">
        <v>4618</v>
      </c>
      <c r="L1046" s="4" t="str">
        <f t="shared" si="32"/>
        <v>LUBE-บ้านคา</v>
      </c>
      <c r="M1046" s="4"/>
      <c r="N1046" s="4" t="e">
        <v>#N/A</v>
      </c>
      <c r="O1046" s="4"/>
      <c r="P1046" s="4" t="str">
        <f t="shared" si="33"/>
        <v>LUBE</v>
      </c>
    </row>
    <row r="1047" spans="1:16" x14ac:dyDescent="0.25">
      <c r="A1047" s="4" t="s">
        <v>166</v>
      </c>
      <c r="B1047" s="4" t="s">
        <v>4619</v>
      </c>
      <c r="C1047" s="4" t="s">
        <v>4615</v>
      </c>
      <c r="D1047" s="4">
        <v>13.471883</v>
      </c>
      <c r="E1047" s="4">
        <v>99.410555000000002</v>
      </c>
      <c r="F1047" s="4" t="s">
        <v>4615</v>
      </c>
      <c r="G1047" s="4" t="s">
        <v>4616</v>
      </c>
      <c r="H1047" s="4" t="s">
        <v>1638</v>
      </c>
      <c r="I1047" s="4" t="s">
        <v>4617</v>
      </c>
      <c r="J1047" s="4" t="s">
        <v>1640</v>
      </c>
      <c r="K1047" s="4" t="s">
        <v>4618</v>
      </c>
      <c r="L1047" s="4" t="str">
        <f t="shared" si="32"/>
        <v>SUPPLY USE-บ้านคา</v>
      </c>
      <c r="M1047" s="4"/>
      <c r="N1047" s="4" t="e">
        <v>#N/A</v>
      </c>
      <c r="O1047" s="4"/>
      <c r="P1047" s="4" t="str">
        <f t="shared" si="33"/>
        <v>SUPPLY USE</v>
      </c>
    </row>
    <row r="1048" spans="1:16" x14ac:dyDescent="0.25">
      <c r="A1048" s="4" t="s">
        <v>61</v>
      </c>
      <c r="B1048" s="4" t="s">
        <v>4620</v>
      </c>
      <c r="C1048" s="4" t="s">
        <v>4621</v>
      </c>
      <c r="D1048" s="4">
        <v>13.493613</v>
      </c>
      <c r="E1048" s="4">
        <v>99.794977000000003</v>
      </c>
      <c r="F1048" s="4" t="s">
        <v>4621</v>
      </c>
      <c r="G1048" s="4" t="s">
        <v>4622</v>
      </c>
      <c r="H1048" s="4" t="s">
        <v>1743</v>
      </c>
      <c r="I1048" s="4" t="s">
        <v>4623</v>
      </c>
      <c r="J1048" s="4" t="s">
        <v>1745</v>
      </c>
      <c r="K1048" s="4" t="s">
        <v>4624</v>
      </c>
      <c r="L1048" s="4" t="str">
        <f t="shared" si="32"/>
        <v>MAX MART-ราชบุรี7</v>
      </c>
      <c r="M1048" s="4"/>
      <c r="N1048" s="4" t="e">
        <v>#N/A</v>
      </c>
      <c r="O1048" s="4"/>
      <c r="P1048" s="4" t="str">
        <f t="shared" si="33"/>
        <v>MAX MART</v>
      </c>
    </row>
    <row r="1049" spans="1:16" x14ac:dyDescent="0.25">
      <c r="A1049" s="4" t="s">
        <v>162</v>
      </c>
      <c r="B1049" s="4" t="s">
        <v>4625</v>
      </c>
      <c r="C1049" s="4" t="s">
        <v>4621</v>
      </c>
      <c r="D1049" s="4">
        <v>13.493739</v>
      </c>
      <c r="E1049" s="4">
        <v>99.794977000000003</v>
      </c>
      <c r="F1049" s="4" t="s">
        <v>4621</v>
      </c>
      <c r="G1049" s="4" t="s">
        <v>4626</v>
      </c>
      <c r="H1049" s="4" t="s">
        <v>1638</v>
      </c>
      <c r="I1049" s="4" t="s">
        <v>4623</v>
      </c>
      <c r="J1049" s="4" t="s">
        <v>1640</v>
      </c>
      <c r="K1049" s="4" t="s">
        <v>4627</v>
      </c>
      <c r="L1049" s="4" t="str">
        <f t="shared" si="32"/>
        <v>LUBE-ราชบุรี7</v>
      </c>
      <c r="M1049" s="4"/>
      <c r="N1049" s="4" t="e">
        <v>#N/A</v>
      </c>
      <c r="O1049" s="4"/>
      <c r="P1049" s="4" t="str">
        <f t="shared" si="33"/>
        <v>LUBE</v>
      </c>
    </row>
    <row r="1050" spans="1:16" x14ac:dyDescent="0.25">
      <c r="A1050" s="4" t="s">
        <v>23</v>
      </c>
      <c r="B1050" s="4" t="s">
        <v>4628</v>
      </c>
      <c r="C1050" s="4" t="s">
        <v>4629</v>
      </c>
      <c r="D1050" s="4">
        <v>13.494107</v>
      </c>
      <c r="E1050" s="4">
        <v>99.795798000000005</v>
      </c>
      <c r="F1050" s="4" t="s">
        <v>4629</v>
      </c>
      <c r="G1050" s="4" t="s">
        <v>4630</v>
      </c>
      <c r="H1050" s="4" t="s">
        <v>1693</v>
      </c>
      <c r="I1050" s="4" t="s">
        <v>4623</v>
      </c>
      <c r="J1050" s="4" t="s">
        <v>1695</v>
      </c>
      <c r="K1050" s="4" t="s">
        <v>4631</v>
      </c>
      <c r="L1050" s="4" t="str">
        <f t="shared" si="32"/>
        <v>PUNTHAI-ราชบุรี 7 เดิม (หจก.กาญจนวิฐ)</v>
      </c>
      <c r="M1050" s="4"/>
      <c r="N1050" s="4" t="e">
        <v>#N/A</v>
      </c>
      <c r="O1050" s="4"/>
      <c r="P1050" s="4" t="str">
        <f t="shared" si="33"/>
        <v>PUNTHAI</v>
      </c>
    </row>
    <row r="1051" spans="1:16" x14ac:dyDescent="0.25">
      <c r="A1051" s="4" t="s">
        <v>166</v>
      </c>
      <c r="B1051" s="4" t="s">
        <v>4632</v>
      </c>
      <c r="C1051" s="4" t="s">
        <v>4621</v>
      </c>
      <c r="D1051" s="4">
        <v>13.493739</v>
      </c>
      <c r="E1051" s="4">
        <v>99.794977000000003</v>
      </c>
      <c r="F1051" s="4" t="s">
        <v>4621</v>
      </c>
      <c r="G1051" s="4" t="s">
        <v>4626</v>
      </c>
      <c r="H1051" s="4" t="s">
        <v>1638</v>
      </c>
      <c r="I1051" s="4" t="s">
        <v>4623</v>
      </c>
      <c r="J1051" s="4" t="s">
        <v>1640</v>
      </c>
      <c r="K1051" s="4" t="s">
        <v>4627</v>
      </c>
      <c r="L1051" s="4" t="str">
        <f t="shared" si="32"/>
        <v>SUPPLY USE-ราชบุรี7</v>
      </c>
      <c r="M1051" s="4"/>
      <c r="N1051" s="4" t="e">
        <v>#N/A</v>
      </c>
      <c r="O1051" s="4"/>
      <c r="P1051" s="4" t="str">
        <f t="shared" si="33"/>
        <v>SUPPLY USE</v>
      </c>
    </row>
    <row r="1052" spans="1:16" x14ac:dyDescent="0.25">
      <c r="A1052" s="4" t="s">
        <v>162</v>
      </c>
      <c r="B1052" s="4" t="s">
        <v>4633</v>
      </c>
      <c r="C1052" s="4" t="s">
        <v>1568</v>
      </c>
      <c r="D1052" s="4">
        <v>13.501158999999999</v>
      </c>
      <c r="E1052" s="4">
        <v>101.003067</v>
      </c>
      <c r="F1052" s="4" t="s">
        <v>1568</v>
      </c>
      <c r="G1052" s="4" t="s">
        <v>4634</v>
      </c>
      <c r="H1052" s="4" t="s">
        <v>1638</v>
      </c>
      <c r="I1052" s="4" t="s">
        <v>4635</v>
      </c>
      <c r="J1052" s="4" t="s">
        <v>1715</v>
      </c>
      <c r="K1052" s="4" t="s">
        <v>4636</v>
      </c>
      <c r="L1052" s="4" t="str">
        <f t="shared" si="32"/>
        <v>LUBE-บางปะกง3</v>
      </c>
      <c r="M1052" s="4"/>
      <c r="N1052" s="4" t="e">
        <v>#N/A</v>
      </c>
      <c r="O1052" s="4"/>
      <c r="P1052" s="4" t="str">
        <f t="shared" si="33"/>
        <v>LUBE</v>
      </c>
    </row>
    <row r="1053" spans="1:16" x14ac:dyDescent="0.25">
      <c r="A1053" s="4" t="s">
        <v>61</v>
      </c>
      <c r="B1053" s="4" t="s">
        <v>1023</v>
      </c>
      <c r="C1053" s="4" t="s">
        <v>1568</v>
      </c>
      <c r="D1053" s="4">
        <v>13.50131</v>
      </c>
      <c r="E1053" s="4">
        <v>101.00286</v>
      </c>
      <c r="F1053" s="4" t="s">
        <v>1568</v>
      </c>
      <c r="G1053" s="4" t="s">
        <v>4637</v>
      </c>
      <c r="H1053" s="4" t="s">
        <v>1743</v>
      </c>
      <c r="I1053" s="4" t="s">
        <v>4635</v>
      </c>
      <c r="J1053" s="4" t="s">
        <v>2939</v>
      </c>
      <c r="K1053" s="4" t="s">
        <v>4638</v>
      </c>
      <c r="L1053" s="4" t="str">
        <f t="shared" si="32"/>
        <v>MAX MART-บางปะกง3</v>
      </c>
      <c r="M1053" s="4"/>
      <c r="N1053" s="4" t="e">
        <v>#N/A</v>
      </c>
      <c r="O1053" s="4"/>
      <c r="P1053" s="4" t="str">
        <f t="shared" si="33"/>
        <v>MAX MART</v>
      </c>
    </row>
    <row r="1054" spans="1:16" x14ac:dyDescent="0.25">
      <c r="A1054" s="4" t="s">
        <v>23</v>
      </c>
      <c r="B1054" s="4" t="s">
        <v>1246</v>
      </c>
      <c r="C1054" s="4" t="s">
        <v>1290</v>
      </c>
      <c r="D1054" s="4">
        <v>13.501493999999999</v>
      </c>
      <c r="E1054" s="4">
        <v>101.003002</v>
      </c>
      <c r="F1054" s="4" t="s">
        <v>1290</v>
      </c>
      <c r="G1054" s="4" t="s">
        <v>4639</v>
      </c>
      <c r="H1054" s="4" t="s">
        <v>1693</v>
      </c>
      <c r="I1054" s="4" t="s">
        <v>4635</v>
      </c>
      <c r="J1054" s="4" t="s">
        <v>1695</v>
      </c>
      <c r="K1054" s="4" t="s">
        <v>4640</v>
      </c>
      <c r="L1054" s="4" t="str">
        <f t="shared" si="32"/>
        <v>PUNTHAI-บางปะกง 3</v>
      </c>
      <c r="M1054" s="4"/>
      <c r="N1054" s="4" t="e">
        <v>#N/A</v>
      </c>
      <c r="O1054" s="4"/>
      <c r="P1054" s="4" t="str">
        <f t="shared" si="33"/>
        <v>PUNTHAI</v>
      </c>
    </row>
    <row r="1055" spans="1:16" x14ac:dyDescent="0.25">
      <c r="A1055" s="4" t="s">
        <v>166</v>
      </c>
      <c r="B1055" s="4" t="s">
        <v>4641</v>
      </c>
      <c r="C1055" s="4" t="s">
        <v>1568</v>
      </c>
      <c r="D1055" s="4">
        <v>13.501158999999999</v>
      </c>
      <c r="E1055" s="4">
        <v>101.003067</v>
      </c>
      <c r="F1055" s="4" t="s">
        <v>1568</v>
      </c>
      <c r="G1055" s="4" t="s">
        <v>4634</v>
      </c>
      <c r="H1055" s="4" t="s">
        <v>1638</v>
      </c>
      <c r="I1055" s="4" t="s">
        <v>4635</v>
      </c>
      <c r="J1055" s="4" t="s">
        <v>1715</v>
      </c>
      <c r="K1055" s="4" t="s">
        <v>4636</v>
      </c>
      <c r="L1055" s="4" t="str">
        <f t="shared" si="32"/>
        <v>SUPPLY USE-บางปะกง3</v>
      </c>
      <c r="M1055" s="4"/>
      <c r="N1055" s="4" t="e">
        <v>#N/A</v>
      </c>
      <c r="O1055" s="4"/>
      <c r="P1055" s="4" t="str">
        <f t="shared" si="33"/>
        <v>SUPPLY USE</v>
      </c>
    </row>
    <row r="1056" spans="1:16" x14ac:dyDescent="0.25">
      <c r="A1056" s="4" t="s">
        <v>23</v>
      </c>
      <c r="B1056" s="4" t="s">
        <v>4642</v>
      </c>
      <c r="C1056" s="4" t="s">
        <v>4643</v>
      </c>
      <c r="D1056" s="4">
        <v>13.504507</v>
      </c>
      <c r="E1056" s="4">
        <v>99.972758999999996</v>
      </c>
      <c r="F1056" s="4" t="s">
        <v>4643</v>
      </c>
      <c r="G1056" s="4" t="s">
        <v>4644</v>
      </c>
      <c r="H1056" s="4" t="s">
        <v>1693</v>
      </c>
      <c r="I1056" s="4" t="s">
        <v>4645</v>
      </c>
      <c r="J1056" s="4" t="s">
        <v>1695</v>
      </c>
      <c r="K1056" s="4" t="s">
        <v>4646</v>
      </c>
      <c r="L1056" s="4" t="str">
        <f t="shared" si="32"/>
        <v>PUNTHAI-ดำเนินสะดวก 3</v>
      </c>
      <c r="M1056" s="4"/>
      <c r="N1056" s="4" t="e">
        <v>#N/A</v>
      </c>
      <c r="O1056" s="4"/>
      <c r="P1056" s="4" t="str">
        <f t="shared" si="33"/>
        <v>PUNTHAI</v>
      </c>
    </row>
    <row r="1057" spans="1:16" x14ac:dyDescent="0.25">
      <c r="A1057" s="4" t="s">
        <v>162</v>
      </c>
      <c r="B1057" s="4" t="s">
        <v>4647</v>
      </c>
      <c r="C1057" s="4" t="s">
        <v>4648</v>
      </c>
      <c r="D1057" s="4">
        <v>13.504507</v>
      </c>
      <c r="E1057" s="4">
        <v>99.972758999999996</v>
      </c>
      <c r="F1057" s="4" t="s">
        <v>4648</v>
      </c>
      <c r="G1057" s="4" t="s">
        <v>4649</v>
      </c>
      <c r="H1057" s="4" t="s">
        <v>1638</v>
      </c>
      <c r="I1057" s="4" t="s">
        <v>4645</v>
      </c>
      <c r="J1057" s="4" t="s">
        <v>1715</v>
      </c>
      <c r="K1057" s="4" t="s">
        <v>4646</v>
      </c>
      <c r="L1057" s="4" t="str">
        <f t="shared" si="32"/>
        <v>LUBE-ดำเนินสะดวก3</v>
      </c>
      <c r="M1057" s="4"/>
      <c r="N1057" s="4" t="e">
        <v>#N/A</v>
      </c>
      <c r="O1057" s="4"/>
      <c r="P1057" s="4" t="str">
        <f t="shared" si="33"/>
        <v>LUBE</v>
      </c>
    </row>
    <row r="1058" spans="1:16" x14ac:dyDescent="0.25">
      <c r="A1058" s="4" t="s">
        <v>162</v>
      </c>
      <c r="B1058" s="4" t="s">
        <v>4650</v>
      </c>
      <c r="C1058" s="4" t="s">
        <v>4648</v>
      </c>
      <c r="D1058" s="4">
        <v>13.504507</v>
      </c>
      <c r="E1058" s="4">
        <v>99.972758999999996</v>
      </c>
      <c r="F1058" s="4" t="s">
        <v>4648</v>
      </c>
      <c r="G1058" s="4" t="s">
        <v>4649</v>
      </c>
      <c r="H1058" s="4" t="s">
        <v>1638</v>
      </c>
      <c r="I1058" s="4" t="s">
        <v>4645</v>
      </c>
      <c r="J1058" s="4" t="s">
        <v>1715</v>
      </c>
      <c r="K1058" s="4" t="s">
        <v>4646</v>
      </c>
      <c r="L1058" s="4" t="str">
        <f t="shared" si="32"/>
        <v>LUBE-ดำเนินสะดวก3</v>
      </c>
      <c r="M1058" s="4"/>
      <c r="N1058" s="4" t="e">
        <v>#N/A</v>
      </c>
      <c r="O1058" s="4"/>
      <c r="P1058" s="4" t="str">
        <f t="shared" si="33"/>
        <v>LUBE</v>
      </c>
    </row>
    <row r="1059" spans="1:16" x14ac:dyDescent="0.25">
      <c r="A1059" s="4" t="s">
        <v>166</v>
      </c>
      <c r="B1059" s="4" t="s">
        <v>4651</v>
      </c>
      <c r="C1059" s="4" t="s">
        <v>4648</v>
      </c>
      <c r="D1059" s="4">
        <v>13.504507</v>
      </c>
      <c r="E1059" s="4">
        <v>99.972758999999996</v>
      </c>
      <c r="F1059" s="4" t="s">
        <v>4648</v>
      </c>
      <c r="G1059" s="4" t="s">
        <v>4649</v>
      </c>
      <c r="H1059" s="4" t="s">
        <v>1638</v>
      </c>
      <c r="I1059" s="4" t="s">
        <v>4645</v>
      </c>
      <c r="J1059" s="4" t="s">
        <v>1715</v>
      </c>
      <c r="K1059" s="4" t="s">
        <v>4646</v>
      </c>
      <c r="L1059" s="4" t="str">
        <f t="shared" si="32"/>
        <v>SUPPLY USE-ดำเนินสะดวก3</v>
      </c>
      <c r="M1059" s="4"/>
      <c r="N1059" s="4" t="e">
        <v>#N/A</v>
      </c>
      <c r="O1059" s="4"/>
      <c r="P1059" s="4" t="str">
        <f t="shared" si="33"/>
        <v>SUPPLY USE</v>
      </c>
    </row>
    <row r="1060" spans="1:16" x14ac:dyDescent="0.25">
      <c r="A1060" s="4" t="s">
        <v>166</v>
      </c>
      <c r="B1060" s="4" t="s">
        <v>4652</v>
      </c>
      <c r="C1060" s="4" t="s">
        <v>4648</v>
      </c>
      <c r="D1060" s="4">
        <v>13.504507</v>
      </c>
      <c r="E1060" s="4">
        <v>99.972758999999996</v>
      </c>
      <c r="F1060" s="4" t="s">
        <v>4648</v>
      </c>
      <c r="G1060" s="4" t="s">
        <v>4649</v>
      </c>
      <c r="H1060" s="4" t="s">
        <v>1638</v>
      </c>
      <c r="I1060" s="4" t="s">
        <v>4645</v>
      </c>
      <c r="J1060" s="4" t="s">
        <v>1715</v>
      </c>
      <c r="K1060" s="4" t="s">
        <v>4646</v>
      </c>
      <c r="L1060" s="4" t="str">
        <f t="shared" si="32"/>
        <v>SUPPLY USE-ดำเนินสะดวก3</v>
      </c>
      <c r="M1060" s="4"/>
      <c r="N1060" s="4" t="e">
        <v>#N/A</v>
      </c>
      <c r="O1060" s="4"/>
      <c r="P1060" s="4" t="str">
        <f t="shared" si="33"/>
        <v>SUPPLY USE</v>
      </c>
    </row>
    <row r="1061" spans="1:16" x14ac:dyDescent="0.25">
      <c r="A1061" s="4" t="s">
        <v>23</v>
      </c>
      <c r="B1061" s="4" t="s">
        <v>4653</v>
      </c>
      <c r="C1061" s="4" t="s">
        <v>4654</v>
      </c>
      <c r="D1061" s="4">
        <v>13.504553</v>
      </c>
      <c r="E1061" s="4">
        <v>100.83046</v>
      </c>
      <c r="F1061" s="4" t="s">
        <v>4654</v>
      </c>
      <c r="G1061" s="4" t="s">
        <v>4655</v>
      </c>
      <c r="H1061" s="4" t="s">
        <v>1693</v>
      </c>
      <c r="I1061" s="4" t="s">
        <v>4656</v>
      </c>
      <c r="J1061" s="4" t="s">
        <v>1695</v>
      </c>
      <c r="K1061" s="4" t="s">
        <v>4657</v>
      </c>
      <c r="L1061" s="4" t="str">
        <f t="shared" si="32"/>
        <v>PUNTHAI-Kiosk พุดตาน(บางบ่อ 2 สมุทรปราการ)</v>
      </c>
      <c r="M1061" s="4"/>
      <c r="N1061" s="4" t="e">
        <v>#N/A</v>
      </c>
      <c r="O1061" s="4"/>
      <c r="P1061" s="4" t="str">
        <f t="shared" si="33"/>
        <v>PUNTHAI</v>
      </c>
    </row>
    <row r="1062" spans="1:16" x14ac:dyDescent="0.25">
      <c r="A1062" s="4" t="s">
        <v>162</v>
      </c>
      <c r="B1062" s="4" t="s">
        <v>4658</v>
      </c>
      <c r="C1062" s="4" t="s">
        <v>4659</v>
      </c>
      <c r="D1062" s="4">
        <v>13.504553</v>
      </c>
      <c r="E1062" s="4">
        <v>100.83046</v>
      </c>
      <c r="F1062" s="4" t="s">
        <v>4659</v>
      </c>
      <c r="G1062" s="4" t="s">
        <v>4660</v>
      </c>
      <c r="H1062" s="4" t="s">
        <v>1638</v>
      </c>
      <c r="I1062" s="4" t="s">
        <v>4656</v>
      </c>
      <c r="J1062" s="4" t="s">
        <v>1715</v>
      </c>
      <c r="K1062" s="4" t="s">
        <v>4657</v>
      </c>
      <c r="L1062" s="4" t="str">
        <f t="shared" si="32"/>
        <v>LUBE-บางบ่อ2</v>
      </c>
      <c r="M1062" s="4"/>
      <c r="N1062" s="4" t="e">
        <v>#N/A</v>
      </c>
      <c r="O1062" s="4"/>
      <c r="P1062" s="4" t="str">
        <f t="shared" si="33"/>
        <v>LUBE</v>
      </c>
    </row>
    <row r="1063" spans="1:16" x14ac:dyDescent="0.25">
      <c r="A1063" s="4" t="s">
        <v>166</v>
      </c>
      <c r="B1063" s="4" t="s">
        <v>4661</v>
      </c>
      <c r="C1063" s="4" t="s">
        <v>4659</v>
      </c>
      <c r="D1063" s="4">
        <v>13.504553</v>
      </c>
      <c r="E1063" s="4">
        <v>100.83046</v>
      </c>
      <c r="F1063" s="4" t="s">
        <v>4659</v>
      </c>
      <c r="G1063" s="4" t="s">
        <v>4660</v>
      </c>
      <c r="H1063" s="4" t="s">
        <v>1638</v>
      </c>
      <c r="I1063" s="4" t="s">
        <v>4656</v>
      </c>
      <c r="J1063" s="4" t="s">
        <v>1715</v>
      </c>
      <c r="K1063" s="4" t="s">
        <v>4657</v>
      </c>
      <c r="L1063" s="4" t="str">
        <f t="shared" si="32"/>
        <v>SUPPLY USE-บางบ่อ2</v>
      </c>
      <c r="M1063" s="4"/>
      <c r="N1063" s="4" t="e">
        <v>#N/A</v>
      </c>
      <c r="O1063" s="4"/>
      <c r="P1063" s="4" t="str">
        <f t="shared" si="33"/>
        <v>SUPPLY USE</v>
      </c>
    </row>
    <row r="1064" spans="1:16" x14ac:dyDescent="0.25">
      <c r="A1064" s="4" t="s">
        <v>162</v>
      </c>
      <c r="B1064" s="4" t="s">
        <v>4662</v>
      </c>
      <c r="C1064" s="4" t="s">
        <v>4663</v>
      </c>
      <c r="D1064" s="4">
        <v>13.508201</v>
      </c>
      <c r="E1064" s="4">
        <v>102.179385</v>
      </c>
      <c r="F1064" s="4" t="s">
        <v>4663</v>
      </c>
      <c r="G1064" s="4" t="s">
        <v>4664</v>
      </c>
      <c r="H1064" s="4" t="s">
        <v>1638</v>
      </c>
      <c r="I1064" s="4" t="s">
        <v>4665</v>
      </c>
      <c r="J1064" s="4" t="s">
        <v>1715</v>
      </c>
      <c r="K1064" s="4" t="s">
        <v>4666</v>
      </c>
      <c r="L1064" s="4" t="str">
        <f t="shared" si="32"/>
        <v>LUBE-วังน้ำเย็น</v>
      </c>
      <c r="M1064" s="4"/>
      <c r="N1064" s="4" t="e">
        <v>#N/A</v>
      </c>
      <c r="O1064" s="4"/>
      <c r="P1064" s="4" t="str">
        <f t="shared" si="33"/>
        <v>LUBE</v>
      </c>
    </row>
    <row r="1065" spans="1:16" x14ac:dyDescent="0.25">
      <c r="A1065" s="4" t="s">
        <v>166</v>
      </c>
      <c r="B1065" s="4" t="s">
        <v>4667</v>
      </c>
      <c r="C1065" s="4" t="s">
        <v>4663</v>
      </c>
      <c r="D1065" s="4">
        <v>13.508201</v>
      </c>
      <c r="E1065" s="4">
        <v>102.179385</v>
      </c>
      <c r="F1065" s="4" t="s">
        <v>4663</v>
      </c>
      <c r="G1065" s="4" t="s">
        <v>4664</v>
      </c>
      <c r="H1065" s="4" t="s">
        <v>1638</v>
      </c>
      <c r="I1065" s="4" t="s">
        <v>4665</v>
      </c>
      <c r="J1065" s="4" t="s">
        <v>1715</v>
      </c>
      <c r="K1065" s="4" t="s">
        <v>4666</v>
      </c>
      <c r="L1065" s="4" t="str">
        <f t="shared" si="32"/>
        <v>SUPPLY USE-วังน้ำเย็น</v>
      </c>
      <c r="M1065" s="4"/>
      <c r="N1065" s="4" t="e">
        <v>#N/A</v>
      </c>
      <c r="O1065" s="4"/>
      <c r="P1065" s="4" t="str">
        <f t="shared" si="33"/>
        <v>SUPPLY USE</v>
      </c>
    </row>
    <row r="1066" spans="1:16" x14ac:dyDescent="0.25">
      <c r="A1066" s="4" t="s">
        <v>23</v>
      </c>
      <c r="B1066" s="4" t="s">
        <v>4668</v>
      </c>
      <c r="C1066" s="4" t="s">
        <v>1409</v>
      </c>
      <c r="D1066" s="4">
        <v>13.508419999999999</v>
      </c>
      <c r="E1066" s="4">
        <v>100.98142</v>
      </c>
      <c r="F1066" s="4" t="s">
        <v>1409</v>
      </c>
      <c r="G1066" s="4" t="s">
        <v>4669</v>
      </c>
      <c r="H1066" s="4" t="s">
        <v>1693</v>
      </c>
      <c r="I1066" s="4" t="s">
        <v>4670</v>
      </c>
      <c r="J1066" s="4" t="s">
        <v>1695</v>
      </c>
      <c r="K1066" s="4" t="s">
        <v>4671</v>
      </c>
      <c r="L1066" s="4" t="str">
        <f t="shared" si="32"/>
        <v>PUNTHAI-Kioskราชพฤกษ์ (บางปะกง4)</v>
      </c>
      <c r="M1066" s="4"/>
      <c r="N1066" s="4" t="e">
        <v>#N/A</v>
      </c>
      <c r="O1066" s="4"/>
      <c r="P1066" s="4" t="str">
        <f t="shared" si="33"/>
        <v>PUNTHAI</v>
      </c>
    </row>
    <row r="1067" spans="1:16" x14ac:dyDescent="0.25">
      <c r="A1067" s="4" t="s">
        <v>162</v>
      </c>
      <c r="B1067" s="4" t="s">
        <v>4672</v>
      </c>
      <c r="C1067" s="4" t="s">
        <v>4673</v>
      </c>
      <c r="D1067" s="4">
        <v>13.508419999999999</v>
      </c>
      <c r="E1067" s="4">
        <v>100.98142</v>
      </c>
      <c r="F1067" s="4" t="s">
        <v>4673</v>
      </c>
      <c r="G1067" s="4" t="s">
        <v>4674</v>
      </c>
      <c r="H1067" s="4" t="s">
        <v>1638</v>
      </c>
      <c r="I1067" s="4" t="s">
        <v>4670</v>
      </c>
      <c r="J1067" s="4" t="s">
        <v>1715</v>
      </c>
      <c r="K1067" s="4" t="s">
        <v>4671</v>
      </c>
      <c r="L1067" s="4" t="str">
        <f t="shared" si="32"/>
        <v>LUBE-บางปะกง4</v>
      </c>
      <c r="M1067" s="4"/>
      <c r="N1067" s="4" t="e">
        <v>#N/A</v>
      </c>
      <c r="O1067" s="4"/>
      <c r="P1067" s="4" t="str">
        <f t="shared" si="33"/>
        <v>LUBE</v>
      </c>
    </row>
    <row r="1068" spans="1:16" x14ac:dyDescent="0.25">
      <c r="A1068" s="4" t="s">
        <v>166</v>
      </c>
      <c r="B1068" s="4" t="s">
        <v>4675</v>
      </c>
      <c r="C1068" s="4" t="s">
        <v>4673</v>
      </c>
      <c r="D1068" s="4">
        <v>13.508419999999999</v>
      </c>
      <c r="E1068" s="4">
        <v>100.98142</v>
      </c>
      <c r="F1068" s="4" t="s">
        <v>4673</v>
      </c>
      <c r="G1068" s="4" t="s">
        <v>4674</v>
      </c>
      <c r="H1068" s="4" t="s">
        <v>1638</v>
      </c>
      <c r="I1068" s="4" t="s">
        <v>4670</v>
      </c>
      <c r="J1068" s="4" t="s">
        <v>1715</v>
      </c>
      <c r="K1068" s="4" t="s">
        <v>4671</v>
      </c>
      <c r="L1068" s="4" t="str">
        <f t="shared" si="32"/>
        <v>SUPPLY USE-บางปะกง4</v>
      </c>
      <c r="M1068" s="4"/>
      <c r="N1068" s="4" t="e">
        <v>#N/A</v>
      </c>
      <c r="O1068" s="4"/>
      <c r="P1068" s="4" t="str">
        <f t="shared" si="33"/>
        <v>SUPPLY USE</v>
      </c>
    </row>
    <row r="1069" spans="1:16" x14ac:dyDescent="0.25">
      <c r="A1069" s="4" t="s">
        <v>162</v>
      </c>
      <c r="B1069" s="4" t="s">
        <v>4676</v>
      </c>
      <c r="C1069" s="4" t="s">
        <v>4677</v>
      </c>
      <c r="D1069" s="4">
        <v>13.509906000000001</v>
      </c>
      <c r="E1069" s="4">
        <v>100.13644499999999</v>
      </c>
      <c r="F1069" s="4" t="s">
        <v>4677</v>
      </c>
      <c r="G1069" s="4" t="s">
        <v>4678</v>
      </c>
      <c r="H1069" s="4" t="s">
        <v>1638</v>
      </c>
      <c r="I1069" s="4" t="s">
        <v>4679</v>
      </c>
      <c r="J1069" s="4" t="s">
        <v>1640</v>
      </c>
      <c r="K1069" s="4" t="s">
        <v>4680</v>
      </c>
      <c r="L1069" s="4" t="str">
        <f t="shared" si="32"/>
        <v>LUBE-สมุทรสาคร9</v>
      </c>
      <c r="M1069" s="4"/>
      <c r="N1069" s="4" t="e">
        <v>#N/A</v>
      </c>
      <c r="O1069" s="4"/>
      <c r="P1069" s="4" t="str">
        <f t="shared" si="33"/>
        <v>LUBE</v>
      </c>
    </row>
    <row r="1070" spans="1:16" x14ac:dyDescent="0.25">
      <c r="A1070" s="4" t="s">
        <v>166</v>
      </c>
      <c r="B1070" s="4" t="s">
        <v>4681</v>
      </c>
      <c r="C1070" s="4" t="s">
        <v>4677</v>
      </c>
      <c r="D1070" s="4">
        <v>13.509906000000001</v>
      </c>
      <c r="E1070" s="4">
        <v>100.13644499999999</v>
      </c>
      <c r="F1070" s="4" t="s">
        <v>4677</v>
      </c>
      <c r="G1070" s="4" t="s">
        <v>4678</v>
      </c>
      <c r="H1070" s="4" t="s">
        <v>1638</v>
      </c>
      <c r="I1070" s="4" t="s">
        <v>4679</v>
      </c>
      <c r="J1070" s="4" t="s">
        <v>1640</v>
      </c>
      <c r="K1070" s="4" t="s">
        <v>4680</v>
      </c>
      <c r="L1070" s="4" t="str">
        <f t="shared" si="32"/>
        <v>SUPPLY USE-สมุทรสาคร9</v>
      </c>
      <c r="M1070" s="4"/>
      <c r="N1070" s="4" t="e">
        <v>#N/A</v>
      </c>
      <c r="O1070" s="4"/>
      <c r="P1070" s="4" t="str">
        <f t="shared" si="33"/>
        <v>SUPPLY USE</v>
      </c>
    </row>
    <row r="1071" spans="1:16" x14ac:dyDescent="0.25">
      <c r="A1071" s="4" t="s">
        <v>162</v>
      </c>
      <c r="B1071" s="4" t="s">
        <v>4682</v>
      </c>
      <c r="C1071" s="4" t="s">
        <v>4683</v>
      </c>
      <c r="D1071" s="4">
        <v>13.511139999999999</v>
      </c>
      <c r="E1071" s="4">
        <v>99.829293000000007</v>
      </c>
      <c r="F1071" s="4" t="s">
        <v>4683</v>
      </c>
      <c r="G1071" s="4" t="s">
        <v>4684</v>
      </c>
      <c r="H1071" s="4" t="s">
        <v>1638</v>
      </c>
      <c r="I1071" s="4" t="s">
        <v>4685</v>
      </c>
      <c r="J1071" s="4" t="s">
        <v>1640</v>
      </c>
      <c r="K1071" s="4" t="s">
        <v>4686</v>
      </c>
      <c r="L1071" s="4" t="str">
        <f t="shared" si="32"/>
        <v>LUBE-ราชบุรี</v>
      </c>
      <c r="M1071" s="4"/>
      <c r="N1071" s="4" t="e">
        <v>#N/A</v>
      </c>
      <c r="O1071" s="4"/>
      <c r="P1071" s="4" t="str">
        <f t="shared" si="33"/>
        <v>LUBE</v>
      </c>
    </row>
    <row r="1072" spans="1:16" x14ac:dyDescent="0.25">
      <c r="A1072" s="4" t="s">
        <v>166</v>
      </c>
      <c r="B1072" s="4" t="s">
        <v>4687</v>
      </c>
      <c r="C1072" s="4" t="s">
        <v>4683</v>
      </c>
      <c r="D1072" s="4">
        <v>13.511139999999999</v>
      </c>
      <c r="E1072" s="4">
        <v>99.829293000000007</v>
      </c>
      <c r="F1072" s="4" t="s">
        <v>4683</v>
      </c>
      <c r="G1072" s="4" t="s">
        <v>4684</v>
      </c>
      <c r="H1072" s="4" t="s">
        <v>1638</v>
      </c>
      <c r="I1072" s="4" t="s">
        <v>4685</v>
      </c>
      <c r="J1072" s="4" t="s">
        <v>1640</v>
      </c>
      <c r="K1072" s="4" t="s">
        <v>4686</v>
      </c>
      <c r="L1072" s="4" t="str">
        <f t="shared" si="32"/>
        <v>SUPPLY USE-ราชบุรี</v>
      </c>
      <c r="M1072" s="4"/>
      <c r="N1072" s="4" t="e">
        <v>#N/A</v>
      </c>
      <c r="O1072" s="4"/>
      <c r="P1072" s="4" t="str">
        <f t="shared" si="33"/>
        <v>SUPPLY USE</v>
      </c>
    </row>
    <row r="1073" spans="1:16" x14ac:dyDescent="0.25">
      <c r="A1073" s="4" t="s">
        <v>162</v>
      </c>
      <c r="B1073" s="4" t="s">
        <v>4688</v>
      </c>
      <c r="C1073" s="4" t="s">
        <v>4689</v>
      </c>
      <c r="D1073" s="4">
        <v>13.511691000000001</v>
      </c>
      <c r="E1073" s="4">
        <v>100.145737</v>
      </c>
      <c r="F1073" s="4" t="s">
        <v>4689</v>
      </c>
      <c r="G1073" s="4" t="s">
        <v>4690</v>
      </c>
      <c r="H1073" s="4" t="s">
        <v>1638</v>
      </c>
      <c r="I1073" s="4" t="s">
        <v>4691</v>
      </c>
      <c r="J1073" s="4" t="s">
        <v>1640</v>
      </c>
      <c r="K1073" s="4" t="s">
        <v>4692</v>
      </c>
      <c r="L1073" s="4" t="str">
        <f t="shared" si="32"/>
        <v>LUBE-สมุทรสาคร10</v>
      </c>
      <c r="M1073" s="4"/>
      <c r="N1073" s="4" t="e">
        <v>#N/A</v>
      </c>
      <c r="O1073" s="4"/>
      <c r="P1073" s="4" t="str">
        <f t="shared" si="33"/>
        <v>LUBE</v>
      </c>
    </row>
    <row r="1074" spans="1:16" x14ac:dyDescent="0.25">
      <c r="A1074" s="4" t="s">
        <v>166</v>
      </c>
      <c r="B1074" s="4" t="s">
        <v>4693</v>
      </c>
      <c r="C1074" s="4" t="s">
        <v>4689</v>
      </c>
      <c r="D1074" s="4">
        <v>13.511691000000001</v>
      </c>
      <c r="E1074" s="4">
        <v>100.145737</v>
      </c>
      <c r="F1074" s="4" t="s">
        <v>4689</v>
      </c>
      <c r="G1074" s="4" t="s">
        <v>4690</v>
      </c>
      <c r="H1074" s="4" t="s">
        <v>1638</v>
      </c>
      <c r="I1074" s="4" t="s">
        <v>4691</v>
      </c>
      <c r="J1074" s="4" t="s">
        <v>1640</v>
      </c>
      <c r="K1074" s="4" t="s">
        <v>4692</v>
      </c>
      <c r="L1074" s="4" t="str">
        <f t="shared" si="32"/>
        <v>SUPPLY USE-สมุทรสาคร10</v>
      </c>
      <c r="M1074" s="4"/>
      <c r="N1074" s="4" t="e">
        <v>#N/A</v>
      </c>
      <c r="O1074" s="4"/>
      <c r="P1074" s="4" t="str">
        <f t="shared" si="33"/>
        <v>SUPPLY USE</v>
      </c>
    </row>
    <row r="1075" spans="1:16" x14ac:dyDescent="0.25">
      <c r="A1075" s="4" t="s">
        <v>162</v>
      </c>
      <c r="B1075" s="4" t="s">
        <v>4694</v>
      </c>
      <c r="C1075" s="4" t="s">
        <v>4695</v>
      </c>
      <c r="D1075" s="4">
        <v>13.51515</v>
      </c>
      <c r="E1075" s="4">
        <v>99.815541999999994</v>
      </c>
      <c r="F1075" s="4" t="s">
        <v>4695</v>
      </c>
      <c r="G1075" s="4" t="s">
        <v>4696</v>
      </c>
      <c r="H1075" s="4" t="s">
        <v>1638</v>
      </c>
      <c r="I1075" s="4" t="s">
        <v>4697</v>
      </c>
      <c r="J1075" s="4" t="s">
        <v>1640</v>
      </c>
      <c r="K1075" s="4" t="s">
        <v>4698</v>
      </c>
      <c r="L1075" s="4" t="str">
        <f t="shared" si="32"/>
        <v>LUBE-ราชบุรี4</v>
      </c>
      <c r="M1075" s="4"/>
      <c r="N1075" s="4" t="e">
        <v>#N/A</v>
      </c>
      <c r="O1075" s="4"/>
      <c r="P1075" s="4" t="str">
        <f t="shared" si="33"/>
        <v>LUBE</v>
      </c>
    </row>
    <row r="1076" spans="1:16" x14ac:dyDescent="0.25">
      <c r="A1076" s="4" t="s">
        <v>166</v>
      </c>
      <c r="B1076" s="4" t="s">
        <v>4699</v>
      </c>
      <c r="C1076" s="4" t="s">
        <v>4695</v>
      </c>
      <c r="D1076" s="4">
        <v>13.51515</v>
      </c>
      <c r="E1076" s="4">
        <v>99.815541999999994</v>
      </c>
      <c r="F1076" s="4" t="s">
        <v>4695</v>
      </c>
      <c r="G1076" s="4" t="s">
        <v>4696</v>
      </c>
      <c r="H1076" s="4" t="s">
        <v>1638</v>
      </c>
      <c r="I1076" s="4" t="s">
        <v>4697</v>
      </c>
      <c r="J1076" s="4" t="s">
        <v>1640</v>
      </c>
      <c r="K1076" s="4" t="s">
        <v>4698</v>
      </c>
      <c r="L1076" s="4" t="str">
        <f t="shared" si="32"/>
        <v>SUPPLY USE-ราชบุรี4</v>
      </c>
      <c r="M1076" s="4"/>
      <c r="N1076" s="4" t="e">
        <v>#N/A</v>
      </c>
      <c r="O1076" s="4"/>
      <c r="P1076" s="4" t="str">
        <f t="shared" si="33"/>
        <v>SUPPLY USE</v>
      </c>
    </row>
    <row r="1077" spans="1:16" x14ac:dyDescent="0.25">
      <c r="A1077" s="4" t="s">
        <v>61</v>
      </c>
      <c r="B1077" s="4" t="s">
        <v>4700</v>
      </c>
      <c r="C1077" s="4" t="s">
        <v>4701</v>
      </c>
      <c r="D1077" s="4">
        <v>13.516672</v>
      </c>
      <c r="E1077" s="4">
        <v>100.673693</v>
      </c>
      <c r="F1077" s="4" t="s">
        <v>4701</v>
      </c>
      <c r="G1077" s="4" t="s">
        <v>4702</v>
      </c>
      <c r="H1077" s="4" t="s">
        <v>1743</v>
      </c>
      <c r="I1077" s="4" t="s">
        <v>4703</v>
      </c>
      <c r="J1077" s="4" t="s">
        <v>1715</v>
      </c>
      <c r="K1077" s="4" t="s">
        <v>4704</v>
      </c>
      <c r="L1077" s="4" t="str">
        <f t="shared" si="32"/>
        <v>MAX MART-สมุทรปราการ 2</v>
      </c>
      <c r="M1077" s="4"/>
      <c r="N1077" s="4" t="e">
        <v>#N/A</v>
      </c>
      <c r="O1077" s="4"/>
      <c r="P1077" s="4" t="str">
        <f t="shared" si="33"/>
        <v>MAX MART</v>
      </c>
    </row>
    <row r="1078" spans="1:16" x14ac:dyDescent="0.25">
      <c r="A1078" s="4" t="s">
        <v>162</v>
      </c>
      <c r="B1078" s="4" t="s">
        <v>4705</v>
      </c>
      <c r="C1078" s="4" t="s">
        <v>4706</v>
      </c>
      <c r="D1078" s="4">
        <v>13.516672</v>
      </c>
      <c r="E1078" s="4">
        <v>100.673693</v>
      </c>
      <c r="F1078" s="4" t="s">
        <v>4706</v>
      </c>
      <c r="G1078" s="4" t="s">
        <v>4707</v>
      </c>
      <c r="H1078" s="4" t="s">
        <v>1638</v>
      </c>
      <c r="I1078" s="4" t="s">
        <v>4703</v>
      </c>
      <c r="J1078" s="4" t="s">
        <v>1715</v>
      </c>
      <c r="K1078" s="4" t="s">
        <v>4704</v>
      </c>
      <c r="L1078" s="4" t="str">
        <f t="shared" si="32"/>
        <v>LUBE-เมืองสมุทรปราการ2</v>
      </c>
      <c r="M1078" s="4"/>
      <c r="N1078" s="4" t="e">
        <v>#N/A</v>
      </c>
      <c r="O1078" s="4"/>
      <c r="P1078" s="4" t="str">
        <f t="shared" si="33"/>
        <v>LUBE</v>
      </c>
    </row>
    <row r="1079" spans="1:16" x14ac:dyDescent="0.25">
      <c r="A1079" s="4" t="s">
        <v>23</v>
      </c>
      <c r="B1079" s="4" t="s">
        <v>4708</v>
      </c>
      <c r="C1079" s="4" t="s">
        <v>4709</v>
      </c>
      <c r="D1079" s="4">
        <v>13.517167000000001</v>
      </c>
      <c r="E1079" s="4">
        <v>100.673839</v>
      </c>
      <c r="F1079" s="4" t="s">
        <v>4709</v>
      </c>
      <c r="G1079" s="4" t="s">
        <v>4710</v>
      </c>
      <c r="H1079" s="4" t="s">
        <v>1693</v>
      </c>
      <c r="I1079" s="4" t="s">
        <v>4703</v>
      </c>
      <c r="J1079" s="4" t="s">
        <v>1695</v>
      </c>
      <c r="K1079" s="4" t="s">
        <v>4711</v>
      </c>
      <c r="L1079" s="4" t="str">
        <f t="shared" si="32"/>
        <v>PUNTHAI-เมืองสมุทรปราการ 2</v>
      </c>
      <c r="M1079" s="4"/>
      <c r="N1079" s="4" t="e">
        <v>#N/A</v>
      </c>
      <c r="O1079" s="4"/>
      <c r="P1079" s="4" t="str">
        <f t="shared" si="33"/>
        <v>PUNTHAI</v>
      </c>
    </row>
    <row r="1080" spans="1:16" x14ac:dyDescent="0.25">
      <c r="A1080" s="4" t="s">
        <v>166</v>
      </c>
      <c r="B1080" s="4" t="s">
        <v>4712</v>
      </c>
      <c r="C1080" s="4" t="s">
        <v>4706</v>
      </c>
      <c r="D1080" s="4">
        <v>13.516672</v>
      </c>
      <c r="E1080" s="4">
        <v>100.673693</v>
      </c>
      <c r="F1080" s="4" t="s">
        <v>4706</v>
      </c>
      <c r="G1080" s="4" t="s">
        <v>4707</v>
      </c>
      <c r="H1080" s="4" t="s">
        <v>1638</v>
      </c>
      <c r="I1080" s="4" t="s">
        <v>4703</v>
      </c>
      <c r="J1080" s="4" t="s">
        <v>1715</v>
      </c>
      <c r="K1080" s="4" t="s">
        <v>4704</v>
      </c>
      <c r="L1080" s="4" t="str">
        <f t="shared" si="32"/>
        <v>SUPPLY USE-เมืองสมุทรปราการ2</v>
      </c>
      <c r="M1080" s="4"/>
      <c r="N1080" s="4" t="e">
        <v>#N/A</v>
      </c>
      <c r="O1080" s="4"/>
      <c r="P1080" s="4" t="str">
        <f t="shared" si="33"/>
        <v>SUPPLY USE</v>
      </c>
    </row>
    <row r="1081" spans="1:16" x14ac:dyDescent="0.25">
      <c r="A1081" s="4" t="s">
        <v>23</v>
      </c>
      <c r="B1081" s="4" t="str">
        <f>N1081</f>
        <v>NY84</v>
      </c>
      <c r="C1081" s="4" t="s">
        <v>4713</v>
      </c>
      <c r="D1081" s="4">
        <v>13.521800000000001</v>
      </c>
      <c r="E1081" s="4">
        <v>101.2663</v>
      </c>
      <c r="F1081" s="4" t="s">
        <v>4713</v>
      </c>
      <c r="G1081" s="4" t="s">
        <v>4714</v>
      </c>
      <c r="H1081" s="4" t="s">
        <v>1693</v>
      </c>
      <c r="I1081" s="4" t="s">
        <v>4715</v>
      </c>
      <c r="J1081" s="4" t="s">
        <v>1695</v>
      </c>
      <c r="K1081" s="4" t="s">
        <v>4716</v>
      </c>
      <c r="L1081" s="4" t="str">
        <f t="shared" si="32"/>
        <v>PUNTHAI-PTC พนัสนิคม 7</v>
      </c>
      <c r="M1081" s="4"/>
      <c r="N1081" s="4" t="s">
        <v>4717</v>
      </c>
      <c r="O1081" s="4"/>
      <c r="P1081" s="4" t="str">
        <f t="shared" si="33"/>
        <v>PUNTHAI</v>
      </c>
    </row>
    <row r="1082" spans="1:16" x14ac:dyDescent="0.25">
      <c r="A1082" s="4" t="s">
        <v>61</v>
      </c>
      <c r="B1082" s="4" t="s">
        <v>4718</v>
      </c>
      <c r="C1082" s="4" t="s">
        <v>4719</v>
      </c>
      <c r="D1082" s="4">
        <v>13.521800000000001</v>
      </c>
      <c r="E1082" s="4">
        <v>101.2663</v>
      </c>
      <c r="F1082" s="4" t="s">
        <v>4719</v>
      </c>
      <c r="G1082" s="4" t="s">
        <v>4720</v>
      </c>
      <c r="H1082" s="4" t="s">
        <v>1743</v>
      </c>
      <c r="I1082" s="4" t="s">
        <v>4715</v>
      </c>
      <c r="J1082" s="4" t="s">
        <v>4721</v>
      </c>
      <c r="K1082" s="4" t="s">
        <v>4716</v>
      </c>
      <c r="L1082" s="4" t="str">
        <f t="shared" si="32"/>
        <v>MAX MART-พนัสนิคม7</v>
      </c>
      <c r="M1082" s="4"/>
      <c r="N1082" s="4" t="e">
        <v>#N/A</v>
      </c>
      <c r="O1082" s="4"/>
      <c r="P1082" s="4" t="str">
        <f t="shared" si="33"/>
        <v>MAX MART</v>
      </c>
    </row>
    <row r="1083" spans="1:16" x14ac:dyDescent="0.25">
      <c r="A1083" s="4" t="s">
        <v>162</v>
      </c>
      <c r="B1083" s="4" t="s">
        <v>4722</v>
      </c>
      <c r="C1083" s="4" t="s">
        <v>4719</v>
      </c>
      <c r="D1083" s="4">
        <v>13.521800000000001</v>
      </c>
      <c r="E1083" s="4">
        <v>101.2663</v>
      </c>
      <c r="F1083" s="4" t="s">
        <v>4719</v>
      </c>
      <c r="G1083" s="4" t="s">
        <v>4723</v>
      </c>
      <c r="H1083" s="4" t="s">
        <v>1638</v>
      </c>
      <c r="I1083" s="4" t="s">
        <v>4715</v>
      </c>
      <c r="J1083" s="4" t="s">
        <v>1640</v>
      </c>
      <c r="K1083" s="4" t="s">
        <v>4716</v>
      </c>
      <c r="L1083" s="4" t="str">
        <f t="shared" si="32"/>
        <v>LUBE-พนัสนิคม7</v>
      </c>
      <c r="M1083" s="4"/>
      <c r="N1083" s="4" t="e">
        <v>#N/A</v>
      </c>
      <c r="O1083" s="4"/>
      <c r="P1083" s="4" t="str">
        <f t="shared" si="33"/>
        <v>LUBE</v>
      </c>
    </row>
    <row r="1084" spans="1:16" x14ac:dyDescent="0.25">
      <c r="A1084" s="4" t="s">
        <v>166</v>
      </c>
      <c r="B1084" s="4" t="s">
        <v>4724</v>
      </c>
      <c r="C1084" s="4" t="s">
        <v>4719</v>
      </c>
      <c r="D1084" s="4">
        <v>13.521800000000001</v>
      </c>
      <c r="E1084" s="4">
        <v>101.2663</v>
      </c>
      <c r="F1084" s="4" t="s">
        <v>4719</v>
      </c>
      <c r="G1084" s="4" t="s">
        <v>4723</v>
      </c>
      <c r="H1084" s="4" t="s">
        <v>1638</v>
      </c>
      <c r="I1084" s="4" t="s">
        <v>4715</v>
      </c>
      <c r="J1084" s="4" t="s">
        <v>1640</v>
      </c>
      <c r="K1084" s="4" t="s">
        <v>4716</v>
      </c>
      <c r="L1084" s="4" t="str">
        <f t="shared" si="32"/>
        <v>SUPPLY USE-พนัสนิคม7</v>
      </c>
      <c r="M1084" s="4"/>
      <c r="N1084" s="4" t="e">
        <v>#N/A</v>
      </c>
      <c r="O1084" s="4"/>
      <c r="P1084" s="4" t="str">
        <f t="shared" si="33"/>
        <v>SUPPLY USE</v>
      </c>
    </row>
    <row r="1085" spans="1:16" x14ac:dyDescent="0.25">
      <c r="A1085" s="4" t="s">
        <v>162</v>
      </c>
      <c r="B1085" s="4" t="s">
        <v>4725</v>
      </c>
      <c r="C1085" s="4" t="s">
        <v>4726</v>
      </c>
      <c r="D1085" s="4">
        <v>13.521913</v>
      </c>
      <c r="E1085" s="4">
        <v>99.818396000000007</v>
      </c>
      <c r="F1085" s="4" t="s">
        <v>4726</v>
      </c>
      <c r="G1085" s="4" t="s">
        <v>4727</v>
      </c>
      <c r="H1085" s="4" t="s">
        <v>1638</v>
      </c>
      <c r="I1085" s="4" t="s">
        <v>4728</v>
      </c>
      <c r="J1085" s="4" t="s">
        <v>1640</v>
      </c>
      <c r="K1085" s="4" t="s">
        <v>4729</v>
      </c>
      <c r="L1085" s="4" t="str">
        <f t="shared" si="32"/>
        <v>LUBE-ราชบุรี3</v>
      </c>
      <c r="M1085" s="4"/>
      <c r="N1085" s="4" t="e">
        <v>#N/A</v>
      </c>
      <c r="O1085" s="4"/>
      <c r="P1085" s="4" t="str">
        <f t="shared" si="33"/>
        <v>LUBE</v>
      </c>
    </row>
    <row r="1086" spans="1:16" x14ac:dyDescent="0.25">
      <c r="A1086" s="24" t="s">
        <v>166</v>
      </c>
      <c r="B1086" s="24" t="s">
        <v>4730</v>
      </c>
      <c r="C1086" s="24" t="s">
        <v>4726</v>
      </c>
      <c r="D1086" s="24">
        <v>13.521913</v>
      </c>
      <c r="E1086" s="24">
        <v>99.818396000000007</v>
      </c>
      <c r="F1086" s="24" t="s">
        <v>4726</v>
      </c>
      <c r="G1086" s="24" t="s">
        <v>4727</v>
      </c>
      <c r="H1086" s="24" t="s">
        <v>1638</v>
      </c>
      <c r="I1086" s="24" t="s">
        <v>4728</v>
      </c>
      <c r="J1086" s="24" t="s">
        <v>1640</v>
      </c>
      <c r="K1086" s="24" t="s">
        <v>4729</v>
      </c>
      <c r="L1086" s="24" t="str">
        <f t="shared" si="32"/>
        <v>SUPPLY USE-ราชบุรี3</v>
      </c>
      <c r="M1086" s="24"/>
      <c r="N1086" s="4" t="e">
        <v>#N/A</v>
      </c>
      <c r="O1086" s="24"/>
      <c r="P1086" s="4" t="str">
        <f t="shared" si="33"/>
        <v>SUPPLY USE</v>
      </c>
    </row>
    <row r="1087" spans="1:16" x14ac:dyDescent="0.25">
      <c r="A1087" s="4" t="s">
        <v>162</v>
      </c>
      <c r="B1087" s="4" t="s">
        <v>4731</v>
      </c>
      <c r="C1087" s="4" t="s">
        <v>4732</v>
      </c>
      <c r="D1087" s="4">
        <v>13.523199</v>
      </c>
      <c r="E1087" s="4">
        <v>99.856224999999995</v>
      </c>
      <c r="F1087" s="4" t="s">
        <v>4732</v>
      </c>
      <c r="G1087" s="4" t="s">
        <v>4733</v>
      </c>
      <c r="H1087" s="4" t="s">
        <v>1638</v>
      </c>
      <c r="I1087" s="4" t="s">
        <v>4734</v>
      </c>
      <c r="J1087" s="4" t="s">
        <v>1640</v>
      </c>
      <c r="K1087" s="4" t="s">
        <v>4735</v>
      </c>
      <c r="L1087" s="4" t="str">
        <f t="shared" si="32"/>
        <v>LUBE-บ้านไร่</v>
      </c>
      <c r="M1087" s="4"/>
      <c r="N1087" s="4" t="e">
        <v>#N/A</v>
      </c>
      <c r="O1087" s="4"/>
      <c r="P1087" s="4" t="str">
        <f t="shared" si="33"/>
        <v>LUBE</v>
      </c>
    </row>
    <row r="1088" spans="1:16" x14ac:dyDescent="0.25">
      <c r="A1088" s="4" t="s">
        <v>166</v>
      </c>
      <c r="B1088" s="4" t="s">
        <v>4736</v>
      </c>
      <c r="C1088" s="4" t="s">
        <v>4732</v>
      </c>
      <c r="D1088" s="4">
        <v>13.523199</v>
      </c>
      <c r="E1088" s="4">
        <v>99.856224999999995</v>
      </c>
      <c r="F1088" s="4" t="s">
        <v>4732</v>
      </c>
      <c r="G1088" s="4" t="s">
        <v>4733</v>
      </c>
      <c r="H1088" s="4" t="s">
        <v>1638</v>
      </c>
      <c r="I1088" s="4" t="s">
        <v>4734</v>
      </c>
      <c r="J1088" s="4" t="s">
        <v>1640</v>
      </c>
      <c r="K1088" s="4" t="s">
        <v>4735</v>
      </c>
      <c r="L1088" s="4" t="str">
        <f t="shared" si="32"/>
        <v>SUPPLY USE-บ้านไร่</v>
      </c>
      <c r="M1088" s="4"/>
      <c r="N1088" s="4" t="e">
        <v>#N/A</v>
      </c>
      <c r="O1088" s="4"/>
      <c r="P1088" s="4" t="str">
        <f t="shared" si="33"/>
        <v>SUPPLY USE</v>
      </c>
    </row>
    <row r="1089" spans="1:16" x14ac:dyDescent="0.25">
      <c r="A1089" s="4" t="s">
        <v>23</v>
      </c>
      <c r="B1089" s="4" t="s">
        <v>4737</v>
      </c>
      <c r="C1089" s="4" t="s">
        <v>232</v>
      </c>
      <c r="D1089" s="4">
        <v>13.525956000000001</v>
      </c>
      <c r="E1089" s="4">
        <v>100.76109080000001</v>
      </c>
      <c r="F1089" s="4" t="s">
        <v>232</v>
      </c>
      <c r="G1089" s="4" t="s">
        <v>4738</v>
      </c>
      <c r="H1089" s="4" t="s">
        <v>1693</v>
      </c>
      <c r="I1089" s="4" t="s">
        <v>4739</v>
      </c>
      <c r="J1089" s="4" t="s">
        <v>1695</v>
      </c>
      <c r="K1089" s="4" t="s">
        <v>4740</v>
      </c>
      <c r="L1089" s="4" t="str">
        <f t="shared" si="32"/>
        <v>PUNTHAI-โรงพยาบาลรามาจักรีนฤบดินทร์</v>
      </c>
      <c r="M1089" s="4"/>
      <c r="N1089" s="4" t="e">
        <v>#N/A</v>
      </c>
      <c r="O1089" s="4"/>
      <c r="P1089" s="4" t="str">
        <f t="shared" si="33"/>
        <v>PUNTHAI</v>
      </c>
    </row>
    <row r="1090" spans="1:16" x14ac:dyDescent="0.25">
      <c r="A1090" s="4" t="s">
        <v>162</v>
      </c>
      <c r="B1090" s="4" t="s">
        <v>4741</v>
      </c>
      <c r="C1090" s="4" t="s">
        <v>4742</v>
      </c>
      <c r="D1090" s="4">
        <v>13.527977</v>
      </c>
      <c r="E1090" s="4">
        <v>100.18256100000001</v>
      </c>
      <c r="F1090" s="4" t="s">
        <v>4742</v>
      </c>
      <c r="G1090" s="4" t="s">
        <v>4743</v>
      </c>
      <c r="H1090" s="4" t="s">
        <v>1638</v>
      </c>
      <c r="I1090" s="4" t="s">
        <v>4744</v>
      </c>
      <c r="J1090" s="4" t="s">
        <v>1640</v>
      </c>
      <c r="K1090" s="4" t="s">
        <v>4745</v>
      </c>
      <c r="L1090" s="4" t="str">
        <f t="shared" ref="L1090:L1153" si="34">A1090&amp;"-"&amp;C1090</f>
        <v>LUBE-สมุทรสาคร</v>
      </c>
      <c r="M1090" s="4"/>
      <c r="N1090" s="4" t="e">
        <v>#N/A</v>
      </c>
      <c r="O1090" s="4"/>
      <c r="P1090" s="4" t="str">
        <f t="shared" si="33"/>
        <v>LUBE</v>
      </c>
    </row>
    <row r="1091" spans="1:16" x14ac:dyDescent="0.25">
      <c r="A1091" s="4" t="s">
        <v>166</v>
      </c>
      <c r="B1091" s="4" t="s">
        <v>4746</v>
      </c>
      <c r="C1091" s="4" t="s">
        <v>4742</v>
      </c>
      <c r="D1091" s="4">
        <v>13.527977</v>
      </c>
      <c r="E1091" s="4">
        <v>100.18256100000001</v>
      </c>
      <c r="F1091" s="4" t="s">
        <v>4742</v>
      </c>
      <c r="G1091" s="4" t="s">
        <v>4743</v>
      </c>
      <c r="H1091" s="4" t="s">
        <v>1638</v>
      </c>
      <c r="I1091" s="4" t="s">
        <v>4744</v>
      </c>
      <c r="J1091" s="4" t="s">
        <v>1640</v>
      </c>
      <c r="K1091" s="4" t="s">
        <v>4745</v>
      </c>
      <c r="L1091" s="4" t="str">
        <f t="shared" si="34"/>
        <v>SUPPLY USE-สมุทรสาคร</v>
      </c>
      <c r="M1091" s="4"/>
      <c r="N1091" s="4" t="e">
        <v>#N/A</v>
      </c>
      <c r="O1091" s="4"/>
      <c r="P1091" s="4" t="str">
        <f t="shared" ref="P1091:P1154" si="35">A1091</f>
        <v>SUPPLY USE</v>
      </c>
    </row>
    <row r="1092" spans="1:16" x14ac:dyDescent="0.25">
      <c r="A1092" s="4" t="s">
        <v>162</v>
      </c>
      <c r="B1092" s="4" t="s">
        <v>4747</v>
      </c>
      <c r="C1092" s="4" t="s">
        <v>4748</v>
      </c>
      <c r="D1092" s="4">
        <v>13.530358</v>
      </c>
      <c r="E1092" s="4">
        <v>99.793176000000003</v>
      </c>
      <c r="F1092" s="4" t="s">
        <v>4748</v>
      </c>
      <c r="G1092" s="4" t="s">
        <v>4749</v>
      </c>
      <c r="H1092" s="4" t="s">
        <v>1638</v>
      </c>
      <c r="I1092" s="4" t="s">
        <v>4750</v>
      </c>
      <c r="J1092" s="4" t="s">
        <v>1640</v>
      </c>
      <c r="K1092" s="4" t="s">
        <v>4751</v>
      </c>
      <c r="L1092" s="4" t="str">
        <f t="shared" si="34"/>
        <v>LUBE-ราชบุรี6</v>
      </c>
      <c r="M1092" s="4"/>
      <c r="N1092" s="4" t="e">
        <v>#N/A</v>
      </c>
      <c r="O1092" s="4"/>
      <c r="P1092" s="4" t="str">
        <f t="shared" si="35"/>
        <v>LUBE</v>
      </c>
    </row>
    <row r="1093" spans="1:16" x14ac:dyDescent="0.25">
      <c r="A1093" s="4" t="s">
        <v>23</v>
      </c>
      <c r="B1093" s="4" t="s">
        <v>4752</v>
      </c>
      <c r="C1093" s="4" t="s">
        <v>4753</v>
      </c>
      <c r="D1093" s="4">
        <v>13.530468000000001</v>
      </c>
      <c r="E1093" s="4">
        <v>99.793068000000005</v>
      </c>
      <c r="F1093" s="4" t="s">
        <v>4753</v>
      </c>
      <c r="G1093" s="4" t="s">
        <v>4754</v>
      </c>
      <c r="H1093" s="4" t="s">
        <v>1693</v>
      </c>
      <c r="I1093" s="4" t="s">
        <v>4750</v>
      </c>
      <c r="J1093" s="4" t="s">
        <v>1695</v>
      </c>
      <c r="K1093" s="4" t="s">
        <v>4755</v>
      </c>
      <c r="L1093" s="4" t="str">
        <f t="shared" si="34"/>
        <v>PUNTHAI-PTC ราชบุรี 6</v>
      </c>
      <c r="M1093" s="4"/>
      <c r="N1093" s="4" t="e">
        <v>#N/A</v>
      </c>
      <c r="O1093" s="4"/>
      <c r="P1093" s="4" t="str">
        <f t="shared" si="35"/>
        <v>PUNTHAI</v>
      </c>
    </row>
    <row r="1094" spans="1:16" x14ac:dyDescent="0.25">
      <c r="A1094" s="4" t="s">
        <v>166</v>
      </c>
      <c r="B1094" s="4" t="s">
        <v>4756</v>
      </c>
      <c r="C1094" s="4" t="s">
        <v>4748</v>
      </c>
      <c r="D1094" s="4">
        <v>13.530358</v>
      </c>
      <c r="E1094" s="4">
        <v>99.793176000000003</v>
      </c>
      <c r="F1094" s="4" t="s">
        <v>4748</v>
      </c>
      <c r="G1094" s="4" t="s">
        <v>4749</v>
      </c>
      <c r="H1094" s="4" t="s">
        <v>1638</v>
      </c>
      <c r="I1094" s="4" t="s">
        <v>4750</v>
      </c>
      <c r="J1094" s="4" t="s">
        <v>1640</v>
      </c>
      <c r="K1094" s="4" t="s">
        <v>4751</v>
      </c>
      <c r="L1094" s="4" t="str">
        <f t="shared" si="34"/>
        <v>SUPPLY USE-ราชบุรี6</v>
      </c>
      <c r="M1094" s="4"/>
      <c r="N1094" s="4" t="e">
        <v>#N/A</v>
      </c>
      <c r="O1094" s="4"/>
      <c r="P1094" s="4" t="str">
        <f t="shared" si="35"/>
        <v>SUPPLY USE</v>
      </c>
    </row>
    <row r="1095" spans="1:16" x14ac:dyDescent="0.25">
      <c r="A1095" s="4" t="s">
        <v>23</v>
      </c>
      <c r="B1095" s="4">
        <v>11004328</v>
      </c>
      <c r="C1095" s="4" t="s">
        <v>4757</v>
      </c>
      <c r="D1095" s="4">
        <v>13.5356369</v>
      </c>
      <c r="E1095" s="4">
        <v>99.811843300000007</v>
      </c>
      <c r="F1095" s="4" t="s">
        <v>4757</v>
      </c>
      <c r="G1095" s="4" t="s">
        <v>4758</v>
      </c>
      <c r="H1095" s="4" t="s">
        <v>1693</v>
      </c>
      <c r="I1095" s="4" t="s">
        <v>4759</v>
      </c>
      <c r="J1095" s="4" t="s">
        <v>1695</v>
      </c>
      <c r="K1095" s="4" t="s">
        <v>4760</v>
      </c>
      <c r="L1095" s="4" t="str">
        <f t="shared" si="34"/>
        <v>PUNTHAI-หน้าเมืองราชบุรี</v>
      </c>
      <c r="M1095" s="4"/>
      <c r="N1095" s="4" t="e">
        <v>#N/A</v>
      </c>
      <c r="O1095" s="4"/>
      <c r="P1095" s="4" t="str">
        <f t="shared" si="35"/>
        <v>PUNTHAI</v>
      </c>
    </row>
    <row r="1096" spans="1:16" x14ac:dyDescent="0.25">
      <c r="A1096" s="4" t="s">
        <v>23</v>
      </c>
      <c r="B1096" s="4" t="s">
        <v>1251</v>
      </c>
      <c r="C1096" s="4" t="s">
        <v>1334</v>
      </c>
      <c r="D1096" s="4">
        <v>13.535996000000001</v>
      </c>
      <c r="E1096" s="4">
        <v>100.177466</v>
      </c>
      <c r="F1096" s="4" t="s">
        <v>1334</v>
      </c>
      <c r="G1096" s="4" t="s">
        <v>4761</v>
      </c>
      <c r="H1096" s="4" t="s">
        <v>1693</v>
      </c>
      <c r="I1096" s="4" t="s">
        <v>4762</v>
      </c>
      <c r="J1096" s="4" t="s">
        <v>1695</v>
      </c>
      <c r="K1096" s="4" t="s">
        <v>4763</v>
      </c>
      <c r="L1096" s="4" t="str">
        <f t="shared" si="34"/>
        <v>PUNTHAI-บ้านแพ้ว 5</v>
      </c>
      <c r="M1096" s="4"/>
      <c r="N1096" s="4" t="e">
        <v>#N/A</v>
      </c>
      <c r="O1096" s="4"/>
      <c r="P1096" s="4" t="str">
        <f t="shared" si="35"/>
        <v>PUNTHAI</v>
      </c>
    </row>
    <row r="1097" spans="1:16" x14ac:dyDescent="0.25">
      <c r="A1097" s="4" t="s">
        <v>61</v>
      </c>
      <c r="B1097" s="4" t="s">
        <v>1027</v>
      </c>
      <c r="C1097" s="4" t="s">
        <v>1403</v>
      </c>
      <c r="D1097" s="4">
        <v>13.535996000000001</v>
      </c>
      <c r="E1097" s="4">
        <v>100.177466</v>
      </c>
      <c r="F1097" s="4" t="s">
        <v>1403</v>
      </c>
      <c r="G1097" s="4" t="s">
        <v>4764</v>
      </c>
      <c r="H1097" s="4" t="s">
        <v>1743</v>
      </c>
      <c r="I1097" s="4" t="s">
        <v>4762</v>
      </c>
      <c r="J1097" s="4" t="s">
        <v>1745</v>
      </c>
      <c r="K1097" s="4" t="s">
        <v>4763</v>
      </c>
      <c r="L1097" s="4" t="str">
        <f t="shared" si="34"/>
        <v>MAX MART-บ้านแพ้ว5</v>
      </c>
      <c r="M1097" s="4"/>
      <c r="N1097" s="4" t="e">
        <v>#N/A</v>
      </c>
      <c r="O1097" s="4"/>
      <c r="P1097" s="4" t="str">
        <f t="shared" si="35"/>
        <v>MAX MART</v>
      </c>
    </row>
    <row r="1098" spans="1:16" x14ac:dyDescent="0.25">
      <c r="A1098" s="4" t="s">
        <v>162</v>
      </c>
      <c r="B1098" s="4" t="s">
        <v>4765</v>
      </c>
      <c r="C1098" s="4" t="s">
        <v>1403</v>
      </c>
      <c r="D1098" s="4">
        <v>13.535996000000001</v>
      </c>
      <c r="E1098" s="4">
        <v>100.177466</v>
      </c>
      <c r="F1098" s="4" t="s">
        <v>1403</v>
      </c>
      <c r="G1098" s="4" t="s">
        <v>4766</v>
      </c>
      <c r="H1098" s="4" t="s">
        <v>1638</v>
      </c>
      <c r="I1098" s="4" t="s">
        <v>4762</v>
      </c>
      <c r="J1098" s="4" t="s">
        <v>1640</v>
      </c>
      <c r="K1098" s="4" t="s">
        <v>4763</v>
      </c>
      <c r="L1098" s="4" t="str">
        <f t="shared" si="34"/>
        <v>LUBE-บ้านแพ้ว5</v>
      </c>
      <c r="M1098" s="4"/>
      <c r="N1098" s="4" t="e">
        <v>#N/A</v>
      </c>
      <c r="O1098" s="4"/>
      <c r="P1098" s="4" t="str">
        <f t="shared" si="35"/>
        <v>LUBE</v>
      </c>
    </row>
    <row r="1099" spans="1:16" x14ac:dyDescent="0.25">
      <c r="A1099" s="4" t="s">
        <v>166</v>
      </c>
      <c r="B1099" s="4" t="s">
        <v>4767</v>
      </c>
      <c r="C1099" s="4" t="s">
        <v>1403</v>
      </c>
      <c r="D1099" s="4">
        <v>13.535996000000001</v>
      </c>
      <c r="E1099" s="4">
        <v>100.177466</v>
      </c>
      <c r="F1099" s="4" t="s">
        <v>1403</v>
      </c>
      <c r="G1099" s="4" t="s">
        <v>4766</v>
      </c>
      <c r="H1099" s="4" t="s">
        <v>1638</v>
      </c>
      <c r="I1099" s="4" t="s">
        <v>4762</v>
      </c>
      <c r="J1099" s="4" t="s">
        <v>1640</v>
      </c>
      <c r="K1099" s="4" t="s">
        <v>4763</v>
      </c>
      <c r="L1099" s="4" t="str">
        <f t="shared" si="34"/>
        <v>SUPPLY USE-บ้านแพ้ว5</v>
      </c>
      <c r="M1099" s="4"/>
      <c r="N1099" s="4" t="e">
        <v>#N/A</v>
      </c>
      <c r="O1099" s="4"/>
      <c r="P1099" s="4" t="str">
        <f t="shared" si="35"/>
        <v>SUPPLY USE</v>
      </c>
    </row>
    <row r="1100" spans="1:16" x14ac:dyDescent="0.25">
      <c r="A1100" s="4" t="s">
        <v>162</v>
      </c>
      <c r="B1100" s="4" t="s">
        <v>4768</v>
      </c>
      <c r="C1100" s="4" t="s">
        <v>4769</v>
      </c>
      <c r="D1100" s="4">
        <v>13.542068</v>
      </c>
      <c r="E1100" s="4">
        <v>100.212048</v>
      </c>
      <c r="F1100" s="4" t="s">
        <v>4769</v>
      </c>
      <c r="G1100" s="4" t="s">
        <v>4770</v>
      </c>
      <c r="H1100" s="4" t="s">
        <v>1638</v>
      </c>
      <c r="I1100" s="4" t="s">
        <v>4771</v>
      </c>
      <c r="J1100" s="4" t="s">
        <v>1640</v>
      </c>
      <c r="K1100" s="4" t="s">
        <v>4772</v>
      </c>
      <c r="L1100" s="4" t="str">
        <f t="shared" si="34"/>
        <v>LUBE-สมุทรสาคร3</v>
      </c>
      <c r="M1100" s="4"/>
      <c r="N1100" s="4" t="e">
        <v>#N/A</v>
      </c>
      <c r="O1100" s="4"/>
      <c r="P1100" s="4" t="str">
        <f t="shared" si="35"/>
        <v>LUBE</v>
      </c>
    </row>
    <row r="1101" spans="1:16" x14ac:dyDescent="0.25">
      <c r="A1101" s="4" t="s">
        <v>166</v>
      </c>
      <c r="B1101" s="4" t="s">
        <v>4773</v>
      </c>
      <c r="C1101" s="4" t="s">
        <v>4769</v>
      </c>
      <c r="D1101" s="4">
        <v>13.542068</v>
      </c>
      <c r="E1101" s="4">
        <v>100.212048</v>
      </c>
      <c r="F1101" s="4" t="s">
        <v>4769</v>
      </c>
      <c r="G1101" s="4" t="s">
        <v>4770</v>
      </c>
      <c r="H1101" s="4" t="s">
        <v>1638</v>
      </c>
      <c r="I1101" s="4" t="s">
        <v>4771</v>
      </c>
      <c r="J1101" s="4" t="s">
        <v>1640</v>
      </c>
      <c r="K1101" s="4" t="s">
        <v>4772</v>
      </c>
      <c r="L1101" s="4" t="str">
        <f t="shared" si="34"/>
        <v>SUPPLY USE-สมุทรสาคร3</v>
      </c>
      <c r="M1101" s="4"/>
      <c r="N1101" s="4" t="e">
        <v>#N/A</v>
      </c>
      <c r="O1101" s="4"/>
      <c r="P1101" s="4" t="str">
        <f t="shared" si="35"/>
        <v>SUPPLY USE</v>
      </c>
    </row>
    <row r="1102" spans="1:16" x14ac:dyDescent="0.25">
      <c r="A1102" s="4" t="s">
        <v>162</v>
      </c>
      <c r="B1102" s="4" t="s">
        <v>4774</v>
      </c>
      <c r="C1102" s="4" t="s">
        <v>4775</v>
      </c>
      <c r="D1102" s="4">
        <v>13.542172000000001</v>
      </c>
      <c r="E1102" s="4">
        <v>99.343806000000001</v>
      </c>
      <c r="F1102" s="4" t="s">
        <v>4775</v>
      </c>
      <c r="G1102" s="4" t="s">
        <v>4776</v>
      </c>
      <c r="H1102" s="4" t="s">
        <v>1638</v>
      </c>
      <c r="I1102" s="4" t="s">
        <v>4777</v>
      </c>
      <c r="J1102" s="4" t="s">
        <v>1640</v>
      </c>
      <c r="K1102" s="4" t="s">
        <v>4778</v>
      </c>
      <c r="L1102" s="4" t="str">
        <f t="shared" si="34"/>
        <v>LUBE-สวนผึ้ง</v>
      </c>
      <c r="M1102" s="4"/>
      <c r="N1102" s="4" t="e">
        <v>#N/A</v>
      </c>
      <c r="O1102" s="4"/>
      <c r="P1102" s="4" t="str">
        <f t="shared" si="35"/>
        <v>LUBE</v>
      </c>
    </row>
    <row r="1103" spans="1:16" x14ac:dyDescent="0.25">
      <c r="A1103" s="4" t="s">
        <v>166</v>
      </c>
      <c r="B1103" s="4" t="s">
        <v>4779</v>
      </c>
      <c r="C1103" s="4" t="s">
        <v>4775</v>
      </c>
      <c r="D1103" s="4">
        <v>13.542172000000001</v>
      </c>
      <c r="E1103" s="4">
        <v>99.343806000000001</v>
      </c>
      <c r="F1103" s="4" t="s">
        <v>4775</v>
      </c>
      <c r="G1103" s="4" t="s">
        <v>4776</v>
      </c>
      <c r="H1103" s="4" t="s">
        <v>1638</v>
      </c>
      <c r="I1103" s="4" t="s">
        <v>4777</v>
      </c>
      <c r="J1103" s="4" t="s">
        <v>1640</v>
      </c>
      <c r="K1103" s="4" t="s">
        <v>4778</v>
      </c>
      <c r="L1103" s="4" t="str">
        <f t="shared" si="34"/>
        <v>SUPPLY USE-สวนผึ้ง</v>
      </c>
      <c r="M1103" s="4"/>
      <c r="N1103" s="4" t="e">
        <v>#N/A</v>
      </c>
      <c r="O1103" s="4"/>
      <c r="P1103" s="4" t="str">
        <f t="shared" si="35"/>
        <v>SUPPLY USE</v>
      </c>
    </row>
    <row r="1104" spans="1:16" x14ac:dyDescent="0.25">
      <c r="A1104" s="4" t="s">
        <v>162</v>
      </c>
      <c r="B1104" s="4" t="s">
        <v>4780</v>
      </c>
      <c r="C1104" s="4" t="s">
        <v>4781</v>
      </c>
      <c r="D1104" s="4">
        <v>13.54279</v>
      </c>
      <c r="E1104" s="4">
        <v>100.24403599999999</v>
      </c>
      <c r="F1104" s="4" t="s">
        <v>4781</v>
      </c>
      <c r="G1104" s="4" t="s">
        <v>4782</v>
      </c>
      <c r="H1104" s="4" t="s">
        <v>1638</v>
      </c>
      <c r="I1104" s="4" t="s">
        <v>4783</v>
      </c>
      <c r="J1104" s="4" t="s">
        <v>1640</v>
      </c>
      <c r="K1104" s="4" t="s">
        <v>4784</v>
      </c>
      <c r="L1104" s="4" t="str">
        <f t="shared" si="34"/>
        <v>LUBE-สมุทรสาคร6</v>
      </c>
      <c r="M1104" s="4"/>
      <c r="N1104" s="4" t="e">
        <v>#N/A</v>
      </c>
      <c r="O1104" s="4"/>
      <c r="P1104" s="4" t="str">
        <f t="shared" si="35"/>
        <v>LUBE</v>
      </c>
    </row>
    <row r="1105" spans="1:16" x14ac:dyDescent="0.25">
      <c r="A1105" s="4" t="s">
        <v>166</v>
      </c>
      <c r="B1105" s="4" t="s">
        <v>4785</v>
      </c>
      <c r="C1105" s="4" t="s">
        <v>4781</v>
      </c>
      <c r="D1105" s="4">
        <v>13.54279</v>
      </c>
      <c r="E1105" s="4">
        <v>100.24403599999999</v>
      </c>
      <c r="F1105" s="4" t="s">
        <v>4781</v>
      </c>
      <c r="G1105" s="4" t="s">
        <v>4782</v>
      </c>
      <c r="H1105" s="4" t="s">
        <v>1638</v>
      </c>
      <c r="I1105" s="4" t="s">
        <v>4783</v>
      </c>
      <c r="J1105" s="4" t="s">
        <v>1640</v>
      </c>
      <c r="K1105" s="4" t="s">
        <v>4784</v>
      </c>
      <c r="L1105" s="4" t="str">
        <f t="shared" si="34"/>
        <v>SUPPLY USE-สมุทรสาคร6</v>
      </c>
      <c r="M1105" s="4"/>
      <c r="N1105" s="4" t="e">
        <v>#N/A</v>
      </c>
      <c r="O1105" s="4"/>
      <c r="P1105" s="4" t="str">
        <f t="shared" si="35"/>
        <v>SUPPLY USE</v>
      </c>
    </row>
    <row r="1106" spans="1:16" x14ac:dyDescent="0.25">
      <c r="A1106" s="4" t="s">
        <v>162</v>
      </c>
      <c r="B1106" s="4" t="s">
        <v>4786</v>
      </c>
      <c r="C1106" s="4" t="s">
        <v>4787</v>
      </c>
      <c r="D1106" s="4">
        <v>13.544356000000001</v>
      </c>
      <c r="E1106" s="4">
        <v>99.356724999999997</v>
      </c>
      <c r="F1106" s="4" t="s">
        <v>4787</v>
      </c>
      <c r="G1106" s="4" t="s">
        <v>4788</v>
      </c>
      <c r="H1106" s="4" t="s">
        <v>1638</v>
      </c>
      <c r="I1106" s="4" t="s">
        <v>4789</v>
      </c>
      <c r="J1106" s="4" t="s">
        <v>1640</v>
      </c>
      <c r="K1106" s="4" t="s">
        <v>4790</v>
      </c>
      <c r="L1106" s="4" t="str">
        <f t="shared" si="34"/>
        <v>LUBE-สวนผึ้ง3</v>
      </c>
      <c r="M1106" s="4"/>
      <c r="N1106" s="4" t="e">
        <v>#N/A</v>
      </c>
      <c r="O1106" s="4"/>
      <c r="P1106" s="4" t="str">
        <f t="shared" si="35"/>
        <v>LUBE</v>
      </c>
    </row>
    <row r="1107" spans="1:16" x14ac:dyDescent="0.25">
      <c r="A1107" s="4" t="s">
        <v>166</v>
      </c>
      <c r="B1107" s="4" t="s">
        <v>4791</v>
      </c>
      <c r="C1107" s="4" t="s">
        <v>4787</v>
      </c>
      <c r="D1107" s="4">
        <v>13.544356000000001</v>
      </c>
      <c r="E1107" s="4">
        <v>99.356724999999997</v>
      </c>
      <c r="F1107" s="4" t="s">
        <v>4787</v>
      </c>
      <c r="G1107" s="4" t="s">
        <v>4788</v>
      </c>
      <c r="H1107" s="4" t="s">
        <v>1638</v>
      </c>
      <c r="I1107" s="4" t="s">
        <v>4789</v>
      </c>
      <c r="J1107" s="4" t="s">
        <v>1640</v>
      </c>
      <c r="K1107" s="4" t="s">
        <v>4790</v>
      </c>
      <c r="L1107" s="4" t="str">
        <f t="shared" si="34"/>
        <v>SUPPLY USE-สวนผึ้ง3</v>
      </c>
      <c r="M1107" s="4"/>
      <c r="N1107" s="4" t="e">
        <v>#N/A</v>
      </c>
      <c r="O1107" s="4"/>
      <c r="P1107" s="4" t="str">
        <f t="shared" si="35"/>
        <v>SUPPLY USE</v>
      </c>
    </row>
    <row r="1108" spans="1:16" x14ac:dyDescent="0.25">
      <c r="A1108" s="4" t="s">
        <v>23</v>
      </c>
      <c r="B1108" s="4" t="s">
        <v>4792</v>
      </c>
      <c r="C1108" s="4" t="s">
        <v>4793</v>
      </c>
      <c r="D1108" s="4">
        <v>13.545947</v>
      </c>
      <c r="E1108" s="4">
        <v>99.440550998999996</v>
      </c>
      <c r="F1108" s="4" t="s">
        <v>4793</v>
      </c>
      <c r="G1108" s="4" t="s">
        <v>4794</v>
      </c>
      <c r="H1108" s="4" t="s">
        <v>1693</v>
      </c>
      <c r="I1108" s="4" t="s">
        <v>4795</v>
      </c>
      <c r="J1108" s="4" t="s">
        <v>1695</v>
      </c>
      <c r="K1108" s="4" t="s">
        <v>4796</v>
      </c>
      <c r="L1108" s="4" t="str">
        <f t="shared" si="34"/>
        <v>PUNTHAI-สวนผึ้ง 2</v>
      </c>
      <c r="M1108" s="4"/>
      <c r="N1108" s="4" t="e">
        <v>#N/A</v>
      </c>
      <c r="O1108" s="4"/>
      <c r="P1108" s="4" t="str">
        <f t="shared" si="35"/>
        <v>PUNTHAI</v>
      </c>
    </row>
    <row r="1109" spans="1:16" x14ac:dyDescent="0.25">
      <c r="A1109" s="4" t="s">
        <v>162</v>
      </c>
      <c r="B1109" s="4" t="s">
        <v>4797</v>
      </c>
      <c r="C1109" s="4" t="s">
        <v>4798</v>
      </c>
      <c r="D1109" s="4">
        <v>13.545947</v>
      </c>
      <c r="E1109" s="4">
        <v>99.440550998999996</v>
      </c>
      <c r="F1109" s="4" t="s">
        <v>4798</v>
      </c>
      <c r="G1109" s="4" t="s">
        <v>4799</v>
      </c>
      <c r="H1109" s="4" t="s">
        <v>1638</v>
      </c>
      <c r="I1109" s="4" t="s">
        <v>4795</v>
      </c>
      <c r="J1109" s="4" t="s">
        <v>1640</v>
      </c>
      <c r="K1109" s="4" t="s">
        <v>4796</v>
      </c>
      <c r="L1109" s="4" t="str">
        <f t="shared" si="34"/>
        <v>LUBE-สวนผึ้ง2</v>
      </c>
      <c r="M1109" s="4"/>
      <c r="N1109" s="4" t="e">
        <v>#N/A</v>
      </c>
      <c r="O1109" s="4"/>
      <c r="P1109" s="4" t="str">
        <f t="shared" si="35"/>
        <v>LUBE</v>
      </c>
    </row>
    <row r="1110" spans="1:16" x14ac:dyDescent="0.25">
      <c r="A1110" s="4" t="s">
        <v>166</v>
      </c>
      <c r="B1110" s="4" t="s">
        <v>4800</v>
      </c>
      <c r="C1110" s="4" t="s">
        <v>4798</v>
      </c>
      <c r="D1110" s="4">
        <v>13.545947</v>
      </c>
      <c r="E1110" s="4">
        <v>99.440550998999996</v>
      </c>
      <c r="F1110" s="4" t="s">
        <v>4798</v>
      </c>
      <c r="G1110" s="4" t="s">
        <v>4799</v>
      </c>
      <c r="H1110" s="4" t="s">
        <v>1638</v>
      </c>
      <c r="I1110" s="4" t="s">
        <v>4795</v>
      </c>
      <c r="J1110" s="4" t="s">
        <v>1640</v>
      </c>
      <c r="K1110" s="4" t="s">
        <v>4796</v>
      </c>
      <c r="L1110" s="4" t="str">
        <f t="shared" si="34"/>
        <v>SUPPLY USE-สวนผึ้ง2</v>
      </c>
      <c r="M1110" s="4"/>
      <c r="N1110" s="4" t="e">
        <v>#N/A</v>
      </c>
      <c r="O1110" s="4"/>
      <c r="P1110" s="4" t="str">
        <f t="shared" si="35"/>
        <v>SUPPLY USE</v>
      </c>
    </row>
    <row r="1111" spans="1:16" x14ac:dyDescent="0.25">
      <c r="A1111" s="4" t="s">
        <v>162</v>
      </c>
      <c r="B1111" s="4" t="s">
        <v>4801</v>
      </c>
      <c r="C1111" s="4" t="s">
        <v>4802</v>
      </c>
      <c r="D1111" s="4">
        <v>13.545983</v>
      </c>
      <c r="E1111" s="4">
        <v>100.28392100000001</v>
      </c>
      <c r="F1111" s="4" t="s">
        <v>4802</v>
      </c>
      <c r="G1111" s="4" t="s">
        <v>4803</v>
      </c>
      <c r="H1111" s="4" t="s">
        <v>1638</v>
      </c>
      <c r="I1111" s="4" t="s">
        <v>4804</v>
      </c>
      <c r="J1111" s="4" t="s">
        <v>1640</v>
      </c>
      <c r="K1111" s="4" t="s">
        <v>4805</v>
      </c>
      <c r="L1111" s="4" t="str">
        <f t="shared" si="34"/>
        <v>LUBE-สมุทรสาคร2</v>
      </c>
      <c r="M1111" s="4"/>
      <c r="N1111" s="4" t="e">
        <v>#N/A</v>
      </c>
      <c r="O1111" s="4"/>
      <c r="P1111" s="4" t="str">
        <f t="shared" si="35"/>
        <v>LUBE</v>
      </c>
    </row>
    <row r="1112" spans="1:16" x14ac:dyDescent="0.25">
      <c r="A1112" s="4" t="s">
        <v>166</v>
      </c>
      <c r="B1112" s="4" t="s">
        <v>4806</v>
      </c>
      <c r="C1112" s="4" t="s">
        <v>4802</v>
      </c>
      <c r="D1112" s="4">
        <v>13.545983</v>
      </c>
      <c r="E1112" s="4">
        <v>100.28392100000001</v>
      </c>
      <c r="F1112" s="4" t="s">
        <v>4802</v>
      </c>
      <c r="G1112" s="4" t="s">
        <v>4803</v>
      </c>
      <c r="H1112" s="4" t="s">
        <v>1638</v>
      </c>
      <c r="I1112" s="4" t="s">
        <v>4804</v>
      </c>
      <c r="J1112" s="4" t="s">
        <v>1640</v>
      </c>
      <c r="K1112" s="4" t="s">
        <v>4805</v>
      </c>
      <c r="L1112" s="4" t="str">
        <f t="shared" si="34"/>
        <v>SUPPLY USE-สมุทรสาคร2</v>
      </c>
      <c r="M1112" s="4"/>
      <c r="N1112" s="4" t="e">
        <v>#N/A</v>
      </c>
      <c r="O1112" s="4"/>
      <c r="P1112" s="4" t="str">
        <f t="shared" si="35"/>
        <v>SUPPLY USE</v>
      </c>
    </row>
    <row r="1113" spans="1:16" x14ac:dyDescent="0.25">
      <c r="A1113" s="4" t="s">
        <v>23</v>
      </c>
      <c r="B1113" s="4" t="s">
        <v>4807</v>
      </c>
      <c r="C1113" s="4" t="s">
        <v>1477</v>
      </c>
      <c r="D1113" s="4">
        <v>13.547744</v>
      </c>
      <c r="E1113" s="4">
        <v>100.275959</v>
      </c>
      <c r="F1113" s="4" t="s">
        <v>1477</v>
      </c>
      <c r="G1113" s="4" t="s">
        <v>4808</v>
      </c>
      <c r="H1113" s="4" t="s">
        <v>1693</v>
      </c>
      <c r="I1113" s="4" t="s">
        <v>4809</v>
      </c>
      <c r="J1113" s="4" t="s">
        <v>1695</v>
      </c>
      <c r="K1113" s="4" t="s">
        <v>4810</v>
      </c>
      <c r="L1113" s="4" t="str">
        <f t="shared" si="34"/>
        <v>PUNTHAI-PTC มหาชัย(ถนนนรสิงห์)</v>
      </c>
      <c r="M1113" s="4"/>
      <c r="N1113" s="4" t="e">
        <v>#N/A</v>
      </c>
      <c r="O1113" s="4"/>
      <c r="P1113" s="4" t="str">
        <f t="shared" si="35"/>
        <v>PUNTHAI</v>
      </c>
    </row>
    <row r="1114" spans="1:16" x14ac:dyDescent="0.25">
      <c r="A1114" s="4" t="s">
        <v>162</v>
      </c>
      <c r="B1114" s="4" t="s">
        <v>4811</v>
      </c>
      <c r="C1114" s="4" t="s">
        <v>4812</v>
      </c>
      <c r="D1114" s="4">
        <v>13.550121000000001</v>
      </c>
      <c r="E1114" s="4">
        <v>100.146547</v>
      </c>
      <c r="F1114" s="4" t="s">
        <v>4812</v>
      </c>
      <c r="G1114" s="4" t="s">
        <v>4813</v>
      </c>
      <c r="H1114" s="4" t="s">
        <v>1638</v>
      </c>
      <c r="I1114" s="4" t="s">
        <v>4814</v>
      </c>
      <c r="J1114" s="4" t="s">
        <v>1640</v>
      </c>
      <c r="K1114" s="4" t="s">
        <v>4815</v>
      </c>
      <c r="L1114" s="4" t="str">
        <f t="shared" si="34"/>
        <v>LUBE-บ้านแพ้ว</v>
      </c>
      <c r="M1114" s="4"/>
      <c r="N1114" s="4" t="e">
        <v>#N/A</v>
      </c>
      <c r="O1114" s="4"/>
      <c r="P1114" s="4" t="str">
        <f t="shared" si="35"/>
        <v>LUBE</v>
      </c>
    </row>
    <row r="1115" spans="1:16" x14ac:dyDescent="0.25">
      <c r="A1115" s="4" t="s">
        <v>166</v>
      </c>
      <c r="B1115" s="4" t="s">
        <v>4816</v>
      </c>
      <c r="C1115" s="4" t="s">
        <v>4812</v>
      </c>
      <c r="D1115" s="4">
        <v>13.550121000000001</v>
      </c>
      <c r="E1115" s="4">
        <v>100.146547</v>
      </c>
      <c r="F1115" s="4" t="s">
        <v>4812</v>
      </c>
      <c r="G1115" s="4" t="s">
        <v>4813</v>
      </c>
      <c r="H1115" s="4" t="s">
        <v>1638</v>
      </c>
      <c r="I1115" s="4" t="s">
        <v>4814</v>
      </c>
      <c r="J1115" s="4" t="s">
        <v>1640</v>
      </c>
      <c r="K1115" s="4" t="s">
        <v>4815</v>
      </c>
      <c r="L1115" s="4" t="str">
        <f t="shared" si="34"/>
        <v>SUPPLY USE-บ้านแพ้ว</v>
      </c>
      <c r="M1115" s="4"/>
      <c r="N1115" s="4" t="e">
        <v>#N/A</v>
      </c>
      <c r="O1115" s="4"/>
      <c r="P1115" s="4" t="str">
        <f t="shared" si="35"/>
        <v>SUPPLY USE</v>
      </c>
    </row>
    <row r="1116" spans="1:16" x14ac:dyDescent="0.25">
      <c r="A1116" s="4" t="s">
        <v>61</v>
      </c>
      <c r="B1116" s="4" t="s">
        <v>951</v>
      </c>
      <c r="C1116" s="4" t="s">
        <v>1408</v>
      </c>
      <c r="D1116" s="4">
        <v>13.552593</v>
      </c>
      <c r="E1116" s="4">
        <v>100.957065</v>
      </c>
      <c r="F1116" s="4" t="s">
        <v>1408</v>
      </c>
      <c r="G1116" s="4" t="s">
        <v>4817</v>
      </c>
      <c r="H1116" s="4" t="s">
        <v>1743</v>
      </c>
      <c r="I1116" s="4" t="s">
        <v>4818</v>
      </c>
      <c r="J1116" s="4" t="s">
        <v>1715</v>
      </c>
      <c r="K1116" s="4" t="s">
        <v>4819</v>
      </c>
      <c r="L1116" s="4" t="str">
        <f t="shared" si="34"/>
        <v>MAX MART-บางปะกง</v>
      </c>
      <c r="M1116" s="4"/>
      <c r="N1116" s="4" t="e">
        <v>#N/A</v>
      </c>
      <c r="O1116" s="4"/>
      <c r="P1116" s="4" t="str">
        <f t="shared" si="35"/>
        <v>MAX MART</v>
      </c>
    </row>
    <row r="1117" spans="1:16" x14ac:dyDescent="0.25">
      <c r="A1117" s="4" t="s">
        <v>162</v>
      </c>
      <c r="B1117" s="4" t="s">
        <v>4820</v>
      </c>
      <c r="C1117" s="4" t="s">
        <v>1408</v>
      </c>
      <c r="D1117" s="4">
        <v>13.552593</v>
      </c>
      <c r="E1117" s="4">
        <v>100.957065</v>
      </c>
      <c r="F1117" s="4" t="s">
        <v>1408</v>
      </c>
      <c r="G1117" s="4" t="s">
        <v>4821</v>
      </c>
      <c r="H1117" s="4" t="s">
        <v>1638</v>
      </c>
      <c r="I1117" s="4" t="s">
        <v>4818</v>
      </c>
      <c r="J1117" s="4" t="s">
        <v>1715</v>
      </c>
      <c r="K1117" s="4" t="s">
        <v>4819</v>
      </c>
      <c r="L1117" s="4" t="str">
        <f t="shared" si="34"/>
        <v>LUBE-บางปะกง</v>
      </c>
      <c r="M1117" s="4"/>
      <c r="N1117" s="4" t="e">
        <v>#N/A</v>
      </c>
      <c r="O1117" s="4"/>
      <c r="P1117" s="4" t="str">
        <f t="shared" si="35"/>
        <v>LUBE</v>
      </c>
    </row>
    <row r="1118" spans="1:16" x14ac:dyDescent="0.25">
      <c r="A1118" s="4" t="s">
        <v>162</v>
      </c>
      <c r="B1118" s="4" t="s">
        <v>4822</v>
      </c>
      <c r="C1118" s="4" t="s">
        <v>1408</v>
      </c>
      <c r="D1118" s="4">
        <v>13.552593</v>
      </c>
      <c r="E1118" s="4">
        <v>100.957065</v>
      </c>
      <c r="F1118" s="4" t="s">
        <v>1408</v>
      </c>
      <c r="G1118" s="4" t="s">
        <v>4821</v>
      </c>
      <c r="H1118" s="4" t="s">
        <v>1638</v>
      </c>
      <c r="I1118" s="4" t="s">
        <v>4818</v>
      </c>
      <c r="J1118" s="4" t="s">
        <v>1715</v>
      </c>
      <c r="K1118" s="4" t="s">
        <v>4819</v>
      </c>
      <c r="L1118" s="4" t="str">
        <f t="shared" si="34"/>
        <v>LUBE-บางปะกง</v>
      </c>
      <c r="M1118" s="4"/>
      <c r="N1118" s="4" t="e">
        <v>#N/A</v>
      </c>
      <c r="O1118" s="4"/>
      <c r="P1118" s="4" t="str">
        <f t="shared" si="35"/>
        <v>LUBE</v>
      </c>
    </row>
    <row r="1119" spans="1:16" x14ac:dyDescent="0.25">
      <c r="A1119" s="4" t="s">
        <v>23</v>
      </c>
      <c r="B1119" s="4" t="s">
        <v>1224</v>
      </c>
      <c r="C1119" s="4" t="s">
        <v>1407</v>
      </c>
      <c r="D1119" s="4">
        <v>13.552647</v>
      </c>
      <c r="E1119" s="4">
        <v>100.95709100000001</v>
      </c>
      <c r="F1119" s="4" t="s">
        <v>1407</v>
      </c>
      <c r="G1119" s="4" t="s">
        <v>4823</v>
      </c>
      <c r="H1119" s="4" t="s">
        <v>1693</v>
      </c>
      <c r="I1119" s="4" t="s">
        <v>4818</v>
      </c>
      <c r="J1119" s="4" t="s">
        <v>1695</v>
      </c>
      <c r="K1119" s="4" t="s">
        <v>4824</v>
      </c>
      <c r="L1119" s="4" t="str">
        <f t="shared" si="34"/>
        <v>PUNTHAI-บางปะกง 1</v>
      </c>
      <c r="M1119" s="4"/>
      <c r="N1119" s="4" t="e">
        <v>#N/A</v>
      </c>
      <c r="O1119" s="4"/>
      <c r="P1119" s="4" t="str">
        <f t="shared" si="35"/>
        <v>PUNTHAI</v>
      </c>
    </row>
    <row r="1120" spans="1:16" x14ac:dyDescent="0.25">
      <c r="A1120" s="4" t="s">
        <v>166</v>
      </c>
      <c r="B1120" s="4" t="s">
        <v>4825</v>
      </c>
      <c r="C1120" s="4" t="s">
        <v>1408</v>
      </c>
      <c r="D1120" s="4">
        <v>13.552593</v>
      </c>
      <c r="E1120" s="4">
        <v>100.957065</v>
      </c>
      <c r="F1120" s="4" t="s">
        <v>1408</v>
      </c>
      <c r="G1120" s="4" t="s">
        <v>4821</v>
      </c>
      <c r="H1120" s="4" t="s">
        <v>1638</v>
      </c>
      <c r="I1120" s="4" t="s">
        <v>4818</v>
      </c>
      <c r="J1120" s="4" t="s">
        <v>1715</v>
      </c>
      <c r="K1120" s="4" t="s">
        <v>4819</v>
      </c>
      <c r="L1120" s="4" t="str">
        <f t="shared" si="34"/>
        <v>SUPPLY USE-บางปะกง</v>
      </c>
      <c r="M1120" s="4"/>
      <c r="N1120" s="4" t="e">
        <v>#N/A</v>
      </c>
      <c r="O1120" s="4"/>
      <c r="P1120" s="4" t="str">
        <f t="shared" si="35"/>
        <v>SUPPLY USE</v>
      </c>
    </row>
    <row r="1121" spans="1:16" x14ac:dyDescent="0.25">
      <c r="A1121" s="4" t="s">
        <v>166</v>
      </c>
      <c r="B1121" s="4" t="s">
        <v>4826</v>
      </c>
      <c r="C1121" s="4" t="s">
        <v>1408</v>
      </c>
      <c r="D1121" s="4">
        <v>13.552593</v>
      </c>
      <c r="E1121" s="4">
        <v>100.957065</v>
      </c>
      <c r="F1121" s="4" t="s">
        <v>1408</v>
      </c>
      <c r="G1121" s="4" t="s">
        <v>4821</v>
      </c>
      <c r="H1121" s="4" t="s">
        <v>1638</v>
      </c>
      <c r="I1121" s="4" t="s">
        <v>4818</v>
      </c>
      <c r="J1121" s="4" t="s">
        <v>1715</v>
      </c>
      <c r="K1121" s="4" t="s">
        <v>4819</v>
      </c>
      <c r="L1121" s="4" t="str">
        <f t="shared" si="34"/>
        <v>SUPPLY USE-บางปะกง</v>
      </c>
      <c r="M1121" s="4"/>
      <c r="N1121" s="4" t="e">
        <v>#N/A</v>
      </c>
      <c r="O1121" s="4"/>
      <c r="P1121" s="4" t="str">
        <f t="shared" si="35"/>
        <v>SUPPLY USE</v>
      </c>
    </row>
    <row r="1122" spans="1:16" x14ac:dyDescent="0.25">
      <c r="A1122" s="4" t="s">
        <v>23</v>
      </c>
      <c r="B1122" s="4">
        <v>11004095</v>
      </c>
      <c r="C1122" s="4" t="s">
        <v>4827</v>
      </c>
      <c r="D1122" s="4">
        <v>13.554266999999999</v>
      </c>
      <c r="E1122" s="4">
        <v>100.286109</v>
      </c>
      <c r="F1122" s="4" t="s">
        <v>4827</v>
      </c>
      <c r="G1122" s="4" t="s">
        <v>4828</v>
      </c>
      <c r="H1122" s="4" t="s">
        <v>1693</v>
      </c>
      <c r="I1122" s="4" t="s">
        <v>4829</v>
      </c>
      <c r="J1122" s="4" t="s">
        <v>1695</v>
      </c>
      <c r="K1122" s="4" t="s">
        <v>4830</v>
      </c>
      <c r="L1122" s="4" t="str">
        <f t="shared" si="34"/>
        <v>PUNTHAI-FC ฟอร์มูล่า มหาชัย</v>
      </c>
      <c r="M1122" s="4"/>
      <c r="N1122" s="4" t="e">
        <v>#N/A</v>
      </c>
      <c r="O1122" s="4"/>
      <c r="P1122" s="4" t="str">
        <f t="shared" si="35"/>
        <v>PUNTHAI</v>
      </c>
    </row>
    <row r="1123" spans="1:16" x14ac:dyDescent="0.25">
      <c r="A1123" s="4" t="s">
        <v>162</v>
      </c>
      <c r="B1123" s="4" t="s">
        <v>4831</v>
      </c>
      <c r="C1123" s="4" t="s">
        <v>4832</v>
      </c>
      <c r="D1123" s="4">
        <v>13.554964</v>
      </c>
      <c r="E1123" s="4">
        <v>99.785752000000002</v>
      </c>
      <c r="F1123" s="4" t="s">
        <v>4832</v>
      </c>
      <c r="G1123" s="4" t="s">
        <v>4833</v>
      </c>
      <c r="H1123" s="4" t="s">
        <v>1638</v>
      </c>
      <c r="I1123" s="4" t="s">
        <v>4834</v>
      </c>
      <c r="J1123" s="4" t="s">
        <v>1640</v>
      </c>
      <c r="K1123" s="4" t="s">
        <v>4835</v>
      </c>
      <c r="L1123" s="4" t="str">
        <f t="shared" si="34"/>
        <v>LUBE-ราชบุรี2</v>
      </c>
      <c r="M1123" s="4"/>
      <c r="N1123" s="4" t="e">
        <v>#N/A</v>
      </c>
      <c r="O1123" s="4"/>
      <c r="P1123" s="4" t="str">
        <f t="shared" si="35"/>
        <v>LUBE</v>
      </c>
    </row>
    <row r="1124" spans="1:16" x14ac:dyDescent="0.25">
      <c r="A1124" s="4" t="s">
        <v>166</v>
      </c>
      <c r="B1124" s="4" t="s">
        <v>4836</v>
      </c>
      <c r="C1124" s="4" t="s">
        <v>4832</v>
      </c>
      <c r="D1124" s="4">
        <v>13.554964</v>
      </c>
      <c r="E1124" s="4">
        <v>99.785752000000002</v>
      </c>
      <c r="F1124" s="4" t="s">
        <v>4832</v>
      </c>
      <c r="G1124" s="4" t="s">
        <v>4833</v>
      </c>
      <c r="H1124" s="4" t="s">
        <v>1638</v>
      </c>
      <c r="I1124" s="4" t="s">
        <v>4834</v>
      </c>
      <c r="J1124" s="4" t="s">
        <v>1640</v>
      </c>
      <c r="K1124" s="4" t="s">
        <v>4835</v>
      </c>
      <c r="L1124" s="4" t="str">
        <f t="shared" si="34"/>
        <v>SUPPLY USE-ราชบุรี2</v>
      </c>
      <c r="M1124" s="4"/>
      <c r="N1124" s="4" t="e">
        <v>#N/A</v>
      </c>
      <c r="O1124" s="4"/>
      <c r="P1124" s="4" t="str">
        <f t="shared" si="35"/>
        <v>SUPPLY USE</v>
      </c>
    </row>
    <row r="1125" spans="1:16" x14ac:dyDescent="0.25">
      <c r="A1125" s="4" t="s">
        <v>162</v>
      </c>
      <c r="B1125" s="4" t="s">
        <v>4837</v>
      </c>
      <c r="C1125" s="4" t="s">
        <v>4838</v>
      </c>
      <c r="D1125" s="4">
        <v>13.55969</v>
      </c>
      <c r="E1125" s="4">
        <v>99.781783000000004</v>
      </c>
      <c r="F1125" s="4" t="s">
        <v>4838</v>
      </c>
      <c r="G1125" s="4" t="s">
        <v>4839</v>
      </c>
      <c r="H1125" s="4" t="s">
        <v>1638</v>
      </c>
      <c r="I1125" s="4" t="s">
        <v>4840</v>
      </c>
      <c r="J1125" s="4" t="s">
        <v>1715</v>
      </c>
      <c r="K1125" s="4" t="s">
        <v>4841</v>
      </c>
      <c r="L1125" s="4" t="str">
        <f t="shared" si="34"/>
        <v>LUBE-ราชบุรี5</v>
      </c>
      <c r="M1125" s="4"/>
      <c r="N1125" s="4" t="e">
        <v>#N/A</v>
      </c>
      <c r="O1125" s="4"/>
      <c r="P1125" s="4" t="str">
        <f t="shared" si="35"/>
        <v>LUBE</v>
      </c>
    </row>
    <row r="1126" spans="1:16" x14ac:dyDescent="0.25">
      <c r="A1126" s="4" t="s">
        <v>166</v>
      </c>
      <c r="B1126" s="4" t="s">
        <v>4842</v>
      </c>
      <c r="C1126" s="4" t="s">
        <v>4838</v>
      </c>
      <c r="D1126" s="4">
        <v>13.55969</v>
      </c>
      <c r="E1126" s="4">
        <v>99.781783000000004</v>
      </c>
      <c r="F1126" s="4" t="s">
        <v>4838</v>
      </c>
      <c r="G1126" s="4" t="s">
        <v>4839</v>
      </c>
      <c r="H1126" s="4" t="s">
        <v>1638</v>
      </c>
      <c r="I1126" s="4" t="s">
        <v>4840</v>
      </c>
      <c r="J1126" s="4" t="s">
        <v>1715</v>
      </c>
      <c r="K1126" s="4" t="s">
        <v>4841</v>
      </c>
      <c r="L1126" s="4" t="str">
        <f t="shared" si="34"/>
        <v>SUPPLY USE-ราชบุรี5</v>
      </c>
      <c r="M1126" s="4"/>
      <c r="N1126" s="4" t="e">
        <v>#N/A</v>
      </c>
      <c r="O1126" s="4"/>
      <c r="P1126" s="4" t="str">
        <f t="shared" si="35"/>
        <v>SUPPLY USE</v>
      </c>
    </row>
    <row r="1127" spans="1:16" x14ac:dyDescent="0.25">
      <c r="A1127" s="4" t="s">
        <v>61</v>
      </c>
      <c r="B1127" s="4" t="s">
        <v>4843</v>
      </c>
      <c r="C1127" s="4" t="s">
        <v>4844</v>
      </c>
      <c r="D1127" s="4">
        <v>13.56373</v>
      </c>
      <c r="E1127" s="4">
        <v>100.69409</v>
      </c>
      <c r="F1127" s="4" t="s">
        <v>4844</v>
      </c>
      <c r="G1127" s="4" t="s">
        <v>4845</v>
      </c>
      <c r="H1127" s="4" t="s">
        <v>1743</v>
      </c>
      <c r="I1127" s="4" t="s">
        <v>4846</v>
      </c>
      <c r="J1127" s="4" t="s">
        <v>1745</v>
      </c>
      <c r="K1127" s="4" t="s">
        <v>4847</v>
      </c>
      <c r="L1127" s="4" t="str">
        <f t="shared" si="34"/>
        <v>MAX MART-สมุทรปราการ5</v>
      </c>
      <c r="M1127" s="4"/>
      <c r="N1127" s="4" t="e">
        <v>#N/A</v>
      </c>
      <c r="O1127" s="4"/>
      <c r="P1127" s="4" t="str">
        <f t="shared" si="35"/>
        <v>MAX MART</v>
      </c>
    </row>
    <row r="1128" spans="1:16" x14ac:dyDescent="0.25">
      <c r="A1128" s="4" t="s">
        <v>162</v>
      </c>
      <c r="B1128" s="4" t="s">
        <v>4848</v>
      </c>
      <c r="C1128" s="4" t="s">
        <v>4844</v>
      </c>
      <c r="D1128" s="4">
        <v>13.56387</v>
      </c>
      <c r="E1128" s="4">
        <v>100.694093</v>
      </c>
      <c r="F1128" s="4" t="s">
        <v>4844</v>
      </c>
      <c r="G1128" s="4" t="s">
        <v>4849</v>
      </c>
      <c r="H1128" s="4" t="s">
        <v>1638</v>
      </c>
      <c r="I1128" s="4" t="s">
        <v>4846</v>
      </c>
      <c r="J1128" s="4" t="s">
        <v>1715</v>
      </c>
      <c r="K1128" s="4" t="s">
        <v>4850</v>
      </c>
      <c r="L1128" s="4" t="str">
        <f t="shared" si="34"/>
        <v>LUBE-สมุทรปราการ5</v>
      </c>
      <c r="M1128" s="4"/>
      <c r="N1128" s="4" t="e">
        <v>#N/A</v>
      </c>
      <c r="O1128" s="4"/>
      <c r="P1128" s="4" t="str">
        <f t="shared" si="35"/>
        <v>LUBE</v>
      </c>
    </row>
    <row r="1129" spans="1:16" x14ac:dyDescent="0.25">
      <c r="A1129" s="4" t="s">
        <v>23</v>
      </c>
      <c r="B1129" s="4" t="s">
        <v>235</v>
      </c>
      <c r="C1129" s="4" t="s">
        <v>236</v>
      </c>
      <c r="D1129" s="4">
        <v>13.564192336467499</v>
      </c>
      <c r="E1129" s="4">
        <v>100.694058777729</v>
      </c>
      <c r="F1129" s="4" t="s">
        <v>236</v>
      </c>
      <c r="G1129" s="4" t="s">
        <v>4851</v>
      </c>
      <c r="H1129" s="4" t="s">
        <v>1693</v>
      </c>
      <c r="I1129" s="4" t="s">
        <v>4846</v>
      </c>
      <c r="J1129" s="4" t="s">
        <v>1695</v>
      </c>
      <c r="K1129" s="4" t="s">
        <v>4852</v>
      </c>
      <c r="L1129" s="4" t="str">
        <f t="shared" si="34"/>
        <v>PUNTHAI-สมุทรปราการ 5</v>
      </c>
      <c r="M1129" s="4"/>
      <c r="N1129" s="4" t="e">
        <v>#N/A</v>
      </c>
      <c r="O1129" s="4"/>
      <c r="P1129" s="4" t="str">
        <f t="shared" si="35"/>
        <v>PUNTHAI</v>
      </c>
    </row>
    <row r="1130" spans="1:16" x14ac:dyDescent="0.25">
      <c r="A1130" s="4" t="s">
        <v>166</v>
      </c>
      <c r="B1130" s="4" t="s">
        <v>4853</v>
      </c>
      <c r="C1130" s="4" t="s">
        <v>4844</v>
      </c>
      <c r="D1130" s="4">
        <v>13.56387</v>
      </c>
      <c r="E1130" s="4">
        <v>100.694093</v>
      </c>
      <c r="F1130" s="4" t="s">
        <v>4844</v>
      </c>
      <c r="G1130" s="4" t="s">
        <v>4849</v>
      </c>
      <c r="H1130" s="4" t="s">
        <v>1638</v>
      </c>
      <c r="I1130" s="4" t="s">
        <v>4846</v>
      </c>
      <c r="J1130" s="4" t="s">
        <v>1715</v>
      </c>
      <c r="K1130" s="4" t="s">
        <v>4850</v>
      </c>
      <c r="L1130" s="4" t="str">
        <f t="shared" si="34"/>
        <v>SUPPLY USE-สมุทรปราการ5</v>
      </c>
      <c r="M1130" s="4"/>
      <c r="N1130" s="4" t="e">
        <v>#N/A</v>
      </c>
      <c r="O1130" s="4"/>
      <c r="P1130" s="4" t="str">
        <f t="shared" si="35"/>
        <v>SUPPLY USE</v>
      </c>
    </row>
    <row r="1131" spans="1:16" x14ac:dyDescent="0.25">
      <c r="A1131" s="4" t="s">
        <v>61</v>
      </c>
      <c r="B1131" s="4" t="s">
        <v>1017</v>
      </c>
      <c r="C1131" s="4" t="s">
        <v>1404</v>
      </c>
      <c r="D1131" s="4">
        <v>13.565770000000001</v>
      </c>
      <c r="E1131" s="4">
        <v>100.99736</v>
      </c>
      <c r="F1131" s="4" t="s">
        <v>1404</v>
      </c>
      <c r="G1131" s="4" t="s">
        <v>4854</v>
      </c>
      <c r="H1131" s="4" t="s">
        <v>1743</v>
      </c>
      <c r="I1131" s="4" t="s">
        <v>4855</v>
      </c>
      <c r="J1131" s="4" t="s">
        <v>1715</v>
      </c>
      <c r="K1131" s="4" t="s">
        <v>4856</v>
      </c>
      <c r="L1131" s="4" t="str">
        <f t="shared" si="34"/>
        <v>MAX MART-บางปะกง2</v>
      </c>
      <c r="M1131" s="4"/>
      <c r="N1131" s="4" t="e">
        <v>#N/A</v>
      </c>
      <c r="O1131" s="4"/>
      <c r="P1131" s="4" t="str">
        <f t="shared" si="35"/>
        <v>MAX MART</v>
      </c>
    </row>
    <row r="1132" spans="1:16" x14ac:dyDescent="0.25">
      <c r="A1132" s="4" t="s">
        <v>162</v>
      </c>
      <c r="B1132" s="4" t="s">
        <v>4857</v>
      </c>
      <c r="C1132" s="4" t="s">
        <v>1404</v>
      </c>
      <c r="D1132" s="4">
        <v>13.565770000000001</v>
      </c>
      <c r="E1132" s="4">
        <v>100.99736</v>
      </c>
      <c r="F1132" s="4" t="s">
        <v>1404</v>
      </c>
      <c r="G1132" s="4" t="s">
        <v>4858</v>
      </c>
      <c r="H1132" s="4" t="s">
        <v>1638</v>
      </c>
      <c r="I1132" s="4" t="s">
        <v>4855</v>
      </c>
      <c r="J1132" s="4" t="s">
        <v>1715</v>
      </c>
      <c r="K1132" s="4" t="s">
        <v>4856</v>
      </c>
      <c r="L1132" s="4" t="str">
        <f t="shared" si="34"/>
        <v>LUBE-บางปะกง2</v>
      </c>
      <c r="M1132" s="4"/>
      <c r="N1132" s="4" t="e">
        <v>#N/A</v>
      </c>
      <c r="O1132" s="4"/>
      <c r="P1132" s="4" t="str">
        <f t="shared" si="35"/>
        <v>LUBE</v>
      </c>
    </row>
    <row r="1133" spans="1:16" x14ac:dyDescent="0.25">
      <c r="A1133" s="4" t="s">
        <v>23</v>
      </c>
      <c r="B1133" s="4" t="s">
        <v>1239</v>
      </c>
      <c r="C1133" s="4" t="s">
        <v>1405</v>
      </c>
      <c r="D1133" s="4">
        <v>13.565778</v>
      </c>
      <c r="E1133" s="4">
        <v>100.997361</v>
      </c>
      <c r="F1133" s="4" t="s">
        <v>1405</v>
      </c>
      <c r="G1133" s="4" t="s">
        <v>4859</v>
      </c>
      <c r="H1133" s="4" t="s">
        <v>1693</v>
      </c>
      <c r="I1133" s="4" t="s">
        <v>4855</v>
      </c>
      <c r="J1133" s="4" t="s">
        <v>1695</v>
      </c>
      <c r="K1133" s="4" t="s">
        <v>4860</v>
      </c>
      <c r="L1133" s="4" t="str">
        <f t="shared" si="34"/>
        <v>PUNTHAI-บางปะกง 2</v>
      </c>
      <c r="M1133" s="4"/>
      <c r="N1133" s="4" t="e">
        <v>#N/A</v>
      </c>
      <c r="O1133" s="4"/>
      <c r="P1133" s="4" t="str">
        <f t="shared" si="35"/>
        <v>PUNTHAI</v>
      </c>
    </row>
    <row r="1134" spans="1:16" x14ac:dyDescent="0.25">
      <c r="A1134" s="4" t="s">
        <v>166</v>
      </c>
      <c r="B1134" s="4" t="s">
        <v>4861</v>
      </c>
      <c r="C1134" s="4" t="s">
        <v>1404</v>
      </c>
      <c r="D1134" s="4">
        <v>13.565770000000001</v>
      </c>
      <c r="E1134" s="4">
        <v>100.99736</v>
      </c>
      <c r="F1134" s="4" t="s">
        <v>1404</v>
      </c>
      <c r="G1134" s="4" t="s">
        <v>4858</v>
      </c>
      <c r="H1134" s="4" t="s">
        <v>1638</v>
      </c>
      <c r="I1134" s="4" t="s">
        <v>4855</v>
      </c>
      <c r="J1134" s="4" t="s">
        <v>1715</v>
      </c>
      <c r="K1134" s="4" t="s">
        <v>4856</v>
      </c>
      <c r="L1134" s="4" t="str">
        <f t="shared" si="34"/>
        <v>SUPPLY USE-บางปะกง2</v>
      </c>
      <c r="M1134" s="4"/>
      <c r="N1134" s="4" t="e">
        <v>#N/A</v>
      </c>
      <c r="O1134" s="4"/>
      <c r="P1134" s="4" t="str">
        <f t="shared" si="35"/>
        <v>SUPPLY USE</v>
      </c>
    </row>
    <row r="1135" spans="1:16" x14ac:dyDescent="0.25">
      <c r="A1135" s="25" t="s">
        <v>162</v>
      </c>
      <c r="B1135" s="25" t="s">
        <v>4862</v>
      </c>
      <c r="C1135" s="25" t="s">
        <v>4863</v>
      </c>
      <c r="D1135" s="25">
        <v>13.567548</v>
      </c>
      <c r="E1135" s="25">
        <v>99.970231999999996</v>
      </c>
      <c r="F1135" s="25" t="s">
        <v>4863</v>
      </c>
      <c r="G1135" s="25" t="s">
        <v>4864</v>
      </c>
      <c r="H1135" s="25" t="s">
        <v>1638</v>
      </c>
      <c r="I1135" s="25" t="s">
        <v>4865</v>
      </c>
      <c r="J1135" s="25" t="s">
        <v>1640</v>
      </c>
      <c r="K1135" s="25" t="s">
        <v>4866</v>
      </c>
      <c r="L1135" s="25" t="str">
        <f t="shared" si="34"/>
        <v>LUBE-ดำเนินสะดวก</v>
      </c>
      <c r="M1135" s="25"/>
      <c r="N1135" s="4" t="e">
        <v>#N/A</v>
      </c>
      <c r="O1135" s="25"/>
      <c r="P1135" s="4" t="str">
        <f t="shared" si="35"/>
        <v>LUBE</v>
      </c>
    </row>
    <row r="1136" spans="1:16" x14ac:dyDescent="0.25">
      <c r="A1136" s="24" t="s">
        <v>166</v>
      </c>
      <c r="B1136" s="24" t="s">
        <v>4867</v>
      </c>
      <c r="C1136" s="24" t="s">
        <v>4863</v>
      </c>
      <c r="D1136" s="24">
        <v>13.567548</v>
      </c>
      <c r="E1136" s="24">
        <v>99.970231999999996</v>
      </c>
      <c r="F1136" s="24" t="s">
        <v>4863</v>
      </c>
      <c r="G1136" s="24" t="s">
        <v>4864</v>
      </c>
      <c r="H1136" s="24" t="s">
        <v>1638</v>
      </c>
      <c r="I1136" s="24" t="s">
        <v>4865</v>
      </c>
      <c r="J1136" s="24" t="s">
        <v>1640</v>
      </c>
      <c r="K1136" s="24" t="s">
        <v>4866</v>
      </c>
      <c r="L1136" s="24" t="str">
        <f t="shared" si="34"/>
        <v>SUPPLY USE-ดำเนินสะดวก</v>
      </c>
      <c r="M1136" s="24"/>
      <c r="N1136" s="4" t="e">
        <v>#N/A</v>
      </c>
      <c r="O1136" s="24"/>
      <c r="P1136" s="4" t="str">
        <f t="shared" si="35"/>
        <v>SUPPLY USE</v>
      </c>
    </row>
    <row r="1137" spans="1:16" x14ac:dyDescent="0.25">
      <c r="A1137" s="4" t="s">
        <v>61</v>
      </c>
      <c r="B1137" s="4" t="s">
        <v>1054</v>
      </c>
      <c r="C1137" s="4" t="s">
        <v>4868</v>
      </c>
      <c r="D1137" s="4">
        <v>13.568406</v>
      </c>
      <c r="E1137" s="4">
        <v>100.283839</v>
      </c>
      <c r="F1137" s="4" t="s">
        <v>4868</v>
      </c>
      <c r="G1137" s="4" t="s">
        <v>4869</v>
      </c>
      <c r="H1137" s="4" t="s">
        <v>1743</v>
      </c>
      <c r="I1137" s="4" t="s">
        <v>4870</v>
      </c>
      <c r="J1137" s="4" t="s">
        <v>1715</v>
      </c>
      <c r="K1137" s="4" t="s">
        <v>4871</v>
      </c>
      <c r="L1137" s="4" t="str">
        <f t="shared" si="34"/>
        <v>MAX MART-ถ.พระราม2(กม.26)</v>
      </c>
      <c r="M1137" s="4"/>
      <c r="N1137" s="4" t="e">
        <v>#N/A</v>
      </c>
      <c r="O1137" s="4"/>
      <c r="P1137" s="4" t="str">
        <f t="shared" si="35"/>
        <v>MAX MART</v>
      </c>
    </row>
    <row r="1138" spans="1:16" x14ac:dyDescent="0.25">
      <c r="A1138" s="4" t="s">
        <v>162</v>
      </c>
      <c r="B1138" s="4" t="s">
        <v>4872</v>
      </c>
      <c r="C1138" s="4" t="s">
        <v>4868</v>
      </c>
      <c r="D1138" s="4">
        <v>13.568406</v>
      </c>
      <c r="E1138" s="4">
        <v>100.283839</v>
      </c>
      <c r="F1138" s="4" t="s">
        <v>4868</v>
      </c>
      <c r="G1138" s="4" t="s">
        <v>4873</v>
      </c>
      <c r="H1138" s="4" t="s">
        <v>1638</v>
      </c>
      <c r="I1138" s="4" t="s">
        <v>4870</v>
      </c>
      <c r="J1138" s="4" t="s">
        <v>1715</v>
      </c>
      <c r="K1138" s="4" t="s">
        <v>4871</v>
      </c>
      <c r="L1138" s="4" t="str">
        <f t="shared" si="34"/>
        <v>LUBE-ถ.พระราม2(กม.26)</v>
      </c>
      <c r="M1138" s="4"/>
      <c r="N1138" s="4" t="e">
        <v>#N/A</v>
      </c>
      <c r="O1138" s="4"/>
      <c r="P1138" s="4" t="str">
        <f t="shared" si="35"/>
        <v>LUBE</v>
      </c>
    </row>
    <row r="1139" spans="1:16" x14ac:dyDescent="0.25">
      <c r="A1139" s="4" t="s">
        <v>162</v>
      </c>
      <c r="B1139" s="4" t="s">
        <v>4874</v>
      </c>
      <c r="C1139" s="4" t="s">
        <v>4868</v>
      </c>
      <c r="D1139" s="4">
        <v>13.568406</v>
      </c>
      <c r="E1139" s="4">
        <v>100.283839</v>
      </c>
      <c r="F1139" s="4" t="s">
        <v>4868</v>
      </c>
      <c r="G1139" s="4" t="s">
        <v>4873</v>
      </c>
      <c r="H1139" s="4" t="s">
        <v>1638</v>
      </c>
      <c r="I1139" s="4" t="s">
        <v>4870</v>
      </c>
      <c r="J1139" s="4" t="s">
        <v>1715</v>
      </c>
      <c r="K1139" s="4" t="s">
        <v>4871</v>
      </c>
      <c r="L1139" s="4" t="str">
        <f t="shared" si="34"/>
        <v>LUBE-ถ.พระราม2(กม.26)</v>
      </c>
      <c r="M1139" s="4"/>
      <c r="N1139" s="4" t="e">
        <v>#N/A</v>
      </c>
      <c r="O1139" s="4"/>
      <c r="P1139" s="4" t="str">
        <f t="shared" si="35"/>
        <v>LUBE</v>
      </c>
    </row>
    <row r="1140" spans="1:16" x14ac:dyDescent="0.25">
      <c r="A1140" s="4" t="s">
        <v>23</v>
      </c>
      <c r="B1140" s="4">
        <v>11002223</v>
      </c>
      <c r="C1140" s="4" t="s">
        <v>4875</v>
      </c>
      <c r="D1140" s="4">
        <v>13.568759857138501</v>
      </c>
      <c r="E1140" s="4">
        <v>100.28448554137999</v>
      </c>
      <c r="F1140" s="4" t="s">
        <v>4875</v>
      </c>
      <c r="G1140" s="4" t="s">
        <v>4597</v>
      </c>
      <c r="H1140" s="4" t="s">
        <v>1693</v>
      </c>
      <c r="I1140" s="4" t="s">
        <v>4870</v>
      </c>
      <c r="J1140" s="4" t="s">
        <v>1695</v>
      </c>
      <c r="K1140" s="4" t="s">
        <v>4876</v>
      </c>
      <c r="L1140" s="4" t="str">
        <f t="shared" si="34"/>
        <v>PUNTHAI-FC ถ.พระราม 2 กม.26</v>
      </c>
      <c r="M1140" s="4"/>
      <c r="N1140" s="4" t="e">
        <v>#N/A</v>
      </c>
      <c r="O1140" s="4"/>
      <c r="P1140" s="4" t="str">
        <f t="shared" si="35"/>
        <v>PUNTHAI</v>
      </c>
    </row>
    <row r="1141" spans="1:16" x14ac:dyDescent="0.25">
      <c r="A1141" s="4" t="s">
        <v>166</v>
      </c>
      <c r="B1141" s="4" t="s">
        <v>4877</v>
      </c>
      <c r="C1141" s="4" t="s">
        <v>4868</v>
      </c>
      <c r="D1141" s="4">
        <v>13.568406</v>
      </c>
      <c r="E1141" s="4">
        <v>100.283839</v>
      </c>
      <c r="F1141" s="4" t="s">
        <v>4868</v>
      </c>
      <c r="G1141" s="4" t="s">
        <v>4873</v>
      </c>
      <c r="H1141" s="4" t="s">
        <v>1638</v>
      </c>
      <c r="I1141" s="4" t="s">
        <v>4870</v>
      </c>
      <c r="J1141" s="4" t="s">
        <v>1715</v>
      </c>
      <c r="K1141" s="4" t="s">
        <v>4871</v>
      </c>
      <c r="L1141" s="4" t="str">
        <f t="shared" si="34"/>
        <v>SUPPLY USE-ถ.พระราม2(กม.26)</v>
      </c>
      <c r="M1141" s="4"/>
      <c r="N1141" s="4" t="e">
        <v>#N/A</v>
      </c>
      <c r="O1141" s="4"/>
      <c r="P1141" s="4" t="str">
        <f t="shared" si="35"/>
        <v>SUPPLY USE</v>
      </c>
    </row>
    <row r="1142" spans="1:16" x14ac:dyDescent="0.25">
      <c r="A1142" s="4" t="s">
        <v>166</v>
      </c>
      <c r="B1142" s="4" t="s">
        <v>4878</v>
      </c>
      <c r="C1142" s="4" t="s">
        <v>4868</v>
      </c>
      <c r="D1142" s="4">
        <v>13.568406</v>
      </c>
      <c r="E1142" s="4">
        <v>100.283839</v>
      </c>
      <c r="F1142" s="4" t="s">
        <v>4868</v>
      </c>
      <c r="G1142" s="4" t="s">
        <v>4873</v>
      </c>
      <c r="H1142" s="4" t="s">
        <v>1638</v>
      </c>
      <c r="I1142" s="4" t="s">
        <v>4870</v>
      </c>
      <c r="J1142" s="4" t="s">
        <v>1715</v>
      </c>
      <c r="K1142" s="4" t="s">
        <v>4871</v>
      </c>
      <c r="L1142" s="4" t="str">
        <f t="shared" si="34"/>
        <v>SUPPLY USE-ถ.พระราม2(กม.26)</v>
      </c>
      <c r="M1142" s="4"/>
      <c r="N1142" s="4" t="e">
        <v>#N/A</v>
      </c>
      <c r="O1142" s="4"/>
      <c r="P1142" s="4" t="str">
        <f t="shared" si="35"/>
        <v>SUPPLY USE</v>
      </c>
    </row>
    <row r="1143" spans="1:16" x14ac:dyDescent="0.25">
      <c r="A1143" s="4" t="s">
        <v>23</v>
      </c>
      <c r="B1143" s="4" t="s">
        <v>4879</v>
      </c>
      <c r="C1143" s="4" t="s">
        <v>4880</v>
      </c>
      <c r="D1143" s="4">
        <v>13.576506</v>
      </c>
      <c r="E1143" s="4">
        <v>100.888036</v>
      </c>
      <c r="F1143" s="4" t="s">
        <v>4880</v>
      </c>
      <c r="G1143" s="4" t="s">
        <v>4881</v>
      </c>
      <c r="H1143" s="4" t="s">
        <v>1693</v>
      </c>
      <c r="I1143" s="4" t="s">
        <v>4882</v>
      </c>
      <c r="J1143" s="4" t="s">
        <v>1695</v>
      </c>
      <c r="K1143" s="4" t="s">
        <v>4883</v>
      </c>
      <c r="L1143" s="4" t="str">
        <f t="shared" si="34"/>
        <v>PUNTHAI-บางนาตราด 2</v>
      </c>
      <c r="M1143" s="4"/>
      <c r="N1143" s="4" t="e">
        <v>#N/A</v>
      </c>
      <c r="O1143" s="4"/>
      <c r="P1143" s="4" t="str">
        <f t="shared" si="35"/>
        <v>PUNTHAI</v>
      </c>
    </row>
    <row r="1144" spans="1:16" x14ac:dyDescent="0.25">
      <c r="A1144" s="4" t="s">
        <v>61</v>
      </c>
      <c r="B1144" s="4" t="s">
        <v>4884</v>
      </c>
      <c r="C1144" s="4" t="s">
        <v>4885</v>
      </c>
      <c r="D1144" s="4">
        <v>13.576506</v>
      </c>
      <c r="E1144" s="4">
        <v>100.888036</v>
      </c>
      <c r="F1144" s="4" t="s">
        <v>4885</v>
      </c>
      <c r="G1144" s="4" t="s">
        <v>4886</v>
      </c>
      <c r="H1144" s="4" t="s">
        <v>1743</v>
      </c>
      <c r="I1144" s="4" t="s">
        <v>4882</v>
      </c>
      <c r="J1144" s="4" t="s">
        <v>2939</v>
      </c>
      <c r="K1144" s="4" t="s">
        <v>4883</v>
      </c>
      <c r="L1144" s="4" t="str">
        <f t="shared" si="34"/>
        <v>MAX MART-ถนนบางนา-ตราด2</v>
      </c>
      <c r="M1144" s="4"/>
      <c r="N1144" s="4" t="e">
        <v>#N/A</v>
      </c>
      <c r="O1144" s="4"/>
      <c r="P1144" s="4" t="str">
        <f t="shared" si="35"/>
        <v>MAX MART</v>
      </c>
    </row>
    <row r="1145" spans="1:16" x14ac:dyDescent="0.25">
      <c r="A1145" s="4" t="s">
        <v>162</v>
      </c>
      <c r="B1145" s="4" t="s">
        <v>4887</v>
      </c>
      <c r="C1145" s="4" t="s">
        <v>4888</v>
      </c>
      <c r="D1145" s="4">
        <v>13.576506</v>
      </c>
      <c r="E1145" s="4">
        <v>100.888036</v>
      </c>
      <c r="F1145" s="4" t="s">
        <v>4888</v>
      </c>
      <c r="G1145" s="4" t="s">
        <v>4889</v>
      </c>
      <c r="H1145" s="4" t="s">
        <v>1638</v>
      </c>
      <c r="I1145" s="4" t="s">
        <v>4882</v>
      </c>
      <c r="J1145" s="4" t="s">
        <v>1715</v>
      </c>
      <c r="K1145" s="4" t="s">
        <v>4883</v>
      </c>
      <c r="L1145" s="4" t="str">
        <f t="shared" si="34"/>
        <v>LUBE-ถ.บางนาตราด2(ขาเข้า กม.32)</v>
      </c>
      <c r="M1145" s="4"/>
      <c r="N1145" s="4" t="e">
        <v>#N/A</v>
      </c>
      <c r="O1145" s="4"/>
      <c r="P1145" s="4" t="str">
        <f t="shared" si="35"/>
        <v>LUBE</v>
      </c>
    </row>
    <row r="1146" spans="1:16" x14ac:dyDescent="0.25">
      <c r="A1146" s="4" t="s">
        <v>166</v>
      </c>
      <c r="B1146" s="4" t="s">
        <v>4890</v>
      </c>
      <c r="C1146" s="4" t="s">
        <v>4888</v>
      </c>
      <c r="D1146" s="4">
        <v>13.576506</v>
      </c>
      <c r="E1146" s="4">
        <v>100.888036</v>
      </c>
      <c r="F1146" s="4" t="s">
        <v>4888</v>
      </c>
      <c r="G1146" s="4" t="s">
        <v>4889</v>
      </c>
      <c r="H1146" s="4" t="s">
        <v>1638</v>
      </c>
      <c r="I1146" s="4" t="s">
        <v>4882</v>
      </c>
      <c r="J1146" s="4" t="s">
        <v>1715</v>
      </c>
      <c r="K1146" s="4" t="s">
        <v>4883</v>
      </c>
      <c r="L1146" s="4" t="str">
        <f t="shared" si="34"/>
        <v>SUPPLY USE-ถ.บางนาตราด2(ขาเข้า กม.32)</v>
      </c>
      <c r="M1146" s="4"/>
      <c r="N1146" s="4" t="e">
        <v>#N/A</v>
      </c>
      <c r="O1146" s="4"/>
      <c r="P1146" s="4" t="str">
        <f t="shared" si="35"/>
        <v>SUPPLY USE</v>
      </c>
    </row>
    <row r="1147" spans="1:16" x14ac:dyDescent="0.25">
      <c r="A1147" s="4" t="s">
        <v>61</v>
      </c>
      <c r="B1147" s="4" t="s">
        <v>1018</v>
      </c>
      <c r="C1147" s="4" t="s">
        <v>1311</v>
      </c>
      <c r="D1147" s="4">
        <v>13.57762</v>
      </c>
      <c r="E1147" s="4">
        <v>100.30488</v>
      </c>
      <c r="F1147" s="4" t="s">
        <v>1311</v>
      </c>
      <c r="G1147" s="4" t="s">
        <v>4891</v>
      </c>
      <c r="H1147" s="4" t="s">
        <v>1743</v>
      </c>
      <c r="I1147" s="4" t="s">
        <v>4892</v>
      </c>
      <c r="J1147" s="4" t="s">
        <v>2586</v>
      </c>
      <c r="K1147" s="4" t="s">
        <v>4893</v>
      </c>
      <c r="L1147" s="4" t="str">
        <f t="shared" si="34"/>
        <v>MAX MART-สมุทรสาคร8</v>
      </c>
      <c r="M1147" s="4"/>
      <c r="N1147" s="4" t="e">
        <v>#N/A</v>
      </c>
      <c r="O1147" s="4"/>
      <c r="P1147" s="4" t="str">
        <f t="shared" si="35"/>
        <v>MAX MART</v>
      </c>
    </row>
    <row r="1148" spans="1:16" x14ac:dyDescent="0.25">
      <c r="A1148" s="4" t="s">
        <v>162</v>
      </c>
      <c r="B1148" s="4" t="s">
        <v>4894</v>
      </c>
      <c r="C1148" s="4" t="s">
        <v>1311</v>
      </c>
      <c r="D1148" s="4">
        <v>13.57762</v>
      </c>
      <c r="E1148" s="4">
        <v>100.30488</v>
      </c>
      <c r="F1148" s="4" t="s">
        <v>1311</v>
      </c>
      <c r="G1148" s="4" t="s">
        <v>4895</v>
      </c>
      <c r="H1148" s="4" t="s">
        <v>1638</v>
      </c>
      <c r="I1148" s="4" t="s">
        <v>4892</v>
      </c>
      <c r="J1148" s="4" t="s">
        <v>1715</v>
      </c>
      <c r="K1148" s="4" t="s">
        <v>4893</v>
      </c>
      <c r="L1148" s="4" t="str">
        <f t="shared" si="34"/>
        <v>LUBE-สมุทรสาคร8</v>
      </c>
      <c r="M1148" s="4"/>
      <c r="N1148" s="4" t="e">
        <v>#N/A</v>
      </c>
      <c r="O1148" s="4"/>
      <c r="P1148" s="4" t="str">
        <f t="shared" si="35"/>
        <v>LUBE</v>
      </c>
    </row>
    <row r="1149" spans="1:16" x14ac:dyDescent="0.25">
      <c r="A1149" s="4" t="s">
        <v>23</v>
      </c>
      <c r="B1149" s="4">
        <v>11001796</v>
      </c>
      <c r="C1149" s="4" t="s">
        <v>4896</v>
      </c>
      <c r="D1149" s="4">
        <v>13.577627130853999</v>
      </c>
      <c r="E1149" s="4">
        <v>100.305007052455</v>
      </c>
      <c r="F1149" s="4" t="s">
        <v>4896</v>
      </c>
      <c r="G1149" s="4" t="s">
        <v>4897</v>
      </c>
      <c r="H1149" s="4" t="s">
        <v>1693</v>
      </c>
      <c r="I1149" s="4" t="s">
        <v>4892</v>
      </c>
      <c r="J1149" s="4" t="s">
        <v>1695</v>
      </c>
      <c r="K1149" s="4" t="s">
        <v>4898</v>
      </c>
      <c r="L1149" s="4" t="str">
        <f t="shared" si="34"/>
        <v>PUNTHAI-FC สมุทรสาคร 8</v>
      </c>
      <c r="M1149" s="4"/>
      <c r="N1149" s="4" t="e">
        <v>#N/A</v>
      </c>
      <c r="O1149" s="4"/>
      <c r="P1149" s="4" t="str">
        <f t="shared" si="35"/>
        <v>PUNTHAI</v>
      </c>
    </row>
    <row r="1150" spans="1:16" x14ac:dyDescent="0.25">
      <c r="A1150" s="4" t="s">
        <v>166</v>
      </c>
      <c r="B1150" s="4" t="s">
        <v>4899</v>
      </c>
      <c r="C1150" s="4" t="s">
        <v>1311</v>
      </c>
      <c r="D1150" s="4">
        <v>13.57762</v>
      </c>
      <c r="E1150" s="4">
        <v>100.30488</v>
      </c>
      <c r="F1150" s="4" t="s">
        <v>1311</v>
      </c>
      <c r="G1150" s="4" t="s">
        <v>4895</v>
      </c>
      <c r="H1150" s="4" t="s">
        <v>1638</v>
      </c>
      <c r="I1150" s="4" t="s">
        <v>4892</v>
      </c>
      <c r="J1150" s="4" t="s">
        <v>1715</v>
      </c>
      <c r="K1150" s="4" t="s">
        <v>4893</v>
      </c>
      <c r="L1150" s="4" t="str">
        <f t="shared" si="34"/>
        <v>SUPPLY USE-สมุทรสาคร8</v>
      </c>
      <c r="M1150" s="4"/>
      <c r="N1150" s="4" t="e">
        <v>#N/A</v>
      </c>
      <c r="O1150" s="4"/>
      <c r="P1150" s="4" t="str">
        <f t="shared" si="35"/>
        <v>SUPPLY USE</v>
      </c>
    </row>
    <row r="1151" spans="1:16" x14ac:dyDescent="0.25">
      <c r="A1151" s="4" t="s">
        <v>23</v>
      </c>
      <c r="B1151" s="4">
        <v>11001427</v>
      </c>
      <c r="C1151" s="4" t="s">
        <v>4900</v>
      </c>
      <c r="D1151" s="4">
        <v>13.577946715841</v>
      </c>
      <c r="E1151" s="4">
        <v>99.829625977317505</v>
      </c>
      <c r="F1151" s="4" t="s">
        <v>4900</v>
      </c>
      <c r="G1151" s="4" t="s">
        <v>4901</v>
      </c>
      <c r="H1151" s="4" t="s">
        <v>1693</v>
      </c>
      <c r="I1151" s="4" t="s">
        <v>4902</v>
      </c>
      <c r="J1151" s="4" t="s">
        <v>1695</v>
      </c>
      <c r="K1151" s="4" t="s">
        <v>4903</v>
      </c>
      <c r="L1151" s="4" t="str">
        <f t="shared" si="34"/>
        <v>PUNTHAI-FC หนู กุ้งนก</v>
      </c>
      <c r="M1151" s="4"/>
      <c r="N1151" s="4" t="e">
        <v>#N/A</v>
      </c>
      <c r="O1151" s="4"/>
      <c r="P1151" s="4" t="str">
        <f t="shared" si="35"/>
        <v>PUNTHAI</v>
      </c>
    </row>
    <row r="1152" spans="1:16" x14ac:dyDescent="0.25">
      <c r="A1152" s="4" t="s">
        <v>61</v>
      </c>
      <c r="B1152" s="4" t="s">
        <v>4904</v>
      </c>
      <c r="C1152" s="4" t="s">
        <v>4905</v>
      </c>
      <c r="D1152" s="4">
        <v>13.577946715841</v>
      </c>
      <c r="E1152" s="4">
        <v>99.829625977317505</v>
      </c>
      <c r="F1152" s="4" t="s">
        <v>4905</v>
      </c>
      <c r="G1152" s="4" t="s">
        <v>4906</v>
      </c>
      <c r="H1152" s="4" t="s">
        <v>1743</v>
      </c>
      <c r="I1152" s="4" t="s">
        <v>4902</v>
      </c>
      <c r="J1152" s="4" t="s">
        <v>1715</v>
      </c>
      <c r="K1152" s="4" t="s">
        <v>4903</v>
      </c>
      <c r="L1152" s="4" t="str">
        <f t="shared" si="34"/>
        <v>MAX MART-หนู กุ้ง นก</v>
      </c>
      <c r="M1152" s="4"/>
      <c r="N1152" s="4" t="e">
        <v>#N/A</v>
      </c>
      <c r="O1152" s="4"/>
      <c r="P1152" s="4" t="str">
        <f t="shared" si="35"/>
        <v>MAX MART</v>
      </c>
    </row>
    <row r="1153" spans="1:16" x14ac:dyDescent="0.25">
      <c r="A1153" s="4" t="s">
        <v>23</v>
      </c>
      <c r="B1153" s="4">
        <v>11003139</v>
      </c>
      <c r="C1153" s="4" t="s">
        <v>4907</v>
      </c>
      <c r="D1153" s="4">
        <v>13.5781151150114</v>
      </c>
      <c r="E1153" s="4">
        <v>100.302774510547</v>
      </c>
      <c r="F1153" s="4" t="s">
        <v>4907</v>
      </c>
      <c r="G1153" s="4" t="s">
        <v>4908</v>
      </c>
      <c r="H1153" s="4" t="s">
        <v>1693</v>
      </c>
      <c r="I1153" s="4" t="s">
        <v>4909</v>
      </c>
      <c r="J1153" s="4" t="s">
        <v>1695</v>
      </c>
      <c r="K1153" s="4" t="s">
        <v>4910</v>
      </c>
      <c r="L1153" s="4" t="str">
        <f t="shared" si="34"/>
        <v>PUNTHAI-FC ถ.พระราม 2 กม.24</v>
      </c>
      <c r="M1153" s="4"/>
      <c r="N1153" s="4" t="e">
        <v>#N/A</v>
      </c>
      <c r="O1153" s="4"/>
      <c r="P1153" s="4" t="str">
        <f t="shared" si="35"/>
        <v>PUNTHAI</v>
      </c>
    </row>
    <row r="1154" spans="1:16" x14ac:dyDescent="0.25">
      <c r="A1154" s="4" t="s">
        <v>61</v>
      </c>
      <c r="B1154" s="4" t="s">
        <v>1035</v>
      </c>
      <c r="C1154" s="4" t="s">
        <v>4911</v>
      </c>
      <c r="D1154" s="4">
        <v>13.578449000000001</v>
      </c>
      <c r="E1154" s="4">
        <v>100.302554</v>
      </c>
      <c r="F1154" s="4" t="s">
        <v>4911</v>
      </c>
      <c r="G1154" s="4" t="s">
        <v>4912</v>
      </c>
      <c r="H1154" s="4" t="s">
        <v>1743</v>
      </c>
      <c r="I1154" s="4" t="s">
        <v>4909</v>
      </c>
      <c r="J1154" s="4" t="s">
        <v>2586</v>
      </c>
      <c r="K1154" s="4" t="s">
        <v>4913</v>
      </c>
      <c r="L1154" s="4" t="str">
        <f t="shared" ref="L1154:L1217" si="36">A1154&amp;"-"&amp;C1154</f>
        <v>MAX MART-ถ.พระราม 2 กม.24</v>
      </c>
      <c r="M1154" s="4"/>
      <c r="N1154" s="4" t="e">
        <v>#N/A</v>
      </c>
      <c r="O1154" s="4"/>
      <c r="P1154" s="4" t="str">
        <f t="shared" si="35"/>
        <v>MAX MART</v>
      </c>
    </row>
    <row r="1155" spans="1:16" x14ac:dyDescent="0.25">
      <c r="A1155" s="4" t="s">
        <v>162</v>
      </c>
      <c r="B1155" s="4" t="s">
        <v>4914</v>
      </c>
      <c r="C1155" s="4" t="s">
        <v>4915</v>
      </c>
      <c r="D1155" s="4">
        <v>13.578449000000001</v>
      </c>
      <c r="E1155" s="4">
        <v>100.302554</v>
      </c>
      <c r="F1155" s="4" t="s">
        <v>4915</v>
      </c>
      <c r="G1155" s="4" t="s">
        <v>4916</v>
      </c>
      <c r="H1155" s="4" t="s">
        <v>1638</v>
      </c>
      <c r="I1155" s="4" t="s">
        <v>4909</v>
      </c>
      <c r="J1155" s="4" t="s">
        <v>1715</v>
      </c>
      <c r="K1155" s="4" t="s">
        <v>4913</v>
      </c>
      <c r="L1155" s="4" t="str">
        <f t="shared" si="36"/>
        <v>LUBE-ถ.พระราม2(กม.24)</v>
      </c>
      <c r="M1155" s="4"/>
      <c r="N1155" s="4" t="e">
        <v>#N/A</v>
      </c>
      <c r="O1155" s="4"/>
      <c r="P1155" s="4" t="str">
        <f t="shared" ref="P1155:P1218" si="37">A1155</f>
        <v>LUBE</v>
      </c>
    </row>
    <row r="1156" spans="1:16" x14ac:dyDescent="0.25">
      <c r="A1156" s="4" t="s">
        <v>166</v>
      </c>
      <c r="B1156" s="4" t="s">
        <v>4917</v>
      </c>
      <c r="C1156" s="4" t="s">
        <v>4915</v>
      </c>
      <c r="D1156" s="4">
        <v>13.578449000000001</v>
      </c>
      <c r="E1156" s="4">
        <v>100.302554</v>
      </c>
      <c r="F1156" s="4" t="s">
        <v>4915</v>
      </c>
      <c r="G1156" s="4" t="s">
        <v>4916</v>
      </c>
      <c r="H1156" s="4" t="s">
        <v>1638</v>
      </c>
      <c r="I1156" s="4" t="s">
        <v>4909</v>
      </c>
      <c r="J1156" s="4" t="s">
        <v>1715</v>
      </c>
      <c r="K1156" s="4" t="s">
        <v>4913</v>
      </c>
      <c r="L1156" s="4" t="str">
        <f t="shared" si="36"/>
        <v>SUPPLY USE-ถ.พระราม2(กม.24)</v>
      </c>
      <c r="M1156" s="4"/>
      <c r="N1156" s="4" t="e">
        <v>#N/A</v>
      </c>
      <c r="O1156" s="4"/>
      <c r="P1156" s="4" t="str">
        <f t="shared" si="37"/>
        <v>SUPPLY USE</v>
      </c>
    </row>
    <row r="1157" spans="1:16" x14ac:dyDescent="0.25">
      <c r="A1157" s="4" t="s">
        <v>162</v>
      </c>
      <c r="B1157" s="4" t="s">
        <v>4918</v>
      </c>
      <c r="C1157" s="4" t="s">
        <v>4919</v>
      </c>
      <c r="D1157" s="4">
        <v>13.580015</v>
      </c>
      <c r="E1157" s="4">
        <v>101.27951400000001</v>
      </c>
      <c r="F1157" s="4" t="s">
        <v>4919</v>
      </c>
      <c r="G1157" s="4" t="s">
        <v>4920</v>
      </c>
      <c r="H1157" s="4" t="s">
        <v>1638</v>
      </c>
      <c r="I1157" s="4" t="s">
        <v>4921</v>
      </c>
      <c r="J1157" s="4" t="s">
        <v>1640</v>
      </c>
      <c r="K1157" s="4" t="s">
        <v>4922</v>
      </c>
      <c r="L1157" s="4" t="str">
        <f t="shared" si="36"/>
        <v>LUBE-แปลงยาว2</v>
      </c>
      <c r="M1157" s="4"/>
      <c r="N1157" s="4" t="e">
        <v>#N/A</v>
      </c>
      <c r="O1157" s="4"/>
      <c r="P1157" s="4" t="str">
        <f t="shared" si="37"/>
        <v>LUBE</v>
      </c>
    </row>
    <row r="1158" spans="1:16" x14ac:dyDescent="0.25">
      <c r="A1158" s="4" t="s">
        <v>166</v>
      </c>
      <c r="B1158" s="4" t="s">
        <v>4923</v>
      </c>
      <c r="C1158" s="4" t="s">
        <v>4919</v>
      </c>
      <c r="D1158" s="4">
        <v>13.580015</v>
      </c>
      <c r="E1158" s="4">
        <v>101.27951400000001</v>
      </c>
      <c r="F1158" s="4" t="s">
        <v>4919</v>
      </c>
      <c r="G1158" s="4" t="s">
        <v>4920</v>
      </c>
      <c r="H1158" s="4" t="s">
        <v>1638</v>
      </c>
      <c r="I1158" s="4" t="s">
        <v>4921</v>
      </c>
      <c r="J1158" s="4" t="s">
        <v>1640</v>
      </c>
      <c r="K1158" s="4" t="s">
        <v>4922</v>
      </c>
      <c r="L1158" s="4" t="str">
        <f t="shared" si="36"/>
        <v>SUPPLY USE-แปลงยาว2</v>
      </c>
      <c r="M1158" s="4"/>
      <c r="N1158" s="4" t="e">
        <v>#N/A</v>
      </c>
      <c r="O1158" s="4"/>
      <c r="P1158" s="4" t="str">
        <f t="shared" si="37"/>
        <v>SUPPLY USE</v>
      </c>
    </row>
    <row r="1159" spans="1:16" x14ac:dyDescent="0.25">
      <c r="A1159" s="4" t="s">
        <v>23</v>
      </c>
      <c r="B1159" s="4" t="s">
        <v>4924</v>
      </c>
      <c r="C1159" s="4" t="s">
        <v>240</v>
      </c>
      <c r="D1159" s="4">
        <v>13.5821457</v>
      </c>
      <c r="E1159" s="4">
        <v>100.62029939999999</v>
      </c>
      <c r="F1159" s="4" t="s">
        <v>240</v>
      </c>
      <c r="G1159" s="4" t="s">
        <v>4925</v>
      </c>
      <c r="H1159" s="4" t="s">
        <v>1693</v>
      </c>
      <c r="I1159" s="4" t="s">
        <v>4926</v>
      </c>
      <c r="J1159" s="4" t="s">
        <v>1695</v>
      </c>
      <c r="K1159" s="4" t="s">
        <v>4927</v>
      </c>
      <c r="L1159" s="4" t="str">
        <f t="shared" si="36"/>
        <v>PUNTHAI-Makro แพรกษา(สมุทรปราการ)</v>
      </c>
      <c r="M1159" s="4"/>
      <c r="N1159" s="4" t="e">
        <v>#N/A</v>
      </c>
      <c r="O1159" s="4"/>
      <c r="P1159" s="4" t="str">
        <f t="shared" si="37"/>
        <v>PUNTHAI</v>
      </c>
    </row>
    <row r="1160" spans="1:16" x14ac:dyDescent="0.25">
      <c r="A1160" s="4" t="s">
        <v>162</v>
      </c>
      <c r="B1160" s="4" t="s">
        <v>4928</v>
      </c>
      <c r="C1160" s="4" t="s">
        <v>4929</v>
      </c>
      <c r="D1160" s="4">
        <v>13.584289999999999</v>
      </c>
      <c r="E1160" s="4">
        <v>101.123762</v>
      </c>
      <c r="F1160" s="4" t="s">
        <v>4929</v>
      </c>
      <c r="G1160" s="4" t="s">
        <v>4930</v>
      </c>
      <c r="H1160" s="4" t="s">
        <v>1638</v>
      </c>
      <c r="I1160" s="4" t="s">
        <v>4931</v>
      </c>
      <c r="J1160" s="4" t="s">
        <v>1640</v>
      </c>
      <c r="K1160" s="4" t="s">
        <v>4932</v>
      </c>
      <c r="L1160" s="4" t="str">
        <f t="shared" si="36"/>
        <v>LUBE-บ้านโพธิ์2</v>
      </c>
      <c r="M1160" s="4"/>
      <c r="N1160" s="4" t="e">
        <v>#N/A</v>
      </c>
      <c r="O1160" s="4"/>
      <c r="P1160" s="4" t="str">
        <f t="shared" si="37"/>
        <v>LUBE</v>
      </c>
    </row>
    <row r="1161" spans="1:16" x14ac:dyDescent="0.25">
      <c r="A1161" s="4" t="s">
        <v>166</v>
      </c>
      <c r="B1161" s="4" t="s">
        <v>4933</v>
      </c>
      <c r="C1161" s="4" t="s">
        <v>4929</v>
      </c>
      <c r="D1161" s="4">
        <v>13.584289999999999</v>
      </c>
      <c r="E1161" s="4">
        <v>101.123762</v>
      </c>
      <c r="F1161" s="4" t="s">
        <v>4929</v>
      </c>
      <c r="G1161" s="4" t="s">
        <v>4930</v>
      </c>
      <c r="H1161" s="4" t="s">
        <v>1638</v>
      </c>
      <c r="I1161" s="4" t="s">
        <v>4931</v>
      </c>
      <c r="J1161" s="4" t="s">
        <v>1640</v>
      </c>
      <c r="K1161" s="4" t="s">
        <v>4932</v>
      </c>
      <c r="L1161" s="4" t="str">
        <f t="shared" si="36"/>
        <v>SUPPLY USE-บ้านโพธิ์2</v>
      </c>
      <c r="M1161" s="4"/>
      <c r="N1161" s="4" t="e">
        <v>#N/A</v>
      </c>
      <c r="O1161" s="4"/>
      <c r="P1161" s="4" t="str">
        <f t="shared" si="37"/>
        <v>SUPPLY USE</v>
      </c>
    </row>
    <row r="1162" spans="1:16" x14ac:dyDescent="0.25">
      <c r="A1162" s="4" t="s">
        <v>23</v>
      </c>
      <c r="B1162" s="4" t="s">
        <v>4934</v>
      </c>
      <c r="C1162" s="4" t="s">
        <v>4935</v>
      </c>
      <c r="D1162" s="4">
        <v>13.585996</v>
      </c>
      <c r="E1162" s="4">
        <v>100.84863199999999</v>
      </c>
      <c r="F1162" s="4" t="s">
        <v>4935</v>
      </c>
      <c r="G1162" s="4" t="s">
        <v>4936</v>
      </c>
      <c r="H1162" s="4" t="s">
        <v>1693</v>
      </c>
      <c r="I1162" s="4" t="s">
        <v>4937</v>
      </c>
      <c r="J1162" s="4" t="s">
        <v>1695</v>
      </c>
      <c r="K1162" s="4" t="s">
        <v>4938</v>
      </c>
      <c r="L1162" s="4" t="str">
        <f t="shared" si="36"/>
        <v>PUNTHAI-บางบ่อ 1</v>
      </c>
      <c r="M1162" s="4"/>
      <c r="N1162" s="4" t="e">
        <v>#N/A</v>
      </c>
      <c r="O1162" s="4"/>
      <c r="P1162" s="4" t="str">
        <f t="shared" si="37"/>
        <v>PUNTHAI</v>
      </c>
    </row>
    <row r="1163" spans="1:16" x14ac:dyDescent="0.25">
      <c r="A1163" s="4" t="s">
        <v>61</v>
      </c>
      <c r="B1163" s="4" t="s">
        <v>4939</v>
      </c>
      <c r="C1163" s="4" t="s">
        <v>4940</v>
      </c>
      <c r="D1163" s="4">
        <v>13.585996</v>
      </c>
      <c r="E1163" s="4">
        <v>100.84863199999999</v>
      </c>
      <c r="F1163" s="4" t="s">
        <v>4940</v>
      </c>
      <c r="G1163" s="4" t="s">
        <v>4941</v>
      </c>
      <c r="H1163" s="4" t="s">
        <v>1743</v>
      </c>
      <c r="I1163" s="4" t="s">
        <v>4937</v>
      </c>
      <c r="J1163" s="4" t="s">
        <v>1745</v>
      </c>
      <c r="K1163" s="4" t="s">
        <v>4938</v>
      </c>
      <c r="L1163" s="4" t="str">
        <f t="shared" si="36"/>
        <v>MAX MART-บางบ่อ</v>
      </c>
      <c r="M1163" s="4"/>
      <c r="N1163" s="4" t="e">
        <v>#N/A</v>
      </c>
      <c r="O1163" s="4"/>
      <c r="P1163" s="4" t="str">
        <f t="shared" si="37"/>
        <v>MAX MART</v>
      </c>
    </row>
    <row r="1164" spans="1:16" x14ac:dyDescent="0.25">
      <c r="A1164" s="4" t="s">
        <v>162</v>
      </c>
      <c r="B1164" s="4" t="s">
        <v>4942</v>
      </c>
      <c r="C1164" s="4" t="s">
        <v>4940</v>
      </c>
      <c r="D1164" s="4">
        <v>13.585996</v>
      </c>
      <c r="E1164" s="4">
        <v>100.84863199999999</v>
      </c>
      <c r="F1164" s="4" t="s">
        <v>4940</v>
      </c>
      <c r="G1164" s="4" t="s">
        <v>4943</v>
      </c>
      <c r="H1164" s="4" t="s">
        <v>1638</v>
      </c>
      <c r="I1164" s="4" t="s">
        <v>4937</v>
      </c>
      <c r="J1164" s="4" t="s">
        <v>1715</v>
      </c>
      <c r="K1164" s="4" t="s">
        <v>4938</v>
      </c>
      <c r="L1164" s="4" t="str">
        <f t="shared" si="36"/>
        <v>LUBE-บางบ่อ</v>
      </c>
      <c r="M1164" s="4"/>
      <c r="N1164" s="4" t="e">
        <v>#N/A</v>
      </c>
      <c r="O1164" s="4"/>
      <c r="P1164" s="4" t="str">
        <f t="shared" si="37"/>
        <v>LUBE</v>
      </c>
    </row>
    <row r="1165" spans="1:16" x14ac:dyDescent="0.25">
      <c r="A1165" s="4" t="s">
        <v>166</v>
      </c>
      <c r="B1165" s="4" t="s">
        <v>4944</v>
      </c>
      <c r="C1165" s="4" t="s">
        <v>4940</v>
      </c>
      <c r="D1165" s="4">
        <v>13.585996</v>
      </c>
      <c r="E1165" s="4">
        <v>100.84863199999999</v>
      </c>
      <c r="F1165" s="4" t="s">
        <v>4940</v>
      </c>
      <c r="G1165" s="4" t="s">
        <v>4943</v>
      </c>
      <c r="H1165" s="4" t="s">
        <v>1638</v>
      </c>
      <c r="I1165" s="4" t="s">
        <v>4937</v>
      </c>
      <c r="J1165" s="4" t="s">
        <v>1715</v>
      </c>
      <c r="K1165" s="4" t="s">
        <v>4938</v>
      </c>
      <c r="L1165" s="4" t="str">
        <f t="shared" si="36"/>
        <v>SUPPLY USE-บางบ่อ</v>
      </c>
      <c r="M1165" s="4"/>
      <c r="N1165" s="4" t="e">
        <v>#N/A</v>
      </c>
      <c r="O1165" s="4"/>
      <c r="P1165" s="4" t="str">
        <f t="shared" si="37"/>
        <v>SUPPLY USE</v>
      </c>
    </row>
    <row r="1166" spans="1:16" x14ac:dyDescent="0.25">
      <c r="A1166" s="4" t="s">
        <v>162</v>
      </c>
      <c r="B1166" s="4" t="s">
        <v>4945</v>
      </c>
      <c r="C1166" s="4" t="s">
        <v>4946</v>
      </c>
      <c r="D1166" s="4">
        <v>13.592881</v>
      </c>
      <c r="E1166" s="4">
        <v>100.768193</v>
      </c>
      <c r="F1166" s="4" t="s">
        <v>4946</v>
      </c>
      <c r="G1166" s="4" t="s">
        <v>4947</v>
      </c>
      <c r="H1166" s="4" t="s">
        <v>1638</v>
      </c>
      <c r="I1166" s="4" t="s">
        <v>4948</v>
      </c>
      <c r="J1166" s="4" t="s">
        <v>1715</v>
      </c>
      <c r="K1166" s="4" t="s">
        <v>4949</v>
      </c>
      <c r="L1166" s="4" t="str">
        <f t="shared" si="36"/>
        <v>LUBE-ถ.เทพารักษ์3(ซ.บางปลา77)</v>
      </c>
      <c r="M1166" s="4"/>
      <c r="N1166" s="4" t="e">
        <v>#N/A</v>
      </c>
      <c r="O1166" s="4"/>
      <c r="P1166" s="4" t="str">
        <f t="shared" si="37"/>
        <v>LUBE</v>
      </c>
    </row>
    <row r="1167" spans="1:16" x14ac:dyDescent="0.25">
      <c r="A1167" s="4" t="s">
        <v>166</v>
      </c>
      <c r="B1167" s="4" t="s">
        <v>4950</v>
      </c>
      <c r="C1167" s="4" t="s">
        <v>4946</v>
      </c>
      <c r="D1167" s="4">
        <v>13.592881</v>
      </c>
      <c r="E1167" s="4">
        <v>100.768193</v>
      </c>
      <c r="F1167" s="4" t="s">
        <v>4946</v>
      </c>
      <c r="G1167" s="4" t="s">
        <v>4947</v>
      </c>
      <c r="H1167" s="4" t="s">
        <v>1638</v>
      </c>
      <c r="I1167" s="4" t="s">
        <v>4948</v>
      </c>
      <c r="J1167" s="4" t="s">
        <v>1715</v>
      </c>
      <c r="K1167" s="4" t="s">
        <v>4949</v>
      </c>
      <c r="L1167" s="4" t="str">
        <f t="shared" si="36"/>
        <v>SUPPLY USE-ถ.เทพารักษ์3(ซ.บางปลา77)</v>
      </c>
      <c r="M1167" s="4"/>
      <c r="N1167" s="4" t="e">
        <v>#N/A</v>
      </c>
      <c r="O1167" s="4"/>
      <c r="P1167" s="4" t="str">
        <f t="shared" si="37"/>
        <v>SUPPLY USE</v>
      </c>
    </row>
    <row r="1168" spans="1:16" x14ac:dyDescent="0.25">
      <c r="A1168" s="4" t="s">
        <v>23</v>
      </c>
      <c r="B1168" s="4">
        <v>11003958</v>
      </c>
      <c r="C1168" s="4" t="s">
        <v>4951</v>
      </c>
      <c r="D1168" s="4">
        <v>13.5934165002671</v>
      </c>
      <c r="E1168" s="4">
        <v>100.59685694271001</v>
      </c>
      <c r="F1168" s="4" t="s">
        <v>4951</v>
      </c>
      <c r="G1168" s="4" t="s">
        <v>4952</v>
      </c>
      <c r="H1168" s="4" t="s">
        <v>1693</v>
      </c>
      <c r="I1168" s="4" t="s">
        <v>4953</v>
      </c>
      <c r="J1168" s="4" t="s">
        <v>1695</v>
      </c>
      <c r="K1168" s="4" t="s">
        <v>4954</v>
      </c>
      <c r="L1168" s="4" t="str">
        <f t="shared" si="36"/>
        <v>PUNTHAI-FC ปากน้ำ</v>
      </c>
      <c r="M1168" s="4"/>
      <c r="N1168" s="4" t="e">
        <v>#N/A</v>
      </c>
      <c r="O1168" s="4"/>
      <c r="P1168" s="4" t="str">
        <f t="shared" si="37"/>
        <v>PUNTHAI</v>
      </c>
    </row>
    <row r="1169" spans="1:16" x14ac:dyDescent="0.25">
      <c r="A1169" s="4" t="s">
        <v>61</v>
      </c>
      <c r="B1169" s="4" t="s">
        <v>4955</v>
      </c>
      <c r="C1169" s="4" t="s">
        <v>4956</v>
      </c>
      <c r="D1169" s="4">
        <v>13.595786</v>
      </c>
      <c r="E1169" s="4">
        <v>100.282365</v>
      </c>
      <c r="F1169" s="4" t="s">
        <v>4956</v>
      </c>
      <c r="G1169" s="4" t="s">
        <v>4957</v>
      </c>
      <c r="H1169" s="4" t="s">
        <v>1743</v>
      </c>
      <c r="I1169" s="4" t="s">
        <v>4958</v>
      </c>
      <c r="J1169" s="4" t="s">
        <v>1745</v>
      </c>
      <c r="K1169" s="4" t="s">
        <v>4959</v>
      </c>
      <c r="L1169" s="4" t="str">
        <f t="shared" si="36"/>
        <v>MAX MART-สมุทรสาคร4</v>
      </c>
      <c r="M1169" s="4"/>
      <c r="N1169" s="4" t="e">
        <v>#N/A</v>
      </c>
      <c r="O1169" s="4"/>
      <c r="P1169" s="4" t="str">
        <f t="shared" si="37"/>
        <v>MAX MART</v>
      </c>
    </row>
    <row r="1170" spans="1:16" x14ac:dyDescent="0.25">
      <c r="A1170" s="4" t="s">
        <v>162</v>
      </c>
      <c r="B1170" s="4" t="s">
        <v>4960</v>
      </c>
      <c r="C1170" s="4" t="s">
        <v>4956</v>
      </c>
      <c r="D1170" s="4">
        <v>13.595786</v>
      </c>
      <c r="E1170" s="4">
        <v>100.282365</v>
      </c>
      <c r="F1170" s="4" t="s">
        <v>4956</v>
      </c>
      <c r="G1170" s="4" t="s">
        <v>4961</v>
      </c>
      <c r="H1170" s="4" t="s">
        <v>1638</v>
      </c>
      <c r="I1170" s="4" t="s">
        <v>4958</v>
      </c>
      <c r="J1170" s="4" t="s">
        <v>1640</v>
      </c>
      <c r="K1170" s="4" t="s">
        <v>4959</v>
      </c>
      <c r="L1170" s="4" t="str">
        <f t="shared" si="36"/>
        <v>LUBE-สมุทรสาคร4</v>
      </c>
      <c r="M1170" s="4"/>
      <c r="N1170" s="4" t="e">
        <v>#N/A</v>
      </c>
      <c r="O1170" s="4"/>
      <c r="P1170" s="4" t="str">
        <f t="shared" si="37"/>
        <v>LUBE</v>
      </c>
    </row>
    <row r="1171" spans="1:16" x14ac:dyDescent="0.25">
      <c r="A1171" s="4" t="s">
        <v>166</v>
      </c>
      <c r="B1171" s="4" t="s">
        <v>4962</v>
      </c>
      <c r="C1171" s="4" t="s">
        <v>4956</v>
      </c>
      <c r="D1171" s="4">
        <v>13.595786</v>
      </c>
      <c r="E1171" s="4">
        <v>100.282365</v>
      </c>
      <c r="F1171" s="4" t="s">
        <v>4956</v>
      </c>
      <c r="G1171" s="4" t="s">
        <v>4961</v>
      </c>
      <c r="H1171" s="4" t="s">
        <v>1638</v>
      </c>
      <c r="I1171" s="4" t="s">
        <v>4958</v>
      </c>
      <c r="J1171" s="4" t="s">
        <v>1640</v>
      </c>
      <c r="K1171" s="4" t="s">
        <v>4959</v>
      </c>
      <c r="L1171" s="4" t="str">
        <f t="shared" si="36"/>
        <v>SUPPLY USE-สมุทรสาคร4</v>
      </c>
      <c r="M1171" s="4"/>
      <c r="N1171" s="4" t="e">
        <v>#N/A</v>
      </c>
      <c r="O1171" s="4"/>
      <c r="P1171" s="4" t="str">
        <f t="shared" si="37"/>
        <v>SUPPLY USE</v>
      </c>
    </row>
    <row r="1172" spans="1:16" x14ac:dyDescent="0.25">
      <c r="A1172" s="4" t="s">
        <v>23</v>
      </c>
      <c r="B1172" s="4">
        <v>11004365</v>
      </c>
      <c r="C1172" s="4" t="s">
        <v>4963</v>
      </c>
      <c r="D1172" s="4">
        <v>13.59623</v>
      </c>
      <c r="E1172" s="4">
        <v>100.7419</v>
      </c>
      <c r="F1172" s="4" t="s">
        <v>4963</v>
      </c>
      <c r="G1172" s="4" t="s">
        <v>4964</v>
      </c>
      <c r="H1172" s="4" t="s">
        <v>1693</v>
      </c>
      <c r="I1172" s="4" t="s">
        <v>4965</v>
      </c>
      <c r="J1172" s="4" t="s">
        <v>1695</v>
      </c>
      <c r="K1172" s="4" t="s">
        <v>4966</v>
      </c>
      <c r="L1172" s="4" t="str">
        <f t="shared" si="36"/>
        <v>PUNTHAI-FC เทพารักษ์ กม.17</v>
      </c>
      <c r="M1172" s="4"/>
      <c r="N1172" s="4" t="e">
        <v>#N/A</v>
      </c>
      <c r="O1172" s="4"/>
      <c r="P1172" s="4" t="str">
        <f t="shared" si="37"/>
        <v>PUNTHAI</v>
      </c>
    </row>
    <row r="1173" spans="1:16" x14ac:dyDescent="0.25">
      <c r="A1173" s="4" t="s">
        <v>23</v>
      </c>
      <c r="B1173" s="4" t="s">
        <v>4967</v>
      </c>
      <c r="C1173" s="4" t="s">
        <v>4968</v>
      </c>
      <c r="D1173" s="4">
        <v>13.596606</v>
      </c>
      <c r="E1173" s="4">
        <v>100.431781</v>
      </c>
      <c r="F1173" s="4" t="s">
        <v>4968</v>
      </c>
      <c r="G1173" s="4" t="s">
        <v>4969</v>
      </c>
      <c r="H1173" s="4" t="s">
        <v>1693</v>
      </c>
      <c r="I1173" s="4" t="s">
        <v>4970</v>
      </c>
      <c r="J1173" s="4" t="s">
        <v>1695</v>
      </c>
      <c r="K1173" s="4" t="s">
        <v>4971</v>
      </c>
      <c r="L1173" s="4" t="str">
        <f t="shared" si="36"/>
        <v>PUNTHAI-ถ.บางขุนเทียน-ชายทะเล3 (ซ.เทียนทะเล28)</v>
      </c>
      <c r="M1173" s="4"/>
      <c r="N1173" s="4" t="e">
        <v>#N/A</v>
      </c>
      <c r="O1173" s="4"/>
      <c r="P1173" s="4" t="str">
        <f t="shared" si="37"/>
        <v>PUNTHAI</v>
      </c>
    </row>
    <row r="1174" spans="1:16" x14ac:dyDescent="0.25">
      <c r="A1174" s="4" t="s">
        <v>162</v>
      </c>
      <c r="B1174" s="4" t="s">
        <v>4972</v>
      </c>
      <c r="C1174" s="4" t="s">
        <v>4973</v>
      </c>
      <c r="D1174" s="4">
        <v>13.596606</v>
      </c>
      <c r="E1174" s="4">
        <v>100.431781</v>
      </c>
      <c r="F1174" s="4" t="s">
        <v>4973</v>
      </c>
      <c r="G1174" s="4" t="s">
        <v>4974</v>
      </c>
      <c r="H1174" s="4" t="s">
        <v>1638</v>
      </c>
      <c r="I1174" s="4" t="s">
        <v>4970</v>
      </c>
      <c r="J1174" s="4" t="s">
        <v>1640</v>
      </c>
      <c r="K1174" s="4" t="s">
        <v>4971</v>
      </c>
      <c r="L1174" s="4" t="str">
        <f t="shared" si="36"/>
        <v>LUBE-ถ.บางขุนเทียน-ชายทะเล3(ซ.เทียนทะเล28)</v>
      </c>
      <c r="M1174" s="4"/>
      <c r="N1174" s="4" t="e">
        <v>#N/A</v>
      </c>
      <c r="O1174" s="4"/>
      <c r="P1174" s="4" t="str">
        <f t="shared" si="37"/>
        <v>LUBE</v>
      </c>
    </row>
    <row r="1175" spans="1:16" x14ac:dyDescent="0.25">
      <c r="A1175" s="4" t="s">
        <v>166</v>
      </c>
      <c r="B1175" s="4" t="s">
        <v>4975</v>
      </c>
      <c r="C1175" s="4" t="s">
        <v>4973</v>
      </c>
      <c r="D1175" s="4">
        <v>13.596606</v>
      </c>
      <c r="E1175" s="4">
        <v>100.431781</v>
      </c>
      <c r="F1175" s="4" t="s">
        <v>4973</v>
      </c>
      <c r="G1175" s="4" t="s">
        <v>4974</v>
      </c>
      <c r="H1175" s="4" t="s">
        <v>1638</v>
      </c>
      <c r="I1175" s="4" t="s">
        <v>4970</v>
      </c>
      <c r="J1175" s="4" t="s">
        <v>1640</v>
      </c>
      <c r="K1175" s="4" t="s">
        <v>4971</v>
      </c>
      <c r="L1175" s="4" t="str">
        <f t="shared" si="36"/>
        <v>SUPPLY USE-ถ.บางขุนเทียน-ชายทะเล3(ซ.เทียนทะเล28)</v>
      </c>
      <c r="M1175" s="4"/>
      <c r="N1175" s="4" t="e">
        <v>#N/A</v>
      </c>
      <c r="O1175" s="4"/>
      <c r="P1175" s="4" t="str">
        <f t="shared" si="37"/>
        <v>SUPPLY USE</v>
      </c>
    </row>
    <row r="1176" spans="1:16" x14ac:dyDescent="0.25">
      <c r="A1176" s="4" t="s">
        <v>23</v>
      </c>
      <c r="B1176" s="4">
        <v>11004306</v>
      </c>
      <c r="C1176" s="4" t="s">
        <v>4976</v>
      </c>
      <c r="D1176" s="4">
        <v>13.5969258210283</v>
      </c>
      <c r="E1176" s="4">
        <v>100.658750473588</v>
      </c>
      <c r="F1176" s="4" t="s">
        <v>4976</v>
      </c>
      <c r="G1176" s="4" t="s">
        <v>4977</v>
      </c>
      <c r="H1176" s="4" t="s">
        <v>1693</v>
      </c>
      <c r="I1176" s="4" t="s">
        <v>4978</v>
      </c>
      <c r="J1176" s="4" t="s">
        <v>1695</v>
      </c>
      <c r="K1176" s="4" t="s">
        <v>4979</v>
      </c>
      <c r="L1176" s="4" t="str">
        <f t="shared" si="36"/>
        <v>PUNTHAI-ซอยมังกร</v>
      </c>
      <c r="M1176" s="4"/>
      <c r="N1176" s="4" t="e">
        <v>#N/A</v>
      </c>
      <c r="O1176" s="4"/>
      <c r="P1176" s="4" t="str">
        <f t="shared" si="37"/>
        <v>PUNTHAI</v>
      </c>
    </row>
    <row r="1177" spans="1:16" x14ac:dyDescent="0.25">
      <c r="A1177" s="4" t="s">
        <v>23</v>
      </c>
      <c r="B1177" s="4" t="s">
        <v>4980</v>
      </c>
      <c r="C1177" s="4" t="s">
        <v>4981</v>
      </c>
      <c r="D1177" s="4">
        <v>13.598257</v>
      </c>
      <c r="E1177" s="4">
        <v>100.602222</v>
      </c>
      <c r="F1177" s="4" t="s">
        <v>4981</v>
      </c>
      <c r="G1177" s="4" t="s">
        <v>4982</v>
      </c>
      <c r="H1177" s="4" t="s">
        <v>1693</v>
      </c>
      <c r="I1177" s="4" t="s">
        <v>4983</v>
      </c>
      <c r="J1177" s="4" t="s">
        <v>1695</v>
      </c>
      <c r="K1177" s="4" t="s">
        <v>4984</v>
      </c>
      <c r="L1177" s="4" t="str">
        <f t="shared" si="36"/>
        <v>PUNTHAI-สมุทรปราการ 4</v>
      </c>
      <c r="M1177" s="4"/>
      <c r="N1177" s="4" t="e">
        <v>#N/A</v>
      </c>
      <c r="O1177" s="4"/>
      <c r="P1177" s="4" t="str">
        <f t="shared" si="37"/>
        <v>PUNTHAI</v>
      </c>
    </row>
    <row r="1178" spans="1:16" x14ac:dyDescent="0.25">
      <c r="A1178" s="4" t="s">
        <v>61</v>
      </c>
      <c r="B1178" s="4" t="s">
        <v>4985</v>
      </c>
      <c r="C1178" s="4" t="s">
        <v>4986</v>
      </c>
      <c r="D1178" s="4">
        <v>13.598257</v>
      </c>
      <c r="E1178" s="4">
        <v>100.602222</v>
      </c>
      <c r="F1178" s="4" t="s">
        <v>4986</v>
      </c>
      <c r="G1178" s="4" t="s">
        <v>4987</v>
      </c>
      <c r="H1178" s="4" t="s">
        <v>1743</v>
      </c>
      <c r="I1178" s="4" t="s">
        <v>4983</v>
      </c>
      <c r="J1178" s="4" t="s">
        <v>1745</v>
      </c>
      <c r="K1178" s="4" t="s">
        <v>4984</v>
      </c>
      <c r="L1178" s="4" t="str">
        <f t="shared" si="36"/>
        <v>MAX MART-สมุทรปราการ4</v>
      </c>
      <c r="M1178" s="4"/>
      <c r="N1178" s="4" t="e">
        <v>#N/A</v>
      </c>
      <c r="O1178" s="4"/>
      <c r="P1178" s="4" t="str">
        <f t="shared" si="37"/>
        <v>MAX MART</v>
      </c>
    </row>
    <row r="1179" spans="1:16" x14ac:dyDescent="0.25">
      <c r="A1179" s="4" t="s">
        <v>162</v>
      </c>
      <c r="B1179" s="4" t="s">
        <v>4988</v>
      </c>
      <c r="C1179" s="4" t="s">
        <v>4986</v>
      </c>
      <c r="D1179" s="4">
        <v>13.598257</v>
      </c>
      <c r="E1179" s="4">
        <v>100.602222</v>
      </c>
      <c r="F1179" s="4" t="s">
        <v>4986</v>
      </c>
      <c r="G1179" s="4" t="s">
        <v>4989</v>
      </c>
      <c r="H1179" s="4" t="s">
        <v>1638</v>
      </c>
      <c r="I1179" s="4" t="s">
        <v>4983</v>
      </c>
      <c r="J1179" s="4" t="s">
        <v>1715</v>
      </c>
      <c r="K1179" s="4" t="s">
        <v>4984</v>
      </c>
      <c r="L1179" s="4" t="str">
        <f t="shared" si="36"/>
        <v>LUBE-สมุทรปราการ4</v>
      </c>
      <c r="M1179" s="4"/>
      <c r="N1179" s="4" t="e">
        <v>#N/A</v>
      </c>
      <c r="O1179" s="4"/>
      <c r="P1179" s="4" t="str">
        <f t="shared" si="37"/>
        <v>LUBE</v>
      </c>
    </row>
    <row r="1180" spans="1:16" x14ac:dyDescent="0.25">
      <c r="A1180" s="4" t="s">
        <v>166</v>
      </c>
      <c r="B1180" s="4" t="s">
        <v>4990</v>
      </c>
      <c r="C1180" s="4" t="s">
        <v>4986</v>
      </c>
      <c r="D1180" s="4">
        <v>13.598257</v>
      </c>
      <c r="E1180" s="4">
        <v>100.602222</v>
      </c>
      <c r="F1180" s="4" t="s">
        <v>4986</v>
      </c>
      <c r="G1180" s="4" t="s">
        <v>4989</v>
      </c>
      <c r="H1180" s="4" t="s">
        <v>1638</v>
      </c>
      <c r="I1180" s="4" t="s">
        <v>4983</v>
      </c>
      <c r="J1180" s="4" t="s">
        <v>1715</v>
      </c>
      <c r="K1180" s="4" t="s">
        <v>4984</v>
      </c>
      <c r="L1180" s="4" t="str">
        <f t="shared" si="36"/>
        <v>SUPPLY USE-สมุทรปราการ4</v>
      </c>
      <c r="M1180" s="4"/>
      <c r="N1180" s="4" t="e">
        <v>#N/A</v>
      </c>
      <c r="O1180" s="4"/>
      <c r="P1180" s="4" t="str">
        <f t="shared" si="37"/>
        <v>SUPPLY USE</v>
      </c>
    </row>
    <row r="1181" spans="1:16" x14ac:dyDescent="0.25">
      <c r="A1181" s="4" t="s">
        <v>162</v>
      </c>
      <c r="B1181" s="4" t="s">
        <v>4991</v>
      </c>
      <c r="C1181" s="4" t="s">
        <v>4992</v>
      </c>
      <c r="D1181" s="4">
        <v>13.599971</v>
      </c>
      <c r="E1181" s="4">
        <v>100.368272</v>
      </c>
      <c r="F1181" s="4" t="s">
        <v>4992</v>
      </c>
      <c r="G1181" s="4" t="s">
        <v>4993</v>
      </c>
      <c r="H1181" s="4" t="s">
        <v>1638</v>
      </c>
      <c r="I1181" s="4" t="s">
        <v>4994</v>
      </c>
      <c r="J1181" s="4" t="s">
        <v>1715</v>
      </c>
      <c r="K1181" s="4" t="s">
        <v>4995</v>
      </c>
      <c r="L1181" s="4" t="str">
        <f t="shared" si="36"/>
        <v>LUBE-ถ.พระราม2(กม.35)</v>
      </c>
      <c r="M1181" s="4"/>
      <c r="N1181" s="4" t="e">
        <v>#N/A</v>
      </c>
      <c r="O1181" s="4"/>
      <c r="P1181" s="4" t="str">
        <f t="shared" si="37"/>
        <v>LUBE</v>
      </c>
    </row>
    <row r="1182" spans="1:16" x14ac:dyDescent="0.25">
      <c r="A1182" s="4" t="s">
        <v>166</v>
      </c>
      <c r="B1182" s="4" t="s">
        <v>4996</v>
      </c>
      <c r="C1182" s="4" t="s">
        <v>4992</v>
      </c>
      <c r="D1182" s="4">
        <v>13.599971</v>
      </c>
      <c r="E1182" s="4">
        <v>100.368272</v>
      </c>
      <c r="F1182" s="4" t="s">
        <v>4992</v>
      </c>
      <c r="G1182" s="4" t="s">
        <v>4993</v>
      </c>
      <c r="H1182" s="4" t="s">
        <v>1638</v>
      </c>
      <c r="I1182" s="4" t="s">
        <v>4994</v>
      </c>
      <c r="J1182" s="4" t="s">
        <v>1715</v>
      </c>
      <c r="K1182" s="4" t="s">
        <v>4995</v>
      </c>
      <c r="L1182" s="4" t="str">
        <f t="shared" si="36"/>
        <v>SUPPLY USE-ถ.พระราม2(กม.35)</v>
      </c>
      <c r="M1182" s="4"/>
      <c r="N1182" s="4" t="e">
        <v>#N/A</v>
      </c>
      <c r="O1182" s="4"/>
      <c r="P1182" s="4" t="str">
        <f t="shared" si="37"/>
        <v>SUPPLY USE</v>
      </c>
    </row>
    <row r="1183" spans="1:16" x14ac:dyDescent="0.25">
      <c r="A1183" s="4" t="s">
        <v>23</v>
      </c>
      <c r="B1183" s="4">
        <v>11004017</v>
      </c>
      <c r="C1183" s="4" t="s">
        <v>4997</v>
      </c>
      <c r="D1183" s="4">
        <v>13.6014157470443</v>
      </c>
      <c r="E1183" s="4">
        <v>100.506848440876</v>
      </c>
      <c r="F1183" s="4" t="s">
        <v>4997</v>
      </c>
      <c r="G1183" s="4" t="s">
        <v>4998</v>
      </c>
      <c r="H1183" s="4" t="s">
        <v>1693</v>
      </c>
      <c r="I1183" s="4" t="s">
        <v>4999</v>
      </c>
      <c r="J1183" s="4" t="s">
        <v>1695</v>
      </c>
      <c r="K1183" s="4" t="s">
        <v>5000</v>
      </c>
      <c r="L1183" s="4" t="str">
        <f t="shared" si="36"/>
        <v>PUNTHAI-FC ประชาอุทิศ90</v>
      </c>
      <c r="M1183" s="4"/>
      <c r="N1183" s="4" t="e">
        <v>#N/A</v>
      </c>
      <c r="O1183" s="4"/>
      <c r="P1183" s="4" t="str">
        <f t="shared" si="37"/>
        <v>PUNTHAI</v>
      </c>
    </row>
    <row r="1184" spans="1:16" x14ac:dyDescent="0.25">
      <c r="A1184" s="4" t="s">
        <v>162</v>
      </c>
      <c r="B1184" s="4" t="s">
        <v>5001</v>
      </c>
      <c r="C1184" s="4" t="s">
        <v>5002</v>
      </c>
      <c r="D1184" s="4">
        <v>13.601462</v>
      </c>
      <c r="E1184" s="4">
        <v>100.145884</v>
      </c>
      <c r="F1184" s="4" t="s">
        <v>5002</v>
      </c>
      <c r="G1184" s="4" t="s">
        <v>5003</v>
      </c>
      <c r="H1184" s="4" t="s">
        <v>1638</v>
      </c>
      <c r="I1184" s="4" t="s">
        <v>5004</v>
      </c>
      <c r="J1184" s="4" t="s">
        <v>1640</v>
      </c>
      <c r="K1184" s="4" t="s">
        <v>5005</v>
      </c>
      <c r="L1184" s="4" t="str">
        <f t="shared" si="36"/>
        <v>LUBE-บ้านแพ้ว4</v>
      </c>
      <c r="M1184" s="4"/>
      <c r="N1184" s="4" t="e">
        <v>#N/A</v>
      </c>
      <c r="O1184" s="4"/>
      <c r="P1184" s="4" t="str">
        <f t="shared" si="37"/>
        <v>LUBE</v>
      </c>
    </row>
    <row r="1185" spans="1:16" x14ac:dyDescent="0.25">
      <c r="A1185" s="4" t="s">
        <v>166</v>
      </c>
      <c r="B1185" s="4" t="s">
        <v>5006</v>
      </c>
      <c r="C1185" s="4" t="s">
        <v>5002</v>
      </c>
      <c r="D1185" s="4">
        <v>13.601462</v>
      </c>
      <c r="E1185" s="4">
        <v>100.145884</v>
      </c>
      <c r="F1185" s="4" t="s">
        <v>5002</v>
      </c>
      <c r="G1185" s="4" t="s">
        <v>5003</v>
      </c>
      <c r="H1185" s="4" t="s">
        <v>1638</v>
      </c>
      <c r="I1185" s="4" t="s">
        <v>5004</v>
      </c>
      <c r="J1185" s="4" t="s">
        <v>1640</v>
      </c>
      <c r="K1185" s="4" t="s">
        <v>5005</v>
      </c>
      <c r="L1185" s="4" t="str">
        <f t="shared" si="36"/>
        <v>SUPPLY USE-บ้านแพ้ว4</v>
      </c>
      <c r="M1185" s="4"/>
      <c r="N1185" s="4" t="e">
        <v>#N/A</v>
      </c>
      <c r="O1185" s="4"/>
      <c r="P1185" s="4" t="str">
        <f t="shared" si="37"/>
        <v>SUPPLY USE</v>
      </c>
    </row>
    <row r="1186" spans="1:16" x14ac:dyDescent="0.25">
      <c r="A1186" s="4" t="s">
        <v>61</v>
      </c>
      <c r="B1186" s="4" t="s">
        <v>1048</v>
      </c>
      <c r="C1186" s="4" t="s">
        <v>1363</v>
      </c>
      <c r="D1186" s="4">
        <v>13.602370000000001</v>
      </c>
      <c r="E1186" s="4">
        <v>101.09472</v>
      </c>
      <c r="F1186" s="4" t="s">
        <v>1363</v>
      </c>
      <c r="G1186" s="4" t="s">
        <v>5007</v>
      </c>
      <c r="H1186" s="4" t="s">
        <v>1743</v>
      </c>
      <c r="I1186" s="4" t="s">
        <v>5008</v>
      </c>
      <c r="J1186" s="4" t="s">
        <v>1640</v>
      </c>
      <c r="K1186" s="4" t="s">
        <v>5009</v>
      </c>
      <c r="L1186" s="4" t="str">
        <f t="shared" si="36"/>
        <v>MAX MART-บ้านโพธิ์3</v>
      </c>
      <c r="M1186" s="4"/>
      <c r="N1186" s="4" t="e">
        <v>#N/A</v>
      </c>
      <c r="O1186" s="4"/>
      <c r="P1186" s="4" t="str">
        <f t="shared" si="37"/>
        <v>MAX MART</v>
      </c>
    </row>
    <row r="1187" spans="1:16" x14ac:dyDescent="0.25">
      <c r="A1187" s="4" t="s">
        <v>23</v>
      </c>
      <c r="B1187" s="4" t="s">
        <v>5010</v>
      </c>
      <c r="C1187" s="4" t="s">
        <v>1569</v>
      </c>
      <c r="D1187" s="4">
        <v>13.602474000000001</v>
      </c>
      <c r="E1187" s="4">
        <v>101.09490599999999</v>
      </c>
      <c r="F1187" s="4" t="s">
        <v>1569</v>
      </c>
      <c r="G1187" s="4" t="s">
        <v>5011</v>
      </c>
      <c r="H1187" s="4" t="s">
        <v>1693</v>
      </c>
      <c r="I1187" s="4" t="s">
        <v>5008</v>
      </c>
      <c r="J1187" s="4" t="s">
        <v>1695</v>
      </c>
      <c r="K1187" s="4" t="s">
        <v>5012</v>
      </c>
      <c r="L1187" s="4" t="str">
        <f t="shared" si="36"/>
        <v>PUNTHAI-PTC บ้านโพธิ์ 3</v>
      </c>
      <c r="M1187" s="4"/>
      <c r="N1187" s="4" t="e">
        <v>#N/A</v>
      </c>
      <c r="O1187" s="4"/>
      <c r="P1187" s="4" t="str">
        <f t="shared" si="37"/>
        <v>PUNTHAI</v>
      </c>
    </row>
    <row r="1188" spans="1:16" x14ac:dyDescent="0.25">
      <c r="A1188" s="4" t="s">
        <v>162</v>
      </c>
      <c r="B1188" s="4" t="s">
        <v>5013</v>
      </c>
      <c r="C1188" s="4" t="s">
        <v>1363</v>
      </c>
      <c r="D1188" s="4">
        <v>13.602474000000001</v>
      </c>
      <c r="E1188" s="4">
        <v>101.09490599999999</v>
      </c>
      <c r="F1188" s="4" t="s">
        <v>1363</v>
      </c>
      <c r="G1188" s="4" t="s">
        <v>5014</v>
      </c>
      <c r="H1188" s="4" t="s">
        <v>1638</v>
      </c>
      <c r="I1188" s="4" t="s">
        <v>5008</v>
      </c>
      <c r="J1188" s="4" t="s">
        <v>1640</v>
      </c>
      <c r="K1188" s="4" t="s">
        <v>5012</v>
      </c>
      <c r="L1188" s="4" t="str">
        <f t="shared" si="36"/>
        <v>LUBE-บ้านโพธิ์3</v>
      </c>
      <c r="M1188" s="4"/>
      <c r="N1188" s="4" t="e">
        <v>#N/A</v>
      </c>
      <c r="O1188" s="4"/>
      <c r="P1188" s="4" t="str">
        <f t="shared" si="37"/>
        <v>LUBE</v>
      </c>
    </row>
    <row r="1189" spans="1:16" x14ac:dyDescent="0.25">
      <c r="A1189" s="4" t="s">
        <v>166</v>
      </c>
      <c r="B1189" s="4" t="s">
        <v>5015</v>
      </c>
      <c r="C1189" s="4" t="s">
        <v>1363</v>
      </c>
      <c r="D1189" s="4">
        <v>13.602474000000001</v>
      </c>
      <c r="E1189" s="4">
        <v>101.09490599999999</v>
      </c>
      <c r="F1189" s="4" t="s">
        <v>1363</v>
      </c>
      <c r="G1189" s="4" t="s">
        <v>5014</v>
      </c>
      <c r="H1189" s="4" t="s">
        <v>1638</v>
      </c>
      <c r="I1189" s="4" t="s">
        <v>5008</v>
      </c>
      <c r="J1189" s="4" t="s">
        <v>1640</v>
      </c>
      <c r="K1189" s="4" t="s">
        <v>5012</v>
      </c>
      <c r="L1189" s="4" t="str">
        <f t="shared" si="36"/>
        <v>SUPPLY USE-บ้านโพธิ์3</v>
      </c>
      <c r="M1189" s="4"/>
      <c r="N1189" s="4" t="e">
        <v>#N/A</v>
      </c>
      <c r="O1189" s="4"/>
      <c r="P1189" s="4" t="str">
        <f t="shared" si="37"/>
        <v>SUPPLY USE</v>
      </c>
    </row>
    <row r="1190" spans="1:16" x14ac:dyDescent="0.25">
      <c r="A1190" s="4" t="s">
        <v>23</v>
      </c>
      <c r="B1190" s="4" t="s">
        <v>5016</v>
      </c>
      <c r="C1190" s="4" t="s">
        <v>5017</v>
      </c>
      <c r="D1190" s="4">
        <v>13.605003999999999</v>
      </c>
      <c r="E1190" s="4">
        <v>100.69457300000001</v>
      </c>
      <c r="F1190" s="4" t="s">
        <v>5017</v>
      </c>
      <c r="G1190" s="4" t="s">
        <v>5018</v>
      </c>
      <c r="H1190" s="4" t="s">
        <v>1693</v>
      </c>
      <c r="I1190" s="4" t="s">
        <v>5019</v>
      </c>
      <c r="J1190" s="4" t="s">
        <v>1695</v>
      </c>
      <c r="K1190" s="4" t="s">
        <v>5020</v>
      </c>
      <c r="L1190" s="4" t="str">
        <f t="shared" si="36"/>
        <v>PUNTHAI-เทพารักษ์</v>
      </c>
      <c r="M1190" s="4"/>
      <c r="N1190" s="4" t="e">
        <v>#N/A</v>
      </c>
      <c r="O1190" s="4"/>
      <c r="P1190" s="4" t="str">
        <f t="shared" si="37"/>
        <v>PUNTHAI</v>
      </c>
    </row>
    <row r="1191" spans="1:16" x14ac:dyDescent="0.25">
      <c r="A1191" s="4" t="s">
        <v>61</v>
      </c>
      <c r="B1191" s="4" t="s">
        <v>5021</v>
      </c>
      <c r="C1191" s="4" t="s">
        <v>5022</v>
      </c>
      <c r="D1191" s="4">
        <v>13.605003999999999</v>
      </c>
      <c r="E1191" s="4">
        <v>100.69457300000001</v>
      </c>
      <c r="F1191" s="4" t="s">
        <v>5022</v>
      </c>
      <c r="G1191" s="4" t="s">
        <v>5023</v>
      </c>
      <c r="H1191" s="4" t="s">
        <v>1743</v>
      </c>
      <c r="I1191" s="4" t="s">
        <v>5019</v>
      </c>
      <c r="J1191" s="4" t="s">
        <v>1745</v>
      </c>
      <c r="K1191" s="4" t="s">
        <v>5020</v>
      </c>
      <c r="L1191" s="4" t="str">
        <f t="shared" si="36"/>
        <v>MAX MART-ถ.เทพารักษ์2(กม.12)</v>
      </c>
      <c r="M1191" s="4"/>
      <c r="N1191" s="4" t="e">
        <v>#N/A</v>
      </c>
      <c r="O1191" s="4"/>
      <c r="P1191" s="4" t="str">
        <f t="shared" si="37"/>
        <v>MAX MART</v>
      </c>
    </row>
    <row r="1192" spans="1:16" x14ac:dyDescent="0.25">
      <c r="A1192" s="4" t="s">
        <v>162</v>
      </c>
      <c r="B1192" s="4" t="s">
        <v>5024</v>
      </c>
      <c r="C1192" s="4" t="s">
        <v>5022</v>
      </c>
      <c r="D1192" s="4">
        <v>13.605003999999999</v>
      </c>
      <c r="E1192" s="4">
        <v>100.69457300000001</v>
      </c>
      <c r="F1192" s="4" t="s">
        <v>5022</v>
      </c>
      <c r="G1192" s="4" t="s">
        <v>5025</v>
      </c>
      <c r="H1192" s="4" t="s">
        <v>1638</v>
      </c>
      <c r="I1192" s="4" t="s">
        <v>5019</v>
      </c>
      <c r="J1192" s="4" t="s">
        <v>1715</v>
      </c>
      <c r="K1192" s="4" t="s">
        <v>5020</v>
      </c>
      <c r="L1192" s="4" t="str">
        <f t="shared" si="36"/>
        <v>LUBE-ถ.เทพารักษ์2(กม.12)</v>
      </c>
      <c r="M1192" s="4"/>
      <c r="N1192" s="4" t="e">
        <v>#N/A</v>
      </c>
      <c r="O1192" s="4"/>
      <c r="P1192" s="4" t="str">
        <f t="shared" si="37"/>
        <v>LUBE</v>
      </c>
    </row>
    <row r="1193" spans="1:16" x14ac:dyDescent="0.25">
      <c r="A1193" s="4" t="s">
        <v>162</v>
      </c>
      <c r="B1193" s="4" t="s">
        <v>5026</v>
      </c>
      <c r="C1193" s="4" t="s">
        <v>5022</v>
      </c>
      <c r="D1193" s="4">
        <v>13.605003999999999</v>
      </c>
      <c r="E1193" s="4">
        <v>100.69457300000001</v>
      </c>
      <c r="F1193" s="4" t="s">
        <v>5022</v>
      </c>
      <c r="G1193" s="4" t="s">
        <v>5025</v>
      </c>
      <c r="H1193" s="4" t="s">
        <v>1638</v>
      </c>
      <c r="I1193" s="4" t="s">
        <v>5019</v>
      </c>
      <c r="J1193" s="4" t="s">
        <v>1715</v>
      </c>
      <c r="K1193" s="4" t="s">
        <v>5020</v>
      </c>
      <c r="L1193" s="4" t="str">
        <f t="shared" si="36"/>
        <v>LUBE-ถ.เทพารักษ์2(กม.12)</v>
      </c>
      <c r="M1193" s="4"/>
      <c r="N1193" s="4" t="e">
        <v>#N/A</v>
      </c>
      <c r="O1193" s="4"/>
      <c r="P1193" s="4" t="str">
        <f t="shared" si="37"/>
        <v>LUBE</v>
      </c>
    </row>
    <row r="1194" spans="1:16" x14ac:dyDescent="0.25">
      <c r="A1194" s="4" t="s">
        <v>166</v>
      </c>
      <c r="B1194" s="4" t="s">
        <v>5027</v>
      </c>
      <c r="C1194" s="4" t="s">
        <v>5022</v>
      </c>
      <c r="D1194" s="4">
        <v>13.605003999999999</v>
      </c>
      <c r="E1194" s="4">
        <v>100.69457300000001</v>
      </c>
      <c r="F1194" s="4" t="s">
        <v>5022</v>
      </c>
      <c r="G1194" s="4" t="s">
        <v>5025</v>
      </c>
      <c r="H1194" s="4" t="s">
        <v>1638</v>
      </c>
      <c r="I1194" s="4" t="s">
        <v>5019</v>
      </c>
      <c r="J1194" s="4" t="s">
        <v>1715</v>
      </c>
      <c r="K1194" s="4" t="s">
        <v>5020</v>
      </c>
      <c r="L1194" s="4" t="str">
        <f t="shared" si="36"/>
        <v>SUPPLY USE-ถ.เทพารักษ์2(กม.12)</v>
      </c>
      <c r="M1194" s="4"/>
      <c r="N1194" s="4" t="e">
        <v>#N/A</v>
      </c>
      <c r="O1194" s="4"/>
      <c r="P1194" s="4" t="str">
        <f t="shared" si="37"/>
        <v>SUPPLY USE</v>
      </c>
    </row>
    <row r="1195" spans="1:16" x14ac:dyDescent="0.25">
      <c r="A1195" s="4" t="s">
        <v>166</v>
      </c>
      <c r="B1195" s="4" t="s">
        <v>5028</v>
      </c>
      <c r="C1195" s="4" t="s">
        <v>5022</v>
      </c>
      <c r="D1195" s="4">
        <v>13.605003999999999</v>
      </c>
      <c r="E1195" s="4">
        <v>100.69457300000001</v>
      </c>
      <c r="F1195" s="4" t="s">
        <v>5022</v>
      </c>
      <c r="G1195" s="4" t="s">
        <v>5025</v>
      </c>
      <c r="H1195" s="4" t="s">
        <v>1638</v>
      </c>
      <c r="I1195" s="4" t="s">
        <v>5019</v>
      </c>
      <c r="J1195" s="4" t="s">
        <v>1715</v>
      </c>
      <c r="K1195" s="4" t="s">
        <v>5020</v>
      </c>
      <c r="L1195" s="4" t="str">
        <f t="shared" si="36"/>
        <v>SUPPLY USE-ถ.เทพารักษ์2(กม.12)</v>
      </c>
      <c r="M1195" s="4"/>
      <c r="N1195" s="4" t="e">
        <v>#N/A</v>
      </c>
      <c r="O1195" s="4"/>
      <c r="P1195" s="4" t="str">
        <f t="shared" si="37"/>
        <v>SUPPLY USE</v>
      </c>
    </row>
    <row r="1196" spans="1:16" x14ac:dyDescent="0.25">
      <c r="A1196" s="4" t="s">
        <v>23</v>
      </c>
      <c r="B1196" s="4" t="s">
        <v>5029</v>
      </c>
      <c r="C1196" s="4" t="s">
        <v>5030</v>
      </c>
      <c r="D1196" s="4">
        <v>13.607478</v>
      </c>
      <c r="E1196" s="4">
        <v>100.77119500000001</v>
      </c>
      <c r="F1196" s="4" t="s">
        <v>5030</v>
      </c>
      <c r="G1196" s="4" t="s">
        <v>5031</v>
      </c>
      <c r="H1196" s="4" t="s">
        <v>1693</v>
      </c>
      <c r="I1196" s="4" t="s">
        <v>5032</v>
      </c>
      <c r="J1196" s="4" t="s">
        <v>1695</v>
      </c>
      <c r="K1196" s="4" t="s">
        <v>5033</v>
      </c>
      <c r="L1196" s="4" t="str">
        <f t="shared" si="36"/>
        <v>PUNTHAI-บางนาตราด 1 (กม.19)</v>
      </c>
      <c r="M1196" s="4"/>
      <c r="N1196" s="4" t="e">
        <v>#N/A</v>
      </c>
      <c r="O1196" s="4"/>
      <c r="P1196" s="4" t="str">
        <f t="shared" si="37"/>
        <v>PUNTHAI</v>
      </c>
    </row>
    <row r="1197" spans="1:16" x14ac:dyDescent="0.25">
      <c r="A1197" s="4" t="s">
        <v>162</v>
      </c>
      <c r="B1197" s="4" t="s">
        <v>5034</v>
      </c>
      <c r="C1197" s="4" t="s">
        <v>5035</v>
      </c>
      <c r="D1197" s="4">
        <v>13.607478</v>
      </c>
      <c r="E1197" s="4">
        <v>100.77119500000001</v>
      </c>
      <c r="F1197" s="4" t="s">
        <v>5035</v>
      </c>
      <c r="G1197" s="4" t="s">
        <v>5036</v>
      </c>
      <c r="H1197" s="4" t="s">
        <v>1638</v>
      </c>
      <c r="I1197" s="4" t="s">
        <v>5032</v>
      </c>
      <c r="J1197" s="4" t="s">
        <v>1715</v>
      </c>
      <c r="K1197" s="4" t="s">
        <v>5033</v>
      </c>
      <c r="L1197" s="4" t="str">
        <f t="shared" si="36"/>
        <v>LUBE-ถ.บางนาตราด1(กม.19)</v>
      </c>
      <c r="M1197" s="4"/>
      <c r="N1197" s="4" t="e">
        <v>#N/A</v>
      </c>
      <c r="O1197" s="4"/>
      <c r="P1197" s="4" t="str">
        <f t="shared" si="37"/>
        <v>LUBE</v>
      </c>
    </row>
    <row r="1198" spans="1:16" x14ac:dyDescent="0.25">
      <c r="A1198" s="4" t="s">
        <v>61</v>
      </c>
      <c r="B1198" s="4" t="s">
        <v>5037</v>
      </c>
      <c r="C1198" s="4" t="s">
        <v>5038</v>
      </c>
      <c r="D1198" s="4">
        <v>13.6075</v>
      </c>
      <c r="E1198" s="4">
        <v>100.77132</v>
      </c>
      <c r="F1198" s="4" t="s">
        <v>5038</v>
      </c>
      <c r="G1198" s="4" t="s">
        <v>5039</v>
      </c>
      <c r="H1198" s="4" t="s">
        <v>1743</v>
      </c>
      <c r="I1198" s="4" t="s">
        <v>5032</v>
      </c>
      <c r="J1198" s="4" t="s">
        <v>1715</v>
      </c>
      <c r="K1198" s="4" t="s">
        <v>5040</v>
      </c>
      <c r="L1198" s="4" t="str">
        <f t="shared" si="36"/>
        <v>MAX MART-ถนนบางนา-ตราด1(กม.19)</v>
      </c>
      <c r="M1198" s="4"/>
      <c r="N1198" s="4" t="e">
        <v>#N/A</v>
      </c>
      <c r="O1198" s="4"/>
      <c r="P1198" s="4" t="str">
        <f t="shared" si="37"/>
        <v>MAX MART</v>
      </c>
    </row>
    <row r="1199" spans="1:16" x14ac:dyDescent="0.25">
      <c r="A1199" s="4" t="s">
        <v>166</v>
      </c>
      <c r="B1199" s="4" t="s">
        <v>5041</v>
      </c>
      <c r="C1199" s="4" t="s">
        <v>5035</v>
      </c>
      <c r="D1199" s="4">
        <v>13.607478</v>
      </c>
      <c r="E1199" s="4">
        <v>100.77119500000001</v>
      </c>
      <c r="F1199" s="4" t="s">
        <v>5035</v>
      </c>
      <c r="G1199" s="4" t="s">
        <v>5036</v>
      </c>
      <c r="H1199" s="4" t="s">
        <v>1638</v>
      </c>
      <c r="I1199" s="4" t="s">
        <v>5032</v>
      </c>
      <c r="J1199" s="4" t="s">
        <v>1715</v>
      </c>
      <c r="K1199" s="4" t="s">
        <v>5033</v>
      </c>
      <c r="L1199" s="4" t="str">
        <f t="shared" si="36"/>
        <v>SUPPLY USE-ถ.บางนาตราด1(กม.19)</v>
      </c>
      <c r="M1199" s="4"/>
      <c r="N1199" s="4" t="e">
        <v>#N/A</v>
      </c>
      <c r="O1199" s="4"/>
      <c r="P1199" s="4" t="str">
        <f t="shared" si="37"/>
        <v>SUPPLY USE</v>
      </c>
    </row>
    <row r="1200" spans="1:16" x14ac:dyDescent="0.25">
      <c r="A1200" s="4" t="s">
        <v>23</v>
      </c>
      <c r="B1200" s="4">
        <v>9100002519</v>
      </c>
      <c r="C1200" s="4" t="s">
        <v>5042</v>
      </c>
      <c r="D1200" s="4">
        <v>13.6087733456656</v>
      </c>
      <c r="E1200" s="4">
        <v>100.512095546783</v>
      </c>
      <c r="F1200" s="4" t="s">
        <v>5042</v>
      </c>
      <c r="G1200" s="4" t="s">
        <v>5043</v>
      </c>
      <c r="H1200" s="4" t="s">
        <v>1693</v>
      </c>
      <c r="I1200" s="4" t="s">
        <v>5044</v>
      </c>
      <c r="J1200" s="4" t="s">
        <v>1695</v>
      </c>
      <c r="K1200" s="4" t="s">
        <v>5045</v>
      </c>
      <c r="L1200" s="4" t="str">
        <f t="shared" si="36"/>
        <v>PUNTHAI-ประชาอุทิศ96</v>
      </c>
      <c r="M1200" s="4"/>
      <c r="N1200" s="4" t="e">
        <v>#N/A</v>
      </c>
      <c r="O1200" s="4"/>
      <c r="P1200" s="4" t="str">
        <f t="shared" si="37"/>
        <v>PUNTHAI</v>
      </c>
    </row>
    <row r="1201" spans="1:16" x14ac:dyDescent="0.25">
      <c r="A1201" s="4" t="s">
        <v>23</v>
      </c>
      <c r="B1201" s="4">
        <v>11004292</v>
      </c>
      <c r="C1201" s="4" t="s">
        <v>5046</v>
      </c>
      <c r="D1201" s="4">
        <v>13.6101691</v>
      </c>
      <c r="E1201" s="4">
        <v>100.6748194</v>
      </c>
      <c r="F1201" s="4" t="s">
        <v>5046</v>
      </c>
      <c r="G1201" s="4" t="s">
        <v>5047</v>
      </c>
      <c r="H1201" s="4" t="s">
        <v>1693</v>
      </c>
      <c r="I1201" s="4" t="s">
        <v>5048</v>
      </c>
      <c r="J1201" s="4" t="s">
        <v>1695</v>
      </c>
      <c r="K1201" s="4" t="s">
        <v>5049</v>
      </c>
      <c r="L1201" s="4" t="str">
        <f t="shared" si="36"/>
        <v>PUNTHAI-FC เทพารักษ์ กม.9</v>
      </c>
      <c r="M1201" s="4"/>
      <c r="N1201" s="4" t="e">
        <v>#N/A</v>
      </c>
      <c r="O1201" s="4"/>
      <c r="P1201" s="4" t="str">
        <f t="shared" si="37"/>
        <v>PUNTHAI</v>
      </c>
    </row>
    <row r="1202" spans="1:16" x14ac:dyDescent="0.25">
      <c r="A1202" s="4" t="s">
        <v>23</v>
      </c>
      <c r="B1202" s="4" t="s">
        <v>5050</v>
      </c>
      <c r="C1202" s="4" t="s">
        <v>5051</v>
      </c>
      <c r="D1202" s="4">
        <v>13.612412000000001</v>
      </c>
      <c r="E1202" s="4">
        <v>100.837773</v>
      </c>
      <c r="F1202" s="4" t="s">
        <v>5051</v>
      </c>
      <c r="G1202" s="4" t="s">
        <v>5052</v>
      </c>
      <c r="H1202" s="4" t="s">
        <v>1693</v>
      </c>
      <c r="I1202" s="4" t="s">
        <v>5053</v>
      </c>
      <c r="J1202" s="4" t="s">
        <v>1695</v>
      </c>
      <c r="K1202" s="4" t="s">
        <v>5054</v>
      </c>
      <c r="L1202" s="4" t="str">
        <f t="shared" si="36"/>
        <v>PUNTHAI-ม.อัญสัมชัญ สุวรรณภูมิ</v>
      </c>
      <c r="M1202" s="4"/>
      <c r="N1202" s="4" t="e">
        <v>#N/A</v>
      </c>
      <c r="O1202" s="4"/>
      <c r="P1202" s="4" t="str">
        <f t="shared" si="37"/>
        <v>PUNTHAI</v>
      </c>
    </row>
    <row r="1203" spans="1:16" x14ac:dyDescent="0.25">
      <c r="A1203" s="4" t="s">
        <v>23</v>
      </c>
      <c r="B1203" s="4" t="s">
        <v>5055</v>
      </c>
      <c r="C1203" s="4" t="s">
        <v>242</v>
      </c>
      <c r="D1203" s="4">
        <v>13.61553</v>
      </c>
      <c r="E1203" s="4">
        <v>100.67918899999999</v>
      </c>
      <c r="F1203" s="4" t="s">
        <v>242</v>
      </c>
      <c r="G1203" s="4" t="s">
        <v>5056</v>
      </c>
      <c r="H1203" s="4" t="s">
        <v>1693</v>
      </c>
      <c r="I1203" s="4" t="s">
        <v>5057</v>
      </c>
      <c r="J1203" s="4" t="s">
        <v>1695</v>
      </c>
      <c r="K1203" s="4" t="s">
        <v>5058</v>
      </c>
      <c r="L1203" s="4" t="str">
        <f t="shared" si="36"/>
        <v>PUNTHAI-ตลาดร้อยช่างมาร์เก็ต (หนามแดง)</v>
      </c>
      <c r="M1203" s="4"/>
      <c r="N1203" s="4" t="e">
        <v>#N/A</v>
      </c>
      <c r="O1203" s="4"/>
      <c r="P1203" s="4" t="str">
        <f t="shared" si="37"/>
        <v>PUNTHAI</v>
      </c>
    </row>
    <row r="1204" spans="1:16" x14ac:dyDescent="0.25">
      <c r="A1204" s="4" t="s">
        <v>23</v>
      </c>
      <c r="B1204" s="4" t="s">
        <v>5059</v>
      </c>
      <c r="C1204" s="4" t="s">
        <v>5060</v>
      </c>
      <c r="D1204" s="4">
        <v>13.615531000000001</v>
      </c>
      <c r="E1204" s="4">
        <v>100.75740399999999</v>
      </c>
      <c r="F1204" s="4" t="s">
        <v>5060</v>
      </c>
      <c r="G1204" s="4" t="s">
        <v>5061</v>
      </c>
      <c r="H1204" s="4" t="s">
        <v>1693</v>
      </c>
      <c r="I1204" s="4" t="s">
        <v>5062</v>
      </c>
      <c r="J1204" s="4" t="s">
        <v>1695</v>
      </c>
      <c r="K1204" s="4" t="s">
        <v>5063</v>
      </c>
      <c r="L1204" s="4" t="str">
        <f t="shared" si="36"/>
        <v>PUNTHAI-มหาวิทยาลัยหัวเฉียว</v>
      </c>
      <c r="M1204" s="4"/>
      <c r="N1204" s="4" t="e">
        <v>#N/A</v>
      </c>
      <c r="O1204" s="4"/>
      <c r="P1204" s="4" t="str">
        <f t="shared" si="37"/>
        <v>PUNTHAI</v>
      </c>
    </row>
    <row r="1205" spans="1:16" x14ac:dyDescent="0.25">
      <c r="A1205" s="4" t="s">
        <v>23</v>
      </c>
      <c r="B1205" s="4">
        <v>11004261</v>
      </c>
      <c r="C1205" s="4" t="s">
        <v>5064</v>
      </c>
      <c r="D1205" s="4">
        <v>13.6235225359531</v>
      </c>
      <c r="E1205" s="4">
        <v>100.538028336816</v>
      </c>
      <c r="F1205" s="4" t="s">
        <v>5064</v>
      </c>
      <c r="G1205" s="4" t="s">
        <v>5065</v>
      </c>
      <c r="H1205" s="4" t="s">
        <v>1693</v>
      </c>
      <c r="I1205" s="4" t="s">
        <v>5066</v>
      </c>
      <c r="J1205" s="4" t="s">
        <v>1695</v>
      </c>
      <c r="K1205" s="4" t="s">
        <v>5067</v>
      </c>
      <c r="L1205" s="4" t="str">
        <f t="shared" si="36"/>
        <v>PUNTHAI-FC พระประแดงอาเขต</v>
      </c>
      <c r="M1205" s="4"/>
      <c r="N1205" s="4" t="e">
        <v>#N/A</v>
      </c>
      <c r="O1205" s="4"/>
      <c r="P1205" s="4" t="str">
        <f t="shared" si="37"/>
        <v>PUNTHAI</v>
      </c>
    </row>
    <row r="1206" spans="1:16" x14ac:dyDescent="0.25">
      <c r="A1206" s="4" t="s">
        <v>23</v>
      </c>
      <c r="B1206" s="4" t="s">
        <v>1229</v>
      </c>
      <c r="C1206" s="4" t="s">
        <v>1317</v>
      </c>
      <c r="D1206" s="4">
        <v>13.625147</v>
      </c>
      <c r="E1206" s="4">
        <v>100.293272</v>
      </c>
      <c r="F1206" s="4" t="s">
        <v>1317</v>
      </c>
      <c r="G1206" s="4" t="s">
        <v>5068</v>
      </c>
      <c r="H1206" s="4" t="s">
        <v>1693</v>
      </c>
      <c r="I1206" s="4" t="s">
        <v>5069</v>
      </c>
      <c r="J1206" s="4" t="s">
        <v>1695</v>
      </c>
      <c r="K1206" s="4" t="s">
        <v>5070</v>
      </c>
      <c r="L1206" s="4" t="str">
        <f t="shared" si="36"/>
        <v>PUNTHAI-กระทุ่มแบน 5</v>
      </c>
      <c r="M1206" s="4"/>
      <c r="N1206" s="4" t="e">
        <v>#N/A</v>
      </c>
      <c r="O1206" s="4"/>
      <c r="P1206" s="4" t="str">
        <f t="shared" si="37"/>
        <v>PUNTHAI</v>
      </c>
    </row>
    <row r="1207" spans="1:16" x14ac:dyDescent="0.25">
      <c r="A1207" s="4" t="s">
        <v>61</v>
      </c>
      <c r="B1207" s="4" t="s">
        <v>1010</v>
      </c>
      <c r="C1207" s="4" t="s">
        <v>1400</v>
      </c>
      <c r="D1207" s="4">
        <v>13.625147</v>
      </c>
      <c r="E1207" s="4">
        <v>100.293272</v>
      </c>
      <c r="F1207" s="4" t="s">
        <v>1400</v>
      </c>
      <c r="G1207" s="4" t="s">
        <v>5071</v>
      </c>
      <c r="H1207" s="4" t="s">
        <v>1743</v>
      </c>
      <c r="I1207" s="4" t="s">
        <v>5069</v>
      </c>
      <c r="J1207" s="4" t="s">
        <v>1715</v>
      </c>
      <c r="K1207" s="4" t="s">
        <v>5070</v>
      </c>
      <c r="L1207" s="4" t="str">
        <f t="shared" si="36"/>
        <v>MAX MART-กระทุ่มแบน5</v>
      </c>
      <c r="M1207" s="4"/>
      <c r="N1207" s="4" t="e">
        <v>#N/A</v>
      </c>
      <c r="O1207" s="4"/>
      <c r="P1207" s="4" t="str">
        <f t="shared" si="37"/>
        <v>MAX MART</v>
      </c>
    </row>
    <row r="1208" spans="1:16" x14ac:dyDescent="0.25">
      <c r="A1208" s="4" t="s">
        <v>162</v>
      </c>
      <c r="B1208" s="4" t="s">
        <v>5072</v>
      </c>
      <c r="C1208" s="4" t="s">
        <v>5073</v>
      </c>
      <c r="D1208" s="4">
        <v>13.625147</v>
      </c>
      <c r="E1208" s="4">
        <v>100.293272</v>
      </c>
      <c r="F1208" s="4" t="s">
        <v>5073</v>
      </c>
      <c r="G1208" s="4" t="s">
        <v>5074</v>
      </c>
      <c r="H1208" s="4" t="s">
        <v>1638</v>
      </c>
      <c r="I1208" s="4" t="s">
        <v>5069</v>
      </c>
      <c r="J1208" s="4" t="s">
        <v>1715</v>
      </c>
      <c r="K1208" s="4" t="s">
        <v>5070</v>
      </c>
      <c r="L1208" s="4" t="str">
        <f t="shared" si="36"/>
        <v>LUBE-กระทุ่มแบน5(ถ.เศรษฐกิจ)</v>
      </c>
      <c r="M1208" s="4"/>
      <c r="N1208" s="4" t="e">
        <v>#N/A</v>
      </c>
      <c r="O1208" s="4"/>
      <c r="P1208" s="4" t="str">
        <f t="shared" si="37"/>
        <v>LUBE</v>
      </c>
    </row>
    <row r="1209" spans="1:16" x14ac:dyDescent="0.25">
      <c r="A1209" s="4" t="s">
        <v>162</v>
      </c>
      <c r="B1209" s="4" t="s">
        <v>5075</v>
      </c>
      <c r="C1209" s="4" t="s">
        <v>5073</v>
      </c>
      <c r="D1209" s="4">
        <v>13.625147</v>
      </c>
      <c r="E1209" s="4">
        <v>100.293272</v>
      </c>
      <c r="F1209" s="4" t="s">
        <v>5073</v>
      </c>
      <c r="G1209" s="4" t="s">
        <v>5074</v>
      </c>
      <c r="H1209" s="4" t="s">
        <v>1638</v>
      </c>
      <c r="I1209" s="4" t="s">
        <v>5069</v>
      </c>
      <c r="J1209" s="4" t="s">
        <v>1715</v>
      </c>
      <c r="K1209" s="4" t="s">
        <v>5070</v>
      </c>
      <c r="L1209" s="4" t="str">
        <f t="shared" si="36"/>
        <v>LUBE-กระทุ่มแบน5(ถ.เศรษฐกิจ)</v>
      </c>
      <c r="M1209" s="4"/>
      <c r="N1209" s="4" t="e">
        <v>#N/A</v>
      </c>
      <c r="O1209" s="4"/>
      <c r="P1209" s="4" t="str">
        <f t="shared" si="37"/>
        <v>LUBE</v>
      </c>
    </row>
    <row r="1210" spans="1:16" x14ac:dyDescent="0.25">
      <c r="A1210" s="4" t="s">
        <v>166</v>
      </c>
      <c r="B1210" s="4" t="s">
        <v>5076</v>
      </c>
      <c r="C1210" s="4" t="s">
        <v>5073</v>
      </c>
      <c r="D1210" s="4">
        <v>13.625147</v>
      </c>
      <c r="E1210" s="4">
        <v>100.293272</v>
      </c>
      <c r="F1210" s="4" t="s">
        <v>5073</v>
      </c>
      <c r="G1210" s="4" t="s">
        <v>5074</v>
      </c>
      <c r="H1210" s="4" t="s">
        <v>1638</v>
      </c>
      <c r="I1210" s="4" t="s">
        <v>5069</v>
      </c>
      <c r="J1210" s="4" t="s">
        <v>1715</v>
      </c>
      <c r="K1210" s="4" t="s">
        <v>5070</v>
      </c>
      <c r="L1210" s="4" t="str">
        <f t="shared" si="36"/>
        <v>SUPPLY USE-กระทุ่มแบน5(ถ.เศรษฐกิจ)</v>
      </c>
      <c r="M1210" s="4"/>
      <c r="N1210" s="4" t="e">
        <v>#N/A</v>
      </c>
      <c r="O1210" s="4"/>
      <c r="P1210" s="4" t="str">
        <f t="shared" si="37"/>
        <v>SUPPLY USE</v>
      </c>
    </row>
    <row r="1211" spans="1:16" x14ac:dyDescent="0.25">
      <c r="A1211" s="4" t="s">
        <v>166</v>
      </c>
      <c r="B1211" s="4" t="s">
        <v>5077</v>
      </c>
      <c r="C1211" s="4" t="s">
        <v>5073</v>
      </c>
      <c r="D1211" s="4">
        <v>13.625147</v>
      </c>
      <c r="E1211" s="4">
        <v>100.293272</v>
      </c>
      <c r="F1211" s="4" t="s">
        <v>5073</v>
      </c>
      <c r="G1211" s="4" t="s">
        <v>5074</v>
      </c>
      <c r="H1211" s="4" t="s">
        <v>1638</v>
      </c>
      <c r="I1211" s="4" t="s">
        <v>5069</v>
      </c>
      <c r="J1211" s="4" t="s">
        <v>1715</v>
      </c>
      <c r="K1211" s="4" t="s">
        <v>5070</v>
      </c>
      <c r="L1211" s="4" t="str">
        <f t="shared" si="36"/>
        <v>SUPPLY USE-กระทุ่มแบน5(ถ.เศรษฐกิจ)</v>
      </c>
      <c r="M1211" s="4"/>
      <c r="N1211" s="4" t="e">
        <v>#N/A</v>
      </c>
      <c r="O1211" s="4"/>
      <c r="P1211" s="4" t="str">
        <f t="shared" si="37"/>
        <v>SUPPLY USE</v>
      </c>
    </row>
    <row r="1212" spans="1:16" x14ac:dyDescent="0.25">
      <c r="A1212" s="4" t="s">
        <v>23</v>
      </c>
      <c r="B1212" s="4">
        <v>11004344</v>
      </c>
      <c r="C1212" s="4" t="s">
        <v>5078</v>
      </c>
      <c r="D1212" s="4">
        <v>13.626026599999999</v>
      </c>
      <c r="E1212" s="4">
        <v>100.6293653</v>
      </c>
      <c r="F1212" s="4" t="s">
        <v>5078</v>
      </c>
      <c r="G1212" s="4" t="s">
        <v>5079</v>
      </c>
      <c r="H1212" s="4" t="s">
        <v>1693</v>
      </c>
      <c r="I1212" s="4" t="s">
        <v>5080</v>
      </c>
      <c r="J1212" s="4" t="s">
        <v>1695</v>
      </c>
      <c r="K1212" s="4" t="s">
        <v>5081</v>
      </c>
      <c r="L1212" s="4" t="str">
        <f t="shared" si="36"/>
        <v>PUNTHAI-FC เทพารักษ์ กม.4</v>
      </c>
      <c r="M1212" s="4"/>
      <c r="N1212" s="4" t="e">
        <v>#N/A</v>
      </c>
      <c r="O1212" s="4"/>
      <c r="P1212" s="4" t="str">
        <f t="shared" si="37"/>
        <v>PUNTHAI</v>
      </c>
    </row>
    <row r="1213" spans="1:16" x14ac:dyDescent="0.25">
      <c r="A1213" s="4" t="s">
        <v>61</v>
      </c>
      <c r="B1213" s="4" t="s">
        <v>110</v>
      </c>
      <c r="C1213" s="4" t="s">
        <v>111</v>
      </c>
      <c r="D1213" s="4">
        <v>13.627190000000001</v>
      </c>
      <c r="E1213" s="4">
        <v>100.50506900000001</v>
      </c>
      <c r="F1213" s="4" t="s">
        <v>111</v>
      </c>
      <c r="G1213" s="4">
        <v>0</v>
      </c>
      <c r="H1213" s="4" t="s">
        <v>1743</v>
      </c>
      <c r="I1213" s="4" t="s">
        <v>5082</v>
      </c>
      <c r="J1213" s="4" t="s">
        <v>1745</v>
      </c>
      <c r="K1213" s="4" t="s">
        <v>5083</v>
      </c>
      <c r="L1213" s="4" t="str">
        <f t="shared" si="36"/>
        <v>MAX MART-ทุ่งครุ1</v>
      </c>
      <c r="M1213" s="4"/>
      <c r="N1213" s="4" t="e">
        <v>#N/A</v>
      </c>
      <c r="O1213" s="4"/>
      <c r="P1213" s="4" t="str">
        <f t="shared" si="37"/>
        <v>MAX MART</v>
      </c>
    </row>
    <row r="1214" spans="1:16" x14ac:dyDescent="0.25">
      <c r="A1214" s="4" t="s">
        <v>162</v>
      </c>
      <c r="B1214" s="4" t="s">
        <v>5084</v>
      </c>
      <c r="C1214" s="4" t="s">
        <v>1439</v>
      </c>
      <c r="D1214" s="4">
        <v>13.627190000000001</v>
      </c>
      <c r="E1214" s="4">
        <v>100.50506900000001</v>
      </c>
      <c r="F1214" s="4" t="s">
        <v>1439</v>
      </c>
      <c r="G1214" s="4" t="s">
        <v>5085</v>
      </c>
      <c r="H1214" s="4" t="s">
        <v>1638</v>
      </c>
      <c r="I1214" s="4" t="s">
        <v>5082</v>
      </c>
      <c r="J1214" s="4" t="s">
        <v>1640</v>
      </c>
      <c r="K1214" s="4" t="s">
        <v>5083</v>
      </c>
      <c r="L1214" s="4" t="str">
        <f t="shared" si="36"/>
        <v>LUBE-ทุ่งครุ</v>
      </c>
      <c r="M1214" s="4"/>
      <c r="N1214" s="4" t="e">
        <v>#N/A</v>
      </c>
      <c r="O1214" s="4"/>
      <c r="P1214" s="4" t="str">
        <f t="shared" si="37"/>
        <v>LUBE</v>
      </c>
    </row>
    <row r="1215" spans="1:16" x14ac:dyDescent="0.25">
      <c r="A1215" s="4" t="s">
        <v>166</v>
      </c>
      <c r="B1215" s="4" t="s">
        <v>964</v>
      </c>
      <c r="C1215" s="4" t="s">
        <v>1439</v>
      </c>
      <c r="D1215" s="4">
        <v>13.627190000000001</v>
      </c>
      <c r="E1215" s="4">
        <v>100.50506900000001</v>
      </c>
      <c r="F1215" s="4" t="s">
        <v>1439</v>
      </c>
      <c r="G1215" s="4" t="s">
        <v>5085</v>
      </c>
      <c r="H1215" s="4" t="s">
        <v>1638</v>
      </c>
      <c r="I1215" s="4" t="s">
        <v>5082</v>
      </c>
      <c r="J1215" s="4" t="s">
        <v>1640</v>
      </c>
      <c r="K1215" s="4" t="s">
        <v>5083</v>
      </c>
      <c r="L1215" s="4" t="str">
        <f t="shared" si="36"/>
        <v>SUPPLY USE-ทุ่งครุ</v>
      </c>
      <c r="M1215" s="4"/>
      <c r="N1215" s="4" t="e">
        <v>#N/A</v>
      </c>
      <c r="O1215" s="4"/>
      <c r="P1215" s="4" t="str">
        <f t="shared" si="37"/>
        <v>SUPPLY USE</v>
      </c>
    </row>
    <row r="1216" spans="1:16" x14ac:dyDescent="0.25">
      <c r="A1216" s="4" t="s">
        <v>23</v>
      </c>
      <c r="B1216" s="4" t="s">
        <v>5086</v>
      </c>
      <c r="C1216" s="4" t="s">
        <v>5087</v>
      </c>
      <c r="D1216" s="4">
        <v>13.628956000000001</v>
      </c>
      <c r="E1216" s="4">
        <v>99.847728000000004</v>
      </c>
      <c r="F1216" s="4" t="s">
        <v>5087</v>
      </c>
      <c r="G1216" s="4" t="s">
        <v>5088</v>
      </c>
      <c r="H1216" s="4" t="s">
        <v>1693</v>
      </c>
      <c r="I1216" s="4" t="s">
        <v>5089</v>
      </c>
      <c r="J1216" s="4" t="s">
        <v>1695</v>
      </c>
      <c r="K1216" s="4" t="s">
        <v>5090</v>
      </c>
      <c r="L1216" s="4" t="str">
        <f t="shared" si="36"/>
        <v>PUNTHAI-PTC โพธาราม 3</v>
      </c>
      <c r="M1216" s="4"/>
      <c r="N1216" s="4" t="e">
        <v>#N/A</v>
      </c>
      <c r="O1216" s="4"/>
      <c r="P1216" s="4" t="str">
        <f t="shared" si="37"/>
        <v>PUNTHAI</v>
      </c>
    </row>
    <row r="1217" spans="1:16" x14ac:dyDescent="0.25">
      <c r="A1217" s="4" t="s">
        <v>61</v>
      </c>
      <c r="B1217" s="4" t="s">
        <v>5091</v>
      </c>
      <c r="C1217" s="4" t="s">
        <v>5092</v>
      </c>
      <c r="D1217" s="4">
        <v>13.628956000000001</v>
      </c>
      <c r="E1217" s="4">
        <v>99.847728000000004</v>
      </c>
      <c r="F1217" s="4" t="s">
        <v>5092</v>
      </c>
      <c r="G1217" s="4" t="s">
        <v>5093</v>
      </c>
      <c r="H1217" s="4" t="s">
        <v>1743</v>
      </c>
      <c r="I1217" s="4" t="s">
        <v>5089</v>
      </c>
      <c r="J1217" s="4" t="s">
        <v>1745</v>
      </c>
      <c r="K1217" s="4" t="s">
        <v>5090</v>
      </c>
      <c r="L1217" s="4" t="str">
        <f t="shared" si="36"/>
        <v>MAX MART-โพธาราม3</v>
      </c>
      <c r="M1217" s="4"/>
      <c r="N1217" s="4" t="e">
        <v>#N/A</v>
      </c>
      <c r="O1217" s="4"/>
      <c r="P1217" s="4" t="str">
        <f t="shared" si="37"/>
        <v>MAX MART</v>
      </c>
    </row>
    <row r="1218" spans="1:16" x14ac:dyDescent="0.25">
      <c r="A1218" s="4" t="s">
        <v>162</v>
      </c>
      <c r="B1218" s="4" t="s">
        <v>5094</v>
      </c>
      <c r="C1218" s="4" t="s">
        <v>5092</v>
      </c>
      <c r="D1218" s="4">
        <v>13.628956000000001</v>
      </c>
      <c r="E1218" s="4">
        <v>99.847728000000004</v>
      </c>
      <c r="F1218" s="4" t="s">
        <v>5092</v>
      </c>
      <c r="G1218" s="4" t="s">
        <v>5095</v>
      </c>
      <c r="H1218" s="4" t="s">
        <v>1638</v>
      </c>
      <c r="I1218" s="4" t="s">
        <v>5089</v>
      </c>
      <c r="J1218" s="4" t="s">
        <v>1715</v>
      </c>
      <c r="K1218" s="4" t="s">
        <v>5090</v>
      </c>
      <c r="L1218" s="4" t="str">
        <f t="shared" ref="L1218:L1281" si="38">A1218&amp;"-"&amp;C1218</f>
        <v>LUBE-โพธาราม3</v>
      </c>
      <c r="M1218" s="4"/>
      <c r="N1218" s="4" t="e">
        <v>#N/A</v>
      </c>
      <c r="O1218" s="4"/>
      <c r="P1218" s="4" t="str">
        <f t="shared" si="37"/>
        <v>LUBE</v>
      </c>
    </row>
    <row r="1219" spans="1:16" x14ac:dyDescent="0.25">
      <c r="A1219" s="4" t="s">
        <v>166</v>
      </c>
      <c r="B1219" s="4" t="s">
        <v>5096</v>
      </c>
      <c r="C1219" s="4" t="s">
        <v>5092</v>
      </c>
      <c r="D1219" s="4">
        <v>13.628956000000001</v>
      </c>
      <c r="E1219" s="4">
        <v>99.847728000000004</v>
      </c>
      <c r="F1219" s="4" t="s">
        <v>5092</v>
      </c>
      <c r="G1219" s="4" t="s">
        <v>5095</v>
      </c>
      <c r="H1219" s="4" t="s">
        <v>1638</v>
      </c>
      <c r="I1219" s="4" t="s">
        <v>5089</v>
      </c>
      <c r="J1219" s="4" t="s">
        <v>1715</v>
      </c>
      <c r="K1219" s="4" t="s">
        <v>5090</v>
      </c>
      <c r="L1219" s="4" t="str">
        <f t="shared" si="38"/>
        <v>SUPPLY USE-โพธาราม3</v>
      </c>
      <c r="M1219" s="4"/>
      <c r="N1219" s="4" t="e">
        <v>#N/A</v>
      </c>
      <c r="O1219" s="4"/>
      <c r="P1219" s="4" t="str">
        <f t="shared" ref="P1219:P1282" si="39">A1219</f>
        <v>SUPPLY USE</v>
      </c>
    </row>
    <row r="1220" spans="1:16" x14ac:dyDescent="0.25">
      <c r="A1220" s="4" t="s">
        <v>23</v>
      </c>
      <c r="B1220" s="4" t="s">
        <v>1213</v>
      </c>
      <c r="C1220" s="4" t="s">
        <v>1377</v>
      </c>
      <c r="D1220" s="4">
        <v>13.629834000000001</v>
      </c>
      <c r="E1220" s="4">
        <v>100.504401</v>
      </c>
      <c r="F1220" s="4" t="s">
        <v>1377</v>
      </c>
      <c r="G1220" s="4" t="s">
        <v>5097</v>
      </c>
      <c r="H1220" s="4" t="s">
        <v>1693</v>
      </c>
      <c r="I1220" s="4" t="s">
        <v>5098</v>
      </c>
      <c r="J1220" s="4" t="s">
        <v>1695</v>
      </c>
      <c r="K1220" s="4" t="s">
        <v>5099</v>
      </c>
      <c r="L1220" s="4" t="str">
        <f t="shared" si="38"/>
        <v>PUNTHAI-ทุ่งครุ 2</v>
      </c>
      <c r="M1220" s="4"/>
      <c r="N1220" s="4" t="e">
        <v>#N/A</v>
      </c>
      <c r="O1220" s="4"/>
      <c r="P1220" s="4" t="str">
        <f t="shared" si="39"/>
        <v>PUNTHAI</v>
      </c>
    </row>
    <row r="1221" spans="1:16" x14ac:dyDescent="0.25">
      <c r="A1221" s="4" t="s">
        <v>162</v>
      </c>
      <c r="B1221" s="4" t="s">
        <v>905</v>
      </c>
      <c r="C1221" s="4" t="s">
        <v>1378</v>
      </c>
      <c r="D1221" s="4">
        <v>13.629834000000001</v>
      </c>
      <c r="E1221" s="4">
        <v>100.504401</v>
      </c>
      <c r="F1221" s="4" t="s">
        <v>1378</v>
      </c>
      <c r="G1221" s="4" t="s">
        <v>5100</v>
      </c>
      <c r="H1221" s="4" t="s">
        <v>1638</v>
      </c>
      <c r="I1221" s="4" t="s">
        <v>5098</v>
      </c>
      <c r="J1221" s="4" t="s">
        <v>1640</v>
      </c>
      <c r="K1221" s="4" t="s">
        <v>5099</v>
      </c>
      <c r="L1221" s="4" t="str">
        <f t="shared" si="38"/>
        <v>LUBE-ทุ่งครุ2</v>
      </c>
      <c r="M1221" s="4"/>
      <c r="N1221" s="4" t="e">
        <v>#N/A</v>
      </c>
      <c r="O1221" s="4"/>
      <c r="P1221" s="4" t="str">
        <f t="shared" si="39"/>
        <v>LUBE</v>
      </c>
    </row>
    <row r="1222" spans="1:16" x14ac:dyDescent="0.25">
      <c r="A1222" s="4" t="s">
        <v>166</v>
      </c>
      <c r="B1222" s="4" t="s">
        <v>968</v>
      </c>
      <c r="C1222" s="4" t="s">
        <v>1378</v>
      </c>
      <c r="D1222" s="4">
        <v>13.629834000000001</v>
      </c>
      <c r="E1222" s="4">
        <v>100.504401</v>
      </c>
      <c r="F1222" s="4" t="s">
        <v>1378</v>
      </c>
      <c r="G1222" s="4" t="s">
        <v>5100</v>
      </c>
      <c r="H1222" s="4" t="s">
        <v>1638</v>
      </c>
      <c r="I1222" s="4" t="s">
        <v>5098</v>
      </c>
      <c r="J1222" s="4" t="s">
        <v>1640</v>
      </c>
      <c r="K1222" s="4" t="s">
        <v>5099</v>
      </c>
      <c r="L1222" s="4" t="str">
        <f t="shared" si="38"/>
        <v>SUPPLY USE-ทุ่งครุ2</v>
      </c>
      <c r="M1222" s="4"/>
      <c r="N1222" s="4" t="e">
        <v>#N/A</v>
      </c>
      <c r="O1222" s="4"/>
      <c r="P1222" s="4" t="str">
        <f t="shared" si="39"/>
        <v>SUPPLY USE</v>
      </c>
    </row>
    <row r="1223" spans="1:16" x14ac:dyDescent="0.25">
      <c r="A1223" s="4" t="s">
        <v>23</v>
      </c>
      <c r="B1223" s="4" t="s">
        <v>5101</v>
      </c>
      <c r="C1223" s="4" t="s">
        <v>5102</v>
      </c>
      <c r="D1223" s="4">
        <v>13.63</v>
      </c>
      <c r="E1223" s="4">
        <v>100.43436</v>
      </c>
      <c r="F1223" s="4" t="s">
        <v>5102</v>
      </c>
      <c r="G1223" s="4" t="s">
        <v>5103</v>
      </c>
      <c r="H1223" s="4" t="s">
        <v>1693</v>
      </c>
      <c r="I1223" s="4" t="s">
        <v>5104</v>
      </c>
      <c r="J1223" s="4" t="s">
        <v>1695</v>
      </c>
      <c r="K1223" s="4" t="s">
        <v>5105</v>
      </c>
      <c r="L1223" s="4" t="str">
        <f t="shared" si="38"/>
        <v>PUNTHAI-ถ.บางขุนเทียน-ชายทะเล</v>
      </c>
      <c r="M1223" s="4"/>
      <c r="N1223" s="4" t="e">
        <v>#N/A</v>
      </c>
      <c r="O1223" s="4"/>
      <c r="P1223" s="4" t="str">
        <f t="shared" si="39"/>
        <v>PUNTHAI</v>
      </c>
    </row>
    <row r="1224" spans="1:16" x14ac:dyDescent="0.25">
      <c r="A1224" s="4" t="s">
        <v>162</v>
      </c>
      <c r="B1224" s="4" t="s">
        <v>5106</v>
      </c>
      <c r="C1224" s="4" t="s">
        <v>5102</v>
      </c>
      <c r="D1224" s="4">
        <v>13.63</v>
      </c>
      <c r="E1224" s="4">
        <v>100.43436</v>
      </c>
      <c r="F1224" s="4" t="s">
        <v>5102</v>
      </c>
      <c r="G1224" s="4" t="s">
        <v>5107</v>
      </c>
      <c r="H1224" s="4" t="s">
        <v>1638</v>
      </c>
      <c r="I1224" s="4" t="s">
        <v>5104</v>
      </c>
      <c r="J1224" s="4" t="s">
        <v>1715</v>
      </c>
      <c r="K1224" s="4" t="s">
        <v>5105</v>
      </c>
      <c r="L1224" s="4" t="str">
        <f t="shared" si="38"/>
        <v>LUBE-ถ.บางขุนเทียน-ชายทะเล</v>
      </c>
      <c r="M1224" s="4"/>
      <c r="N1224" s="4" t="e">
        <v>#N/A</v>
      </c>
      <c r="O1224" s="4"/>
      <c r="P1224" s="4" t="str">
        <f t="shared" si="39"/>
        <v>LUBE</v>
      </c>
    </row>
    <row r="1225" spans="1:16" x14ac:dyDescent="0.25">
      <c r="A1225" s="4" t="s">
        <v>166</v>
      </c>
      <c r="B1225" s="4" t="s">
        <v>5108</v>
      </c>
      <c r="C1225" s="4" t="s">
        <v>5102</v>
      </c>
      <c r="D1225" s="4">
        <v>13.63</v>
      </c>
      <c r="E1225" s="4">
        <v>100.43436</v>
      </c>
      <c r="F1225" s="4" t="s">
        <v>5102</v>
      </c>
      <c r="G1225" s="4" t="s">
        <v>5107</v>
      </c>
      <c r="H1225" s="4" t="s">
        <v>1638</v>
      </c>
      <c r="I1225" s="4" t="s">
        <v>5104</v>
      </c>
      <c r="J1225" s="4" t="s">
        <v>1715</v>
      </c>
      <c r="K1225" s="4" t="s">
        <v>5105</v>
      </c>
      <c r="L1225" s="4" t="str">
        <f t="shared" si="38"/>
        <v>SUPPLY USE-ถ.บางขุนเทียน-ชายทะเล</v>
      </c>
      <c r="M1225" s="4"/>
      <c r="N1225" s="4" t="e">
        <v>#N/A</v>
      </c>
      <c r="O1225" s="4"/>
      <c r="P1225" s="4" t="str">
        <f t="shared" si="39"/>
        <v>SUPPLY USE</v>
      </c>
    </row>
    <row r="1226" spans="1:16" x14ac:dyDescent="0.25">
      <c r="A1226" s="4" t="s">
        <v>162</v>
      </c>
      <c r="B1226" s="4" t="s">
        <v>5109</v>
      </c>
      <c r="C1226" s="4" t="s">
        <v>5110</v>
      </c>
      <c r="D1226" s="4">
        <v>13.630851</v>
      </c>
      <c r="E1226" s="4">
        <v>100.363958</v>
      </c>
      <c r="F1226" s="4" t="s">
        <v>5110</v>
      </c>
      <c r="G1226" s="4" t="s">
        <v>5111</v>
      </c>
      <c r="H1226" s="4" t="s">
        <v>1638</v>
      </c>
      <c r="I1226" s="4" t="s">
        <v>5112</v>
      </c>
      <c r="J1226" s="4" t="s">
        <v>1640</v>
      </c>
      <c r="K1226" s="4" t="s">
        <v>5113</v>
      </c>
      <c r="L1226" s="4" t="str">
        <f t="shared" si="38"/>
        <v>LUBE-ถ.เอกชัย2</v>
      </c>
      <c r="M1226" s="4"/>
      <c r="N1226" s="4" t="e">
        <v>#N/A</v>
      </c>
      <c r="O1226" s="4"/>
      <c r="P1226" s="4" t="str">
        <f t="shared" si="39"/>
        <v>LUBE</v>
      </c>
    </row>
    <row r="1227" spans="1:16" x14ac:dyDescent="0.25">
      <c r="A1227" s="4" t="s">
        <v>166</v>
      </c>
      <c r="B1227" s="4" t="s">
        <v>5114</v>
      </c>
      <c r="C1227" s="4" t="s">
        <v>5110</v>
      </c>
      <c r="D1227" s="4">
        <v>13.630851</v>
      </c>
      <c r="E1227" s="4">
        <v>100.363958</v>
      </c>
      <c r="F1227" s="4" t="s">
        <v>5110</v>
      </c>
      <c r="G1227" s="4" t="s">
        <v>5111</v>
      </c>
      <c r="H1227" s="4" t="s">
        <v>1638</v>
      </c>
      <c r="I1227" s="4" t="s">
        <v>5112</v>
      </c>
      <c r="J1227" s="4" t="s">
        <v>1640</v>
      </c>
      <c r="K1227" s="4" t="s">
        <v>5113</v>
      </c>
      <c r="L1227" s="4" t="str">
        <f t="shared" si="38"/>
        <v>SUPPLY USE-ถ.เอกชัย2</v>
      </c>
      <c r="M1227" s="4"/>
      <c r="N1227" s="4" t="e">
        <v>#N/A</v>
      </c>
      <c r="O1227" s="4"/>
      <c r="P1227" s="4" t="str">
        <f t="shared" si="39"/>
        <v>SUPPLY USE</v>
      </c>
    </row>
    <row r="1228" spans="1:16" x14ac:dyDescent="0.25">
      <c r="A1228" s="4" t="s">
        <v>162</v>
      </c>
      <c r="B1228" s="4" t="s">
        <v>5115</v>
      </c>
      <c r="C1228" s="4" t="s">
        <v>5116</v>
      </c>
      <c r="D1228" s="4">
        <v>13.630929999999999</v>
      </c>
      <c r="E1228" s="4">
        <v>99.602900000000005</v>
      </c>
      <c r="F1228" s="4" t="s">
        <v>5116</v>
      </c>
      <c r="G1228" s="4" t="s">
        <v>5117</v>
      </c>
      <c r="H1228" s="4" t="s">
        <v>1638</v>
      </c>
      <c r="I1228" s="4" t="s">
        <v>5118</v>
      </c>
      <c r="J1228" s="4" t="s">
        <v>1640</v>
      </c>
      <c r="K1228" s="4" t="s">
        <v>5119</v>
      </c>
      <c r="L1228" s="4" t="str">
        <f t="shared" si="38"/>
        <v>LUBE-จอมบึง1</v>
      </c>
      <c r="M1228" s="4"/>
      <c r="N1228" s="4" t="e">
        <v>#N/A</v>
      </c>
      <c r="O1228" s="4"/>
      <c r="P1228" s="4" t="str">
        <f t="shared" si="39"/>
        <v>LUBE</v>
      </c>
    </row>
    <row r="1229" spans="1:16" x14ac:dyDescent="0.25">
      <c r="A1229" s="4" t="s">
        <v>162</v>
      </c>
      <c r="B1229" s="4" t="s">
        <v>5120</v>
      </c>
      <c r="C1229" s="4" t="s">
        <v>5116</v>
      </c>
      <c r="D1229" s="4">
        <v>13.630929999999999</v>
      </c>
      <c r="E1229" s="4">
        <v>99.602900000000005</v>
      </c>
      <c r="F1229" s="4" t="s">
        <v>5116</v>
      </c>
      <c r="G1229" s="4" t="s">
        <v>5117</v>
      </c>
      <c r="H1229" s="4" t="s">
        <v>1638</v>
      </c>
      <c r="I1229" s="4" t="s">
        <v>5118</v>
      </c>
      <c r="J1229" s="4" t="s">
        <v>1640</v>
      </c>
      <c r="K1229" s="4" t="s">
        <v>5119</v>
      </c>
      <c r="L1229" s="4" t="str">
        <f t="shared" si="38"/>
        <v>LUBE-จอมบึง1</v>
      </c>
      <c r="M1229" s="4"/>
      <c r="N1229" s="4" t="e">
        <v>#N/A</v>
      </c>
      <c r="O1229" s="4"/>
      <c r="P1229" s="4" t="str">
        <f t="shared" si="39"/>
        <v>LUBE</v>
      </c>
    </row>
    <row r="1230" spans="1:16" x14ac:dyDescent="0.25">
      <c r="A1230" s="4" t="s">
        <v>23</v>
      </c>
      <c r="B1230" s="4" t="s">
        <v>5121</v>
      </c>
      <c r="C1230" s="4" t="s">
        <v>5122</v>
      </c>
      <c r="D1230" s="4" t="s">
        <v>5123</v>
      </c>
      <c r="E1230" s="4" t="s">
        <v>5124</v>
      </c>
      <c r="F1230" s="4" t="s">
        <v>5122</v>
      </c>
      <c r="G1230" s="4" t="s">
        <v>5125</v>
      </c>
      <c r="H1230" s="4" t="s">
        <v>1693</v>
      </c>
      <c r="I1230" s="4" t="s">
        <v>5118</v>
      </c>
      <c r="J1230" s="4"/>
      <c r="K1230" s="4" t="s">
        <v>5126</v>
      </c>
      <c r="L1230" s="4" t="str">
        <f t="shared" si="38"/>
        <v>PUNTHAI-จอมบึง 1</v>
      </c>
      <c r="M1230" s="4"/>
      <c r="N1230" s="4" t="e">
        <v>#N/A</v>
      </c>
      <c r="O1230" s="4"/>
      <c r="P1230" s="4" t="str">
        <f t="shared" si="39"/>
        <v>PUNTHAI</v>
      </c>
    </row>
    <row r="1231" spans="1:16" x14ac:dyDescent="0.25">
      <c r="A1231" s="4" t="s">
        <v>166</v>
      </c>
      <c r="B1231" s="4" t="s">
        <v>5127</v>
      </c>
      <c r="C1231" s="4" t="s">
        <v>5116</v>
      </c>
      <c r="D1231" s="4">
        <v>13.630929999999999</v>
      </c>
      <c r="E1231" s="4">
        <v>99.602900000000005</v>
      </c>
      <c r="F1231" s="4" t="s">
        <v>5116</v>
      </c>
      <c r="G1231" s="4" t="s">
        <v>5117</v>
      </c>
      <c r="H1231" s="4" t="s">
        <v>1638</v>
      </c>
      <c r="I1231" s="4" t="s">
        <v>5118</v>
      </c>
      <c r="J1231" s="4" t="s">
        <v>1640</v>
      </c>
      <c r="K1231" s="4" t="s">
        <v>5119</v>
      </c>
      <c r="L1231" s="4" t="str">
        <f t="shared" si="38"/>
        <v>SUPPLY USE-จอมบึง1</v>
      </c>
      <c r="M1231" s="4"/>
      <c r="N1231" s="4" t="e">
        <v>#N/A</v>
      </c>
      <c r="O1231" s="4"/>
      <c r="P1231" s="4" t="str">
        <f t="shared" si="39"/>
        <v>SUPPLY USE</v>
      </c>
    </row>
    <row r="1232" spans="1:16" x14ac:dyDescent="0.25">
      <c r="A1232" s="4" t="s">
        <v>166</v>
      </c>
      <c r="B1232" s="4" t="s">
        <v>5128</v>
      </c>
      <c r="C1232" s="4" t="s">
        <v>5116</v>
      </c>
      <c r="D1232" s="4">
        <v>13.630929999999999</v>
      </c>
      <c r="E1232" s="4">
        <v>99.602900000000005</v>
      </c>
      <c r="F1232" s="4" t="s">
        <v>5116</v>
      </c>
      <c r="G1232" s="4" t="s">
        <v>5117</v>
      </c>
      <c r="H1232" s="4" t="s">
        <v>1638</v>
      </c>
      <c r="I1232" s="4" t="s">
        <v>5118</v>
      </c>
      <c r="J1232" s="4" t="s">
        <v>1640</v>
      </c>
      <c r="K1232" s="4" t="s">
        <v>5119</v>
      </c>
      <c r="L1232" s="4" t="str">
        <f t="shared" si="38"/>
        <v>SUPPLY USE-จอมบึง1</v>
      </c>
      <c r="M1232" s="4"/>
      <c r="N1232" s="4" t="e">
        <v>#N/A</v>
      </c>
      <c r="O1232" s="4"/>
      <c r="P1232" s="4" t="str">
        <f t="shared" si="39"/>
        <v>SUPPLY USE</v>
      </c>
    </row>
    <row r="1233" spans="1:16" x14ac:dyDescent="0.25">
      <c r="A1233" s="4" t="s">
        <v>61</v>
      </c>
      <c r="B1233" s="4" t="s">
        <v>1006</v>
      </c>
      <c r="C1233" s="4" t="s">
        <v>1349</v>
      </c>
      <c r="D1233" s="4">
        <v>13.632163</v>
      </c>
      <c r="E1233" s="4">
        <v>100.36485500000001</v>
      </c>
      <c r="F1233" s="4" t="s">
        <v>1349</v>
      </c>
      <c r="G1233" s="4" t="s">
        <v>5129</v>
      </c>
      <c r="H1233" s="4" t="s">
        <v>1743</v>
      </c>
      <c r="I1233" s="4" t="s">
        <v>5130</v>
      </c>
      <c r="J1233" s="4" t="s">
        <v>1715</v>
      </c>
      <c r="K1233" s="4" t="s">
        <v>5131</v>
      </c>
      <c r="L1233" s="4" t="str">
        <f t="shared" si="38"/>
        <v>MAX MART-สมุทรสาคร5</v>
      </c>
      <c r="M1233" s="4"/>
      <c r="N1233" s="4" t="e">
        <v>#N/A</v>
      </c>
      <c r="O1233" s="4"/>
      <c r="P1233" s="4" t="str">
        <f t="shared" si="39"/>
        <v>MAX MART</v>
      </c>
    </row>
    <row r="1234" spans="1:16" x14ac:dyDescent="0.25">
      <c r="A1234" s="4" t="s">
        <v>162</v>
      </c>
      <c r="B1234" s="4" t="s">
        <v>5132</v>
      </c>
      <c r="C1234" s="4" t="s">
        <v>1349</v>
      </c>
      <c r="D1234" s="4">
        <v>13.632163</v>
      </c>
      <c r="E1234" s="4">
        <v>100.36485500000001</v>
      </c>
      <c r="F1234" s="4" t="s">
        <v>1349</v>
      </c>
      <c r="G1234" s="4" t="s">
        <v>5133</v>
      </c>
      <c r="H1234" s="4" t="s">
        <v>1638</v>
      </c>
      <c r="I1234" s="4" t="s">
        <v>5130</v>
      </c>
      <c r="J1234" s="4" t="s">
        <v>1715</v>
      </c>
      <c r="K1234" s="4" t="s">
        <v>5131</v>
      </c>
      <c r="L1234" s="4" t="str">
        <f t="shared" si="38"/>
        <v>LUBE-สมุทรสาคร5</v>
      </c>
      <c r="M1234" s="4"/>
      <c r="N1234" s="4" t="e">
        <v>#N/A</v>
      </c>
      <c r="O1234" s="4"/>
      <c r="P1234" s="4" t="str">
        <f t="shared" si="39"/>
        <v>LUBE</v>
      </c>
    </row>
    <row r="1235" spans="1:16" x14ac:dyDescent="0.25">
      <c r="A1235" s="4" t="s">
        <v>23</v>
      </c>
      <c r="B1235" s="4" t="s">
        <v>1221</v>
      </c>
      <c r="C1235" s="4" t="s">
        <v>1350</v>
      </c>
      <c r="D1235" s="4">
        <v>13.632163</v>
      </c>
      <c r="E1235" s="4">
        <v>100.36485500000001</v>
      </c>
      <c r="F1235" s="4" t="s">
        <v>1350</v>
      </c>
      <c r="G1235" s="4" t="s">
        <v>5134</v>
      </c>
      <c r="H1235" s="4" t="s">
        <v>1693</v>
      </c>
      <c r="I1235" s="4" t="s">
        <v>5130</v>
      </c>
      <c r="J1235" s="4" t="s">
        <v>1695</v>
      </c>
      <c r="K1235" s="4" t="s">
        <v>5131</v>
      </c>
      <c r="L1235" s="4" t="str">
        <f t="shared" si="38"/>
        <v>PUNTHAI-สมุทรสาคร 5</v>
      </c>
      <c r="M1235" s="4"/>
      <c r="N1235" s="4" t="e">
        <v>#N/A</v>
      </c>
      <c r="O1235" s="4"/>
      <c r="P1235" s="4" t="str">
        <f t="shared" si="39"/>
        <v>PUNTHAI</v>
      </c>
    </row>
    <row r="1236" spans="1:16" x14ac:dyDescent="0.25">
      <c r="A1236" s="4" t="s">
        <v>166</v>
      </c>
      <c r="B1236" s="4" t="s">
        <v>5135</v>
      </c>
      <c r="C1236" s="4" t="s">
        <v>1349</v>
      </c>
      <c r="D1236" s="4">
        <v>13.632163</v>
      </c>
      <c r="E1236" s="4">
        <v>100.36485500000001</v>
      </c>
      <c r="F1236" s="4" t="s">
        <v>1349</v>
      </c>
      <c r="G1236" s="4" t="s">
        <v>5133</v>
      </c>
      <c r="H1236" s="4" t="s">
        <v>1638</v>
      </c>
      <c r="I1236" s="4" t="s">
        <v>5130</v>
      </c>
      <c r="J1236" s="4" t="s">
        <v>1715</v>
      </c>
      <c r="K1236" s="4" t="s">
        <v>5131</v>
      </c>
      <c r="L1236" s="4" t="str">
        <f t="shared" si="38"/>
        <v>SUPPLY USE-สมุทรสาคร5</v>
      </c>
      <c r="M1236" s="4"/>
      <c r="N1236" s="4" t="e">
        <v>#N/A</v>
      </c>
      <c r="O1236" s="4"/>
      <c r="P1236" s="4" t="str">
        <f t="shared" si="39"/>
        <v>SUPPLY USE</v>
      </c>
    </row>
    <row r="1237" spans="1:16" x14ac:dyDescent="0.25">
      <c r="A1237" s="4" t="s">
        <v>23</v>
      </c>
      <c r="B1237" s="4">
        <v>11004305</v>
      </c>
      <c r="C1237" s="4" t="s">
        <v>5136</v>
      </c>
      <c r="D1237" s="4">
        <v>13.636150579892099</v>
      </c>
      <c r="E1237" s="4">
        <v>100.607579796422</v>
      </c>
      <c r="F1237" s="4" t="s">
        <v>5136</v>
      </c>
      <c r="G1237" s="4" t="s">
        <v>5137</v>
      </c>
      <c r="H1237" s="4" t="s">
        <v>1693</v>
      </c>
      <c r="I1237" s="4" t="s">
        <v>5138</v>
      </c>
      <c r="J1237" s="4" t="s">
        <v>1695</v>
      </c>
      <c r="K1237" s="4" t="s">
        <v>5139</v>
      </c>
      <c r="L1237" s="4" t="str">
        <f t="shared" si="38"/>
        <v>PUNTHAI-หมู่บ้านทิพวัล</v>
      </c>
      <c r="M1237" s="4"/>
      <c r="N1237" s="4" t="e">
        <v>#N/A</v>
      </c>
      <c r="O1237" s="4"/>
      <c r="P1237" s="4" t="str">
        <f t="shared" si="39"/>
        <v>PUNTHAI</v>
      </c>
    </row>
    <row r="1238" spans="1:16" x14ac:dyDescent="0.25">
      <c r="A1238" s="4" t="s">
        <v>162</v>
      </c>
      <c r="B1238" s="4" t="s">
        <v>5140</v>
      </c>
      <c r="C1238" s="4" t="s">
        <v>5141</v>
      </c>
      <c r="D1238" s="4">
        <v>13.637772</v>
      </c>
      <c r="E1238" s="4">
        <v>99.920928000000004</v>
      </c>
      <c r="F1238" s="4" t="s">
        <v>5141</v>
      </c>
      <c r="G1238" s="4" t="s">
        <v>5142</v>
      </c>
      <c r="H1238" s="4" t="s">
        <v>1638</v>
      </c>
      <c r="I1238" s="4" t="s">
        <v>5143</v>
      </c>
      <c r="J1238" s="4" t="s">
        <v>1840</v>
      </c>
      <c r="K1238" s="4" t="s">
        <v>5144</v>
      </c>
      <c r="L1238" s="4" t="str">
        <f t="shared" si="38"/>
        <v>LUBE-บางแพ</v>
      </c>
      <c r="M1238" s="4"/>
      <c r="N1238" s="4" t="e">
        <v>#N/A</v>
      </c>
      <c r="O1238" s="4"/>
      <c r="P1238" s="4" t="str">
        <f t="shared" si="39"/>
        <v>LUBE</v>
      </c>
    </row>
    <row r="1239" spans="1:16" x14ac:dyDescent="0.25">
      <c r="A1239" s="4" t="s">
        <v>166</v>
      </c>
      <c r="B1239" s="4" t="s">
        <v>5145</v>
      </c>
      <c r="C1239" s="4" t="s">
        <v>5141</v>
      </c>
      <c r="D1239" s="4">
        <v>13.637772</v>
      </c>
      <c r="E1239" s="4">
        <v>99.920928000000004</v>
      </c>
      <c r="F1239" s="4" t="s">
        <v>5141</v>
      </c>
      <c r="G1239" s="4" t="s">
        <v>5142</v>
      </c>
      <c r="H1239" s="4" t="s">
        <v>1638</v>
      </c>
      <c r="I1239" s="4" t="s">
        <v>5143</v>
      </c>
      <c r="J1239" s="4" t="s">
        <v>1840</v>
      </c>
      <c r="K1239" s="4" t="s">
        <v>5144</v>
      </c>
      <c r="L1239" s="4" t="str">
        <f t="shared" si="38"/>
        <v>SUPPLY USE-บางแพ</v>
      </c>
      <c r="M1239" s="4"/>
      <c r="N1239" s="4" t="e">
        <v>#N/A</v>
      </c>
      <c r="O1239" s="4"/>
      <c r="P1239" s="4" t="str">
        <f t="shared" si="39"/>
        <v>SUPPLY USE</v>
      </c>
    </row>
    <row r="1240" spans="1:16" x14ac:dyDescent="0.25">
      <c r="A1240" s="4" t="s">
        <v>162</v>
      </c>
      <c r="B1240" s="4" t="s">
        <v>5146</v>
      </c>
      <c r="C1240" s="4" t="s">
        <v>5147</v>
      </c>
      <c r="D1240" s="4">
        <v>13.637969</v>
      </c>
      <c r="E1240" s="4">
        <v>100.01828399999999</v>
      </c>
      <c r="F1240" s="4" t="s">
        <v>5147</v>
      </c>
      <c r="G1240" s="4" t="s">
        <v>5148</v>
      </c>
      <c r="H1240" s="4" t="s">
        <v>1638</v>
      </c>
      <c r="I1240" s="4" t="s">
        <v>5149</v>
      </c>
      <c r="J1240" s="4" t="s">
        <v>1715</v>
      </c>
      <c r="K1240" s="4" t="s">
        <v>5150</v>
      </c>
      <c r="L1240" s="4" t="str">
        <f t="shared" si="38"/>
        <v>LUBE-บางแพ2</v>
      </c>
      <c r="M1240" s="4"/>
      <c r="N1240" s="4" t="e">
        <v>#N/A</v>
      </c>
      <c r="O1240" s="4"/>
      <c r="P1240" s="4" t="str">
        <f t="shared" si="39"/>
        <v>LUBE</v>
      </c>
    </row>
    <row r="1241" spans="1:16" x14ac:dyDescent="0.25">
      <c r="A1241" s="4" t="s">
        <v>166</v>
      </c>
      <c r="B1241" s="4" t="s">
        <v>5151</v>
      </c>
      <c r="C1241" s="4" t="s">
        <v>5147</v>
      </c>
      <c r="D1241" s="4">
        <v>13.637969</v>
      </c>
      <c r="E1241" s="4">
        <v>100.01828399999999</v>
      </c>
      <c r="F1241" s="4" t="s">
        <v>5147</v>
      </c>
      <c r="G1241" s="4" t="s">
        <v>5148</v>
      </c>
      <c r="H1241" s="4" t="s">
        <v>1638</v>
      </c>
      <c r="I1241" s="4" t="s">
        <v>5149</v>
      </c>
      <c r="J1241" s="4" t="s">
        <v>1715</v>
      </c>
      <c r="K1241" s="4" t="s">
        <v>5150</v>
      </c>
      <c r="L1241" s="4" t="str">
        <f t="shared" si="38"/>
        <v>SUPPLY USE-บางแพ2</v>
      </c>
      <c r="M1241" s="4"/>
      <c r="N1241" s="4" t="e">
        <v>#N/A</v>
      </c>
      <c r="O1241" s="4"/>
      <c r="P1241" s="4" t="str">
        <f t="shared" si="39"/>
        <v>SUPPLY USE</v>
      </c>
    </row>
    <row r="1242" spans="1:16" x14ac:dyDescent="0.25">
      <c r="A1242" s="4" t="s">
        <v>162</v>
      </c>
      <c r="B1242" s="4" t="s">
        <v>5152</v>
      </c>
      <c r="C1242" s="4" t="s">
        <v>1399</v>
      </c>
      <c r="D1242" s="4">
        <v>13.638795999999999</v>
      </c>
      <c r="E1242" s="4">
        <v>100.22734800000001</v>
      </c>
      <c r="F1242" s="4" t="s">
        <v>1399</v>
      </c>
      <c r="G1242" s="4" t="s">
        <v>5153</v>
      </c>
      <c r="H1242" s="4" t="s">
        <v>1638</v>
      </c>
      <c r="I1242" s="4" t="s">
        <v>5154</v>
      </c>
      <c r="J1242" s="4" t="s">
        <v>1640</v>
      </c>
      <c r="K1242" s="4" t="s">
        <v>5155</v>
      </c>
      <c r="L1242" s="4" t="str">
        <f t="shared" si="38"/>
        <v>LUBE-ถ.บ้านแพ้ว-กระทุ่มแบน</v>
      </c>
      <c r="M1242" s="4"/>
      <c r="N1242" s="4" t="e">
        <v>#N/A</v>
      </c>
      <c r="O1242" s="4"/>
      <c r="P1242" s="4" t="str">
        <f t="shared" si="39"/>
        <v>LUBE</v>
      </c>
    </row>
    <row r="1243" spans="1:16" x14ac:dyDescent="0.25">
      <c r="A1243" s="4" t="s">
        <v>166</v>
      </c>
      <c r="B1243" s="4" t="s">
        <v>5156</v>
      </c>
      <c r="C1243" s="4" t="s">
        <v>1399</v>
      </c>
      <c r="D1243" s="4">
        <v>13.638795999999999</v>
      </c>
      <c r="E1243" s="4">
        <v>100.22734800000001</v>
      </c>
      <c r="F1243" s="4" t="s">
        <v>1399</v>
      </c>
      <c r="G1243" s="4" t="s">
        <v>5153</v>
      </c>
      <c r="H1243" s="4" t="s">
        <v>1638</v>
      </c>
      <c r="I1243" s="4" t="s">
        <v>5154</v>
      </c>
      <c r="J1243" s="4" t="s">
        <v>1640</v>
      </c>
      <c r="K1243" s="4" t="s">
        <v>5155</v>
      </c>
      <c r="L1243" s="4" t="str">
        <f t="shared" si="38"/>
        <v>SUPPLY USE-ถ.บ้านแพ้ว-กระทุ่มแบน</v>
      </c>
      <c r="M1243" s="4"/>
      <c r="N1243" s="4" t="e">
        <v>#N/A</v>
      </c>
      <c r="O1243" s="4"/>
      <c r="P1243" s="4" t="str">
        <f t="shared" si="39"/>
        <v>SUPPLY USE</v>
      </c>
    </row>
    <row r="1244" spans="1:16" x14ac:dyDescent="0.25">
      <c r="A1244" s="4" t="s">
        <v>162</v>
      </c>
      <c r="B1244" s="4" t="s">
        <v>5157</v>
      </c>
      <c r="C1244" s="4" t="s">
        <v>5158</v>
      </c>
      <c r="D1244" s="4">
        <v>13.639205</v>
      </c>
      <c r="E1244" s="4">
        <v>102.10305700000001</v>
      </c>
      <c r="F1244" s="4" t="s">
        <v>5158</v>
      </c>
      <c r="G1244" s="4" t="s">
        <v>5159</v>
      </c>
      <c r="H1244" s="4" t="s">
        <v>1638</v>
      </c>
      <c r="I1244" s="4" t="s">
        <v>5160</v>
      </c>
      <c r="J1244" s="4" t="s">
        <v>1715</v>
      </c>
      <c r="K1244" s="4" t="s">
        <v>5161</v>
      </c>
      <c r="L1244" s="4" t="str">
        <f t="shared" si="38"/>
        <v>LUBE-วังน้ำเย็น3</v>
      </c>
      <c r="M1244" s="4"/>
      <c r="N1244" s="4" t="e">
        <v>#N/A</v>
      </c>
      <c r="O1244" s="4"/>
      <c r="P1244" s="4" t="str">
        <f t="shared" si="39"/>
        <v>LUBE</v>
      </c>
    </row>
    <row r="1245" spans="1:16" x14ac:dyDescent="0.25">
      <c r="A1245" s="4" t="s">
        <v>166</v>
      </c>
      <c r="B1245" s="4" t="s">
        <v>5162</v>
      </c>
      <c r="C1245" s="4" t="s">
        <v>5158</v>
      </c>
      <c r="D1245" s="4">
        <v>13.639205</v>
      </c>
      <c r="E1245" s="4">
        <v>102.10305700000001</v>
      </c>
      <c r="F1245" s="4" t="s">
        <v>5158</v>
      </c>
      <c r="G1245" s="4" t="s">
        <v>5159</v>
      </c>
      <c r="H1245" s="4" t="s">
        <v>1638</v>
      </c>
      <c r="I1245" s="4" t="s">
        <v>5160</v>
      </c>
      <c r="J1245" s="4" t="s">
        <v>1715</v>
      </c>
      <c r="K1245" s="4" t="s">
        <v>5161</v>
      </c>
      <c r="L1245" s="4" t="str">
        <f t="shared" si="38"/>
        <v>SUPPLY USE-วังน้ำเย็น3</v>
      </c>
      <c r="M1245" s="4"/>
      <c r="N1245" s="4" t="e">
        <v>#N/A</v>
      </c>
      <c r="O1245" s="4"/>
      <c r="P1245" s="4" t="str">
        <f t="shared" si="39"/>
        <v>SUPPLY USE</v>
      </c>
    </row>
    <row r="1246" spans="1:16" x14ac:dyDescent="0.25">
      <c r="A1246" s="4" t="s">
        <v>162</v>
      </c>
      <c r="B1246" s="4" t="s">
        <v>5163</v>
      </c>
      <c r="C1246" s="4" t="s">
        <v>5164</v>
      </c>
      <c r="D1246" s="4">
        <v>13.639972999999999</v>
      </c>
      <c r="E1246" s="4">
        <v>101.29531299999999</v>
      </c>
      <c r="F1246" s="4" t="s">
        <v>5164</v>
      </c>
      <c r="G1246" s="4" t="s">
        <v>5165</v>
      </c>
      <c r="H1246" s="4" t="s">
        <v>1638</v>
      </c>
      <c r="I1246" s="4" t="s">
        <v>5166</v>
      </c>
      <c r="J1246" s="4" t="s">
        <v>1640</v>
      </c>
      <c r="K1246" s="4" t="s">
        <v>5167</v>
      </c>
      <c r="L1246" s="4" t="str">
        <f t="shared" si="38"/>
        <v>LUBE-แปลงยาว</v>
      </c>
      <c r="M1246" s="4"/>
      <c r="N1246" s="4" t="e">
        <v>#N/A</v>
      </c>
      <c r="O1246" s="4"/>
      <c r="P1246" s="4" t="str">
        <f t="shared" si="39"/>
        <v>LUBE</v>
      </c>
    </row>
    <row r="1247" spans="1:16" x14ac:dyDescent="0.25">
      <c r="A1247" s="4" t="s">
        <v>166</v>
      </c>
      <c r="B1247" s="4" t="s">
        <v>5168</v>
      </c>
      <c r="C1247" s="4" t="s">
        <v>5164</v>
      </c>
      <c r="D1247" s="4">
        <v>13.639972999999999</v>
      </c>
      <c r="E1247" s="4">
        <v>101.29531299999999</v>
      </c>
      <c r="F1247" s="4" t="s">
        <v>5164</v>
      </c>
      <c r="G1247" s="4" t="s">
        <v>5165</v>
      </c>
      <c r="H1247" s="4" t="s">
        <v>1638</v>
      </c>
      <c r="I1247" s="4" t="s">
        <v>5166</v>
      </c>
      <c r="J1247" s="4" t="s">
        <v>1640</v>
      </c>
      <c r="K1247" s="4" t="s">
        <v>5167</v>
      </c>
      <c r="L1247" s="4" t="str">
        <f t="shared" si="38"/>
        <v>SUPPLY USE-แปลงยาว</v>
      </c>
      <c r="M1247" s="4"/>
      <c r="N1247" s="4" t="e">
        <v>#N/A</v>
      </c>
      <c r="O1247" s="4"/>
      <c r="P1247" s="4" t="str">
        <f t="shared" si="39"/>
        <v>SUPPLY USE</v>
      </c>
    </row>
    <row r="1248" spans="1:16" x14ac:dyDescent="0.25">
      <c r="A1248" s="4" t="s">
        <v>162</v>
      </c>
      <c r="B1248" s="4" t="s">
        <v>5169</v>
      </c>
      <c r="C1248" s="4" t="s">
        <v>5170</v>
      </c>
      <c r="D1248" s="4">
        <v>13.642092999999999</v>
      </c>
      <c r="E1248" s="4">
        <v>100.13276399999999</v>
      </c>
      <c r="F1248" s="4" t="s">
        <v>5170</v>
      </c>
      <c r="G1248" s="4" t="s">
        <v>5171</v>
      </c>
      <c r="H1248" s="4" t="s">
        <v>1638</v>
      </c>
      <c r="I1248" s="4" t="s">
        <v>5172</v>
      </c>
      <c r="J1248" s="4" t="s">
        <v>1640</v>
      </c>
      <c r="K1248" s="4" t="s">
        <v>5173</v>
      </c>
      <c r="L1248" s="4" t="str">
        <f t="shared" si="38"/>
        <v>LUBE-บ้านแพ้ว3</v>
      </c>
      <c r="M1248" s="4"/>
      <c r="N1248" s="4" t="e">
        <v>#N/A</v>
      </c>
      <c r="O1248" s="4"/>
      <c r="P1248" s="4" t="str">
        <f t="shared" si="39"/>
        <v>LUBE</v>
      </c>
    </row>
    <row r="1249" spans="1:16" x14ac:dyDescent="0.25">
      <c r="A1249" s="4" t="s">
        <v>166</v>
      </c>
      <c r="B1249" s="4" t="s">
        <v>5174</v>
      </c>
      <c r="C1249" s="4" t="s">
        <v>5170</v>
      </c>
      <c r="D1249" s="4">
        <v>13.642092999999999</v>
      </c>
      <c r="E1249" s="4">
        <v>100.13276399999999</v>
      </c>
      <c r="F1249" s="4" t="s">
        <v>5170</v>
      </c>
      <c r="G1249" s="4" t="s">
        <v>5171</v>
      </c>
      <c r="H1249" s="4" t="s">
        <v>1638</v>
      </c>
      <c r="I1249" s="4" t="s">
        <v>5172</v>
      </c>
      <c r="J1249" s="4" t="s">
        <v>1640</v>
      </c>
      <c r="K1249" s="4" t="s">
        <v>5173</v>
      </c>
      <c r="L1249" s="4" t="str">
        <f t="shared" si="38"/>
        <v>SUPPLY USE-บ้านแพ้ว3</v>
      </c>
      <c r="M1249" s="4"/>
      <c r="N1249" s="4" t="e">
        <v>#N/A</v>
      </c>
      <c r="O1249" s="4"/>
      <c r="P1249" s="4" t="str">
        <f t="shared" si="39"/>
        <v>SUPPLY USE</v>
      </c>
    </row>
    <row r="1250" spans="1:16" x14ac:dyDescent="0.25">
      <c r="A1250" s="4" t="s">
        <v>23</v>
      </c>
      <c r="B1250" s="4" t="s">
        <v>5175</v>
      </c>
      <c r="C1250" s="4" t="s">
        <v>5176</v>
      </c>
      <c r="D1250" s="4">
        <v>13.642471</v>
      </c>
      <c r="E1250" s="4">
        <v>100.69667800000001</v>
      </c>
      <c r="F1250" s="4" t="s">
        <v>5176</v>
      </c>
      <c r="G1250" s="4" t="s">
        <v>5177</v>
      </c>
      <c r="H1250" s="4" t="s">
        <v>1693</v>
      </c>
      <c r="I1250" s="4" t="s">
        <v>5178</v>
      </c>
      <c r="J1250" s="4" t="s">
        <v>1695</v>
      </c>
      <c r="K1250" s="4" t="s">
        <v>5179</v>
      </c>
      <c r="L1250" s="4" t="str">
        <f t="shared" si="38"/>
        <v>PUNTHAI-ถ.บางนาตราด 3 (บางพลี)</v>
      </c>
      <c r="M1250" s="4"/>
      <c r="N1250" s="4" t="e">
        <v>#N/A</v>
      </c>
      <c r="O1250" s="4"/>
      <c r="P1250" s="4" t="str">
        <f t="shared" si="39"/>
        <v>PUNTHAI</v>
      </c>
    </row>
    <row r="1251" spans="1:16" x14ac:dyDescent="0.25">
      <c r="A1251" s="4" t="s">
        <v>162</v>
      </c>
      <c r="B1251" s="4" t="s">
        <v>5180</v>
      </c>
      <c r="C1251" s="4" t="s">
        <v>5181</v>
      </c>
      <c r="D1251" s="4">
        <v>13.642471</v>
      </c>
      <c r="E1251" s="4">
        <v>100.69667800000001</v>
      </c>
      <c r="F1251" s="4" t="s">
        <v>5181</v>
      </c>
      <c r="G1251" s="4" t="s">
        <v>5182</v>
      </c>
      <c r="H1251" s="4" t="s">
        <v>1638</v>
      </c>
      <c r="I1251" s="4" t="s">
        <v>5178</v>
      </c>
      <c r="J1251" s="4" t="s">
        <v>1715</v>
      </c>
      <c r="K1251" s="4" t="s">
        <v>5179</v>
      </c>
      <c r="L1251" s="4" t="str">
        <f t="shared" si="38"/>
        <v>LUBE-ถ.บางนาตราด3(บางพลี)</v>
      </c>
      <c r="M1251" s="4"/>
      <c r="N1251" s="4" t="e">
        <v>#N/A</v>
      </c>
      <c r="O1251" s="4"/>
      <c r="P1251" s="4" t="str">
        <f t="shared" si="39"/>
        <v>LUBE</v>
      </c>
    </row>
    <row r="1252" spans="1:16" x14ac:dyDescent="0.25">
      <c r="A1252" s="4" t="s">
        <v>162</v>
      </c>
      <c r="B1252" s="4" t="s">
        <v>5183</v>
      </c>
      <c r="C1252" s="4" t="s">
        <v>5181</v>
      </c>
      <c r="D1252" s="4">
        <v>13.642471</v>
      </c>
      <c r="E1252" s="4">
        <v>100.69667800000001</v>
      </c>
      <c r="F1252" s="4" t="s">
        <v>5181</v>
      </c>
      <c r="G1252" s="4" t="s">
        <v>5182</v>
      </c>
      <c r="H1252" s="4" t="s">
        <v>1638</v>
      </c>
      <c r="I1252" s="4" t="s">
        <v>5178</v>
      </c>
      <c r="J1252" s="4" t="s">
        <v>1715</v>
      </c>
      <c r="K1252" s="4" t="s">
        <v>5179</v>
      </c>
      <c r="L1252" s="4" t="str">
        <f t="shared" si="38"/>
        <v>LUBE-ถ.บางนาตราด3(บางพลี)</v>
      </c>
      <c r="M1252" s="4"/>
      <c r="N1252" s="4" t="e">
        <v>#N/A</v>
      </c>
      <c r="O1252" s="4"/>
      <c r="P1252" s="4" t="str">
        <f t="shared" si="39"/>
        <v>LUBE</v>
      </c>
    </row>
    <row r="1253" spans="1:16" x14ac:dyDescent="0.25">
      <c r="A1253" s="4" t="s">
        <v>166</v>
      </c>
      <c r="B1253" s="4" t="s">
        <v>5184</v>
      </c>
      <c r="C1253" s="4" t="s">
        <v>5181</v>
      </c>
      <c r="D1253" s="4">
        <v>13.642471</v>
      </c>
      <c r="E1253" s="4">
        <v>100.69667800000001</v>
      </c>
      <c r="F1253" s="4" t="s">
        <v>5181</v>
      </c>
      <c r="G1253" s="4" t="s">
        <v>5182</v>
      </c>
      <c r="H1253" s="4" t="s">
        <v>1638</v>
      </c>
      <c r="I1253" s="4" t="s">
        <v>5178</v>
      </c>
      <c r="J1253" s="4" t="s">
        <v>1715</v>
      </c>
      <c r="K1253" s="4" t="s">
        <v>5179</v>
      </c>
      <c r="L1253" s="4" t="str">
        <f t="shared" si="38"/>
        <v>SUPPLY USE-ถ.บางนาตราด3(บางพลี)</v>
      </c>
      <c r="M1253" s="4"/>
      <c r="N1253" s="4" t="e">
        <v>#N/A</v>
      </c>
      <c r="O1253" s="4"/>
      <c r="P1253" s="4" t="str">
        <f t="shared" si="39"/>
        <v>SUPPLY USE</v>
      </c>
    </row>
    <row r="1254" spans="1:16" x14ac:dyDescent="0.25">
      <c r="A1254" s="4" t="s">
        <v>166</v>
      </c>
      <c r="B1254" s="4" t="s">
        <v>5185</v>
      </c>
      <c r="C1254" s="4" t="s">
        <v>5181</v>
      </c>
      <c r="D1254" s="4">
        <v>13.642471</v>
      </c>
      <c r="E1254" s="4">
        <v>100.69667800000001</v>
      </c>
      <c r="F1254" s="4" t="s">
        <v>5181</v>
      </c>
      <c r="G1254" s="4" t="s">
        <v>5182</v>
      </c>
      <c r="H1254" s="4" t="s">
        <v>1638</v>
      </c>
      <c r="I1254" s="4" t="s">
        <v>5178</v>
      </c>
      <c r="J1254" s="4" t="s">
        <v>1715</v>
      </c>
      <c r="K1254" s="4" t="s">
        <v>5179</v>
      </c>
      <c r="L1254" s="4" t="str">
        <f t="shared" si="38"/>
        <v>SUPPLY USE-ถ.บางนาตราด3(บางพลี)</v>
      </c>
      <c r="M1254" s="4"/>
      <c r="N1254" s="4" t="e">
        <v>#N/A</v>
      </c>
      <c r="O1254" s="4"/>
      <c r="P1254" s="4" t="str">
        <f t="shared" si="39"/>
        <v>SUPPLY USE</v>
      </c>
    </row>
    <row r="1255" spans="1:16" x14ac:dyDescent="0.25">
      <c r="A1255" s="4" t="s">
        <v>23</v>
      </c>
      <c r="B1255" s="4" t="str">
        <f>N1255</f>
        <v>NY86</v>
      </c>
      <c r="C1255" s="4" t="s">
        <v>5186</v>
      </c>
      <c r="D1255" s="4">
        <v>13.643929999999999</v>
      </c>
      <c r="E1255" s="4">
        <v>100.588525</v>
      </c>
      <c r="F1255" s="4" t="s">
        <v>5186</v>
      </c>
      <c r="G1255" s="4" t="s">
        <v>5187</v>
      </c>
      <c r="H1255" s="4" t="s">
        <v>1693</v>
      </c>
      <c r="I1255" s="4" t="s">
        <v>5188</v>
      </c>
      <c r="J1255" s="4" t="s">
        <v>1695</v>
      </c>
      <c r="K1255" s="4" t="s">
        <v>5189</v>
      </c>
      <c r="L1255" s="4" t="str">
        <f t="shared" si="38"/>
        <v>PUNTHAI-Food trailer กอแก้ว (พระประแดง 1)</v>
      </c>
      <c r="M1255" s="4"/>
      <c r="N1255" s="4" t="s">
        <v>5190</v>
      </c>
      <c r="O1255" s="4"/>
      <c r="P1255" s="4" t="str">
        <f t="shared" si="39"/>
        <v>PUNTHAI</v>
      </c>
    </row>
    <row r="1256" spans="1:16" x14ac:dyDescent="0.25">
      <c r="A1256" s="4" t="s">
        <v>61</v>
      </c>
      <c r="B1256" s="4" t="s">
        <v>5191</v>
      </c>
      <c r="C1256" s="4" t="s">
        <v>5192</v>
      </c>
      <c r="D1256" s="4">
        <v>13.643929999999999</v>
      </c>
      <c r="E1256" s="4">
        <v>100.588525</v>
      </c>
      <c r="F1256" s="4" t="s">
        <v>5192</v>
      </c>
      <c r="G1256" s="4" t="s">
        <v>5193</v>
      </c>
      <c r="H1256" s="4" t="s">
        <v>1743</v>
      </c>
      <c r="I1256" s="4" t="s">
        <v>5188</v>
      </c>
      <c r="J1256" s="4" t="s">
        <v>1745</v>
      </c>
      <c r="K1256" s="4" t="s">
        <v>5189</v>
      </c>
      <c r="L1256" s="4" t="str">
        <f t="shared" si="38"/>
        <v>MAX MART-พระประแดง</v>
      </c>
      <c r="M1256" s="4"/>
      <c r="N1256" s="4" t="e">
        <v>#N/A</v>
      </c>
      <c r="O1256" s="4"/>
      <c r="P1256" s="4" t="str">
        <f t="shared" si="39"/>
        <v>MAX MART</v>
      </c>
    </row>
    <row r="1257" spans="1:16" x14ac:dyDescent="0.25">
      <c r="A1257" s="4" t="s">
        <v>162</v>
      </c>
      <c r="B1257" s="4" t="s">
        <v>5194</v>
      </c>
      <c r="C1257" s="4" t="s">
        <v>5195</v>
      </c>
      <c r="D1257" s="4">
        <v>13.643929999999999</v>
      </c>
      <c r="E1257" s="4">
        <v>100.588525</v>
      </c>
      <c r="F1257" s="4" t="s">
        <v>5195</v>
      </c>
      <c r="G1257" s="4" t="s">
        <v>5196</v>
      </c>
      <c r="H1257" s="4" t="s">
        <v>1638</v>
      </c>
      <c r="I1257" s="4" t="s">
        <v>5188</v>
      </c>
      <c r="J1257" s="4" t="s">
        <v>1640</v>
      </c>
      <c r="K1257" s="4" t="s">
        <v>5189</v>
      </c>
      <c r="L1257" s="4" t="str">
        <f t="shared" si="38"/>
        <v>LUBE-พระประแดง(ถ.ปู่เจ้าสำโรง)</v>
      </c>
      <c r="M1257" s="4"/>
      <c r="N1257" s="4" t="e">
        <v>#N/A</v>
      </c>
      <c r="O1257" s="4"/>
      <c r="P1257" s="4" t="str">
        <f t="shared" si="39"/>
        <v>LUBE</v>
      </c>
    </row>
    <row r="1258" spans="1:16" x14ac:dyDescent="0.25">
      <c r="A1258" s="4" t="s">
        <v>166</v>
      </c>
      <c r="B1258" s="4" t="s">
        <v>5197</v>
      </c>
      <c r="C1258" s="4" t="s">
        <v>5195</v>
      </c>
      <c r="D1258" s="4">
        <v>13.643929999999999</v>
      </c>
      <c r="E1258" s="4">
        <v>100.588525</v>
      </c>
      <c r="F1258" s="4" t="s">
        <v>5195</v>
      </c>
      <c r="G1258" s="4" t="s">
        <v>5196</v>
      </c>
      <c r="H1258" s="4" t="s">
        <v>1638</v>
      </c>
      <c r="I1258" s="4" t="s">
        <v>5188</v>
      </c>
      <c r="J1258" s="4" t="s">
        <v>1640</v>
      </c>
      <c r="K1258" s="4" t="s">
        <v>5189</v>
      </c>
      <c r="L1258" s="4" t="str">
        <f t="shared" si="38"/>
        <v>SUPPLY USE-พระประแดง(ถ.ปู่เจ้าสำโรง)</v>
      </c>
      <c r="M1258" s="4"/>
      <c r="N1258" s="4" t="e">
        <v>#N/A</v>
      </c>
      <c r="O1258" s="4"/>
      <c r="P1258" s="4" t="str">
        <f t="shared" si="39"/>
        <v>SUPPLY USE</v>
      </c>
    </row>
    <row r="1259" spans="1:16" x14ac:dyDescent="0.25">
      <c r="A1259" s="4" t="s">
        <v>23</v>
      </c>
      <c r="B1259" s="4" t="s">
        <v>5198</v>
      </c>
      <c r="C1259" s="4" t="s">
        <v>5199</v>
      </c>
      <c r="D1259" s="4">
        <v>13.644219</v>
      </c>
      <c r="E1259" s="4">
        <v>100.636202</v>
      </c>
      <c r="F1259" s="4" t="s">
        <v>5199</v>
      </c>
      <c r="G1259" s="4" t="s">
        <v>5200</v>
      </c>
      <c r="H1259" s="4" t="s">
        <v>1693</v>
      </c>
      <c r="I1259" s="4" t="s">
        <v>5201</v>
      </c>
      <c r="J1259" s="4" t="s">
        <v>1695</v>
      </c>
      <c r="K1259" s="4" t="s">
        <v>5202</v>
      </c>
      <c r="L1259" s="4" t="str">
        <f t="shared" si="38"/>
        <v>PUNTHAI-แยกซอย แบริ่ง 1</v>
      </c>
      <c r="M1259" s="4"/>
      <c r="N1259" s="4" t="e">
        <v>#N/A</v>
      </c>
      <c r="O1259" s="4"/>
      <c r="P1259" s="4" t="str">
        <f t="shared" si="39"/>
        <v>PUNTHAI</v>
      </c>
    </row>
    <row r="1260" spans="1:16" x14ac:dyDescent="0.25">
      <c r="A1260" s="4" t="s">
        <v>61</v>
      </c>
      <c r="B1260" s="4" t="s">
        <v>5203</v>
      </c>
      <c r="C1260" s="4" t="s">
        <v>5204</v>
      </c>
      <c r="D1260" s="4">
        <v>13.644219</v>
      </c>
      <c r="E1260" s="4">
        <v>100.636202</v>
      </c>
      <c r="F1260" s="4" t="s">
        <v>5204</v>
      </c>
      <c r="G1260" s="4" t="s">
        <v>5205</v>
      </c>
      <c r="H1260" s="4" t="s">
        <v>1743</v>
      </c>
      <c r="I1260" s="4" t="s">
        <v>5201</v>
      </c>
      <c r="J1260" s="4" t="s">
        <v>1745</v>
      </c>
      <c r="K1260" s="4" t="s">
        <v>5202</v>
      </c>
      <c r="L1260" s="4" t="str">
        <f t="shared" si="38"/>
        <v>MAX MART-แยกซอยแบริ่ง</v>
      </c>
      <c r="M1260" s="4"/>
      <c r="N1260" s="4" t="e">
        <v>#N/A</v>
      </c>
      <c r="O1260" s="4"/>
      <c r="P1260" s="4" t="str">
        <f t="shared" si="39"/>
        <v>MAX MART</v>
      </c>
    </row>
    <row r="1261" spans="1:16" x14ac:dyDescent="0.25">
      <c r="A1261" s="4" t="s">
        <v>162</v>
      </c>
      <c r="B1261" s="4" t="s">
        <v>5206</v>
      </c>
      <c r="C1261" s="4" t="s">
        <v>5207</v>
      </c>
      <c r="D1261" s="4">
        <v>13.644219</v>
      </c>
      <c r="E1261" s="4">
        <v>100.636202</v>
      </c>
      <c r="F1261" s="4" t="s">
        <v>5207</v>
      </c>
      <c r="G1261" s="4" t="s">
        <v>5208</v>
      </c>
      <c r="H1261" s="4" t="s">
        <v>1638</v>
      </c>
      <c r="I1261" s="4" t="s">
        <v>5201</v>
      </c>
      <c r="J1261" s="4" t="s">
        <v>1640</v>
      </c>
      <c r="K1261" s="4" t="s">
        <v>5202</v>
      </c>
      <c r="L1261" s="4" t="str">
        <f t="shared" si="38"/>
        <v>LUBE-แยกซอยแบริ่ง1</v>
      </c>
      <c r="M1261" s="4"/>
      <c r="N1261" s="4" t="e">
        <v>#N/A</v>
      </c>
      <c r="O1261" s="4"/>
      <c r="P1261" s="4" t="str">
        <f t="shared" si="39"/>
        <v>LUBE</v>
      </c>
    </row>
    <row r="1262" spans="1:16" x14ac:dyDescent="0.25">
      <c r="A1262" s="4" t="s">
        <v>162</v>
      </c>
      <c r="B1262" s="4" t="s">
        <v>5209</v>
      </c>
      <c r="C1262" s="4" t="s">
        <v>5207</v>
      </c>
      <c r="D1262" s="4">
        <v>13.644219</v>
      </c>
      <c r="E1262" s="4">
        <v>100.636202</v>
      </c>
      <c r="F1262" s="4" t="s">
        <v>5207</v>
      </c>
      <c r="G1262" s="4" t="s">
        <v>5208</v>
      </c>
      <c r="H1262" s="4" t="s">
        <v>1638</v>
      </c>
      <c r="I1262" s="4" t="s">
        <v>5201</v>
      </c>
      <c r="J1262" s="4" t="s">
        <v>1640</v>
      </c>
      <c r="K1262" s="4" t="s">
        <v>5202</v>
      </c>
      <c r="L1262" s="4" t="str">
        <f t="shared" si="38"/>
        <v>LUBE-แยกซอยแบริ่ง1</v>
      </c>
      <c r="M1262" s="4"/>
      <c r="N1262" s="4" t="e">
        <v>#N/A</v>
      </c>
      <c r="O1262" s="4"/>
      <c r="P1262" s="4" t="str">
        <f t="shared" si="39"/>
        <v>LUBE</v>
      </c>
    </row>
    <row r="1263" spans="1:16" x14ac:dyDescent="0.25">
      <c r="A1263" s="4" t="s">
        <v>166</v>
      </c>
      <c r="B1263" s="4" t="s">
        <v>5210</v>
      </c>
      <c r="C1263" s="4" t="s">
        <v>5207</v>
      </c>
      <c r="D1263" s="4">
        <v>13.644219</v>
      </c>
      <c r="E1263" s="4">
        <v>100.636202</v>
      </c>
      <c r="F1263" s="4" t="s">
        <v>5207</v>
      </c>
      <c r="G1263" s="4" t="s">
        <v>5208</v>
      </c>
      <c r="H1263" s="4" t="s">
        <v>1638</v>
      </c>
      <c r="I1263" s="4" t="s">
        <v>5201</v>
      </c>
      <c r="J1263" s="4" t="s">
        <v>1640</v>
      </c>
      <c r="K1263" s="4" t="s">
        <v>5202</v>
      </c>
      <c r="L1263" s="4" t="str">
        <f t="shared" si="38"/>
        <v>SUPPLY USE-แยกซอยแบริ่ง1</v>
      </c>
      <c r="M1263" s="4"/>
      <c r="N1263" s="4" t="e">
        <v>#N/A</v>
      </c>
      <c r="O1263" s="4"/>
      <c r="P1263" s="4" t="str">
        <f t="shared" si="39"/>
        <v>SUPPLY USE</v>
      </c>
    </row>
    <row r="1264" spans="1:16" x14ac:dyDescent="0.25">
      <c r="A1264" s="4" t="s">
        <v>166</v>
      </c>
      <c r="B1264" s="4" t="s">
        <v>5211</v>
      </c>
      <c r="C1264" s="4" t="s">
        <v>5207</v>
      </c>
      <c r="D1264" s="4">
        <v>13.644219</v>
      </c>
      <c r="E1264" s="4">
        <v>100.636202</v>
      </c>
      <c r="F1264" s="4" t="s">
        <v>5207</v>
      </c>
      <c r="G1264" s="4" t="s">
        <v>5208</v>
      </c>
      <c r="H1264" s="4" t="s">
        <v>1638</v>
      </c>
      <c r="I1264" s="4" t="s">
        <v>5201</v>
      </c>
      <c r="J1264" s="4" t="s">
        <v>1640</v>
      </c>
      <c r="K1264" s="4" t="s">
        <v>5202</v>
      </c>
      <c r="L1264" s="4" t="str">
        <f t="shared" si="38"/>
        <v>SUPPLY USE-แยกซอยแบริ่ง1</v>
      </c>
      <c r="M1264" s="4"/>
      <c r="N1264" s="4" t="e">
        <v>#N/A</v>
      </c>
      <c r="O1264" s="4"/>
      <c r="P1264" s="4" t="str">
        <f t="shared" si="39"/>
        <v>SUPPLY USE</v>
      </c>
    </row>
    <row r="1265" spans="1:16" x14ac:dyDescent="0.25">
      <c r="A1265" s="4" t="s">
        <v>23</v>
      </c>
      <c r="B1265" s="4" t="s">
        <v>1236</v>
      </c>
      <c r="C1265" s="4" t="s">
        <v>1396</v>
      </c>
      <c r="D1265" s="4">
        <v>13.648721999999999</v>
      </c>
      <c r="E1265" s="4">
        <v>100.287578</v>
      </c>
      <c r="F1265" s="4" t="s">
        <v>1396</v>
      </c>
      <c r="G1265" s="4" t="s">
        <v>5212</v>
      </c>
      <c r="H1265" s="4" t="s">
        <v>1693</v>
      </c>
      <c r="I1265" s="4" t="s">
        <v>5213</v>
      </c>
      <c r="J1265" s="4" t="s">
        <v>1695</v>
      </c>
      <c r="K1265" s="4" t="s">
        <v>5214</v>
      </c>
      <c r="L1265" s="4" t="str">
        <f t="shared" si="38"/>
        <v>PUNTHAI-กระทุ่มแบน 6</v>
      </c>
      <c r="M1265" s="4"/>
      <c r="N1265" s="4" t="e">
        <v>#N/A</v>
      </c>
      <c r="O1265" s="4"/>
      <c r="P1265" s="4" t="str">
        <f t="shared" si="39"/>
        <v>PUNTHAI</v>
      </c>
    </row>
    <row r="1266" spans="1:16" x14ac:dyDescent="0.25">
      <c r="A1266" s="4" t="s">
        <v>162</v>
      </c>
      <c r="B1266" s="4" t="s">
        <v>5215</v>
      </c>
      <c r="C1266" s="4" t="s">
        <v>5216</v>
      </c>
      <c r="D1266" s="4">
        <v>13.648721999999999</v>
      </c>
      <c r="E1266" s="4">
        <v>100.287578</v>
      </c>
      <c r="F1266" s="4" t="s">
        <v>5216</v>
      </c>
      <c r="G1266" s="4" t="s">
        <v>5217</v>
      </c>
      <c r="H1266" s="4" t="s">
        <v>1638</v>
      </c>
      <c r="I1266" s="4" t="s">
        <v>5213</v>
      </c>
      <c r="J1266" s="4" t="s">
        <v>1640</v>
      </c>
      <c r="K1266" s="4" t="s">
        <v>5214</v>
      </c>
      <c r="L1266" s="4" t="str">
        <f t="shared" si="38"/>
        <v>LUBE-กระทุ่มแบน6</v>
      </c>
      <c r="M1266" s="4"/>
      <c r="N1266" s="4" t="e">
        <v>#N/A</v>
      </c>
      <c r="O1266" s="4"/>
      <c r="P1266" s="4" t="str">
        <f t="shared" si="39"/>
        <v>LUBE</v>
      </c>
    </row>
    <row r="1267" spans="1:16" x14ac:dyDescent="0.25">
      <c r="A1267" s="4" t="s">
        <v>162</v>
      </c>
      <c r="B1267" s="4" t="s">
        <v>5218</v>
      </c>
      <c r="C1267" s="4" t="s">
        <v>5216</v>
      </c>
      <c r="D1267" s="4">
        <v>13.648721999999999</v>
      </c>
      <c r="E1267" s="4">
        <v>100.287578</v>
      </c>
      <c r="F1267" s="4" t="s">
        <v>5216</v>
      </c>
      <c r="G1267" s="4" t="s">
        <v>5217</v>
      </c>
      <c r="H1267" s="4" t="s">
        <v>1638</v>
      </c>
      <c r="I1267" s="4" t="s">
        <v>5213</v>
      </c>
      <c r="J1267" s="4" t="s">
        <v>1640</v>
      </c>
      <c r="K1267" s="4" t="s">
        <v>5214</v>
      </c>
      <c r="L1267" s="4" t="str">
        <f t="shared" si="38"/>
        <v>LUBE-กระทุ่มแบน6</v>
      </c>
      <c r="M1267" s="4"/>
      <c r="N1267" s="4" t="e">
        <v>#N/A</v>
      </c>
      <c r="O1267" s="4"/>
      <c r="P1267" s="4" t="str">
        <f t="shared" si="39"/>
        <v>LUBE</v>
      </c>
    </row>
    <row r="1268" spans="1:16" x14ac:dyDescent="0.25">
      <c r="A1268" s="25" t="s">
        <v>166</v>
      </c>
      <c r="B1268" s="25" t="s">
        <v>5219</v>
      </c>
      <c r="C1268" s="25" t="s">
        <v>5216</v>
      </c>
      <c r="D1268" s="25">
        <v>13.648721999999999</v>
      </c>
      <c r="E1268" s="25">
        <v>100.287578</v>
      </c>
      <c r="F1268" s="25" t="s">
        <v>5216</v>
      </c>
      <c r="G1268" s="25" t="s">
        <v>5217</v>
      </c>
      <c r="H1268" s="25" t="s">
        <v>1638</v>
      </c>
      <c r="I1268" s="25" t="s">
        <v>5213</v>
      </c>
      <c r="J1268" s="25" t="s">
        <v>1640</v>
      </c>
      <c r="K1268" s="25" t="s">
        <v>5214</v>
      </c>
      <c r="L1268" s="25" t="str">
        <f t="shared" si="38"/>
        <v>SUPPLY USE-กระทุ่มแบน6</v>
      </c>
      <c r="M1268" s="25"/>
      <c r="N1268" s="4" t="e">
        <v>#N/A</v>
      </c>
      <c r="O1268" s="25"/>
      <c r="P1268" s="4" t="str">
        <f t="shared" si="39"/>
        <v>SUPPLY USE</v>
      </c>
    </row>
    <row r="1269" spans="1:16" x14ac:dyDescent="0.25">
      <c r="A1269" s="24" t="s">
        <v>166</v>
      </c>
      <c r="B1269" s="24" t="s">
        <v>5220</v>
      </c>
      <c r="C1269" s="24" t="s">
        <v>5216</v>
      </c>
      <c r="D1269" s="24">
        <v>13.648721999999999</v>
      </c>
      <c r="E1269" s="24">
        <v>100.287578</v>
      </c>
      <c r="F1269" s="24" t="s">
        <v>5216</v>
      </c>
      <c r="G1269" s="24" t="s">
        <v>5217</v>
      </c>
      <c r="H1269" s="24" t="s">
        <v>1638</v>
      </c>
      <c r="I1269" s="24" t="s">
        <v>5213</v>
      </c>
      <c r="J1269" s="24" t="s">
        <v>1640</v>
      </c>
      <c r="K1269" s="24" t="s">
        <v>5214</v>
      </c>
      <c r="L1269" s="24" t="str">
        <f t="shared" si="38"/>
        <v>SUPPLY USE-กระทุ่มแบน6</v>
      </c>
      <c r="M1269" s="24"/>
      <c r="N1269" s="4" t="e">
        <v>#N/A</v>
      </c>
      <c r="O1269" s="24"/>
      <c r="P1269" s="4" t="str">
        <f t="shared" si="39"/>
        <v>SUPPLY USE</v>
      </c>
    </row>
    <row r="1270" spans="1:16" x14ac:dyDescent="0.25">
      <c r="A1270" s="4" t="s">
        <v>162</v>
      </c>
      <c r="B1270" s="4" t="s">
        <v>5221</v>
      </c>
      <c r="C1270" s="4" t="s">
        <v>5222</v>
      </c>
      <c r="D1270" s="4">
        <v>13.65028</v>
      </c>
      <c r="E1270" s="4">
        <v>99.857789999999994</v>
      </c>
      <c r="F1270" s="4" t="s">
        <v>5222</v>
      </c>
      <c r="G1270" s="4" t="s">
        <v>5223</v>
      </c>
      <c r="H1270" s="4" t="s">
        <v>1638</v>
      </c>
      <c r="I1270" s="4" t="s">
        <v>5224</v>
      </c>
      <c r="J1270" s="4" t="s">
        <v>1640</v>
      </c>
      <c r="K1270" s="4" t="s">
        <v>5225</v>
      </c>
      <c r="L1270" s="4" t="str">
        <f t="shared" si="38"/>
        <v>LUBE-โพธาราม4</v>
      </c>
      <c r="M1270" s="4"/>
      <c r="N1270" s="4" t="e">
        <v>#N/A</v>
      </c>
      <c r="O1270" s="4"/>
      <c r="P1270" s="4" t="str">
        <f t="shared" si="39"/>
        <v>LUBE</v>
      </c>
    </row>
    <row r="1271" spans="1:16" x14ac:dyDescent="0.25">
      <c r="A1271" s="4" t="s">
        <v>162</v>
      </c>
      <c r="B1271" s="4" t="s">
        <v>5226</v>
      </c>
      <c r="C1271" s="4" t="s">
        <v>5222</v>
      </c>
      <c r="D1271" s="4">
        <v>13.65028</v>
      </c>
      <c r="E1271" s="4">
        <v>99.857789999999994</v>
      </c>
      <c r="F1271" s="4" t="s">
        <v>5222</v>
      </c>
      <c r="G1271" s="4" t="s">
        <v>5223</v>
      </c>
      <c r="H1271" s="4" t="s">
        <v>1638</v>
      </c>
      <c r="I1271" s="4" t="s">
        <v>5224</v>
      </c>
      <c r="J1271" s="4" t="s">
        <v>1640</v>
      </c>
      <c r="K1271" s="4" t="s">
        <v>5225</v>
      </c>
      <c r="L1271" s="4" t="str">
        <f t="shared" si="38"/>
        <v>LUBE-โพธาราม4</v>
      </c>
      <c r="M1271" s="4"/>
      <c r="N1271" s="4" t="e">
        <v>#N/A</v>
      </c>
      <c r="O1271" s="4"/>
      <c r="P1271" s="4" t="str">
        <f t="shared" si="39"/>
        <v>LUBE</v>
      </c>
    </row>
    <row r="1272" spans="1:16" x14ac:dyDescent="0.25">
      <c r="A1272" s="4" t="s">
        <v>23</v>
      </c>
      <c r="B1272" s="4" t="s">
        <v>5227</v>
      </c>
      <c r="C1272" s="4" t="s">
        <v>5228</v>
      </c>
      <c r="D1272" s="4" t="s">
        <v>5229</v>
      </c>
      <c r="E1272" s="4" t="s">
        <v>5230</v>
      </c>
      <c r="F1272" s="4" t="s">
        <v>5228</v>
      </c>
      <c r="G1272" s="4" t="s">
        <v>5231</v>
      </c>
      <c r="H1272" s="4" t="s">
        <v>1693</v>
      </c>
      <c r="I1272" s="4" t="s">
        <v>5224</v>
      </c>
      <c r="J1272" s="4"/>
      <c r="K1272" s="4" t="s">
        <v>5225</v>
      </c>
      <c r="L1272" s="4" t="str">
        <f t="shared" si="38"/>
        <v>PUNTHAI-โพธาราม 4</v>
      </c>
      <c r="M1272" s="4"/>
      <c r="N1272" s="4" t="e">
        <v>#N/A</v>
      </c>
      <c r="O1272" s="4"/>
      <c r="P1272" s="4" t="str">
        <f t="shared" si="39"/>
        <v>PUNTHAI</v>
      </c>
    </row>
    <row r="1273" spans="1:16" x14ac:dyDescent="0.25">
      <c r="A1273" s="4" t="s">
        <v>166</v>
      </c>
      <c r="B1273" s="4" t="s">
        <v>5232</v>
      </c>
      <c r="C1273" s="4" t="s">
        <v>5222</v>
      </c>
      <c r="D1273" s="4">
        <v>13.65028</v>
      </c>
      <c r="E1273" s="4">
        <v>99.857789999999994</v>
      </c>
      <c r="F1273" s="4" t="s">
        <v>5222</v>
      </c>
      <c r="G1273" s="4" t="s">
        <v>5223</v>
      </c>
      <c r="H1273" s="4" t="s">
        <v>1638</v>
      </c>
      <c r="I1273" s="4" t="s">
        <v>5224</v>
      </c>
      <c r="J1273" s="4" t="s">
        <v>1640</v>
      </c>
      <c r="K1273" s="4" t="s">
        <v>5225</v>
      </c>
      <c r="L1273" s="4" t="str">
        <f t="shared" si="38"/>
        <v>SUPPLY USE-โพธาราม4</v>
      </c>
      <c r="M1273" s="4"/>
      <c r="N1273" s="4" t="e">
        <v>#N/A</v>
      </c>
      <c r="O1273" s="4"/>
      <c r="P1273" s="4" t="str">
        <f t="shared" si="39"/>
        <v>SUPPLY USE</v>
      </c>
    </row>
    <row r="1274" spans="1:16" x14ac:dyDescent="0.25">
      <c r="A1274" s="4" t="s">
        <v>166</v>
      </c>
      <c r="B1274" s="4" t="s">
        <v>5233</v>
      </c>
      <c r="C1274" s="4" t="s">
        <v>5222</v>
      </c>
      <c r="D1274" s="4">
        <v>13.65028</v>
      </c>
      <c r="E1274" s="4">
        <v>99.857789999999994</v>
      </c>
      <c r="F1274" s="4" t="s">
        <v>5222</v>
      </c>
      <c r="G1274" s="4" t="s">
        <v>5223</v>
      </c>
      <c r="H1274" s="4" t="s">
        <v>1638</v>
      </c>
      <c r="I1274" s="4" t="s">
        <v>5224</v>
      </c>
      <c r="J1274" s="4" t="s">
        <v>1640</v>
      </c>
      <c r="K1274" s="4" t="s">
        <v>5225</v>
      </c>
      <c r="L1274" s="4" t="str">
        <f t="shared" si="38"/>
        <v>SUPPLY USE-โพธาราม4</v>
      </c>
      <c r="M1274" s="4"/>
      <c r="N1274" s="4" t="e">
        <v>#N/A</v>
      </c>
      <c r="O1274" s="4"/>
      <c r="P1274" s="4" t="str">
        <f t="shared" si="39"/>
        <v>SUPPLY USE</v>
      </c>
    </row>
    <row r="1275" spans="1:16" x14ac:dyDescent="0.25">
      <c r="A1275" s="4" t="s">
        <v>23</v>
      </c>
      <c r="B1275" s="4">
        <v>11003842</v>
      </c>
      <c r="C1275" s="4" t="s">
        <v>5234</v>
      </c>
      <c r="D1275" s="4">
        <v>13.6508564514287</v>
      </c>
      <c r="E1275" s="4">
        <v>100.487804809629</v>
      </c>
      <c r="F1275" s="4" t="s">
        <v>5234</v>
      </c>
      <c r="G1275" s="4" t="s">
        <v>5235</v>
      </c>
      <c r="H1275" s="4" t="s">
        <v>1693</v>
      </c>
      <c r="I1275" s="4" t="s">
        <v>5236</v>
      </c>
      <c r="J1275" s="4" t="s">
        <v>1695</v>
      </c>
      <c r="K1275" s="4" t="s">
        <v>5237</v>
      </c>
      <c r="L1275" s="4" t="str">
        <f t="shared" si="38"/>
        <v>PUNTHAI-FC สวนธน (พุทธบูชา)</v>
      </c>
      <c r="M1275" s="4"/>
      <c r="N1275" s="4" t="e">
        <v>#N/A</v>
      </c>
      <c r="O1275" s="4"/>
      <c r="P1275" s="4" t="str">
        <f t="shared" si="39"/>
        <v>PUNTHAI</v>
      </c>
    </row>
    <row r="1276" spans="1:16" x14ac:dyDescent="0.25">
      <c r="A1276" s="4" t="s">
        <v>162</v>
      </c>
      <c r="B1276" s="4" t="s">
        <v>5238</v>
      </c>
      <c r="C1276" s="4" t="s">
        <v>5239</v>
      </c>
      <c r="D1276" s="4">
        <v>13.651642000000001</v>
      </c>
      <c r="E1276" s="4">
        <v>100.156564</v>
      </c>
      <c r="F1276" s="4" t="s">
        <v>5239</v>
      </c>
      <c r="G1276" s="4" t="s">
        <v>5240</v>
      </c>
      <c r="H1276" s="4" t="s">
        <v>1638</v>
      </c>
      <c r="I1276" s="4" t="s">
        <v>5241</v>
      </c>
      <c r="J1276" s="4" t="s">
        <v>1640</v>
      </c>
      <c r="K1276" s="4" t="s">
        <v>5242</v>
      </c>
      <c r="L1276" s="4" t="str">
        <f t="shared" si="38"/>
        <v>LUBE-บ้านแพ้ว2</v>
      </c>
      <c r="M1276" s="4"/>
      <c r="N1276" s="4" t="e">
        <v>#N/A</v>
      </c>
      <c r="O1276" s="4"/>
      <c r="P1276" s="4" t="str">
        <f t="shared" si="39"/>
        <v>LUBE</v>
      </c>
    </row>
    <row r="1277" spans="1:16" x14ac:dyDescent="0.25">
      <c r="A1277" s="4" t="s">
        <v>166</v>
      </c>
      <c r="B1277" s="4" t="s">
        <v>5243</v>
      </c>
      <c r="C1277" s="4" t="s">
        <v>5239</v>
      </c>
      <c r="D1277" s="4">
        <v>13.651642000000001</v>
      </c>
      <c r="E1277" s="4">
        <v>100.156564</v>
      </c>
      <c r="F1277" s="4" t="s">
        <v>5239</v>
      </c>
      <c r="G1277" s="4" t="s">
        <v>5240</v>
      </c>
      <c r="H1277" s="4" t="s">
        <v>1638</v>
      </c>
      <c r="I1277" s="4" t="s">
        <v>5241</v>
      </c>
      <c r="J1277" s="4" t="s">
        <v>1640</v>
      </c>
      <c r="K1277" s="4" t="s">
        <v>5242</v>
      </c>
      <c r="L1277" s="4" t="str">
        <f t="shared" si="38"/>
        <v>SUPPLY USE-บ้านแพ้ว2</v>
      </c>
      <c r="M1277" s="4"/>
      <c r="N1277" s="4" t="e">
        <v>#N/A</v>
      </c>
      <c r="O1277" s="4"/>
      <c r="P1277" s="4" t="str">
        <f t="shared" si="39"/>
        <v>SUPPLY USE</v>
      </c>
    </row>
    <row r="1278" spans="1:16" x14ac:dyDescent="0.25">
      <c r="A1278" s="4" t="s">
        <v>23</v>
      </c>
      <c r="B1278" s="4" t="s">
        <v>1230</v>
      </c>
      <c r="C1278" s="4" t="s">
        <v>1397</v>
      </c>
      <c r="D1278" s="4">
        <v>13.651711000000001</v>
      </c>
      <c r="E1278" s="4">
        <v>100.276478</v>
      </c>
      <c r="F1278" s="4" t="s">
        <v>1397</v>
      </c>
      <c r="G1278" s="4" t="s">
        <v>5244</v>
      </c>
      <c r="H1278" s="4" t="s">
        <v>1693</v>
      </c>
      <c r="I1278" s="4" t="s">
        <v>5245</v>
      </c>
      <c r="J1278" s="4" t="s">
        <v>1695</v>
      </c>
      <c r="K1278" s="4" t="s">
        <v>5246</v>
      </c>
      <c r="L1278" s="4" t="str">
        <f t="shared" si="38"/>
        <v>PUNTHAI-กระทุ่มแบน 3</v>
      </c>
      <c r="M1278" s="4"/>
      <c r="N1278" s="4" t="e">
        <v>#N/A</v>
      </c>
      <c r="O1278" s="4"/>
      <c r="P1278" s="4" t="str">
        <f t="shared" si="39"/>
        <v>PUNTHAI</v>
      </c>
    </row>
    <row r="1279" spans="1:16" x14ac:dyDescent="0.25">
      <c r="A1279" s="4" t="s">
        <v>61</v>
      </c>
      <c r="B1279" s="4" t="s">
        <v>5247</v>
      </c>
      <c r="C1279" s="4" t="s">
        <v>5248</v>
      </c>
      <c r="D1279" s="4">
        <v>13.651711000000001</v>
      </c>
      <c r="E1279" s="4">
        <v>100.276478</v>
      </c>
      <c r="F1279" s="4" t="s">
        <v>5248</v>
      </c>
      <c r="G1279" s="4" t="s">
        <v>5249</v>
      </c>
      <c r="H1279" s="4" t="s">
        <v>1743</v>
      </c>
      <c r="I1279" s="4" t="s">
        <v>5245</v>
      </c>
      <c r="J1279" s="4" t="s">
        <v>1745</v>
      </c>
      <c r="K1279" s="4" t="s">
        <v>5246</v>
      </c>
      <c r="L1279" s="4" t="str">
        <f t="shared" si="38"/>
        <v>MAX MART-กระทุ่มแบน3</v>
      </c>
      <c r="M1279" s="4"/>
      <c r="N1279" s="4" t="e">
        <v>#N/A</v>
      </c>
      <c r="O1279" s="4"/>
      <c r="P1279" s="4" t="str">
        <f t="shared" si="39"/>
        <v>MAX MART</v>
      </c>
    </row>
    <row r="1280" spans="1:16" x14ac:dyDescent="0.25">
      <c r="A1280" s="4" t="s">
        <v>162</v>
      </c>
      <c r="B1280" s="4" t="s">
        <v>5250</v>
      </c>
      <c r="C1280" s="4" t="s">
        <v>5248</v>
      </c>
      <c r="D1280" s="4">
        <v>13.651711000000001</v>
      </c>
      <c r="E1280" s="4">
        <v>100.276478</v>
      </c>
      <c r="F1280" s="4" t="s">
        <v>5248</v>
      </c>
      <c r="G1280" s="4" t="s">
        <v>5251</v>
      </c>
      <c r="H1280" s="4" t="s">
        <v>1638</v>
      </c>
      <c r="I1280" s="4" t="s">
        <v>5245</v>
      </c>
      <c r="J1280" s="4" t="s">
        <v>1640</v>
      </c>
      <c r="K1280" s="4" t="s">
        <v>5246</v>
      </c>
      <c r="L1280" s="4" t="str">
        <f t="shared" si="38"/>
        <v>LUBE-กระทุ่มแบน3</v>
      </c>
      <c r="M1280" s="4"/>
      <c r="N1280" s="4" t="e">
        <v>#N/A</v>
      </c>
      <c r="O1280" s="4"/>
      <c r="P1280" s="4" t="str">
        <f t="shared" si="39"/>
        <v>LUBE</v>
      </c>
    </row>
    <row r="1281" spans="1:16" x14ac:dyDescent="0.25">
      <c r="A1281" s="4" t="s">
        <v>166</v>
      </c>
      <c r="B1281" s="4" t="s">
        <v>5252</v>
      </c>
      <c r="C1281" s="4" t="s">
        <v>5248</v>
      </c>
      <c r="D1281" s="4">
        <v>13.651711000000001</v>
      </c>
      <c r="E1281" s="4">
        <v>100.276478</v>
      </c>
      <c r="F1281" s="4" t="s">
        <v>5248</v>
      </c>
      <c r="G1281" s="4" t="s">
        <v>5251</v>
      </c>
      <c r="H1281" s="4" t="s">
        <v>1638</v>
      </c>
      <c r="I1281" s="4" t="s">
        <v>5245</v>
      </c>
      <c r="J1281" s="4" t="s">
        <v>1640</v>
      </c>
      <c r="K1281" s="4" t="s">
        <v>5246</v>
      </c>
      <c r="L1281" s="4" t="str">
        <f t="shared" si="38"/>
        <v>SUPPLY USE-กระทุ่มแบน3</v>
      </c>
      <c r="M1281" s="4"/>
      <c r="N1281" s="4" t="e">
        <v>#N/A</v>
      </c>
      <c r="O1281" s="4"/>
      <c r="P1281" s="4" t="str">
        <f t="shared" si="39"/>
        <v>SUPPLY USE</v>
      </c>
    </row>
    <row r="1282" spans="1:16" x14ac:dyDescent="0.25">
      <c r="A1282" s="4" t="s">
        <v>23</v>
      </c>
      <c r="B1282" s="4">
        <v>9100002657</v>
      </c>
      <c r="C1282" s="4" t="s">
        <v>5253</v>
      </c>
      <c r="D1282" s="4">
        <v>13.6542133275911</v>
      </c>
      <c r="E1282" s="4">
        <v>100.41138482502799</v>
      </c>
      <c r="F1282" s="4" t="s">
        <v>5253</v>
      </c>
      <c r="G1282" s="4" t="s">
        <v>5254</v>
      </c>
      <c r="H1282" s="4" t="s">
        <v>1693</v>
      </c>
      <c r="I1282" s="4" t="s">
        <v>5255</v>
      </c>
      <c r="J1282" s="4" t="s">
        <v>1695</v>
      </c>
      <c r="K1282" s="4" t="s">
        <v>5256</v>
      </c>
      <c r="L1282" s="4" t="str">
        <f t="shared" ref="L1282:L1345" si="40">A1282&amp;"-"&amp;C1282</f>
        <v>PUNTHAI-หมู่บ้าน DK (บางบอน)</v>
      </c>
      <c r="M1282" s="4"/>
      <c r="N1282" s="4" t="e">
        <v>#N/A</v>
      </c>
      <c r="O1282" s="4"/>
      <c r="P1282" s="4" t="str">
        <f t="shared" si="39"/>
        <v>PUNTHAI</v>
      </c>
    </row>
    <row r="1283" spans="1:16" x14ac:dyDescent="0.25">
      <c r="A1283" s="4" t="s">
        <v>162</v>
      </c>
      <c r="B1283" s="4" t="s">
        <v>5257</v>
      </c>
      <c r="C1283" s="4" t="s">
        <v>5258</v>
      </c>
      <c r="D1283" s="4">
        <v>13.654308</v>
      </c>
      <c r="E1283" s="4">
        <v>100.2675</v>
      </c>
      <c r="F1283" s="4" t="s">
        <v>5258</v>
      </c>
      <c r="G1283" s="4" t="s">
        <v>5259</v>
      </c>
      <c r="H1283" s="4" t="s">
        <v>1638</v>
      </c>
      <c r="I1283" s="4" t="s">
        <v>5260</v>
      </c>
      <c r="J1283" s="4" t="s">
        <v>1640</v>
      </c>
      <c r="K1283" s="4" t="s">
        <v>5261</v>
      </c>
      <c r="L1283" s="4" t="str">
        <f t="shared" si="40"/>
        <v>LUBE-กระทุ่มแบน2</v>
      </c>
      <c r="M1283" s="4"/>
      <c r="N1283" s="4" t="e">
        <v>#N/A</v>
      </c>
      <c r="O1283" s="4"/>
      <c r="P1283" s="4" t="str">
        <f t="shared" ref="P1283:P1346" si="41">A1283</f>
        <v>LUBE</v>
      </c>
    </row>
    <row r="1284" spans="1:16" x14ac:dyDescent="0.25">
      <c r="A1284" s="4" t="s">
        <v>166</v>
      </c>
      <c r="B1284" s="4" t="s">
        <v>5262</v>
      </c>
      <c r="C1284" s="4" t="s">
        <v>5258</v>
      </c>
      <c r="D1284" s="4">
        <v>13.654308</v>
      </c>
      <c r="E1284" s="4">
        <v>100.2675</v>
      </c>
      <c r="F1284" s="4" t="s">
        <v>5258</v>
      </c>
      <c r="G1284" s="4" t="s">
        <v>5259</v>
      </c>
      <c r="H1284" s="4" t="s">
        <v>1638</v>
      </c>
      <c r="I1284" s="4" t="s">
        <v>5260</v>
      </c>
      <c r="J1284" s="4" t="s">
        <v>1640</v>
      </c>
      <c r="K1284" s="4" t="s">
        <v>5261</v>
      </c>
      <c r="L1284" s="4" t="str">
        <f t="shared" si="40"/>
        <v>SUPPLY USE-กระทุ่มแบน2</v>
      </c>
      <c r="M1284" s="4"/>
      <c r="N1284" s="4" t="e">
        <v>#N/A</v>
      </c>
      <c r="O1284" s="4"/>
      <c r="P1284" s="4" t="str">
        <f t="shared" si="41"/>
        <v>SUPPLY USE</v>
      </c>
    </row>
    <row r="1285" spans="1:16" x14ac:dyDescent="0.25">
      <c r="A1285" s="4" t="s">
        <v>162</v>
      </c>
      <c r="B1285" s="4" t="s">
        <v>5263</v>
      </c>
      <c r="C1285" s="4" t="s">
        <v>5264</v>
      </c>
      <c r="D1285" s="4">
        <v>13.654442</v>
      </c>
      <c r="E1285" s="4">
        <v>100.26909999999999</v>
      </c>
      <c r="F1285" s="4" t="s">
        <v>5264</v>
      </c>
      <c r="G1285" s="4" t="s">
        <v>5265</v>
      </c>
      <c r="H1285" s="4" t="s">
        <v>1638</v>
      </c>
      <c r="I1285" s="4" t="s">
        <v>5266</v>
      </c>
      <c r="J1285" s="4" t="s">
        <v>1640</v>
      </c>
      <c r="K1285" s="4" t="s">
        <v>5267</v>
      </c>
      <c r="L1285" s="4" t="str">
        <f t="shared" si="40"/>
        <v>LUBE-กระทุ่มแบน</v>
      </c>
      <c r="M1285" s="4"/>
      <c r="N1285" s="4" t="e">
        <v>#N/A</v>
      </c>
      <c r="O1285" s="4"/>
      <c r="P1285" s="4" t="str">
        <f t="shared" si="41"/>
        <v>LUBE</v>
      </c>
    </row>
    <row r="1286" spans="1:16" x14ac:dyDescent="0.25">
      <c r="A1286" s="4" t="s">
        <v>166</v>
      </c>
      <c r="B1286" s="4" t="s">
        <v>5268</v>
      </c>
      <c r="C1286" s="4" t="s">
        <v>5264</v>
      </c>
      <c r="D1286" s="4">
        <v>13.654442</v>
      </c>
      <c r="E1286" s="4">
        <v>100.26909999999999</v>
      </c>
      <c r="F1286" s="4" t="s">
        <v>5264</v>
      </c>
      <c r="G1286" s="4" t="s">
        <v>5265</v>
      </c>
      <c r="H1286" s="4" t="s">
        <v>1638</v>
      </c>
      <c r="I1286" s="4" t="s">
        <v>5266</v>
      </c>
      <c r="J1286" s="4" t="s">
        <v>1640</v>
      </c>
      <c r="K1286" s="4" t="s">
        <v>5267</v>
      </c>
      <c r="L1286" s="4" t="str">
        <f t="shared" si="40"/>
        <v>SUPPLY USE-กระทุ่มแบน</v>
      </c>
      <c r="M1286" s="4"/>
      <c r="N1286" s="4" t="e">
        <v>#N/A</v>
      </c>
      <c r="O1286" s="4"/>
      <c r="P1286" s="4" t="str">
        <f t="shared" si="41"/>
        <v>SUPPLY USE</v>
      </c>
    </row>
    <row r="1287" spans="1:16" x14ac:dyDescent="0.25">
      <c r="A1287" s="4" t="s">
        <v>23</v>
      </c>
      <c r="B1287" s="4" t="s">
        <v>5269</v>
      </c>
      <c r="C1287" s="4" t="s">
        <v>5270</v>
      </c>
      <c r="D1287" s="4">
        <v>13.654579</v>
      </c>
      <c r="E1287" s="4">
        <v>100.391825</v>
      </c>
      <c r="F1287" s="4" t="s">
        <v>5270</v>
      </c>
      <c r="G1287" s="4" t="s">
        <v>5271</v>
      </c>
      <c r="H1287" s="4" t="s">
        <v>1693</v>
      </c>
      <c r="I1287" s="4" t="s">
        <v>5272</v>
      </c>
      <c r="J1287" s="4" t="s">
        <v>1695</v>
      </c>
      <c r="K1287" s="4" t="s">
        <v>5273</v>
      </c>
      <c r="L1287" s="4" t="str">
        <f t="shared" si="40"/>
        <v>PUNTHAI-บางบอน 5</v>
      </c>
      <c r="M1287" s="4"/>
      <c r="N1287" s="4" t="e">
        <v>#N/A</v>
      </c>
      <c r="O1287" s="4"/>
      <c r="P1287" s="4" t="str">
        <f t="shared" si="41"/>
        <v>PUNTHAI</v>
      </c>
    </row>
    <row r="1288" spans="1:16" x14ac:dyDescent="0.25">
      <c r="A1288" s="4" t="s">
        <v>61</v>
      </c>
      <c r="B1288" s="4" t="s">
        <v>5274</v>
      </c>
      <c r="C1288" s="4" t="s">
        <v>5275</v>
      </c>
      <c r="D1288" s="4">
        <v>13.654579</v>
      </c>
      <c r="E1288" s="4">
        <v>100.391825</v>
      </c>
      <c r="F1288" s="4" t="s">
        <v>5275</v>
      </c>
      <c r="G1288" s="4" t="s">
        <v>5276</v>
      </c>
      <c r="H1288" s="4" t="s">
        <v>1743</v>
      </c>
      <c r="I1288" s="4" t="s">
        <v>5272</v>
      </c>
      <c r="J1288" s="4" t="s">
        <v>2586</v>
      </c>
      <c r="K1288" s="4" t="s">
        <v>5273</v>
      </c>
      <c r="L1288" s="4" t="str">
        <f t="shared" si="40"/>
        <v>MAX MART-บางบอน5</v>
      </c>
      <c r="M1288" s="4"/>
      <c r="N1288" s="4" t="e">
        <v>#N/A</v>
      </c>
      <c r="O1288" s="4"/>
      <c r="P1288" s="4" t="str">
        <f t="shared" si="41"/>
        <v>MAX MART</v>
      </c>
    </row>
    <row r="1289" spans="1:16" x14ac:dyDescent="0.25">
      <c r="A1289" s="4" t="s">
        <v>162</v>
      </c>
      <c r="B1289" s="4" t="s">
        <v>5277</v>
      </c>
      <c r="C1289" s="4" t="s">
        <v>5275</v>
      </c>
      <c r="D1289" s="4">
        <v>13.654579</v>
      </c>
      <c r="E1289" s="4">
        <v>100.391825</v>
      </c>
      <c r="F1289" s="4" t="s">
        <v>5275</v>
      </c>
      <c r="G1289" s="4" t="s">
        <v>5278</v>
      </c>
      <c r="H1289" s="4" t="s">
        <v>1638</v>
      </c>
      <c r="I1289" s="4" t="s">
        <v>5272</v>
      </c>
      <c r="J1289" s="4" t="s">
        <v>1715</v>
      </c>
      <c r="K1289" s="4" t="s">
        <v>5273</v>
      </c>
      <c r="L1289" s="4" t="str">
        <f t="shared" si="40"/>
        <v>LUBE-บางบอน5</v>
      </c>
      <c r="M1289" s="4"/>
      <c r="N1289" s="4" t="e">
        <v>#N/A</v>
      </c>
      <c r="O1289" s="4"/>
      <c r="P1289" s="4" t="str">
        <f t="shared" si="41"/>
        <v>LUBE</v>
      </c>
    </row>
    <row r="1290" spans="1:16" x14ac:dyDescent="0.25">
      <c r="A1290" s="4" t="s">
        <v>166</v>
      </c>
      <c r="B1290" s="4" t="s">
        <v>5279</v>
      </c>
      <c r="C1290" s="4" t="s">
        <v>5275</v>
      </c>
      <c r="D1290" s="4">
        <v>13.654579</v>
      </c>
      <c r="E1290" s="4">
        <v>100.391825</v>
      </c>
      <c r="F1290" s="4" t="s">
        <v>5275</v>
      </c>
      <c r="G1290" s="4" t="s">
        <v>5278</v>
      </c>
      <c r="H1290" s="4" t="s">
        <v>1638</v>
      </c>
      <c r="I1290" s="4" t="s">
        <v>5272</v>
      </c>
      <c r="J1290" s="4" t="s">
        <v>1715</v>
      </c>
      <c r="K1290" s="4" t="s">
        <v>5273</v>
      </c>
      <c r="L1290" s="4" t="str">
        <f t="shared" si="40"/>
        <v>SUPPLY USE-บางบอน5</v>
      </c>
      <c r="M1290" s="4"/>
      <c r="N1290" s="4" t="e">
        <v>#N/A</v>
      </c>
      <c r="O1290" s="4"/>
      <c r="P1290" s="4" t="str">
        <f t="shared" si="41"/>
        <v>SUPPLY USE</v>
      </c>
    </row>
    <row r="1291" spans="1:16" x14ac:dyDescent="0.25">
      <c r="A1291" s="4" t="s">
        <v>162</v>
      </c>
      <c r="B1291" s="4" t="s">
        <v>5280</v>
      </c>
      <c r="C1291" s="4" t="s">
        <v>1467</v>
      </c>
      <c r="D1291" s="4">
        <v>13.657378</v>
      </c>
      <c r="E1291" s="4">
        <v>100.499369</v>
      </c>
      <c r="F1291" s="4" t="s">
        <v>1467</v>
      </c>
      <c r="G1291" s="4" t="s">
        <v>5281</v>
      </c>
      <c r="H1291" s="4" t="s">
        <v>1638</v>
      </c>
      <c r="I1291" s="4" t="s">
        <v>5282</v>
      </c>
      <c r="J1291" s="4" t="s">
        <v>1715</v>
      </c>
      <c r="K1291" s="4" t="s">
        <v>5283</v>
      </c>
      <c r="L1291" s="4" t="str">
        <f t="shared" si="40"/>
        <v>LUBE-ราษฎร์บูรณะ2</v>
      </c>
      <c r="M1291" s="4"/>
      <c r="N1291" s="4" t="e">
        <v>#N/A</v>
      </c>
      <c r="O1291" s="4"/>
      <c r="P1291" s="4" t="str">
        <f t="shared" si="41"/>
        <v>LUBE</v>
      </c>
    </row>
    <row r="1292" spans="1:16" x14ac:dyDescent="0.25">
      <c r="A1292" s="4" t="s">
        <v>162</v>
      </c>
      <c r="B1292" s="4" t="s">
        <v>893</v>
      </c>
      <c r="C1292" s="4" t="s">
        <v>1467</v>
      </c>
      <c r="D1292" s="4">
        <v>13.657378</v>
      </c>
      <c r="E1292" s="4">
        <v>100.499369</v>
      </c>
      <c r="F1292" s="4" t="s">
        <v>1467</v>
      </c>
      <c r="G1292" s="4" t="s">
        <v>5281</v>
      </c>
      <c r="H1292" s="4" t="s">
        <v>1638</v>
      </c>
      <c r="I1292" s="4" t="s">
        <v>5282</v>
      </c>
      <c r="J1292" s="4" t="s">
        <v>1715</v>
      </c>
      <c r="K1292" s="4" t="s">
        <v>5283</v>
      </c>
      <c r="L1292" s="4" t="str">
        <f t="shared" si="40"/>
        <v>LUBE-ราษฎร์บูรณะ2</v>
      </c>
      <c r="M1292" s="4"/>
      <c r="N1292" s="4" t="e">
        <v>#N/A</v>
      </c>
      <c r="O1292" s="4"/>
      <c r="P1292" s="4" t="str">
        <f t="shared" si="41"/>
        <v>LUBE</v>
      </c>
    </row>
    <row r="1293" spans="1:16" x14ac:dyDescent="0.25">
      <c r="A1293" s="4" t="s">
        <v>166</v>
      </c>
      <c r="B1293" s="4" t="s">
        <v>5284</v>
      </c>
      <c r="C1293" s="4" t="s">
        <v>1467</v>
      </c>
      <c r="D1293" s="4">
        <v>13.657378</v>
      </c>
      <c r="E1293" s="4">
        <v>100.499369</v>
      </c>
      <c r="F1293" s="4" t="s">
        <v>1467</v>
      </c>
      <c r="G1293" s="4" t="s">
        <v>5281</v>
      </c>
      <c r="H1293" s="4" t="s">
        <v>1638</v>
      </c>
      <c r="I1293" s="4" t="s">
        <v>5282</v>
      </c>
      <c r="J1293" s="4" t="s">
        <v>1715</v>
      </c>
      <c r="K1293" s="4" t="s">
        <v>5283</v>
      </c>
      <c r="L1293" s="4" t="str">
        <f t="shared" si="40"/>
        <v>SUPPLY USE-ราษฎร์บูรณะ2</v>
      </c>
      <c r="M1293" s="4"/>
      <c r="N1293" s="4" t="e">
        <v>#N/A</v>
      </c>
      <c r="O1293" s="4"/>
      <c r="P1293" s="4" t="str">
        <f t="shared" si="41"/>
        <v>SUPPLY USE</v>
      </c>
    </row>
    <row r="1294" spans="1:16" x14ac:dyDescent="0.25">
      <c r="A1294" s="4" t="s">
        <v>166</v>
      </c>
      <c r="B1294" s="4" t="s">
        <v>943</v>
      </c>
      <c r="C1294" s="4" t="s">
        <v>1467</v>
      </c>
      <c r="D1294" s="4">
        <v>13.657378</v>
      </c>
      <c r="E1294" s="4">
        <v>100.499369</v>
      </c>
      <c r="F1294" s="4" t="s">
        <v>1467</v>
      </c>
      <c r="G1294" s="4" t="s">
        <v>5281</v>
      </c>
      <c r="H1294" s="4" t="s">
        <v>1638</v>
      </c>
      <c r="I1294" s="4" t="s">
        <v>5282</v>
      </c>
      <c r="J1294" s="4" t="s">
        <v>1715</v>
      </c>
      <c r="K1294" s="4" t="s">
        <v>5283</v>
      </c>
      <c r="L1294" s="4" t="str">
        <f t="shared" si="40"/>
        <v>SUPPLY USE-ราษฎร์บูรณะ2</v>
      </c>
      <c r="M1294" s="4"/>
      <c r="N1294" s="4" t="e">
        <v>#N/A</v>
      </c>
      <c r="O1294" s="4"/>
      <c r="P1294" s="4" t="str">
        <f t="shared" si="41"/>
        <v>SUPPLY USE</v>
      </c>
    </row>
    <row r="1295" spans="1:16" x14ac:dyDescent="0.25">
      <c r="A1295" s="4" t="s">
        <v>23</v>
      </c>
      <c r="B1295" s="4" t="s">
        <v>1220</v>
      </c>
      <c r="C1295" s="4" t="s">
        <v>1468</v>
      </c>
      <c r="D1295" s="4">
        <v>13.657431000000001</v>
      </c>
      <c r="E1295" s="4">
        <v>100.499352</v>
      </c>
      <c r="F1295" s="4" t="s">
        <v>1468</v>
      </c>
      <c r="G1295" s="4" t="s">
        <v>5285</v>
      </c>
      <c r="H1295" s="4" t="s">
        <v>1693</v>
      </c>
      <c r="I1295" s="4" t="s">
        <v>5286</v>
      </c>
      <c r="J1295" s="4" t="s">
        <v>1695</v>
      </c>
      <c r="K1295" s="4" t="s">
        <v>5287</v>
      </c>
      <c r="L1295" s="4" t="str">
        <f t="shared" si="40"/>
        <v>PUNTHAI-ราษฎร์บูรณะ 2</v>
      </c>
      <c r="M1295" s="4"/>
      <c r="N1295" s="4" t="e">
        <v>#N/A</v>
      </c>
      <c r="O1295" s="4"/>
      <c r="P1295" s="4" t="str">
        <f t="shared" si="41"/>
        <v>PUNTHAI</v>
      </c>
    </row>
    <row r="1296" spans="1:16" x14ac:dyDescent="0.25">
      <c r="A1296" s="4" t="s">
        <v>162</v>
      </c>
      <c r="B1296" s="4" t="s">
        <v>5288</v>
      </c>
      <c r="C1296" s="4" t="s">
        <v>5289</v>
      </c>
      <c r="D1296" s="4">
        <v>13.657847</v>
      </c>
      <c r="E1296" s="4">
        <v>99.761382999999995</v>
      </c>
      <c r="F1296" s="4" t="s">
        <v>5289</v>
      </c>
      <c r="G1296" s="4" t="s">
        <v>5290</v>
      </c>
      <c r="H1296" s="4" t="s">
        <v>1638</v>
      </c>
      <c r="I1296" s="4" t="s">
        <v>5291</v>
      </c>
      <c r="J1296" s="4" t="s">
        <v>1640</v>
      </c>
      <c r="K1296" s="4" t="s">
        <v>5292</v>
      </c>
      <c r="L1296" s="4" t="str">
        <f t="shared" si="40"/>
        <v>LUBE-โพธาราม2</v>
      </c>
      <c r="M1296" s="4"/>
      <c r="N1296" s="4" t="e">
        <v>#N/A</v>
      </c>
      <c r="O1296" s="4"/>
      <c r="P1296" s="4" t="str">
        <f t="shared" si="41"/>
        <v>LUBE</v>
      </c>
    </row>
    <row r="1297" spans="1:16" x14ac:dyDescent="0.25">
      <c r="A1297" s="4" t="s">
        <v>166</v>
      </c>
      <c r="B1297" s="4" t="s">
        <v>5293</v>
      </c>
      <c r="C1297" s="4" t="s">
        <v>5289</v>
      </c>
      <c r="D1297" s="4">
        <v>13.657847</v>
      </c>
      <c r="E1297" s="4">
        <v>99.761382999999995</v>
      </c>
      <c r="F1297" s="4" t="s">
        <v>5289</v>
      </c>
      <c r="G1297" s="4" t="s">
        <v>5290</v>
      </c>
      <c r="H1297" s="4" t="s">
        <v>1638</v>
      </c>
      <c r="I1297" s="4" t="s">
        <v>5291</v>
      </c>
      <c r="J1297" s="4" t="s">
        <v>1640</v>
      </c>
      <c r="K1297" s="4" t="s">
        <v>5292</v>
      </c>
      <c r="L1297" s="4" t="str">
        <f t="shared" si="40"/>
        <v>SUPPLY USE-โพธาราม2</v>
      </c>
      <c r="M1297" s="4"/>
      <c r="N1297" s="4" t="e">
        <v>#N/A</v>
      </c>
      <c r="O1297" s="4"/>
      <c r="P1297" s="4" t="str">
        <f t="shared" si="41"/>
        <v>SUPPLY USE</v>
      </c>
    </row>
    <row r="1298" spans="1:16" x14ac:dyDescent="0.25">
      <c r="A1298" s="4" t="s">
        <v>23</v>
      </c>
      <c r="B1298" s="4" t="s">
        <v>5294</v>
      </c>
      <c r="C1298" s="4" t="s">
        <v>5295</v>
      </c>
      <c r="D1298" s="4">
        <v>13.657881</v>
      </c>
      <c r="E1298" s="4">
        <v>100.71747000000001</v>
      </c>
      <c r="F1298" s="4" t="s">
        <v>5295</v>
      </c>
      <c r="G1298" s="4" t="s">
        <v>5296</v>
      </c>
      <c r="H1298" s="4" t="s">
        <v>1693</v>
      </c>
      <c r="I1298" s="4" t="s">
        <v>5297</v>
      </c>
      <c r="J1298" s="4" t="s">
        <v>1695</v>
      </c>
      <c r="K1298" s="4" t="s">
        <v>5298</v>
      </c>
      <c r="L1298" s="4" t="str">
        <f t="shared" si="40"/>
        <v>PUNTHAI-ถ.กิ่งแก้ว ซ.22</v>
      </c>
      <c r="M1298" s="4"/>
      <c r="N1298" s="4" t="e">
        <v>#N/A</v>
      </c>
      <c r="O1298" s="4"/>
      <c r="P1298" s="4" t="str">
        <f t="shared" si="41"/>
        <v>PUNTHAI</v>
      </c>
    </row>
    <row r="1299" spans="1:16" x14ac:dyDescent="0.25">
      <c r="A1299" s="4" t="s">
        <v>162</v>
      </c>
      <c r="B1299" s="4" t="s">
        <v>5299</v>
      </c>
      <c r="C1299" s="4" t="s">
        <v>5300</v>
      </c>
      <c r="D1299" s="4">
        <v>13.657881</v>
      </c>
      <c r="E1299" s="4">
        <v>100.71747000000001</v>
      </c>
      <c r="F1299" s="4" t="s">
        <v>5300</v>
      </c>
      <c r="G1299" s="4" t="s">
        <v>5301</v>
      </c>
      <c r="H1299" s="4" t="s">
        <v>1638</v>
      </c>
      <c r="I1299" s="4" t="s">
        <v>5297</v>
      </c>
      <c r="J1299" s="4" t="s">
        <v>1715</v>
      </c>
      <c r="K1299" s="4" t="s">
        <v>5298</v>
      </c>
      <c r="L1299" s="4" t="str">
        <f t="shared" si="40"/>
        <v>LUBE-ถ.กิ่งแก้ว2(ซ.22)</v>
      </c>
      <c r="M1299" s="4"/>
      <c r="N1299" s="4" t="e">
        <v>#N/A</v>
      </c>
      <c r="O1299" s="4"/>
      <c r="P1299" s="4" t="str">
        <f t="shared" si="41"/>
        <v>LUBE</v>
      </c>
    </row>
    <row r="1300" spans="1:16" x14ac:dyDescent="0.25">
      <c r="A1300" s="4" t="s">
        <v>162</v>
      </c>
      <c r="B1300" s="4" t="s">
        <v>5302</v>
      </c>
      <c r="C1300" s="4" t="s">
        <v>5300</v>
      </c>
      <c r="D1300" s="4">
        <v>13.657881</v>
      </c>
      <c r="E1300" s="4">
        <v>100.71747000000001</v>
      </c>
      <c r="F1300" s="4" t="s">
        <v>5300</v>
      </c>
      <c r="G1300" s="4" t="s">
        <v>5301</v>
      </c>
      <c r="H1300" s="4" t="s">
        <v>1638</v>
      </c>
      <c r="I1300" s="4" t="s">
        <v>5297</v>
      </c>
      <c r="J1300" s="4" t="s">
        <v>1715</v>
      </c>
      <c r="K1300" s="4" t="s">
        <v>5298</v>
      </c>
      <c r="L1300" s="4" t="str">
        <f t="shared" si="40"/>
        <v>LUBE-ถ.กิ่งแก้ว2(ซ.22)</v>
      </c>
      <c r="M1300" s="4"/>
      <c r="N1300" s="4" t="e">
        <v>#N/A</v>
      </c>
      <c r="O1300" s="4"/>
      <c r="P1300" s="4" t="str">
        <f t="shared" si="41"/>
        <v>LUBE</v>
      </c>
    </row>
    <row r="1301" spans="1:16" x14ac:dyDescent="0.25">
      <c r="A1301" s="4" t="s">
        <v>61</v>
      </c>
      <c r="B1301" s="4" t="s">
        <v>5303</v>
      </c>
      <c r="C1301" s="4" t="s">
        <v>5304</v>
      </c>
      <c r="D1301" s="4">
        <v>13.657882000000001</v>
      </c>
      <c r="E1301" s="4">
        <v>100.71747000000001</v>
      </c>
      <c r="F1301" s="4" t="s">
        <v>5304</v>
      </c>
      <c r="G1301" s="4" t="s">
        <v>5305</v>
      </c>
      <c r="H1301" s="4" t="s">
        <v>1743</v>
      </c>
      <c r="I1301" s="4" t="s">
        <v>5297</v>
      </c>
      <c r="J1301" s="4" t="s">
        <v>1745</v>
      </c>
      <c r="K1301" s="4" t="s">
        <v>5306</v>
      </c>
      <c r="L1301" s="4" t="str">
        <f t="shared" si="40"/>
        <v>MAX MART-ถ.กิ่งแก้ว 2(ซ.22)</v>
      </c>
      <c r="M1301" s="4"/>
      <c r="N1301" s="4" t="e">
        <v>#N/A</v>
      </c>
      <c r="O1301" s="4"/>
      <c r="P1301" s="4" t="str">
        <f t="shared" si="41"/>
        <v>MAX MART</v>
      </c>
    </row>
    <row r="1302" spans="1:16" x14ac:dyDescent="0.25">
      <c r="A1302" s="4" t="s">
        <v>166</v>
      </c>
      <c r="B1302" s="4" t="s">
        <v>5307</v>
      </c>
      <c r="C1302" s="4" t="s">
        <v>5300</v>
      </c>
      <c r="D1302" s="4">
        <v>13.657881</v>
      </c>
      <c r="E1302" s="4">
        <v>100.71747000000001</v>
      </c>
      <c r="F1302" s="4" t="s">
        <v>5300</v>
      </c>
      <c r="G1302" s="4" t="s">
        <v>5301</v>
      </c>
      <c r="H1302" s="4" t="s">
        <v>1638</v>
      </c>
      <c r="I1302" s="4" t="s">
        <v>5297</v>
      </c>
      <c r="J1302" s="4" t="s">
        <v>1715</v>
      </c>
      <c r="K1302" s="4" t="s">
        <v>5298</v>
      </c>
      <c r="L1302" s="4" t="str">
        <f t="shared" si="40"/>
        <v>SUPPLY USE-ถ.กิ่งแก้ว2(ซ.22)</v>
      </c>
      <c r="M1302" s="4"/>
      <c r="N1302" s="4" t="e">
        <v>#N/A</v>
      </c>
      <c r="O1302" s="4"/>
      <c r="P1302" s="4" t="str">
        <f t="shared" si="41"/>
        <v>SUPPLY USE</v>
      </c>
    </row>
    <row r="1303" spans="1:16" x14ac:dyDescent="0.25">
      <c r="A1303" s="4" t="s">
        <v>166</v>
      </c>
      <c r="B1303" s="4" t="s">
        <v>5308</v>
      </c>
      <c r="C1303" s="4" t="s">
        <v>5300</v>
      </c>
      <c r="D1303" s="4">
        <v>13.657881</v>
      </c>
      <c r="E1303" s="4">
        <v>100.71747000000001</v>
      </c>
      <c r="F1303" s="4" t="s">
        <v>5300</v>
      </c>
      <c r="G1303" s="4" t="s">
        <v>5301</v>
      </c>
      <c r="H1303" s="4" t="s">
        <v>1638</v>
      </c>
      <c r="I1303" s="4" t="s">
        <v>5297</v>
      </c>
      <c r="J1303" s="4" t="s">
        <v>1715</v>
      </c>
      <c r="K1303" s="4" t="s">
        <v>5298</v>
      </c>
      <c r="L1303" s="4" t="str">
        <f t="shared" si="40"/>
        <v>SUPPLY USE-ถ.กิ่งแก้ว2(ซ.22)</v>
      </c>
      <c r="M1303" s="4"/>
      <c r="N1303" s="4" t="e">
        <v>#N/A</v>
      </c>
      <c r="O1303" s="4"/>
      <c r="P1303" s="4" t="str">
        <f t="shared" si="41"/>
        <v>SUPPLY USE</v>
      </c>
    </row>
    <row r="1304" spans="1:16" x14ac:dyDescent="0.25">
      <c r="A1304" s="4" t="s">
        <v>23</v>
      </c>
      <c r="B1304" s="4" t="s">
        <v>5309</v>
      </c>
      <c r="C1304" s="4" t="s">
        <v>1291</v>
      </c>
      <c r="D1304" s="4">
        <v>13.6583869</v>
      </c>
      <c r="E1304" s="4">
        <v>101.1438435</v>
      </c>
      <c r="F1304" s="4" t="s">
        <v>1291</v>
      </c>
      <c r="G1304" s="4" t="s">
        <v>5310</v>
      </c>
      <c r="H1304" s="4" t="s">
        <v>1693</v>
      </c>
      <c r="I1304" s="4" t="s">
        <v>5311</v>
      </c>
      <c r="J1304" s="4" t="s">
        <v>1695</v>
      </c>
      <c r="K1304" s="4" t="s">
        <v>5312</v>
      </c>
      <c r="L1304" s="4" t="str">
        <f t="shared" si="40"/>
        <v>PUNTHAI-PTC บางคล้า 3</v>
      </c>
      <c r="M1304" s="4"/>
      <c r="N1304" s="4" t="e">
        <v>#N/A</v>
      </c>
      <c r="O1304" s="4"/>
      <c r="P1304" s="4" t="str">
        <f t="shared" si="41"/>
        <v>PUNTHAI</v>
      </c>
    </row>
    <row r="1305" spans="1:16" x14ac:dyDescent="0.25">
      <c r="A1305" s="4" t="s">
        <v>162</v>
      </c>
      <c r="B1305" s="4" t="s">
        <v>5313</v>
      </c>
      <c r="C1305" s="4" t="s">
        <v>5314</v>
      </c>
      <c r="D1305" s="4">
        <v>13.6583869</v>
      </c>
      <c r="E1305" s="4">
        <v>101.1438435</v>
      </c>
      <c r="F1305" s="4" t="s">
        <v>5314</v>
      </c>
      <c r="G1305" s="4" t="s">
        <v>5315</v>
      </c>
      <c r="H1305" s="4" t="s">
        <v>1638</v>
      </c>
      <c r="I1305" s="4" t="s">
        <v>5311</v>
      </c>
      <c r="J1305" s="4" t="s">
        <v>1715</v>
      </c>
      <c r="K1305" s="4" t="s">
        <v>5312</v>
      </c>
      <c r="L1305" s="4" t="str">
        <f t="shared" si="40"/>
        <v>LUBE-บางคล้า3</v>
      </c>
      <c r="M1305" s="4"/>
      <c r="N1305" s="4" t="e">
        <v>#N/A</v>
      </c>
      <c r="O1305" s="4"/>
      <c r="P1305" s="4" t="str">
        <f t="shared" si="41"/>
        <v>LUBE</v>
      </c>
    </row>
    <row r="1306" spans="1:16" x14ac:dyDescent="0.25">
      <c r="A1306" s="4" t="s">
        <v>166</v>
      </c>
      <c r="B1306" s="4" t="s">
        <v>5316</v>
      </c>
      <c r="C1306" s="4" t="s">
        <v>5314</v>
      </c>
      <c r="D1306" s="4">
        <v>13.6583869</v>
      </c>
      <c r="E1306" s="4">
        <v>101.1438435</v>
      </c>
      <c r="F1306" s="4" t="s">
        <v>5314</v>
      </c>
      <c r="G1306" s="4" t="s">
        <v>5315</v>
      </c>
      <c r="H1306" s="4" t="s">
        <v>1638</v>
      </c>
      <c r="I1306" s="4" t="s">
        <v>5311</v>
      </c>
      <c r="J1306" s="4" t="s">
        <v>1715</v>
      </c>
      <c r="K1306" s="4" t="s">
        <v>5312</v>
      </c>
      <c r="L1306" s="4" t="str">
        <f t="shared" si="40"/>
        <v>SUPPLY USE-บางคล้า3</v>
      </c>
      <c r="M1306" s="4"/>
      <c r="N1306" s="4" t="e">
        <v>#N/A</v>
      </c>
      <c r="O1306" s="4"/>
      <c r="P1306" s="4" t="str">
        <f t="shared" si="41"/>
        <v>SUPPLY USE</v>
      </c>
    </row>
    <row r="1307" spans="1:16" x14ac:dyDescent="0.25">
      <c r="A1307" s="4" t="s">
        <v>162</v>
      </c>
      <c r="B1307" s="4" t="s">
        <v>5317</v>
      </c>
      <c r="C1307" s="4" t="s">
        <v>5318</v>
      </c>
      <c r="D1307" s="4">
        <v>13.658416000000001</v>
      </c>
      <c r="E1307" s="4">
        <v>99.989849000000007</v>
      </c>
      <c r="F1307" s="4" t="s">
        <v>5318</v>
      </c>
      <c r="G1307" s="4" t="s">
        <v>5319</v>
      </c>
      <c r="H1307" s="4" t="s">
        <v>1638</v>
      </c>
      <c r="I1307" s="4" t="s">
        <v>5320</v>
      </c>
      <c r="J1307" s="4" t="s">
        <v>2059</v>
      </c>
      <c r="K1307" s="4" t="s">
        <v>5321</v>
      </c>
      <c r="L1307" s="4" t="str">
        <f t="shared" si="40"/>
        <v>LUBE-บางแพ3</v>
      </c>
      <c r="M1307" s="4"/>
      <c r="N1307" s="4" t="e">
        <v>#N/A</v>
      </c>
      <c r="O1307" s="4"/>
      <c r="P1307" s="4" t="str">
        <f t="shared" si="41"/>
        <v>LUBE</v>
      </c>
    </row>
    <row r="1308" spans="1:16" x14ac:dyDescent="0.25">
      <c r="A1308" s="4" t="s">
        <v>166</v>
      </c>
      <c r="B1308" s="4" t="s">
        <v>5322</v>
      </c>
      <c r="C1308" s="4" t="s">
        <v>5318</v>
      </c>
      <c r="D1308" s="4">
        <v>13.658416000000001</v>
      </c>
      <c r="E1308" s="4">
        <v>99.989849000000007</v>
      </c>
      <c r="F1308" s="4" t="s">
        <v>5318</v>
      </c>
      <c r="G1308" s="4" t="s">
        <v>5319</v>
      </c>
      <c r="H1308" s="4" t="s">
        <v>1638</v>
      </c>
      <c r="I1308" s="4" t="s">
        <v>5320</v>
      </c>
      <c r="J1308" s="4" t="s">
        <v>2059</v>
      </c>
      <c r="K1308" s="4" t="s">
        <v>5321</v>
      </c>
      <c r="L1308" s="4" t="str">
        <f t="shared" si="40"/>
        <v>SUPPLY USE-บางแพ3</v>
      </c>
      <c r="M1308" s="4"/>
      <c r="N1308" s="4" t="e">
        <v>#N/A</v>
      </c>
      <c r="O1308" s="4"/>
      <c r="P1308" s="4" t="str">
        <f t="shared" si="41"/>
        <v>SUPPLY USE</v>
      </c>
    </row>
    <row r="1309" spans="1:16" x14ac:dyDescent="0.25">
      <c r="A1309" s="4" t="s">
        <v>162</v>
      </c>
      <c r="B1309" s="4" t="s">
        <v>5323</v>
      </c>
      <c r="C1309" s="4" t="s">
        <v>5324</v>
      </c>
      <c r="D1309" s="4">
        <v>13.659868599999999</v>
      </c>
      <c r="E1309" s="4">
        <v>101.12426139999999</v>
      </c>
      <c r="F1309" s="4" t="s">
        <v>5324</v>
      </c>
      <c r="G1309" s="4" t="s">
        <v>5325</v>
      </c>
      <c r="H1309" s="4" t="s">
        <v>1638</v>
      </c>
      <c r="I1309" s="4" t="s">
        <v>5326</v>
      </c>
      <c r="J1309" s="4" t="s">
        <v>1640</v>
      </c>
      <c r="K1309" s="4" t="s">
        <v>5327</v>
      </c>
      <c r="L1309" s="4" t="str">
        <f t="shared" si="40"/>
        <v>LUBE-ฉะเชิงเทรา</v>
      </c>
      <c r="M1309" s="4"/>
      <c r="N1309" s="4" t="e">
        <v>#N/A</v>
      </c>
      <c r="O1309" s="4"/>
      <c r="P1309" s="4" t="str">
        <f t="shared" si="41"/>
        <v>LUBE</v>
      </c>
    </row>
    <row r="1310" spans="1:16" x14ac:dyDescent="0.25">
      <c r="A1310" s="4" t="s">
        <v>162</v>
      </c>
      <c r="B1310" s="4" t="s">
        <v>5328</v>
      </c>
      <c r="C1310" s="4" t="s">
        <v>5324</v>
      </c>
      <c r="D1310" s="4">
        <v>13.659868599999999</v>
      </c>
      <c r="E1310" s="4">
        <v>101.12426139999999</v>
      </c>
      <c r="F1310" s="4" t="s">
        <v>5324</v>
      </c>
      <c r="G1310" s="4" t="s">
        <v>5325</v>
      </c>
      <c r="H1310" s="4" t="s">
        <v>1638</v>
      </c>
      <c r="I1310" s="4" t="s">
        <v>5326</v>
      </c>
      <c r="J1310" s="4" t="s">
        <v>1715</v>
      </c>
      <c r="K1310" s="4" t="s">
        <v>5327</v>
      </c>
      <c r="L1310" s="4" t="str">
        <f t="shared" si="40"/>
        <v>LUBE-ฉะเชิงเทรา</v>
      </c>
      <c r="M1310" s="4"/>
      <c r="N1310" s="4" t="e">
        <v>#N/A</v>
      </c>
      <c r="O1310" s="4"/>
      <c r="P1310" s="4" t="str">
        <f t="shared" si="41"/>
        <v>LUBE</v>
      </c>
    </row>
    <row r="1311" spans="1:16" x14ac:dyDescent="0.25">
      <c r="A1311" s="4" t="s">
        <v>166</v>
      </c>
      <c r="B1311" s="4" t="s">
        <v>5329</v>
      </c>
      <c r="C1311" s="4" t="s">
        <v>5324</v>
      </c>
      <c r="D1311" s="4">
        <v>13.659868599999999</v>
      </c>
      <c r="E1311" s="4">
        <v>101.12426139999999</v>
      </c>
      <c r="F1311" s="4" t="s">
        <v>5324</v>
      </c>
      <c r="G1311" s="4" t="s">
        <v>5325</v>
      </c>
      <c r="H1311" s="4" t="s">
        <v>1638</v>
      </c>
      <c r="I1311" s="4" t="s">
        <v>5326</v>
      </c>
      <c r="J1311" s="4" t="s">
        <v>1640</v>
      </c>
      <c r="K1311" s="4" t="s">
        <v>5327</v>
      </c>
      <c r="L1311" s="4" t="str">
        <f t="shared" si="40"/>
        <v>SUPPLY USE-ฉะเชิงเทรา</v>
      </c>
      <c r="M1311" s="4"/>
      <c r="N1311" s="4" t="e">
        <v>#N/A</v>
      </c>
      <c r="O1311" s="4"/>
      <c r="P1311" s="4" t="str">
        <f t="shared" si="41"/>
        <v>SUPPLY USE</v>
      </c>
    </row>
    <row r="1312" spans="1:16" x14ac:dyDescent="0.25">
      <c r="A1312" s="4" t="s">
        <v>166</v>
      </c>
      <c r="B1312" s="4" t="s">
        <v>5330</v>
      </c>
      <c r="C1312" s="4" t="s">
        <v>5324</v>
      </c>
      <c r="D1312" s="4">
        <v>13.659868599999999</v>
      </c>
      <c r="E1312" s="4">
        <v>101.12426139999999</v>
      </c>
      <c r="F1312" s="4" t="s">
        <v>5324</v>
      </c>
      <c r="G1312" s="4" t="s">
        <v>5325</v>
      </c>
      <c r="H1312" s="4" t="s">
        <v>1638</v>
      </c>
      <c r="I1312" s="4" t="s">
        <v>5326</v>
      </c>
      <c r="J1312" s="4" t="s">
        <v>1715</v>
      </c>
      <c r="K1312" s="4" t="s">
        <v>5327</v>
      </c>
      <c r="L1312" s="4" t="str">
        <f t="shared" si="40"/>
        <v>SUPPLY USE-ฉะเชิงเทรา</v>
      </c>
      <c r="M1312" s="4"/>
      <c r="N1312" s="4" t="e">
        <v>#N/A</v>
      </c>
      <c r="O1312" s="4"/>
      <c r="P1312" s="4" t="str">
        <f t="shared" si="41"/>
        <v>SUPPLY USE</v>
      </c>
    </row>
    <row r="1313" spans="1:16" x14ac:dyDescent="0.25">
      <c r="A1313" s="4" t="s">
        <v>61</v>
      </c>
      <c r="B1313" s="4" t="s">
        <v>5331</v>
      </c>
      <c r="C1313" s="4" t="s">
        <v>5332</v>
      </c>
      <c r="D1313" s="4">
        <v>13.660102999999999</v>
      </c>
      <c r="E1313" s="4">
        <v>100.43017</v>
      </c>
      <c r="F1313" s="4" t="s">
        <v>5332</v>
      </c>
      <c r="G1313" s="4" t="s">
        <v>5333</v>
      </c>
      <c r="H1313" s="4" t="s">
        <v>1743</v>
      </c>
      <c r="I1313" s="4" t="s">
        <v>5334</v>
      </c>
      <c r="J1313" s="4" t="s">
        <v>1745</v>
      </c>
      <c r="K1313" s="4" t="s">
        <v>5335</v>
      </c>
      <c r="L1313" s="4" t="str">
        <f t="shared" si="40"/>
        <v>MAX MART-ถ.บางขุนเทียน-ชายทะเล2(ซ.11)</v>
      </c>
      <c r="M1313" s="4"/>
      <c r="N1313" s="4" t="e">
        <v>#N/A</v>
      </c>
      <c r="O1313" s="4"/>
      <c r="P1313" s="4" t="str">
        <f t="shared" si="41"/>
        <v>MAX MART</v>
      </c>
    </row>
    <row r="1314" spans="1:16" x14ac:dyDescent="0.25">
      <c r="A1314" s="4" t="s">
        <v>162</v>
      </c>
      <c r="B1314" s="4" t="s">
        <v>5336</v>
      </c>
      <c r="C1314" s="4" t="s">
        <v>5332</v>
      </c>
      <c r="D1314" s="4">
        <v>13.660102999999999</v>
      </c>
      <c r="E1314" s="4">
        <v>100.43017</v>
      </c>
      <c r="F1314" s="4" t="s">
        <v>5332</v>
      </c>
      <c r="G1314" s="4" t="s">
        <v>5337</v>
      </c>
      <c r="H1314" s="4" t="s">
        <v>1638</v>
      </c>
      <c r="I1314" s="4" t="s">
        <v>5334</v>
      </c>
      <c r="J1314" s="4" t="s">
        <v>1640</v>
      </c>
      <c r="K1314" s="4" t="s">
        <v>5335</v>
      </c>
      <c r="L1314" s="4" t="str">
        <f t="shared" si="40"/>
        <v>LUBE-ถ.บางขุนเทียน-ชายทะเล2(ซ.11)</v>
      </c>
      <c r="M1314" s="4"/>
      <c r="N1314" s="4" t="e">
        <v>#N/A</v>
      </c>
      <c r="O1314" s="4"/>
      <c r="P1314" s="4" t="str">
        <f t="shared" si="41"/>
        <v>LUBE</v>
      </c>
    </row>
    <row r="1315" spans="1:16" x14ac:dyDescent="0.25">
      <c r="A1315" s="4" t="s">
        <v>166</v>
      </c>
      <c r="B1315" s="4" t="s">
        <v>5338</v>
      </c>
      <c r="C1315" s="4" t="s">
        <v>5332</v>
      </c>
      <c r="D1315" s="4">
        <v>13.660102999999999</v>
      </c>
      <c r="E1315" s="4">
        <v>100.43017</v>
      </c>
      <c r="F1315" s="4" t="s">
        <v>5332</v>
      </c>
      <c r="G1315" s="4" t="s">
        <v>5337</v>
      </c>
      <c r="H1315" s="4" t="s">
        <v>1638</v>
      </c>
      <c r="I1315" s="4" t="s">
        <v>5334</v>
      </c>
      <c r="J1315" s="4" t="s">
        <v>1640</v>
      </c>
      <c r="K1315" s="4" t="s">
        <v>5335</v>
      </c>
      <c r="L1315" s="4" t="str">
        <f t="shared" si="40"/>
        <v>SUPPLY USE-ถ.บางขุนเทียน-ชายทะเล2(ซ.11)</v>
      </c>
      <c r="M1315" s="4"/>
      <c r="N1315" s="4" t="e">
        <v>#N/A</v>
      </c>
      <c r="O1315" s="4"/>
      <c r="P1315" s="4" t="str">
        <f t="shared" si="41"/>
        <v>SUPPLY USE</v>
      </c>
    </row>
    <row r="1316" spans="1:16" x14ac:dyDescent="0.25">
      <c r="A1316" s="4" t="s">
        <v>23</v>
      </c>
      <c r="B1316" s="4" t="s">
        <v>5339</v>
      </c>
      <c r="C1316" s="4" t="s">
        <v>5340</v>
      </c>
      <c r="D1316" s="4">
        <v>13.660148</v>
      </c>
      <c r="E1316" s="4">
        <v>100.311565</v>
      </c>
      <c r="F1316" s="4" t="s">
        <v>5340</v>
      </c>
      <c r="G1316" s="4" t="s">
        <v>5341</v>
      </c>
      <c r="H1316" s="4" t="s">
        <v>1693</v>
      </c>
      <c r="I1316" s="4" t="s">
        <v>5342</v>
      </c>
      <c r="J1316" s="4" t="s">
        <v>1695</v>
      </c>
      <c r="K1316" s="4" t="s">
        <v>5343</v>
      </c>
      <c r="L1316" s="4" t="str">
        <f t="shared" si="40"/>
        <v>PUNTHAI-พุทธสาคร 1</v>
      </c>
      <c r="M1316" s="4"/>
      <c r="N1316" s="4" t="e">
        <v>#N/A</v>
      </c>
      <c r="O1316" s="4"/>
      <c r="P1316" s="4" t="str">
        <f t="shared" si="41"/>
        <v>PUNTHAI</v>
      </c>
    </row>
    <row r="1317" spans="1:16" x14ac:dyDescent="0.25">
      <c r="A1317" s="4" t="s">
        <v>61</v>
      </c>
      <c r="B1317" s="4" t="s">
        <v>568</v>
      </c>
      <c r="C1317" s="4" t="s">
        <v>5344</v>
      </c>
      <c r="D1317" s="4">
        <v>13.660148</v>
      </c>
      <c r="E1317" s="4">
        <v>100.311565</v>
      </c>
      <c r="F1317" s="4" t="s">
        <v>5344</v>
      </c>
      <c r="G1317" s="4" t="s">
        <v>5345</v>
      </c>
      <c r="H1317" s="4" t="s">
        <v>1743</v>
      </c>
      <c r="I1317" s="4" t="s">
        <v>5342</v>
      </c>
      <c r="J1317" s="4" t="s">
        <v>1715</v>
      </c>
      <c r="K1317" s="4" t="s">
        <v>5343</v>
      </c>
      <c r="L1317" s="4" t="str">
        <f t="shared" si="40"/>
        <v>MAX MART-ถ.พุทธสาคร</v>
      </c>
      <c r="M1317" s="4"/>
      <c r="N1317" s="4" t="e">
        <v>#N/A</v>
      </c>
      <c r="O1317" s="4"/>
      <c r="P1317" s="4" t="str">
        <f t="shared" si="41"/>
        <v>MAX MART</v>
      </c>
    </row>
    <row r="1318" spans="1:16" x14ac:dyDescent="0.25">
      <c r="A1318" s="4" t="s">
        <v>162</v>
      </c>
      <c r="B1318" s="4" t="s">
        <v>5346</v>
      </c>
      <c r="C1318" s="4" t="s">
        <v>5347</v>
      </c>
      <c r="D1318" s="4">
        <v>13.660148</v>
      </c>
      <c r="E1318" s="4">
        <v>100.311565</v>
      </c>
      <c r="F1318" s="4" t="s">
        <v>5347</v>
      </c>
      <c r="G1318" s="4" t="s">
        <v>5348</v>
      </c>
      <c r="H1318" s="4" t="s">
        <v>1638</v>
      </c>
      <c r="I1318" s="4" t="s">
        <v>5342</v>
      </c>
      <c r="J1318" s="4" t="s">
        <v>1715</v>
      </c>
      <c r="K1318" s="4" t="s">
        <v>5343</v>
      </c>
      <c r="L1318" s="4" t="str">
        <f t="shared" si="40"/>
        <v>LUBE-ถ.พุทธสาคร1</v>
      </c>
      <c r="M1318" s="4"/>
      <c r="N1318" s="4" t="e">
        <v>#N/A</v>
      </c>
      <c r="O1318" s="4"/>
      <c r="P1318" s="4" t="str">
        <f t="shared" si="41"/>
        <v>LUBE</v>
      </c>
    </row>
    <row r="1319" spans="1:16" x14ac:dyDescent="0.25">
      <c r="A1319" s="4" t="s">
        <v>166</v>
      </c>
      <c r="B1319" s="4" t="s">
        <v>5349</v>
      </c>
      <c r="C1319" s="4" t="s">
        <v>5347</v>
      </c>
      <c r="D1319" s="4">
        <v>13.660148</v>
      </c>
      <c r="E1319" s="4">
        <v>100.311565</v>
      </c>
      <c r="F1319" s="4" t="s">
        <v>5347</v>
      </c>
      <c r="G1319" s="4" t="s">
        <v>5348</v>
      </c>
      <c r="H1319" s="4" t="s">
        <v>1638</v>
      </c>
      <c r="I1319" s="4" t="s">
        <v>5342</v>
      </c>
      <c r="J1319" s="4" t="s">
        <v>1715</v>
      </c>
      <c r="K1319" s="4" t="s">
        <v>5343</v>
      </c>
      <c r="L1319" s="4" t="str">
        <f t="shared" si="40"/>
        <v>SUPPLY USE-ถ.พุทธสาคร1</v>
      </c>
      <c r="M1319" s="4"/>
      <c r="N1319" s="4" t="e">
        <v>#N/A</v>
      </c>
      <c r="O1319" s="4"/>
      <c r="P1319" s="4" t="str">
        <f t="shared" si="41"/>
        <v>SUPPLY USE</v>
      </c>
    </row>
    <row r="1320" spans="1:16" x14ac:dyDescent="0.25">
      <c r="A1320" s="4" t="s">
        <v>162</v>
      </c>
      <c r="B1320" s="4" t="s">
        <v>5350</v>
      </c>
      <c r="C1320" s="4" t="s">
        <v>5351</v>
      </c>
      <c r="D1320" s="4">
        <v>13.660313</v>
      </c>
      <c r="E1320" s="4">
        <v>100.371876</v>
      </c>
      <c r="F1320" s="4" t="s">
        <v>5351</v>
      </c>
      <c r="G1320" s="4" t="s">
        <v>5352</v>
      </c>
      <c r="H1320" s="4" t="s">
        <v>1638</v>
      </c>
      <c r="I1320" s="4" t="s">
        <v>5353</v>
      </c>
      <c r="J1320" s="4" t="s">
        <v>1640</v>
      </c>
      <c r="K1320" s="4" t="s">
        <v>5354</v>
      </c>
      <c r="L1320" s="4" t="str">
        <f t="shared" si="40"/>
        <v>LUBE-บางบอน4</v>
      </c>
      <c r="M1320" s="4"/>
      <c r="N1320" s="4" t="e">
        <v>#N/A</v>
      </c>
      <c r="O1320" s="4"/>
      <c r="P1320" s="4" t="str">
        <f t="shared" si="41"/>
        <v>LUBE</v>
      </c>
    </row>
    <row r="1321" spans="1:16" x14ac:dyDescent="0.25">
      <c r="A1321" s="4" t="s">
        <v>166</v>
      </c>
      <c r="B1321" s="4" t="s">
        <v>5355</v>
      </c>
      <c r="C1321" s="4" t="s">
        <v>5351</v>
      </c>
      <c r="D1321" s="4">
        <v>13.660313</v>
      </c>
      <c r="E1321" s="4">
        <v>100.371876</v>
      </c>
      <c r="F1321" s="4" t="s">
        <v>5351</v>
      </c>
      <c r="G1321" s="4" t="s">
        <v>5352</v>
      </c>
      <c r="H1321" s="4" t="s">
        <v>1638</v>
      </c>
      <c r="I1321" s="4" t="s">
        <v>5353</v>
      </c>
      <c r="J1321" s="4" t="s">
        <v>1640</v>
      </c>
      <c r="K1321" s="4" t="s">
        <v>5354</v>
      </c>
      <c r="L1321" s="4" t="str">
        <f t="shared" si="40"/>
        <v>SUPPLY USE-บางบอน4</v>
      </c>
      <c r="M1321" s="4"/>
      <c r="N1321" s="4" t="e">
        <v>#N/A</v>
      </c>
      <c r="O1321" s="4"/>
      <c r="P1321" s="4" t="str">
        <f t="shared" si="41"/>
        <v>SUPPLY USE</v>
      </c>
    </row>
    <row r="1322" spans="1:16" x14ac:dyDescent="0.25">
      <c r="A1322" s="4" t="s">
        <v>162</v>
      </c>
      <c r="B1322" s="4" t="s">
        <v>5356</v>
      </c>
      <c r="C1322" s="4" t="s">
        <v>1347</v>
      </c>
      <c r="D1322" s="4">
        <v>13.660764</v>
      </c>
      <c r="E1322" s="4">
        <v>100.405924</v>
      </c>
      <c r="F1322" s="4" t="s">
        <v>1347</v>
      </c>
      <c r="G1322" s="4" t="s">
        <v>5357</v>
      </c>
      <c r="H1322" s="4" t="s">
        <v>1638</v>
      </c>
      <c r="I1322" s="4" t="s">
        <v>5358</v>
      </c>
      <c r="J1322" s="4" t="s">
        <v>1715</v>
      </c>
      <c r="K1322" s="4" t="s">
        <v>5359</v>
      </c>
      <c r="L1322" s="4" t="str">
        <f t="shared" si="40"/>
        <v>LUBE-ถ.กาญจนาภิเษก3(กม.16)</v>
      </c>
      <c r="M1322" s="4"/>
      <c r="N1322" s="4" t="e">
        <v>#N/A</v>
      </c>
      <c r="O1322" s="4"/>
      <c r="P1322" s="4" t="str">
        <f t="shared" si="41"/>
        <v>LUBE</v>
      </c>
    </row>
    <row r="1323" spans="1:16" x14ac:dyDescent="0.25">
      <c r="A1323" s="4" t="s">
        <v>23</v>
      </c>
      <c r="B1323" s="4" t="s">
        <v>1080</v>
      </c>
      <c r="C1323" s="4" t="s">
        <v>5360</v>
      </c>
      <c r="D1323" s="4">
        <v>13.660764</v>
      </c>
      <c r="E1323" s="4">
        <v>100.405924</v>
      </c>
      <c r="F1323" s="4" t="s">
        <v>1347</v>
      </c>
      <c r="G1323" s="4" t="s">
        <v>5361</v>
      </c>
      <c r="H1323" s="4" t="s">
        <v>1693</v>
      </c>
      <c r="I1323" s="4" t="s">
        <v>5358</v>
      </c>
      <c r="J1323" s="4" t="s">
        <v>1695</v>
      </c>
      <c r="K1323" s="4" t="s">
        <v>5359</v>
      </c>
      <c r="L1323" s="4" t="str">
        <f t="shared" si="40"/>
        <v>PUNTHAI-ถ.กาญจนาภิเษก3 (กม.16)</v>
      </c>
      <c r="M1323" s="4"/>
      <c r="N1323" s="4" t="e">
        <v>#N/A</v>
      </c>
      <c r="O1323" s="4"/>
      <c r="P1323" s="4" t="str">
        <f t="shared" si="41"/>
        <v>PUNTHAI</v>
      </c>
    </row>
    <row r="1324" spans="1:16" x14ac:dyDescent="0.25">
      <c r="A1324" s="4" t="s">
        <v>166</v>
      </c>
      <c r="B1324" s="4" t="s">
        <v>5362</v>
      </c>
      <c r="C1324" s="4" t="s">
        <v>1347</v>
      </c>
      <c r="D1324" s="4">
        <v>13.660764</v>
      </c>
      <c r="E1324" s="4">
        <v>100.405924</v>
      </c>
      <c r="F1324" s="4" t="s">
        <v>1347</v>
      </c>
      <c r="G1324" s="4" t="s">
        <v>5357</v>
      </c>
      <c r="H1324" s="4" t="s">
        <v>1638</v>
      </c>
      <c r="I1324" s="4" t="s">
        <v>5358</v>
      </c>
      <c r="J1324" s="4" t="s">
        <v>1715</v>
      </c>
      <c r="K1324" s="4" t="s">
        <v>5359</v>
      </c>
      <c r="L1324" s="4" t="str">
        <f t="shared" si="40"/>
        <v>SUPPLY USE-ถ.กาญจนาภิเษก3(กม.16)</v>
      </c>
      <c r="M1324" s="4"/>
      <c r="N1324" s="4" t="e">
        <v>#N/A</v>
      </c>
      <c r="O1324" s="4"/>
      <c r="P1324" s="4" t="str">
        <f t="shared" si="41"/>
        <v>SUPPLY USE</v>
      </c>
    </row>
    <row r="1325" spans="1:16" x14ac:dyDescent="0.25">
      <c r="A1325" s="4" t="s">
        <v>162</v>
      </c>
      <c r="B1325" s="4" t="s">
        <v>5363</v>
      </c>
      <c r="C1325" s="4" t="s">
        <v>5364</v>
      </c>
      <c r="D1325" s="4">
        <v>13.661867000000001</v>
      </c>
      <c r="E1325" s="4">
        <v>101.16418539999999</v>
      </c>
      <c r="F1325" s="4" t="s">
        <v>5364</v>
      </c>
      <c r="G1325" s="4" t="s">
        <v>5365</v>
      </c>
      <c r="H1325" s="4" t="s">
        <v>1638</v>
      </c>
      <c r="I1325" s="4" t="s">
        <v>5366</v>
      </c>
      <c r="J1325" s="4" t="s">
        <v>1640</v>
      </c>
      <c r="K1325" s="4" t="s">
        <v>5367</v>
      </c>
      <c r="L1325" s="4" t="str">
        <f t="shared" si="40"/>
        <v>LUBE-บางคล้า</v>
      </c>
      <c r="M1325" s="4"/>
      <c r="N1325" s="4" t="e">
        <v>#N/A</v>
      </c>
      <c r="O1325" s="4"/>
      <c r="P1325" s="4" t="str">
        <f t="shared" si="41"/>
        <v>LUBE</v>
      </c>
    </row>
    <row r="1326" spans="1:16" x14ac:dyDescent="0.25">
      <c r="A1326" s="4" t="s">
        <v>166</v>
      </c>
      <c r="B1326" s="4" t="s">
        <v>5368</v>
      </c>
      <c r="C1326" s="4" t="s">
        <v>5364</v>
      </c>
      <c r="D1326" s="4">
        <v>13.661867000000001</v>
      </c>
      <c r="E1326" s="4">
        <v>101.16418539999999</v>
      </c>
      <c r="F1326" s="4" t="s">
        <v>5364</v>
      </c>
      <c r="G1326" s="4" t="s">
        <v>5365</v>
      </c>
      <c r="H1326" s="4" t="s">
        <v>1638</v>
      </c>
      <c r="I1326" s="4" t="s">
        <v>5366</v>
      </c>
      <c r="J1326" s="4" t="s">
        <v>1640</v>
      </c>
      <c r="K1326" s="4" t="s">
        <v>5367</v>
      </c>
      <c r="L1326" s="4" t="str">
        <f t="shared" si="40"/>
        <v>SUPPLY USE-บางคล้า</v>
      </c>
      <c r="M1326" s="4"/>
      <c r="N1326" s="4" t="e">
        <v>#N/A</v>
      </c>
      <c r="O1326" s="4"/>
      <c r="P1326" s="4" t="str">
        <f t="shared" si="41"/>
        <v>SUPPLY USE</v>
      </c>
    </row>
    <row r="1327" spans="1:16" x14ac:dyDescent="0.25">
      <c r="A1327" s="4" t="s">
        <v>23</v>
      </c>
      <c r="B1327" s="4" t="s">
        <v>5369</v>
      </c>
      <c r="C1327" s="4" t="s">
        <v>5370</v>
      </c>
      <c r="D1327" s="4">
        <v>13.661932</v>
      </c>
      <c r="E1327" s="4">
        <v>101.10042300000001</v>
      </c>
      <c r="F1327" s="4" t="s">
        <v>5370</v>
      </c>
      <c r="G1327" s="4" t="s">
        <v>5371</v>
      </c>
      <c r="H1327" s="4" t="s">
        <v>1693</v>
      </c>
      <c r="I1327" s="4" t="s">
        <v>5372</v>
      </c>
      <c r="J1327" s="4" t="s">
        <v>1695</v>
      </c>
      <c r="K1327" s="4" t="s">
        <v>5373</v>
      </c>
      <c r="L1327" s="4" t="str">
        <f t="shared" si="40"/>
        <v>PUNTHAI-PTC ฉะเชิงเทรา 6</v>
      </c>
      <c r="M1327" s="4"/>
      <c r="N1327" s="4" t="e">
        <v>#N/A</v>
      </c>
      <c r="O1327" s="4"/>
      <c r="P1327" s="4" t="str">
        <f t="shared" si="41"/>
        <v>PUNTHAI</v>
      </c>
    </row>
    <row r="1328" spans="1:16" x14ac:dyDescent="0.25">
      <c r="A1328" s="4" t="s">
        <v>61</v>
      </c>
      <c r="B1328" s="4" t="s">
        <v>5374</v>
      </c>
      <c r="C1328" s="4" t="s">
        <v>5375</v>
      </c>
      <c r="D1328" s="4">
        <v>13.661932</v>
      </c>
      <c r="E1328" s="4">
        <v>101.10042300000001</v>
      </c>
      <c r="F1328" s="4" t="s">
        <v>5375</v>
      </c>
      <c r="G1328" s="4" t="s">
        <v>5376</v>
      </c>
      <c r="H1328" s="4" t="s">
        <v>1743</v>
      </c>
      <c r="I1328" s="4" t="s">
        <v>5372</v>
      </c>
      <c r="J1328" s="4" t="s">
        <v>1640</v>
      </c>
      <c r="K1328" s="4" t="s">
        <v>5373</v>
      </c>
      <c r="L1328" s="4" t="str">
        <f t="shared" si="40"/>
        <v>MAX MART-ฉะเชิงเทรา6</v>
      </c>
      <c r="M1328" s="4"/>
      <c r="N1328" s="4" t="e">
        <v>#N/A</v>
      </c>
      <c r="O1328" s="4"/>
      <c r="P1328" s="4" t="str">
        <f t="shared" si="41"/>
        <v>MAX MART</v>
      </c>
    </row>
    <row r="1329" spans="1:16" x14ac:dyDescent="0.25">
      <c r="A1329" s="4" t="s">
        <v>162</v>
      </c>
      <c r="B1329" s="4" t="s">
        <v>5377</v>
      </c>
      <c r="C1329" s="4" t="s">
        <v>5378</v>
      </c>
      <c r="D1329" s="4">
        <v>13.661932</v>
      </c>
      <c r="E1329" s="4">
        <v>101.10042300000001</v>
      </c>
      <c r="F1329" s="4" t="s">
        <v>5378</v>
      </c>
      <c r="G1329" s="4" t="s">
        <v>5379</v>
      </c>
      <c r="H1329" s="4" t="s">
        <v>1638</v>
      </c>
      <c r="I1329" s="4" t="s">
        <v>5372</v>
      </c>
      <c r="J1329" s="4" t="s">
        <v>1715</v>
      </c>
      <c r="K1329" s="4" t="s">
        <v>5373</v>
      </c>
      <c r="L1329" s="4" t="str">
        <f t="shared" si="40"/>
        <v>LUBE-ฉะเชิงเทรา6(สี่แยกคอมเพล็กซ์)</v>
      </c>
      <c r="M1329" s="4"/>
      <c r="N1329" s="4" t="e">
        <v>#N/A</v>
      </c>
      <c r="O1329" s="4"/>
      <c r="P1329" s="4" t="str">
        <f t="shared" si="41"/>
        <v>LUBE</v>
      </c>
    </row>
    <row r="1330" spans="1:16" x14ac:dyDescent="0.25">
      <c r="A1330" s="4" t="s">
        <v>166</v>
      </c>
      <c r="B1330" s="4" t="s">
        <v>5380</v>
      </c>
      <c r="C1330" s="4" t="s">
        <v>5378</v>
      </c>
      <c r="D1330" s="4">
        <v>13.661932</v>
      </c>
      <c r="E1330" s="4">
        <v>101.10042300000001</v>
      </c>
      <c r="F1330" s="4" t="s">
        <v>5378</v>
      </c>
      <c r="G1330" s="4" t="s">
        <v>5379</v>
      </c>
      <c r="H1330" s="4" t="s">
        <v>1638</v>
      </c>
      <c r="I1330" s="4" t="s">
        <v>5372</v>
      </c>
      <c r="J1330" s="4" t="s">
        <v>1715</v>
      </c>
      <c r="K1330" s="4" t="s">
        <v>5373</v>
      </c>
      <c r="L1330" s="4" t="str">
        <f t="shared" si="40"/>
        <v>SUPPLY USE-ฉะเชิงเทรา6(สี่แยกคอมเพล็กซ์)</v>
      </c>
      <c r="M1330" s="4"/>
      <c r="N1330" s="4" t="e">
        <v>#N/A</v>
      </c>
      <c r="O1330" s="4"/>
      <c r="P1330" s="4" t="str">
        <f t="shared" si="41"/>
        <v>SUPPLY USE</v>
      </c>
    </row>
    <row r="1331" spans="1:16" x14ac:dyDescent="0.25">
      <c r="A1331" s="4" t="s">
        <v>23</v>
      </c>
      <c r="B1331" s="4" t="s">
        <v>5381</v>
      </c>
      <c r="C1331" s="4" t="s">
        <v>1393</v>
      </c>
      <c r="D1331" s="4">
        <v>13.663964</v>
      </c>
      <c r="E1331" s="4">
        <v>101.049594</v>
      </c>
      <c r="F1331" s="4" t="s">
        <v>1393</v>
      </c>
      <c r="G1331" s="4" t="s">
        <v>5382</v>
      </c>
      <c r="H1331" s="4" t="s">
        <v>1693</v>
      </c>
      <c r="I1331" s="4" t="s">
        <v>5383</v>
      </c>
      <c r="J1331" s="4" t="s">
        <v>1695</v>
      </c>
      <c r="K1331" s="4" t="s">
        <v>5384</v>
      </c>
      <c r="L1331" s="4" t="str">
        <f t="shared" si="40"/>
        <v>PUNTHAI-PTC ฉะเชิงเทรา 3</v>
      </c>
      <c r="M1331" s="4"/>
      <c r="N1331" s="4" t="e">
        <v>#N/A</v>
      </c>
      <c r="O1331" s="4"/>
      <c r="P1331" s="4" t="str">
        <f t="shared" si="41"/>
        <v>PUNTHAI</v>
      </c>
    </row>
    <row r="1332" spans="1:16" x14ac:dyDescent="0.25">
      <c r="A1332" s="4" t="s">
        <v>162</v>
      </c>
      <c r="B1332" s="4" t="s">
        <v>5385</v>
      </c>
      <c r="C1332" s="4" t="s">
        <v>5386</v>
      </c>
      <c r="D1332" s="4">
        <v>13.663964</v>
      </c>
      <c r="E1332" s="4">
        <v>101.049594</v>
      </c>
      <c r="F1332" s="4" t="s">
        <v>5386</v>
      </c>
      <c r="G1332" s="4" t="s">
        <v>5387</v>
      </c>
      <c r="H1332" s="4" t="s">
        <v>1638</v>
      </c>
      <c r="I1332" s="4" t="s">
        <v>5383</v>
      </c>
      <c r="J1332" s="4" t="s">
        <v>1715</v>
      </c>
      <c r="K1332" s="4" t="s">
        <v>5384</v>
      </c>
      <c r="L1332" s="4" t="str">
        <f t="shared" si="40"/>
        <v>LUBE-ฉะเชิงเทรา3</v>
      </c>
      <c r="M1332" s="4"/>
      <c r="N1332" s="4" t="e">
        <v>#N/A</v>
      </c>
      <c r="O1332" s="4"/>
      <c r="P1332" s="4" t="str">
        <f t="shared" si="41"/>
        <v>LUBE</v>
      </c>
    </row>
    <row r="1333" spans="1:16" x14ac:dyDescent="0.25">
      <c r="A1333" s="4" t="s">
        <v>166</v>
      </c>
      <c r="B1333" s="4" t="s">
        <v>5388</v>
      </c>
      <c r="C1333" s="4" t="s">
        <v>5386</v>
      </c>
      <c r="D1333" s="4">
        <v>13.663964</v>
      </c>
      <c r="E1333" s="4">
        <v>101.049594</v>
      </c>
      <c r="F1333" s="4" t="s">
        <v>5386</v>
      </c>
      <c r="G1333" s="4" t="s">
        <v>5387</v>
      </c>
      <c r="H1333" s="4" t="s">
        <v>1638</v>
      </c>
      <c r="I1333" s="4" t="s">
        <v>5383</v>
      </c>
      <c r="J1333" s="4" t="s">
        <v>1715</v>
      </c>
      <c r="K1333" s="4" t="s">
        <v>5384</v>
      </c>
      <c r="L1333" s="4" t="str">
        <f t="shared" si="40"/>
        <v>SUPPLY USE-ฉะเชิงเทรา3</v>
      </c>
      <c r="M1333" s="4"/>
      <c r="N1333" s="4" t="e">
        <v>#N/A</v>
      </c>
      <c r="O1333" s="4"/>
      <c r="P1333" s="4" t="str">
        <f t="shared" si="41"/>
        <v>SUPPLY USE</v>
      </c>
    </row>
    <row r="1334" spans="1:16" x14ac:dyDescent="0.25">
      <c r="A1334" s="4" t="s">
        <v>162</v>
      </c>
      <c r="B1334" s="4" t="s">
        <v>5389</v>
      </c>
      <c r="C1334" s="4" t="s">
        <v>1372</v>
      </c>
      <c r="D1334" s="4">
        <v>13.665359</v>
      </c>
      <c r="E1334" s="4">
        <v>100.44321100000001</v>
      </c>
      <c r="F1334" s="4" t="s">
        <v>1372</v>
      </c>
      <c r="G1334" s="4" t="s">
        <v>5390</v>
      </c>
      <c r="H1334" s="4" t="s">
        <v>1638</v>
      </c>
      <c r="I1334" s="4" t="s">
        <v>5391</v>
      </c>
      <c r="J1334" s="4" t="s">
        <v>1640</v>
      </c>
      <c r="K1334" s="4" t="s">
        <v>5392</v>
      </c>
      <c r="L1334" s="4" t="str">
        <f t="shared" si="40"/>
        <v>LUBE-ถ.พระราม2(ขาเข้ากม.5)</v>
      </c>
      <c r="M1334" s="4"/>
      <c r="N1334" s="4" t="e">
        <v>#N/A</v>
      </c>
      <c r="O1334" s="4"/>
      <c r="P1334" s="4" t="str">
        <f t="shared" si="41"/>
        <v>LUBE</v>
      </c>
    </row>
    <row r="1335" spans="1:16" x14ac:dyDescent="0.25">
      <c r="A1335" s="4" t="s">
        <v>61</v>
      </c>
      <c r="B1335" s="4" t="s">
        <v>1046</v>
      </c>
      <c r="C1335" s="4" t="s">
        <v>1372</v>
      </c>
      <c r="D1335" s="4">
        <v>13.665480000000001</v>
      </c>
      <c r="E1335" s="4">
        <v>100.44306</v>
      </c>
      <c r="F1335" s="4" t="s">
        <v>1372</v>
      </c>
      <c r="G1335" s="4" t="s">
        <v>5393</v>
      </c>
      <c r="H1335" s="4" t="s">
        <v>1743</v>
      </c>
      <c r="I1335" s="4" t="s">
        <v>5391</v>
      </c>
      <c r="J1335" s="4" t="s">
        <v>1745</v>
      </c>
      <c r="K1335" s="4" t="s">
        <v>5394</v>
      </c>
      <c r="L1335" s="4" t="str">
        <f t="shared" si="40"/>
        <v>MAX MART-ถ.พระราม2(ขาเข้ากม.5)</v>
      </c>
      <c r="M1335" s="4"/>
      <c r="N1335" s="4" t="e">
        <v>#N/A</v>
      </c>
      <c r="O1335" s="4"/>
      <c r="P1335" s="4" t="str">
        <f t="shared" si="41"/>
        <v>MAX MART</v>
      </c>
    </row>
    <row r="1336" spans="1:16" x14ac:dyDescent="0.25">
      <c r="A1336" s="4" t="s">
        <v>23</v>
      </c>
      <c r="B1336" s="4" t="s">
        <v>1258</v>
      </c>
      <c r="C1336" s="4" t="s">
        <v>5395</v>
      </c>
      <c r="D1336" s="4">
        <v>13.665486</v>
      </c>
      <c r="E1336" s="4">
        <v>100.44306899999999</v>
      </c>
      <c r="F1336" s="4" t="s">
        <v>5395</v>
      </c>
      <c r="G1336" s="4" t="s">
        <v>5396</v>
      </c>
      <c r="H1336" s="4" t="s">
        <v>1693</v>
      </c>
      <c r="I1336" s="4" t="s">
        <v>5391</v>
      </c>
      <c r="J1336" s="4" t="s">
        <v>1695</v>
      </c>
      <c r="K1336" s="4" t="s">
        <v>5397</v>
      </c>
      <c r="L1336" s="4" t="str">
        <f t="shared" si="40"/>
        <v>PUNTHAI-FC ถ.พระราม2(ขาเข้ากม.5)</v>
      </c>
      <c r="M1336" s="4"/>
      <c r="N1336" s="4" t="e">
        <v>#N/A</v>
      </c>
      <c r="O1336" s="4"/>
      <c r="P1336" s="4" t="str">
        <f t="shared" si="41"/>
        <v>PUNTHAI</v>
      </c>
    </row>
    <row r="1337" spans="1:16" x14ac:dyDescent="0.25">
      <c r="A1337" s="4" t="s">
        <v>166</v>
      </c>
      <c r="B1337" s="4" t="s">
        <v>5398</v>
      </c>
      <c r="C1337" s="4" t="s">
        <v>1372</v>
      </c>
      <c r="D1337" s="4">
        <v>13.665359</v>
      </c>
      <c r="E1337" s="4">
        <v>100.44321100000001</v>
      </c>
      <c r="F1337" s="4" t="s">
        <v>1372</v>
      </c>
      <c r="G1337" s="4" t="s">
        <v>5390</v>
      </c>
      <c r="H1337" s="4" t="s">
        <v>1638</v>
      </c>
      <c r="I1337" s="4" t="s">
        <v>5391</v>
      </c>
      <c r="J1337" s="4" t="s">
        <v>1640</v>
      </c>
      <c r="K1337" s="4" t="s">
        <v>5392</v>
      </c>
      <c r="L1337" s="4" t="str">
        <f t="shared" si="40"/>
        <v>SUPPLY USE-ถ.พระราม2(ขาเข้ากม.5)</v>
      </c>
      <c r="M1337" s="4"/>
      <c r="N1337" s="4" t="e">
        <v>#N/A</v>
      </c>
      <c r="O1337" s="4"/>
      <c r="P1337" s="4" t="str">
        <f t="shared" si="41"/>
        <v>SUPPLY USE</v>
      </c>
    </row>
    <row r="1338" spans="1:16" x14ac:dyDescent="0.25">
      <c r="A1338" s="4" t="s">
        <v>23</v>
      </c>
      <c r="B1338" s="4" t="s">
        <v>5399</v>
      </c>
      <c r="C1338" s="4" t="s">
        <v>5400</v>
      </c>
      <c r="D1338" s="4">
        <v>13.667578000000001</v>
      </c>
      <c r="E1338" s="4">
        <v>101.191841</v>
      </c>
      <c r="F1338" s="4" t="s">
        <v>5400</v>
      </c>
      <c r="G1338" s="4" t="s">
        <v>5401</v>
      </c>
      <c r="H1338" s="4" t="s">
        <v>1693</v>
      </c>
      <c r="I1338" s="4" t="s">
        <v>5402</v>
      </c>
      <c r="J1338" s="4" t="s">
        <v>1695</v>
      </c>
      <c r="K1338" s="4" t="s">
        <v>5403</v>
      </c>
      <c r="L1338" s="4" t="str">
        <f t="shared" si="40"/>
        <v>PUNTHAI-บางคล้า 4 (ถ.304 กม.86)</v>
      </c>
      <c r="M1338" s="4"/>
      <c r="N1338" s="4" t="e">
        <v>#N/A</v>
      </c>
      <c r="O1338" s="4"/>
      <c r="P1338" s="4" t="str">
        <f t="shared" si="41"/>
        <v>PUNTHAI</v>
      </c>
    </row>
    <row r="1339" spans="1:16" x14ac:dyDescent="0.25">
      <c r="A1339" s="4" t="s">
        <v>162</v>
      </c>
      <c r="B1339" s="4" t="s">
        <v>5404</v>
      </c>
      <c r="C1339" s="4" t="s">
        <v>5405</v>
      </c>
      <c r="D1339" s="4">
        <v>13.667578000000001</v>
      </c>
      <c r="E1339" s="4">
        <v>101.191841</v>
      </c>
      <c r="F1339" s="4" t="s">
        <v>5405</v>
      </c>
      <c r="G1339" s="4" t="s">
        <v>5406</v>
      </c>
      <c r="H1339" s="4" t="s">
        <v>1638</v>
      </c>
      <c r="I1339" s="4" t="s">
        <v>5402</v>
      </c>
      <c r="J1339" s="4" t="s">
        <v>1715</v>
      </c>
      <c r="K1339" s="4" t="s">
        <v>5403</v>
      </c>
      <c r="L1339" s="4" t="str">
        <f t="shared" si="40"/>
        <v>LUBE-บางคล้า4(ถ.304กม.86)</v>
      </c>
      <c r="M1339" s="4"/>
      <c r="N1339" s="4" t="e">
        <v>#N/A</v>
      </c>
      <c r="O1339" s="4"/>
      <c r="P1339" s="4" t="str">
        <f t="shared" si="41"/>
        <v>LUBE</v>
      </c>
    </row>
    <row r="1340" spans="1:16" x14ac:dyDescent="0.25">
      <c r="A1340" s="4" t="s">
        <v>162</v>
      </c>
      <c r="B1340" s="4" t="s">
        <v>5407</v>
      </c>
      <c r="C1340" s="4" t="s">
        <v>5405</v>
      </c>
      <c r="D1340" s="4">
        <v>13.667578000000001</v>
      </c>
      <c r="E1340" s="4">
        <v>101.191841</v>
      </c>
      <c r="F1340" s="4" t="s">
        <v>5405</v>
      </c>
      <c r="G1340" s="4" t="s">
        <v>5406</v>
      </c>
      <c r="H1340" s="4" t="s">
        <v>1638</v>
      </c>
      <c r="I1340" s="4" t="s">
        <v>5402</v>
      </c>
      <c r="J1340" s="4" t="s">
        <v>1715</v>
      </c>
      <c r="K1340" s="4" t="s">
        <v>5403</v>
      </c>
      <c r="L1340" s="4" t="str">
        <f t="shared" si="40"/>
        <v>LUBE-บางคล้า4(ถ.304กม.86)</v>
      </c>
      <c r="M1340" s="4"/>
      <c r="N1340" s="4" t="e">
        <v>#N/A</v>
      </c>
      <c r="O1340" s="4"/>
      <c r="P1340" s="4" t="str">
        <f t="shared" si="41"/>
        <v>LUBE</v>
      </c>
    </row>
    <row r="1341" spans="1:16" x14ac:dyDescent="0.25">
      <c r="A1341" s="4" t="s">
        <v>61</v>
      </c>
      <c r="B1341" s="4" t="s">
        <v>5408</v>
      </c>
      <c r="C1341" s="4" t="s">
        <v>5409</v>
      </c>
      <c r="D1341" s="4">
        <v>13.667578000000001</v>
      </c>
      <c r="E1341" s="4">
        <v>101.191841</v>
      </c>
      <c r="F1341" s="4" t="s">
        <v>5409</v>
      </c>
      <c r="G1341" s="4" t="s">
        <v>5410</v>
      </c>
      <c r="H1341" s="4" t="s">
        <v>1743</v>
      </c>
      <c r="I1341" s="4" t="s">
        <v>5402</v>
      </c>
      <c r="J1341" s="4" t="s">
        <v>1745</v>
      </c>
      <c r="K1341" s="4" t="s">
        <v>5403</v>
      </c>
      <c r="L1341" s="4" t="str">
        <f t="shared" si="40"/>
        <v>MAX MART-บางคล้า4</v>
      </c>
      <c r="M1341" s="4"/>
      <c r="N1341" s="4" t="e">
        <v>#N/A</v>
      </c>
      <c r="O1341" s="4"/>
      <c r="P1341" s="4" t="str">
        <f t="shared" si="41"/>
        <v>MAX MART</v>
      </c>
    </row>
    <row r="1342" spans="1:16" x14ac:dyDescent="0.25">
      <c r="A1342" s="4" t="s">
        <v>166</v>
      </c>
      <c r="B1342" s="4" t="s">
        <v>5411</v>
      </c>
      <c r="C1342" s="4" t="s">
        <v>5405</v>
      </c>
      <c r="D1342" s="4">
        <v>13.667578000000001</v>
      </c>
      <c r="E1342" s="4">
        <v>101.191841</v>
      </c>
      <c r="F1342" s="4" t="s">
        <v>5405</v>
      </c>
      <c r="G1342" s="4" t="s">
        <v>5406</v>
      </c>
      <c r="H1342" s="4" t="s">
        <v>1638</v>
      </c>
      <c r="I1342" s="4" t="s">
        <v>5402</v>
      </c>
      <c r="J1342" s="4" t="s">
        <v>1715</v>
      </c>
      <c r="K1342" s="4" t="s">
        <v>5403</v>
      </c>
      <c r="L1342" s="4" t="str">
        <f t="shared" si="40"/>
        <v>SUPPLY USE-บางคล้า4(ถ.304กม.86)</v>
      </c>
      <c r="M1342" s="4"/>
      <c r="N1342" s="4" t="e">
        <v>#N/A</v>
      </c>
      <c r="O1342" s="4"/>
      <c r="P1342" s="4" t="str">
        <f t="shared" si="41"/>
        <v>SUPPLY USE</v>
      </c>
    </row>
    <row r="1343" spans="1:16" x14ac:dyDescent="0.25">
      <c r="A1343" s="4" t="s">
        <v>166</v>
      </c>
      <c r="B1343" s="4" t="s">
        <v>5412</v>
      </c>
      <c r="C1343" s="4" t="s">
        <v>5405</v>
      </c>
      <c r="D1343" s="4">
        <v>13.667578000000001</v>
      </c>
      <c r="E1343" s="4">
        <v>101.191841</v>
      </c>
      <c r="F1343" s="4" t="s">
        <v>5405</v>
      </c>
      <c r="G1343" s="4" t="s">
        <v>5406</v>
      </c>
      <c r="H1343" s="4" t="s">
        <v>1638</v>
      </c>
      <c r="I1343" s="4" t="s">
        <v>5402</v>
      </c>
      <c r="J1343" s="4" t="s">
        <v>1715</v>
      </c>
      <c r="K1343" s="4" t="s">
        <v>5403</v>
      </c>
      <c r="L1343" s="4" t="str">
        <f t="shared" si="40"/>
        <v>SUPPLY USE-บางคล้า4(ถ.304กม.86)</v>
      </c>
      <c r="M1343" s="4"/>
      <c r="N1343" s="4" t="e">
        <v>#N/A</v>
      </c>
      <c r="O1343" s="4"/>
      <c r="P1343" s="4" t="str">
        <f t="shared" si="41"/>
        <v>SUPPLY USE</v>
      </c>
    </row>
    <row r="1344" spans="1:16" x14ac:dyDescent="0.25">
      <c r="A1344" s="4" t="s">
        <v>23</v>
      </c>
      <c r="B1344" s="4">
        <v>11004522</v>
      </c>
      <c r="C1344" s="4" t="s">
        <v>47</v>
      </c>
      <c r="D1344" s="4">
        <v>13.668327905102601</v>
      </c>
      <c r="E1344" s="4">
        <v>100.682185954266</v>
      </c>
      <c r="F1344" s="4" t="s">
        <v>47</v>
      </c>
      <c r="G1344" s="4" t="s">
        <v>5413</v>
      </c>
      <c r="H1344" s="4" t="s">
        <v>1693</v>
      </c>
      <c r="I1344" s="4" t="s">
        <v>5414</v>
      </c>
      <c r="J1344" s="4" t="s">
        <v>1695</v>
      </c>
      <c r="K1344" s="4" t="s">
        <v>5415</v>
      </c>
      <c r="L1344" s="4" t="str">
        <f t="shared" si="40"/>
        <v>PUNTHAI-FC ราม2</v>
      </c>
      <c r="M1344" s="4"/>
      <c r="N1344" s="4" t="e">
        <v>#N/A</v>
      </c>
      <c r="O1344" s="4"/>
      <c r="P1344" s="4" t="str">
        <f t="shared" si="41"/>
        <v>PUNTHAI</v>
      </c>
    </row>
    <row r="1345" spans="1:16" x14ac:dyDescent="0.25">
      <c r="A1345" s="4" t="s">
        <v>61</v>
      </c>
      <c r="B1345" s="4" t="s">
        <v>5416</v>
      </c>
      <c r="C1345" s="4" t="s">
        <v>5417</v>
      </c>
      <c r="D1345" s="4">
        <v>13.67008</v>
      </c>
      <c r="E1345" s="4">
        <v>100.40548099999999</v>
      </c>
      <c r="F1345" s="4" t="s">
        <v>5417</v>
      </c>
      <c r="G1345" s="4" t="s">
        <v>5418</v>
      </c>
      <c r="H1345" s="4" t="s">
        <v>1743</v>
      </c>
      <c r="I1345" s="4" t="s">
        <v>5419</v>
      </c>
      <c r="J1345" s="4" t="s">
        <v>1715</v>
      </c>
      <c r="K1345" s="4" t="s">
        <v>5420</v>
      </c>
      <c r="L1345" s="4" t="str">
        <f t="shared" si="40"/>
        <v>MAX MART-บางบอน3</v>
      </c>
      <c r="M1345" s="4"/>
      <c r="N1345" s="4" t="e">
        <v>#N/A</v>
      </c>
      <c r="O1345" s="4"/>
      <c r="P1345" s="4" t="str">
        <f t="shared" si="41"/>
        <v>MAX MART</v>
      </c>
    </row>
    <row r="1346" spans="1:16" x14ac:dyDescent="0.25">
      <c r="A1346" s="4" t="s">
        <v>162</v>
      </c>
      <c r="B1346" s="4" t="s">
        <v>5421</v>
      </c>
      <c r="C1346" s="4" t="s">
        <v>5417</v>
      </c>
      <c r="D1346" s="4">
        <v>13.67008</v>
      </c>
      <c r="E1346" s="4">
        <v>100.40548099999999</v>
      </c>
      <c r="F1346" s="4" t="s">
        <v>5417</v>
      </c>
      <c r="G1346" s="4" t="s">
        <v>5422</v>
      </c>
      <c r="H1346" s="4" t="s">
        <v>1638</v>
      </c>
      <c r="I1346" s="4" t="s">
        <v>5419</v>
      </c>
      <c r="J1346" s="4" t="s">
        <v>1715</v>
      </c>
      <c r="K1346" s="4" t="s">
        <v>5420</v>
      </c>
      <c r="L1346" s="4" t="str">
        <f t="shared" ref="L1346:L1409" si="42">A1346&amp;"-"&amp;C1346</f>
        <v>LUBE-บางบอน3</v>
      </c>
      <c r="M1346" s="4"/>
      <c r="N1346" s="4" t="e">
        <v>#N/A</v>
      </c>
      <c r="O1346" s="4"/>
      <c r="P1346" s="4" t="str">
        <f t="shared" si="41"/>
        <v>LUBE</v>
      </c>
    </row>
    <row r="1347" spans="1:16" x14ac:dyDescent="0.25">
      <c r="A1347" s="4" t="s">
        <v>23</v>
      </c>
      <c r="B1347" s="4" t="s">
        <v>5423</v>
      </c>
      <c r="C1347" s="4" t="s">
        <v>5424</v>
      </c>
      <c r="D1347" s="4">
        <v>13.67008</v>
      </c>
      <c r="E1347" s="4">
        <v>100.40548099999999</v>
      </c>
      <c r="F1347" s="4" t="s">
        <v>5424</v>
      </c>
      <c r="G1347" s="4" t="s">
        <v>5425</v>
      </c>
      <c r="H1347" s="4" t="s">
        <v>1693</v>
      </c>
      <c r="I1347" s="4" t="s">
        <v>5419</v>
      </c>
      <c r="J1347" s="4" t="s">
        <v>1695</v>
      </c>
      <c r="K1347" s="4" t="s">
        <v>5420</v>
      </c>
      <c r="L1347" s="4" t="str">
        <f t="shared" si="42"/>
        <v>PUNTHAI-บางบอน 3</v>
      </c>
      <c r="M1347" s="4"/>
      <c r="N1347" s="4" t="e">
        <v>#N/A</v>
      </c>
      <c r="O1347" s="4"/>
      <c r="P1347" s="4" t="str">
        <f t="shared" ref="P1347:P1410" si="43">A1347</f>
        <v>PUNTHAI</v>
      </c>
    </row>
    <row r="1348" spans="1:16" x14ac:dyDescent="0.25">
      <c r="A1348" s="4" t="s">
        <v>166</v>
      </c>
      <c r="B1348" s="4" t="s">
        <v>5426</v>
      </c>
      <c r="C1348" s="4" t="s">
        <v>5417</v>
      </c>
      <c r="D1348" s="4">
        <v>13.67008</v>
      </c>
      <c r="E1348" s="4">
        <v>100.40548099999999</v>
      </c>
      <c r="F1348" s="4" t="s">
        <v>5417</v>
      </c>
      <c r="G1348" s="4" t="s">
        <v>5422</v>
      </c>
      <c r="H1348" s="4" t="s">
        <v>1638</v>
      </c>
      <c r="I1348" s="4" t="s">
        <v>5419</v>
      </c>
      <c r="J1348" s="4" t="s">
        <v>1715</v>
      </c>
      <c r="K1348" s="4" t="s">
        <v>5420</v>
      </c>
      <c r="L1348" s="4" t="str">
        <f t="shared" si="42"/>
        <v>SUPPLY USE-บางบอน3</v>
      </c>
      <c r="M1348" s="4"/>
      <c r="N1348" s="4" t="e">
        <v>#N/A</v>
      </c>
      <c r="O1348" s="4"/>
      <c r="P1348" s="4" t="str">
        <f t="shared" si="43"/>
        <v>SUPPLY USE</v>
      </c>
    </row>
    <row r="1349" spans="1:16" x14ac:dyDescent="0.25">
      <c r="A1349" s="4" t="s">
        <v>23</v>
      </c>
      <c r="B1349" s="4" t="s">
        <v>5427</v>
      </c>
      <c r="C1349" s="4" t="s">
        <v>5428</v>
      </c>
      <c r="D1349" s="4">
        <v>13.670139000000001</v>
      </c>
      <c r="E1349" s="4">
        <v>101.200278</v>
      </c>
      <c r="F1349" s="4" t="s">
        <v>5428</v>
      </c>
      <c r="G1349" s="4" t="s">
        <v>5429</v>
      </c>
      <c r="H1349" s="4" t="s">
        <v>1693</v>
      </c>
      <c r="I1349" s="4" t="s">
        <v>5430</v>
      </c>
      <c r="J1349" s="4" t="s">
        <v>1695</v>
      </c>
      <c r="K1349" s="4" t="s">
        <v>5431</v>
      </c>
      <c r="L1349" s="4" t="str">
        <f t="shared" si="42"/>
        <v>PUNTHAI-บางคล้า (ลักขณาเพาเวอร์)</v>
      </c>
      <c r="M1349" s="4"/>
      <c r="N1349" s="4" t="e">
        <v>#N/A</v>
      </c>
      <c r="O1349" s="4"/>
      <c r="P1349" s="4" t="str">
        <f t="shared" si="43"/>
        <v>PUNTHAI</v>
      </c>
    </row>
    <row r="1350" spans="1:16" x14ac:dyDescent="0.25">
      <c r="A1350" s="4" t="s">
        <v>61</v>
      </c>
      <c r="B1350" s="4" t="s">
        <v>5432</v>
      </c>
      <c r="C1350" s="4" t="s">
        <v>5433</v>
      </c>
      <c r="D1350" s="4">
        <v>13.670139000000001</v>
      </c>
      <c r="E1350" s="4">
        <v>101.200278</v>
      </c>
      <c r="F1350" s="4" t="s">
        <v>5433</v>
      </c>
      <c r="G1350" s="4" t="s">
        <v>5434</v>
      </c>
      <c r="H1350" s="4" t="s">
        <v>1743</v>
      </c>
      <c r="I1350" s="4" t="s">
        <v>5430</v>
      </c>
      <c r="J1350" s="4" t="s">
        <v>1745</v>
      </c>
      <c r="K1350" s="4" t="s">
        <v>5431</v>
      </c>
      <c r="L1350" s="4" t="str">
        <f t="shared" si="42"/>
        <v>MAX MART-PTF ลักขณาพาวเวอร์ บางคล้า</v>
      </c>
      <c r="M1350" s="4"/>
      <c r="N1350" s="4" t="e">
        <v>#N/A</v>
      </c>
      <c r="O1350" s="4"/>
      <c r="P1350" s="4" t="str">
        <f t="shared" si="43"/>
        <v>MAX MART</v>
      </c>
    </row>
    <row r="1351" spans="1:16" x14ac:dyDescent="0.25">
      <c r="A1351" s="4" t="s">
        <v>23</v>
      </c>
      <c r="B1351" s="4" t="s">
        <v>5435</v>
      </c>
      <c r="C1351" s="4" t="s">
        <v>5436</v>
      </c>
      <c r="D1351" s="4">
        <v>13.671563000000001</v>
      </c>
      <c r="E1351" s="4">
        <v>100.426693</v>
      </c>
      <c r="F1351" s="4" t="s">
        <v>5436</v>
      </c>
      <c r="G1351" s="4" t="s">
        <v>5437</v>
      </c>
      <c r="H1351" s="4" t="s">
        <v>1693</v>
      </c>
      <c r="I1351" s="4" t="s">
        <v>5438</v>
      </c>
      <c r="J1351" s="4" t="s">
        <v>1695</v>
      </c>
      <c r="K1351" s="4" t="s">
        <v>5439</v>
      </c>
      <c r="L1351" s="4" t="str">
        <f t="shared" si="42"/>
        <v>PUNTHAI-PTC Food Truck ต้นอ้อ(บางบอน2)</v>
      </c>
      <c r="M1351" s="4"/>
      <c r="N1351" s="4" t="e">
        <v>#N/A</v>
      </c>
      <c r="O1351" s="4"/>
      <c r="P1351" s="4" t="str">
        <f t="shared" si="43"/>
        <v>PUNTHAI</v>
      </c>
    </row>
    <row r="1352" spans="1:16" x14ac:dyDescent="0.25">
      <c r="A1352" s="4" t="s">
        <v>162</v>
      </c>
      <c r="B1352" s="4" t="s">
        <v>5440</v>
      </c>
      <c r="C1352" s="4" t="s">
        <v>5441</v>
      </c>
      <c r="D1352" s="4">
        <v>13.671563000000001</v>
      </c>
      <c r="E1352" s="4">
        <v>100.426693</v>
      </c>
      <c r="F1352" s="4" t="s">
        <v>5441</v>
      </c>
      <c r="G1352" s="4" t="s">
        <v>5442</v>
      </c>
      <c r="H1352" s="4" t="s">
        <v>1638</v>
      </c>
      <c r="I1352" s="4" t="s">
        <v>5438</v>
      </c>
      <c r="J1352" s="4" t="s">
        <v>1640</v>
      </c>
      <c r="K1352" s="4" t="s">
        <v>5439</v>
      </c>
      <c r="L1352" s="4" t="str">
        <f t="shared" si="42"/>
        <v>LUBE-บางบอน2</v>
      </c>
      <c r="M1352" s="4"/>
      <c r="N1352" s="4" t="e">
        <v>#N/A</v>
      </c>
      <c r="O1352" s="4"/>
      <c r="P1352" s="4" t="str">
        <f t="shared" si="43"/>
        <v>LUBE</v>
      </c>
    </row>
    <row r="1353" spans="1:16" x14ac:dyDescent="0.25">
      <c r="A1353" s="4" t="s">
        <v>166</v>
      </c>
      <c r="B1353" s="4" t="s">
        <v>5443</v>
      </c>
      <c r="C1353" s="4" t="s">
        <v>5441</v>
      </c>
      <c r="D1353" s="4">
        <v>13.671563000000001</v>
      </c>
      <c r="E1353" s="4">
        <v>100.426693</v>
      </c>
      <c r="F1353" s="4" t="s">
        <v>5441</v>
      </c>
      <c r="G1353" s="4" t="s">
        <v>5442</v>
      </c>
      <c r="H1353" s="4" t="s">
        <v>1638</v>
      </c>
      <c r="I1353" s="4" t="s">
        <v>5438</v>
      </c>
      <c r="J1353" s="4" t="s">
        <v>1640</v>
      </c>
      <c r="K1353" s="4" t="s">
        <v>5439</v>
      </c>
      <c r="L1353" s="4" t="str">
        <f t="shared" si="42"/>
        <v>SUPPLY USE-บางบอน2</v>
      </c>
      <c r="M1353" s="4"/>
      <c r="N1353" s="4" t="e">
        <v>#N/A</v>
      </c>
      <c r="O1353" s="4"/>
      <c r="P1353" s="4" t="str">
        <f t="shared" si="43"/>
        <v>SUPPLY USE</v>
      </c>
    </row>
    <row r="1354" spans="1:16" x14ac:dyDescent="0.25">
      <c r="A1354" s="4" t="s">
        <v>23</v>
      </c>
      <c r="B1354" s="4" t="s">
        <v>5444</v>
      </c>
      <c r="C1354" s="4" t="s">
        <v>5445</v>
      </c>
      <c r="D1354" s="4">
        <v>13.67205</v>
      </c>
      <c r="E1354" s="4">
        <v>100.456817</v>
      </c>
      <c r="F1354" s="4" t="s">
        <v>5445</v>
      </c>
      <c r="G1354" s="4" t="s">
        <v>5446</v>
      </c>
      <c r="H1354" s="4" t="s">
        <v>1693</v>
      </c>
      <c r="I1354" s="4" t="s">
        <v>5447</v>
      </c>
      <c r="J1354" s="4" t="s">
        <v>1695</v>
      </c>
      <c r="K1354" s="4" t="s">
        <v>5448</v>
      </c>
      <c r="L1354" s="4" t="str">
        <f t="shared" si="42"/>
        <v>PUNTHAI-PTC พระรามที่2 (ซอย43)</v>
      </c>
      <c r="M1354" s="4"/>
      <c r="N1354" s="4" t="e">
        <v>#N/A</v>
      </c>
      <c r="O1354" s="4"/>
      <c r="P1354" s="4" t="str">
        <f t="shared" si="43"/>
        <v>PUNTHAI</v>
      </c>
    </row>
    <row r="1355" spans="1:16" x14ac:dyDescent="0.25">
      <c r="A1355" s="4" t="s">
        <v>23</v>
      </c>
      <c r="B1355" s="4" t="s">
        <v>581</v>
      </c>
      <c r="C1355" s="4" t="s">
        <v>582</v>
      </c>
      <c r="D1355" s="4">
        <v>13.672094</v>
      </c>
      <c r="E1355" s="4">
        <v>100.615674</v>
      </c>
      <c r="F1355" s="4" t="s">
        <v>582</v>
      </c>
      <c r="G1355" s="4" t="s">
        <v>5449</v>
      </c>
      <c r="H1355" s="4" t="s">
        <v>1693</v>
      </c>
      <c r="I1355" s="4" t="s">
        <v>5450</v>
      </c>
      <c r="J1355" s="4" t="s">
        <v>1695</v>
      </c>
      <c r="K1355" s="4" t="s">
        <v>5451</v>
      </c>
      <c r="L1355" s="4" t="str">
        <f t="shared" si="42"/>
        <v>PUNTHAI-บางนาตราด 4</v>
      </c>
      <c r="M1355" s="4"/>
      <c r="N1355" s="4" t="e">
        <v>#N/A</v>
      </c>
      <c r="O1355" s="4"/>
      <c r="P1355" s="4" t="str">
        <f t="shared" si="43"/>
        <v>PUNTHAI</v>
      </c>
    </row>
    <row r="1356" spans="1:16" x14ac:dyDescent="0.25">
      <c r="A1356" s="4" t="s">
        <v>162</v>
      </c>
      <c r="B1356" s="4" t="s">
        <v>5452</v>
      </c>
      <c r="C1356" s="4" t="s">
        <v>580</v>
      </c>
      <c r="D1356" s="4">
        <v>13.672094</v>
      </c>
      <c r="E1356" s="4">
        <v>100.615674</v>
      </c>
      <c r="F1356" s="4" t="s">
        <v>580</v>
      </c>
      <c r="G1356" s="4" t="s">
        <v>5453</v>
      </c>
      <c r="H1356" s="4" t="s">
        <v>1638</v>
      </c>
      <c r="I1356" s="4" t="s">
        <v>5450</v>
      </c>
      <c r="J1356" s="4">
        <v>0</v>
      </c>
      <c r="K1356" s="4" t="s">
        <v>5451</v>
      </c>
      <c r="L1356" s="4" t="str">
        <f t="shared" si="42"/>
        <v>LUBE-ถ.บางนาตราด4(ซ.5)</v>
      </c>
      <c r="M1356" s="4"/>
      <c r="N1356" s="4" t="e">
        <v>#N/A</v>
      </c>
      <c r="O1356" s="4"/>
      <c r="P1356" s="4" t="str">
        <f t="shared" si="43"/>
        <v>LUBE</v>
      </c>
    </row>
    <row r="1357" spans="1:16" x14ac:dyDescent="0.25">
      <c r="A1357" s="4" t="s">
        <v>162</v>
      </c>
      <c r="B1357" s="4" t="s">
        <v>5454</v>
      </c>
      <c r="C1357" s="4" t="s">
        <v>580</v>
      </c>
      <c r="D1357" s="4">
        <v>13.672094</v>
      </c>
      <c r="E1357" s="4">
        <v>100.615674</v>
      </c>
      <c r="F1357" s="4" t="s">
        <v>580</v>
      </c>
      <c r="G1357" s="4" t="s">
        <v>5453</v>
      </c>
      <c r="H1357" s="4" t="s">
        <v>1638</v>
      </c>
      <c r="I1357" s="4" t="s">
        <v>5450</v>
      </c>
      <c r="J1357" s="4" t="s">
        <v>1715</v>
      </c>
      <c r="K1357" s="4" t="s">
        <v>5451</v>
      </c>
      <c r="L1357" s="4" t="str">
        <f t="shared" si="42"/>
        <v>LUBE-ถ.บางนาตราด4(ซ.5)</v>
      </c>
      <c r="M1357" s="4"/>
      <c r="N1357" s="4" t="e">
        <v>#N/A</v>
      </c>
      <c r="O1357" s="4"/>
      <c r="P1357" s="4" t="str">
        <f t="shared" si="43"/>
        <v>LUBE</v>
      </c>
    </row>
    <row r="1358" spans="1:16" x14ac:dyDescent="0.25">
      <c r="A1358" s="4" t="s">
        <v>61</v>
      </c>
      <c r="B1358" s="4" t="s">
        <v>579</v>
      </c>
      <c r="C1358" s="4" t="s">
        <v>580</v>
      </c>
      <c r="D1358" s="4">
        <v>13.67215</v>
      </c>
      <c r="E1358" s="4">
        <v>100.61577</v>
      </c>
      <c r="F1358" s="4" t="s">
        <v>580</v>
      </c>
      <c r="G1358" s="4" t="s">
        <v>5455</v>
      </c>
      <c r="H1358" s="4" t="s">
        <v>1743</v>
      </c>
      <c r="I1358" s="4" t="s">
        <v>5450</v>
      </c>
      <c r="J1358" s="4" t="s">
        <v>1745</v>
      </c>
      <c r="K1358" s="4" t="s">
        <v>5456</v>
      </c>
      <c r="L1358" s="4" t="str">
        <f t="shared" si="42"/>
        <v>MAX MART-ถ.บางนาตราด4(ซ.5)</v>
      </c>
      <c r="M1358" s="4"/>
      <c r="N1358" s="4" t="e">
        <v>#N/A</v>
      </c>
      <c r="O1358" s="4"/>
      <c r="P1358" s="4" t="str">
        <f t="shared" si="43"/>
        <v>MAX MART</v>
      </c>
    </row>
    <row r="1359" spans="1:16" x14ac:dyDescent="0.25">
      <c r="A1359" s="4" t="s">
        <v>166</v>
      </c>
      <c r="B1359" s="4" t="s">
        <v>5457</v>
      </c>
      <c r="C1359" s="4" t="s">
        <v>580</v>
      </c>
      <c r="D1359" s="4">
        <v>13.672094</v>
      </c>
      <c r="E1359" s="4">
        <v>100.615674</v>
      </c>
      <c r="F1359" s="4" t="s">
        <v>580</v>
      </c>
      <c r="G1359" s="4" t="s">
        <v>5453</v>
      </c>
      <c r="H1359" s="4" t="s">
        <v>1638</v>
      </c>
      <c r="I1359" s="4" t="s">
        <v>5450</v>
      </c>
      <c r="J1359" s="4">
        <v>0</v>
      </c>
      <c r="K1359" s="4" t="s">
        <v>5451</v>
      </c>
      <c r="L1359" s="4" t="str">
        <f t="shared" si="42"/>
        <v>SUPPLY USE-ถ.บางนาตราด4(ซ.5)</v>
      </c>
      <c r="M1359" s="4"/>
      <c r="N1359" s="4" t="e">
        <v>#N/A</v>
      </c>
      <c r="O1359" s="4"/>
      <c r="P1359" s="4" t="str">
        <f t="shared" si="43"/>
        <v>SUPPLY USE</v>
      </c>
    </row>
    <row r="1360" spans="1:16" x14ac:dyDescent="0.25">
      <c r="A1360" s="4" t="s">
        <v>166</v>
      </c>
      <c r="B1360" s="4" t="s">
        <v>5458</v>
      </c>
      <c r="C1360" s="4" t="s">
        <v>580</v>
      </c>
      <c r="D1360" s="4">
        <v>13.672094</v>
      </c>
      <c r="E1360" s="4">
        <v>100.615674</v>
      </c>
      <c r="F1360" s="4" t="s">
        <v>580</v>
      </c>
      <c r="G1360" s="4" t="s">
        <v>5453</v>
      </c>
      <c r="H1360" s="4" t="s">
        <v>1638</v>
      </c>
      <c r="I1360" s="4" t="s">
        <v>5450</v>
      </c>
      <c r="J1360" s="4" t="s">
        <v>1715</v>
      </c>
      <c r="K1360" s="4" t="s">
        <v>5451</v>
      </c>
      <c r="L1360" s="4" t="str">
        <f t="shared" si="42"/>
        <v>SUPPLY USE-ถ.บางนาตราด4(ซ.5)</v>
      </c>
      <c r="M1360" s="4"/>
      <c r="N1360" s="4" t="e">
        <v>#N/A</v>
      </c>
      <c r="O1360" s="4"/>
      <c r="P1360" s="4" t="str">
        <f t="shared" si="43"/>
        <v>SUPPLY USE</v>
      </c>
    </row>
    <row r="1361" spans="1:16" x14ac:dyDescent="0.25">
      <c r="A1361" s="4" t="s">
        <v>23</v>
      </c>
      <c r="B1361" s="4" t="s">
        <v>5459</v>
      </c>
      <c r="C1361" s="4" t="s">
        <v>1394</v>
      </c>
      <c r="D1361" s="4">
        <v>13.672955</v>
      </c>
      <c r="E1361" s="4">
        <v>101.062145</v>
      </c>
      <c r="F1361" s="4" t="s">
        <v>1394</v>
      </c>
      <c r="G1361" s="4" t="s">
        <v>5460</v>
      </c>
      <c r="H1361" s="4" t="s">
        <v>1693</v>
      </c>
      <c r="I1361" s="4" t="s">
        <v>5461</v>
      </c>
      <c r="J1361" s="4" t="s">
        <v>1695</v>
      </c>
      <c r="K1361" s="4" t="s">
        <v>5462</v>
      </c>
      <c r="L1361" s="4" t="str">
        <f t="shared" si="42"/>
        <v>PUNTHAI-PTC ถ.เทพคุณากร (ฉะเชิงเทรา)</v>
      </c>
      <c r="M1361" s="4"/>
      <c r="N1361" s="4" t="e">
        <v>#N/A</v>
      </c>
      <c r="O1361" s="4"/>
      <c r="P1361" s="4" t="str">
        <f t="shared" si="43"/>
        <v>PUNTHAI</v>
      </c>
    </row>
    <row r="1362" spans="1:16" x14ac:dyDescent="0.25">
      <c r="A1362" s="4" t="s">
        <v>61</v>
      </c>
      <c r="B1362" s="4" t="s">
        <v>5463</v>
      </c>
      <c r="C1362" s="4" t="s">
        <v>5464</v>
      </c>
      <c r="D1362" s="4">
        <v>13.673000999999999</v>
      </c>
      <c r="E1362" s="4">
        <v>100.6455</v>
      </c>
      <c r="F1362" s="4" t="s">
        <v>5464</v>
      </c>
      <c r="G1362" s="4" t="s">
        <v>5465</v>
      </c>
      <c r="H1362" s="4" t="s">
        <v>1743</v>
      </c>
      <c r="I1362" s="4" t="s">
        <v>5466</v>
      </c>
      <c r="J1362" s="4" t="s">
        <v>1745</v>
      </c>
      <c r="K1362" s="4" t="s">
        <v>5467</v>
      </c>
      <c r="L1362" s="4" t="str">
        <f t="shared" si="42"/>
        <v>MAX MART-คอนโดศุภาลัย ศรีนครินทร์</v>
      </c>
      <c r="M1362" s="4"/>
      <c r="N1362" s="4" t="e">
        <v>#N/A</v>
      </c>
      <c r="O1362" s="4"/>
      <c r="P1362" s="4" t="str">
        <f t="shared" si="43"/>
        <v>MAX MART</v>
      </c>
    </row>
    <row r="1363" spans="1:16" x14ac:dyDescent="0.25">
      <c r="A1363" s="4" t="s">
        <v>23</v>
      </c>
      <c r="B1363" s="4" t="s">
        <v>1252</v>
      </c>
      <c r="C1363" s="4" t="s">
        <v>1464</v>
      </c>
      <c r="D1363" s="4">
        <v>13.674931000000001</v>
      </c>
      <c r="E1363" s="4">
        <v>100.471092</v>
      </c>
      <c r="F1363" s="4" t="s">
        <v>1464</v>
      </c>
      <c r="G1363" s="4" t="s">
        <v>5468</v>
      </c>
      <c r="H1363" s="4" t="s">
        <v>1693</v>
      </c>
      <c r="I1363" s="4" t="s">
        <v>5469</v>
      </c>
      <c r="J1363" s="4" t="s">
        <v>1695</v>
      </c>
      <c r="K1363" s="4" t="s">
        <v>5470</v>
      </c>
      <c r="L1363" s="4" t="str">
        <f t="shared" si="42"/>
        <v>PUNTHAI-ถ.พุทธบูชา 1</v>
      </c>
      <c r="M1363" s="4"/>
      <c r="N1363" s="4" t="e">
        <v>#N/A</v>
      </c>
      <c r="O1363" s="4"/>
      <c r="P1363" s="4" t="str">
        <f t="shared" si="43"/>
        <v>PUNTHAI</v>
      </c>
    </row>
    <row r="1364" spans="1:16" x14ac:dyDescent="0.25">
      <c r="A1364" s="4" t="s">
        <v>61</v>
      </c>
      <c r="B1364" s="4" t="s">
        <v>959</v>
      </c>
      <c r="C1364" s="4" t="s">
        <v>5471</v>
      </c>
      <c r="D1364" s="4">
        <v>13.674931000000001</v>
      </c>
      <c r="E1364" s="4">
        <v>100.471092</v>
      </c>
      <c r="F1364" s="4" t="s">
        <v>5471</v>
      </c>
      <c r="G1364" s="4" t="s">
        <v>5472</v>
      </c>
      <c r="H1364" s="4" t="s">
        <v>1743</v>
      </c>
      <c r="I1364" s="4" t="s">
        <v>5469</v>
      </c>
      <c r="J1364" s="4" t="s">
        <v>4721</v>
      </c>
      <c r="K1364" s="4" t="s">
        <v>5470</v>
      </c>
      <c r="L1364" s="4" t="str">
        <f t="shared" si="42"/>
        <v>MAX MART-ถนนพุทธบูชา1(ซอย4)</v>
      </c>
      <c r="M1364" s="4"/>
      <c r="N1364" s="4" t="e">
        <v>#N/A</v>
      </c>
      <c r="O1364" s="4"/>
      <c r="P1364" s="4" t="str">
        <f t="shared" si="43"/>
        <v>MAX MART</v>
      </c>
    </row>
    <row r="1365" spans="1:16" x14ac:dyDescent="0.25">
      <c r="A1365" s="4" t="s">
        <v>162</v>
      </c>
      <c r="B1365" s="4" t="s">
        <v>5473</v>
      </c>
      <c r="C1365" s="4" t="s">
        <v>1465</v>
      </c>
      <c r="D1365" s="4">
        <v>13.674931000000001</v>
      </c>
      <c r="E1365" s="4">
        <v>100.471092</v>
      </c>
      <c r="F1365" s="4" t="s">
        <v>1465</v>
      </c>
      <c r="G1365" s="4" t="s">
        <v>5474</v>
      </c>
      <c r="H1365" s="4" t="s">
        <v>1638</v>
      </c>
      <c r="I1365" s="4" t="s">
        <v>5469</v>
      </c>
      <c r="J1365" s="4" t="s">
        <v>1715</v>
      </c>
      <c r="K1365" s="4" t="s">
        <v>5470</v>
      </c>
      <c r="L1365" s="4" t="str">
        <f t="shared" si="42"/>
        <v>LUBE-ถ.พุทธบูชา1(ซ.4)</v>
      </c>
      <c r="M1365" s="4"/>
      <c r="N1365" s="4" t="e">
        <v>#N/A</v>
      </c>
      <c r="O1365" s="4"/>
      <c r="P1365" s="4" t="str">
        <f t="shared" si="43"/>
        <v>LUBE</v>
      </c>
    </row>
    <row r="1366" spans="1:16" x14ac:dyDescent="0.25">
      <c r="A1366" s="4" t="s">
        <v>162</v>
      </c>
      <c r="B1366" s="4" t="s">
        <v>894</v>
      </c>
      <c r="C1366" s="4" t="s">
        <v>1465</v>
      </c>
      <c r="D1366" s="4">
        <v>13.674931000000001</v>
      </c>
      <c r="E1366" s="4">
        <v>100.471092</v>
      </c>
      <c r="F1366" s="4" t="s">
        <v>1465</v>
      </c>
      <c r="G1366" s="4" t="s">
        <v>5474</v>
      </c>
      <c r="H1366" s="4" t="s">
        <v>1638</v>
      </c>
      <c r="I1366" s="4" t="s">
        <v>5469</v>
      </c>
      <c r="J1366" s="4" t="s">
        <v>1715</v>
      </c>
      <c r="K1366" s="4" t="s">
        <v>5470</v>
      </c>
      <c r="L1366" s="4" t="str">
        <f t="shared" si="42"/>
        <v>LUBE-ถ.พุทธบูชา1(ซ.4)</v>
      </c>
      <c r="M1366" s="4"/>
      <c r="N1366" s="4" t="e">
        <v>#N/A</v>
      </c>
      <c r="O1366" s="4"/>
      <c r="P1366" s="4" t="str">
        <f t="shared" si="43"/>
        <v>LUBE</v>
      </c>
    </row>
    <row r="1367" spans="1:16" x14ac:dyDescent="0.25">
      <c r="A1367" s="4" t="s">
        <v>166</v>
      </c>
      <c r="B1367" s="4" t="s">
        <v>5475</v>
      </c>
      <c r="C1367" s="4" t="s">
        <v>1465</v>
      </c>
      <c r="D1367" s="4">
        <v>13.674931000000001</v>
      </c>
      <c r="E1367" s="4">
        <v>100.471092</v>
      </c>
      <c r="F1367" s="4" t="s">
        <v>1465</v>
      </c>
      <c r="G1367" s="4" t="s">
        <v>5474</v>
      </c>
      <c r="H1367" s="4" t="s">
        <v>1638</v>
      </c>
      <c r="I1367" s="4" t="s">
        <v>5469</v>
      </c>
      <c r="J1367" s="4" t="s">
        <v>1715</v>
      </c>
      <c r="K1367" s="4" t="s">
        <v>5470</v>
      </c>
      <c r="L1367" s="4" t="str">
        <f t="shared" si="42"/>
        <v>SUPPLY USE-ถ.พุทธบูชา1(ซ.4)</v>
      </c>
      <c r="M1367" s="4"/>
      <c r="N1367" s="4" t="e">
        <v>#N/A</v>
      </c>
      <c r="O1367" s="4"/>
      <c r="P1367" s="4" t="str">
        <f t="shared" si="43"/>
        <v>SUPPLY USE</v>
      </c>
    </row>
    <row r="1368" spans="1:16" x14ac:dyDescent="0.25">
      <c r="A1368" s="4" t="s">
        <v>166</v>
      </c>
      <c r="B1368" s="4" t="s">
        <v>944</v>
      </c>
      <c r="C1368" s="4" t="s">
        <v>1465</v>
      </c>
      <c r="D1368" s="4">
        <v>13.674931000000001</v>
      </c>
      <c r="E1368" s="4">
        <v>100.471092</v>
      </c>
      <c r="F1368" s="4" t="s">
        <v>1465</v>
      </c>
      <c r="G1368" s="4" t="s">
        <v>5474</v>
      </c>
      <c r="H1368" s="4" t="s">
        <v>1638</v>
      </c>
      <c r="I1368" s="4" t="s">
        <v>5469</v>
      </c>
      <c r="J1368" s="4" t="s">
        <v>1715</v>
      </c>
      <c r="K1368" s="4" t="s">
        <v>5470</v>
      </c>
      <c r="L1368" s="4" t="str">
        <f t="shared" si="42"/>
        <v>SUPPLY USE-ถ.พุทธบูชา1(ซ.4)</v>
      </c>
      <c r="M1368" s="4"/>
      <c r="N1368" s="4" t="e">
        <v>#N/A</v>
      </c>
      <c r="O1368" s="4"/>
      <c r="P1368" s="4" t="str">
        <f t="shared" si="43"/>
        <v>SUPPLY USE</v>
      </c>
    </row>
    <row r="1369" spans="1:16" x14ac:dyDescent="0.25">
      <c r="A1369" s="4" t="s">
        <v>23</v>
      </c>
      <c r="B1369" s="4">
        <v>5200002779</v>
      </c>
      <c r="C1369" s="4" t="s">
        <v>5476</v>
      </c>
      <c r="D1369" s="4">
        <v>13.676</v>
      </c>
      <c r="E1369" s="4">
        <v>101.05137999999999</v>
      </c>
      <c r="F1369" s="4" t="s">
        <v>5476</v>
      </c>
      <c r="G1369" s="4" t="s">
        <v>5477</v>
      </c>
      <c r="H1369" s="4" t="s">
        <v>1693</v>
      </c>
      <c r="I1369" s="4" t="s">
        <v>5478</v>
      </c>
      <c r="J1369" s="4" t="s">
        <v>1695</v>
      </c>
      <c r="K1369" s="4" t="s">
        <v>5479</v>
      </c>
      <c r="L1369" s="4" t="str">
        <f t="shared" si="42"/>
        <v>PUNTHAI-ฉะเชิงเทรา10</v>
      </c>
      <c r="M1369" s="4"/>
      <c r="N1369" s="4" t="e">
        <v>#N/A</v>
      </c>
      <c r="O1369" s="4"/>
      <c r="P1369" s="4" t="str">
        <f t="shared" si="43"/>
        <v>PUNTHAI</v>
      </c>
    </row>
    <row r="1370" spans="1:16" x14ac:dyDescent="0.25">
      <c r="A1370" s="4" t="s">
        <v>162</v>
      </c>
      <c r="B1370" s="4" t="s">
        <v>5480</v>
      </c>
      <c r="C1370" s="4" t="s">
        <v>5476</v>
      </c>
      <c r="D1370" s="4">
        <v>13.676</v>
      </c>
      <c r="E1370" s="4">
        <v>101.05137999999999</v>
      </c>
      <c r="F1370" s="4" t="s">
        <v>5476</v>
      </c>
      <c r="G1370" s="4" t="s">
        <v>5481</v>
      </c>
      <c r="H1370" s="4" t="s">
        <v>1638</v>
      </c>
      <c r="I1370" s="4" t="s">
        <v>5478</v>
      </c>
      <c r="J1370" s="4" t="s">
        <v>1640</v>
      </c>
      <c r="K1370" s="4" t="s">
        <v>5479</v>
      </c>
      <c r="L1370" s="4" t="str">
        <f t="shared" si="42"/>
        <v>LUBE-ฉะเชิงเทรา10</v>
      </c>
      <c r="M1370" s="4"/>
      <c r="N1370" s="4" t="e">
        <v>#N/A</v>
      </c>
      <c r="O1370" s="4"/>
      <c r="P1370" s="4" t="str">
        <f t="shared" si="43"/>
        <v>LUBE</v>
      </c>
    </row>
    <row r="1371" spans="1:16" x14ac:dyDescent="0.25">
      <c r="A1371" s="4" t="s">
        <v>61</v>
      </c>
      <c r="B1371" s="4" t="s">
        <v>5482</v>
      </c>
      <c r="C1371" s="4" t="s">
        <v>5476</v>
      </c>
      <c r="D1371" s="4">
        <v>13.67615</v>
      </c>
      <c r="E1371" s="4">
        <v>101.051429</v>
      </c>
      <c r="F1371" s="4" t="s">
        <v>5476</v>
      </c>
      <c r="G1371" s="4" t="s">
        <v>5483</v>
      </c>
      <c r="H1371" s="4" t="s">
        <v>1743</v>
      </c>
      <c r="I1371" s="4" t="s">
        <v>5478</v>
      </c>
      <c r="J1371" s="4" t="s">
        <v>1745</v>
      </c>
      <c r="K1371" s="4" t="s">
        <v>5484</v>
      </c>
      <c r="L1371" s="4" t="str">
        <f t="shared" si="42"/>
        <v>MAX MART-ฉะเชิงเทรา10</v>
      </c>
      <c r="M1371" s="4"/>
      <c r="N1371" s="4" t="e">
        <v>#N/A</v>
      </c>
      <c r="O1371" s="4"/>
      <c r="P1371" s="4" t="str">
        <f t="shared" si="43"/>
        <v>MAX MART</v>
      </c>
    </row>
    <row r="1372" spans="1:16" x14ac:dyDescent="0.25">
      <c r="A1372" s="4" t="s">
        <v>166</v>
      </c>
      <c r="B1372" s="4" t="s">
        <v>5485</v>
      </c>
      <c r="C1372" s="4" t="s">
        <v>5476</v>
      </c>
      <c r="D1372" s="4">
        <v>13.676</v>
      </c>
      <c r="E1372" s="4">
        <v>101.05137999999999</v>
      </c>
      <c r="F1372" s="4" t="s">
        <v>5476</v>
      </c>
      <c r="G1372" s="4" t="s">
        <v>5481</v>
      </c>
      <c r="H1372" s="4" t="s">
        <v>1638</v>
      </c>
      <c r="I1372" s="4" t="s">
        <v>5478</v>
      </c>
      <c r="J1372" s="4" t="s">
        <v>1640</v>
      </c>
      <c r="K1372" s="4" t="s">
        <v>5479</v>
      </c>
      <c r="L1372" s="4" t="str">
        <f t="shared" si="42"/>
        <v>SUPPLY USE-ฉะเชิงเทรา10</v>
      </c>
      <c r="M1372" s="4"/>
      <c r="N1372" s="4" t="e">
        <v>#N/A</v>
      </c>
      <c r="O1372" s="4"/>
      <c r="P1372" s="4" t="str">
        <f t="shared" si="43"/>
        <v>SUPPLY USE</v>
      </c>
    </row>
    <row r="1373" spans="1:16" x14ac:dyDescent="0.25">
      <c r="A1373" s="4" t="s">
        <v>23</v>
      </c>
      <c r="B1373" s="4">
        <v>11004034</v>
      </c>
      <c r="C1373" s="4" t="s">
        <v>46</v>
      </c>
      <c r="D1373" s="4">
        <v>13.676919442114899</v>
      </c>
      <c r="E1373" s="4">
        <v>100.60348597965501</v>
      </c>
      <c r="F1373" s="4" t="s">
        <v>46</v>
      </c>
      <c r="G1373" s="4" t="s">
        <v>5486</v>
      </c>
      <c r="H1373" s="4" t="s">
        <v>1693</v>
      </c>
      <c r="I1373" s="4" t="s">
        <v>5487</v>
      </c>
      <c r="J1373" s="4" t="s">
        <v>1695</v>
      </c>
      <c r="K1373" s="4" t="s">
        <v>5488</v>
      </c>
      <c r="L1373" s="4" t="str">
        <f t="shared" si="42"/>
        <v>PUNTHAI-FC พูลสิน</v>
      </c>
      <c r="M1373" s="4"/>
      <c r="N1373" s="4" t="e">
        <v>#N/A</v>
      </c>
      <c r="O1373" s="4"/>
      <c r="P1373" s="4" t="str">
        <f t="shared" si="43"/>
        <v>PUNTHAI</v>
      </c>
    </row>
    <row r="1374" spans="1:16" x14ac:dyDescent="0.25">
      <c r="A1374" s="4" t="s">
        <v>162</v>
      </c>
      <c r="B1374" s="4" t="s">
        <v>5489</v>
      </c>
      <c r="C1374" s="4" t="s">
        <v>5490</v>
      </c>
      <c r="D1374" s="4">
        <v>13.677350000000001</v>
      </c>
      <c r="E1374" s="4">
        <v>99.877324999999999</v>
      </c>
      <c r="F1374" s="4" t="s">
        <v>5490</v>
      </c>
      <c r="G1374" s="4" t="s">
        <v>5491</v>
      </c>
      <c r="H1374" s="4" t="s">
        <v>1638</v>
      </c>
      <c r="I1374" s="4" t="s">
        <v>5492</v>
      </c>
      <c r="J1374" s="4" t="s">
        <v>1640</v>
      </c>
      <c r="K1374" s="4" t="s">
        <v>5493</v>
      </c>
      <c r="L1374" s="4" t="str">
        <f t="shared" si="42"/>
        <v>LUBE-โพธาราม</v>
      </c>
      <c r="M1374" s="4"/>
      <c r="N1374" s="4" t="e">
        <v>#N/A</v>
      </c>
      <c r="O1374" s="4"/>
      <c r="P1374" s="4" t="str">
        <f t="shared" si="43"/>
        <v>LUBE</v>
      </c>
    </row>
    <row r="1375" spans="1:16" x14ac:dyDescent="0.25">
      <c r="A1375" s="4" t="s">
        <v>166</v>
      </c>
      <c r="B1375" s="4" t="s">
        <v>5494</v>
      </c>
      <c r="C1375" s="4" t="s">
        <v>5490</v>
      </c>
      <c r="D1375" s="4">
        <v>13.677350000000001</v>
      </c>
      <c r="E1375" s="4">
        <v>99.877324999999999</v>
      </c>
      <c r="F1375" s="4" t="s">
        <v>5490</v>
      </c>
      <c r="G1375" s="4" t="s">
        <v>5491</v>
      </c>
      <c r="H1375" s="4" t="s">
        <v>1638</v>
      </c>
      <c r="I1375" s="4" t="s">
        <v>5492</v>
      </c>
      <c r="J1375" s="4" t="s">
        <v>1640</v>
      </c>
      <c r="K1375" s="4" t="s">
        <v>5493</v>
      </c>
      <c r="L1375" s="4" t="str">
        <f t="shared" si="42"/>
        <v>SUPPLY USE-โพธาราม</v>
      </c>
      <c r="M1375" s="4"/>
      <c r="N1375" s="4" t="e">
        <v>#N/A</v>
      </c>
      <c r="O1375" s="4"/>
      <c r="P1375" s="4" t="str">
        <f t="shared" si="43"/>
        <v>SUPPLY USE</v>
      </c>
    </row>
    <row r="1376" spans="1:16" x14ac:dyDescent="0.25">
      <c r="A1376" s="4" t="s">
        <v>23</v>
      </c>
      <c r="B1376" s="4">
        <v>9100002631</v>
      </c>
      <c r="C1376" s="4" t="s">
        <v>5495</v>
      </c>
      <c r="D1376" s="4">
        <v>13.6779121266354</v>
      </c>
      <c r="E1376" s="4">
        <v>100.546914346013</v>
      </c>
      <c r="F1376" s="4" t="s">
        <v>5495</v>
      </c>
      <c r="G1376" s="4" t="s">
        <v>5496</v>
      </c>
      <c r="H1376" s="4" t="s">
        <v>1693</v>
      </c>
      <c r="I1376" s="4" t="s">
        <v>5497</v>
      </c>
      <c r="J1376" s="4" t="s">
        <v>1695</v>
      </c>
      <c r="K1376" s="4" t="s">
        <v>5498</v>
      </c>
      <c r="L1376" s="4" t="str">
        <f t="shared" si="42"/>
        <v>PUNTHAI-กรุงศรีพระราม 3 (กทม)</v>
      </c>
      <c r="M1376" s="4"/>
      <c r="N1376" s="4" t="e">
        <v>#N/A</v>
      </c>
      <c r="O1376" s="4"/>
      <c r="P1376" s="4" t="str">
        <f t="shared" si="43"/>
        <v>PUNTHAI</v>
      </c>
    </row>
    <row r="1377" spans="1:16" x14ac:dyDescent="0.25">
      <c r="A1377" s="4" t="s">
        <v>23</v>
      </c>
      <c r="B1377" s="4">
        <v>9100002556</v>
      </c>
      <c r="C1377" s="4" t="s">
        <v>48</v>
      </c>
      <c r="D1377" s="4">
        <v>13.677915</v>
      </c>
      <c r="E1377" s="4">
        <v>100.632831</v>
      </c>
      <c r="F1377" s="4" t="s">
        <v>48</v>
      </c>
      <c r="G1377" s="4" t="s">
        <v>5499</v>
      </c>
      <c r="H1377" s="4" t="s">
        <v>1693</v>
      </c>
      <c r="I1377" s="4" t="s">
        <v>5500</v>
      </c>
      <c r="J1377" s="4" t="s">
        <v>1695</v>
      </c>
      <c r="K1377" s="4" t="s">
        <v>5501</v>
      </c>
      <c r="L1377" s="4" t="str">
        <f t="shared" si="42"/>
        <v>PUNTHAI-อุดมสุข 46</v>
      </c>
      <c r="M1377" s="4"/>
      <c r="N1377" s="4" t="e">
        <v>#N/A</v>
      </c>
      <c r="O1377" s="4"/>
      <c r="P1377" s="4" t="str">
        <f t="shared" si="43"/>
        <v>PUNTHAI</v>
      </c>
    </row>
    <row r="1378" spans="1:16" x14ac:dyDescent="0.25">
      <c r="A1378" s="4" t="s">
        <v>61</v>
      </c>
      <c r="B1378" s="4" t="s">
        <v>958</v>
      </c>
      <c r="C1378" s="4" t="s">
        <v>5502</v>
      </c>
      <c r="D1378" s="4">
        <v>13.678271000000001</v>
      </c>
      <c r="E1378" s="4">
        <v>100.40706299999999</v>
      </c>
      <c r="F1378" s="4" t="s">
        <v>5502</v>
      </c>
      <c r="G1378" s="4" t="s">
        <v>5503</v>
      </c>
      <c r="H1378" s="4" t="s">
        <v>1743</v>
      </c>
      <c r="I1378" s="4" t="s">
        <v>5504</v>
      </c>
      <c r="J1378" s="4" t="s">
        <v>4721</v>
      </c>
      <c r="K1378" s="4" t="s">
        <v>5505</v>
      </c>
      <c r="L1378" s="4" t="str">
        <f t="shared" si="42"/>
        <v>MAX MART-กาญจนาภิเษก1 กม.18</v>
      </c>
      <c r="M1378" s="4"/>
      <c r="N1378" s="4" t="e">
        <v>#N/A</v>
      </c>
      <c r="O1378" s="4"/>
      <c r="P1378" s="4" t="str">
        <f t="shared" si="43"/>
        <v>MAX MART</v>
      </c>
    </row>
    <row r="1379" spans="1:16" x14ac:dyDescent="0.25">
      <c r="A1379" s="4" t="s">
        <v>162</v>
      </c>
      <c r="B1379" s="4" t="s">
        <v>5506</v>
      </c>
      <c r="C1379" s="4" t="s">
        <v>5507</v>
      </c>
      <c r="D1379" s="4">
        <v>13.678271000000001</v>
      </c>
      <c r="E1379" s="4">
        <v>100.40706299999999</v>
      </c>
      <c r="F1379" s="4" t="s">
        <v>5507</v>
      </c>
      <c r="G1379" s="4" t="s">
        <v>5508</v>
      </c>
      <c r="H1379" s="4" t="s">
        <v>1638</v>
      </c>
      <c r="I1379" s="4" t="s">
        <v>5504</v>
      </c>
      <c r="J1379" s="4" t="s">
        <v>1715</v>
      </c>
      <c r="K1379" s="4" t="s">
        <v>5505</v>
      </c>
      <c r="L1379" s="4" t="str">
        <f t="shared" si="42"/>
        <v>LUBE-ถ.กาญจนาภิเษก1(กม.18)</v>
      </c>
      <c r="M1379" s="4"/>
      <c r="N1379" s="4" t="e">
        <v>#N/A</v>
      </c>
      <c r="O1379" s="4"/>
      <c r="P1379" s="4" t="str">
        <f t="shared" si="43"/>
        <v>LUBE</v>
      </c>
    </row>
    <row r="1380" spans="1:16" x14ac:dyDescent="0.25">
      <c r="A1380" s="4" t="s">
        <v>23</v>
      </c>
      <c r="B1380" s="4" t="s">
        <v>1242</v>
      </c>
      <c r="C1380" s="4" t="s">
        <v>1371</v>
      </c>
      <c r="D1380" s="4">
        <v>13.678349000000001</v>
      </c>
      <c r="E1380" s="4">
        <v>100.407044</v>
      </c>
      <c r="F1380" s="4" t="s">
        <v>1371</v>
      </c>
      <c r="G1380" s="4" t="s">
        <v>5509</v>
      </c>
      <c r="H1380" s="4" t="s">
        <v>1693</v>
      </c>
      <c r="I1380" s="4" t="s">
        <v>5504</v>
      </c>
      <c r="J1380" s="4" t="s">
        <v>1695</v>
      </c>
      <c r="K1380" s="4" t="s">
        <v>5510</v>
      </c>
      <c r="L1380" s="4" t="str">
        <f t="shared" si="42"/>
        <v>PUNTHAI-กาญจนาภิเษก 1 (กม.18)</v>
      </c>
      <c r="M1380" s="4"/>
      <c r="N1380" s="4" t="e">
        <v>#N/A</v>
      </c>
      <c r="O1380" s="4"/>
      <c r="P1380" s="4" t="str">
        <f t="shared" si="43"/>
        <v>PUNTHAI</v>
      </c>
    </row>
    <row r="1381" spans="1:16" x14ac:dyDescent="0.25">
      <c r="A1381" s="4" t="s">
        <v>166</v>
      </c>
      <c r="B1381" s="4" t="s">
        <v>5511</v>
      </c>
      <c r="C1381" s="4" t="s">
        <v>5507</v>
      </c>
      <c r="D1381" s="4">
        <v>13.678271000000001</v>
      </c>
      <c r="E1381" s="4">
        <v>100.40706299999999</v>
      </c>
      <c r="F1381" s="4" t="s">
        <v>5507</v>
      </c>
      <c r="G1381" s="4" t="s">
        <v>5508</v>
      </c>
      <c r="H1381" s="4" t="s">
        <v>1638</v>
      </c>
      <c r="I1381" s="4" t="s">
        <v>5504</v>
      </c>
      <c r="J1381" s="4" t="s">
        <v>1715</v>
      </c>
      <c r="K1381" s="4" t="s">
        <v>5505</v>
      </c>
      <c r="L1381" s="4" t="str">
        <f t="shared" si="42"/>
        <v>SUPPLY USE-ถ.กาญจนาภิเษก1(กม.18)</v>
      </c>
      <c r="M1381" s="4"/>
      <c r="N1381" s="4" t="e">
        <v>#N/A</v>
      </c>
      <c r="O1381" s="4"/>
      <c r="P1381" s="4" t="str">
        <f t="shared" si="43"/>
        <v>SUPPLY USE</v>
      </c>
    </row>
    <row r="1382" spans="1:16" x14ac:dyDescent="0.25">
      <c r="A1382" s="4" t="s">
        <v>23</v>
      </c>
      <c r="B1382" s="4" t="str">
        <f>N1382</f>
        <v>NY56</v>
      </c>
      <c r="C1382" s="4" t="s">
        <v>252</v>
      </c>
      <c r="D1382" s="4">
        <v>13.678677</v>
      </c>
      <c r="E1382" s="4">
        <v>100.61124599999999</v>
      </c>
      <c r="F1382" s="4" t="s">
        <v>252</v>
      </c>
      <c r="G1382" s="4" t="s">
        <v>5512</v>
      </c>
      <c r="H1382" s="4" t="s">
        <v>1693</v>
      </c>
      <c r="I1382" s="4" t="s">
        <v>5513</v>
      </c>
      <c r="J1382" s="4" t="s">
        <v>1695</v>
      </c>
      <c r="K1382" s="4" t="s">
        <v>5514</v>
      </c>
      <c r="L1382" s="4" t="str">
        <f t="shared" si="42"/>
        <v>PUNTHAI-PTC อุดมสุข (ซ.4)</v>
      </c>
      <c r="M1382" s="4"/>
      <c r="N1382" s="4" t="s">
        <v>251</v>
      </c>
      <c r="O1382" s="4"/>
      <c r="P1382" s="4" t="str">
        <f t="shared" si="43"/>
        <v>PUNTHAI</v>
      </c>
    </row>
    <row r="1383" spans="1:16" x14ac:dyDescent="0.25">
      <c r="A1383" s="4" t="s">
        <v>162</v>
      </c>
      <c r="B1383" s="4" t="s">
        <v>5515</v>
      </c>
      <c r="C1383" s="4" t="s">
        <v>5516</v>
      </c>
      <c r="D1383" s="4">
        <v>13.67985</v>
      </c>
      <c r="E1383" s="4">
        <v>100.89744</v>
      </c>
      <c r="F1383" s="4" t="s">
        <v>5516</v>
      </c>
      <c r="G1383" s="4" t="s">
        <v>5517</v>
      </c>
      <c r="H1383" s="4" t="s">
        <v>1638</v>
      </c>
      <c r="I1383" s="4" t="s">
        <v>5518</v>
      </c>
      <c r="J1383" s="4" t="s">
        <v>1640</v>
      </c>
      <c r="K1383" s="4" t="s">
        <v>5519</v>
      </c>
      <c r="L1383" s="4" t="str">
        <f t="shared" si="42"/>
        <v>LUBE-บางบ่อ3</v>
      </c>
      <c r="M1383" s="4"/>
      <c r="N1383" s="4" t="e">
        <v>#N/A</v>
      </c>
      <c r="O1383" s="4"/>
      <c r="P1383" s="4" t="str">
        <f t="shared" si="43"/>
        <v>LUBE</v>
      </c>
    </row>
    <row r="1384" spans="1:16" x14ac:dyDescent="0.25">
      <c r="A1384" s="4" t="s">
        <v>166</v>
      </c>
      <c r="B1384" s="4" t="s">
        <v>5520</v>
      </c>
      <c r="C1384" s="4" t="s">
        <v>5516</v>
      </c>
      <c r="D1384" s="4">
        <v>13.67985</v>
      </c>
      <c r="E1384" s="4">
        <v>100.89744</v>
      </c>
      <c r="F1384" s="4" t="s">
        <v>5516</v>
      </c>
      <c r="G1384" s="4" t="s">
        <v>5517</v>
      </c>
      <c r="H1384" s="4" t="s">
        <v>1638</v>
      </c>
      <c r="I1384" s="4" t="s">
        <v>5518</v>
      </c>
      <c r="J1384" s="4" t="s">
        <v>1640</v>
      </c>
      <c r="K1384" s="4" t="s">
        <v>5519</v>
      </c>
      <c r="L1384" s="4" t="str">
        <f t="shared" si="42"/>
        <v>SUPPLY USE-บางบ่อ3</v>
      </c>
      <c r="M1384" s="4"/>
      <c r="N1384" s="4" t="e">
        <v>#N/A</v>
      </c>
      <c r="O1384" s="4"/>
      <c r="P1384" s="4" t="str">
        <f t="shared" si="43"/>
        <v>SUPPLY USE</v>
      </c>
    </row>
    <row r="1385" spans="1:16" x14ac:dyDescent="0.25">
      <c r="A1385" s="4" t="s">
        <v>23</v>
      </c>
      <c r="B1385" s="4">
        <v>11004177</v>
      </c>
      <c r="C1385" s="4" t="s">
        <v>5521</v>
      </c>
      <c r="D1385" s="4">
        <v>13.6812582917821</v>
      </c>
      <c r="E1385" s="4">
        <v>100.530838673023</v>
      </c>
      <c r="F1385" s="4" t="s">
        <v>5521</v>
      </c>
      <c r="G1385" s="4" t="s">
        <v>5522</v>
      </c>
      <c r="H1385" s="4" t="s">
        <v>1693</v>
      </c>
      <c r="I1385" s="4" t="s">
        <v>5523</v>
      </c>
      <c r="J1385" s="4" t="s">
        <v>1695</v>
      </c>
      <c r="K1385" s="4" t="s">
        <v>5524</v>
      </c>
      <c r="L1385" s="4" t="str">
        <f t="shared" si="42"/>
        <v>PUNTHAI-FC สาธุประดิษฐ์ 30</v>
      </c>
      <c r="M1385" s="4"/>
      <c r="N1385" s="4" t="e">
        <v>#N/A</v>
      </c>
      <c r="O1385" s="4"/>
      <c r="P1385" s="4" t="str">
        <f t="shared" si="43"/>
        <v>PUNTHAI</v>
      </c>
    </row>
    <row r="1386" spans="1:16" x14ac:dyDescent="0.25">
      <c r="A1386" s="4" t="s">
        <v>23</v>
      </c>
      <c r="B1386" s="4" t="s">
        <v>5525</v>
      </c>
      <c r="C1386" s="4" t="s">
        <v>5526</v>
      </c>
      <c r="D1386" s="4">
        <v>13.68267</v>
      </c>
      <c r="E1386" s="4">
        <v>101.08046</v>
      </c>
      <c r="F1386" s="4" t="s">
        <v>5526</v>
      </c>
      <c r="G1386" s="4" t="s">
        <v>5527</v>
      </c>
      <c r="H1386" s="4" t="s">
        <v>1693</v>
      </c>
      <c r="I1386" s="4" t="s">
        <v>5528</v>
      </c>
      <c r="J1386" s="4" t="s">
        <v>1695</v>
      </c>
      <c r="K1386" s="4" t="s">
        <v>5529</v>
      </c>
      <c r="L1386" s="4" t="str">
        <f t="shared" si="42"/>
        <v>PUNTHAI-PTC ฉะเชิงเทรา 4</v>
      </c>
      <c r="M1386" s="4"/>
      <c r="N1386" s="4" t="e">
        <v>#N/A</v>
      </c>
      <c r="O1386" s="4"/>
      <c r="P1386" s="4" t="str">
        <f t="shared" si="43"/>
        <v>PUNTHAI</v>
      </c>
    </row>
    <row r="1387" spans="1:16" x14ac:dyDescent="0.25">
      <c r="A1387" s="4" t="s">
        <v>61</v>
      </c>
      <c r="B1387" s="4" t="s">
        <v>5530</v>
      </c>
      <c r="C1387" s="4" t="s">
        <v>5531</v>
      </c>
      <c r="D1387" s="4">
        <v>13.682767</v>
      </c>
      <c r="E1387" s="4">
        <v>101.080342</v>
      </c>
      <c r="F1387" s="4" t="s">
        <v>5531</v>
      </c>
      <c r="G1387" s="4" t="s">
        <v>5532</v>
      </c>
      <c r="H1387" s="4" t="s">
        <v>1743</v>
      </c>
      <c r="I1387" s="4" t="s">
        <v>5528</v>
      </c>
      <c r="J1387" s="4" t="s">
        <v>1640</v>
      </c>
      <c r="K1387" s="4" t="s">
        <v>5533</v>
      </c>
      <c r="L1387" s="4" t="str">
        <f t="shared" si="42"/>
        <v>MAX MART-ฉะเชิงเทรา4</v>
      </c>
      <c r="M1387" s="4"/>
      <c r="N1387" s="4" t="e">
        <v>#N/A</v>
      </c>
      <c r="O1387" s="4"/>
      <c r="P1387" s="4" t="str">
        <f t="shared" si="43"/>
        <v>MAX MART</v>
      </c>
    </row>
    <row r="1388" spans="1:16" x14ac:dyDescent="0.25">
      <c r="A1388" s="4" t="s">
        <v>162</v>
      </c>
      <c r="B1388" s="4" t="s">
        <v>5534</v>
      </c>
      <c r="C1388" s="4" t="s">
        <v>5531</v>
      </c>
      <c r="D1388" s="4">
        <v>13.682767</v>
      </c>
      <c r="E1388" s="4">
        <v>101.080342</v>
      </c>
      <c r="F1388" s="4" t="s">
        <v>5531</v>
      </c>
      <c r="G1388" s="4" t="s">
        <v>5535</v>
      </c>
      <c r="H1388" s="4" t="s">
        <v>1638</v>
      </c>
      <c r="I1388" s="4" t="s">
        <v>5528</v>
      </c>
      <c r="J1388" s="4" t="s">
        <v>1715</v>
      </c>
      <c r="K1388" s="4" t="s">
        <v>5533</v>
      </c>
      <c r="L1388" s="4" t="str">
        <f t="shared" si="42"/>
        <v>LUBE-ฉะเชิงเทรา4</v>
      </c>
      <c r="M1388" s="4"/>
      <c r="N1388" s="4" t="e">
        <v>#N/A</v>
      </c>
      <c r="O1388" s="4"/>
      <c r="P1388" s="4" t="str">
        <f t="shared" si="43"/>
        <v>LUBE</v>
      </c>
    </row>
    <row r="1389" spans="1:16" x14ac:dyDescent="0.25">
      <c r="A1389" s="4" t="s">
        <v>166</v>
      </c>
      <c r="B1389" s="4" t="s">
        <v>5536</v>
      </c>
      <c r="C1389" s="4" t="s">
        <v>5531</v>
      </c>
      <c r="D1389" s="4">
        <v>13.682767</v>
      </c>
      <c r="E1389" s="4">
        <v>101.080342</v>
      </c>
      <c r="F1389" s="4" t="s">
        <v>5531</v>
      </c>
      <c r="G1389" s="4" t="s">
        <v>5535</v>
      </c>
      <c r="H1389" s="4" t="s">
        <v>1638</v>
      </c>
      <c r="I1389" s="4" t="s">
        <v>5528</v>
      </c>
      <c r="J1389" s="4" t="s">
        <v>1715</v>
      </c>
      <c r="K1389" s="4" t="s">
        <v>5533</v>
      </c>
      <c r="L1389" s="4" t="str">
        <f t="shared" si="42"/>
        <v>SUPPLY USE-ฉะเชิงเทรา4</v>
      </c>
      <c r="M1389" s="4"/>
      <c r="N1389" s="4" t="e">
        <v>#N/A</v>
      </c>
      <c r="O1389" s="4"/>
      <c r="P1389" s="4" t="str">
        <f t="shared" si="43"/>
        <v>SUPPLY USE</v>
      </c>
    </row>
    <row r="1390" spans="1:16" x14ac:dyDescent="0.25">
      <c r="A1390" s="4" t="s">
        <v>23</v>
      </c>
      <c r="B1390" s="4">
        <v>11004327</v>
      </c>
      <c r="C1390" s="4" t="s">
        <v>5537</v>
      </c>
      <c r="D1390" s="4">
        <v>13.68309</v>
      </c>
      <c r="E1390" s="4">
        <v>100.70365200000001</v>
      </c>
      <c r="F1390" s="4" t="s">
        <v>5537</v>
      </c>
      <c r="G1390" s="4" t="s">
        <v>5538</v>
      </c>
      <c r="H1390" s="4" t="s">
        <v>1693</v>
      </c>
      <c r="I1390" s="4" t="s">
        <v>5539</v>
      </c>
      <c r="J1390" s="4" t="s">
        <v>1695</v>
      </c>
      <c r="K1390" s="4" t="s">
        <v>5540</v>
      </c>
      <c r="L1390" s="4" t="str">
        <f t="shared" si="42"/>
        <v>PUNTHAI-FC นิคมอุตสาหกรรมอัญธานี</v>
      </c>
      <c r="M1390" s="4"/>
      <c r="N1390" s="4" t="e">
        <v>#N/A</v>
      </c>
      <c r="O1390" s="4"/>
      <c r="P1390" s="4" t="str">
        <f t="shared" si="43"/>
        <v>PUNTHAI</v>
      </c>
    </row>
    <row r="1391" spans="1:16" x14ac:dyDescent="0.25">
      <c r="A1391" s="4" t="s">
        <v>166</v>
      </c>
      <c r="B1391" s="4" t="s">
        <v>5541</v>
      </c>
      <c r="C1391" s="4" t="s">
        <v>5542</v>
      </c>
      <c r="D1391" s="4">
        <v>13.683642000000001</v>
      </c>
      <c r="E1391" s="4">
        <v>101.412327</v>
      </c>
      <c r="F1391" s="4" t="s">
        <v>5542</v>
      </c>
      <c r="G1391" s="4" t="s">
        <v>5543</v>
      </c>
      <c r="H1391" s="4" t="s">
        <v>1638</v>
      </c>
      <c r="I1391" s="4" t="s">
        <v>5544</v>
      </c>
      <c r="J1391" s="4" t="s">
        <v>1715</v>
      </c>
      <c r="K1391" s="4" t="s">
        <v>5545</v>
      </c>
      <c r="L1391" s="4" t="str">
        <f t="shared" si="42"/>
        <v>SUPPLY USE-พนมสารคาม5</v>
      </c>
      <c r="M1391" s="4"/>
      <c r="N1391" s="4" t="e">
        <v>#N/A</v>
      </c>
      <c r="O1391" s="4"/>
      <c r="P1391" s="4" t="str">
        <f t="shared" si="43"/>
        <v>SUPPLY USE</v>
      </c>
    </row>
    <row r="1392" spans="1:16" x14ac:dyDescent="0.25">
      <c r="A1392" s="4" t="s">
        <v>162</v>
      </c>
      <c r="B1392" s="4" t="s">
        <v>5546</v>
      </c>
      <c r="C1392" s="4" t="s">
        <v>5547</v>
      </c>
      <c r="D1392" s="4">
        <v>13.683869</v>
      </c>
      <c r="E1392" s="4">
        <v>102.080511</v>
      </c>
      <c r="F1392" s="4" t="s">
        <v>5547</v>
      </c>
      <c r="G1392" s="4" t="s">
        <v>5548</v>
      </c>
      <c r="H1392" s="4" t="s">
        <v>1638</v>
      </c>
      <c r="I1392" s="4" t="s">
        <v>5549</v>
      </c>
      <c r="J1392" s="4" t="s">
        <v>1640</v>
      </c>
      <c r="K1392" s="4" t="s">
        <v>5550</v>
      </c>
      <c r="L1392" s="4" t="str">
        <f t="shared" si="42"/>
        <v>LUBE-เขาฉกรรจ์1</v>
      </c>
      <c r="M1392" s="4"/>
      <c r="N1392" s="4" t="e">
        <v>#N/A</v>
      </c>
      <c r="O1392" s="4"/>
      <c r="P1392" s="4" t="str">
        <f t="shared" si="43"/>
        <v>LUBE</v>
      </c>
    </row>
    <row r="1393" spans="1:16" x14ac:dyDescent="0.25">
      <c r="A1393" s="4" t="s">
        <v>166</v>
      </c>
      <c r="B1393" s="4" t="s">
        <v>5551</v>
      </c>
      <c r="C1393" s="4" t="s">
        <v>5547</v>
      </c>
      <c r="D1393" s="4">
        <v>13.683869</v>
      </c>
      <c r="E1393" s="4">
        <v>102.080511</v>
      </c>
      <c r="F1393" s="4" t="s">
        <v>5547</v>
      </c>
      <c r="G1393" s="4" t="s">
        <v>5548</v>
      </c>
      <c r="H1393" s="4" t="s">
        <v>1638</v>
      </c>
      <c r="I1393" s="4" t="s">
        <v>5549</v>
      </c>
      <c r="J1393" s="4" t="s">
        <v>1640</v>
      </c>
      <c r="K1393" s="4" t="s">
        <v>5550</v>
      </c>
      <c r="L1393" s="4" t="str">
        <f t="shared" si="42"/>
        <v>SUPPLY USE-เขาฉกรรจ์1</v>
      </c>
      <c r="M1393" s="4"/>
      <c r="N1393" s="4" t="e">
        <v>#N/A</v>
      </c>
      <c r="O1393" s="4"/>
      <c r="P1393" s="4" t="str">
        <f t="shared" si="43"/>
        <v>SUPPLY USE</v>
      </c>
    </row>
    <row r="1394" spans="1:16" x14ac:dyDescent="0.25">
      <c r="A1394" s="4" t="s">
        <v>61</v>
      </c>
      <c r="B1394" s="4" t="s">
        <v>589</v>
      </c>
      <c r="C1394" s="4" t="s">
        <v>590</v>
      </c>
      <c r="D1394" s="4">
        <v>13.68482</v>
      </c>
      <c r="E1394" s="4">
        <v>100.62766000000001</v>
      </c>
      <c r="F1394" s="4" t="s">
        <v>590</v>
      </c>
      <c r="G1394" s="4" t="s">
        <v>5552</v>
      </c>
      <c r="H1394" s="4" t="s">
        <v>1743</v>
      </c>
      <c r="I1394" s="4" t="s">
        <v>5553</v>
      </c>
      <c r="J1394" s="4" t="s">
        <v>1745</v>
      </c>
      <c r="K1394" s="4" t="s">
        <v>5554</v>
      </c>
      <c r="L1394" s="4" t="str">
        <f t="shared" si="42"/>
        <v>MAX MART-ถ.สุขุมวิท 101.1</v>
      </c>
      <c r="M1394" s="4"/>
      <c r="N1394" s="4" t="e">
        <v>#N/A</v>
      </c>
      <c r="O1394" s="4"/>
      <c r="P1394" s="4" t="str">
        <f t="shared" si="43"/>
        <v>MAX MART</v>
      </c>
    </row>
    <row r="1395" spans="1:16" x14ac:dyDescent="0.25">
      <c r="A1395" s="4" t="s">
        <v>162</v>
      </c>
      <c r="B1395" s="4" t="s">
        <v>594</v>
      </c>
      <c r="C1395" s="4" t="s">
        <v>595</v>
      </c>
      <c r="D1395" s="4">
        <v>13.68482</v>
      </c>
      <c r="E1395" s="4">
        <v>100.62766000000001</v>
      </c>
      <c r="F1395" s="4" t="s">
        <v>595</v>
      </c>
      <c r="G1395" s="4" t="s">
        <v>5555</v>
      </c>
      <c r="H1395" s="4" t="s">
        <v>1638</v>
      </c>
      <c r="I1395" s="4" t="s">
        <v>5553</v>
      </c>
      <c r="J1395" s="4" t="s">
        <v>1640</v>
      </c>
      <c r="K1395" s="4" t="s">
        <v>5554</v>
      </c>
      <c r="L1395" s="4" t="str">
        <f t="shared" si="42"/>
        <v>LUBE-ถ.สุขุมวิท101.1</v>
      </c>
      <c r="M1395" s="4"/>
      <c r="N1395" s="4" t="e">
        <v>#N/A</v>
      </c>
      <c r="O1395" s="4"/>
      <c r="P1395" s="4" t="str">
        <f t="shared" si="43"/>
        <v>LUBE</v>
      </c>
    </row>
    <row r="1396" spans="1:16" x14ac:dyDescent="0.25">
      <c r="A1396" s="4" t="s">
        <v>23</v>
      </c>
      <c r="B1396" s="4" t="s">
        <v>591</v>
      </c>
      <c r="C1396" s="4" t="s">
        <v>592</v>
      </c>
      <c r="D1396" s="4">
        <v>13.684898</v>
      </c>
      <c r="E1396" s="4">
        <v>100.627655</v>
      </c>
      <c r="F1396" s="4" t="s">
        <v>592</v>
      </c>
      <c r="G1396" s="4" t="s">
        <v>5556</v>
      </c>
      <c r="H1396" s="4" t="s">
        <v>1693</v>
      </c>
      <c r="I1396" s="4" t="s">
        <v>5553</v>
      </c>
      <c r="J1396" s="4" t="s">
        <v>1695</v>
      </c>
      <c r="K1396" s="4" t="s">
        <v>5557</v>
      </c>
      <c r="L1396" s="4" t="str">
        <f t="shared" si="42"/>
        <v>PUNTHAI-สุขุมวิท 101</v>
      </c>
      <c r="M1396" s="4"/>
      <c r="N1396" s="4" t="e">
        <v>#N/A</v>
      </c>
      <c r="O1396" s="4"/>
      <c r="P1396" s="4" t="str">
        <f t="shared" si="43"/>
        <v>PUNTHAI</v>
      </c>
    </row>
    <row r="1397" spans="1:16" x14ac:dyDescent="0.25">
      <c r="A1397" s="4" t="s">
        <v>166</v>
      </c>
      <c r="B1397" s="4" t="s">
        <v>593</v>
      </c>
      <c r="C1397" s="4" t="s">
        <v>595</v>
      </c>
      <c r="D1397" s="4">
        <v>13.68482</v>
      </c>
      <c r="E1397" s="4">
        <v>100.62766000000001</v>
      </c>
      <c r="F1397" s="4" t="s">
        <v>595</v>
      </c>
      <c r="G1397" s="4" t="s">
        <v>5555</v>
      </c>
      <c r="H1397" s="4" t="s">
        <v>1638</v>
      </c>
      <c r="I1397" s="4" t="s">
        <v>5553</v>
      </c>
      <c r="J1397" s="4" t="s">
        <v>1640</v>
      </c>
      <c r="K1397" s="4" t="s">
        <v>5554</v>
      </c>
      <c r="L1397" s="4" t="str">
        <f t="shared" si="42"/>
        <v>SUPPLY USE-ถ.สุขุมวิท101.1</v>
      </c>
      <c r="M1397" s="4"/>
      <c r="N1397" s="4" t="e">
        <v>#N/A</v>
      </c>
      <c r="O1397" s="4"/>
      <c r="P1397" s="4" t="str">
        <f t="shared" si="43"/>
        <v>SUPPLY USE</v>
      </c>
    </row>
    <row r="1398" spans="1:16" x14ac:dyDescent="0.25">
      <c r="A1398" s="4" t="s">
        <v>162</v>
      </c>
      <c r="B1398" s="4" t="s">
        <v>5558</v>
      </c>
      <c r="C1398" s="4" t="s">
        <v>5559</v>
      </c>
      <c r="D1398" s="4">
        <v>13.684913</v>
      </c>
      <c r="E1398" s="4">
        <v>100.343735</v>
      </c>
      <c r="F1398" s="4" t="s">
        <v>5559</v>
      </c>
      <c r="G1398" s="4" t="s">
        <v>5560</v>
      </c>
      <c r="H1398" s="4" t="s">
        <v>1638</v>
      </c>
      <c r="I1398" s="4" t="s">
        <v>5561</v>
      </c>
      <c r="J1398" s="4" t="s">
        <v>1715</v>
      </c>
      <c r="K1398" s="4" t="s">
        <v>5562</v>
      </c>
      <c r="L1398" s="4" t="str">
        <f t="shared" si="42"/>
        <v>LUBE-ซ.เพชรเกษม81</v>
      </c>
      <c r="M1398" s="4"/>
      <c r="N1398" s="4" t="e">
        <v>#N/A</v>
      </c>
      <c r="O1398" s="4"/>
      <c r="P1398" s="4" t="str">
        <f t="shared" si="43"/>
        <v>LUBE</v>
      </c>
    </row>
    <row r="1399" spans="1:16" x14ac:dyDescent="0.25">
      <c r="A1399" s="4" t="s">
        <v>23</v>
      </c>
      <c r="B1399" s="4" t="s">
        <v>5563</v>
      </c>
      <c r="C1399" s="4" t="s">
        <v>198</v>
      </c>
      <c r="D1399" s="4">
        <v>13.68618</v>
      </c>
      <c r="E1399" s="4">
        <v>100.3434</v>
      </c>
      <c r="F1399" s="4" t="s">
        <v>198</v>
      </c>
      <c r="G1399" s="4" t="s">
        <v>5564</v>
      </c>
      <c r="H1399" s="4" t="s">
        <v>1693</v>
      </c>
      <c r="I1399" s="4" t="s">
        <v>5561</v>
      </c>
      <c r="J1399" s="4" t="s">
        <v>1695</v>
      </c>
      <c r="K1399" s="4" t="s">
        <v>5565</v>
      </c>
      <c r="L1399" s="4" t="str">
        <f t="shared" si="42"/>
        <v>PUNTHAI-PTC เพชรเกษม 81 (ออโต้เเบค)</v>
      </c>
      <c r="M1399" s="4"/>
      <c r="N1399" s="4" t="e">
        <v>#N/A</v>
      </c>
      <c r="O1399" s="4"/>
      <c r="P1399" s="4" t="str">
        <f t="shared" si="43"/>
        <v>PUNTHAI</v>
      </c>
    </row>
    <row r="1400" spans="1:16" x14ac:dyDescent="0.25">
      <c r="A1400" s="4" t="s">
        <v>166</v>
      </c>
      <c r="B1400" s="4" t="s">
        <v>5566</v>
      </c>
      <c r="C1400" s="4" t="s">
        <v>5559</v>
      </c>
      <c r="D1400" s="4">
        <v>13.684913</v>
      </c>
      <c r="E1400" s="4">
        <v>100.343735</v>
      </c>
      <c r="F1400" s="4" t="s">
        <v>5559</v>
      </c>
      <c r="G1400" s="4" t="s">
        <v>5560</v>
      </c>
      <c r="H1400" s="4" t="s">
        <v>1638</v>
      </c>
      <c r="I1400" s="4" t="s">
        <v>5561</v>
      </c>
      <c r="J1400" s="4" t="s">
        <v>1715</v>
      </c>
      <c r="K1400" s="4" t="s">
        <v>5562</v>
      </c>
      <c r="L1400" s="4" t="str">
        <f t="shared" si="42"/>
        <v>SUPPLY USE-ซ.เพชรเกษม81</v>
      </c>
      <c r="M1400" s="4"/>
      <c r="N1400" s="4" t="e">
        <v>#N/A</v>
      </c>
      <c r="O1400" s="4"/>
      <c r="P1400" s="4" t="str">
        <f t="shared" si="43"/>
        <v>SUPPLY USE</v>
      </c>
    </row>
    <row r="1401" spans="1:16" x14ac:dyDescent="0.25">
      <c r="A1401" s="4" t="s">
        <v>162</v>
      </c>
      <c r="B1401" s="4" t="s">
        <v>5567</v>
      </c>
      <c r="C1401" s="4" t="s">
        <v>5568</v>
      </c>
      <c r="D1401" s="4">
        <v>13.687030999999999</v>
      </c>
      <c r="E1401" s="4">
        <v>100.792743</v>
      </c>
      <c r="F1401" s="4" t="s">
        <v>5568</v>
      </c>
      <c r="G1401" s="4" t="s">
        <v>5569</v>
      </c>
      <c r="H1401" s="4" t="s">
        <v>1638</v>
      </c>
      <c r="I1401" s="4" t="s">
        <v>5570</v>
      </c>
      <c r="J1401" s="4" t="s">
        <v>1640</v>
      </c>
      <c r="K1401" s="4" t="s">
        <v>5571</v>
      </c>
      <c r="L1401" s="4" t="str">
        <f t="shared" si="42"/>
        <v>LUBE-ถ.ศรีวารีน้อย1</v>
      </c>
      <c r="M1401" s="4"/>
      <c r="N1401" s="4" t="e">
        <v>#N/A</v>
      </c>
      <c r="O1401" s="4"/>
      <c r="P1401" s="4" t="str">
        <f t="shared" si="43"/>
        <v>LUBE</v>
      </c>
    </row>
    <row r="1402" spans="1:16" x14ac:dyDescent="0.25">
      <c r="A1402" s="4" t="s">
        <v>162</v>
      </c>
      <c r="B1402" s="4" t="s">
        <v>5572</v>
      </c>
      <c r="C1402" s="4" t="s">
        <v>5568</v>
      </c>
      <c r="D1402" s="4">
        <v>13.687030999999999</v>
      </c>
      <c r="E1402" s="4">
        <v>100.792743</v>
      </c>
      <c r="F1402" s="4" t="s">
        <v>5568</v>
      </c>
      <c r="G1402" s="4" t="s">
        <v>5569</v>
      </c>
      <c r="H1402" s="4" t="s">
        <v>1638</v>
      </c>
      <c r="I1402" s="4" t="s">
        <v>5570</v>
      </c>
      <c r="J1402" s="4" t="s">
        <v>1640</v>
      </c>
      <c r="K1402" s="4" t="s">
        <v>5571</v>
      </c>
      <c r="L1402" s="4" t="str">
        <f t="shared" si="42"/>
        <v>LUBE-ถ.ศรีวารีน้อย1</v>
      </c>
      <c r="M1402" s="4"/>
      <c r="N1402" s="4" t="e">
        <v>#N/A</v>
      </c>
      <c r="O1402" s="4"/>
      <c r="P1402" s="4" t="str">
        <f t="shared" si="43"/>
        <v>LUBE</v>
      </c>
    </row>
    <row r="1403" spans="1:16" x14ac:dyDescent="0.25">
      <c r="A1403" s="4" t="s">
        <v>166</v>
      </c>
      <c r="B1403" s="4" t="s">
        <v>5573</v>
      </c>
      <c r="C1403" s="4" t="s">
        <v>5568</v>
      </c>
      <c r="D1403" s="4">
        <v>13.687030999999999</v>
      </c>
      <c r="E1403" s="4">
        <v>100.792743</v>
      </c>
      <c r="F1403" s="4" t="s">
        <v>5568</v>
      </c>
      <c r="G1403" s="4" t="s">
        <v>5569</v>
      </c>
      <c r="H1403" s="4" t="s">
        <v>1638</v>
      </c>
      <c r="I1403" s="4" t="s">
        <v>5570</v>
      </c>
      <c r="J1403" s="4" t="s">
        <v>1640</v>
      </c>
      <c r="K1403" s="4" t="s">
        <v>5571</v>
      </c>
      <c r="L1403" s="4" t="str">
        <f t="shared" si="42"/>
        <v>SUPPLY USE-ถ.ศรีวารีน้อย1</v>
      </c>
      <c r="M1403" s="4"/>
      <c r="N1403" s="4" t="e">
        <v>#N/A</v>
      </c>
      <c r="O1403" s="4"/>
      <c r="P1403" s="4" t="str">
        <f t="shared" si="43"/>
        <v>SUPPLY USE</v>
      </c>
    </row>
    <row r="1404" spans="1:16" x14ac:dyDescent="0.25">
      <c r="A1404" s="4" t="s">
        <v>166</v>
      </c>
      <c r="B1404" s="4" t="s">
        <v>5574</v>
      </c>
      <c r="C1404" s="4" t="s">
        <v>5568</v>
      </c>
      <c r="D1404" s="4">
        <v>13.687030999999999</v>
      </c>
      <c r="E1404" s="4">
        <v>100.792743</v>
      </c>
      <c r="F1404" s="4" t="s">
        <v>5568</v>
      </c>
      <c r="G1404" s="4" t="s">
        <v>5569</v>
      </c>
      <c r="H1404" s="4" t="s">
        <v>1638</v>
      </c>
      <c r="I1404" s="4" t="s">
        <v>5570</v>
      </c>
      <c r="J1404" s="4" t="s">
        <v>1640</v>
      </c>
      <c r="K1404" s="4" t="s">
        <v>5571</v>
      </c>
      <c r="L1404" s="4" t="str">
        <f t="shared" si="42"/>
        <v>SUPPLY USE-ถ.ศรีวารีน้อย1</v>
      </c>
      <c r="M1404" s="4"/>
      <c r="N1404" s="4" t="e">
        <v>#N/A</v>
      </c>
      <c r="O1404" s="4"/>
      <c r="P1404" s="4" t="str">
        <f t="shared" si="43"/>
        <v>SUPPLY USE</v>
      </c>
    </row>
    <row r="1405" spans="1:16" x14ac:dyDescent="0.25">
      <c r="A1405" s="4" t="s">
        <v>23</v>
      </c>
      <c r="B1405" s="4" t="str">
        <f>N1405</f>
        <v>NY41</v>
      </c>
      <c r="C1405" s="4" t="s">
        <v>5575</v>
      </c>
      <c r="D1405" s="4">
        <v>13.68737</v>
      </c>
      <c r="E1405" s="4">
        <v>100.64852399999999</v>
      </c>
      <c r="F1405" s="4" t="s">
        <v>5575</v>
      </c>
      <c r="G1405" s="4" t="s">
        <v>5576</v>
      </c>
      <c r="H1405" s="4" t="s">
        <v>1693</v>
      </c>
      <c r="I1405" s="4" t="s">
        <v>5577</v>
      </c>
      <c r="J1405" s="4" t="s">
        <v>1695</v>
      </c>
      <c r="K1405" s="4" t="s">
        <v>5578</v>
      </c>
      <c r="L1405" s="4" t="str">
        <f t="shared" si="42"/>
        <v>PUNTHAI-PTC หลังพาราไดซ์</v>
      </c>
      <c r="M1405" s="4"/>
      <c r="N1405" s="4" t="s">
        <v>5579</v>
      </c>
      <c r="O1405" s="4"/>
      <c r="P1405" s="4" t="str">
        <f t="shared" si="43"/>
        <v>PUNTHAI</v>
      </c>
    </row>
    <row r="1406" spans="1:16" x14ac:dyDescent="0.25">
      <c r="A1406" s="4" t="s">
        <v>23</v>
      </c>
      <c r="B1406" s="4" t="s">
        <v>5580</v>
      </c>
      <c r="C1406" s="4" t="s">
        <v>5581</v>
      </c>
      <c r="D1406" s="4">
        <v>13.687915</v>
      </c>
      <c r="E1406" s="4">
        <v>101.054413</v>
      </c>
      <c r="F1406" s="4" t="s">
        <v>5581</v>
      </c>
      <c r="G1406" s="4" t="s">
        <v>5582</v>
      </c>
      <c r="H1406" s="4" t="s">
        <v>1693</v>
      </c>
      <c r="I1406" s="4" t="s">
        <v>5583</v>
      </c>
      <c r="J1406" s="4" t="s">
        <v>1695</v>
      </c>
      <c r="K1406" s="4" t="s">
        <v>5584</v>
      </c>
      <c r="L1406" s="4" t="str">
        <f t="shared" si="42"/>
        <v>PUNTHAI-PTC ฉะเชิงเทรา 2</v>
      </c>
      <c r="M1406" s="4"/>
      <c r="N1406" s="4" t="e">
        <v>#N/A</v>
      </c>
      <c r="O1406" s="4"/>
      <c r="P1406" s="4" t="str">
        <f t="shared" si="43"/>
        <v>PUNTHAI</v>
      </c>
    </row>
    <row r="1407" spans="1:16" x14ac:dyDescent="0.25">
      <c r="A1407" s="4" t="s">
        <v>61</v>
      </c>
      <c r="B1407" s="4" t="s">
        <v>5585</v>
      </c>
      <c r="C1407" s="4" t="s">
        <v>5586</v>
      </c>
      <c r="D1407" s="4">
        <v>13.687915</v>
      </c>
      <c r="E1407" s="4">
        <v>101.054413</v>
      </c>
      <c r="F1407" s="4" t="s">
        <v>5586</v>
      </c>
      <c r="G1407" s="4" t="s">
        <v>5587</v>
      </c>
      <c r="H1407" s="4" t="s">
        <v>1743</v>
      </c>
      <c r="I1407" s="4" t="s">
        <v>5583</v>
      </c>
      <c r="J1407" s="4" t="s">
        <v>1640</v>
      </c>
      <c r="K1407" s="4" t="s">
        <v>5584</v>
      </c>
      <c r="L1407" s="4" t="str">
        <f t="shared" si="42"/>
        <v>MAX MART-ฉะเชิงเทรา2</v>
      </c>
      <c r="M1407" s="4"/>
      <c r="N1407" s="4" t="e">
        <v>#N/A</v>
      </c>
      <c r="O1407" s="4"/>
      <c r="P1407" s="4" t="str">
        <f t="shared" si="43"/>
        <v>MAX MART</v>
      </c>
    </row>
    <row r="1408" spans="1:16" x14ac:dyDescent="0.25">
      <c r="A1408" s="4" t="s">
        <v>162</v>
      </c>
      <c r="B1408" s="4" t="s">
        <v>5588</v>
      </c>
      <c r="C1408" s="4" t="s">
        <v>5586</v>
      </c>
      <c r="D1408" s="4">
        <v>13.687915</v>
      </c>
      <c r="E1408" s="4">
        <v>101.054413</v>
      </c>
      <c r="F1408" s="4" t="s">
        <v>5586</v>
      </c>
      <c r="G1408" s="4" t="s">
        <v>5589</v>
      </c>
      <c r="H1408" s="4" t="s">
        <v>1638</v>
      </c>
      <c r="I1408" s="4" t="s">
        <v>5583</v>
      </c>
      <c r="J1408" s="4" t="s">
        <v>5590</v>
      </c>
      <c r="K1408" s="4" t="s">
        <v>5584</v>
      </c>
      <c r="L1408" s="4" t="str">
        <f t="shared" si="42"/>
        <v>LUBE-ฉะเชิงเทรา2</v>
      </c>
      <c r="M1408" s="4"/>
      <c r="N1408" s="4" t="e">
        <v>#N/A</v>
      </c>
      <c r="O1408" s="4"/>
      <c r="P1408" s="4" t="str">
        <f t="shared" si="43"/>
        <v>LUBE</v>
      </c>
    </row>
    <row r="1409" spans="1:16" x14ac:dyDescent="0.25">
      <c r="A1409" s="4" t="s">
        <v>166</v>
      </c>
      <c r="B1409" s="4" t="s">
        <v>5591</v>
      </c>
      <c r="C1409" s="4" t="s">
        <v>5586</v>
      </c>
      <c r="D1409" s="4">
        <v>13.687915</v>
      </c>
      <c r="E1409" s="4">
        <v>101.054413</v>
      </c>
      <c r="F1409" s="4" t="s">
        <v>5586</v>
      </c>
      <c r="G1409" s="4" t="s">
        <v>5589</v>
      </c>
      <c r="H1409" s="4" t="s">
        <v>1638</v>
      </c>
      <c r="I1409" s="4" t="s">
        <v>5583</v>
      </c>
      <c r="J1409" s="4" t="s">
        <v>5590</v>
      </c>
      <c r="K1409" s="4" t="s">
        <v>5584</v>
      </c>
      <c r="L1409" s="4" t="str">
        <f t="shared" si="42"/>
        <v>SUPPLY USE-ฉะเชิงเทรา2</v>
      </c>
      <c r="M1409" s="4"/>
      <c r="N1409" s="4" t="e">
        <v>#N/A</v>
      </c>
      <c r="O1409" s="4"/>
      <c r="P1409" s="4" t="str">
        <f t="shared" si="43"/>
        <v>SUPPLY USE</v>
      </c>
    </row>
    <row r="1410" spans="1:16" x14ac:dyDescent="0.25">
      <c r="A1410" s="4" t="s">
        <v>23</v>
      </c>
      <c r="B1410" s="4" t="s">
        <v>5592</v>
      </c>
      <c r="C1410" s="4" t="s">
        <v>5593</v>
      </c>
      <c r="D1410" s="4">
        <v>13.689436000000001</v>
      </c>
      <c r="E1410" s="4">
        <v>100.440613</v>
      </c>
      <c r="F1410" s="4" t="s">
        <v>5593</v>
      </c>
      <c r="G1410" s="4" t="e">
        <v>#N/A</v>
      </c>
      <c r="H1410" s="4" t="s">
        <v>1693</v>
      </c>
      <c r="I1410" s="4" t="s">
        <v>5594</v>
      </c>
      <c r="J1410" s="4" t="s">
        <v>1695</v>
      </c>
      <c r="K1410" s="4" t="s">
        <v>5595</v>
      </c>
      <c r="L1410" s="4" t="str">
        <f t="shared" ref="L1410:L1473" si="44">A1410&amp;"-"&amp;C1410</f>
        <v>PUNTHAI-ถ.กัลปพฤกษ์1</v>
      </c>
      <c r="M1410" s="4"/>
      <c r="N1410" s="4" t="e">
        <v>#N/A</v>
      </c>
      <c r="O1410" s="4"/>
      <c r="P1410" s="4" t="str">
        <f t="shared" si="43"/>
        <v>PUNTHAI</v>
      </c>
    </row>
    <row r="1411" spans="1:16" x14ac:dyDescent="0.25">
      <c r="A1411" s="4" t="s">
        <v>162</v>
      </c>
      <c r="B1411" s="4" t="s">
        <v>5596</v>
      </c>
      <c r="C1411" s="4" t="s">
        <v>1518</v>
      </c>
      <c r="D1411" s="4">
        <v>13.689912</v>
      </c>
      <c r="E1411" s="4">
        <v>100.533793</v>
      </c>
      <c r="F1411" s="4" t="s">
        <v>1518</v>
      </c>
      <c r="G1411" s="4" t="s">
        <v>5597</v>
      </c>
      <c r="H1411" s="4" t="s">
        <v>1638</v>
      </c>
      <c r="I1411" s="4" t="s">
        <v>5598</v>
      </c>
      <c r="J1411" s="4" t="s">
        <v>1640</v>
      </c>
      <c r="K1411" s="4" t="s">
        <v>5599</v>
      </c>
      <c r="L1411" s="4" t="str">
        <f t="shared" si="44"/>
        <v>LUBE-ถ.สาธุประดิษฐ์1(ซ.44)</v>
      </c>
      <c r="M1411" s="4"/>
      <c r="N1411" s="4" t="e">
        <v>#N/A</v>
      </c>
      <c r="O1411" s="4"/>
      <c r="P1411" s="4" t="str">
        <f t="shared" ref="P1411:P1474" si="45">A1411</f>
        <v>LUBE</v>
      </c>
    </row>
    <row r="1412" spans="1:16" x14ac:dyDescent="0.25">
      <c r="A1412" s="26" t="s">
        <v>162</v>
      </c>
      <c r="B1412" s="26" t="s">
        <v>895</v>
      </c>
      <c r="C1412" s="26" t="s">
        <v>1518</v>
      </c>
      <c r="D1412" s="4">
        <v>13.689912</v>
      </c>
      <c r="E1412" s="4">
        <v>100.533793</v>
      </c>
      <c r="F1412" s="26" t="s">
        <v>1518</v>
      </c>
      <c r="G1412" s="26" t="s">
        <v>5597</v>
      </c>
      <c r="H1412" s="26" t="s">
        <v>1638</v>
      </c>
      <c r="I1412" s="26" t="s">
        <v>5598</v>
      </c>
      <c r="J1412" s="26" t="s">
        <v>1640</v>
      </c>
      <c r="K1412" s="26" t="s">
        <v>5599</v>
      </c>
      <c r="L1412" s="26" t="str">
        <f t="shared" si="44"/>
        <v>LUBE-ถ.สาธุประดิษฐ์1(ซ.44)</v>
      </c>
      <c r="M1412" s="26"/>
      <c r="N1412" s="4" t="e">
        <v>#N/A</v>
      </c>
      <c r="O1412" s="26"/>
      <c r="P1412" s="4" t="str">
        <f t="shared" si="45"/>
        <v>LUBE</v>
      </c>
    </row>
    <row r="1413" spans="1:16" x14ac:dyDescent="0.25">
      <c r="A1413" s="4" t="s">
        <v>23</v>
      </c>
      <c r="B1413" s="4">
        <v>9100002568</v>
      </c>
      <c r="C1413" s="4" t="s">
        <v>5600</v>
      </c>
      <c r="D1413" s="4">
        <v>13.6899560555081</v>
      </c>
      <c r="E1413" s="4">
        <v>100.533902158207</v>
      </c>
      <c r="F1413" s="4" t="s">
        <v>5600</v>
      </c>
      <c r="G1413" s="4" t="s">
        <v>5601</v>
      </c>
      <c r="H1413" s="4" t="s">
        <v>1693</v>
      </c>
      <c r="I1413" s="4" t="s">
        <v>5598</v>
      </c>
      <c r="J1413" s="4" t="s">
        <v>1695</v>
      </c>
      <c r="K1413" s="4" t="s">
        <v>5602</v>
      </c>
      <c r="L1413" s="4" t="str">
        <f t="shared" si="44"/>
        <v>PUNTHAI-สาธุประดิษฐ์1(ซ.44)</v>
      </c>
      <c r="M1413" s="4"/>
      <c r="N1413" s="4" t="e">
        <v>#N/A</v>
      </c>
      <c r="O1413" s="4"/>
      <c r="P1413" s="4" t="str">
        <f t="shared" si="45"/>
        <v>PUNTHAI</v>
      </c>
    </row>
    <row r="1414" spans="1:16" x14ac:dyDescent="0.25">
      <c r="A1414" s="4" t="s">
        <v>166</v>
      </c>
      <c r="B1414" s="4" t="s">
        <v>5603</v>
      </c>
      <c r="C1414" s="4" t="s">
        <v>1518</v>
      </c>
      <c r="D1414" s="4">
        <v>13.689912</v>
      </c>
      <c r="E1414" s="4">
        <v>100.533793</v>
      </c>
      <c r="F1414" s="4" t="s">
        <v>1518</v>
      </c>
      <c r="G1414" s="4" t="s">
        <v>5597</v>
      </c>
      <c r="H1414" s="4" t="s">
        <v>1638</v>
      </c>
      <c r="I1414" s="4" t="s">
        <v>5598</v>
      </c>
      <c r="J1414" s="4" t="s">
        <v>1640</v>
      </c>
      <c r="K1414" s="4" t="s">
        <v>5599</v>
      </c>
      <c r="L1414" s="4" t="str">
        <f t="shared" si="44"/>
        <v>SUPPLY USE-ถ.สาธุประดิษฐ์1(ซ.44)</v>
      </c>
      <c r="M1414" s="4"/>
      <c r="N1414" s="4" t="e">
        <v>#N/A</v>
      </c>
      <c r="O1414" s="4"/>
      <c r="P1414" s="4" t="str">
        <f t="shared" si="45"/>
        <v>SUPPLY USE</v>
      </c>
    </row>
    <row r="1415" spans="1:16" x14ac:dyDescent="0.25">
      <c r="A1415" s="4" t="s">
        <v>166</v>
      </c>
      <c r="B1415" s="4" t="s">
        <v>945</v>
      </c>
      <c r="C1415" s="4" t="s">
        <v>1518</v>
      </c>
      <c r="D1415" s="4">
        <v>13.689912</v>
      </c>
      <c r="E1415" s="4">
        <v>100.533793</v>
      </c>
      <c r="F1415" s="4" t="s">
        <v>1518</v>
      </c>
      <c r="G1415" s="4" t="s">
        <v>5597</v>
      </c>
      <c r="H1415" s="4" t="s">
        <v>1638</v>
      </c>
      <c r="I1415" s="4" t="s">
        <v>5598</v>
      </c>
      <c r="J1415" s="4" t="s">
        <v>1640</v>
      </c>
      <c r="K1415" s="4" t="s">
        <v>5599</v>
      </c>
      <c r="L1415" s="4" t="str">
        <f t="shared" si="44"/>
        <v>SUPPLY USE-ถ.สาธุประดิษฐ์1(ซ.44)</v>
      </c>
      <c r="M1415" s="4"/>
      <c r="N1415" s="4" t="e">
        <v>#N/A</v>
      </c>
      <c r="O1415" s="4"/>
      <c r="P1415" s="4" t="str">
        <f t="shared" si="45"/>
        <v>SUPPLY USE</v>
      </c>
    </row>
    <row r="1416" spans="1:16" x14ac:dyDescent="0.25">
      <c r="A1416" s="4" t="s">
        <v>23</v>
      </c>
      <c r="B1416" s="4" t="s">
        <v>458</v>
      </c>
      <c r="C1416" s="4" t="s">
        <v>459</v>
      </c>
      <c r="D1416" s="4">
        <v>13.6899991</v>
      </c>
      <c r="E1416" s="4">
        <v>100.75011240000001</v>
      </c>
      <c r="F1416" s="4" t="s">
        <v>459</v>
      </c>
      <c r="G1416" s="4" t="s">
        <v>5604</v>
      </c>
      <c r="H1416" s="4" t="s">
        <v>1693</v>
      </c>
      <c r="I1416" s="4" t="s">
        <v>5605</v>
      </c>
      <c r="J1416" s="4" t="s">
        <v>1695</v>
      </c>
      <c r="K1416" s="4" t="s">
        <v>5606</v>
      </c>
      <c r="L1416" s="4" t="str">
        <f t="shared" si="44"/>
        <v>PUNTHAI-สุวรรณภูมิ PUN ชั้น 2</v>
      </c>
      <c r="M1416" s="4"/>
      <c r="N1416" s="4" t="e">
        <v>#N/A</v>
      </c>
      <c r="O1416" s="4"/>
      <c r="P1416" s="4" t="str">
        <f t="shared" si="45"/>
        <v>PUNTHAI</v>
      </c>
    </row>
    <row r="1417" spans="1:16" x14ac:dyDescent="0.25">
      <c r="A1417" s="4" t="s">
        <v>162</v>
      </c>
      <c r="B1417" s="4" t="s">
        <v>5607</v>
      </c>
      <c r="C1417" s="4" t="s">
        <v>5608</v>
      </c>
      <c r="D1417" s="4">
        <v>13.690218</v>
      </c>
      <c r="E1417" s="4">
        <v>101.265924</v>
      </c>
      <c r="F1417" s="4" t="s">
        <v>5608</v>
      </c>
      <c r="G1417" s="4" t="s">
        <v>5609</v>
      </c>
      <c r="H1417" s="4" t="s">
        <v>1638</v>
      </c>
      <c r="I1417" s="4" t="s">
        <v>5610</v>
      </c>
      <c r="J1417" s="4" t="s">
        <v>1640</v>
      </c>
      <c r="K1417" s="4" t="s">
        <v>5611</v>
      </c>
      <c r="L1417" s="4" t="str">
        <f t="shared" si="44"/>
        <v>LUBE-ราชสาส์น</v>
      </c>
      <c r="M1417" s="4"/>
      <c r="N1417" s="4" t="e">
        <v>#N/A</v>
      </c>
      <c r="O1417" s="4"/>
      <c r="P1417" s="4" t="str">
        <f t="shared" si="45"/>
        <v>LUBE</v>
      </c>
    </row>
    <row r="1418" spans="1:16" x14ac:dyDescent="0.25">
      <c r="A1418" s="4" t="s">
        <v>166</v>
      </c>
      <c r="B1418" s="4" t="s">
        <v>5612</v>
      </c>
      <c r="C1418" s="4" t="s">
        <v>5608</v>
      </c>
      <c r="D1418" s="4">
        <v>13.690218</v>
      </c>
      <c r="E1418" s="4">
        <v>101.265924</v>
      </c>
      <c r="F1418" s="4" t="s">
        <v>5608</v>
      </c>
      <c r="G1418" s="4" t="s">
        <v>5609</v>
      </c>
      <c r="H1418" s="4" t="s">
        <v>1638</v>
      </c>
      <c r="I1418" s="4" t="s">
        <v>5610</v>
      </c>
      <c r="J1418" s="4" t="s">
        <v>1640</v>
      </c>
      <c r="K1418" s="4" t="s">
        <v>5611</v>
      </c>
      <c r="L1418" s="4" t="str">
        <f t="shared" si="44"/>
        <v>SUPPLY USE-ราชสาส์น</v>
      </c>
      <c r="M1418" s="4"/>
      <c r="N1418" s="4" t="e">
        <v>#N/A</v>
      </c>
      <c r="O1418" s="4"/>
      <c r="P1418" s="4" t="str">
        <f t="shared" si="45"/>
        <v>SUPPLY USE</v>
      </c>
    </row>
    <row r="1419" spans="1:16" x14ac:dyDescent="0.25">
      <c r="A1419" s="4" t="s">
        <v>23</v>
      </c>
      <c r="B1419" s="4" t="s">
        <v>5613</v>
      </c>
      <c r="C1419" s="4" t="s">
        <v>5614</v>
      </c>
      <c r="D1419" s="4">
        <v>13.694572000000001</v>
      </c>
      <c r="E1419" s="4">
        <v>100.38021999999999</v>
      </c>
      <c r="F1419" s="4" t="s">
        <v>5614</v>
      </c>
      <c r="G1419" s="4" t="s">
        <v>5615</v>
      </c>
      <c r="H1419" s="4" t="s">
        <v>1693</v>
      </c>
      <c r="I1419" s="4" t="s">
        <v>5616</v>
      </c>
      <c r="J1419" s="4" t="s">
        <v>1695</v>
      </c>
      <c r="K1419" s="4" t="s">
        <v>5617</v>
      </c>
      <c r="L1419" s="4" t="str">
        <f t="shared" si="44"/>
        <v>PUNTHAI-เพชรเกษม 69</v>
      </c>
      <c r="M1419" s="4"/>
      <c r="N1419" s="4" t="e">
        <v>#N/A</v>
      </c>
      <c r="O1419" s="4"/>
      <c r="P1419" s="4" t="str">
        <f t="shared" si="45"/>
        <v>PUNTHAI</v>
      </c>
    </row>
    <row r="1420" spans="1:16" x14ac:dyDescent="0.25">
      <c r="A1420" s="4" t="s">
        <v>162</v>
      </c>
      <c r="B1420" s="4" t="s">
        <v>5618</v>
      </c>
      <c r="C1420" s="4" t="s">
        <v>5619</v>
      </c>
      <c r="D1420" s="4">
        <v>13.694572000000001</v>
      </c>
      <c r="E1420" s="4">
        <v>100.38021999999999</v>
      </c>
      <c r="F1420" s="4" t="s">
        <v>5619</v>
      </c>
      <c r="G1420" s="4" t="s">
        <v>5620</v>
      </c>
      <c r="H1420" s="4" t="s">
        <v>1638</v>
      </c>
      <c r="I1420" s="4" t="s">
        <v>5616</v>
      </c>
      <c r="J1420" s="4" t="s">
        <v>1715</v>
      </c>
      <c r="K1420" s="4" t="s">
        <v>5617</v>
      </c>
      <c r="L1420" s="4" t="str">
        <f t="shared" si="44"/>
        <v>LUBE-เพชรเกษม69</v>
      </c>
      <c r="M1420" s="4"/>
      <c r="N1420" s="4" t="e">
        <v>#N/A</v>
      </c>
      <c r="O1420" s="4"/>
      <c r="P1420" s="4" t="str">
        <f t="shared" si="45"/>
        <v>LUBE</v>
      </c>
    </row>
    <row r="1421" spans="1:16" x14ac:dyDescent="0.25">
      <c r="A1421" s="4" t="s">
        <v>166</v>
      </c>
      <c r="B1421" s="4" t="s">
        <v>5621</v>
      </c>
      <c r="C1421" s="4" t="s">
        <v>5619</v>
      </c>
      <c r="D1421" s="4">
        <v>13.694572000000001</v>
      </c>
      <c r="E1421" s="4">
        <v>100.38021999999999</v>
      </c>
      <c r="F1421" s="4" t="s">
        <v>5619</v>
      </c>
      <c r="G1421" s="4" t="s">
        <v>5620</v>
      </c>
      <c r="H1421" s="4" t="s">
        <v>1638</v>
      </c>
      <c r="I1421" s="4" t="s">
        <v>5616</v>
      </c>
      <c r="J1421" s="4" t="s">
        <v>1715</v>
      </c>
      <c r="K1421" s="4" t="s">
        <v>5617</v>
      </c>
      <c r="L1421" s="4" t="str">
        <f t="shared" si="44"/>
        <v>SUPPLY USE-เพชรเกษม69</v>
      </c>
      <c r="M1421" s="4"/>
      <c r="N1421" s="4" t="e">
        <v>#N/A</v>
      </c>
      <c r="O1421" s="4"/>
      <c r="P1421" s="4" t="str">
        <f t="shared" si="45"/>
        <v>SUPPLY USE</v>
      </c>
    </row>
    <row r="1422" spans="1:16" x14ac:dyDescent="0.25">
      <c r="A1422" s="4" t="s">
        <v>162</v>
      </c>
      <c r="B1422" s="4" t="s">
        <v>5622</v>
      </c>
      <c r="C1422" s="4" t="s">
        <v>5623</v>
      </c>
      <c r="D1422" s="4">
        <v>13.695392999999999</v>
      </c>
      <c r="E1422" s="4">
        <v>100.85797599999999</v>
      </c>
      <c r="F1422" s="4" t="s">
        <v>5623</v>
      </c>
      <c r="G1422" s="4" t="s">
        <v>5624</v>
      </c>
      <c r="H1422" s="4" t="s">
        <v>1638</v>
      </c>
      <c r="I1422" s="4" t="s">
        <v>5625</v>
      </c>
      <c r="J1422" s="4" t="s">
        <v>1715</v>
      </c>
      <c r="K1422" s="4" t="s">
        <v>5626</v>
      </c>
      <c r="L1422" s="4" t="str">
        <f t="shared" si="44"/>
        <v>LUBE-ถ.หลวงแพ่ง2</v>
      </c>
      <c r="M1422" s="4"/>
      <c r="N1422" s="4" t="e">
        <v>#N/A</v>
      </c>
      <c r="O1422" s="4"/>
      <c r="P1422" s="4" t="str">
        <f t="shared" si="45"/>
        <v>LUBE</v>
      </c>
    </row>
    <row r="1423" spans="1:16" x14ac:dyDescent="0.25">
      <c r="A1423" s="4" t="s">
        <v>166</v>
      </c>
      <c r="B1423" s="4" t="s">
        <v>5627</v>
      </c>
      <c r="C1423" s="4" t="s">
        <v>5623</v>
      </c>
      <c r="D1423" s="4">
        <v>13.695392999999999</v>
      </c>
      <c r="E1423" s="4">
        <v>100.85797599999999</v>
      </c>
      <c r="F1423" s="4" t="s">
        <v>5623</v>
      </c>
      <c r="G1423" s="4" t="s">
        <v>5624</v>
      </c>
      <c r="H1423" s="4" t="s">
        <v>1638</v>
      </c>
      <c r="I1423" s="4" t="s">
        <v>5625</v>
      </c>
      <c r="J1423" s="4" t="s">
        <v>1715</v>
      </c>
      <c r="K1423" s="4" t="s">
        <v>5626</v>
      </c>
      <c r="L1423" s="4" t="str">
        <f t="shared" si="44"/>
        <v>SUPPLY USE-ถ.หลวงแพ่ง2</v>
      </c>
      <c r="M1423" s="4"/>
      <c r="N1423" s="4" t="e">
        <v>#N/A</v>
      </c>
      <c r="O1423" s="4"/>
      <c r="P1423" s="4" t="str">
        <f t="shared" si="45"/>
        <v>SUPPLY USE</v>
      </c>
    </row>
    <row r="1424" spans="1:16" x14ac:dyDescent="0.25">
      <c r="A1424" s="4" t="s">
        <v>162</v>
      </c>
      <c r="B1424" s="4" t="s">
        <v>348</v>
      </c>
      <c r="C1424" s="4" t="s">
        <v>349</v>
      </c>
      <c r="D1424" s="4">
        <v>13.697704</v>
      </c>
      <c r="E1424" s="4">
        <v>100.378602</v>
      </c>
      <c r="F1424" s="4" t="s">
        <v>349</v>
      </c>
      <c r="G1424" s="4" t="s">
        <v>5628</v>
      </c>
      <c r="H1424" s="4" t="s">
        <v>1638</v>
      </c>
      <c r="I1424" s="4" t="s">
        <v>5629</v>
      </c>
      <c r="J1424" s="4" t="s">
        <v>1640</v>
      </c>
      <c r="K1424" s="4" t="s">
        <v>5630</v>
      </c>
      <c r="L1424" s="4" t="str">
        <f t="shared" si="44"/>
        <v>LUBE-ซ.อินทาปัจ9</v>
      </c>
      <c r="M1424" s="4"/>
      <c r="N1424" s="4" t="e">
        <v>#N/A</v>
      </c>
      <c r="O1424" s="4"/>
      <c r="P1424" s="4" t="str">
        <f t="shared" si="45"/>
        <v>LUBE</v>
      </c>
    </row>
    <row r="1425" spans="1:16" x14ac:dyDescent="0.25">
      <c r="A1425" s="4" t="s">
        <v>166</v>
      </c>
      <c r="B1425" s="4" t="s">
        <v>347</v>
      </c>
      <c r="C1425" s="4" t="s">
        <v>349</v>
      </c>
      <c r="D1425" s="4">
        <v>13.697704</v>
      </c>
      <c r="E1425" s="4">
        <v>100.378602</v>
      </c>
      <c r="F1425" s="4" t="s">
        <v>349</v>
      </c>
      <c r="G1425" s="4" t="s">
        <v>5628</v>
      </c>
      <c r="H1425" s="4" t="s">
        <v>1638</v>
      </c>
      <c r="I1425" s="4" t="s">
        <v>5629</v>
      </c>
      <c r="J1425" s="4" t="s">
        <v>1640</v>
      </c>
      <c r="K1425" s="4" t="s">
        <v>5630</v>
      </c>
      <c r="L1425" s="4" t="str">
        <f t="shared" si="44"/>
        <v>SUPPLY USE-ซ.อินทาปัจ9</v>
      </c>
      <c r="M1425" s="4"/>
      <c r="N1425" s="4" t="e">
        <v>#N/A</v>
      </c>
      <c r="O1425" s="4"/>
      <c r="P1425" s="4" t="str">
        <f t="shared" si="45"/>
        <v>SUPPLY USE</v>
      </c>
    </row>
    <row r="1426" spans="1:16" x14ac:dyDescent="0.25">
      <c r="A1426" s="4" t="s">
        <v>23</v>
      </c>
      <c r="B1426" s="4" t="s">
        <v>5631</v>
      </c>
      <c r="C1426" s="4" t="s">
        <v>1466</v>
      </c>
      <c r="D1426" s="4">
        <v>13.698410000000001</v>
      </c>
      <c r="E1426" s="4">
        <v>100.47104</v>
      </c>
      <c r="F1426" s="4" t="s">
        <v>1466</v>
      </c>
      <c r="G1426" s="4" t="s">
        <v>5632</v>
      </c>
      <c r="H1426" s="4" t="s">
        <v>1693</v>
      </c>
      <c r="I1426" s="4" t="s">
        <v>5633</v>
      </c>
      <c r="J1426" s="4" t="s">
        <v>1695</v>
      </c>
      <c r="K1426" s="4" t="s">
        <v>5634</v>
      </c>
      <c r="L1426" s="4" t="str">
        <f t="shared" si="44"/>
        <v>PUNTHAI-PTC จอมทอง (ซอย13)</v>
      </c>
      <c r="M1426" s="4"/>
      <c r="N1426" s="4" t="e">
        <v>#N/A</v>
      </c>
      <c r="O1426" s="4"/>
      <c r="P1426" s="4" t="str">
        <f t="shared" si="45"/>
        <v>PUNTHAI</v>
      </c>
    </row>
    <row r="1427" spans="1:16" x14ac:dyDescent="0.25">
      <c r="A1427" s="4" t="s">
        <v>23</v>
      </c>
      <c r="B1427" s="4">
        <v>5200002855</v>
      </c>
      <c r="C1427" s="4" t="s">
        <v>5635</v>
      </c>
      <c r="D1427" s="4">
        <v>13.698435999999999</v>
      </c>
      <c r="E1427" s="4">
        <v>100.440613</v>
      </c>
      <c r="F1427" s="4" t="s">
        <v>5635</v>
      </c>
      <c r="G1427" s="4" t="s">
        <v>5636</v>
      </c>
      <c r="H1427" s="4" t="s">
        <v>1693</v>
      </c>
      <c r="I1427" s="4" t="s">
        <v>5637</v>
      </c>
      <c r="J1427" s="4" t="s">
        <v>1695</v>
      </c>
      <c r="K1427" s="4" t="s">
        <v>5638</v>
      </c>
      <c r="L1427" s="4" t="str">
        <f t="shared" si="44"/>
        <v>PUNTHAI-Food Trailer ถ.กัลปพฤกษ์1</v>
      </c>
      <c r="M1427" s="4"/>
      <c r="N1427" s="4" t="e">
        <v>#N/A</v>
      </c>
      <c r="O1427" s="4"/>
      <c r="P1427" s="4" t="str">
        <f t="shared" si="45"/>
        <v>PUNTHAI</v>
      </c>
    </row>
    <row r="1428" spans="1:16" x14ac:dyDescent="0.25">
      <c r="A1428" s="4" t="s">
        <v>162</v>
      </c>
      <c r="B1428" s="4" t="s">
        <v>5639</v>
      </c>
      <c r="C1428" s="4" t="s">
        <v>5593</v>
      </c>
      <c r="D1428" s="4">
        <v>13.698435999999999</v>
      </c>
      <c r="E1428" s="4">
        <v>100.440613</v>
      </c>
      <c r="F1428" s="4" t="s">
        <v>5593</v>
      </c>
      <c r="G1428" s="4" t="s">
        <v>5640</v>
      </c>
      <c r="H1428" s="4" t="s">
        <v>1638</v>
      </c>
      <c r="I1428" s="4" t="s">
        <v>5637</v>
      </c>
      <c r="J1428" s="4" t="s">
        <v>1715</v>
      </c>
      <c r="K1428" s="4" t="s">
        <v>5638</v>
      </c>
      <c r="L1428" s="4" t="str">
        <f t="shared" si="44"/>
        <v>LUBE-ถ.กัลปพฤกษ์1</v>
      </c>
      <c r="M1428" s="4"/>
      <c r="N1428" s="4" t="e">
        <v>#N/A</v>
      </c>
      <c r="O1428" s="4"/>
      <c r="P1428" s="4" t="str">
        <f t="shared" si="45"/>
        <v>LUBE</v>
      </c>
    </row>
    <row r="1429" spans="1:16" x14ac:dyDescent="0.25">
      <c r="A1429" s="4" t="s">
        <v>162</v>
      </c>
      <c r="B1429" s="4" t="s">
        <v>5641</v>
      </c>
      <c r="C1429" s="4" t="s">
        <v>5593</v>
      </c>
      <c r="D1429" s="4">
        <v>13.698435999999999</v>
      </c>
      <c r="E1429" s="4">
        <v>100.440613</v>
      </c>
      <c r="F1429" s="4" t="s">
        <v>5593</v>
      </c>
      <c r="G1429" s="4" t="s">
        <v>5640</v>
      </c>
      <c r="H1429" s="4" t="s">
        <v>1638</v>
      </c>
      <c r="I1429" s="4" t="s">
        <v>5637</v>
      </c>
      <c r="J1429" s="4" t="s">
        <v>1715</v>
      </c>
      <c r="K1429" s="4" t="s">
        <v>5638</v>
      </c>
      <c r="L1429" s="4" t="str">
        <f t="shared" si="44"/>
        <v>LUBE-ถ.กัลปพฤกษ์1</v>
      </c>
      <c r="M1429" s="4"/>
      <c r="N1429" s="4" t="e">
        <v>#N/A</v>
      </c>
      <c r="O1429" s="4"/>
      <c r="P1429" s="4" t="str">
        <f t="shared" si="45"/>
        <v>LUBE</v>
      </c>
    </row>
    <row r="1430" spans="1:16" x14ac:dyDescent="0.25">
      <c r="A1430" s="4" t="s">
        <v>166</v>
      </c>
      <c r="B1430" s="4" t="s">
        <v>5642</v>
      </c>
      <c r="C1430" s="4" t="s">
        <v>5593</v>
      </c>
      <c r="D1430" s="4">
        <v>13.698435999999999</v>
      </c>
      <c r="E1430" s="4">
        <v>100.440613</v>
      </c>
      <c r="F1430" s="4" t="s">
        <v>5593</v>
      </c>
      <c r="G1430" s="4" t="s">
        <v>5640</v>
      </c>
      <c r="H1430" s="4" t="s">
        <v>1638</v>
      </c>
      <c r="I1430" s="4" t="s">
        <v>5637</v>
      </c>
      <c r="J1430" s="4" t="s">
        <v>1715</v>
      </c>
      <c r="K1430" s="4" t="s">
        <v>5638</v>
      </c>
      <c r="L1430" s="4" t="str">
        <f t="shared" si="44"/>
        <v>SUPPLY USE-ถ.กัลปพฤกษ์1</v>
      </c>
      <c r="M1430" s="4"/>
      <c r="N1430" s="4" t="e">
        <v>#N/A</v>
      </c>
      <c r="O1430" s="4"/>
      <c r="P1430" s="4" t="str">
        <f t="shared" si="45"/>
        <v>SUPPLY USE</v>
      </c>
    </row>
    <row r="1431" spans="1:16" x14ac:dyDescent="0.25">
      <c r="A1431" s="4" t="s">
        <v>166</v>
      </c>
      <c r="B1431" s="4" t="s">
        <v>5643</v>
      </c>
      <c r="C1431" s="4" t="s">
        <v>5593</v>
      </c>
      <c r="D1431" s="4">
        <v>13.698435999999999</v>
      </c>
      <c r="E1431" s="4">
        <v>100.440613</v>
      </c>
      <c r="F1431" s="4" t="s">
        <v>5593</v>
      </c>
      <c r="G1431" s="4" t="s">
        <v>5640</v>
      </c>
      <c r="H1431" s="4" t="s">
        <v>1638</v>
      </c>
      <c r="I1431" s="4" t="s">
        <v>5637</v>
      </c>
      <c r="J1431" s="4" t="s">
        <v>1715</v>
      </c>
      <c r="K1431" s="4" t="s">
        <v>5638</v>
      </c>
      <c r="L1431" s="4" t="str">
        <f t="shared" si="44"/>
        <v>SUPPLY USE-ถ.กัลปพฤกษ์1</v>
      </c>
      <c r="M1431" s="4"/>
      <c r="N1431" s="4" t="e">
        <v>#N/A</v>
      </c>
      <c r="O1431" s="4"/>
      <c r="P1431" s="4" t="str">
        <f t="shared" si="45"/>
        <v>SUPPLY USE</v>
      </c>
    </row>
    <row r="1432" spans="1:16" x14ac:dyDescent="0.25">
      <c r="A1432" s="4" t="s">
        <v>162</v>
      </c>
      <c r="B1432" s="4" t="s">
        <v>475</v>
      </c>
      <c r="C1432" s="4" t="s">
        <v>476</v>
      </c>
      <c r="D1432" s="4">
        <v>13.698769</v>
      </c>
      <c r="E1432" s="4">
        <v>100.849587</v>
      </c>
      <c r="F1432" s="4" t="s">
        <v>476</v>
      </c>
      <c r="G1432" s="4" t="s">
        <v>5644</v>
      </c>
      <c r="H1432" s="4" t="s">
        <v>1638</v>
      </c>
      <c r="I1432" s="4" t="s">
        <v>5645</v>
      </c>
      <c r="J1432" s="4" t="s">
        <v>1715</v>
      </c>
      <c r="K1432" s="4" t="s">
        <v>5646</v>
      </c>
      <c r="L1432" s="4" t="str">
        <f t="shared" si="44"/>
        <v>LUBE-ลาดกระบัง2</v>
      </c>
      <c r="M1432" s="4"/>
      <c r="N1432" s="4" t="e">
        <v>#N/A</v>
      </c>
      <c r="O1432" s="4"/>
      <c r="P1432" s="4" t="str">
        <f t="shared" si="45"/>
        <v>LUBE</v>
      </c>
    </row>
    <row r="1433" spans="1:16" x14ac:dyDescent="0.25">
      <c r="A1433" s="4" t="s">
        <v>166</v>
      </c>
      <c r="B1433" s="4" t="s">
        <v>474</v>
      </c>
      <c r="C1433" s="4" t="s">
        <v>476</v>
      </c>
      <c r="D1433" s="4">
        <v>13.698769</v>
      </c>
      <c r="E1433" s="4">
        <v>100.849587</v>
      </c>
      <c r="F1433" s="4" t="s">
        <v>476</v>
      </c>
      <c r="G1433" s="4" t="s">
        <v>5644</v>
      </c>
      <c r="H1433" s="4" t="s">
        <v>1638</v>
      </c>
      <c r="I1433" s="4" t="s">
        <v>5645</v>
      </c>
      <c r="J1433" s="4" t="s">
        <v>1715</v>
      </c>
      <c r="K1433" s="4" t="s">
        <v>5646</v>
      </c>
      <c r="L1433" s="4" t="str">
        <f t="shared" si="44"/>
        <v>SUPPLY USE-ลาดกระบัง2</v>
      </c>
      <c r="M1433" s="4"/>
      <c r="N1433" s="4" t="e">
        <v>#N/A</v>
      </c>
      <c r="O1433" s="4"/>
      <c r="P1433" s="4" t="str">
        <f t="shared" si="45"/>
        <v>SUPPLY USE</v>
      </c>
    </row>
    <row r="1434" spans="1:16" x14ac:dyDescent="0.25">
      <c r="A1434" s="4" t="s">
        <v>23</v>
      </c>
      <c r="B1434" s="4" t="s">
        <v>5647</v>
      </c>
      <c r="C1434" s="4" t="s">
        <v>234</v>
      </c>
      <c r="D1434" s="4">
        <v>13.698983999999999</v>
      </c>
      <c r="E1434" s="4">
        <v>100.60445</v>
      </c>
      <c r="F1434" s="4" t="s">
        <v>234</v>
      </c>
      <c r="G1434" s="4" t="s">
        <v>5648</v>
      </c>
      <c r="H1434" s="4" t="s">
        <v>1693</v>
      </c>
      <c r="I1434" s="4" t="s">
        <v>5649</v>
      </c>
      <c r="J1434" s="4" t="s">
        <v>1695</v>
      </c>
      <c r="K1434" s="4" t="s">
        <v>5650</v>
      </c>
      <c r="L1434" s="4" t="str">
        <f t="shared" si="44"/>
        <v>PUNTHAI-BTS บางจาก (อนุเสาวรีย์)</v>
      </c>
      <c r="M1434" s="4"/>
      <c r="N1434" s="4" t="e">
        <v>#N/A</v>
      </c>
      <c r="O1434" s="4"/>
      <c r="P1434" s="4" t="str">
        <f t="shared" si="45"/>
        <v>PUNTHAI</v>
      </c>
    </row>
    <row r="1435" spans="1:16" x14ac:dyDescent="0.25">
      <c r="A1435" s="4" t="s">
        <v>162</v>
      </c>
      <c r="B1435" s="4" t="s">
        <v>5651</v>
      </c>
      <c r="C1435" s="4" t="s">
        <v>346</v>
      </c>
      <c r="D1435" s="4">
        <v>13.700118</v>
      </c>
      <c r="E1435" s="4">
        <v>100.461634</v>
      </c>
      <c r="F1435" s="4" t="s">
        <v>346</v>
      </c>
      <c r="G1435" s="4" t="s">
        <v>5652</v>
      </c>
      <c r="H1435" s="4" t="s">
        <v>1638</v>
      </c>
      <c r="I1435" s="4" t="s">
        <v>5653</v>
      </c>
      <c r="J1435" s="4" t="s">
        <v>1715</v>
      </c>
      <c r="K1435" s="4" t="s">
        <v>5654</v>
      </c>
      <c r="L1435" s="4" t="str">
        <f t="shared" si="44"/>
        <v>LUBE-ถ.เอกชัย1(ซ.6)</v>
      </c>
      <c r="M1435" s="4"/>
      <c r="N1435" s="4" t="e">
        <v>#N/A</v>
      </c>
      <c r="O1435" s="4"/>
      <c r="P1435" s="4" t="str">
        <f t="shared" si="45"/>
        <v>LUBE</v>
      </c>
    </row>
    <row r="1436" spans="1:16" x14ac:dyDescent="0.25">
      <c r="A1436" s="25" t="s">
        <v>162</v>
      </c>
      <c r="B1436" s="25" t="s">
        <v>345</v>
      </c>
      <c r="C1436" s="25" t="s">
        <v>346</v>
      </c>
      <c r="D1436" s="25">
        <v>13.700118</v>
      </c>
      <c r="E1436" s="25">
        <v>100.461634</v>
      </c>
      <c r="F1436" s="25" t="s">
        <v>346</v>
      </c>
      <c r="G1436" s="25" t="s">
        <v>5652</v>
      </c>
      <c r="H1436" s="25" t="s">
        <v>1638</v>
      </c>
      <c r="I1436" s="25" t="s">
        <v>5653</v>
      </c>
      <c r="J1436" s="25" t="s">
        <v>1715</v>
      </c>
      <c r="K1436" s="25" t="s">
        <v>5654</v>
      </c>
      <c r="L1436" s="25" t="str">
        <f t="shared" si="44"/>
        <v>LUBE-ถ.เอกชัย1(ซ.6)</v>
      </c>
      <c r="M1436" s="25"/>
      <c r="N1436" s="4" t="e">
        <v>#N/A</v>
      </c>
      <c r="O1436" s="25"/>
      <c r="P1436" s="4" t="str">
        <f t="shared" si="45"/>
        <v>LUBE</v>
      </c>
    </row>
    <row r="1437" spans="1:16" x14ac:dyDescent="0.25">
      <c r="A1437" s="4" t="s">
        <v>166</v>
      </c>
      <c r="B1437" s="4" t="s">
        <v>5655</v>
      </c>
      <c r="C1437" s="4" t="s">
        <v>346</v>
      </c>
      <c r="D1437" s="4">
        <v>13.700118</v>
      </c>
      <c r="E1437" s="4">
        <v>100.461634</v>
      </c>
      <c r="F1437" s="4" t="s">
        <v>346</v>
      </c>
      <c r="G1437" s="4" t="s">
        <v>5652</v>
      </c>
      <c r="H1437" s="4" t="s">
        <v>1638</v>
      </c>
      <c r="I1437" s="4" t="s">
        <v>5653</v>
      </c>
      <c r="J1437" s="4" t="s">
        <v>1715</v>
      </c>
      <c r="K1437" s="4" t="s">
        <v>5654</v>
      </c>
      <c r="L1437" s="4" t="str">
        <f t="shared" si="44"/>
        <v>SUPPLY USE-ถ.เอกชัย1(ซ.6)</v>
      </c>
      <c r="M1437" s="4"/>
      <c r="N1437" s="4" t="e">
        <v>#N/A</v>
      </c>
      <c r="O1437" s="4"/>
      <c r="P1437" s="4" t="str">
        <f t="shared" si="45"/>
        <v>SUPPLY USE</v>
      </c>
    </row>
    <row r="1438" spans="1:16" x14ac:dyDescent="0.25">
      <c r="A1438" s="4" t="s">
        <v>166</v>
      </c>
      <c r="B1438" s="4" t="s">
        <v>344</v>
      </c>
      <c r="C1438" s="4" t="s">
        <v>346</v>
      </c>
      <c r="D1438" s="4">
        <v>13.700118</v>
      </c>
      <c r="E1438" s="4">
        <v>100.461634</v>
      </c>
      <c r="F1438" s="4" t="s">
        <v>346</v>
      </c>
      <c r="G1438" s="4" t="s">
        <v>5652</v>
      </c>
      <c r="H1438" s="4" t="s">
        <v>1638</v>
      </c>
      <c r="I1438" s="4" t="s">
        <v>5653</v>
      </c>
      <c r="J1438" s="4" t="s">
        <v>1715</v>
      </c>
      <c r="K1438" s="4" t="s">
        <v>5654</v>
      </c>
      <c r="L1438" s="4" t="str">
        <f t="shared" si="44"/>
        <v>SUPPLY USE-ถ.เอกชัย1(ซ.6)</v>
      </c>
      <c r="M1438" s="4"/>
      <c r="N1438" s="4" t="e">
        <v>#N/A</v>
      </c>
      <c r="O1438" s="4"/>
      <c r="P1438" s="4" t="str">
        <f t="shared" si="45"/>
        <v>SUPPLY USE</v>
      </c>
    </row>
    <row r="1439" spans="1:16" x14ac:dyDescent="0.25">
      <c r="A1439" s="4" t="s">
        <v>23</v>
      </c>
      <c r="B1439" s="4" t="s">
        <v>5656</v>
      </c>
      <c r="C1439" s="4" t="s">
        <v>1309</v>
      </c>
      <c r="D1439" s="4">
        <v>13.702351999999999</v>
      </c>
      <c r="E1439" s="4">
        <v>102.50927900000001</v>
      </c>
      <c r="F1439" s="4" t="s">
        <v>1309</v>
      </c>
      <c r="G1439" s="4" t="s">
        <v>5657</v>
      </c>
      <c r="H1439" s="4" t="s">
        <v>1693</v>
      </c>
      <c r="I1439" s="4" t="s">
        <v>5658</v>
      </c>
      <c r="J1439" s="4" t="s">
        <v>1695</v>
      </c>
      <c r="K1439" s="4" t="s">
        <v>5659</v>
      </c>
      <c r="L1439" s="4" t="str">
        <f t="shared" si="44"/>
        <v>PUNTHAI-อรัญประเทศ3</v>
      </c>
      <c r="M1439" s="4"/>
      <c r="N1439" s="4" t="e">
        <v>#N/A</v>
      </c>
      <c r="O1439" s="4"/>
      <c r="P1439" s="4" t="str">
        <f t="shared" si="45"/>
        <v>PUNTHAI</v>
      </c>
    </row>
    <row r="1440" spans="1:16" x14ac:dyDescent="0.25">
      <c r="A1440" s="4" t="s">
        <v>162</v>
      </c>
      <c r="B1440" s="4" t="s">
        <v>5660</v>
      </c>
      <c r="C1440" s="4" t="s">
        <v>1309</v>
      </c>
      <c r="D1440" s="4">
        <v>13.702351999999999</v>
      </c>
      <c r="E1440" s="4">
        <v>102.50927900000001</v>
      </c>
      <c r="F1440" s="4" t="s">
        <v>1309</v>
      </c>
      <c r="G1440" s="4" t="s">
        <v>5661</v>
      </c>
      <c r="H1440" s="4" t="s">
        <v>1638</v>
      </c>
      <c r="I1440" s="4" t="s">
        <v>5658</v>
      </c>
      <c r="J1440" s="4" t="s">
        <v>1640</v>
      </c>
      <c r="K1440" s="4" t="s">
        <v>5659</v>
      </c>
      <c r="L1440" s="4" t="str">
        <f t="shared" si="44"/>
        <v>LUBE-อรัญประเทศ3</v>
      </c>
      <c r="M1440" s="4"/>
      <c r="N1440" s="4" t="e">
        <v>#N/A</v>
      </c>
      <c r="O1440" s="4"/>
      <c r="P1440" s="4" t="str">
        <f t="shared" si="45"/>
        <v>LUBE</v>
      </c>
    </row>
    <row r="1441" spans="1:16" x14ac:dyDescent="0.25">
      <c r="A1441" s="4" t="s">
        <v>166</v>
      </c>
      <c r="B1441" s="4" t="s">
        <v>5662</v>
      </c>
      <c r="C1441" s="4" t="s">
        <v>1309</v>
      </c>
      <c r="D1441" s="4">
        <v>13.702351999999999</v>
      </c>
      <c r="E1441" s="4">
        <v>102.50927900000001</v>
      </c>
      <c r="F1441" s="4" t="s">
        <v>1309</v>
      </c>
      <c r="G1441" s="4" t="s">
        <v>5661</v>
      </c>
      <c r="H1441" s="4" t="s">
        <v>1638</v>
      </c>
      <c r="I1441" s="4" t="s">
        <v>5658</v>
      </c>
      <c r="J1441" s="4" t="s">
        <v>1640</v>
      </c>
      <c r="K1441" s="4" t="s">
        <v>5659</v>
      </c>
      <c r="L1441" s="4" t="str">
        <f t="shared" si="44"/>
        <v>SUPPLY USE-อรัญประเทศ3</v>
      </c>
      <c r="M1441" s="4"/>
      <c r="N1441" s="4" t="e">
        <v>#N/A</v>
      </c>
      <c r="O1441" s="4"/>
      <c r="P1441" s="4" t="str">
        <f t="shared" si="45"/>
        <v>SUPPLY USE</v>
      </c>
    </row>
    <row r="1442" spans="1:16" x14ac:dyDescent="0.25">
      <c r="A1442" s="4" t="s">
        <v>23</v>
      </c>
      <c r="B1442" s="4" t="s">
        <v>5663</v>
      </c>
      <c r="C1442" s="4" t="s">
        <v>5664</v>
      </c>
      <c r="D1442" s="4">
        <v>13.702445600000001</v>
      </c>
      <c r="E1442" s="4">
        <v>100.4459598</v>
      </c>
      <c r="F1442" s="4" t="s">
        <v>5664</v>
      </c>
      <c r="G1442" s="4" t="s">
        <v>5665</v>
      </c>
      <c r="H1442" s="4" t="s">
        <v>1693</v>
      </c>
      <c r="I1442" s="4" t="s">
        <v>5666</v>
      </c>
      <c r="J1442" s="4" t="s">
        <v>1695</v>
      </c>
      <c r="K1442" s="4" t="s">
        <v>5667</v>
      </c>
      <c r="L1442" s="4" t="str">
        <f t="shared" si="44"/>
        <v>PUNTHAI-Makro กัลปพฤกษ์(กรุงเทพมหานคร)</v>
      </c>
      <c r="M1442" s="4"/>
      <c r="N1442" s="4" t="e">
        <v>#N/A</v>
      </c>
      <c r="O1442" s="4"/>
      <c r="P1442" s="4" t="str">
        <f t="shared" si="45"/>
        <v>PUNTHAI</v>
      </c>
    </row>
    <row r="1443" spans="1:16" x14ac:dyDescent="0.25">
      <c r="A1443" s="4" t="s">
        <v>162</v>
      </c>
      <c r="B1443" s="4" t="s">
        <v>5668</v>
      </c>
      <c r="C1443" s="4" t="s">
        <v>5669</v>
      </c>
      <c r="D1443" s="4">
        <v>13.702697000000001</v>
      </c>
      <c r="E1443" s="4">
        <v>101.053369</v>
      </c>
      <c r="F1443" s="4" t="s">
        <v>5669</v>
      </c>
      <c r="G1443" s="4" t="s">
        <v>5670</v>
      </c>
      <c r="H1443" s="4" t="s">
        <v>1638</v>
      </c>
      <c r="I1443" s="4" t="s">
        <v>5671</v>
      </c>
      <c r="J1443" s="4" t="s">
        <v>5590</v>
      </c>
      <c r="K1443" s="4" t="s">
        <v>5672</v>
      </c>
      <c r="L1443" s="4" t="str">
        <f t="shared" si="44"/>
        <v>LUBE-ฉะเชิงเทรา8(สุวินทวงศ์)</v>
      </c>
      <c r="M1443" s="4"/>
      <c r="N1443" s="4" t="e">
        <v>#N/A</v>
      </c>
      <c r="O1443" s="4"/>
      <c r="P1443" s="4" t="str">
        <f t="shared" si="45"/>
        <v>LUBE</v>
      </c>
    </row>
    <row r="1444" spans="1:16" x14ac:dyDescent="0.25">
      <c r="A1444" s="4" t="s">
        <v>166</v>
      </c>
      <c r="B1444" s="4" t="s">
        <v>5673</v>
      </c>
      <c r="C1444" s="4" t="s">
        <v>5669</v>
      </c>
      <c r="D1444" s="4">
        <v>13.702697000000001</v>
      </c>
      <c r="E1444" s="4">
        <v>101.053369</v>
      </c>
      <c r="F1444" s="4" t="s">
        <v>5669</v>
      </c>
      <c r="G1444" s="4" t="s">
        <v>5670</v>
      </c>
      <c r="H1444" s="4" t="s">
        <v>1638</v>
      </c>
      <c r="I1444" s="4" t="s">
        <v>5671</v>
      </c>
      <c r="J1444" s="4" t="s">
        <v>5590</v>
      </c>
      <c r="K1444" s="4" t="s">
        <v>5672</v>
      </c>
      <c r="L1444" s="4" t="str">
        <f t="shared" si="44"/>
        <v>SUPPLY USE-ฉะเชิงเทรา8(สุวินทวงศ์)</v>
      </c>
      <c r="M1444" s="4"/>
      <c r="N1444" s="4" t="e">
        <v>#N/A</v>
      </c>
      <c r="O1444" s="4"/>
      <c r="P1444" s="4" t="str">
        <f t="shared" si="45"/>
        <v>SUPPLY USE</v>
      </c>
    </row>
    <row r="1445" spans="1:16" x14ac:dyDescent="0.25">
      <c r="A1445" s="4" t="s">
        <v>23</v>
      </c>
      <c r="B1445" s="4">
        <v>9100002713</v>
      </c>
      <c r="C1445" s="4" t="s">
        <v>5674</v>
      </c>
      <c r="D1445" s="4">
        <v>13.703656000000001</v>
      </c>
      <c r="E1445" s="4">
        <v>100.36050400000001</v>
      </c>
      <c r="F1445" s="4" t="s">
        <v>5674</v>
      </c>
      <c r="G1445" s="4" t="s">
        <v>5675</v>
      </c>
      <c r="H1445" s="4" t="s">
        <v>1693</v>
      </c>
      <c r="I1445" s="4" t="s">
        <v>5676</v>
      </c>
      <c r="J1445" s="4" t="s">
        <v>1695</v>
      </c>
      <c r="K1445" s="4" t="s">
        <v>5677</v>
      </c>
      <c r="L1445" s="4" t="str">
        <f t="shared" si="44"/>
        <v>PUNTHAI-FC เพชรเกษม77</v>
      </c>
      <c r="M1445" s="4"/>
      <c r="N1445" s="4" t="e">
        <v>#N/A</v>
      </c>
      <c r="O1445" s="4"/>
      <c r="P1445" s="4" t="str">
        <f t="shared" si="45"/>
        <v>PUNTHAI</v>
      </c>
    </row>
    <row r="1446" spans="1:16" x14ac:dyDescent="0.25">
      <c r="A1446" s="4" t="s">
        <v>61</v>
      </c>
      <c r="B1446" s="4" t="s">
        <v>5678</v>
      </c>
      <c r="C1446" s="4" t="s">
        <v>5679</v>
      </c>
      <c r="D1446" s="4">
        <v>13.704869</v>
      </c>
      <c r="E1446" s="4">
        <v>100.34102900000001</v>
      </c>
      <c r="F1446" s="4" t="s">
        <v>5679</v>
      </c>
      <c r="G1446" s="4" t="s">
        <v>5680</v>
      </c>
      <c r="H1446" s="4" t="s">
        <v>1743</v>
      </c>
      <c r="I1446" s="4" t="s">
        <v>5681</v>
      </c>
      <c r="J1446" s="4" t="s">
        <v>2586</v>
      </c>
      <c r="K1446" s="4" t="s">
        <v>5682</v>
      </c>
      <c r="L1446" s="4" t="str">
        <f t="shared" si="44"/>
        <v>MAX MART-หนองแขม</v>
      </c>
      <c r="M1446" s="4"/>
      <c r="N1446" s="4" t="e">
        <v>#N/A</v>
      </c>
      <c r="O1446" s="4"/>
      <c r="P1446" s="4" t="str">
        <f t="shared" si="45"/>
        <v>MAX MART</v>
      </c>
    </row>
    <row r="1447" spans="1:16" x14ac:dyDescent="0.25">
      <c r="A1447" s="4" t="s">
        <v>162</v>
      </c>
      <c r="B1447" s="4" t="s">
        <v>5683</v>
      </c>
      <c r="C1447" s="4" t="s">
        <v>5679</v>
      </c>
      <c r="D1447" s="4">
        <v>13.704869</v>
      </c>
      <c r="E1447" s="4">
        <v>100.34102900000001</v>
      </c>
      <c r="F1447" s="4" t="s">
        <v>5679</v>
      </c>
      <c r="G1447" s="4" t="s">
        <v>5684</v>
      </c>
      <c r="H1447" s="4" t="s">
        <v>1638</v>
      </c>
      <c r="I1447" s="4" t="s">
        <v>5681</v>
      </c>
      <c r="J1447" s="4" t="s">
        <v>1715</v>
      </c>
      <c r="K1447" s="4" t="s">
        <v>5682</v>
      </c>
      <c r="L1447" s="4" t="str">
        <f t="shared" si="44"/>
        <v>LUBE-หนองแขม</v>
      </c>
      <c r="M1447" s="4"/>
      <c r="N1447" s="4" t="e">
        <v>#N/A</v>
      </c>
      <c r="O1447" s="4"/>
      <c r="P1447" s="4" t="str">
        <f t="shared" si="45"/>
        <v>LUBE</v>
      </c>
    </row>
    <row r="1448" spans="1:16" x14ac:dyDescent="0.25">
      <c r="A1448" s="4" t="s">
        <v>23</v>
      </c>
      <c r="B1448" s="4" t="s">
        <v>5685</v>
      </c>
      <c r="C1448" s="4" t="s">
        <v>5679</v>
      </c>
      <c r="D1448" s="4">
        <v>13.704869</v>
      </c>
      <c r="E1448" s="4">
        <v>100.34102900000001</v>
      </c>
      <c r="F1448" s="4" t="s">
        <v>5679</v>
      </c>
      <c r="G1448" s="4" t="s">
        <v>5686</v>
      </c>
      <c r="H1448" s="4" t="s">
        <v>1693</v>
      </c>
      <c r="I1448" s="4" t="s">
        <v>5681</v>
      </c>
      <c r="J1448" s="4" t="s">
        <v>1695</v>
      </c>
      <c r="K1448" s="4" t="s">
        <v>5682</v>
      </c>
      <c r="L1448" s="4" t="str">
        <f t="shared" si="44"/>
        <v>PUNTHAI-หนองแขม</v>
      </c>
      <c r="M1448" s="4"/>
      <c r="N1448" s="4" t="e">
        <v>#N/A</v>
      </c>
      <c r="O1448" s="4"/>
      <c r="P1448" s="4" t="str">
        <f t="shared" si="45"/>
        <v>PUNTHAI</v>
      </c>
    </row>
    <row r="1449" spans="1:16" x14ac:dyDescent="0.25">
      <c r="A1449" s="4" t="s">
        <v>23</v>
      </c>
      <c r="B1449" s="4" t="s">
        <v>5687</v>
      </c>
      <c r="C1449" s="4" t="s">
        <v>5688</v>
      </c>
      <c r="D1449" s="4">
        <v>13.704869</v>
      </c>
      <c r="E1449" s="4">
        <v>100.34102900000001</v>
      </c>
      <c r="F1449" s="4" t="s">
        <v>5679</v>
      </c>
      <c r="G1449" s="4" t="s">
        <v>5686</v>
      </c>
      <c r="H1449" s="4" t="s">
        <v>1693</v>
      </c>
      <c r="I1449" s="4" t="s">
        <v>5681</v>
      </c>
      <c r="J1449" s="4" t="s">
        <v>1695</v>
      </c>
      <c r="K1449" s="4" t="s">
        <v>5682</v>
      </c>
      <c r="L1449" s="4" t="str">
        <f t="shared" si="44"/>
        <v>PUNTHAI-ร่าเริง หนองแขม</v>
      </c>
      <c r="M1449" s="4"/>
      <c r="N1449" s="4" t="e">
        <v>#N/A</v>
      </c>
      <c r="O1449" s="4"/>
      <c r="P1449" s="4" t="str">
        <f t="shared" si="45"/>
        <v>PUNTHAI</v>
      </c>
    </row>
    <row r="1450" spans="1:16" x14ac:dyDescent="0.25">
      <c r="A1450" s="4" t="s">
        <v>166</v>
      </c>
      <c r="B1450" s="4" t="s">
        <v>5689</v>
      </c>
      <c r="C1450" s="4" t="s">
        <v>5679</v>
      </c>
      <c r="D1450" s="4">
        <v>13.704869</v>
      </c>
      <c r="E1450" s="4">
        <v>100.34102900000001</v>
      </c>
      <c r="F1450" s="4" t="s">
        <v>5679</v>
      </c>
      <c r="G1450" s="4" t="s">
        <v>5684</v>
      </c>
      <c r="H1450" s="4" t="s">
        <v>1638</v>
      </c>
      <c r="I1450" s="4" t="s">
        <v>5681</v>
      </c>
      <c r="J1450" s="4" t="s">
        <v>1715</v>
      </c>
      <c r="K1450" s="4" t="s">
        <v>5682</v>
      </c>
      <c r="L1450" s="4" t="str">
        <f t="shared" si="44"/>
        <v>SUPPLY USE-หนองแขม</v>
      </c>
      <c r="M1450" s="4"/>
      <c r="N1450" s="4" t="e">
        <v>#N/A</v>
      </c>
      <c r="O1450" s="4"/>
      <c r="P1450" s="4" t="str">
        <f t="shared" si="45"/>
        <v>SUPPLY USE</v>
      </c>
    </row>
    <row r="1451" spans="1:16" x14ac:dyDescent="0.25">
      <c r="A1451" s="4" t="s">
        <v>162</v>
      </c>
      <c r="B1451" s="4" t="s">
        <v>5690</v>
      </c>
      <c r="C1451" s="4" t="s">
        <v>5691</v>
      </c>
      <c r="D1451" s="4">
        <v>13.705114</v>
      </c>
      <c r="E1451" s="4">
        <v>100.311031</v>
      </c>
      <c r="F1451" s="4" t="s">
        <v>5691</v>
      </c>
      <c r="G1451" s="4" t="s">
        <v>5692</v>
      </c>
      <c r="H1451" s="4" t="s">
        <v>1638</v>
      </c>
      <c r="I1451" s="4" t="s">
        <v>5693</v>
      </c>
      <c r="J1451" s="4" t="s">
        <v>1640</v>
      </c>
      <c r="K1451" s="4" t="s">
        <v>5694</v>
      </c>
      <c r="L1451" s="4" t="str">
        <f t="shared" si="44"/>
        <v>LUBE-กระทุ่มแบน4</v>
      </c>
      <c r="M1451" s="4"/>
      <c r="N1451" s="4" t="e">
        <v>#N/A</v>
      </c>
      <c r="O1451" s="4"/>
      <c r="P1451" s="4" t="str">
        <f t="shared" si="45"/>
        <v>LUBE</v>
      </c>
    </row>
    <row r="1452" spans="1:16" x14ac:dyDescent="0.25">
      <c r="A1452" s="4" t="s">
        <v>162</v>
      </c>
      <c r="B1452" s="4" t="s">
        <v>5695</v>
      </c>
      <c r="C1452" s="4" t="s">
        <v>5691</v>
      </c>
      <c r="D1452" s="4">
        <v>13.705114</v>
      </c>
      <c r="E1452" s="4">
        <v>100.311031</v>
      </c>
      <c r="F1452" s="4" t="s">
        <v>5691</v>
      </c>
      <c r="G1452" s="4" t="s">
        <v>5692</v>
      </c>
      <c r="H1452" s="4" t="s">
        <v>1638</v>
      </c>
      <c r="I1452" s="4" t="s">
        <v>5693</v>
      </c>
      <c r="J1452" s="4" t="s">
        <v>1640</v>
      </c>
      <c r="K1452" s="4" t="s">
        <v>5694</v>
      </c>
      <c r="L1452" s="4" t="str">
        <f t="shared" si="44"/>
        <v>LUBE-กระทุ่มแบน4</v>
      </c>
      <c r="M1452" s="4"/>
      <c r="N1452" s="4" t="e">
        <v>#N/A</v>
      </c>
      <c r="O1452" s="4"/>
      <c r="P1452" s="4" t="str">
        <f t="shared" si="45"/>
        <v>LUBE</v>
      </c>
    </row>
    <row r="1453" spans="1:16" x14ac:dyDescent="0.25">
      <c r="A1453" s="4" t="s">
        <v>166</v>
      </c>
      <c r="B1453" s="4" t="s">
        <v>5696</v>
      </c>
      <c r="C1453" s="4" t="s">
        <v>5691</v>
      </c>
      <c r="D1453" s="4">
        <v>13.705114</v>
      </c>
      <c r="E1453" s="4">
        <v>100.311031</v>
      </c>
      <c r="F1453" s="4" t="s">
        <v>5691</v>
      </c>
      <c r="G1453" s="4" t="s">
        <v>5692</v>
      </c>
      <c r="H1453" s="4" t="s">
        <v>1638</v>
      </c>
      <c r="I1453" s="4" t="s">
        <v>5693</v>
      </c>
      <c r="J1453" s="4" t="s">
        <v>1640</v>
      </c>
      <c r="K1453" s="4" t="s">
        <v>5694</v>
      </c>
      <c r="L1453" s="4" t="str">
        <f t="shared" si="44"/>
        <v>SUPPLY USE-กระทุ่มแบน4</v>
      </c>
      <c r="M1453" s="4"/>
      <c r="N1453" s="4" t="e">
        <v>#N/A</v>
      </c>
      <c r="O1453" s="4"/>
      <c r="P1453" s="4" t="str">
        <f t="shared" si="45"/>
        <v>SUPPLY USE</v>
      </c>
    </row>
    <row r="1454" spans="1:16" x14ac:dyDescent="0.25">
      <c r="A1454" s="4" t="s">
        <v>166</v>
      </c>
      <c r="B1454" s="4" t="s">
        <v>5697</v>
      </c>
      <c r="C1454" s="4" t="s">
        <v>5691</v>
      </c>
      <c r="D1454" s="4">
        <v>13.705114</v>
      </c>
      <c r="E1454" s="4">
        <v>100.311031</v>
      </c>
      <c r="F1454" s="4" t="s">
        <v>5691</v>
      </c>
      <c r="G1454" s="4" t="s">
        <v>5692</v>
      </c>
      <c r="H1454" s="4" t="s">
        <v>1638</v>
      </c>
      <c r="I1454" s="4" t="s">
        <v>5693</v>
      </c>
      <c r="J1454" s="4" t="s">
        <v>1640</v>
      </c>
      <c r="K1454" s="4" t="s">
        <v>5694</v>
      </c>
      <c r="L1454" s="4" t="str">
        <f t="shared" si="44"/>
        <v>SUPPLY USE-กระทุ่มแบน4</v>
      </c>
      <c r="M1454" s="4"/>
      <c r="N1454" s="4" t="e">
        <v>#N/A</v>
      </c>
      <c r="O1454" s="4"/>
      <c r="P1454" s="4" t="str">
        <f t="shared" si="45"/>
        <v>SUPPLY USE</v>
      </c>
    </row>
    <row r="1455" spans="1:16" x14ac:dyDescent="0.25">
      <c r="A1455" s="4" t="s">
        <v>23</v>
      </c>
      <c r="B1455" s="4" t="s">
        <v>5698</v>
      </c>
      <c r="C1455" s="4" t="s">
        <v>5699</v>
      </c>
      <c r="D1455" s="4">
        <v>13.706810000000001</v>
      </c>
      <c r="E1455" s="4">
        <v>100.29269600000001</v>
      </c>
      <c r="F1455" s="4" t="s">
        <v>5699</v>
      </c>
      <c r="G1455" s="4" t="s">
        <v>5700</v>
      </c>
      <c r="H1455" s="4" t="s">
        <v>1693</v>
      </c>
      <c r="I1455" s="4" t="s">
        <v>5701</v>
      </c>
      <c r="J1455" s="4" t="s">
        <v>1695</v>
      </c>
      <c r="K1455" s="4" t="s">
        <v>5702</v>
      </c>
      <c r="L1455" s="4" t="str">
        <f t="shared" si="44"/>
        <v>PUNTHAI-Kiosk ชัยพฤกษ์ (ถ.เพชรเกษม(ซ.97)</v>
      </c>
      <c r="M1455" s="4"/>
      <c r="N1455" s="4" t="e">
        <v>#N/A</v>
      </c>
      <c r="O1455" s="4"/>
      <c r="P1455" s="4" t="str">
        <f t="shared" si="45"/>
        <v>PUNTHAI</v>
      </c>
    </row>
    <row r="1456" spans="1:16" x14ac:dyDescent="0.25">
      <c r="A1456" s="4" t="s">
        <v>162</v>
      </c>
      <c r="B1456" s="4" t="s">
        <v>5703</v>
      </c>
      <c r="C1456" s="4" t="s">
        <v>5704</v>
      </c>
      <c r="D1456" s="4">
        <v>13.706810000000001</v>
      </c>
      <c r="E1456" s="4">
        <v>100.29269600000001</v>
      </c>
      <c r="F1456" s="4" t="s">
        <v>5704</v>
      </c>
      <c r="G1456" s="4" t="s">
        <v>5705</v>
      </c>
      <c r="H1456" s="4" t="s">
        <v>1638</v>
      </c>
      <c r="I1456" s="4" t="s">
        <v>5701</v>
      </c>
      <c r="J1456" s="4" t="s">
        <v>1640</v>
      </c>
      <c r="K1456" s="4" t="s">
        <v>5702</v>
      </c>
      <c r="L1456" s="4" t="str">
        <f t="shared" si="44"/>
        <v>LUBE-ถ.เพชรเกษม(ซ.97)</v>
      </c>
      <c r="M1456" s="4"/>
      <c r="N1456" s="4" t="e">
        <v>#N/A</v>
      </c>
      <c r="O1456" s="4"/>
      <c r="P1456" s="4" t="str">
        <f t="shared" si="45"/>
        <v>LUBE</v>
      </c>
    </row>
    <row r="1457" spans="1:16" x14ac:dyDescent="0.25">
      <c r="A1457" s="4" t="s">
        <v>166</v>
      </c>
      <c r="B1457" s="4" t="s">
        <v>5706</v>
      </c>
      <c r="C1457" s="4" t="s">
        <v>5704</v>
      </c>
      <c r="D1457" s="4">
        <v>13.706810000000001</v>
      </c>
      <c r="E1457" s="4">
        <v>100.29269600000001</v>
      </c>
      <c r="F1457" s="4" t="s">
        <v>5704</v>
      </c>
      <c r="G1457" s="4" t="s">
        <v>5705</v>
      </c>
      <c r="H1457" s="4" t="s">
        <v>1638</v>
      </c>
      <c r="I1457" s="4" t="s">
        <v>5701</v>
      </c>
      <c r="J1457" s="4" t="s">
        <v>1640</v>
      </c>
      <c r="K1457" s="4" t="s">
        <v>5702</v>
      </c>
      <c r="L1457" s="4" t="str">
        <f t="shared" si="44"/>
        <v>SUPPLY USE-ถ.เพชรเกษม(ซ.97)</v>
      </c>
      <c r="M1457" s="4"/>
      <c r="N1457" s="4" t="e">
        <v>#N/A</v>
      </c>
      <c r="O1457" s="4"/>
      <c r="P1457" s="4" t="str">
        <f t="shared" si="45"/>
        <v>SUPPLY USE</v>
      </c>
    </row>
    <row r="1458" spans="1:16" x14ac:dyDescent="0.25">
      <c r="A1458" s="4" t="s">
        <v>162</v>
      </c>
      <c r="B1458" s="4" t="s">
        <v>5707</v>
      </c>
      <c r="C1458" s="4" t="s">
        <v>5708</v>
      </c>
      <c r="D1458" s="4">
        <v>13.706872000000001</v>
      </c>
      <c r="E1458" s="4">
        <v>100.150719</v>
      </c>
      <c r="F1458" s="4" t="s">
        <v>5708</v>
      </c>
      <c r="G1458" s="4" t="s">
        <v>5709</v>
      </c>
      <c r="H1458" s="4" t="s">
        <v>1638</v>
      </c>
      <c r="I1458" s="4" t="s">
        <v>5710</v>
      </c>
      <c r="J1458" s="4" t="s">
        <v>1840</v>
      </c>
      <c r="K1458" s="4" t="s">
        <v>5711</v>
      </c>
      <c r="L1458" s="4" t="str">
        <f t="shared" si="44"/>
        <v>LUBE-สามพราน7</v>
      </c>
      <c r="M1458" s="4"/>
      <c r="N1458" s="4" t="e">
        <v>#N/A</v>
      </c>
      <c r="O1458" s="4"/>
      <c r="P1458" s="4" t="str">
        <f t="shared" si="45"/>
        <v>LUBE</v>
      </c>
    </row>
    <row r="1459" spans="1:16" x14ac:dyDescent="0.25">
      <c r="A1459" s="4" t="s">
        <v>166</v>
      </c>
      <c r="B1459" s="4" t="s">
        <v>5712</v>
      </c>
      <c r="C1459" s="4" t="s">
        <v>5708</v>
      </c>
      <c r="D1459" s="4">
        <v>13.706872000000001</v>
      </c>
      <c r="E1459" s="4">
        <v>100.150719</v>
      </c>
      <c r="F1459" s="4" t="s">
        <v>5708</v>
      </c>
      <c r="G1459" s="4" t="s">
        <v>5709</v>
      </c>
      <c r="H1459" s="4" t="s">
        <v>1638</v>
      </c>
      <c r="I1459" s="4" t="s">
        <v>5710</v>
      </c>
      <c r="J1459" s="4" t="s">
        <v>1840</v>
      </c>
      <c r="K1459" s="4" t="s">
        <v>5711</v>
      </c>
      <c r="L1459" s="4" t="str">
        <f t="shared" si="44"/>
        <v>SUPPLY USE-สามพราน7</v>
      </c>
      <c r="M1459" s="4"/>
      <c r="N1459" s="4" t="e">
        <v>#N/A</v>
      </c>
      <c r="O1459" s="4"/>
      <c r="P1459" s="4" t="str">
        <f t="shared" si="45"/>
        <v>SUPPLY USE</v>
      </c>
    </row>
    <row r="1460" spans="1:16" x14ac:dyDescent="0.25">
      <c r="A1460" s="4" t="s">
        <v>23</v>
      </c>
      <c r="B1460" s="4" t="s">
        <v>5713</v>
      </c>
      <c r="C1460" s="4" t="s">
        <v>5714</v>
      </c>
      <c r="D1460" s="4">
        <v>13.708273999999999</v>
      </c>
      <c r="E1460" s="4">
        <v>100.526882</v>
      </c>
      <c r="F1460" s="4" t="s">
        <v>5714</v>
      </c>
      <c r="G1460" s="4" t="s">
        <v>5715</v>
      </c>
      <c r="H1460" s="4" t="s">
        <v>1693</v>
      </c>
      <c r="I1460" s="4" t="s">
        <v>5716</v>
      </c>
      <c r="J1460" s="4" t="s">
        <v>1695</v>
      </c>
      <c r="K1460" s="4" t="s">
        <v>5717</v>
      </c>
      <c r="L1460" s="4" t="str">
        <f t="shared" si="44"/>
        <v>PUNTHAI-PTC ถ.จันทร์ (เซ็นหลุยส์)</v>
      </c>
      <c r="M1460" s="4"/>
      <c r="N1460" s="4" t="e">
        <v>#N/A</v>
      </c>
      <c r="O1460" s="4"/>
      <c r="P1460" s="4" t="str">
        <f t="shared" si="45"/>
        <v>PUNTHAI</v>
      </c>
    </row>
    <row r="1461" spans="1:16" x14ac:dyDescent="0.25">
      <c r="A1461" s="4" t="s">
        <v>23</v>
      </c>
      <c r="B1461" s="4" t="s">
        <v>5718</v>
      </c>
      <c r="C1461" s="4" t="s">
        <v>1517</v>
      </c>
      <c r="D1461" s="4">
        <v>13.70857</v>
      </c>
      <c r="E1461" s="4">
        <v>100.50984</v>
      </c>
      <c r="F1461" s="4" t="s">
        <v>1517</v>
      </c>
      <c r="G1461" s="4" t="s">
        <v>5719</v>
      </c>
      <c r="H1461" s="4" t="s">
        <v>1693</v>
      </c>
      <c r="I1461" s="4" t="s">
        <v>5720</v>
      </c>
      <c r="J1461" s="4" t="s">
        <v>1695</v>
      </c>
      <c r="K1461" s="4" t="s">
        <v>5721</v>
      </c>
      <c r="L1461" s="4" t="str">
        <f t="shared" si="44"/>
        <v>PUNTHAI-PTC เจริญกรุง(ซอย77)</v>
      </c>
      <c r="M1461" s="4"/>
      <c r="N1461" s="4" t="e">
        <v>#N/A</v>
      </c>
      <c r="O1461" s="4"/>
      <c r="P1461" s="4" t="str">
        <f t="shared" si="45"/>
        <v>PUNTHAI</v>
      </c>
    </row>
    <row r="1462" spans="1:16" x14ac:dyDescent="0.25">
      <c r="A1462" s="4" t="s">
        <v>23</v>
      </c>
      <c r="B1462" s="4" t="s">
        <v>1250</v>
      </c>
      <c r="C1462" s="4" t="s">
        <v>1516</v>
      </c>
      <c r="D1462" s="4">
        <v>13.708959999999999</v>
      </c>
      <c r="E1462" s="4">
        <v>100.51549900000001</v>
      </c>
      <c r="F1462" s="4" t="s">
        <v>1516</v>
      </c>
      <c r="G1462" s="4" t="s">
        <v>5722</v>
      </c>
      <c r="H1462" s="4" t="s">
        <v>1693</v>
      </c>
      <c r="I1462" s="4" t="s">
        <v>5723</v>
      </c>
      <c r="J1462" s="4" t="s">
        <v>1695</v>
      </c>
      <c r="K1462" s="4" t="s">
        <v>5724</v>
      </c>
      <c r="L1462" s="4" t="str">
        <f t="shared" si="44"/>
        <v>PUNTHAI-ถ.จันทน์</v>
      </c>
      <c r="M1462" s="4"/>
      <c r="N1462" s="4" t="e">
        <v>#N/A</v>
      </c>
      <c r="O1462" s="4"/>
      <c r="P1462" s="4" t="str">
        <f t="shared" si="45"/>
        <v>PUNTHAI</v>
      </c>
    </row>
    <row r="1463" spans="1:16" x14ac:dyDescent="0.25">
      <c r="A1463" s="4" t="s">
        <v>61</v>
      </c>
      <c r="B1463" s="4" t="s">
        <v>1025</v>
      </c>
      <c r="C1463" s="4" t="s">
        <v>1515</v>
      </c>
      <c r="D1463" s="4">
        <v>13.708959999999999</v>
      </c>
      <c r="E1463" s="4">
        <v>100.51549900000001</v>
      </c>
      <c r="F1463" s="4" t="s">
        <v>1515</v>
      </c>
      <c r="G1463" s="4" t="s">
        <v>5725</v>
      </c>
      <c r="H1463" s="4" t="s">
        <v>1743</v>
      </c>
      <c r="I1463" s="4" t="s">
        <v>5723</v>
      </c>
      <c r="J1463" s="4" t="s">
        <v>1715</v>
      </c>
      <c r="K1463" s="4" t="s">
        <v>5724</v>
      </c>
      <c r="L1463" s="4" t="str">
        <f t="shared" si="44"/>
        <v>MAX MART-ถ.จันทน์1(ซ.40)</v>
      </c>
      <c r="M1463" s="4"/>
      <c r="N1463" s="4" t="e">
        <v>#N/A</v>
      </c>
      <c r="O1463" s="4"/>
      <c r="P1463" s="4" t="str">
        <f t="shared" si="45"/>
        <v>MAX MART</v>
      </c>
    </row>
    <row r="1464" spans="1:16" x14ac:dyDescent="0.25">
      <c r="A1464" s="4" t="s">
        <v>162</v>
      </c>
      <c r="B1464" s="4" t="s">
        <v>926</v>
      </c>
      <c r="C1464" s="4" t="s">
        <v>1515</v>
      </c>
      <c r="D1464" s="4">
        <v>13.708959999999999</v>
      </c>
      <c r="E1464" s="4">
        <v>100.51549900000001</v>
      </c>
      <c r="F1464" s="4" t="s">
        <v>1515</v>
      </c>
      <c r="G1464" s="4" t="s">
        <v>5726</v>
      </c>
      <c r="H1464" s="4" t="s">
        <v>1638</v>
      </c>
      <c r="I1464" s="4" t="s">
        <v>5723</v>
      </c>
      <c r="J1464" s="4" t="s">
        <v>1715</v>
      </c>
      <c r="K1464" s="4" t="s">
        <v>5724</v>
      </c>
      <c r="L1464" s="4" t="str">
        <f t="shared" si="44"/>
        <v>LUBE-ถ.จันทน์1(ซ.40)</v>
      </c>
      <c r="M1464" s="4"/>
      <c r="N1464" s="4" t="e">
        <v>#N/A</v>
      </c>
      <c r="O1464" s="4"/>
      <c r="P1464" s="4" t="str">
        <f t="shared" si="45"/>
        <v>LUBE</v>
      </c>
    </row>
    <row r="1465" spans="1:16" x14ac:dyDescent="0.25">
      <c r="A1465" s="4" t="s">
        <v>166</v>
      </c>
      <c r="B1465" s="4" t="s">
        <v>989</v>
      </c>
      <c r="C1465" s="4" t="s">
        <v>1515</v>
      </c>
      <c r="D1465" s="4">
        <v>13.708959999999999</v>
      </c>
      <c r="E1465" s="4">
        <v>100.51549900000001</v>
      </c>
      <c r="F1465" s="4" t="s">
        <v>1515</v>
      </c>
      <c r="G1465" s="4" t="s">
        <v>5726</v>
      </c>
      <c r="H1465" s="4" t="s">
        <v>1638</v>
      </c>
      <c r="I1465" s="4" t="s">
        <v>5723</v>
      </c>
      <c r="J1465" s="4" t="s">
        <v>1715</v>
      </c>
      <c r="K1465" s="4" t="s">
        <v>5724</v>
      </c>
      <c r="L1465" s="4" t="str">
        <f t="shared" si="44"/>
        <v>SUPPLY USE-ถ.จันทน์1(ซ.40)</v>
      </c>
      <c r="M1465" s="4"/>
      <c r="N1465" s="4" t="e">
        <v>#N/A</v>
      </c>
      <c r="O1465" s="4"/>
      <c r="P1465" s="4" t="str">
        <f t="shared" si="45"/>
        <v>SUPPLY USE</v>
      </c>
    </row>
    <row r="1466" spans="1:16" x14ac:dyDescent="0.25">
      <c r="A1466" s="4" t="s">
        <v>61</v>
      </c>
      <c r="B1466" s="4" t="s">
        <v>664</v>
      </c>
      <c r="C1466" s="4" t="s">
        <v>665</v>
      </c>
      <c r="D1466" s="4">
        <v>13.708964</v>
      </c>
      <c r="E1466" s="4">
        <v>100.82363700000001</v>
      </c>
      <c r="F1466" s="4" t="s">
        <v>665</v>
      </c>
      <c r="G1466" s="4" t="s">
        <v>5727</v>
      </c>
      <c r="H1466" s="4" t="s">
        <v>1743</v>
      </c>
      <c r="I1466" s="4" t="s">
        <v>5728</v>
      </c>
      <c r="J1466" s="4" t="s">
        <v>1715</v>
      </c>
      <c r="K1466" s="4" t="s">
        <v>5729</v>
      </c>
      <c r="L1466" s="4" t="str">
        <f t="shared" si="44"/>
        <v>MAX MART-ถ.หลวงแพ่ง1</v>
      </c>
      <c r="M1466" s="4"/>
      <c r="N1466" s="4" t="e">
        <v>#N/A</v>
      </c>
      <c r="O1466" s="4"/>
      <c r="P1466" s="4" t="str">
        <f t="shared" si="45"/>
        <v>MAX MART</v>
      </c>
    </row>
    <row r="1467" spans="1:16" x14ac:dyDescent="0.25">
      <c r="A1467" s="4" t="s">
        <v>162</v>
      </c>
      <c r="B1467" s="4" t="s">
        <v>5730</v>
      </c>
      <c r="C1467" s="4" t="s">
        <v>665</v>
      </c>
      <c r="D1467" s="4">
        <v>13.708964</v>
      </c>
      <c r="E1467" s="4">
        <v>100.82363700000001</v>
      </c>
      <c r="F1467" s="4" t="s">
        <v>665</v>
      </c>
      <c r="G1467" s="4" t="s">
        <v>5731</v>
      </c>
      <c r="H1467" s="4" t="s">
        <v>1638</v>
      </c>
      <c r="I1467" s="4" t="s">
        <v>5728</v>
      </c>
      <c r="J1467" s="4" t="s">
        <v>1715</v>
      </c>
      <c r="K1467" s="4" t="s">
        <v>5729</v>
      </c>
      <c r="L1467" s="4" t="str">
        <f t="shared" si="44"/>
        <v>LUBE-ถ.หลวงแพ่ง1</v>
      </c>
      <c r="M1467" s="4"/>
      <c r="N1467" s="4" t="e">
        <v>#N/A</v>
      </c>
      <c r="O1467" s="4"/>
      <c r="P1467" s="4" t="str">
        <f t="shared" si="45"/>
        <v>LUBE</v>
      </c>
    </row>
    <row r="1468" spans="1:16" x14ac:dyDescent="0.25">
      <c r="A1468" s="4" t="s">
        <v>23</v>
      </c>
      <c r="B1468" s="4" t="s">
        <v>5732</v>
      </c>
      <c r="C1468" s="4" t="s">
        <v>5733</v>
      </c>
      <c r="D1468" s="4">
        <v>13.708964</v>
      </c>
      <c r="E1468" s="4">
        <v>100.82363700000001</v>
      </c>
      <c r="F1468" s="4" t="s">
        <v>5733</v>
      </c>
      <c r="G1468" s="4" t="s">
        <v>5734</v>
      </c>
      <c r="H1468" s="4" t="s">
        <v>1693</v>
      </c>
      <c r="I1468" s="4" t="s">
        <v>5728</v>
      </c>
      <c r="J1468" s="4" t="s">
        <v>1695</v>
      </c>
      <c r="K1468" s="4" t="s">
        <v>5729</v>
      </c>
      <c r="L1468" s="4" t="str">
        <f t="shared" si="44"/>
        <v>PUNTHAI-ถ.หลวงแพ่ง 1</v>
      </c>
      <c r="M1468" s="4"/>
      <c r="N1468" s="4" t="e">
        <v>#N/A</v>
      </c>
      <c r="O1468" s="4"/>
      <c r="P1468" s="4" t="str">
        <f t="shared" si="45"/>
        <v>PUNTHAI</v>
      </c>
    </row>
    <row r="1469" spans="1:16" x14ac:dyDescent="0.25">
      <c r="A1469" s="4" t="s">
        <v>166</v>
      </c>
      <c r="B1469" s="4" t="s">
        <v>5735</v>
      </c>
      <c r="C1469" s="4" t="s">
        <v>665</v>
      </c>
      <c r="D1469" s="4">
        <v>13.708964</v>
      </c>
      <c r="E1469" s="4">
        <v>100.82363700000001</v>
      </c>
      <c r="F1469" s="4" t="s">
        <v>665</v>
      </c>
      <c r="G1469" s="4" t="s">
        <v>5731</v>
      </c>
      <c r="H1469" s="4" t="s">
        <v>1638</v>
      </c>
      <c r="I1469" s="4" t="s">
        <v>5728</v>
      </c>
      <c r="J1469" s="4" t="s">
        <v>1715</v>
      </c>
      <c r="K1469" s="4" t="s">
        <v>5729</v>
      </c>
      <c r="L1469" s="4" t="str">
        <f t="shared" si="44"/>
        <v>SUPPLY USE-ถ.หลวงแพ่ง1</v>
      </c>
      <c r="M1469" s="4"/>
      <c r="N1469" s="4" t="e">
        <v>#N/A</v>
      </c>
      <c r="O1469" s="4"/>
      <c r="P1469" s="4" t="str">
        <f t="shared" si="45"/>
        <v>SUPPLY USE</v>
      </c>
    </row>
    <row r="1470" spans="1:16" x14ac:dyDescent="0.25">
      <c r="A1470" s="4" t="s">
        <v>162</v>
      </c>
      <c r="B1470" s="4" t="s">
        <v>5736</v>
      </c>
      <c r="C1470" s="4" t="s">
        <v>5737</v>
      </c>
      <c r="D1470" s="4">
        <v>13.709513899999999</v>
      </c>
      <c r="E1470" s="4">
        <v>102.48184000000001</v>
      </c>
      <c r="F1470" s="4" t="s">
        <v>5737</v>
      </c>
      <c r="G1470" s="4" t="s">
        <v>5738</v>
      </c>
      <c r="H1470" s="4" t="s">
        <v>1638</v>
      </c>
      <c r="I1470" s="4" t="s">
        <v>5739</v>
      </c>
      <c r="J1470" s="4" t="s">
        <v>1640</v>
      </c>
      <c r="K1470" s="4" t="s">
        <v>5740</v>
      </c>
      <c r="L1470" s="4" t="str">
        <f t="shared" si="44"/>
        <v>LUBE-อรัญประเทศ2</v>
      </c>
      <c r="M1470" s="4"/>
      <c r="N1470" s="4" t="e">
        <v>#N/A</v>
      </c>
      <c r="O1470" s="4"/>
      <c r="P1470" s="4" t="str">
        <f t="shared" si="45"/>
        <v>LUBE</v>
      </c>
    </row>
    <row r="1471" spans="1:16" x14ac:dyDescent="0.25">
      <c r="A1471" s="4" t="s">
        <v>166</v>
      </c>
      <c r="B1471" s="4" t="s">
        <v>5741</v>
      </c>
      <c r="C1471" s="4" t="s">
        <v>5737</v>
      </c>
      <c r="D1471" s="4">
        <v>13.709513899999999</v>
      </c>
      <c r="E1471" s="4">
        <v>102.48184000000001</v>
      </c>
      <c r="F1471" s="4" t="s">
        <v>5737</v>
      </c>
      <c r="G1471" s="4" t="s">
        <v>5738</v>
      </c>
      <c r="H1471" s="4" t="s">
        <v>1638</v>
      </c>
      <c r="I1471" s="4" t="s">
        <v>5739</v>
      </c>
      <c r="J1471" s="4" t="s">
        <v>1640</v>
      </c>
      <c r="K1471" s="4" t="s">
        <v>5740</v>
      </c>
      <c r="L1471" s="4" t="str">
        <f t="shared" si="44"/>
        <v>SUPPLY USE-อรัญประเทศ2</v>
      </c>
      <c r="M1471" s="4"/>
      <c r="N1471" s="4" t="e">
        <v>#N/A</v>
      </c>
      <c r="O1471" s="4"/>
      <c r="P1471" s="4" t="str">
        <f t="shared" si="45"/>
        <v>SUPPLY USE</v>
      </c>
    </row>
    <row r="1472" spans="1:16" x14ac:dyDescent="0.25">
      <c r="A1472" s="4" t="s">
        <v>23</v>
      </c>
      <c r="B1472" s="4" t="s">
        <v>5742</v>
      </c>
      <c r="C1472" s="4" t="s">
        <v>5743</v>
      </c>
      <c r="D1472" s="4">
        <v>13.710839999999999</v>
      </c>
      <c r="E1472" s="4">
        <v>100.63467300000001</v>
      </c>
      <c r="F1472" s="4" t="s">
        <v>5743</v>
      </c>
      <c r="G1472" s="4" t="s">
        <v>5744</v>
      </c>
      <c r="H1472" s="4" t="s">
        <v>1693</v>
      </c>
      <c r="I1472" s="4" t="s">
        <v>5745</v>
      </c>
      <c r="J1472" s="4" t="s">
        <v>1695</v>
      </c>
      <c r="K1472" s="4" t="s">
        <v>5746</v>
      </c>
      <c r="L1472" s="4" t="str">
        <f t="shared" si="44"/>
        <v>PUNTHAI-สวนหลวง 6</v>
      </c>
      <c r="M1472" s="4"/>
      <c r="N1472" s="4" t="e">
        <v>#N/A</v>
      </c>
      <c r="O1472" s="4"/>
      <c r="P1472" s="4" t="str">
        <f t="shared" si="45"/>
        <v>PUNTHAI</v>
      </c>
    </row>
    <row r="1473" spans="1:16" x14ac:dyDescent="0.25">
      <c r="A1473" s="4" t="s">
        <v>162</v>
      </c>
      <c r="B1473" s="4" t="s">
        <v>5747</v>
      </c>
      <c r="C1473" s="4" t="s">
        <v>5748</v>
      </c>
      <c r="D1473" s="4">
        <v>13.710839999999999</v>
      </c>
      <c r="E1473" s="4">
        <v>100.63467300000001</v>
      </c>
      <c r="F1473" s="4" t="s">
        <v>5748</v>
      </c>
      <c r="G1473" s="4" t="s">
        <v>5749</v>
      </c>
      <c r="H1473" s="4" t="s">
        <v>1638</v>
      </c>
      <c r="I1473" s="4" t="s">
        <v>5745</v>
      </c>
      <c r="J1473" s="4" t="s">
        <v>1715</v>
      </c>
      <c r="K1473" s="4" t="s">
        <v>5746</v>
      </c>
      <c r="L1473" s="4" t="str">
        <f t="shared" si="44"/>
        <v>LUBE-สวนหลวง6(ซ.อ่อนนุช37)</v>
      </c>
      <c r="M1473" s="4"/>
      <c r="N1473" s="4" t="e">
        <v>#N/A</v>
      </c>
      <c r="O1473" s="4"/>
      <c r="P1473" s="4" t="str">
        <f t="shared" si="45"/>
        <v>LUBE</v>
      </c>
    </row>
    <row r="1474" spans="1:16" x14ac:dyDescent="0.25">
      <c r="A1474" s="4" t="s">
        <v>162</v>
      </c>
      <c r="B1474" s="4" t="s">
        <v>5750</v>
      </c>
      <c r="C1474" s="4" t="s">
        <v>5748</v>
      </c>
      <c r="D1474" s="4">
        <v>13.710839999999999</v>
      </c>
      <c r="E1474" s="4">
        <v>100.63467300000001</v>
      </c>
      <c r="F1474" s="4" t="s">
        <v>5748</v>
      </c>
      <c r="G1474" s="4" t="s">
        <v>5749</v>
      </c>
      <c r="H1474" s="4" t="s">
        <v>1638</v>
      </c>
      <c r="I1474" s="4" t="s">
        <v>5745</v>
      </c>
      <c r="J1474" s="4" t="s">
        <v>1715</v>
      </c>
      <c r="K1474" s="4" t="s">
        <v>5746</v>
      </c>
      <c r="L1474" s="4" t="str">
        <f t="shared" ref="L1474:L1537" si="46">A1474&amp;"-"&amp;C1474</f>
        <v>LUBE-สวนหลวง6(ซ.อ่อนนุช37)</v>
      </c>
      <c r="M1474" s="4"/>
      <c r="N1474" s="4" t="e">
        <v>#N/A</v>
      </c>
      <c r="O1474" s="4"/>
      <c r="P1474" s="4" t="str">
        <f t="shared" si="45"/>
        <v>LUBE</v>
      </c>
    </row>
    <row r="1475" spans="1:16" x14ac:dyDescent="0.25">
      <c r="A1475" s="4" t="s">
        <v>166</v>
      </c>
      <c r="B1475" s="4" t="s">
        <v>5751</v>
      </c>
      <c r="C1475" s="4" t="s">
        <v>5748</v>
      </c>
      <c r="D1475" s="4">
        <v>13.710839999999999</v>
      </c>
      <c r="E1475" s="4">
        <v>100.63467300000001</v>
      </c>
      <c r="F1475" s="4" t="s">
        <v>5748</v>
      </c>
      <c r="G1475" s="4" t="s">
        <v>5749</v>
      </c>
      <c r="H1475" s="4" t="s">
        <v>1638</v>
      </c>
      <c r="I1475" s="4" t="s">
        <v>5745</v>
      </c>
      <c r="J1475" s="4" t="s">
        <v>1715</v>
      </c>
      <c r="K1475" s="4" t="s">
        <v>5746</v>
      </c>
      <c r="L1475" s="4" t="str">
        <f t="shared" si="46"/>
        <v>SUPPLY USE-สวนหลวง6(ซ.อ่อนนุช37)</v>
      </c>
      <c r="M1475" s="4"/>
      <c r="N1475" s="4" t="e">
        <v>#N/A</v>
      </c>
      <c r="O1475" s="4"/>
      <c r="P1475" s="4" t="str">
        <f t="shared" ref="P1475:P1538" si="47">A1475</f>
        <v>SUPPLY USE</v>
      </c>
    </row>
    <row r="1476" spans="1:16" x14ac:dyDescent="0.25">
      <c r="A1476" s="4" t="s">
        <v>166</v>
      </c>
      <c r="B1476" s="4" t="s">
        <v>5752</v>
      </c>
      <c r="C1476" s="4" t="s">
        <v>5748</v>
      </c>
      <c r="D1476" s="4">
        <v>13.710839999999999</v>
      </c>
      <c r="E1476" s="4">
        <v>100.63467300000001</v>
      </c>
      <c r="F1476" s="4" t="s">
        <v>5748</v>
      </c>
      <c r="G1476" s="4" t="s">
        <v>5749</v>
      </c>
      <c r="H1476" s="4" t="s">
        <v>1638</v>
      </c>
      <c r="I1476" s="4" t="s">
        <v>5745</v>
      </c>
      <c r="J1476" s="4" t="s">
        <v>1715</v>
      </c>
      <c r="K1476" s="4" t="s">
        <v>5746</v>
      </c>
      <c r="L1476" s="4" t="str">
        <f t="shared" si="46"/>
        <v>SUPPLY USE-สวนหลวง6(ซ.อ่อนนุช37)</v>
      </c>
      <c r="M1476" s="4"/>
      <c r="N1476" s="4" t="e">
        <v>#N/A</v>
      </c>
      <c r="O1476" s="4"/>
      <c r="P1476" s="4" t="str">
        <f t="shared" si="47"/>
        <v>SUPPLY USE</v>
      </c>
    </row>
    <row r="1477" spans="1:16" x14ac:dyDescent="0.25">
      <c r="A1477" s="4" t="s">
        <v>162</v>
      </c>
      <c r="B1477" s="4" t="s">
        <v>5753</v>
      </c>
      <c r="C1477" s="4" t="s">
        <v>334</v>
      </c>
      <c r="D1477" s="4">
        <v>13.711036</v>
      </c>
      <c r="E1477" s="4">
        <v>100.478915</v>
      </c>
      <c r="F1477" s="4" t="s">
        <v>334</v>
      </c>
      <c r="G1477" s="4" t="s">
        <v>5754</v>
      </c>
      <c r="H1477" s="4" t="s">
        <v>1638</v>
      </c>
      <c r="I1477" s="4" t="s">
        <v>5755</v>
      </c>
      <c r="J1477" s="4" t="s">
        <v>1715</v>
      </c>
      <c r="K1477" s="4" t="s">
        <v>5756</v>
      </c>
      <c r="L1477" s="4" t="str">
        <f t="shared" si="46"/>
        <v>LUBE-ถ.รัชดา-ท่าพระ1</v>
      </c>
      <c r="M1477" s="4"/>
      <c r="N1477" s="4" t="e">
        <v>#N/A</v>
      </c>
      <c r="O1477" s="4"/>
      <c r="P1477" s="4" t="str">
        <f t="shared" si="47"/>
        <v>LUBE</v>
      </c>
    </row>
    <row r="1478" spans="1:16" x14ac:dyDescent="0.25">
      <c r="A1478" s="4" t="s">
        <v>23</v>
      </c>
      <c r="B1478" s="4" t="s">
        <v>331</v>
      </c>
      <c r="C1478" s="4" t="s">
        <v>332</v>
      </c>
      <c r="D1478" s="4">
        <v>13.711036</v>
      </c>
      <c r="E1478" s="4">
        <v>100.478915</v>
      </c>
      <c r="F1478" s="4" t="s">
        <v>332</v>
      </c>
      <c r="G1478" s="4" t="s">
        <v>5757</v>
      </c>
      <c r="H1478" s="4" t="s">
        <v>1693</v>
      </c>
      <c r="I1478" s="4" t="s">
        <v>5755</v>
      </c>
      <c r="J1478" s="4" t="s">
        <v>1695</v>
      </c>
      <c r="K1478" s="4" t="s">
        <v>5756</v>
      </c>
      <c r="L1478" s="4" t="str">
        <f t="shared" si="46"/>
        <v>PUNTHAI-Kiosk ราชาวดี(รัชดา ท่าพระ )</v>
      </c>
      <c r="M1478" s="4"/>
      <c r="N1478" s="4" t="e">
        <v>#N/A</v>
      </c>
      <c r="O1478" s="4"/>
      <c r="P1478" s="4" t="str">
        <f t="shared" si="47"/>
        <v>PUNTHAI</v>
      </c>
    </row>
    <row r="1479" spans="1:16" x14ac:dyDescent="0.25">
      <c r="A1479" s="4" t="s">
        <v>166</v>
      </c>
      <c r="B1479" s="4" t="s">
        <v>333</v>
      </c>
      <c r="C1479" s="4" t="s">
        <v>334</v>
      </c>
      <c r="D1479" s="4">
        <v>13.711036</v>
      </c>
      <c r="E1479" s="4">
        <v>100.478915</v>
      </c>
      <c r="F1479" s="4" t="s">
        <v>334</v>
      </c>
      <c r="G1479" s="4" t="s">
        <v>5754</v>
      </c>
      <c r="H1479" s="4" t="s">
        <v>1638</v>
      </c>
      <c r="I1479" s="4" t="s">
        <v>5755</v>
      </c>
      <c r="J1479" s="4" t="s">
        <v>1715</v>
      </c>
      <c r="K1479" s="4" t="s">
        <v>5756</v>
      </c>
      <c r="L1479" s="4" t="str">
        <f t="shared" si="46"/>
        <v>SUPPLY USE-ถ.รัชดา-ท่าพระ1</v>
      </c>
      <c r="M1479" s="4"/>
      <c r="N1479" s="4" t="e">
        <v>#N/A</v>
      </c>
      <c r="O1479" s="4"/>
      <c r="P1479" s="4" t="str">
        <f t="shared" si="47"/>
        <v>SUPPLY USE</v>
      </c>
    </row>
    <row r="1480" spans="1:16" x14ac:dyDescent="0.25">
      <c r="A1480" s="4" t="s">
        <v>23</v>
      </c>
      <c r="B1480" s="4" t="s">
        <v>5758</v>
      </c>
      <c r="C1480" s="4" t="s">
        <v>5759</v>
      </c>
      <c r="D1480" s="4">
        <v>13.711702000000001</v>
      </c>
      <c r="E1480" s="4">
        <v>100.422293</v>
      </c>
      <c r="F1480" s="4" t="s">
        <v>5759</v>
      </c>
      <c r="G1480" s="4" t="s">
        <v>5760</v>
      </c>
      <c r="H1480" s="4" t="s">
        <v>1693</v>
      </c>
      <c r="I1480" s="4" t="s">
        <v>5761</v>
      </c>
      <c r="J1480" s="4" t="s">
        <v>1695</v>
      </c>
      <c r="K1480" s="4" t="s">
        <v>5762</v>
      </c>
      <c r="L1480" s="4" t="str">
        <f t="shared" si="46"/>
        <v>PUNTHAI-PTC MRT บางแค</v>
      </c>
      <c r="M1480" s="4"/>
      <c r="N1480" s="4" t="e">
        <v>#N/A</v>
      </c>
      <c r="O1480" s="4"/>
      <c r="P1480" s="4" t="str">
        <f t="shared" si="47"/>
        <v>PUNTHAI</v>
      </c>
    </row>
    <row r="1481" spans="1:16" x14ac:dyDescent="0.25">
      <c r="A1481" s="4" t="s">
        <v>23</v>
      </c>
      <c r="B1481" s="4" t="s">
        <v>5763</v>
      </c>
      <c r="C1481" s="4" t="s">
        <v>5764</v>
      </c>
      <c r="D1481" s="4">
        <v>13.718659000000001</v>
      </c>
      <c r="E1481" s="4">
        <v>100.538876</v>
      </c>
      <c r="F1481" s="4" t="s">
        <v>5764</v>
      </c>
      <c r="G1481" s="4" t="s">
        <v>5765</v>
      </c>
      <c r="H1481" s="4" t="s">
        <v>1693</v>
      </c>
      <c r="I1481" s="4" t="s">
        <v>5766</v>
      </c>
      <c r="J1481" s="4" t="s">
        <v>1695</v>
      </c>
      <c r="K1481" s="4" t="s">
        <v>5767</v>
      </c>
      <c r="L1481" s="4" t="str">
        <f t="shared" si="46"/>
        <v>PUNTHAI-PTC สวนพลู 12</v>
      </c>
      <c r="M1481" s="4"/>
      <c r="N1481" s="4" t="e">
        <v>#N/A</v>
      </c>
      <c r="O1481" s="4"/>
      <c r="P1481" s="4" t="str">
        <f t="shared" si="47"/>
        <v>PUNTHAI</v>
      </c>
    </row>
    <row r="1482" spans="1:16" x14ac:dyDescent="0.25">
      <c r="A1482" s="4" t="s">
        <v>23</v>
      </c>
      <c r="B1482" s="4">
        <v>11002939</v>
      </c>
      <c r="C1482" s="4" t="s">
        <v>50</v>
      </c>
      <c r="D1482" s="4">
        <v>13.718852999999999</v>
      </c>
      <c r="E1482" s="4">
        <v>100.585746</v>
      </c>
      <c r="F1482" s="4" t="s">
        <v>50</v>
      </c>
      <c r="G1482" s="4" t="s">
        <v>5768</v>
      </c>
      <c r="H1482" s="4" t="s">
        <v>1693</v>
      </c>
      <c r="I1482" s="4" t="s">
        <v>5769</v>
      </c>
      <c r="J1482" s="4" t="s">
        <v>1695</v>
      </c>
      <c r="K1482" s="4" t="s">
        <v>5770</v>
      </c>
      <c r="L1482" s="4" t="str">
        <f t="shared" si="46"/>
        <v>PUNTHAI-FC เกตเวย์เอกมัย</v>
      </c>
      <c r="M1482" s="4"/>
      <c r="N1482" s="4" t="e">
        <v>#N/A</v>
      </c>
      <c r="O1482" s="4"/>
      <c r="P1482" s="4" t="str">
        <f t="shared" si="47"/>
        <v>PUNTHAI</v>
      </c>
    </row>
    <row r="1483" spans="1:16" x14ac:dyDescent="0.25">
      <c r="A1483" s="4" t="s">
        <v>23</v>
      </c>
      <c r="B1483" s="4" t="s">
        <v>5771</v>
      </c>
      <c r="C1483" s="4" t="s">
        <v>5772</v>
      </c>
      <c r="D1483" s="4">
        <v>13.7189</v>
      </c>
      <c r="E1483" s="4">
        <v>100.52</v>
      </c>
      <c r="F1483" s="4" t="s">
        <v>5772</v>
      </c>
      <c r="G1483" s="4" t="s">
        <v>5773</v>
      </c>
      <c r="H1483" s="4" t="s">
        <v>1693</v>
      </c>
      <c r="I1483" s="4" t="s">
        <v>5774</v>
      </c>
      <c r="J1483" s="4" t="s">
        <v>1695</v>
      </c>
      <c r="K1483" s="4" t="s">
        <v>5775</v>
      </c>
      <c r="L1483" s="4" t="str">
        <f t="shared" si="46"/>
        <v>PUNTHAI-PTC สาทร1 (ศูนย์ฮอนด้า)</v>
      </c>
      <c r="M1483" s="4"/>
      <c r="N1483" s="4" t="e">
        <v>#N/A</v>
      </c>
      <c r="O1483" s="4"/>
      <c r="P1483" s="4" t="str">
        <f t="shared" si="47"/>
        <v>PUNTHAI</v>
      </c>
    </row>
    <row r="1484" spans="1:16" x14ac:dyDescent="0.25">
      <c r="A1484" s="4" t="s">
        <v>23</v>
      </c>
      <c r="B1484" s="4" t="s">
        <v>5776</v>
      </c>
      <c r="C1484" s="4" t="s">
        <v>5777</v>
      </c>
      <c r="D1484" s="4">
        <v>13.719621999999999</v>
      </c>
      <c r="E1484" s="4">
        <v>100.543319</v>
      </c>
      <c r="F1484" s="4" t="s">
        <v>5777</v>
      </c>
      <c r="G1484" s="4" t="s">
        <v>5778</v>
      </c>
      <c r="H1484" s="4" t="s">
        <v>1693</v>
      </c>
      <c r="I1484" s="4" t="s">
        <v>5779</v>
      </c>
      <c r="J1484" s="4" t="s">
        <v>1695</v>
      </c>
      <c r="K1484" s="4" t="s">
        <v>5780</v>
      </c>
      <c r="L1484" s="4" t="str">
        <f t="shared" si="46"/>
        <v>PUNTHAI-ตึก สสส.</v>
      </c>
      <c r="M1484" s="4"/>
      <c r="N1484" s="4" t="e">
        <v>#N/A</v>
      </c>
      <c r="O1484" s="4"/>
      <c r="P1484" s="4" t="str">
        <f t="shared" si="47"/>
        <v>PUNTHAI</v>
      </c>
    </row>
    <row r="1485" spans="1:16" x14ac:dyDescent="0.25">
      <c r="A1485" s="4" t="s">
        <v>162</v>
      </c>
      <c r="B1485" s="4" t="s">
        <v>5781</v>
      </c>
      <c r="C1485" s="4" t="s">
        <v>5782</v>
      </c>
      <c r="D1485" s="4">
        <v>13.72001</v>
      </c>
      <c r="E1485" s="4">
        <v>100.24557299999999</v>
      </c>
      <c r="F1485" s="4" t="s">
        <v>5782</v>
      </c>
      <c r="G1485" s="4" t="s">
        <v>5783</v>
      </c>
      <c r="H1485" s="4" t="s">
        <v>1638</v>
      </c>
      <c r="I1485" s="4" t="s">
        <v>5784</v>
      </c>
      <c r="J1485" s="4" t="s">
        <v>1640</v>
      </c>
      <c r="K1485" s="4" t="s">
        <v>5785</v>
      </c>
      <c r="L1485" s="4" t="str">
        <f t="shared" si="46"/>
        <v>LUBE-สามพราน6</v>
      </c>
      <c r="M1485" s="4"/>
      <c r="N1485" s="4" t="e">
        <v>#N/A</v>
      </c>
      <c r="O1485" s="4"/>
      <c r="P1485" s="4" t="str">
        <f t="shared" si="47"/>
        <v>LUBE</v>
      </c>
    </row>
    <row r="1486" spans="1:16" x14ac:dyDescent="0.25">
      <c r="A1486" s="4" t="s">
        <v>166</v>
      </c>
      <c r="B1486" s="4" t="s">
        <v>5786</v>
      </c>
      <c r="C1486" s="4" t="s">
        <v>5782</v>
      </c>
      <c r="D1486" s="4">
        <v>13.72001</v>
      </c>
      <c r="E1486" s="4">
        <v>100.24557299999999</v>
      </c>
      <c r="F1486" s="4" t="s">
        <v>5782</v>
      </c>
      <c r="G1486" s="4" t="s">
        <v>5783</v>
      </c>
      <c r="H1486" s="4" t="s">
        <v>1638</v>
      </c>
      <c r="I1486" s="4" t="s">
        <v>5784</v>
      </c>
      <c r="J1486" s="4" t="s">
        <v>1640</v>
      </c>
      <c r="K1486" s="4" t="s">
        <v>5785</v>
      </c>
      <c r="L1486" s="4" t="str">
        <f t="shared" si="46"/>
        <v>SUPPLY USE-สามพราน6</v>
      </c>
      <c r="M1486" s="4"/>
      <c r="N1486" s="4" t="e">
        <v>#N/A</v>
      </c>
      <c r="O1486" s="4"/>
      <c r="P1486" s="4" t="str">
        <f t="shared" si="47"/>
        <v>SUPPLY USE</v>
      </c>
    </row>
    <row r="1487" spans="1:16" x14ac:dyDescent="0.25">
      <c r="A1487" s="4" t="s">
        <v>23</v>
      </c>
      <c r="B1487" s="4" t="s">
        <v>673</v>
      </c>
      <c r="C1487" s="4" t="s">
        <v>674</v>
      </c>
      <c r="D1487" s="4">
        <v>13.720677</v>
      </c>
      <c r="E1487" s="4">
        <v>100.679939</v>
      </c>
      <c r="F1487" s="4" t="s">
        <v>674</v>
      </c>
      <c r="G1487" s="4" t="s">
        <v>5787</v>
      </c>
      <c r="H1487" s="4" t="s">
        <v>1693</v>
      </c>
      <c r="I1487" s="4" t="s">
        <v>5788</v>
      </c>
      <c r="J1487" s="4" t="s">
        <v>1695</v>
      </c>
      <c r="K1487" s="4" t="s">
        <v>5789</v>
      </c>
      <c r="L1487" s="4" t="str">
        <f t="shared" si="46"/>
        <v>PUNTHAI-ประเวศ 1</v>
      </c>
      <c r="M1487" s="4"/>
      <c r="N1487" s="4" t="e">
        <v>#N/A</v>
      </c>
      <c r="O1487" s="4"/>
      <c r="P1487" s="4" t="str">
        <f t="shared" si="47"/>
        <v>PUNTHAI</v>
      </c>
    </row>
    <row r="1488" spans="1:16" x14ac:dyDescent="0.25">
      <c r="A1488" s="4" t="s">
        <v>61</v>
      </c>
      <c r="B1488" s="4" t="s">
        <v>5790</v>
      </c>
      <c r="C1488" s="4" t="s">
        <v>677</v>
      </c>
      <c r="D1488" s="4">
        <v>13.720677</v>
      </c>
      <c r="E1488" s="4">
        <v>100.679939</v>
      </c>
      <c r="F1488" s="4" t="s">
        <v>677</v>
      </c>
      <c r="G1488" s="4" t="s">
        <v>5791</v>
      </c>
      <c r="H1488" s="4" t="s">
        <v>1743</v>
      </c>
      <c r="I1488" s="4" t="s">
        <v>5788</v>
      </c>
      <c r="J1488" s="4" t="s">
        <v>1745</v>
      </c>
      <c r="K1488" s="4" t="s">
        <v>5789</v>
      </c>
      <c r="L1488" s="4" t="str">
        <f t="shared" si="46"/>
        <v>MAX MART-ประเวศ</v>
      </c>
      <c r="M1488" s="4"/>
      <c r="N1488" s="4" t="e">
        <v>#N/A</v>
      </c>
      <c r="O1488" s="4"/>
      <c r="P1488" s="4" t="str">
        <f t="shared" si="47"/>
        <v>MAX MART</v>
      </c>
    </row>
    <row r="1489" spans="1:16" x14ac:dyDescent="0.25">
      <c r="A1489" s="4" t="s">
        <v>162</v>
      </c>
      <c r="B1489" s="4" t="s">
        <v>676</v>
      </c>
      <c r="C1489" s="4" t="s">
        <v>677</v>
      </c>
      <c r="D1489" s="4">
        <v>13.720677</v>
      </c>
      <c r="E1489" s="4">
        <v>100.679939</v>
      </c>
      <c r="F1489" s="4" t="s">
        <v>677</v>
      </c>
      <c r="G1489" s="4" t="s">
        <v>5792</v>
      </c>
      <c r="H1489" s="4" t="s">
        <v>1638</v>
      </c>
      <c r="I1489" s="4" t="s">
        <v>5788</v>
      </c>
      <c r="J1489" s="4" t="s">
        <v>1715</v>
      </c>
      <c r="K1489" s="4" t="s">
        <v>5789</v>
      </c>
      <c r="L1489" s="4" t="str">
        <f t="shared" si="46"/>
        <v>LUBE-ประเวศ</v>
      </c>
      <c r="M1489" s="4"/>
      <c r="N1489" s="4" t="e">
        <v>#N/A</v>
      </c>
      <c r="O1489" s="4"/>
      <c r="P1489" s="4" t="str">
        <f t="shared" si="47"/>
        <v>LUBE</v>
      </c>
    </row>
    <row r="1490" spans="1:16" x14ac:dyDescent="0.25">
      <c r="A1490" s="4" t="s">
        <v>166</v>
      </c>
      <c r="B1490" s="4" t="s">
        <v>675</v>
      </c>
      <c r="C1490" s="4" t="s">
        <v>677</v>
      </c>
      <c r="D1490" s="4">
        <v>13.720677</v>
      </c>
      <c r="E1490" s="4">
        <v>100.679939</v>
      </c>
      <c r="F1490" s="4" t="s">
        <v>677</v>
      </c>
      <c r="G1490" s="4" t="s">
        <v>5792</v>
      </c>
      <c r="H1490" s="4" t="s">
        <v>1638</v>
      </c>
      <c r="I1490" s="4" t="s">
        <v>5788</v>
      </c>
      <c r="J1490" s="4" t="s">
        <v>1715</v>
      </c>
      <c r="K1490" s="4" t="s">
        <v>5789</v>
      </c>
      <c r="L1490" s="4" t="str">
        <f t="shared" si="46"/>
        <v>SUPPLY USE-ประเวศ</v>
      </c>
      <c r="M1490" s="4"/>
      <c r="N1490" s="4" t="e">
        <v>#N/A</v>
      </c>
      <c r="O1490" s="4"/>
      <c r="P1490" s="4" t="str">
        <f t="shared" si="47"/>
        <v>SUPPLY USE</v>
      </c>
    </row>
    <row r="1491" spans="1:16" x14ac:dyDescent="0.25">
      <c r="A1491" s="4" t="s">
        <v>162</v>
      </c>
      <c r="B1491" s="4" t="s">
        <v>472</v>
      </c>
      <c r="C1491" s="4" t="s">
        <v>473</v>
      </c>
      <c r="D1491" s="4">
        <v>13.720707000000001</v>
      </c>
      <c r="E1491" s="4">
        <v>100.794608</v>
      </c>
      <c r="F1491" s="4" t="s">
        <v>473</v>
      </c>
      <c r="G1491" s="4" t="s">
        <v>5793</v>
      </c>
      <c r="H1491" s="4" t="s">
        <v>1638</v>
      </c>
      <c r="I1491" s="4" t="s">
        <v>5794</v>
      </c>
      <c r="J1491" s="4" t="s">
        <v>1715</v>
      </c>
      <c r="K1491" s="4" t="s">
        <v>5795</v>
      </c>
      <c r="L1491" s="4" t="str">
        <f t="shared" si="46"/>
        <v>LUBE-ลาดกระบัง</v>
      </c>
      <c r="M1491" s="4"/>
      <c r="N1491" s="4" t="e">
        <v>#N/A</v>
      </c>
      <c r="O1491" s="4"/>
      <c r="P1491" s="4" t="str">
        <f t="shared" si="47"/>
        <v>LUBE</v>
      </c>
    </row>
    <row r="1492" spans="1:16" x14ac:dyDescent="0.25">
      <c r="A1492" s="4" t="s">
        <v>166</v>
      </c>
      <c r="B1492" s="4" t="s">
        <v>471</v>
      </c>
      <c r="C1492" s="4" t="s">
        <v>473</v>
      </c>
      <c r="D1492" s="4">
        <v>13.720707000000001</v>
      </c>
      <c r="E1492" s="4">
        <v>100.794608</v>
      </c>
      <c r="F1492" s="4" t="s">
        <v>473</v>
      </c>
      <c r="G1492" s="4" t="s">
        <v>5793</v>
      </c>
      <c r="H1492" s="4" t="s">
        <v>1638</v>
      </c>
      <c r="I1492" s="4" t="s">
        <v>5794</v>
      </c>
      <c r="J1492" s="4" t="s">
        <v>1715</v>
      </c>
      <c r="K1492" s="4" t="s">
        <v>5795</v>
      </c>
      <c r="L1492" s="4" t="str">
        <f t="shared" si="46"/>
        <v>SUPPLY USE-ลาดกระบัง</v>
      </c>
      <c r="M1492" s="4"/>
      <c r="N1492" s="4" t="e">
        <v>#N/A</v>
      </c>
      <c r="O1492" s="4"/>
      <c r="P1492" s="4" t="str">
        <f t="shared" si="47"/>
        <v>SUPPLY USE</v>
      </c>
    </row>
    <row r="1493" spans="1:16" x14ac:dyDescent="0.25">
      <c r="A1493" s="4" t="s">
        <v>162</v>
      </c>
      <c r="B1493" s="4" t="s">
        <v>5796</v>
      </c>
      <c r="C1493" s="4" t="s">
        <v>5797</v>
      </c>
      <c r="D1493" s="4">
        <v>13.720774</v>
      </c>
      <c r="E1493" s="4">
        <v>100.179091</v>
      </c>
      <c r="F1493" s="4" t="s">
        <v>5797</v>
      </c>
      <c r="G1493" s="4" t="s">
        <v>5798</v>
      </c>
      <c r="H1493" s="4" t="s">
        <v>1638</v>
      </c>
      <c r="I1493" s="4" t="s">
        <v>5799</v>
      </c>
      <c r="J1493" s="4" t="s">
        <v>1840</v>
      </c>
      <c r="K1493" s="4" t="s">
        <v>5800</v>
      </c>
      <c r="L1493" s="4" t="str">
        <f t="shared" si="46"/>
        <v>LUBE-สามพราน3</v>
      </c>
      <c r="M1493" s="4"/>
      <c r="N1493" s="4" t="e">
        <v>#N/A</v>
      </c>
      <c r="O1493" s="4"/>
      <c r="P1493" s="4" t="str">
        <f t="shared" si="47"/>
        <v>LUBE</v>
      </c>
    </row>
    <row r="1494" spans="1:16" x14ac:dyDescent="0.25">
      <c r="A1494" s="4" t="s">
        <v>166</v>
      </c>
      <c r="B1494" s="4" t="s">
        <v>5801</v>
      </c>
      <c r="C1494" s="4" t="s">
        <v>5797</v>
      </c>
      <c r="D1494" s="4">
        <v>13.720774</v>
      </c>
      <c r="E1494" s="4">
        <v>100.179091</v>
      </c>
      <c r="F1494" s="4" t="s">
        <v>5797</v>
      </c>
      <c r="G1494" s="4" t="s">
        <v>5798</v>
      </c>
      <c r="H1494" s="4" t="s">
        <v>1638</v>
      </c>
      <c r="I1494" s="4" t="s">
        <v>5799</v>
      </c>
      <c r="J1494" s="4" t="s">
        <v>1840</v>
      </c>
      <c r="K1494" s="4" t="s">
        <v>5800</v>
      </c>
      <c r="L1494" s="4" t="str">
        <f t="shared" si="46"/>
        <v>SUPPLY USE-สามพราน3</v>
      </c>
      <c r="M1494" s="4"/>
      <c r="N1494" s="4" t="e">
        <v>#N/A</v>
      </c>
      <c r="O1494" s="4"/>
      <c r="P1494" s="4" t="str">
        <f t="shared" si="47"/>
        <v>SUPPLY USE</v>
      </c>
    </row>
    <row r="1495" spans="1:16" x14ac:dyDescent="0.25">
      <c r="A1495" s="4" t="s">
        <v>162</v>
      </c>
      <c r="B1495" s="4" t="s">
        <v>682</v>
      </c>
      <c r="C1495" s="4" t="s">
        <v>683</v>
      </c>
      <c r="D1495" s="4">
        <v>13.720781000000001</v>
      </c>
      <c r="E1495" s="4">
        <v>100.69242199999999</v>
      </c>
      <c r="F1495" s="4" t="s">
        <v>683</v>
      </c>
      <c r="G1495" s="4" t="s">
        <v>5802</v>
      </c>
      <c r="H1495" s="4" t="s">
        <v>1638</v>
      </c>
      <c r="I1495" s="4" t="s">
        <v>5803</v>
      </c>
      <c r="J1495" s="4" t="s">
        <v>1715</v>
      </c>
      <c r="K1495" s="4" t="s">
        <v>5804</v>
      </c>
      <c r="L1495" s="4" t="str">
        <f t="shared" si="46"/>
        <v>LUBE-ประเวศ2</v>
      </c>
      <c r="M1495" s="4"/>
      <c r="N1495" s="4" t="e">
        <v>#N/A</v>
      </c>
      <c r="O1495" s="4"/>
      <c r="P1495" s="4" t="str">
        <f t="shared" si="47"/>
        <v>LUBE</v>
      </c>
    </row>
    <row r="1496" spans="1:16" x14ac:dyDescent="0.25">
      <c r="A1496" s="4" t="s">
        <v>166</v>
      </c>
      <c r="B1496" s="4" t="s">
        <v>681</v>
      </c>
      <c r="C1496" s="4" t="s">
        <v>683</v>
      </c>
      <c r="D1496" s="4">
        <v>13.720781000000001</v>
      </c>
      <c r="E1496" s="4">
        <v>100.69242199999999</v>
      </c>
      <c r="F1496" s="4" t="s">
        <v>683</v>
      </c>
      <c r="G1496" s="4" t="s">
        <v>5802</v>
      </c>
      <c r="H1496" s="4" t="s">
        <v>1638</v>
      </c>
      <c r="I1496" s="4" t="s">
        <v>5803</v>
      </c>
      <c r="J1496" s="4" t="s">
        <v>1715</v>
      </c>
      <c r="K1496" s="4" t="s">
        <v>5804</v>
      </c>
      <c r="L1496" s="4" t="str">
        <f t="shared" si="46"/>
        <v>SUPPLY USE-ประเวศ2</v>
      </c>
      <c r="M1496" s="4"/>
      <c r="N1496" s="4" t="e">
        <v>#N/A</v>
      </c>
      <c r="O1496" s="4"/>
      <c r="P1496" s="4" t="str">
        <f t="shared" si="47"/>
        <v>SUPPLY USE</v>
      </c>
    </row>
    <row r="1497" spans="1:16" x14ac:dyDescent="0.25">
      <c r="A1497" s="4" t="s">
        <v>23</v>
      </c>
      <c r="B1497" s="4">
        <v>11002229</v>
      </c>
      <c r="C1497" s="4" t="s">
        <v>5805</v>
      </c>
      <c r="D1497" s="4">
        <v>13.7211281541556</v>
      </c>
      <c r="E1497" s="4">
        <v>100.45950283662199</v>
      </c>
      <c r="F1497" s="4" t="s">
        <v>5805</v>
      </c>
      <c r="G1497" s="4" t="s">
        <v>5806</v>
      </c>
      <c r="H1497" s="4" t="s">
        <v>1693</v>
      </c>
      <c r="I1497" s="4" t="s">
        <v>5807</v>
      </c>
      <c r="J1497" s="4" t="s">
        <v>1695</v>
      </c>
      <c r="K1497" s="4" t="s">
        <v>5808</v>
      </c>
      <c r="L1497" s="4" t="str">
        <f t="shared" si="46"/>
        <v>PUNTHAI-FC เพชรเกษม 25</v>
      </c>
      <c r="M1497" s="4"/>
      <c r="N1497" s="4" t="e">
        <v>#N/A</v>
      </c>
      <c r="O1497" s="4"/>
      <c r="P1497" s="4" t="str">
        <f t="shared" si="47"/>
        <v>PUNTHAI</v>
      </c>
    </row>
    <row r="1498" spans="1:16" x14ac:dyDescent="0.25">
      <c r="A1498" s="4" t="s">
        <v>61</v>
      </c>
      <c r="B1498" s="4" t="s">
        <v>952</v>
      </c>
      <c r="C1498" s="4" t="s">
        <v>1437</v>
      </c>
      <c r="D1498" s="4">
        <v>13.721155</v>
      </c>
      <c r="E1498" s="4">
        <v>100.45948</v>
      </c>
      <c r="F1498" s="4" t="s">
        <v>1437</v>
      </c>
      <c r="G1498" s="4" t="s">
        <v>5809</v>
      </c>
      <c r="H1498" s="4" t="s">
        <v>1743</v>
      </c>
      <c r="I1498" s="4" t="s">
        <v>5807</v>
      </c>
      <c r="J1498" s="4" t="s">
        <v>4721</v>
      </c>
      <c r="K1498" s="4" t="s">
        <v>5810</v>
      </c>
      <c r="L1498" s="4" t="str">
        <f t="shared" si="46"/>
        <v>MAX MART-เพชรเกษม25</v>
      </c>
      <c r="M1498" s="4"/>
      <c r="N1498" s="4" t="e">
        <v>#N/A</v>
      </c>
      <c r="O1498" s="4"/>
      <c r="P1498" s="4" t="str">
        <f t="shared" si="47"/>
        <v>MAX MART</v>
      </c>
    </row>
    <row r="1499" spans="1:16" x14ac:dyDescent="0.25">
      <c r="A1499" s="4" t="s">
        <v>162</v>
      </c>
      <c r="B1499" s="4" t="s">
        <v>5811</v>
      </c>
      <c r="C1499" s="4" t="s">
        <v>1437</v>
      </c>
      <c r="D1499" s="4">
        <v>13.721155</v>
      </c>
      <c r="E1499" s="4">
        <v>100.45948</v>
      </c>
      <c r="F1499" s="4" t="s">
        <v>1437</v>
      </c>
      <c r="G1499" s="4" t="s">
        <v>5812</v>
      </c>
      <c r="H1499" s="4" t="s">
        <v>1638</v>
      </c>
      <c r="I1499" s="4" t="s">
        <v>5807</v>
      </c>
      <c r="J1499" s="4" t="s">
        <v>1640</v>
      </c>
      <c r="K1499" s="4" t="s">
        <v>5810</v>
      </c>
      <c r="L1499" s="4" t="str">
        <f t="shared" si="46"/>
        <v>LUBE-เพชรเกษม25</v>
      </c>
      <c r="M1499" s="4"/>
      <c r="N1499" s="4" t="e">
        <v>#N/A</v>
      </c>
      <c r="O1499" s="4"/>
      <c r="P1499" s="4" t="str">
        <f t="shared" si="47"/>
        <v>LUBE</v>
      </c>
    </row>
    <row r="1500" spans="1:16" x14ac:dyDescent="0.25">
      <c r="A1500" s="4" t="s">
        <v>166</v>
      </c>
      <c r="B1500" s="4" t="s">
        <v>5813</v>
      </c>
      <c r="C1500" s="4" t="s">
        <v>1437</v>
      </c>
      <c r="D1500" s="4">
        <v>13.721155</v>
      </c>
      <c r="E1500" s="4">
        <v>100.45948</v>
      </c>
      <c r="F1500" s="4" t="s">
        <v>1437</v>
      </c>
      <c r="G1500" s="4" t="s">
        <v>5812</v>
      </c>
      <c r="H1500" s="4" t="s">
        <v>1638</v>
      </c>
      <c r="I1500" s="4" t="s">
        <v>5807</v>
      </c>
      <c r="J1500" s="4" t="s">
        <v>1640</v>
      </c>
      <c r="K1500" s="4" t="s">
        <v>5810</v>
      </c>
      <c r="L1500" s="4" t="str">
        <f t="shared" si="46"/>
        <v>SUPPLY USE-เพชรเกษม25</v>
      </c>
      <c r="M1500" s="4"/>
      <c r="N1500" s="4" t="e">
        <v>#N/A</v>
      </c>
      <c r="O1500" s="4"/>
      <c r="P1500" s="4" t="str">
        <f t="shared" si="47"/>
        <v>SUPPLY USE</v>
      </c>
    </row>
    <row r="1501" spans="1:16" x14ac:dyDescent="0.25">
      <c r="A1501" s="4" t="s">
        <v>23</v>
      </c>
      <c r="B1501" s="4" t="s">
        <v>292</v>
      </c>
      <c r="C1501" s="4" t="s">
        <v>293</v>
      </c>
      <c r="D1501" s="4">
        <v>13.721431000000001</v>
      </c>
      <c r="E1501" s="4">
        <v>100.50071699999999</v>
      </c>
      <c r="F1501" s="4" t="s">
        <v>293</v>
      </c>
      <c r="G1501" s="4" t="s">
        <v>5814</v>
      </c>
      <c r="H1501" s="4" t="s">
        <v>1693</v>
      </c>
      <c r="I1501" s="4" t="s">
        <v>5815</v>
      </c>
      <c r="J1501" s="4" t="s">
        <v>1695</v>
      </c>
      <c r="K1501" s="4" t="s">
        <v>5816</v>
      </c>
      <c r="L1501" s="4" t="str">
        <f t="shared" si="46"/>
        <v>PUNTHAI-Kiosk ทุ่งฟ้า(ถนน กรุงธนบุรี 1 )</v>
      </c>
      <c r="M1501" s="4"/>
      <c r="N1501" s="4" t="e">
        <v>#N/A</v>
      </c>
      <c r="O1501" s="4"/>
      <c r="P1501" s="4" t="str">
        <f t="shared" si="47"/>
        <v>PUNTHAI</v>
      </c>
    </row>
    <row r="1502" spans="1:16" x14ac:dyDescent="0.25">
      <c r="A1502" s="4" t="s">
        <v>162</v>
      </c>
      <c r="B1502" s="4" t="s">
        <v>5817</v>
      </c>
      <c r="C1502" s="4" t="s">
        <v>295</v>
      </c>
      <c r="D1502" s="4">
        <v>13.721431000000001</v>
      </c>
      <c r="E1502" s="4">
        <v>100.50071699999999</v>
      </c>
      <c r="F1502" s="4" t="s">
        <v>295</v>
      </c>
      <c r="G1502" s="4" t="s">
        <v>5818</v>
      </c>
      <c r="H1502" s="4" t="s">
        <v>1638</v>
      </c>
      <c r="I1502" s="4" t="s">
        <v>5815</v>
      </c>
      <c r="J1502" s="4" t="s">
        <v>1715</v>
      </c>
      <c r="K1502" s="4" t="s">
        <v>5816</v>
      </c>
      <c r="L1502" s="4" t="str">
        <f t="shared" si="46"/>
        <v>LUBE-ถ.กรุงธนบุรี1</v>
      </c>
      <c r="M1502" s="4"/>
      <c r="N1502" s="4" t="e">
        <v>#N/A</v>
      </c>
      <c r="O1502" s="4"/>
      <c r="P1502" s="4" t="str">
        <f t="shared" si="47"/>
        <v>LUBE</v>
      </c>
    </row>
    <row r="1503" spans="1:16" x14ac:dyDescent="0.25">
      <c r="A1503" s="4" t="s">
        <v>166</v>
      </c>
      <c r="B1503" s="4" t="s">
        <v>294</v>
      </c>
      <c r="C1503" s="4" t="s">
        <v>295</v>
      </c>
      <c r="D1503" s="4">
        <v>13.721431000000001</v>
      </c>
      <c r="E1503" s="4">
        <v>100.50071699999999</v>
      </c>
      <c r="F1503" s="4" t="s">
        <v>295</v>
      </c>
      <c r="G1503" s="4" t="s">
        <v>5818</v>
      </c>
      <c r="H1503" s="4" t="s">
        <v>1638</v>
      </c>
      <c r="I1503" s="4" t="s">
        <v>5815</v>
      </c>
      <c r="J1503" s="4" t="s">
        <v>1715</v>
      </c>
      <c r="K1503" s="4" t="s">
        <v>5816</v>
      </c>
      <c r="L1503" s="4" t="str">
        <f t="shared" si="46"/>
        <v>SUPPLY USE-ถ.กรุงธนบุรี1</v>
      </c>
      <c r="M1503" s="4"/>
      <c r="N1503" s="4" t="e">
        <v>#N/A</v>
      </c>
      <c r="O1503" s="4"/>
      <c r="P1503" s="4" t="str">
        <f t="shared" si="47"/>
        <v>SUPPLY USE</v>
      </c>
    </row>
    <row r="1504" spans="1:16" x14ac:dyDescent="0.25">
      <c r="A1504" s="4" t="s">
        <v>23</v>
      </c>
      <c r="B1504" s="4" t="s">
        <v>5819</v>
      </c>
      <c r="C1504" s="4" t="s">
        <v>5820</v>
      </c>
      <c r="D1504" s="4">
        <v>13.721883999999999</v>
      </c>
      <c r="E1504" s="4">
        <v>100.784029</v>
      </c>
      <c r="F1504" s="4" t="s">
        <v>5820</v>
      </c>
      <c r="G1504" s="4" t="s">
        <v>5821</v>
      </c>
      <c r="H1504" s="4" t="s">
        <v>1693</v>
      </c>
      <c r="I1504" s="4" t="s">
        <v>5822</v>
      </c>
      <c r="J1504" s="4" t="s">
        <v>1695</v>
      </c>
      <c r="K1504" s="4" t="s">
        <v>5823</v>
      </c>
      <c r="L1504" s="4" t="str">
        <f t="shared" si="46"/>
        <v>PUNTHAI-PTC ลาดกระบัง 52</v>
      </c>
      <c r="M1504" s="4"/>
      <c r="N1504" s="4" t="e">
        <v>#N/A</v>
      </c>
      <c r="O1504" s="4"/>
      <c r="P1504" s="4" t="str">
        <f t="shared" si="47"/>
        <v>PUNTHAI</v>
      </c>
    </row>
    <row r="1505" spans="1:16" x14ac:dyDescent="0.25">
      <c r="A1505" s="4" t="s">
        <v>23</v>
      </c>
      <c r="B1505" s="4" t="s">
        <v>1156</v>
      </c>
      <c r="C1505" s="4" t="s">
        <v>5824</v>
      </c>
      <c r="D1505" s="4">
        <v>13.722132999999999</v>
      </c>
      <c r="E1505" s="4">
        <v>100.754413</v>
      </c>
      <c r="F1505" s="4" t="s">
        <v>5824</v>
      </c>
      <c r="G1505" s="4" t="s">
        <v>5825</v>
      </c>
      <c r="H1505" s="4" t="s">
        <v>1693</v>
      </c>
      <c r="I1505" s="4" t="s">
        <v>5826</v>
      </c>
      <c r="J1505" s="4" t="s">
        <v>1695</v>
      </c>
      <c r="K1505" s="4" t="s">
        <v>5827</v>
      </c>
      <c r="L1505" s="4" t="str">
        <f t="shared" si="46"/>
        <v>PUNTHAI-Kiosk พุดซ้อน(ลาดกระบัง5)</v>
      </c>
      <c r="M1505" s="4"/>
      <c r="N1505" s="4" t="e">
        <v>#N/A</v>
      </c>
      <c r="O1505" s="4"/>
      <c r="P1505" s="4" t="str">
        <f t="shared" si="47"/>
        <v>PUNTHAI</v>
      </c>
    </row>
    <row r="1506" spans="1:16" x14ac:dyDescent="0.25">
      <c r="A1506" s="4" t="s">
        <v>162</v>
      </c>
      <c r="B1506" s="4" t="s">
        <v>5828</v>
      </c>
      <c r="C1506" s="4" t="s">
        <v>480</v>
      </c>
      <c r="D1506" s="4">
        <v>13.722132999999999</v>
      </c>
      <c r="E1506" s="4">
        <v>100.754413</v>
      </c>
      <c r="F1506" s="4" t="s">
        <v>480</v>
      </c>
      <c r="G1506" s="4" t="s">
        <v>5829</v>
      </c>
      <c r="H1506" s="4" t="s">
        <v>1638</v>
      </c>
      <c r="I1506" s="4" t="s">
        <v>5826</v>
      </c>
      <c r="J1506" s="4" t="s">
        <v>1715</v>
      </c>
      <c r="K1506" s="4" t="s">
        <v>5827</v>
      </c>
      <c r="L1506" s="4" t="str">
        <f t="shared" si="46"/>
        <v>LUBE-ลาดกระบัง5</v>
      </c>
      <c r="M1506" s="4"/>
      <c r="N1506" s="4" t="e">
        <v>#N/A</v>
      </c>
      <c r="O1506" s="4"/>
      <c r="P1506" s="4" t="str">
        <f t="shared" si="47"/>
        <v>LUBE</v>
      </c>
    </row>
    <row r="1507" spans="1:16" x14ac:dyDescent="0.25">
      <c r="A1507" s="4" t="s">
        <v>166</v>
      </c>
      <c r="B1507" s="4" t="s">
        <v>481</v>
      </c>
      <c r="C1507" s="4" t="s">
        <v>480</v>
      </c>
      <c r="D1507" s="4">
        <v>13.722132999999999</v>
      </c>
      <c r="E1507" s="4">
        <v>100.754413</v>
      </c>
      <c r="F1507" s="4" t="s">
        <v>480</v>
      </c>
      <c r="G1507" s="4" t="s">
        <v>5829</v>
      </c>
      <c r="H1507" s="4" t="s">
        <v>1638</v>
      </c>
      <c r="I1507" s="4" t="s">
        <v>5826</v>
      </c>
      <c r="J1507" s="4" t="s">
        <v>1715</v>
      </c>
      <c r="K1507" s="4" t="s">
        <v>5827</v>
      </c>
      <c r="L1507" s="4" t="str">
        <f t="shared" si="46"/>
        <v>SUPPLY USE-ลาดกระบัง5</v>
      </c>
      <c r="M1507" s="4"/>
      <c r="N1507" s="4" t="e">
        <v>#N/A</v>
      </c>
      <c r="O1507" s="4"/>
      <c r="P1507" s="4" t="str">
        <f t="shared" si="47"/>
        <v>SUPPLY USE</v>
      </c>
    </row>
    <row r="1508" spans="1:16" x14ac:dyDescent="0.25">
      <c r="A1508" s="4" t="s">
        <v>162</v>
      </c>
      <c r="B1508" s="4" t="s">
        <v>5830</v>
      </c>
      <c r="C1508" s="4" t="s">
        <v>661</v>
      </c>
      <c r="D1508" s="4">
        <v>13.7229802</v>
      </c>
      <c r="E1508" s="4">
        <v>100.743989</v>
      </c>
      <c r="F1508" s="4" t="s">
        <v>661</v>
      </c>
      <c r="G1508" s="4" t="s">
        <v>5831</v>
      </c>
      <c r="H1508" s="4" t="s">
        <v>1638</v>
      </c>
      <c r="I1508" s="4" t="s">
        <v>5832</v>
      </c>
      <c r="J1508" s="4" t="s">
        <v>1640</v>
      </c>
      <c r="K1508" s="4" t="s">
        <v>5833</v>
      </c>
      <c r="L1508" s="4" t="str">
        <f t="shared" si="46"/>
        <v>LUBE-ลาดกระบัง6(ซ.ลาดกระบัง3/4)</v>
      </c>
      <c r="M1508" s="4"/>
      <c r="N1508" s="4" t="e">
        <v>#N/A</v>
      </c>
      <c r="O1508" s="4"/>
      <c r="P1508" s="4" t="str">
        <f t="shared" si="47"/>
        <v>LUBE</v>
      </c>
    </row>
    <row r="1509" spans="1:16" x14ac:dyDescent="0.25">
      <c r="A1509" s="4" t="s">
        <v>23</v>
      </c>
      <c r="B1509" s="4">
        <v>11004249</v>
      </c>
      <c r="C1509" s="4" t="s">
        <v>5834</v>
      </c>
      <c r="D1509" s="4">
        <v>13.7229802</v>
      </c>
      <c r="E1509" s="4">
        <v>100.743989</v>
      </c>
      <c r="F1509" s="4" t="s">
        <v>5834</v>
      </c>
      <c r="G1509" s="4" t="s">
        <v>5835</v>
      </c>
      <c r="H1509" s="4" t="s">
        <v>1693</v>
      </c>
      <c r="I1509" s="4" t="s">
        <v>5832</v>
      </c>
      <c r="J1509" s="4" t="s">
        <v>1695</v>
      </c>
      <c r="K1509" s="4" t="s">
        <v>5833</v>
      </c>
      <c r="L1509" s="4" t="str">
        <f t="shared" si="46"/>
        <v>PUNTHAI-FC ลาดกระบัง 6(ซ.ลาดกระบัง3/4)</v>
      </c>
      <c r="M1509" s="4"/>
      <c r="N1509" s="4" t="e">
        <v>#N/A</v>
      </c>
      <c r="O1509" s="4"/>
      <c r="P1509" s="4" t="str">
        <f t="shared" si="47"/>
        <v>PUNTHAI</v>
      </c>
    </row>
    <row r="1510" spans="1:16" x14ac:dyDescent="0.25">
      <c r="A1510" s="4" t="s">
        <v>61</v>
      </c>
      <c r="B1510" s="4" t="s">
        <v>660</v>
      </c>
      <c r="C1510" s="4" t="s">
        <v>661</v>
      </c>
      <c r="D1510" s="4">
        <v>13.7229802</v>
      </c>
      <c r="E1510" s="4">
        <v>100.743989</v>
      </c>
      <c r="F1510" s="4" t="s">
        <v>661</v>
      </c>
      <c r="G1510" s="4" t="s">
        <v>5836</v>
      </c>
      <c r="H1510" s="4" t="s">
        <v>1743</v>
      </c>
      <c r="I1510" s="4" t="s">
        <v>5832</v>
      </c>
      <c r="J1510" s="4" t="s">
        <v>1745</v>
      </c>
      <c r="K1510" s="4" t="s">
        <v>5833</v>
      </c>
      <c r="L1510" s="4" t="str">
        <f t="shared" si="46"/>
        <v>MAX MART-ลาดกระบัง6(ซ.ลาดกระบัง3/4)</v>
      </c>
      <c r="M1510" s="4"/>
      <c r="N1510" s="4" t="e">
        <v>#N/A</v>
      </c>
      <c r="O1510" s="4"/>
      <c r="P1510" s="4" t="str">
        <f t="shared" si="47"/>
        <v>MAX MART</v>
      </c>
    </row>
    <row r="1511" spans="1:16" x14ac:dyDescent="0.25">
      <c r="A1511" s="4" t="s">
        <v>166</v>
      </c>
      <c r="B1511" s="4" t="s">
        <v>5837</v>
      </c>
      <c r="C1511" s="4" t="s">
        <v>661</v>
      </c>
      <c r="D1511" s="4">
        <v>13.7229802</v>
      </c>
      <c r="E1511" s="4">
        <v>100.743989</v>
      </c>
      <c r="F1511" s="4" t="s">
        <v>661</v>
      </c>
      <c r="G1511" s="4" t="s">
        <v>5831</v>
      </c>
      <c r="H1511" s="4" t="s">
        <v>1638</v>
      </c>
      <c r="I1511" s="4" t="s">
        <v>5832</v>
      </c>
      <c r="J1511" s="4" t="s">
        <v>1640</v>
      </c>
      <c r="K1511" s="4" t="s">
        <v>5833</v>
      </c>
      <c r="L1511" s="4" t="str">
        <f t="shared" si="46"/>
        <v>SUPPLY USE-ลาดกระบัง6(ซ.ลาดกระบัง3/4)</v>
      </c>
      <c r="M1511" s="4"/>
      <c r="N1511" s="4" t="e">
        <v>#N/A</v>
      </c>
      <c r="O1511" s="4"/>
      <c r="P1511" s="4" t="str">
        <f t="shared" si="47"/>
        <v>SUPPLY USE</v>
      </c>
    </row>
    <row r="1512" spans="1:16" x14ac:dyDescent="0.25">
      <c r="A1512" s="4" t="s">
        <v>61</v>
      </c>
      <c r="B1512" s="4" t="s">
        <v>5838</v>
      </c>
      <c r="C1512" s="4" t="s">
        <v>680</v>
      </c>
      <c r="D1512" s="4">
        <v>13.724178</v>
      </c>
      <c r="E1512" s="4">
        <v>100.65835800000001</v>
      </c>
      <c r="F1512" s="4" t="s">
        <v>680</v>
      </c>
      <c r="G1512" s="4" t="s">
        <v>5839</v>
      </c>
      <c r="H1512" s="4" t="s">
        <v>1743</v>
      </c>
      <c r="I1512" s="4" t="s">
        <v>5840</v>
      </c>
      <c r="J1512" s="4" t="s">
        <v>1640</v>
      </c>
      <c r="K1512" s="4" t="s">
        <v>5841</v>
      </c>
      <c r="L1512" s="4" t="str">
        <f t="shared" si="46"/>
        <v>MAX MART-ประเวศ3</v>
      </c>
      <c r="M1512" s="4"/>
      <c r="N1512" s="4" t="e">
        <v>#N/A</v>
      </c>
      <c r="O1512" s="4"/>
      <c r="P1512" s="4" t="str">
        <f t="shared" si="47"/>
        <v>MAX MART</v>
      </c>
    </row>
    <row r="1513" spans="1:16" x14ac:dyDescent="0.25">
      <c r="A1513" s="4" t="s">
        <v>162</v>
      </c>
      <c r="B1513" s="4" t="s">
        <v>679</v>
      </c>
      <c r="C1513" s="4" t="s">
        <v>680</v>
      </c>
      <c r="D1513" s="4">
        <v>13.724178</v>
      </c>
      <c r="E1513" s="4">
        <v>100.65835800000001</v>
      </c>
      <c r="F1513" s="4" t="s">
        <v>680</v>
      </c>
      <c r="G1513" s="4" t="s">
        <v>5842</v>
      </c>
      <c r="H1513" s="4" t="s">
        <v>1638</v>
      </c>
      <c r="I1513" s="4" t="s">
        <v>5840</v>
      </c>
      <c r="J1513" s="4" t="s">
        <v>1715</v>
      </c>
      <c r="K1513" s="4" t="s">
        <v>5841</v>
      </c>
      <c r="L1513" s="4" t="str">
        <f t="shared" si="46"/>
        <v>LUBE-ประเวศ3</v>
      </c>
      <c r="M1513" s="4"/>
      <c r="N1513" s="4" t="e">
        <v>#N/A</v>
      </c>
      <c r="O1513" s="4"/>
      <c r="P1513" s="4" t="str">
        <f t="shared" si="47"/>
        <v>LUBE</v>
      </c>
    </row>
    <row r="1514" spans="1:16" x14ac:dyDescent="0.25">
      <c r="A1514" s="4" t="s">
        <v>23</v>
      </c>
      <c r="B1514" s="4" t="s">
        <v>5843</v>
      </c>
      <c r="C1514" s="4" t="s">
        <v>5844</v>
      </c>
      <c r="D1514" s="4">
        <v>13.724178</v>
      </c>
      <c r="E1514" s="4">
        <v>100.65835800000001</v>
      </c>
      <c r="F1514" s="4" t="s">
        <v>5844</v>
      </c>
      <c r="G1514" s="4" t="s">
        <v>5845</v>
      </c>
      <c r="H1514" s="4" t="s">
        <v>1693</v>
      </c>
      <c r="I1514" s="4" t="s">
        <v>5840</v>
      </c>
      <c r="J1514" s="4" t="s">
        <v>1695</v>
      </c>
      <c r="K1514" s="4" t="s">
        <v>5841</v>
      </c>
      <c r="L1514" s="4" t="str">
        <f t="shared" si="46"/>
        <v>PUNTHAI-ประเวศ 3</v>
      </c>
      <c r="M1514" s="4"/>
      <c r="N1514" s="4" t="e">
        <v>#N/A</v>
      </c>
      <c r="O1514" s="4"/>
      <c r="P1514" s="4" t="str">
        <f t="shared" si="47"/>
        <v>PUNTHAI</v>
      </c>
    </row>
    <row r="1515" spans="1:16" x14ac:dyDescent="0.25">
      <c r="A1515" s="4" t="s">
        <v>166</v>
      </c>
      <c r="B1515" s="4" t="s">
        <v>678</v>
      </c>
      <c r="C1515" s="4" t="s">
        <v>680</v>
      </c>
      <c r="D1515" s="4">
        <v>13.724178</v>
      </c>
      <c r="E1515" s="4">
        <v>100.65835800000001</v>
      </c>
      <c r="F1515" s="4" t="s">
        <v>680</v>
      </c>
      <c r="G1515" s="4" t="s">
        <v>5842</v>
      </c>
      <c r="H1515" s="4" t="s">
        <v>1638</v>
      </c>
      <c r="I1515" s="4" t="s">
        <v>5840</v>
      </c>
      <c r="J1515" s="4" t="s">
        <v>1715</v>
      </c>
      <c r="K1515" s="4" t="s">
        <v>5841</v>
      </c>
      <c r="L1515" s="4" t="str">
        <f t="shared" si="46"/>
        <v>SUPPLY USE-ประเวศ3</v>
      </c>
      <c r="M1515" s="4"/>
      <c r="N1515" s="4" t="e">
        <v>#N/A</v>
      </c>
      <c r="O1515" s="4"/>
      <c r="P1515" s="4" t="str">
        <f t="shared" si="47"/>
        <v>SUPPLY USE</v>
      </c>
    </row>
    <row r="1516" spans="1:16" x14ac:dyDescent="0.25">
      <c r="A1516" s="4" t="s">
        <v>23</v>
      </c>
      <c r="B1516" s="4" t="s">
        <v>5846</v>
      </c>
      <c r="C1516" s="4" t="s">
        <v>5847</v>
      </c>
      <c r="D1516" s="4">
        <v>13.724629999999999</v>
      </c>
      <c r="E1516" s="4">
        <v>100.52284</v>
      </c>
      <c r="F1516" s="4" t="s">
        <v>5847</v>
      </c>
      <c r="G1516" s="4" t="s">
        <v>5848</v>
      </c>
      <c r="H1516" s="4" t="s">
        <v>1693</v>
      </c>
      <c r="I1516" s="4" t="s">
        <v>5849</v>
      </c>
      <c r="J1516" s="4" t="s">
        <v>1695</v>
      </c>
      <c r="K1516" s="4" t="s">
        <v>5850</v>
      </c>
      <c r="L1516" s="4" t="str">
        <f t="shared" si="46"/>
        <v>PUNTHAI-PTC ตรงข้ามวัดแขก สีลม</v>
      </c>
      <c r="M1516" s="4"/>
      <c r="N1516" s="4" t="e">
        <v>#N/A</v>
      </c>
      <c r="O1516" s="4"/>
      <c r="P1516" s="4" t="str">
        <f t="shared" si="47"/>
        <v>PUNTHAI</v>
      </c>
    </row>
    <row r="1517" spans="1:16" x14ac:dyDescent="0.25">
      <c r="A1517" s="4" t="s">
        <v>23</v>
      </c>
      <c r="B1517" s="4" t="s">
        <v>5851</v>
      </c>
      <c r="C1517" s="4" t="s">
        <v>506</v>
      </c>
      <c r="D1517" s="4">
        <v>13.72481</v>
      </c>
      <c r="E1517" s="4">
        <v>100.52909</v>
      </c>
      <c r="F1517" s="4" t="s">
        <v>506</v>
      </c>
      <c r="G1517" s="4" t="s">
        <v>5852</v>
      </c>
      <c r="H1517" s="4" t="s">
        <v>1693</v>
      </c>
      <c r="I1517" s="4" t="s">
        <v>5853</v>
      </c>
      <c r="J1517" s="4" t="s">
        <v>1695</v>
      </c>
      <c r="K1517" s="4" t="s">
        <v>5854</v>
      </c>
      <c r="L1517" s="4" t="str">
        <f t="shared" si="46"/>
        <v>PUNTHAI-PTC ช่องนนทรี (CBD)</v>
      </c>
      <c r="M1517" s="4"/>
      <c r="N1517" s="4" t="e">
        <v>#N/A</v>
      </c>
      <c r="O1517" s="4"/>
      <c r="P1517" s="4" t="str">
        <f t="shared" si="47"/>
        <v>PUNTHAI</v>
      </c>
    </row>
    <row r="1518" spans="1:16" x14ac:dyDescent="0.25">
      <c r="A1518" s="4" t="s">
        <v>23</v>
      </c>
      <c r="B1518" s="4">
        <v>11004255</v>
      </c>
      <c r="C1518" s="4" t="s">
        <v>32</v>
      </c>
      <c r="D1518" s="4">
        <v>13.726388</v>
      </c>
      <c r="E1518" s="4">
        <v>100.508686</v>
      </c>
      <c r="F1518" s="4" t="s">
        <v>32</v>
      </c>
      <c r="G1518" s="4" t="s">
        <v>5855</v>
      </c>
      <c r="H1518" s="4" t="s">
        <v>1693</v>
      </c>
      <c r="I1518" s="4" t="s">
        <v>5856</v>
      </c>
      <c r="J1518" s="4" t="s">
        <v>1695</v>
      </c>
      <c r="K1518" s="4" t="s">
        <v>5857</v>
      </c>
      <c r="L1518" s="4" t="str">
        <f t="shared" si="46"/>
        <v>PUNTHAI-FC อาคาร ICS</v>
      </c>
      <c r="M1518" s="4"/>
      <c r="N1518" s="4" t="e">
        <v>#N/A</v>
      </c>
      <c r="O1518" s="4"/>
      <c r="P1518" s="4" t="str">
        <f t="shared" si="47"/>
        <v>PUNTHAI</v>
      </c>
    </row>
    <row r="1519" spans="1:16" x14ac:dyDescent="0.25">
      <c r="A1519" s="4" t="s">
        <v>23</v>
      </c>
      <c r="B1519" s="4" t="s">
        <v>5858</v>
      </c>
      <c r="C1519" s="4" t="s">
        <v>5859</v>
      </c>
      <c r="D1519" s="4">
        <v>13.7268822</v>
      </c>
      <c r="E1519" s="4">
        <v>100.50680060000001</v>
      </c>
      <c r="F1519" s="4" t="s">
        <v>5859</v>
      </c>
      <c r="G1519" s="4" t="s">
        <v>5860</v>
      </c>
      <c r="H1519" s="4" t="s">
        <v>1693</v>
      </c>
      <c r="I1519" s="4" t="s">
        <v>5861</v>
      </c>
      <c r="J1519" s="4" t="s">
        <v>1695</v>
      </c>
      <c r="K1519" s="4" t="s">
        <v>5862</v>
      </c>
      <c r="L1519" s="4" t="str">
        <f t="shared" si="46"/>
        <v>PUNTHAI-PTC ไอคอนสยาม</v>
      </c>
      <c r="M1519" s="4"/>
      <c r="N1519" s="4" t="e">
        <v>#N/A</v>
      </c>
      <c r="O1519" s="4"/>
      <c r="P1519" s="4" t="str">
        <f t="shared" si="47"/>
        <v>PUNTHAI</v>
      </c>
    </row>
    <row r="1520" spans="1:16" x14ac:dyDescent="0.25">
      <c r="A1520" s="4" t="s">
        <v>23</v>
      </c>
      <c r="B1520" s="4" t="s">
        <v>5863</v>
      </c>
      <c r="C1520" s="4" t="s">
        <v>291</v>
      </c>
      <c r="D1520" s="4">
        <v>13.727067</v>
      </c>
      <c r="E1520" s="4">
        <v>100.49535</v>
      </c>
      <c r="F1520" s="4" t="s">
        <v>291</v>
      </c>
      <c r="G1520" s="4" t="s">
        <v>5864</v>
      </c>
      <c r="H1520" s="4" t="s">
        <v>1693</v>
      </c>
      <c r="I1520" s="4" t="s">
        <v>5865</v>
      </c>
      <c r="J1520" s="4" t="s">
        <v>1695</v>
      </c>
      <c r="K1520" s="4" t="s">
        <v>5866</v>
      </c>
      <c r="L1520" s="4" t="str">
        <f t="shared" si="46"/>
        <v>PUNTHAI-PTC ซอยลาดหญ้า1</v>
      </c>
      <c r="M1520" s="4"/>
      <c r="N1520" s="4" t="e">
        <v>#N/A</v>
      </c>
      <c r="O1520" s="4"/>
      <c r="P1520" s="4" t="str">
        <f t="shared" si="47"/>
        <v>PUNTHAI</v>
      </c>
    </row>
    <row r="1521" spans="1:16" x14ac:dyDescent="0.25">
      <c r="A1521" s="4" t="s">
        <v>23</v>
      </c>
      <c r="B1521" s="4" t="s">
        <v>5867</v>
      </c>
      <c r="C1521" s="4" t="s">
        <v>5868</v>
      </c>
      <c r="D1521" s="4">
        <v>13.727067</v>
      </c>
      <c r="E1521" s="4">
        <v>100.49535</v>
      </c>
      <c r="F1521" s="4" t="s">
        <v>5868</v>
      </c>
      <c r="G1521" s="4" t="e">
        <v>#N/A</v>
      </c>
      <c r="H1521" s="4" t="s">
        <v>1693</v>
      </c>
      <c r="I1521" s="4" t="s">
        <v>5869</v>
      </c>
      <c r="J1521" s="4" t="s">
        <v>1695</v>
      </c>
      <c r="K1521" s="4" t="s">
        <v>5866</v>
      </c>
      <c r="L1521" s="4" t="str">
        <f t="shared" si="46"/>
        <v>PUNTHAI-PTC วงเวียนใหญ่ (ถ.ลาดหญ้า)</v>
      </c>
      <c r="M1521" s="4"/>
      <c r="N1521" s="4" t="e">
        <v>#N/A</v>
      </c>
      <c r="O1521" s="4"/>
      <c r="P1521" s="4" t="str">
        <f t="shared" si="47"/>
        <v>PUNTHAI</v>
      </c>
    </row>
    <row r="1522" spans="1:16" x14ac:dyDescent="0.25">
      <c r="A1522" s="4" t="s">
        <v>23</v>
      </c>
      <c r="B1522" s="4" t="s">
        <v>668</v>
      </c>
      <c r="C1522" s="4" t="s">
        <v>669</v>
      </c>
      <c r="D1522" s="4">
        <v>13.727278</v>
      </c>
      <c r="E1522" s="4">
        <v>100.59611599999999</v>
      </c>
      <c r="F1522" s="4" t="s">
        <v>669</v>
      </c>
      <c r="G1522" s="4" t="s">
        <v>5870</v>
      </c>
      <c r="H1522" s="4" t="s">
        <v>1693</v>
      </c>
      <c r="I1522" s="4" t="s">
        <v>5871</v>
      </c>
      <c r="J1522" s="4" t="s">
        <v>1695</v>
      </c>
      <c r="K1522" s="4" t="s">
        <v>5872</v>
      </c>
      <c r="L1522" s="4" t="str">
        <f t="shared" si="46"/>
        <v>PUNTHAI-วัฒนา</v>
      </c>
      <c r="M1522" s="4"/>
      <c r="N1522" s="4" t="e">
        <v>#N/A</v>
      </c>
      <c r="O1522" s="4"/>
      <c r="P1522" s="4" t="str">
        <f t="shared" si="47"/>
        <v>PUNTHAI</v>
      </c>
    </row>
    <row r="1523" spans="1:16" x14ac:dyDescent="0.25">
      <c r="A1523" s="4" t="s">
        <v>61</v>
      </c>
      <c r="B1523" s="4" t="s">
        <v>666</v>
      </c>
      <c r="C1523" s="4" t="s">
        <v>669</v>
      </c>
      <c r="D1523" s="4">
        <v>13.727354</v>
      </c>
      <c r="E1523" s="4">
        <v>100.59602599999999</v>
      </c>
      <c r="F1523" s="4" t="s">
        <v>669</v>
      </c>
      <c r="G1523" s="4" t="s">
        <v>5873</v>
      </c>
      <c r="H1523" s="4" t="s">
        <v>1743</v>
      </c>
      <c r="I1523" s="4" t="s">
        <v>5871</v>
      </c>
      <c r="J1523" s="4" t="s">
        <v>1745</v>
      </c>
      <c r="K1523" s="4" t="s">
        <v>5874</v>
      </c>
      <c r="L1523" s="4" t="str">
        <f t="shared" si="46"/>
        <v>MAX MART-วัฒนา</v>
      </c>
      <c r="M1523" s="4"/>
      <c r="N1523" s="4" t="e">
        <v>#N/A</v>
      </c>
      <c r="O1523" s="4"/>
      <c r="P1523" s="4" t="str">
        <f t="shared" si="47"/>
        <v>MAX MART</v>
      </c>
    </row>
    <row r="1524" spans="1:16" x14ac:dyDescent="0.25">
      <c r="A1524" s="4" t="s">
        <v>162</v>
      </c>
      <c r="B1524" s="4" t="s">
        <v>671</v>
      </c>
      <c r="C1524" s="4" t="s">
        <v>672</v>
      </c>
      <c r="D1524" s="4">
        <v>13.727354</v>
      </c>
      <c r="E1524" s="4">
        <v>100.59602599999999</v>
      </c>
      <c r="F1524" s="4" t="s">
        <v>672</v>
      </c>
      <c r="G1524" s="4" t="s">
        <v>5875</v>
      </c>
      <c r="H1524" s="4" t="s">
        <v>1638</v>
      </c>
      <c r="I1524" s="4" t="s">
        <v>5871</v>
      </c>
      <c r="J1524" s="4" t="s">
        <v>1715</v>
      </c>
      <c r="K1524" s="4" t="s">
        <v>5874</v>
      </c>
      <c r="L1524" s="4" t="str">
        <f t="shared" si="46"/>
        <v>LUBE-วัฒนา(ถ.สุขุมวิท ซ.71)</v>
      </c>
      <c r="M1524" s="4"/>
      <c r="N1524" s="4" t="e">
        <v>#N/A</v>
      </c>
      <c r="O1524" s="4"/>
      <c r="P1524" s="4" t="str">
        <f t="shared" si="47"/>
        <v>LUBE</v>
      </c>
    </row>
    <row r="1525" spans="1:16" x14ac:dyDescent="0.25">
      <c r="A1525" s="4" t="s">
        <v>166</v>
      </c>
      <c r="B1525" s="4" t="s">
        <v>670</v>
      </c>
      <c r="C1525" s="4" t="s">
        <v>672</v>
      </c>
      <c r="D1525" s="4">
        <v>13.727354</v>
      </c>
      <c r="E1525" s="4">
        <v>100.59602599999999</v>
      </c>
      <c r="F1525" s="4" t="s">
        <v>672</v>
      </c>
      <c r="G1525" s="4" t="s">
        <v>5875</v>
      </c>
      <c r="H1525" s="4" t="s">
        <v>1638</v>
      </c>
      <c r="I1525" s="4" t="s">
        <v>5871</v>
      </c>
      <c r="J1525" s="4" t="s">
        <v>1715</v>
      </c>
      <c r="K1525" s="4" t="s">
        <v>5874</v>
      </c>
      <c r="L1525" s="4" t="str">
        <f t="shared" si="46"/>
        <v>SUPPLY USE-วัฒนา(ถ.สุขุมวิท ซ.71)</v>
      </c>
      <c r="M1525" s="4"/>
      <c r="N1525" s="4" t="e">
        <v>#N/A</v>
      </c>
      <c r="O1525" s="4"/>
      <c r="P1525" s="4" t="str">
        <f t="shared" si="47"/>
        <v>SUPPLY USE</v>
      </c>
    </row>
    <row r="1526" spans="1:16" x14ac:dyDescent="0.25">
      <c r="A1526" s="4" t="s">
        <v>166</v>
      </c>
      <c r="B1526" s="4" t="s">
        <v>5876</v>
      </c>
      <c r="C1526" s="4" t="s">
        <v>5877</v>
      </c>
      <c r="D1526" s="4">
        <v>13.728343000000001</v>
      </c>
      <c r="E1526" s="4">
        <v>101.377263</v>
      </c>
      <c r="F1526" s="4" t="s">
        <v>5877</v>
      </c>
      <c r="G1526" s="4" t="s">
        <v>5878</v>
      </c>
      <c r="H1526" s="4" t="s">
        <v>1638</v>
      </c>
      <c r="I1526" s="4" t="s">
        <v>5879</v>
      </c>
      <c r="J1526" s="4" t="s">
        <v>1640</v>
      </c>
      <c r="K1526" s="4" t="s">
        <v>5880</v>
      </c>
      <c r="L1526" s="4" t="str">
        <f t="shared" si="46"/>
        <v>SUPPLY USE-พนมสารคาม3</v>
      </c>
      <c r="M1526" s="4"/>
      <c r="N1526" s="4" t="e">
        <v>#N/A</v>
      </c>
      <c r="O1526" s="4"/>
      <c r="P1526" s="4" t="str">
        <f t="shared" si="47"/>
        <v>SUPPLY USE</v>
      </c>
    </row>
    <row r="1527" spans="1:16" x14ac:dyDescent="0.25">
      <c r="A1527" s="4" t="s">
        <v>23</v>
      </c>
      <c r="B1527" s="4" t="s">
        <v>5881</v>
      </c>
      <c r="C1527" s="4" t="s">
        <v>508</v>
      </c>
      <c r="D1527" s="4">
        <v>13.728744000000001</v>
      </c>
      <c r="E1527" s="4">
        <v>100.53534500000001</v>
      </c>
      <c r="F1527" s="4" t="s">
        <v>508</v>
      </c>
      <c r="G1527" s="4" t="s">
        <v>5882</v>
      </c>
      <c r="H1527" s="4" t="s">
        <v>1693</v>
      </c>
      <c r="I1527" s="4" t="s">
        <v>5883</v>
      </c>
      <c r="J1527" s="4" t="s">
        <v>1695</v>
      </c>
      <c r="K1527" s="4" t="s">
        <v>5884</v>
      </c>
      <c r="L1527" s="4" t="str">
        <f t="shared" si="46"/>
        <v>PUNTHAI-PTC สีลม (CBD)</v>
      </c>
      <c r="M1527" s="4"/>
      <c r="N1527" s="4" t="e">
        <v>#N/A</v>
      </c>
      <c r="O1527" s="4"/>
      <c r="P1527" s="4" t="str">
        <f t="shared" si="47"/>
        <v>PUNTHAI</v>
      </c>
    </row>
    <row r="1528" spans="1:16" x14ac:dyDescent="0.25">
      <c r="A1528" s="4" t="s">
        <v>23</v>
      </c>
      <c r="B1528" s="4" t="str">
        <f>N1528</f>
        <v>NY62</v>
      </c>
      <c r="C1528" s="4" t="s">
        <v>301</v>
      </c>
      <c r="D1528" s="4">
        <v>13.729267</v>
      </c>
      <c r="E1528" s="4">
        <v>100.434324</v>
      </c>
      <c r="F1528" s="4" t="s">
        <v>301</v>
      </c>
      <c r="G1528" s="4" t="s">
        <v>5885</v>
      </c>
      <c r="H1528" s="4" t="s">
        <v>1693</v>
      </c>
      <c r="I1528" s="4" t="s">
        <v>5886</v>
      </c>
      <c r="J1528" s="4" t="s">
        <v>1695</v>
      </c>
      <c r="K1528" s="4" t="s">
        <v>5887</v>
      </c>
      <c r="L1528" s="4" t="str">
        <f t="shared" si="46"/>
        <v>PUNTHAI-PTC ภาษีเจริญ 3</v>
      </c>
      <c r="M1528" s="4"/>
      <c r="N1528" s="4" t="s">
        <v>300</v>
      </c>
      <c r="O1528" s="4"/>
      <c r="P1528" s="4" t="str">
        <f t="shared" si="47"/>
        <v>PUNTHAI</v>
      </c>
    </row>
    <row r="1529" spans="1:16" x14ac:dyDescent="0.25">
      <c r="A1529" s="4" t="s">
        <v>162</v>
      </c>
      <c r="B1529" s="4" t="s">
        <v>303</v>
      </c>
      <c r="C1529" s="4" t="s">
        <v>304</v>
      </c>
      <c r="D1529" s="4">
        <v>13.729267</v>
      </c>
      <c r="E1529" s="4">
        <v>100.434324</v>
      </c>
      <c r="F1529" s="4" t="s">
        <v>304</v>
      </c>
      <c r="G1529" s="4" t="s">
        <v>5888</v>
      </c>
      <c r="H1529" s="4" t="s">
        <v>1638</v>
      </c>
      <c r="I1529" s="4" t="s">
        <v>5886</v>
      </c>
      <c r="J1529" s="4" t="s">
        <v>1640</v>
      </c>
      <c r="K1529" s="4" t="s">
        <v>5887</v>
      </c>
      <c r="L1529" s="4" t="str">
        <f t="shared" si="46"/>
        <v>LUBE-ภาษีเจริญ3(เพชรเกษม48)</v>
      </c>
      <c r="M1529" s="4"/>
      <c r="N1529" s="4" t="e">
        <v>#N/A</v>
      </c>
      <c r="O1529" s="4"/>
      <c r="P1529" s="4" t="str">
        <f t="shared" si="47"/>
        <v>LUBE</v>
      </c>
    </row>
    <row r="1530" spans="1:16" x14ac:dyDescent="0.25">
      <c r="A1530" s="4" t="s">
        <v>166</v>
      </c>
      <c r="B1530" s="4" t="s">
        <v>302</v>
      </c>
      <c r="C1530" s="4" t="s">
        <v>304</v>
      </c>
      <c r="D1530" s="4">
        <v>13.729267</v>
      </c>
      <c r="E1530" s="4">
        <v>100.434324</v>
      </c>
      <c r="F1530" s="4" t="s">
        <v>304</v>
      </c>
      <c r="G1530" s="4" t="s">
        <v>5888</v>
      </c>
      <c r="H1530" s="4" t="s">
        <v>1638</v>
      </c>
      <c r="I1530" s="4" t="s">
        <v>5886</v>
      </c>
      <c r="J1530" s="4" t="s">
        <v>1640</v>
      </c>
      <c r="K1530" s="4" t="s">
        <v>5887</v>
      </c>
      <c r="L1530" s="4" t="str">
        <f t="shared" si="46"/>
        <v>SUPPLY USE-ภาษีเจริญ3(เพชรเกษม48)</v>
      </c>
      <c r="M1530" s="4"/>
      <c r="N1530" s="4" t="e">
        <v>#N/A</v>
      </c>
      <c r="O1530" s="4"/>
      <c r="P1530" s="4" t="str">
        <f t="shared" si="47"/>
        <v>SUPPLY USE</v>
      </c>
    </row>
    <row r="1531" spans="1:16" x14ac:dyDescent="0.25">
      <c r="A1531" s="4" t="s">
        <v>162</v>
      </c>
      <c r="B1531" s="4" t="s">
        <v>5889</v>
      </c>
      <c r="C1531" s="4" t="s">
        <v>5890</v>
      </c>
      <c r="D1531" s="4">
        <v>13.72939</v>
      </c>
      <c r="E1531" s="4">
        <v>99.908779999999993</v>
      </c>
      <c r="F1531" s="4" t="s">
        <v>5890</v>
      </c>
      <c r="G1531" s="4" t="s">
        <v>5891</v>
      </c>
      <c r="H1531" s="4" t="s">
        <v>1638</v>
      </c>
      <c r="I1531" s="4" t="s">
        <v>5892</v>
      </c>
      <c r="J1531" s="4" t="s">
        <v>1640</v>
      </c>
      <c r="K1531" s="4" t="s">
        <v>5893</v>
      </c>
      <c r="L1531" s="4" t="str">
        <f t="shared" si="46"/>
        <v>LUBE-โพธาราม5</v>
      </c>
      <c r="M1531" s="4"/>
      <c r="N1531" s="4" t="e">
        <v>#N/A</v>
      </c>
      <c r="O1531" s="4"/>
      <c r="P1531" s="4" t="str">
        <f t="shared" si="47"/>
        <v>LUBE</v>
      </c>
    </row>
    <row r="1532" spans="1:16" x14ac:dyDescent="0.25">
      <c r="A1532" s="4" t="s">
        <v>162</v>
      </c>
      <c r="B1532" s="4" t="s">
        <v>5894</v>
      </c>
      <c r="C1532" s="4" t="s">
        <v>5890</v>
      </c>
      <c r="D1532" s="4">
        <v>13.72939</v>
      </c>
      <c r="E1532" s="4">
        <v>99.908779999999993</v>
      </c>
      <c r="F1532" s="4" t="s">
        <v>5890</v>
      </c>
      <c r="G1532" s="4" t="s">
        <v>5891</v>
      </c>
      <c r="H1532" s="4" t="s">
        <v>1638</v>
      </c>
      <c r="I1532" s="4" t="s">
        <v>5892</v>
      </c>
      <c r="J1532" s="4" t="s">
        <v>1640</v>
      </c>
      <c r="K1532" s="4" t="s">
        <v>5893</v>
      </c>
      <c r="L1532" s="4" t="str">
        <f t="shared" si="46"/>
        <v>LUBE-โพธาราม5</v>
      </c>
      <c r="M1532" s="4"/>
      <c r="N1532" s="4" t="e">
        <v>#N/A</v>
      </c>
      <c r="O1532" s="4"/>
      <c r="P1532" s="4" t="str">
        <f t="shared" si="47"/>
        <v>LUBE</v>
      </c>
    </row>
    <row r="1533" spans="1:16" x14ac:dyDescent="0.25">
      <c r="A1533" s="4" t="s">
        <v>166</v>
      </c>
      <c r="B1533" s="4" t="s">
        <v>5895</v>
      </c>
      <c r="C1533" s="4" t="s">
        <v>5890</v>
      </c>
      <c r="D1533" s="4">
        <v>13.72939</v>
      </c>
      <c r="E1533" s="4">
        <v>99.908779999999993</v>
      </c>
      <c r="F1533" s="4" t="s">
        <v>5890</v>
      </c>
      <c r="G1533" s="4" t="s">
        <v>5891</v>
      </c>
      <c r="H1533" s="4" t="s">
        <v>1638</v>
      </c>
      <c r="I1533" s="4" t="s">
        <v>5892</v>
      </c>
      <c r="J1533" s="4" t="s">
        <v>1640</v>
      </c>
      <c r="K1533" s="4" t="s">
        <v>5893</v>
      </c>
      <c r="L1533" s="4" t="str">
        <f t="shared" si="46"/>
        <v>SUPPLY USE-โพธาราม5</v>
      </c>
      <c r="M1533" s="4"/>
      <c r="N1533" s="4" t="e">
        <v>#N/A</v>
      </c>
      <c r="O1533" s="4"/>
      <c r="P1533" s="4" t="str">
        <f t="shared" si="47"/>
        <v>SUPPLY USE</v>
      </c>
    </row>
    <row r="1534" spans="1:16" x14ac:dyDescent="0.25">
      <c r="A1534" s="4" t="s">
        <v>166</v>
      </c>
      <c r="B1534" s="4" t="s">
        <v>5896</v>
      </c>
      <c r="C1534" s="4" t="s">
        <v>5890</v>
      </c>
      <c r="D1534" s="4">
        <v>13.72939</v>
      </c>
      <c r="E1534" s="4">
        <v>99.908779999999993</v>
      </c>
      <c r="F1534" s="4" t="s">
        <v>5890</v>
      </c>
      <c r="G1534" s="4" t="s">
        <v>5891</v>
      </c>
      <c r="H1534" s="4" t="s">
        <v>1638</v>
      </c>
      <c r="I1534" s="4" t="s">
        <v>5892</v>
      </c>
      <c r="J1534" s="4" t="s">
        <v>1640</v>
      </c>
      <c r="K1534" s="4" t="s">
        <v>5893</v>
      </c>
      <c r="L1534" s="4" t="str">
        <f t="shared" si="46"/>
        <v>SUPPLY USE-โพธาราม5</v>
      </c>
      <c r="M1534" s="4"/>
      <c r="N1534" s="4" t="e">
        <v>#N/A</v>
      </c>
      <c r="O1534" s="4"/>
      <c r="P1534" s="4" t="str">
        <f t="shared" si="47"/>
        <v>SUPPLY USE</v>
      </c>
    </row>
    <row r="1535" spans="1:16" x14ac:dyDescent="0.25">
      <c r="A1535" s="4" t="s">
        <v>23</v>
      </c>
      <c r="B1535" s="4" t="str">
        <f>N1535</f>
        <v>NY43</v>
      </c>
      <c r="C1535" s="4" t="s">
        <v>5897</v>
      </c>
      <c r="D1535" s="4">
        <v>13.731349</v>
      </c>
      <c r="E1535" s="4">
        <v>100.560942</v>
      </c>
      <c r="F1535" s="4" t="s">
        <v>5897</v>
      </c>
      <c r="G1535" s="4" t="s">
        <v>5898</v>
      </c>
      <c r="H1535" s="4" t="s">
        <v>1693</v>
      </c>
      <c r="I1535" s="4" t="s">
        <v>5899</v>
      </c>
      <c r="J1535" s="4" t="s">
        <v>1695</v>
      </c>
      <c r="K1535" s="4" t="s">
        <v>5900</v>
      </c>
      <c r="L1535" s="4" t="str">
        <f t="shared" si="46"/>
        <v>PUNTHAI-รัชดาคอมเพล็กซ์ (ซอยสุขุมวิท16)</v>
      </c>
      <c r="M1535" s="4"/>
      <c r="N1535" s="4" t="s">
        <v>5901</v>
      </c>
      <c r="O1535" s="4"/>
      <c r="P1535" s="4" t="str">
        <f t="shared" si="47"/>
        <v>PUNTHAI</v>
      </c>
    </row>
    <row r="1536" spans="1:16" x14ac:dyDescent="0.25">
      <c r="A1536" s="4" t="s">
        <v>23</v>
      </c>
      <c r="B1536" s="4" t="str">
        <f>N1536</f>
        <v>NY39</v>
      </c>
      <c r="C1536" s="4" t="s">
        <v>297</v>
      </c>
      <c r="D1536" s="4">
        <v>13.731418</v>
      </c>
      <c r="E1536" s="4">
        <v>100.493724</v>
      </c>
      <c r="F1536" s="4" t="s">
        <v>297</v>
      </c>
      <c r="G1536" s="4" t="s">
        <v>5902</v>
      </c>
      <c r="H1536" s="4" t="s">
        <v>1693</v>
      </c>
      <c r="I1536" s="4" t="s">
        <v>5903</v>
      </c>
      <c r="J1536" s="4" t="s">
        <v>1695</v>
      </c>
      <c r="K1536" s="4" t="s">
        <v>5904</v>
      </c>
      <c r="L1536" s="4" t="str">
        <f t="shared" si="46"/>
        <v>PUNTHAI-PTC สี่แยกบ้านแขก</v>
      </c>
      <c r="M1536" s="4"/>
      <c r="N1536" s="4" t="s">
        <v>296</v>
      </c>
      <c r="O1536" s="4"/>
      <c r="P1536" s="4" t="str">
        <f t="shared" si="47"/>
        <v>PUNTHAI</v>
      </c>
    </row>
    <row r="1537" spans="1:16" x14ac:dyDescent="0.25">
      <c r="A1537" s="4" t="s">
        <v>23</v>
      </c>
      <c r="B1537" s="4">
        <v>11004751</v>
      </c>
      <c r="C1537" s="4" t="s">
        <v>5905</v>
      </c>
      <c r="D1537" s="4">
        <v>13.731631999999999</v>
      </c>
      <c r="E1537" s="4">
        <v>100.37102400000001</v>
      </c>
      <c r="F1537" s="4" t="s">
        <v>5905</v>
      </c>
      <c r="G1537" s="4" t="s">
        <v>5906</v>
      </c>
      <c r="H1537" s="4" t="s">
        <v>1693</v>
      </c>
      <c r="I1537" s="4" t="s">
        <v>5907</v>
      </c>
      <c r="J1537" s="4" t="s">
        <v>1695</v>
      </c>
      <c r="K1537" s="4" t="s">
        <v>5908</v>
      </c>
      <c r="L1537" s="4" t="str">
        <f t="shared" si="46"/>
        <v>PUNTHAI-FC อัสสัมชัญ ธนบุรี</v>
      </c>
      <c r="M1537" s="4"/>
      <c r="N1537" s="4" t="e">
        <v>#N/A</v>
      </c>
      <c r="O1537" s="4"/>
      <c r="P1537" s="4" t="str">
        <f t="shared" si="47"/>
        <v>PUNTHAI</v>
      </c>
    </row>
    <row r="1538" spans="1:16" x14ac:dyDescent="0.25">
      <c r="A1538" s="4" t="s">
        <v>23</v>
      </c>
      <c r="B1538" s="4" t="s">
        <v>5909</v>
      </c>
      <c r="C1538" s="4" t="s">
        <v>5910</v>
      </c>
      <c r="D1538" s="4">
        <v>13.731859999999999</v>
      </c>
      <c r="E1538" s="4">
        <v>100.33013</v>
      </c>
      <c r="F1538" s="4" t="s">
        <v>5910</v>
      </c>
      <c r="G1538" s="4" t="s">
        <v>5911</v>
      </c>
      <c r="H1538" s="4" t="s">
        <v>1693</v>
      </c>
      <c r="I1538" s="4" t="s">
        <v>5912</v>
      </c>
      <c r="J1538" s="4" t="s">
        <v>1695</v>
      </c>
      <c r="K1538" s="4" t="s">
        <v>5913</v>
      </c>
      <c r="L1538" s="4" t="str">
        <f t="shared" ref="L1538:L1601" si="48">A1538&amp;"-"&amp;C1538</f>
        <v>PUNTHAI-พุทธมณฑล สาย 4</v>
      </c>
      <c r="M1538" s="4"/>
      <c r="N1538" s="4" t="e">
        <v>#N/A</v>
      </c>
      <c r="O1538" s="4"/>
      <c r="P1538" s="4" t="str">
        <f t="shared" si="47"/>
        <v>PUNTHAI</v>
      </c>
    </row>
    <row r="1539" spans="1:16" x14ac:dyDescent="0.25">
      <c r="A1539" s="4" t="s">
        <v>61</v>
      </c>
      <c r="B1539" s="4" t="s">
        <v>5914</v>
      </c>
      <c r="C1539" s="4" t="s">
        <v>5915</v>
      </c>
      <c r="D1539" s="4">
        <v>13.731859999999999</v>
      </c>
      <c r="E1539" s="4">
        <v>100.33013</v>
      </c>
      <c r="F1539" s="4" t="s">
        <v>5915</v>
      </c>
      <c r="G1539" s="4" t="s">
        <v>5916</v>
      </c>
      <c r="H1539" s="4" t="s">
        <v>1743</v>
      </c>
      <c r="I1539" s="4" t="s">
        <v>5912</v>
      </c>
      <c r="J1539" s="4" t="s">
        <v>1745</v>
      </c>
      <c r="K1539" s="4" t="s">
        <v>5913</v>
      </c>
      <c r="L1539" s="4" t="str">
        <f t="shared" si="48"/>
        <v>MAX MART-พุทธมณฑลสาย 4</v>
      </c>
      <c r="M1539" s="4"/>
      <c r="N1539" s="4" t="e">
        <v>#N/A</v>
      </c>
      <c r="O1539" s="4"/>
      <c r="P1539" s="4" t="str">
        <f t="shared" ref="P1539:P1602" si="49">A1539</f>
        <v>MAX MART</v>
      </c>
    </row>
    <row r="1540" spans="1:16" x14ac:dyDescent="0.25">
      <c r="A1540" s="4" t="s">
        <v>162</v>
      </c>
      <c r="B1540" s="4" t="s">
        <v>5917</v>
      </c>
      <c r="C1540" s="4" t="s">
        <v>5918</v>
      </c>
      <c r="D1540" s="4">
        <v>13.731859999999999</v>
      </c>
      <c r="E1540" s="4">
        <v>100.33013</v>
      </c>
      <c r="F1540" s="4" t="s">
        <v>5918</v>
      </c>
      <c r="G1540" s="4" t="s">
        <v>5919</v>
      </c>
      <c r="H1540" s="4" t="s">
        <v>1638</v>
      </c>
      <c r="I1540" s="4" t="s">
        <v>5912</v>
      </c>
      <c r="J1540" s="4" t="s">
        <v>1715</v>
      </c>
      <c r="K1540" s="4" t="s">
        <v>5913</v>
      </c>
      <c r="L1540" s="4" t="str">
        <f t="shared" si="48"/>
        <v>LUBE-พุทธมณฑลสาย4</v>
      </c>
      <c r="M1540" s="4"/>
      <c r="N1540" s="4" t="e">
        <v>#N/A</v>
      </c>
      <c r="O1540" s="4"/>
      <c r="P1540" s="4" t="str">
        <f t="shared" si="49"/>
        <v>LUBE</v>
      </c>
    </row>
    <row r="1541" spans="1:16" x14ac:dyDescent="0.25">
      <c r="A1541" s="4" t="s">
        <v>166</v>
      </c>
      <c r="B1541" s="4" t="s">
        <v>5920</v>
      </c>
      <c r="C1541" s="4" t="s">
        <v>5918</v>
      </c>
      <c r="D1541" s="4">
        <v>13.731859999999999</v>
      </c>
      <c r="E1541" s="4">
        <v>100.33013</v>
      </c>
      <c r="F1541" s="4" t="s">
        <v>5918</v>
      </c>
      <c r="G1541" s="4" t="s">
        <v>5919</v>
      </c>
      <c r="H1541" s="4" t="s">
        <v>1638</v>
      </c>
      <c r="I1541" s="4" t="s">
        <v>5912</v>
      </c>
      <c r="J1541" s="4" t="s">
        <v>1715</v>
      </c>
      <c r="K1541" s="4" t="s">
        <v>5913</v>
      </c>
      <c r="L1541" s="4" t="str">
        <f t="shared" si="48"/>
        <v>SUPPLY USE-พุทธมณฑลสาย4</v>
      </c>
      <c r="M1541" s="4"/>
      <c r="N1541" s="4" t="e">
        <v>#N/A</v>
      </c>
      <c r="O1541" s="4"/>
      <c r="P1541" s="4" t="str">
        <f t="shared" si="49"/>
        <v>SUPPLY USE</v>
      </c>
    </row>
    <row r="1542" spans="1:16" x14ac:dyDescent="0.25">
      <c r="A1542" s="4" t="s">
        <v>23</v>
      </c>
      <c r="B1542" s="4" t="s">
        <v>5921</v>
      </c>
      <c r="C1542" s="4" t="s">
        <v>5922</v>
      </c>
      <c r="D1542" s="4">
        <v>13.73202</v>
      </c>
      <c r="E1542" s="4">
        <v>100.64906999999999</v>
      </c>
      <c r="F1542" s="4" t="s">
        <v>5922</v>
      </c>
      <c r="G1542" s="4" t="s">
        <v>5923</v>
      </c>
      <c r="H1542" s="4" t="s">
        <v>1693</v>
      </c>
      <c r="I1542" s="4" t="s">
        <v>5924</v>
      </c>
      <c r="J1542" s="4" t="s">
        <v>1695</v>
      </c>
      <c r="K1542" s="4" t="s">
        <v>5925</v>
      </c>
      <c r="L1542" s="4" t="str">
        <f t="shared" si="48"/>
        <v>PUNTHAI-PTC ออโตแบ็คส์ พัฒนาการ</v>
      </c>
      <c r="M1542" s="4"/>
      <c r="N1542" s="4" t="e">
        <v>#N/A</v>
      </c>
      <c r="O1542" s="4"/>
      <c r="P1542" s="4" t="str">
        <f t="shared" si="49"/>
        <v>PUNTHAI</v>
      </c>
    </row>
    <row r="1543" spans="1:16" x14ac:dyDescent="0.25">
      <c r="A1543" s="4" t="s">
        <v>23</v>
      </c>
      <c r="B1543" s="4">
        <v>9100002634</v>
      </c>
      <c r="C1543" s="4" t="s">
        <v>5926</v>
      </c>
      <c r="D1543" s="4">
        <v>13.732040503897901</v>
      </c>
      <c r="E1543" s="4">
        <v>100.513698159729</v>
      </c>
      <c r="F1543" s="4" t="s">
        <v>5926</v>
      </c>
      <c r="G1543" s="4" t="s">
        <v>5927</v>
      </c>
      <c r="H1543" s="4" t="s">
        <v>1693</v>
      </c>
      <c r="I1543" s="4" t="s">
        <v>5928</v>
      </c>
      <c r="J1543" s="4" t="s">
        <v>1695</v>
      </c>
      <c r="K1543" s="4" t="s">
        <v>5929</v>
      </c>
      <c r="L1543" s="4" t="str">
        <f t="shared" si="48"/>
        <v>PUNTHAI-ตลาดน้อย</v>
      </c>
      <c r="M1543" s="4"/>
      <c r="N1543" s="4" t="e">
        <v>#N/A</v>
      </c>
      <c r="O1543" s="4"/>
      <c r="P1543" s="4" t="str">
        <f t="shared" si="49"/>
        <v>PUNTHAI</v>
      </c>
    </row>
    <row r="1544" spans="1:16" x14ac:dyDescent="0.25">
      <c r="A1544" s="4" t="s">
        <v>23</v>
      </c>
      <c r="B1544" s="4">
        <v>9100002769</v>
      </c>
      <c r="C1544" s="4" t="s">
        <v>26</v>
      </c>
      <c r="D1544" s="4">
        <v>13.7329417182158</v>
      </c>
      <c r="E1544" s="4">
        <v>100.53013623773499</v>
      </c>
      <c r="F1544" s="4" t="s">
        <v>26</v>
      </c>
      <c r="G1544" s="4" t="s">
        <v>5930</v>
      </c>
      <c r="H1544" s="4" t="s">
        <v>1693</v>
      </c>
      <c r="I1544" s="4" t="s">
        <v>5931</v>
      </c>
      <c r="J1544" s="4" t="s">
        <v>1695</v>
      </c>
      <c r="K1544" s="4" t="s">
        <v>5932</v>
      </c>
      <c r="L1544" s="4" t="str">
        <f t="shared" si="48"/>
        <v>PUNTHAI-FC จามจุรีสแควร์</v>
      </c>
      <c r="M1544" s="4"/>
      <c r="N1544" s="4" t="e">
        <v>#N/A</v>
      </c>
      <c r="O1544" s="4"/>
      <c r="P1544" s="4" t="str">
        <f t="shared" si="49"/>
        <v>PUNTHAI</v>
      </c>
    </row>
    <row r="1545" spans="1:16" x14ac:dyDescent="0.25">
      <c r="A1545" s="4" t="s">
        <v>23</v>
      </c>
      <c r="B1545" s="4" t="s">
        <v>5933</v>
      </c>
      <c r="C1545" s="4" t="s">
        <v>5934</v>
      </c>
      <c r="D1545" s="4">
        <v>13.73349</v>
      </c>
      <c r="E1545" s="4">
        <v>100.607589</v>
      </c>
      <c r="F1545" s="4" t="s">
        <v>5934</v>
      </c>
      <c r="G1545" s="4" t="s">
        <v>5935</v>
      </c>
      <c r="H1545" s="4" t="s">
        <v>1693</v>
      </c>
      <c r="I1545" s="4" t="s">
        <v>5936</v>
      </c>
      <c r="J1545" s="4" t="s">
        <v>1695</v>
      </c>
      <c r="K1545" s="4" t="s">
        <v>5937</v>
      </c>
      <c r="L1545" s="4" t="str">
        <f t="shared" si="48"/>
        <v>PUNTHAI-สวนหลวง 5</v>
      </c>
      <c r="M1545" s="4"/>
      <c r="N1545" s="4" t="e">
        <v>#N/A</v>
      </c>
      <c r="O1545" s="4"/>
      <c r="P1545" s="4" t="str">
        <f t="shared" si="49"/>
        <v>PUNTHAI</v>
      </c>
    </row>
    <row r="1546" spans="1:16" x14ac:dyDescent="0.25">
      <c r="A1546" s="4" t="s">
        <v>162</v>
      </c>
      <c r="B1546" s="4" t="s">
        <v>5938</v>
      </c>
      <c r="C1546" s="4" t="s">
        <v>5939</v>
      </c>
      <c r="D1546" s="4">
        <v>13.73349</v>
      </c>
      <c r="E1546" s="4">
        <v>100.607589</v>
      </c>
      <c r="F1546" s="4" t="s">
        <v>5939</v>
      </c>
      <c r="G1546" s="4" t="s">
        <v>5940</v>
      </c>
      <c r="H1546" s="4" t="s">
        <v>1638</v>
      </c>
      <c r="I1546" s="4" t="s">
        <v>5936</v>
      </c>
      <c r="J1546" s="4" t="s">
        <v>1715</v>
      </c>
      <c r="K1546" s="4" t="s">
        <v>5937</v>
      </c>
      <c r="L1546" s="4" t="str">
        <f t="shared" si="48"/>
        <v>LUBE-สวนหลวง5(ซ.พัฒนาการ20)</v>
      </c>
      <c r="M1546" s="4"/>
      <c r="N1546" s="4" t="e">
        <v>#N/A</v>
      </c>
      <c r="O1546" s="4"/>
      <c r="P1546" s="4" t="str">
        <f t="shared" si="49"/>
        <v>LUBE</v>
      </c>
    </row>
    <row r="1547" spans="1:16" x14ac:dyDescent="0.25">
      <c r="A1547" s="4" t="s">
        <v>162</v>
      </c>
      <c r="B1547" s="4" t="s">
        <v>5941</v>
      </c>
      <c r="C1547" s="4" t="s">
        <v>5939</v>
      </c>
      <c r="D1547" s="4">
        <v>13.73349</v>
      </c>
      <c r="E1547" s="4">
        <v>100.607589</v>
      </c>
      <c r="F1547" s="4" t="s">
        <v>5939</v>
      </c>
      <c r="G1547" s="4" t="s">
        <v>5940</v>
      </c>
      <c r="H1547" s="4" t="s">
        <v>1638</v>
      </c>
      <c r="I1547" s="4" t="s">
        <v>5936</v>
      </c>
      <c r="J1547" s="4" t="s">
        <v>1715</v>
      </c>
      <c r="K1547" s="4" t="s">
        <v>5937</v>
      </c>
      <c r="L1547" s="4" t="str">
        <f t="shared" si="48"/>
        <v>LUBE-สวนหลวง5(ซ.พัฒนาการ20)</v>
      </c>
      <c r="M1547" s="4"/>
      <c r="N1547" s="4" t="e">
        <v>#N/A</v>
      </c>
      <c r="O1547" s="4"/>
      <c r="P1547" s="4" t="str">
        <f t="shared" si="49"/>
        <v>LUBE</v>
      </c>
    </row>
    <row r="1548" spans="1:16" x14ac:dyDescent="0.25">
      <c r="A1548" s="4" t="s">
        <v>166</v>
      </c>
      <c r="B1548" s="4" t="s">
        <v>5942</v>
      </c>
      <c r="C1548" s="4" t="s">
        <v>5939</v>
      </c>
      <c r="D1548" s="4">
        <v>13.73349</v>
      </c>
      <c r="E1548" s="4">
        <v>100.607589</v>
      </c>
      <c r="F1548" s="4" t="s">
        <v>5939</v>
      </c>
      <c r="G1548" s="4" t="s">
        <v>5940</v>
      </c>
      <c r="H1548" s="4" t="s">
        <v>1638</v>
      </c>
      <c r="I1548" s="4" t="s">
        <v>5936</v>
      </c>
      <c r="J1548" s="4" t="s">
        <v>1715</v>
      </c>
      <c r="K1548" s="4" t="s">
        <v>5937</v>
      </c>
      <c r="L1548" s="4" t="str">
        <f t="shared" si="48"/>
        <v>SUPPLY USE-สวนหลวง5(ซ.พัฒนาการ20)</v>
      </c>
      <c r="M1548" s="4"/>
      <c r="N1548" s="4" t="e">
        <v>#N/A</v>
      </c>
      <c r="O1548" s="4"/>
      <c r="P1548" s="4" t="str">
        <f t="shared" si="49"/>
        <v>SUPPLY USE</v>
      </c>
    </row>
    <row r="1549" spans="1:16" x14ac:dyDescent="0.25">
      <c r="A1549" s="4" t="s">
        <v>166</v>
      </c>
      <c r="B1549" s="4" t="s">
        <v>5943</v>
      </c>
      <c r="C1549" s="4" t="s">
        <v>5939</v>
      </c>
      <c r="D1549" s="4">
        <v>13.73349</v>
      </c>
      <c r="E1549" s="4">
        <v>100.607589</v>
      </c>
      <c r="F1549" s="4" t="s">
        <v>5939</v>
      </c>
      <c r="G1549" s="4" t="s">
        <v>5940</v>
      </c>
      <c r="H1549" s="4" t="s">
        <v>1638</v>
      </c>
      <c r="I1549" s="4" t="s">
        <v>5936</v>
      </c>
      <c r="J1549" s="4" t="s">
        <v>1715</v>
      </c>
      <c r="K1549" s="4" t="s">
        <v>5937</v>
      </c>
      <c r="L1549" s="4" t="str">
        <f t="shared" si="48"/>
        <v>SUPPLY USE-สวนหลวง5(ซ.พัฒนาการ20)</v>
      </c>
      <c r="M1549" s="4"/>
      <c r="N1549" s="4" t="e">
        <v>#N/A</v>
      </c>
      <c r="O1549" s="4"/>
      <c r="P1549" s="4" t="str">
        <f t="shared" si="49"/>
        <v>SUPPLY USE</v>
      </c>
    </row>
    <row r="1550" spans="1:16" x14ac:dyDescent="0.25">
      <c r="A1550" s="4" t="s">
        <v>61</v>
      </c>
      <c r="B1550" s="4" t="s">
        <v>108</v>
      </c>
      <c r="C1550" s="4" t="s">
        <v>109</v>
      </c>
      <c r="D1550" s="4">
        <v>13.733700000000001</v>
      </c>
      <c r="E1550" s="4">
        <v>100.52969</v>
      </c>
      <c r="F1550" s="4" t="s">
        <v>109</v>
      </c>
      <c r="G1550" s="4" t="s">
        <v>5944</v>
      </c>
      <c r="H1550" s="4" t="s">
        <v>1743</v>
      </c>
      <c r="I1550" s="4" t="s">
        <v>5945</v>
      </c>
      <c r="J1550" s="4" t="s">
        <v>4721</v>
      </c>
      <c r="K1550" s="4" t="s">
        <v>5946</v>
      </c>
      <c r="L1550" s="4" t="str">
        <f t="shared" si="48"/>
        <v>MAX MART-จุฬาลงกรณ์มหาวิทยาลัย</v>
      </c>
      <c r="M1550" s="4"/>
      <c r="N1550" s="4" t="e">
        <v>#N/A</v>
      </c>
      <c r="O1550" s="4"/>
      <c r="P1550" s="4" t="str">
        <f t="shared" si="49"/>
        <v>MAX MART</v>
      </c>
    </row>
    <row r="1551" spans="1:16" x14ac:dyDescent="0.25">
      <c r="A1551" s="4" t="s">
        <v>162</v>
      </c>
      <c r="B1551" s="4" t="s">
        <v>5947</v>
      </c>
      <c r="C1551" s="4" t="s">
        <v>5948</v>
      </c>
      <c r="D1551" s="4">
        <v>13.733762</v>
      </c>
      <c r="E1551" s="4">
        <v>100.69779</v>
      </c>
      <c r="F1551" s="4" t="s">
        <v>5948</v>
      </c>
      <c r="G1551" s="4" t="s">
        <v>5949</v>
      </c>
      <c r="H1551" s="4" t="s">
        <v>1638</v>
      </c>
      <c r="I1551" s="4" t="s">
        <v>5950</v>
      </c>
      <c r="J1551" s="4" t="s">
        <v>1715</v>
      </c>
      <c r="K1551" s="4" t="s">
        <v>5951</v>
      </c>
      <c r="L1551" s="4" t="str">
        <f t="shared" si="48"/>
        <v>LUBE-ถ.กรุงเทพกรีฑา1</v>
      </c>
      <c r="M1551" s="4"/>
      <c r="N1551" s="4" t="e">
        <v>#N/A</v>
      </c>
      <c r="O1551" s="4"/>
      <c r="P1551" s="4" t="str">
        <f t="shared" si="49"/>
        <v>LUBE</v>
      </c>
    </row>
    <row r="1552" spans="1:16" x14ac:dyDescent="0.25">
      <c r="A1552" s="4" t="s">
        <v>166</v>
      </c>
      <c r="B1552" s="4" t="s">
        <v>5952</v>
      </c>
      <c r="C1552" s="4" t="s">
        <v>5948</v>
      </c>
      <c r="D1552" s="4">
        <v>13.733762</v>
      </c>
      <c r="E1552" s="4">
        <v>100.69779</v>
      </c>
      <c r="F1552" s="4" t="s">
        <v>5948</v>
      </c>
      <c r="G1552" s="4" t="s">
        <v>5949</v>
      </c>
      <c r="H1552" s="4" t="s">
        <v>1638</v>
      </c>
      <c r="I1552" s="4" t="s">
        <v>5950</v>
      </c>
      <c r="J1552" s="4" t="s">
        <v>1715</v>
      </c>
      <c r="K1552" s="4" t="s">
        <v>5951</v>
      </c>
      <c r="L1552" s="4" t="str">
        <f t="shared" si="48"/>
        <v>SUPPLY USE-ถ.กรุงเทพกรีฑา1</v>
      </c>
      <c r="M1552" s="4"/>
      <c r="N1552" s="4" t="e">
        <v>#N/A</v>
      </c>
      <c r="O1552" s="4"/>
      <c r="P1552" s="4" t="str">
        <f t="shared" si="49"/>
        <v>SUPPLY USE</v>
      </c>
    </row>
    <row r="1553" spans="1:16" x14ac:dyDescent="0.25">
      <c r="A1553" s="4" t="s">
        <v>23</v>
      </c>
      <c r="B1553" s="4" t="s">
        <v>5953</v>
      </c>
      <c r="C1553" s="4" t="s">
        <v>455</v>
      </c>
      <c r="D1553" s="4">
        <v>13.73427</v>
      </c>
      <c r="E1553" s="4">
        <v>100.53009</v>
      </c>
      <c r="F1553" s="4" t="s">
        <v>455</v>
      </c>
      <c r="G1553" s="4" t="s">
        <v>5954</v>
      </c>
      <c r="H1553" s="4" t="s">
        <v>1693</v>
      </c>
      <c r="I1553" s="4" t="s">
        <v>5955</v>
      </c>
      <c r="J1553" s="4" t="s">
        <v>1695</v>
      </c>
      <c r="K1553" s="4" t="s">
        <v>5956</v>
      </c>
      <c r="L1553" s="4" t="str">
        <f t="shared" si="48"/>
        <v>PUNTHAI-PTC จุฬา</v>
      </c>
      <c r="M1553" s="4"/>
      <c r="N1553" s="4" t="e">
        <v>#N/A</v>
      </c>
      <c r="O1553" s="4"/>
      <c r="P1553" s="4" t="str">
        <f t="shared" si="49"/>
        <v>PUNTHAI</v>
      </c>
    </row>
    <row r="1554" spans="1:16" x14ac:dyDescent="0.25">
      <c r="A1554" s="4" t="s">
        <v>23</v>
      </c>
      <c r="B1554" s="4" t="s">
        <v>5957</v>
      </c>
      <c r="C1554" s="4" t="s">
        <v>5958</v>
      </c>
      <c r="D1554" s="4">
        <v>13.735141</v>
      </c>
      <c r="E1554" s="4">
        <v>100.5829</v>
      </c>
      <c r="F1554" s="4" t="s">
        <v>5958</v>
      </c>
      <c r="G1554" s="4" t="s">
        <v>5959</v>
      </c>
      <c r="H1554" s="4" t="s">
        <v>1693</v>
      </c>
      <c r="I1554" s="4" t="s">
        <v>5960</v>
      </c>
      <c r="J1554" s="4" t="s">
        <v>1695</v>
      </c>
      <c r="K1554" s="4" t="s">
        <v>5961</v>
      </c>
      <c r="L1554" s="4" t="str">
        <f t="shared" si="48"/>
        <v>PUNTHAI-PTC ทองหล่อ (ซ.17)</v>
      </c>
      <c r="M1554" s="4"/>
      <c r="N1554" s="4" t="e">
        <v>#N/A</v>
      </c>
      <c r="O1554" s="4"/>
      <c r="P1554" s="4" t="str">
        <f t="shared" si="49"/>
        <v>PUNTHAI</v>
      </c>
    </row>
    <row r="1555" spans="1:16" x14ac:dyDescent="0.25">
      <c r="A1555" s="4" t="s">
        <v>162</v>
      </c>
      <c r="B1555" s="4" t="s">
        <v>5962</v>
      </c>
      <c r="C1555" s="4" t="s">
        <v>5963</v>
      </c>
      <c r="D1555" s="4">
        <v>13.737132000000001</v>
      </c>
      <c r="E1555" s="4">
        <v>100.2435</v>
      </c>
      <c r="F1555" s="4" t="s">
        <v>5963</v>
      </c>
      <c r="G1555" s="4" t="s">
        <v>5964</v>
      </c>
      <c r="H1555" s="4" t="s">
        <v>1638</v>
      </c>
      <c r="I1555" s="4" t="s">
        <v>5965</v>
      </c>
      <c r="J1555" s="4" t="s">
        <v>1640</v>
      </c>
      <c r="K1555" s="4" t="s">
        <v>5966</v>
      </c>
      <c r="L1555" s="4" t="str">
        <f t="shared" si="48"/>
        <v>LUBE-สามพราน</v>
      </c>
      <c r="M1555" s="4"/>
      <c r="N1555" s="4" t="e">
        <v>#N/A</v>
      </c>
      <c r="O1555" s="4"/>
      <c r="P1555" s="4" t="str">
        <f t="shared" si="49"/>
        <v>LUBE</v>
      </c>
    </row>
    <row r="1556" spans="1:16" x14ac:dyDescent="0.25">
      <c r="A1556" s="4" t="s">
        <v>166</v>
      </c>
      <c r="B1556" s="4" t="s">
        <v>5967</v>
      </c>
      <c r="C1556" s="4" t="s">
        <v>5963</v>
      </c>
      <c r="D1556" s="4">
        <v>13.737132000000001</v>
      </c>
      <c r="E1556" s="4">
        <v>100.2435</v>
      </c>
      <c r="F1556" s="4" t="s">
        <v>5963</v>
      </c>
      <c r="G1556" s="4" t="s">
        <v>5964</v>
      </c>
      <c r="H1556" s="4" t="s">
        <v>1638</v>
      </c>
      <c r="I1556" s="4" t="s">
        <v>5965</v>
      </c>
      <c r="J1556" s="4" t="s">
        <v>1640</v>
      </c>
      <c r="K1556" s="4" t="s">
        <v>5966</v>
      </c>
      <c r="L1556" s="4" t="str">
        <f t="shared" si="48"/>
        <v>SUPPLY USE-สามพราน</v>
      </c>
      <c r="M1556" s="4"/>
      <c r="N1556" s="4" t="e">
        <v>#N/A</v>
      </c>
      <c r="O1556" s="4"/>
      <c r="P1556" s="4" t="str">
        <f t="shared" si="49"/>
        <v>SUPPLY USE</v>
      </c>
    </row>
    <row r="1557" spans="1:16" x14ac:dyDescent="0.25">
      <c r="A1557" s="4" t="s">
        <v>162</v>
      </c>
      <c r="B1557" s="4" t="s">
        <v>5968</v>
      </c>
      <c r="C1557" s="4" t="s">
        <v>5969</v>
      </c>
      <c r="D1557" s="4">
        <v>13.739537</v>
      </c>
      <c r="E1557" s="4">
        <v>100.649174</v>
      </c>
      <c r="F1557" s="4" t="s">
        <v>5969</v>
      </c>
      <c r="G1557" s="4" t="s">
        <v>5970</v>
      </c>
      <c r="H1557" s="4" t="s">
        <v>1638</v>
      </c>
      <c r="I1557" s="4" t="s">
        <v>5971</v>
      </c>
      <c r="J1557" s="4" t="s">
        <v>1715</v>
      </c>
      <c r="K1557" s="4" t="s">
        <v>5972</v>
      </c>
      <c r="L1557" s="4" t="str">
        <f t="shared" si="48"/>
        <v>LUBE-สวนหลวง2</v>
      </c>
      <c r="M1557" s="4"/>
      <c r="N1557" s="4" t="e">
        <v>#N/A</v>
      </c>
      <c r="O1557" s="4"/>
      <c r="P1557" s="4" t="str">
        <f t="shared" si="49"/>
        <v>LUBE</v>
      </c>
    </row>
    <row r="1558" spans="1:16" x14ac:dyDescent="0.25">
      <c r="A1558" s="4" t="s">
        <v>166</v>
      </c>
      <c r="B1558" s="4" t="s">
        <v>5973</v>
      </c>
      <c r="C1558" s="4" t="s">
        <v>5969</v>
      </c>
      <c r="D1558" s="4">
        <v>13.739537</v>
      </c>
      <c r="E1558" s="4">
        <v>100.649174</v>
      </c>
      <c r="F1558" s="4" t="s">
        <v>5969</v>
      </c>
      <c r="G1558" s="4" t="s">
        <v>5970</v>
      </c>
      <c r="H1558" s="4" t="s">
        <v>1638</v>
      </c>
      <c r="I1558" s="4" t="s">
        <v>5971</v>
      </c>
      <c r="J1558" s="4" t="s">
        <v>1715</v>
      </c>
      <c r="K1558" s="4" t="s">
        <v>5972</v>
      </c>
      <c r="L1558" s="4" t="str">
        <f t="shared" si="48"/>
        <v>SUPPLY USE-สวนหลวง2</v>
      </c>
      <c r="M1558" s="4"/>
      <c r="N1558" s="4" t="e">
        <v>#N/A</v>
      </c>
      <c r="O1558" s="4"/>
      <c r="P1558" s="4" t="str">
        <f t="shared" si="49"/>
        <v>SUPPLY USE</v>
      </c>
    </row>
    <row r="1559" spans="1:16" x14ac:dyDescent="0.25">
      <c r="A1559" s="4" t="s">
        <v>166</v>
      </c>
      <c r="B1559" s="4" t="s">
        <v>5974</v>
      </c>
      <c r="C1559" s="4" t="s">
        <v>5975</v>
      </c>
      <c r="D1559" s="4">
        <v>13.740019999999999</v>
      </c>
      <c r="E1559" s="4">
        <v>101.485792</v>
      </c>
      <c r="F1559" s="4" t="s">
        <v>5975</v>
      </c>
      <c r="G1559" s="4" t="s">
        <v>5976</v>
      </c>
      <c r="H1559" s="4" t="s">
        <v>1638</v>
      </c>
      <c r="I1559" s="4" t="s">
        <v>5977</v>
      </c>
      <c r="J1559" s="4" t="s">
        <v>1715</v>
      </c>
      <c r="K1559" s="4" t="s">
        <v>5978</v>
      </c>
      <c r="L1559" s="4" t="str">
        <f t="shared" si="48"/>
        <v>SUPPLY USE-พนมสารคาม7</v>
      </c>
      <c r="M1559" s="4"/>
      <c r="N1559" s="4" t="e">
        <v>#N/A</v>
      </c>
      <c r="O1559" s="4"/>
      <c r="P1559" s="4" t="str">
        <f t="shared" si="49"/>
        <v>SUPPLY USE</v>
      </c>
    </row>
    <row r="1560" spans="1:16" x14ac:dyDescent="0.25">
      <c r="A1560" s="4" t="s">
        <v>23</v>
      </c>
      <c r="B1560" s="4" t="s">
        <v>5979</v>
      </c>
      <c r="C1560" s="4" t="s">
        <v>5980</v>
      </c>
      <c r="D1560" s="4">
        <v>13.740072</v>
      </c>
      <c r="E1560" s="4">
        <v>100.524293</v>
      </c>
      <c r="F1560" s="4" t="s">
        <v>5980</v>
      </c>
      <c r="G1560" s="4" t="s">
        <v>5981</v>
      </c>
      <c r="H1560" s="4" t="s">
        <v>1693</v>
      </c>
      <c r="I1560" s="4" t="s">
        <v>5982</v>
      </c>
      <c r="J1560" s="4" t="s">
        <v>1695</v>
      </c>
      <c r="K1560" s="4" t="s">
        <v>5983</v>
      </c>
      <c r="L1560" s="4" t="str">
        <f t="shared" si="48"/>
        <v>PUNTHAI-I'm Park จุฬาฯ</v>
      </c>
      <c r="M1560" s="4"/>
      <c r="N1560" s="4" t="e">
        <v>#N/A</v>
      </c>
      <c r="O1560" s="4"/>
      <c r="P1560" s="4" t="str">
        <f t="shared" si="49"/>
        <v>PUNTHAI</v>
      </c>
    </row>
    <row r="1561" spans="1:16" x14ac:dyDescent="0.25">
      <c r="A1561" s="4" t="s">
        <v>162</v>
      </c>
      <c r="B1561" s="4" t="s">
        <v>5984</v>
      </c>
      <c r="C1561" s="4" t="s">
        <v>5985</v>
      </c>
      <c r="D1561" s="4">
        <v>13.74071</v>
      </c>
      <c r="E1561" s="4">
        <v>100.647761</v>
      </c>
      <c r="F1561" s="4" t="s">
        <v>5985</v>
      </c>
      <c r="G1561" s="4" t="s">
        <v>5986</v>
      </c>
      <c r="H1561" s="4" t="s">
        <v>1638</v>
      </c>
      <c r="I1561" s="4" t="s">
        <v>5987</v>
      </c>
      <c r="J1561" s="4" t="s">
        <v>1715</v>
      </c>
      <c r="K1561" s="4" t="s">
        <v>5988</v>
      </c>
      <c r="L1561" s="4" t="str">
        <f t="shared" si="48"/>
        <v>LUBE-สวนหลวง</v>
      </c>
      <c r="M1561" s="4"/>
      <c r="N1561" s="4" t="e">
        <v>#N/A</v>
      </c>
      <c r="O1561" s="4"/>
      <c r="P1561" s="4" t="str">
        <f t="shared" si="49"/>
        <v>LUBE</v>
      </c>
    </row>
    <row r="1562" spans="1:16" x14ac:dyDescent="0.25">
      <c r="A1562" s="4" t="s">
        <v>166</v>
      </c>
      <c r="B1562" s="4" t="s">
        <v>5989</v>
      </c>
      <c r="C1562" s="4" t="s">
        <v>5985</v>
      </c>
      <c r="D1562" s="4">
        <v>13.74071</v>
      </c>
      <c r="E1562" s="4">
        <v>100.647761</v>
      </c>
      <c r="F1562" s="4" t="s">
        <v>5985</v>
      </c>
      <c r="G1562" s="4" t="s">
        <v>5986</v>
      </c>
      <c r="H1562" s="4" t="s">
        <v>1638</v>
      </c>
      <c r="I1562" s="4" t="s">
        <v>5987</v>
      </c>
      <c r="J1562" s="4" t="s">
        <v>1715</v>
      </c>
      <c r="K1562" s="4" t="s">
        <v>5988</v>
      </c>
      <c r="L1562" s="4" t="str">
        <f t="shared" si="48"/>
        <v>SUPPLY USE-สวนหลวง</v>
      </c>
      <c r="M1562" s="4"/>
      <c r="N1562" s="4" t="e">
        <v>#N/A</v>
      </c>
      <c r="O1562" s="4"/>
      <c r="P1562" s="4" t="str">
        <f t="shared" si="49"/>
        <v>SUPPLY USE</v>
      </c>
    </row>
    <row r="1563" spans="1:16" x14ac:dyDescent="0.25">
      <c r="A1563" s="4" t="s">
        <v>23</v>
      </c>
      <c r="B1563" s="4" t="str">
        <f>N1563</f>
        <v>NY44</v>
      </c>
      <c r="C1563" s="4" t="s">
        <v>521</v>
      </c>
      <c r="D1563" s="4">
        <v>13.740752000000001</v>
      </c>
      <c r="E1563" s="4">
        <v>100.5082</v>
      </c>
      <c r="F1563" s="4" t="s">
        <v>521</v>
      </c>
      <c r="G1563" s="4" t="s">
        <v>5990</v>
      </c>
      <c r="H1563" s="4" t="s">
        <v>1693</v>
      </c>
      <c r="I1563" s="4" t="s">
        <v>5991</v>
      </c>
      <c r="J1563" s="4" t="s">
        <v>1695</v>
      </c>
      <c r="K1563" s="4" t="s">
        <v>5992</v>
      </c>
      <c r="L1563" s="4" t="str">
        <f t="shared" si="48"/>
        <v>PUNTHAI-PTC เยาวราช</v>
      </c>
      <c r="M1563" s="4"/>
      <c r="N1563" s="4" t="s">
        <v>520</v>
      </c>
      <c r="O1563" s="4"/>
      <c r="P1563" s="4" t="str">
        <f t="shared" si="49"/>
        <v>PUNTHAI</v>
      </c>
    </row>
    <row r="1564" spans="1:16" x14ac:dyDescent="0.25">
      <c r="A1564" s="4" t="s">
        <v>162</v>
      </c>
      <c r="B1564" s="4" t="s">
        <v>306</v>
      </c>
      <c r="C1564" s="4" t="s">
        <v>307</v>
      </c>
      <c r="D1564" s="4">
        <v>13.741187999999999</v>
      </c>
      <c r="E1564" s="4">
        <v>100.425997</v>
      </c>
      <c r="F1564" s="4" t="s">
        <v>307</v>
      </c>
      <c r="G1564" s="4" t="s">
        <v>5993</v>
      </c>
      <c r="H1564" s="4" t="s">
        <v>1638</v>
      </c>
      <c r="I1564" s="4" t="s">
        <v>5994</v>
      </c>
      <c r="J1564" s="4" t="s">
        <v>1640</v>
      </c>
      <c r="K1564" s="4" t="s">
        <v>5995</v>
      </c>
      <c r="L1564" s="4" t="str">
        <f t="shared" si="48"/>
        <v>LUBE-ภาษีเจริญ2</v>
      </c>
      <c r="M1564" s="4"/>
      <c r="N1564" s="4" t="e">
        <v>#N/A</v>
      </c>
      <c r="O1564" s="4"/>
      <c r="P1564" s="4" t="str">
        <f t="shared" si="49"/>
        <v>LUBE</v>
      </c>
    </row>
    <row r="1565" spans="1:16" x14ac:dyDescent="0.25">
      <c r="A1565" s="4" t="s">
        <v>166</v>
      </c>
      <c r="B1565" s="4" t="s">
        <v>305</v>
      </c>
      <c r="C1565" s="4" t="s">
        <v>307</v>
      </c>
      <c r="D1565" s="4">
        <v>13.741187999999999</v>
      </c>
      <c r="E1565" s="4">
        <v>100.425997</v>
      </c>
      <c r="F1565" s="4" t="s">
        <v>307</v>
      </c>
      <c r="G1565" s="4" t="s">
        <v>5993</v>
      </c>
      <c r="H1565" s="4" t="s">
        <v>1638</v>
      </c>
      <c r="I1565" s="4" t="s">
        <v>5994</v>
      </c>
      <c r="J1565" s="4" t="s">
        <v>1640</v>
      </c>
      <c r="K1565" s="4" t="s">
        <v>5995</v>
      </c>
      <c r="L1565" s="4" t="str">
        <f t="shared" si="48"/>
        <v>SUPPLY USE-ภาษีเจริญ2</v>
      </c>
      <c r="M1565" s="4"/>
      <c r="N1565" s="4" t="e">
        <v>#N/A</v>
      </c>
      <c r="O1565" s="4"/>
      <c r="P1565" s="4" t="str">
        <f t="shared" si="49"/>
        <v>SUPPLY USE</v>
      </c>
    </row>
    <row r="1566" spans="1:16" x14ac:dyDescent="0.25">
      <c r="A1566" s="4" t="s">
        <v>23</v>
      </c>
      <c r="B1566" s="4" t="s">
        <v>5996</v>
      </c>
      <c r="C1566" s="4" t="s">
        <v>5997</v>
      </c>
      <c r="D1566" s="4">
        <v>13.741936000000001</v>
      </c>
      <c r="E1566" s="4">
        <v>100.364144</v>
      </c>
      <c r="F1566" s="4" t="s">
        <v>5997</v>
      </c>
      <c r="G1566" s="4" t="s">
        <v>5998</v>
      </c>
      <c r="H1566" s="4" t="s">
        <v>1693</v>
      </c>
      <c r="I1566" s="4" t="s">
        <v>5999</v>
      </c>
      <c r="J1566" s="4" t="s">
        <v>1695</v>
      </c>
      <c r="K1566" s="4" t="s">
        <v>6000</v>
      </c>
      <c r="L1566" s="4" t="str">
        <f t="shared" si="48"/>
        <v>PUNTHAI-พุทธมณฑล สาย 3</v>
      </c>
      <c r="M1566" s="4"/>
      <c r="N1566" s="4" t="e">
        <v>#N/A</v>
      </c>
      <c r="O1566" s="4"/>
      <c r="P1566" s="4" t="str">
        <f t="shared" si="49"/>
        <v>PUNTHAI</v>
      </c>
    </row>
    <row r="1567" spans="1:16" x14ac:dyDescent="0.25">
      <c r="A1567" s="4" t="s">
        <v>61</v>
      </c>
      <c r="B1567" s="4" t="s">
        <v>6001</v>
      </c>
      <c r="C1567" s="4" t="s">
        <v>6002</v>
      </c>
      <c r="D1567" s="4">
        <v>13.741936000000001</v>
      </c>
      <c r="E1567" s="4">
        <v>100.364144</v>
      </c>
      <c r="F1567" s="4" t="s">
        <v>6002</v>
      </c>
      <c r="G1567" s="4" t="s">
        <v>6003</v>
      </c>
      <c r="H1567" s="4" t="s">
        <v>1743</v>
      </c>
      <c r="I1567" s="4" t="s">
        <v>5999</v>
      </c>
      <c r="J1567" s="4" t="s">
        <v>1715</v>
      </c>
      <c r="K1567" s="4" t="s">
        <v>6000</v>
      </c>
      <c r="L1567" s="4" t="str">
        <f t="shared" si="48"/>
        <v>MAX MART-พุทธมณฑลสาย3</v>
      </c>
      <c r="M1567" s="4"/>
      <c r="N1567" s="4" t="e">
        <v>#N/A</v>
      </c>
      <c r="O1567" s="4"/>
      <c r="P1567" s="4" t="str">
        <f t="shared" si="49"/>
        <v>MAX MART</v>
      </c>
    </row>
    <row r="1568" spans="1:16" x14ac:dyDescent="0.25">
      <c r="A1568" s="4" t="s">
        <v>162</v>
      </c>
      <c r="B1568" s="4" t="s">
        <v>6004</v>
      </c>
      <c r="C1568" s="4" t="s">
        <v>6002</v>
      </c>
      <c r="D1568" s="4">
        <v>13.741936000000001</v>
      </c>
      <c r="E1568" s="4">
        <v>100.364144</v>
      </c>
      <c r="F1568" s="4" t="s">
        <v>6002</v>
      </c>
      <c r="G1568" s="4" t="s">
        <v>6005</v>
      </c>
      <c r="H1568" s="4" t="s">
        <v>1638</v>
      </c>
      <c r="I1568" s="4" t="s">
        <v>5999</v>
      </c>
      <c r="J1568" s="4" t="s">
        <v>1715</v>
      </c>
      <c r="K1568" s="4" t="s">
        <v>6000</v>
      </c>
      <c r="L1568" s="4" t="str">
        <f t="shared" si="48"/>
        <v>LUBE-พุทธมณฑลสาย3</v>
      </c>
      <c r="M1568" s="4"/>
      <c r="N1568" s="4" t="e">
        <v>#N/A</v>
      </c>
      <c r="O1568" s="4"/>
      <c r="P1568" s="4" t="str">
        <f t="shared" si="49"/>
        <v>LUBE</v>
      </c>
    </row>
    <row r="1569" spans="1:16" x14ac:dyDescent="0.25">
      <c r="A1569" s="4" t="s">
        <v>166</v>
      </c>
      <c r="B1569" s="4" t="s">
        <v>6006</v>
      </c>
      <c r="C1569" s="4" t="s">
        <v>6002</v>
      </c>
      <c r="D1569" s="4">
        <v>13.741936000000001</v>
      </c>
      <c r="E1569" s="4">
        <v>100.364144</v>
      </c>
      <c r="F1569" s="4" t="s">
        <v>6002</v>
      </c>
      <c r="G1569" s="4" t="s">
        <v>6005</v>
      </c>
      <c r="H1569" s="4" t="s">
        <v>1638</v>
      </c>
      <c r="I1569" s="4" t="s">
        <v>5999</v>
      </c>
      <c r="J1569" s="4" t="s">
        <v>1715</v>
      </c>
      <c r="K1569" s="4" t="s">
        <v>6000</v>
      </c>
      <c r="L1569" s="4" t="str">
        <f t="shared" si="48"/>
        <v>SUPPLY USE-พุทธมณฑลสาย3</v>
      </c>
      <c r="M1569" s="4"/>
      <c r="N1569" s="4" t="e">
        <v>#N/A</v>
      </c>
      <c r="O1569" s="4"/>
      <c r="P1569" s="4" t="str">
        <f t="shared" si="49"/>
        <v>SUPPLY USE</v>
      </c>
    </row>
    <row r="1570" spans="1:16" x14ac:dyDescent="0.25">
      <c r="A1570" s="4" t="s">
        <v>23</v>
      </c>
      <c r="B1570" s="4" t="s">
        <v>6007</v>
      </c>
      <c r="C1570" s="4" t="s">
        <v>6008</v>
      </c>
      <c r="D1570" s="4">
        <v>13.74428</v>
      </c>
      <c r="E1570" s="4">
        <v>100.56220999999999</v>
      </c>
      <c r="F1570" s="4" t="s">
        <v>6008</v>
      </c>
      <c r="G1570" s="4" t="s">
        <v>6009</v>
      </c>
      <c r="H1570" s="4" t="s">
        <v>1693</v>
      </c>
      <c r="I1570" s="4" t="s">
        <v>6010</v>
      </c>
      <c r="J1570" s="4" t="s">
        <v>1695</v>
      </c>
      <c r="K1570" s="4" t="s">
        <v>6011</v>
      </c>
      <c r="L1570" s="4" t="str">
        <f t="shared" si="48"/>
        <v>PUNTHAI-PTC ตลาดรวมทรัพย์</v>
      </c>
      <c r="M1570" s="4"/>
      <c r="N1570" s="4" t="e">
        <v>#N/A</v>
      </c>
      <c r="O1570" s="4"/>
      <c r="P1570" s="4" t="str">
        <f t="shared" si="49"/>
        <v>PUNTHAI</v>
      </c>
    </row>
    <row r="1571" spans="1:16" x14ac:dyDescent="0.25">
      <c r="A1571" s="4" t="s">
        <v>23</v>
      </c>
      <c r="B1571" s="4" t="s">
        <v>1065</v>
      </c>
      <c r="C1571" s="4" t="s">
        <v>1474</v>
      </c>
      <c r="D1571" s="4">
        <v>13.744429</v>
      </c>
      <c r="E1571" s="4">
        <v>100.587418</v>
      </c>
      <c r="F1571" s="4" t="s">
        <v>1474</v>
      </c>
      <c r="G1571" s="4" t="s">
        <v>6012</v>
      </c>
      <c r="H1571" s="4" t="s">
        <v>1693</v>
      </c>
      <c r="I1571" s="4" t="s">
        <v>6013</v>
      </c>
      <c r="J1571" s="4" t="s">
        <v>1695</v>
      </c>
      <c r="K1571" s="4" t="s">
        <v>6014</v>
      </c>
      <c r="L1571" s="4" t="str">
        <f t="shared" si="48"/>
        <v>PUNTHAI-เพชรบุรีตัดใหม่ 2</v>
      </c>
      <c r="M1571" s="4"/>
      <c r="N1571" s="4" t="e">
        <v>#N/A</v>
      </c>
      <c r="O1571" s="4"/>
      <c r="P1571" s="4" t="str">
        <f t="shared" si="49"/>
        <v>PUNTHAI</v>
      </c>
    </row>
    <row r="1572" spans="1:16" x14ac:dyDescent="0.25">
      <c r="A1572" s="4" t="s">
        <v>162</v>
      </c>
      <c r="B1572" s="4" t="s">
        <v>6015</v>
      </c>
      <c r="C1572" s="4" t="s">
        <v>6016</v>
      </c>
      <c r="D1572" s="4">
        <v>13.744429</v>
      </c>
      <c r="E1572" s="4">
        <v>100.587418</v>
      </c>
      <c r="F1572" s="4" t="s">
        <v>6016</v>
      </c>
      <c r="G1572" s="4" t="s">
        <v>6017</v>
      </c>
      <c r="H1572" s="4" t="s">
        <v>1638</v>
      </c>
      <c r="I1572" s="4" t="s">
        <v>6018</v>
      </c>
      <c r="J1572" s="4" t="s">
        <v>1715</v>
      </c>
      <c r="K1572" s="4" t="s">
        <v>6014</v>
      </c>
      <c r="L1572" s="4" t="str">
        <f t="shared" si="48"/>
        <v>LUBE-ถ.เพชรบุรีตัดใหม่2</v>
      </c>
      <c r="M1572" s="4"/>
      <c r="N1572" s="4" t="e">
        <v>#N/A</v>
      </c>
      <c r="O1572" s="4"/>
      <c r="P1572" s="4" t="str">
        <f t="shared" si="49"/>
        <v>LUBE</v>
      </c>
    </row>
    <row r="1573" spans="1:16" x14ac:dyDescent="0.25">
      <c r="A1573" s="4" t="s">
        <v>166</v>
      </c>
      <c r="B1573" s="4" t="s">
        <v>6019</v>
      </c>
      <c r="C1573" s="4" t="s">
        <v>6016</v>
      </c>
      <c r="D1573" s="4">
        <v>13.744429</v>
      </c>
      <c r="E1573" s="4">
        <v>100.587418</v>
      </c>
      <c r="F1573" s="4" t="s">
        <v>6016</v>
      </c>
      <c r="G1573" s="4" t="s">
        <v>6017</v>
      </c>
      <c r="H1573" s="4" t="s">
        <v>1638</v>
      </c>
      <c r="I1573" s="4" t="s">
        <v>6018</v>
      </c>
      <c r="J1573" s="4" t="s">
        <v>1715</v>
      </c>
      <c r="K1573" s="4" t="s">
        <v>6014</v>
      </c>
      <c r="L1573" s="4" t="str">
        <f t="shared" si="48"/>
        <v>SUPPLY USE-ถ.เพชรบุรีตัดใหม่2</v>
      </c>
      <c r="M1573" s="4"/>
      <c r="N1573" s="4" t="e">
        <v>#N/A</v>
      </c>
      <c r="O1573" s="4"/>
      <c r="P1573" s="4" t="str">
        <f t="shared" si="49"/>
        <v>SUPPLY USE</v>
      </c>
    </row>
    <row r="1574" spans="1:16" x14ac:dyDescent="0.25">
      <c r="A1574" s="4" t="s">
        <v>162</v>
      </c>
      <c r="B1574" s="4" t="s">
        <v>6020</v>
      </c>
      <c r="C1574" s="4" t="s">
        <v>6021</v>
      </c>
      <c r="D1574" s="4">
        <v>13.745091</v>
      </c>
      <c r="E1574" s="4">
        <v>101.19256900000001</v>
      </c>
      <c r="F1574" s="4" t="s">
        <v>6021</v>
      </c>
      <c r="G1574" s="4" t="s">
        <v>6022</v>
      </c>
      <c r="H1574" s="4" t="s">
        <v>1638</v>
      </c>
      <c r="I1574" s="4" t="s">
        <v>6023</v>
      </c>
      <c r="J1574" s="4" t="s">
        <v>5590</v>
      </c>
      <c r="K1574" s="4" t="s">
        <v>6024</v>
      </c>
      <c r="L1574" s="4" t="str">
        <f t="shared" si="48"/>
        <v>LUBE-บางคล้า2</v>
      </c>
      <c r="M1574" s="4"/>
      <c r="N1574" s="4" t="e">
        <v>#N/A</v>
      </c>
      <c r="O1574" s="4"/>
      <c r="P1574" s="4" t="str">
        <f t="shared" si="49"/>
        <v>LUBE</v>
      </c>
    </row>
    <row r="1575" spans="1:16" x14ac:dyDescent="0.25">
      <c r="A1575" s="4" t="s">
        <v>166</v>
      </c>
      <c r="B1575" s="4" t="s">
        <v>6025</v>
      </c>
      <c r="C1575" s="4" t="s">
        <v>6021</v>
      </c>
      <c r="D1575" s="4">
        <v>13.745091</v>
      </c>
      <c r="E1575" s="4">
        <v>101.19256900000001</v>
      </c>
      <c r="F1575" s="4" t="s">
        <v>6021</v>
      </c>
      <c r="G1575" s="4" t="s">
        <v>6022</v>
      </c>
      <c r="H1575" s="4" t="s">
        <v>1638</v>
      </c>
      <c r="I1575" s="4" t="s">
        <v>6023</v>
      </c>
      <c r="J1575" s="4" t="s">
        <v>5590</v>
      </c>
      <c r="K1575" s="4" t="s">
        <v>6024</v>
      </c>
      <c r="L1575" s="4" t="str">
        <f t="shared" si="48"/>
        <v>SUPPLY USE-บางคล้า2</v>
      </c>
      <c r="M1575" s="4"/>
      <c r="N1575" s="4" t="e">
        <v>#N/A</v>
      </c>
      <c r="O1575" s="4"/>
      <c r="P1575" s="4" t="str">
        <f t="shared" si="49"/>
        <v>SUPPLY USE</v>
      </c>
    </row>
    <row r="1576" spans="1:16" x14ac:dyDescent="0.25">
      <c r="A1576" s="4" t="s">
        <v>23</v>
      </c>
      <c r="B1576" s="4" t="s">
        <v>6026</v>
      </c>
      <c r="C1576" s="4" t="s">
        <v>6027</v>
      </c>
      <c r="D1576" s="4">
        <v>13.745555</v>
      </c>
      <c r="E1576" s="4">
        <v>100.207005</v>
      </c>
      <c r="F1576" s="4" t="s">
        <v>6027</v>
      </c>
      <c r="G1576" s="4" t="s">
        <v>6028</v>
      </c>
      <c r="H1576" s="4" t="s">
        <v>1693</v>
      </c>
      <c r="I1576" s="4" t="s">
        <v>6029</v>
      </c>
      <c r="J1576" s="4" t="s">
        <v>1695</v>
      </c>
      <c r="K1576" s="4" t="s">
        <v>6030</v>
      </c>
      <c r="L1576" s="4" t="str">
        <f t="shared" si="48"/>
        <v>PUNTHAI-สามพราน (สุรชัย)</v>
      </c>
      <c r="M1576" s="4"/>
      <c r="N1576" s="4" t="e">
        <v>#N/A</v>
      </c>
      <c r="O1576" s="4"/>
      <c r="P1576" s="4" t="str">
        <f t="shared" si="49"/>
        <v>PUNTHAI</v>
      </c>
    </row>
    <row r="1577" spans="1:16" x14ac:dyDescent="0.25">
      <c r="A1577" s="4" t="s">
        <v>23</v>
      </c>
      <c r="B1577" s="4" t="s">
        <v>1068</v>
      </c>
      <c r="C1577" s="4" t="s">
        <v>1415</v>
      </c>
      <c r="D1577" s="4">
        <v>13.745571999999999</v>
      </c>
      <c r="E1577" s="4">
        <v>101.450603</v>
      </c>
      <c r="F1577" s="4" t="s">
        <v>1415</v>
      </c>
      <c r="G1577" s="4" t="s">
        <v>6031</v>
      </c>
      <c r="H1577" s="4" t="s">
        <v>1693</v>
      </c>
      <c r="I1577" s="4" t="s">
        <v>6032</v>
      </c>
      <c r="J1577" s="4" t="s">
        <v>1695</v>
      </c>
      <c r="K1577" s="4" t="s">
        <v>6033</v>
      </c>
      <c r="L1577" s="4" t="str">
        <f t="shared" si="48"/>
        <v>PUNTHAI-พนมสารคาม9 (ถ.304กม.117)</v>
      </c>
      <c r="M1577" s="4"/>
      <c r="N1577" s="4" t="e">
        <v>#N/A</v>
      </c>
      <c r="O1577" s="4"/>
      <c r="P1577" s="4" t="str">
        <f t="shared" si="49"/>
        <v>PUNTHAI</v>
      </c>
    </row>
    <row r="1578" spans="1:16" x14ac:dyDescent="0.25">
      <c r="A1578" s="4" t="s">
        <v>166</v>
      </c>
      <c r="B1578" s="4" t="s">
        <v>6034</v>
      </c>
      <c r="C1578" s="4" t="s">
        <v>6035</v>
      </c>
      <c r="D1578" s="4">
        <v>13.745571999999999</v>
      </c>
      <c r="E1578" s="4">
        <v>101.450603</v>
      </c>
      <c r="F1578" s="4" t="s">
        <v>6035</v>
      </c>
      <c r="G1578" s="4" t="s">
        <v>6036</v>
      </c>
      <c r="H1578" s="4" t="s">
        <v>1638</v>
      </c>
      <c r="I1578" s="4" t="s">
        <v>6032</v>
      </c>
      <c r="J1578" s="4" t="s">
        <v>1715</v>
      </c>
      <c r="K1578" s="4" t="s">
        <v>6033</v>
      </c>
      <c r="L1578" s="4" t="str">
        <f t="shared" si="48"/>
        <v>SUPPLY USE-พนมสารคาม9(ถ.304กม.117)</v>
      </c>
      <c r="M1578" s="4"/>
      <c r="N1578" s="4" t="e">
        <v>#N/A</v>
      </c>
      <c r="O1578" s="4"/>
      <c r="P1578" s="4" t="str">
        <f t="shared" si="49"/>
        <v>SUPPLY USE</v>
      </c>
    </row>
    <row r="1579" spans="1:16" x14ac:dyDescent="0.25">
      <c r="A1579" s="4" t="s">
        <v>166</v>
      </c>
      <c r="B1579" s="4" t="s">
        <v>6037</v>
      </c>
      <c r="C1579" s="4" t="s">
        <v>6035</v>
      </c>
      <c r="D1579" s="4">
        <v>13.745571999999999</v>
      </c>
      <c r="E1579" s="4">
        <v>101.450603</v>
      </c>
      <c r="F1579" s="4" t="s">
        <v>6035</v>
      </c>
      <c r="G1579" s="4" t="s">
        <v>6036</v>
      </c>
      <c r="H1579" s="4" t="s">
        <v>1638</v>
      </c>
      <c r="I1579" s="4" t="s">
        <v>6032</v>
      </c>
      <c r="J1579" s="4" t="s">
        <v>1715</v>
      </c>
      <c r="K1579" s="4" t="s">
        <v>6033</v>
      </c>
      <c r="L1579" s="4" t="str">
        <f t="shared" si="48"/>
        <v>SUPPLY USE-พนมสารคาม9(ถ.304กม.117)</v>
      </c>
      <c r="M1579" s="4"/>
      <c r="N1579" s="4" t="e">
        <v>#N/A</v>
      </c>
      <c r="O1579" s="4"/>
      <c r="P1579" s="4" t="str">
        <f t="shared" si="49"/>
        <v>SUPPLY USE</v>
      </c>
    </row>
    <row r="1580" spans="1:16" x14ac:dyDescent="0.25">
      <c r="A1580" s="4" t="s">
        <v>61</v>
      </c>
      <c r="B1580" s="4" t="s">
        <v>1056</v>
      </c>
      <c r="C1580" s="4" t="s">
        <v>1416</v>
      </c>
      <c r="D1580" s="4">
        <v>13.74559</v>
      </c>
      <c r="E1580" s="4">
        <v>101.45074</v>
      </c>
      <c r="F1580" s="4" t="s">
        <v>1416</v>
      </c>
      <c r="G1580" s="4" t="s">
        <v>6038</v>
      </c>
      <c r="H1580" s="4" t="s">
        <v>1743</v>
      </c>
      <c r="I1580" s="4" t="s">
        <v>6032</v>
      </c>
      <c r="J1580" s="4" t="s">
        <v>1745</v>
      </c>
      <c r="K1580" s="4" t="s">
        <v>6039</v>
      </c>
      <c r="L1580" s="4" t="str">
        <f t="shared" si="48"/>
        <v>MAX MART-พนมสารคาม9</v>
      </c>
      <c r="M1580" s="4"/>
      <c r="N1580" s="4" t="e">
        <v>#N/A</v>
      </c>
      <c r="O1580" s="4"/>
      <c r="P1580" s="4" t="str">
        <f t="shared" si="49"/>
        <v>MAX MART</v>
      </c>
    </row>
    <row r="1581" spans="1:16" x14ac:dyDescent="0.25">
      <c r="A1581" s="4" t="s">
        <v>23</v>
      </c>
      <c r="B1581" s="4" t="s">
        <v>6040</v>
      </c>
      <c r="C1581" s="4" t="s">
        <v>523</v>
      </c>
      <c r="D1581" s="4">
        <v>13.745797</v>
      </c>
      <c r="E1581" s="4">
        <v>100.509653</v>
      </c>
      <c r="F1581" s="4" t="s">
        <v>523</v>
      </c>
      <c r="G1581" s="4" t="s">
        <v>6041</v>
      </c>
      <c r="H1581" s="4" t="s">
        <v>1693</v>
      </c>
      <c r="I1581" s="4" t="s">
        <v>6042</v>
      </c>
      <c r="J1581" s="4" t="s">
        <v>1695</v>
      </c>
      <c r="K1581" s="4" t="s">
        <v>6043</v>
      </c>
      <c r="L1581" s="4" t="str">
        <f t="shared" si="48"/>
        <v>PUNTHAI-PTC ถนนเสือป่า (หน้าโรงพยาบาลกลาง)</v>
      </c>
      <c r="M1581" s="4"/>
      <c r="N1581" s="4" t="e">
        <v>#N/A</v>
      </c>
      <c r="O1581" s="4"/>
      <c r="P1581" s="4" t="str">
        <f t="shared" si="49"/>
        <v>PUNTHAI</v>
      </c>
    </row>
    <row r="1582" spans="1:16" x14ac:dyDescent="0.25">
      <c r="A1582" s="4" t="s">
        <v>23</v>
      </c>
      <c r="B1582" s="4">
        <v>11002592</v>
      </c>
      <c r="C1582" s="4" t="s">
        <v>6044</v>
      </c>
      <c r="D1582" s="4">
        <v>13.746250315549901</v>
      </c>
      <c r="E1582" s="4">
        <v>100.49748499976801</v>
      </c>
      <c r="F1582" s="4" t="s">
        <v>6044</v>
      </c>
      <c r="G1582" s="4" t="s">
        <v>6045</v>
      </c>
      <c r="H1582" s="4" t="s">
        <v>1693</v>
      </c>
      <c r="I1582" s="4" t="s">
        <v>6046</v>
      </c>
      <c r="J1582" s="4" t="s">
        <v>1695</v>
      </c>
      <c r="K1582" s="4" t="s">
        <v>6047</v>
      </c>
      <c r="L1582" s="4" t="str">
        <f t="shared" si="48"/>
        <v>PUNTHAI-FC บ้านหม้อ</v>
      </c>
      <c r="M1582" s="4"/>
      <c r="N1582" s="4" t="e">
        <v>#N/A</v>
      </c>
      <c r="O1582" s="4"/>
      <c r="P1582" s="4" t="str">
        <f t="shared" si="49"/>
        <v>PUNTHAI</v>
      </c>
    </row>
    <row r="1583" spans="1:16" x14ac:dyDescent="0.25">
      <c r="A1583" s="4" t="s">
        <v>61</v>
      </c>
      <c r="B1583" s="4" t="s">
        <v>6048</v>
      </c>
      <c r="C1583" s="4" t="s">
        <v>6049</v>
      </c>
      <c r="D1583" s="4">
        <v>13.746696999999999</v>
      </c>
      <c r="E1583" s="4">
        <v>100.792345</v>
      </c>
      <c r="F1583" s="4" t="s">
        <v>6049</v>
      </c>
      <c r="G1583" s="4" t="s">
        <v>6050</v>
      </c>
      <c r="H1583" s="4" t="s">
        <v>1743</v>
      </c>
      <c r="I1583" s="4" t="s">
        <v>6051</v>
      </c>
      <c r="J1583" s="4" t="s">
        <v>1745</v>
      </c>
      <c r="K1583" s="4" t="s">
        <v>6052</v>
      </c>
      <c r="L1583" s="4" t="str">
        <f t="shared" si="48"/>
        <v>MAX MART-ถนนฉลองกรุง</v>
      </c>
      <c r="M1583" s="4"/>
      <c r="N1583" s="4" t="e">
        <v>#N/A</v>
      </c>
      <c r="O1583" s="4"/>
      <c r="P1583" s="4" t="str">
        <f t="shared" si="49"/>
        <v>MAX MART</v>
      </c>
    </row>
    <row r="1584" spans="1:16" x14ac:dyDescent="0.25">
      <c r="A1584" s="4" t="s">
        <v>162</v>
      </c>
      <c r="B1584" s="4" t="s">
        <v>6053</v>
      </c>
      <c r="C1584" s="4" t="s">
        <v>6054</v>
      </c>
      <c r="D1584" s="4">
        <v>13.746696999999999</v>
      </c>
      <c r="E1584" s="4">
        <v>100.792345</v>
      </c>
      <c r="F1584" s="4" t="s">
        <v>6054</v>
      </c>
      <c r="G1584" s="4" t="s">
        <v>6055</v>
      </c>
      <c r="H1584" s="4" t="s">
        <v>1638</v>
      </c>
      <c r="I1584" s="4" t="s">
        <v>6051</v>
      </c>
      <c r="J1584" s="4" t="s">
        <v>1715</v>
      </c>
      <c r="K1584" s="4" t="s">
        <v>6052</v>
      </c>
      <c r="L1584" s="4" t="str">
        <f t="shared" si="48"/>
        <v>LUBE-ถ.ฉลองกรุง1</v>
      </c>
      <c r="M1584" s="4"/>
      <c r="N1584" s="4" t="e">
        <v>#N/A</v>
      </c>
      <c r="O1584" s="4"/>
      <c r="P1584" s="4" t="str">
        <f t="shared" si="49"/>
        <v>LUBE</v>
      </c>
    </row>
    <row r="1585" spans="1:16" x14ac:dyDescent="0.25">
      <c r="A1585" s="4" t="s">
        <v>23</v>
      </c>
      <c r="B1585" s="4">
        <v>11001931</v>
      </c>
      <c r="C1585" s="4" t="s">
        <v>6056</v>
      </c>
      <c r="D1585" s="4">
        <v>13.746696999999999</v>
      </c>
      <c r="E1585" s="4">
        <v>100.792345</v>
      </c>
      <c r="F1585" s="4" t="s">
        <v>6056</v>
      </c>
      <c r="G1585" s="4" t="s">
        <v>6057</v>
      </c>
      <c r="H1585" s="4" t="s">
        <v>1693</v>
      </c>
      <c r="I1585" s="4" t="s">
        <v>6051</v>
      </c>
      <c r="J1585" s="4" t="s">
        <v>1695</v>
      </c>
      <c r="K1585" s="4" t="s">
        <v>6052</v>
      </c>
      <c r="L1585" s="4" t="str">
        <f t="shared" si="48"/>
        <v>PUNTHAI-FC ลาดกระบัง 6 (ฉลองกรุง1)</v>
      </c>
      <c r="M1585" s="4"/>
      <c r="N1585" s="4" t="e">
        <v>#N/A</v>
      </c>
      <c r="O1585" s="4"/>
      <c r="P1585" s="4" t="str">
        <f t="shared" si="49"/>
        <v>PUNTHAI</v>
      </c>
    </row>
    <row r="1586" spans="1:16" x14ac:dyDescent="0.25">
      <c r="A1586" s="4" t="s">
        <v>166</v>
      </c>
      <c r="B1586" s="4" t="s">
        <v>6058</v>
      </c>
      <c r="C1586" s="4" t="s">
        <v>6054</v>
      </c>
      <c r="D1586" s="4">
        <v>13.746696999999999</v>
      </c>
      <c r="E1586" s="4">
        <v>100.792345</v>
      </c>
      <c r="F1586" s="4" t="s">
        <v>6054</v>
      </c>
      <c r="G1586" s="4" t="s">
        <v>6055</v>
      </c>
      <c r="H1586" s="4" t="s">
        <v>1638</v>
      </c>
      <c r="I1586" s="4" t="s">
        <v>6051</v>
      </c>
      <c r="J1586" s="4" t="s">
        <v>1715</v>
      </c>
      <c r="K1586" s="4" t="s">
        <v>6052</v>
      </c>
      <c r="L1586" s="4" t="str">
        <f t="shared" si="48"/>
        <v>SUPPLY USE-ถ.ฉลองกรุง1</v>
      </c>
      <c r="M1586" s="4"/>
      <c r="N1586" s="4" t="e">
        <v>#N/A</v>
      </c>
      <c r="O1586" s="4"/>
      <c r="P1586" s="4" t="str">
        <f t="shared" si="49"/>
        <v>SUPPLY USE</v>
      </c>
    </row>
    <row r="1587" spans="1:16" x14ac:dyDescent="0.25">
      <c r="A1587" s="4" t="s">
        <v>162</v>
      </c>
      <c r="B1587" s="4" t="s">
        <v>6059</v>
      </c>
      <c r="C1587" s="4" t="s">
        <v>469</v>
      </c>
      <c r="D1587" s="4">
        <v>13.750833999999999</v>
      </c>
      <c r="E1587" s="4">
        <v>100.79012400000001</v>
      </c>
      <c r="F1587" s="4" t="s">
        <v>469</v>
      </c>
      <c r="G1587" s="4" t="s">
        <v>6060</v>
      </c>
      <c r="H1587" s="4" t="s">
        <v>1638</v>
      </c>
      <c r="I1587" s="4" t="s">
        <v>6061</v>
      </c>
      <c r="J1587" s="4" t="s">
        <v>1715</v>
      </c>
      <c r="K1587" s="4" t="s">
        <v>6062</v>
      </c>
      <c r="L1587" s="4" t="str">
        <f t="shared" si="48"/>
        <v>LUBE-ลาดกระบัง4</v>
      </c>
      <c r="M1587" s="4"/>
      <c r="N1587" s="4" t="e">
        <v>#N/A</v>
      </c>
      <c r="O1587" s="4"/>
      <c r="P1587" s="4" t="str">
        <f t="shared" si="49"/>
        <v>LUBE</v>
      </c>
    </row>
    <row r="1588" spans="1:16" x14ac:dyDescent="0.25">
      <c r="A1588" s="4" t="s">
        <v>166</v>
      </c>
      <c r="B1588" s="4" t="s">
        <v>470</v>
      </c>
      <c r="C1588" s="4" t="s">
        <v>469</v>
      </c>
      <c r="D1588" s="4">
        <v>13.750833999999999</v>
      </c>
      <c r="E1588" s="4">
        <v>100.79012400000001</v>
      </c>
      <c r="F1588" s="4" t="s">
        <v>469</v>
      </c>
      <c r="G1588" s="4" t="s">
        <v>6060</v>
      </c>
      <c r="H1588" s="4" t="s">
        <v>1638</v>
      </c>
      <c r="I1588" s="4" t="s">
        <v>6061</v>
      </c>
      <c r="J1588" s="4" t="s">
        <v>1715</v>
      </c>
      <c r="K1588" s="4" t="s">
        <v>6062</v>
      </c>
      <c r="L1588" s="4" t="str">
        <f t="shared" si="48"/>
        <v>SUPPLY USE-ลาดกระบัง4</v>
      </c>
      <c r="M1588" s="4"/>
      <c r="N1588" s="4" t="e">
        <v>#N/A</v>
      </c>
      <c r="O1588" s="4"/>
      <c r="P1588" s="4" t="str">
        <f t="shared" si="49"/>
        <v>SUPPLY USE</v>
      </c>
    </row>
    <row r="1589" spans="1:16" x14ac:dyDescent="0.25">
      <c r="A1589" s="4" t="s">
        <v>23</v>
      </c>
      <c r="B1589" s="4">
        <v>11004410</v>
      </c>
      <c r="C1589" s="4" t="s">
        <v>6063</v>
      </c>
      <c r="D1589" s="4">
        <v>13.751153</v>
      </c>
      <c r="E1589" s="4">
        <v>100.65948</v>
      </c>
      <c r="F1589" s="4" t="s">
        <v>6063</v>
      </c>
      <c r="G1589" s="4" t="s">
        <v>6064</v>
      </c>
      <c r="H1589" s="4" t="s">
        <v>1693</v>
      </c>
      <c r="I1589" s="4" t="s">
        <v>6065</v>
      </c>
      <c r="J1589" s="4" t="s">
        <v>1695</v>
      </c>
      <c r="K1589" s="4" t="s">
        <v>6066</v>
      </c>
      <c r="L1589" s="4" t="str">
        <f t="shared" si="48"/>
        <v>PUNTHAI-FC รามคำแหง60</v>
      </c>
      <c r="M1589" s="4"/>
      <c r="N1589" s="4" t="e">
        <v>#N/A</v>
      </c>
      <c r="O1589" s="4"/>
      <c r="P1589" s="4" t="str">
        <f t="shared" si="49"/>
        <v>PUNTHAI</v>
      </c>
    </row>
    <row r="1590" spans="1:16" x14ac:dyDescent="0.25">
      <c r="A1590" s="4" t="s">
        <v>166</v>
      </c>
      <c r="B1590" s="4" t="s">
        <v>6067</v>
      </c>
      <c r="C1590" s="4" t="s">
        <v>1413</v>
      </c>
      <c r="D1590" s="4">
        <v>13.751404000000001</v>
      </c>
      <c r="E1590" s="4">
        <v>101.364008</v>
      </c>
      <c r="F1590" s="4" t="s">
        <v>1413</v>
      </c>
      <c r="G1590" s="4" t="s">
        <v>6068</v>
      </c>
      <c r="H1590" s="4" t="s">
        <v>1638</v>
      </c>
      <c r="I1590" s="4" t="s">
        <v>6069</v>
      </c>
      <c r="J1590" s="4" t="s">
        <v>1715</v>
      </c>
      <c r="K1590" s="4" t="s">
        <v>6070</v>
      </c>
      <c r="L1590" s="4" t="str">
        <f t="shared" si="48"/>
        <v>SUPPLY USE-พนมสารคาม2</v>
      </c>
      <c r="M1590" s="4"/>
      <c r="N1590" s="4" t="e">
        <v>#N/A</v>
      </c>
      <c r="O1590" s="4"/>
      <c r="P1590" s="4" t="str">
        <f t="shared" si="49"/>
        <v>SUPPLY USE</v>
      </c>
    </row>
    <row r="1591" spans="1:16" x14ac:dyDescent="0.25">
      <c r="A1591" s="4" t="s">
        <v>23</v>
      </c>
      <c r="B1591" s="4" t="s">
        <v>6071</v>
      </c>
      <c r="C1591" s="4" t="s">
        <v>6072</v>
      </c>
      <c r="D1591" s="4">
        <v>13.75149</v>
      </c>
      <c r="E1591" s="4">
        <v>100.51749</v>
      </c>
      <c r="F1591" s="4" t="s">
        <v>6072</v>
      </c>
      <c r="G1591" s="4" t="s">
        <v>6073</v>
      </c>
      <c r="H1591" s="4" t="s">
        <v>1693</v>
      </c>
      <c r="I1591" s="4" t="s">
        <v>6074</v>
      </c>
      <c r="J1591" s="4" t="s">
        <v>1695</v>
      </c>
      <c r="K1591" s="4" t="s">
        <v>6075</v>
      </c>
      <c r="L1591" s="4" t="str">
        <f t="shared" si="48"/>
        <v>PUNTHAI-โบ๊เบ๊สเตชั่น</v>
      </c>
      <c r="M1591" s="4"/>
      <c r="N1591" s="4" t="e">
        <v>#N/A</v>
      </c>
      <c r="O1591" s="4"/>
      <c r="P1591" s="4" t="str">
        <f t="shared" si="49"/>
        <v>PUNTHAI</v>
      </c>
    </row>
    <row r="1592" spans="1:16" x14ac:dyDescent="0.25">
      <c r="A1592" s="4" t="s">
        <v>162</v>
      </c>
      <c r="B1592" s="4" t="s">
        <v>6076</v>
      </c>
      <c r="C1592" s="4" t="s">
        <v>6077</v>
      </c>
      <c r="D1592" s="4">
        <v>13.751664999999999</v>
      </c>
      <c r="E1592" s="4">
        <v>100.782219</v>
      </c>
      <c r="F1592" s="4" t="s">
        <v>6077</v>
      </c>
      <c r="G1592" s="4" t="s">
        <v>6078</v>
      </c>
      <c r="H1592" s="4" t="s">
        <v>1638</v>
      </c>
      <c r="I1592" s="4" t="s">
        <v>6079</v>
      </c>
      <c r="J1592" s="4" t="s">
        <v>1640</v>
      </c>
      <c r="K1592" s="4" t="s">
        <v>6080</v>
      </c>
      <c r="L1592" s="4" t="str">
        <f t="shared" si="48"/>
        <v>LUBE-ถ.เจ้าคุณทหาร2</v>
      </c>
      <c r="M1592" s="4"/>
      <c r="N1592" s="4" t="e">
        <v>#N/A</v>
      </c>
      <c r="O1592" s="4"/>
      <c r="P1592" s="4" t="str">
        <f t="shared" si="49"/>
        <v>LUBE</v>
      </c>
    </row>
    <row r="1593" spans="1:16" x14ac:dyDescent="0.25">
      <c r="A1593" s="4" t="s">
        <v>166</v>
      </c>
      <c r="B1593" s="4" t="s">
        <v>6081</v>
      </c>
      <c r="C1593" s="4" t="s">
        <v>6077</v>
      </c>
      <c r="D1593" s="4">
        <v>13.751664999999999</v>
      </c>
      <c r="E1593" s="4">
        <v>100.782219</v>
      </c>
      <c r="F1593" s="4" t="s">
        <v>6077</v>
      </c>
      <c r="G1593" s="4" t="s">
        <v>6078</v>
      </c>
      <c r="H1593" s="4" t="s">
        <v>1638</v>
      </c>
      <c r="I1593" s="4" t="s">
        <v>6079</v>
      </c>
      <c r="J1593" s="4" t="s">
        <v>1640</v>
      </c>
      <c r="K1593" s="4" t="s">
        <v>6080</v>
      </c>
      <c r="L1593" s="4" t="str">
        <f t="shared" si="48"/>
        <v>SUPPLY USE-ถ.เจ้าคุณทหาร2</v>
      </c>
      <c r="M1593" s="4"/>
      <c r="N1593" s="4" t="e">
        <v>#N/A</v>
      </c>
      <c r="O1593" s="4"/>
      <c r="P1593" s="4" t="str">
        <f t="shared" si="49"/>
        <v>SUPPLY USE</v>
      </c>
    </row>
    <row r="1594" spans="1:16" x14ac:dyDescent="0.25">
      <c r="A1594" s="4" t="s">
        <v>23</v>
      </c>
      <c r="B1594" s="4" t="s">
        <v>536</v>
      </c>
      <c r="C1594" s="4" t="s">
        <v>537</v>
      </c>
      <c r="D1594" s="4">
        <v>13.751818999999999</v>
      </c>
      <c r="E1594" s="4">
        <v>100.44261299999999</v>
      </c>
      <c r="F1594" s="4" t="s">
        <v>537</v>
      </c>
      <c r="G1594" s="4" t="s">
        <v>6082</v>
      </c>
      <c r="H1594" s="4" t="s">
        <v>1693</v>
      </c>
      <c r="I1594" s="4" t="s">
        <v>6083</v>
      </c>
      <c r="J1594" s="4" t="s">
        <v>1695</v>
      </c>
      <c r="K1594" s="4" t="s">
        <v>6084</v>
      </c>
      <c r="L1594" s="4" t="str">
        <f t="shared" si="48"/>
        <v>PUNTHAI-ถ.พระเทพ 1</v>
      </c>
      <c r="M1594" s="4"/>
      <c r="N1594" s="4" t="e">
        <v>#N/A</v>
      </c>
      <c r="O1594" s="4"/>
      <c r="P1594" s="4" t="str">
        <f t="shared" si="49"/>
        <v>PUNTHAI</v>
      </c>
    </row>
    <row r="1595" spans="1:16" x14ac:dyDescent="0.25">
      <c r="A1595" s="4" t="s">
        <v>61</v>
      </c>
      <c r="B1595" s="4" t="s">
        <v>534</v>
      </c>
      <c r="C1595" s="4" t="s">
        <v>535</v>
      </c>
      <c r="D1595" s="4">
        <v>13.751818999999999</v>
      </c>
      <c r="E1595" s="4">
        <v>100.44261299999999</v>
      </c>
      <c r="F1595" s="4" t="s">
        <v>535</v>
      </c>
      <c r="G1595" s="4" t="s">
        <v>6085</v>
      </c>
      <c r="H1595" s="4" t="s">
        <v>1743</v>
      </c>
      <c r="I1595" s="4" t="s">
        <v>6083</v>
      </c>
      <c r="J1595" s="4" t="s">
        <v>1745</v>
      </c>
      <c r="K1595" s="4" t="s">
        <v>6084</v>
      </c>
      <c r="L1595" s="4" t="str">
        <f t="shared" si="48"/>
        <v>MAX MART-ถ.พระเทพ1</v>
      </c>
      <c r="M1595" s="4"/>
      <c r="N1595" s="4" t="e">
        <v>#N/A</v>
      </c>
      <c r="O1595" s="4"/>
      <c r="P1595" s="4" t="str">
        <f t="shared" si="49"/>
        <v>MAX MART</v>
      </c>
    </row>
    <row r="1596" spans="1:16" x14ac:dyDescent="0.25">
      <c r="A1596" s="4" t="s">
        <v>162</v>
      </c>
      <c r="B1596" s="4" t="s">
        <v>539</v>
      </c>
      <c r="C1596" s="4" t="s">
        <v>535</v>
      </c>
      <c r="D1596" s="4">
        <v>13.751818999999999</v>
      </c>
      <c r="E1596" s="4">
        <v>100.44261299999999</v>
      </c>
      <c r="F1596" s="4" t="s">
        <v>535</v>
      </c>
      <c r="G1596" s="4" t="s">
        <v>6086</v>
      </c>
      <c r="H1596" s="4" t="s">
        <v>1638</v>
      </c>
      <c r="I1596" s="4" t="s">
        <v>6083</v>
      </c>
      <c r="J1596" s="4" t="s">
        <v>1715</v>
      </c>
      <c r="K1596" s="4" t="s">
        <v>6084</v>
      </c>
      <c r="L1596" s="4" t="str">
        <f t="shared" si="48"/>
        <v>LUBE-ถ.พระเทพ1</v>
      </c>
      <c r="M1596" s="4"/>
      <c r="N1596" s="4" t="e">
        <v>#N/A</v>
      </c>
      <c r="O1596" s="4"/>
      <c r="P1596" s="4" t="str">
        <f t="shared" si="49"/>
        <v>LUBE</v>
      </c>
    </row>
    <row r="1597" spans="1:16" x14ac:dyDescent="0.25">
      <c r="A1597" s="4" t="s">
        <v>166</v>
      </c>
      <c r="B1597" s="4" t="s">
        <v>538</v>
      </c>
      <c r="C1597" s="4" t="s">
        <v>535</v>
      </c>
      <c r="D1597" s="4">
        <v>13.751818999999999</v>
      </c>
      <c r="E1597" s="4">
        <v>100.44261299999999</v>
      </c>
      <c r="F1597" s="4" t="s">
        <v>535</v>
      </c>
      <c r="G1597" s="4" t="s">
        <v>6086</v>
      </c>
      <c r="H1597" s="4" t="s">
        <v>1638</v>
      </c>
      <c r="I1597" s="4" t="s">
        <v>6083</v>
      </c>
      <c r="J1597" s="4" t="s">
        <v>1715</v>
      </c>
      <c r="K1597" s="4" t="s">
        <v>6084</v>
      </c>
      <c r="L1597" s="4" t="str">
        <f t="shared" si="48"/>
        <v>SUPPLY USE-ถ.พระเทพ1</v>
      </c>
      <c r="M1597" s="4"/>
      <c r="N1597" s="4" t="e">
        <v>#N/A</v>
      </c>
      <c r="O1597" s="4"/>
      <c r="P1597" s="4" t="str">
        <f t="shared" si="49"/>
        <v>SUPPLY USE</v>
      </c>
    </row>
    <row r="1598" spans="1:16" x14ac:dyDescent="0.25">
      <c r="A1598" s="4" t="s">
        <v>23</v>
      </c>
      <c r="B1598" s="4" t="str">
        <f>N1598</f>
        <v>NY55</v>
      </c>
      <c r="C1598" s="4" t="s">
        <v>6087</v>
      </c>
      <c r="D1598" s="4">
        <v>13.751865</v>
      </c>
      <c r="E1598" s="4">
        <v>100.53588000000001</v>
      </c>
      <c r="F1598" s="4" t="s">
        <v>6087</v>
      </c>
      <c r="G1598" s="4" t="s">
        <v>6088</v>
      </c>
      <c r="H1598" s="4" t="s">
        <v>1693</v>
      </c>
      <c r="I1598" s="4" t="s">
        <v>6089</v>
      </c>
      <c r="J1598" s="4" t="s">
        <v>1695</v>
      </c>
      <c r="K1598" s="4" t="s">
        <v>6090</v>
      </c>
      <c r="L1598" s="4" t="str">
        <f t="shared" si="48"/>
        <v>PUNTHAI-PTC ถนนเพชรบุรี (ประตูน้ำ)</v>
      </c>
      <c r="M1598" s="4"/>
      <c r="N1598" s="4" t="s">
        <v>6091</v>
      </c>
      <c r="O1598" s="4"/>
      <c r="P1598" s="4" t="str">
        <f t="shared" si="49"/>
        <v>PUNTHAI</v>
      </c>
    </row>
    <row r="1599" spans="1:16" x14ac:dyDescent="0.25">
      <c r="A1599" s="4" t="s">
        <v>162</v>
      </c>
      <c r="B1599" s="4" t="s">
        <v>6092</v>
      </c>
      <c r="C1599" s="4" t="s">
        <v>6093</v>
      </c>
      <c r="D1599" s="4">
        <v>13.751912000000001</v>
      </c>
      <c r="E1599" s="4">
        <v>102.298892</v>
      </c>
      <c r="F1599" s="4" t="s">
        <v>6093</v>
      </c>
      <c r="G1599" s="4" t="s">
        <v>6094</v>
      </c>
      <c r="H1599" s="4" t="s">
        <v>1638</v>
      </c>
      <c r="I1599" s="4" t="s">
        <v>6095</v>
      </c>
      <c r="J1599" s="4" t="s">
        <v>1715</v>
      </c>
      <c r="K1599" s="4" t="s">
        <v>6096</v>
      </c>
      <c r="L1599" s="4" t="str">
        <f t="shared" si="48"/>
        <v>LUBE-วัฒนานคร2</v>
      </c>
      <c r="M1599" s="4"/>
      <c r="N1599" s="4" t="e">
        <v>#N/A</v>
      </c>
      <c r="O1599" s="4"/>
      <c r="P1599" s="4" t="str">
        <f t="shared" si="49"/>
        <v>LUBE</v>
      </c>
    </row>
    <row r="1600" spans="1:16" x14ac:dyDescent="0.25">
      <c r="A1600" s="4" t="s">
        <v>162</v>
      </c>
      <c r="B1600" s="4" t="s">
        <v>6097</v>
      </c>
      <c r="C1600" s="4" t="s">
        <v>6093</v>
      </c>
      <c r="D1600" s="4">
        <v>13.751912000000001</v>
      </c>
      <c r="E1600" s="4">
        <v>102.298892</v>
      </c>
      <c r="F1600" s="4" t="s">
        <v>6093</v>
      </c>
      <c r="G1600" s="4" t="s">
        <v>6094</v>
      </c>
      <c r="H1600" s="4" t="s">
        <v>1638</v>
      </c>
      <c r="I1600" s="4" t="s">
        <v>6095</v>
      </c>
      <c r="J1600" s="4" t="s">
        <v>1715</v>
      </c>
      <c r="K1600" s="4" t="s">
        <v>6096</v>
      </c>
      <c r="L1600" s="4" t="str">
        <f t="shared" si="48"/>
        <v>LUBE-วัฒนานคร2</v>
      </c>
      <c r="M1600" s="4"/>
      <c r="N1600" s="4" t="e">
        <v>#N/A</v>
      </c>
      <c r="O1600" s="4"/>
      <c r="P1600" s="4" t="str">
        <f t="shared" si="49"/>
        <v>LUBE</v>
      </c>
    </row>
    <row r="1601" spans="1:16" x14ac:dyDescent="0.25">
      <c r="A1601" s="4" t="s">
        <v>166</v>
      </c>
      <c r="B1601" s="4" t="s">
        <v>6098</v>
      </c>
      <c r="C1601" s="4" t="s">
        <v>6093</v>
      </c>
      <c r="D1601" s="4">
        <v>13.751912000000001</v>
      </c>
      <c r="E1601" s="4">
        <v>102.298892</v>
      </c>
      <c r="F1601" s="4" t="s">
        <v>6093</v>
      </c>
      <c r="G1601" s="4" t="s">
        <v>6094</v>
      </c>
      <c r="H1601" s="4" t="s">
        <v>1638</v>
      </c>
      <c r="I1601" s="4" t="s">
        <v>6095</v>
      </c>
      <c r="J1601" s="4" t="s">
        <v>1715</v>
      </c>
      <c r="K1601" s="4" t="s">
        <v>6096</v>
      </c>
      <c r="L1601" s="4" t="str">
        <f t="shared" si="48"/>
        <v>SUPPLY USE-วัฒนานคร2</v>
      </c>
      <c r="M1601" s="4"/>
      <c r="N1601" s="4" t="e">
        <v>#N/A</v>
      </c>
      <c r="O1601" s="4"/>
      <c r="P1601" s="4" t="str">
        <f t="shared" si="49"/>
        <v>SUPPLY USE</v>
      </c>
    </row>
    <row r="1602" spans="1:16" x14ac:dyDescent="0.25">
      <c r="A1602" s="4" t="s">
        <v>166</v>
      </c>
      <c r="B1602" s="4" t="s">
        <v>6099</v>
      </c>
      <c r="C1602" s="4" t="s">
        <v>6093</v>
      </c>
      <c r="D1602" s="4">
        <v>13.751912000000001</v>
      </c>
      <c r="E1602" s="4">
        <v>102.298892</v>
      </c>
      <c r="F1602" s="4" t="s">
        <v>6093</v>
      </c>
      <c r="G1602" s="4" t="s">
        <v>6094</v>
      </c>
      <c r="H1602" s="4" t="s">
        <v>1638</v>
      </c>
      <c r="I1602" s="4" t="s">
        <v>6095</v>
      </c>
      <c r="J1602" s="4" t="s">
        <v>1715</v>
      </c>
      <c r="K1602" s="4" t="s">
        <v>6096</v>
      </c>
      <c r="L1602" s="4" t="str">
        <f t="shared" ref="L1602:L1665" si="50">A1602&amp;"-"&amp;C1602</f>
        <v>SUPPLY USE-วัฒนานคร2</v>
      </c>
      <c r="M1602" s="4"/>
      <c r="N1602" s="4" t="e">
        <v>#N/A</v>
      </c>
      <c r="O1602" s="4"/>
      <c r="P1602" s="4" t="str">
        <f t="shared" si="49"/>
        <v>SUPPLY USE</v>
      </c>
    </row>
    <row r="1603" spans="1:16" x14ac:dyDescent="0.25">
      <c r="A1603" s="4" t="s">
        <v>61</v>
      </c>
      <c r="B1603" s="4" t="s">
        <v>662</v>
      </c>
      <c r="C1603" s="4" t="s">
        <v>663</v>
      </c>
      <c r="D1603" s="4">
        <v>13.7523</v>
      </c>
      <c r="E1603" s="4">
        <v>100.78274999999999</v>
      </c>
      <c r="F1603" s="4" t="s">
        <v>663</v>
      </c>
      <c r="G1603" s="4" t="s">
        <v>6100</v>
      </c>
      <c r="H1603" s="4" t="s">
        <v>1743</v>
      </c>
      <c r="I1603" s="4" t="s">
        <v>6101</v>
      </c>
      <c r="J1603" s="4" t="s">
        <v>1745</v>
      </c>
      <c r="K1603" s="4" t="s">
        <v>6102</v>
      </c>
      <c r="L1603" s="4" t="str">
        <f t="shared" si="50"/>
        <v>MAX MART-ถ.เจ้าคุณทหาร3</v>
      </c>
      <c r="M1603" s="4"/>
      <c r="N1603" s="4" t="e">
        <v>#N/A</v>
      </c>
      <c r="O1603" s="4"/>
      <c r="P1603" s="4" t="str">
        <f t="shared" ref="P1603:P1666" si="51">A1603</f>
        <v>MAX MART</v>
      </c>
    </row>
    <row r="1604" spans="1:16" x14ac:dyDescent="0.25">
      <c r="A1604" s="4" t="s">
        <v>23</v>
      </c>
      <c r="B1604" s="4">
        <v>9100002328</v>
      </c>
      <c r="C1604" s="4" t="s">
        <v>6103</v>
      </c>
      <c r="D1604" s="4">
        <v>13.752305</v>
      </c>
      <c r="E1604" s="4">
        <v>100.78272200000001</v>
      </c>
      <c r="F1604" s="4" t="s">
        <v>6103</v>
      </c>
      <c r="G1604" s="4" t="s">
        <v>6104</v>
      </c>
      <c r="H1604" s="4" t="s">
        <v>1693</v>
      </c>
      <c r="I1604" s="4" t="s">
        <v>6101</v>
      </c>
      <c r="J1604" s="4" t="s">
        <v>1695</v>
      </c>
      <c r="K1604" s="4" t="s">
        <v>6105</v>
      </c>
      <c r="L1604" s="4" t="str">
        <f t="shared" si="50"/>
        <v>PUNTHAI-FC ถ.เจ้าคุณทหาร3</v>
      </c>
      <c r="M1604" s="4"/>
      <c r="N1604" s="4" t="e">
        <v>#N/A</v>
      </c>
      <c r="O1604" s="4"/>
      <c r="P1604" s="4" t="str">
        <f t="shared" si="51"/>
        <v>PUNTHAI</v>
      </c>
    </row>
    <row r="1605" spans="1:16" x14ac:dyDescent="0.25">
      <c r="A1605" s="4" t="s">
        <v>162</v>
      </c>
      <c r="B1605" s="4" t="s">
        <v>6106</v>
      </c>
      <c r="C1605" s="4" t="s">
        <v>663</v>
      </c>
      <c r="D1605" s="4">
        <v>13.752305</v>
      </c>
      <c r="E1605" s="4">
        <v>100.78272200000001</v>
      </c>
      <c r="F1605" s="4" t="s">
        <v>663</v>
      </c>
      <c r="G1605" s="4" t="s">
        <v>6107</v>
      </c>
      <c r="H1605" s="4" t="s">
        <v>1638</v>
      </c>
      <c r="I1605" s="4" t="s">
        <v>6101</v>
      </c>
      <c r="J1605" s="4" t="s">
        <v>1640</v>
      </c>
      <c r="K1605" s="4" t="s">
        <v>6105</v>
      </c>
      <c r="L1605" s="4" t="str">
        <f t="shared" si="50"/>
        <v>LUBE-ถ.เจ้าคุณทหาร3</v>
      </c>
      <c r="M1605" s="4"/>
      <c r="N1605" s="4" t="e">
        <v>#N/A</v>
      </c>
      <c r="O1605" s="4"/>
      <c r="P1605" s="4" t="str">
        <f t="shared" si="51"/>
        <v>LUBE</v>
      </c>
    </row>
    <row r="1606" spans="1:16" x14ac:dyDescent="0.25">
      <c r="A1606" s="4" t="s">
        <v>166</v>
      </c>
      <c r="B1606" s="4" t="s">
        <v>6108</v>
      </c>
      <c r="C1606" s="4" t="s">
        <v>663</v>
      </c>
      <c r="D1606" s="4">
        <v>13.752305</v>
      </c>
      <c r="E1606" s="4">
        <v>100.78272200000001</v>
      </c>
      <c r="F1606" s="4" t="s">
        <v>663</v>
      </c>
      <c r="G1606" s="4" t="s">
        <v>6107</v>
      </c>
      <c r="H1606" s="4" t="s">
        <v>1638</v>
      </c>
      <c r="I1606" s="4" t="s">
        <v>6101</v>
      </c>
      <c r="J1606" s="4" t="s">
        <v>1640</v>
      </c>
      <c r="K1606" s="4" t="s">
        <v>6105</v>
      </c>
      <c r="L1606" s="4" t="str">
        <f t="shared" si="50"/>
        <v>SUPPLY USE-ถ.เจ้าคุณทหาร3</v>
      </c>
      <c r="M1606" s="4"/>
      <c r="N1606" s="4" t="e">
        <v>#N/A</v>
      </c>
      <c r="O1606" s="4"/>
      <c r="P1606" s="4" t="str">
        <f t="shared" si="51"/>
        <v>SUPPLY USE</v>
      </c>
    </row>
    <row r="1607" spans="1:16" x14ac:dyDescent="0.25">
      <c r="A1607" s="4" t="s">
        <v>23</v>
      </c>
      <c r="B1607" s="4">
        <v>11004294</v>
      </c>
      <c r="C1607" s="4" t="s">
        <v>27</v>
      </c>
      <c r="D1607" s="4">
        <v>13.7527647</v>
      </c>
      <c r="E1607" s="4">
        <v>100.47826310000001</v>
      </c>
      <c r="F1607" s="4" t="s">
        <v>27</v>
      </c>
      <c r="G1607" s="4" t="s">
        <v>6109</v>
      </c>
      <c r="H1607" s="4" t="s">
        <v>1693</v>
      </c>
      <c r="I1607" s="4" t="s">
        <v>6110</v>
      </c>
      <c r="J1607" s="4" t="s">
        <v>1695</v>
      </c>
      <c r="K1607" s="4" t="s">
        <v>6111</v>
      </c>
      <c r="L1607" s="4" t="str">
        <f t="shared" si="50"/>
        <v>PUNTHAI-FC พรานนก</v>
      </c>
      <c r="M1607" s="4"/>
      <c r="N1607" s="4" t="e">
        <v>#N/A</v>
      </c>
      <c r="O1607" s="4"/>
      <c r="P1607" s="4" t="str">
        <f t="shared" si="51"/>
        <v>PUNTHAI</v>
      </c>
    </row>
    <row r="1608" spans="1:16" x14ac:dyDescent="0.25">
      <c r="A1608" s="4" t="s">
        <v>23</v>
      </c>
      <c r="B1608" s="4" t="s">
        <v>6112</v>
      </c>
      <c r="C1608" s="4" t="s">
        <v>299</v>
      </c>
      <c r="D1608" s="4">
        <v>13.753019999999999</v>
      </c>
      <c r="E1608" s="4">
        <v>100.498347</v>
      </c>
      <c r="F1608" s="4" t="s">
        <v>299</v>
      </c>
      <c r="G1608" s="4" t="s">
        <v>5902</v>
      </c>
      <c r="H1608" s="4" t="s">
        <v>1693</v>
      </c>
      <c r="I1608" s="4" t="s">
        <v>6113</v>
      </c>
      <c r="J1608" s="4" t="s">
        <v>1695</v>
      </c>
      <c r="K1608" s="4" t="s">
        <v>6114</v>
      </c>
      <c r="L1608" s="4" t="str">
        <f t="shared" si="50"/>
        <v>PUNTHAI-PTC ศาลเจ้าพ่อเสือ</v>
      </c>
      <c r="M1608" s="4"/>
      <c r="N1608" s="4" t="e">
        <v>#N/A</v>
      </c>
      <c r="O1608" s="4"/>
      <c r="P1608" s="4" t="str">
        <f t="shared" si="51"/>
        <v>PUNTHAI</v>
      </c>
    </row>
    <row r="1609" spans="1:16" x14ac:dyDescent="0.25">
      <c r="A1609" s="4" t="s">
        <v>61</v>
      </c>
      <c r="B1609" s="4" t="s">
        <v>1014</v>
      </c>
      <c r="C1609" s="4" t="s">
        <v>1449</v>
      </c>
      <c r="D1609" s="4">
        <v>13.754709999999999</v>
      </c>
      <c r="E1609" s="4">
        <v>100.64633000000001</v>
      </c>
      <c r="F1609" s="4" t="s">
        <v>1449</v>
      </c>
      <c r="G1609" s="4" t="s">
        <v>6115</v>
      </c>
      <c r="H1609" s="4" t="s">
        <v>1743</v>
      </c>
      <c r="I1609" s="4" t="s">
        <v>6116</v>
      </c>
      <c r="J1609" s="4" t="s">
        <v>1715</v>
      </c>
      <c r="K1609" s="4" t="s">
        <v>6117</v>
      </c>
      <c r="L1609" s="4" t="str">
        <f t="shared" si="50"/>
        <v>MAX MART-บางกะปิ 3</v>
      </c>
      <c r="M1609" s="4"/>
      <c r="N1609" s="4" t="e">
        <v>#N/A</v>
      </c>
      <c r="O1609" s="4"/>
      <c r="P1609" s="4" t="str">
        <f t="shared" si="51"/>
        <v>MAX MART</v>
      </c>
    </row>
    <row r="1610" spans="1:16" x14ac:dyDescent="0.25">
      <c r="A1610" s="4" t="s">
        <v>23</v>
      </c>
      <c r="B1610" s="4" t="s">
        <v>6118</v>
      </c>
      <c r="C1610" s="4" t="s">
        <v>1449</v>
      </c>
      <c r="D1610" s="4">
        <v>13.755008</v>
      </c>
      <c r="E1610" s="4">
        <v>100.646314</v>
      </c>
      <c r="F1610" s="4" t="s">
        <v>1449</v>
      </c>
      <c r="G1610" s="4" t="s">
        <v>6119</v>
      </c>
      <c r="H1610" s="4" t="s">
        <v>1693</v>
      </c>
      <c r="I1610" s="4" t="s">
        <v>6116</v>
      </c>
      <c r="J1610" s="4" t="s">
        <v>1695</v>
      </c>
      <c r="K1610" s="4" t="s">
        <v>6120</v>
      </c>
      <c r="L1610" s="4" t="str">
        <f t="shared" si="50"/>
        <v>PUNTHAI-บางกะปิ 3</v>
      </c>
      <c r="M1610" s="4"/>
      <c r="N1610" s="4" t="e">
        <v>#N/A</v>
      </c>
      <c r="O1610" s="4"/>
      <c r="P1610" s="4" t="str">
        <f t="shared" si="51"/>
        <v>PUNTHAI</v>
      </c>
    </row>
    <row r="1611" spans="1:16" x14ac:dyDescent="0.25">
      <c r="A1611" s="4" t="s">
        <v>162</v>
      </c>
      <c r="B1611" s="4" t="s">
        <v>6121</v>
      </c>
      <c r="C1611" s="4" t="s">
        <v>6122</v>
      </c>
      <c r="D1611" s="4">
        <v>13.755008</v>
      </c>
      <c r="E1611" s="4">
        <v>100.646314</v>
      </c>
      <c r="F1611" s="4" t="s">
        <v>6122</v>
      </c>
      <c r="G1611" s="4" t="s">
        <v>6123</v>
      </c>
      <c r="H1611" s="4" t="s">
        <v>1638</v>
      </c>
      <c r="I1611" s="4" t="s">
        <v>6116</v>
      </c>
      <c r="J1611" s="4" t="s">
        <v>1715</v>
      </c>
      <c r="K1611" s="4" t="s">
        <v>6120</v>
      </c>
      <c r="L1611" s="4" t="str">
        <f t="shared" si="50"/>
        <v>LUBE-บางกะปิ3(ถ.ศรีนครินทร์โรงแรมโฟล์วิง)</v>
      </c>
      <c r="M1611" s="4"/>
      <c r="N1611" s="4" t="e">
        <v>#N/A</v>
      </c>
      <c r="O1611" s="4"/>
      <c r="P1611" s="4" t="str">
        <f t="shared" si="51"/>
        <v>LUBE</v>
      </c>
    </row>
    <row r="1612" spans="1:16" x14ac:dyDescent="0.25">
      <c r="A1612" s="4" t="s">
        <v>162</v>
      </c>
      <c r="B1612" s="4" t="s">
        <v>6124</v>
      </c>
      <c r="C1612" s="4" t="s">
        <v>6122</v>
      </c>
      <c r="D1612" s="4">
        <v>13.755008</v>
      </c>
      <c r="E1612" s="4">
        <v>100.646314</v>
      </c>
      <c r="F1612" s="4" t="s">
        <v>6122</v>
      </c>
      <c r="G1612" s="4" t="s">
        <v>6123</v>
      </c>
      <c r="H1612" s="4" t="s">
        <v>1638</v>
      </c>
      <c r="I1612" s="4" t="s">
        <v>6116</v>
      </c>
      <c r="J1612" s="4" t="s">
        <v>1715</v>
      </c>
      <c r="K1612" s="4" t="s">
        <v>6120</v>
      </c>
      <c r="L1612" s="4" t="str">
        <f t="shared" si="50"/>
        <v>LUBE-บางกะปิ3(ถ.ศรีนครินทร์โรงแรมโฟล์วิง)</v>
      </c>
      <c r="M1612" s="4"/>
      <c r="N1612" s="4" t="e">
        <v>#N/A</v>
      </c>
      <c r="O1612" s="4"/>
      <c r="P1612" s="4" t="str">
        <f t="shared" si="51"/>
        <v>LUBE</v>
      </c>
    </row>
    <row r="1613" spans="1:16" x14ac:dyDescent="0.25">
      <c r="A1613" s="4" t="s">
        <v>166</v>
      </c>
      <c r="B1613" s="4" t="s">
        <v>6125</v>
      </c>
      <c r="C1613" s="4" t="s">
        <v>6122</v>
      </c>
      <c r="D1613" s="4">
        <v>13.755008</v>
      </c>
      <c r="E1613" s="4">
        <v>100.646314</v>
      </c>
      <c r="F1613" s="4" t="s">
        <v>6122</v>
      </c>
      <c r="G1613" s="4" t="s">
        <v>6123</v>
      </c>
      <c r="H1613" s="4" t="s">
        <v>1638</v>
      </c>
      <c r="I1613" s="4" t="s">
        <v>6116</v>
      </c>
      <c r="J1613" s="4" t="s">
        <v>1715</v>
      </c>
      <c r="K1613" s="4" t="s">
        <v>6120</v>
      </c>
      <c r="L1613" s="4" t="str">
        <f t="shared" si="50"/>
        <v>SUPPLY USE-บางกะปิ3(ถ.ศรีนครินทร์โรงแรมโฟล์วิง)</v>
      </c>
      <c r="M1613" s="4"/>
      <c r="N1613" s="4" t="e">
        <v>#N/A</v>
      </c>
      <c r="O1613" s="4"/>
      <c r="P1613" s="4" t="str">
        <f t="shared" si="51"/>
        <v>SUPPLY USE</v>
      </c>
    </row>
    <row r="1614" spans="1:16" x14ac:dyDescent="0.25">
      <c r="A1614" s="4" t="s">
        <v>166</v>
      </c>
      <c r="B1614" s="4" t="s">
        <v>6126</v>
      </c>
      <c r="C1614" s="4" t="s">
        <v>6122</v>
      </c>
      <c r="D1614" s="4">
        <v>13.755008</v>
      </c>
      <c r="E1614" s="4">
        <v>100.646314</v>
      </c>
      <c r="F1614" s="4" t="s">
        <v>6122</v>
      </c>
      <c r="G1614" s="4" t="s">
        <v>6123</v>
      </c>
      <c r="H1614" s="4" t="s">
        <v>1638</v>
      </c>
      <c r="I1614" s="4" t="s">
        <v>6116</v>
      </c>
      <c r="J1614" s="4" t="s">
        <v>1715</v>
      </c>
      <c r="K1614" s="4" t="s">
        <v>6120</v>
      </c>
      <c r="L1614" s="4" t="str">
        <f t="shared" si="50"/>
        <v>SUPPLY USE-บางกะปิ3(ถ.ศรีนครินทร์โรงแรมโฟล์วิง)</v>
      </c>
      <c r="M1614" s="4"/>
      <c r="N1614" s="4" t="e">
        <v>#N/A</v>
      </c>
      <c r="O1614" s="4"/>
      <c r="P1614" s="4" t="str">
        <f t="shared" si="51"/>
        <v>SUPPLY USE</v>
      </c>
    </row>
    <row r="1615" spans="1:16" x14ac:dyDescent="0.25">
      <c r="A1615" s="4" t="s">
        <v>23</v>
      </c>
      <c r="B1615" s="4" t="str">
        <f>N1615</f>
        <v>NY47</v>
      </c>
      <c r="C1615" s="4" t="s">
        <v>512</v>
      </c>
      <c r="D1615" s="4">
        <v>13.755221000000001</v>
      </c>
      <c r="E1615" s="4">
        <v>100.488676</v>
      </c>
      <c r="F1615" s="4" t="s">
        <v>512</v>
      </c>
      <c r="G1615" s="4" t="s">
        <v>6127</v>
      </c>
      <c r="H1615" s="4" t="s">
        <v>1693</v>
      </c>
      <c r="I1615" s="4" t="s">
        <v>6128</v>
      </c>
      <c r="J1615" s="4" t="s">
        <v>1695</v>
      </c>
      <c r="K1615" s="4" t="s">
        <v>6129</v>
      </c>
      <c r="L1615" s="4" t="str">
        <f t="shared" si="50"/>
        <v>PUNTHAI-ท่ามหาราช</v>
      </c>
      <c r="M1615" s="4"/>
      <c r="N1615" s="4" t="s">
        <v>511</v>
      </c>
      <c r="O1615" s="4"/>
      <c r="P1615" s="4" t="str">
        <f t="shared" si="51"/>
        <v>PUNTHAI</v>
      </c>
    </row>
    <row r="1616" spans="1:16" x14ac:dyDescent="0.25">
      <c r="A1616" s="4" t="s">
        <v>23</v>
      </c>
      <c r="B1616" s="4" t="s">
        <v>6130</v>
      </c>
      <c r="C1616" s="4" t="s">
        <v>6131</v>
      </c>
      <c r="D1616" s="4">
        <v>13.755369999999999</v>
      </c>
      <c r="E1616" s="4">
        <v>100.485445</v>
      </c>
      <c r="F1616" s="4" t="s">
        <v>6131</v>
      </c>
      <c r="G1616" s="4" t="s">
        <v>6132</v>
      </c>
      <c r="H1616" s="4" t="s">
        <v>1693</v>
      </c>
      <c r="I1616" s="4" t="s">
        <v>6133</v>
      </c>
      <c r="J1616" s="4" t="s">
        <v>1695</v>
      </c>
      <c r="K1616" s="4" t="s">
        <v>6134</v>
      </c>
      <c r="L1616" s="4" t="str">
        <f t="shared" si="50"/>
        <v>PUNTHAI-PTC ตรอกวังหลัง (CBD)</v>
      </c>
      <c r="M1616" s="4"/>
      <c r="N1616" s="4" t="e">
        <v>#N/A</v>
      </c>
      <c r="O1616" s="4"/>
      <c r="P1616" s="4" t="str">
        <f t="shared" si="51"/>
        <v>PUNTHAI</v>
      </c>
    </row>
    <row r="1617" spans="1:16" x14ac:dyDescent="0.25">
      <c r="A1617" s="4" t="s">
        <v>23</v>
      </c>
      <c r="B1617" s="4" t="s">
        <v>6135</v>
      </c>
      <c r="C1617" s="4" t="s">
        <v>6136</v>
      </c>
      <c r="D1617" s="4">
        <v>13.756554</v>
      </c>
      <c r="E1617" s="4">
        <v>100.282534</v>
      </c>
      <c r="F1617" s="4" t="s">
        <v>6136</v>
      </c>
      <c r="G1617" s="4" t="s">
        <v>6137</v>
      </c>
      <c r="H1617" s="4" t="s">
        <v>1693</v>
      </c>
      <c r="I1617" s="4" t="s">
        <v>6138</v>
      </c>
      <c r="J1617" s="4" t="s">
        <v>1695</v>
      </c>
      <c r="K1617" s="4" t="s">
        <v>6139</v>
      </c>
      <c r="L1617" s="4" t="str">
        <f t="shared" si="50"/>
        <v>PUNTHAI-สามพราน 4</v>
      </c>
      <c r="M1617" s="4"/>
      <c r="N1617" s="4" t="e">
        <v>#N/A</v>
      </c>
      <c r="O1617" s="4"/>
      <c r="P1617" s="4" t="str">
        <f t="shared" si="51"/>
        <v>PUNTHAI</v>
      </c>
    </row>
    <row r="1618" spans="1:16" x14ac:dyDescent="0.25">
      <c r="A1618" s="4" t="s">
        <v>61</v>
      </c>
      <c r="B1618" s="4" t="s">
        <v>6140</v>
      </c>
      <c r="C1618" s="4" t="s">
        <v>6141</v>
      </c>
      <c r="D1618" s="4">
        <v>13.756554</v>
      </c>
      <c r="E1618" s="4">
        <v>100.282534</v>
      </c>
      <c r="F1618" s="4" t="s">
        <v>6141</v>
      </c>
      <c r="G1618" s="4" t="s">
        <v>6142</v>
      </c>
      <c r="H1618" s="4" t="s">
        <v>1743</v>
      </c>
      <c r="I1618" s="4" t="s">
        <v>6138</v>
      </c>
      <c r="J1618" s="4" t="s">
        <v>4721</v>
      </c>
      <c r="K1618" s="4" t="s">
        <v>6139</v>
      </c>
      <c r="L1618" s="4" t="str">
        <f t="shared" si="50"/>
        <v>MAX MART-สามพราน4</v>
      </c>
      <c r="M1618" s="4"/>
      <c r="N1618" s="4" t="e">
        <v>#N/A</v>
      </c>
      <c r="O1618" s="4"/>
      <c r="P1618" s="4" t="str">
        <f t="shared" si="51"/>
        <v>MAX MART</v>
      </c>
    </row>
    <row r="1619" spans="1:16" x14ac:dyDescent="0.25">
      <c r="A1619" s="4" t="s">
        <v>162</v>
      </c>
      <c r="B1619" s="4" t="s">
        <v>6143</v>
      </c>
      <c r="C1619" s="4" t="s">
        <v>6141</v>
      </c>
      <c r="D1619" s="4">
        <v>13.756554</v>
      </c>
      <c r="E1619" s="4">
        <v>100.282534</v>
      </c>
      <c r="F1619" s="4" t="s">
        <v>6141</v>
      </c>
      <c r="G1619" s="4" t="s">
        <v>6144</v>
      </c>
      <c r="H1619" s="4" t="s">
        <v>1638</v>
      </c>
      <c r="I1619" s="4" t="s">
        <v>6138</v>
      </c>
      <c r="J1619" s="4" t="s">
        <v>1640</v>
      </c>
      <c r="K1619" s="4" t="s">
        <v>6139</v>
      </c>
      <c r="L1619" s="4" t="str">
        <f t="shared" si="50"/>
        <v>LUBE-สามพราน4</v>
      </c>
      <c r="M1619" s="4"/>
      <c r="N1619" s="4" t="e">
        <v>#N/A</v>
      </c>
      <c r="O1619" s="4"/>
      <c r="P1619" s="4" t="str">
        <f t="shared" si="51"/>
        <v>LUBE</v>
      </c>
    </row>
    <row r="1620" spans="1:16" x14ac:dyDescent="0.25">
      <c r="A1620" s="4" t="s">
        <v>166</v>
      </c>
      <c r="B1620" s="4" t="s">
        <v>6145</v>
      </c>
      <c r="C1620" s="4" t="s">
        <v>6141</v>
      </c>
      <c r="D1620" s="4">
        <v>13.756554</v>
      </c>
      <c r="E1620" s="4">
        <v>100.282534</v>
      </c>
      <c r="F1620" s="4" t="s">
        <v>6141</v>
      </c>
      <c r="G1620" s="4" t="s">
        <v>6144</v>
      </c>
      <c r="H1620" s="4" t="s">
        <v>1638</v>
      </c>
      <c r="I1620" s="4" t="s">
        <v>6138</v>
      </c>
      <c r="J1620" s="4" t="s">
        <v>1640</v>
      </c>
      <c r="K1620" s="4" t="s">
        <v>6139</v>
      </c>
      <c r="L1620" s="4" t="str">
        <f t="shared" si="50"/>
        <v>SUPPLY USE-สามพราน4</v>
      </c>
      <c r="M1620" s="4"/>
      <c r="N1620" s="4" t="e">
        <v>#N/A</v>
      </c>
      <c r="O1620" s="4"/>
      <c r="P1620" s="4" t="str">
        <f t="shared" si="51"/>
        <v>SUPPLY USE</v>
      </c>
    </row>
    <row r="1621" spans="1:16" x14ac:dyDescent="0.25">
      <c r="A1621" s="4" t="s">
        <v>23</v>
      </c>
      <c r="B1621" s="4" t="s">
        <v>515</v>
      </c>
      <c r="C1621" s="4" t="s">
        <v>516</v>
      </c>
      <c r="D1621" s="4">
        <v>13.756645000000001</v>
      </c>
      <c r="E1621" s="4">
        <v>100.510566</v>
      </c>
      <c r="F1621" s="4" t="s">
        <v>516</v>
      </c>
      <c r="G1621" s="4" t="s">
        <v>6146</v>
      </c>
      <c r="H1621" s="4" t="s">
        <v>1693</v>
      </c>
      <c r="I1621" s="4" t="s">
        <v>6147</v>
      </c>
      <c r="J1621" s="4" t="s">
        <v>1695</v>
      </c>
      <c r="K1621" s="4" t="s">
        <v>6148</v>
      </c>
      <c r="L1621" s="4" t="str">
        <f t="shared" si="50"/>
        <v>PUNTHAI-หลานหลวง 1</v>
      </c>
      <c r="M1621" s="4"/>
      <c r="N1621" s="4" t="e">
        <v>#N/A</v>
      </c>
      <c r="O1621" s="4"/>
      <c r="P1621" s="4" t="str">
        <f t="shared" si="51"/>
        <v>PUNTHAI</v>
      </c>
    </row>
    <row r="1622" spans="1:16" x14ac:dyDescent="0.25">
      <c r="A1622" s="4" t="s">
        <v>162</v>
      </c>
      <c r="B1622" s="4" t="s">
        <v>518</v>
      </c>
      <c r="C1622" s="4" t="s">
        <v>519</v>
      </c>
      <c r="D1622" s="4">
        <v>13.756645000000001</v>
      </c>
      <c r="E1622" s="4">
        <v>100.510566</v>
      </c>
      <c r="F1622" s="4" t="s">
        <v>519</v>
      </c>
      <c r="G1622" s="4" t="s">
        <v>6149</v>
      </c>
      <c r="H1622" s="4" t="s">
        <v>1638</v>
      </c>
      <c r="I1622" s="4" t="s">
        <v>6147</v>
      </c>
      <c r="J1622" s="4" t="s">
        <v>1640</v>
      </c>
      <c r="K1622" s="4" t="s">
        <v>6148</v>
      </c>
      <c r="L1622" s="4" t="str">
        <f t="shared" si="50"/>
        <v>LUBE-หลานหลวง1</v>
      </c>
      <c r="M1622" s="4"/>
      <c r="N1622" s="4" t="e">
        <v>#N/A</v>
      </c>
      <c r="O1622" s="4"/>
      <c r="P1622" s="4" t="str">
        <f t="shared" si="51"/>
        <v>LUBE</v>
      </c>
    </row>
    <row r="1623" spans="1:16" x14ac:dyDescent="0.25">
      <c r="A1623" s="4" t="s">
        <v>166</v>
      </c>
      <c r="B1623" s="4" t="s">
        <v>517</v>
      </c>
      <c r="C1623" s="4" t="s">
        <v>519</v>
      </c>
      <c r="D1623" s="4">
        <v>13.756645000000001</v>
      </c>
      <c r="E1623" s="4">
        <v>100.510566</v>
      </c>
      <c r="F1623" s="4" t="s">
        <v>519</v>
      </c>
      <c r="G1623" s="4" t="s">
        <v>6149</v>
      </c>
      <c r="H1623" s="4" t="s">
        <v>1638</v>
      </c>
      <c r="I1623" s="4" t="s">
        <v>6147</v>
      </c>
      <c r="J1623" s="4" t="s">
        <v>1640</v>
      </c>
      <c r="K1623" s="4" t="s">
        <v>6148</v>
      </c>
      <c r="L1623" s="4" t="str">
        <f t="shared" si="50"/>
        <v>SUPPLY USE-หลานหลวง1</v>
      </c>
      <c r="M1623" s="4"/>
      <c r="N1623" s="4" t="e">
        <v>#N/A</v>
      </c>
      <c r="O1623" s="4"/>
      <c r="P1623" s="4" t="str">
        <f t="shared" si="51"/>
        <v>SUPPLY USE</v>
      </c>
    </row>
    <row r="1624" spans="1:16" x14ac:dyDescent="0.25">
      <c r="A1624" s="4" t="s">
        <v>162</v>
      </c>
      <c r="B1624" s="4" t="s">
        <v>6150</v>
      </c>
      <c r="C1624" s="4" t="s">
        <v>6151</v>
      </c>
      <c r="D1624" s="4">
        <v>13.759499</v>
      </c>
      <c r="E1624" s="4">
        <v>100.99168899999999</v>
      </c>
      <c r="F1624" s="4" t="s">
        <v>6151</v>
      </c>
      <c r="G1624" s="4" t="s">
        <v>6152</v>
      </c>
      <c r="H1624" s="4" t="s">
        <v>1638</v>
      </c>
      <c r="I1624" s="4" t="s">
        <v>6153</v>
      </c>
      <c r="J1624" s="4" t="s">
        <v>1640</v>
      </c>
      <c r="K1624" s="4" t="s">
        <v>6154</v>
      </c>
      <c r="L1624" s="4" t="str">
        <f t="shared" si="50"/>
        <v>LUBE-ฉะเชิงเทรา5</v>
      </c>
      <c r="M1624" s="4"/>
      <c r="N1624" s="4" t="e">
        <v>#N/A</v>
      </c>
      <c r="O1624" s="4"/>
      <c r="P1624" s="4" t="str">
        <f t="shared" si="51"/>
        <v>LUBE</v>
      </c>
    </row>
    <row r="1625" spans="1:16" x14ac:dyDescent="0.25">
      <c r="A1625" s="4" t="s">
        <v>166</v>
      </c>
      <c r="B1625" s="4" t="s">
        <v>6155</v>
      </c>
      <c r="C1625" s="4" t="s">
        <v>6151</v>
      </c>
      <c r="D1625" s="4">
        <v>13.759499</v>
      </c>
      <c r="E1625" s="4">
        <v>100.99168899999999</v>
      </c>
      <c r="F1625" s="4" t="s">
        <v>6151</v>
      </c>
      <c r="G1625" s="4" t="s">
        <v>6152</v>
      </c>
      <c r="H1625" s="4" t="s">
        <v>1638</v>
      </c>
      <c r="I1625" s="4" t="s">
        <v>6153</v>
      </c>
      <c r="J1625" s="4" t="s">
        <v>1640</v>
      </c>
      <c r="K1625" s="4" t="s">
        <v>6154</v>
      </c>
      <c r="L1625" s="4" t="str">
        <f t="shared" si="50"/>
        <v>SUPPLY USE-ฉะเชิงเทรา5</v>
      </c>
      <c r="M1625" s="4"/>
      <c r="N1625" s="4" t="e">
        <v>#N/A</v>
      </c>
      <c r="O1625" s="4"/>
      <c r="P1625" s="4" t="str">
        <f t="shared" si="51"/>
        <v>SUPPLY USE</v>
      </c>
    </row>
    <row r="1626" spans="1:16" x14ac:dyDescent="0.25">
      <c r="A1626" s="4" t="s">
        <v>23</v>
      </c>
      <c r="B1626" s="4">
        <v>11004435</v>
      </c>
      <c r="C1626" s="4" t="s">
        <v>6156</v>
      </c>
      <c r="D1626" s="4">
        <v>13.76008</v>
      </c>
      <c r="E1626" s="4">
        <v>100.50713</v>
      </c>
      <c r="F1626" s="4" t="s">
        <v>6156</v>
      </c>
      <c r="G1626" s="4" t="s">
        <v>6157</v>
      </c>
      <c r="H1626" s="4" t="s">
        <v>1693</v>
      </c>
      <c r="I1626" s="4" t="s">
        <v>6158</v>
      </c>
      <c r="J1626" s="4" t="s">
        <v>1695</v>
      </c>
      <c r="K1626" s="4" t="s">
        <v>6159</v>
      </c>
      <c r="L1626" s="4" t="str">
        <f t="shared" si="50"/>
        <v>PUNTHAI-FC กระทรวงเกษตร</v>
      </c>
      <c r="M1626" s="4"/>
      <c r="N1626" s="4" t="e">
        <v>#N/A</v>
      </c>
      <c r="O1626" s="4"/>
      <c r="P1626" s="4" t="str">
        <f t="shared" si="51"/>
        <v>PUNTHAI</v>
      </c>
    </row>
    <row r="1627" spans="1:16" x14ac:dyDescent="0.25">
      <c r="A1627" s="4" t="s">
        <v>23</v>
      </c>
      <c r="B1627" s="4" t="s">
        <v>6160</v>
      </c>
      <c r="C1627" s="4" t="s">
        <v>1360</v>
      </c>
      <c r="D1627" s="4">
        <v>13.760263</v>
      </c>
      <c r="E1627" s="4">
        <v>100.989859</v>
      </c>
      <c r="F1627" s="4" t="s">
        <v>1360</v>
      </c>
      <c r="G1627" s="4" t="s">
        <v>6161</v>
      </c>
      <c r="H1627" s="4" t="s">
        <v>1693</v>
      </c>
      <c r="I1627" s="4" t="s">
        <v>6162</v>
      </c>
      <c r="J1627" s="4" t="s">
        <v>1695</v>
      </c>
      <c r="K1627" s="4" t="s">
        <v>6163</v>
      </c>
      <c r="L1627" s="4" t="str">
        <f t="shared" si="50"/>
        <v>PUNTHAI-PTC ฉะเชิงเทรา 9 (ถ.สุวินทวงศ์ กม.66)</v>
      </c>
      <c r="M1627" s="4"/>
      <c r="N1627" s="4" t="e">
        <v>#N/A</v>
      </c>
      <c r="O1627" s="4"/>
      <c r="P1627" s="4" t="str">
        <f t="shared" si="51"/>
        <v>PUNTHAI</v>
      </c>
    </row>
    <row r="1628" spans="1:16" x14ac:dyDescent="0.25">
      <c r="A1628" s="4" t="s">
        <v>162</v>
      </c>
      <c r="B1628" s="4" t="s">
        <v>6164</v>
      </c>
      <c r="C1628" s="4" t="s">
        <v>6165</v>
      </c>
      <c r="D1628" s="4">
        <v>13.760263</v>
      </c>
      <c r="E1628" s="4">
        <v>100.989859</v>
      </c>
      <c r="F1628" s="4" t="s">
        <v>6165</v>
      </c>
      <c r="G1628" s="4" t="s">
        <v>6166</v>
      </c>
      <c r="H1628" s="4" t="s">
        <v>1638</v>
      </c>
      <c r="I1628" s="4" t="s">
        <v>6162</v>
      </c>
      <c r="J1628" s="4" t="s">
        <v>5590</v>
      </c>
      <c r="K1628" s="4" t="s">
        <v>6163</v>
      </c>
      <c r="L1628" s="4" t="str">
        <f t="shared" si="50"/>
        <v>LUBE-ฉะเชิงเทรา9(ถ.สุวินทวงศ์กม.66)</v>
      </c>
      <c r="M1628" s="4"/>
      <c r="N1628" s="4" t="e">
        <v>#N/A</v>
      </c>
      <c r="O1628" s="4"/>
      <c r="P1628" s="4" t="str">
        <f t="shared" si="51"/>
        <v>LUBE</v>
      </c>
    </row>
    <row r="1629" spans="1:16" x14ac:dyDescent="0.25">
      <c r="A1629" s="4" t="s">
        <v>61</v>
      </c>
      <c r="B1629" s="4" t="s">
        <v>1042</v>
      </c>
      <c r="C1629" s="4" t="s">
        <v>1359</v>
      </c>
      <c r="D1629" s="4">
        <v>13.760263</v>
      </c>
      <c r="E1629" s="4">
        <v>100.989859</v>
      </c>
      <c r="F1629" s="4" t="s">
        <v>1359</v>
      </c>
      <c r="G1629" s="4" t="s">
        <v>6167</v>
      </c>
      <c r="H1629" s="4" t="s">
        <v>1743</v>
      </c>
      <c r="I1629" s="4" t="s">
        <v>6162</v>
      </c>
      <c r="J1629" s="4" t="s">
        <v>1715</v>
      </c>
      <c r="K1629" s="4" t="s">
        <v>6163</v>
      </c>
      <c r="L1629" s="4" t="str">
        <f t="shared" si="50"/>
        <v>MAX MART-ฉะเชิงเทรา9</v>
      </c>
      <c r="M1629" s="4"/>
      <c r="N1629" s="4" t="e">
        <v>#N/A</v>
      </c>
      <c r="O1629" s="4"/>
      <c r="P1629" s="4" t="str">
        <f t="shared" si="51"/>
        <v>MAX MART</v>
      </c>
    </row>
    <row r="1630" spans="1:16" x14ac:dyDescent="0.25">
      <c r="A1630" s="4" t="s">
        <v>166</v>
      </c>
      <c r="B1630" s="4" t="s">
        <v>6168</v>
      </c>
      <c r="C1630" s="4" t="s">
        <v>6165</v>
      </c>
      <c r="D1630" s="4">
        <v>13.760263</v>
      </c>
      <c r="E1630" s="4">
        <v>100.989859</v>
      </c>
      <c r="F1630" s="4" t="s">
        <v>6165</v>
      </c>
      <c r="G1630" s="4" t="s">
        <v>6166</v>
      </c>
      <c r="H1630" s="4" t="s">
        <v>1638</v>
      </c>
      <c r="I1630" s="4" t="s">
        <v>6162</v>
      </c>
      <c r="J1630" s="4" t="s">
        <v>5590</v>
      </c>
      <c r="K1630" s="4" t="s">
        <v>6163</v>
      </c>
      <c r="L1630" s="4" t="str">
        <f t="shared" si="50"/>
        <v>SUPPLY USE-ฉะเชิงเทรา9(ถ.สุวินทวงศ์กม.66)</v>
      </c>
      <c r="M1630" s="4"/>
      <c r="N1630" s="4" t="e">
        <v>#N/A</v>
      </c>
      <c r="O1630" s="4"/>
      <c r="P1630" s="4" t="str">
        <f t="shared" si="51"/>
        <v>SUPPLY USE</v>
      </c>
    </row>
    <row r="1631" spans="1:16" x14ac:dyDescent="0.25">
      <c r="A1631" s="4" t="s">
        <v>23</v>
      </c>
      <c r="B1631" s="4" t="s">
        <v>598</v>
      </c>
      <c r="C1631" s="4" t="s">
        <v>599</v>
      </c>
      <c r="D1631" s="4">
        <v>13.762515</v>
      </c>
      <c r="E1631" s="4">
        <v>100.74611400000001</v>
      </c>
      <c r="F1631" s="4" t="s">
        <v>599</v>
      </c>
      <c r="G1631" s="4" t="s">
        <v>6169</v>
      </c>
      <c r="H1631" s="4" t="s">
        <v>1693</v>
      </c>
      <c r="I1631" s="4" t="s">
        <v>6170</v>
      </c>
      <c r="J1631" s="4" t="s">
        <v>1695</v>
      </c>
      <c r="K1631" s="4" t="s">
        <v>6171</v>
      </c>
      <c r="L1631" s="4" t="str">
        <f t="shared" si="50"/>
        <v>PUNTHAI-ลาดกระบัง 3</v>
      </c>
      <c r="M1631" s="4"/>
      <c r="N1631" s="4" t="e">
        <v>#N/A</v>
      </c>
      <c r="O1631" s="4"/>
      <c r="P1631" s="4" t="str">
        <f t="shared" si="51"/>
        <v>PUNTHAI</v>
      </c>
    </row>
    <row r="1632" spans="1:16" x14ac:dyDescent="0.25">
      <c r="A1632" s="4" t="s">
        <v>61</v>
      </c>
      <c r="B1632" s="4" t="s">
        <v>596</v>
      </c>
      <c r="C1632" s="4" t="s">
        <v>597</v>
      </c>
      <c r="D1632" s="4">
        <v>13.762515</v>
      </c>
      <c r="E1632" s="4">
        <v>100.74611400000001</v>
      </c>
      <c r="F1632" s="4" t="s">
        <v>597</v>
      </c>
      <c r="G1632" s="4" t="s">
        <v>6172</v>
      </c>
      <c r="H1632" s="4" t="s">
        <v>1743</v>
      </c>
      <c r="I1632" s="4" t="s">
        <v>6170</v>
      </c>
      <c r="J1632" s="4" t="s">
        <v>1640</v>
      </c>
      <c r="K1632" s="4" t="s">
        <v>6171</v>
      </c>
      <c r="L1632" s="4" t="str">
        <f t="shared" si="50"/>
        <v>MAX MART-ลาดกระบัง3</v>
      </c>
      <c r="M1632" s="4"/>
      <c r="N1632" s="4" t="e">
        <v>#N/A</v>
      </c>
      <c r="O1632" s="4"/>
      <c r="P1632" s="4" t="str">
        <f t="shared" si="51"/>
        <v>MAX MART</v>
      </c>
    </row>
    <row r="1633" spans="1:16" x14ac:dyDescent="0.25">
      <c r="A1633" s="4" t="s">
        <v>162</v>
      </c>
      <c r="B1633" s="4" t="s">
        <v>601</v>
      </c>
      <c r="C1633" s="4" t="s">
        <v>597</v>
      </c>
      <c r="D1633" s="4">
        <v>13.762515</v>
      </c>
      <c r="E1633" s="4">
        <v>100.74611400000001</v>
      </c>
      <c r="F1633" s="4" t="s">
        <v>597</v>
      </c>
      <c r="G1633" s="4" t="s">
        <v>6173</v>
      </c>
      <c r="H1633" s="4" t="s">
        <v>1638</v>
      </c>
      <c r="I1633" s="4" t="s">
        <v>6170</v>
      </c>
      <c r="J1633" s="4" t="s">
        <v>1715</v>
      </c>
      <c r="K1633" s="4" t="s">
        <v>6171</v>
      </c>
      <c r="L1633" s="4" t="str">
        <f t="shared" si="50"/>
        <v>LUBE-ลาดกระบัง3</v>
      </c>
      <c r="M1633" s="4"/>
      <c r="N1633" s="4" t="e">
        <v>#N/A</v>
      </c>
      <c r="O1633" s="4"/>
      <c r="P1633" s="4" t="str">
        <f t="shared" si="51"/>
        <v>LUBE</v>
      </c>
    </row>
    <row r="1634" spans="1:16" x14ac:dyDescent="0.25">
      <c r="A1634" s="4" t="s">
        <v>166</v>
      </c>
      <c r="B1634" s="4" t="s">
        <v>600</v>
      </c>
      <c r="C1634" s="4" t="s">
        <v>597</v>
      </c>
      <c r="D1634" s="4">
        <v>13.762515</v>
      </c>
      <c r="E1634" s="4">
        <v>100.74611400000001</v>
      </c>
      <c r="F1634" s="4" t="s">
        <v>597</v>
      </c>
      <c r="G1634" s="4" t="s">
        <v>6173</v>
      </c>
      <c r="H1634" s="4" t="s">
        <v>1638</v>
      </c>
      <c r="I1634" s="4" t="s">
        <v>6170</v>
      </c>
      <c r="J1634" s="4" t="s">
        <v>1715</v>
      </c>
      <c r="K1634" s="4" t="s">
        <v>6171</v>
      </c>
      <c r="L1634" s="4" t="str">
        <f t="shared" si="50"/>
        <v>SUPPLY USE-ลาดกระบัง3</v>
      </c>
      <c r="M1634" s="4"/>
      <c r="N1634" s="4" t="e">
        <v>#N/A</v>
      </c>
      <c r="O1634" s="4"/>
      <c r="P1634" s="4" t="str">
        <f t="shared" si="51"/>
        <v>SUPPLY USE</v>
      </c>
    </row>
    <row r="1635" spans="1:16" x14ac:dyDescent="0.25">
      <c r="A1635" s="4" t="s">
        <v>23</v>
      </c>
      <c r="B1635" s="4">
        <v>11004199</v>
      </c>
      <c r="C1635" s="4" t="s">
        <v>6174</v>
      </c>
      <c r="D1635" s="4">
        <v>13.763013000000001</v>
      </c>
      <c r="E1635" s="4">
        <v>100.563564</v>
      </c>
      <c r="F1635" s="4" t="s">
        <v>6174</v>
      </c>
      <c r="G1635" s="4" t="s">
        <v>6175</v>
      </c>
      <c r="H1635" s="4" t="s">
        <v>1693</v>
      </c>
      <c r="I1635" s="4" t="s">
        <v>6176</v>
      </c>
      <c r="J1635" s="4" t="s">
        <v>1695</v>
      </c>
      <c r="K1635" s="4" t="s">
        <v>6177</v>
      </c>
      <c r="L1635" s="4" t="str">
        <f t="shared" si="50"/>
        <v>PUNTHAI-FC รัชดา ซอย3</v>
      </c>
      <c r="M1635" s="4"/>
      <c r="N1635" s="4" t="e">
        <v>#N/A</v>
      </c>
      <c r="O1635" s="4"/>
      <c r="P1635" s="4" t="str">
        <f t="shared" si="51"/>
        <v>PUNTHAI</v>
      </c>
    </row>
    <row r="1636" spans="1:16" x14ac:dyDescent="0.25">
      <c r="A1636" s="4" t="s">
        <v>162</v>
      </c>
      <c r="B1636" s="4" t="s">
        <v>6178</v>
      </c>
      <c r="C1636" s="4" t="s">
        <v>6179</v>
      </c>
      <c r="D1636" s="4">
        <v>13.764476999999999</v>
      </c>
      <c r="E1636" s="4">
        <v>100.129683</v>
      </c>
      <c r="F1636" s="4" t="s">
        <v>6179</v>
      </c>
      <c r="G1636" s="4" t="s">
        <v>6180</v>
      </c>
      <c r="H1636" s="4" t="s">
        <v>1638</v>
      </c>
      <c r="I1636" s="4" t="s">
        <v>6181</v>
      </c>
      <c r="J1636" s="4" t="s">
        <v>1840</v>
      </c>
      <c r="K1636" s="4" t="s">
        <v>6182</v>
      </c>
      <c r="L1636" s="4" t="str">
        <f t="shared" si="50"/>
        <v>LUBE-นครชัยศรี2</v>
      </c>
      <c r="M1636" s="4"/>
      <c r="N1636" s="4" t="e">
        <v>#N/A</v>
      </c>
      <c r="O1636" s="4"/>
      <c r="P1636" s="4" t="str">
        <f t="shared" si="51"/>
        <v>LUBE</v>
      </c>
    </row>
    <row r="1637" spans="1:16" x14ac:dyDescent="0.25">
      <c r="A1637" s="4" t="s">
        <v>166</v>
      </c>
      <c r="B1637" s="4" t="s">
        <v>6183</v>
      </c>
      <c r="C1637" s="4" t="s">
        <v>6179</v>
      </c>
      <c r="D1637" s="4">
        <v>13.764476999999999</v>
      </c>
      <c r="E1637" s="4">
        <v>100.129683</v>
      </c>
      <c r="F1637" s="4" t="s">
        <v>6179</v>
      </c>
      <c r="G1637" s="4" t="s">
        <v>6180</v>
      </c>
      <c r="H1637" s="4" t="s">
        <v>1638</v>
      </c>
      <c r="I1637" s="4" t="s">
        <v>6181</v>
      </c>
      <c r="J1637" s="4" t="s">
        <v>1840</v>
      </c>
      <c r="K1637" s="4" t="s">
        <v>6182</v>
      </c>
      <c r="L1637" s="4" t="str">
        <f t="shared" si="50"/>
        <v>SUPPLY USE-นครชัยศรี2</v>
      </c>
      <c r="M1637" s="4"/>
      <c r="N1637" s="4" t="e">
        <v>#N/A</v>
      </c>
      <c r="O1637" s="4"/>
      <c r="P1637" s="4" t="str">
        <f t="shared" si="51"/>
        <v>SUPPLY USE</v>
      </c>
    </row>
    <row r="1638" spans="1:16" x14ac:dyDescent="0.25">
      <c r="A1638" s="4" t="s">
        <v>23</v>
      </c>
      <c r="B1638" s="4" t="str">
        <f>N1638</f>
        <v>NY51</v>
      </c>
      <c r="C1638" s="4" t="s">
        <v>6184</v>
      </c>
      <c r="D1638" s="4">
        <v>13.76478</v>
      </c>
      <c r="E1638" s="4">
        <v>100.53739</v>
      </c>
      <c r="F1638" s="4" t="s">
        <v>6184</v>
      </c>
      <c r="G1638" s="4" t="s">
        <v>6185</v>
      </c>
      <c r="H1638" s="4" t="s">
        <v>1693</v>
      </c>
      <c r="I1638" s="4" t="s">
        <v>6186</v>
      </c>
      <c r="J1638" s="4" t="s">
        <v>1695</v>
      </c>
      <c r="K1638" s="4" t="s">
        <v>6187</v>
      </c>
      <c r="L1638" s="4" t="str">
        <f t="shared" si="50"/>
        <v>PUNTHAI-PTC อนุสาวรีย์ชัยสมรภูมิ( ฝั่งราชวิถี)</v>
      </c>
      <c r="M1638" s="4"/>
      <c r="N1638" s="4" t="s">
        <v>6188</v>
      </c>
      <c r="O1638" s="4"/>
      <c r="P1638" s="4" t="str">
        <f t="shared" si="51"/>
        <v>PUNTHAI</v>
      </c>
    </row>
    <row r="1639" spans="1:16" x14ac:dyDescent="0.25">
      <c r="A1639" s="4" t="s">
        <v>166</v>
      </c>
      <c r="B1639" s="4" t="s">
        <v>6189</v>
      </c>
      <c r="C1639" s="4" t="s">
        <v>6190</v>
      </c>
      <c r="D1639" s="4">
        <v>13.765841999999999</v>
      </c>
      <c r="E1639" s="4">
        <v>101.51884800000001</v>
      </c>
      <c r="F1639" s="4" t="s">
        <v>6190</v>
      </c>
      <c r="G1639" s="4" t="s">
        <v>6191</v>
      </c>
      <c r="H1639" s="4" t="s">
        <v>1638</v>
      </c>
      <c r="I1639" s="4" t="s">
        <v>6192</v>
      </c>
      <c r="J1639" s="4" t="s">
        <v>1715</v>
      </c>
      <c r="K1639" s="4" t="s">
        <v>6193</v>
      </c>
      <c r="L1639" s="4" t="str">
        <f t="shared" si="50"/>
        <v>SUPPLY USE-พนมสารคาม4</v>
      </c>
      <c r="M1639" s="4"/>
      <c r="N1639" s="4" t="e">
        <v>#N/A</v>
      </c>
      <c r="O1639" s="4"/>
      <c r="P1639" s="4" t="str">
        <f t="shared" si="51"/>
        <v>SUPPLY USE</v>
      </c>
    </row>
    <row r="1640" spans="1:16" x14ac:dyDescent="0.25">
      <c r="A1640" s="4" t="s">
        <v>166</v>
      </c>
      <c r="B1640" s="4" t="s">
        <v>6194</v>
      </c>
      <c r="C1640" s="4" t="s">
        <v>6195</v>
      </c>
      <c r="D1640" s="4">
        <v>13.765914</v>
      </c>
      <c r="E1640" s="4">
        <v>101.65074</v>
      </c>
      <c r="F1640" s="4" t="s">
        <v>6195</v>
      </c>
      <c r="G1640" s="4" t="s">
        <v>6196</v>
      </c>
      <c r="H1640" s="4" t="s">
        <v>1638</v>
      </c>
      <c r="I1640" s="4" t="s">
        <v>6197</v>
      </c>
      <c r="J1640" s="4" t="s">
        <v>1715</v>
      </c>
      <c r="K1640" s="4" t="s">
        <v>6198</v>
      </c>
      <c r="L1640" s="4" t="str">
        <f t="shared" si="50"/>
        <v>SUPPLY USE-ศรีมหาโพธิ5</v>
      </c>
      <c r="M1640" s="4"/>
      <c r="N1640" s="4" t="e">
        <v>#N/A</v>
      </c>
      <c r="O1640" s="4"/>
      <c r="P1640" s="4" t="str">
        <f t="shared" si="51"/>
        <v>SUPPLY USE</v>
      </c>
    </row>
    <row r="1641" spans="1:16" x14ac:dyDescent="0.25">
      <c r="A1641" s="4" t="s">
        <v>23</v>
      </c>
      <c r="B1641" s="4" t="s">
        <v>6199</v>
      </c>
      <c r="C1641" s="4" t="s">
        <v>6200</v>
      </c>
      <c r="D1641" s="4">
        <v>13.766019999999999</v>
      </c>
      <c r="E1641" s="4">
        <v>100.619118</v>
      </c>
      <c r="F1641" s="4" t="s">
        <v>6200</v>
      </c>
      <c r="G1641" s="4" t="s">
        <v>6201</v>
      </c>
      <c r="H1641" s="4" t="s">
        <v>1693</v>
      </c>
      <c r="I1641" s="4" t="s">
        <v>6202</v>
      </c>
      <c r="J1641" s="4" t="s">
        <v>1695</v>
      </c>
      <c r="K1641" s="4" t="s">
        <v>6203</v>
      </c>
      <c r="L1641" s="4" t="str">
        <f t="shared" si="50"/>
        <v>PUNTHAI-PTC รามคำแหง53</v>
      </c>
      <c r="M1641" s="4"/>
      <c r="N1641" s="4" t="e">
        <v>#N/A</v>
      </c>
      <c r="O1641" s="4"/>
      <c r="P1641" s="4" t="str">
        <f t="shared" si="51"/>
        <v>PUNTHAI</v>
      </c>
    </row>
    <row r="1642" spans="1:16" x14ac:dyDescent="0.25">
      <c r="A1642" s="4" t="s">
        <v>23</v>
      </c>
      <c r="B1642" s="4">
        <v>11004388</v>
      </c>
      <c r="C1642" s="4" t="s">
        <v>6204</v>
      </c>
      <c r="D1642" s="4">
        <v>13.7664031</v>
      </c>
      <c r="E1642" s="4">
        <v>100.5078639</v>
      </c>
      <c r="F1642" s="4" t="s">
        <v>6204</v>
      </c>
      <c r="G1642" s="4" t="s">
        <v>6205</v>
      </c>
      <c r="H1642" s="4" t="s">
        <v>1693</v>
      </c>
      <c r="I1642" s="4" t="s">
        <v>6206</v>
      </c>
      <c r="J1642" s="4" t="s">
        <v>1695</v>
      </c>
      <c r="K1642" s="4" t="s">
        <v>6207</v>
      </c>
      <c r="L1642" s="4" t="str">
        <f t="shared" si="50"/>
        <v>PUNTHAI-FC คุรุสภา</v>
      </c>
      <c r="M1642" s="4"/>
      <c r="N1642" s="4" t="e">
        <v>#N/A</v>
      </c>
      <c r="O1642" s="4"/>
      <c r="P1642" s="4" t="str">
        <f t="shared" si="51"/>
        <v>PUNTHAI</v>
      </c>
    </row>
    <row r="1643" spans="1:16" x14ac:dyDescent="0.25">
      <c r="A1643" s="4" t="s">
        <v>23</v>
      </c>
      <c r="B1643" s="4">
        <v>9100002707</v>
      </c>
      <c r="C1643" s="4" t="s">
        <v>6208</v>
      </c>
      <c r="D1643" s="4">
        <v>13.766852399999999</v>
      </c>
      <c r="E1643" s="4">
        <v>100.7209792</v>
      </c>
      <c r="F1643" s="4" t="s">
        <v>6208</v>
      </c>
      <c r="G1643" s="4" t="s">
        <v>6209</v>
      </c>
      <c r="H1643" s="4" t="s">
        <v>1693</v>
      </c>
      <c r="I1643" s="4" t="s">
        <v>6210</v>
      </c>
      <c r="J1643" s="4" t="s">
        <v>1695</v>
      </c>
      <c r="K1643" s="4" t="s">
        <v>6211</v>
      </c>
      <c r="L1643" s="4" t="str">
        <f t="shared" si="50"/>
        <v>PUNTHAI-FC ออโต้เเบค เคหะร่มเกล้า</v>
      </c>
      <c r="M1643" s="4"/>
      <c r="N1643" s="4" t="e">
        <v>#N/A</v>
      </c>
      <c r="O1643" s="4"/>
      <c r="P1643" s="4" t="str">
        <f t="shared" si="51"/>
        <v>PUNTHAI</v>
      </c>
    </row>
    <row r="1644" spans="1:16" x14ac:dyDescent="0.25">
      <c r="A1644" s="4" t="s">
        <v>23</v>
      </c>
      <c r="B1644" s="4" t="s">
        <v>6212</v>
      </c>
      <c r="C1644" s="4" t="s">
        <v>449</v>
      </c>
      <c r="D1644" s="4">
        <v>13.766959999999999</v>
      </c>
      <c r="E1644" s="4">
        <v>100.533513</v>
      </c>
      <c r="F1644" s="4" t="s">
        <v>449</v>
      </c>
      <c r="G1644" s="4" t="s">
        <v>6213</v>
      </c>
      <c r="H1644" s="4" t="s">
        <v>1693</v>
      </c>
      <c r="I1644" s="4" t="s">
        <v>6214</v>
      </c>
      <c r="J1644" s="4" t="s">
        <v>1695</v>
      </c>
      <c r="K1644" s="4" t="s">
        <v>6215</v>
      </c>
      <c r="L1644" s="4" t="str">
        <f t="shared" si="50"/>
        <v>PUNTHAI-PTC องค์การสงเคราะห์ทหารผ่านศึก</v>
      </c>
      <c r="M1644" s="4"/>
      <c r="N1644" s="4" t="e">
        <v>#N/A</v>
      </c>
      <c r="O1644" s="4"/>
      <c r="P1644" s="4" t="str">
        <f t="shared" si="51"/>
        <v>PUNTHAI</v>
      </c>
    </row>
    <row r="1645" spans="1:16" x14ac:dyDescent="0.25">
      <c r="A1645" s="4" t="s">
        <v>23</v>
      </c>
      <c r="B1645" s="4" t="s">
        <v>688</v>
      </c>
      <c r="C1645" s="4" t="s">
        <v>689</v>
      </c>
      <c r="D1645" s="4">
        <v>13.766965000000001</v>
      </c>
      <c r="E1645" s="4">
        <v>100.600505</v>
      </c>
      <c r="F1645" s="4" t="s">
        <v>689</v>
      </c>
      <c r="G1645" s="4" t="s">
        <v>6216</v>
      </c>
      <c r="H1645" s="4" t="s">
        <v>1693</v>
      </c>
      <c r="I1645" s="4" t="s">
        <v>6217</v>
      </c>
      <c r="J1645" s="4" t="s">
        <v>1695</v>
      </c>
      <c r="K1645" s="4" t="s">
        <v>6218</v>
      </c>
      <c r="L1645" s="4" t="str">
        <f t="shared" si="50"/>
        <v>PUNTHAI-วังทองหลาง 3</v>
      </c>
      <c r="M1645" s="4"/>
      <c r="N1645" s="4" t="e">
        <v>#N/A</v>
      </c>
      <c r="O1645" s="4"/>
      <c r="P1645" s="4" t="str">
        <f t="shared" si="51"/>
        <v>PUNTHAI</v>
      </c>
    </row>
    <row r="1646" spans="1:16" x14ac:dyDescent="0.25">
      <c r="A1646" s="4" t="s">
        <v>23</v>
      </c>
      <c r="B1646" s="4" t="s">
        <v>6219</v>
      </c>
      <c r="C1646" s="4" t="s">
        <v>6220</v>
      </c>
      <c r="D1646" s="4">
        <v>13.7669722</v>
      </c>
      <c r="E1646" s="4">
        <v>100.6567012</v>
      </c>
      <c r="F1646" s="4" t="s">
        <v>6220</v>
      </c>
      <c r="G1646" s="4" t="s">
        <v>6221</v>
      </c>
      <c r="H1646" s="4" t="s">
        <v>1693</v>
      </c>
      <c r="I1646" s="4" t="s">
        <v>6222</v>
      </c>
      <c r="J1646" s="4" t="s">
        <v>1695</v>
      </c>
      <c r="K1646" s="4" t="s">
        <v>6223</v>
      </c>
      <c r="L1646" s="4" t="str">
        <f t="shared" si="50"/>
        <v>PUNTHAI-บางกะปิ 1 (รามคำแหง ซ.115)</v>
      </c>
      <c r="M1646" s="4"/>
      <c r="N1646" s="4" t="e">
        <v>#N/A</v>
      </c>
      <c r="O1646" s="4"/>
      <c r="P1646" s="4" t="str">
        <f t="shared" si="51"/>
        <v>PUNTHAI</v>
      </c>
    </row>
    <row r="1647" spans="1:16" x14ac:dyDescent="0.25">
      <c r="A1647" s="4" t="s">
        <v>162</v>
      </c>
      <c r="B1647" s="4" t="s">
        <v>6224</v>
      </c>
      <c r="C1647" s="4" t="s">
        <v>6225</v>
      </c>
      <c r="D1647" s="4">
        <v>13.7669722</v>
      </c>
      <c r="E1647" s="4">
        <v>100.6567012</v>
      </c>
      <c r="F1647" s="4" t="s">
        <v>6225</v>
      </c>
      <c r="G1647" s="4" t="s">
        <v>6226</v>
      </c>
      <c r="H1647" s="4" t="s">
        <v>1638</v>
      </c>
      <c r="I1647" s="4" t="s">
        <v>6222</v>
      </c>
      <c r="J1647" s="4" t="s">
        <v>1715</v>
      </c>
      <c r="K1647" s="4" t="s">
        <v>6223</v>
      </c>
      <c r="L1647" s="4" t="str">
        <f t="shared" si="50"/>
        <v>LUBE-บางกะปิ1(รามคำแหง ซ.115)</v>
      </c>
      <c r="M1647" s="4"/>
      <c r="N1647" s="4" t="e">
        <v>#N/A</v>
      </c>
      <c r="O1647" s="4"/>
      <c r="P1647" s="4" t="str">
        <f t="shared" si="51"/>
        <v>LUBE</v>
      </c>
    </row>
    <row r="1648" spans="1:16" x14ac:dyDescent="0.25">
      <c r="A1648" s="4" t="s">
        <v>162</v>
      </c>
      <c r="B1648" s="4" t="s">
        <v>6227</v>
      </c>
      <c r="C1648" s="4" t="s">
        <v>6225</v>
      </c>
      <c r="D1648" s="4">
        <v>13.7669722</v>
      </c>
      <c r="E1648" s="4">
        <v>100.6567012</v>
      </c>
      <c r="F1648" s="4" t="s">
        <v>6225</v>
      </c>
      <c r="G1648" s="4" t="s">
        <v>6226</v>
      </c>
      <c r="H1648" s="4" t="s">
        <v>1638</v>
      </c>
      <c r="I1648" s="4" t="s">
        <v>6222</v>
      </c>
      <c r="J1648" s="4" t="s">
        <v>1715</v>
      </c>
      <c r="K1648" s="4" t="s">
        <v>6223</v>
      </c>
      <c r="L1648" s="4" t="str">
        <f t="shared" si="50"/>
        <v>LUBE-บางกะปิ1(รามคำแหง ซ.115)</v>
      </c>
      <c r="M1648" s="4"/>
      <c r="N1648" s="4" t="e">
        <v>#N/A</v>
      </c>
      <c r="O1648" s="4"/>
      <c r="P1648" s="4" t="str">
        <f t="shared" si="51"/>
        <v>LUBE</v>
      </c>
    </row>
    <row r="1649" spans="1:16" x14ac:dyDescent="0.25">
      <c r="A1649" s="4" t="s">
        <v>166</v>
      </c>
      <c r="B1649" s="4" t="s">
        <v>6228</v>
      </c>
      <c r="C1649" s="4" t="s">
        <v>6225</v>
      </c>
      <c r="D1649" s="4">
        <v>13.7669722</v>
      </c>
      <c r="E1649" s="4">
        <v>100.6567012</v>
      </c>
      <c r="F1649" s="4" t="s">
        <v>6225</v>
      </c>
      <c r="G1649" s="4" t="s">
        <v>6226</v>
      </c>
      <c r="H1649" s="4" t="s">
        <v>1638</v>
      </c>
      <c r="I1649" s="4" t="s">
        <v>6222</v>
      </c>
      <c r="J1649" s="4" t="s">
        <v>1715</v>
      </c>
      <c r="K1649" s="4" t="s">
        <v>6223</v>
      </c>
      <c r="L1649" s="4" t="str">
        <f t="shared" si="50"/>
        <v>SUPPLY USE-บางกะปิ1(รามคำแหง ซ.115)</v>
      </c>
      <c r="M1649" s="4"/>
      <c r="N1649" s="4" t="e">
        <v>#N/A</v>
      </c>
      <c r="O1649" s="4"/>
      <c r="P1649" s="4" t="str">
        <f t="shared" si="51"/>
        <v>SUPPLY USE</v>
      </c>
    </row>
    <row r="1650" spans="1:16" x14ac:dyDescent="0.25">
      <c r="A1650" s="4" t="s">
        <v>166</v>
      </c>
      <c r="B1650" s="4" t="s">
        <v>6229</v>
      </c>
      <c r="C1650" s="4" t="s">
        <v>6225</v>
      </c>
      <c r="D1650" s="4">
        <v>13.7669722</v>
      </c>
      <c r="E1650" s="4">
        <v>100.6567012</v>
      </c>
      <c r="F1650" s="4" t="s">
        <v>6225</v>
      </c>
      <c r="G1650" s="4" t="s">
        <v>6226</v>
      </c>
      <c r="H1650" s="4" t="s">
        <v>1638</v>
      </c>
      <c r="I1650" s="4" t="s">
        <v>6222</v>
      </c>
      <c r="J1650" s="4" t="s">
        <v>1715</v>
      </c>
      <c r="K1650" s="4" t="s">
        <v>6223</v>
      </c>
      <c r="L1650" s="4" t="str">
        <f t="shared" si="50"/>
        <v>SUPPLY USE-บางกะปิ1(รามคำแหง ซ.115)</v>
      </c>
      <c r="M1650" s="4"/>
      <c r="N1650" s="4" t="e">
        <v>#N/A</v>
      </c>
      <c r="O1650" s="4"/>
      <c r="P1650" s="4" t="str">
        <f t="shared" si="51"/>
        <v>SUPPLY USE</v>
      </c>
    </row>
    <row r="1651" spans="1:16" x14ac:dyDescent="0.25">
      <c r="A1651" s="4" t="s">
        <v>166</v>
      </c>
      <c r="B1651" s="4" t="s">
        <v>6230</v>
      </c>
      <c r="C1651" s="4" t="s">
        <v>6231</v>
      </c>
      <c r="D1651" s="4">
        <v>13.767068</v>
      </c>
      <c r="E1651" s="4">
        <v>101.383137</v>
      </c>
      <c r="F1651" s="4" t="s">
        <v>6231</v>
      </c>
      <c r="G1651" s="4" t="s">
        <v>6232</v>
      </c>
      <c r="H1651" s="4" t="s">
        <v>1638</v>
      </c>
      <c r="I1651" s="4" t="s">
        <v>6233</v>
      </c>
      <c r="J1651" s="4" t="s">
        <v>1640</v>
      </c>
      <c r="K1651" s="4" t="s">
        <v>6234</v>
      </c>
      <c r="L1651" s="4" t="str">
        <f t="shared" si="50"/>
        <v>SUPPLY USE-พนมสารคาม6</v>
      </c>
      <c r="M1651" s="4"/>
      <c r="N1651" s="4" t="e">
        <v>#N/A</v>
      </c>
      <c r="O1651" s="4"/>
      <c r="P1651" s="4" t="str">
        <f t="shared" si="51"/>
        <v>SUPPLY USE</v>
      </c>
    </row>
    <row r="1652" spans="1:16" x14ac:dyDescent="0.25">
      <c r="A1652" s="4" t="s">
        <v>61</v>
      </c>
      <c r="B1652" s="4" t="s">
        <v>686</v>
      </c>
      <c r="C1652" s="4" t="s">
        <v>687</v>
      </c>
      <c r="D1652" s="4">
        <v>13.767251</v>
      </c>
      <c r="E1652" s="4">
        <v>100.60078799999999</v>
      </c>
      <c r="F1652" s="4" t="s">
        <v>687</v>
      </c>
      <c r="G1652" s="4" t="s">
        <v>6235</v>
      </c>
      <c r="H1652" s="4" t="s">
        <v>1743</v>
      </c>
      <c r="I1652" s="4" t="s">
        <v>6236</v>
      </c>
      <c r="J1652" s="4" t="s">
        <v>1715</v>
      </c>
      <c r="K1652" s="4" t="s">
        <v>6237</v>
      </c>
      <c r="L1652" s="4" t="str">
        <f t="shared" si="50"/>
        <v>MAX MART-วังทองหลาง3</v>
      </c>
      <c r="M1652" s="4"/>
      <c r="N1652" s="4" t="e">
        <v>#N/A</v>
      </c>
      <c r="O1652" s="4"/>
      <c r="P1652" s="4" t="str">
        <f t="shared" si="51"/>
        <v>MAX MART</v>
      </c>
    </row>
    <row r="1653" spans="1:16" x14ac:dyDescent="0.25">
      <c r="A1653" s="4" t="s">
        <v>162</v>
      </c>
      <c r="B1653" s="4" t="s">
        <v>6238</v>
      </c>
      <c r="C1653" s="4" t="s">
        <v>692</v>
      </c>
      <c r="D1653" s="4">
        <v>13.767251</v>
      </c>
      <c r="E1653" s="4">
        <v>100.60078799999999</v>
      </c>
      <c r="F1653" s="4" t="s">
        <v>692</v>
      </c>
      <c r="G1653" s="4" t="s">
        <v>6239</v>
      </c>
      <c r="H1653" s="4" t="s">
        <v>1638</v>
      </c>
      <c r="I1653" s="4" t="s">
        <v>6236</v>
      </c>
      <c r="J1653" s="4" t="s">
        <v>1715</v>
      </c>
      <c r="K1653" s="4" t="s">
        <v>6237</v>
      </c>
      <c r="L1653" s="4" t="str">
        <f t="shared" si="50"/>
        <v>LUBE-วังทองหลาง3(ถ.ประชาอุทิศ)</v>
      </c>
      <c r="M1653" s="4"/>
      <c r="N1653" s="4" t="e">
        <v>#N/A</v>
      </c>
      <c r="O1653" s="4"/>
      <c r="P1653" s="4" t="str">
        <f t="shared" si="51"/>
        <v>LUBE</v>
      </c>
    </row>
    <row r="1654" spans="1:16" x14ac:dyDescent="0.25">
      <c r="A1654" s="25" t="s">
        <v>162</v>
      </c>
      <c r="B1654" s="25" t="s">
        <v>691</v>
      </c>
      <c r="C1654" s="25" t="s">
        <v>692</v>
      </c>
      <c r="D1654" s="25">
        <v>13.767251</v>
      </c>
      <c r="E1654" s="25">
        <v>100.60078799999999</v>
      </c>
      <c r="F1654" s="25" t="s">
        <v>692</v>
      </c>
      <c r="G1654" s="25" t="s">
        <v>6239</v>
      </c>
      <c r="H1654" s="25" t="s">
        <v>1638</v>
      </c>
      <c r="I1654" s="25" t="s">
        <v>6236</v>
      </c>
      <c r="J1654" s="25" t="s">
        <v>1715</v>
      </c>
      <c r="K1654" s="25" t="s">
        <v>6237</v>
      </c>
      <c r="L1654" s="25" t="str">
        <f t="shared" si="50"/>
        <v>LUBE-วังทองหลาง3(ถ.ประชาอุทิศ)</v>
      </c>
      <c r="M1654" s="25"/>
      <c r="N1654" s="4" t="e">
        <v>#N/A</v>
      </c>
      <c r="O1654" s="25"/>
      <c r="P1654" s="4" t="str">
        <f t="shared" si="51"/>
        <v>LUBE</v>
      </c>
    </row>
    <row r="1655" spans="1:16" x14ac:dyDescent="0.25">
      <c r="A1655" s="4" t="s">
        <v>166</v>
      </c>
      <c r="B1655" s="4" t="s">
        <v>6240</v>
      </c>
      <c r="C1655" s="4" t="s">
        <v>692</v>
      </c>
      <c r="D1655" s="4">
        <v>13.767251</v>
      </c>
      <c r="E1655" s="4">
        <v>100.60078799999999</v>
      </c>
      <c r="F1655" s="4" t="s">
        <v>692</v>
      </c>
      <c r="G1655" s="4" t="s">
        <v>6239</v>
      </c>
      <c r="H1655" s="4" t="s">
        <v>1638</v>
      </c>
      <c r="I1655" s="4" t="s">
        <v>6236</v>
      </c>
      <c r="J1655" s="4" t="s">
        <v>1715</v>
      </c>
      <c r="K1655" s="4" t="s">
        <v>6237</v>
      </c>
      <c r="L1655" s="4" t="str">
        <f t="shared" si="50"/>
        <v>SUPPLY USE-วังทองหลาง3(ถ.ประชาอุทิศ)</v>
      </c>
      <c r="M1655" s="4"/>
      <c r="N1655" s="4" t="e">
        <v>#N/A</v>
      </c>
      <c r="O1655" s="4"/>
      <c r="P1655" s="4" t="str">
        <f t="shared" si="51"/>
        <v>SUPPLY USE</v>
      </c>
    </row>
    <row r="1656" spans="1:16" x14ac:dyDescent="0.25">
      <c r="A1656" s="4" t="s">
        <v>166</v>
      </c>
      <c r="B1656" s="4" t="s">
        <v>690</v>
      </c>
      <c r="C1656" s="4" t="s">
        <v>692</v>
      </c>
      <c r="D1656" s="4">
        <v>13.767251</v>
      </c>
      <c r="E1656" s="4">
        <v>100.60078799999999</v>
      </c>
      <c r="F1656" s="4" t="s">
        <v>692</v>
      </c>
      <c r="G1656" s="4" t="s">
        <v>6239</v>
      </c>
      <c r="H1656" s="4" t="s">
        <v>1638</v>
      </c>
      <c r="I1656" s="4" t="s">
        <v>6236</v>
      </c>
      <c r="J1656" s="4" t="s">
        <v>1715</v>
      </c>
      <c r="K1656" s="4" t="s">
        <v>6237</v>
      </c>
      <c r="L1656" s="4" t="str">
        <f t="shared" si="50"/>
        <v>SUPPLY USE-วังทองหลาง3(ถ.ประชาอุทิศ)</v>
      </c>
      <c r="M1656" s="4"/>
      <c r="N1656" s="4" t="e">
        <v>#N/A</v>
      </c>
      <c r="O1656" s="4"/>
      <c r="P1656" s="4" t="str">
        <f t="shared" si="51"/>
        <v>SUPPLY USE</v>
      </c>
    </row>
    <row r="1657" spans="1:16" x14ac:dyDescent="0.25">
      <c r="A1657" s="4" t="s">
        <v>23</v>
      </c>
      <c r="B1657" s="4" t="str">
        <f>N1657</f>
        <v>NY52</v>
      </c>
      <c r="C1657" s="4" t="s">
        <v>1560</v>
      </c>
      <c r="D1657" s="4">
        <v>13.769304</v>
      </c>
      <c r="E1657" s="4">
        <v>100.573579</v>
      </c>
      <c r="F1657" s="4" t="s">
        <v>1560</v>
      </c>
      <c r="G1657" s="4" t="s">
        <v>6241</v>
      </c>
      <c r="H1657" s="4" t="s">
        <v>1693</v>
      </c>
      <c r="I1657" s="4" t="s">
        <v>6242</v>
      </c>
      <c r="J1657" s="4" t="s">
        <v>6243</v>
      </c>
      <c r="K1657" s="4" t="s">
        <v>6244</v>
      </c>
      <c r="L1657" s="4" t="str">
        <f t="shared" si="50"/>
        <v>PUNTHAI-PTC CW 1 ชั้น 2</v>
      </c>
      <c r="M1657" s="4"/>
      <c r="N1657" s="4" t="s">
        <v>1191</v>
      </c>
      <c r="O1657" s="4"/>
      <c r="P1657" s="4" t="str">
        <f t="shared" si="51"/>
        <v>PUNTHAI</v>
      </c>
    </row>
    <row r="1658" spans="1:16" x14ac:dyDescent="0.25">
      <c r="A1658" s="4" t="s">
        <v>23</v>
      </c>
      <c r="B1658" s="4" t="s">
        <v>6245</v>
      </c>
      <c r="C1658" s="4" t="s">
        <v>6246</v>
      </c>
      <c r="D1658" s="4">
        <v>13.769304</v>
      </c>
      <c r="E1658" s="4">
        <v>100.573579</v>
      </c>
      <c r="F1658" s="4" t="s">
        <v>6246</v>
      </c>
      <c r="G1658" s="4" t="s">
        <v>6247</v>
      </c>
      <c r="H1658" s="4" t="s">
        <v>1693</v>
      </c>
      <c r="I1658" s="4" t="s">
        <v>6248</v>
      </c>
      <c r="J1658" s="4" t="s">
        <v>6243</v>
      </c>
      <c r="K1658" s="4" t="s">
        <v>6244</v>
      </c>
      <c r="L1658" s="4" t="str">
        <f t="shared" si="50"/>
        <v>PUNTHAI-CW 2 ชั้น 44</v>
      </c>
      <c r="M1658" s="4"/>
      <c r="N1658" s="4" t="e">
        <v>#N/A</v>
      </c>
      <c r="O1658" s="4"/>
      <c r="P1658" s="4" t="str">
        <f t="shared" si="51"/>
        <v>PUNTHAI</v>
      </c>
    </row>
    <row r="1659" spans="1:16" x14ac:dyDescent="0.25">
      <c r="A1659" s="4" t="s">
        <v>23</v>
      </c>
      <c r="B1659" s="4" t="s">
        <v>6249</v>
      </c>
      <c r="C1659" s="4" t="s">
        <v>6250</v>
      </c>
      <c r="D1659" s="4">
        <v>13.769304</v>
      </c>
      <c r="E1659" s="4">
        <v>100.573579</v>
      </c>
      <c r="F1659" s="4" t="s">
        <v>6250</v>
      </c>
      <c r="G1659" s="4" t="s">
        <v>1861</v>
      </c>
      <c r="H1659" s="4" t="s">
        <v>1693</v>
      </c>
      <c r="I1659" s="4" t="s">
        <v>6251</v>
      </c>
      <c r="J1659" s="4" t="s">
        <v>6243</v>
      </c>
      <c r="K1659" s="4" t="s">
        <v>6244</v>
      </c>
      <c r="L1659" s="4" t="str">
        <f t="shared" si="50"/>
        <v>PUNTHAI-HQ-Training ส่ง CW ชั้น 3</v>
      </c>
      <c r="M1659" s="4"/>
      <c r="N1659" s="4" t="e">
        <v>#N/A</v>
      </c>
      <c r="O1659" s="4"/>
      <c r="P1659" s="4" t="str">
        <f t="shared" si="51"/>
        <v>PUNTHAI</v>
      </c>
    </row>
    <row r="1660" spans="1:16" x14ac:dyDescent="0.25">
      <c r="A1660" s="4" t="s">
        <v>23</v>
      </c>
      <c r="B1660" s="4" t="s">
        <v>6252</v>
      </c>
      <c r="C1660" s="4" t="s">
        <v>6253</v>
      </c>
      <c r="D1660" s="4">
        <v>13.769304</v>
      </c>
      <c r="E1660" s="4">
        <v>100.573579</v>
      </c>
      <c r="F1660" s="4" t="s">
        <v>6253</v>
      </c>
      <c r="G1660" s="4" t="s">
        <v>1861</v>
      </c>
      <c r="H1660" s="4" t="s">
        <v>1693</v>
      </c>
      <c r="I1660" s="4" t="s">
        <v>6251</v>
      </c>
      <c r="J1660" s="4" t="s">
        <v>6243</v>
      </c>
      <c r="K1660" s="4" t="s">
        <v>6244</v>
      </c>
      <c r="L1660" s="4" t="str">
        <f t="shared" si="50"/>
        <v>PUNTHAI-สำนักงานใหญ่ - การตลาด ชั้น 3</v>
      </c>
      <c r="M1660" s="4"/>
      <c r="N1660" s="4" t="e">
        <v>#N/A</v>
      </c>
      <c r="O1660" s="4"/>
      <c r="P1660" s="4" t="str">
        <f t="shared" si="51"/>
        <v>PUNTHAI</v>
      </c>
    </row>
    <row r="1661" spans="1:16" x14ac:dyDescent="0.25">
      <c r="A1661" s="4" t="s">
        <v>23</v>
      </c>
      <c r="B1661" s="4" t="s">
        <v>6254</v>
      </c>
      <c r="C1661" s="4" t="s">
        <v>6255</v>
      </c>
      <c r="D1661" s="4">
        <v>13.769304</v>
      </c>
      <c r="E1661" s="4">
        <v>100.573579</v>
      </c>
      <c r="F1661" s="4" t="s">
        <v>6255</v>
      </c>
      <c r="G1661" s="4" t="s">
        <v>1861</v>
      </c>
      <c r="H1661" s="4" t="s">
        <v>1693</v>
      </c>
      <c r="I1661" s="4" t="s">
        <v>6251</v>
      </c>
      <c r="J1661" s="4" t="s">
        <v>6243</v>
      </c>
      <c r="K1661" s="4" t="s">
        <v>6244</v>
      </c>
      <c r="L1661" s="4" t="str">
        <f t="shared" si="50"/>
        <v>PUNTHAI-Catering Team ชั้น 3</v>
      </c>
      <c r="M1661" s="4"/>
      <c r="N1661" s="4" t="e">
        <v>#N/A</v>
      </c>
      <c r="O1661" s="4"/>
      <c r="P1661" s="4" t="str">
        <f t="shared" si="51"/>
        <v>PUNTHAI</v>
      </c>
    </row>
    <row r="1662" spans="1:16" x14ac:dyDescent="0.25">
      <c r="A1662" s="4" t="s">
        <v>61</v>
      </c>
      <c r="B1662" s="4" t="s">
        <v>6256</v>
      </c>
      <c r="C1662" s="4" t="s">
        <v>6257</v>
      </c>
      <c r="D1662" s="4">
        <v>13.769323</v>
      </c>
      <c r="E1662" s="4">
        <v>100.80946900000001</v>
      </c>
      <c r="F1662" s="4" t="s">
        <v>6257</v>
      </c>
      <c r="G1662" s="4" t="s">
        <v>6258</v>
      </c>
      <c r="H1662" s="4" t="s">
        <v>1743</v>
      </c>
      <c r="I1662" s="4" t="s">
        <v>6259</v>
      </c>
      <c r="J1662" s="4" t="s">
        <v>1745</v>
      </c>
      <c r="K1662" s="4" t="s">
        <v>6260</v>
      </c>
      <c r="L1662" s="4" t="str">
        <f t="shared" si="50"/>
        <v>MAX MART-ฉลองกรุง2</v>
      </c>
      <c r="M1662" s="4"/>
      <c r="N1662" s="4" t="e">
        <v>#N/A</v>
      </c>
      <c r="O1662" s="4"/>
      <c r="P1662" s="4" t="str">
        <f t="shared" si="51"/>
        <v>MAX MART</v>
      </c>
    </row>
    <row r="1663" spans="1:16" x14ac:dyDescent="0.25">
      <c r="A1663" s="4" t="s">
        <v>23</v>
      </c>
      <c r="B1663" s="4" t="s">
        <v>6261</v>
      </c>
      <c r="C1663" s="4" t="s">
        <v>6262</v>
      </c>
      <c r="D1663" s="4">
        <v>13.769323</v>
      </c>
      <c r="E1663" s="4">
        <v>100.80946900000001</v>
      </c>
      <c r="F1663" s="4" t="s">
        <v>6262</v>
      </c>
      <c r="G1663" s="4" t="s">
        <v>6263</v>
      </c>
      <c r="H1663" s="4" t="s">
        <v>1693</v>
      </c>
      <c r="I1663" s="4" t="s">
        <v>6259</v>
      </c>
      <c r="J1663" s="4" t="s">
        <v>1695</v>
      </c>
      <c r="K1663" s="4" t="s">
        <v>6260</v>
      </c>
      <c r="L1663" s="4" t="str">
        <f t="shared" si="50"/>
        <v>PUNTHAI-ถ.ฉลองกรุง 2</v>
      </c>
      <c r="M1663" s="4"/>
      <c r="N1663" s="4" t="e">
        <v>#N/A</v>
      </c>
      <c r="O1663" s="4"/>
      <c r="P1663" s="4" t="str">
        <f t="shared" si="51"/>
        <v>PUNTHAI</v>
      </c>
    </row>
    <row r="1664" spans="1:16" x14ac:dyDescent="0.25">
      <c r="A1664" s="4" t="s">
        <v>162</v>
      </c>
      <c r="B1664" s="4" t="s">
        <v>6264</v>
      </c>
      <c r="C1664" s="4" t="s">
        <v>6265</v>
      </c>
      <c r="D1664" s="4">
        <v>13.769323</v>
      </c>
      <c r="E1664" s="4">
        <v>100.80946900000001</v>
      </c>
      <c r="F1664" s="4" t="s">
        <v>6265</v>
      </c>
      <c r="G1664" s="4" t="s">
        <v>6266</v>
      </c>
      <c r="H1664" s="4" t="s">
        <v>1638</v>
      </c>
      <c r="I1664" s="4" t="s">
        <v>6259</v>
      </c>
      <c r="J1664" s="4" t="s">
        <v>1715</v>
      </c>
      <c r="K1664" s="4" t="s">
        <v>6260</v>
      </c>
      <c r="L1664" s="4" t="str">
        <f t="shared" si="50"/>
        <v>LUBE-ถ.ฉลองกรุง2</v>
      </c>
      <c r="M1664" s="4"/>
      <c r="N1664" s="4" t="e">
        <v>#N/A</v>
      </c>
      <c r="O1664" s="4"/>
      <c r="P1664" s="4" t="str">
        <f t="shared" si="51"/>
        <v>LUBE</v>
      </c>
    </row>
    <row r="1665" spans="1:16" x14ac:dyDescent="0.25">
      <c r="A1665" s="4" t="s">
        <v>166</v>
      </c>
      <c r="B1665" s="4" t="s">
        <v>6267</v>
      </c>
      <c r="C1665" s="4" t="s">
        <v>6265</v>
      </c>
      <c r="D1665" s="4">
        <v>13.769323</v>
      </c>
      <c r="E1665" s="4">
        <v>100.80946900000001</v>
      </c>
      <c r="F1665" s="4" t="s">
        <v>6265</v>
      </c>
      <c r="G1665" s="4" t="s">
        <v>6266</v>
      </c>
      <c r="H1665" s="4" t="s">
        <v>1638</v>
      </c>
      <c r="I1665" s="4" t="s">
        <v>6259</v>
      </c>
      <c r="J1665" s="4" t="s">
        <v>1715</v>
      </c>
      <c r="K1665" s="4" t="s">
        <v>6260</v>
      </c>
      <c r="L1665" s="4" t="str">
        <f t="shared" si="50"/>
        <v>SUPPLY USE-ถ.ฉลองกรุง2</v>
      </c>
      <c r="M1665" s="4"/>
      <c r="N1665" s="4" t="e">
        <v>#N/A</v>
      </c>
      <c r="O1665" s="4"/>
      <c r="P1665" s="4" t="str">
        <f t="shared" si="51"/>
        <v>SUPPLY USE</v>
      </c>
    </row>
    <row r="1666" spans="1:16" x14ac:dyDescent="0.25">
      <c r="A1666" s="4" t="s">
        <v>23</v>
      </c>
      <c r="B1666" s="4" t="s">
        <v>6268</v>
      </c>
      <c r="C1666" s="4" t="s">
        <v>1561</v>
      </c>
      <c r="D1666" s="4">
        <v>13.769337</v>
      </c>
      <c r="E1666" s="4">
        <v>100.60659699999999</v>
      </c>
      <c r="F1666" s="4" t="s">
        <v>1561</v>
      </c>
      <c r="G1666" s="4" t="s">
        <v>6269</v>
      </c>
      <c r="H1666" s="4" t="s">
        <v>1693</v>
      </c>
      <c r="I1666" s="4" t="s">
        <v>6270</v>
      </c>
      <c r="J1666" s="4" t="s">
        <v>1695</v>
      </c>
      <c r="K1666" s="4" t="s">
        <v>6271</v>
      </c>
      <c r="L1666" s="4" t="str">
        <f t="shared" ref="L1666:L1729" si="52">A1666&amp;"-"&amp;C1666</f>
        <v>PUNTHAI-PTC ทาวน์อินทาวน์</v>
      </c>
      <c r="M1666" s="4"/>
      <c r="N1666" s="4" t="e">
        <v>#N/A</v>
      </c>
      <c r="O1666" s="4"/>
      <c r="P1666" s="4" t="str">
        <f t="shared" si="51"/>
        <v>PUNTHAI</v>
      </c>
    </row>
    <row r="1667" spans="1:16" x14ac:dyDescent="0.25">
      <c r="A1667" s="4" t="s">
        <v>61</v>
      </c>
      <c r="B1667" s="4" t="s">
        <v>6272</v>
      </c>
      <c r="C1667" s="4" t="s">
        <v>6273</v>
      </c>
      <c r="D1667" s="4">
        <v>13.769304</v>
      </c>
      <c r="E1667" s="4">
        <v>100.573579</v>
      </c>
      <c r="F1667" s="4" t="s">
        <v>6273</v>
      </c>
      <c r="G1667" s="4" t="s">
        <v>6274</v>
      </c>
      <c r="H1667" s="4" t="s">
        <v>1743</v>
      </c>
      <c r="I1667" s="4" t="s">
        <v>6275</v>
      </c>
      <c r="J1667" s="4" t="s">
        <v>6276</v>
      </c>
      <c r="K1667" s="4" t="s">
        <v>6277</v>
      </c>
      <c r="L1667" s="4" t="str">
        <f t="shared" si="52"/>
        <v>MAX MART-CW</v>
      </c>
      <c r="M1667" s="4"/>
      <c r="N1667" s="4" t="e">
        <v>#N/A</v>
      </c>
      <c r="O1667" s="4"/>
      <c r="P1667" s="4" t="str">
        <f t="shared" ref="P1667:P1730" si="53">A1667</f>
        <v>MAX MART</v>
      </c>
    </row>
    <row r="1668" spans="1:16" x14ac:dyDescent="0.25">
      <c r="A1668" s="4" t="s">
        <v>23</v>
      </c>
      <c r="B1668" s="4" t="s">
        <v>6278</v>
      </c>
      <c r="C1668" s="4" t="s">
        <v>6279</v>
      </c>
      <c r="D1668" s="4">
        <v>13.770759200000001</v>
      </c>
      <c r="E1668" s="4">
        <v>100.6143982</v>
      </c>
      <c r="F1668" s="4" t="s">
        <v>6279</v>
      </c>
      <c r="G1668" s="4" t="s">
        <v>6280</v>
      </c>
      <c r="H1668" s="4" t="s">
        <v>1693</v>
      </c>
      <c r="I1668" s="4" t="s">
        <v>6281</v>
      </c>
      <c r="J1668" s="4" t="s">
        <v>1695</v>
      </c>
      <c r="K1668" s="4" t="s">
        <v>6282</v>
      </c>
      <c r="L1668" s="4" t="str">
        <f t="shared" si="52"/>
        <v>PUNTHAI-Makro บดินทร์เดชา(กรุงเทพมหานคร)</v>
      </c>
      <c r="M1668" s="4"/>
      <c r="N1668" s="4" t="e">
        <v>#N/A</v>
      </c>
      <c r="O1668" s="4"/>
      <c r="P1668" s="4" t="str">
        <f t="shared" si="53"/>
        <v>PUNTHAI</v>
      </c>
    </row>
    <row r="1669" spans="1:16" x14ac:dyDescent="0.25">
      <c r="A1669" s="4" t="s">
        <v>162</v>
      </c>
      <c r="B1669" s="4" t="s">
        <v>6283</v>
      </c>
      <c r="C1669" s="4" t="s">
        <v>6284</v>
      </c>
      <c r="D1669" s="4">
        <v>13.770963999999999</v>
      </c>
      <c r="E1669" s="4">
        <v>102.031667</v>
      </c>
      <c r="F1669" s="4" t="s">
        <v>6284</v>
      </c>
      <c r="G1669" s="4" t="s">
        <v>6285</v>
      </c>
      <c r="H1669" s="4" t="s">
        <v>1638</v>
      </c>
      <c r="I1669" s="4" t="s">
        <v>6286</v>
      </c>
      <c r="J1669" s="4" t="s">
        <v>1640</v>
      </c>
      <c r="K1669" s="4" t="s">
        <v>6287</v>
      </c>
      <c r="L1669" s="4" t="str">
        <f t="shared" si="52"/>
        <v>LUBE-สระแก้ว3</v>
      </c>
      <c r="M1669" s="4"/>
      <c r="N1669" s="4" t="e">
        <v>#N/A</v>
      </c>
      <c r="O1669" s="4"/>
      <c r="P1669" s="4" t="str">
        <f t="shared" si="53"/>
        <v>LUBE</v>
      </c>
    </row>
    <row r="1670" spans="1:16" x14ac:dyDescent="0.25">
      <c r="A1670" s="4" t="s">
        <v>166</v>
      </c>
      <c r="B1670" s="4" t="s">
        <v>6288</v>
      </c>
      <c r="C1670" s="4" t="s">
        <v>6284</v>
      </c>
      <c r="D1670" s="4">
        <v>13.770963999999999</v>
      </c>
      <c r="E1670" s="4">
        <v>102.031667</v>
      </c>
      <c r="F1670" s="4" t="s">
        <v>6284</v>
      </c>
      <c r="G1670" s="4" t="s">
        <v>6285</v>
      </c>
      <c r="H1670" s="4" t="s">
        <v>1638</v>
      </c>
      <c r="I1670" s="4" t="s">
        <v>6286</v>
      </c>
      <c r="J1670" s="4" t="s">
        <v>1640</v>
      </c>
      <c r="K1670" s="4" t="s">
        <v>6287</v>
      </c>
      <c r="L1670" s="4" t="str">
        <f t="shared" si="52"/>
        <v>SUPPLY USE-สระแก้ว3</v>
      </c>
      <c r="M1670" s="4"/>
      <c r="N1670" s="4" t="e">
        <v>#N/A</v>
      </c>
      <c r="O1670" s="4"/>
      <c r="P1670" s="4" t="str">
        <f t="shared" si="53"/>
        <v>SUPPLY USE</v>
      </c>
    </row>
    <row r="1671" spans="1:16" x14ac:dyDescent="0.25">
      <c r="A1671" s="4" t="s">
        <v>166</v>
      </c>
      <c r="B1671" s="4" t="s">
        <v>6289</v>
      </c>
      <c r="C1671" s="4" t="s">
        <v>1414</v>
      </c>
      <c r="D1671" s="4">
        <v>13.771338</v>
      </c>
      <c r="E1671" s="4">
        <v>101.385755</v>
      </c>
      <c r="F1671" s="4" t="s">
        <v>1414</v>
      </c>
      <c r="G1671" s="4" t="s">
        <v>6290</v>
      </c>
      <c r="H1671" s="4" t="s">
        <v>1638</v>
      </c>
      <c r="I1671" s="4" t="s">
        <v>6291</v>
      </c>
      <c r="J1671" s="4" t="s">
        <v>1640</v>
      </c>
      <c r="K1671" s="4" t="s">
        <v>6292</v>
      </c>
      <c r="L1671" s="4" t="str">
        <f t="shared" si="52"/>
        <v>SUPPLY USE-พนมสารคาม</v>
      </c>
      <c r="M1671" s="4"/>
      <c r="N1671" s="4" t="e">
        <v>#N/A</v>
      </c>
      <c r="O1671" s="4"/>
      <c r="P1671" s="4" t="str">
        <f t="shared" si="53"/>
        <v>SUPPLY USE</v>
      </c>
    </row>
    <row r="1672" spans="1:16" x14ac:dyDescent="0.25">
      <c r="A1672" s="4" t="s">
        <v>166</v>
      </c>
      <c r="B1672" s="4" t="s">
        <v>6293</v>
      </c>
      <c r="C1672" s="4" t="s">
        <v>6294</v>
      </c>
      <c r="D1672" s="4">
        <v>13.772159</v>
      </c>
      <c r="E1672" s="4">
        <v>101.52278</v>
      </c>
      <c r="F1672" s="4" t="s">
        <v>6294</v>
      </c>
      <c r="G1672" s="4" t="s">
        <v>6295</v>
      </c>
      <c r="H1672" s="4" t="s">
        <v>1638</v>
      </c>
      <c r="I1672" s="4" t="s">
        <v>6296</v>
      </c>
      <c r="J1672" s="4" t="s">
        <v>1640</v>
      </c>
      <c r="K1672" s="4" t="s">
        <v>6297</v>
      </c>
      <c r="L1672" s="4" t="str">
        <f t="shared" si="52"/>
        <v>SUPPLY USE-พนมสารคาม8</v>
      </c>
      <c r="M1672" s="4"/>
      <c r="N1672" s="4" t="e">
        <v>#N/A</v>
      </c>
      <c r="O1672" s="4"/>
      <c r="P1672" s="4" t="str">
        <f t="shared" si="53"/>
        <v>SUPPLY USE</v>
      </c>
    </row>
    <row r="1673" spans="1:16" x14ac:dyDescent="0.25">
      <c r="A1673" s="4" t="s">
        <v>162</v>
      </c>
      <c r="B1673" s="4" t="s">
        <v>170</v>
      </c>
      <c r="C1673" s="4" t="s">
        <v>171</v>
      </c>
      <c r="D1673" s="4">
        <v>13.772774</v>
      </c>
      <c r="E1673" s="4">
        <v>100.180786</v>
      </c>
      <c r="F1673" s="4" t="s">
        <v>171</v>
      </c>
      <c r="G1673" s="4" t="s">
        <v>6298</v>
      </c>
      <c r="H1673" s="4" t="s">
        <v>1638</v>
      </c>
      <c r="I1673" s="4" t="s">
        <v>6299</v>
      </c>
      <c r="J1673" s="4" t="s">
        <v>1640</v>
      </c>
      <c r="K1673" s="4" t="s">
        <v>6300</v>
      </c>
      <c r="L1673" s="4" t="str">
        <f t="shared" si="52"/>
        <v>LUBE-นครชัยศรี10</v>
      </c>
      <c r="M1673" s="4"/>
      <c r="N1673" s="4" t="e">
        <v>#N/A</v>
      </c>
      <c r="O1673" s="4"/>
      <c r="P1673" s="4" t="str">
        <f t="shared" si="53"/>
        <v>LUBE</v>
      </c>
    </row>
    <row r="1674" spans="1:16" x14ac:dyDescent="0.25">
      <c r="A1674" s="4" t="s">
        <v>166</v>
      </c>
      <c r="B1674" s="4" t="s">
        <v>169</v>
      </c>
      <c r="C1674" s="4" t="s">
        <v>171</v>
      </c>
      <c r="D1674" s="4">
        <v>13.772774</v>
      </c>
      <c r="E1674" s="4">
        <v>100.180786</v>
      </c>
      <c r="F1674" s="4" t="s">
        <v>171</v>
      </c>
      <c r="G1674" s="4" t="s">
        <v>6298</v>
      </c>
      <c r="H1674" s="4" t="s">
        <v>1638</v>
      </c>
      <c r="I1674" s="4" t="s">
        <v>6299</v>
      </c>
      <c r="J1674" s="4" t="s">
        <v>1640</v>
      </c>
      <c r="K1674" s="4" t="s">
        <v>6300</v>
      </c>
      <c r="L1674" s="4" t="str">
        <f t="shared" si="52"/>
        <v>SUPPLY USE-นครชัยศรี10</v>
      </c>
      <c r="M1674" s="4"/>
      <c r="N1674" s="4" t="e">
        <v>#N/A</v>
      </c>
      <c r="O1674" s="4"/>
      <c r="P1674" s="4" t="str">
        <f t="shared" si="53"/>
        <v>SUPPLY USE</v>
      </c>
    </row>
    <row r="1675" spans="1:16" x14ac:dyDescent="0.25">
      <c r="A1675" s="4" t="s">
        <v>23</v>
      </c>
      <c r="B1675" s="4" t="s">
        <v>6301</v>
      </c>
      <c r="C1675" s="4" t="s">
        <v>1554</v>
      </c>
      <c r="D1675" s="4">
        <v>13.77422</v>
      </c>
      <c r="E1675" s="4">
        <v>100.62219</v>
      </c>
      <c r="F1675" s="4" t="s">
        <v>1554</v>
      </c>
      <c r="G1675" s="4" t="s">
        <v>6302</v>
      </c>
      <c r="H1675" s="4" t="s">
        <v>1693</v>
      </c>
      <c r="I1675" s="4" t="s">
        <v>6303</v>
      </c>
      <c r="J1675" s="4" t="s">
        <v>1695</v>
      </c>
      <c r="K1675" s="4" t="s">
        <v>6304</v>
      </c>
      <c r="L1675" s="4" t="str">
        <f t="shared" si="52"/>
        <v>PUNTHAI-PTC ลาดพร้าว122 (ซอยมหาดไทย)</v>
      </c>
      <c r="M1675" s="4"/>
      <c r="N1675" s="4" t="e">
        <v>#N/A</v>
      </c>
      <c r="O1675" s="4"/>
      <c r="P1675" s="4" t="str">
        <f t="shared" si="53"/>
        <v>PUNTHAI</v>
      </c>
    </row>
    <row r="1676" spans="1:16" x14ac:dyDescent="0.25">
      <c r="A1676" s="4" t="s">
        <v>23</v>
      </c>
      <c r="B1676" s="4" t="s">
        <v>6305</v>
      </c>
      <c r="C1676" s="4" t="s">
        <v>6306</v>
      </c>
      <c r="D1676" s="4">
        <v>13.774345</v>
      </c>
      <c r="E1676" s="4">
        <v>100.506731</v>
      </c>
      <c r="F1676" s="4" t="s">
        <v>6306</v>
      </c>
      <c r="G1676" s="4" t="s">
        <v>6307</v>
      </c>
      <c r="H1676" s="4" t="s">
        <v>1693</v>
      </c>
      <c r="I1676" s="4" t="s">
        <v>6308</v>
      </c>
      <c r="J1676" s="4" t="s">
        <v>1695</v>
      </c>
      <c r="K1676" s="4" t="s">
        <v>6309</v>
      </c>
      <c r="L1676" s="4" t="str">
        <f t="shared" si="52"/>
        <v>PUNTHAI-สวนสุนันทา</v>
      </c>
      <c r="M1676" s="4"/>
      <c r="N1676" s="4" t="e">
        <v>#N/A</v>
      </c>
      <c r="O1676" s="4"/>
      <c r="P1676" s="4" t="str">
        <f t="shared" si="53"/>
        <v>PUNTHAI</v>
      </c>
    </row>
    <row r="1677" spans="1:16" x14ac:dyDescent="0.25">
      <c r="A1677" s="4" t="s">
        <v>162</v>
      </c>
      <c r="B1677" s="4" t="s">
        <v>566</v>
      </c>
      <c r="C1677" s="4" t="s">
        <v>6310</v>
      </c>
      <c r="D1677" s="4">
        <v>13.774407999999999</v>
      </c>
      <c r="E1677" s="4">
        <v>100.216897</v>
      </c>
      <c r="F1677" s="4" t="s">
        <v>6310</v>
      </c>
      <c r="G1677" s="4" t="s">
        <v>6311</v>
      </c>
      <c r="H1677" s="4" t="s">
        <v>1638</v>
      </c>
      <c r="I1677" s="4" t="s">
        <v>6312</v>
      </c>
      <c r="J1677" s="4" t="s">
        <v>1640</v>
      </c>
      <c r="K1677" s="4" t="s">
        <v>6313</v>
      </c>
      <c r="L1677" s="4" t="str">
        <f t="shared" si="52"/>
        <v>LUBE-นครชัยศรี</v>
      </c>
      <c r="M1677" s="4"/>
      <c r="N1677" s="4" t="e">
        <v>#N/A</v>
      </c>
      <c r="O1677" s="4"/>
      <c r="P1677" s="4" t="str">
        <f t="shared" si="53"/>
        <v>LUBE</v>
      </c>
    </row>
    <row r="1678" spans="1:16" x14ac:dyDescent="0.25">
      <c r="A1678" s="4" t="s">
        <v>166</v>
      </c>
      <c r="B1678" s="4" t="s">
        <v>565</v>
      </c>
      <c r="C1678" s="4" t="s">
        <v>6310</v>
      </c>
      <c r="D1678" s="4">
        <v>13.774407999999999</v>
      </c>
      <c r="E1678" s="4">
        <v>100.216897</v>
      </c>
      <c r="F1678" s="4" t="s">
        <v>6310</v>
      </c>
      <c r="G1678" s="4" t="s">
        <v>6311</v>
      </c>
      <c r="H1678" s="4" t="s">
        <v>1638</v>
      </c>
      <c r="I1678" s="4" t="s">
        <v>6312</v>
      </c>
      <c r="J1678" s="4" t="s">
        <v>1640</v>
      </c>
      <c r="K1678" s="4" t="s">
        <v>6313</v>
      </c>
      <c r="L1678" s="4" t="str">
        <f t="shared" si="52"/>
        <v>SUPPLY USE-นครชัยศรี</v>
      </c>
      <c r="M1678" s="4"/>
      <c r="N1678" s="4" t="e">
        <v>#N/A</v>
      </c>
      <c r="O1678" s="4"/>
      <c r="P1678" s="4" t="str">
        <f t="shared" si="53"/>
        <v>SUPPLY USE</v>
      </c>
    </row>
    <row r="1679" spans="1:16" x14ac:dyDescent="0.25">
      <c r="A1679" s="4" t="s">
        <v>162</v>
      </c>
      <c r="B1679" s="4" t="s">
        <v>6314</v>
      </c>
      <c r="C1679" s="4" t="s">
        <v>6315</v>
      </c>
      <c r="D1679" s="4">
        <v>13.774431</v>
      </c>
      <c r="E1679" s="4">
        <v>101.872069</v>
      </c>
      <c r="F1679" s="4" t="s">
        <v>6315</v>
      </c>
      <c r="G1679" s="4" t="s">
        <v>6316</v>
      </c>
      <c r="H1679" s="4" t="s">
        <v>1638</v>
      </c>
      <c r="I1679" s="4" t="s">
        <v>6317</v>
      </c>
      <c r="J1679" s="4" t="s">
        <v>1640</v>
      </c>
      <c r="K1679" s="4" t="s">
        <v>6318</v>
      </c>
      <c r="L1679" s="4" t="str">
        <f t="shared" si="52"/>
        <v>LUBE-กบินทร์บุรี2</v>
      </c>
      <c r="M1679" s="4"/>
      <c r="N1679" s="4" t="e">
        <v>#N/A</v>
      </c>
      <c r="O1679" s="4"/>
      <c r="P1679" s="4" t="str">
        <f t="shared" si="53"/>
        <v>LUBE</v>
      </c>
    </row>
    <row r="1680" spans="1:16" x14ac:dyDescent="0.25">
      <c r="A1680" s="4" t="s">
        <v>166</v>
      </c>
      <c r="B1680" s="4" t="s">
        <v>6319</v>
      </c>
      <c r="C1680" s="4" t="s">
        <v>6315</v>
      </c>
      <c r="D1680" s="4">
        <v>13.774431</v>
      </c>
      <c r="E1680" s="4">
        <v>101.872069</v>
      </c>
      <c r="F1680" s="4" t="s">
        <v>6315</v>
      </c>
      <c r="G1680" s="4" t="s">
        <v>6316</v>
      </c>
      <c r="H1680" s="4" t="s">
        <v>1638</v>
      </c>
      <c r="I1680" s="4" t="s">
        <v>6317</v>
      </c>
      <c r="J1680" s="4" t="s">
        <v>1640</v>
      </c>
      <c r="K1680" s="4" t="s">
        <v>6318</v>
      </c>
      <c r="L1680" s="4" t="str">
        <f t="shared" si="52"/>
        <v>SUPPLY USE-กบินทร์บุรี2</v>
      </c>
      <c r="M1680" s="4"/>
      <c r="N1680" s="4" t="e">
        <v>#N/A</v>
      </c>
      <c r="O1680" s="4"/>
      <c r="P1680" s="4" t="str">
        <f t="shared" si="53"/>
        <v>SUPPLY USE</v>
      </c>
    </row>
    <row r="1681" spans="1:16" x14ac:dyDescent="0.25">
      <c r="A1681" s="4" t="s">
        <v>162</v>
      </c>
      <c r="B1681" s="4" t="s">
        <v>6320</v>
      </c>
      <c r="C1681" s="4" t="s">
        <v>6321</v>
      </c>
      <c r="D1681" s="4">
        <v>13.775199000000001</v>
      </c>
      <c r="E1681" s="4">
        <v>100.706096</v>
      </c>
      <c r="F1681" s="4" t="s">
        <v>6321</v>
      </c>
      <c r="G1681" s="4" t="s">
        <v>6322</v>
      </c>
      <c r="H1681" s="4" t="s">
        <v>1638</v>
      </c>
      <c r="I1681" s="4" t="s">
        <v>6323</v>
      </c>
      <c r="J1681" s="4" t="s">
        <v>1640</v>
      </c>
      <c r="K1681" s="4" t="s">
        <v>6324</v>
      </c>
      <c r="L1681" s="4" t="str">
        <f t="shared" si="52"/>
        <v>LUBE-สะพานสูง</v>
      </c>
      <c r="M1681" s="4"/>
      <c r="N1681" s="4" t="e">
        <v>#N/A</v>
      </c>
      <c r="O1681" s="4"/>
      <c r="P1681" s="4" t="str">
        <f t="shared" si="53"/>
        <v>LUBE</v>
      </c>
    </row>
    <row r="1682" spans="1:16" x14ac:dyDescent="0.25">
      <c r="A1682" s="4" t="s">
        <v>166</v>
      </c>
      <c r="B1682" s="4" t="s">
        <v>6325</v>
      </c>
      <c r="C1682" s="4" t="s">
        <v>6321</v>
      </c>
      <c r="D1682" s="4">
        <v>13.775199000000001</v>
      </c>
      <c r="E1682" s="4">
        <v>100.706096</v>
      </c>
      <c r="F1682" s="4" t="s">
        <v>6321</v>
      </c>
      <c r="G1682" s="4" t="s">
        <v>6322</v>
      </c>
      <c r="H1682" s="4" t="s">
        <v>1638</v>
      </c>
      <c r="I1682" s="4" t="s">
        <v>6323</v>
      </c>
      <c r="J1682" s="4" t="s">
        <v>1640</v>
      </c>
      <c r="K1682" s="4" t="s">
        <v>6324</v>
      </c>
      <c r="L1682" s="4" t="str">
        <f t="shared" si="52"/>
        <v>SUPPLY USE-สะพานสูง</v>
      </c>
      <c r="M1682" s="4"/>
      <c r="N1682" s="4" t="e">
        <v>#N/A</v>
      </c>
      <c r="O1682" s="4"/>
      <c r="P1682" s="4" t="str">
        <f t="shared" si="53"/>
        <v>SUPPLY USE</v>
      </c>
    </row>
    <row r="1683" spans="1:16" x14ac:dyDescent="0.25">
      <c r="A1683" s="4" t="s">
        <v>162</v>
      </c>
      <c r="B1683" s="4" t="s">
        <v>6326</v>
      </c>
      <c r="C1683" s="4" t="s">
        <v>6327</v>
      </c>
      <c r="D1683" s="4">
        <v>13.775387</v>
      </c>
      <c r="E1683" s="4">
        <v>100.745683</v>
      </c>
      <c r="F1683" s="4" t="s">
        <v>6327</v>
      </c>
      <c r="G1683" s="4" t="s">
        <v>6328</v>
      </c>
      <c r="H1683" s="4" t="s">
        <v>1638</v>
      </c>
      <c r="I1683" s="4" t="s">
        <v>6329</v>
      </c>
      <c r="J1683" s="4" t="s">
        <v>1715</v>
      </c>
      <c r="K1683" s="4" t="s">
        <v>6330</v>
      </c>
      <c r="L1683" s="4" t="str">
        <f t="shared" si="52"/>
        <v>LUBE-มีนบุรี</v>
      </c>
      <c r="M1683" s="4"/>
      <c r="N1683" s="4" t="e">
        <v>#N/A</v>
      </c>
      <c r="O1683" s="4"/>
      <c r="P1683" s="4" t="str">
        <f t="shared" si="53"/>
        <v>LUBE</v>
      </c>
    </row>
    <row r="1684" spans="1:16" x14ac:dyDescent="0.25">
      <c r="A1684" s="4" t="s">
        <v>166</v>
      </c>
      <c r="B1684" s="4" t="s">
        <v>6331</v>
      </c>
      <c r="C1684" s="4" t="s">
        <v>6327</v>
      </c>
      <c r="D1684" s="4">
        <v>13.775387</v>
      </c>
      <c r="E1684" s="4">
        <v>100.745683</v>
      </c>
      <c r="F1684" s="4" t="s">
        <v>6327</v>
      </c>
      <c r="G1684" s="4" t="s">
        <v>6328</v>
      </c>
      <c r="H1684" s="4" t="s">
        <v>1638</v>
      </c>
      <c r="I1684" s="4" t="s">
        <v>6329</v>
      </c>
      <c r="J1684" s="4" t="s">
        <v>1715</v>
      </c>
      <c r="K1684" s="4" t="s">
        <v>6330</v>
      </c>
      <c r="L1684" s="4" t="str">
        <f t="shared" si="52"/>
        <v>SUPPLY USE-มีนบุรี</v>
      </c>
      <c r="M1684" s="4"/>
      <c r="N1684" s="4" t="e">
        <v>#N/A</v>
      </c>
      <c r="O1684" s="4"/>
      <c r="P1684" s="4" t="str">
        <f t="shared" si="53"/>
        <v>SUPPLY USE</v>
      </c>
    </row>
    <row r="1685" spans="1:16" x14ac:dyDescent="0.25">
      <c r="A1685" s="4" t="s">
        <v>23</v>
      </c>
      <c r="B1685" s="4" t="s">
        <v>561</v>
      </c>
      <c r="C1685" s="4" t="s">
        <v>6332</v>
      </c>
      <c r="D1685" s="4">
        <v>13.775848999999999</v>
      </c>
      <c r="E1685" s="4">
        <v>100.218215</v>
      </c>
      <c r="F1685" s="4" t="s">
        <v>6332</v>
      </c>
      <c r="G1685" s="4" t="s">
        <v>6333</v>
      </c>
      <c r="H1685" s="4" t="s">
        <v>1693</v>
      </c>
      <c r="I1685" s="4" t="s">
        <v>6334</v>
      </c>
      <c r="J1685" s="4" t="s">
        <v>1695</v>
      </c>
      <c r="K1685" s="4" t="s">
        <v>6335</v>
      </c>
      <c r="L1685" s="4" t="str">
        <f t="shared" si="52"/>
        <v>PUNTHAI-นครชัยศรี 6  </v>
      </c>
      <c r="M1685" s="4"/>
      <c r="N1685" s="4" t="e">
        <v>#N/A</v>
      </c>
      <c r="O1685" s="4"/>
      <c r="P1685" s="4" t="str">
        <f t="shared" si="53"/>
        <v>PUNTHAI</v>
      </c>
    </row>
    <row r="1686" spans="1:16" x14ac:dyDescent="0.25">
      <c r="A1686" s="4" t="s">
        <v>61</v>
      </c>
      <c r="B1686" s="4" t="s">
        <v>559</v>
      </c>
      <c r="C1686" s="4" t="s">
        <v>560</v>
      </c>
      <c r="D1686" s="4">
        <v>13.775848999999999</v>
      </c>
      <c r="E1686" s="4">
        <v>100.218215</v>
      </c>
      <c r="F1686" s="4" t="s">
        <v>560</v>
      </c>
      <c r="G1686" s="4" t="s">
        <v>6336</v>
      </c>
      <c r="H1686" s="4" t="s">
        <v>1743</v>
      </c>
      <c r="I1686" s="4" t="s">
        <v>6334</v>
      </c>
      <c r="J1686" s="4" t="s">
        <v>1715</v>
      </c>
      <c r="K1686" s="4" t="s">
        <v>6335</v>
      </c>
      <c r="L1686" s="4" t="str">
        <f t="shared" si="52"/>
        <v>MAX MART-นครชัยศรี6</v>
      </c>
      <c r="M1686" s="4"/>
      <c r="N1686" s="4" t="e">
        <v>#N/A</v>
      </c>
      <c r="O1686" s="4"/>
      <c r="P1686" s="4" t="str">
        <f t="shared" si="53"/>
        <v>MAX MART</v>
      </c>
    </row>
    <row r="1687" spans="1:16" x14ac:dyDescent="0.25">
      <c r="A1687" s="4" t="s">
        <v>162</v>
      </c>
      <c r="B1687" s="4" t="s">
        <v>564</v>
      </c>
      <c r="C1687" s="4" t="s">
        <v>560</v>
      </c>
      <c r="D1687" s="4">
        <v>13.775848999999999</v>
      </c>
      <c r="E1687" s="4">
        <v>100.218215</v>
      </c>
      <c r="F1687" s="4" t="s">
        <v>560</v>
      </c>
      <c r="G1687" s="4" t="s">
        <v>6337</v>
      </c>
      <c r="H1687" s="4" t="s">
        <v>1638</v>
      </c>
      <c r="I1687" s="4" t="s">
        <v>6334</v>
      </c>
      <c r="J1687" s="4" t="s">
        <v>1715</v>
      </c>
      <c r="K1687" s="4" t="s">
        <v>6335</v>
      </c>
      <c r="L1687" s="4" t="str">
        <f t="shared" si="52"/>
        <v>LUBE-นครชัยศรี6</v>
      </c>
      <c r="M1687" s="4"/>
      <c r="N1687" s="4" t="e">
        <v>#N/A</v>
      </c>
      <c r="O1687" s="4"/>
      <c r="P1687" s="4" t="str">
        <f t="shared" si="53"/>
        <v>LUBE</v>
      </c>
    </row>
    <row r="1688" spans="1:16" x14ac:dyDescent="0.25">
      <c r="A1688" s="4" t="s">
        <v>166</v>
      </c>
      <c r="B1688" s="4" t="s">
        <v>563</v>
      </c>
      <c r="C1688" s="4" t="s">
        <v>560</v>
      </c>
      <c r="D1688" s="4">
        <v>13.775848999999999</v>
      </c>
      <c r="E1688" s="4">
        <v>100.218215</v>
      </c>
      <c r="F1688" s="4" t="s">
        <v>560</v>
      </c>
      <c r="G1688" s="4" t="s">
        <v>6337</v>
      </c>
      <c r="H1688" s="4" t="s">
        <v>1638</v>
      </c>
      <c r="I1688" s="4" t="s">
        <v>6334</v>
      </c>
      <c r="J1688" s="4" t="s">
        <v>1715</v>
      </c>
      <c r="K1688" s="4" t="s">
        <v>6335</v>
      </c>
      <c r="L1688" s="4" t="str">
        <f t="shared" si="52"/>
        <v>SUPPLY USE-นครชัยศรี6</v>
      </c>
      <c r="M1688" s="4"/>
      <c r="N1688" s="4" t="e">
        <v>#N/A</v>
      </c>
      <c r="O1688" s="4"/>
      <c r="P1688" s="4" t="str">
        <f t="shared" si="53"/>
        <v>SUPPLY USE</v>
      </c>
    </row>
    <row r="1689" spans="1:16" x14ac:dyDescent="0.25">
      <c r="A1689" s="4" t="s">
        <v>23</v>
      </c>
      <c r="B1689" s="4" t="str">
        <f>N1689</f>
        <v>NY54</v>
      </c>
      <c r="C1689" s="4" t="s">
        <v>6338</v>
      </c>
      <c r="D1689" s="4">
        <v>13.776062</v>
      </c>
      <c r="E1689" s="4">
        <v>100.561913</v>
      </c>
      <c r="F1689" s="4" t="s">
        <v>6338</v>
      </c>
      <c r="G1689" s="4" t="s">
        <v>6339</v>
      </c>
      <c r="H1689" s="4" t="s">
        <v>1693</v>
      </c>
      <c r="I1689" s="4" t="s">
        <v>6340</v>
      </c>
      <c r="J1689" s="4" t="s">
        <v>1695</v>
      </c>
      <c r="K1689" s="4" t="s">
        <v>6341</v>
      </c>
      <c r="L1689" s="4" t="str">
        <f t="shared" si="52"/>
        <v>PUNTHAI-PTC ประชาสงเคราห์ 27</v>
      </c>
      <c r="M1689" s="4"/>
      <c r="N1689" s="4" t="s">
        <v>6342</v>
      </c>
      <c r="O1689" s="4"/>
      <c r="P1689" s="4" t="str">
        <f t="shared" si="53"/>
        <v>PUNTHAI</v>
      </c>
    </row>
    <row r="1690" spans="1:16" x14ac:dyDescent="0.25">
      <c r="A1690" s="4" t="s">
        <v>162</v>
      </c>
      <c r="B1690" s="4" t="s">
        <v>6343</v>
      </c>
      <c r="C1690" s="4" t="s">
        <v>6344</v>
      </c>
      <c r="D1690" s="4">
        <v>13.776490000000001</v>
      </c>
      <c r="E1690" s="4">
        <v>100.178112</v>
      </c>
      <c r="F1690" s="4" t="s">
        <v>6344</v>
      </c>
      <c r="G1690" s="4" t="s">
        <v>6345</v>
      </c>
      <c r="H1690" s="4" t="s">
        <v>1638</v>
      </c>
      <c r="I1690" s="4" t="s">
        <v>6346</v>
      </c>
      <c r="J1690" s="4" t="s">
        <v>1640</v>
      </c>
      <c r="K1690" s="4" t="s">
        <v>6347</v>
      </c>
      <c r="L1690" s="4" t="str">
        <f t="shared" si="52"/>
        <v>LUBE-นครปฐม7</v>
      </c>
      <c r="M1690" s="4"/>
      <c r="N1690" s="4" t="e">
        <v>#N/A</v>
      </c>
      <c r="O1690" s="4"/>
      <c r="P1690" s="4" t="str">
        <f t="shared" si="53"/>
        <v>LUBE</v>
      </c>
    </row>
    <row r="1691" spans="1:16" x14ac:dyDescent="0.25">
      <c r="A1691" s="4" t="s">
        <v>166</v>
      </c>
      <c r="B1691" s="4" t="s">
        <v>6348</v>
      </c>
      <c r="C1691" s="4" t="s">
        <v>6344</v>
      </c>
      <c r="D1691" s="4">
        <v>13.776490000000001</v>
      </c>
      <c r="E1691" s="4">
        <v>100.178112</v>
      </c>
      <c r="F1691" s="4" t="s">
        <v>6344</v>
      </c>
      <c r="G1691" s="4" t="s">
        <v>6345</v>
      </c>
      <c r="H1691" s="4" t="s">
        <v>1638</v>
      </c>
      <c r="I1691" s="4" t="s">
        <v>6346</v>
      </c>
      <c r="J1691" s="4" t="s">
        <v>1640</v>
      </c>
      <c r="K1691" s="4" t="s">
        <v>6347</v>
      </c>
      <c r="L1691" s="4" t="str">
        <f t="shared" si="52"/>
        <v>SUPPLY USE-นครปฐม7</v>
      </c>
      <c r="M1691" s="4"/>
      <c r="N1691" s="4" t="e">
        <v>#N/A</v>
      </c>
      <c r="O1691" s="4"/>
      <c r="P1691" s="4" t="str">
        <f t="shared" si="53"/>
        <v>SUPPLY USE</v>
      </c>
    </row>
    <row r="1692" spans="1:16" x14ac:dyDescent="0.25">
      <c r="A1692" s="4" t="s">
        <v>162</v>
      </c>
      <c r="B1692" s="4" t="s">
        <v>175</v>
      </c>
      <c r="C1692" s="4" t="s">
        <v>173</v>
      </c>
      <c r="D1692" s="4">
        <v>13.776502000000001</v>
      </c>
      <c r="E1692" s="4">
        <v>100.17827</v>
      </c>
      <c r="F1692" s="4" t="s">
        <v>173</v>
      </c>
      <c r="G1692" s="4" t="s">
        <v>6349</v>
      </c>
      <c r="H1692" s="4" t="s">
        <v>1638</v>
      </c>
      <c r="I1692" s="4" t="s">
        <v>6350</v>
      </c>
      <c r="J1692" s="4" t="s">
        <v>1715</v>
      </c>
      <c r="K1692" s="4" t="s">
        <v>6351</v>
      </c>
      <c r="L1692" s="4" t="str">
        <f t="shared" si="52"/>
        <v>LUBE-นครชัยศรี7</v>
      </c>
      <c r="M1692" s="4"/>
      <c r="N1692" s="4" t="e">
        <v>#N/A</v>
      </c>
      <c r="O1692" s="4"/>
      <c r="P1692" s="4" t="str">
        <f t="shared" si="53"/>
        <v>LUBE</v>
      </c>
    </row>
    <row r="1693" spans="1:16" x14ac:dyDescent="0.25">
      <c r="A1693" s="4" t="s">
        <v>166</v>
      </c>
      <c r="B1693" s="4" t="s">
        <v>174</v>
      </c>
      <c r="C1693" s="4" t="s">
        <v>173</v>
      </c>
      <c r="D1693" s="4">
        <v>13.776502000000001</v>
      </c>
      <c r="E1693" s="4">
        <v>100.17827</v>
      </c>
      <c r="F1693" s="4" t="s">
        <v>173</v>
      </c>
      <c r="G1693" s="4" t="s">
        <v>6349</v>
      </c>
      <c r="H1693" s="4" t="s">
        <v>1638</v>
      </c>
      <c r="I1693" s="4" t="s">
        <v>6350</v>
      </c>
      <c r="J1693" s="4" t="s">
        <v>1715</v>
      </c>
      <c r="K1693" s="4" t="s">
        <v>6351</v>
      </c>
      <c r="L1693" s="4" t="str">
        <f t="shared" si="52"/>
        <v>SUPPLY USE-นครชัยศรี7</v>
      </c>
      <c r="M1693" s="4"/>
      <c r="N1693" s="4" t="e">
        <v>#N/A</v>
      </c>
      <c r="O1693" s="4"/>
      <c r="P1693" s="4" t="str">
        <f t="shared" si="53"/>
        <v>SUPPLY USE</v>
      </c>
    </row>
    <row r="1694" spans="1:16" x14ac:dyDescent="0.25">
      <c r="A1694" s="4" t="s">
        <v>23</v>
      </c>
      <c r="B1694" s="4" t="s">
        <v>1067</v>
      </c>
      <c r="C1694" s="4" t="s">
        <v>1434</v>
      </c>
      <c r="D1694" s="4">
        <v>13.776767</v>
      </c>
      <c r="E1694" s="4">
        <v>102.20580699999999</v>
      </c>
      <c r="F1694" s="4" t="s">
        <v>1434</v>
      </c>
      <c r="G1694" s="4" t="s">
        <v>6352</v>
      </c>
      <c r="H1694" s="4" t="s">
        <v>1693</v>
      </c>
      <c r="I1694" s="4" t="s">
        <v>6353</v>
      </c>
      <c r="J1694" s="4" t="s">
        <v>1695</v>
      </c>
      <c r="K1694" s="4" t="s">
        <v>6354</v>
      </c>
      <c r="L1694" s="4" t="str">
        <f t="shared" si="52"/>
        <v>PUNTHAI-วัฒนานคร3</v>
      </c>
      <c r="M1694" s="4"/>
      <c r="N1694" s="4" t="e">
        <v>#N/A</v>
      </c>
      <c r="O1694" s="4"/>
      <c r="P1694" s="4" t="str">
        <f t="shared" si="53"/>
        <v>PUNTHAI</v>
      </c>
    </row>
    <row r="1695" spans="1:16" x14ac:dyDescent="0.25">
      <c r="A1695" s="4" t="s">
        <v>162</v>
      </c>
      <c r="B1695" s="4" t="s">
        <v>6355</v>
      </c>
      <c r="C1695" s="4" t="s">
        <v>1434</v>
      </c>
      <c r="D1695" s="4">
        <v>13.776767</v>
      </c>
      <c r="E1695" s="4">
        <v>102.20580699999999</v>
      </c>
      <c r="F1695" s="4" t="s">
        <v>1434</v>
      </c>
      <c r="G1695" s="4" t="s">
        <v>6356</v>
      </c>
      <c r="H1695" s="4" t="s">
        <v>1638</v>
      </c>
      <c r="I1695" s="4" t="s">
        <v>6353</v>
      </c>
      <c r="J1695" s="4" t="s">
        <v>1715</v>
      </c>
      <c r="K1695" s="4" t="s">
        <v>6354</v>
      </c>
      <c r="L1695" s="4" t="str">
        <f t="shared" si="52"/>
        <v>LUBE-วัฒนานคร3</v>
      </c>
      <c r="M1695" s="4"/>
      <c r="N1695" s="4" t="e">
        <v>#N/A</v>
      </c>
      <c r="O1695" s="4"/>
      <c r="P1695" s="4" t="str">
        <f t="shared" si="53"/>
        <v>LUBE</v>
      </c>
    </row>
    <row r="1696" spans="1:16" x14ac:dyDescent="0.25">
      <c r="A1696" s="4" t="s">
        <v>162</v>
      </c>
      <c r="B1696" s="4" t="s">
        <v>6357</v>
      </c>
      <c r="C1696" s="4" t="s">
        <v>1434</v>
      </c>
      <c r="D1696" s="4">
        <v>13.776767</v>
      </c>
      <c r="E1696" s="4">
        <v>102.20580699999999</v>
      </c>
      <c r="F1696" s="4" t="s">
        <v>1434</v>
      </c>
      <c r="G1696" s="4" t="s">
        <v>6356</v>
      </c>
      <c r="H1696" s="4" t="s">
        <v>1638</v>
      </c>
      <c r="I1696" s="4" t="s">
        <v>6353</v>
      </c>
      <c r="J1696" s="4" t="s">
        <v>1640</v>
      </c>
      <c r="K1696" s="4" t="s">
        <v>6354</v>
      </c>
      <c r="L1696" s="4" t="str">
        <f t="shared" si="52"/>
        <v>LUBE-วัฒนานคร3</v>
      </c>
      <c r="M1696" s="4"/>
      <c r="N1696" s="4" t="e">
        <v>#N/A</v>
      </c>
      <c r="O1696" s="4"/>
      <c r="P1696" s="4" t="str">
        <f t="shared" si="53"/>
        <v>LUBE</v>
      </c>
    </row>
    <row r="1697" spans="1:16" x14ac:dyDescent="0.25">
      <c r="A1697" s="4" t="s">
        <v>162</v>
      </c>
      <c r="B1697" s="4" t="s">
        <v>177</v>
      </c>
      <c r="C1697" s="4" t="s">
        <v>178</v>
      </c>
      <c r="D1697" s="4">
        <v>13.777158</v>
      </c>
      <c r="E1697" s="4">
        <v>100.17858699999999</v>
      </c>
      <c r="F1697" s="4" t="s">
        <v>178</v>
      </c>
      <c r="G1697" s="4" t="s">
        <v>6358</v>
      </c>
      <c r="H1697" s="4" t="s">
        <v>1638</v>
      </c>
      <c r="I1697" s="4" t="s">
        <v>6353</v>
      </c>
      <c r="J1697" s="4" t="s">
        <v>1715</v>
      </c>
      <c r="K1697" s="4" t="s">
        <v>6359</v>
      </c>
      <c r="L1697" s="4" t="str">
        <f t="shared" si="52"/>
        <v>LUBE-นครชัยศรี3</v>
      </c>
      <c r="M1697" s="4"/>
      <c r="N1697" s="4" t="e">
        <v>#N/A</v>
      </c>
      <c r="O1697" s="4"/>
      <c r="P1697" s="4" t="str">
        <f t="shared" si="53"/>
        <v>LUBE</v>
      </c>
    </row>
    <row r="1698" spans="1:16" x14ac:dyDescent="0.25">
      <c r="A1698" s="4" t="s">
        <v>166</v>
      </c>
      <c r="B1698" s="4" t="s">
        <v>6360</v>
      </c>
      <c r="C1698" s="4" t="s">
        <v>1434</v>
      </c>
      <c r="D1698" s="4">
        <v>13.776767</v>
      </c>
      <c r="E1698" s="4">
        <v>102.20580699999999</v>
      </c>
      <c r="F1698" s="4" t="s">
        <v>1434</v>
      </c>
      <c r="G1698" s="4" t="s">
        <v>6356</v>
      </c>
      <c r="H1698" s="4" t="s">
        <v>1638</v>
      </c>
      <c r="I1698" s="4" t="s">
        <v>6353</v>
      </c>
      <c r="J1698" s="4" t="s">
        <v>1715</v>
      </c>
      <c r="K1698" s="4" t="s">
        <v>6354</v>
      </c>
      <c r="L1698" s="4" t="str">
        <f t="shared" si="52"/>
        <v>SUPPLY USE-วัฒนานคร3</v>
      </c>
      <c r="M1698" s="4"/>
      <c r="N1698" s="4" t="e">
        <v>#N/A</v>
      </c>
      <c r="O1698" s="4"/>
      <c r="P1698" s="4" t="str">
        <f t="shared" si="53"/>
        <v>SUPPLY USE</v>
      </c>
    </row>
    <row r="1699" spans="1:16" x14ac:dyDescent="0.25">
      <c r="A1699" s="4" t="s">
        <v>166</v>
      </c>
      <c r="B1699" s="4" t="s">
        <v>6361</v>
      </c>
      <c r="C1699" s="4" t="s">
        <v>1434</v>
      </c>
      <c r="D1699" s="4">
        <v>13.776767</v>
      </c>
      <c r="E1699" s="4">
        <v>102.20580699999999</v>
      </c>
      <c r="F1699" s="4" t="s">
        <v>1434</v>
      </c>
      <c r="G1699" s="4" t="s">
        <v>6356</v>
      </c>
      <c r="H1699" s="4" t="s">
        <v>1638</v>
      </c>
      <c r="I1699" s="4" t="s">
        <v>6353</v>
      </c>
      <c r="J1699" s="4" t="s">
        <v>1640</v>
      </c>
      <c r="K1699" s="4" t="s">
        <v>6354</v>
      </c>
      <c r="L1699" s="4" t="str">
        <f t="shared" si="52"/>
        <v>SUPPLY USE-วัฒนานคร3</v>
      </c>
      <c r="M1699" s="4"/>
      <c r="N1699" s="4" t="e">
        <v>#N/A</v>
      </c>
      <c r="O1699" s="4"/>
      <c r="P1699" s="4" t="str">
        <f t="shared" si="53"/>
        <v>SUPPLY USE</v>
      </c>
    </row>
    <row r="1700" spans="1:16" x14ac:dyDescent="0.25">
      <c r="A1700" s="4" t="s">
        <v>166</v>
      </c>
      <c r="B1700" s="4" t="s">
        <v>176</v>
      </c>
      <c r="C1700" s="4" t="s">
        <v>178</v>
      </c>
      <c r="D1700" s="4">
        <v>13.777158</v>
      </c>
      <c r="E1700" s="4">
        <v>100.17858699999999</v>
      </c>
      <c r="F1700" s="4" t="s">
        <v>178</v>
      </c>
      <c r="G1700" s="4" t="s">
        <v>6358</v>
      </c>
      <c r="H1700" s="4" t="s">
        <v>1638</v>
      </c>
      <c r="I1700" s="4" t="s">
        <v>6353</v>
      </c>
      <c r="J1700" s="4" t="s">
        <v>1715</v>
      </c>
      <c r="K1700" s="4" t="s">
        <v>6359</v>
      </c>
      <c r="L1700" s="4" t="str">
        <f t="shared" si="52"/>
        <v>SUPPLY USE-นครชัยศรี3</v>
      </c>
      <c r="M1700" s="4"/>
      <c r="N1700" s="4" t="e">
        <v>#N/A</v>
      </c>
      <c r="O1700" s="4"/>
      <c r="P1700" s="4" t="str">
        <f t="shared" si="53"/>
        <v>SUPPLY USE</v>
      </c>
    </row>
    <row r="1701" spans="1:16" x14ac:dyDescent="0.25">
      <c r="A1701" s="4" t="s">
        <v>23</v>
      </c>
      <c r="B1701" s="4" t="s">
        <v>6362</v>
      </c>
      <c r="C1701" s="4" t="s">
        <v>6363</v>
      </c>
      <c r="D1701" s="4">
        <v>13.777903999999999</v>
      </c>
      <c r="E1701" s="4">
        <v>100.559664</v>
      </c>
      <c r="F1701" s="4" t="s">
        <v>6363</v>
      </c>
      <c r="G1701" s="4" t="s">
        <v>6364</v>
      </c>
      <c r="H1701" s="4" t="s">
        <v>1693</v>
      </c>
      <c r="I1701" s="4" t="s">
        <v>6365</v>
      </c>
      <c r="J1701" s="4" t="s">
        <v>1695</v>
      </c>
      <c r="K1701" s="4" t="s">
        <v>6366</v>
      </c>
      <c r="L1701" s="4" t="str">
        <f t="shared" si="52"/>
        <v>PUNTHAI-PTC หอการค้า (CBD)</v>
      </c>
      <c r="M1701" s="4"/>
      <c r="N1701" s="4" t="e">
        <v>#N/A</v>
      </c>
      <c r="O1701" s="4"/>
      <c r="P1701" s="4" t="str">
        <f t="shared" si="53"/>
        <v>PUNTHAI</v>
      </c>
    </row>
    <row r="1702" spans="1:16" x14ac:dyDescent="0.25">
      <c r="A1702" s="4" t="s">
        <v>23</v>
      </c>
      <c r="B1702" s="4" t="s">
        <v>6367</v>
      </c>
      <c r="C1702" s="4" t="s">
        <v>6368</v>
      </c>
      <c r="D1702" s="4">
        <v>13.778205</v>
      </c>
      <c r="E1702" s="4">
        <v>100.52440799999999</v>
      </c>
      <c r="F1702" s="4" t="s">
        <v>6368</v>
      </c>
      <c r="G1702" s="4" t="s">
        <v>6369</v>
      </c>
      <c r="H1702" s="4" t="s">
        <v>1693</v>
      </c>
      <c r="I1702" s="4" t="s">
        <v>6370</v>
      </c>
      <c r="J1702" s="4" t="s">
        <v>1695</v>
      </c>
      <c r="K1702" s="4" t="s">
        <v>6371</v>
      </c>
      <c r="L1702" s="4" t="str">
        <f t="shared" si="52"/>
        <v>PUNTHAI-PTC ราชวัตร</v>
      </c>
      <c r="M1702" s="4"/>
      <c r="N1702" s="4" t="e">
        <v>#N/A</v>
      </c>
      <c r="O1702" s="4"/>
      <c r="P1702" s="4" t="str">
        <f t="shared" si="53"/>
        <v>PUNTHAI</v>
      </c>
    </row>
    <row r="1703" spans="1:16" x14ac:dyDescent="0.25">
      <c r="A1703" s="4" t="s">
        <v>23</v>
      </c>
      <c r="B1703" s="4">
        <v>11004298</v>
      </c>
      <c r="C1703" s="4" t="s">
        <v>6372</v>
      </c>
      <c r="D1703" s="4">
        <v>13.778500640000001</v>
      </c>
      <c r="E1703" s="4">
        <v>100.5847437</v>
      </c>
      <c r="F1703" s="4" t="s">
        <v>6372</v>
      </c>
      <c r="G1703" s="4" t="s">
        <v>6373</v>
      </c>
      <c r="H1703" s="4" t="s">
        <v>1693</v>
      </c>
      <c r="I1703" s="4" t="s">
        <v>6374</v>
      </c>
      <c r="J1703" s="4" t="s">
        <v>1695</v>
      </c>
      <c r="K1703" s="4" t="s">
        <v>6375</v>
      </c>
      <c r="L1703" s="4" t="str">
        <f t="shared" si="52"/>
        <v>PUNTHAI-FC ประชาราษฎร์24</v>
      </c>
      <c r="M1703" s="4"/>
      <c r="N1703" s="4" t="e">
        <v>#N/A</v>
      </c>
      <c r="O1703" s="4"/>
      <c r="P1703" s="4" t="str">
        <f t="shared" si="53"/>
        <v>PUNTHAI</v>
      </c>
    </row>
    <row r="1704" spans="1:16" x14ac:dyDescent="0.25">
      <c r="A1704" s="4" t="s">
        <v>23</v>
      </c>
      <c r="B1704" s="4">
        <v>9100002704</v>
      </c>
      <c r="C1704" s="4" t="s">
        <v>6376</v>
      </c>
      <c r="D1704" s="4">
        <v>13.78036</v>
      </c>
      <c r="E1704" s="4">
        <v>100.64408469999999</v>
      </c>
      <c r="F1704" s="4" t="s">
        <v>6376</v>
      </c>
      <c r="G1704" s="4" t="s">
        <v>6377</v>
      </c>
      <c r="H1704" s="4" t="s">
        <v>1693</v>
      </c>
      <c r="I1704" s="4" t="s">
        <v>6378</v>
      </c>
      <c r="J1704" s="4" t="s">
        <v>1695</v>
      </c>
      <c r="K1704" s="4" t="s">
        <v>6379</v>
      </c>
      <c r="L1704" s="4" t="str">
        <f t="shared" si="52"/>
        <v>PUNTHAI-FC แฮปปี้แลนด์สาย1</v>
      </c>
      <c r="M1704" s="4"/>
      <c r="N1704" s="4" t="e">
        <v>#N/A</v>
      </c>
      <c r="O1704" s="4"/>
      <c r="P1704" s="4" t="str">
        <f t="shared" si="53"/>
        <v>PUNTHAI</v>
      </c>
    </row>
    <row r="1705" spans="1:16" x14ac:dyDescent="0.25">
      <c r="A1705" s="4" t="s">
        <v>23</v>
      </c>
      <c r="B1705" s="4" t="s">
        <v>6380</v>
      </c>
      <c r="C1705" s="4" t="s">
        <v>451</v>
      </c>
      <c r="D1705" s="4">
        <v>13.781872999999999</v>
      </c>
      <c r="E1705" s="4">
        <v>100.537701</v>
      </c>
      <c r="F1705" s="4" t="s">
        <v>451</v>
      </c>
      <c r="G1705" s="4" t="s">
        <v>6381</v>
      </c>
      <c r="H1705" s="4" t="s">
        <v>1693</v>
      </c>
      <c r="I1705" s="4" t="s">
        <v>6382</v>
      </c>
      <c r="J1705" s="4" t="s">
        <v>1695</v>
      </c>
      <c r="K1705" s="4" t="s">
        <v>6383</v>
      </c>
      <c r="L1705" s="4" t="str">
        <f t="shared" si="52"/>
        <v>PUNTHAI-ตลาดนัดหลังกระทรวงการคลัง</v>
      </c>
      <c r="M1705" s="4"/>
      <c r="N1705" s="4" t="e">
        <v>#N/A</v>
      </c>
      <c r="O1705" s="4"/>
      <c r="P1705" s="4" t="str">
        <f t="shared" si="53"/>
        <v>PUNTHAI</v>
      </c>
    </row>
    <row r="1706" spans="1:16" x14ac:dyDescent="0.25">
      <c r="A1706" s="4" t="s">
        <v>61</v>
      </c>
      <c r="B1706" s="4" t="s">
        <v>546</v>
      </c>
      <c r="C1706" s="4" t="s">
        <v>547</v>
      </c>
      <c r="D1706" s="4">
        <v>13.782105</v>
      </c>
      <c r="E1706" s="4">
        <v>100.41569200000001</v>
      </c>
      <c r="F1706" s="4" t="s">
        <v>547</v>
      </c>
      <c r="G1706" s="4" t="s">
        <v>6384</v>
      </c>
      <c r="H1706" s="4" t="s">
        <v>1743</v>
      </c>
      <c r="I1706" s="4" t="s">
        <v>6385</v>
      </c>
      <c r="J1706" s="4" t="s">
        <v>1745</v>
      </c>
      <c r="K1706" s="4" t="s">
        <v>6386</v>
      </c>
      <c r="L1706" s="4" t="str">
        <f t="shared" si="52"/>
        <v>MAX MART-บรมราชชนนี</v>
      </c>
      <c r="M1706" s="4"/>
      <c r="N1706" s="4" t="e">
        <v>#N/A</v>
      </c>
      <c r="O1706" s="4"/>
      <c r="P1706" s="4" t="str">
        <f t="shared" si="53"/>
        <v>MAX MART</v>
      </c>
    </row>
    <row r="1707" spans="1:16" x14ac:dyDescent="0.25">
      <c r="A1707" s="4" t="s">
        <v>23</v>
      </c>
      <c r="B1707" s="4" t="s">
        <v>548</v>
      </c>
      <c r="C1707" s="4" t="s">
        <v>549</v>
      </c>
      <c r="D1707" s="4">
        <v>13.782105</v>
      </c>
      <c r="E1707" s="4">
        <v>100.41569200000001</v>
      </c>
      <c r="F1707" s="4" t="s">
        <v>549</v>
      </c>
      <c r="G1707" s="4" t="s">
        <v>6387</v>
      </c>
      <c r="H1707" s="4" t="s">
        <v>1693</v>
      </c>
      <c r="I1707" s="4" t="s">
        <v>6385</v>
      </c>
      <c r="J1707" s="4" t="s">
        <v>1695</v>
      </c>
      <c r="K1707" s="4" t="s">
        <v>6386</v>
      </c>
      <c r="L1707" s="4" t="str">
        <f t="shared" si="52"/>
        <v>PUNTHAI-ถ.บรมราชชนนี (ซ.91)</v>
      </c>
      <c r="M1707" s="4"/>
      <c r="N1707" s="4" t="e">
        <v>#N/A</v>
      </c>
      <c r="O1707" s="4"/>
      <c r="P1707" s="4" t="str">
        <f t="shared" si="53"/>
        <v>PUNTHAI</v>
      </c>
    </row>
    <row r="1708" spans="1:16" x14ac:dyDescent="0.25">
      <c r="A1708" s="4" t="s">
        <v>162</v>
      </c>
      <c r="B1708" s="4" t="s">
        <v>551</v>
      </c>
      <c r="C1708" s="4" t="s">
        <v>552</v>
      </c>
      <c r="D1708" s="4">
        <v>13.782105</v>
      </c>
      <c r="E1708" s="4">
        <v>100.41569200000001</v>
      </c>
      <c r="F1708" s="4" t="s">
        <v>552</v>
      </c>
      <c r="G1708" s="4" t="s">
        <v>6388</v>
      </c>
      <c r="H1708" s="4" t="s">
        <v>1638</v>
      </c>
      <c r="I1708" s="4" t="s">
        <v>6385</v>
      </c>
      <c r="J1708" s="4" t="s">
        <v>1715</v>
      </c>
      <c r="K1708" s="4" t="s">
        <v>6386</v>
      </c>
      <c r="L1708" s="4" t="str">
        <f t="shared" si="52"/>
        <v>LUBE-ถ.บรมราชชนนี1(ซ.91)</v>
      </c>
      <c r="M1708" s="4"/>
      <c r="N1708" s="4" t="e">
        <v>#N/A</v>
      </c>
      <c r="O1708" s="4"/>
      <c r="P1708" s="4" t="str">
        <f t="shared" si="53"/>
        <v>LUBE</v>
      </c>
    </row>
    <row r="1709" spans="1:16" x14ac:dyDescent="0.25">
      <c r="A1709" s="4" t="s">
        <v>166</v>
      </c>
      <c r="B1709" s="4" t="s">
        <v>550</v>
      </c>
      <c r="C1709" s="4" t="s">
        <v>552</v>
      </c>
      <c r="D1709" s="4">
        <v>13.782105</v>
      </c>
      <c r="E1709" s="4">
        <v>100.41569200000001</v>
      </c>
      <c r="F1709" s="4" t="s">
        <v>552</v>
      </c>
      <c r="G1709" s="4" t="s">
        <v>6388</v>
      </c>
      <c r="H1709" s="4" t="s">
        <v>1638</v>
      </c>
      <c r="I1709" s="4" t="s">
        <v>6385</v>
      </c>
      <c r="J1709" s="4" t="s">
        <v>1715</v>
      </c>
      <c r="K1709" s="4" t="s">
        <v>6386</v>
      </c>
      <c r="L1709" s="4" t="str">
        <f t="shared" si="52"/>
        <v>SUPPLY USE-ถ.บรมราชชนนี1(ซ.91)</v>
      </c>
      <c r="M1709" s="4"/>
      <c r="N1709" s="4" t="e">
        <v>#N/A</v>
      </c>
      <c r="O1709" s="4"/>
      <c r="P1709" s="4" t="str">
        <f t="shared" si="53"/>
        <v>SUPPLY USE</v>
      </c>
    </row>
    <row r="1710" spans="1:16" x14ac:dyDescent="0.25">
      <c r="A1710" s="4" t="s">
        <v>23</v>
      </c>
      <c r="B1710" s="4" t="s">
        <v>337</v>
      </c>
      <c r="C1710" s="4" t="s">
        <v>338</v>
      </c>
      <c r="D1710" s="4">
        <v>13.783177</v>
      </c>
      <c r="E1710" s="4">
        <v>100.491822</v>
      </c>
      <c r="F1710" s="4" t="s">
        <v>338</v>
      </c>
      <c r="G1710" s="4" t="s">
        <v>6389</v>
      </c>
      <c r="H1710" s="4" t="s">
        <v>1693</v>
      </c>
      <c r="I1710" s="4" t="s">
        <v>6390</v>
      </c>
      <c r="J1710" s="4" t="s">
        <v>1695</v>
      </c>
      <c r="K1710" s="4" t="s">
        <v>6391</v>
      </c>
      <c r="L1710" s="4" t="str">
        <f t="shared" si="52"/>
        <v>PUNTHAI-บางพลัด 2</v>
      </c>
      <c r="M1710" s="4"/>
      <c r="N1710" s="4" t="e">
        <v>#N/A</v>
      </c>
      <c r="O1710" s="4"/>
      <c r="P1710" s="4" t="str">
        <f t="shared" si="53"/>
        <v>PUNTHAI</v>
      </c>
    </row>
    <row r="1711" spans="1:16" x14ac:dyDescent="0.25">
      <c r="A1711" s="4" t="s">
        <v>162</v>
      </c>
      <c r="B1711" s="4" t="s">
        <v>6392</v>
      </c>
      <c r="C1711" s="4" t="s">
        <v>341</v>
      </c>
      <c r="D1711" s="4">
        <v>13.783177</v>
      </c>
      <c r="E1711" s="4">
        <v>100.491822</v>
      </c>
      <c r="F1711" s="4" t="s">
        <v>341</v>
      </c>
      <c r="G1711" s="4" t="s">
        <v>6393</v>
      </c>
      <c r="H1711" s="4" t="s">
        <v>1638</v>
      </c>
      <c r="I1711" s="4" t="s">
        <v>6390</v>
      </c>
      <c r="J1711" s="4" t="s">
        <v>1715</v>
      </c>
      <c r="K1711" s="4" t="s">
        <v>6391</v>
      </c>
      <c r="L1711" s="4" t="str">
        <f t="shared" si="52"/>
        <v>LUBE-บางพลัด2</v>
      </c>
      <c r="M1711" s="4"/>
      <c r="N1711" s="4" t="e">
        <v>#N/A</v>
      </c>
      <c r="O1711" s="4"/>
      <c r="P1711" s="4" t="str">
        <f t="shared" si="53"/>
        <v>LUBE</v>
      </c>
    </row>
    <row r="1712" spans="1:16" x14ac:dyDescent="0.25">
      <c r="A1712" s="25" t="s">
        <v>162</v>
      </c>
      <c r="B1712" s="25" t="s">
        <v>340</v>
      </c>
      <c r="C1712" s="25" t="s">
        <v>341</v>
      </c>
      <c r="D1712" s="25">
        <v>13.783177</v>
      </c>
      <c r="E1712" s="25">
        <v>100.491822</v>
      </c>
      <c r="F1712" s="25" t="s">
        <v>341</v>
      </c>
      <c r="G1712" s="25" t="s">
        <v>6393</v>
      </c>
      <c r="H1712" s="25" t="s">
        <v>1638</v>
      </c>
      <c r="I1712" s="25" t="s">
        <v>6390</v>
      </c>
      <c r="J1712" s="25" t="s">
        <v>1715</v>
      </c>
      <c r="K1712" s="25" t="s">
        <v>6391</v>
      </c>
      <c r="L1712" s="25" t="str">
        <f t="shared" si="52"/>
        <v>LUBE-บางพลัด2</v>
      </c>
      <c r="M1712" s="25"/>
      <c r="N1712" s="4" t="e">
        <v>#N/A</v>
      </c>
      <c r="O1712" s="25"/>
      <c r="P1712" s="4" t="str">
        <f t="shared" si="53"/>
        <v>LUBE</v>
      </c>
    </row>
    <row r="1713" spans="1:16" x14ac:dyDescent="0.25">
      <c r="A1713" s="4" t="s">
        <v>166</v>
      </c>
      <c r="B1713" s="4" t="s">
        <v>6394</v>
      </c>
      <c r="C1713" s="4" t="s">
        <v>341</v>
      </c>
      <c r="D1713" s="4">
        <v>13.783177</v>
      </c>
      <c r="E1713" s="4">
        <v>100.491822</v>
      </c>
      <c r="F1713" s="4" t="s">
        <v>341</v>
      </c>
      <c r="G1713" s="4" t="s">
        <v>6393</v>
      </c>
      <c r="H1713" s="4" t="s">
        <v>1638</v>
      </c>
      <c r="I1713" s="4" t="s">
        <v>6390</v>
      </c>
      <c r="J1713" s="4" t="s">
        <v>1715</v>
      </c>
      <c r="K1713" s="4" t="s">
        <v>6391</v>
      </c>
      <c r="L1713" s="4" t="str">
        <f t="shared" si="52"/>
        <v>SUPPLY USE-บางพลัด2</v>
      </c>
      <c r="M1713" s="4"/>
      <c r="N1713" s="4" t="e">
        <v>#N/A</v>
      </c>
      <c r="O1713" s="4"/>
      <c r="P1713" s="4" t="str">
        <f t="shared" si="53"/>
        <v>SUPPLY USE</v>
      </c>
    </row>
    <row r="1714" spans="1:16" x14ac:dyDescent="0.25">
      <c r="A1714" s="4" t="s">
        <v>166</v>
      </c>
      <c r="B1714" s="4" t="s">
        <v>339</v>
      </c>
      <c r="C1714" s="4" t="s">
        <v>341</v>
      </c>
      <c r="D1714" s="4">
        <v>13.783177</v>
      </c>
      <c r="E1714" s="4">
        <v>100.491822</v>
      </c>
      <c r="F1714" s="4" t="s">
        <v>341</v>
      </c>
      <c r="G1714" s="4" t="s">
        <v>6393</v>
      </c>
      <c r="H1714" s="4" t="s">
        <v>1638</v>
      </c>
      <c r="I1714" s="4" t="s">
        <v>6390</v>
      </c>
      <c r="J1714" s="4" t="s">
        <v>1715</v>
      </c>
      <c r="K1714" s="4" t="s">
        <v>6391</v>
      </c>
      <c r="L1714" s="4" t="str">
        <f t="shared" si="52"/>
        <v>SUPPLY USE-บางพลัด2</v>
      </c>
      <c r="M1714" s="4"/>
      <c r="N1714" s="4" t="e">
        <v>#N/A</v>
      </c>
      <c r="O1714" s="4"/>
      <c r="P1714" s="4" t="str">
        <f t="shared" si="53"/>
        <v>SUPPLY USE</v>
      </c>
    </row>
    <row r="1715" spans="1:16" x14ac:dyDescent="0.25">
      <c r="A1715" s="4" t="s">
        <v>23</v>
      </c>
      <c r="B1715" s="4" t="s">
        <v>542</v>
      </c>
      <c r="C1715" s="4" t="s">
        <v>543</v>
      </c>
      <c r="D1715" s="4">
        <v>13.783448999999999</v>
      </c>
      <c r="E1715" s="4">
        <v>100.455612</v>
      </c>
      <c r="F1715" s="4" t="s">
        <v>543</v>
      </c>
      <c r="G1715" s="4" t="s">
        <v>6395</v>
      </c>
      <c r="H1715" s="4" t="s">
        <v>1693</v>
      </c>
      <c r="I1715" s="4" t="s">
        <v>6396</v>
      </c>
      <c r="J1715" s="4" t="s">
        <v>1695</v>
      </c>
      <c r="K1715" s="4" t="s">
        <v>6397</v>
      </c>
      <c r="L1715" s="4" t="str">
        <f t="shared" si="52"/>
        <v>PUNTHAI-ตลิ่งชัน 2</v>
      </c>
      <c r="M1715" s="4"/>
      <c r="N1715" s="4" t="e">
        <v>#N/A</v>
      </c>
      <c r="O1715" s="4"/>
      <c r="P1715" s="4" t="str">
        <f t="shared" si="53"/>
        <v>PUNTHAI</v>
      </c>
    </row>
    <row r="1716" spans="1:16" x14ac:dyDescent="0.25">
      <c r="A1716" s="4" t="s">
        <v>61</v>
      </c>
      <c r="B1716" s="4" t="s">
        <v>540</v>
      </c>
      <c r="C1716" s="4" t="s">
        <v>541</v>
      </c>
      <c r="D1716" s="4">
        <v>13.783448999999999</v>
      </c>
      <c r="E1716" s="4">
        <v>100.455612</v>
      </c>
      <c r="F1716" s="4" t="s">
        <v>541</v>
      </c>
      <c r="G1716" s="4" t="s">
        <v>6398</v>
      </c>
      <c r="H1716" s="4" t="s">
        <v>1743</v>
      </c>
      <c r="I1716" s="4" t="s">
        <v>6396</v>
      </c>
      <c r="J1716" s="4" t="s">
        <v>5590</v>
      </c>
      <c r="K1716" s="4" t="s">
        <v>6397</v>
      </c>
      <c r="L1716" s="4" t="str">
        <f t="shared" si="52"/>
        <v>MAX MART-ตลิ่งชัน2</v>
      </c>
      <c r="M1716" s="4"/>
      <c r="N1716" s="4" t="e">
        <v>#N/A</v>
      </c>
      <c r="O1716" s="4"/>
      <c r="P1716" s="4" t="str">
        <f t="shared" si="53"/>
        <v>MAX MART</v>
      </c>
    </row>
    <row r="1717" spans="1:16" x14ac:dyDescent="0.25">
      <c r="A1717" s="4" t="s">
        <v>162</v>
      </c>
      <c r="B1717" s="4" t="s">
        <v>545</v>
      </c>
      <c r="C1717" s="4" t="s">
        <v>541</v>
      </c>
      <c r="D1717" s="4">
        <v>13.783448999999999</v>
      </c>
      <c r="E1717" s="4">
        <v>100.455612</v>
      </c>
      <c r="F1717" s="4" t="s">
        <v>541</v>
      </c>
      <c r="G1717" s="4" t="s">
        <v>6399</v>
      </c>
      <c r="H1717" s="4" t="s">
        <v>1638</v>
      </c>
      <c r="I1717" s="4" t="s">
        <v>6396</v>
      </c>
      <c r="J1717" s="4" t="s">
        <v>1715</v>
      </c>
      <c r="K1717" s="4" t="s">
        <v>6397</v>
      </c>
      <c r="L1717" s="4" t="str">
        <f t="shared" si="52"/>
        <v>LUBE-ตลิ่งชัน2</v>
      </c>
      <c r="M1717" s="4"/>
      <c r="N1717" s="4" t="e">
        <v>#N/A</v>
      </c>
      <c r="O1717" s="4"/>
      <c r="P1717" s="4" t="str">
        <f t="shared" si="53"/>
        <v>LUBE</v>
      </c>
    </row>
    <row r="1718" spans="1:16" x14ac:dyDescent="0.25">
      <c r="A1718" s="4" t="s">
        <v>166</v>
      </c>
      <c r="B1718" s="4" t="s">
        <v>544</v>
      </c>
      <c r="C1718" s="4" t="s">
        <v>541</v>
      </c>
      <c r="D1718" s="4">
        <v>13.783448999999999</v>
      </c>
      <c r="E1718" s="4">
        <v>100.455612</v>
      </c>
      <c r="F1718" s="4" t="s">
        <v>541</v>
      </c>
      <c r="G1718" s="4" t="s">
        <v>6399</v>
      </c>
      <c r="H1718" s="4" t="s">
        <v>1638</v>
      </c>
      <c r="I1718" s="4" t="s">
        <v>6396</v>
      </c>
      <c r="J1718" s="4" t="s">
        <v>1715</v>
      </c>
      <c r="K1718" s="4" t="s">
        <v>6397</v>
      </c>
      <c r="L1718" s="4" t="str">
        <f t="shared" si="52"/>
        <v>SUPPLY USE-ตลิ่งชัน2</v>
      </c>
      <c r="M1718" s="4"/>
      <c r="N1718" s="4" t="e">
        <v>#N/A</v>
      </c>
      <c r="O1718" s="4"/>
      <c r="P1718" s="4" t="str">
        <f t="shared" si="53"/>
        <v>SUPPLY USE</v>
      </c>
    </row>
    <row r="1719" spans="1:16" x14ac:dyDescent="0.25">
      <c r="A1719" s="4" t="s">
        <v>162</v>
      </c>
      <c r="B1719" s="4" t="s">
        <v>6400</v>
      </c>
      <c r="C1719" s="4" t="s">
        <v>6401</v>
      </c>
      <c r="D1719" s="4">
        <v>13.784280000000001</v>
      </c>
      <c r="E1719" s="4">
        <v>100.09208</v>
      </c>
      <c r="F1719" s="4" t="s">
        <v>6401</v>
      </c>
      <c r="G1719" s="4" t="s">
        <v>6402</v>
      </c>
      <c r="H1719" s="4" t="s">
        <v>1638</v>
      </c>
      <c r="I1719" s="4" t="s">
        <v>6403</v>
      </c>
      <c r="J1719" s="4" t="s">
        <v>1715</v>
      </c>
      <c r="K1719" s="4" t="s">
        <v>6404</v>
      </c>
      <c r="L1719" s="4" t="str">
        <f t="shared" si="52"/>
        <v>LUBE-ถ.บ้านแพ้ว-นครปฐม1</v>
      </c>
      <c r="M1719" s="4"/>
      <c r="N1719" s="4" t="e">
        <v>#N/A</v>
      </c>
      <c r="O1719" s="4"/>
      <c r="P1719" s="4" t="str">
        <f t="shared" si="53"/>
        <v>LUBE</v>
      </c>
    </row>
    <row r="1720" spans="1:16" x14ac:dyDescent="0.25">
      <c r="A1720" s="4" t="s">
        <v>166</v>
      </c>
      <c r="B1720" s="4" t="s">
        <v>6405</v>
      </c>
      <c r="C1720" s="4" t="s">
        <v>6401</v>
      </c>
      <c r="D1720" s="4">
        <v>13.784280000000001</v>
      </c>
      <c r="E1720" s="4">
        <v>100.09208</v>
      </c>
      <c r="F1720" s="4" t="s">
        <v>6401</v>
      </c>
      <c r="G1720" s="4" t="s">
        <v>6402</v>
      </c>
      <c r="H1720" s="4" t="s">
        <v>1638</v>
      </c>
      <c r="I1720" s="4" t="s">
        <v>6403</v>
      </c>
      <c r="J1720" s="4" t="s">
        <v>1715</v>
      </c>
      <c r="K1720" s="4" t="s">
        <v>6404</v>
      </c>
      <c r="L1720" s="4" t="str">
        <f t="shared" si="52"/>
        <v>SUPPLY USE-ถ.บ้านแพ้ว-นครปฐม1</v>
      </c>
      <c r="M1720" s="4"/>
      <c r="N1720" s="4" t="e">
        <v>#N/A</v>
      </c>
      <c r="O1720" s="4"/>
      <c r="P1720" s="4" t="str">
        <f t="shared" si="53"/>
        <v>SUPPLY USE</v>
      </c>
    </row>
    <row r="1721" spans="1:16" x14ac:dyDescent="0.25">
      <c r="A1721" s="4" t="s">
        <v>23</v>
      </c>
      <c r="B1721" s="4" t="s">
        <v>6406</v>
      </c>
      <c r="C1721" s="4" t="s">
        <v>1473</v>
      </c>
      <c r="D1721" s="4">
        <v>13.78506</v>
      </c>
      <c r="E1721" s="4">
        <v>100.61208999999999</v>
      </c>
      <c r="F1721" s="4" t="s">
        <v>1473</v>
      </c>
      <c r="G1721" s="4" t="s">
        <v>6407</v>
      </c>
      <c r="H1721" s="4" t="s">
        <v>1693</v>
      </c>
      <c r="I1721" s="4" t="s">
        <v>6408</v>
      </c>
      <c r="J1721" s="4" t="s">
        <v>1695</v>
      </c>
      <c r="K1721" s="4" t="s">
        <v>6409</v>
      </c>
      <c r="L1721" s="4" t="str">
        <f t="shared" si="52"/>
        <v>PUNTHAI-PTC อิมพิเรียล(ลาดพร้าว)</v>
      </c>
      <c r="M1721" s="4"/>
      <c r="N1721" s="4" t="e">
        <v>#N/A</v>
      </c>
      <c r="O1721" s="4"/>
      <c r="P1721" s="4" t="str">
        <f t="shared" si="53"/>
        <v>PUNTHAI</v>
      </c>
    </row>
    <row r="1722" spans="1:16" x14ac:dyDescent="0.25">
      <c r="A1722" s="4" t="s">
        <v>61</v>
      </c>
      <c r="B1722" s="4" t="s">
        <v>488</v>
      </c>
      <c r="C1722" s="4" t="s">
        <v>489</v>
      </c>
      <c r="D1722" s="4">
        <v>13.786362</v>
      </c>
      <c r="E1722" s="4">
        <v>100.380531</v>
      </c>
      <c r="F1722" s="4" t="s">
        <v>489</v>
      </c>
      <c r="G1722" s="4" t="s">
        <v>6410</v>
      </c>
      <c r="H1722" s="4" t="s">
        <v>1743</v>
      </c>
      <c r="I1722" s="4" t="s">
        <v>6411</v>
      </c>
      <c r="J1722" s="4" t="s">
        <v>1715</v>
      </c>
      <c r="K1722" s="4" t="s">
        <v>6412</v>
      </c>
      <c r="L1722" s="4" t="str">
        <f t="shared" si="52"/>
        <v>MAX MART-ทวีวัฒนา2</v>
      </c>
      <c r="M1722" s="4"/>
      <c r="N1722" s="4" t="e">
        <v>#N/A</v>
      </c>
      <c r="O1722" s="4"/>
      <c r="P1722" s="4" t="str">
        <f t="shared" si="53"/>
        <v>MAX MART</v>
      </c>
    </row>
    <row r="1723" spans="1:16" x14ac:dyDescent="0.25">
      <c r="A1723" s="4" t="s">
        <v>162</v>
      </c>
      <c r="B1723" s="4" t="s">
        <v>493</v>
      </c>
      <c r="C1723" s="4" t="s">
        <v>489</v>
      </c>
      <c r="D1723" s="4">
        <v>13.786362</v>
      </c>
      <c r="E1723" s="4">
        <v>100.380531</v>
      </c>
      <c r="F1723" s="4" t="s">
        <v>489</v>
      </c>
      <c r="G1723" s="4" t="s">
        <v>6413</v>
      </c>
      <c r="H1723" s="4" t="s">
        <v>1638</v>
      </c>
      <c r="I1723" s="4" t="s">
        <v>6411</v>
      </c>
      <c r="J1723" s="4" t="s">
        <v>1715</v>
      </c>
      <c r="K1723" s="4" t="s">
        <v>6412</v>
      </c>
      <c r="L1723" s="4" t="str">
        <f t="shared" si="52"/>
        <v>LUBE-ทวีวัฒนา2</v>
      </c>
      <c r="M1723" s="4"/>
      <c r="N1723" s="4" t="e">
        <v>#N/A</v>
      </c>
      <c r="O1723" s="4"/>
      <c r="P1723" s="4" t="str">
        <f t="shared" si="53"/>
        <v>LUBE</v>
      </c>
    </row>
    <row r="1724" spans="1:16" x14ac:dyDescent="0.25">
      <c r="A1724" s="4" t="s">
        <v>23</v>
      </c>
      <c r="B1724" s="4" t="s">
        <v>490</v>
      </c>
      <c r="C1724" s="4" t="s">
        <v>491</v>
      </c>
      <c r="D1724" s="4">
        <v>13.786362</v>
      </c>
      <c r="E1724" s="4">
        <v>100.380531</v>
      </c>
      <c r="F1724" s="4" t="s">
        <v>491</v>
      </c>
      <c r="G1724" s="4" t="s">
        <v>6414</v>
      </c>
      <c r="H1724" s="4" t="s">
        <v>1693</v>
      </c>
      <c r="I1724" s="4" t="s">
        <v>6411</v>
      </c>
      <c r="J1724" s="4" t="s">
        <v>1695</v>
      </c>
      <c r="K1724" s="4" t="s">
        <v>6412</v>
      </c>
      <c r="L1724" s="4" t="str">
        <f t="shared" si="52"/>
        <v>PUNTHAI-ทวีวัฒนา 2</v>
      </c>
      <c r="M1724" s="4"/>
      <c r="N1724" s="4" t="e">
        <v>#N/A</v>
      </c>
      <c r="O1724" s="4"/>
      <c r="P1724" s="4" t="str">
        <f t="shared" si="53"/>
        <v>PUNTHAI</v>
      </c>
    </row>
    <row r="1725" spans="1:16" x14ac:dyDescent="0.25">
      <c r="A1725" s="4" t="s">
        <v>166</v>
      </c>
      <c r="B1725" s="4" t="s">
        <v>492</v>
      </c>
      <c r="C1725" s="4" t="s">
        <v>489</v>
      </c>
      <c r="D1725" s="4">
        <v>13.786362</v>
      </c>
      <c r="E1725" s="4">
        <v>100.380531</v>
      </c>
      <c r="F1725" s="4" t="s">
        <v>489</v>
      </c>
      <c r="G1725" s="4" t="s">
        <v>6413</v>
      </c>
      <c r="H1725" s="4" t="s">
        <v>1638</v>
      </c>
      <c r="I1725" s="4" t="s">
        <v>6411</v>
      </c>
      <c r="J1725" s="4" t="s">
        <v>1715</v>
      </c>
      <c r="K1725" s="4" t="s">
        <v>6412</v>
      </c>
      <c r="L1725" s="4" t="str">
        <f t="shared" si="52"/>
        <v>SUPPLY USE-ทวีวัฒนา2</v>
      </c>
      <c r="M1725" s="4"/>
      <c r="N1725" s="4" t="e">
        <v>#N/A</v>
      </c>
      <c r="O1725" s="4"/>
      <c r="P1725" s="4" t="str">
        <f t="shared" si="53"/>
        <v>SUPPLY USE</v>
      </c>
    </row>
    <row r="1726" spans="1:16" x14ac:dyDescent="0.25">
      <c r="A1726" s="4" t="s">
        <v>23</v>
      </c>
      <c r="B1726" s="4" t="s">
        <v>6415</v>
      </c>
      <c r="C1726" s="4" t="s">
        <v>360</v>
      </c>
      <c r="D1726" s="4">
        <v>13.787319</v>
      </c>
      <c r="E1726" s="4">
        <v>100.446225</v>
      </c>
      <c r="F1726" s="4" t="s">
        <v>360</v>
      </c>
      <c r="G1726" s="4" t="s">
        <v>6416</v>
      </c>
      <c r="H1726" s="4" t="s">
        <v>1693</v>
      </c>
      <c r="I1726" s="4" t="s">
        <v>6417</v>
      </c>
      <c r="J1726" s="4" t="s">
        <v>1695</v>
      </c>
      <c r="K1726" s="4" t="s">
        <v>6418</v>
      </c>
      <c r="L1726" s="4" t="str">
        <f t="shared" si="52"/>
        <v>PUNTHAI-โรงพยาบาลศรีสวรรค์(ราชพฤกษ์)</v>
      </c>
      <c r="M1726" s="4"/>
      <c r="N1726" s="4" t="e">
        <v>#N/A</v>
      </c>
      <c r="O1726" s="4"/>
      <c r="P1726" s="4" t="str">
        <f t="shared" si="53"/>
        <v>PUNTHAI</v>
      </c>
    </row>
    <row r="1727" spans="1:16" x14ac:dyDescent="0.25">
      <c r="A1727" s="4" t="s">
        <v>23</v>
      </c>
      <c r="B1727" s="4" t="s">
        <v>6419</v>
      </c>
      <c r="C1727" s="4" t="s">
        <v>6420</v>
      </c>
      <c r="D1727" s="4">
        <v>13.787386</v>
      </c>
      <c r="E1727" s="4">
        <v>100.691976</v>
      </c>
      <c r="F1727" s="4" t="s">
        <v>6420</v>
      </c>
      <c r="G1727" s="4" t="s">
        <v>6421</v>
      </c>
      <c r="H1727" s="4" t="s">
        <v>1693</v>
      </c>
      <c r="I1727" s="4" t="s">
        <v>6422</v>
      </c>
      <c r="J1727" s="4" t="s">
        <v>1695</v>
      </c>
      <c r="K1727" s="4" t="s">
        <v>6423</v>
      </c>
      <c r="L1727" s="4" t="str">
        <f t="shared" si="52"/>
        <v>PUNTHAI-สะพานสูง2</v>
      </c>
      <c r="M1727" s="4"/>
      <c r="N1727" s="4" t="e">
        <v>#N/A</v>
      </c>
      <c r="O1727" s="4"/>
      <c r="P1727" s="4" t="str">
        <f t="shared" si="53"/>
        <v>PUNTHAI</v>
      </c>
    </row>
    <row r="1728" spans="1:16" x14ac:dyDescent="0.25">
      <c r="A1728" s="4" t="s">
        <v>61</v>
      </c>
      <c r="B1728" s="4" t="s">
        <v>6424</v>
      </c>
      <c r="C1728" s="4" t="s">
        <v>6420</v>
      </c>
      <c r="D1728" s="4">
        <v>13.787386</v>
      </c>
      <c r="E1728" s="4">
        <v>100.691976</v>
      </c>
      <c r="F1728" s="4" t="s">
        <v>6420</v>
      </c>
      <c r="G1728" s="4" t="s">
        <v>6425</v>
      </c>
      <c r="H1728" s="4" t="s">
        <v>1743</v>
      </c>
      <c r="I1728" s="4" t="s">
        <v>6422</v>
      </c>
      <c r="J1728" s="4" t="s">
        <v>1745</v>
      </c>
      <c r="K1728" s="4" t="s">
        <v>6423</v>
      </c>
      <c r="L1728" s="4" t="str">
        <f t="shared" si="52"/>
        <v>MAX MART-สะพานสูง2</v>
      </c>
      <c r="M1728" s="4"/>
      <c r="N1728" s="4" t="e">
        <v>#N/A</v>
      </c>
      <c r="O1728" s="4"/>
      <c r="P1728" s="4" t="str">
        <f t="shared" si="53"/>
        <v>MAX MART</v>
      </c>
    </row>
    <row r="1729" spans="1:16" x14ac:dyDescent="0.25">
      <c r="A1729" s="4" t="s">
        <v>162</v>
      </c>
      <c r="B1729" s="4" t="s">
        <v>6426</v>
      </c>
      <c r="C1729" s="4" t="s">
        <v>6420</v>
      </c>
      <c r="D1729" s="4">
        <v>13.787386</v>
      </c>
      <c r="E1729" s="4">
        <v>100.691976</v>
      </c>
      <c r="F1729" s="4" t="s">
        <v>6420</v>
      </c>
      <c r="G1729" s="4" t="s">
        <v>6427</v>
      </c>
      <c r="H1729" s="4" t="s">
        <v>1638</v>
      </c>
      <c r="I1729" s="4" t="s">
        <v>6422</v>
      </c>
      <c r="J1729" s="4" t="s">
        <v>1640</v>
      </c>
      <c r="K1729" s="4" t="s">
        <v>6423</v>
      </c>
      <c r="L1729" s="4" t="str">
        <f t="shared" si="52"/>
        <v>LUBE-สะพานสูง2</v>
      </c>
      <c r="M1729" s="4"/>
      <c r="N1729" s="4" t="e">
        <v>#N/A</v>
      </c>
      <c r="O1729" s="4"/>
      <c r="P1729" s="4" t="str">
        <f t="shared" si="53"/>
        <v>LUBE</v>
      </c>
    </row>
    <row r="1730" spans="1:16" x14ac:dyDescent="0.25">
      <c r="A1730" s="4" t="s">
        <v>166</v>
      </c>
      <c r="B1730" s="4" t="s">
        <v>6428</v>
      </c>
      <c r="C1730" s="4" t="s">
        <v>6420</v>
      </c>
      <c r="D1730" s="4">
        <v>13.787386</v>
      </c>
      <c r="E1730" s="4">
        <v>100.691976</v>
      </c>
      <c r="F1730" s="4" t="s">
        <v>6420</v>
      </c>
      <c r="G1730" s="4" t="s">
        <v>6427</v>
      </c>
      <c r="H1730" s="4" t="s">
        <v>1638</v>
      </c>
      <c r="I1730" s="4" t="s">
        <v>6422</v>
      </c>
      <c r="J1730" s="4" t="s">
        <v>1640</v>
      </c>
      <c r="K1730" s="4" t="s">
        <v>6423</v>
      </c>
      <c r="L1730" s="4" t="str">
        <f t="shared" ref="L1730:L1793" si="54">A1730&amp;"-"&amp;C1730</f>
        <v>SUPPLY USE-สะพานสูง2</v>
      </c>
      <c r="M1730" s="4"/>
      <c r="N1730" s="4" t="e">
        <v>#N/A</v>
      </c>
      <c r="O1730" s="4"/>
      <c r="P1730" s="4" t="str">
        <f t="shared" si="53"/>
        <v>SUPPLY USE</v>
      </c>
    </row>
    <row r="1731" spans="1:16" x14ac:dyDescent="0.25">
      <c r="A1731" s="4" t="s">
        <v>23</v>
      </c>
      <c r="B1731" s="4" t="s">
        <v>192</v>
      </c>
      <c r="C1731" s="4" t="s">
        <v>193</v>
      </c>
      <c r="D1731" s="4">
        <v>13.787549</v>
      </c>
      <c r="E1731" s="4">
        <v>100.425901</v>
      </c>
      <c r="F1731" s="4" t="s">
        <v>193</v>
      </c>
      <c r="G1731" s="4" t="s">
        <v>6429</v>
      </c>
      <c r="H1731" s="4" t="s">
        <v>1693</v>
      </c>
      <c r="I1731" s="4" t="s">
        <v>6430</v>
      </c>
      <c r="J1731" s="4" t="s">
        <v>1695</v>
      </c>
      <c r="K1731" s="4" t="s">
        <v>6431</v>
      </c>
      <c r="L1731" s="4" t="str">
        <f t="shared" si="54"/>
        <v>PUNTHAI-พุทธมณฑล สาย 1</v>
      </c>
      <c r="M1731" s="4"/>
      <c r="N1731" s="4" t="e">
        <v>#N/A</v>
      </c>
      <c r="O1731" s="4"/>
      <c r="P1731" s="4" t="str">
        <f t="shared" ref="P1731:P1794" si="55">A1731</f>
        <v>PUNTHAI</v>
      </c>
    </row>
    <row r="1732" spans="1:16" x14ac:dyDescent="0.25">
      <c r="A1732" s="4" t="s">
        <v>61</v>
      </c>
      <c r="B1732" s="4" t="s">
        <v>6432</v>
      </c>
      <c r="C1732" s="4" t="s">
        <v>6433</v>
      </c>
      <c r="D1732" s="4">
        <v>13.787549</v>
      </c>
      <c r="E1732" s="4">
        <v>100.425901</v>
      </c>
      <c r="F1732" s="4" t="s">
        <v>6433</v>
      </c>
      <c r="G1732" s="4" t="s">
        <v>6434</v>
      </c>
      <c r="H1732" s="4" t="s">
        <v>1743</v>
      </c>
      <c r="I1732" s="4" t="s">
        <v>6430</v>
      </c>
      <c r="J1732" s="4" t="s">
        <v>1745</v>
      </c>
      <c r="K1732" s="4" t="s">
        <v>6431</v>
      </c>
      <c r="L1732" s="4" t="str">
        <f t="shared" si="54"/>
        <v>MAX MART-PTF พราวด์ เอ็นเนอร์ยี่(สาย1)</v>
      </c>
      <c r="M1732" s="4"/>
      <c r="N1732" s="4" t="e">
        <v>#N/A</v>
      </c>
      <c r="O1732" s="4"/>
      <c r="P1732" s="4" t="str">
        <f t="shared" si="55"/>
        <v>MAX MART</v>
      </c>
    </row>
    <row r="1733" spans="1:16" x14ac:dyDescent="0.25">
      <c r="A1733" s="4" t="s">
        <v>61</v>
      </c>
      <c r="B1733" s="4" t="s">
        <v>1002</v>
      </c>
      <c r="C1733" s="4" t="s">
        <v>1358</v>
      </c>
      <c r="D1733" s="4">
        <v>13.787929</v>
      </c>
      <c r="E1733" s="4">
        <v>100.953001</v>
      </c>
      <c r="F1733" s="4" t="s">
        <v>1358</v>
      </c>
      <c r="G1733" s="4" t="s">
        <v>6435</v>
      </c>
      <c r="H1733" s="4" t="s">
        <v>1743</v>
      </c>
      <c r="I1733" s="4" t="s">
        <v>6436</v>
      </c>
      <c r="J1733" s="4" t="s">
        <v>1715</v>
      </c>
      <c r="K1733" s="4" t="s">
        <v>6437</v>
      </c>
      <c r="L1733" s="4" t="str">
        <f t="shared" si="54"/>
        <v>MAX MART-บางน้ำเปรี้ยว</v>
      </c>
      <c r="M1733" s="4"/>
      <c r="N1733" s="4" t="e">
        <v>#N/A</v>
      </c>
      <c r="O1733" s="4"/>
      <c r="P1733" s="4" t="str">
        <f t="shared" si="55"/>
        <v>MAX MART</v>
      </c>
    </row>
    <row r="1734" spans="1:16" x14ac:dyDescent="0.25">
      <c r="A1734" s="4" t="s">
        <v>162</v>
      </c>
      <c r="B1734" s="4" t="s">
        <v>6438</v>
      </c>
      <c r="C1734" s="4" t="s">
        <v>1358</v>
      </c>
      <c r="D1734" s="4">
        <v>13.787929</v>
      </c>
      <c r="E1734" s="4">
        <v>100.953001</v>
      </c>
      <c r="F1734" s="4" t="s">
        <v>1358</v>
      </c>
      <c r="G1734" s="4" t="s">
        <v>6439</v>
      </c>
      <c r="H1734" s="4" t="s">
        <v>1638</v>
      </c>
      <c r="I1734" s="4" t="s">
        <v>6436</v>
      </c>
      <c r="J1734" s="4" t="s">
        <v>1715</v>
      </c>
      <c r="K1734" s="4" t="s">
        <v>6437</v>
      </c>
      <c r="L1734" s="4" t="str">
        <f t="shared" si="54"/>
        <v>LUBE-บางน้ำเปรี้ยว</v>
      </c>
      <c r="M1734" s="4"/>
      <c r="N1734" s="4" t="e">
        <v>#N/A</v>
      </c>
      <c r="O1734" s="4"/>
      <c r="P1734" s="4" t="str">
        <f t="shared" si="55"/>
        <v>LUBE</v>
      </c>
    </row>
    <row r="1735" spans="1:16" x14ac:dyDescent="0.25">
      <c r="A1735" s="4" t="s">
        <v>23</v>
      </c>
      <c r="B1735" s="4" t="s">
        <v>1208</v>
      </c>
      <c r="C1735" s="4" t="s">
        <v>1358</v>
      </c>
      <c r="D1735" s="4">
        <v>13.787929</v>
      </c>
      <c r="E1735" s="4">
        <v>100.953001</v>
      </c>
      <c r="F1735" s="4" t="s">
        <v>1358</v>
      </c>
      <c r="G1735" s="4" t="s">
        <v>6440</v>
      </c>
      <c r="H1735" s="4" t="s">
        <v>1693</v>
      </c>
      <c r="I1735" s="4" t="s">
        <v>6436</v>
      </c>
      <c r="J1735" s="4" t="s">
        <v>1695</v>
      </c>
      <c r="K1735" s="4" t="s">
        <v>6437</v>
      </c>
      <c r="L1735" s="4" t="str">
        <f t="shared" si="54"/>
        <v>PUNTHAI-บางน้ำเปรี้ยว</v>
      </c>
      <c r="M1735" s="4"/>
      <c r="N1735" s="4" t="e">
        <v>#N/A</v>
      </c>
      <c r="O1735" s="4"/>
      <c r="P1735" s="4" t="str">
        <f t="shared" si="55"/>
        <v>PUNTHAI</v>
      </c>
    </row>
    <row r="1736" spans="1:16" x14ac:dyDescent="0.25">
      <c r="A1736" s="4" t="s">
        <v>166</v>
      </c>
      <c r="B1736" s="4" t="s">
        <v>6441</v>
      </c>
      <c r="C1736" s="4" t="s">
        <v>1358</v>
      </c>
      <c r="D1736" s="4">
        <v>13.787929</v>
      </c>
      <c r="E1736" s="4">
        <v>100.953001</v>
      </c>
      <c r="F1736" s="4" t="s">
        <v>1358</v>
      </c>
      <c r="G1736" s="4" t="s">
        <v>6439</v>
      </c>
      <c r="H1736" s="4" t="s">
        <v>1638</v>
      </c>
      <c r="I1736" s="4" t="s">
        <v>6436</v>
      </c>
      <c r="J1736" s="4" t="s">
        <v>1715</v>
      </c>
      <c r="K1736" s="4" t="s">
        <v>6437</v>
      </c>
      <c r="L1736" s="4" t="str">
        <f t="shared" si="54"/>
        <v>SUPPLY USE-บางน้ำเปรี้ยว</v>
      </c>
      <c r="M1736" s="4"/>
      <c r="N1736" s="4" t="e">
        <v>#N/A</v>
      </c>
      <c r="O1736" s="4"/>
      <c r="P1736" s="4" t="str">
        <f t="shared" si="55"/>
        <v>SUPPLY USE</v>
      </c>
    </row>
    <row r="1737" spans="1:16" x14ac:dyDescent="0.25">
      <c r="A1737" s="4" t="s">
        <v>6442</v>
      </c>
      <c r="B1737" s="4" t="s">
        <v>574</v>
      </c>
      <c r="C1737" s="4" t="s">
        <v>6443</v>
      </c>
      <c r="D1737" s="4">
        <v>13.788612000000001</v>
      </c>
      <c r="E1737" s="4">
        <v>100.342215</v>
      </c>
      <c r="F1737" s="4" t="s">
        <v>6443</v>
      </c>
      <c r="G1737" s="4" t="s">
        <v>6444</v>
      </c>
      <c r="H1737" s="4" t="s">
        <v>36</v>
      </c>
      <c r="I1737" s="4" t="s">
        <v>6445</v>
      </c>
      <c r="J1737" s="4" t="s">
        <v>1695</v>
      </c>
      <c r="K1737" s="4" t="s">
        <v>6446</v>
      </c>
      <c r="L1737" s="4" t="str">
        <f t="shared" si="54"/>
        <v>COFFEE WORLD-คอฟฟี่ เวิลด์ ปั้มพีที แมกซ์ พาร์ค ศาลายา</v>
      </c>
      <c r="M1737" s="4"/>
      <c r="N1737" s="4" t="e">
        <v>#N/A</v>
      </c>
      <c r="O1737" s="4"/>
      <c r="P1737" s="4" t="str">
        <f t="shared" si="55"/>
        <v>COFFEE WORLD</v>
      </c>
    </row>
    <row r="1738" spans="1:16" x14ac:dyDescent="0.25">
      <c r="A1738" s="4" t="s">
        <v>23</v>
      </c>
      <c r="B1738" s="4" t="s">
        <v>572</v>
      </c>
      <c r="C1738" s="4" t="s">
        <v>573</v>
      </c>
      <c r="D1738" s="4">
        <v>13.788612000000001</v>
      </c>
      <c r="E1738" s="4">
        <v>100.342215</v>
      </c>
      <c r="F1738" s="4" t="s">
        <v>573</v>
      </c>
      <c r="G1738" s="4" t="s">
        <v>6447</v>
      </c>
      <c r="H1738" s="4" t="s">
        <v>1693</v>
      </c>
      <c r="I1738" s="4" t="s">
        <v>6445</v>
      </c>
      <c r="J1738" s="4" t="s">
        <v>1695</v>
      </c>
      <c r="K1738" s="4" t="s">
        <v>6446</v>
      </c>
      <c r="L1738" s="4" t="str">
        <f t="shared" si="54"/>
        <v>PUNTHAI-ถ.บรมราชชนนี 2 (ซ.78)</v>
      </c>
      <c r="M1738" s="4"/>
      <c r="N1738" s="4" t="e">
        <v>#N/A</v>
      </c>
      <c r="O1738" s="4"/>
      <c r="P1738" s="4" t="str">
        <f t="shared" si="55"/>
        <v>PUNTHAI</v>
      </c>
    </row>
    <row r="1739" spans="1:16" x14ac:dyDescent="0.25">
      <c r="A1739" s="4" t="s">
        <v>162</v>
      </c>
      <c r="B1739" s="4" t="s">
        <v>577</v>
      </c>
      <c r="C1739" s="4" t="s">
        <v>578</v>
      </c>
      <c r="D1739" s="4">
        <v>13.788612000000001</v>
      </c>
      <c r="E1739" s="4">
        <v>100.342215</v>
      </c>
      <c r="F1739" s="4" t="s">
        <v>578</v>
      </c>
      <c r="G1739" s="4" t="s">
        <v>6448</v>
      </c>
      <c r="H1739" s="4" t="s">
        <v>1638</v>
      </c>
      <c r="I1739" s="4" t="s">
        <v>6445</v>
      </c>
      <c r="J1739" s="4" t="s">
        <v>1715</v>
      </c>
      <c r="K1739" s="4" t="s">
        <v>6446</v>
      </c>
      <c r="L1739" s="4" t="str">
        <f t="shared" si="54"/>
        <v>LUBE-พีทีแมกซ์พาร์คศาลายา</v>
      </c>
      <c r="M1739" s="4"/>
      <c r="N1739" s="4" t="e">
        <v>#N/A</v>
      </c>
      <c r="O1739" s="4"/>
      <c r="P1739" s="4" t="str">
        <f t="shared" si="55"/>
        <v>LUBE</v>
      </c>
    </row>
    <row r="1740" spans="1:16" x14ac:dyDescent="0.25">
      <c r="A1740" s="4" t="s">
        <v>61</v>
      </c>
      <c r="B1740" s="4" t="s">
        <v>570</v>
      </c>
      <c r="C1740" s="4" t="s">
        <v>571</v>
      </c>
      <c r="D1740" s="4">
        <v>13.788612000000001</v>
      </c>
      <c r="E1740" s="4">
        <v>100.342215</v>
      </c>
      <c r="F1740" s="4" t="s">
        <v>571</v>
      </c>
      <c r="G1740" s="4" t="s">
        <v>6449</v>
      </c>
      <c r="H1740" s="4" t="s">
        <v>1743</v>
      </c>
      <c r="I1740" s="4" t="s">
        <v>6445</v>
      </c>
      <c r="J1740" s="4" t="s">
        <v>1715</v>
      </c>
      <c r="K1740" s="4" t="s">
        <v>6446</v>
      </c>
      <c r="L1740" s="4" t="str">
        <f t="shared" si="54"/>
        <v>MAX MART-บรมราชชนนี2</v>
      </c>
      <c r="M1740" s="4"/>
      <c r="N1740" s="4" t="e">
        <v>#N/A</v>
      </c>
      <c r="O1740" s="4"/>
      <c r="P1740" s="4" t="str">
        <f t="shared" si="55"/>
        <v>MAX MART</v>
      </c>
    </row>
    <row r="1741" spans="1:16" x14ac:dyDescent="0.25">
      <c r="A1741" s="4" t="s">
        <v>166</v>
      </c>
      <c r="B1741" s="4" t="s">
        <v>576</v>
      </c>
      <c r="C1741" s="4" t="s">
        <v>578</v>
      </c>
      <c r="D1741" s="4">
        <v>13.788612000000001</v>
      </c>
      <c r="E1741" s="4">
        <v>100.342215</v>
      </c>
      <c r="F1741" s="4" t="s">
        <v>578</v>
      </c>
      <c r="G1741" s="4" t="s">
        <v>6448</v>
      </c>
      <c r="H1741" s="4" t="s">
        <v>1638</v>
      </c>
      <c r="I1741" s="4" t="s">
        <v>6445</v>
      </c>
      <c r="J1741" s="4" t="s">
        <v>1715</v>
      </c>
      <c r="K1741" s="4" t="s">
        <v>6446</v>
      </c>
      <c r="L1741" s="4" t="str">
        <f t="shared" si="54"/>
        <v>SUPPLY USE-พีทีแมกซ์พาร์คศาลายา</v>
      </c>
      <c r="M1741" s="4"/>
      <c r="N1741" s="4" t="e">
        <v>#N/A</v>
      </c>
      <c r="O1741" s="4"/>
      <c r="P1741" s="4" t="str">
        <f t="shared" si="55"/>
        <v>SUPPLY USE</v>
      </c>
    </row>
    <row r="1742" spans="1:16" x14ac:dyDescent="0.25">
      <c r="A1742" s="4" t="s">
        <v>23</v>
      </c>
      <c r="B1742" s="4" t="s">
        <v>6450</v>
      </c>
      <c r="C1742" s="4" t="s">
        <v>1559</v>
      </c>
      <c r="D1742" s="4">
        <v>13.789434</v>
      </c>
      <c r="E1742" s="4">
        <v>100.562263</v>
      </c>
      <c r="F1742" s="4" t="s">
        <v>1559</v>
      </c>
      <c r="G1742" s="4" t="s">
        <v>6451</v>
      </c>
      <c r="H1742" s="4" t="s">
        <v>1693</v>
      </c>
      <c r="I1742" s="4" t="s">
        <v>6452</v>
      </c>
      <c r="J1742" s="4" t="s">
        <v>1695</v>
      </c>
      <c r="K1742" s="4" t="s">
        <v>6453</v>
      </c>
      <c r="L1742" s="4" t="str">
        <f t="shared" si="54"/>
        <v>PUNTHAI-PTC แยกสุทธิสาร</v>
      </c>
      <c r="M1742" s="4"/>
      <c r="N1742" s="4" t="e">
        <v>#N/A</v>
      </c>
      <c r="O1742" s="4"/>
      <c r="P1742" s="4" t="str">
        <f t="shared" si="55"/>
        <v>PUNTHAI</v>
      </c>
    </row>
    <row r="1743" spans="1:16" x14ac:dyDescent="0.25">
      <c r="A1743" s="4" t="s">
        <v>162</v>
      </c>
      <c r="B1743" s="4" t="s">
        <v>6454</v>
      </c>
      <c r="C1743" s="4" t="s">
        <v>6455</v>
      </c>
      <c r="D1743" s="4">
        <v>13.789759</v>
      </c>
      <c r="E1743" s="4">
        <v>102.546043</v>
      </c>
      <c r="F1743" s="4" t="s">
        <v>6455</v>
      </c>
      <c r="G1743" s="4" t="s">
        <v>6456</v>
      </c>
      <c r="H1743" s="4" t="s">
        <v>1638</v>
      </c>
      <c r="I1743" s="4" t="s">
        <v>6457</v>
      </c>
      <c r="J1743" s="4" t="s">
        <v>1640</v>
      </c>
      <c r="K1743" s="4" t="s">
        <v>6458</v>
      </c>
      <c r="L1743" s="4" t="str">
        <f t="shared" si="54"/>
        <v>LUBE-อรัญประเทศ</v>
      </c>
      <c r="M1743" s="4"/>
      <c r="N1743" s="4" t="e">
        <v>#N/A</v>
      </c>
      <c r="O1743" s="4"/>
      <c r="P1743" s="4" t="str">
        <f t="shared" si="55"/>
        <v>LUBE</v>
      </c>
    </row>
    <row r="1744" spans="1:16" x14ac:dyDescent="0.25">
      <c r="A1744" s="4" t="s">
        <v>166</v>
      </c>
      <c r="B1744" s="4" t="s">
        <v>6459</v>
      </c>
      <c r="C1744" s="4" t="s">
        <v>6455</v>
      </c>
      <c r="D1744" s="4">
        <v>13.789759</v>
      </c>
      <c r="E1744" s="4">
        <v>102.546043</v>
      </c>
      <c r="F1744" s="4" t="s">
        <v>6455</v>
      </c>
      <c r="G1744" s="4" t="s">
        <v>6456</v>
      </c>
      <c r="H1744" s="4" t="s">
        <v>1638</v>
      </c>
      <c r="I1744" s="4" t="s">
        <v>6457</v>
      </c>
      <c r="J1744" s="4" t="s">
        <v>1640</v>
      </c>
      <c r="K1744" s="4" t="s">
        <v>6458</v>
      </c>
      <c r="L1744" s="4" t="str">
        <f t="shared" si="54"/>
        <v>SUPPLY USE-อรัญประเทศ</v>
      </c>
      <c r="M1744" s="4"/>
      <c r="N1744" s="4" t="e">
        <v>#N/A</v>
      </c>
      <c r="O1744" s="4"/>
      <c r="P1744" s="4" t="str">
        <f t="shared" si="55"/>
        <v>SUPPLY USE</v>
      </c>
    </row>
    <row r="1745" spans="1:16" x14ac:dyDescent="0.25">
      <c r="A1745" s="4" t="s">
        <v>23</v>
      </c>
      <c r="B1745" s="4" t="s">
        <v>6460</v>
      </c>
      <c r="C1745" s="4" t="s">
        <v>6461</v>
      </c>
      <c r="D1745" s="4">
        <v>13.789773</v>
      </c>
      <c r="E1745" s="4">
        <v>100.70304</v>
      </c>
      <c r="F1745" s="4" t="s">
        <v>6461</v>
      </c>
      <c r="G1745" s="4" t="s">
        <v>6462</v>
      </c>
      <c r="H1745" s="4" t="s">
        <v>1693</v>
      </c>
      <c r="I1745" s="4" t="s">
        <v>6463</v>
      </c>
      <c r="J1745" s="4" t="s">
        <v>1695</v>
      </c>
      <c r="K1745" s="4" t="s">
        <v>6464</v>
      </c>
      <c r="L1745" s="4" t="str">
        <f t="shared" si="54"/>
        <v>PUNTHAI-PTC ซ.มิสทีน (CBD)</v>
      </c>
      <c r="M1745" s="4"/>
      <c r="N1745" s="4" t="e">
        <v>#N/A</v>
      </c>
      <c r="O1745" s="4"/>
      <c r="P1745" s="4" t="str">
        <f t="shared" si="55"/>
        <v>PUNTHAI</v>
      </c>
    </row>
    <row r="1746" spans="1:16" x14ac:dyDescent="0.25">
      <c r="A1746" s="4" t="s">
        <v>23</v>
      </c>
      <c r="B1746" s="4" t="s">
        <v>6465</v>
      </c>
      <c r="C1746" s="4" t="s">
        <v>161</v>
      </c>
      <c r="D1746" s="4">
        <v>13.789849999999999</v>
      </c>
      <c r="E1746" s="4">
        <v>100.196285</v>
      </c>
      <c r="F1746" s="4" t="s">
        <v>161</v>
      </c>
      <c r="G1746" s="4" t="s">
        <v>6466</v>
      </c>
      <c r="H1746" s="4" t="s">
        <v>1693</v>
      </c>
      <c r="I1746" s="4" t="s">
        <v>6467</v>
      </c>
      <c r="J1746" s="4" t="s">
        <v>1695</v>
      </c>
      <c r="K1746" s="4" t="s">
        <v>6468</v>
      </c>
      <c r="L1746" s="4" t="str">
        <f t="shared" si="54"/>
        <v>PUNTHAI-PTC ตลาดท่านา 1</v>
      </c>
      <c r="M1746" s="4"/>
      <c r="N1746" s="4" t="e">
        <v>#N/A</v>
      </c>
      <c r="O1746" s="4"/>
      <c r="P1746" s="4" t="str">
        <f t="shared" si="55"/>
        <v>PUNTHAI</v>
      </c>
    </row>
    <row r="1747" spans="1:16" x14ac:dyDescent="0.25">
      <c r="A1747" s="4" t="s">
        <v>162</v>
      </c>
      <c r="B1747" s="4" t="s">
        <v>164</v>
      </c>
      <c r="C1747" s="4" t="s">
        <v>165</v>
      </c>
      <c r="D1747" s="4">
        <v>13.789849999999999</v>
      </c>
      <c r="E1747" s="4">
        <v>100.196285</v>
      </c>
      <c r="F1747" s="4" t="s">
        <v>165</v>
      </c>
      <c r="G1747" s="4" t="s">
        <v>6469</v>
      </c>
      <c r="H1747" s="4" t="s">
        <v>1638</v>
      </c>
      <c r="I1747" s="4" t="s">
        <v>6467</v>
      </c>
      <c r="J1747" s="4" t="s">
        <v>1715</v>
      </c>
      <c r="K1747" s="4" t="s">
        <v>6468</v>
      </c>
      <c r="L1747" s="4" t="str">
        <f t="shared" si="54"/>
        <v>LUBE-ตลาดท่านา1</v>
      </c>
      <c r="M1747" s="4"/>
      <c r="N1747" s="4" t="e">
        <v>#N/A</v>
      </c>
      <c r="O1747" s="4"/>
      <c r="P1747" s="4" t="str">
        <f t="shared" si="55"/>
        <v>LUBE</v>
      </c>
    </row>
    <row r="1748" spans="1:16" x14ac:dyDescent="0.25">
      <c r="A1748" s="4" t="s">
        <v>166</v>
      </c>
      <c r="B1748" s="4" t="s">
        <v>163</v>
      </c>
      <c r="C1748" s="4" t="s">
        <v>165</v>
      </c>
      <c r="D1748" s="4">
        <v>13.789849999999999</v>
      </c>
      <c r="E1748" s="4">
        <v>100.196285</v>
      </c>
      <c r="F1748" s="4" t="s">
        <v>165</v>
      </c>
      <c r="G1748" s="4" t="s">
        <v>6469</v>
      </c>
      <c r="H1748" s="4" t="s">
        <v>1638</v>
      </c>
      <c r="I1748" s="4" t="s">
        <v>6467</v>
      </c>
      <c r="J1748" s="4" t="s">
        <v>1715</v>
      </c>
      <c r="K1748" s="4" t="s">
        <v>6468</v>
      </c>
      <c r="L1748" s="4" t="str">
        <f t="shared" si="54"/>
        <v>SUPPLY USE-ตลาดท่านา1</v>
      </c>
      <c r="M1748" s="4"/>
      <c r="N1748" s="4" t="e">
        <v>#N/A</v>
      </c>
      <c r="O1748" s="4"/>
      <c r="P1748" s="4" t="str">
        <f t="shared" si="55"/>
        <v>SUPPLY USE</v>
      </c>
    </row>
    <row r="1749" spans="1:16" x14ac:dyDescent="0.25">
      <c r="A1749" s="4" t="s">
        <v>23</v>
      </c>
      <c r="B1749" s="4">
        <v>11004386</v>
      </c>
      <c r="C1749" s="4" t="s">
        <v>6470</v>
      </c>
      <c r="D1749" s="4">
        <v>13.790033299999999</v>
      </c>
      <c r="E1749" s="4">
        <v>100.5480431</v>
      </c>
      <c r="F1749" s="4" t="s">
        <v>6470</v>
      </c>
      <c r="G1749" s="4" t="s">
        <v>6471</v>
      </c>
      <c r="H1749" s="4" t="s">
        <v>1693</v>
      </c>
      <c r="I1749" s="4" t="s">
        <v>6472</v>
      </c>
      <c r="J1749" s="4" t="s">
        <v>1695</v>
      </c>
      <c r="K1749" s="4" t="s">
        <v>6473</v>
      </c>
      <c r="L1749" s="4" t="str">
        <f t="shared" si="54"/>
        <v>PUNTHAI-FC The Rice สะพานควาย</v>
      </c>
      <c r="M1749" s="4"/>
      <c r="N1749" s="4" t="e">
        <v>#N/A</v>
      </c>
      <c r="O1749" s="4"/>
      <c r="P1749" s="4" t="str">
        <f t="shared" si="55"/>
        <v>PUNTHAI</v>
      </c>
    </row>
    <row r="1750" spans="1:16" x14ac:dyDescent="0.25">
      <c r="A1750" s="4" t="s">
        <v>23</v>
      </c>
      <c r="B1750" s="4" t="s">
        <v>1235</v>
      </c>
      <c r="C1750" s="4" t="s">
        <v>1562</v>
      </c>
      <c r="D1750" s="4">
        <v>13.792350000000001</v>
      </c>
      <c r="E1750" s="4">
        <v>100.61064</v>
      </c>
      <c r="F1750" s="4" t="s">
        <v>1562</v>
      </c>
      <c r="G1750" s="4" t="s">
        <v>6474</v>
      </c>
      <c r="H1750" s="4" t="s">
        <v>1693</v>
      </c>
      <c r="I1750" s="4" t="s">
        <v>6475</v>
      </c>
      <c r="J1750" s="4" t="s">
        <v>1695</v>
      </c>
      <c r="K1750" s="4" t="s">
        <v>6476</v>
      </c>
      <c r="L1750" s="4" t="str">
        <f t="shared" si="54"/>
        <v>PUNTHAI-เลียบด่วนรามอินทรา</v>
      </c>
      <c r="M1750" s="4"/>
      <c r="N1750" s="4" t="e">
        <v>#N/A</v>
      </c>
      <c r="O1750" s="4"/>
      <c r="P1750" s="4" t="str">
        <f t="shared" si="55"/>
        <v>PUNTHAI</v>
      </c>
    </row>
    <row r="1751" spans="1:16" x14ac:dyDescent="0.25">
      <c r="A1751" s="4" t="s">
        <v>61</v>
      </c>
      <c r="B1751" s="4" t="s">
        <v>1016</v>
      </c>
      <c r="C1751" s="4" t="s">
        <v>6477</v>
      </c>
      <c r="D1751" s="4">
        <v>13.792584</v>
      </c>
      <c r="E1751" s="4">
        <v>100.61065000000001</v>
      </c>
      <c r="F1751" s="4" t="s">
        <v>6477</v>
      </c>
      <c r="G1751" s="4" t="s">
        <v>6478</v>
      </c>
      <c r="H1751" s="4" t="s">
        <v>1743</v>
      </c>
      <c r="I1751" s="4" t="s">
        <v>6475</v>
      </c>
      <c r="J1751" s="4" t="s">
        <v>1745</v>
      </c>
      <c r="K1751" s="4" t="s">
        <v>6479</v>
      </c>
      <c r="L1751" s="4" t="str">
        <f t="shared" si="54"/>
        <v>MAX MART-ถนนเลียบด่วนรามอินทรา(กม.12)</v>
      </c>
      <c r="M1751" s="4"/>
      <c r="N1751" s="4" t="e">
        <v>#N/A</v>
      </c>
      <c r="O1751" s="4"/>
      <c r="P1751" s="4" t="str">
        <f t="shared" si="55"/>
        <v>MAX MART</v>
      </c>
    </row>
    <row r="1752" spans="1:16" x14ac:dyDescent="0.25">
      <c r="A1752" s="4" t="s">
        <v>162</v>
      </c>
      <c r="B1752" s="4" t="s">
        <v>919</v>
      </c>
      <c r="C1752" s="4" t="s">
        <v>1472</v>
      </c>
      <c r="D1752" s="4">
        <v>13.792584</v>
      </c>
      <c r="E1752" s="4">
        <v>100.61065000000001</v>
      </c>
      <c r="F1752" s="4" t="s">
        <v>1472</v>
      </c>
      <c r="G1752" s="4" t="s">
        <v>6480</v>
      </c>
      <c r="H1752" s="4" t="s">
        <v>1638</v>
      </c>
      <c r="I1752" s="4" t="s">
        <v>6475</v>
      </c>
      <c r="J1752" s="4" t="s">
        <v>1715</v>
      </c>
      <c r="K1752" s="4" t="s">
        <v>6479</v>
      </c>
      <c r="L1752" s="4" t="str">
        <f t="shared" si="54"/>
        <v>LUBE-ถ.เลียบด่วนรามอินทรา1(กม.12)</v>
      </c>
      <c r="M1752" s="4"/>
      <c r="N1752" s="4" t="e">
        <v>#N/A</v>
      </c>
      <c r="O1752" s="4"/>
      <c r="P1752" s="4" t="str">
        <f t="shared" si="55"/>
        <v>LUBE</v>
      </c>
    </row>
    <row r="1753" spans="1:16" x14ac:dyDescent="0.25">
      <c r="A1753" s="4" t="s">
        <v>166</v>
      </c>
      <c r="B1753" s="4" t="s">
        <v>982</v>
      </c>
      <c r="C1753" s="4" t="s">
        <v>1472</v>
      </c>
      <c r="D1753" s="4">
        <v>13.792584</v>
      </c>
      <c r="E1753" s="4">
        <v>100.61065000000001</v>
      </c>
      <c r="F1753" s="4" t="s">
        <v>1472</v>
      </c>
      <c r="G1753" s="4" t="s">
        <v>6480</v>
      </c>
      <c r="H1753" s="4" t="s">
        <v>1638</v>
      </c>
      <c r="I1753" s="4" t="s">
        <v>6475</v>
      </c>
      <c r="J1753" s="4" t="s">
        <v>1715</v>
      </c>
      <c r="K1753" s="4" t="s">
        <v>6479</v>
      </c>
      <c r="L1753" s="4" t="str">
        <f t="shared" si="54"/>
        <v>SUPPLY USE-ถ.เลียบด่วนรามอินทรา1(กม.12)</v>
      </c>
      <c r="M1753" s="4"/>
      <c r="N1753" s="4" t="e">
        <v>#N/A</v>
      </c>
      <c r="O1753" s="4"/>
      <c r="P1753" s="4" t="str">
        <f t="shared" si="55"/>
        <v>SUPPLY USE</v>
      </c>
    </row>
    <row r="1754" spans="1:16" x14ac:dyDescent="0.25">
      <c r="A1754" s="4" t="s">
        <v>23</v>
      </c>
      <c r="B1754" s="4" t="s">
        <v>6481</v>
      </c>
      <c r="C1754" s="4" t="s">
        <v>6482</v>
      </c>
      <c r="D1754" s="4">
        <v>13.792949999999999</v>
      </c>
      <c r="E1754" s="4">
        <v>99.924959999999999</v>
      </c>
      <c r="F1754" s="4" t="s">
        <v>6482</v>
      </c>
      <c r="G1754" s="4" t="s">
        <v>6483</v>
      </c>
      <c r="H1754" s="4" t="s">
        <v>1693</v>
      </c>
      <c r="I1754" s="4" t="s">
        <v>6484</v>
      </c>
      <c r="J1754" s="4" t="s">
        <v>1695</v>
      </c>
      <c r="K1754" s="4" t="s">
        <v>6485</v>
      </c>
      <c r="L1754" s="4" t="str">
        <f t="shared" si="54"/>
        <v>PUNTHAI-PTC บ้านโป่ง7</v>
      </c>
      <c r="M1754" s="4"/>
      <c r="N1754" s="4" t="e">
        <v>#N/A</v>
      </c>
      <c r="O1754" s="4"/>
      <c r="P1754" s="4" t="str">
        <f t="shared" si="55"/>
        <v>PUNTHAI</v>
      </c>
    </row>
    <row r="1755" spans="1:16" x14ac:dyDescent="0.25">
      <c r="A1755" s="4" t="s">
        <v>162</v>
      </c>
      <c r="B1755" s="4" t="s">
        <v>6486</v>
      </c>
      <c r="C1755" s="4" t="s">
        <v>6487</v>
      </c>
      <c r="D1755" s="4">
        <v>13.792949999999999</v>
      </c>
      <c r="E1755" s="4">
        <v>99.924959999999999</v>
      </c>
      <c r="F1755" s="4" t="s">
        <v>6487</v>
      </c>
      <c r="G1755" s="4" t="s">
        <v>6488</v>
      </c>
      <c r="H1755" s="4" t="s">
        <v>1638</v>
      </c>
      <c r="I1755" s="4" t="s">
        <v>6484</v>
      </c>
      <c r="J1755" s="4" t="s">
        <v>1640</v>
      </c>
      <c r="K1755" s="4" t="s">
        <v>6485</v>
      </c>
      <c r="L1755" s="4" t="str">
        <f t="shared" si="54"/>
        <v>LUBE-บ้านโป่ง7</v>
      </c>
      <c r="M1755" s="4"/>
      <c r="N1755" s="4" t="e">
        <v>#N/A</v>
      </c>
      <c r="O1755" s="4"/>
      <c r="P1755" s="4" t="str">
        <f t="shared" si="55"/>
        <v>LUBE</v>
      </c>
    </row>
    <row r="1756" spans="1:16" x14ac:dyDescent="0.25">
      <c r="A1756" s="4" t="s">
        <v>166</v>
      </c>
      <c r="B1756" s="4" t="s">
        <v>6489</v>
      </c>
      <c r="C1756" s="4" t="s">
        <v>6487</v>
      </c>
      <c r="D1756" s="4">
        <v>13.792949999999999</v>
      </c>
      <c r="E1756" s="4">
        <v>99.924959999999999</v>
      </c>
      <c r="F1756" s="4" t="s">
        <v>6487</v>
      </c>
      <c r="G1756" s="4" t="s">
        <v>6488</v>
      </c>
      <c r="H1756" s="4" t="s">
        <v>1638</v>
      </c>
      <c r="I1756" s="4" t="s">
        <v>6484</v>
      </c>
      <c r="J1756" s="4" t="s">
        <v>1640</v>
      </c>
      <c r="K1756" s="4" t="s">
        <v>6485</v>
      </c>
      <c r="L1756" s="4" t="str">
        <f t="shared" si="54"/>
        <v>SUPPLY USE-บ้านโป่ง7</v>
      </c>
      <c r="M1756" s="4"/>
      <c r="N1756" s="4" t="e">
        <v>#N/A</v>
      </c>
      <c r="O1756" s="4"/>
      <c r="P1756" s="4" t="str">
        <f t="shared" si="55"/>
        <v>SUPPLY USE</v>
      </c>
    </row>
    <row r="1757" spans="1:16" x14ac:dyDescent="0.25">
      <c r="A1757" s="4" t="s">
        <v>23</v>
      </c>
      <c r="B1757" s="4" t="s">
        <v>6490</v>
      </c>
      <c r="C1757" s="4" t="s">
        <v>6491</v>
      </c>
      <c r="D1757" s="4">
        <v>13.793362999999999</v>
      </c>
      <c r="E1757" s="4">
        <v>100.627983</v>
      </c>
      <c r="F1757" s="4" t="s">
        <v>6491</v>
      </c>
      <c r="G1757" s="4" t="s">
        <v>6492</v>
      </c>
      <c r="H1757" s="4" t="s">
        <v>1693</v>
      </c>
      <c r="I1757" s="4" t="s">
        <v>6493</v>
      </c>
      <c r="J1757" s="4" t="s">
        <v>1695</v>
      </c>
      <c r="K1757" s="4" t="s">
        <v>6494</v>
      </c>
      <c r="L1757" s="4" t="str">
        <f t="shared" si="54"/>
        <v>PUNTHAI-PTC ลาดพร้าว 101 ซ.48 (CBD)</v>
      </c>
      <c r="M1757" s="4"/>
      <c r="N1757" s="4" t="e">
        <v>#N/A</v>
      </c>
      <c r="O1757" s="4"/>
      <c r="P1757" s="4" t="str">
        <f t="shared" si="55"/>
        <v>PUNTHAI</v>
      </c>
    </row>
    <row r="1758" spans="1:16" x14ac:dyDescent="0.25">
      <c r="A1758" s="4" t="s">
        <v>162</v>
      </c>
      <c r="B1758" s="4" t="s">
        <v>6495</v>
      </c>
      <c r="C1758" s="4" t="s">
        <v>6496</v>
      </c>
      <c r="D1758" s="4">
        <v>13.793793000000001</v>
      </c>
      <c r="E1758" s="4">
        <v>99.743191999999993</v>
      </c>
      <c r="F1758" s="4" t="s">
        <v>6496</v>
      </c>
      <c r="G1758" s="4" t="s">
        <v>6497</v>
      </c>
      <c r="H1758" s="4" t="s">
        <v>1638</v>
      </c>
      <c r="I1758" s="4" t="s">
        <v>6498</v>
      </c>
      <c r="J1758" s="4" t="s">
        <v>1640</v>
      </c>
      <c r="K1758" s="4" t="s">
        <v>6499</v>
      </c>
      <c r="L1758" s="4" t="str">
        <f t="shared" si="54"/>
        <v>LUBE-บ้านโป่ง4</v>
      </c>
      <c r="M1758" s="4"/>
      <c r="N1758" s="4" t="e">
        <v>#N/A</v>
      </c>
      <c r="O1758" s="4"/>
      <c r="P1758" s="4" t="str">
        <f t="shared" si="55"/>
        <v>LUBE</v>
      </c>
    </row>
    <row r="1759" spans="1:16" x14ac:dyDescent="0.25">
      <c r="A1759" s="4" t="s">
        <v>166</v>
      </c>
      <c r="B1759" s="4" t="s">
        <v>6500</v>
      </c>
      <c r="C1759" s="4" t="s">
        <v>6496</v>
      </c>
      <c r="D1759" s="4">
        <v>13.793793000000001</v>
      </c>
      <c r="E1759" s="4">
        <v>99.743191999999993</v>
      </c>
      <c r="F1759" s="4" t="s">
        <v>6496</v>
      </c>
      <c r="G1759" s="4" t="s">
        <v>6497</v>
      </c>
      <c r="H1759" s="4" t="s">
        <v>1638</v>
      </c>
      <c r="I1759" s="4" t="s">
        <v>6498</v>
      </c>
      <c r="J1759" s="4" t="s">
        <v>1640</v>
      </c>
      <c r="K1759" s="4" t="s">
        <v>6499</v>
      </c>
      <c r="L1759" s="4" t="str">
        <f t="shared" si="54"/>
        <v>SUPPLY USE-บ้านโป่ง4</v>
      </c>
      <c r="M1759" s="4"/>
      <c r="N1759" s="4" t="e">
        <v>#N/A</v>
      </c>
      <c r="O1759" s="4"/>
      <c r="P1759" s="4" t="str">
        <f t="shared" si="55"/>
        <v>SUPPLY USE</v>
      </c>
    </row>
    <row r="1760" spans="1:16" x14ac:dyDescent="0.25">
      <c r="A1760" s="4" t="s">
        <v>23</v>
      </c>
      <c r="B1760" s="4">
        <v>11003996</v>
      </c>
      <c r="C1760" s="4" t="s">
        <v>6501</v>
      </c>
      <c r="D1760" s="4">
        <v>13.794149131467901</v>
      </c>
      <c r="E1760" s="4">
        <v>100.560689525483</v>
      </c>
      <c r="F1760" s="4" t="s">
        <v>6501</v>
      </c>
      <c r="G1760" s="4" t="s">
        <v>6502</v>
      </c>
      <c r="H1760" s="4" t="s">
        <v>1693</v>
      </c>
      <c r="I1760" s="4" t="s">
        <v>6503</v>
      </c>
      <c r="J1760" s="4" t="s">
        <v>1695</v>
      </c>
      <c r="K1760" s="4" t="s">
        <v>6504</v>
      </c>
      <c r="L1760" s="4" t="str">
        <f t="shared" si="54"/>
        <v>PUNTHAI-FC อาคาร PSTC</v>
      </c>
      <c r="M1760" s="4"/>
      <c r="N1760" s="4" t="e">
        <v>#N/A</v>
      </c>
      <c r="O1760" s="4"/>
      <c r="P1760" s="4" t="str">
        <f t="shared" si="55"/>
        <v>PUNTHAI</v>
      </c>
    </row>
    <row r="1761" spans="1:16" x14ac:dyDescent="0.25">
      <c r="A1761" s="4" t="s">
        <v>61</v>
      </c>
      <c r="B1761" s="4" t="s">
        <v>528</v>
      </c>
      <c r="C1761" s="4" t="s">
        <v>529</v>
      </c>
      <c r="D1761" s="4">
        <v>13.794286</v>
      </c>
      <c r="E1761" s="4">
        <v>100.50655999999999</v>
      </c>
      <c r="F1761" s="4" t="s">
        <v>529</v>
      </c>
      <c r="G1761" s="4" t="s">
        <v>6505</v>
      </c>
      <c r="H1761" s="4" t="s">
        <v>1743</v>
      </c>
      <c r="I1761" s="4" t="s">
        <v>6506</v>
      </c>
      <c r="J1761" s="4" t="s">
        <v>1715</v>
      </c>
      <c r="K1761" s="4" t="s">
        <v>6507</v>
      </c>
      <c r="L1761" s="4" t="str">
        <f t="shared" si="54"/>
        <v>MAX MART-บางพลัด3</v>
      </c>
      <c r="M1761" s="4"/>
      <c r="N1761" s="4" t="e">
        <v>#N/A</v>
      </c>
      <c r="O1761" s="4"/>
      <c r="P1761" s="4" t="str">
        <f t="shared" si="55"/>
        <v>MAX MART</v>
      </c>
    </row>
    <row r="1762" spans="1:16" x14ac:dyDescent="0.25">
      <c r="A1762" s="4" t="s">
        <v>162</v>
      </c>
      <c r="B1762" s="4" t="s">
        <v>533</v>
      </c>
      <c r="C1762" s="4" t="s">
        <v>529</v>
      </c>
      <c r="D1762" s="4">
        <v>13.794286</v>
      </c>
      <c r="E1762" s="4">
        <v>100.50655999999999</v>
      </c>
      <c r="F1762" s="4" t="s">
        <v>529</v>
      </c>
      <c r="G1762" s="4" t="s">
        <v>6508</v>
      </c>
      <c r="H1762" s="4" t="s">
        <v>1638</v>
      </c>
      <c r="I1762" s="4" t="s">
        <v>6506</v>
      </c>
      <c r="J1762" s="4" t="s">
        <v>1715</v>
      </c>
      <c r="K1762" s="4" t="s">
        <v>6507</v>
      </c>
      <c r="L1762" s="4" t="str">
        <f t="shared" si="54"/>
        <v>LUBE-บางพลัด3</v>
      </c>
      <c r="M1762" s="4"/>
      <c r="N1762" s="4" t="e">
        <v>#N/A</v>
      </c>
      <c r="O1762" s="4"/>
      <c r="P1762" s="4" t="str">
        <f t="shared" si="55"/>
        <v>LUBE</v>
      </c>
    </row>
    <row r="1763" spans="1:16" x14ac:dyDescent="0.25">
      <c r="A1763" s="4" t="s">
        <v>23</v>
      </c>
      <c r="B1763" s="4" t="s">
        <v>530</v>
      </c>
      <c r="C1763" s="4" t="s">
        <v>531</v>
      </c>
      <c r="D1763" s="4">
        <v>13.794286</v>
      </c>
      <c r="E1763" s="4">
        <v>100.50655999999999</v>
      </c>
      <c r="F1763" s="4" t="s">
        <v>531</v>
      </c>
      <c r="G1763" s="4" t="s">
        <v>6509</v>
      </c>
      <c r="H1763" s="4" t="s">
        <v>1693</v>
      </c>
      <c r="I1763" s="4" t="s">
        <v>6506</v>
      </c>
      <c r="J1763" s="4" t="s">
        <v>1695</v>
      </c>
      <c r="K1763" s="4" t="s">
        <v>6507</v>
      </c>
      <c r="L1763" s="4" t="str">
        <f t="shared" si="54"/>
        <v>PUNTHAI-บางพลัด 3</v>
      </c>
      <c r="M1763" s="4"/>
      <c r="N1763" s="4" t="e">
        <v>#N/A</v>
      </c>
      <c r="O1763" s="4"/>
      <c r="P1763" s="4" t="str">
        <f t="shared" si="55"/>
        <v>PUNTHAI</v>
      </c>
    </row>
    <row r="1764" spans="1:16" x14ac:dyDescent="0.25">
      <c r="A1764" s="4" t="s">
        <v>166</v>
      </c>
      <c r="B1764" s="4" t="s">
        <v>532</v>
      </c>
      <c r="C1764" s="4" t="s">
        <v>529</v>
      </c>
      <c r="D1764" s="4">
        <v>13.794286</v>
      </c>
      <c r="E1764" s="4">
        <v>100.50655999999999</v>
      </c>
      <c r="F1764" s="4" t="s">
        <v>529</v>
      </c>
      <c r="G1764" s="4" t="s">
        <v>6508</v>
      </c>
      <c r="H1764" s="4" t="s">
        <v>1638</v>
      </c>
      <c r="I1764" s="4" t="s">
        <v>6506</v>
      </c>
      <c r="J1764" s="4" t="s">
        <v>1715</v>
      </c>
      <c r="K1764" s="4" t="s">
        <v>6507</v>
      </c>
      <c r="L1764" s="4" t="str">
        <f t="shared" si="54"/>
        <v>SUPPLY USE-บางพลัด3</v>
      </c>
      <c r="M1764" s="4"/>
      <c r="N1764" s="4" t="e">
        <v>#N/A</v>
      </c>
      <c r="O1764" s="4"/>
      <c r="P1764" s="4" t="str">
        <f t="shared" si="55"/>
        <v>SUPPLY USE</v>
      </c>
    </row>
    <row r="1765" spans="1:16" x14ac:dyDescent="0.25">
      <c r="A1765" s="4" t="s">
        <v>162</v>
      </c>
      <c r="B1765" s="4" t="s">
        <v>6510</v>
      </c>
      <c r="C1765" s="4" t="s">
        <v>6511</v>
      </c>
      <c r="D1765" s="4">
        <v>13.794688000000001</v>
      </c>
      <c r="E1765" s="4">
        <v>99.916853000000003</v>
      </c>
      <c r="F1765" s="4" t="s">
        <v>6511</v>
      </c>
      <c r="G1765" s="4" t="s">
        <v>6512</v>
      </c>
      <c r="H1765" s="4" t="s">
        <v>1638</v>
      </c>
      <c r="I1765" s="4" t="s">
        <v>6513</v>
      </c>
      <c r="J1765" s="4" t="s">
        <v>1640</v>
      </c>
      <c r="K1765" s="4" t="s">
        <v>6514</v>
      </c>
      <c r="L1765" s="4" t="str">
        <f t="shared" si="54"/>
        <v>LUBE-บ้านโป่ง6</v>
      </c>
      <c r="M1765" s="4"/>
      <c r="N1765" s="4" t="e">
        <v>#N/A</v>
      </c>
      <c r="O1765" s="4"/>
      <c r="P1765" s="4" t="str">
        <f t="shared" si="55"/>
        <v>LUBE</v>
      </c>
    </row>
    <row r="1766" spans="1:16" x14ac:dyDescent="0.25">
      <c r="A1766" s="4" t="s">
        <v>166</v>
      </c>
      <c r="B1766" s="4" t="s">
        <v>6515</v>
      </c>
      <c r="C1766" s="4" t="s">
        <v>6511</v>
      </c>
      <c r="D1766" s="4">
        <v>13.794688000000001</v>
      </c>
      <c r="E1766" s="4">
        <v>99.916853000000003</v>
      </c>
      <c r="F1766" s="4" t="s">
        <v>6511</v>
      </c>
      <c r="G1766" s="4" t="s">
        <v>6512</v>
      </c>
      <c r="H1766" s="4" t="s">
        <v>1638</v>
      </c>
      <c r="I1766" s="4" t="s">
        <v>6513</v>
      </c>
      <c r="J1766" s="4" t="s">
        <v>1640</v>
      </c>
      <c r="K1766" s="4" t="s">
        <v>6514</v>
      </c>
      <c r="L1766" s="4" t="str">
        <f t="shared" si="54"/>
        <v>SUPPLY USE-บ้านโป่ง6</v>
      </c>
      <c r="M1766" s="4"/>
      <c r="N1766" s="4" t="e">
        <v>#N/A</v>
      </c>
      <c r="O1766" s="4"/>
      <c r="P1766" s="4" t="str">
        <f t="shared" si="55"/>
        <v>SUPPLY USE</v>
      </c>
    </row>
    <row r="1767" spans="1:16" x14ac:dyDescent="0.25">
      <c r="A1767" s="4" t="s">
        <v>23</v>
      </c>
      <c r="B1767" s="4">
        <v>11004360</v>
      </c>
      <c r="C1767" s="4" t="s">
        <v>6516</v>
      </c>
      <c r="D1767" s="4">
        <v>13.795424000000001</v>
      </c>
      <c r="E1767" s="4">
        <v>100.303157</v>
      </c>
      <c r="F1767" s="4" t="s">
        <v>6516</v>
      </c>
      <c r="G1767" s="4" t="s">
        <v>6517</v>
      </c>
      <c r="H1767" s="4" t="s">
        <v>1693</v>
      </c>
      <c r="I1767" s="4" t="s">
        <v>6518</v>
      </c>
      <c r="J1767" s="4" t="s">
        <v>1695</v>
      </c>
      <c r="K1767" s="4" t="s">
        <v>6519</v>
      </c>
      <c r="L1767" s="4" t="str">
        <f t="shared" si="54"/>
        <v>PUNTHAI-FC พุทธมณฑลสาย 5 นครปฐม (นอกปั๊ม)</v>
      </c>
      <c r="M1767" s="4"/>
      <c r="N1767" s="4" t="e">
        <v>#N/A</v>
      </c>
      <c r="O1767" s="4"/>
      <c r="P1767" s="4" t="str">
        <f t="shared" si="55"/>
        <v>PUNTHAI</v>
      </c>
    </row>
    <row r="1768" spans="1:16" x14ac:dyDescent="0.25">
      <c r="A1768" s="4" t="s">
        <v>162</v>
      </c>
      <c r="B1768" s="4" t="s">
        <v>6520</v>
      </c>
      <c r="C1768" s="4" t="s">
        <v>6521</v>
      </c>
      <c r="D1768" s="4">
        <v>13.795768000000001</v>
      </c>
      <c r="E1768" s="4">
        <v>99.788859000000002</v>
      </c>
      <c r="F1768" s="4" t="s">
        <v>6521</v>
      </c>
      <c r="G1768" s="4" t="s">
        <v>6522</v>
      </c>
      <c r="H1768" s="4" t="s">
        <v>1638</v>
      </c>
      <c r="I1768" s="4" t="s">
        <v>6523</v>
      </c>
      <c r="J1768" s="4" t="s">
        <v>1640</v>
      </c>
      <c r="K1768" s="4" t="s">
        <v>6524</v>
      </c>
      <c r="L1768" s="4" t="str">
        <f t="shared" si="54"/>
        <v>LUBE-บ้านโป่ง5</v>
      </c>
      <c r="M1768" s="4"/>
      <c r="N1768" s="4" t="e">
        <v>#N/A</v>
      </c>
      <c r="O1768" s="4"/>
      <c r="P1768" s="4" t="str">
        <f t="shared" si="55"/>
        <v>LUBE</v>
      </c>
    </row>
    <row r="1769" spans="1:16" x14ac:dyDescent="0.25">
      <c r="A1769" s="4" t="s">
        <v>166</v>
      </c>
      <c r="B1769" s="4" t="s">
        <v>6525</v>
      </c>
      <c r="C1769" s="4" t="s">
        <v>6521</v>
      </c>
      <c r="D1769" s="4">
        <v>13.795768000000001</v>
      </c>
      <c r="E1769" s="4">
        <v>99.788859000000002</v>
      </c>
      <c r="F1769" s="4" t="s">
        <v>6521</v>
      </c>
      <c r="G1769" s="4" t="s">
        <v>6522</v>
      </c>
      <c r="H1769" s="4" t="s">
        <v>1638</v>
      </c>
      <c r="I1769" s="4" t="s">
        <v>6523</v>
      </c>
      <c r="J1769" s="4" t="s">
        <v>1640</v>
      </c>
      <c r="K1769" s="4" t="s">
        <v>6524</v>
      </c>
      <c r="L1769" s="4" t="str">
        <f t="shared" si="54"/>
        <v>SUPPLY USE-บ้านโป่ง5</v>
      </c>
      <c r="M1769" s="4"/>
      <c r="N1769" s="4" t="e">
        <v>#N/A</v>
      </c>
      <c r="O1769" s="4"/>
      <c r="P1769" s="4" t="str">
        <f t="shared" si="55"/>
        <v>SUPPLY USE</v>
      </c>
    </row>
    <row r="1770" spans="1:16" x14ac:dyDescent="0.25">
      <c r="A1770" s="4" t="s">
        <v>162</v>
      </c>
      <c r="B1770" s="4" t="s">
        <v>6526</v>
      </c>
      <c r="C1770" s="4" t="s">
        <v>6527</v>
      </c>
      <c r="D1770" s="4">
        <v>13.795944</v>
      </c>
      <c r="E1770" s="4">
        <v>99.956573000000006</v>
      </c>
      <c r="F1770" s="4" t="s">
        <v>6527</v>
      </c>
      <c r="G1770" s="4" t="s">
        <v>6528</v>
      </c>
      <c r="H1770" s="4" t="s">
        <v>1638</v>
      </c>
      <c r="I1770" s="4" t="s">
        <v>6529</v>
      </c>
      <c r="J1770" s="4" t="s">
        <v>1640</v>
      </c>
      <c r="K1770" s="4" t="s">
        <v>6530</v>
      </c>
      <c r="L1770" s="4" t="str">
        <f t="shared" si="54"/>
        <v>LUBE-บ้านโป่ง3</v>
      </c>
      <c r="M1770" s="4"/>
      <c r="N1770" s="4" t="e">
        <v>#N/A</v>
      </c>
      <c r="O1770" s="4"/>
      <c r="P1770" s="4" t="str">
        <f t="shared" si="55"/>
        <v>LUBE</v>
      </c>
    </row>
    <row r="1771" spans="1:16" x14ac:dyDescent="0.25">
      <c r="A1771" s="4" t="s">
        <v>166</v>
      </c>
      <c r="B1771" s="4" t="s">
        <v>6531</v>
      </c>
      <c r="C1771" s="4" t="s">
        <v>6527</v>
      </c>
      <c r="D1771" s="4">
        <v>13.795944</v>
      </c>
      <c r="E1771" s="4">
        <v>99.956573000000006</v>
      </c>
      <c r="F1771" s="4" t="s">
        <v>6527</v>
      </c>
      <c r="G1771" s="4" t="s">
        <v>6528</v>
      </c>
      <c r="H1771" s="4" t="s">
        <v>1638</v>
      </c>
      <c r="I1771" s="4" t="s">
        <v>6529</v>
      </c>
      <c r="J1771" s="4" t="s">
        <v>1640</v>
      </c>
      <c r="K1771" s="4" t="s">
        <v>6530</v>
      </c>
      <c r="L1771" s="4" t="str">
        <f t="shared" si="54"/>
        <v>SUPPLY USE-บ้านโป่ง3</v>
      </c>
      <c r="M1771" s="4"/>
      <c r="N1771" s="4" t="e">
        <v>#N/A</v>
      </c>
      <c r="O1771" s="4"/>
      <c r="P1771" s="4" t="str">
        <f t="shared" si="55"/>
        <v>SUPPLY USE</v>
      </c>
    </row>
    <row r="1772" spans="1:16" x14ac:dyDescent="0.25">
      <c r="A1772" s="4" t="s">
        <v>23</v>
      </c>
      <c r="B1772" s="4" t="s">
        <v>6532</v>
      </c>
      <c r="C1772" s="4" t="s">
        <v>6533</v>
      </c>
      <c r="D1772" s="4">
        <v>13.796203</v>
      </c>
      <c r="E1772" s="4">
        <v>100.709952</v>
      </c>
      <c r="F1772" s="4" t="s">
        <v>6533</v>
      </c>
      <c r="G1772" s="4" t="s">
        <v>6534</v>
      </c>
      <c r="H1772" s="4" t="s">
        <v>1693</v>
      </c>
      <c r="I1772" s="4" t="s">
        <v>6535</v>
      </c>
      <c r="J1772" s="4" t="s">
        <v>1695</v>
      </c>
      <c r="K1772" s="4" t="s">
        <v>6536</v>
      </c>
      <c r="L1772" s="4" t="str">
        <f t="shared" si="54"/>
        <v>PUNTHAI-ถ.รามคำแหง 1 ซ.164</v>
      </c>
      <c r="M1772" s="4"/>
      <c r="N1772" s="4" t="e">
        <v>#N/A</v>
      </c>
      <c r="O1772" s="4"/>
      <c r="P1772" s="4" t="str">
        <f t="shared" si="55"/>
        <v>PUNTHAI</v>
      </c>
    </row>
    <row r="1773" spans="1:16" x14ac:dyDescent="0.25">
      <c r="A1773" s="4" t="s">
        <v>162</v>
      </c>
      <c r="B1773" s="4" t="s">
        <v>6537</v>
      </c>
      <c r="C1773" s="4" t="s">
        <v>6538</v>
      </c>
      <c r="D1773" s="4">
        <v>13.796203</v>
      </c>
      <c r="E1773" s="4">
        <v>100.709952</v>
      </c>
      <c r="F1773" s="4" t="s">
        <v>6538</v>
      </c>
      <c r="G1773" s="4" t="s">
        <v>6539</v>
      </c>
      <c r="H1773" s="4" t="s">
        <v>1638</v>
      </c>
      <c r="I1773" s="4" t="s">
        <v>6535</v>
      </c>
      <c r="J1773" s="4" t="s">
        <v>1640</v>
      </c>
      <c r="K1773" s="4" t="s">
        <v>6536</v>
      </c>
      <c r="L1773" s="4" t="str">
        <f t="shared" si="54"/>
        <v>LUBE-ถ.รามคำแหง1(ซ.164)</v>
      </c>
      <c r="M1773" s="4"/>
      <c r="N1773" s="4" t="e">
        <v>#N/A</v>
      </c>
      <c r="O1773" s="4"/>
      <c r="P1773" s="4" t="str">
        <f t="shared" si="55"/>
        <v>LUBE</v>
      </c>
    </row>
    <row r="1774" spans="1:16" x14ac:dyDescent="0.25">
      <c r="A1774" s="4" t="s">
        <v>166</v>
      </c>
      <c r="B1774" s="4" t="s">
        <v>6540</v>
      </c>
      <c r="C1774" s="4" t="s">
        <v>6538</v>
      </c>
      <c r="D1774" s="4">
        <v>13.796203</v>
      </c>
      <c r="E1774" s="4">
        <v>100.709952</v>
      </c>
      <c r="F1774" s="4" t="s">
        <v>6538</v>
      </c>
      <c r="G1774" s="4" t="s">
        <v>6539</v>
      </c>
      <c r="H1774" s="4" t="s">
        <v>1638</v>
      </c>
      <c r="I1774" s="4" t="s">
        <v>6535</v>
      </c>
      <c r="J1774" s="4" t="s">
        <v>1640</v>
      </c>
      <c r="K1774" s="4" t="s">
        <v>6536</v>
      </c>
      <c r="L1774" s="4" t="str">
        <f t="shared" si="54"/>
        <v>SUPPLY USE-ถ.รามคำแหง1(ซ.164)</v>
      </c>
      <c r="M1774" s="4"/>
      <c r="N1774" s="4" t="e">
        <v>#N/A</v>
      </c>
      <c r="O1774" s="4"/>
      <c r="P1774" s="4" t="str">
        <f t="shared" si="55"/>
        <v>SUPPLY USE</v>
      </c>
    </row>
    <row r="1775" spans="1:16" x14ac:dyDescent="0.25">
      <c r="A1775" s="4" t="s">
        <v>23</v>
      </c>
      <c r="B1775" s="4">
        <v>11004008</v>
      </c>
      <c r="C1775" s="4" t="s">
        <v>6541</v>
      </c>
      <c r="D1775" s="4">
        <v>13.797176199012201</v>
      </c>
      <c r="E1775" s="4">
        <v>100.570269313555</v>
      </c>
      <c r="F1775" s="4" t="s">
        <v>6541</v>
      </c>
      <c r="G1775" s="4" t="s">
        <v>6542</v>
      </c>
      <c r="H1775" s="4" t="s">
        <v>1693</v>
      </c>
      <c r="I1775" s="4" t="s">
        <v>6543</v>
      </c>
      <c r="J1775" s="4" t="s">
        <v>1695</v>
      </c>
      <c r="K1775" s="4" t="s">
        <v>6544</v>
      </c>
      <c r="L1775" s="4" t="str">
        <f t="shared" si="54"/>
        <v>PUNTHAI-FC วิภาวดี16</v>
      </c>
      <c r="M1775" s="4"/>
      <c r="N1775" s="4" t="e">
        <v>#N/A</v>
      </c>
      <c r="O1775" s="4"/>
      <c r="P1775" s="4" t="str">
        <f t="shared" si="55"/>
        <v>PUNTHAI</v>
      </c>
    </row>
    <row r="1776" spans="1:16" x14ac:dyDescent="0.25">
      <c r="A1776" s="4" t="s">
        <v>23</v>
      </c>
      <c r="B1776" s="4" t="s">
        <v>6545</v>
      </c>
      <c r="C1776" s="4" t="s">
        <v>6546</v>
      </c>
      <c r="D1776" s="4">
        <v>13.797385</v>
      </c>
      <c r="E1776" s="4">
        <v>100.54760400000001</v>
      </c>
      <c r="F1776" s="4" t="s">
        <v>6546</v>
      </c>
      <c r="G1776" s="4" t="s">
        <v>6547</v>
      </c>
      <c r="H1776" s="4" t="s">
        <v>1693</v>
      </c>
      <c r="I1776" s="4" t="s">
        <v>6548</v>
      </c>
      <c r="J1776" s="4" t="s">
        <v>1695</v>
      </c>
      <c r="K1776" s="4" t="s">
        <v>6549</v>
      </c>
      <c r="L1776" s="4" t="str">
        <f t="shared" si="54"/>
        <v>PUNTHAI-PTC อตก.</v>
      </c>
      <c r="M1776" s="4"/>
      <c r="N1776" s="4" t="e">
        <v>#N/A</v>
      </c>
      <c r="O1776" s="4"/>
      <c r="P1776" s="4" t="str">
        <f t="shared" si="55"/>
        <v>PUNTHAI</v>
      </c>
    </row>
    <row r="1777" spans="1:16" x14ac:dyDescent="0.25">
      <c r="A1777" s="4" t="s">
        <v>61</v>
      </c>
      <c r="B1777" s="4" t="s">
        <v>255</v>
      </c>
      <c r="C1777" s="4" t="s">
        <v>256</v>
      </c>
      <c r="D1777" s="4">
        <v>13.797447</v>
      </c>
      <c r="E1777" s="4">
        <v>100.379751</v>
      </c>
      <c r="F1777" s="4" t="s">
        <v>256</v>
      </c>
      <c r="G1777" s="4" t="s">
        <v>6550</v>
      </c>
      <c r="H1777" s="4" t="s">
        <v>1743</v>
      </c>
      <c r="I1777" s="4" t="s">
        <v>6551</v>
      </c>
      <c r="J1777" s="4" t="s">
        <v>2586</v>
      </c>
      <c r="K1777" s="4" t="s">
        <v>6552</v>
      </c>
      <c r="L1777" s="4" t="str">
        <f t="shared" si="54"/>
        <v>MAX MART-ทวีวัฒนา</v>
      </c>
      <c r="M1777" s="4"/>
      <c r="N1777" s="4" t="e">
        <v>#N/A</v>
      </c>
      <c r="O1777" s="4"/>
      <c r="P1777" s="4" t="str">
        <f t="shared" si="55"/>
        <v>MAX MART</v>
      </c>
    </row>
    <row r="1778" spans="1:16" x14ac:dyDescent="0.25">
      <c r="A1778" s="4" t="s">
        <v>162</v>
      </c>
      <c r="B1778" s="4" t="s">
        <v>258</v>
      </c>
      <c r="C1778" s="4" t="s">
        <v>256</v>
      </c>
      <c r="D1778" s="4">
        <v>13.797447</v>
      </c>
      <c r="E1778" s="4">
        <v>100.379751</v>
      </c>
      <c r="F1778" s="4" t="s">
        <v>256</v>
      </c>
      <c r="G1778" s="4" t="s">
        <v>6553</v>
      </c>
      <c r="H1778" s="4" t="s">
        <v>1638</v>
      </c>
      <c r="I1778" s="4" t="s">
        <v>6551</v>
      </c>
      <c r="J1778" s="4" t="s">
        <v>1640</v>
      </c>
      <c r="K1778" s="4" t="s">
        <v>6552</v>
      </c>
      <c r="L1778" s="4" t="str">
        <f t="shared" si="54"/>
        <v>LUBE-ทวีวัฒนา</v>
      </c>
      <c r="M1778" s="4"/>
      <c r="N1778" s="4" t="e">
        <v>#N/A</v>
      </c>
      <c r="O1778" s="4"/>
      <c r="P1778" s="4" t="str">
        <f t="shared" si="55"/>
        <v>LUBE</v>
      </c>
    </row>
    <row r="1779" spans="1:16" x14ac:dyDescent="0.25">
      <c r="A1779" s="4" t="s">
        <v>166</v>
      </c>
      <c r="B1779" s="4" t="s">
        <v>257</v>
      </c>
      <c r="C1779" s="4" t="s">
        <v>256</v>
      </c>
      <c r="D1779" s="4">
        <v>13.797447</v>
      </c>
      <c r="E1779" s="4">
        <v>100.379751</v>
      </c>
      <c r="F1779" s="4" t="s">
        <v>256</v>
      </c>
      <c r="G1779" s="4" t="s">
        <v>6553</v>
      </c>
      <c r="H1779" s="4" t="s">
        <v>1638</v>
      </c>
      <c r="I1779" s="4" t="s">
        <v>6551</v>
      </c>
      <c r="J1779" s="4" t="s">
        <v>1640</v>
      </c>
      <c r="K1779" s="4" t="s">
        <v>6552</v>
      </c>
      <c r="L1779" s="4" t="str">
        <f t="shared" si="54"/>
        <v>SUPPLY USE-ทวีวัฒนา</v>
      </c>
      <c r="M1779" s="4"/>
      <c r="N1779" s="4" t="e">
        <v>#N/A</v>
      </c>
      <c r="O1779" s="4"/>
      <c r="P1779" s="4" t="str">
        <f t="shared" si="55"/>
        <v>SUPPLY USE</v>
      </c>
    </row>
    <row r="1780" spans="1:16" x14ac:dyDescent="0.25">
      <c r="A1780" s="4" t="s">
        <v>61</v>
      </c>
      <c r="B1780" s="4" t="s">
        <v>6554</v>
      </c>
      <c r="C1780" s="4" t="s">
        <v>6555</v>
      </c>
      <c r="D1780" s="4">
        <v>13.798009</v>
      </c>
      <c r="E1780" s="4">
        <v>100.60669300000001</v>
      </c>
      <c r="F1780" s="4" t="s">
        <v>6555</v>
      </c>
      <c r="G1780" s="4" t="s">
        <v>6556</v>
      </c>
      <c r="H1780" s="4" t="s">
        <v>1743</v>
      </c>
      <c r="I1780" s="4" t="s">
        <v>6557</v>
      </c>
      <c r="J1780" s="4" t="s">
        <v>1745</v>
      </c>
      <c r="K1780" s="4" t="s">
        <v>6558</v>
      </c>
      <c r="L1780" s="4" t="str">
        <f t="shared" si="54"/>
        <v>MAX MART-ถ.นาคนิวาส1</v>
      </c>
      <c r="M1780" s="4"/>
      <c r="N1780" s="4" t="e">
        <v>#N/A</v>
      </c>
      <c r="O1780" s="4"/>
      <c r="P1780" s="4" t="str">
        <f t="shared" si="55"/>
        <v>MAX MART</v>
      </c>
    </row>
    <row r="1781" spans="1:16" x14ac:dyDescent="0.25">
      <c r="A1781" s="4" t="s">
        <v>162</v>
      </c>
      <c r="B1781" s="4" t="s">
        <v>6559</v>
      </c>
      <c r="C1781" s="4" t="s">
        <v>6555</v>
      </c>
      <c r="D1781" s="4">
        <v>13.798009</v>
      </c>
      <c r="E1781" s="4">
        <v>100.60669300000001</v>
      </c>
      <c r="F1781" s="4" t="s">
        <v>6555</v>
      </c>
      <c r="G1781" s="4" t="s">
        <v>6560</v>
      </c>
      <c r="H1781" s="4" t="s">
        <v>1638</v>
      </c>
      <c r="I1781" s="4" t="s">
        <v>6557</v>
      </c>
      <c r="J1781" s="4" t="s">
        <v>1715</v>
      </c>
      <c r="K1781" s="4" t="s">
        <v>6558</v>
      </c>
      <c r="L1781" s="4" t="str">
        <f t="shared" si="54"/>
        <v>LUBE-ถ.นาคนิวาส1</v>
      </c>
      <c r="M1781" s="4"/>
      <c r="N1781" s="4" t="e">
        <v>#N/A</v>
      </c>
      <c r="O1781" s="4"/>
      <c r="P1781" s="4" t="str">
        <f t="shared" si="55"/>
        <v>LUBE</v>
      </c>
    </row>
    <row r="1782" spans="1:16" x14ac:dyDescent="0.25">
      <c r="A1782" s="4" t="s">
        <v>23</v>
      </c>
      <c r="B1782" s="4" t="s">
        <v>6561</v>
      </c>
      <c r="C1782" s="4" t="s">
        <v>6562</v>
      </c>
      <c r="D1782" s="4">
        <v>13.798009</v>
      </c>
      <c r="E1782" s="4">
        <v>100.60669300000001</v>
      </c>
      <c r="F1782" s="4" t="s">
        <v>6562</v>
      </c>
      <c r="G1782" s="4" t="s">
        <v>6563</v>
      </c>
      <c r="H1782" s="4" t="s">
        <v>1693</v>
      </c>
      <c r="I1782" s="4" t="s">
        <v>6557</v>
      </c>
      <c r="J1782" s="4" t="s">
        <v>1695</v>
      </c>
      <c r="K1782" s="4" t="s">
        <v>6558</v>
      </c>
      <c r="L1782" s="4" t="str">
        <f t="shared" si="54"/>
        <v>PUNTHAI-นาคนิวาส</v>
      </c>
      <c r="M1782" s="4"/>
      <c r="N1782" s="4" t="e">
        <v>#N/A</v>
      </c>
      <c r="O1782" s="4"/>
      <c r="P1782" s="4" t="str">
        <f t="shared" si="55"/>
        <v>PUNTHAI</v>
      </c>
    </row>
    <row r="1783" spans="1:16" x14ac:dyDescent="0.25">
      <c r="A1783" s="4" t="s">
        <v>166</v>
      </c>
      <c r="B1783" s="4" t="s">
        <v>6564</v>
      </c>
      <c r="C1783" s="4" t="s">
        <v>6555</v>
      </c>
      <c r="D1783" s="4">
        <v>13.798009</v>
      </c>
      <c r="E1783" s="4">
        <v>100.60669300000001</v>
      </c>
      <c r="F1783" s="4" t="s">
        <v>6555</v>
      </c>
      <c r="G1783" s="4" t="s">
        <v>6560</v>
      </c>
      <c r="H1783" s="4" t="s">
        <v>1638</v>
      </c>
      <c r="I1783" s="4" t="s">
        <v>6557</v>
      </c>
      <c r="J1783" s="4" t="s">
        <v>1715</v>
      </c>
      <c r="K1783" s="4" t="s">
        <v>6558</v>
      </c>
      <c r="L1783" s="4" t="str">
        <f t="shared" si="54"/>
        <v>SUPPLY USE-ถ.นาคนิวาส1</v>
      </c>
      <c r="M1783" s="4"/>
      <c r="N1783" s="4" t="e">
        <v>#N/A</v>
      </c>
      <c r="O1783" s="4"/>
      <c r="P1783" s="4" t="str">
        <f t="shared" si="55"/>
        <v>SUPPLY USE</v>
      </c>
    </row>
    <row r="1784" spans="1:16" x14ac:dyDescent="0.25">
      <c r="A1784" s="4" t="s">
        <v>23</v>
      </c>
      <c r="B1784" s="4" t="s">
        <v>352</v>
      </c>
      <c r="C1784" s="4" t="s">
        <v>353</v>
      </c>
      <c r="D1784" s="4">
        <v>13.798302</v>
      </c>
      <c r="E1784" s="4">
        <v>100.44586200000001</v>
      </c>
      <c r="F1784" s="4" t="s">
        <v>353</v>
      </c>
      <c r="G1784" s="4" t="s">
        <v>6565</v>
      </c>
      <c r="H1784" s="4" t="s">
        <v>1693</v>
      </c>
      <c r="I1784" s="4" t="s">
        <v>6566</v>
      </c>
      <c r="J1784" s="4" t="s">
        <v>1695</v>
      </c>
      <c r="K1784" s="4" t="s">
        <v>6567</v>
      </c>
      <c r="L1784" s="4" t="str">
        <f t="shared" si="54"/>
        <v>PUNTHAI-ตลิ่งชัน 3</v>
      </c>
      <c r="M1784" s="4"/>
      <c r="N1784" s="4" t="e">
        <v>#N/A</v>
      </c>
      <c r="O1784" s="4"/>
      <c r="P1784" s="4" t="str">
        <f t="shared" si="55"/>
        <v>PUNTHAI</v>
      </c>
    </row>
    <row r="1785" spans="1:16" x14ac:dyDescent="0.25">
      <c r="A1785" s="4" t="s">
        <v>162</v>
      </c>
      <c r="B1785" s="4" t="s">
        <v>355</v>
      </c>
      <c r="C1785" s="4" t="s">
        <v>356</v>
      </c>
      <c r="D1785" s="4">
        <v>13.798302</v>
      </c>
      <c r="E1785" s="4">
        <v>100.44586200000001</v>
      </c>
      <c r="F1785" s="4" t="s">
        <v>356</v>
      </c>
      <c r="G1785" s="4" t="s">
        <v>6568</v>
      </c>
      <c r="H1785" s="4" t="s">
        <v>1638</v>
      </c>
      <c r="I1785" s="4" t="s">
        <v>6566</v>
      </c>
      <c r="J1785" s="4" t="s">
        <v>1640</v>
      </c>
      <c r="K1785" s="4" t="s">
        <v>6567</v>
      </c>
      <c r="L1785" s="4" t="str">
        <f t="shared" si="54"/>
        <v>LUBE-ตลิ่งชัน3(ถ.สวนผัก)</v>
      </c>
      <c r="M1785" s="4"/>
      <c r="N1785" s="4" t="e">
        <v>#N/A</v>
      </c>
      <c r="O1785" s="4"/>
      <c r="P1785" s="4" t="str">
        <f t="shared" si="55"/>
        <v>LUBE</v>
      </c>
    </row>
    <row r="1786" spans="1:16" x14ac:dyDescent="0.25">
      <c r="A1786" s="4" t="s">
        <v>166</v>
      </c>
      <c r="B1786" s="4" t="s">
        <v>354</v>
      </c>
      <c r="C1786" s="4" t="s">
        <v>356</v>
      </c>
      <c r="D1786" s="4">
        <v>13.798302</v>
      </c>
      <c r="E1786" s="4">
        <v>100.44586200000001</v>
      </c>
      <c r="F1786" s="4" t="s">
        <v>356</v>
      </c>
      <c r="G1786" s="4" t="s">
        <v>6568</v>
      </c>
      <c r="H1786" s="4" t="s">
        <v>1638</v>
      </c>
      <c r="I1786" s="4" t="s">
        <v>6566</v>
      </c>
      <c r="J1786" s="4" t="s">
        <v>1640</v>
      </c>
      <c r="K1786" s="4" t="s">
        <v>6567</v>
      </c>
      <c r="L1786" s="4" t="str">
        <f t="shared" si="54"/>
        <v>SUPPLY USE-ตลิ่งชัน3(ถ.สวนผัก)</v>
      </c>
      <c r="M1786" s="4"/>
      <c r="N1786" s="4" t="e">
        <v>#N/A</v>
      </c>
      <c r="O1786" s="4"/>
      <c r="P1786" s="4" t="str">
        <f t="shared" si="55"/>
        <v>SUPPLY USE</v>
      </c>
    </row>
    <row r="1787" spans="1:16" x14ac:dyDescent="0.25">
      <c r="A1787" s="4" t="s">
        <v>23</v>
      </c>
      <c r="B1787" s="4" t="s">
        <v>6569</v>
      </c>
      <c r="C1787" s="4" t="s">
        <v>6570</v>
      </c>
      <c r="D1787" s="4">
        <v>13.798669</v>
      </c>
      <c r="E1787" s="4">
        <v>99.973078000000001</v>
      </c>
      <c r="F1787" s="4" t="s">
        <v>6570</v>
      </c>
      <c r="G1787" s="4" t="s">
        <v>6571</v>
      </c>
      <c r="H1787" s="4" t="s">
        <v>1693</v>
      </c>
      <c r="I1787" s="4" t="s">
        <v>6572</v>
      </c>
      <c r="J1787" s="4" t="s">
        <v>1695</v>
      </c>
      <c r="K1787" s="4" t="s">
        <v>6573</v>
      </c>
      <c r="L1787" s="4" t="str">
        <f t="shared" si="54"/>
        <v>PUNTHAI-PTC นครปฐม 13</v>
      </c>
      <c r="M1787" s="4"/>
      <c r="N1787" s="4" t="e">
        <v>#N/A</v>
      </c>
      <c r="O1787" s="4"/>
      <c r="P1787" s="4" t="str">
        <f t="shared" si="55"/>
        <v>PUNTHAI</v>
      </c>
    </row>
    <row r="1788" spans="1:16" x14ac:dyDescent="0.25">
      <c r="A1788" s="4" t="s">
        <v>61</v>
      </c>
      <c r="B1788" s="4" t="s">
        <v>6574</v>
      </c>
      <c r="C1788" s="4" t="s">
        <v>6575</v>
      </c>
      <c r="D1788" s="4">
        <v>13.798669</v>
      </c>
      <c r="E1788" s="4">
        <v>99.973078000000001</v>
      </c>
      <c r="F1788" s="4" t="s">
        <v>6575</v>
      </c>
      <c r="G1788" s="4" t="s">
        <v>6576</v>
      </c>
      <c r="H1788" s="4" t="s">
        <v>1743</v>
      </c>
      <c r="I1788" s="4" t="s">
        <v>6572</v>
      </c>
      <c r="J1788" s="4" t="s">
        <v>1715</v>
      </c>
      <c r="K1788" s="4" t="s">
        <v>6573</v>
      </c>
      <c r="L1788" s="4" t="str">
        <f t="shared" si="54"/>
        <v>MAX MART-นครปฐม13</v>
      </c>
      <c r="M1788" s="4"/>
      <c r="N1788" s="4" t="e">
        <v>#N/A</v>
      </c>
      <c r="O1788" s="4"/>
      <c r="P1788" s="4" t="str">
        <f t="shared" si="55"/>
        <v>MAX MART</v>
      </c>
    </row>
    <row r="1789" spans="1:16" x14ac:dyDescent="0.25">
      <c r="A1789" s="4" t="s">
        <v>162</v>
      </c>
      <c r="B1789" s="4" t="s">
        <v>6577</v>
      </c>
      <c r="C1789" s="4" t="s">
        <v>6578</v>
      </c>
      <c r="D1789" s="4">
        <v>13.798669</v>
      </c>
      <c r="E1789" s="4">
        <v>99.973078000000001</v>
      </c>
      <c r="F1789" s="4" t="s">
        <v>6578</v>
      </c>
      <c r="G1789" s="4" t="s">
        <v>6579</v>
      </c>
      <c r="H1789" s="4" t="s">
        <v>1638</v>
      </c>
      <c r="I1789" s="4" t="s">
        <v>6572</v>
      </c>
      <c r="J1789" s="4" t="s">
        <v>1715</v>
      </c>
      <c r="K1789" s="4" t="s">
        <v>6573</v>
      </c>
      <c r="L1789" s="4" t="str">
        <f t="shared" si="54"/>
        <v>LUBE-นครปฐม13ขาเข้า</v>
      </c>
      <c r="M1789" s="4"/>
      <c r="N1789" s="4" t="e">
        <v>#N/A</v>
      </c>
      <c r="O1789" s="4"/>
      <c r="P1789" s="4" t="str">
        <f t="shared" si="55"/>
        <v>LUBE</v>
      </c>
    </row>
    <row r="1790" spans="1:16" x14ac:dyDescent="0.25">
      <c r="A1790" s="4" t="s">
        <v>166</v>
      </c>
      <c r="B1790" s="4" t="s">
        <v>6580</v>
      </c>
      <c r="C1790" s="4" t="s">
        <v>6578</v>
      </c>
      <c r="D1790" s="4">
        <v>13.798669</v>
      </c>
      <c r="E1790" s="4">
        <v>99.973078000000001</v>
      </c>
      <c r="F1790" s="4" t="s">
        <v>6578</v>
      </c>
      <c r="G1790" s="4" t="s">
        <v>6579</v>
      </c>
      <c r="H1790" s="4" t="s">
        <v>1638</v>
      </c>
      <c r="I1790" s="4" t="s">
        <v>6572</v>
      </c>
      <c r="J1790" s="4" t="s">
        <v>1715</v>
      </c>
      <c r="K1790" s="4" t="s">
        <v>6573</v>
      </c>
      <c r="L1790" s="4" t="str">
        <f t="shared" si="54"/>
        <v>SUPPLY USE-นครปฐม13ขาเข้า</v>
      </c>
      <c r="M1790" s="4"/>
      <c r="N1790" s="4" t="e">
        <v>#N/A</v>
      </c>
      <c r="O1790" s="4"/>
      <c r="P1790" s="4" t="str">
        <f t="shared" si="55"/>
        <v>SUPPLY USE</v>
      </c>
    </row>
    <row r="1791" spans="1:16" x14ac:dyDescent="0.25">
      <c r="A1791" s="4" t="s">
        <v>23</v>
      </c>
      <c r="B1791" s="4" t="s">
        <v>6581</v>
      </c>
      <c r="C1791" s="4" t="s">
        <v>6582</v>
      </c>
      <c r="D1791" s="4">
        <v>13.798749000000001</v>
      </c>
      <c r="E1791" s="4">
        <v>100.74454299999999</v>
      </c>
      <c r="F1791" s="4" t="s">
        <v>6582</v>
      </c>
      <c r="G1791" s="4" t="s">
        <v>6583</v>
      </c>
      <c r="H1791" s="4" t="s">
        <v>1693</v>
      </c>
      <c r="I1791" s="4" t="s">
        <v>6584</v>
      </c>
      <c r="J1791" s="4" t="s">
        <v>1695</v>
      </c>
      <c r="K1791" s="4" t="s">
        <v>6585</v>
      </c>
      <c r="L1791" s="4" t="str">
        <f t="shared" si="54"/>
        <v>PUNTHAI-PTC ถ.ร่มเกล้า 1</v>
      </c>
      <c r="M1791" s="4"/>
      <c r="N1791" s="4" t="e">
        <v>#N/A</v>
      </c>
      <c r="O1791" s="4"/>
      <c r="P1791" s="4" t="str">
        <f t="shared" si="55"/>
        <v>PUNTHAI</v>
      </c>
    </row>
    <row r="1792" spans="1:16" x14ac:dyDescent="0.25">
      <c r="A1792" s="4" t="s">
        <v>162</v>
      </c>
      <c r="B1792" s="4" t="s">
        <v>6586</v>
      </c>
      <c r="C1792" s="4" t="s">
        <v>6587</v>
      </c>
      <c r="D1792" s="4">
        <v>13.798749000000001</v>
      </c>
      <c r="E1792" s="4">
        <v>100.74454299999999</v>
      </c>
      <c r="F1792" s="4" t="s">
        <v>6587</v>
      </c>
      <c r="G1792" s="4" t="s">
        <v>6588</v>
      </c>
      <c r="H1792" s="4" t="s">
        <v>1638</v>
      </c>
      <c r="I1792" s="4" t="s">
        <v>6584</v>
      </c>
      <c r="J1792" s="4" t="s">
        <v>1715</v>
      </c>
      <c r="K1792" s="4" t="s">
        <v>6585</v>
      </c>
      <c r="L1792" s="4" t="str">
        <f t="shared" si="54"/>
        <v>LUBE-ถ.ร่มเกล้า1(ซ.3)</v>
      </c>
      <c r="M1792" s="4"/>
      <c r="N1792" s="4" t="e">
        <v>#N/A</v>
      </c>
      <c r="O1792" s="4"/>
      <c r="P1792" s="4" t="str">
        <f t="shared" si="55"/>
        <v>LUBE</v>
      </c>
    </row>
    <row r="1793" spans="1:16" x14ac:dyDescent="0.25">
      <c r="A1793" s="4" t="s">
        <v>166</v>
      </c>
      <c r="B1793" s="4" t="s">
        <v>6589</v>
      </c>
      <c r="C1793" s="4" t="s">
        <v>6587</v>
      </c>
      <c r="D1793" s="4">
        <v>13.798749000000001</v>
      </c>
      <c r="E1793" s="4">
        <v>100.74454299999999</v>
      </c>
      <c r="F1793" s="4" t="s">
        <v>6587</v>
      </c>
      <c r="G1793" s="4" t="s">
        <v>6588</v>
      </c>
      <c r="H1793" s="4" t="s">
        <v>1638</v>
      </c>
      <c r="I1793" s="4" t="s">
        <v>6584</v>
      </c>
      <c r="J1793" s="4" t="s">
        <v>1715</v>
      </c>
      <c r="K1793" s="4" t="s">
        <v>6585</v>
      </c>
      <c r="L1793" s="4" t="str">
        <f t="shared" si="54"/>
        <v>SUPPLY USE-ถ.ร่มเกล้า1(ซ.3)</v>
      </c>
      <c r="M1793" s="4"/>
      <c r="N1793" s="4" t="e">
        <v>#N/A</v>
      </c>
      <c r="O1793" s="4"/>
      <c r="P1793" s="4" t="str">
        <f t="shared" si="55"/>
        <v>SUPPLY USE</v>
      </c>
    </row>
    <row r="1794" spans="1:16" x14ac:dyDescent="0.25">
      <c r="A1794" s="4" t="s">
        <v>162</v>
      </c>
      <c r="B1794" s="4" t="s">
        <v>6590</v>
      </c>
      <c r="C1794" s="4" t="s">
        <v>6591</v>
      </c>
      <c r="D1794" s="4">
        <v>13.798852</v>
      </c>
      <c r="E1794" s="4">
        <v>100.619978</v>
      </c>
      <c r="F1794" s="4" t="s">
        <v>6591</v>
      </c>
      <c r="G1794" s="4" t="s">
        <v>6592</v>
      </c>
      <c r="H1794" s="4" t="s">
        <v>1638</v>
      </c>
      <c r="I1794" s="4" t="s">
        <v>6593</v>
      </c>
      <c r="J1794" s="4" t="s">
        <v>1715</v>
      </c>
      <c r="K1794" s="4" t="s">
        <v>6594</v>
      </c>
      <c r="L1794" s="4" t="str">
        <f t="shared" ref="L1794:L1857" si="56">A1794&amp;"-"&amp;C1794</f>
        <v>LUBE-ลาดพร้าว87</v>
      </c>
      <c r="M1794" s="4"/>
      <c r="N1794" s="4" t="e">
        <v>#N/A</v>
      </c>
      <c r="O1794" s="4"/>
      <c r="P1794" s="4" t="str">
        <f t="shared" si="55"/>
        <v>LUBE</v>
      </c>
    </row>
    <row r="1795" spans="1:16" x14ac:dyDescent="0.25">
      <c r="A1795" s="4" t="s">
        <v>166</v>
      </c>
      <c r="B1795" s="4" t="s">
        <v>6595</v>
      </c>
      <c r="C1795" s="4" t="s">
        <v>6591</v>
      </c>
      <c r="D1795" s="4">
        <v>13.798852</v>
      </c>
      <c r="E1795" s="4">
        <v>100.619978</v>
      </c>
      <c r="F1795" s="4" t="s">
        <v>6591</v>
      </c>
      <c r="G1795" s="4" t="s">
        <v>6592</v>
      </c>
      <c r="H1795" s="4" t="s">
        <v>1638</v>
      </c>
      <c r="I1795" s="4" t="s">
        <v>6593</v>
      </c>
      <c r="J1795" s="4" t="s">
        <v>1715</v>
      </c>
      <c r="K1795" s="4" t="s">
        <v>6594</v>
      </c>
      <c r="L1795" s="4" t="str">
        <f t="shared" si="56"/>
        <v>SUPPLY USE-ลาดพร้าว87</v>
      </c>
      <c r="M1795" s="4"/>
      <c r="N1795" s="4" t="e">
        <v>#N/A</v>
      </c>
      <c r="O1795" s="4"/>
      <c r="P1795" s="4" t="str">
        <f t="shared" ref="P1795:P1858" si="57">A1795</f>
        <v>SUPPLY USE</v>
      </c>
    </row>
    <row r="1796" spans="1:16" x14ac:dyDescent="0.25">
      <c r="A1796" s="4" t="s">
        <v>162</v>
      </c>
      <c r="B1796" s="4" t="s">
        <v>6596</v>
      </c>
      <c r="C1796" s="4" t="s">
        <v>6597</v>
      </c>
      <c r="D1796" s="4">
        <v>13.799787</v>
      </c>
      <c r="E1796" s="4">
        <v>100.833215</v>
      </c>
      <c r="F1796" s="4" t="s">
        <v>6597</v>
      </c>
      <c r="G1796" s="4" t="s">
        <v>6598</v>
      </c>
      <c r="H1796" s="4" t="s">
        <v>1638</v>
      </c>
      <c r="I1796" s="4" t="s">
        <v>6599</v>
      </c>
      <c r="J1796" s="4" t="s">
        <v>1715</v>
      </c>
      <c r="K1796" s="4" t="s">
        <v>6600</v>
      </c>
      <c r="L1796" s="4" t="str">
        <f t="shared" si="56"/>
        <v>LUBE-หนองจอก</v>
      </c>
      <c r="M1796" s="4"/>
      <c r="N1796" s="4" t="e">
        <v>#N/A</v>
      </c>
      <c r="O1796" s="4"/>
      <c r="P1796" s="4" t="str">
        <f t="shared" si="57"/>
        <v>LUBE</v>
      </c>
    </row>
    <row r="1797" spans="1:16" x14ac:dyDescent="0.25">
      <c r="A1797" s="4" t="s">
        <v>162</v>
      </c>
      <c r="B1797" s="4" t="s">
        <v>6601</v>
      </c>
      <c r="C1797" s="4" t="s">
        <v>6597</v>
      </c>
      <c r="D1797" s="4">
        <v>13.799787</v>
      </c>
      <c r="E1797" s="4">
        <v>100.833215</v>
      </c>
      <c r="F1797" s="4" t="s">
        <v>6597</v>
      </c>
      <c r="G1797" s="4" t="s">
        <v>6598</v>
      </c>
      <c r="H1797" s="4" t="s">
        <v>1638</v>
      </c>
      <c r="I1797" s="4" t="s">
        <v>6599</v>
      </c>
      <c r="J1797" s="4" t="s">
        <v>1715</v>
      </c>
      <c r="K1797" s="4" t="s">
        <v>6600</v>
      </c>
      <c r="L1797" s="4" t="str">
        <f t="shared" si="56"/>
        <v>LUBE-หนองจอก</v>
      </c>
      <c r="M1797" s="4"/>
      <c r="N1797" s="4" t="e">
        <v>#N/A</v>
      </c>
      <c r="O1797" s="4"/>
      <c r="P1797" s="4" t="str">
        <f t="shared" si="57"/>
        <v>LUBE</v>
      </c>
    </row>
    <row r="1798" spans="1:16" x14ac:dyDescent="0.25">
      <c r="A1798" s="4" t="s">
        <v>166</v>
      </c>
      <c r="B1798" s="4" t="s">
        <v>6602</v>
      </c>
      <c r="C1798" s="4" t="s">
        <v>6597</v>
      </c>
      <c r="D1798" s="4">
        <v>13.799787</v>
      </c>
      <c r="E1798" s="4">
        <v>100.833215</v>
      </c>
      <c r="F1798" s="4" t="s">
        <v>6597</v>
      </c>
      <c r="G1798" s="4" t="s">
        <v>6598</v>
      </c>
      <c r="H1798" s="4" t="s">
        <v>1638</v>
      </c>
      <c r="I1798" s="4" t="s">
        <v>6599</v>
      </c>
      <c r="J1798" s="4" t="s">
        <v>1715</v>
      </c>
      <c r="K1798" s="4" t="s">
        <v>6600</v>
      </c>
      <c r="L1798" s="4" t="str">
        <f t="shared" si="56"/>
        <v>SUPPLY USE-หนองจอก</v>
      </c>
      <c r="M1798" s="4"/>
      <c r="N1798" s="4" t="e">
        <v>#N/A</v>
      </c>
      <c r="O1798" s="4"/>
      <c r="P1798" s="4" t="str">
        <f t="shared" si="57"/>
        <v>SUPPLY USE</v>
      </c>
    </row>
    <row r="1799" spans="1:16" x14ac:dyDescent="0.25">
      <c r="A1799" s="4" t="s">
        <v>166</v>
      </c>
      <c r="B1799" s="4" t="s">
        <v>6603</v>
      </c>
      <c r="C1799" s="4" t="s">
        <v>6597</v>
      </c>
      <c r="D1799" s="4">
        <v>13.799787</v>
      </c>
      <c r="E1799" s="4">
        <v>100.833215</v>
      </c>
      <c r="F1799" s="4" t="s">
        <v>6597</v>
      </c>
      <c r="G1799" s="4" t="s">
        <v>6598</v>
      </c>
      <c r="H1799" s="4" t="s">
        <v>1638</v>
      </c>
      <c r="I1799" s="4" t="s">
        <v>6599</v>
      </c>
      <c r="J1799" s="4" t="s">
        <v>1715</v>
      </c>
      <c r="K1799" s="4" t="s">
        <v>6600</v>
      </c>
      <c r="L1799" s="4" t="str">
        <f t="shared" si="56"/>
        <v>SUPPLY USE-หนองจอก</v>
      </c>
      <c r="M1799" s="4"/>
      <c r="N1799" s="4" t="e">
        <v>#N/A</v>
      </c>
      <c r="O1799" s="4"/>
      <c r="P1799" s="4" t="str">
        <f t="shared" si="57"/>
        <v>SUPPLY USE</v>
      </c>
    </row>
    <row r="1800" spans="1:16" x14ac:dyDescent="0.25">
      <c r="A1800" s="4" t="s">
        <v>23</v>
      </c>
      <c r="B1800" s="4" t="s">
        <v>167</v>
      </c>
      <c r="C1800" s="4" t="s">
        <v>6604</v>
      </c>
      <c r="D1800" s="4">
        <v>13.800036</v>
      </c>
      <c r="E1800" s="4">
        <v>100.180745</v>
      </c>
      <c r="F1800" s="4" t="s">
        <v>6604</v>
      </c>
      <c r="G1800" s="4" t="s">
        <v>6605</v>
      </c>
      <c r="H1800" s="4" t="s">
        <v>1693</v>
      </c>
      <c r="I1800" s="4" t="s">
        <v>6606</v>
      </c>
      <c r="J1800" s="4" t="s">
        <v>1695</v>
      </c>
      <c r="K1800" s="4" t="s">
        <v>6607</v>
      </c>
      <c r="L1800" s="4" t="str">
        <f t="shared" si="56"/>
        <v>PUNTHAI-นครชัยศรี 9 </v>
      </c>
      <c r="M1800" s="4"/>
      <c r="N1800" s="4" t="e">
        <v>#N/A</v>
      </c>
      <c r="O1800" s="4"/>
      <c r="P1800" s="4" t="str">
        <f t="shared" si="57"/>
        <v>PUNTHAI</v>
      </c>
    </row>
    <row r="1801" spans="1:16" x14ac:dyDescent="0.25">
      <c r="A1801" s="4" t="s">
        <v>162</v>
      </c>
      <c r="B1801" s="4" t="s">
        <v>6608</v>
      </c>
      <c r="C1801" s="4" t="s">
        <v>6609</v>
      </c>
      <c r="D1801" s="4">
        <v>13.800036</v>
      </c>
      <c r="E1801" s="4">
        <v>100.180745</v>
      </c>
      <c r="F1801" s="4" t="s">
        <v>6609</v>
      </c>
      <c r="G1801" s="4" t="s">
        <v>6610</v>
      </c>
      <c r="H1801" s="4" t="s">
        <v>1638</v>
      </c>
      <c r="I1801" s="4" t="s">
        <v>6606</v>
      </c>
      <c r="J1801" s="4" t="s">
        <v>1640</v>
      </c>
      <c r="K1801" s="4" t="s">
        <v>6607</v>
      </c>
      <c r="L1801" s="4" t="str">
        <f t="shared" si="56"/>
        <v>LUBE-นครชัยศรี9</v>
      </c>
      <c r="M1801" s="4"/>
      <c r="N1801" s="4" t="e">
        <v>#N/A</v>
      </c>
      <c r="O1801" s="4"/>
      <c r="P1801" s="4" t="str">
        <f t="shared" si="57"/>
        <v>LUBE</v>
      </c>
    </row>
    <row r="1802" spans="1:16" x14ac:dyDescent="0.25">
      <c r="A1802" s="4" t="s">
        <v>166</v>
      </c>
      <c r="B1802" s="4" t="s">
        <v>6611</v>
      </c>
      <c r="C1802" s="4" t="s">
        <v>6609</v>
      </c>
      <c r="D1802" s="4">
        <v>13.800036</v>
      </c>
      <c r="E1802" s="4">
        <v>100.180745</v>
      </c>
      <c r="F1802" s="4" t="s">
        <v>6609</v>
      </c>
      <c r="G1802" s="4" t="s">
        <v>6610</v>
      </c>
      <c r="H1802" s="4" t="s">
        <v>1638</v>
      </c>
      <c r="I1802" s="4" t="s">
        <v>6606</v>
      </c>
      <c r="J1802" s="4" t="s">
        <v>1640</v>
      </c>
      <c r="K1802" s="4" t="s">
        <v>6607</v>
      </c>
      <c r="L1802" s="4" t="str">
        <f t="shared" si="56"/>
        <v>SUPPLY USE-นครชัยศรี9</v>
      </c>
      <c r="M1802" s="4"/>
      <c r="N1802" s="4" t="e">
        <v>#N/A</v>
      </c>
      <c r="O1802" s="4"/>
      <c r="P1802" s="4" t="str">
        <f t="shared" si="57"/>
        <v>SUPPLY USE</v>
      </c>
    </row>
    <row r="1803" spans="1:16" x14ac:dyDescent="0.25">
      <c r="A1803" s="4" t="s">
        <v>162</v>
      </c>
      <c r="B1803" s="4" t="s">
        <v>6612</v>
      </c>
      <c r="C1803" s="4" t="s">
        <v>6613</v>
      </c>
      <c r="D1803" s="4">
        <v>13.800183000000001</v>
      </c>
      <c r="E1803" s="4">
        <v>102.12278999999999</v>
      </c>
      <c r="F1803" s="4" t="s">
        <v>6613</v>
      </c>
      <c r="G1803" s="4" t="s">
        <v>6614</v>
      </c>
      <c r="H1803" s="4" t="s">
        <v>1638</v>
      </c>
      <c r="I1803" s="4" t="s">
        <v>6615</v>
      </c>
      <c r="J1803" s="4" t="s">
        <v>1640</v>
      </c>
      <c r="K1803" s="4" t="s">
        <v>6616</v>
      </c>
      <c r="L1803" s="4" t="str">
        <f t="shared" si="56"/>
        <v>LUBE-สระแก้ว2</v>
      </c>
      <c r="M1803" s="4"/>
      <c r="N1803" s="4" t="e">
        <v>#N/A</v>
      </c>
      <c r="O1803" s="4"/>
      <c r="P1803" s="4" t="str">
        <f t="shared" si="57"/>
        <v>LUBE</v>
      </c>
    </row>
    <row r="1804" spans="1:16" x14ac:dyDescent="0.25">
      <c r="A1804" s="4" t="s">
        <v>166</v>
      </c>
      <c r="B1804" s="4" t="s">
        <v>6617</v>
      </c>
      <c r="C1804" s="4" t="s">
        <v>6613</v>
      </c>
      <c r="D1804" s="4">
        <v>13.800183000000001</v>
      </c>
      <c r="E1804" s="4">
        <v>102.12278999999999</v>
      </c>
      <c r="F1804" s="4" t="s">
        <v>6613</v>
      </c>
      <c r="G1804" s="4" t="s">
        <v>6614</v>
      </c>
      <c r="H1804" s="4" t="s">
        <v>1638</v>
      </c>
      <c r="I1804" s="4" t="s">
        <v>6615</v>
      </c>
      <c r="J1804" s="4" t="s">
        <v>1640</v>
      </c>
      <c r="K1804" s="4" t="s">
        <v>6616</v>
      </c>
      <c r="L1804" s="4" t="str">
        <f t="shared" si="56"/>
        <v>SUPPLY USE-สระแก้ว2</v>
      </c>
      <c r="M1804" s="4"/>
      <c r="N1804" s="4" t="e">
        <v>#N/A</v>
      </c>
      <c r="O1804" s="4"/>
      <c r="P1804" s="4" t="str">
        <f t="shared" si="57"/>
        <v>SUPPLY USE</v>
      </c>
    </row>
    <row r="1805" spans="1:16" x14ac:dyDescent="0.25">
      <c r="A1805" s="4" t="s">
        <v>162</v>
      </c>
      <c r="B1805" s="4" t="s">
        <v>6618</v>
      </c>
      <c r="C1805" s="4" t="s">
        <v>6619</v>
      </c>
      <c r="D1805" s="4">
        <v>13.800948999999999</v>
      </c>
      <c r="E1805" s="4">
        <v>102.340048</v>
      </c>
      <c r="F1805" s="4" t="s">
        <v>6619</v>
      </c>
      <c r="G1805" s="4" t="s">
        <v>6620</v>
      </c>
      <c r="H1805" s="4" t="s">
        <v>1638</v>
      </c>
      <c r="I1805" s="4" t="s">
        <v>6621</v>
      </c>
      <c r="J1805" s="4" t="s">
        <v>1715</v>
      </c>
      <c r="K1805" s="4" t="s">
        <v>6622</v>
      </c>
      <c r="L1805" s="4" t="str">
        <f t="shared" si="56"/>
        <v>LUBE-วัฒนานคร</v>
      </c>
      <c r="M1805" s="4"/>
      <c r="N1805" s="4" t="e">
        <v>#N/A</v>
      </c>
      <c r="O1805" s="4"/>
      <c r="P1805" s="4" t="str">
        <f t="shared" si="57"/>
        <v>LUBE</v>
      </c>
    </row>
    <row r="1806" spans="1:16" x14ac:dyDescent="0.25">
      <c r="A1806" s="4" t="s">
        <v>166</v>
      </c>
      <c r="B1806" s="4" t="s">
        <v>6623</v>
      </c>
      <c r="C1806" s="4" t="s">
        <v>6619</v>
      </c>
      <c r="D1806" s="4">
        <v>13.800948999999999</v>
      </c>
      <c r="E1806" s="4">
        <v>102.340048</v>
      </c>
      <c r="F1806" s="4" t="s">
        <v>6619</v>
      </c>
      <c r="G1806" s="4" t="s">
        <v>6620</v>
      </c>
      <c r="H1806" s="4" t="s">
        <v>1638</v>
      </c>
      <c r="I1806" s="4" t="s">
        <v>6621</v>
      </c>
      <c r="J1806" s="4" t="s">
        <v>1715</v>
      </c>
      <c r="K1806" s="4" t="s">
        <v>6622</v>
      </c>
      <c r="L1806" s="4" t="str">
        <f t="shared" si="56"/>
        <v>SUPPLY USE-วัฒนานคร</v>
      </c>
      <c r="M1806" s="4"/>
      <c r="N1806" s="4" t="e">
        <v>#N/A</v>
      </c>
      <c r="O1806" s="4"/>
      <c r="P1806" s="4" t="str">
        <f t="shared" si="57"/>
        <v>SUPPLY USE</v>
      </c>
    </row>
    <row r="1807" spans="1:16" x14ac:dyDescent="0.25">
      <c r="A1807" s="4" t="s">
        <v>162</v>
      </c>
      <c r="B1807" s="4" t="s">
        <v>6624</v>
      </c>
      <c r="C1807" s="4" t="s">
        <v>6625</v>
      </c>
      <c r="D1807" s="4">
        <v>13.802396</v>
      </c>
      <c r="E1807" s="4">
        <v>102.09146200000001</v>
      </c>
      <c r="F1807" s="4" t="s">
        <v>6625</v>
      </c>
      <c r="G1807" s="4" t="s">
        <v>6626</v>
      </c>
      <c r="H1807" s="4" t="s">
        <v>1638</v>
      </c>
      <c r="I1807" s="4" t="s">
        <v>6627</v>
      </c>
      <c r="J1807" s="4" t="s">
        <v>1715</v>
      </c>
      <c r="K1807" s="4" t="s">
        <v>6628</v>
      </c>
      <c r="L1807" s="4" t="str">
        <f t="shared" si="56"/>
        <v>LUBE-สระแก้ว5</v>
      </c>
      <c r="M1807" s="4"/>
      <c r="N1807" s="4" t="e">
        <v>#N/A</v>
      </c>
      <c r="O1807" s="4"/>
      <c r="P1807" s="4" t="str">
        <f t="shared" si="57"/>
        <v>LUBE</v>
      </c>
    </row>
    <row r="1808" spans="1:16" x14ac:dyDescent="0.25">
      <c r="A1808" s="4" t="s">
        <v>166</v>
      </c>
      <c r="B1808" s="4" t="s">
        <v>6629</v>
      </c>
      <c r="C1808" s="4" t="s">
        <v>6625</v>
      </c>
      <c r="D1808" s="4">
        <v>13.802396</v>
      </c>
      <c r="E1808" s="4">
        <v>102.09146200000001</v>
      </c>
      <c r="F1808" s="4" t="s">
        <v>6625</v>
      </c>
      <c r="G1808" s="4" t="s">
        <v>6626</v>
      </c>
      <c r="H1808" s="4" t="s">
        <v>1638</v>
      </c>
      <c r="I1808" s="4" t="s">
        <v>6627</v>
      </c>
      <c r="J1808" s="4" t="s">
        <v>1715</v>
      </c>
      <c r="K1808" s="4" t="s">
        <v>6628</v>
      </c>
      <c r="L1808" s="4" t="str">
        <f t="shared" si="56"/>
        <v>SUPPLY USE-สระแก้ว5</v>
      </c>
      <c r="M1808" s="4"/>
      <c r="N1808" s="4" t="e">
        <v>#N/A</v>
      </c>
      <c r="O1808" s="4"/>
      <c r="P1808" s="4" t="str">
        <f t="shared" si="57"/>
        <v>SUPPLY USE</v>
      </c>
    </row>
    <row r="1809" spans="1:16" x14ac:dyDescent="0.25">
      <c r="A1809" s="4" t="s">
        <v>23</v>
      </c>
      <c r="B1809" s="4" t="s">
        <v>6630</v>
      </c>
      <c r="C1809" s="4" t="s">
        <v>6631</v>
      </c>
      <c r="D1809" s="4">
        <v>13.802403</v>
      </c>
      <c r="E1809" s="4">
        <v>100.00571100000001</v>
      </c>
      <c r="F1809" s="4" t="s">
        <v>6631</v>
      </c>
      <c r="G1809" s="4" t="s">
        <v>6632</v>
      </c>
      <c r="H1809" s="4" t="s">
        <v>1693</v>
      </c>
      <c r="I1809" s="4" t="s">
        <v>6633</v>
      </c>
      <c r="J1809" s="4" t="s">
        <v>1695</v>
      </c>
      <c r="K1809" s="4" t="s">
        <v>6634</v>
      </c>
      <c r="L1809" s="4" t="str">
        <f t="shared" si="56"/>
        <v>PUNTHAI-นครปฐม 9 </v>
      </c>
      <c r="M1809" s="4"/>
      <c r="N1809" s="4" t="e">
        <v>#N/A</v>
      </c>
      <c r="O1809" s="4"/>
      <c r="P1809" s="4" t="str">
        <f t="shared" si="57"/>
        <v>PUNTHAI</v>
      </c>
    </row>
    <row r="1810" spans="1:16" x14ac:dyDescent="0.25">
      <c r="A1810" s="4" t="s">
        <v>61</v>
      </c>
      <c r="B1810" s="4" t="s">
        <v>6635</v>
      </c>
      <c r="C1810" s="4" t="s">
        <v>6636</v>
      </c>
      <c r="D1810" s="4">
        <v>13.802403</v>
      </c>
      <c r="E1810" s="4">
        <v>100.00571100000001</v>
      </c>
      <c r="F1810" s="4" t="s">
        <v>6636</v>
      </c>
      <c r="G1810" s="4" t="s">
        <v>6637</v>
      </c>
      <c r="H1810" s="4" t="s">
        <v>1743</v>
      </c>
      <c r="I1810" s="4" t="s">
        <v>6633</v>
      </c>
      <c r="J1810" s="4" t="s">
        <v>2939</v>
      </c>
      <c r="K1810" s="4" t="s">
        <v>6634</v>
      </c>
      <c r="L1810" s="4" t="str">
        <f t="shared" si="56"/>
        <v>MAX MART-นครปฐม9</v>
      </c>
      <c r="M1810" s="4"/>
      <c r="N1810" s="4" t="e">
        <v>#N/A</v>
      </c>
      <c r="O1810" s="4"/>
      <c r="P1810" s="4" t="str">
        <f t="shared" si="57"/>
        <v>MAX MART</v>
      </c>
    </row>
    <row r="1811" spans="1:16" x14ac:dyDescent="0.25">
      <c r="A1811" s="4" t="s">
        <v>162</v>
      </c>
      <c r="B1811" s="4" t="s">
        <v>6638</v>
      </c>
      <c r="C1811" s="4" t="s">
        <v>6636</v>
      </c>
      <c r="D1811" s="4">
        <v>13.802403</v>
      </c>
      <c r="E1811" s="4">
        <v>100.00571100000001</v>
      </c>
      <c r="F1811" s="4" t="s">
        <v>6636</v>
      </c>
      <c r="G1811" s="4" t="s">
        <v>6639</v>
      </c>
      <c r="H1811" s="4" t="s">
        <v>1638</v>
      </c>
      <c r="I1811" s="4" t="s">
        <v>6633</v>
      </c>
      <c r="J1811" s="4" t="s">
        <v>1715</v>
      </c>
      <c r="K1811" s="4" t="s">
        <v>6634</v>
      </c>
      <c r="L1811" s="4" t="str">
        <f t="shared" si="56"/>
        <v>LUBE-นครปฐม9</v>
      </c>
      <c r="M1811" s="4"/>
      <c r="N1811" s="4" t="e">
        <v>#N/A</v>
      </c>
      <c r="O1811" s="4"/>
      <c r="P1811" s="4" t="str">
        <f t="shared" si="57"/>
        <v>LUBE</v>
      </c>
    </row>
    <row r="1812" spans="1:16" x14ac:dyDescent="0.25">
      <c r="A1812" s="4" t="s">
        <v>166</v>
      </c>
      <c r="B1812" s="4" t="s">
        <v>6640</v>
      </c>
      <c r="C1812" s="4" t="s">
        <v>6636</v>
      </c>
      <c r="D1812" s="4">
        <v>13.802403</v>
      </c>
      <c r="E1812" s="4">
        <v>100.00571100000001</v>
      </c>
      <c r="F1812" s="4" t="s">
        <v>6636</v>
      </c>
      <c r="G1812" s="4" t="s">
        <v>6639</v>
      </c>
      <c r="H1812" s="4" t="s">
        <v>1638</v>
      </c>
      <c r="I1812" s="4" t="s">
        <v>6633</v>
      </c>
      <c r="J1812" s="4" t="s">
        <v>1715</v>
      </c>
      <c r="K1812" s="4" t="s">
        <v>6634</v>
      </c>
      <c r="L1812" s="4" t="str">
        <f t="shared" si="56"/>
        <v>SUPPLY USE-นครปฐม9</v>
      </c>
      <c r="M1812" s="4"/>
      <c r="N1812" s="4" t="e">
        <v>#N/A</v>
      </c>
      <c r="O1812" s="4"/>
      <c r="P1812" s="4" t="str">
        <f t="shared" si="57"/>
        <v>SUPPLY USE</v>
      </c>
    </row>
    <row r="1813" spans="1:16" x14ac:dyDescent="0.25">
      <c r="A1813" s="4" t="s">
        <v>162</v>
      </c>
      <c r="B1813" s="4" t="s">
        <v>6641</v>
      </c>
      <c r="C1813" s="4" t="s">
        <v>6642</v>
      </c>
      <c r="D1813" s="4">
        <v>13.802607</v>
      </c>
      <c r="E1813" s="4">
        <v>100.722476</v>
      </c>
      <c r="F1813" s="4" t="s">
        <v>6642</v>
      </c>
      <c r="G1813" s="4" t="s">
        <v>6643</v>
      </c>
      <c r="H1813" s="4" t="s">
        <v>1638</v>
      </c>
      <c r="I1813" s="4" t="s">
        <v>6644</v>
      </c>
      <c r="J1813" s="4" t="s">
        <v>1640</v>
      </c>
      <c r="K1813" s="4" t="s">
        <v>6645</v>
      </c>
      <c r="L1813" s="4" t="str">
        <f t="shared" si="56"/>
        <v>LUBE-ถ.รามคำแหง2(ซ.182)</v>
      </c>
      <c r="M1813" s="4"/>
      <c r="N1813" s="4" t="e">
        <v>#N/A</v>
      </c>
      <c r="O1813" s="4"/>
      <c r="P1813" s="4" t="str">
        <f t="shared" si="57"/>
        <v>LUBE</v>
      </c>
    </row>
    <row r="1814" spans="1:16" x14ac:dyDescent="0.25">
      <c r="A1814" s="4" t="s">
        <v>23</v>
      </c>
      <c r="B1814" s="4" t="s">
        <v>6646</v>
      </c>
      <c r="C1814" s="4" t="s">
        <v>6647</v>
      </c>
      <c r="D1814" s="4">
        <v>13.802607</v>
      </c>
      <c r="E1814" s="4">
        <v>100.722476</v>
      </c>
      <c r="F1814" s="4" t="s">
        <v>6647</v>
      </c>
      <c r="G1814" s="4" t="s">
        <v>1861</v>
      </c>
      <c r="H1814" s="4" t="s">
        <v>1693</v>
      </c>
      <c r="I1814" s="4" t="s">
        <v>6644</v>
      </c>
      <c r="J1814" s="4" t="s">
        <v>1695</v>
      </c>
      <c r="K1814" s="4" t="s">
        <v>6645</v>
      </c>
      <c r="L1814" s="4" t="str">
        <f t="shared" si="56"/>
        <v>PUNTHAI-KIOSK รามคำแหง182</v>
      </c>
      <c r="M1814" s="4"/>
      <c r="N1814" s="4" t="e">
        <v>#N/A</v>
      </c>
      <c r="O1814" s="4"/>
      <c r="P1814" s="4" t="str">
        <f t="shared" si="57"/>
        <v>PUNTHAI</v>
      </c>
    </row>
    <row r="1815" spans="1:16" x14ac:dyDescent="0.25">
      <c r="A1815" s="4" t="s">
        <v>166</v>
      </c>
      <c r="B1815" s="4" t="s">
        <v>6648</v>
      </c>
      <c r="C1815" s="4" t="s">
        <v>6642</v>
      </c>
      <c r="D1815" s="4">
        <v>13.802607</v>
      </c>
      <c r="E1815" s="4">
        <v>100.722476</v>
      </c>
      <c r="F1815" s="4" t="s">
        <v>6642</v>
      </c>
      <c r="G1815" s="4" t="s">
        <v>6643</v>
      </c>
      <c r="H1815" s="4" t="s">
        <v>1638</v>
      </c>
      <c r="I1815" s="4" t="s">
        <v>6644</v>
      </c>
      <c r="J1815" s="4" t="s">
        <v>1640</v>
      </c>
      <c r="K1815" s="4" t="s">
        <v>6645</v>
      </c>
      <c r="L1815" s="4" t="str">
        <f t="shared" si="56"/>
        <v>SUPPLY USE-ถ.รามคำแหง2(ซ.182)</v>
      </c>
      <c r="M1815" s="4"/>
      <c r="N1815" s="4" t="e">
        <v>#N/A</v>
      </c>
      <c r="O1815" s="4"/>
      <c r="P1815" s="4" t="str">
        <f t="shared" si="57"/>
        <v>SUPPLY USE</v>
      </c>
    </row>
    <row r="1816" spans="1:16" x14ac:dyDescent="0.25">
      <c r="A1816" s="4" t="s">
        <v>23</v>
      </c>
      <c r="B1816" s="4" t="s">
        <v>6649</v>
      </c>
      <c r="C1816" s="4" t="s">
        <v>6650</v>
      </c>
      <c r="D1816" s="4">
        <v>13.802994999999999</v>
      </c>
      <c r="E1816" s="4">
        <v>100.633236</v>
      </c>
      <c r="F1816" s="4" t="s">
        <v>6650</v>
      </c>
      <c r="G1816" s="4" t="s">
        <v>6651</v>
      </c>
      <c r="H1816" s="4" t="s">
        <v>1693</v>
      </c>
      <c r="I1816" s="4" t="s">
        <v>6652</v>
      </c>
      <c r="J1816" s="4" t="s">
        <v>1695</v>
      </c>
      <c r="K1816" s="4" t="s">
        <v>6653</v>
      </c>
      <c r="L1816" s="4" t="str">
        <f t="shared" si="56"/>
        <v>PUNTHAI-PTC ซ.โพธิ์เเก้ว 3 (เเยก9)</v>
      </c>
      <c r="M1816" s="4"/>
      <c r="N1816" s="4" t="e">
        <v>#N/A</v>
      </c>
      <c r="O1816" s="4"/>
      <c r="P1816" s="4" t="str">
        <f t="shared" si="57"/>
        <v>PUNTHAI</v>
      </c>
    </row>
    <row r="1817" spans="1:16" x14ac:dyDescent="0.25">
      <c r="A1817" s="4" t="s">
        <v>23</v>
      </c>
      <c r="B1817" s="4" t="s">
        <v>6654</v>
      </c>
      <c r="C1817" s="4" t="s">
        <v>6655</v>
      </c>
      <c r="D1817" s="4">
        <v>13.803425799999999</v>
      </c>
      <c r="E1817" s="4">
        <v>100.0212164</v>
      </c>
      <c r="F1817" s="4" t="s">
        <v>6655</v>
      </c>
      <c r="G1817" s="4" t="s">
        <v>6656</v>
      </c>
      <c r="H1817" s="4" t="s">
        <v>1693</v>
      </c>
      <c r="I1817" s="4" t="s">
        <v>6657</v>
      </c>
      <c r="J1817" s="4" t="s">
        <v>1695</v>
      </c>
      <c r="K1817" s="4" t="s">
        <v>6658</v>
      </c>
      <c r="L1817" s="4" t="str">
        <f t="shared" si="56"/>
        <v>PUNTHAI-ไทวัสดุ นครปฐม  </v>
      </c>
      <c r="M1817" s="4"/>
      <c r="N1817" s="4" t="e">
        <v>#N/A</v>
      </c>
      <c r="O1817" s="4"/>
      <c r="P1817" s="4" t="str">
        <f t="shared" si="57"/>
        <v>PUNTHAI</v>
      </c>
    </row>
    <row r="1818" spans="1:16" x14ac:dyDescent="0.25">
      <c r="A1818" s="4" t="s">
        <v>23</v>
      </c>
      <c r="B1818" s="4" t="s">
        <v>6659</v>
      </c>
      <c r="C1818" s="4" t="s">
        <v>6660</v>
      </c>
      <c r="D1818" s="4">
        <v>13.803563</v>
      </c>
      <c r="E1818" s="4">
        <v>100.476044</v>
      </c>
      <c r="F1818" s="4" t="s">
        <v>6660</v>
      </c>
      <c r="G1818" s="4" t="s">
        <v>6661</v>
      </c>
      <c r="H1818" s="4" t="s">
        <v>1693</v>
      </c>
      <c r="I1818" s="4" t="s">
        <v>6662</v>
      </c>
      <c r="J1818" s="4" t="s">
        <v>1695</v>
      </c>
      <c r="K1818" s="4" t="s">
        <v>6663</v>
      </c>
      <c r="L1818" s="4" t="str">
        <f t="shared" si="56"/>
        <v>PUNTHAI-บางกรวย(ข้างเทศบาล)</v>
      </c>
      <c r="M1818" s="4"/>
      <c r="N1818" s="4" t="e">
        <v>#N/A</v>
      </c>
      <c r="O1818" s="4"/>
      <c r="P1818" s="4" t="str">
        <f t="shared" si="57"/>
        <v>PUNTHAI</v>
      </c>
    </row>
    <row r="1819" spans="1:16" x14ac:dyDescent="0.25">
      <c r="A1819" s="4" t="s">
        <v>23</v>
      </c>
      <c r="B1819" s="4" t="s">
        <v>6664</v>
      </c>
      <c r="C1819" s="4" t="s">
        <v>6665</v>
      </c>
      <c r="D1819" s="4">
        <v>13.804217</v>
      </c>
      <c r="E1819" s="4">
        <v>100.016953</v>
      </c>
      <c r="F1819" s="4" t="s">
        <v>6665</v>
      </c>
      <c r="G1819" s="4" t="s">
        <v>6666</v>
      </c>
      <c r="H1819" s="4" t="s">
        <v>1693</v>
      </c>
      <c r="I1819" s="4" t="s">
        <v>6667</v>
      </c>
      <c r="J1819" s="4" t="s">
        <v>1695</v>
      </c>
      <c r="K1819" s="4" t="s">
        <v>6668</v>
      </c>
      <c r="L1819" s="4" t="str">
        <f t="shared" si="56"/>
        <v>PUNTHAI-นครปฐม 4 </v>
      </c>
      <c r="M1819" s="4"/>
      <c r="N1819" s="4" t="e">
        <v>#N/A</v>
      </c>
      <c r="O1819" s="4"/>
      <c r="P1819" s="4" t="str">
        <f t="shared" si="57"/>
        <v>PUNTHAI</v>
      </c>
    </row>
    <row r="1820" spans="1:16" x14ac:dyDescent="0.25">
      <c r="A1820" s="4" t="s">
        <v>61</v>
      </c>
      <c r="B1820" s="4" t="s">
        <v>6669</v>
      </c>
      <c r="C1820" s="4" t="s">
        <v>6670</v>
      </c>
      <c r="D1820" s="4">
        <v>13.804217</v>
      </c>
      <c r="E1820" s="4">
        <v>100.016953</v>
      </c>
      <c r="F1820" s="4" t="s">
        <v>6670</v>
      </c>
      <c r="G1820" s="4" t="s">
        <v>6671</v>
      </c>
      <c r="H1820" s="4" t="s">
        <v>1743</v>
      </c>
      <c r="I1820" s="4" t="s">
        <v>6667</v>
      </c>
      <c r="J1820" s="4" t="s">
        <v>1715</v>
      </c>
      <c r="K1820" s="4" t="s">
        <v>6668</v>
      </c>
      <c r="L1820" s="4" t="str">
        <f t="shared" si="56"/>
        <v>MAX MART-นครปฐม4</v>
      </c>
      <c r="M1820" s="4"/>
      <c r="N1820" s="4" t="e">
        <v>#N/A</v>
      </c>
      <c r="O1820" s="4"/>
      <c r="P1820" s="4" t="str">
        <f t="shared" si="57"/>
        <v>MAX MART</v>
      </c>
    </row>
    <row r="1821" spans="1:16" x14ac:dyDescent="0.25">
      <c r="A1821" s="4" t="s">
        <v>162</v>
      </c>
      <c r="B1821" s="4" t="s">
        <v>6672</v>
      </c>
      <c r="C1821" s="4" t="s">
        <v>6670</v>
      </c>
      <c r="D1821" s="4">
        <v>13.804217</v>
      </c>
      <c r="E1821" s="4">
        <v>100.016953</v>
      </c>
      <c r="F1821" s="4" t="s">
        <v>6670</v>
      </c>
      <c r="G1821" s="4" t="s">
        <v>6673</v>
      </c>
      <c r="H1821" s="4" t="s">
        <v>1638</v>
      </c>
      <c r="I1821" s="4" t="s">
        <v>6667</v>
      </c>
      <c r="J1821" s="4" t="s">
        <v>1715</v>
      </c>
      <c r="K1821" s="4" t="s">
        <v>6668</v>
      </c>
      <c r="L1821" s="4" t="str">
        <f t="shared" si="56"/>
        <v>LUBE-นครปฐม4</v>
      </c>
      <c r="M1821" s="4"/>
      <c r="N1821" s="4" t="e">
        <v>#N/A</v>
      </c>
      <c r="O1821" s="4"/>
      <c r="P1821" s="4" t="str">
        <f t="shared" si="57"/>
        <v>LUBE</v>
      </c>
    </row>
    <row r="1822" spans="1:16" x14ac:dyDescent="0.25">
      <c r="A1822" s="4" t="s">
        <v>162</v>
      </c>
      <c r="B1822" s="4" t="s">
        <v>6674</v>
      </c>
      <c r="C1822" s="4" t="s">
        <v>6670</v>
      </c>
      <c r="D1822" s="4">
        <v>13.804217</v>
      </c>
      <c r="E1822" s="4">
        <v>100.016953</v>
      </c>
      <c r="F1822" s="4" t="s">
        <v>6670</v>
      </c>
      <c r="G1822" s="4" t="s">
        <v>6673</v>
      </c>
      <c r="H1822" s="4" t="s">
        <v>1638</v>
      </c>
      <c r="I1822" s="4" t="s">
        <v>6667</v>
      </c>
      <c r="J1822" s="4" t="s">
        <v>1715</v>
      </c>
      <c r="K1822" s="4" t="s">
        <v>6668</v>
      </c>
      <c r="L1822" s="4" t="str">
        <f t="shared" si="56"/>
        <v>LUBE-นครปฐม4</v>
      </c>
      <c r="M1822" s="4"/>
      <c r="N1822" s="4" t="e">
        <v>#N/A</v>
      </c>
      <c r="O1822" s="4"/>
      <c r="P1822" s="4" t="str">
        <f t="shared" si="57"/>
        <v>LUBE</v>
      </c>
    </row>
    <row r="1823" spans="1:16" x14ac:dyDescent="0.25">
      <c r="A1823" s="4" t="s">
        <v>166</v>
      </c>
      <c r="B1823" s="4" t="s">
        <v>6675</v>
      </c>
      <c r="C1823" s="4" t="s">
        <v>6670</v>
      </c>
      <c r="D1823" s="4">
        <v>13.804217</v>
      </c>
      <c r="E1823" s="4">
        <v>100.016953</v>
      </c>
      <c r="F1823" s="4" t="s">
        <v>6670</v>
      </c>
      <c r="G1823" s="4" t="s">
        <v>6673</v>
      </c>
      <c r="H1823" s="4" t="s">
        <v>1638</v>
      </c>
      <c r="I1823" s="4" t="s">
        <v>6667</v>
      </c>
      <c r="J1823" s="4" t="s">
        <v>1715</v>
      </c>
      <c r="K1823" s="4" t="s">
        <v>6668</v>
      </c>
      <c r="L1823" s="4" t="str">
        <f t="shared" si="56"/>
        <v>SUPPLY USE-นครปฐม4</v>
      </c>
      <c r="M1823" s="4"/>
      <c r="N1823" s="4" t="e">
        <v>#N/A</v>
      </c>
      <c r="O1823" s="4"/>
      <c r="P1823" s="4" t="str">
        <f t="shared" si="57"/>
        <v>SUPPLY USE</v>
      </c>
    </row>
    <row r="1824" spans="1:16" x14ac:dyDescent="0.25">
      <c r="A1824" s="4" t="s">
        <v>166</v>
      </c>
      <c r="B1824" s="4" t="s">
        <v>6676</v>
      </c>
      <c r="C1824" s="4" t="s">
        <v>6670</v>
      </c>
      <c r="D1824" s="4">
        <v>13.804217</v>
      </c>
      <c r="E1824" s="4">
        <v>100.016953</v>
      </c>
      <c r="F1824" s="4" t="s">
        <v>6670</v>
      </c>
      <c r="G1824" s="4" t="s">
        <v>6673</v>
      </c>
      <c r="H1824" s="4" t="s">
        <v>1638</v>
      </c>
      <c r="I1824" s="4" t="s">
        <v>6667</v>
      </c>
      <c r="J1824" s="4" t="s">
        <v>1715</v>
      </c>
      <c r="K1824" s="4" t="s">
        <v>6668</v>
      </c>
      <c r="L1824" s="4" t="str">
        <f t="shared" si="56"/>
        <v>SUPPLY USE-นครปฐม4</v>
      </c>
      <c r="M1824" s="4"/>
      <c r="N1824" s="4" t="e">
        <v>#N/A</v>
      </c>
      <c r="O1824" s="4"/>
      <c r="P1824" s="4" t="str">
        <f t="shared" si="57"/>
        <v>SUPPLY USE</v>
      </c>
    </row>
    <row r="1825" spans="1:16" x14ac:dyDescent="0.25">
      <c r="A1825" s="4" t="s">
        <v>23</v>
      </c>
      <c r="B1825" s="4">
        <v>11004430</v>
      </c>
      <c r="C1825" s="4" t="s">
        <v>6677</v>
      </c>
      <c r="D1825" s="4">
        <v>13.804876999999999</v>
      </c>
      <c r="E1825" s="4">
        <v>100.725791</v>
      </c>
      <c r="F1825" s="4" t="s">
        <v>6677</v>
      </c>
      <c r="G1825" s="4" t="s">
        <v>6678</v>
      </c>
      <c r="H1825" s="4" t="s">
        <v>1693</v>
      </c>
      <c r="I1825" s="4" t="s">
        <v>6679</v>
      </c>
      <c r="J1825" s="4" t="s">
        <v>1695</v>
      </c>
      <c r="K1825" s="4" t="s">
        <v>6680</v>
      </c>
      <c r="L1825" s="4" t="str">
        <f t="shared" si="56"/>
        <v>PUNTHAI-FC รามคำแหง190</v>
      </c>
      <c r="M1825" s="4"/>
      <c r="N1825" s="4" t="e">
        <v>#N/A</v>
      </c>
      <c r="O1825" s="4"/>
      <c r="P1825" s="4" t="str">
        <f t="shared" si="57"/>
        <v>PUNTHAI</v>
      </c>
    </row>
    <row r="1826" spans="1:16" x14ac:dyDescent="0.25">
      <c r="A1826" s="4" t="s">
        <v>23</v>
      </c>
      <c r="B1826" s="4" t="s">
        <v>6681</v>
      </c>
      <c r="C1826" s="4" t="s">
        <v>6682</v>
      </c>
      <c r="D1826" s="4">
        <v>13.805881599999999</v>
      </c>
      <c r="E1826" s="4">
        <v>100.0088118</v>
      </c>
      <c r="F1826" s="4" t="s">
        <v>6682</v>
      </c>
      <c r="G1826" s="4" t="s">
        <v>6683</v>
      </c>
      <c r="H1826" s="4" t="s">
        <v>1693</v>
      </c>
      <c r="I1826" s="4" t="s">
        <v>6684</v>
      </c>
      <c r="J1826" s="4" t="s">
        <v>1695</v>
      </c>
      <c r="K1826" s="4" t="s">
        <v>6685</v>
      </c>
      <c r="L1826" s="4" t="str">
        <f t="shared" si="56"/>
        <v>PUNTHAI-Makro นครปฐม</v>
      </c>
      <c r="M1826" s="4"/>
      <c r="N1826" s="4" t="e">
        <v>#N/A</v>
      </c>
      <c r="O1826" s="4"/>
      <c r="P1826" s="4" t="str">
        <f t="shared" si="57"/>
        <v>PUNTHAI</v>
      </c>
    </row>
    <row r="1827" spans="1:16" x14ac:dyDescent="0.25">
      <c r="A1827" s="4" t="s">
        <v>23</v>
      </c>
      <c r="B1827" s="4" t="s">
        <v>555</v>
      </c>
      <c r="C1827" s="4" t="s">
        <v>6686</v>
      </c>
      <c r="D1827" s="4">
        <v>13.80616</v>
      </c>
      <c r="E1827" s="4">
        <v>100.152536</v>
      </c>
      <c r="F1827" s="4" t="s">
        <v>6686</v>
      </c>
      <c r="G1827" s="4" t="s">
        <v>6687</v>
      </c>
      <c r="H1827" s="4" t="s">
        <v>1693</v>
      </c>
      <c r="I1827" s="4" t="s">
        <v>6688</v>
      </c>
      <c r="J1827" s="4" t="s">
        <v>1695</v>
      </c>
      <c r="K1827" s="4" t="s">
        <v>6689</v>
      </c>
      <c r="L1827" s="4" t="str">
        <f t="shared" si="56"/>
        <v>PUNTHAI-นครชัยศรี 5 </v>
      </c>
      <c r="M1827" s="4"/>
      <c r="N1827" s="4" t="e">
        <v>#N/A</v>
      </c>
      <c r="O1827" s="4"/>
      <c r="P1827" s="4" t="str">
        <f t="shared" si="57"/>
        <v>PUNTHAI</v>
      </c>
    </row>
    <row r="1828" spans="1:16" x14ac:dyDescent="0.25">
      <c r="A1828" s="4" t="s">
        <v>61</v>
      </c>
      <c r="B1828" s="4" t="s">
        <v>553</v>
      </c>
      <c r="C1828" s="4" t="s">
        <v>556</v>
      </c>
      <c r="D1828" s="4">
        <v>13.80616</v>
      </c>
      <c r="E1828" s="4">
        <v>100.152536</v>
      </c>
      <c r="F1828" s="4" t="s">
        <v>556</v>
      </c>
      <c r="G1828" s="4" t="s">
        <v>6690</v>
      </c>
      <c r="H1828" s="4" t="s">
        <v>1743</v>
      </c>
      <c r="I1828" s="4" t="s">
        <v>6688</v>
      </c>
      <c r="J1828" s="4" t="s">
        <v>1715</v>
      </c>
      <c r="K1828" s="4" t="s">
        <v>6689</v>
      </c>
      <c r="L1828" s="4" t="str">
        <f t="shared" si="56"/>
        <v>MAX MART-นครชัยศรี 5</v>
      </c>
      <c r="M1828" s="4"/>
      <c r="N1828" s="4" t="e">
        <v>#N/A</v>
      </c>
      <c r="O1828" s="4"/>
      <c r="P1828" s="4" t="str">
        <f t="shared" si="57"/>
        <v>MAX MART</v>
      </c>
    </row>
    <row r="1829" spans="1:16" x14ac:dyDescent="0.25">
      <c r="A1829" s="4" t="s">
        <v>162</v>
      </c>
      <c r="B1829" s="4" t="s">
        <v>6691</v>
      </c>
      <c r="C1829" s="4" t="s">
        <v>554</v>
      </c>
      <c r="D1829" s="4">
        <v>13.80616</v>
      </c>
      <c r="E1829" s="4">
        <v>100.152536</v>
      </c>
      <c r="F1829" s="4" t="s">
        <v>554</v>
      </c>
      <c r="G1829" s="4" t="s">
        <v>6692</v>
      </c>
      <c r="H1829" s="4" t="s">
        <v>1638</v>
      </c>
      <c r="I1829" s="4" t="s">
        <v>6688</v>
      </c>
      <c r="J1829" s="4" t="s">
        <v>1640</v>
      </c>
      <c r="K1829" s="4" t="s">
        <v>6689</v>
      </c>
      <c r="L1829" s="4" t="str">
        <f t="shared" si="56"/>
        <v>LUBE-นครชัยศรี5</v>
      </c>
      <c r="M1829" s="4"/>
      <c r="N1829" s="4" t="e">
        <v>#N/A</v>
      </c>
      <c r="O1829" s="4"/>
      <c r="P1829" s="4" t="str">
        <f t="shared" si="57"/>
        <v>LUBE</v>
      </c>
    </row>
    <row r="1830" spans="1:16" x14ac:dyDescent="0.25">
      <c r="A1830" s="25" t="s">
        <v>162</v>
      </c>
      <c r="B1830" s="25" t="s">
        <v>558</v>
      </c>
      <c r="C1830" s="25" t="s">
        <v>554</v>
      </c>
      <c r="D1830" s="25">
        <v>13.80616</v>
      </c>
      <c r="E1830" s="25">
        <v>100.152536</v>
      </c>
      <c r="F1830" s="25" t="s">
        <v>554</v>
      </c>
      <c r="G1830" s="25" t="s">
        <v>6692</v>
      </c>
      <c r="H1830" s="25" t="s">
        <v>1638</v>
      </c>
      <c r="I1830" s="25" t="s">
        <v>6688</v>
      </c>
      <c r="J1830" s="25" t="s">
        <v>1715</v>
      </c>
      <c r="K1830" s="25" t="s">
        <v>6689</v>
      </c>
      <c r="L1830" s="25" t="str">
        <f t="shared" si="56"/>
        <v>LUBE-นครชัยศรี5</v>
      </c>
      <c r="M1830" s="25"/>
      <c r="N1830" s="4" t="e">
        <v>#N/A</v>
      </c>
      <c r="O1830" s="25"/>
      <c r="P1830" s="4" t="str">
        <f t="shared" si="57"/>
        <v>LUBE</v>
      </c>
    </row>
    <row r="1831" spans="1:16" x14ac:dyDescent="0.25">
      <c r="A1831" s="4" t="s">
        <v>166</v>
      </c>
      <c r="B1831" s="4" t="s">
        <v>6693</v>
      </c>
      <c r="C1831" s="4" t="s">
        <v>554</v>
      </c>
      <c r="D1831" s="4">
        <v>13.80616</v>
      </c>
      <c r="E1831" s="4">
        <v>100.152536</v>
      </c>
      <c r="F1831" s="4" t="s">
        <v>554</v>
      </c>
      <c r="G1831" s="4" t="s">
        <v>6692</v>
      </c>
      <c r="H1831" s="4" t="s">
        <v>1638</v>
      </c>
      <c r="I1831" s="4" t="s">
        <v>6688</v>
      </c>
      <c r="J1831" s="4" t="s">
        <v>1640</v>
      </c>
      <c r="K1831" s="4" t="s">
        <v>6689</v>
      </c>
      <c r="L1831" s="4" t="str">
        <f t="shared" si="56"/>
        <v>SUPPLY USE-นครชัยศรี5</v>
      </c>
      <c r="M1831" s="4"/>
      <c r="N1831" s="4" t="e">
        <v>#N/A</v>
      </c>
      <c r="O1831" s="4"/>
      <c r="P1831" s="4" t="str">
        <f t="shared" si="57"/>
        <v>SUPPLY USE</v>
      </c>
    </row>
    <row r="1832" spans="1:16" x14ac:dyDescent="0.25">
      <c r="A1832" s="4" t="s">
        <v>166</v>
      </c>
      <c r="B1832" s="4" t="s">
        <v>557</v>
      </c>
      <c r="C1832" s="4" t="s">
        <v>554</v>
      </c>
      <c r="D1832" s="4">
        <v>13.80616</v>
      </c>
      <c r="E1832" s="4">
        <v>100.152536</v>
      </c>
      <c r="F1832" s="4" t="s">
        <v>554</v>
      </c>
      <c r="G1832" s="4" t="s">
        <v>6692</v>
      </c>
      <c r="H1832" s="4" t="s">
        <v>1638</v>
      </c>
      <c r="I1832" s="4" t="s">
        <v>6688</v>
      </c>
      <c r="J1832" s="4" t="s">
        <v>1715</v>
      </c>
      <c r="K1832" s="4" t="s">
        <v>6689</v>
      </c>
      <c r="L1832" s="4" t="str">
        <f t="shared" si="56"/>
        <v>SUPPLY USE-นครชัยศรี5</v>
      </c>
      <c r="M1832" s="4"/>
      <c r="N1832" s="4" t="e">
        <v>#N/A</v>
      </c>
      <c r="O1832" s="4"/>
      <c r="P1832" s="4" t="str">
        <f t="shared" si="57"/>
        <v>SUPPLY USE</v>
      </c>
    </row>
    <row r="1833" spans="1:16" x14ac:dyDescent="0.25">
      <c r="A1833" s="4" t="s">
        <v>23</v>
      </c>
      <c r="B1833" s="4">
        <v>11002462</v>
      </c>
      <c r="C1833" s="4" t="s">
        <v>6694</v>
      </c>
      <c r="D1833" s="4">
        <v>13.810156251963001</v>
      </c>
      <c r="E1833" s="4">
        <v>99.696606093528899</v>
      </c>
      <c r="F1833" s="4" t="s">
        <v>6694</v>
      </c>
      <c r="G1833" s="4" t="s">
        <v>6695</v>
      </c>
      <c r="H1833" s="4" t="s">
        <v>1693</v>
      </c>
      <c r="I1833" s="4" t="s">
        <v>6696</v>
      </c>
      <c r="J1833" s="4" t="s">
        <v>1695</v>
      </c>
      <c r="K1833" s="4" t="s">
        <v>6697</v>
      </c>
      <c r="L1833" s="4" t="str">
        <f t="shared" si="56"/>
        <v>PUNTHAI-FC ตลาดวิเศษ บ้านโป่ง</v>
      </c>
      <c r="M1833" s="4"/>
      <c r="N1833" s="4" t="e">
        <v>#N/A</v>
      </c>
      <c r="O1833" s="4"/>
      <c r="P1833" s="4" t="str">
        <f t="shared" si="57"/>
        <v>PUNTHAI</v>
      </c>
    </row>
    <row r="1834" spans="1:16" x14ac:dyDescent="0.25">
      <c r="A1834" s="4" t="s">
        <v>23</v>
      </c>
      <c r="B1834" s="4" t="s">
        <v>6698</v>
      </c>
      <c r="C1834" s="4" t="s">
        <v>6699</v>
      </c>
      <c r="D1834" s="4">
        <v>13.810713</v>
      </c>
      <c r="E1834" s="4">
        <v>100.920531</v>
      </c>
      <c r="F1834" s="4" t="s">
        <v>6699</v>
      </c>
      <c r="G1834" s="4" t="s">
        <v>6700</v>
      </c>
      <c r="H1834" s="4" t="s">
        <v>1693</v>
      </c>
      <c r="I1834" s="4" t="s">
        <v>6701</v>
      </c>
      <c r="J1834" s="4" t="s">
        <v>1695</v>
      </c>
      <c r="K1834" s="4" t="s">
        <v>6702</v>
      </c>
      <c r="L1834" s="4" t="str">
        <f t="shared" si="56"/>
        <v>PUNTHAI-Kiosk พุทธรักษา (ถ.สุวินทวงศ์2(กม.48)</v>
      </c>
      <c r="M1834" s="4"/>
      <c r="N1834" s="4" t="e">
        <v>#N/A</v>
      </c>
      <c r="O1834" s="4"/>
      <c r="P1834" s="4" t="str">
        <f t="shared" si="57"/>
        <v>PUNTHAI</v>
      </c>
    </row>
    <row r="1835" spans="1:16" x14ac:dyDescent="0.25">
      <c r="A1835" s="4" t="s">
        <v>162</v>
      </c>
      <c r="B1835" s="4" t="s">
        <v>6703</v>
      </c>
      <c r="C1835" s="4" t="s">
        <v>6704</v>
      </c>
      <c r="D1835" s="4">
        <v>13.810713</v>
      </c>
      <c r="E1835" s="4">
        <v>100.920531</v>
      </c>
      <c r="F1835" s="4" t="s">
        <v>6704</v>
      </c>
      <c r="G1835" s="4" t="s">
        <v>6705</v>
      </c>
      <c r="H1835" s="4" t="s">
        <v>1638</v>
      </c>
      <c r="I1835" s="4" t="s">
        <v>6701</v>
      </c>
      <c r="J1835" s="4" t="s">
        <v>1715</v>
      </c>
      <c r="K1835" s="4" t="s">
        <v>6702</v>
      </c>
      <c r="L1835" s="4" t="str">
        <f t="shared" si="56"/>
        <v>LUBE-ถ.สุวินทวงศ์2(กม.48)</v>
      </c>
      <c r="M1835" s="4"/>
      <c r="N1835" s="4" t="e">
        <v>#N/A</v>
      </c>
      <c r="O1835" s="4"/>
      <c r="P1835" s="4" t="str">
        <f t="shared" si="57"/>
        <v>LUBE</v>
      </c>
    </row>
    <row r="1836" spans="1:16" x14ac:dyDescent="0.25">
      <c r="A1836" s="4" t="s">
        <v>162</v>
      </c>
      <c r="B1836" s="4" t="s">
        <v>6706</v>
      </c>
      <c r="C1836" s="4" t="s">
        <v>6704</v>
      </c>
      <c r="D1836" s="4">
        <v>13.810713</v>
      </c>
      <c r="E1836" s="4">
        <v>100.920531</v>
      </c>
      <c r="F1836" s="4" t="s">
        <v>6704</v>
      </c>
      <c r="G1836" s="4" t="s">
        <v>6705</v>
      </c>
      <c r="H1836" s="4" t="s">
        <v>1638</v>
      </c>
      <c r="I1836" s="4" t="s">
        <v>6701</v>
      </c>
      <c r="J1836" s="4" t="s">
        <v>1715</v>
      </c>
      <c r="K1836" s="4" t="s">
        <v>6702</v>
      </c>
      <c r="L1836" s="4" t="str">
        <f t="shared" si="56"/>
        <v>LUBE-ถ.สุวินทวงศ์2(กม.48)</v>
      </c>
      <c r="M1836" s="4"/>
      <c r="N1836" s="4" t="e">
        <v>#N/A</v>
      </c>
      <c r="O1836" s="4"/>
      <c r="P1836" s="4" t="str">
        <f t="shared" si="57"/>
        <v>LUBE</v>
      </c>
    </row>
    <row r="1837" spans="1:16" x14ac:dyDescent="0.25">
      <c r="A1837" s="4" t="s">
        <v>166</v>
      </c>
      <c r="B1837" s="4" t="s">
        <v>6707</v>
      </c>
      <c r="C1837" s="4" t="s">
        <v>6704</v>
      </c>
      <c r="D1837" s="4">
        <v>13.810713</v>
      </c>
      <c r="E1837" s="4">
        <v>100.920531</v>
      </c>
      <c r="F1837" s="4" t="s">
        <v>6704</v>
      </c>
      <c r="G1837" s="4" t="s">
        <v>6705</v>
      </c>
      <c r="H1837" s="4" t="s">
        <v>1638</v>
      </c>
      <c r="I1837" s="4" t="s">
        <v>6701</v>
      </c>
      <c r="J1837" s="4" t="s">
        <v>1715</v>
      </c>
      <c r="K1837" s="4" t="s">
        <v>6702</v>
      </c>
      <c r="L1837" s="4" t="str">
        <f t="shared" si="56"/>
        <v>SUPPLY USE-ถ.สุวินทวงศ์2(กม.48)</v>
      </c>
      <c r="M1837" s="4"/>
      <c r="N1837" s="4" t="e">
        <v>#N/A</v>
      </c>
      <c r="O1837" s="4"/>
      <c r="P1837" s="4" t="str">
        <f t="shared" si="57"/>
        <v>SUPPLY USE</v>
      </c>
    </row>
    <row r="1838" spans="1:16" x14ac:dyDescent="0.25">
      <c r="A1838" s="4" t="s">
        <v>166</v>
      </c>
      <c r="B1838" s="4" t="s">
        <v>6708</v>
      </c>
      <c r="C1838" s="4" t="s">
        <v>6704</v>
      </c>
      <c r="D1838" s="4">
        <v>13.810713</v>
      </c>
      <c r="E1838" s="4">
        <v>100.920531</v>
      </c>
      <c r="F1838" s="4" t="s">
        <v>6704</v>
      </c>
      <c r="G1838" s="4" t="s">
        <v>6705</v>
      </c>
      <c r="H1838" s="4" t="s">
        <v>1638</v>
      </c>
      <c r="I1838" s="4" t="s">
        <v>6701</v>
      </c>
      <c r="J1838" s="4" t="s">
        <v>1715</v>
      </c>
      <c r="K1838" s="4" t="s">
        <v>6702</v>
      </c>
      <c r="L1838" s="4" t="str">
        <f t="shared" si="56"/>
        <v>SUPPLY USE-ถ.สุวินทวงศ์2(กม.48)</v>
      </c>
      <c r="M1838" s="4"/>
      <c r="N1838" s="4" t="e">
        <v>#N/A</v>
      </c>
      <c r="O1838" s="4"/>
      <c r="P1838" s="4" t="str">
        <f t="shared" si="57"/>
        <v>SUPPLY USE</v>
      </c>
    </row>
    <row r="1839" spans="1:16" x14ac:dyDescent="0.25">
      <c r="A1839" s="4" t="s">
        <v>23</v>
      </c>
      <c r="B1839" s="4" t="s">
        <v>6709</v>
      </c>
      <c r="C1839" s="4" t="s">
        <v>6710</v>
      </c>
      <c r="D1839" s="4">
        <v>13.811408999999999</v>
      </c>
      <c r="E1839" s="4">
        <v>100.07538599999999</v>
      </c>
      <c r="F1839" s="4" t="s">
        <v>6710</v>
      </c>
      <c r="G1839" s="4" t="s">
        <v>6711</v>
      </c>
      <c r="H1839" s="4" t="s">
        <v>1693</v>
      </c>
      <c r="I1839" s="4" t="s">
        <v>6712</v>
      </c>
      <c r="J1839" s="4" t="s">
        <v>1695</v>
      </c>
      <c r="K1839" s="4" t="s">
        <v>6713</v>
      </c>
      <c r="L1839" s="4" t="str">
        <f t="shared" si="56"/>
        <v>PUNTHAI-PTC นครปฐม 12</v>
      </c>
      <c r="M1839" s="4"/>
      <c r="N1839" s="4" t="e">
        <v>#N/A</v>
      </c>
      <c r="O1839" s="4"/>
      <c r="P1839" s="4" t="str">
        <f t="shared" si="57"/>
        <v>PUNTHAI</v>
      </c>
    </row>
    <row r="1840" spans="1:16" x14ac:dyDescent="0.25">
      <c r="A1840" s="4" t="s">
        <v>61</v>
      </c>
      <c r="B1840" s="4" t="s">
        <v>6714</v>
      </c>
      <c r="C1840" s="4" t="s">
        <v>6715</v>
      </c>
      <c r="D1840" s="4">
        <v>13.811408999999999</v>
      </c>
      <c r="E1840" s="4">
        <v>100.07538599999999</v>
      </c>
      <c r="F1840" s="4" t="s">
        <v>6715</v>
      </c>
      <c r="G1840" s="4" t="s">
        <v>6716</v>
      </c>
      <c r="H1840" s="4" t="s">
        <v>1743</v>
      </c>
      <c r="I1840" s="4" t="s">
        <v>6712</v>
      </c>
      <c r="J1840" s="4" t="s">
        <v>1745</v>
      </c>
      <c r="K1840" s="4" t="s">
        <v>6713</v>
      </c>
      <c r="L1840" s="4" t="str">
        <f t="shared" si="56"/>
        <v>MAX MART-นครปฐม12</v>
      </c>
      <c r="M1840" s="4"/>
      <c r="N1840" s="4" t="e">
        <v>#N/A</v>
      </c>
      <c r="O1840" s="4"/>
      <c r="P1840" s="4" t="str">
        <f t="shared" si="57"/>
        <v>MAX MART</v>
      </c>
    </row>
    <row r="1841" spans="1:16" x14ac:dyDescent="0.25">
      <c r="A1841" s="4" t="s">
        <v>162</v>
      </c>
      <c r="B1841" s="4" t="s">
        <v>6717</v>
      </c>
      <c r="C1841" s="4" t="s">
        <v>6715</v>
      </c>
      <c r="D1841" s="4">
        <v>13.811408999999999</v>
      </c>
      <c r="E1841" s="4">
        <v>100.07538599999999</v>
      </c>
      <c r="F1841" s="4" t="s">
        <v>6715</v>
      </c>
      <c r="G1841" s="4" t="s">
        <v>6718</v>
      </c>
      <c r="H1841" s="4" t="s">
        <v>1638</v>
      </c>
      <c r="I1841" s="4" t="s">
        <v>6712</v>
      </c>
      <c r="J1841" s="4" t="s">
        <v>1715</v>
      </c>
      <c r="K1841" s="4" t="s">
        <v>6713</v>
      </c>
      <c r="L1841" s="4" t="str">
        <f t="shared" si="56"/>
        <v>LUBE-นครปฐม12</v>
      </c>
      <c r="M1841" s="4"/>
      <c r="N1841" s="4" t="e">
        <v>#N/A</v>
      </c>
      <c r="O1841" s="4"/>
      <c r="P1841" s="4" t="str">
        <f t="shared" si="57"/>
        <v>LUBE</v>
      </c>
    </row>
    <row r="1842" spans="1:16" x14ac:dyDescent="0.25">
      <c r="A1842" s="4" t="s">
        <v>166</v>
      </c>
      <c r="B1842" s="4" t="s">
        <v>6719</v>
      </c>
      <c r="C1842" s="4" t="s">
        <v>6715</v>
      </c>
      <c r="D1842" s="4">
        <v>13.811408999999999</v>
      </c>
      <c r="E1842" s="4">
        <v>100.07538599999999</v>
      </c>
      <c r="F1842" s="4" t="s">
        <v>6715</v>
      </c>
      <c r="G1842" s="4" t="s">
        <v>6718</v>
      </c>
      <c r="H1842" s="4" t="s">
        <v>1638</v>
      </c>
      <c r="I1842" s="4" t="s">
        <v>6712</v>
      </c>
      <c r="J1842" s="4" t="s">
        <v>1715</v>
      </c>
      <c r="K1842" s="4" t="s">
        <v>6713</v>
      </c>
      <c r="L1842" s="4" t="str">
        <f t="shared" si="56"/>
        <v>SUPPLY USE-นครปฐม12</v>
      </c>
      <c r="M1842" s="4"/>
      <c r="N1842" s="4" t="e">
        <v>#N/A</v>
      </c>
      <c r="O1842" s="4"/>
      <c r="P1842" s="4" t="str">
        <f t="shared" si="57"/>
        <v>SUPPLY USE</v>
      </c>
    </row>
    <row r="1843" spans="1:16" x14ac:dyDescent="0.25">
      <c r="A1843" s="4" t="s">
        <v>23</v>
      </c>
      <c r="B1843" s="4" t="s">
        <v>6720</v>
      </c>
      <c r="C1843" s="4" t="s">
        <v>6721</v>
      </c>
      <c r="D1843" s="4">
        <v>13.811465999999999</v>
      </c>
      <c r="E1843" s="4">
        <v>100.596327</v>
      </c>
      <c r="F1843" s="4" t="s">
        <v>6721</v>
      </c>
      <c r="G1843" s="4" t="s">
        <v>6722</v>
      </c>
      <c r="H1843" s="4" t="s">
        <v>1693</v>
      </c>
      <c r="I1843" s="4" t="s">
        <v>6723</v>
      </c>
      <c r="J1843" s="4" t="s">
        <v>1695</v>
      </c>
      <c r="K1843" s="4" t="s">
        <v>6724</v>
      </c>
      <c r="L1843" s="4" t="str">
        <f t="shared" si="56"/>
        <v>PUNTHAI-PTC ถ.โชคชัย 4 (ซ.40)</v>
      </c>
      <c r="M1843" s="4"/>
      <c r="N1843" s="4" t="e">
        <v>#N/A</v>
      </c>
      <c r="O1843" s="4"/>
      <c r="P1843" s="4" t="str">
        <f t="shared" si="57"/>
        <v>PUNTHAI</v>
      </c>
    </row>
    <row r="1844" spans="1:16" x14ac:dyDescent="0.25">
      <c r="A1844" s="4" t="s">
        <v>23</v>
      </c>
      <c r="B1844" s="4" t="s">
        <v>6725</v>
      </c>
      <c r="C1844" s="4" t="s">
        <v>6726</v>
      </c>
      <c r="D1844" s="4">
        <v>13.811589</v>
      </c>
      <c r="E1844" s="4">
        <v>100.650657</v>
      </c>
      <c r="F1844" s="4" t="s">
        <v>6726</v>
      </c>
      <c r="G1844" s="4" t="s">
        <v>6727</v>
      </c>
      <c r="H1844" s="4" t="s">
        <v>1693</v>
      </c>
      <c r="I1844" s="4" t="s">
        <v>6728</v>
      </c>
      <c r="J1844" s="4" t="s">
        <v>1695</v>
      </c>
      <c r="K1844" s="4" t="s">
        <v>6729</v>
      </c>
      <c r="L1844" s="4" t="str">
        <f t="shared" si="56"/>
        <v>PUNTHAI-บึงกุ่ม 3</v>
      </c>
      <c r="M1844" s="4"/>
      <c r="N1844" s="4" t="e">
        <v>#N/A</v>
      </c>
      <c r="O1844" s="4"/>
      <c r="P1844" s="4" t="str">
        <f t="shared" si="57"/>
        <v>PUNTHAI</v>
      </c>
    </row>
    <row r="1845" spans="1:16" x14ac:dyDescent="0.25">
      <c r="A1845" s="4" t="s">
        <v>162</v>
      </c>
      <c r="B1845" s="4" t="s">
        <v>6730</v>
      </c>
      <c r="C1845" s="4" t="s">
        <v>6731</v>
      </c>
      <c r="D1845" s="4">
        <v>13.811589</v>
      </c>
      <c r="E1845" s="4">
        <v>100.650657</v>
      </c>
      <c r="F1845" s="4" t="s">
        <v>6731</v>
      </c>
      <c r="G1845" s="4" t="s">
        <v>6732</v>
      </c>
      <c r="H1845" s="4" t="s">
        <v>1638</v>
      </c>
      <c r="I1845" s="4" t="s">
        <v>6728</v>
      </c>
      <c r="J1845" s="4" t="s">
        <v>1715</v>
      </c>
      <c r="K1845" s="4" t="s">
        <v>6729</v>
      </c>
      <c r="L1845" s="4" t="str">
        <f t="shared" si="56"/>
        <v>LUBE-บึงกุ่ม3</v>
      </c>
      <c r="M1845" s="4"/>
      <c r="N1845" s="4" t="e">
        <v>#N/A</v>
      </c>
      <c r="O1845" s="4"/>
      <c r="P1845" s="4" t="str">
        <f t="shared" si="57"/>
        <v>LUBE</v>
      </c>
    </row>
    <row r="1846" spans="1:16" x14ac:dyDescent="0.25">
      <c r="A1846" s="4" t="s">
        <v>162</v>
      </c>
      <c r="B1846" s="4" t="s">
        <v>6733</v>
      </c>
      <c r="C1846" s="4" t="s">
        <v>6731</v>
      </c>
      <c r="D1846" s="4">
        <v>13.811589</v>
      </c>
      <c r="E1846" s="4">
        <v>100.650657</v>
      </c>
      <c r="F1846" s="4" t="s">
        <v>6731</v>
      </c>
      <c r="G1846" s="4" t="s">
        <v>6732</v>
      </c>
      <c r="H1846" s="4" t="s">
        <v>1638</v>
      </c>
      <c r="I1846" s="4" t="s">
        <v>6728</v>
      </c>
      <c r="J1846" s="4" t="s">
        <v>1715</v>
      </c>
      <c r="K1846" s="4" t="s">
        <v>6729</v>
      </c>
      <c r="L1846" s="4" t="str">
        <f t="shared" si="56"/>
        <v>LUBE-บึงกุ่ม3</v>
      </c>
      <c r="M1846" s="4"/>
      <c r="N1846" s="4" t="e">
        <v>#N/A</v>
      </c>
      <c r="O1846" s="4"/>
      <c r="P1846" s="4" t="str">
        <f t="shared" si="57"/>
        <v>LUBE</v>
      </c>
    </row>
    <row r="1847" spans="1:16" x14ac:dyDescent="0.25">
      <c r="A1847" s="4" t="s">
        <v>61</v>
      </c>
      <c r="B1847" s="4" t="s">
        <v>6734</v>
      </c>
      <c r="C1847" s="4" t="s">
        <v>6731</v>
      </c>
      <c r="D1847" s="4">
        <v>13.811589</v>
      </c>
      <c r="E1847" s="4">
        <v>100.650657</v>
      </c>
      <c r="F1847" s="4" t="s">
        <v>6731</v>
      </c>
      <c r="G1847" s="4" t="s">
        <v>6735</v>
      </c>
      <c r="H1847" s="4" t="s">
        <v>1743</v>
      </c>
      <c r="I1847" s="4" t="s">
        <v>6728</v>
      </c>
      <c r="J1847" s="4" t="s">
        <v>1745</v>
      </c>
      <c r="K1847" s="4" t="s">
        <v>6729</v>
      </c>
      <c r="L1847" s="4" t="str">
        <f t="shared" si="56"/>
        <v>MAX MART-บึงกุ่ม3</v>
      </c>
      <c r="M1847" s="4"/>
      <c r="N1847" s="4" t="e">
        <v>#N/A</v>
      </c>
      <c r="O1847" s="4"/>
      <c r="P1847" s="4" t="str">
        <f t="shared" si="57"/>
        <v>MAX MART</v>
      </c>
    </row>
    <row r="1848" spans="1:16" x14ac:dyDescent="0.25">
      <c r="A1848" s="4" t="s">
        <v>166</v>
      </c>
      <c r="B1848" s="4" t="s">
        <v>6736</v>
      </c>
      <c r="C1848" s="4" t="s">
        <v>6731</v>
      </c>
      <c r="D1848" s="4">
        <v>13.811589</v>
      </c>
      <c r="E1848" s="4">
        <v>100.650657</v>
      </c>
      <c r="F1848" s="4" t="s">
        <v>6731</v>
      </c>
      <c r="G1848" s="4" t="s">
        <v>6732</v>
      </c>
      <c r="H1848" s="4" t="s">
        <v>1638</v>
      </c>
      <c r="I1848" s="4" t="s">
        <v>6728</v>
      </c>
      <c r="J1848" s="4" t="s">
        <v>1715</v>
      </c>
      <c r="K1848" s="4" t="s">
        <v>6729</v>
      </c>
      <c r="L1848" s="4" t="str">
        <f t="shared" si="56"/>
        <v>SUPPLY USE-บึงกุ่ม3</v>
      </c>
      <c r="M1848" s="4"/>
      <c r="N1848" s="4" t="e">
        <v>#N/A</v>
      </c>
      <c r="O1848" s="4"/>
      <c r="P1848" s="4" t="str">
        <f t="shared" si="57"/>
        <v>SUPPLY USE</v>
      </c>
    </row>
    <row r="1849" spans="1:16" x14ac:dyDescent="0.25">
      <c r="A1849" s="4" t="s">
        <v>166</v>
      </c>
      <c r="B1849" s="4" t="s">
        <v>6737</v>
      </c>
      <c r="C1849" s="4" t="s">
        <v>6731</v>
      </c>
      <c r="D1849" s="4">
        <v>13.811589</v>
      </c>
      <c r="E1849" s="4">
        <v>100.650657</v>
      </c>
      <c r="F1849" s="4" t="s">
        <v>6731</v>
      </c>
      <c r="G1849" s="4" t="s">
        <v>6732</v>
      </c>
      <c r="H1849" s="4" t="s">
        <v>1638</v>
      </c>
      <c r="I1849" s="4" t="s">
        <v>6728</v>
      </c>
      <c r="J1849" s="4" t="s">
        <v>1715</v>
      </c>
      <c r="K1849" s="4" t="s">
        <v>6729</v>
      </c>
      <c r="L1849" s="4" t="str">
        <f t="shared" si="56"/>
        <v>SUPPLY USE-บึงกุ่ม3</v>
      </c>
      <c r="M1849" s="4"/>
      <c r="N1849" s="4" t="e">
        <v>#N/A</v>
      </c>
      <c r="O1849" s="4"/>
      <c r="P1849" s="4" t="str">
        <f t="shared" si="57"/>
        <v>SUPPLY USE</v>
      </c>
    </row>
    <row r="1850" spans="1:16" x14ac:dyDescent="0.25">
      <c r="A1850" s="4" t="s">
        <v>23</v>
      </c>
      <c r="B1850" s="4" t="s">
        <v>6738</v>
      </c>
      <c r="C1850" s="4" t="s">
        <v>6739</v>
      </c>
      <c r="D1850" s="4">
        <v>13.812954</v>
      </c>
      <c r="E1850" s="4">
        <v>100.713601</v>
      </c>
      <c r="F1850" s="4" t="s">
        <v>6739</v>
      </c>
      <c r="G1850" s="4" t="s">
        <v>6740</v>
      </c>
      <c r="H1850" s="4" t="s">
        <v>1693</v>
      </c>
      <c r="I1850" s="4" t="s">
        <v>6741</v>
      </c>
      <c r="J1850" s="4" t="s">
        <v>1695</v>
      </c>
      <c r="K1850" s="4" t="s">
        <v>6742</v>
      </c>
      <c r="L1850" s="4" t="str">
        <f t="shared" si="56"/>
        <v>PUNTHAI-PTC โรงเรียนเศรษบุตรบำเพ็ญ</v>
      </c>
      <c r="M1850" s="4"/>
      <c r="N1850" s="4" t="e">
        <v>#N/A</v>
      </c>
      <c r="O1850" s="4"/>
      <c r="P1850" s="4" t="str">
        <f t="shared" si="57"/>
        <v>PUNTHAI</v>
      </c>
    </row>
    <row r="1851" spans="1:16" x14ac:dyDescent="0.25">
      <c r="A1851" s="4" t="s">
        <v>162</v>
      </c>
      <c r="B1851" s="4" t="s">
        <v>6743</v>
      </c>
      <c r="C1851" s="4" t="s">
        <v>6744</v>
      </c>
      <c r="D1851" s="4">
        <v>13.812961</v>
      </c>
      <c r="E1851" s="4">
        <v>100.704701</v>
      </c>
      <c r="F1851" s="4" t="s">
        <v>6744</v>
      </c>
      <c r="G1851" s="4" t="s">
        <v>6745</v>
      </c>
      <c r="H1851" s="4" t="s">
        <v>1638</v>
      </c>
      <c r="I1851" s="4" t="s">
        <v>6746</v>
      </c>
      <c r="J1851" s="4" t="s">
        <v>1715</v>
      </c>
      <c r="K1851" s="4" t="s">
        <v>6747</v>
      </c>
      <c r="L1851" s="4" t="str">
        <f t="shared" si="56"/>
        <v>LUBE-มีนบุรี5(ถ.รามอินทรา115)</v>
      </c>
      <c r="M1851" s="4"/>
      <c r="N1851" s="4" t="e">
        <v>#N/A</v>
      </c>
      <c r="O1851" s="4"/>
      <c r="P1851" s="4" t="str">
        <f t="shared" si="57"/>
        <v>LUBE</v>
      </c>
    </row>
    <row r="1852" spans="1:16" x14ac:dyDescent="0.25">
      <c r="A1852" s="4" t="s">
        <v>162</v>
      </c>
      <c r="B1852" s="4" t="s">
        <v>6748</v>
      </c>
      <c r="C1852" s="4" t="s">
        <v>6744</v>
      </c>
      <c r="D1852" s="4">
        <v>13.812961</v>
      </c>
      <c r="E1852" s="4">
        <v>100.704701</v>
      </c>
      <c r="F1852" s="4" t="s">
        <v>6744</v>
      </c>
      <c r="G1852" s="4" t="s">
        <v>6745</v>
      </c>
      <c r="H1852" s="4" t="s">
        <v>1638</v>
      </c>
      <c r="I1852" s="4" t="s">
        <v>6746</v>
      </c>
      <c r="J1852" s="4" t="s">
        <v>1715</v>
      </c>
      <c r="K1852" s="4" t="s">
        <v>6747</v>
      </c>
      <c r="L1852" s="4" t="str">
        <f t="shared" si="56"/>
        <v>LUBE-มีนบุรี5(ถ.รามอินทรา115)</v>
      </c>
      <c r="M1852" s="4"/>
      <c r="N1852" s="4" t="e">
        <v>#N/A</v>
      </c>
      <c r="O1852" s="4"/>
      <c r="P1852" s="4" t="str">
        <f t="shared" si="57"/>
        <v>LUBE</v>
      </c>
    </row>
    <row r="1853" spans="1:16" x14ac:dyDescent="0.25">
      <c r="A1853" s="4" t="s">
        <v>23</v>
      </c>
      <c r="B1853" s="4" t="s">
        <v>6749</v>
      </c>
      <c r="C1853" s="4" t="s">
        <v>6750</v>
      </c>
      <c r="D1853" s="4">
        <v>13.812961</v>
      </c>
      <c r="E1853" s="4">
        <v>100.704701</v>
      </c>
      <c r="F1853" s="4" t="s">
        <v>6750</v>
      </c>
      <c r="G1853" s="4" t="s">
        <v>6751</v>
      </c>
      <c r="H1853" s="4" t="s">
        <v>1693</v>
      </c>
      <c r="I1853" s="4" t="s">
        <v>6746</v>
      </c>
      <c r="J1853" s="4" t="s">
        <v>1695</v>
      </c>
      <c r="K1853" s="4" t="s">
        <v>6747</v>
      </c>
      <c r="L1853" s="4" t="str">
        <f t="shared" si="56"/>
        <v>PUNTHAI-มีนบุรี 5</v>
      </c>
      <c r="M1853" s="4"/>
      <c r="N1853" s="4" t="e">
        <v>#N/A</v>
      </c>
      <c r="O1853" s="4"/>
      <c r="P1853" s="4" t="str">
        <f t="shared" si="57"/>
        <v>PUNTHAI</v>
      </c>
    </row>
    <row r="1854" spans="1:16" x14ac:dyDescent="0.25">
      <c r="A1854" s="4" t="s">
        <v>166</v>
      </c>
      <c r="B1854" s="4" t="s">
        <v>6752</v>
      </c>
      <c r="C1854" s="4" t="s">
        <v>6744</v>
      </c>
      <c r="D1854" s="4">
        <v>13.812961</v>
      </c>
      <c r="E1854" s="4">
        <v>100.704701</v>
      </c>
      <c r="F1854" s="4" t="s">
        <v>6744</v>
      </c>
      <c r="G1854" s="4" t="s">
        <v>6745</v>
      </c>
      <c r="H1854" s="4" t="s">
        <v>1638</v>
      </c>
      <c r="I1854" s="4" t="s">
        <v>6746</v>
      </c>
      <c r="J1854" s="4" t="s">
        <v>1715</v>
      </c>
      <c r="K1854" s="4" t="s">
        <v>6747</v>
      </c>
      <c r="L1854" s="4" t="str">
        <f t="shared" si="56"/>
        <v>SUPPLY USE-มีนบุรี5(ถ.รามอินทรา115)</v>
      </c>
      <c r="M1854" s="4"/>
      <c r="N1854" s="4" t="e">
        <v>#N/A</v>
      </c>
      <c r="O1854" s="4"/>
      <c r="P1854" s="4" t="str">
        <f t="shared" si="57"/>
        <v>SUPPLY USE</v>
      </c>
    </row>
    <row r="1855" spans="1:16" x14ac:dyDescent="0.25">
      <c r="A1855" s="4" t="s">
        <v>166</v>
      </c>
      <c r="B1855" s="4" t="s">
        <v>6753</v>
      </c>
      <c r="C1855" s="4" t="s">
        <v>6744</v>
      </c>
      <c r="D1855" s="4">
        <v>13.812961</v>
      </c>
      <c r="E1855" s="4">
        <v>100.704701</v>
      </c>
      <c r="F1855" s="4" t="s">
        <v>6744</v>
      </c>
      <c r="G1855" s="4" t="s">
        <v>6745</v>
      </c>
      <c r="H1855" s="4" t="s">
        <v>1638</v>
      </c>
      <c r="I1855" s="4" t="s">
        <v>6746</v>
      </c>
      <c r="J1855" s="4" t="s">
        <v>1715</v>
      </c>
      <c r="K1855" s="4" t="s">
        <v>6747</v>
      </c>
      <c r="L1855" s="4" t="str">
        <f t="shared" si="56"/>
        <v>SUPPLY USE-มีนบุรี5(ถ.รามอินทรา115)</v>
      </c>
      <c r="M1855" s="4"/>
      <c r="N1855" s="4" t="e">
        <v>#N/A</v>
      </c>
      <c r="O1855" s="4"/>
      <c r="P1855" s="4" t="str">
        <f t="shared" si="57"/>
        <v>SUPPLY USE</v>
      </c>
    </row>
    <row r="1856" spans="1:16" x14ac:dyDescent="0.25">
      <c r="A1856" s="4" t="s">
        <v>23</v>
      </c>
      <c r="B1856" s="4" t="s">
        <v>6754</v>
      </c>
      <c r="C1856" s="4" t="s">
        <v>6755</v>
      </c>
      <c r="D1856" s="4">
        <v>13.813017</v>
      </c>
      <c r="E1856" s="4">
        <v>100.117592</v>
      </c>
      <c r="F1856" s="4" t="s">
        <v>6755</v>
      </c>
      <c r="G1856" s="4" t="s">
        <v>6756</v>
      </c>
      <c r="H1856" s="4" t="s">
        <v>1693</v>
      </c>
      <c r="I1856" s="4" t="s">
        <v>6757</v>
      </c>
      <c r="J1856" s="4" t="s">
        <v>1695</v>
      </c>
      <c r="K1856" s="4" t="s">
        <v>6758</v>
      </c>
      <c r="L1856" s="4" t="str">
        <f t="shared" si="56"/>
        <v>PUNTHAI-นครปฐม10(ธรรมศาลา) (OLP)</v>
      </c>
      <c r="M1856" s="4"/>
      <c r="N1856" s="4" t="e">
        <v>#N/A</v>
      </c>
      <c r="O1856" s="4"/>
      <c r="P1856" s="4" t="str">
        <f t="shared" si="57"/>
        <v>PUNTHAI</v>
      </c>
    </row>
    <row r="1857" spans="1:16" x14ac:dyDescent="0.25">
      <c r="A1857" s="4" t="s">
        <v>162</v>
      </c>
      <c r="B1857" s="4" t="s">
        <v>6759</v>
      </c>
      <c r="C1857" s="4" t="s">
        <v>6760</v>
      </c>
      <c r="D1857" s="4">
        <v>13.813017</v>
      </c>
      <c r="E1857" s="4">
        <v>100.117592</v>
      </c>
      <c r="F1857" s="4" t="s">
        <v>6760</v>
      </c>
      <c r="G1857" s="4" t="s">
        <v>6761</v>
      </c>
      <c r="H1857" s="4" t="s">
        <v>1638</v>
      </c>
      <c r="I1857" s="4" t="s">
        <v>6757</v>
      </c>
      <c r="J1857" s="4" t="s">
        <v>1715</v>
      </c>
      <c r="K1857" s="4" t="s">
        <v>6758</v>
      </c>
      <c r="L1857" s="4" t="str">
        <f t="shared" si="56"/>
        <v>LUBE-นครปฐม10(ธรรมศาลา)</v>
      </c>
      <c r="M1857" s="4"/>
      <c r="N1857" s="4" t="e">
        <v>#N/A</v>
      </c>
      <c r="O1857" s="4"/>
      <c r="P1857" s="4" t="str">
        <f t="shared" si="57"/>
        <v>LUBE</v>
      </c>
    </row>
    <row r="1858" spans="1:16" x14ac:dyDescent="0.25">
      <c r="A1858" s="4" t="s">
        <v>162</v>
      </c>
      <c r="B1858" s="4" t="s">
        <v>6762</v>
      </c>
      <c r="C1858" s="4" t="s">
        <v>6760</v>
      </c>
      <c r="D1858" s="4">
        <v>13.813017</v>
      </c>
      <c r="E1858" s="4">
        <v>100.117592</v>
      </c>
      <c r="F1858" s="4" t="s">
        <v>6760</v>
      </c>
      <c r="G1858" s="4" t="s">
        <v>6761</v>
      </c>
      <c r="H1858" s="4" t="s">
        <v>1638</v>
      </c>
      <c r="I1858" s="4" t="s">
        <v>6757</v>
      </c>
      <c r="J1858" s="4" t="s">
        <v>1715</v>
      </c>
      <c r="K1858" s="4" t="s">
        <v>6758</v>
      </c>
      <c r="L1858" s="4" t="str">
        <f t="shared" ref="L1858:L1921" si="58">A1858&amp;"-"&amp;C1858</f>
        <v>LUBE-นครปฐม10(ธรรมศาลา)</v>
      </c>
      <c r="M1858" s="4"/>
      <c r="N1858" s="4" t="e">
        <v>#N/A</v>
      </c>
      <c r="O1858" s="4"/>
      <c r="P1858" s="4" t="str">
        <f t="shared" si="57"/>
        <v>LUBE</v>
      </c>
    </row>
    <row r="1859" spans="1:16" x14ac:dyDescent="0.25">
      <c r="A1859" s="4" t="s">
        <v>166</v>
      </c>
      <c r="B1859" s="4" t="s">
        <v>6763</v>
      </c>
      <c r="C1859" s="4" t="s">
        <v>6760</v>
      </c>
      <c r="D1859" s="4">
        <v>13.813017</v>
      </c>
      <c r="E1859" s="4">
        <v>100.117592</v>
      </c>
      <c r="F1859" s="4" t="s">
        <v>6760</v>
      </c>
      <c r="G1859" s="4" t="s">
        <v>6761</v>
      </c>
      <c r="H1859" s="4" t="s">
        <v>1638</v>
      </c>
      <c r="I1859" s="4" t="s">
        <v>6757</v>
      </c>
      <c r="J1859" s="4" t="s">
        <v>1715</v>
      </c>
      <c r="K1859" s="4" t="s">
        <v>6758</v>
      </c>
      <c r="L1859" s="4" t="str">
        <f t="shared" si="58"/>
        <v>SUPPLY USE-นครปฐม10(ธรรมศาลา)</v>
      </c>
      <c r="M1859" s="4"/>
      <c r="N1859" s="4" t="e">
        <v>#N/A</v>
      </c>
      <c r="O1859" s="4"/>
      <c r="P1859" s="4" t="str">
        <f t="shared" ref="P1859:P1922" si="59">A1859</f>
        <v>SUPPLY USE</v>
      </c>
    </row>
    <row r="1860" spans="1:16" x14ac:dyDescent="0.25">
      <c r="A1860" s="4" t="s">
        <v>166</v>
      </c>
      <c r="B1860" s="4" t="s">
        <v>6764</v>
      </c>
      <c r="C1860" s="4" t="s">
        <v>6760</v>
      </c>
      <c r="D1860" s="4">
        <v>13.813017</v>
      </c>
      <c r="E1860" s="4">
        <v>100.117592</v>
      </c>
      <c r="F1860" s="4" t="s">
        <v>6760</v>
      </c>
      <c r="G1860" s="4" t="s">
        <v>6761</v>
      </c>
      <c r="H1860" s="4" t="s">
        <v>1638</v>
      </c>
      <c r="I1860" s="4" t="s">
        <v>6757</v>
      </c>
      <c r="J1860" s="4" t="s">
        <v>1715</v>
      </c>
      <c r="K1860" s="4" t="s">
        <v>6758</v>
      </c>
      <c r="L1860" s="4" t="str">
        <f t="shared" si="58"/>
        <v>SUPPLY USE-นครปฐม10(ธรรมศาลา)</v>
      </c>
      <c r="M1860" s="4"/>
      <c r="N1860" s="4" t="e">
        <v>#N/A</v>
      </c>
      <c r="O1860" s="4"/>
      <c r="P1860" s="4" t="str">
        <f t="shared" si="59"/>
        <v>SUPPLY USE</v>
      </c>
    </row>
    <row r="1861" spans="1:16" x14ac:dyDescent="0.25">
      <c r="A1861" s="4" t="s">
        <v>162</v>
      </c>
      <c r="B1861" s="4" t="s">
        <v>6765</v>
      </c>
      <c r="C1861" s="4" t="s">
        <v>6766</v>
      </c>
      <c r="D1861" s="4">
        <v>13.813421</v>
      </c>
      <c r="E1861" s="4">
        <v>100.10108099999999</v>
      </c>
      <c r="F1861" s="4" t="s">
        <v>6766</v>
      </c>
      <c r="G1861" s="4" t="s">
        <v>6767</v>
      </c>
      <c r="H1861" s="4" t="s">
        <v>1638</v>
      </c>
      <c r="I1861" s="4" t="s">
        <v>6768</v>
      </c>
      <c r="J1861" s="4" t="s">
        <v>1640</v>
      </c>
      <c r="K1861" s="4" t="s">
        <v>6769</v>
      </c>
      <c r="L1861" s="4" t="str">
        <f t="shared" si="58"/>
        <v>LUBE-ถ.เพชรเกษม1(กม.59)</v>
      </c>
      <c r="M1861" s="4"/>
      <c r="N1861" s="4" t="e">
        <v>#N/A</v>
      </c>
      <c r="O1861" s="4"/>
      <c r="P1861" s="4" t="str">
        <f t="shared" si="59"/>
        <v>LUBE</v>
      </c>
    </row>
    <row r="1862" spans="1:16" x14ac:dyDescent="0.25">
      <c r="A1862" s="4" t="s">
        <v>166</v>
      </c>
      <c r="B1862" s="4" t="s">
        <v>6770</v>
      </c>
      <c r="C1862" s="4" t="s">
        <v>6766</v>
      </c>
      <c r="D1862" s="4">
        <v>13.813421</v>
      </c>
      <c r="E1862" s="4">
        <v>100.10108099999999</v>
      </c>
      <c r="F1862" s="4" t="s">
        <v>6766</v>
      </c>
      <c r="G1862" s="4" t="s">
        <v>6767</v>
      </c>
      <c r="H1862" s="4" t="s">
        <v>1638</v>
      </c>
      <c r="I1862" s="4" t="s">
        <v>6768</v>
      </c>
      <c r="J1862" s="4" t="s">
        <v>1640</v>
      </c>
      <c r="K1862" s="4" t="s">
        <v>6769</v>
      </c>
      <c r="L1862" s="4" t="str">
        <f t="shared" si="58"/>
        <v>SUPPLY USE-ถ.เพชรเกษม1(กม.59)</v>
      </c>
      <c r="M1862" s="4"/>
      <c r="N1862" s="4" t="e">
        <v>#N/A</v>
      </c>
      <c r="O1862" s="4"/>
      <c r="P1862" s="4" t="str">
        <f t="shared" si="59"/>
        <v>SUPPLY USE</v>
      </c>
    </row>
    <row r="1863" spans="1:16" x14ac:dyDescent="0.25">
      <c r="A1863" s="4" t="s">
        <v>23</v>
      </c>
      <c r="B1863" s="4" t="str">
        <f>N1863</f>
        <v>NY40</v>
      </c>
      <c r="C1863" s="4" t="s">
        <v>6771</v>
      </c>
      <c r="D1863" s="4">
        <v>13.81363</v>
      </c>
      <c r="E1863" s="4">
        <v>100.728596</v>
      </c>
      <c r="F1863" s="4" t="s">
        <v>6771</v>
      </c>
      <c r="G1863" s="4" t="s">
        <v>6772</v>
      </c>
      <c r="H1863" s="4" t="s">
        <v>1693</v>
      </c>
      <c r="I1863" s="4" t="s">
        <v>6773</v>
      </c>
      <c r="J1863" s="4" t="s">
        <v>1695</v>
      </c>
      <c r="K1863" s="4" t="s">
        <v>6774</v>
      </c>
      <c r="L1863" s="4" t="str">
        <f t="shared" si="58"/>
        <v>PUNTHAI-PTC ตลาดมีนบุรี</v>
      </c>
      <c r="M1863" s="4"/>
      <c r="N1863" s="4" t="s">
        <v>6775</v>
      </c>
      <c r="O1863" s="4"/>
      <c r="P1863" s="4" t="str">
        <f t="shared" si="59"/>
        <v>PUNTHAI</v>
      </c>
    </row>
    <row r="1864" spans="1:16" x14ac:dyDescent="0.25">
      <c r="A1864" s="4" t="s">
        <v>23</v>
      </c>
      <c r="B1864" s="4" t="s">
        <v>6776</v>
      </c>
      <c r="C1864" s="4" t="s">
        <v>6777</v>
      </c>
      <c r="D1864" s="4">
        <v>13.81396</v>
      </c>
      <c r="E1864" s="4">
        <v>100.763071</v>
      </c>
      <c r="F1864" s="4" t="s">
        <v>6777</v>
      </c>
      <c r="G1864" s="4" t="s">
        <v>6778</v>
      </c>
      <c r="H1864" s="4" t="s">
        <v>1693</v>
      </c>
      <c r="I1864" s="4" t="s">
        <v>6779</v>
      </c>
      <c r="J1864" s="4" t="s">
        <v>1695</v>
      </c>
      <c r="K1864" s="4" t="s">
        <v>6780</v>
      </c>
      <c r="L1864" s="4" t="str">
        <f t="shared" si="58"/>
        <v>PUNTHAI-มีนบุรี 2</v>
      </c>
      <c r="M1864" s="4"/>
      <c r="N1864" s="4" t="e">
        <v>#N/A</v>
      </c>
      <c r="O1864" s="4"/>
      <c r="P1864" s="4" t="str">
        <f t="shared" si="59"/>
        <v>PUNTHAI</v>
      </c>
    </row>
    <row r="1865" spans="1:16" x14ac:dyDescent="0.25">
      <c r="A1865" s="4" t="s">
        <v>61</v>
      </c>
      <c r="B1865" s="4" t="s">
        <v>6781</v>
      </c>
      <c r="C1865" s="4" t="s">
        <v>6782</v>
      </c>
      <c r="D1865" s="4">
        <v>13.81396</v>
      </c>
      <c r="E1865" s="4">
        <v>100.763071</v>
      </c>
      <c r="F1865" s="4" t="s">
        <v>6782</v>
      </c>
      <c r="G1865" s="4" t="s">
        <v>6783</v>
      </c>
      <c r="H1865" s="4" t="s">
        <v>1743</v>
      </c>
      <c r="I1865" s="4" t="s">
        <v>6779</v>
      </c>
      <c r="J1865" s="4" t="s">
        <v>1715</v>
      </c>
      <c r="K1865" s="4" t="s">
        <v>6780</v>
      </c>
      <c r="L1865" s="4" t="str">
        <f t="shared" si="58"/>
        <v>MAX MART-มีนบุรี2</v>
      </c>
      <c r="M1865" s="4"/>
      <c r="N1865" s="4" t="e">
        <v>#N/A</v>
      </c>
      <c r="O1865" s="4"/>
      <c r="P1865" s="4" t="str">
        <f t="shared" si="59"/>
        <v>MAX MART</v>
      </c>
    </row>
    <row r="1866" spans="1:16" x14ac:dyDescent="0.25">
      <c r="A1866" s="4" t="s">
        <v>162</v>
      </c>
      <c r="B1866" s="4" t="s">
        <v>6784</v>
      </c>
      <c r="C1866" s="4" t="s">
        <v>6785</v>
      </c>
      <c r="D1866" s="4">
        <v>13.81396</v>
      </c>
      <c r="E1866" s="4">
        <v>100.763071</v>
      </c>
      <c r="F1866" s="4" t="s">
        <v>6785</v>
      </c>
      <c r="G1866" s="4" t="s">
        <v>6786</v>
      </c>
      <c r="H1866" s="4" t="s">
        <v>1638</v>
      </c>
      <c r="I1866" s="4" t="s">
        <v>6779</v>
      </c>
      <c r="J1866" s="4" t="s">
        <v>1715</v>
      </c>
      <c r="K1866" s="4" t="s">
        <v>6780</v>
      </c>
      <c r="L1866" s="4" t="str">
        <f t="shared" si="58"/>
        <v>LUBE-มีนบุรี2(ถ.สุวินทวงศ์ ซ.24)</v>
      </c>
      <c r="M1866" s="4"/>
      <c r="N1866" s="4" t="e">
        <v>#N/A</v>
      </c>
      <c r="O1866" s="4"/>
      <c r="P1866" s="4" t="str">
        <f t="shared" si="59"/>
        <v>LUBE</v>
      </c>
    </row>
    <row r="1867" spans="1:16" x14ac:dyDescent="0.25">
      <c r="A1867" s="4" t="s">
        <v>166</v>
      </c>
      <c r="B1867" s="4" t="s">
        <v>6787</v>
      </c>
      <c r="C1867" s="4" t="s">
        <v>6785</v>
      </c>
      <c r="D1867" s="4">
        <v>13.81396</v>
      </c>
      <c r="E1867" s="4">
        <v>100.763071</v>
      </c>
      <c r="F1867" s="4" t="s">
        <v>6785</v>
      </c>
      <c r="G1867" s="4" t="s">
        <v>6786</v>
      </c>
      <c r="H1867" s="4" t="s">
        <v>1638</v>
      </c>
      <c r="I1867" s="4" t="s">
        <v>6779</v>
      </c>
      <c r="J1867" s="4" t="s">
        <v>1715</v>
      </c>
      <c r="K1867" s="4" t="s">
        <v>6780</v>
      </c>
      <c r="L1867" s="4" t="str">
        <f t="shared" si="58"/>
        <v>SUPPLY USE-มีนบุรี2(ถ.สุวินทวงศ์ ซ.24)</v>
      </c>
      <c r="M1867" s="4"/>
      <c r="N1867" s="4" t="e">
        <v>#N/A</v>
      </c>
      <c r="O1867" s="4"/>
      <c r="P1867" s="4" t="str">
        <f t="shared" si="59"/>
        <v>SUPPLY USE</v>
      </c>
    </row>
    <row r="1868" spans="1:16" x14ac:dyDescent="0.25">
      <c r="A1868" s="4" t="s">
        <v>162</v>
      </c>
      <c r="B1868" s="4" t="s">
        <v>6788</v>
      </c>
      <c r="C1868" s="4" t="s">
        <v>6789</v>
      </c>
      <c r="D1868" s="4">
        <v>13.814795</v>
      </c>
      <c r="E1868" s="4">
        <v>100.841233</v>
      </c>
      <c r="F1868" s="4" t="s">
        <v>6789</v>
      </c>
      <c r="G1868" s="4" t="s">
        <v>6790</v>
      </c>
      <c r="H1868" s="4" t="s">
        <v>1638</v>
      </c>
      <c r="I1868" s="4" t="s">
        <v>6791</v>
      </c>
      <c r="J1868" s="4" t="s">
        <v>1640</v>
      </c>
      <c r="K1868" s="4" t="s">
        <v>6792</v>
      </c>
      <c r="L1868" s="4" t="str">
        <f t="shared" si="58"/>
        <v>LUBE-ถ.เชื่อมสัมพันธ์2(ซ.26)</v>
      </c>
      <c r="M1868" s="4"/>
      <c r="N1868" s="4" t="e">
        <v>#N/A</v>
      </c>
      <c r="O1868" s="4"/>
      <c r="P1868" s="4" t="str">
        <f t="shared" si="59"/>
        <v>LUBE</v>
      </c>
    </row>
    <row r="1869" spans="1:16" x14ac:dyDescent="0.25">
      <c r="A1869" s="4" t="s">
        <v>166</v>
      </c>
      <c r="B1869" s="4" t="s">
        <v>6793</v>
      </c>
      <c r="C1869" s="4" t="s">
        <v>6789</v>
      </c>
      <c r="D1869" s="4">
        <v>13.814795</v>
      </c>
      <c r="E1869" s="4">
        <v>100.841233</v>
      </c>
      <c r="F1869" s="4" t="s">
        <v>6789</v>
      </c>
      <c r="G1869" s="4" t="s">
        <v>6790</v>
      </c>
      <c r="H1869" s="4" t="s">
        <v>1638</v>
      </c>
      <c r="I1869" s="4" t="s">
        <v>6791</v>
      </c>
      <c r="J1869" s="4" t="s">
        <v>1640</v>
      </c>
      <c r="K1869" s="4" t="s">
        <v>6792</v>
      </c>
      <c r="L1869" s="4" t="str">
        <f t="shared" si="58"/>
        <v>SUPPLY USE-ถ.เชื่อมสัมพันธ์2(ซ.26)</v>
      </c>
      <c r="M1869" s="4"/>
      <c r="N1869" s="4" t="e">
        <v>#N/A</v>
      </c>
      <c r="O1869" s="4"/>
      <c r="P1869" s="4" t="str">
        <f t="shared" si="59"/>
        <v>SUPPLY USE</v>
      </c>
    </row>
    <row r="1870" spans="1:16" x14ac:dyDescent="0.25">
      <c r="A1870" s="4" t="s">
        <v>23</v>
      </c>
      <c r="B1870" s="4" t="s">
        <v>6794</v>
      </c>
      <c r="C1870" s="4" t="s">
        <v>6795</v>
      </c>
      <c r="D1870" s="4">
        <v>13.81856</v>
      </c>
      <c r="E1870" s="4">
        <v>100.51496</v>
      </c>
      <c r="F1870" s="4" t="s">
        <v>6795</v>
      </c>
      <c r="G1870" s="4" t="s">
        <v>6796</v>
      </c>
      <c r="H1870" s="4" t="s">
        <v>1693</v>
      </c>
      <c r="I1870" s="4" t="s">
        <v>6797</v>
      </c>
      <c r="J1870" s="4" t="s">
        <v>1695</v>
      </c>
      <c r="K1870" s="4" t="s">
        <v>6798</v>
      </c>
      <c r="L1870" s="4" t="str">
        <f t="shared" si="58"/>
        <v>PUNTHAI-CPAC พระราม7</v>
      </c>
      <c r="M1870" s="4"/>
      <c r="N1870" s="4" t="e">
        <v>#N/A</v>
      </c>
      <c r="O1870" s="4"/>
      <c r="P1870" s="4" t="str">
        <f t="shared" si="59"/>
        <v>PUNTHAI</v>
      </c>
    </row>
    <row r="1871" spans="1:16" x14ac:dyDescent="0.25">
      <c r="A1871" s="4" t="s">
        <v>23</v>
      </c>
      <c r="B1871" s="4" t="s">
        <v>6799</v>
      </c>
      <c r="C1871" s="4" t="s">
        <v>6800</v>
      </c>
      <c r="D1871" s="4">
        <v>13.819709</v>
      </c>
      <c r="E1871" s="4">
        <v>100.844781</v>
      </c>
      <c r="F1871" s="4" t="s">
        <v>6800</v>
      </c>
      <c r="G1871" s="4" t="s">
        <v>6801</v>
      </c>
      <c r="H1871" s="4" t="s">
        <v>1693</v>
      </c>
      <c r="I1871" s="4" t="s">
        <v>6802</v>
      </c>
      <c r="J1871" s="4" t="s">
        <v>1695</v>
      </c>
      <c r="K1871" s="4" t="s">
        <v>6803</v>
      </c>
      <c r="L1871" s="4" t="str">
        <f t="shared" si="58"/>
        <v>PUNTHAI-Kiosk พลับพลึง(ถ.เชื่อมสัมพันธ์1(ซ.31)</v>
      </c>
      <c r="M1871" s="4"/>
      <c r="N1871" s="4" t="e">
        <v>#N/A</v>
      </c>
      <c r="O1871" s="4"/>
      <c r="P1871" s="4" t="str">
        <f t="shared" si="59"/>
        <v>PUNTHAI</v>
      </c>
    </row>
    <row r="1872" spans="1:16" x14ac:dyDescent="0.25">
      <c r="A1872" s="4" t="s">
        <v>162</v>
      </c>
      <c r="B1872" s="4" t="s">
        <v>6804</v>
      </c>
      <c r="C1872" s="4" t="s">
        <v>6805</v>
      </c>
      <c r="D1872" s="4">
        <v>13.819709</v>
      </c>
      <c r="E1872" s="4">
        <v>100.844781</v>
      </c>
      <c r="F1872" s="4" t="s">
        <v>6805</v>
      </c>
      <c r="G1872" s="4" t="s">
        <v>6806</v>
      </c>
      <c r="H1872" s="4" t="s">
        <v>1638</v>
      </c>
      <c r="I1872" s="4" t="s">
        <v>6802</v>
      </c>
      <c r="J1872" s="4" t="s">
        <v>1715</v>
      </c>
      <c r="K1872" s="4" t="s">
        <v>6803</v>
      </c>
      <c r="L1872" s="4" t="str">
        <f t="shared" si="58"/>
        <v>LUBE-ถ.เชื่อมสัมพันธ์1(ซ.31)</v>
      </c>
      <c r="M1872" s="4"/>
      <c r="N1872" s="4" t="e">
        <v>#N/A</v>
      </c>
      <c r="O1872" s="4"/>
      <c r="P1872" s="4" t="str">
        <f t="shared" si="59"/>
        <v>LUBE</v>
      </c>
    </row>
    <row r="1873" spans="1:16" x14ac:dyDescent="0.25">
      <c r="A1873" s="4" t="s">
        <v>162</v>
      </c>
      <c r="B1873" s="4" t="s">
        <v>6807</v>
      </c>
      <c r="C1873" s="4" t="s">
        <v>6805</v>
      </c>
      <c r="D1873" s="4">
        <v>13.819709</v>
      </c>
      <c r="E1873" s="4">
        <v>100.844781</v>
      </c>
      <c r="F1873" s="4" t="s">
        <v>6805</v>
      </c>
      <c r="G1873" s="4" t="s">
        <v>6806</v>
      </c>
      <c r="H1873" s="4" t="s">
        <v>1638</v>
      </c>
      <c r="I1873" s="4" t="s">
        <v>6802</v>
      </c>
      <c r="J1873" s="4" t="s">
        <v>1715</v>
      </c>
      <c r="K1873" s="4" t="s">
        <v>6803</v>
      </c>
      <c r="L1873" s="4" t="str">
        <f t="shared" si="58"/>
        <v>LUBE-ถ.เชื่อมสัมพันธ์1(ซ.31)</v>
      </c>
      <c r="M1873" s="4"/>
      <c r="N1873" s="4" t="e">
        <v>#N/A</v>
      </c>
      <c r="O1873" s="4"/>
      <c r="P1873" s="4" t="str">
        <f t="shared" si="59"/>
        <v>LUBE</v>
      </c>
    </row>
    <row r="1874" spans="1:16" x14ac:dyDescent="0.25">
      <c r="A1874" s="4" t="s">
        <v>166</v>
      </c>
      <c r="B1874" s="4" t="s">
        <v>6808</v>
      </c>
      <c r="C1874" s="4" t="s">
        <v>6805</v>
      </c>
      <c r="D1874" s="4">
        <v>13.819709</v>
      </c>
      <c r="E1874" s="4">
        <v>100.844781</v>
      </c>
      <c r="F1874" s="4" t="s">
        <v>6805</v>
      </c>
      <c r="G1874" s="4" t="s">
        <v>6806</v>
      </c>
      <c r="H1874" s="4" t="s">
        <v>1638</v>
      </c>
      <c r="I1874" s="4" t="s">
        <v>6802</v>
      </c>
      <c r="J1874" s="4" t="s">
        <v>1715</v>
      </c>
      <c r="K1874" s="4" t="s">
        <v>6803</v>
      </c>
      <c r="L1874" s="4" t="str">
        <f t="shared" si="58"/>
        <v>SUPPLY USE-ถ.เชื่อมสัมพันธ์1(ซ.31)</v>
      </c>
      <c r="M1874" s="4"/>
      <c r="N1874" s="4" t="e">
        <v>#N/A</v>
      </c>
      <c r="O1874" s="4"/>
      <c r="P1874" s="4" t="str">
        <f t="shared" si="59"/>
        <v>SUPPLY USE</v>
      </c>
    </row>
    <row r="1875" spans="1:16" x14ac:dyDescent="0.25">
      <c r="A1875" s="4" t="s">
        <v>166</v>
      </c>
      <c r="B1875" s="4" t="s">
        <v>6809</v>
      </c>
      <c r="C1875" s="4" t="s">
        <v>6805</v>
      </c>
      <c r="D1875" s="4">
        <v>13.819709</v>
      </c>
      <c r="E1875" s="4">
        <v>100.844781</v>
      </c>
      <c r="F1875" s="4" t="s">
        <v>6805</v>
      </c>
      <c r="G1875" s="4" t="s">
        <v>6806</v>
      </c>
      <c r="H1875" s="4" t="s">
        <v>1638</v>
      </c>
      <c r="I1875" s="4" t="s">
        <v>6802</v>
      </c>
      <c r="J1875" s="4" t="s">
        <v>1715</v>
      </c>
      <c r="K1875" s="4" t="s">
        <v>6803</v>
      </c>
      <c r="L1875" s="4" t="str">
        <f t="shared" si="58"/>
        <v>SUPPLY USE-ถ.เชื่อมสัมพันธ์1(ซ.31)</v>
      </c>
      <c r="M1875" s="4"/>
      <c r="N1875" s="4" t="e">
        <v>#N/A</v>
      </c>
      <c r="O1875" s="4"/>
      <c r="P1875" s="4" t="str">
        <f t="shared" si="59"/>
        <v>SUPPLY USE</v>
      </c>
    </row>
    <row r="1876" spans="1:16" x14ac:dyDescent="0.25">
      <c r="A1876" s="4" t="s">
        <v>23</v>
      </c>
      <c r="B1876" s="4">
        <v>11004009</v>
      </c>
      <c r="C1876" s="4" t="s">
        <v>6810</v>
      </c>
      <c r="D1876" s="4">
        <v>13.819850000000001</v>
      </c>
      <c r="E1876" s="4">
        <v>100.60928</v>
      </c>
      <c r="F1876" s="4" t="s">
        <v>6810</v>
      </c>
      <c r="G1876" s="4" t="s">
        <v>6811</v>
      </c>
      <c r="H1876" s="4" t="s">
        <v>1693</v>
      </c>
      <c r="I1876" s="4" t="s">
        <v>6812</v>
      </c>
      <c r="J1876" s="4" t="s">
        <v>1695</v>
      </c>
      <c r="K1876" s="4" t="s">
        <v>6813</v>
      </c>
      <c r="L1876" s="4" t="str">
        <f t="shared" si="58"/>
        <v>PUNTHAI-FC นาคนิวาส63</v>
      </c>
      <c r="M1876" s="4"/>
      <c r="N1876" s="4" t="e">
        <v>#N/A</v>
      </c>
      <c r="O1876" s="4"/>
      <c r="P1876" s="4" t="str">
        <f t="shared" si="59"/>
        <v>PUNTHAI</v>
      </c>
    </row>
    <row r="1877" spans="1:16" x14ac:dyDescent="0.25">
      <c r="A1877" s="4" t="s">
        <v>23</v>
      </c>
      <c r="B1877" s="4" t="s">
        <v>6814</v>
      </c>
      <c r="C1877" s="4" t="s">
        <v>6815</v>
      </c>
      <c r="D1877" s="4">
        <v>13.820112999999999</v>
      </c>
      <c r="E1877" s="4">
        <v>100.740375</v>
      </c>
      <c r="F1877" s="4" t="s">
        <v>6815</v>
      </c>
      <c r="G1877" s="4" t="s">
        <v>6816</v>
      </c>
      <c r="H1877" s="4" t="s">
        <v>1693</v>
      </c>
      <c r="I1877" s="4" t="s">
        <v>6817</v>
      </c>
      <c r="J1877" s="4" t="s">
        <v>1695</v>
      </c>
      <c r="K1877" s="4" t="s">
        <v>6818</v>
      </c>
      <c r="L1877" s="4" t="str">
        <f t="shared" si="58"/>
        <v>PUNTHAI-ถ.สุวินทวงศ์</v>
      </c>
      <c r="M1877" s="4"/>
      <c r="N1877" s="4" t="e">
        <v>#N/A</v>
      </c>
      <c r="O1877" s="4"/>
      <c r="P1877" s="4" t="str">
        <f t="shared" si="59"/>
        <v>PUNTHAI</v>
      </c>
    </row>
    <row r="1878" spans="1:16" x14ac:dyDescent="0.25">
      <c r="A1878" s="4" t="s">
        <v>61</v>
      </c>
      <c r="B1878" s="4" t="s">
        <v>6819</v>
      </c>
      <c r="C1878" s="4" t="s">
        <v>6815</v>
      </c>
      <c r="D1878" s="4">
        <v>13.820112999999999</v>
      </c>
      <c r="E1878" s="4">
        <v>100.740375</v>
      </c>
      <c r="F1878" s="4" t="s">
        <v>6815</v>
      </c>
      <c r="G1878" s="4" t="s">
        <v>6820</v>
      </c>
      <c r="H1878" s="4" t="s">
        <v>1743</v>
      </c>
      <c r="I1878" s="4" t="s">
        <v>6817</v>
      </c>
      <c r="J1878" s="4" t="s">
        <v>1640</v>
      </c>
      <c r="K1878" s="4" t="s">
        <v>6818</v>
      </c>
      <c r="L1878" s="4" t="str">
        <f t="shared" si="58"/>
        <v>MAX MART-ถ.สุวินทวงศ์</v>
      </c>
      <c r="M1878" s="4"/>
      <c r="N1878" s="4" t="e">
        <v>#N/A</v>
      </c>
      <c r="O1878" s="4"/>
      <c r="P1878" s="4" t="str">
        <f t="shared" si="59"/>
        <v>MAX MART</v>
      </c>
    </row>
    <row r="1879" spans="1:16" x14ac:dyDescent="0.25">
      <c r="A1879" s="4" t="s">
        <v>162</v>
      </c>
      <c r="B1879" s="4" t="s">
        <v>6821</v>
      </c>
      <c r="C1879" s="4" t="s">
        <v>6822</v>
      </c>
      <c r="D1879" s="4">
        <v>13.820112999999999</v>
      </c>
      <c r="E1879" s="4">
        <v>100.740375</v>
      </c>
      <c r="F1879" s="4" t="s">
        <v>6822</v>
      </c>
      <c r="G1879" s="4" t="s">
        <v>6823</v>
      </c>
      <c r="H1879" s="4" t="s">
        <v>1638</v>
      </c>
      <c r="I1879" s="4" t="s">
        <v>6817</v>
      </c>
      <c r="J1879" s="4" t="s">
        <v>1640</v>
      </c>
      <c r="K1879" s="4" t="s">
        <v>6818</v>
      </c>
      <c r="L1879" s="4" t="str">
        <f t="shared" si="58"/>
        <v>LUBE-ถ.สุวินทวงศ์(กม.28)</v>
      </c>
      <c r="M1879" s="4"/>
      <c r="N1879" s="4" t="e">
        <v>#N/A</v>
      </c>
      <c r="O1879" s="4"/>
      <c r="P1879" s="4" t="str">
        <f t="shared" si="59"/>
        <v>LUBE</v>
      </c>
    </row>
    <row r="1880" spans="1:16" x14ac:dyDescent="0.25">
      <c r="A1880" s="4" t="s">
        <v>166</v>
      </c>
      <c r="B1880" s="4" t="s">
        <v>6824</v>
      </c>
      <c r="C1880" s="4" t="s">
        <v>6822</v>
      </c>
      <c r="D1880" s="4">
        <v>13.820112999999999</v>
      </c>
      <c r="E1880" s="4">
        <v>100.740375</v>
      </c>
      <c r="F1880" s="4" t="s">
        <v>6822</v>
      </c>
      <c r="G1880" s="4" t="s">
        <v>6823</v>
      </c>
      <c r="H1880" s="4" t="s">
        <v>1638</v>
      </c>
      <c r="I1880" s="4" t="s">
        <v>6817</v>
      </c>
      <c r="J1880" s="4" t="s">
        <v>1640</v>
      </c>
      <c r="K1880" s="4" t="s">
        <v>6818</v>
      </c>
      <c r="L1880" s="4" t="str">
        <f t="shared" si="58"/>
        <v>SUPPLY USE-ถ.สุวินทวงศ์(กม.28)</v>
      </c>
      <c r="M1880" s="4"/>
      <c r="N1880" s="4" t="e">
        <v>#N/A</v>
      </c>
      <c r="O1880" s="4"/>
      <c r="P1880" s="4" t="str">
        <f t="shared" si="59"/>
        <v>SUPPLY USE</v>
      </c>
    </row>
    <row r="1881" spans="1:16" x14ac:dyDescent="0.25">
      <c r="A1881" s="4" t="s">
        <v>61</v>
      </c>
      <c r="B1881" s="4" t="s">
        <v>693</v>
      </c>
      <c r="C1881" s="4" t="s">
        <v>6825</v>
      </c>
      <c r="D1881" s="4">
        <v>13.820563</v>
      </c>
      <c r="E1881" s="4">
        <v>100.575395</v>
      </c>
      <c r="F1881" s="4" t="s">
        <v>6825</v>
      </c>
      <c r="G1881" s="4" t="s">
        <v>6826</v>
      </c>
      <c r="H1881" s="4" t="s">
        <v>1743</v>
      </c>
      <c r="I1881" s="4" t="s">
        <v>6827</v>
      </c>
      <c r="J1881" s="4" t="s">
        <v>2586</v>
      </c>
      <c r="K1881" s="4" t="s">
        <v>6828</v>
      </c>
      <c r="L1881" s="4" t="str">
        <f t="shared" si="58"/>
        <v>MAX MART-ศาลอาญรัชดา</v>
      </c>
      <c r="M1881" s="4"/>
      <c r="N1881" s="4" t="e">
        <v>#N/A</v>
      </c>
      <c r="O1881" s="4"/>
      <c r="P1881" s="4" t="str">
        <f t="shared" si="59"/>
        <v>MAX MART</v>
      </c>
    </row>
    <row r="1882" spans="1:16" x14ac:dyDescent="0.25">
      <c r="A1882" s="4" t="s">
        <v>162</v>
      </c>
      <c r="B1882" s="4" t="s">
        <v>6829</v>
      </c>
      <c r="C1882" s="4" t="s">
        <v>6830</v>
      </c>
      <c r="D1882" s="4">
        <v>13.820563</v>
      </c>
      <c r="E1882" s="4">
        <v>100.575395</v>
      </c>
      <c r="F1882" s="4" t="s">
        <v>6830</v>
      </c>
      <c r="G1882" s="4" t="s">
        <v>6831</v>
      </c>
      <c r="H1882" s="4" t="s">
        <v>1638</v>
      </c>
      <c r="I1882" s="4" t="s">
        <v>6827</v>
      </c>
      <c r="J1882" s="4" t="s">
        <v>1715</v>
      </c>
      <c r="K1882" s="4" t="s">
        <v>6828</v>
      </c>
      <c r="L1882" s="4" t="str">
        <f t="shared" si="58"/>
        <v>LUBE-ศาลอาญารัชดา1</v>
      </c>
      <c r="M1882" s="4"/>
      <c r="N1882" s="4" t="e">
        <v>#N/A</v>
      </c>
      <c r="O1882" s="4"/>
      <c r="P1882" s="4" t="str">
        <f t="shared" si="59"/>
        <v>LUBE</v>
      </c>
    </row>
    <row r="1883" spans="1:16" x14ac:dyDescent="0.25">
      <c r="A1883" s="4" t="s">
        <v>23</v>
      </c>
      <c r="B1883" s="4" t="s">
        <v>6832</v>
      </c>
      <c r="C1883" s="4" t="s">
        <v>6833</v>
      </c>
      <c r="D1883" s="4">
        <v>13.820563</v>
      </c>
      <c r="E1883" s="4">
        <v>100.575395</v>
      </c>
      <c r="F1883" s="4" t="s">
        <v>6833</v>
      </c>
      <c r="G1883" s="4" t="s">
        <v>6834</v>
      </c>
      <c r="H1883" s="4" t="s">
        <v>1693</v>
      </c>
      <c r="I1883" s="4" t="s">
        <v>6827</v>
      </c>
      <c r="J1883" s="4" t="s">
        <v>1695</v>
      </c>
      <c r="K1883" s="4" t="s">
        <v>6828</v>
      </c>
      <c r="L1883" s="4" t="str">
        <f t="shared" si="58"/>
        <v>PUNTHAI-ศาลอาญา รัชดา</v>
      </c>
      <c r="M1883" s="4"/>
      <c r="N1883" s="4" t="e">
        <v>#N/A</v>
      </c>
      <c r="O1883" s="4"/>
      <c r="P1883" s="4" t="str">
        <f t="shared" si="59"/>
        <v>PUNTHAI</v>
      </c>
    </row>
    <row r="1884" spans="1:16" x14ac:dyDescent="0.25">
      <c r="A1884" s="4" t="s">
        <v>166</v>
      </c>
      <c r="B1884" s="4" t="s">
        <v>6835</v>
      </c>
      <c r="C1884" s="4" t="s">
        <v>6830</v>
      </c>
      <c r="D1884" s="4">
        <v>13.820563</v>
      </c>
      <c r="E1884" s="4">
        <v>100.575395</v>
      </c>
      <c r="F1884" s="4" t="s">
        <v>6830</v>
      </c>
      <c r="G1884" s="4" t="s">
        <v>6831</v>
      </c>
      <c r="H1884" s="4" t="s">
        <v>1638</v>
      </c>
      <c r="I1884" s="4" t="s">
        <v>6827</v>
      </c>
      <c r="J1884" s="4" t="s">
        <v>1715</v>
      </c>
      <c r="K1884" s="4" t="s">
        <v>6828</v>
      </c>
      <c r="L1884" s="4" t="str">
        <f t="shared" si="58"/>
        <v>SUPPLY USE-ศาลอาญารัชดา1</v>
      </c>
      <c r="M1884" s="4"/>
      <c r="N1884" s="4" t="e">
        <v>#N/A</v>
      </c>
      <c r="O1884" s="4"/>
      <c r="P1884" s="4" t="str">
        <f t="shared" si="59"/>
        <v>SUPPLY USE</v>
      </c>
    </row>
    <row r="1885" spans="1:16" x14ac:dyDescent="0.25">
      <c r="A1885" s="4" t="s">
        <v>162</v>
      </c>
      <c r="B1885" s="4" t="s">
        <v>6836</v>
      </c>
      <c r="C1885" s="4" t="s">
        <v>6837</v>
      </c>
      <c r="D1885" s="4">
        <v>13.821020000000001</v>
      </c>
      <c r="E1885" s="4">
        <v>99.89085</v>
      </c>
      <c r="F1885" s="4" t="s">
        <v>6837</v>
      </c>
      <c r="G1885" s="4" t="s">
        <v>6838</v>
      </c>
      <c r="H1885" s="4" t="s">
        <v>1638</v>
      </c>
      <c r="I1885" s="4" t="s">
        <v>6839</v>
      </c>
      <c r="J1885" s="4" t="s">
        <v>1640</v>
      </c>
      <c r="K1885" s="4" t="s">
        <v>6840</v>
      </c>
      <c r="L1885" s="4" t="str">
        <f t="shared" si="58"/>
        <v>LUBE-บ้านโป่ง8</v>
      </c>
      <c r="M1885" s="4"/>
      <c r="N1885" s="4" t="e">
        <v>#N/A</v>
      </c>
      <c r="O1885" s="4"/>
      <c r="P1885" s="4" t="str">
        <f t="shared" si="59"/>
        <v>LUBE</v>
      </c>
    </row>
    <row r="1886" spans="1:16" x14ac:dyDescent="0.25">
      <c r="A1886" s="4" t="s">
        <v>166</v>
      </c>
      <c r="B1886" s="4" t="s">
        <v>6841</v>
      </c>
      <c r="C1886" s="4" t="s">
        <v>6837</v>
      </c>
      <c r="D1886" s="4">
        <v>13.821020000000001</v>
      </c>
      <c r="E1886" s="4">
        <v>99.89085</v>
      </c>
      <c r="F1886" s="4" t="s">
        <v>6837</v>
      </c>
      <c r="G1886" s="4" t="s">
        <v>6838</v>
      </c>
      <c r="H1886" s="4" t="s">
        <v>1638</v>
      </c>
      <c r="I1886" s="4" t="s">
        <v>6839</v>
      </c>
      <c r="J1886" s="4" t="s">
        <v>1640</v>
      </c>
      <c r="K1886" s="4" t="s">
        <v>6840</v>
      </c>
      <c r="L1886" s="4" t="str">
        <f t="shared" si="58"/>
        <v>SUPPLY USE-บ้านโป่ง8</v>
      </c>
      <c r="M1886" s="4"/>
      <c r="N1886" s="4" t="e">
        <v>#N/A</v>
      </c>
      <c r="O1886" s="4"/>
      <c r="P1886" s="4" t="str">
        <f t="shared" si="59"/>
        <v>SUPPLY USE</v>
      </c>
    </row>
    <row r="1887" spans="1:16" x14ac:dyDescent="0.25">
      <c r="A1887" s="4" t="s">
        <v>23</v>
      </c>
      <c r="B1887" s="4" t="s">
        <v>6842</v>
      </c>
      <c r="C1887" s="4" t="s">
        <v>6843</v>
      </c>
      <c r="D1887" s="4">
        <v>13.822062000000001</v>
      </c>
      <c r="E1887" s="4">
        <v>100.52190400000001</v>
      </c>
      <c r="F1887" s="4" t="s">
        <v>6843</v>
      </c>
      <c r="G1887" s="4" t="s">
        <v>6844</v>
      </c>
      <c r="H1887" s="4" t="s">
        <v>1693</v>
      </c>
      <c r="I1887" s="4" t="s">
        <v>6845</v>
      </c>
      <c r="J1887" s="4" t="s">
        <v>1695</v>
      </c>
      <c r="K1887" s="4" t="s">
        <v>6846</v>
      </c>
      <c r="L1887" s="4" t="str">
        <f t="shared" si="58"/>
        <v>PUNTHAI-Kiosk กระดังงา( ถ.วงศ์สว่าง )</v>
      </c>
      <c r="M1887" s="4"/>
      <c r="N1887" s="4" t="e">
        <v>#N/A</v>
      </c>
      <c r="O1887" s="4"/>
      <c r="P1887" s="4" t="str">
        <f t="shared" si="59"/>
        <v>PUNTHAI</v>
      </c>
    </row>
    <row r="1888" spans="1:16" x14ac:dyDescent="0.25">
      <c r="A1888" s="4" t="s">
        <v>162</v>
      </c>
      <c r="B1888" s="4" t="s">
        <v>6847</v>
      </c>
      <c r="C1888" s="4" t="s">
        <v>6848</v>
      </c>
      <c r="D1888" s="4">
        <v>13.822062000000001</v>
      </c>
      <c r="E1888" s="4">
        <v>100.52190400000001</v>
      </c>
      <c r="F1888" s="4" t="s">
        <v>6848</v>
      </c>
      <c r="G1888" s="4" t="s">
        <v>6849</v>
      </c>
      <c r="H1888" s="4" t="s">
        <v>1638</v>
      </c>
      <c r="I1888" s="4" t="s">
        <v>6845</v>
      </c>
      <c r="J1888" s="4" t="s">
        <v>1715</v>
      </c>
      <c r="K1888" s="4" t="s">
        <v>6846</v>
      </c>
      <c r="L1888" s="4" t="str">
        <f t="shared" si="58"/>
        <v>LUBE-ถ.วงศ์สว่าง</v>
      </c>
      <c r="M1888" s="4"/>
      <c r="N1888" s="4" t="e">
        <v>#N/A</v>
      </c>
      <c r="O1888" s="4"/>
      <c r="P1888" s="4" t="str">
        <f t="shared" si="59"/>
        <v>LUBE</v>
      </c>
    </row>
    <row r="1889" spans="1:16" x14ac:dyDescent="0.25">
      <c r="A1889" s="4" t="s">
        <v>166</v>
      </c>
      <c r="B1889" s="4" t="s">
        <v>6850</v>
      </c>
      <c r="C1889" s="4" t="s">
        <v>6848</v>
      </c>
      <c r="D1889" s="4">
        <v>13.822062000000001</v>
      </c>
      <c r="E1889" s="4">
        <v>100.52190400000001</v>
      </c>
      <c r="F1889" s="4" t="s">
        <v>6848</v>
      </c>
      <c r="G1889" s="4" t="s">
        <v>6849</v>
      </c>
      <c r="H1889" s="4" t="s">
        <v>1638</v>
      </c>
      <c r="I1889" s="4" t="s">
        <v>6845</v>
      </c>
      <c r="J1889" s="4" t="s">
        <v>1715</v>
      </c>
      <c r="K1889" s="4" t="s">
        <v>6846</v>
      </c>
      <c r="L1889" s="4" t="str">
        <f t="shared" si="58"/>
        <v>SUPPLY USE-ถ.วงศ์สว่าง</v>
      </c>
      <c r="M1889" s="4"/>
      <c r="N1889" s="4" t="e">
        <v>#N/A</v>
      </c>
      <c r="O1889" s="4"/>
      <c r="P1889" s="4" t="str">
        <f t="shared" si="59"/>
        <v>SUPPLY USE</v>
      </c>
    </row>
    <row r="1890" spans="1:16" x14ac:dyDescent="0.25">
      <c r="A1890" s="4" t="s">
        <v>23</v>
      </c>
      <c r="B1890" s="4">
        <v>11004202</v>
      </c>
      <c r="C1890" s="4" t="s">
        <v>6851</v>
      </c>
      <c r="D1890" s="4">
        <v>13.824251</v>
      </c>
      <c r="E1890" s="4">
        <v>100.726212</v>
      </c>
      <c r="F1890" s="4" t="s">
        <v>6851</v>
      </c>
      <c r="G1890" s="4" t="s">
        <v>6852</v>
      </c>
      <c r="H1890" s="4" t="s">
        <v>1693</v>
      </c>
      <c r="I1890" s="4" t="s">
        <v>6853</v>
      </c>
      <c r="J1890" s="4" t="s">
        <v>1695</v>
      </c>
      <c r="K1890" s="4" t="s">
        <v>6854</v>
      </c>
      <c r="L1890" s="4" t="str">
        <f t="shared" si="58"/>
        <v>PUNTHAI-FC ถนนสามวา</v>
      </c>
      <c r="M1890" s="4"/>
      <c r="N1890" s="4" t="e">
        <v>#N/A</v>
      </c>
      <c r="O1890" s="4"/>
      <c r="P1890" s="4" t="str">
        <f t="shared" si="59"/>
        <v>PUNTHAI</v>
      </c>
    </row>
    <row r="1891" spans="1:16" x14ac:dyDescent="0.25">
      <c r="A1891" s="4" t="s">
        <v>23</v>
      </c>
      <c r="B1891" s="4" t="s">
        <v>6855</v>
      </c>
      <c r="C1891" s="4" t="s">
        <v>6856</v>
      </c>
      <c r="D1891" s="4">
        <v>13.824705</v>
      </c>
      <c r="E1891" s="4">
        <v>100.75880600000001</v>
      </c>
      <c r="F1891" s="4" t="s">
        <v>6856</v>
      </c>
      <c r="G1891" s="4" t="s">
        <v>6857</v>
      </c>
      <c r="H1891" s="4" t="s">
        <v>1693</v>
      </c>
      <c r="I1891" s="4" t="s">
        <v>6858</v>
      </c>
      <c r="J1891" s="4" t="s">
        <v>1695</v>
      </c>
      <c r="K1891" s="4" t="s">
        <v>6859</v>
      </c>
      <c r="L1891" s="4" t="str">
        <f t="shared" si="58"/>
        <v>PUNTHAI-ราษฎร์อุทิศ</v>
      </c>
      <c r="M1891" s="4"/>
      <c r="N1891" s="4" t="e">
        <v>#N/A</v>
      </c>
      <c r="O1891" s="4"/>
      <c r="P1891" s="4" t="str">
        <f t="shared" si="59"/>
        <v>PUNTHAI</v>
      </c>
    </row>
    <row r="1892" spans="1:16" x14ac:dyDescent="0.25">
      <c r="A1892" s="4" t="s">
        <v>61</v>
      </c>
      <c r="B1892" s="4" t="s">
        <v>6860</v>
      </c>
      <c r="C1892" s="4" t="s">
        <v>6861</v>
      </c>
      <c r="D1892" s="4">
        <v>13.824705</v>
      </c>
      <c r="E1892" s="4">
        <v>100.75880600000001</v>
      </c>
      <c r="F1892" s="4" t="s">
        <v>6861</v>
      </c>
      <c r="G1892" s="4" t="s">
        <v>6862</v>
      </c>
      <c r="H1892" s="4" t="s">
        <v>1743</v>
      </c>
      <c r="I1892" s="4" t="s">
        <v>6858</v>
      </c>
      <c r="J1892" s="4" t="s">
        <v>1745</v>
      </c>
      <c r="K1892" s="4" t="s">
        <v>6859</v>
      </c>
      <c r="L1892" s="4" t="str">
        <f t="shared" si="58"/>
        <v>MAX MART-ราษฎร์อุทิศ2</v>
      </c>
      <c r="M1892" s="4"/>
      <c r="N1892" s="4" t="e">
        <v>#N/A</v>
      </c>
      <c r="O1892" s="4"/>
      <c r="P1892" s="4" t="str">
        <f t="shared" si="59"/>
        <v>MAX MART</v>
      </c>
    </row>
    <row r="1893" spans="1:16" x14ac:dyDescent="0.25">
      <c r="A1893" s="4" t="s">
        <v>162</v>
      </c>
      <c r="B1893" s="4" t="s">
        <v>6863</v>
      </c>
      <c r="C1893" s="4" t="s">
        <v>6864</v>
      </c>
      <c r="D1893" s="4">
        <v>13.824705</v>
      </c>
      <c r="E1893" s="4">
        <v>100.75880600000001</v>
      </c>
      <c r="F1893" s="4" t="s">
        <v>6864</v>
      </c>
      <c r="G1893" s="4" t="s">
        <v>6865</v>
      </c>
      <c r="H1893" s="4" t="s">
        <v>1638</v>
      </c>
      <c r="I1893" s="4" t="s">
        <v>6858</v>
      </c>
      <c r="J1893" s="4" t="s">
        <v>5590</v>
      </c>
      <c r="K1893" s="4" t="s">
        <v>6859</v>
      </c>
      <c r="L1893" s="4" t="str">
        <f t="shared" si="58"/>
        <v>LUBE-ถ.ราษฎร์อุทิศ2(ขาออก กม.1)</v>
      </c>
      <c r="M1893" s="4"/>
      <c r="N1893" s="4" t="e">
        <v>#N/A</v>
      </c>
      <c r="O1893" s="4"/>
      <c r="P1893" s="4" t="str">
        <f t="shared" si="59"/>
        <v>LUBE</v>
      </c>
    </row>
    <row r="1894" spans="1:16" x14ac:dyDescent="0.25">
      <c r="A1894" s="4" t="s">
        <v>166</v>
      </c>
      <c r="B1894" s="4" t="s">
        <v>6866</v>
      </c>
      <c r="C1894" s="4" t="s">
        <v>6864</v>
      </c>
      <c r="D1894" s="4">
        <v>13.824705</v>
      </c>
      <c r="E1894" s="4">
        <v>100.75880600000001</v>
      </c>
      <c r="F1894" s="4" t="s">
        <v>6864</v>
      </c>
      <c r="G1894" s="4" t="s">
        <v>6865</v>
      </c>
      <c r="H1894" s="4" t="s">
        <v>1638</v>
      </c>
      <c r="I1894" s="4" t="s">
        <v>6858</v>
      </c>
      <c r="J1894" s="4" t="s">
        <v>5590</v>
      </c>
      <c r="K1894" s="4" t="s">
        <v>6859</v>
      </c>
      <c r="L1894" s="4" t="str">
        <f t="shared" si="58"/>
        <v>SUPPLY USE-ถ.ราษฎร์อุทิศ2(ขาออก กม.1)</v>
      </c>
      <c r="M1894" s="4"/>
      <c r="N1894" s="4" t="e">
        <v>#N/A</v>
      </c>
      <c r="O1894" s="4"/>
      <c r="P1894" s="4" t="str">
        <f t="shared" si="59"/>
        <v>SUPPLY USE</v>
      </c>
    </row>
    <row r="1895" spans="1:16" x14ac:dyDescent="0.25">
      <c r="A1895" s="4" t="s">
        <v>23</v>
      </c>
      <c r="B1895" s="4" t="s">
        <v>6867</v>
      </c>
      <c r="C1895" s="4" t="s">
        <v>6868</v>
      </c>
      <c r="D1895" s="4">
        <v>13.825215</v>
      </c>
      <c r="E1895" s="4">
        <v>100.677633</v>
      </c>
      <c r="F1895" s="4" t="s">
        <v>6868</v>
      </c>
      <c r="G1895" s="4" t="s">
        <v>6869</v>
      </c>
      <c r="H1895" s="4" t="s">
        <v>1693</v>
      </c>
      <c r="I1895" s="4" t="s">
        <v>6870</v>
      </c>
      <c r="J1895" s="4" t="s">
        <v>1695</v>
      </c>
      <c r="K1895" s="4" t="s">
        <v>6871</v>
      </c>
      <c r="L1895" s="4" t="str">
        <f t="shared" si="58"/>
        <v>PUNTHAI-PTC แฟชั่นไอส์แลนด์</v>
      </c>
      <c r="M1895" s="4"/>
      <c r="N1895" s="4" t="e">
        <v>#N/A</v>
      </c>
      <c r="O1895" s="4"/>
      <c r="P1895" s="4" t="str">
        <f t="shared" si="59"/>
        <v>PUNTHAI</v>
      </c>
    </row>
    <row r="1896" spans="1:16" x14ac:dyDescent="0.25">
      <c r="A1896" s="4" t="s">
        <v>162</v>
      </c>
      <c r="B1896" s="4" t="s">
        <v>6872</v>
      </c>
      <c r="C1896" s="4" t="s">
        <v>6873</v>
      </c>
      <c r="D1896" s="4">
        <v>13.825222</v>
      </c>
      <c r="E1896" s="4">
        <v>101.054755</v>
      </c>
      <c r="F1896" s="4" t="s">
        <v>6873</v>
      </c>
      <c r="G1896" s="4" t="s">
        <v>6874</v>
      </c>
      <c r="H1896" s="4" t="s">
        <v>1638</v>
      </c>
      <c r="I1896" s="4" t="s">
        <v>6875</v>
      </c>
      <c r="J1896" s="4" t="s">
        <v>1640</v>
      </c>
      <c r="K1896" s="4" t="s">
        <v>6876</v>
      </c>
      <c r="L1896" s="4" t="str">
        <f t="shared" si="58"/>
        <v>LUBE-บางน้ำเปรี้ยว2</v>
      </c>
      <c r="M1896" s="4"/>
      <c r="N1896" s="4" t="e">
        <v>#N/A</v>
      </c>
      <c r="O1896" s="4"/>
      <c r="P1896" s="4" t="str">
        <f t="shared" si="59"/>
        <v>LUBE</v>
      </c>
    </row>
    <row r="1897" spans="1:16" x14ac:dyDescent="0.25">
      <c r="A1897" s="4" t="s">
        <v>166</v>
      </c>
      <c r="B1897" s="4" t="s">
        <v>6877</v>
      </c>
      <c r="C1897" s="4" t="s">
        <v>6873</v>
      </c>
      <c r="D1897" s="4">
        <v>13.825222</v>
      </c>
      <c r="E1897" s="4">
        <v>101.054755</v>
      </c>
      <c r="F1897" s="4" t="s">
        <v>6873</v>
      </c>
      <c r="G1897" s="4" t="s">
        <v>6874</v>
      </c>
      <c r="H1897" s="4" t="s">
        <v>1638</v>
      </c>
      <c r="I1897" s="4" t="s">
        <v>6875</v>
      </c>
      <c r="J1897" s="4" t="s">
        <v>1640</v>
      </c>
      <c r="K1897" s="4" t="s">
        <v>6876</v>
      </c>
      <c r="L1897" s="4" t="str">
        <f t="shared" si="58"/>
        <v>SUPPLY USE-บางน้ำเปรี้ยว2</v>
      </c>
      <c r="M1897" s="4"/>
      <c r="N1897" s="4" t="e">
        <v>#N/A</v>
      </c>
      <c r="O1897" s="4"/>
      <c r="P1897" s="4" t="str">
        <f t="shared" si="59"/>
        <v>SUPPLY USE</v>
      </c>
    </row>
    <row r="1898" spans="1:16" x14ac:dyDescent="0.25">
      <c r="A1898" s="4" t="s">
        <v>162</v>
      </c>
      <c r="B1898" s="4" t="s">
        <v>6878</v>
      </c>
      <c r="C1898" s="4" t="s">
        <v>6879</v>
      </c>
      <c r="D1898" s="4">
        <v>13.826021000000001</v>
      </c>
      <c r="E1898" s="4">
        <v>100.47556</v>
      </c>
      <c r="F1898" s="4" t="s">
        <v>6879</v>
      </c>
      <c r="G1898" s="4" t="s">
        <v>6880</v>
      </c>
      <c r="H1898" s="4" t="s">
        <v>1638</v>
      </c>
      <c r="I1898" s="4" t="s">
        <v>6881</v>
      </c>
      <c r="J1898" s="4" t="s">
        <v>1715</v>
      </c>
      <c r="K1898" s="4" t="s">
        <v>6882</v>
      </c>
      <c r="L1898" s="4" t="str">
        <f t="shared" si="58"/>
        <v>LUBE-บางกรวย</v>
      </c>
      <c r="M1898" s="4"/>
      <c r="N1898" s="4" t="e">
        <v>#N/A</v>
      </c>
      <c r="O1898" s="4"/>
      <c r="P1898" s="4" t="str">
        <f t="shared" si="59"/>
        <v>LUBE</v>
      </c>
    </row>
    <row r="1899" spans="1:16" x14ac:dyDescent="0.25">
      <c r="A1899" s="4" t="s">
        <v>166</v>
      </c>
      <c r="B1899" s="4" t="s">
        <v>6883</v>
      </c>
      <c r="C1899" s="4" t="s">
        <v>6879</v>
      </c>
      <c r="D1899" s="4">
        <v>13.826021000000001</v>
      </c>
      <c r="E1899" s="4">
        <v>100.47556</v>
      </c>
      <c r="F1899" s="4" t="s">
        <v>6879</v>
      </c>
      <c r="G1899" s="4" t="s">
        <v>6880</v>
      </c>
      <c r="H1899" s="4" t="s">
        <v>1638</v>
      </c>
      <c r="I1899" s="4" t="s">
        <v>6881</v>
      </c>
      <c r="J1899" s="4" t="s">
        <v>1715</v>
      </c>
      <c r="K1899" s="4" t="s">
        <v>6882</v>
      </c>
      <c r="L1899" s="4" t="str">
        <f t="shared" si="58"/>
        <v>SUPPLY USE-บางกรวย</v>
      </c>
      <c r="M1899" s="4"/>
      <c r="N1899" s="4" t="e">
        <v>#N/A</v>
      </c>
      <c r="O1899" s="4"/>
      <c r="P1899" s="4" t="str">
        <f t="shared" si="59"/>
        <v>SUPPLY USE</v>
      </c>
    </row>
    <row r="1900" spans="1:16" x14ac:dyDescent="0.25">
      <c r="A1900" s="4" t="s">
        <v>61</v>
      </c>
      <c r="B1900" s="4" t="s">
        <v>1021</v>
      </c>
      <c r="C1900" s="4" t="s">
        <v>1451</v>
      </c>
      <c r="D1900" s="4">
        <v>13.826128000000001</v>
      </c>
      <c r="E1900" s="4">
        <v>100.558633</v>
      </c>
      <c r="F1900" s="4" t="s">
        <v>1451</v>
      </c>
      <c r="G1900" s="4" t="s">
        <v>6884</v>
      </c>
      <c r="H1900" s="4" t="s">
        <v>1743</v>
      </c>
      <c r="I1900" s="4" t="s">
        <v>6885</v>
      </c>
      <c r="J1900" s="4" t="s">
        <v>1715</v>
      </c>
      <c r="K1900" s="4" t="s">
        <v>6886</v>
      </c>
      <c r="L1900" s="4" t="str">
        <f t="shared" si="58"/>
        <v>MAX MART-ถ.วิภาวดีรังสิต1ซ.32</v>
      </c>
      <c r="M1900" s="4"/>
      <c r="N1900" s="4" t="e">
        <v>#N/A</v>
      </c>
      <c r="O1900" s="4"/>
      <c r="P1900" s="4" t="str">
        <f t="shared" si="59"/>
        <v>MAX MART</v>
      </c>
    </row>
    <row r="1901" spans="1:16" x14ac:dyDescent="0.25">
      <c r="A1901" s="4" t="s">
        <v>23</v>
      </c>
      <c r="B1901" s="4" t="s">
        <v>1244</v>
      </c>
      <c r="C1901" s="4" t="s">
        <v>1452</v>
      </c>
      <c r="D1901" s="4">
        <v>13.826128000000001</v>
      </c>
      <c r="E1901" s="4">
        <v>100.558633</v>
      </c>
      <c r="F1901" s="4" t="s">
        <v>1452</v>
      </c>
      <c r="G1901" s="4" t="s">
        <v>6887</v>
      </c>
      <c r="H1901" s="4" t="s">
        <v>1693</v>
      </c>
      <c r="I1901" s="4" t="s">
        <v>6885</v>
      </c>
      <c r="J1901" s="4" t="s">
        <v>1695</v>
      </c>
      <c r="K1901" s="4" t="s">
        <v>6886</v>
      </c>
      <c r="L1901" s="4" t="str">
        <f t="shared" si="58"/>
        <v>PUNTHAI-วิภาวดี 32</v>
      </c>
      <c r="M1901" s="4"/>
      <c r="N1901" s="4" t="e">
        <v>#N/A</v>
      </c>
      <c r="O1901" s="4"/>
      <c r="P1901" s="4" t="str">
        <f t="shared" si="59"/>
        <v>PUNTHAI</v>
      </c>
    </row>
    <row r="1902" spans="1:16" x14ac:dyDescent="0.25">
      <c r="A1902" s="4" t="s">
        <v>162</v>
      </c>
      <c r="B1902" s="4" t="s">
        <v>923</v>
      </c>
      <c r="C1902" s="4" t="s">
        <v>1512</v>
      </c>
      <c r="D1902" s="4">
        <v>13.826128000000001</v>
      </c>
      <c r="E1902" s="4">
        <v>100.558633</v>
      </c>
      <c r="F1902" s="4" t="s">
        <v>1512</v>
      </c>
      <c r="G1902" s="4" t="s">
        <v>6888</v>
      </c>
      <c r="H1902" s="4" t="s">
        <v>1638</v>
      </c>
      <c r="I1902" s="4" t="s">
        <v>6885</v>
      </c>
      <c r="J1902" s="4" t="s">
        <v>1715</v>
      </c>
      <c r="K1902" s="4" t="s">
        <v>6886</v>
      </c>
      <c r="L1902" s="4" t="str">
        <f t="shared" si="58"/>
        <v>LUBE-ถ.วิภาวดีรังสิต1(ซ.32)</v>
      </c>
      <c r="M1902" s="4"/>
      <c r="N1902" s="4" t="e">
        <v>#N/A</v>
      </c>
      <c r="O1902" s="4"/>
      <c r="P1902" s="4" t="str">
        <f t="shared" si="59"/>
        <v>LUBE</v>
      </c>
    </row>
    <row r="1903" spans="1:16" x14ac:dyDescent="0.25">
      <c r="A1903" s="4" t="s">
        <v>166</v>
      </c>
      <c r="B1903" s="4" t="s">
        <v>986</v>
      </c>
      <c r="C1903" s="4" t="s">
        <v>1512</v>
      </c>
      <c r="D1903" s="4">
        <v>13.826128000000001</v>
      </c>
      <c r="E1903" s="4">
        <v>100.558633</v>
      </c>
      <c r="F1903" s="4" t="s">
        <v>1512</v>
      </c>
      <c r="G1903" s="4" t="s">
        <v>6888</v>
      </c>
      <c r="H1903" s="4" t="s">
        <v>1638</v>
      </c>
      <c r="I1903" s="4" t="s">
        <v>6885</v>
      </c>
      <c r="J1903" s="4" t="s">
        <v>1715</v>
      </c>
      <c r="K1903" s="4" t="s">
        <v>6886</v>
      </c>
      <c r="L1903" s="4" t="str">
        <f t="shared" si="58"/>
        <v>SUPPLY USE-ถ.วิภาวดีรังสิต1(ซ.32)</v>
      </c>
      <c r="M1903" s="4"/>
      <c r="N1903" s="4" t="e">
        <v>#N/A</v>
      </c>
      <c r="O1903" s="4"/>
      <c r="P1903" s="4" t="str">
        <f t="shared" si="59"/>
        <v>SUPPLY USE</v>
      </c>
    </row>
    <row r="1904" spans="1:16" x14ac:dyDescent="0.25">
      <c r="A1904" s="4" t="s">
        <v>23</v>
      </c>
      <c r="B1904" s="4">
        <v>11004129</v>
      </c>
      <c r="C1904" s="4" t="s">
        <v>6889</v>
      </c>
      <c r="D1904" s="4">
        <v>13.82624</v>
      </c>
      <c r="E1904" s="4">
        <v>100.479547</v>
      </c>
      <c r="F1904" s="4" t="s">
        <v>6889</v>
      </c>
      <c r="G1904" s="4" t="s">
        <v>6890</v>
      </c>
      <c r="H1904" s="4" t="s">
        <v>1693</v>
      </c>
      <c r="I1904" s="4" t="s">
        <v>6891</v>
      </c>
      <c r="J1904" s="4" t="s">
        <v>1695</v>
      </c>
      <c r="K1904" s="4" t="s">
        <v>6892</v>
      </c>
      <c r="L1904" s="4" t="str">
        <f t="shared" si="58"/>
        <v>PUNTHAI-FC บางศรีเมือง (นนทบุรี)</v>
      </c>
      <c r="M1904" s="4"/>
      <c r="N1904" s="4" t="e">
        <v>#N/A</v>
      </c>
      <c r="O1904" s="4"/>
      <c r="P1904" s="4" t="str">
        <f t="shared" si="59"/>
        <v>PUNTHAI</v>
      </c>
    </row>
    <row r="1905" spans="1:16" x14ac:dyDescent="0.25">
      <c r="A1905" s="4" t="s">
        <v>23</v>
      </c>
      <c r="B1905" s="4">
        <v>11004380</v>
      </c>
      <c r="C1905" s="4" t="s">
        <v>6893</v>
      </c>
      <c r="D1905" s="4">
        <v>13.8262635</v>
      </c>
      <c r="E1905" s="4">
        <v>100.58201320000001</v>
      </c>
      <c r="F1905" s="4" t="s">
        <v>6893</v>
      </c>
      <c r="G1905" s="4" t="s">
        <v>6894</v>
      </c>
      <c r="H1905" s="4" t="s">
        <v>1693</v>
      </c>
      <c r="I1905" s="4" t="s">
        <v>6895</v>
      </c>
      <c r="J1905" s="4" t="s">
        <v>1695</v>
      </c>
      <c r="K1905" s="4" t="s">
        <v>6896</v>
      </c>
      <c r="L1905" s="4" t="str">
        <f t="shared" si="58"/>
        <v>PUNTHAI-FC ซอยเสือใหญ่</v>
      </c>
      <c r="M1905" s="4"/>
      <c r="N1905" s="4" t="e">
        <v>#N/A</v>
      </c>
      <c r="O1905" s="4"/>
      <c r="P1905" s="4" t="str">
        <f t="shared" si="59"/>
        <v>PUNTHAI</v>
      </c>
    </row>
    <row r="1906" spans="1:16" x14ac:dyDescent="0.25">
      <c r="A1906" s="4" t="s">
        <v>162</v>
      </c>
      <c r="B1906" s="4" t="s">
        <v>6897</v>
      </c>
      <c r="C1906" s="4" t="s">
        <v>6898</v>
      </c>
      <c r="D1906" s="4">
        <v>13.826691</v>
      </c>
      <c r="E1906" s="4">
        <v>100.066671</v>
      </c>
      <c r="F1906" s="4" t="s">
        <v>6898</v>
      </c>
      <c r="G1906" s="4" t="s">
        <v>6899</v>
      </c>
      <c r="H1906" s="4" t="s">
        <v>1638</v>
      </c>
      <c r="I1906" s="4" t="s">
        <v>6900</v>
      </c>
      <c r="J1906" s="4" t="s">
        <v>1640</v>
      </c>
      <c r="K1906" s="4" t="s">
        <v>6901</v>
      </c>
      <c r="L1906" s="4" t="str">
        <f t="shared" si="58"/>
        <v>LUBE-นครปฐม</v>
      </c>
      <c r="M1906" s="4"/>
      <c r="N1906" s="4" t="e">
        <v>#N/A</v>
      </c>
      <c r="O1906" s="4"/>
      <c r="P1906" s="4" t="str">
        <f t="shared" si="59"/>
        <v>LUBE</v>
      </c>
    </row>
    <row r="1907" spans="1:16" x14ac:dyDescent="0.25">
      <c r="A1907" s="4" t="s">
        <v>166</v>
      </c>
      <c r="B1907" s="4" t="s">
        <v>6902</v>
      </c>
      <c r="C1907" s="4" t="s">
        <v>6898</v>
      </c>
      <c r="D1907" s="4">
        <v>13.826691</v>
      </c>
      <c r="E1907" s="4">
        <v>100.066671</v>
      </c>
      <c r="F1907" s="4" t="s">
        <v>6898</v>
      </c>
      <c r="G1907" s="4" t="s">
        <v>6899</v>
      </c>
      <c r="H1907" s="4" t="s">
        <v>1638</v>
      </c>
      <c r="I1907" s="4" t="s">
        <v>6900</v>
      </c>
      <c r="J1907" s="4" t="s">
        <v>1640</v>
      </c>
      <c r="K1907" s="4" t="s">
        <v>6901</v>
      </c>
      <c r="L1907" s="4" t="str">
        <f t="shared" si="58"/>
        <v>SUPPLY USE-นครปฐม</v>
      </c>
      <c r="M1907" s="4"/>
      <c r="N1907" s="4" t="e">
        <v>#N/A</v>
      </c>
      <c r="O1907" s="4"/>
      <c r="P1907" s="4" t="str">
        <f t="shared" si="59"/>
        <v>SUPPLY USE</v>
      </c>
    </row>
    <row r="1908" spans="1:16" x14ac:dyDescent="0.25">
      <c r="A1908" s="4" t="s">
        <v>23</v>
      </c>
      <c r="B1908" s="4" t="s">
        <v>6903</v>
      </c>
      <c r="C1908" s="4" t="s">
        <v>6904</v>
      </c>
      <c r="D1908" s="4">
        <v>13.828188000000001</v>
      </c>
      <c r="E1908" s="4">
        <v>99.877977999999999</v>
      </c>
      <c r="F1908" s="4" t="s">
        <v>6904</v>
      </c>
      <c r="G1908" s="4" t="s">
        <v>6905</v>
      </c>
      <c r="H1908" s="4" t="s">
        <v>1693</v>
      </c>
      <c r="I1908" s="4" t="s">
        <v>6906</v>
      </c>
      <c r="J1908" s="4" t="s">
        <v>1695</v>
      </c>
      <c r="K1908" s="4" t="s">
        <v>6907</v>
      </c>
      <c r="L1908" s="4" t="str">
        <f t="shared" si="58"/>
        <v>PUNTHAI-PTC บ้านโป่ง 2</v>
      </c>
      <c r="M1908" s="4"/>
      <c r="N1908" s="4" t="e">
        <v>#N/A</v>
      </c>
      <c r="O1908" s="4"/>
      <c r="P1908" s="4" t="str">
        <f t="shared" si="59"/>
        <v>PUNTHAI</v>
      </c>
    </row>
    <row r="1909" spans="1:16" x14ac:dyDescent="0.25">
      <c r="A1909" s="4" t="s">
        <v>162</v>
      </c>
      <c r="B1909" s="4" t="s">
        <v>6908</v>
      </c>
      <c r="C1909" s="4" t="s">
        <v>6909</v>
      </c>
      <c r="D1909" s="4">
        <v>13.828188000000001</v>
      </c>
      <c r="E1909" s="4">
        <v>99.877977999999999</v>
      </c>
      <c r="F1909" s="4" t="s">
        <v>6909</v>
      </c>
      <c r="G1909" s="4" t="s">
        <v>6910</v>
      </c>
      <c r="H1909" s="4" t="s">
        <v>1638</v>
      </c>
      <c r="I1909" s="4" t="s">
        <v>6906</v>
      </c>
      <c r="J1909" s="4" t="s">
        <v>1715</v>
      </c>
      <c r="K1909" s="4" t="s">
        <v>6907</v>
      </c>
      <c r="L1909" s="4" t="str">
        <f t="shared" si="58"/>
        <v>LUBE-บ้านโป่ง2</v>
      </c>
      <c r="M1909" s="4"/>
      <c r="N1909" s="4" t="e">
        <v>#N/A</v>
      </c>
      <c r="O1909" s="4"/>
      <c r="P1909" s="4" t="str">
        <f t="shared" si="59"/>
        <v>LUBE</v>
      </c>
    </row>
    <row r="1910" spans="1:16" x14ac:dyDescent="0.25">
      <c r="A1910" s="4" t="s">
        <v>166</v>
      </c>
      <c r="B1910" s="4" t="s">
        <v>6911</v>
      </c>
      <c r="C1910" s="4" t="s">
        <v>6909</v>
      </c>
      <c r="D1910" s="4">
        <v>13.828188000000001</v>
      </c>
      <c r="E1910" s="4">
        <v>99.877977999999999</v>
      </c>
      <c r="F1910" s="4" t="s">
        <v>6909</v>
      </c>
      <c r="G1910" s="4" t="s">
        <v>6910</v>
      </c>
      <c r="H1910" s="4" t="s">
        <v>1638</v>
      </c>
      <c r="I1910" s="4" t="s">
        <v>6906</v>
      </c>
      <c r="J1910" s="4" t="s">
        <v>1715</v>
      </c>
      <c r="K1910" s="4" t="s">
        <v>6907</v>
      </c>
      <c r="L1910" s="4" t="str">
        <f t="shared" si="58"/>
        <v>SUPPLY USE-บ้านโป่ง2</v>
      </c>
      <c r="M1910" s="4"/>
      <c r="N1910" s="4" t="e">
        <v>#N/A</v>
      </c>
      <c r="O1910" s="4"/>
      <c r="P1910" s="4" t="str">
        <f t="shared" si="59"/>
        <v>SUPPLY USE</v>
      </c>
    </row>
    <row r="1911" spans="1:16" x14ac:dyDescent="0.25">
      <c r="A1911" s="4" t="s">
        <v>23</v>
      </c>
      <c r="B1911" s="4">
        <v>11004201</v>
      </c>
      <c r="C1911" s="4" t="s">
        <v>6912</v>
      </c>
      <c r="D1911" s="4">
        <v>13.8285173088604</v>
      </c>
      <c r="E1911" s="4">
        <v>100.396746988679</v>
      </c>
      <c r="F1911" s="4" t="s">
        <v>6912</v>
      </c>
      <c r="G1911" s="4" t="s">
        <v>6913</v>
      </c>
      <c r="H1911" s="4" t="s">
        <v>1693</v>
      </c>
      <c r="I1911" s="4" t="s">
        <v>6914</v>
      </c>
      <c r="J1911" s="4" t="s">
        <v>1695</v>
      </c>
      <c r="K1911" s="4" t="s">
        <v>6915</v>
      </c>
      <c r="L1911" s="4" t="str">
        <f t="shared" si="58"/>
        <v>PUNTHAI-FC ซอยวัดพระเงิน</v>
      </c>
      <c r="M1911" s="4"/>
      <c r="N1911" s="4" t="e">
        <v>#N/A</v>
      </c>
      <c r="O1911" s="4"/>
      <c r="P1911" s="4" t="str">
        <f t="shared" si="59"/>
        <v>PUNTHAI</v>
      </c>
    </row>
    <row r="1912" spans="1:16" x14ac:dyDescent="0.25">
      <c r="A1912" s="4" t="s">
        <v>162</v>
      </c>
      <c r="B1912" s="4" t="s">
        <v>6916</v>
      </c>
      <c r="C1912" s="4" t="s">
        <v>6917</v>
      </c>
      <c r="D1912" s="4">
        <v>13.82915</v>
      </c>
      <c r="E1912" s="4">
        <v>99.876890000000003</v>
      </c>
      <c r="F1912" s="4" t="s">
        <v>6917</v>
      </c>
      <c r="G1912" s="4" t="s">
        <v>6918</v>
      </c>
      <c r="H1912" s="4" t="s">
        <v>1638</v>
      </c>
      <c r="I1912" s="4" t="s">
        <v>6919</v>
      </c>
      <c r="J1912" s="4" t="s">
        <v>1715</v>
      </c>
      <c r="K1912" s="4" t="s">
        <v>6920</v>
      </c>
      <c r="L1912" s="4" t="str">
        <f t="shared" si="58"/>
        <v>LUBE-บ้านโป่ง</v>
      </c>
      <c r="M1912" s="4"/>
      <c r="N1912" s="4" t="e">
        <v>#N/A</v>
      </c>
      <c r="O1912" s="4"/>
      <c r="P1912" s="4" t="str">
        <f t="shared" si="59"/>
        <v>LUBE</v>
      </c>
    </row>
    <row r="1913" spans="1:16" x14ac:dyDescent="0.25">
      <c r="A1913" s="4" t="s">
        <v>166</v>
      </c>
      <c r="B1913" s="4" t="s">
        <v>6921</v>
      </c>
      <c r="C1913" s="4" t="s">
        <v>6917</v>
      </c>
      <c r="D1913" s="4">
        <v>13.82915</v>
      </c>
      <c r="E1913" s="4">
        <v>99.876890000000003</v>
      </c>
      <c r="F1913" s="4" t="s">
        <v>6917</v>
      </c>
      <c r="G1913" s="4" t="s">
        <v>6918</v>
      </c>
      <c r="H1913" s="4" t="s">
        <v>1638</v>
      </c>
      <c r="I1913" s="4" t="s">
        <v>6919</v>
      </c>
      <c r="J1913" s="4" t="s">
        <v>1715</v>
      </c>
      <c r="K1913" s="4" t="s">
        <v>6920</v>
      </c>
      <c r="L1913" s="4" t="str">
        <f t="shared" si="58"/>
        <v>SUPPLY USE-บ้านโป่ง</v>
      </c>
      <c r="M1913" s="4"/>
      <c r="N1913" s="4" t="e">
        <v>#N/A</v>
      </c>
      <c r="O1913" s="4"/>
      <c r="P1913" s="4" t="str">
        <f t="shared" si="59"/>
        <v>SUPPLY USE</v>
      </c>
    </row>
    <row r="1914" spans="1:16" x14ac:dyDescent="0.25">
      <c r="A1914" s="4" t="s">
        <v>61</v>
      </c>
      <c r="B1914" s="4" t="s">
        <v>6922</v>
      </c>
      <c r="C1914" s="4" t="s">
        <v>6923</v>
      </c>
      <c r="D1914" s="4">
        <v>13.829165</v>
      </c>
      <c r="E1914" s="4">
        <v>100.658725</v>
      </c>
      <c r="F1914" s="4" t="s">
        <v>6923</v>
      </c>
      <c r="G1914" s="4" t="s">
        <v>6924</v>
      </c>
      <c r="H1914" s="4" t="s">
        <v>1743</v>
      </c>
      <c r="I1914" s="4" t="s">
        <v>6925</v>
      </c>
      <c r="J1914" s="4" t="s">
        <v>1745</v>
      </c>
      <c r="K1914" s="4" t="s">
        <v>6926</v>
      </c>
      <c r="L1914" s="4" t="str">
        <f t="shared" si="58"/>
        <v>MAX MART-บึงกุ่ม2</v>
      </c>
      <c r="M1914" s="4"/>
      <c r="N1914" s="4" t="e">
        <v>#N/A</v>
      </c>
      <c r="O1914" s="4"/>
      <c r="P1914" s="4" t="str">
        <f t="shared" si="59"/>
        <v>MAX MART</v>
      </c>
    </row>
    <row r="1915" spans="1:16" x14ac:dyDescent="0.25">
      <c r="A1915" s="4" t="s">
        <v>162</v>
      </c>
      <c r="B1915" s="4" t="s">
        <v>6927</v>
      </c>
      <c r="C1915" s="4" t="s">
        <v>6923</v>
      </c>
      <c r="D1915" s="4">
        <v>13.829165</v>
      </c>
      <c r="E1915" s="4">
        <v>100.658725</v>
      </c>
      <c r="F1915" s="4" t="s">
        <v>6923</v>
      </c>
      <c r="G1915" s="4" t="s">
        <v>6928</v>
      </c>
      <c r="H1915" s="4" t="s">
        <v>1638</v>
      </c>
      <c r="I1915" s="4" t="s">
        <v>6925</v>
      </c>
      <c r="J1915" s="4" t="s">
        <v>1715</v>
      </c>
      <c r="K1915" s="4" t="s">
        <v>6926</v>
      </c>
      <c r="L1915" s="4" t="str">
        <f t="shared" si="58"/>
        <v>LUBE-บึงกุ่ม2</v>
      </c>
      <c r="M1915" s="4"/>
      <c r="N1915" s="4" t="e">
        <v>#N/A</v>
      </c>
      <c r="O1915" s="4"/>
      <c r="P1915" s="4" t="str">
        <f t="shared" si="59"/>
        <v>LUBE</v>
      </c>
    </row>
    <row r="1916" spans="1:16" x14ac:dyDescent="0.25">
      <c r="A1916" s="4" t="s">
        <v>23</v>
      </c>
      <c r="B1916" s="4" t="s">
        <v>6929</v>
      </c>
      <c r="C1916" s="4" t="s">
        <v>6930</v>
      </c>
      <c r="D1916" s="4">
        <v>13.829165</v>
      </c>
      <c r="E1916" s="4">
        <v>100.658725</v>
      </c>
      <c r="F1916" s="4" t="s">
        <v>6930</v>
      </c>
      <c r="G1916" s="4" t="s">
        <v>6931</v>
      </c>
      <c r="H1916" s="4" t="s">
        <v>1693</v>
      </c>
      <c r="I1916" s="4" t="s">
        <v>6925</v>
      </c>
      <c r="J1916" s="4" t="s">
        <v>1695</v>
      </c>
      <c r="K1916" s="4" t="s">
        <v>6926</v>
      </c>
      <c r="L1916" s="4" t="str">
        <f t="shared" si="58"/>
        <v>PUNTHAI-บึงกุ่ม 2</v>
      </c>
      <c r="M1916" s="4"/>
      <c r="N1916" s="4" t="e">
        <v>#N/A</v>
      </c>
      <c r="O1916" s="4"/>
      <c r="P1916" s="4" t="str">
        <f t="shared" si="59"/>
        <v>PUNTHAI</v>
      </c>
    </row>
    <row r="1917" spans="1:16" x14ac:dyDescent="0.25">
      <c r="A1917" s="4" t="s">
        <v>166</v>
      </c>
      <c r="B1917" s="4" t="s">
        <v>6932</v>
      </c>
      <c r="C1917" s="4" t="s">
        <v>6923</v>
      </c>
      <c r="D1917" s="4">
        <v>13.829165</v>
      </c>
      <c r="E1917" s="4">
        <v>100.658725</v>
      </c>
      <c r="F1917" s="4" t="s">
        <v>6923</v>
      </c>
      <c r="G1917" s="4" t="s">
        <v>6928</v>
      </c>
      <c r="H1917" s="4" t="s">
        <v>1638</v>
      </c>
      <c r="I1917" s="4" t="s">
        <v>6925</v>
      </c>
      <c r="J1917" s="4" t="s">
        <v>1715</v>
      </c>
      <c r="K1917" s="4" t="s">
        <v>6926</v>
      </c>
      <c r="L1917" s="4" t="str">
        <f t="shared" si="58"/>
        <v>SUPPLY USE-บึงกุ่ม2</v>
      </c>
      <c r="M1917" s="4"/>
      <c r="N1917" s="4" t="e">
        <v>#N/A</v>
      </c>
      <c r="O1917" s="4"/>
      <c r="P1917" s="4" t="str">
        <f t="shared" si="59"/>
        <v>SUPPLY USE</v>
      </c>
    </row>
    <row r="1918" spans="1:16" x14ac:dyDescent="0.25">
      <c r="A1918" s="4" t="s">
        <v>23</v>
      </c>
      <c r="B1918" s="4" t="s">
        <v>1249</v>
      </c>
      <c r="C1918" s="4" t="s">
        <v>1469</v>
      </c>
      <c r="D1918" s="4">
        <v>13.82931</v>
      </c>
      <c r="E1918" s="4">
        <v>100.639287</v>
      </c>
      <c r="F1918" s="4" t="s">
        <v>1469</v>
      </c>
      <c r="G1918" s="4" t="s">
        <v>6933</v>
      </c>
      <c r="H1918" s="4" t="s">
        <v>1693</v>
      </c>
      <c r="I1918" s="4" t="s">
        <v>6934</v>
      </c>
      <c r="J1918" s="4" t="s">
        <v>1695</v>
      </c>
      <c r="K1918" s="4" t="s">
        <v>6935</v>
      </c>
      <c r="L1918" s="4" t="str">
        <f t="shared" si="58"/>
        <v>PUNTHAI-ถ.นวลจันทร์</v>
      </c>
      <c r="M1918" s="4"/>
      <c r="N1918" s="4" t="e">
        <v>#N/A</v>
      </c>
      <c r="O1918" s="4"/>
      <c r="P1918" s="4" t="str">
        <f t="shared" si="59"/>
        <v>PUNTHAI</v>
      </c>
    </row>
    <row r="1919" spans="1:16" x14ac:dyDescent="0.25">
      <c r="A1919" s="4" t="s">
        <v>162</v>
      </c>
      <c r="B1919" s="4" t="s">
        <v>6936</v>
      </c>
      <c r="C1919" s="4" t="s">
        <v>6937</v>
      </c>
      <c r="D1919" s="4">
        <v>13.82931</v>
      </c>
      <c r="E1919" s="4">
        <v>100.639287</v>
      </c>
      <c r="F1919" s="4" t="s">
        <v>6937</v>
      </c>
      <c r="G1919" s="4" t="s">
        <v>6938</v>
      </c>
      <c r="H1919" s="4" t="s">
        <v>1638</v>
      </c>
      <c r="I1919" s="4" t="s">
        <v>6934</v>
      </c>
      <c r="J1919" s="4" t="s">
        <v>1715</v>
      </c>
      <c r="K1919" s="4" t="s">
        <v>6935</v>
      </c>
      <c r="L1919" s="4" t="str">
        <f t="shared" si="58"/>
        <v>LUBE-ถ.นวลจันทร์(ซ.46)</v>
      </c>
      <c r="M1919" s="4"/>
      <c r="N1919" s="4" t="e">
        <v>#N/A</v>
      </c>
      <c r="O1919" s="4"/>
      <c r="P1919" s="4" t="str">
        <f t="shared" si="59"/>
        <v>LUBE</v>
      </c>
    </row>
    <row r="1920" spans="1:16" x14ac:dyDescent="0.25">
      <c r="A1920" s="4" t="s">
        <v>162</v>
      </c>
      <c r="B1920" s="4" t="s">
        <v>6939</v>
      </c>
      <c r="C1920" s="4" t="s">
        <v>6937</v>
      </c>
      <c r="D1920" s="4">
        <v>13.82931</v>
      </c>
      <c r="E1920" s="4">
        <v>100.639287</v>
      </c>
      <c r="F1920" s="4" t="s">
        <v>6937</v>
      </c>
      <c r="G1920" s="4" t="s">
        <v>6938</v>
      </c>
      <c r="H1920" s="4" t="s">
        <v>1638</v>
      </c>
      <c r="I1920" s="4" t="s">
        <v>6934</v>
      </c>
      <c r="J1920" s="4" t="s">
        <v>1640</v>
      </c>
      <c r="K1920" s="4" t="s">
        <v>6935</v>
      </c>
      <c r="L1920" s="4" t="str">
        <f t="shared" si="58"/>
        <v>LUBE-ถ.นวลจันทร์(ซ.46)</v>
      </c>
      <c r="M1920" s="4"/>
      <c r="N1920" s="4" t="e">
        <v>#N/A</v>
      </c>
      <c r="O1920" s="4"/>
      <c r="P1920" s="4" t="str">
        <f t="shared" si="59"/>
        <v>LUBE</v>
      </c>
    </row>
    <row r="1921" spans="1:16" x14ac:dyDescent="0.25">
      <c r="A1921" s="4" t="s">
        <v>166</v>
      </c>
      <c r="B1921" s="4" t="s">
        <v>6940</v>
      </c>
      <c r="C1921" s="4" t="s">
        <v>6937</v>
      </c>
      <c r="D1921" s="4">
        <v>13.82931</v>
      </c>
      <c r="E1921" s="4">
        <v>100.639287</v>
      </c>
      <c r="F1921" s="4" t="s">
        <v>6937</v>
      </c>
      <c r="G1921" s="4" t="s">
        <v>6938</v>
      </c>
      <c r="H1921" s="4" t="s">
        <v>1638</v>
      </c>
      <c r="I1921" s="4" t="s">
        <v>6934</v>
      </c>
      <c r="J1921" s="4" t="s">
        <v>1715</v>
      </c>
      <c r="K1921" s="4" t="s">
        <v>6935</v>
      </c>
      <c r="L1921" s="4" t="str">
        <f t="shared" si="58"/>
        <v>SUPPLY USE-ถ.นวลจันทร์(ซ.46)</v>
      </c>
      <c r="M1921" s="4"/>
      <c r="N1921" s="4" t="e">
        <v>#N/A</v>
      </c>
      <c r="O1921" s="4"/>
      <c r="P1921" s="4" t="str">
        <f t="shared" si="59"/>
        <v>SUPPLY USE</v>
      </c>
    </row>
    <row r="1922" spans="1:16" x14ac:dyDescent="0.25">
      <c r="A1922" s="4" t="s">
        <v>166</v>
      </c>
      <c r="B1922" s="4" t="s">
        <v>6941</v>
      </c>
      <c r="C1922" s="4" t="s">
        <v>6937</v>
      </c>
      <c r="D1922" s="4">
        <v>13.82931</v>
      </c>
      <c r="E1922" s="4">
        <v>100.639287</v>
      </c>
      <c r="F1922" s="4" t="s">
        <v>6937</v>
      </c>
      <c r="G1922" s="4" t="s">
        <v>6938</v>
      </c>
      <c r="H1922" s="4" t="s">
        <v>1638</v>
      </c>
      <c r="I1922" s="4" t="s">
        <v>6934</v>
      </c>
      <c r="J1922" s="4" t="s">
        <v>1640</v>
      </c>
      <c r="K1922" s="4" t="s">
        <v>6935</v>
      </c>
      <c r="L1922" s="4" t="str">
        <f t="shared" ref="L1922:L1985" si="60">A1922&amp;"-"&amp;C1922</f>
        <v>SUPPLY USE-ถ.นวลจันทร์(ซ.46)</v>
      </c>
      <c r="M1922" s="4"/>
      <c r="N1922" s="4" t="e">
        <v>#N/A</v>
      </c>
      <c r="O1922" s="4"/>
      <c r="P1922" s="4" t="str">
        <f t="shared" si="59"/>
        <v>SUPPLY USE</v>
      </c>
    </row>
    <row r="1923" spans="1:16" x14ac:dyDescent="0.25">
      <c r="A1923" s="4" t="s">
        <v>23</v>
      </c>
      <c r="B1923" s="4" t="s">
        <v>6942</v>
      </c>
      <c r="C1923" s="4" t="s">
        <v>6943</v>
      </c>
      <c r="D1923" s="4">
        <v>13.831514</v>
      </c>
      <c r="E1923" s="4">
        <v>100.699094</v>
      </c>
      <c r="F1923" s="4" t="s">
        <v>6943</v>
      </c>
      <c r="G1923" s="4" t="s">
        <v>6944</v>
      </c>
      <c r="H1923" s="4" t="s">
        <v>1693</v>
      </c>
      <c r="I1923" s="4" t="s">
        <v>6945</v>
      </c>
      <c r="J1923" s="4" t="s">
        <v>1695</v>
      </c>
      <c r="K1923" s="4" t="s">
        <v>6946</v>
      </c>
      <c r="L1923" s="4" t="str">
        <f t="shared" si="60"/>
        <v>PUNTHAI-PTC ถ.พระยาสุเรนทร์</v>
      </c>
      <c r="M1923" s="4"/>
      <c r="N1923" s="4" t="e">
        <v>#N/A</v>
      </c>
      <c r="O1923" s="4"/>
      <c r="P1923" s="4" t="str">
        <f t="shared" ref="P1923:P1986" si="61">A1923</f>
        <v>PUNTHAI</v>
      </c>
    </row>
    <row r="1924" spans="1:16" x14ac:dyDescent="0.25">
      <c r="A1924" s="4" t="s">
        <v>23</v>
      </c>
      <c r="B1924" s="4">
        <v>11004355</v>
      </c>
      <c r="C1924" s="4" t="s">
        <v>6947</v>
      </c>
      <c r="D1924" s="4">
        <v>13.831619999999999</v>
      </c>
      <c r="E1924" s="4">
        <v>100.59943199999999</v>
      </c>
      <c r="F1924" s="4" t="s">
        <v>6947</v>
      </c>
      <c r="G1924" s="4" t="s">
        <v>6948</v>
      </c>
      <c r="H1924" s="4" t="s">
        <v>1693</v>
      </c>
      <c r="I1924" s="4" t="s">
        <v>6949</v>
      </c>
      <c r="J1924" s="4" t="s">
        <v>1695</v>
      </c>
      <c r="K1924" s="4" t="s">
        <v>6950</v>
      </c>
      <c r="L1924" s="4" t="str">
        <f t="shared" si="60"/>
        <v>PUNTHAI-FC เสนานิคม2</v>
      </c>
      <c r="M1924" s="4"/>
      <c r="N1924" s="4" t="e">
        <v>#N/A</v>
      </c>
      <c r="O1924" s="4"/>
      <c r="P1924" s="4" t="str">
        <f t="shared" si="61"/>
        <v>PUNTHAI</v>
      </c>
    </row>
    <row r="1925" spans="1:16" x14ac:dyDescent="0.25">
      <c r="A1925" s="4" t="s">
        <v>23</v>
      </c>
      <c r="B1925" s="4" t="s">
        <v>6951</v>
      </c>
      <c r="C1925" s="4" t="s">
        <v>6952</v>
      </c>
      <c r="D1925" s="4">
        <v>13.832155999999999</v>
      </c>
      <c r="E1925" s="4">
        <v>100.719696</v>
      </c>
      <c r="F1925" s="4" t="s">
        <v>6952</v>
      </c>
      <c r="G1925" s="4" t="s">
        <v>6953</v>
      </c>
      <c r="H1925" s="4" t="s">
        <v>1693</v>
      </c>
      <c r="I1925" s="4" t="s">
        <v>6954</v>
      </c>
      <c r="J1925" s="4" t="s">
        <v>1695</v>
      </c>
      <c r="K1925" s="4" t="s">
        <v>6955</v>
      </c>
      <c r="L1925" s="4" t="str">
        <f t="shared" si="60"/>
        <v>PUNTHAI-ถ.หทัยราษฎร์1</v>
      </c>
      <c r="M1925" s="4"/>
      <c r="N1925" s="4" t="e">
        <v>#N/A</v>
      </c>
      <c r="O1925" s="4"/>
      <c r="P1925" s="4" t="str">
        <f t="shared" si="61"/>
        <v>PUNTHAI</v>
      </c>
    </row>
    <row r="1926" spans="1:16" x14ac:dyDescent="0.25">
      <c r="A1926" s="4" t="s">
        <v>162</v>
      </c>
      <c r="B1926" s="4" t="s">
        <v>6956</v>
      </c>
      <c r="C1926" s="4" t="s">
        <v>6952</v>
      </c>
      <c r="D1926" s="4">
        <v>13.832155999999999</v>
      </c>
      <c r="E1926" s="4">
        <v>100.719696</v>
      </c>
      <c r="F1926" s="4" t="s">
        <v>6952</v>
      </c>
      <c r="G1926" s="4" t="s">
        <v>6957</v>
      </c>
      <c r="H1926" s="4" t="s">
        <v>1638</v>
      </c>
      <c r="I1926" s="4" t="s">
        <v>6954</v>
      </c>
      <c r="J1926" s="4" t="s">
        <v>1715</v>
      </c>
      <c r="K1926" s="4" t="s">
        <v>6955</v>
      </c>
      <c r="L1926" s="4" t="str">
        <f t="shared" si="60"/>
        <v>LUBE-ถ.หทัยราษฎร์1</v>
      </c>
      <c r="M1926" s="4"/>
      <c r="N1926" s="4" t="e">
        <v>#N/A</v>
      </c>
      <c r="O1926" s="4"/>
      <c r="P1926" s="4" t="str">
        <f t="shared" si="61"/>
        <v>LUBE</v>
      </c>
    </row>
    <row r="1927" spans="1:16" x14ac:dyDescent="0.25">
      <c r="A1927" s="4" t="s">
        <v>162</v>
      </c>
      <c r="B1927" s="4" t="s">
        <v>6958</v>
      </c>
      <c r="C1927" s="4" t="s">
        <v>6952</v>
      </c>
      <c r="D1927" s="4">
        <v>13.832155999999999</v>
      </c>
      <c r="E1927" s="4">
        <v>100.719696</v>
      </c>
      <c r="F1927" s="4" t="s">
        <v>6952</v>
      </c>
      <c r="G1927" s="4" t="s">
        <v>6957</v>
      </c>
      <c r="H1927" s="4" t="s">
        <v>1638</v>
      </c>
      <c r="I1927" s="4" t="s">
        <v>6954</v>
      </c>
      <c r="J1927" s="4" t="s">
        <v>1715</v>
      </c>
      <c r="K1927" s="4" t="s">
        <v>6955</v>
      </c>
      <c r="L1927" s="4" t="str">
        <f t="shared" si="60"/>
        <v>LUBE-ถ.หทัยราษฎร์1</v>
      </c>
      <c r="M1927" s="4"/>
      <c r="N1927" s="4" t="e">
        <v>#N/A</v>
      </c>
      <c r="O1927" s="4"/>
      <c r="P1927" s="4" t="str">
        <f t="shared" si="61"/>
        <v>LUBE</v>
      </c>
    </row>
    <row r="1928" spans="1:16" x14ac:dyDescent="0.25">
      <c r="A1928" s="4" t="s">
        <v>166</v>
      </c>
      <c r="B1928" s="4" t="s">
        <v>6959</v>
      </c>
      <c r="C1928" s="4" t="s">
        <v>6952</v>
      </c>
      <c r="D1928" s="4">
        <v>13.832155999999999</v>
      </c>
      <c r="E1928" s="4">
        <v>100.719696</v>
      </c>
      <c r="F1928" s="4" t="s">
        <v>6952</v>
      </c>
      <c r="G1928" s="4" t="s">
        <v>6957</v>
      </c>
      <c r="H1928" s="4" t="s">
        <v>1638</v>
      </c>
      <c r="I1928" s="4" t="s">
        <v>6954</v>
      </c>
      <c r="J1928" s="4" t="s">
        <v>1715</v>
      </c>
      <c r="K1928" s="4" t="s">
        <v>6955</v>
      </c>
      <c r="L1928" s="4" t="str">
        <f t="shared" si="60"/>
        <v>SUPPLY USE-ถ.หทัยราษฎร์1</v>
      </c>
      <c r="M1928" s="4"/>
      <c r="N1928" s="4" t="e">
        <v>#N/A</v>
      </c>
      <c r="O1928" s="4"/>
      <c r="P1928" s="4" t="str">
        <f t="shared" si="61"/>
        <v>SUPPLY USE</v>
      </c>
    </row>
    <row r="1929" spans="1:16" x14ac:dyDescent="0.25">
      <c r="A1929" s="4" t="s">
        <v>166</v>
      </c>
      <c r="B1929" s="4" t="s">
        <v>6960</v>
      </c>
      <c r="C1929" s="4" t="s">
        <v>6952</v>
      </c>
      <c r="D1929" s="4">
        <v>13.832155999999999</v>
      </c>
      <c r="E1929" s="4">
        <v>100.719696</v>
      </c>
      <c r="F1929" s="4" t="s">
        <v>6952</v>
      </c>
      <c r="G1929" s="4" t="s">
        <v>6957</v>
      </c>
      <c r="H1929" s="4" t="s">
        <v>1638</v>
      </c>
      <c r="I1929" s="4" t="s">
        <v>6954</v>
      </c>
      <c r="J1929" s="4" t="s">
        <v>1715</v>
      </c>
      <c r="K1929" s="4" t="s">
        <v>6955</v>
      </c>
      <c r="L1929" s="4" t="str">
        <f t="shared" si="60"/>
        <v>SUPPLY USE-ถ.หทัยราษฎร์1</v>
      </c>
      <c r="M1929" s="4"/>
      <c r="N1929" s="4" t="e">
        <v>#N/A</v>
      </c>
      <c r="O1929" s="4"/>
      <c r="P1929" s="4" t="str">
        <f t="shared" si="61"/>
        <v>SUPPLY USE</v>
      </c>
    </row>
    <row r="1930" spans="1:16" x14ac:dyDescent="0.25">
      <c r="A1930" s="4" t="s">
        <v>162</v>
      </c>
      <c r="B1930" s="4" t="s">
        <v>6961</v>
      </c>
      <c r="C1930" s="4" t="s">
        <v>6962</v>
      </c>
      <c r="D1930" s="4">
        <v>13.83222</v>
      </c>
      <c r="E1930" s="4">
        <v>100.69924</v>
      </c>
      <c r="F1930" s="4" t="s">
        <v>6962</v>
      </c>
      <c r="G1930" s="4" t="s">
        <v>6963</v>
      </c>
      <c r="H1930" s="4" t="s">
        <v>1638</v>
      </c>
      <c r="I1930" s="4" t="s">
        <v>6964</v>
      </c>
      <c r="J1930" s="4" t="s">
        <v>1715</v>
      </c>
      <c r="K1930" s="4" t="s">
        <v>6965</v>
      </c>
      <c r="L1930" s="4" t="str">
        <f t="shared" si="60"/>
        <v>LUBE-คลองสามวา1</v>
      </c>
      <c r="M1930" s="4"/>
      <c r="N1930" s="4" t="e">
        <v>#N/A</v>
      </c>
      <c r="O1930" s="4"/>
      <c r="P1930" s="4" t="str">
        <f t="shared" si="61"/>
        <v>LUBE</v>
      </c>
    </row>
    <row r="1931" spans="1:16" x14ac:dyDescent="0.25">
      <c r="A1931" s="4" t="s">
        <v>61</v>
      </c>
      <c r="B1931" s="4" t="s">
        <v>6966</v>
      </c>
      <c r="C1931" s="4" t="s">
        <v>6967</v>
      </c>
      <c r="D1931" s="4">
        <v>13.83222</v>
      </c>
      <c r="E1931" s="4">
        <v>100.69924</v>
      </c>
      <c r="F1931" s="4" t="s">
        <v>6967</v>
      </c>
      <c r="G1931" s="4" t="s">
        <v>6968</v>
      </c>
      <c r="H1931" s="4" t="s">
        <v>1743</v>
      </c>
      <c r="I1931" s="4" t="s">
        <v>6964</v>
      </c>
      <c r="J1931" s="4" t="s">
        <v>1745</v>
      </c>
      <c r="K1931" s="4" t="s">
        <v>6965</v>
      </c>
      <c r="L1931" s="4" t="str">
        <f t="shared" si="60"/>
        <v>MAX MART-คลองสามวา</v>
      </c>
      <c r="M1931" s="4"/>
      <c r="N1931" s="4" t="e">
        <v>#N/A</v>
      </c>
      <c r="O1931" s="4"/>
      <c r="P1931" s="4" t="str">
        <f t="shared" si="61"/>
        <v>MAX MART</v>
      </c>
    </row>
    <row r="1932" spans="1:16" x14ac:dyDescent="0.25">
      <c r="A1932" s="4" t="s">
        <v>166</v>
      </c>
      <c r="B1932" s="4" t="s">
        <v>6969</v>
      </c>
      <c r="C1932" s="4" t="s">
        <v>6962</v>
      </c>
      <c r="D1932" s="4">
        <v>13.83222</v>
      </c>
      <c r="E1932" s="4">
        <v>100.69924</v>
      </c>
      <c r="F1932" s="4" t="s">
        <v>6962</v>
      </c>
      <c r="G1932" s="4" t="s">
        <v>6963</v>
      </c>
      <c r="H1932" s="4" t="s">
        <v>1638</v>
      </c>
      <c r="I1932" s="4" t="s">
        <v>6964</v>
      </c>
      <c r="J1932" s="4" t="s">
        <v>1715</v>
      </c>
      <c r="K1932" s="4" t="s">
        <v>6965</v>
      </c>
      <c r="L1932" s="4" t="str">
        <f t="shared" si="60"/>
        <v>SUPPLY USE-คลองสามวา1</v>
      </c>
      <c r="M1932" s="4"/>
      <c r="N1932" s="4" t="e">
        <v>#N/A</v>
      </c>
      <c r="O1932" s="4"/>
      <c r="P1932" s="4" t="str">
        <f t="shared" si="61"/>
        <v>SUPPLY USE</v>
      </c>
    </row>
    <row r="1933" spans="1:16" x14ac:dyDescent="0.25">
      <c r="A1933" s="4" t="s">
        <v>23</v>
      </c>
      <c r="B1933" s="4">
        <v>11004515</v>
      </c>
      <c r="C1933" s="4" t="s">
        <v>6970</v>
      </c>
      <c r="D1933" s="4">
        <v>13.8341762</v>
      </c>
      <c r="E1933" s="4">
        <v>100.65590109999999</v>
      </c>
      <c r="F1933" s="4" t="s">
        <v>6970</v>
      </c>
      <c r="G1933" s="4" t="s">
        <v>1861</v>
      </c>
      <c r="H1933" s="4" t="s">
        <v>1693</v>
      </c>
      <c r="I1933" s="4" t="s">
        <v>6971</v>
      </c>
      <c r="J1933" s="4" t="s">
        <v>1695</v>
      </c>
      <c r="K1933" s="4" t="s">
        <v>6972</v>
      </c>
      <c r="L1933" s="4" t="str">
        <f t="shared" si="60"/>
        <v>PUNTHAI-FC หัวหมาก18</v>
      </c>
      <c r="M1933" s="4"/>
      <c r="N1933" s="4" t="e">
        <v>#N/A</v>
      </c>
      <c r="O1933" s="4"/>
      <c r="P1933" s="4" t="str">
        <f t="shared" si="61"/>
        <v>PUNTHAI</v>
      </c>
    </row>
    <row r="1934" spans="1:16" x14ac:dyDescent="0.25">
      <c r="A1934" s="4" t="s">
        <v>162</v>
      </c>
      <c r="B1934" s="4" t="s">
        <v>6973</v>
      </c>
      <c r="C1934" s="4" t="s">
        <v>6974</v>
      </c>
      <c r="D1934" s="4">
        <v>13.834235</v>
      </c>
      <c r="E1934" s="4">
        <v>100.469656</v>
      </c>
      <c r="F1934" s="4" t="s">
        <v>6974</v>
      </c>
      <c r="G1934" s="4" t="s">
        <v>6975</v>
      </c>
      <c r="H1934" s="4" t="s">
        <v>1638</v>
      </c>
      <c r="I1934" s="4" t="s">
        <v>6976</v>
      </c>
      <c r="J1934" s="4" t="s">
        <v>1640</v>
      </c>
      <c r="K1934" s="4" t="s">
        <v>6977</v>
      </c>
      <c r="L1934" s="4" t="str">
        <f t="shared" si="60"/>
        <v>LUBE-บางกร่าง2</v>
      </c>
      <c r="M1934" s="4"/>
      <c r="N1934" s="4" t="e">
        <v>#N/A</v>
      </c>
      <c r="O1934" s="4"/>
      <c r="P1934" s="4" t="str">
        <f t="shared" si="61"/>
        <v>LUBE</v>
      </c>
    </row>
    <row r="1935" spans="1:16" x14ac:dyDescent="0.25">
      <c r="A1935" s="4" t="s">
        <v>166</v>
      </c>
      <c r="B1935" s="4" t="s">
        <v>6978</v>
      </c>
      <c r="C1935" s="4" t="s">
        <v>6974</v>
      </c>
      <c r="D1935" s="4">
        <v>13.834235</v>
      </c>
      <c r="E1935" s="4">
        <v>100.469656</v>
      </c>
      <c r="F1935" s="4" t="s">
        <v>6974</v>
      </c>
      <c r="G1935" s="4" t="s">
        <v>6975</v>
      </c>
      <c r="H1935" s="4" t="s">
        <v>1638</v>
      </c>
      <c r="I1935" s="4" t="s">
        <v>6976</v>
      </c>
      <c r="J1935" s="4" t="s">
        <v>1640</v>
      </c>
      <c r="K1935" s="4" t="s">
        <v>6977</v>
      </c>
      <c r="L1935" s="4" t="str">
        <f t="shared" si="60"/>
        <v>SUPPLY USE-บางกร่าง2</v>
      </c>
      <c r="M1935" s="4"/>
      <c r="N1935" s="4" t="e">
        <v>#N/A</v>
      </c>
      <c r="O1935" s="4"/>
      <c r="P1935" s="4" t="str">
        <f t="shared" si="61"/>
        <v>SUPPLY USE</v>
      </c>
    </row>
    <row r="1936" spans="1:16" x14ac:dyDescent="0.25">
      <c r="A1936" s="4" t="s">
        <v>61</v>
      </c>
      <c r="B1936" s="4" t="s">
        <v>6979</v>
      </c>
      <c r="C1936" s="4" t="s">
        <v>6980</v>
      </c>
      <c r="D1936" s="4">
        <v>13.83469</v>
      </c>
      <c r="E1936" s="4">
        <v>100.068817</v>
      </c>
      <c r="F1936" s="4" t="s">
        <v>6980</v>
      </c>
      <c r="G1936" s="4" t="s">
        <v>6981</v>
      </c>
      <c r="H1936" s="4" t="s">
        <v>1743</v>
      </c>
      <c r="I1936" s="4" t="s">
        <v>6982</v>
      </c>
      <c r="J1936" s="4" t="s">
        <v>1715</v>
      </c>
      <c r="K1936" s="4" t="s">
        <v>6983</v>
      </c>
      <c r="L1936" s="4" t="str">
        <f t="shared" si="60"/>
        <v>MAX MART-นครปฐม 3</v>
      </c>
      <c r="M1936" s="4"/>
      <c r="N1936" s="4" t="e">
        <v>#N/A</v>
      </c>
      <c r="O1936" s="4"/>
      <c r="P1936" s="4" t="str">
        <f t="shared" si="61"/>
        <v>MAX MART</v>
      </c>
    </row>
    <row r="1937" spans="1:16" x14ac:dyDescent="0.25">
      <c r="A1937" s="4" t="s">
        <v>162</v>
      </c>
      <c r="B1937" s="4" t="s">
        <v>6984</v>
      </c>
      <c r="C1937" s="4" t="s">
        <v>6985</v>
      </c>
      <c r="D1937" s="4">
        <v>13.83469</v>
      </c>
      <c r="E1937" s="4">
        <v>100.068817</v>
      </c>
      <c r="F1937" s="4" t="s">
        <v>6985</v>
      </c>
      <c r="G1937" s="4" t="s">
        <v>6986</v>
      </c>
      <c r="H1937" s="4" t="s">
        <v>1638</v>
      </c>
      <c r="I1937" s="4" t="s">
        <v>6982</v>
      </c>
      <c r="J1937" s="4" t="s">
        <v>1715</v>
      </c>
      <c r="K1937" s="4" t="s">
        <v>6983</v>
      </c>
      <c r="L1937" s="4" t="str">
        <f t="shared" si="60"/>
        <v>LUBE-นครปฐม3</v>
      </c>
      <c r="M1937" s="4"/>
      <c r="N1937" s="4" t="e">
        <v>#N/A</v>
      </c>
      <c r="O1937" s="4"/>
      <c r="P1937" s="4" t="str">
        <f t="shared" si="61"/>
        <v>LUBE</v>
      </c>
    </row>
    <row r="1938" spans="1:16" x14ac:dyDescent="0.25">
      <c r="A1938" s="4" t="s">
        <v>166</v>
      </c>
      <c r="B1938" s="4" t="s">
        <v>6987</v>
      </c>
      <c r="C1938" s="4" t="s">
        <v>6985</v>
      </c>
      <c r="D1938" s="4">
        <v>13.83469</v>
      </c>
      <c r="E1938" s="4">
        <v>100.068817</v>
      </c>
      <c r="F1938" s="4" t="s">
        <v>6985</v>
      </c>
      <c r="G1938" s="4" t="s">
        <v>6986</v>
      </c>
      <c r="H1938" s="4" t="s">
        <v>1638</v>
      </c>
      <c r="I1938" s="4" t="s">
        <v>6982</v>
      </c>
      <c r="J1938" s="4" t="s">
        <v>1715</v>
      </c>
      <c r="K1938" s="4" t="s">
        <v>6983</v>
      </c>
      <c r="L1938" s="4" t="str">
        <f t="shared" si="60"/>
        <v>SUPPLY USE-นครปฐม3</v>
      </c>
      <c r="M1938" s="4"/>
      <c r="N1938" s="4" t="e">
        <v>#N/A</v>
      </c>
      <c r="O1938" s="4"/>
      <c r="P1938" s="4" t="str">
        <f t="shared" si="61"/>
        <v>SUPPLY USE</v>
      </c>
    </row>
    <row r="1939" spans="1:16" x14ac:dyDescent="0.25">
      <c r="A1939" s="4" t="s">
        <v>162</v>
      </c>
      <c r="B1939" s="4" t="s">
        <v>6988</v>
      </c>
      <c r="C1939" s="4" t="s">
        <v>6989</v>
      </c>
      <c r="D1939" s="4">
        <v>13.835998999999999</v>
      </c>
      <c r="E1939" s="4">
        <v>100.466273</v>
      </c>
      <c r="F1939" s="4" t="s">
        <v>6989</v>
      </c>
      <c r="G1939" s="4" t="s">
        <v>6990</v>
      </c>
      <c r="H1939" s="4" t="s">
        <v>1638</v>
      </c>
      <c r="I1939" s="4" t="s">
        <v>6991</v>
      </c>
      <c r="J1939" s="4" t="s">
        <v>1715</v>
      </c>
      <c r="K1939" s="4" t="s">
        <v>6992</v>
      </c>
      <c r="L1939" s="4" t="str">
        <f t="shared" si="60"/>
        <v>LUBE-บางกร่าง</v>
      </c>
      <c r="M1939" s="4"/>
      <c r="N1939" s="4" t="e">
        <v>#N/A</v>
      </c>
      <c r="O1939" s="4"/>
      <c r="P1939" s="4" t="str">
        <f t="shared" si="61"/>
        <v>LUBE</v>
      </c>
    </row>
    <row r="1940" spans="1:16" x14ac:dyDescent="0.25">
      <c r="A1940" s="4" t="s">
        <v>162</v>
      </c>
      <c r="B1940" s="4" t="s">
        <v>6993</v>
      </c>
      <c r="C1940" s="4" t="s">
        <v>6989</v>
      </c>
      <c r="D1940" s="4">
        <v>13.835998999999999</v>
      </c>
      <c r="E1940" s="4">
        <v>100.466273</v>
      </c>
      <c r="F1940" s="4" t="s">
        <v>6989</v>
      </c>
      <c r="G1940" s="4" t="s">
        <v>6990</v>
      </c>
      <c r="H1940" s="4" t="s">
        <v>1638</v>
      </c>
      <c r="I1940" s="4" t="s">
        <v>6991</v>
      </c>
      <c r="J1940" s="4" t="s">
        <v>1715</v>
      </c>
      <c r="K1940" s="4" t="s">
        <v>6992</v>
      </c>
      <c r="L1940" s="4" t="str">
        <f t="shared" si="60"/>
        <v>LUBE-บางกร่าง</v>
      </c>
      <c r="M1940" s="4"/>
      <c r="N1940" s="4" t="e">
        <v>#N/A</v>
      </c>
      <c r="O1940" s="4"/>
      <c r="P1940" s="4" t="str">
        <f t="shared" si="61"/>
        <v>LUBE</v>
      </c>
    </row>
    <row r="1941" spans="1:16" x14ac:dyDescent="0.25">
      <c r="A1941" s="4" t="s">
        <v>166</v>
      </c>
      <c r="B1941" s="4" t="s">
        <v>6994</v>
      </c>
      <c r="C1941" s="4" t="s">
        <v>6989</v>
      </c>
      <c r="D1941" s="4">
        <v>13.835998999999999</v>
      </c>
      <c r="E1941" s="4">
        <v>100.466273</v>
      </c>
      <c r="F1941" s="4" t="s">
        <v>6989</v>
      </c>
      <c r="G1941" s="4" t="s">
        <v>6990</v>
      </c>
      <c r="H1941" s="4" t="s">
        <v>1638</v>
      </c>
      <c r="I1941" s="4" t="s">
        <v>6991</v>
      </c>
      <c r="J1941" s="4" t="s">
        <v>1715</v>
      </c>
      <c r="K1941" s="4" t="s">
        <v>6992</v>
      </c>
      <c r="L1941" s="4" t="str">
        <f t="shared" si="60"/>
        <v>SUPPLY USE-บางกร่าง</v>
      </c>
      <c r="M1941" s="4"/>
      <c r="N1941" s="4" t="e">
        <v>#N/A</v>
      </c>
      <c r="O1941" s="4"/>
      <c r="P1941" s="4" t="str">
        <f t="shared" si="61"/>
        <v>SUPPLY USE</v>
      </c>
    </row>
    <row r="1942" spans="1:16" x14ac:dyDescent="0.25">
      <c r="A1942" s="4" t="s">
        <v>166</v>
      </c>
      <c r="B1942" s="4" t="s">
        <v>6995</v>
      </c>
      <c r="C1942" s="4" t="s">
        <v>6989</v>
      </c>
      <c r="D1942" s="4">
        <v>13.835998999999999</v>
      </c>
      <c r="E1942" s="4">
        <v>100.466273</v>
      </c>
      <c r="F1942" s="4" t="s">
        <v>6989</v>
      </c>
      <c r="G1942" s="4" t="s">
        <v>6990</v>
      </c>
      <c r="H1942" s="4" t="s">
        <v>1638</v>
      </c>
      <c r="I1942" s="4" t="s">
        <v>6991</v>
      </c>
      <c r="J1942" s="4" t="s">
        <v>1715</v>
      </c>
      <c r="K1942" s="4" t="s">
        <v>6992</v>
      </c>
      <c r="L1942" s="4" t="str">
        <f t="shared" si="60"/>
        <v>SUPPLY USE-บางกร่าง</v>
      </c>
      <c r="M1942" s="4"/>
      <c r="N1942" s="4" t="e">
        <v>#N/A</v>
      </c>
      <c r="O1942" s="4"/>
      <c r="P1942" s="4" t="str">
        <f t="shared" si="61"/>
        <v>SUPPLY USE</v>
      </c>
    </row>
    <row r="1943" spans="1:16" x14ac:dyDescent="0.25">
      <c r="A1943" s="4" t="s">
        <v>162</v>
      </c>
      <c r="B1943" s="4" t="s">
        <v>6996</v>
      </c>
      <c r="C1943" s="4" t="s">
        <v>6997</v>
      </c>
      <c r="D1943" s="4">
        <v>13.836035000000001</v>
      </c>
      <c r="E1943" s="4">
        <v>100.519428</v>
      </c>
      <c r="F1943" s="4" t="s">
        <v>6997</v>
      </c>
      <c r="G1943" s="4" t="s">
        <v>6998</v>
      </c>
      <c r="H1943" s="4" t="s">
        <v>1638</v>
      </c>
      <c r="I1943" s="4" t="s">
        <v>6999</v>
      </c>
      <c r="J1943" s="4" t="s">
        <v>1715</v>
      </c>
      <c r="K1943" s="4" t="s">
        <v>7000</v>
      </c>
      <c r="L1943" s="4" t="str">
        <f t="shared" si="60"/>
        <v>LUBE-ถ.กรุงเทพนนท์1(ซ.6)</v>
      </c>
      <c r="M1943" s="4"/>
      <c r="N1943" s="4" t="e">
        <v>#N/A</v>
      </c>
      <c r="O1943" s="4"/>
      <c r="P1943" s="4" t="str">
        <f t="shared" si="61"/>
        <v>LUBE</v>
      </c>
    </row>
    <row r="1944" spans="1:16" x14ac:dyDescent="0.25">
      <c r="A1944" s="4" t="s">
        <v>166</v>
      </c>
      <c r="B1944" s="4" t="s">
        <v>7001</v>
      </c>
      <c r="C1944" s="4" t="s">
        <v>6997</v>
      </c>
      <c r="D1944" s="4">
        <v>13.836035000000001</v>
      </c>
      <c r="E1944" s="4">
        <v>100.519428</v>
      </c>
      <c r="F1944" s="4" t="s">
        <v>6997</v>
      </c>
      <c r="G1944" s="4" t="s">
        <v>6998</v>
      </c>
      <c r="H1944" s="4" t="s">
        <v>1638</v>
      </c>
      <c r="I1944" s="4" t="s">
        <v>6999</v>
      </c>
      <c r="J1944" s="4" t="s">
        <v>1715</v>
      </c>
      <c r="K1944" s="4" t="s">
        <v>7000</v>
      </c>
      <c r="L1944" s="4" t="str">
        <f t="shared" si="60"/>
        <v>SUPPLY USE-ถ.กรุงเทพนนท์1(ซ.6)</v>
      </c>
      <c r="M1944" s="4"/>
      <c r="N1944" s="4" t="e">
        <v>#N/A</v>
      </c>
      <c r="O1944" s="4"/>
      <c r="P1944" s="4" t="str">
        <f t="shared" si="61"/>
        <v>SUPPLY USE</v>
      </c>
    </row>
    <row r="1945" spans="1:16" x14ac:dyDescent="0.25">
      <c r="A1945" s="4" t="s">
        <v>162</v>
      </c>
      <c r="B1945" s="4" t="s">
        <v>7002</v>
      </c>
      <c r="C1945" s="4" t="s">
        <v>7003</v>
      </c>
      <c r="D1945" s="4">
        <v>13.837168999999999</v>
      </c>
      <c r="E1945" s="4">
        <v>100.78117399999999</v>
      </c>
      <c r="F1945" s="4" t="s">
        <v>7003</v>
      </c>
      <c r="G1945" s="4" t="s">
        <v>7004</v>
      </c>
      <c r="H1945" s="4" t="s">
        <v>1638</v>
      </c>
      <c r="I1945" s="4" t="s">
        <v>7005</v>
      </c>
      <c r="J1945" s="4" t="s">
        <v>1715</v>
      </c>
      <c r="K1945" s="4" t="s">
        <v>7006</v>
      </c>
      <c r="L1945" s="4" t="str">
        <f t="shared" si="60"/>
        <v>LUBE-ถ.ราษฎร์อุทิศ1(ซ.44/3)</v>
      </c>
      <c r="M1945" s="4"/>
      <c r="N1945" s="4" t="e">
        <v>#N/A</v>
      </c>
      <c r="O1945" s="4"/>
      <c r="P1945" s="4" t="str">
        <f t="shared" si="61"/>
        <v>LUBE</v>
      </c>
    </row>
    <row r="1946" spans="1:16" x14ac:dyDescent="0.25">
      <c r="A1946" s="4" t="s">
        <v>166</v>
      </c>
      <c r="B1946" s="4" t="s">
        <v>7007</v>
      </c>
      <c r="C1946" s="4" t="s">
        <v>7003</v>
      </c>
      <c r="D1946" s="4">
        <v>13.837168999999999</v>
      </c>
      <c r="E1946" s="4">
        <v>100.78117399999999</v>
      </c>
      <c r="F1946" s="4" t="s">
        <v>7003</v>
      </c>
      <c r="G1946" s="4" t="s">
        <v>7004</v>
      </c>
      <c r="H1946" s="4" t="s">
        <v>1638</v>
      </c>
      <c r="I1946" s="4" t="s">
        <v>7005</v>
      </c>
      <c r="J1946" s="4" t="s">
        <v>1715</v>
      </c>
      <c r="K1946" s="4" t="s">
        <v>7006</v>
      </c>
      <c r="L1946" s="4" t="str">
        <f t="shared" si="60"/>
        <v>SUPPLY USE-ถ.ราษฎร์อุทิศ1(ซ.44/3)</v>
      </c>
      <c r="M1946" s="4"/>
      <c r="N1946" s="4" t="e">
        <v>#N/A</v>
      </c>
      <c r="O1946" s="4"/>
      <c r="P1946" s="4" t="str">
        <f t="shared" si="61"/>
        <v>SUPPLY USE</v>
      </c>
    </row>
    <row r="1947" spans="1:16" x14ac:dyDescent="0.25">
      <c r="A1947" s="4" t="s">
        <v>162</v>
      </c>
      <c r="B1947" s="4" t="s">
        <v>7008</v>
      </c>
      <c r="C1947" s="4" t="s">
        <v>1432</v>
      </c>
      <c r="D1947" s="4">
        <v>13.8374214</v>
      </c>
      <c r="E1947" s="4">
        <v>102.0498432</v>
      </c>
      <c r="F1947" s="4" t="s">
        <v>1432</v>
      </c>
      <c r="G1947" s="4" t="s">
        <v>7009</v>
      </c>
      <c r="H1947" s="4" t="s">
        <v>1638</v>
      </c>
      <c r="I1947" s="4" t="s">
        <v>7010</v>
      </c>
      <c r="J1947" s="4" t="s">
        <v>1715</v>
      </c>
      <c r="K1947" s="4" t="s">
        <v>7011</v>
      </c>
      <c r="L1947" s="4" t="str">
        <f t="shared" si="60"/>
        <v>LUBE-สระแก้ว</v>
      </c>
      <c r="M1947" s="4"/>
      <c r="N1947" s="4" t="e">
        <v>#N/A</v>
      </c>
      <c r="O1947" s="4"/>
      <c r="P1947" s="4" t="str">
        <f t="shared" si="61"/>
        <v>LUBE</v>
      </c>
    </row>
    <row r="1948" spans="1:16" x14ac:dyDescent="0.25">
      <c r="A1948" s="4" t="s">
        <v>166</v>
      </c>
      <c r="B1948" s="4" t="s">
        <v>7012</v>
      </c>
      <c r="C1948" s="4" t="s">
        <v>1432</v>
      </c>
      <c r="D1948" s="4">
        <v>13.8374214</v>
      </c>
      <c r="E1948" s="4">
        <v>102.0498432</v>
      </c>
      <c r="F1948" s="4" t="s">
        <v>1432</v>
      </c>
      <c r="G1948" s="4" t="s">
        <v>7009</v>
      </c>
      <c r="H1948" s="4" t="s">
        <v>1638</v>
      </c>
      <c r="I1948" s="4" t="s">
        <v>7010</v>
      </c>
      <c r="J1948" s="4" t="s">
        <v>1715</v>
      </c>
      <c r="K1948" s="4" t="s">
        <v>7011</v>
      </c>
      <c r="L1948" s="4" t="str">
        <f t="shared" si="60"/>
        <v>SUPPLY USE-สระแก้ว</v>
      </c>
      <c r="M1948" s="4"/>
      <c r="N1948" s="4" t="e">
        <v>#N/A</v>
      </c>
      <c r="O1948" s="4"/>
      <c r="P1948" s="4" t="str">
        <f t="shared" si="61"/>
        <v>SUPPLY USE</v>
      </c>
    </row>
    <row r="1949" spans="1:16" x14ac:dyDescent="0.25">
      <c r="A1949" s="4" t="s">
        <v>162</v>
      </c>
      <c r="B1949" s="4" t="s">
        <v>7013</v>
      </c>
      <c r="C1949" s="4" t="s">
        <v>1384</v>
      </c>
      <c r="D1949" s="4">
        <v>13.837694000000001</v>
      </c>
      <c r="E1949" s="4">
        <v>102.05000200000001</v>
      </c>
      <c r="F1949" s="4" t="s">
        <v>1384</v>
      </c>
      <c r="G1949" s="4" t="s">
        <v>7014</v>
      </c>
      <c r="H1949" s="4" t="s">
        <v>1638</v>
      </c>
      <c r="I1949" s="4" t="s">
        <v>7015</v>
      </c>
      <c r="J1949" s="4" t="s">
        <v>1640</v>
      </c>
      <c r="K1949" s="4" t="s">
        <v>7016</v>
      </c>
      <c r="L1949" s="4" t="str">
        <f t="shared" si="60"/>
        <v>LUBE-สระแก้ว6</v>
      </c>
      <c r="M1949" s="4"/>
      <c r="N1949" s="4" t="e">
        <v>#N/A</v>
      </c>
      <c r="O1949" s="4"/>
      <c r="P1949" s="4" t="str">
        <f t="shared" si="61"/>
        <v>LUBE</v>
      </c>
    </row>
    <row r="1950" spans="1:16" x14ac:dyDescent="0.25">
      <c r="A1950" s="4" t="s">
        <v>162</v>
      </c>
      <c r="B1950" s="4" t="s">
        <v>7017</v>
      </c>
      <c r="C1950" s="4" t="s">
        <v>1384</v>
      </c>
      <c r="D1950" s="4">
        <v>13.837694000000001</v>
      </c>
      <c r="E1950" s="4">
        <v>102.05000200000001</v>
      </c>
      <c r="F1950" s="4" t="s">
        <v>1384</v>
      </c>
      <c r="G1950" s="4" t="s">
        <v>7014</v>
      </c>
      <c r="H1950" s="4" t="s">
        <v>1638</v>
      </c>
      <c r="I1950" s="4" t="s">
        <v>7015</v>
      </c>
      <c r="J1950" s="4" t="s">
        <v>1640</v>
      </c>
      <c r="K1950" s="4" t="s">
        <v>7016</v>
      </c>
      <c r="L1950" s="4" t="str">
        <f t="shared" si="60"/>
        <v>LUBE-สระแก้ว6</v>
      </c>
      <c r="M1950" s="4"/>
      <c r="N1950" s="4" t="e">
        <v>#N/A</v>
      </c>
      <c r="O1950" s="4"/>
      <c r="P1950" s="4" t="str">
        <f t="shared" si="61"/>
        <v>LUBE</v>
      </c>
    </row>
    <row r="1951" spans="1:16" x14ac:dyDescent="0.25">
      <c r="A1951" s="4" t="s">
        <v>166</v>
      </c>
      <c r="B1951" s="4" t="s">
        <v>7018</v>
      </c>
      <c r="C1951" s="4" t="s">
        <v>1384</v>
      </c>
      <c r="D1951" s="4">
        <v>13.837694000000001</v>
      </c>
      <c r="E1951" s="4">
        <v>102.05000200000001</v>
      </c>
      <c r="F1951" s="4" t="s">
        <v>1384</v>
      </c>
      <c r="G1951" s="4" t="s">
        <v>7014</v>
      </c>
      <c r="H1951" s="4" t="s">
        <v>1638</v>
      </c>
      <c r="I1951" s="4" t="s">
        <v>7015</v>
      </c>
      <c r="J1951" s="4" t="s">
        <v>1640</v>
      </c>
      <c r="K1951" s="4" t="s">
        <v>7016</v>
      </c>
      <c r="L1951" s="4" t="str">
        <f t="shared" si="60"/>
        <v>SUPPLY USE-สระแก้ว6</v>
      </c>
      <c r="M1951" s="4"/>
      <c r="N1951" s="4" t="e">
        <v>#N/A</v>
      </c>
      <c r="O1951" s="4"/>
      <c r="P1951" s="4" t="str">
        <f t="shared" si="61"/>
        <v>SUPPLY USE</v>
      </c>
    </row>
    <row r="1952" spans="1:16" x14ac:dyDescent="0.25">
      <c r="A1952" s="4" t="s">
        <v>166</v>
      </c>
      <c r="B1952" s="4" t="s">
        <v>7019</v>
      </c>
      <c r="C1952" s="4" t="s">
        <v>1384</v>
      </c>
      <c r="D1952" s="4">
        <v>13.837694000000001</v>
      </c>
      <c r="E1952" s="4">
        <v>102.05000200000001</v>
      </c>
      <c r="F1952" s="4" t="s">
        <v>1384</v>
      </c>
      <c r="G1952" s="4" t="s">
        <v>7014</v>
      </c>
      <c r="H1952" s="4" t="s">
        <v>1638</v>
      </c>
      <c r="I1952" s="4" t="s">
        <v>7015</v>
      </c>
      <c r="J1952" s="4" t="s">
        <v>1640</v>
      </c>
      <c r="K1952" s="4" t="s">
        <v>7016</v>
      </c>
      <c r="L1952" s="4" t="str">
        <f t="shared" si="60"/>
        <v>SUPPLY USE-สระแก้ว6</v>
      </c>
      <c r="M1952" s="4"/>
      <c r="N1952" s="4" t="e">
        <v>#N/A</v>
      </c>
      <c r="O1952" s="4"/>
      <c r="P1952" s="4" t="str">
        <f t="shared" si="61"/>
        <v>SUPPLY USE</v>
      </c>
    </row>
    <row r="1953" spans="1:16" x14ac:dyDescent="0.25">
      <c r="A1953" s="4" t="s">
        <v>23</v>
      </c>
      <c r="B1953" s="4">
        <v>11004006</v>
      </c>
      <c r="C1953" s="4" t="s">
        <v>7020</v>
      </c>
      <c r="D1953" s="4">
        <v>13.837946000000001</v>
      </c>
      <c r="E1953" s="4">
        <v>100.602727</v>
      </c>
      <c r="F1953" s="4" t="s">
        <v>7020</v>
      </c>
      <c r="G1953" s="4" t="s">
        <v>7021</v>
      </c>
      <c r="H1953" s="4" t="s">
        <v>1693</v>
      </c>
      <c r="I1953" s="4" t="s">
        <v>7022</v>
      </c>
      <c r="J1953" s="4" t="s">
        <v>1695</v>
      </c>
      <c r="K1953" s="4" t="s">
        <v>7023</v>
      </c>
      <c r="L1953" s="4" t="str">
        <f t="shared" si="60"/>
        <v>PUNTHAI-FC ประเสริฐมนูกิจ</v>
      </c>
      <c r="M1953" s="4"/>
      <c r="N1953" s="4" t="e">
        <v>#N/A</v>
      </c>
      <c r="O1953" s="4"/>
      <c r="P1953" s="4" t="str">
        <f t="shared" si="61"/>
        <v>PUNTHAI</v>
      </c>
    </row>
    <row r="1954" spans="1:16" x14ac:dyDescent="0.25">
      <c r="A1954" s="4" t="s">
        <v>23</v>
      </c>
      <c r="B1954" s="4">
        <v>11004203</v>
      </c>
      <c r="C1954" s="4" t="s">
        <v>7024</v>
      </c>
      <c r="D1954" s="4">
        <v>13.839525385013699</v>
      </c>
      <c r="E1954" s="4">
        <v>100.582258942602</v>
      </c>
      <c r="F1954" s="4" t="s">
        <v>7024</v>
      </c>
      <c r="G1954" s="4" t="s">
        <v>7025</v>
      </c>
      <c r="H1954" s="4" t="s">
        <v>1693</v>
      </c>
      <c r="I1954" s="4" t="s">
        <v>7026</v>
      </c>
      <c r="J1954" s="4" t="s">
        <v>1695</v>
      </c>
      <c r="K1954" s="4" t="s">
        <v>7027</v>
      </c>
      <c r="L1954" s="4" t="str">
        <f t="shared" si="60"/>
        <v>PUNTHAI-FC เสนานิคม</v>
      </c>
      <c r="M1954" s="4"/>
      <c r="N1954" s="4" t="e">
        <v>#N/A</v>
      </c>
      <c r="O1954" s="4"/>
      <c r="P1954" s="4" t="str">
        <f t="shared" si="61"/>
        <v>PUNTHAI</v>
      </c>
    </row>
    <row r="1955" spans="1:16" x14ac:dyDescent="0.25">
      <c r="A1955" s="4" t="s">
        <v>23</v>
      </c>
      <c r="B1955" s="4" t="s">
        <v>1240</v>
      </c>
      <c r="C1955" s="4" t="s">
        <v>1556</v>
      </c>
      <c r="D1955" s="4">
        <v>13.840002</v>
      </c>
      <c r="E1955" s="4">
        <v>100.63907500000001</v>
      </c>
      <c r="F1955" s="4" t="s">
        <v>1556</v>
      </c>
      <c r="G1955" s="4" t="s">
        <v>7028</v>
      </c>
      <c r="H1955" s="4" t="s">
        <v>1693</v>
      </c>
      <c r="I1955" s="4" t="s">
        <v>7029</v>
      </c>
      <c r="J1955" s="4" t="s">
        <v>1695</v>
      </c>
      <c r="K1955" s="4" t="s">
        <v>7030</v>
      </c>
      <c r="L1955" s="4" t="str">
        <f t="shared" si="60"/>
        <v>PUNTHAI-รามอินทรา 40</v>
      </c>
      <c r="M1955" s="4"/>
      <c r="N1955" s="4" t="e">
        <v>#N/A</v>
      </c>
      <c r="O1955" s="4"/>
      <c r="P1955" s="4" t="str">
        <f t="shared" si="61"/>
        <v>PUNTHAI</v>
      </c>
    </row>
    <row r="1956" spans="1:16" x14ac:dyDescent="0.25">
      <c r="A1956" s="4" t="s">
        <v>61</v>
      </c>
      <c r="B1956" s="4" t="s">
        <v>957</v>
      </c>
      <c r="C1956" s="4" t="s">
        <v>1555</v>
      </c>
      <c r="D1956" s="4">
        <v>13.840002</v>
      </c>
      <c r="E1956" s="4">
        <v>100.63907500000001</v>
      </c>
      <c r="F1956" s="4" t="s">
        <v>1555</v>
      </c>
      <c r="G1956" s="4" t="s">
        <v>7031</v>
      </c>
      <c r="H1956" s="4" t="s">
        <v>1743</v>
      </c>
      <c r="I1956" s="4" t="s">
        <v>7029</v>
      </c>
      <c r="J1956" s="4" t="s">
        <v>1745</v>
      </c>
      <c r="K1956" s="4" t="s">
        <v>7030</v>
      </c>
      <c r="L1956" s="4" t="str">
        <f t="shared" si="60"/>
        <v>MAX MART-ซ.รามอินทรา 40</v>
      </c>
      <c r="M1956" s="4"/>
      <c r="N1956" s="4" t="e">
        <v>#N/A</v>
      </c>
      <c r="O1956" s="4"/>
      <c r="P1956" s="4" t="str">
        <f t="shared" si="61"/>
        <v>MAX MART</v>
      </c>
    </row>
    <row r="1957" spans="1:16" x14ac:dyDescent="0.25">
      <c r="A1957" s="4" t="s">
        <v>162</v>
      </c>
      <c r="B1957" s="4" t="s">
        <v>921</v>
      </c>
      <c r="C1957" s="4" t="s">
        <v>1327</v>
      </c>
      <c r="D1957" s="4">
        <v>13.840002</v>
      </c>
      <c r="E1957" s="4">
        <v>100.63907500000001</v>
      </c>
      <c r="F1957" s="4" t="s">
        <v>1327</v>
      </c>
      <c r="G1957" s="4" t="s">
        <v>7032</v>
      </c>
      <c r="H1957" s="4" t="s">
        <v>1638</v>
      </c>
      <c r="I1957" s="4" t="s">
        <v>7029</v>
      </c>
      <c r="J1957" s="4" t="s">
        <v>1640</v>
      </c>
      <c r="K1957" s="4" t="s">
        <v>7030</v>
      </c>
      <c r="L1957" s="4" t="str">
        <f t="shared" si="60"/>
        <v>LUBE-ซ.รามอินทรา40</v>
      </c>
      <c r="M1957" s="4"/>
      <c r="N1957" s="4" t="e">
        <v>#N/A</v>
      </c>
      <c r="O1957" s="4"/>
      <c r="P1957" s="4" t="str">
        <f t="shared" si="61"/>
        <v>LUBE</v>
      </c>
    </row>
    <row r="1958" spans="1:16" x14ac:dyDescent="0.25">
      <c r="A1958" s="4" t="s">
        <v>166</v>
      </c>
      <c r="B1958" s="4" t="s">
        <v>984</v>
      </c>
      <c r="C1958" s="4" t="s">
        <v>1327</v>
      </c>
      <c r="D1958" s="4">
        <v>13.840002</v>
      </c>
      <c r="E1958" s="4">
        <v>100.63907500000001</v>
      </c>
      <c r="F1958" s="4" t="s">
        <v>1327</v>
      </c>
      <c r="G1958" s="4" t="s">
        <v>7032</v>
      </c>
      <c r="H1958" s="4" t="s">
        <v>1638</v>
      </c>
      <c r="I1958" s="4" t="s">
        <v>7029</v>
      </c>
      <c r="J1958" s="4" t="s">
        <v>1640</v>
      </c>
      <c r="K1958" s="4" t="s">
        <v>7030</v>
      </c>
      <c r="L1958" s="4" t="str">
        <f t="shared" si="60"/>
        <v>SUPPLY USE-ซ.รามอินทรา40</v>
      </c>
      <c r="M1958" s="4"/>
      <c r="N1958" s="4" t="e">
        <v>#N/A</v>
      </c>
      <c r="O1958" s="4"/>
      <c r="P1958" s="4" t="str">
        <f t="shared" si="61"/>
        <v>SUPPLY USE</v>
      </c>
    </row>
    <row r="1959" spans="1:16" x14ac:dyDescent="0.25">
      <c r="A1959" s="4" t="s">
        <v>23</v>
      </c>
      <c r="B1959" s="4">
        <v>11003772</v>
      </c>
      <c r="C1959" s="4" t="s">
        <v>7033</v>
      </c>
      <c r="D1959" s="4">
        <v>13.840199999999999</v>
      </c>
      <c r="E1959" s="4">
        <v>100.54254</v>
      </c>
      <c r="F1959" s="4" t="s">
        <v>7033</v>
      </c>
      <c r="G1959" s="4" t="s">
        <v>7034</v>
      </c>
      <c r="H1959" s="4" t="s">
        <v>1693</v>
      </c>
      <c r="I1959" s="4" t="s">
        <v>7035</v>
      </c>
      <c r="J1959" s="4" t="s">
        <v>1695</v>
      </c>
      <c r="K1959" s="4" t="s">
        <v>7036</v>
      </c>
      <c r="L1959" s="4" t="str">
        <f t="shared" si="60"/>
        <v>PUNTHAI-FC ข้างตลาดประชานิเวศน์ 1</v>
      </c>
      <c r="M1959" s="4"/>
      <c r="N1959" s="4" t="e">
        <v>#N/A</v>
      </c>
      <c r="O1959" s="4"/>
      <c r="P1959" s="4" t="str">
        <f t="shared" si="61"/>
        <v>PUNTHAI</v>
      </c>
    </row>
    <row r="1960" spans="1:16" x14ac:dyDescent="0.25">
      <c r="A1960" s="4" t="s">
        <v>23</v>
      </c>
      <c r="B1960" s="4">
        <v>9100002172</v>
      </c>
      <c r="C1960" s="4" t="s">
        <v>7037</v>
      </c>
      <c r="D1960" s="4">
        <v>13.840199999999999</v>
      </c>
      <c r="E1960" s="4">
        <v>100.54254</v>
      </c>
      <c r="F1960" s="4" t="s">
        <v>7037</v>
      </c>
      <c r="G1960" s="4" t="s">
        <v>7038</v>
      </c>
      <c r="H1960" s="4" t="s">
        <v>1693</v>
      </c>
      <c r="I1960" s="4" t="s">
        <v>7035</v>
      </c>
      <c r="J1960" s="4" t="s">
        <v>1695</v>
      </c>
      <c r="K1960" s="4" t="s">
        <v>7036</v>
      </c>
      <c r="L1960" s="4" t="str">
        <f t="shared" si="60"/>
        <v>PUNTHAI-ประชานิเวศน์1(ครัวกลาง)</v>
      </c>
      <c r="M1960" s="4"/>
      <c r="N1960" s="4" t="e">
        <v>#N/A</v>
      </c>
      <c r="O1960" s="4"/>
      <c r="P1960" s="4" t="str">
        <f t="shared" si="61"/>
        <v>PUNTHAI</v>
      </c>
    </row>
    <row r="1961" spans="1:16" x14ac:dyDescent="0.25">
      <c r="A1961" s="4" t="s">
        <v>61</v>
      </c>
      <c r="B1961" s="4" t="s">
        <v>7039</v>
      </c>
      <c r="C1961" s="4" t="s">
        <v>7040</v>
      </c>
      <c r="D1961" s="4">
        <v>13.841961</v>
      </c>
      <c r="E1961" s="4">
        <v>100.618318</v>
      </c>
      <c r="F1961" s="4" t="s">
        <v>7040</v>
      </c>
      <c r="G1961" s="4" t="s">
        <v>7041</v>
      </c>
      <c r="H1961" s="4" t="s">
        <v>1743</v>
      </c>
      <c r="I1961" s="4" t="s">
        <v>7042</v>
      </c>
      <c r="J1961" s="4" t="s">
        <v>1745</v>
      </c>
      <c r="K1961" s="4" t="s">
        <v>7043</v>
      </c>
      <c r="L1961" s="4" t="str">
        <f t="shared" si="60"/>
        <v>MAX MART-ลาดพร้าว2</v>
      </c>
      <c r="M1961" s="4"/>
      <c r="N1961" s="4" t="e">
        <v>#N/A</v>
      </c>
      <c r="O1961" s="4"/>
      <c r="P1961" s="4" t="str">
        <f t="shared" si="61"/>
        <v>MAX MART</v>
      </c>
    </row>
    <row r="1962" spans="1:16" x14ac:dyDescent="0.25">
      <c r="A1962" s="4" t="s">
        <v>162</v>
      </c>
      <c r="B1962" s="4" t="s">
        <v>7044</v>
      </c>
      <c r="C1962" s="4" t="s">
        <v>7040</v>
      </c>
      <c r="D1962" s="4">
        <v>13.841961</v>
      </c>
      <c r="E1962" s="4">
        <v>100.618318</v>
      </c>
      <c r="F1962" s="4" t="s">
        <v>7040</v>
      </c>
      <c r="G1962" s="4" t="s">
        <v>7045</v>
      </c>
      <c r="H1962" s="4" t="s">
        <v>1638</v>
      </c>
      <c r="I1962" s="4" t="s">
        <v>7042</v>
      </c>
      <c r="J1962" s="4" t="s">
        <v>1715</v>
      </c>
      <c r="K1962" s="4" t="s">
        <v>7043</v>
      </c>
      <c r="L1962" s="4" t="str">
        <f t="shared" si="60"/>
        <v>LUBE-ลาดพร้าว2</v>
      </c>
      <c r="M1962" s="4"/>
      <c r="N1962" s="4" t="e">
        <v>#N/A</v>
      </c>
      <c r="O1962" s="4"/>
      <c r="P1962" s="4" t="str">
        <f t="shared" si="61"/>
        <v>LUBE</v>
      </c>
    </row>
    <row r="1963" spans="1:16" x14ac:dyDescent="0.25">
      <c r="A1963" s="4" t="s">
        <v>23</v>
      </c>
      <c r="B1963" s="4" t="s">
        <v>7046</v>
      </c>
      <c r="C1963" s="4" t="s">
        <v>7047</v>
      </c>
      <c r="D1963" s="4">
        <v>13.841961</v>
      </c>
      <c r="E1963" s="4">
        <v>100.618318</v>
      </c>
      <c r="F1963" s="4" t="s">
        <v>7047</v>
      </c>
      <c r="G1963" s="4" t="s">
        <v>7048</v>
      </c>
      <c r="H1963" s="4" t="s">
        <v>1693</v>
      </c>
      <c r="I1963" s="4" t="s">
        <v>7042</v>
      </c>
      <c r="J1963" s="4" t="s">
        <v>1695</v>
      </c>
      <c r="K1963" s="4" t="s">
        <v>7043</v>
      </c>
      <c r="L1963" s="4" t="str">
        <f t="shared" si="60"/>
        <v>PUNTHAI-ลาดพร้าว 2</v>
      </c>
      <c r="M1963" s="4"/>
      <c r="N1963" s="4" t="e">
        <v>#N/A</v>
      </c>
      <c r="O1963" s="4"/>
      <c r="P1963" s="4" t="str">
        <f t="shared" si="61"/>
        <v>PUNTHAI</v>
      </c>
    </row>
    <row r="1964" spans="1:16" x14ac:dyDescent="0.25">
      <c r="A1964" s="4" t="s">
        <v>166</v>
      </c>
      <c r="B1964" s="4" t="s">
        <v>7049</v>
      </c>
      <c r="C1964" s="4" t="s">
        <v>7040</v>
      </c>
      <c r="D1964" s="4">
        <v>13.841961</v>
      </c>
      <c r="E1964" s="4">
        <v>100.618318</v>
      </c>
      <c r="F1964" s="4" t="s">
        <v>7040</v>
      </c>
      <c r="G1964" s="4" t="s">
        <v>7045</v>
      </c>
      <c r="H1964" s="4" t="s">
        <v>1638</v>
      </c>
      <c r="I1964" s="4" t="s">
        <v>7042</v>
      </c>
      <c r="J1964" s="4" t="s">
        <v>1715</v>
      </c>
      <c r="K1964" s="4" t="s">
        <v>7043</v>
      </c>
      <c r="L1964" s="4" t="str">
        <f t="shared" si="60"/>
        <v>SUPPLY USE-ลาดพร้าว2</v>
      </c>
      <c r="M1964" s="4"/>
      <c r="N1964" s="4" t="e">
        <v>#N/A</v>
      </c>
      <c r="O1964" s="4"/>
      <c r="P1964" s="4" t="str">
        <f t="shared" si="61"/>
        <v>SUPPLY USE</v>
      </c>
    </row>
    <row r="1965" spans="1:16" x14ac:dyDescent="0.25">
      <c r="A1965" s="4" t="s">
        <v>23</v>
      </c>
      <c r="B1965" s="4" t="s">
        <v>7050</v>
      </c>
      <c r="C1965" s="4" t="s">
        <v>7051</v>
      </c>
      <c r="D1965" s="4">
        <v>13.843000999999999</v>
      </c>
      <c r="E1965" s="4">
        <v>100.493894</v>
      </c>
      <c r="F1965" s="4" t="s">
        <v>7051</v>
      </c>
      <c r="G1965" s="4" t="s">
        <v>7052</v>
      </c>
      <c r="H1965" s="4" t="s">
        <v>1693</v>
      </c>
      <c r="I1965" s="4" t="s">
        <v>7053</v>
      </c>
      <c r="J1965" s="4" t="s">
        <v>1695</v>
      </c>
      <c r="K1965" s="4" t="s">
        <v>7054</v>
      </c>
      <c r="L1965" s="4" t="str">
        <f t="shared" si="60"/>
        <v>PUNTHAI-PTC ท่าน้ำนนท์</v>
      </c>
      <c r="M1965" s="4"/>
      <c r="N1965" s="4" t="e">
        <v>#N/A</v>
      </c>
      <c r="O1965" s="4"/>
      <c r="P1965" s="4" t="str">
        <f t="shared" si="61"/>
        <v>PUNTHAI</v>
      </c>
    </row>
    <row r="1966" spans="1:16" x14ac:dyDescent="0.25">
      <c r="A1966" s="4" t="s">
        <v>23</v>
      </c>
      <c r="B1966" s="4" t="s">
        <v>7055</v>
      </c>
      <c r="C1966" s="4" t="s">
        <v>7056</v>
      </c>
      <c r="D1966" s="4">
        <v>13.843959999999999</v>
      </c>
      <c r="E1966" s="4">
        <v>100.507623</v>
      </c>
      <c r="F1966" s="4" t="s">
        <v>7056</v>
      </c>
      <c r="G1966" s="4" t="s">
        <v>7057</v>
      </c>
      <c r="H1966" s="4" t="s">
        <v>1693</v>
      </c>
      <c r="I1966" s="4" t="s">
        <v>7058</v>
      </c>
      <c r="J1966" s="4" t="s">
        <v>1695</v>
      </c>
      <c r="K1966" s="4" t="s">
        <v>7059</v>
      </c>
      <c r="L1966" s="4" t="str">
        <f t="shared" si="60"/>
        <v>PUNTHAI-PTC ถ.ประชาราษฎร์ 4/1</v>
      </c>
      <c r="M1966" s="4"/>
      <c r="N1966" s="4" t="e">
        <v>#N/A</v>
      </c>
      <c r="O1966" s="4"/>
      <c r="P1966" s="4" t="str">
        <f t="shared" si="61"/>
        <v>PUNTHAI</v>
      </c>
    </row>
    <row r="1967" spans="1:16" x14ac:dyDescent="0.25">
      <c r="A1967" s="4" t="s">
        <v>23</v>
      </c>
      <c r="B1967" s="4">
        <v>11004333</v>
      </c>
      <c r="C1967" s="4" t="s">
        <v>7060</v>
      </c>
      <c r="D1967" s="4">
        <v>13.844782</v>
      </c>
      <c r="E1967" s="4">
        <v>100.663455</v>
      </c>
      <c r="F1967" s="4" t="s">
        <v>7060</v>
      </c>
      <c r="G1967" s="4" t="s">
        <v>7061</v>
      </c>
      <c r="H1967" s="4" t="s">
        <v>1693</v>
      </c>
      <c r="I1967" s="4" t="s">
        <v>7062</v>
      </c>
      <c r="J1967" s="4" t="s">
        <v>1695</v>
      </c>
      <c r="K1967" s="4" t="s">
        <v>7063</v>
      </c>
      <c r="L1967" s="4" t="str">
        <f t="shared" si="60"/>
        <v>PUNTHAI-FC โอโซน คู้บอน11</v>
      </c>
      <c r="M1967" s="4"/>
      <c r="N1967" s="4" t="e">
        <v>#N/A</v>
      </c>
      <c r="O1967" s="4"/>
      <c r="P1967" s="4" t="str">
        <f t="shared" si="61"/>
        <v>PUNTHAI</v>
      </c>
    </row>
    <row r="1968" spans="1:16" x14ac:dyDescent="0.25">
      <c r="A1968" s="4" t="s">
        <v>23</v>
      </c>
      <c r="B1968" s="4">
        <v>11003957</v>
      </c>
      <c r="C1968" s="4" t="s">
        <v>7064</v>
      </c>
      <c r="D1968" s="4">
        <v>13.84479</v>
      </c>
      <c r="E1968" s="4">
        <v>100.57905</v>
      </c>
      <c r="F1968" s="4" t="s">
        <v>7064</v>
      </c>
      <c r="G1968" s="4" t="s">
        <v>7065</v>
      </c>
      <c r="H1968" s="4" t="s">
        <v>1693</v>
      </c>
      <c r="I1968" s="4" t="s">
        <v>7066</v>
      </c>
      <c r="J1968" s="4" t="s">
        <v>1695</v>
      </c>
      <c r="K1968" s="4" t="s">
        <v>7067</v>
      </c>
      <c r="L1968" s="4" t="str">
        <f t="shared" si="60"/>
        <v>PUNTHAI-FC พหลโยธิน 40</v>
      </c>
      <c r="M1968" s="4"/>
      <c r="N1968" s="4" t="e">
        <v>#N/A</v>
      </c>
      <c r="O1968" s="4"/>
      <c r="P1968" s="4" t="str">
        <f t="shared" si="61"/>
        <v>PUNTHAI</v>
      </c>
    </row>
    <row r="1969" spans="1:16" x14ac:dyDescent="0.25">
      <c r="A1969" s="4" t="s">
        <v>23</v>
      </c>
      <c r="B1969" s="4" t="s">
        <v>7068</v>
      </c>
      <c r="C1969" s="4" t="s">
        <v>196</v>
      </c>
      <c r="D1969" s="4">
        <v>13.8454003</v>
      </c>
      <c r="E1969" s="4">
        <v>100.3053417</v>
      </c>
      <c r="F1969" s="4" t="s">
        <v>196</v>
      </c>
      <c r="G1969" s="4" t="s">
        <v>7069</v>
      </c>
      <c r="H1969" s="4" t="s">
        <v>1693</v>
      </c>
      <c r="I1969" s="4" t="s">
        <v>7070</v>
      </c>
      <c r="J1969" s="4" t="s">
        <v>1695</v>
      </c>
      <c r="K1969" s="4" t="s">
        <v>7071</v>
      </c>
      <c r="L1969" s="4" t="str">
        <f t="shared" si="60"/>
        <v>PUNTHAI-พุทธมณฑล</v>
      </c>
      <c r="M1969" s="4"/>
      <c r="N1969" s="4" t="e">
        <v>#N/A</v>
      </c>
      <c r="O1969" s="4"/>
      <c r="P1969" s="4" t="str">
        <f t="shared" si="61"/>
        <v>PUNTHAI</v>
      </c>
    </row>
    <row r="1970" spans="1:16" x14ac:dyDescent="0.25">
      <c r="A1970" s="4" t="s">
        <v>162</v>
      </c>
      <c r="B1970" s="4" t="s">
        <v>7072</v>
      </c>
      <c r="C1970" s="4" t="s">
        <v>196</v>
      </c>
      <c r="D1970" s="4">
        <v>13.8454003</v>
      </c>
      <c r="E1970" s="4">
        <v>100.3053417</v>
      </c>
      <c r="F1970" s="4" t="s">
        <v>196</v>
      </c>
      <c r="G1970" s="4" t="s">
        <v>7073</v>
      </c>
      <c r="H1970" s="4" t="s">
        <v>1638</v>
      </c>
      <c r="I1970" s="4" t="s">
        <v>7070</v>
      </c>
      <c r="J1970" s="4" t="s">
        <v>1715</v>
      </c>
      <c r="K1970" s="4" t="s">
        <v>7071</v>
      </c>
      <c r="L1970" s="4" t="str">
        <f t="shared" si="60"/>
        <v>LUBE-พุทธมณฑล</v>
      </c>
      <c r="M1970" s="4"/>
      <c r="N1970" s="4" t="e">
        <v>#N/A</v>
      </c>
      <c r="O1970" s="4"/>
      <c r="P1970" s="4" t="str">
        <f t="shared" si="61"/>
        <v>LUBE</v>
      </c>
    </row>
    <row r="1971" spans="1:16" x14ac:dyDescent="0.25">
      <c r="A1971" s="4" t="s">
        <v>162</v>
      </c>
      <c r="B1971" s="4" t="s">
        <v>195</v>
      </c>
      <c r="C1971" s="4" t="s">
        <v>196</v>
      </c>
      <c r="D1971" s="4">
        <v>13.8454003</v>
      </c>
      <c r="E1971" s="4">
        <v>100.3053417</v>
      </c>
      <c r="F1971" s="4" t="s">
        <v>196</v>
      </c>
      <c r="G1971" s="4" t="s">
        <v>7073</v>
      </c>
      <c r="H1971" s="4" t="s">
        <v>1638</v>
      </c>
      <c r="I1971" s="4" t="s">
        <v>7070</v>
      </c>
      <c r="J1971" s="4" t="s">
        <v>1640</v>
      </c>
      <c r="K1971" s="4" t="s">
        <v>7071</v>
      </c>
      <c r="L1971" s="4" t="str">
        <f t="shared" si="60"/>
        <v>LUBE-พุทธมณฑล</v>
      </c>
      <c r="M1971" s="4"/>
      <c r="N1971" s="4" t="e">
        <v>#N/A</v>
      </c>
      <c r="O1971" s="4"/>
      <c r="P1971" s="4" t="str">
        <f t="shared" si="61"/>
        <v>LUBE</v>
      </c>
    </row>
    <row r="1972" spans="1:16" x14ac:dyDescent="0.25">
      <c r="A1972" s="4" t="s">
        <v>166</v>
      </c>
      <c r="B1972" s="4" t="s">
        <v>7074</v>
      </c>
      <c r="C1972" s="4" t="s">
        <v>196</v>
      </c>
      <c r="D1972" s="4">
        <v>13.8454003</v>
      </c>
      <c r="E1972" s="4">
        <v>100.3053417</v>
      </c>
      <c r="F1972" s="4" t="s">
        <v>196</v>
      </c>
      <c r="G1972" s="4" t="s">
        <v>7073</v>
      </c>
      <c r="H1972" s="4" t="s">
        <v>1638</v>
      </c>
      <c r="I1972" s="4" t="s">
        <v>7070</v>
      </c>
      <c r="J1972" s="4" t="s">
        <v>1715</v>
      </c>
      <c r="K1972" s="4" t="s">
        <v>7071</v>
      </c>
      <c r="L1972" s="4" t="str">
        <f t="shared" si="60"/>
        <v>SUPPLY USE-พุทธมณฑล</v>
      </c>
      <c r="M1972" s="4"/>
      <c r="N1972" s="4" t="e">
        <v>#N/A</v>
      </c>
      <c r="O1972" s="4"/>
      <c r="P1972" s="4" t="str">
        <f t="shared" si="61"/>
        <v>SUPPLY USE</v>
      </c>
    </row>
    <row r="1973" spans="1:16" x14ac:dyDescent="0.25">
      <c r="A1973" s="4" t="s">
        <v>166</v>
      </c>
      <c r="B1973" s="4" t="s">
        <v>194</v>
      </c>
      <c r="C1973" s="4" t="s">
        <v>196</v>
      </c>
      <c r="D1973" s="4">
        <v>13.8454003</v>
      </c>
      <c r="E1973" s="4">
        <v>100.3053417</v>
      </c>
      <c r="F1973" s="4" t="s">
        <v>196</v>
      </c>
      <c r="G1973" s="4" t="s">
        <v>7073</v>
      </c>
      <c r="H1973" s="4" t="s">
        <v>1638</v>
      </c>
      <c r="I1973" s="4" t="s">
        <v>7070</v>
      </c>
      <c r="J1973" s="4" t="s">
        <v>1640</v>
      </c>
      <c r="K1973" s="4" t="s">
        <v>7071</v>
      </c>
      <c r="L1973" s="4" t="str">
        <f t="shared" si="60"/>
        <v>SUPPLY USE-พุทธมณฑล</v>
      </c>
      <c r="M1973" s="4"/>
      <c r="N1973" s="4" t="e">
        <v>#N/A</v>
      </c>
      <c r="O1973" s="4"/>
      <c r="P1973" s="4" t="str">
        <f t="shared" si="61"/>
        <v>SUPPLY USE</v>
      </c>
    </row>
    <row r="1974" spans="1:16" x14ac:dyDescent="0.25">
      <c r="A1974" s="4" t="s">
        <v>23</v>
      </c>
      <c r="B1974" s="4" t="s">
        <v>7075</v>
      </c>
      <c r="C1974" s="4" t="s">
        <v>7076</v>
      </c>
      <c r="D1974" s="4" t="s">
        <v>7077</v>
      </c>
      <c r="E1974" s="4" t="s">
        <v>7078</v>
      </c>
      <c r="F1974" s="4" t="s">
        <v>7076</v>
      </c>
      <c r="G1974" s="4" t="s">
        <v>7079</v>
      </c>
      <c r="H1974" s="4" t="s">
        <v>1693</v>
      </c>
      <c r="I1974" s="4" t="s">
        <v>7080</v>
      </c>
      <c r="J1974" s="4" t="s">
        <v>1695</v>
      </c>
      <c r="K1974" s="4" t="s">
        <v>7081</v>
      </c>
      <c r="L1974" s="4" t="str">
        <f t="shared" si="60"/>
        <v>PUNTHAI-PTC ม.เกษตร กำแพงแสน</v>
      </c>
      <c r="M1974" s="4"/>
      <c r="N1974" s="4" t="e">
        <v>#N/A</v>
      </c>
      <c r="O1974" s="4"/>
      <c r="P1974" s="4" t="str">
        <f t="shared" si="61"/>
        <v>PUNTHAI</v>
      </c>
    </row>
    <row r="1975" spans="1:16" x14ac:dyDescent="0.25">
      <c r="A1975" s="4" t="s">
        <v>23</v>
      </c>
      <c r="B1975" s="4" t="s">
        <v>7082</v>
      </c>
      <c r="C1975" s="4" t="s">
        <v>1511</v>
      </c>
      <c r="D1975" s="4">
        <v>13.846321699000001</v>
      </c>
      <c r="E1975" s="4">
        <v>100.56212879</v>
      </c>
      <c r="F1975" s="4" t="s">
        <v>1511</v>
      </c>
      <c r="G1975" s="4" t="s">
        <v>7083</v>
      </c>
      <c r="H1975" s="4" t="s">
        <v>1693</v>
      </c>
      <c r="I1975" s="4" t="s">
        <v>7084</v>
      </c>
      <c r="J1975" s="4" t="s">
        <v>1695</v>
      </c>
      <c r="K1975" s="4" t="s">
        <v>7085</v>
      </c>
      <c r="L1975" s="4" t="str">
        <f t="shared" si="60"/>
        <v>PUNTHAI-โรงพยาบาลวิภาวดี</v>
      </c>
      <c r="M1975" s="4"/>
      <c r="N1975" s="4" t="e">
        <v>#N/A</v>
      </c>
      <c r="O1975" s="4"/>
      <c r="P1975" s="4" t="str">
        <f t="shared" si="61"/>
        <v>PUNTHAI</v>
      </c>
    </row>
    <row r="1976" spans="1:16" x14ac:dyDescent="0.25">
      <c r="A1976" s="4" t="s">
        <v>166</v>
      </c>
      <c r="B1976" s="4" t="s">
        <v>7086</v>
      </c>
      <c r="C1976" s="4" t="s">
        <v>7087</v>
      </c>
      <c r="D1976" s="4">
        <v>13.851214000000001</v>
      </c>
      <c r="E1976" s="4">
        <v>101.55442600000001</v>
      </c>
      <c r="F1976" s="4" t="s">
        <v>7087</v>
      </c>
      <c r="G1976" s="4" t="s">
        <v>7088</v>
      </c>
      <c r="H1976" s="4" t="s">
        <v>1638</v>
      </c>
      <c r="I1976" s="4" t="s">
        <v>7089</v>
      </c>
      <c r="J1976" s="4" t="s">
        <v>1715</v>
      </c>
      <c r="K1976" s="4" t="s">
        <v>7090</v>
      </c>
      <c r="L1976" s="4" t="str">
        <f t="shared" si="60"/>
        <v>SUPPLY USE-ศรีมหาโพธิ2</v>
      </c>
      <c r="M1976" s="4"/>
      <c r="N1976" s="4" t="e">
        <v>#N/A</v>
      </c>
      <c r="O1976" s="4"/>
      <c r="P1976" s="4" t="str">
        <f t="shared" si="61"/>
        <v>SUPPLY USE</v>
      </c>
    </row>
    <row r="1977" spans="1:16" x14ac:dyDescent="0.25">
      <c r="A1977" s="4" t="s">
        <v>162</v>
      </c>
      <c r="B1977" s="4" t="s">
        <v>912</v>
      </c>
      <c r="C1977" s="4" t="s">
        <v>1325</v>
      </c>
      <c r="D1977" s="4">
        <v>13.856638</v>
      </c>
      <c r="E1977" s="4">
        <v>100.50151200000001</v>
      </c>
      <c r="F1977" s="4" t="s">
        <v>1325</v>
      </c>
      <c r="G1977" s="4" t="s">
        <v>7091</v>
      </c>
      <c r="H1977" s="4" t="s">
        <v>1638</v>
      </c>
      <c r="I1977" s="4" t="s">
        <v>7092</v>
      </c>
      <c r="J1977" s="4" t="s">
        <v>1640</v>
      </c>
      <c r="K1977" s="4" t="s">
        <v>7093</v>
      </c>
      <c r="L1977" s="4" t="str">
        <f t="shared" si="60"/>
        <v>LUBE-เรวดี</v>
      </c>
      <c r="M1977" s="4"/>
      <c r="N1977" s="4" t="e">
        <v>#N/A</v>
      </c>
      <c r="O1977" s="4"/>
      <c r="P1977" s="4" t="str">
        <f t="shared" si="61"/>
        <v>LUBE</v>
      </c>
    </row>
    <row r="1978" spans="1:16" x14ac:dyDescent="0.25">
      <c r="A1978" s="4" t="s">
        <v>166</v>
      </c>
      <c r="B1978" s="4" t="s">
        <v>975</v>
      </c>
      <c r="C1978" s="4" t="s">
        <v>1325</v>
      </c>
      <c r="D1978" s="4">
        <v>13.856638</v>
      </c>
      <c r="E1978" s="4">
        <v>100.50151200000001</v>
      </c>
      <c r="F1978" s="4" t="s">
        <v>1325</v>
      </c>
      <c r="G1978" s="4" t="s">
        <v>7091</v>
      </c>
      <c r="H1978" s="4" t="s">
        <v>1638</v>
      </c>
      <c r="I1978" s="4" t="s">
        <v>7092</v>
      </c>
      <c r="J1978" s="4" t="s">
        <v>1640</v>
      </c>
      <c r="K1978" s="4" t="s">
        <v>7093</v>
      </c>
      <c r="L1978" s="4" t="str">
        <f t="shared" si="60"/>
        <v>SUPPLY USE-เรวดี</v>
      </c>
      <c r="M1978" s="4"/>
      <c r="N1978" s="4" t="e">
        <v>#N/A</v>
      </c>
      <c r="O1978" s="4"/>
      <c r="P1978" s="4" t="str">
        <f t="shared" si="61"/>
        <v>SUPPLY USE</v>
      </c>
    </row>
    <row r="1979" spans="1:16" x14ac:dyDescent="0.25">
      <c r="A1979" s="4" t="s">
        <v>23</v>
      </c>
      <c r="B1979" s="4">
        <v>11004341</v>
      </c>
      <c r="C1979" s="4" t="s">
        <v>7094</v>
      </c>
      <c r="D1979" s="4">
        <v>13.856952</v>
      </c>
      <c r="E1979" s="4">
        <v>100.68282000000001</v>
      </c>
      <c r="F1979" s="4" t="s">
        <v>7094</v>
      </c>
      <c r="G1979" s="4" t="s">
        <v>7095</v>
      </c>
      <c r="H1979" s="4" t="s">
        <v>1693</v>
      </c>
      <c r="I1979" s="4" t="s">
        <v>7096</v>
      </c>
      <c r="J1979" s="4" t="s">
        <v>1695</v>
      </c>
      <c r="K1979" s="4" t="s">
        <v>7097</v>
      </c>
      <c r="L1979" s="4" t="str">
        <f t="shared" si="60"/>
        <v>PUNTHAI-FC คู้บอน2</v>
      </c>
      <c r="M1979" s="4"/>
      <c r="N1979" s="4" t="e">
        <v>#N/A</v>
      </c>
      <c r="O1979" s="4"/>
      <c r="P1979" s="4" t="str">
        <f t="shared" si="61"/>
        <v>PUNTHAI</v>
      </c>
    </row>
    <row r="1980" spans="1:16" x14ac:dyDescent="0.25">
      <c r="A1980" s="4" t="s">
        <v>23</v>
      </c>
      <c r="B1980" s="4" t="s">
        <v>7098</v>
      </c>
      <c r="C1980" s="4" t="s">
        <v>7099</v>
      </c>
      <c r="D1980" s="4">
        <v>13.857060000000001</v>
      </c>
      <c r="E1980" s="4">
        <v>100.53711</v>
      </c>
      <c r="F1980" s="4" t="s">
        <v>7099</v>
      </c>
      <c r="G1980" s="4" t="s">
        <v>7100</v>
      </c>
      <c r="H1980" s="4" t="s">
        <v>1693</v>
      </c>
      <c r="I1980" s="4" t="s">
        <v>7101</v>
      </c>
      <c r="J1980" s="4" t="s">
        <v>1695</v>
      </c>
      <c r="K1980" s="4" t="s">
        <v>7102</v>
      </c>
      <c r="L1980" s="4" t="str">
        <f t="shared" si="60"/>
        <v>PUNTHAI-PTC ถ.งามวงศ์วาน</v>
      </c>
      <c r="M1980" s="4"/>
      <c r="N1980" s="4" t="e">
        <v>#N/A</v>
      </c>
      <c r="O1980" s="4"/>
      <c r="P1980" s="4" t="str">
        <f t="shared" si="61"/>
        <v>PUNTHAI</v>
      </c>
    </row>
    <row r="1981" spans="1:16" x14ac:dyDescent="0.25">
      <c r="A1981" s="4" t="s">
        <v>23</v>
      </c>
      <c r="B1981" s="4" t="str">
        <f>N1981</f>
        <v>NY42</v>
      </c>
      <c r="C1981" s="4" t="s">
        <v>7103</v>
      </c>
      <c r="D1981" s="4">
        <v>13.857170999999999</v>
      </c>
      <c r="E1981" s="4">
        <v>100.64328999999999</v>
      </c>
      <c r="F1981" s="4" t="s">
        <v>7103</v>
      </c>
      <c r="G1981" s="4" t="s">
        <v>7104</v>
      </c>
      <c r="H1981" s="4" t="s">
        <v>1693</v>
      </c>
      <c r="I1981" s="4" t="s">
        <v>7105</v>
      </c>
      <c r="J1981" s="4" t="s">
        <v>1695</v>
      </c>
      <c r="K1981" s="4" t="s">
        <v>7106</v>
      </c>
      <c r="L1981" s="4" t="str">
        <f t="shared" si="60"/>
        <v>PUNTHAI-PTC ตลาดถนอมมิตร</v>
      </c>
      <c r="M1981" s="4"/>
      <c r="N1981" s="4" t="s">
        <v>7107</v>
      </c>
      <c r="O1981" s="4"/>
      <c r="P1981" s="4" t="str">
        <f t="shared" si="61"/>
        <v>PUNTHAI</v>
      </c>
    </row>
    <row r="1982" spans="1:16" x14ac:dyDescent="0.25">
      <c r="A1982" s="4" t="s">
        <v>23</v>
      </c>
      <c r="B1982" s="4" t="s">
        <v>7108</v>
      </c>
      <c r="C1982" s="4" t="s">
        <v>7109</v>
      </c>
      <c r="D1982" s="4">
        <v>13.857448</v>
      </c>
      <c r="E1982" s="4">
        <v>100.733206</v>
      </c>
      <c r="F1982" s="4" t="s">
        <v>7109</v>
      </c>
      <c r="G1982" s="4" t="s">
        <v>7110</v>
      </c>
      <c r="H1982" s="4" t="s">
        <v>1693</v>
      </c>
      <c r="I1982" s="4" t="s">
        <v>7111</v>
      </c>
      <c r="J1982" s="4" t="s">
        <v>1695</v>
      </c>
      <c r="K1982" s="4" t="s">
        <v>7112</v>
      </c>
      <c r="L1982" s="4" t="str">
        <f t="shared" si="60"/>
        <v>PUNTHAI-นิมิตรใหม่ </v>
      </c>
      <c r="M1982" s="4"/>
      <c r="N1982" s="4" t="e">
        <v>#N/A</v>
      </c>
      <c r="O1982" s="4"/>
      <c r="P1982" s="4" t="str">
        <f t="shared" si="61"/>
        <v>PUNTHAI</v>
      </c>
    </row>
    <row r="1983" spans="1:16" x14ac:dyDescent="0.25">
      <c r="A1983" s="4" t="s">
        <v>61</v>
      </c>
      <c r="B1983" s="4" t="s">
        <v>7113</v>
      </c>
      <c r="C1983" s="4" t="s">
        <v>7114</v>
      </c>
      <c r="D1983" s="4">
        <v>13.857448</v>
      </c>
      <c r="E1983" s="4">
        <v>100.733206</v>
      </c>
      <c r="F1983" s="4" t="s">
        <v>7114</v>
      </c>
      <c r="G1983" s="4" t="s">
        <v>7115</v>
      </c>
      <c r="H1983" s="4" t="s">
        <v>1743</v>
      </c>
      <c r="I1983" s="4" t="s">
        <v>7111</v>
      </c>
      <c r="J1983" s="4" t="s">
        <v>2586</v>
      </c>
      <c r="K1983" s="4" t="s">
        <v>7112</v>
      </c>
      <c r="L1983" s="4" t="str">
        <f t="shared" si="60"/>
        <v>MAX MART-ถ.นิมิตรใหม่1(ซ.26)</v>
      </c>
      <c r="M1983" s="4"/>
      <c r="N1983" s="4" t="e">
        <v>#N/A</v>
      </c>
      <c r="O1983" s="4"/>
      <c r="P1983" s="4" t="str">
        <f t="shared" si="61"/>
        <v>MAX MART</v>
      </c>
    </row>
    <row r="1984" spans="1:16" x14ac:dyDescent="0.25">
      <c r="A1984" s="4" t="s">
        <v>162</v>
      </c>
      <c r="B1984" s="4" t="s">
        <v>7116</v>
      </c>
      <c r="C1984" s="4" t="s">
        <v>7117</v>
      </c>
      <c r="D1984" s="4">
        <v>13.857448</v>
      </c>
      <c r="E1984" s="4">
        <v>100.733206</v>
      </c>
      <c r="F1984" s="4" t="s">
        <v>7117</v>
      </c>
      <c r="G1984" s="4" t="s">
        <v>7118</v>
      </c>
      <c r="H1984" s="4" t="s">
        <v>1638</v>
      </c>
      <c r="I1984" s="4" t="s">
        <v>7111</v>
      </c>
      <c r="J1984" s="4" t="s">
        <v>1715</v>
      </c>
      <c r="K1984" s="4" t="s">
        <v>7112</v>
      </c>
      <c r="L1984" s="4" t="str">
        <f t="shared" si="60"/>
        <v>LUBE-ถ.นิมิตใหม่1(ซ.26)</v>
      </c>
      <c r="M1984" s="4"/>
      <c r="N1984" s="4" t="e">
        <v>#N/A</v>
      </c>
      <c r="O1984" s="4"/>
      <c r="P1984" s="4" t="str">
        <f t="shared" si="61"/>
        <v>LUBE</v>
      </c>
    </row>
    <row r="1985" spans="1:16" x14ac:dyDescent="0.25">
      <c r="A1985" s="4" t="s">
        <v>166</v>
      </c>
      <c r="B1985" s="4" t="s">
        <v>7119</v>
      </c>
      <c r="C1985" s="4" t="s">
        <v>7117</v>
      </c>
      <c r="D1985" s="4">
        <v>13.857448</v>
      </c>
      <c r="E1985" s="4">
        <v>100.733206</v>
      </c>
      <c r="F1985" s="4" t="s">
        <v>7117</v>
      </c>
      <c r="G1985" s="4" t="s">
        <v>7118</v>
      </c>
      <c r="H1985" s="4" t="s">
        <v>1638</v>
      </c>
      <c r="I1985" s="4" t="s">
        <v>7111</v>
      </c>
      <c r="J1985" s="4" t="s">
        <v>1715</v>
      </c>
      <c r="K1985" s="4" t="s">
        <v>7112</v>
      </c>
      <c r="L1985" s="4" t="str">
        <f t="shared" si="60"/>
        <v>SUPPLY USE-ถ.นิมิตใหม่1(ซ.26)</v>
      </c>
      <c r="M1985" s="4"/>
      <c r="N1985" s="4" t="e">
        <v>#N/A</v>
      </c>
      <c r="O1985" s="4"/>
      <c r="P1985" s="4" t="str">
        <f t="shared" si="61"/>
        <v>SUPPLY USE</v>
      </c>
    </row>
    <row r="1986" spans="1:16" x14ac:dyDescent="0.25">
      <c r="A1986" s="4" t="s">
        <v>23</v>
      </c>
      <c r="B1986" s="4">
        <v>9100002640</v>
      </c>
      <c r="C1986" s="4" t="s">
        <v>7120</v>
      </c>
      <c r="D1986" s="4">
        <v>13.8585693964709</v>
      </c>
      <c r="E1986" s="4">
        <v>100.61058412055</v>
      </c>
      <c r="F1986" s="4" t="s">
        <v>7120</v>
      </c>
      <c r="G1986" s="4" t="s">
        <v>7121</v>
      </c>
      <c r="H1986" s="4" t="s">
        <v>1693</v>
      </c>
      <c r="I1986" s="4" t="s">
        <v>7122</v>
      </c>
      <c r="J1986" s="4" t="s">
        <v>1695</v>
      </c>
      <c r="K1986" s="4" t="s">
        <v>7123</v>
      </c>
      <c r="L1986" s="4" t="str">
        <f t="shared" ref="L1986:L2049" si="62">A1986&amp;"-"&amp;C1986</f>
        <v>PUNTHAI-ลาดปลาเค้า83</v>
      </c>
      <c r="M1986" s="4"/>
      <c r="N1986" s="4" t="e">
        <v>#N/A</v>
      </c>
      <c r="O1986" s="4"/>
      <c r="P1986" s="4" t="str">
        <f t="shared" si="61"/>
        <v>PUNTHAI</v>
      </c>
    </row>
    <row r="1987" spans="1:16" x14ac:dyDescent="0.25">
      <c r="A1987" s="4" t="s">
        <v>162</v>
      </c>
      <c r="B1987" s="4" t="s">
        <v>7124</v>
      </c>
      <c r="C1987" s="4" t="s">
        <v>7125</v>
      </c>
      <c r="D1987" s="4">
        <v>13.8597</v>
      </c>
      <c r="E1987" s="4">
        <v>100.696848</v>
      </c>
      <c r="F1987" s="4" t="s">
        <v>7125</v>
      </c>
      <c r="G1987" s="4" t="s">
        <v>7126</v>
      </c>
      <c r="H1987" s="4" t="s">
        <v>1638</v>
      </c>
      <c r="I1987" s="4" t="s">
        <v>7127</v>
      </c>
      <c r="J1987" s="4" t="s">
        <v>1715</v>
      </c>
      <c r="K1987" s="4" t="s">
        <v>7128</v>
      </c>
      <c r="L1987" s="4" t="str">
        <f t="shared" si="62"/>
        <v>LUBE-คลองสามวา2</v>
      </c>
      <c r="M1987" s="4"/>
      <c r="N1987" s="4" t="e">
        <v>#N/A</v>
      </c>
      <c r="O1987" s="4"/>
      <c r="P1987" s="4" t="str">
        <f t="shared" ref="P1987:P2050" si="63">A1987</f>
        <v>LUBE</v>
      </c>
    </row>
    <row r="1988" spans="1:16" x14ac:dyDescent="0.25">
      <c r="A1988" s="4" t="s">
        <v>166</v>
      </c>
      <c r="B1988" s="4" t="s">
        <v>7129</v>
      </c>
      <c r="C1988" s="4" t="s">
        <v>7125</v>
      </c>
      <c r="D1988" s="4">
        <v>13.8597</v>
      </c>
      <c r="E1988" s="4">
        <v>100.696848</v>
      </c>
      <c r="F1988" s="4" t="s">
        <v>7125</v>
      </c>
      <c r="G1988" s="4" t="s">
        <v>7126</v>
      </c>
      <c r="H1988" s="4" t="s">
        <v>1638</v>
      </c>
      <c r="I1988" s="4" t="s">
        <v>7127</v>
      </c>
      <c r="J1988" s="4" t="s">
        <v>1715</v>
      </c>
      <c r="K1988" s="4" t="s">
        <v>7128</v>
      </c>
      <c r="L1988" s="4" t="str">
        <f t="shared" si="62"/>
        <v>SUPPLY USE-คลองสามวา2</v>
      </c>
      <c r="M1988" s="4"/>
      <c r="N1988" s="4" t="e">
        <v>#N/A</v>
      </c>
      <c r="O1988" s="4"/>
      <c r="P1988" s="4" t="str">
        <f t="shared" si="63"/>
        <v>SUPPLY USE</v>
      </c>
    </row>
    <row r="1989" spans="1:16" x14ac:dyDescent="0.25">
      <c r="A1989" s="4" t="s">
        <v>23</v>
      </c>
      <c r="B1989" s="4" t="str">
        <f>N1989</f>
        <v>NY53</v>
      </c>
      <c r="C1989" s="4" t="s">
        <v>1536</v>
      </c>
      <c r="D1989" s="4">
        <v>13.861046</v>
      </c>
      <c r="E1989" s="4">
        <v>100.665696</v>
      </c>
      <c r="F1989" s="4" t="s">
        <v>1536</v>
      </c>
      <c r="G1989" s="4" t="s">
        <v>7130</v>
      </c>
      <c r="H1989" s="4" t="s">
        <v>1693</v>
      </c>
      <c r="I1989" s="4" t="s">
        <v>7131</v>
      </c>
      <c r="J1989" s="4" t="s">
        <v>1695</v>
      </c>
      <c r="K1989" s="4" t="s">
        <v>7132</v>
      </c>
      <c r="L1989" s="4" t="str">
        <f t="shared" si="62"/>
        <v>PUNTHAI-PTC คู้บอน27 (แยก 19) (CBD)</v>
      </c>
      <c r="M1989" s="4"/>
      <c r="N1989" s="4" t="s">
        <v>1192</v>
      </c>
      <c r="O1989" s="4"/>
      <c r="P1989" s="4" t="str">
        <f t="shared" si="63"/>
        <v>PUNTHAI</v>
      </c>
    </row>
    <row r="1990" spans="1:16" x14ac:dyDescent="0.25">
      <c r="A1990" s="4" t="s">
        <v>23</v>
      </c>
      <c r="B1990" s="4" t="s">
        <v>7133</v>
      </c>
      <c r="C1990" s="4" t="s">
        <v>1531</v>
      </c>
      <c r="D1990" s="4">
        <v>13.861528</v>
      </c>
      <c r="E1990" s="4">
        <v>100.43939399999999</v>
      </c>
      <c r="F1990" s="4" t="s">
        <v>1531</v>
      </c>
      <c r="G1990" s="4" t="s">
        <v>7134</v>
      </c>
      <c r="H1990" s="4" t="s">
        <v>1693</v>
      </c>
      <c r="I1990" s="4" t="s">
        <v>7135</v>
      </c>
      <c r="J1990" s="4" t="s">
        <v>1695</v>
      </c>
      <c r="K1990" s="4" t="s">
        <v>7136</v>
      </c>
      <c r="L1990" s="4" t="str">
        <f t="shared" si="62"/>
        <v>PUNTHAI-Kiosk บัวหลวง(บางใหญ่3(ซ.บางเลน3) นนทบุรี)</v>
      </c>
      <c r="M1990" s="4"/>
      <c r="N1990" s="4" t="e">
        <v>#N/A</v>
      </c>
      <c r="O1990" s="4"/>
      <c r="P1990" s="4" t="str">
        <f t="shared" si="63"/>
        <v>PUNTHAI</v>
      </c>
    </row>
    <row r="1991" spans="1:16" x14ac:dyDescent="0.25">
      <c r="A1991" s="4" t="s">
        <v>61</v>
      </c>
      <c r="B1991" s="4" t="s">
        <v>7137</v>
      </c>
      <c r="C1991" s="4" t="s">
        <v>7138</v>
      </c>
      <c r="D1991" s="4">
        <v>13.861528</v>
      </c>
      <c r="E1991" s="4">
        <v>100.43939399999999</v>
      </c>
      <c r="F1991" s="4" t="s">
        <v>7138</v>
      </c>
      <c r="G1991" s="4" t="s">
        <v>7139</v>
      </c>
      <c r="H1991" s="4" t="s">
        <v>1743</v>
      </c>
      <c r="I1991" s="4" t="s">
        <v>7135</v>
      </c>
      <c r="J1991" s="4" t="s">
        <v>1745</v>
      </c>
      <c r="K1991" s="4" t="s">
        <v>7136</v>
      </c>
      <c r="L1991" s="4" t="str">
        <f t="shared" si="62"/>
        <v>MAX MART-บางใหญ่3</v>
      </c>
      <c r="M1991" s="4"/>
      <c r="N1991" s="4" t="e">
        <v>#N/A</v>
      </c>
      <c r="O1991" s="4"/>
      <c r="P1991" s="4" t="str">
        <f t="shared" si="63"/>
        <v>MAX MART</v>
      </c>
    </row>
    <row r="1992" spans="1:16" x14ac:dyDescent="0.25">
      <c r="A1992" s="4" t="s">
        <v>162</v>
      </c>
      <c r="B1992" s="4" t="s">
        <v>915</v>
      </c>
      <c r="C1992" s="4" t="s">
        <v>1282</v>
      </c>
      <c r="D1992" s="4">
        <v>13.861528</v>
      </c>
      <c r="E1992" s="4">
        <v>100.43939399999999</v>
      </c>
      <c r="F1992" s="4" t="s">
        <v>1282</v>
      </c>
      <c r="G1992" s="4" t="s">
        <v>7140</v>
      </c>
      <c r="H1992" s="4" t="s">
        <v>1638</v>
      </c>
      <c r="I1992" s="4" t="s">
        <v>7135</v>
      </c>
      <c r="J1992" s="4" t="s">
        <v>1640</v>
      </c>
      <c r="K1992" s="4" t="s">
        <v>7136</v>
      </c>
      <c r="L1992" s="4" t="str">
        <f t="shared" si="62"/>
        <v>LUBE-บางใหญ่3(ซ.บางเลน3)</v>
      </c>
      <c r="M1992" s="4"/>
      <c r="N1992" s="4" t="e">
        <v>#N/A</v>
      </c>
      <c r="O1992" s="4"/>
      <c r="P1992" s="4" t="str">
        <f t="shared" si="63"/>
        <v>LUBE</v>
      </c>
    </row>
    <row r="1993" spans="1:16" x14ac:dyDescent="0.25">
      <c r="A1993" s="4" t="s">
        <v>166</v>
      </c>
      <c r="B1993" s="4" t="s">
        <v>978</v>
      </c>
      <c r="C1993" s="4" t="s">
        <v>1282</v>
      </c>
      <c r="D1993" s="4">
        <v>13.861528</v>
      </c>
      <c r="E1993" s="4">
        <v>100.43939399999999</v>
      </c>
      <c r="F1993" s="4" t="s">
        <v>1282</v>
      </c>
      <c r="G1993" s="4" t="s">
        <v>7140</v>
      </c>
      <c r="H1993" s="4" t="s">
        <v>1638</v>
      </c>
      <c r="I1993" s="4" t="s">
        <v>7135</v>
      </c>
      <c r="J1993" s="4" t="s">
        <v>1640</v>
      </c>
      <c r="K1993" s="4" t="s">
        <v>7136</v>
      </c>
      <c r="L1993" s="4" t="str">
        <f t="shared" si="62"/>
        <v>SUPPLY USE-บางใหญ่3(ซ.บางเลน3)</v>
      </c>
      <c r="M1993" s="4"/>
      <c r="N1993" s="4" t="e">
        <v>#N/A</v>
      </c>
      <c r="O1993" s="4"/>
      <c r="P1993" s="4" t="str">
        <f t="shared" si="63"/>
        <v>SUPPLY USE</v>
      </c>
    </row>
    <row r="1994" spans="1:16" x14ac:dyDescent="0.25">
      <c r="A1994" s="4" t="s">
        <v>23</v>
      </c>
      <c r="B1994" s="4" t="s">
        <v>1226</v>
      </c>
      <c r="C1994" s="4" t="s">
        <v>1542</v>
      </c>
      <c r="D1994" s="4">
        <v>13.86199</v>
      </c>
      <c r="E1994" s="4">
        <v>100.43883700000001</v>
      </c>
      <c r="F1994" s="4" t="s">
        <v>1542</v>
      </c>
      <c r="G1994" s="4" t="s">
        <v>7141</v>
      </c>
      <c r="H1994" s="4" t="s">
        <v>1693</v>
      </c>
      <c r="I1994" s="4" t="s">
        <v>7142</v>
      </c>
      <c r="J1994" s="4" t="s">
        <v>1695</v>
      </c>
      <c r="K1994" s="4" t="s">
        <v>7143</v>
      </c>
      <c r="L1994" s="4" t="str">
        <f t="shared" si="62"/>
        <v>PUNTHAI-บางใหญ่ 2</v>
      </c>
      <c r="M1994" s="4"/>
      <c r="N1994" s="4" t="e">
        <v>#N/A</v>
      </c>
      <c r="O1994" s="4"/>
      <c r="P1994" s="4" t="str">
        <f t="shared" si="63"/>
        <v>PUNTHAI</v>
      </c>
    </row>
    <row r="1995" spans="1:16" x14ac:dyDescent="0.25">
      <c r="A1995" s="4" t="s">
        <v>162</v>
      </c>
      <c r="B1995" s="4" t="s">
        <v>913</v>
      </c>
      <c r="C1995" s="4" t="s">
        <v>1543</v>
      </c>
      <c r="D1995" s="4">
        <v>13.86199</v>
      </c>
      <c r="E1995" s="4">
        <v>100.43883700000001</v>
      </c>
      <c r="F1995" s="4" t="s">
        <v>1543</v>
      </c>
      <c r="G1995" s="4" t="s">
        <v>7144</v>
      </c>
      <c r="H1995" s="4" t="s">
        <v>1638</v>
      </c>
      <c r="I1995" s="4" t="s">
        <v>7142</v>
      </c>
      <c r="J1995" s="4" t="s">
        <v>1640</v>
      </c>
      <c r="K1995" s="4" t="s">
        <v>7143</v>
      </c>
      <c r="L1995" s="4" t="str">
        <f t="shared" si="62"/>
        <v>LUBE-บางใหญ่2</v>
      </c>
      <c r="M1995" s="4"/>
      <c r="N1995" s="4" t="e">
        <v>#N/A</v>
      </c>
      <c r="O1995" s="4"/>
      <c r="P1995" s="4" t="str">
        <f t="shared" si="63"/>
        <v>LUBE</v>
      </c>
    </row>
    <row r="1996" spans="1:16" x14ac:dyDescent="0.25">
      <c r="A1996" s="4" t="s">
        <v>166</v>
      </c>
      <c r="B1996" s="4" t="s">
        <v>976</v>
      </c>
      <c r="C1996" s="4" t="s">
        <v>1543</v>
      </c>
      <c r="D1996" s="4">
        <v>13.86199</v>
      </c>
      <c r="E1996" s="4">
        <v>100.43883700000001</v>
      </c>
      <c r="F1996" s="4" t="s">
        <v>1543</v>
      </c>
      <c r="G1996" s="4" t="s">
        <v>7144</v>
      </c>
      <c r="H1996" s="4" t="s">
        <v>1638</v>
      </c>
      <c r="I1996" s="4" t="s">
        <v>7142</v>
      </c>
      <c r="J1996" s="4" t="s">
        <v>1640</v>
      </c>
      <c r="K1996" s="4" t="s">
        <v>7143</v>
      </c>
      <c r="L1996" s="4" t="str">
        <f t="shared" si="62"/>
        <v>SUPPLY USE-บางใหญ่2</v>
      </c>
      <c r="M1996" s="4"/>
      <c r="N1996" s="4" t="e">
        <v>#N/A</v>
      </c>
      <c r="O1996" s="4"/>
      <c r="P1996" s="4" t="str">
        <f t="shared" si="63"/>
        <v>SUPPLY USE</v>
      </c>
    </row>
    <row r="1997" spans="1:16" x14ac:dyDescent="0.25">
      <c r="A1997" s="4" t="s">
        <v>23</v>
      </c>
      <c r="B1997" s="4" t="s">
        <v>7145</v>
      </c>
      <c r="C1997" s="4" t="s">
        <v>7146</v>
      </c>
      <c r="D1997" s="4">
        <v>13.868131999999999</v>
      </c>
      <c r="E1997" s="4">
        <v>99.821572000000003</v>
      </c>
      <c r="F1997" s="4" t="s">
        <v>7146</v>
      </c>
      <c r="G1997" s="4" t="s">
        <v>7147</v>
      </c>
      <c r="H1997" s="4" t="s">
        <v>1693</v>
      </c>
      <c r="I1997" s="4" t="s">
        <v>7148</v>
      </c>
      <c r="J1997" s="4" t="s">
        <v>1695</v>
      </c>
      <c r="K1997" s="4" t="s">
        <v>7149</v>
      </c>
      <c r="L1997" s="4" t="str">
        <f t="shared" si="62"/>
        <v>PUNTHAI-PTC ท่ามะกา 2</v>
      </c>
      <c r="M1997" s="4"/>
      <c r="N1997" s="4" t="e">
        <v>#N/A</v>
      </c>
      <c r="O1997" s="4"/>
      <c r="P1997" s="4" t="str">
        <f t="shared" si="63"/>
        <v>PUNTHAI</v>
      </c>
    </row>
    <row r="1998" spans="1:16" x14ac:dyDescent="0.25">
      <c r="A1998" s="4" t="s">
        <v>162</v>
      </c>
      <c r="B1998" s="4" t="s">
        <v>7150</v>
      </c>
      <c r="C1998" s="4" t="s">
        <v>7151</v>
      </c>
      <c r="D1998" s="4">
        <v>13.868131999999999</v>
      </c>
      <c r="E1998" s="4">
        <v>99.821572000000003</v>
      </c>
      <c r="F1998" s="4" t="s">
        <v>7151</v>
      </c>
      <c r="G1998" s="4" t="s">
        <v>7152</v>
      </c>
      <c r="H1998" s="4" t="s">
        <v>1638</v>
      </c>
      <c r="I1998" s="4" t="s">
        <v>7148</v>
      </c>
      <c r="J1998" s="4" t="s">
        <v>1715</v>
      </c>
      <c r="K1998" s="4" t="s">
        <v>7149</v>
      </c>
      <c r="L1998" s="4" t="str">
        <f t="shared" si="62"/>
        <v>LUBE-ท่ามะกา2</v>
      </c>
      <c r="M1998" s="4"/>
      <c r="N1998" s="4" t="e">
        <v>#N/A</v>
      </c>
      <c r="O1998" s="4"/>
      <c r="P1998" s="4" t="str">
        <f t="shared" si="63"/>
        <v>LUBE</v>
      </c>
    </row>
    <row r="1999" spans="1:16" x14ac:dyDescent="0.25">
      <c r="A1999" s="4" t="s">
        <v>166</v>
      </c>
      <c r="B1999" s="4" t="s">
        <v>7153</v>
      </c>
      <c r="C1999" s="4" t="s">
        <v>7151</v>
      </c>
      <c r="D1999" s="4">
        <v>13.868131999999999</v>
      </c>
      <c r="E1999" s="4">
        <v>99.821572000000003</v>
      </c>
      <c r="F1999" s="4" t="s">
        <v>7151</v>
      </c>
      <c r="G1999" s="4" t="s">
        <v>7152</v>
      </c>
      <c r="H1999" s="4" t="s">
        <v>1638</v>
      </c>
      <c r="I1999" s="4" t="s">
        <v>7148</v>
      </c>
      <c r="J1999" s="4" t="s">
        <v>1715</v>
      </c>
      <c r="K1999" s="4" t="s">
        <v>7149</v>
      </c>
      <c r="L1999" s="4" t="str">
        <f t="shared" si="62"/>
        <v>SUPPLY USE-ท่ามะกา2</v>
      </c>
      <c r="M1999" s="4"/>
      <c r="N1999" s="4" t="e">
        <v>#N/A</v>
      </c>
      <c r="O1999" s="4"/>
      <c r="P1999" s="4" t="str">
        <f t="shared" si="63"/>
        <v>SUPPLY USE</v>
      </c>
    </row>
    <row r="2000" spans="1:16" x14ac:dyDescent="0.25">
      <c r="A2000" s="4" t="s">
        <v>23</v>
      </c>
      <c r="B2000" s="4" t="s">
        <v>1219</v>
      </c>
      <c r="C2000" s="4" t="s">
        <v>1368</v>
      </c>
      <c r="D2000" s="4">
        <v>13.868601</v>
      </c>
      <c r="E2000" s="4">
        <v>100.409828</v>
      </c>
      <c r="F2000" s="4" t="s">
        <v>1368</v>
      </c>
      <c r="G2000" s="4" t="s">
        <v>7154</v>
      </c>
      <c r="H2000" s="4" t="s">
        <v>1693</v>
      </c>
      <c r="I2000" s="4" t="s">
        <v>7155</v>
      </c>
      <c r="J2000" s="4" t="s">
        <v>1695</v>
      </c>
      <c r="K2000" s="4" t="s">
        <v>7156</v>
      </c>
      <c r="L2000" s="4" t="str">
        <f t="shared" si="62"/>
        <v>PUNTHAI-บางใหญ่ 1</v>
      </c>
      <c r="M2000" s="4"/>
      <c r="N2000" s="4" t="e">
        <v>#N/A</v>
      </c>
      <c r="O2000" s="4"/>
      <c r="P2000" s="4" t="str">
        <f t="shared" si="63"/>
        <v>PUNTHAI</v>
      </c>
    </row>
    <row r="2001" spans="1:16" x14ac:dyDescent="0.25">
      <c r="A2001" s="4" t="s">
        <v>162</v>
      </c>
      <c r="B2001" s="4" t="s">
        <v>7157</v>
      </c>
      <c r="C2001" s="4" t="s">
        <v>1535</v>
      </c>
      <c r="D2001" s="4">
        <v>13.868646999999999</v>
      </c>
      <c r="E2001" s="4">
        <v>100.41004</v>
      </c>
      <c r="F2001" s="4" t="s">
        <v>1535</v>
      </c>
      <c r="G2001" s="4" t="s">
        <v>7158</v>
      </c>
      <c r="H2001" s="4" t="s">
        <v>1638</v>
      </c>
      <c r="I2001" s="4" t="s">
        <v>7155</v>
      </c>
      <c r="J2001" s="4" t="s">
        <v>1715</v>
      </c>
      <c r="K2001" s="4" t="s">
        <v>7159</v>
      </c>
      <c r="L2001" s="4" t="str">
        <f t="shared" si="62"/>
        <v>LUBE-บางใหญ่</v>
      </c>
      <c r="M2001" s="4"/>
      <c r="N2001" s="4" t="e">
        <v>#N/A</v>
      </c>
      <c r="O2001" s="4"/>
      <c r="P2001" s="4" t="str">
        <f t="shared" si="63"/>
        <v>LUBE</v>
      </c>
    </row>
    <row r="2002" spans="1:16" x14ac:dyDescent="0.25">
      <c r="A2002" s="4" t="s">
        <v>162</v>
      </c>
      <c r="B2002" s="4" t="s">
        <v>896</v>
      </c>
      <c r="C2002" s="4" t="s">
        <v>1535</v>
      </c>
      <c r="D2002" s="4">
        <v>13.868646999999999</v>
      </c>
      <c r="E2002" s="4">
        <v>100.41004</v>
      </c>
      <c r="F2002" s="4" t="s">
        <v>1535</v>
      </c>
      <c r="G2002" s="4" t="s">
        <v>7158</v>
      </c>
      <c r="H2002" s="4" t="s">
        <v>1638</v>
      </c>
      <c r="I2002" s="4" t="s">
        <v>7155</v>
      </c>
      <c r="J2002" s="4" t="s">
        <v>1715</v>
      </c>
      <c r="K2002" s="4" t="s">
        <v>7159</v>
      </c>
      <c r="L2002" s="4" t="str">
        <f t="shared" si="62"/>
        <v>LUBE-บางใหญ่</v>
      </c>
      <c r="M2002" s="4"/>
      <c r="N2002" s="4" t="e">
        <v>#N/A</v>
      </c>
      <c r="O2002" s="4"/>
      <c r="P2002" s="4" t="str">
        <f t="shared" si="63"/>
        <v>LUBE</v>
      </c>
    </row>
    <row r="2003" spans="1:16" x14ac:dyDescent="0.25">
      <c r="A2003" s="4" t="s">
        <v>166</v>
      </c>
      <c r="B2003" s="4" t="s">
        <v>7160</v>
      </c>
      <c r="C2003" s="4" t="s">
        <v>1535</v>
      </c>
      <c r="D2003" s="4">
        <v>13.868646999999999</v>
      </c>
      <c r="E2003" s="4">
        <v>100.41004</v>
      </c>
      <c r="F2003" s="4" t="s">
        <v>1535</v>
      </c>
      <c r="G2003" s="4" t="s">
        <v>7158</v>
      </c>
      <c r="H2003" s="4" t="s">
        <v>1638</v>
      </c>
      <c r="I2003" s="4" t="s">
        <v>7155</v>
      </c>
      <c r="J2003" s="4" t="s">
        <v>1715</v>
      </c>
      <c r="K2003" s="4" t="s">
        <v>7159</v>
      </c>
      <c r="L2003" s="4" t="str">
        <f t="shared" si="62"/>
        <v>SUPPLY USE-บางใหญ่</v>
      </c>
      <c r="M2003" s="4"/>
      <c r="N2003" s="4" t="e">
        <v>#N/A</v>
      </c>
      <c r="O2003" s="4"/>
      <c r="P2003" s="4" t="str">
        <f t="shared" si="63"/>
        <v>SUPPLY USE</v>
      </c>
    </row>
    <row r="2004" spans="1:16" x14ac:dyDescent="0.25">
      <c r="A2004" s="4" t="s">
        <v>166</v>
      </c>
      <c r="B2004" s="4" t="s">
        <v>946</v>
      </c>
      <c r="C2004" s="4" t="s">
        <v>1535</v>
      </c>
      <c r="D2004" s="4">
        <v>13.868646999999999</v>
      </c>
      <c r="E2004" s="4">
        <v>100.41004</v>
      </c>
      <c r="F2004" s="4" t="s">
        <v>1535</v>
      </c>
      <c r="G2004" s="4" t="s">
        <v>7158</v>
      </c>
      <c r="H2004" s="4" t="s">
        <v>1638</v>
      </c>
      <c r="I2004" s="4" t="s">
        <v>7155</v>
      </c>
      <c r="J2004" s="4" t="s">
        <v>1715</v>
      </c>
      <c r="K2004" s="4" t="s">
        <v>7159</v>
      </c>
      <c r="L2004" s="4" t="str">
        <f t="shared" si="62"/>
        <v>SUPPLY USE-บางใหญ่</v>
      </c>
      <c r="M2004" s="4"/>
      <c r="N2004" s="4" t="e">
        <v>#N/A</v>
      </c>
      <c r="O2004" s="4"/>
      <c r="P2004" s="4" t="str">
        <f t="shared" si="63"/>
        <v>SUPPLY USE</v>
      </c>
    </row>
    <row r="2005" spans="1:16" x14ac:dyDescent="0.25">
      <c r="A2005" s="4" t="s">
        <v>162</v>
      </c>
      <c r="B2005" s="4" t="s">
        <v>184</v>
      </c>
      <c r="C2005" s="4" t="s">
        <v>185</v>
      </c>
      <c r="D2005" s="4">
        <v>13.868987000000001</v>
      </c>
      <c r="E2005" s="4">
        <v>100.207729</v>
      </c>
      <c r="F2005" s="4" t="s">
        <v>185</v>
      </c>
      <c r="G2005" s="4" t="s">
        <v>7161</v>
      </c>
      <c r="H2005" s="4" t="s">
        <v>1638</v>
      </c>
      <c r="I2005" s="4" t="s">
        <v>7162</v>
      </c>
      <c r="J2005" s="4" t="s">
        <v>1640</v>
      </c>
      <c r="K2005" s="4" t="s">
        <v>7163</v>
      </c>
      <c r="L2005" s="4" t="str">
        <f t="shared" si="62"/>
        <v>LUBE-นครชัยศรี4</v>
      </c>
      <c r="M2005" s="4"/>
      <c r="N2005" s="4" t="e">
        <v>#N/A</v>
      </c>
      <c r="O2005" s="4"/>
      <c r="P2005" s="4" t="str">
        <f t="shared" si="63"/>
        <v>LUBE</v>
      </c>
    </row>
    <row r="2006" spans="1:16" x14ac:dyDescent="0.25">
      <c r="A2006" s="4" t="s">
        <v>166</v>
      </c>
      <c r="B2006" s="4" t="s">
        <v>183</v>
      </c>
      <c r="C2006" s="4" t="s">
        <v>185</v>
      </c>
      <c r="D2006" s="4">
        <v>13.868987000000001</v>
      </c>
      <c r="E2006" s="4">
        <v>100.207729</v>
      </c>
      <c r="F2006" s="4" t="s">
        <v>185</v>
      </c>
      <c r="G2006" s="4" t="s">
        <v>7161</v>
      </c>
      <c r="H2006" s="4" t="s">
        <v>1638</v>
      </c>
      <c r="I2006" s="4" t="s">
        <v>7162</v>
      </c>
      <c r="J2006" s="4" t="s">
        <v>1640</v>
      </c>
      <c r="K2006" s="4" t="s">
        <v>7163</v>
      </c>
      <c r="L2006" s="4" t="str">
        <f t="shared" si="62"/>
        <v>SUPPLY USE-นครชัยศรี4</v>
      </c>
      <c r="M2006" s="4"/>
      <c r="N2006" s="4" t="e">
        <v>#N/A</v>
      </c>
      <c r="O2006" s="4"/>
      <c r="P2006" s="4" t="str">
        <f t="shared" si="63"/>
        <v>SUPPLY USE</v>
      </c>
    </row>
    <row r="2007" spans="1:16" x14ac:dyDescent="0.25">
      <c r="A2007" s="4" t="s">
        <v>23</v>
      </c>
      <c r="B2007" s="4" t="s">
        <v>7164</v>
      </c>
      <c r="C2007" s="4" t="s">
        <v>7165</v>
      </c>
      <c r="D2007" s="4">
        <v>13.869267000000001</v>
      </c>
      <c r="E2007" s="4">
        <v>100.64516</v>
      </c>
      <c r="F2007" s="4" t="s">
        <v>7165</v>
      </c>
      <c r="G2007" s="4" t="s">
        <v>7166</v>
      </c>
      <c r="H2007" s="4" t="s">
        <v>1693</v>
      </c>
      <c r="I2007" s="4" t="s">
        <v>7167</v>
      </c>
      <c r="J2007" s="4" t="s">
        <v>1695</v>
      </c>
      <c r="K2007" s="4" t="s">
        <v>7168</v>
      </c>
      <c r="L2007" s="4" t="str">
        <f t="shared" si="62"/>
        <v>PUNTHAI-บางเขน 2</v>
      </c>
      <c r="M2007" s="4"/>
      <c r="N2007" s="4" t="e">
        <v>#N/A</v>
      </c>
      <c r="O2007" s="4"/>
      <c r="P2007" s="4" t="str">
        <f t="shared" si="63"/>
        <v>PUNTHAI</v>
      </c>
    </row>
    <row r="2008" spans="1:16" x14ac:dyDescent="0.25">
      <c r="A2008" s="4" t="s">
        <v>162</v>
      </c>
      <c r="B2008" s="4" t="s">
        <v>7169</v>
      </c>
      <c r="C2008" s="4" t="s">
        <v>7170</v>
      </c>
      <c r="D2008" s="4">
        <v>13.869267000000001</v>
      </c>
      <c r="E2008" s="4">
        <v>100.64516</v>
      </c>
      <c r="F2008" s="4" t="s">
        <v>7170</v>
      </c>
      <c r="G2008" s="4" t="s">
        <v>7171</v>
      </c>
      <c r="H2008" s="4" t="s">
        <v>1638</v>
      </c>
      <c r="I2008" s="4" t="s">
        <v>7167</v>
      </c>
      <c r="J2008" s="4" t="s">
        <v>1640</v>
      </c>
      <c r="K2008" s="4" t="s">
        <v>7168</v>
      </c>
      <c r="L2008" s="4" t="str">
        <f t="shared" si="62"/>
        <v>LUBE-บางเขน2(ซอยวัชรพล)</v>
      </c>
      <c r="M2008" s="4"/>
      <c r="N2008" s="4" t="e">
        <v>#N/A</v>
      </c>
      <c r="O2008" s="4"/>
      <c r="P2008" s="4" t="str">
        <f t="shared" si="63"/>
        <v>LUBE</v>
      </c>
    </row>
    <row r="2009" spans="1:16" x14ac:dyDescent="0.25">
      <c r="A2009" s="4" t="s">
        <v>166</v>
      </c>
      <c r="B2009" s="4" t="s">
        <v>7172</v>
      </c>
      <c r="C2009" s="4" t="s">
        <v>7170</v>
      </c>
      <c r="D2009" s="4">
        <v>13.869267000000001</v>
      </c>
      <c r="E2009" s="4">
        <v>100.64516</v>
      </c>
      <c r="F2009" s="4" t="s">
        <v>7170</v>
      </c>
      <c r="G2009" s="4" t="s">
        <v>7171</v>
      </c>
      <c r="H2009" s="4" t="s">
        <v>1638</v>
      </c>
      <c r="I2009" s="4" t="s">
        <v>7167</v>
      </c>
      <c r="J2009" s="4" t="s">
        <v>1640</v>
      </c>
      <c r="K2009" s="4" t="s">
        <v>7168</v>
      </c>
      <c r="L2009" s="4" t="str">
        <f t="shared" si="62"/>
        <v>SUPPLY USE-บางเขน2(ซอยวัชรพล)</v>
      </c>
      <c r="M2009" s="4"/>
      <c r="N2009" s="4" t="e">
        <v>#N/A</v>
      </c>
      <c r="O2009" s="4"/>
      <c r="P2009" s="4" t="str">
        <f t="shared" si="63"/>
        <v>SUPPLY USE</v>
      </c>
    </row>
    <row r="2010" spans="1:16" x14ac:dyDescent="0.25">
      <c r="A2010" s="4" t="s">
        <v>23</v>
      </c>
      <c r="B2010" s="4">
        <v>11004701</v>
      </c>
      <c r="C2010" s="4" t="s">
        <v>7173</v>
      </c>
      <c r="D2010" s="4">
        <v>13.8700267544118</v>
      </c>
      <c r="E2010" s="4">
        <v>100.557154826211</v>
      </c>
      <c r="F2010" s="4" t="s">
        <v>7173</v>
      </c>
      <c r="G2010" s="4" t="s">
        <v>7174</v>
      </c>
      <c r="H2010" s="4" t="s">
        <v>1693</v>
      </c>
      <c r="I2010" s="4" t="s">
        <v>7175</v>
      </c>
      <c r="J2010" s="4" t="s">
        <v>1695</v>
      </c>
      <c r="K2010" s="4" t="s">
        <v>7176</v>
      </c>
      <c r="L2010" s="4" t="str">
        <f t="shared" si="62"/>
        <v>PUNTHAI-FC นอร์ธปาร์ค</v>
      </c>
      <c r="M2010" s="4"/>
      <c r="N2010" s="4" t="e">
        <v>#N/A</v>
      </c>
      <c r="O2010" s="4"/>
      <c r="P2010" s="4" t="str">
        <f t="shared" si="63"/>
        <v>PUNTHAI</v>
      </c>
    </row>
    <row r="2011" spans="1:16" x14ac:dyDescent="0.25">
      <c r="A2011" s="4" t="s">
        <v>23</v>
      </c>
      <c r="B2011" s="4" t="s">
        <v>7177</v>
      </c>
      <c r="C2011" s="4" t="s">
        <v>1534</v>
      </c>
      <c r="D2011" s="4">
        <v>13.87072</v>
      </c>
      <c r="E2011" s="4">
        <v>100.46128</v>
      </c>
      <c r="F2011" s="4" t="s">
        <v>1534</v>
      </c>
      <c r="G2011" s="4" t="s">
        <v>7178</v>
      </c>
      <c r="H2011" s="4" t="s">
        <v>1693</v>
      </c>
      <c r="I2011" s="4" t="s">
        <v>7179</v>
      </c>
      <c r="J2011" s="4" t="s">
        <v>1695</v>
      </c>
      <c r="K2011" s="4" t="s">
        <v>7180</v>
      </c>
      <c r="L2011" s="4" t="str">
        <f t="shared" si="62"/>
        <v>PUNTHAI-PTC ไทรม้า</v>
      </c>
      <c r="M2011" s="4"/>
      <c r="N2011" s="4" t="e">
        <v>#N/A</v>
      </c>
      <c r="O2011" s="4"/>
      <c r="P2011" s="4" t="str">
        <f t="shared" si="63"/>
        <v>PUNTHAI</v>
      </c>
    </row>
    <row r="2012" spans="1:16" x14ac:dyDescent="0.25">
      <c r="A2012" s="4" t="s">
        <v>23</v>
      </c>
      <c r="B2012" s="4">
        <v>11004198</v>
      </c>
      <c r="C2012" s="4" t="s">
        <v>7181</v>
      </c>
      <c r="D2012" s="4">
        <v>13.872260000000001</v>
      </c>
      <c r="E2012" s="4">
        <v>100.532</v>
      </c>
      <c r="F2012" s="4" t="s">
        <v>7181</v>
      </c>
      <c r="G2012" s="4" t="s">
        <v>7182</v>
      </c>
      <c r="H2012" s="4" t="s">
        <v>1693</v>
      </c>
      <c r="I2012" s="4" t="s">
        <v>7183</v>
      </c>
      <c r="J2012" s="4" t="s">
        <v>1695</v>
      </c>
      <c r="K2012" s="4" t="s">
        <v>7184</v>
      </c>
      <c r="L2012" s="4" t="str">
        <f t="shared" si="62"/>
        <v>PUNTHAI-FC ประชานิเวศน์ 3</v>
      </c>
      <c r="M2012" s="4"/>
      <c r="N2012" s="4" t="e">
        <v>#N/A</v>
      </c>
      <c r="O2012" s="4"/>
      <c r="P2012" s="4" t="str">
        <f t="shared" si="63"/>
        <v>PUNTHAI</v>
      </c>
    </row>
    <row r="2013" spans="1:16" x14ac:dyDescent="0.25">
      <c r="A2013" s="4" t="s">
        <v>23</v>
      </c>
      <c r="B2013" s="4" t="str">
        <f>N2013</f>
        <v>NY45</v>
      </c>
      <c r="C2013" s="4" t="s">
        <v>1510</v>
      </c>
      <c r="D2013" s="4">
        <v>13.874180000000001</v>
      </c>
      <c r="E2013" s="4">
        <v>100.57940000000001</v>
      </c>
      <c r="F2013" s="4" t="s">
        <v>1510</v>
      </c>
      <c r="G2013" s="4" t="s">
        <v>7185</v>
      </c>
      <c r="H2013" s="4" t="s">
        <v>1693</v>
      </c>
      <c r="I2013" s="4" t="s">
        <v>7186</v>
      </c>
      <c r="J2013" s="4" t="s">
        <v>1695</v>
      </c>
      <c r="K2013" s="4" t="s">
        <v>7187</v>
      </c>
      <c r="L2013" s="4" t="str">
        <f t="shared" si="62"/>
        <v>PUNTHAI-PTC วิภาวดี 64</v>
      </c>
      <c r="M2013" s="4"/>
      <c r="N2013" s="4" t="s">
        <v>1189</v>
      </c>
      <c r="O2013" s="4"/>
      <c r="P2013" s="4" t="str">
        <f t="shared" si="63"/>
        <v>PUNTHAI</v>
      </c>
    </row>
    <row r="2014" spans="1:16" x14ac:dyDescent="0.25">
      <c r="A2014" s="4" t="s">
        <v>23</v>
      </c>
      <c r="B2014" s="4" t="s">
        <v>1233</v>
      </c>
      <c r="C2014" s="4" t="s">
        <v>1367</v>
      </c>
      <c r="D2014" s="4">
        <v>13.875870000000001</v>
      </c>
      <c r="E2014" s="4">
        <v>100.427211</v>
      </c>
      <c r="F2014" s="4" t="s">
        <v>1367</v>
      </c>
      <c r="G2014" s="4" t="s">
        <v>7188</v>
      </c>
      <c r="H2014" s="4" t="s">
        <v>1693</v>
      </c>
      <c r="I2014" s="4" t="s">
        <v>7189</v>
      </c>
      <c r="J2014" s="4" t="s">
        <v>1695</v>
      </c>
      <c r="K2014" s="4" t="s">
        <v>7190</v>
      </c>
      <c r="L2014" s="4" t="str">
        <f t="shared" si="62"/>
        <v>PUNTHAI-บางบัวทอง 8</v>
      </c>
      <c r="M2014" s="4"/>
      <c r="N2014" s="4" t="e">
        <v>#N/A</v>
      </c>
      <c r="O2014" s="4"/>
      <c r="P2014" s="4" t="str">
        <f t="shared" si="63"/>
        <v>PUNTHAI</v>
      </c>
    </row>
    <row r="2015" spans="1:16" x14ac:dyDescent="0.25">
      <c r="A2015" s="4" t="s">
        <v>61</v>
      </c>
      <c r="B2015" s="4" t="s">
        <v>7191</v>
      </c>
      <c r="C2015" s="4" t="s">
        <v>7192</v>
      </c>
      <c r="D2015" s="4">
        <v>13.875870000000001</v>
      </c>
      <c r="E2015" s="4">
        <v>100.427211</v>
      </c>
      <c r="F2015" s="4" t="s">
        <v>7192</v>
      </c>
      <c r="G2015" s="4" t="s">
        <v>7193</v>
      </c>
      <c r="H2015" s="4" t="s">
        <v>1743</v>
      </c>
      <c r="I2015" s="4" t="s">
        <v>7189</v>
      </c>
      <c r="J2015" s="4" t="s">
        <v>1745</v>
      </c>
      <c r="K2015" s="4" t="s">
        <v>7190</v>
      </c>
      <c r="L2015" s="4" t="str">
        <f t="shared" si="62"/>
        <v>MAX MART-บางบัวทอง8</v>
      </c>
      <c r="M2015" s="4"/>
      <c r="N2015" s="4" t="e">
        <v>#N/A</v>
      </c>
      <c r="O2015" s="4"/>
      <c r="P2015" s="4" t="str">
        <f t="shared" si="63"/>
        <v>MAX MART</v>
      </c>
    </row>
    <row r="2016" spans="1:16" x14ac:dyDescent="0.25">
      <c r="A2016" s="4" t="s">
        <v>162</v>
      </c>
      <c r="B2016" s="4" t="s">
        <v>917</v>
      </c>
      <c r="C2016" s="4" t="s">
        <v>1324</v>
      </c>
      <c r="D2016" s="4">
        <v>13.875870000000001</v>
      </c>
      <c r="E2016" s="4">
        <v>100.427211</v>
      </c>
      <c r="F2016" s="4" t="s">
        <v>1324</v>
      </c>
      <c r="G2016" s="4" t="s">
        <v>7194</v>
      </c>
      <c r="H2016" s="4" t="s">
        <v>1638</v>
      </c>
      <c r="I2016" s="4" t="s">
        <v>7189</v>
      </c>
      <c r="J2016" s="4" t="s">
        <v>1715</v>
      </c>
      <c r="K2016" s="4" t="s">
        <v>7190</v>
      </c>
      <c r="L2016" s="4" t="str">
        <f t="shared" si="62"/>
        <v>LUBE-บางบัวทอง8(ถ.รัตนาธิเบศ)</v>
      </c>
      <c r="M2016" s="4"/>
      <c r="N2016" s="4" t="e">
        <v>#N/A</v>
      </c>
      <c r="O2016" s="4"/>
      <c r="P2016" s="4" t="str">
        <f t="shared" si="63"/>
        <v>LUBE</v>
      </c>
    </row>
    <row r="2017" spans="1:16" x14ac:dyDescent="0.25">
      <c r="A2017" s="4" t="s">
        <v>166</v>
      </c>
      <c r="B2017" s="4" t="s">
        <v>980</v>
      </c>
      <c r="C2017" s="4" t="s">
        <v>1324</v>
      </c>
      <c r="D2017" s="4">
        <v>13.875870000000001</v>
      </c>
      <c r="E2017" s="4">
        <v>100.427211</v>
      </c>
      <c r="F2017" s="4" t="s">
        <v>1324</v>
      </c>
      <c r="G2017" s="4" t="s">
        <v>7194</v>
      </c>
      <c r="H2017" s="4" t="s">
        <v>1638</v>
      </c>
      <c r="I2017" s="4" t="s">
        <v>7189</v>
      </c>
      <c r="J2017" s="4" t="s">
        <v>1715</v>
      </c>
      <c r="K2017" s="4" t="s">
        <v>7190</v>
      </c>
      <c r="L2017" s="4" t="str">
        <f t="shared" si="62"/>
        <v>SUPPLY USE-บางบัวทอง8(ถ.รัตนาธิเบศ)</v>
      </c>
      <c r="M2017" s="4"/>
      <c r="N2017" s="4" t="e">
        <v>#N/A</v>
      </c>
      <c r="O2017" s="4"/>
      <c r="P2017" s="4" t="str">
        <f t="shared" si="63"/>
        <v>SUPPLY USE</v>
      </c>
    </row>
    <row r="2018" spans="1:16" x14ac:dyDescent="0.25">
      <c r="A2018" s="4" t="s">
        <v>23</v>
      </c>
      <c r="B2018" s="4" t="s">
        <v>7195</v>
      </c>
      <c r="C2018" s="4" t="s">
        <v>1529</v>
      </c>
      <c r="D2018" s="4">
        <v>13.877489000000001</v>
      </c>
      <c r="E2018" s="4">
        <v>100.407312</v>
      </c>
      <c r="F2018" s="4" t="s">
        <v>1529</v>
      </c>
      <c r="G2018" s="4" t="s">
        <v>7196</v>
      </c>
      <c r="H2018" s="4" t="s">
        <v>1693</v>
      </c>
      <c r="I2018" s="4" t="s">
        <v>7197</v>
      </c>
      <c r="J2018" s="4" t="s">
        <v>1695</v>
      </c>
      <c r="K2018" s="4" t="s">
        <v>7198</v>
      </c>
      <c r="L2018" s="4" t="str">
        <f t="shared" si="62"/>
        <v>PUNTHAI-ตลาดบางใหญ่สไมล์</v>
      </c>
      <c r="M2018" s="4"/>
      <c r="N2018" s="4" t="e">
        <v>#N/A</v>
      </c>
      <c r="O2018" s="4"/>
      <c r="P2018" s="4" t="str">
        <f t="shared" si="63"/>
        <v>PUNTHAI</v>
      </c>
    </row>
    <row r="2019" spans="1:16" x14ac:dyDescent="0.25">
      <c r="A2019" s="4" t="s">
        <v>23</v>
      </c>
      <c r="B2019" s="4" t="s">
        <v>7199</v>
      </c>
      <c r="C2019" s="4" t="s">
        <v>7200</v>
      </c>
      <c r="D2019" s="4">
        <v>13.878743</v>
      </c>
      <c r="E2019" s="4">
        <v>100.62999600000001</v>
      </c>
      <c r="F2019" s="4" t="s">
        <v>7200</v>
      </c>
      <c r="G2019" s="4" t="s">
        <v>7201</v>
      </c>
      <c r="H2019" s="4" t="s">
        <v>1693</v>
      </c>
      <c r="I2019" s="4" t="s">
        <v>7202</v>
      </c>
      <c r="J2019" s="4" t="s">
        <v>1695</v>
      </c>
      <c r="K2019" s="4" t="s">
        <v>7203</v>
      </c>
      <c r="L2019" s="4" t="str">
        <f t="shared" si="62"/>
        <v>PUNTHAI-บางเขน 3</v>
      </c>
      <c r="M2019" s="4"/>
      <c r="N2019" s="4" t="e">
        <v>#N/A</v>
      </c>
      <c r="O2019" s="4"/>
      <c r="P2019" s="4" t="str">
        <f t="shared" si="63"/>
        <v>PUNTHAI</v>
      </c>
    </row>
    <row r="2020" spans="1:16" x14ac:dyDescent="0.25">
      <c r="A2020" s="4" t="s">
        <v>162</v>
      </c>
      <c r="B2020" s="4" t="s">
        <v>7204</v>
      </c>
      <c r="C2020" s="4" t="s">
        <v>7205</v>
      </c>
      <c r="D2020" s="4">
        <v>13.878743</v>
      </c>
      <c r="E2020" s="4">
        <v>100.62999600000001</v>
      </c>
      <c r="F2020" s="4" t="s">
        <v>7205</v>
      </c>
      <c r="G2020" s="4" t="s">
        <v>7206</v>
      </c>
      <c r="H2020" s="4" t="s">
        <v>1638</v>
      </c>
      <c r="I2020" s="4" t="s">
        <v>7202</v>
      </c>
      <c r="J2020" s="4" t="s">
        <v>1715</v>
      </c>
      <c r="K2020" s="4" t="s">
        <v>7203</v>
      </c>
      <c r="L2020" s="4" t="str">
        <f t="shared" si="62"/>
        <v>LUBE-ถ.เทพรักษ์(เดิมบางเขน3)</v>
      </c>
      <c r="M2020" s="4"/>
      <c r="N2020" s="4" t="e">
        <v>#N/A</v>
      </c>
      <c r="O2020" s="4"/>
      <c r="P2020" s="4" t="str">
        <f t="shared" si="63"/>
        <v>LUBE</v>
      </c>
    </row>
    <row r="2021" spans="1:16" x14ac:dyDescent="0.25">
      <c r="A2021" s="4" t="s">
        <v>166</v>
      </c>
      <c r="B2021" s="4" t="s">
        <v>7207</v>
      </c>
      <c r="C2021" s="4" t="s">
        <v>7205</v>
      </c>
      <c r="D2021" s="4">
        <v>13.878743</v>
      </c>
      <c r="E2021" s="4">
        <v>100.62999600000001</v>
      </c>
      <c r="F2021" s="4" t="s">
        <v>7205</v>
      </c>
      <c r="G2021" s="4" t="s">
        <v>7206</v>
      </c>
      <c r="H2021" s="4" t="s">
        <v>1638</v>
      </c>
      <c r="I2021" s="4" t="s">
        <v>7202</v>
      </c>
      <c r="J2021" s="4" t="s">
        <v>1715</v>
      </c>
      <c r="K2021" s="4" t="s">
        <v>7203</v>
      </c>
      <c r="L2021" s="4" t="str">
        <f t="shared" si="62"/>
        <v>SUPPLY USE-ถ.เทพรักษ์(เดิมบางเขน3)</v>
      </c>
      <c r="M2021" s="4"/>
      <c r="N2021" s="4" t="e">
        <v>#N/A</v>
      </c>
      <c r="O2021" s="4"/>
      <c r="P2021" s="4" t="str">
        <f t="shared" si="63"/>
        <v>SUPPLY USE</v>
      </c>
    </row>
    <row r="2022" spans="1:16" x14ac:dyDescent="0.25">
      <c r="A2022" s="4" t="s">
        <v>23</v>
      </c>
      <c r="B2022" s="4">
        <v>9100002559</v>
      </c>
      <c r="C2022" s="4" t="s">
        <v>7208</v>
      </c>
      <c r="D2022" s="4">
        <v>13.8788353944605</v>
      </c>
      <c r="E2022" s="4">
        <v>100.459183138462</v>
      </c>
      <c r="F2022" s="4" t="s">
        <v>7208</v>
      </c>
      <c r="G2022" s="4" t="s">
        <v>7209</v>
      </c>
      <c r="H2022" s="4" t="s">
        <v>1693</v>
      </c>
      <c r="I2022" s="4" t="s">
        <v>7210</v>
      </c>
      <c r="J2022" s="4" t="s">
        <v>1695</v>
      </c>
      <c r="K2022" s="4" t="s">
        <v>7211</v>
      </c>
      <c r="L2022" s="4" t="str">
        <f t="shared" si="62"/>
        <v>PUNTHAI-ท่าอิฐไทรม้า</v>
      </c>
      <c r="M2022" s="4"/>
      <c r="N2022" s="4" t="e">
        <v>#N/A</v>
      </c>
      <c r="O2022" s="4"/>
      <c r="P2022" s="4" t="str">
        <f t="shared" si="63"/>
        <v>PUNTHAI</v>
      </c>
    </row>
    <row r="2023" spans="1:16" x14ac:dyDescent="0.25">
      <c r="A2023" s="4" t="s">
        <v>162</v>
      </c>
      <c r="B2023" s="4" t="s">
        <v>7212</v>
      </c>
      <c r="C2023" s="4" t="s">
        <v>7213</v>
      </c>
      <c r="D2023" s="4">
        <v>13.879871</v>
      </c>
      <c r="E2023" s="4">
        <v>99.684568999999996</v>
      </c>
      <c r="F2023" s="4" t="s">
        <v>7213</v>
      </c>
      <c r="G2023" s="4" t="s">
        <v>7214</v>
      </c>
      <c r="H2023" s="4" t="s">
        <v>1638</v>
      </c>
      <c r="I2023" s="4" t="s">
        <v>7215</v>
      </c>
      <c r="J2023" s="4" t="s">
        <v>1640</v>
      </c>
      <c r="K2023" s="4" t="s">
        <v>7216</v>
      </c>
      <c r="L2023" s="4" t="str">
        <f t="shared" si="62"/>
        <v>LUBE-ท่าม่วง5</v>
      </c>
      <c r="M2023" s="4"/>
      <c r="N2023" s="4" t="e">
        <v>#N/A</v>
      </c>
      <c r="O2023" s="4"/>
      <c r="P2023" s="4" t="str">
        <f t="shared" si="63"/>
        <v>LUBE</v>
      </c>
    </row>
    <row r="2024" spans="1:16" x14ac:dyDescent="0.25">
      <c r="A2024" s="4" t="s">
        <v>166</v>
      </c>
      <c r="B2024" s="4" t="s">
        <v>7217</v>
      </c>
      <c r="C2024" s="4" t="s">
        <v>7213</v>
      </c>
      <c r="D2024" s="4">
        <v>13.879871</v>
      </c>
      <c r="E2024" s="4">
        <v>99.684568999999996</v>
      </c>
      <c r="F2024" s="4" t="s">
        <v>7213</v>
      </c>
      <c r="G2024" s="4" t="s">
        <v>7214</v>
      </c>
      <c r="H2024" s="4" t="s">
        <v>1638</v>
      </c>
      <c r="I2024" s="4" t="s">
        <v>7215</v>
      </c>
      <c r="J2024" s="4" t="s">
        <v>1640</v>
      </c>
      <c r="K2024" s="4" t="s">
        <v>7216</v>
      </c>
      <c r="L2024" s="4" t="str">
        <f t="shared" si="62"/>
        <v>SUPPLY USE-ท่าม่วง5</v>
      </c>
      <c r="M2024" s="4"/>
      <c r="N2024" s="4" t="e">
        <v>#N/A</v>
      </c>
      <c r="O2024" s="4"/>
      <c r="P2024" s="4" t="str">
        <f t="shared" si="63"/>
        <v>SUPPLY USE</v>
      </c>
    </row>
    <row r="2025" spans="1:16" x14ac:dyDescent="0.25">
      <c r="A2025" s="4" t="s">
        <v>23</v>
      </c>
      <c r="B2025" s="4">
        <v>11004263</v>
      </c>
      <c r="C2025" s="4" t="s">
        <v>7218</v>
      </c>
      <c r="D2025" s="4">
        <v>13.8802119001826</v>
      </c>
      <c r="E2025" s="4">
        <v>100.54638601698301</v>
      </c>
      <c r="F2025" s="4" t="s">
        <v>7218</v>
      </c>
      <c r="G2025" s="4" t="s">
        <v>7219</v>
      </c>
      <c r="H2025" s="4" t="s">
        <v>1693</v>
      </c>
      <c r="I2025" s="4" t="s">
        <v>7220</v>
      </c>
      <c r="J2025" s="4" t="s">
        <v>1695</v>
      </c>
      <c r="K2025" s="4" t="s">
        <v>7221</v>
      </c>
      <c r="L2025" s="4" t="str">
        <f t="shared" si="62"/>
        <v>PUNTHAI-FC ประชานิเวศน์2</v>
      </c>
      <c r="M2025" s="4"/>
      <c r="N2025" s="4" t="e">
        <v>#N/A</v>
      </c>
      <c r="O2025" s="4"/>
      <c r="P2025" s="4" t="str">
        <f t="shared" si="63"/>
        <v>PUNTHAI</v>
      </c>
    </row>
    <row r="2026" spans="1:16" x14ac:dyDescent="0.25">
      <c r="A2026" s="4" t="s">
        <v>23</v>
      </c>
      <c r="B2026" s="4" t="s">
        <v>7222</v>
      </c>
      <c r="C2026" s="4" t="s">
        <v>7223</v>
      </c>
      <c r="D2026" s="4">
        <v>13.880375000000001</v>
      </c>
      <c r="E2026" s="4">
        <v>100.58589499999999</v>
      </c>
      <c r="F2026" s="4" t="s">
        <v>7223</v>
      </c>
      <c r="G2026" s="4" t="e">
        <v>#N/A</v>
      </c>
      <c r="H2026" s="4" t="s">
        <v>1693</v>
      </c>
      <c r="I2026" s="4" t="s">
        <v>7224</v>
      </c>
      <c r="J2026" s="4" t="s">
        <v>1695</v>
      </c>
      <c r="K2026" s="4" t="s">
        <v>7225</v>
      </c>
      <c r="L2026" s="4" t="str">
        <f t="shared" si="62"/>
        <v>PUNTHAI-พลัมคอนโด(แจ้งวัฒนะ)</v>
      </c>
      <c r="M2026" s="4"/>
      <c r="N2026" s="4" t="e">
        <v>#N/A</v>
      </c>
      <c r="O2026" s="4"/>
      <c r="P2026" s="4" t="str">
        <f t="shared" si="63"/>
        <v>PUNTHAI</v>
      </c>
    </row>
    <row r="2027" spans="1:16" x14ac:dyDescent="0.25">
      <c r="A2027" s="4" t="s">
        <v>162</v>
      </c>
      <c r="B2027" s="4" t="s">
        <v>910</v>
      </c>
      <c r="C2027" s="4" t="s">
        <v>1532</v>
      </c>
      <c r="D2027" s="4">
        <v>13.880929</v>
      </c>
      <c r="E2027" s="4">
        <v>100.433661</v>
      </c>
      <c r="F2027" s="4" t="s">
        <v>1532</v>
      </c>
      <c r="G2027" s="4" t="s">
        <v>7226</v>
      </c>
      <c r="H2027" s="4" t="s">
        <v>1638</v>
      </c>
      <c r="I2027" s="4" t="s">
        <v>7227</v>
      </c>
      <c r="J2027" s="4" t="s">
        <v>1715</v>
      </c>
      <c r="K2027" s="4" t="s">
        <v>7228</v>
      </c>
      <c r="L2027" s="4" t="str">
        <f t="shared" si="62"/>
        <v>LUBE-บางบัวทอง4</v>
      </c>
      <c r="M2027" s="4"/>
      <c r="N2027" s="4" t="e">
        <v>#N/A</v>
      </c>
      <c r="O2027" s="4"/>
      <c r="P2027" s="4" t="str">
        <f t="shared" si="63"/>
        <v>LUBE</v>
      </c>
    </row>
    <row r="2028" spans="1:16" x14ac:dyDescent="0.25">
      <c r="A2028" s="4" t="s">
        <v>23</v>
      </c>
      <c r="B2028" s="4" t="s">
        <v>1223</v>
      </c>
      <c r="C2028" s="4" t="s">
        <v>1533</v>
      </c>
      <c r="D2028" s="4">
        <v>13.880929</v>
      </c>
      <c r="E2028" s="4">
        <v>100.433661</v>
      </c>
      <c r="F2028" s="4" t="s">
        <v>1533</v>
      </c>
      <c r="G2028" s="4" t="s">
        <v>7229</v>
      </c>
      <c r="H2028" s="4" t="s">
        <v>1693</v>
      </c>
      <c r="I2028" s="4" t="s">
        <v>7227</v>
      </c>
      <c r="J2028" s="4" t="s">
        <v>1695</v>
      </c>
      <c r="K2028" s="4" t="s">
        <v>7228</v>
      </c>
      <c r="L2028" s="4" t="str">
        <f t="shared" si="62"/>
        <v>PUNTHAI-บางบัวทอง 4</v>
      </c>
      <c r="M2028" s="4"/>
      <c r="N2028" s="4" t="e">
        <v>#N/A</v>
      </c>
      <c r="O2028" s="4"/>
      <c r="P2028" s="4" t="str">
        <f t="shared" si="63"/>
        <v>PUNTHAI</v>
      </c>
    </row>
    <row r="2029" spans="1:16" x14ac:dyDescent="0.25">
      <c r="A2029" s="4" t="s">
        <v>61</v>
      </c>
      <c r="B2029" s="4" t="s">
        <v>1007</v>
      </c>
      <c r="C2029" s="4" t="s">
        <v>1532</v>
      </c>
      <c r="D2029" s="4">
        <v>13.880929</v>
      </c>
      <c r="E2029" s="4">
        <v>100.433661</v>
      </c>
      <c r="F2029" s="4" t="s">
        <v>1532</v>
      </c>
      <c r="G2029" s="4" t="s">
        <v>7230</v>
      </c>
      <c r="H2029" s="4" t="s">
        <v>1743</v>
      </c>
      <c r="I2029" s="4" t="s">
        <v>7227</v>
      </c>
      <c r="J2029" s="4" t="s">
        <v>1640</v>
      </c>
      <c r="K2029" s="4" t="s">
        <v>7228</v>
      </c>
      <c r="L2029" s="4" t="str">
        <f t="shared" si="62"/>
        <v>MAX MART-บางบัวทอง4</v>
      </c>
      <c r="M2029" s="4"/>
      <c r="N2029" s="4" t="e">
        <v>#N/A</v>
      </c>
      <c r="O2029" s="4"/>
      <c r="P2029" s="4" t="str">
        <f t="shared" si="63"/>
        <v>MAX MART</v>
      </c>
    </row>
    <row r="2030" spans="1:16" x14ac:dyDescent="0.25">
      <c r="A2030" s="4" t="s">
        <v>166</v>
      </c>
      <c r="B2030" s="4" t="s">
        <v>973</v>
      </c>
      <c r="C2030" s="4" t="s">
        <v>1532</v>
      </c>
      <c r="D2030" s="4">
        <v>13.880929</v>
      </c>
      <c r="E2030" s="4">
        <v>100.433661</v>
      </c>
      <c r="F2030" s="4" t="s">
        <v>1532</v>
      </c>
      <c r="G2030" s="4" t="s">
        <v>7226</v>
      </c>
      <c r="H2030" s="4" t="s">
        <v>1638</v>
      </c>
      <c r="I2030" s="4" t="s">
        <v>7227</v>
      </c>
      <c r="J2030" s="4" t="s">
        <v>1715</v>
      </c>
      <c r="K2030" s="4" t="s">
        <v>7228</v>
      </c>
      <c r="L2030" s="4" t="str">
        <f t="shared" si="62"/>
        <v>SUPPLY USE-บางบัวทอง4</v>
      </c>
      <c r="M2030" s="4"/>
      <c r="N2030" s="4" t="e">
        <v>#N/A</v>
      </c>
      <c r="O2030" s="4"/>
      <c r="P2030" s="4" t="str">
        <f t="shared" si="63"/>
        <v>SUPPLY USE</v>
      </c>
    </row>
    <row r="2031" spans="1:16" x14ac:dyDescent="0.25">
      <c r="A2031" s="4" t="s">
        <v>23</v>
      </c>
      <c r="B2031" s="4" t="s">
        <v>7231</v>
      </c>
      <c r="C2031" s="4" t="s">
        <v>7232</v>
      </c>
      <c r="D2031" s="4">
        <v>13.881249</v>
      </c>
      <c r="E2031" s="4">
        <v>100.409648</v>
      </c>
      <c r="F2031" s="4" t="s">
        <v>7232</v>
      </c>
      <c r="G2031" s="4" t="s">
        <v>7233</v>
      </c>
      <c r="H2031" s="4" t="s">
        <v>1693</v>
      </c>
      <c r="I2031" s="4" t="s">
        <v>7234</v>
      </c>
      <c r="J2031" s="4" t="s">
        <v>1695</v>
      </c>
      <c r="K2031" s="4" t="s">
        <v>7235</v>
      </c>
      <c r="L2031" s="4" t="str">
        <f t="shared" si="62"/>
        <v>PUNTHAI-หน้าโรงพยาบาลเกษมราษฎร์ อินเตอร์</v>
      </c>
      <c r="M2031" s="4"/>
      <c r="N2031" s="4" t="e">
        <v>#N/A</v>
      </c>
      <c r="O2031" s="4"/>
      <c r="P2031" s="4" t="str">
        <f t="shared" si="63"/>
        <v>PUNTHAI</v>
      </c>
    </row>
    <row r="2032" spans="1:16" x14ac:dyDescent="0.25">
      <c r="A2032" s="4" t="s">
        <v>23</v>
      </c>
      <c r="B2032" s="4" t="s">
        <v>1265</v>
      </c>
      <c r="C2032" s="4" t="s">
        <v>1454</v>
      </c>
      <c r="D2032" s="4">
        <v>13.881826999999999</v>
      </c>
      <c r="E2032" s="4">
        <v>100.56483799999999</v>
      </c>
      <c r="F2032" s="4" t="s">
        <v>1454</v>
      </c>
      <c r="G2032" s="4" t="s">
        <v>7236</v>
      </c>
      <c r="H2032" s="4" t="s">
        <v>1693</v>
      </c>
      <c r="I2032" s="4" t="s">
        <v>7237</v>
      </c>
      <c r="J2032" s="4" t="s">
        <v>1695</v>
      </c>
      <c r="K2032" s="4" t="s">
        <v>7238</v>
      </c>
      <c r="L2032" s="4" t="str">
        <f t="shared" si="62"/>
        <v>PUNTHAI-PTC ศูนย์ราชการแจ้งวัฒนะ</v>
      </c>
      <c r="M2032" s="4"/>
      <c r="N2032" s="4" t="e">
        <v>#N/A</v>
      </c>
      <c r="O2032" s="4"/>
      <c r="P2032" s="4" t="str">
        <f t="shared" si="63"/>
        <v>PUNTHAI</v>
      </c>
    </row>
    <row r="2033" spans="1:16" x14ac:dyDescent="0.25">
      <c r="A2033" s="4" t="s">
        <v>23</v>
      </c>
      <c r="B2033" s="4" t="s">
        <v>7239</v>
      </c>
      <c r="C2033" s="4" t="s">
        <v>7240</v>
      </c>
      <c r="D2033" s="4">
        <v>13.883979999999999</v>
      </c>
      <c r="E2033" s="4">
        <v>100.49182999999999</v>
      </c>
      <c r="F2033" s="4" t="s">
        <v>7240</v>
      </c>
      <c r="G2033" s="4" t="s">
        <v>7241</v>
      </c>
      <c r="H2033" s="4" t="s">
        <v>1693</v>
      </c>
      <c r="I2033" s="4" t="s">
        <v>7242</v>
      </c>
      <c r="J2033" s="4" t="s">
        <v>1695</v>
      </c>
      <c r="K2033" s="4" t="s">
        <v>7243</v>
      </c>
      <c r="L2033" s="4" t="str">
        <f t="shared" si="62"/>
        <v>PUNTHAI-PTC ตลาดจิรวรรณ (กระทรวงพาณิชย์)</v>
      </c>
      <c r="M2033" s="4"/>
      <c r="N2033" s="4" t="e">
        <v>#N/A</v>
      </c>
      <c r="O2033" s="4"/>
      <c r="P2033" s="4" t="str">
        <f t="shared" si="63"/>
        <v>PUNTHAI</v>
      </c>
    </row>
    <row r="2034" spans="1:16" x14ac:dyDescent="0.25">
      <c r="A2034" s="4" t="s">
        <v>23</v>
      </c>
      <c r="B2034" s="4" t="s">
        <v>7244</v>
      </c>
      <c r="C2034" s="4" t="s">
        <v>7245</v>
      </c>
      <c r="D2034" s="4">
        <v>13.884193</v>
      </c>
      <c r="E2034" s="4">
        <v>100.52394700000001</v>
      </c>
      <c r="F2034" s="4" t="s">
        <v>7245</v>
      </c>
      <c r="G2034" s="4" t="s">
        <v>7246</v>
      </c>
      <c r="H2034" s="4" t="s">
        <v>1693</v>
      </c>
      <c r="I2034" s="4" t="s">
        <v>7247</v>
      </c>
      <c r="J2034" s="4" t="s">
        <v>1695</v>
      </c>
      <c r="K2034" s="4" t="s">
        <v>7248</v>
      </c>
      <c r="L2034" s="4" t="str">
        <f t="shared" si="62"/>
        <v>PUNTHAI-ท่าทราย 2</v>
      </c>
      <c r="M2034" s="4"/>
      <c r="N2034" s="4" t="e">
        <v>#N/A</v>
      </c>
      <c r="O2034" s="4"/>
      <c r="P2034" s="4" t="str">
        <f t="shared" si="63"/>
        <v>PUNTHAI</v>
      </c>
    </row>
    <row r="2035" spans="1:16" x14ac:dyDescent="0.25">
      <c r="A2035" s="4" t="s">
        <v>162</v>
      </c>
      <c r="B2035" s="4" t="s">
        <v>7249</v>
      </c>
      <c r="C2035" s="4" t="s">
        <v>7250</v>
      </c>
      <c r="D2035" s="4">
        <v>13.884193</v>
      </c>
      <c r="E2035" s="4">
        <v>100.52394700000001</v>
      </c>
      <c r="F2035" s="4" t="s">
        <v>7250</v>
      </c>
      <c r="G2035" s="4" t="s">
        <v>7251</v>
      </c>
      <c r="H2035" s="4" t="s">
        <v>1638</v>
      </c>
      <c r="I2035" s="4" t="s">
        <v>7247</v>
      </c>
      <c r="J2035" s="4" t="s">
        <v>1640</v>
      </c>
      <c r="K2035" s="4" t="s">
        <v>7248</v>
      </c>
      <c r="L2035" s="4" t="str">
        <f t="shared" si="62"/>
        <v>LUBE-ท่าทราย2</v>
      </c>
      <c r="M2035" s="4"/>
      <c r="N2035" s="4" t="e">
        <v>#N/A</v>
      </c>
      <c r="O2035" s="4"/>
      <c r="P2035" s="4" t="str">
        <f t="shared" si="63"/>
        <v>LUBE</v>
      </c>
    </row>
    <row r="2036" spans="1:16" x14ac:dyDescent="0.25">
      <c r="A2036" s="4" t="s">
        <v>166</v>
      </c>
      <c r="B2036" s="4" t="s">
        <v>7252</v>
      </c>
      <c r="C2036" s="4" t="s">
        <v>7250</v>
      </c>
      <c r="D2036" s="4">
        <v>13.884193</v>
      </c>
      <c r="E2036" s="4">
        <v>100.52394700000001</v>
      </c>
      <c r="F2036" s="4" t="s">
        <v>7250</v>
      </c>
      <c r="G2036" s="4" t="s">
        <v>7251</v>
      </c>
      <c r="H2036" s="4" t="s">
        <v>1638</v>
      </c>
      <c r="I2036" s="4" t="s">
        <v>7247</v>
      </c>
      <c r="J2036" s="4" t="s">
        <v>1640</v>
      </c>
      <c r="K2036" s="4" t="s">
        <v>7248</v>
      </c>
      <c r="L2036" s="4" t="str">
        <f t="shared" si="62"/>
        <v>SUPPLY USE-ท่าทราย2</v>
      </c>
      <c r="M2036" s="4"/>
      <c r="N2036" s="4" t="e">
        <v>#N/A</v>
      </c>
      <c r="O2036" s="4"/>
      <c r="P2036" s="4" t="str">
        <f t="shared" si="63"/>
        <v>SUPPLY USE</v>
      </c>
    </row>
    <row r="2037" spans="1:16" x14ac:dyDescent="0.25">
      <c r="A2037" s="4" t="s">
        <v>162</v>
      </c>
      <c r="B2037" s="4" t="s">
        <v>7253</v>
      </c>
      <c r="C2037" s="4" t="s">
        <v>7254</v>
      </c>
      <c r="D2037" s="4">
        <v>13.884708</v>
      </c>
      <c r="E2037" s="4">
        <v>100.524021</v>
      </c>
      <c r="F2037" s="4" t="s">
        <v>7254</v>
      </c>
      <c r="G2037" s="4" t="s">
        <v>7255</v>
      </c>
      <c r="H2037" s="4" t="s">
        <v>1638</v>
      </c>
      <c r="I2037" s="4" t="s">
        <v>7256</v>
      </c>
      <c r="J2037" s="4" t="s">
        <v>1640</v>
      </c>
      <c r="K2037" s="4" t="s">
        <v>7257</v>
      </c>
      <c r="L2037" s="4" t="str">
        <f t="shared" si="62"/>
        <v>LUBE-ท่าทราย</v>
      </c>
      <c r="M2037" s="4"/>
      <c r="N2037" s="4" t="e">
        <v>#N/A</v>
      </c>
      <c r="O2037" s="4"/>
      <c r="P2037" s="4" t="str">
        <f t="shared" si="63"/>
        <v>LUBE</v>
      </c>
    </row>
    <row r="2038" spans="1:16" x14ac:dyDescent="0.25">
      <c r="A2038" s="4" t="s">
        <v>166</v>
      </c>
      <c r="B2038" s="4" t="s">
        <v>7258</v>
      </c>
      <c r="C2038" s="4" t="s">
        <v>7254</v>
      </c>
      <c r="D2038" s="4">
        <v>13.884708</v>
      </c>
      <c r="E2038" s="4">
        <v>100.524021</v>
      </c>
      <c r="F2038" s="4" t="s">
        <v>7254</v>
      </c>
      <c r="G2038" s="4" t="s">
        <v>7255</v>
      </c>
      <c r="H2038" s="4" t="s">
        <v>1638</v>
      </c>
      <c r="I2038" s="4" t="s">
        <v>7256</v>
      </c>
      <c r="J2038" s="4" t="s">
        <v>1640</v>
      </c>
      <c r="K2038" s="4" t="s">
        <v>7257</v>
      </c>
      <c r="L2038" s="4" t="str">
        <f t="shared" si="62"/>
        <v>SUPPLY USE-ท่าทราย</v>
      </c>
      <c r="M2038" s="4"/>
      <c r="N2038" s="4" t="e">
        <v>#N/A</v>
      </c>
      <c r="O2038" s="4"/>
      <c r="P2038" s="4" t="str">
        <f t="shared" si="63"/>
        <v>SUPPLY USE</v>
      </c>
    </row>
    <row r="2039" spans="1:16" x14ac:dyDescent="0.25">
      <c r="A2039" s="4" t="s">
        <v>23</v>
      </c>
      <c r="B2039" s="4" t="s">
        <v>7259</v>
      </c>
      <c r="C2039" s="4" t="s">
        <v>1489</v>
      </c>
      <c r="D2039" s="4">
        <v>13.885792</v>
      </c>
      <c r="E2039" s="4">
        <v>100.57423</v>
      </c>
      <c r="F2039" s="4" t="s">
        <v>1489</v>
      </c>
      <c r="G2039" s="4" t="s">
        <v>7260</v>
      </c>
      <c r="H2039" s="4" t="s">
        <v>1693</v>
      </c>
      <c r="I2039" s="4" t="s">
        <v>7261</v>
      </c>
      <c r="J2039" s="4" t="s">
        <v>1695</v>
      </c>
      <c r="K2039" s="4" t="s">
        <v>7262</v>
      </c>
      <c r="L2039" s="4" t="str">
        <f t="shared" si="62"/>
        <v>PUNTHAI-PTC บ.โทรคมนาคมแห่งประเทศไทย(แจ้งวัฒนะ)</v>
      </c>
      <c r="M2039" s="4"/>
      <c r="N2039" s="4" t="e">
        <v>#N/A</v>
      </c>
      <c r="O2039" s="4"/>
      <c r="P2039" s="4" t="str">
        <f t="shared" si="63"/>
        <v>PUNTHAI</v>
      </c>
    </row>
    <row r="2040" spans="1:16" x14ac:dyDescent="0.25">
      <c r="A2040" s="4" t="s">
        <v>23</v>
      </c>
      <c r="B2040" s="4" t="s">
        <v>7263</v>
      </c>
      <c r="C2040" s="4" t="s">
        <v>7264</v>
      </c>
      <c r="D2040" s="4">
        <v>13.88735</v>
      </c>
      <c r="E2040" s="4">
        <v>100.4325</v>
      </c>
      <c r="F2040" s="4" t="s">
        <v>7264</v>
      </c>
      <c r="G2040" s="4" t="s">
        <v>7265</v>
      </c>
      <c r="H2040" s="4" t="s">
        <v>1693</v>
      </c>
      <c r="I2040" s="4" t="s">
        <v>7266</v>
      </c>
      <c r="J2040" s="4" t="s">
        <v>1695</v>
      </c>
      <c r="K2040" s="4" t="s">
        <v>7267</v>
      </c>
      <c r="L2040" s="4" t="str">
        <f t="shared" si="62"/>
        <v>PUNTHAI-Kiosk ชบา (บางบัวทอง11 )</v>
      </c>
      <c r="M2040" s="4"/>
      <c r="N2040" s="4" t="e">
        <v>#N/A</v>
      </c>
      <c r="O2040" s="4"/>
      <c r="P2040" s="4" t="str">
        <f t="shared" si="63"/>
        <v>PUNTHAI</v>
      </c>
    </row>
    <row r="2041" spans="1:16" x14ac:dyDescent="0.25">
      <c r="A2041" s="4" t="s">
        <v>162</v>
      </c>
      <c r="B2041" s="4" t="s">
        <v>7268</v>
      </c>
      <c r="C2041" s="4" t="s">
        <v>7269</v>
      </c>
      <c r="D2041" s="4">
        <v>13.88735</v>
      </c>
      <c r="E2041" s="4">
        <v>100.4325</v>
      </c>
      <c r="F2041" s="4" t="s">
        <v>7269</v>
      </c>
      <c r="G2041" s="4" t="s">
        <v>7270</v>
      </c>
      <c r="H2041" s="4" t="s">
        <v>1638</v>
      </c>
      <c r="I2041" s="4" t="s">
        <v>7266</v>
      </c>
      <c r="J2041" s="4" t="s">
        <v>1715</v>
      </c>
      <c r="K2041" s="4" t="s">
        <v>7267</v>
      </c>
      <c r="L2041" s="4" t="str">
        <f t="shared" si="62"/>
        <v>LUBE-บางบัวทอง11</v>
      </c>
      <c r="M2041" s="4"/>
      <c r="N2041" s="4" t="e">
        <v>#N/A</v>
      </c>
      <c r="O2041" s="4"/>
      <c r="P2041" s="4" t="str">
        <f t="shared" si="63"/>
        <v>LUBE</v>
      </c>
    </row>
    <row r="2042" spans="1:16" x14ac:dyDescent="0.25">
      <c r="A2042" s="4" t="s">
        <v>162</v>
      </c>
      <c r="B2042" s="4" t="s">
        <v>7271</v>
      </c>
      <c r="C2042" s="4" t="s">
        <v>7269</v>
      </c>
      <c r="D2042" s="4">
        <v>13.88735</v>
      </c>
      <c r="E2042" s="4">
        <v>100.4325</v>
      </c>
      <c r="F2042" s="4" t="s">
        <v>7269</v>
      </c>
      <c r="G2042" s="4" t="s">
        <v>7270</v>
      </c>
      <c r="H2042" s="4" t="s">
        <v>1638</v>
      </c>
      <c r="I2042" s="4" t="s">
        <v>7266</v>
      </c>
      <c r="J2042" s="4" t="s">
        <v>1715</v>
      </c>
      <c r="K2042" s="4" t="s">
        <v>7267</v>
      </c>
      <c r="L2042" s="4" t="str">
        <f t="shared" si="62"/>
        <v>LUBE-บางบัวทอง11</v>
      </c>
      <c r="M2042" s="4"/>
      <c r="N2042" s="4" t="e">
        <v>#N/A</v>
      </c>
      <c r="O2042" s="4"/>
      <c r="P2042" s="4" t="str">
        <f t="shared" si="63"/>
        <v>LUBE</v>
      </c>
    </row>
    <row r="2043" spans="1:16" x14ac:dyDescent="0.25">
      <c r="A2043" s="4" t="s">
        <v>166</v>
      </c>
      <c r="B2043" s="4" t="s">
        <v>7272</v>
      </c>
      <c r="C2043" s="4" t="s">
        <v>7269</v>
      </c>
      <c r="D2043" s="4">
        <v>13.88735</v>
      </c>
      <c r="E2043" s="4">
        <v>100.4325</v>
      </c>
      <c r="F2043" s="4" t="s">
        <v>7269</v>
      </c>
      <c r="G2043" s="4" t="s">
        <v>7270</v>
      </c>
      <c r="H2043" s="4" t="s">
        <v>1638</v>
      </c>
      <c r="I2043" s="4" t="s">
        <v>7266</v>
      </c>
      <c r="J2043" s="4" t="s">
        <v>1715</v>
      </c>
      <c r="K2043" s="4" t="s">
        <v>7267</v>
      </c>
      <c r="L2043" s="4" t="str">
        <f t="shared" si="62"/>
        <v>SUPPLY USE-บางบัวทอง11</v>
      </c>
      <c r="M2043" s="4"/>
      <c r="N2043" s="4" t="e">
        <v>#N/A</v>
      </c>
      <c r="O2043" s="4"/>
      <c r="P2043" s="4" t="str">
        <f t="shared" si="63"/>
        <v>SUPPLY USE</v>
      </c>
    </row>
    <row r="2044" spans="1:16" x14ac:dyDescent="0.25">
      <c r="A2044" s="4" t="s">
        <v>166</v>
      </c>
      <c r="B2044" s="4" t="s">
        <v>7273</v>
      </c>
      <c r="C2044" s="4" t="s">
        <v>7269</v>
      </c>
      <c r="D2044" s="4">
        <v>13.88735</v>
      </c>
      <c r="E2044" s="4">
        <v>100.4325</v>
      </c>
      <c r="F2044" s="4" t="s">
        <v>7269</v>
      </c>
      <c r="G2044" s="4" t="s">
        <v>7270</v>
      </c>
      <c r="H2044" s="4" t="s">
        <v>1638</v>
      </c>
      <c r="I2044" s="4" t="s">
        <v>7266</v>
      </c>
      <c r="J2044" s="4" t="s">
        <v>1715</v>
      </c>
      <c r="K2044" s="4" t="s">
        <v>7267</v>
      </c>
      <c r="L2044" s="4" t="str">
        <f t="shared" si="62"/>
        <v>SUPPLY USE-บางบัวทอง11</v>
      </c>
      <c r="M2044" s="4"/>
      <c r="N2044" s="4" t="e">
        <v>#N/A</v>
      </c>
      <c r="O2044" s="4"/>
      <c r="P2044" s="4" t="str">
        <f t="shared" si="63"/>
        <v>SUPPLY USE</v>
      </c>
    </row>
    <row r="2045" spans="1:16" x14ac:dyDescent="0.25">
      <c r="A2045" s="4" t="s">
        <v>23</v>
      </c>
      <c r="B2045" s="4" t="s">
        <v>7274</v>
      </c>
      <c r="C2045" s="4" t="s">
        <v>7275</v>
      </c>
      <c r="D2045" s="4">
        <v>13.889277999999999</v>
      </c>
      <c r="E2045" s="4">
        <v>100.51964099999999</v>
      </c>
      <c r="F2045" s="4" t="s">
        <v>7275</v>
      </c>
      <c r="G2045" s="4" t="s">
        <v>7276</v>
      </c>
      <c r="H2045" s="4" t="s">
        <v>1693</v>
      </c>
      <c r="I2045" s="4" t="s">
        <v>7277</v>
      </c>
      <c r="J2045" s="4" t="s">
        <v>1695</v>
      </c>
      <c r="K2045" s="4" t="s">
        <v>7278</v>
      </c>
      <c r="L2045" s="4" t="str">
        <f t="shared" si="62"/>
        <v>PUNTHAI-Kiosk เล็บมือนาง(ปากเกร็ด1)</v>
      </c>
      <c r="M2045" s="4"/>
      <c r="N2045" s="4" t="e">
        <v>#N/A</v>
      </c>
      <c r="O2045" s="4"/>
      <c r="P2045" s="4" t="str">
        <f t="shared" si="63"/>
        <v>PUNTHAI</v>
      </c>
    </row>
    <row r="2046" spans="1:16" x14ac:dyDescent="0.25">
      <c r="A2046" s="4" t="s">
        <v>162</v>
      </c>
      <c r="B2046" s="4" t="s">
        <v>911</v>
      </c>
      <c r="C2046" s="4" t="s">
        <v>1301</v>
      </c>
      <c r="D2046" s="4">
        <v>13.889277999999999</v>
      </c>
      <c r="E2046" s="4">
        <v>100.51964099999999</v>
      </c>
      <c r="F2046" s="4" t="s">
        <v>1301</v>
      </c>
      <c r="G2046" s="4" t="s">
        <v>7279</v>
      </c>
      <c r="H2046" s="4" t="s">
        <v>1638</v>
      </c>
      <c r="I2046" s="4" t="s">
        <v>7277</v>
      </c>
      <c r="J2046" s="4" t="s">
        <v>1640</v>
      </c>
      <c r="K2046" s="4" t="s">
        <v>7278</v>
      </c>
      <c r="L2046" s="4" t="str">
        <f t="shared" si="62"/>
        <v>LUBE-ปากเกร็ด</v>
      </c>
      <c r="M2046" s="4"/>
      <c r="N2046" s="4" t="e">
        <v>#N/A</v>
      </c>
      <c r="O2046" s="4"/>
      <c r="P2046" s="4" t="str">
        <f t="shared" si="63"/>
        <v>LUBE</v>
      </c>
    </row>
    <row r="2047" spans="1:16" x14ac:dyDescent="0.25">
      <c r="A2047" s="4" t="s">
        <v>166</v>
      </c>
      <c r="B2047" s="4" t="s">
        <v>974</v>
      </c>
      <c r="C2047" s="4" t="s">
        <v>1301</v>
      </c>
      <c r="D2047" s="4">
        <v>13.889277999999999</v>
      </c>
      <c r="E2047" s="4">
        <v>100.51964099999999</v>
      </c>
      <c r="F2047" s="4" t="s">
        <v>1301</v>
      </c>
      <c r="G2047" s="4" t="s">
        <v>7279</v>
      </c>
      <c r="H2047" s="4" t="s">
        <v>1638</v>
      </c>
      <c r="I2047" s="4" t="s">
        <v>7277</v>
      </c>
      <c r="J2047" s="4" t="s">
        <v>1640</v>
      </c>
      <c r="K2047" s="4" t="s">
        <v>7278</v>
      </c>
      <c r="L2047" s="4" t="str">
        <f t="shared" si="62"/>
        <v>SUPPLY USE-ปากเกร็ด</v>
      </c>
      <c r="M2047" s="4"/>
      <c r="N2047" s="4" t="e">
        <v>#N/A</v>
      </c>
      <c r="O2047" s="4"/>
      <c r="P2047" s="4" t="str">
        <f t="shared" si="63"/>
        <v>SUPPLY USE</v>
      </c>
    </row>
    <row r="2048" spans="1:16" x14ac:dyDescent="0.25">
      <c r="A2048" s="4" t="s">
        <v>23</v>
      </c>
      <c r="B2048" s="4">
        <v>11004304</v>
      </c>
      <c r="C2048" s="4" t="s">
        <v>7280</v>
      </c>
      <c r="D2048" s="4">
        <v>13.8911806968666</v>
      </c>
      <c r="E2048" s="4">
        <v>100.407104005093</v>
      </c>
      <c r="F2048" s="4" t="s">
        <v>7280</v>
      </c>
      <c r="G2048" s="4" t="s">
        <v>7281</v>
      </c>
      <c r="H2048" s="4" t="s">
        <v>1693</v>
      </c>
      <c r="I2048" s="4" t="s">
        <v>7282</v>
      </c>
      <c r="J2048" s="4" t="s">
        <v>1695</v>
      </c>
      <c r="K2048" s="4" t="s">
        <v>7283</v>
      </c>
      <c r="L2048" s="4" t="str">
        <f t="shared" si="62"/>
        <v>PUNTHAI-หมู่บ้านบัวทอง</v>
      </c>
      <c r="M2048" s="4"/>
      <c r="N2048" s="4" t="e">
        <v>#N/A</v>
      </c>
      <c r="O2048" s="4"/>
      <c r="P2048" s="4" t="str">
        <f t="shared" si="63"/>
        <v>PUNTHAI</v>
      </c>
    </row>
    <row r="2049" spans="1:16" x14ac:dyDescent="0.25">
      <c r="A2049" s="4" t="s">
        <v>61</v>
      </c>
      <c r="B2049" s="4" t="s">
        <v>7284</v>
      </c>
      <c r="C2049" s="4" t="s">
        <v>7285</v>
      </c>
      <c r="D2049" s="4">
        <v>13.891978</v>
      </c>
      <c r="E2049" s="4">
        <v>100.64194000000001</v>
      </c>
      <c r="F2049" s="4" t="s">
        <v>7285</v>
      </c>
      <c r="G2049" s="4" t="s">
        <v>7286</v>
      </c>
      <c r="H2049" s="4" t="s">
        <v>1743</v>
      </c>
      <c r="I2049" s="4" t="s">
        <v>7287</v>
      </c>
      <c r="J2049" s="4" t="s">
        <v>1745</v>
      </c>
      <c r="K2049" s="4" t="s">
        <v>7288</v>
      </c>
      <c r="L2049" s="4" t="str">
        <f t="shared" si="62"/>
        <v>MAX MART-วัชรพล1</v>
      </c>
      <c r="M2049" s="4"/>
      <c r="N2049" s="4" t="e">
        <v>#N/A</v>
      </c>
      <c r="O2049" s="4"/>
      <c r="P2049" s="4" t="str">
        <f t="shared" si="63"/>
        <v>MAX MART</v>
      </c>
    </row>
    <row r="2050" spans="1:16" x14ac:dyDescent="0.25">
      <c r="A2050" s="4" t="s">
        <v>162</v>
      </c>
      <c r="B2050" s="4" t="s">
        <v>7289</v>
      </c>
      <c r="C2050" s="4" t="s">
        <v>7290</v>
      </c>
      <c r="D2050" s="4">
        <v>13.891978</v>
      </c>
      <c r="E2050" s="4">
        <v>100.64194000000001</v>
      </c>
      <c r="F2050" s="4" t="s">
        <v>7290</v>
      </c>
      <c r="G2050" s="4" t="s">
        <v>7291</v>
      </c>
      <c r="H2050" s="4" t="s">
        <v>1638</v>
      </c>
      <c r="I2050" s="4" t="s">
        <v>7287</v>
      </c>
      <c r="J2050" s="4" t="s">
        <v>1715</v>
      </c>
      <c r="K2050" s="4" t="s">
        <v>7288</v>
      </c>
      <c r="L2050" s="4" t="str">
        <f t="shared" ref="L2050:L2113" si="64">A2050&amp;"-"&amp;C2050</f>
        <v>LUBE-ถ.วัชรพล1</v>
      </c>
      <c r="M2050" s="4"/>
      <c r="N2050" s="4" t="e">
        <v>#N/A</v>
      </c>
      <c r="O2050" s="4"/>
      <c r="P2050" s="4" t="str">
        <f t="shared" si="63"/>
        <v>LUBE</v>
      </c>
    </row>
    <row r="2051" spans="1:16" x14ac:dyDescent="0.25">
      <c r="A2051" s="4" t="s">
        <v>23</v>
      </c>
      <c r="B2051" s="4">
        <v>11001588</v>
      </c>
      <c r="C2051" s="4" t="s">
        <v>7292</v>
      </c>
      <c r="D2051" s="4">
        <v>13.891978</v>
      </c>
      <c r="E2051" s="4">
        <v>100.64194000000001</v>
      </c>
      <c r="F2051" s="4" t="s">
        <v>7292</v>
      </c>
      <c r="G2051" s="4" t="s">
        <v>7293</v>
      </c>
      <c r="H2051" s="4" t="s">
        <v>1693</v>
      </c>
      <c r="I2051" s="4" t="s">
        <v>7287</v>
      </c>
      <c r="J2051" s="4" t="s">
        <v>1695</v>
      </c>
      <c r="K2051" s="4" t="s">
        <v>7288</v>
      </c>
      <c r="L2051" s="4" t="str">
        <f t="shared" si="64"/>
        <v>PUNTHAI-FC วัชรพล</v>
      </c>
      <c r="M2051" s="4"/>
      <c r="N2051" s="4" t="e">
        <v>#N/A</v>
      </c>
      <c r="O2051" s="4"/>
      <c r="P2051" s="4" t="str">
        <f t="shared" ref="P2051:P2114" si="65">A2051</f>
        <v>PUNTHAI</v>
      </c>
    </row>
    <row r="2052" spans="1:16" x14ac:dyDescent="0.25">
      <c r="A2052" s="4" t="s">
        <v>166</v>
      </c>
      <c r="B2052" s="4" t="s">
        <v>7294</v>
      </c>
      <c r="C2052" s="4" t="s">
        <v>7290</v>
      </c>
      <c r="D2052" s="4">
        <v>13.891978</v>
      </c>
      <c r="E2052" s="4">
        <v>100.64194000000001</v>
      </c>
      <c r="F2052" s="4" t="s">
        <v>7290</v>
      </c>
      <c r="G2052" s="4" t="s">
        <v>7291</v>
      </c>
      <c r="H2052" s="4" t="s">
        <v>1638</v>
      </c>
      <c r="I2052" s="4" t="s">
        <v>7287</v>
      </c>
      <c r="J2052" s="4" t="s">
        <v>1715</v>
      </c>
      <c r="K2052" s="4" t="s">
        <v>7288</v>
      </c>
      <c r="L2052" s="4" t="str">
        <f t="shared" si="64"/>
        <v>SUPPLY USE-ถ.วัชรพล1</v>
      </c>
      <c r="M2052" s="4"/>
      <c r="N2052" s="4" t="e">
        <v>#N/A</v>
      </c>
      <c r="O2052" s="4"/>
      <c r="P2052" s="4" t="str">
        <f t="shared" si="65"/>
        <v>SUPPLY USE</v>
      </c>
    </row>
    <row r="2053" spans="1:16" x14ac:dyDescent="0.25">
      <c r="A2053" s="4" t="s">
        <v>23</v>
      </c>
      <c r="B2053" s="4">
        <v>9100002617</v>
      </c>
      <c r="C2053" s="4" t="s">
        <v>7295</v>
      </c>
      <c r="D2053" s="4">
        <v>13.8923996697178</v>
      </c>
      <c r="E2053" s="4">
        <v>100.392455370845</v>
      </c>
      <c r="F2053" s="4" t="s">
        <v>7295</v>
      </c>
      <c r="G2053" s="4" t="s">
        <v>7296</v>
      </c>
      <c r="H2053" s="4" t="s">
        <v>1693</v>
      </c>
      <c r="I2053" s="4" t="s">
        <v>7297</v>
      </c>
      <c r="J2053" s="4" t="s">
        <v>1695</v>
      </c>
      <c r="K2053" s="4" t="s">
        <v>7298</v>
      </c>
      <c r="L2053" s="4" t="str">
        <f t="shared" si="64"/>
        <v>PUNTHAI-คลองถนน</v>
      </c>
      <c r="M2053" s="4"/>
      <c r="N2053" s="4" t="e">
        <v>#N/A</v>
      </c>
      <c r="O2053" s="4"/>
      <c r="P2053" s="4" t="str">
        <f t="shared" si="65"/>
        <v>PUNTHAI</v>
      </c>
    </row>
    <row r="2054" spans="1:16" x14ac:dyDescent="0.25">
      <c r="A2054" s="4" t="s">
        <v>162</v>
      </c>
      <c r="B2054" s="4" t="s">
        <v>7299</v>
      </c>
      <c r="C2054" s="4" t="s">
        <v>7300</v>
      </c>
      <c r="D2054" s="4">
        <v>13.892761</v>
      </c>
      <c r="E2054" s="4">
        <v>100.06103899999999</v>
      </c>
      <c r="F2054" s="4" t="s">
        <v>7300</v>
      </c>
      <c r="G2054" s="4" t="s">
        <v>7301</v>
      </c>
      <c r="H2054" s="4" t="s">
        <v>1638</v>
      </c>
      <c r="I2054" s="4" t="s">
        <v>7302</v>
      </c>
      <c r="J2054" s="4" t="s">
        <v>1640</v>
      </c>
      <c r="K2054" s="4" t="s">
        <v>7303</v>
      </c>
      <c r="L2054" s="4" t="str">
        <f t="shared" si="64"/>
        <v>LUBE-นครปฐม11</v>
      </c>
      <c r="M2054" s="4"/>
      <c r="N2054" s="4" t="e">
        <v>#N/A</v>
      </c>
      <c r="O2054" s="4"/>
      <c r="P2054" s="4" t="str">
        <f t="shared" si="65"/>
        <v>LUBE</v>
      </c>
    </row>
    <row r="2055" spans="1:16" x14ac:dyDescent="0.25">
      <c r="A2055" s="4" t="s">
        <v>166</v>
      </c>
      <c r="B2055" s="4" t="s">
        <v>7304</v>
      </c>
      <c r="C2055" s="4" t="s">
        <v>7300</v>
      </c>
      <c r="D2055" s="4">
        <v>13.892761</v>
      </c>
      <c r="E2055" s="4">
        <v>100.06103899999999</v>
      </c>
      <c r="F2055" s="4" t="s">
        <v>7300</v>
      </c>
      <c r="G2055" s="4" t="s">
        <v>7301</v>
      </c>
      <c r="H2055" s="4" t="s">
        <v>1638</v>
      </c>
      <c r="I2055" s="4" t="s">
        <v>7302</v>
      </c>
      <c r="J2055" s="4" t="s">
        <v>1640</v>
      </c>
      <c r="K2055" s="4" t="s">
        <v>7303</v>
      </c>
      <c r="L2055" s="4" t="str">
        <f t="shared" si="64"/>
        <v>SUPPLY USE-นครปฐม11</v>
      </c>
      <c r="M2055" s="4"/>
      <c r="N2055" s="4" t="e">
        <v>#N/A</v>
      </c>
      <c r="O2055" s="4"/>
      <c r="P2055" s="4" t="str">
        <f t="shared" si="65"/>
        <v>SUPPLY USE</v>
      </c>
    </row>
    <row r="2056" spans="1:16" x14ac:dyDescent="0.25">
      <c r="A2056" s="4" t="s">
        <v>23</v>
      </c>
      <c r="B2056" s="4">
        <v>11003956</v>
      </c>
      <c r="C2056" s="4" t="s">
        <v>7305</v>
      </c>
      <c r="D2056" s="4">
        <v>13.8964</v>
      </c>
      <c r="E2056" s="4">
        <v>100.5613</v>
      </c>
      <c r="F2056" s="4" t="s">
        <v>7305</v>
      </c>
      <c r="G2056" s="4" t="s">
        <v>7306</v>
      </c>
      <c r="H2056" s="4" t="s">
        <v>1693</v>
      </c>
      <c r="I2056" s="4" t="s">
        <v>7307</v>
      </c>
      <c r="J2056" s="4" t="s">
        <v>1695</v>
      </c>
      <c r="K2056" s="4" t="s">
        <v>7308</v>
      </c>
      <c r="L2056" s="4" t="str">
        <f t="shared" si="64"/>
        <v>PUNTHAI-FC แจ้งวัฒนะ14</v>
      </c>
      <c r="M2056" s="4"/>
      <c r="N2056" s="4" t="e">
        <v>#N/A</v>
      </c>
      <c r="O2056" s="4"/>
      <c r="P2056" s="4" t="str">
        <f t="shared" si="65"/>
        <v>PUNTHAI</v>
      </c>
    </row>
    <row r="2057" spans="1:16" x14ac:dyDescent="0.25">
      <c r="A2057" s="4" t="s">
        <v>162</v>
      </c>
      <c r="B2057" s="4" t="s">
        <v>918</v>
      </c>
      <c r="C2057" s="4" t="s">
        <v>1326</v>
      </c>
      <c r="D2057" s="4">
        <v>13.897071</v>
      </c>
      <c r="E2057" s="4">
        <v>100.515339</v>
      </c>
      <c r="F2057" s="4" t="s">
        <v>1326</v>
      </c>
      <c r="G2057" s="4" t="s">
        <v>7309</v>
      </c>
      <c r="H2057" s="4" t="s">
        <v>1638</v>
      </c>
      <c r="I2057" s="4" t="s">
        <v>7310</v>
      </c>
      <c r="J2057" s="4" t="s">
        <v>1640</v>
      </c>
      <c r="K2057" s="4" t="s">
        <v>7311</v>
      </c>
      <c r="L2057" s="4" t="str">
        <f t="shared" si="64"/>
        <v>LUBE-ปากเกร็ด4</v>
      </c>
      <c r="M2057" s="4"/>
      <c r="N2057" s="4" t="e">
        <v>#N/A</v>
      </c>
      <c r="O2057" s="4"/>
      <c r="P2057" s="4" t="str">
        <f t="shared" si="65"/>
        <v>LUBE</v>
      </c>
    </row>
    <row r="2058" spans="1:16" x14ac:dyDescent="0.25">
      <c r="A2058" s="4" t="s">
        <v>162</v>
      </c>
      <c r="B2058" s="4" t="s">
        <v>7312</v>
      </c>
      <c r="C2058" s="4" t="s">
        <v>7313</v>
      </c>
      <c r="D2058" s="4">
        <v>13.897071</v>
      </c>
      <c r="E2058" s="4">
        <v>100.515339</v>
      </c>
      <c r="F2058" s="4" t="s">
        <v>1326</v>
      </c>
      <c r="G2058" s="4" t="s">
        <v>1861</v>
      </c>
      <c r="H2058" s="4" t="s">
        <v>1638</v>
      </c>
      <c r="I2058" s="4" t="s">
        <v>7310</v>
      </c>
      <c r="J2058" s="4"/>
      <c r="K2058" s="4" t="s">
        <v>7311</v>
      </c>
      <c r="L2058" s="4" t="str">
        <f t="shared" si="64"/>
        <v>LUBE-ปากเกร็ด 4</v>
      </c>
      <c r="M2058" s="4"/>
      <c r="N2058" s="4" t="e">
        <v>#N/A</v>
      </c>
      <c r="O2058" s="4"/>
      <c r="P2058" s="4" t="str">
        <f t="shared" si="65"/>
        <v>LUBE</v>
      </c>
    </row>
    <row r="2059" spans="1:16" x14ac:dyDescent="0.25">
      <c r="A2059" s="4" t="s">
        <v>166</v>
      </c>
      <c r="B2059" s="4" t="s">
        <v>981</v>
      </c>
      <c r="C2059" s="4" t="s">
        <v>1326</v>
      </c>
      <c r="D2059" s="4">
        <v>13.897071</v>
      </c>
      <c r="E2059" s="4">
        <v>100.515339</v>
      </c>
      <c r="F2059" s="4" t="s">
        <v>1326</v>
      </c>
      <c r="G2059" s="4" t="s">
        <v>7309</v>
      </c>
      <c r="H2059" s="4" t="s">
        <v>1638</v>
      </c>
      <c r="I2059" s="4" t="s">
        <v>7310</v>
      </c>
      <c r="J2059" s="4" t="s">
        <v>1640</v>
      </c>
      <c r="K2059" s="4" t="s">
        <v>7311</v>
      </c>
      <c r="L2059" s="4" t="str">
        <f t="shared" si="64"/>
        <v>SUPPLY USE-ปากเกร็ด4</v>
      </c>
      <c r="M2059" s="4"/>
      <c r="N2059" s="4" t="e">
        <v>#N/A</v>
      </c>
      <c r="O2059" s="4"/>
      <c r="P2059" s="4" t="str">
        <f t="shared" si="65"/>
        <v>SUPPLY USE</v>
      </c>
    </row>
    <row r="2060" spans="1:16" x14ac:dyDescent="0.25">
      <c r="A2060" s="4" t="s">
        <v>166</v>
      </c>
      <c r="B2060" s="4" t="s">
        <v>1234</v>
      </c>
      <c r="C2060" s="4" t="s">
        <v>7313</v>
      </c>
      <c r="D2060" s="4">
        <v>13.897071</v>
      </c>
      <c r="E2060" s="4">
        <v>100.515339</v>
      </c>
      <c r="F2060" s="4" t="s">
        <v>1326</v>
      </c>
      <c r="G2060" s="4" t="s">
        <v>1861</v>
      </c>
      <c r="H2060" s="4" t="s">
        <v>1693</v>
      </c>
      <c r="I2060" s="4" t="s">
        <v>7310</v>
      </c>
      <c r="J2060" s="4"/>
      <c r="K2060" s="4" t="s">
        <v>7311</v>
      </c>
      <c r="L2060" s="4" t="str">
        <f t="shared" si="64"/>
        <v>SUPPLY USE-ปากเกร็ด 4</v>
      </c>
      <c r="M2060" s="4"/>
      <c r="N2060" s="4" t="e">
        <v>#N/A</v>
      </c>
      <c r="O2060" s="4"/>
      <c r="P2060" s="4" t="str">
        <f t="shared" si="65"/>
        <v>SUPPLY USE</v>
      </c>
    </row>
    <row r="2061" spans="1:16" x14ac:dyDescent="0.25">
      <c r="A2061" s="4" t="s">
        <v>23</v>
      </c>
      <c r="B2061" s="4" t="s">
        <v>7314</v>
      </c>
      <c r="C2061" s="4" t="s">
        <v>7315</v>
      </c>
      <c r="D2061" s="4">
        <v>13.89714</v>
      </c>
      <c r="E2061" s="4">
        <v>100.60885</v>
      </c>
      <c r="F2061" s="4" t="s">
        <v>7315</v>
      </c>
      <c r="G2061" s="4" t="s">
        <v>7316</v>
      </c>
      <c r="H2061" s="4" t="s">
        <v>1693</v>
      </c>
      <c r="I2061" s="4" t="s">
        <v>7317</v>
      </c>
      <c r="J2061" s="4" t="s">
        <v>1695</v>
      </c>
      <c r="K2061" s="4" t="s">
        <v>7318</v>
      </c>
      <c r="L2061" s="4" t="str">
        <f t="shared" si="64"/>
        <v>PUNTHAI-PTC ตลาดยิ่งเจริญ</v>
      </c>
      <c r="M2061" s="4"/>
      <c r="N2061" s="4" t="e">
        <v>#N/A</v>
      </c>
      <c r="O2061" s="4"/>
      <c r="P2061" s="4" t="str">
        <f t="shared" si="65"/>
        <v>PUNTHAI</v>
      </c>
    </row>
    <row r="2062" spans="1:16" x14ac:dyDescent="0.25">
      <c r="A2062" s="4" t="s">
        <v>23</v>
      </c>
      <c r="B2062" s="4" t="s">
        <v>7319</v>
      </c>
      <c r="C2062" s="4" t="s">
        <v>7320</v>
      </c>
      <c r="D2062" s="4">
        <v>13.901384</v>
      </c>
      <c r="E2062" s="4">
        <v>100.529128</v>
      </c>
      <c r="F2062" s="4" t="s">
        <v>7320</v>
      </c>
      <c r="G2062" s="4" t="s">
        <v>7321</v>
      </c>
      <c r="H2062" s="4" t="s">
        <v>1693</v>
      </c>
      <c r="I2062" s="4" t="s">
        <v>7322</v>
      </c>
      <c r="J2062" s="4" t="s">
        <v>1695</v>
      </c>
      <c r="K2062" s="4" t="s">
        <v>7323</v>
      </c>
      <c r="L2062" s="4" t="str">
        <f t="shared" si="64"/>
        <v>PUNTHAI-แจ้งวัฒนะ28</v>
      </c>
      <c r="M2062" s="4"/>
      <c r="N2062" s="4" t="e">
        <v>#N/A</v>
      </c>
      <c r="O2062" s="4"/>
      <c r="P2062" s="4" t="str">
        <f t="shared" si="65"/>
        <v>PUNTHAI</v>
      </c>
    </row>
    <row r="2063" spans="1:16" x14ac:dyDescent="0.25">
      <c r="A2063" s="4" t="s">
        <v>162</v>
      </c>
      <c r="B2063" s="4" t="s">
        <v>7324</v>
      </c>
      <c r="C2063" s="4" t="s">
        <v>1356</v>
      </c>
      <c r="D2063" s="4">
        <v>13.901493</v>
      </c>
      <c r="E2063" s="4">
        <v>101.044628</v>
      </c>
      <c r="F2063" s="4" t="s">
        <v>1356</v>
      </c>
      <c r="G2063" s="4" t="s">
        <v>7325</v>
      </c>
      <c r="H2063" s="4" t="s">
        <v>1638</v>
      </c>
      <c r="I2063" s="4" t="s">
        <v>7326</v>
      </c>
      <c r="J2063" s="4" t="s">
        <v>1640</v>
      </c>
      <c r="K2063" s="4" t="s">
        <v>7327</v>
      </c>
      <c r="L2063" s="4" t="str">
        <f t="shared" si="64"/>
        <v>LUBE-บางน้ำเปรี้ยว3</v>
      </c>
      <c r="M2063" s="4"/>
      <c r="N2063" s="4" t="e">
        <v>#N/A</v>
      </c>
      <c r="O2063" s="4"/>
      <c r="P2063" s="4" t="str">
        <f t="shared" si="65"/>
        <v>LUBE</v>
      </c>
    </row>
    <row r="2064" spans="1:16" x14ac:dyDescent="0.25">
      <c r="A2064" s="4" t="s">
        <v>23</v>
      </c>
      <c r="B2064" s="4" t="s">
        <v>1257</v>
      </c>
      <c r="C2064" s="4" t="s">
        <v>1356</v>
      </c>
      <c r="D2064" s="4">
        <v>13.901493</v>
      </c>
      <c r="E2064" s="4">
        <v>101.044628</v>
      </c>
      <c r="F2064" s="4" t="s">
        <v>1356</v>
      </c>
      <c r="G2064" s="4" t="s">
        <v>1861</v>
      </c>
      <c r="H2064" s="4" t="s">
        <v>1693</v>
      </c>
      <c r="I2064" s="4" t="s">
        <v>7326</v>
      </c>
      <c r="J2064" s="4" t="s">
        <v>1695</v>
      </c>
      <c r="K2064" s="4" t="s">
        <v>7327</v>
      </c>
      <c r="L2064" s="4" t="str">
        <f t="shared" si="64"/>
        <v>PUNTHAI-บางน้ำเปรี้ยว3</v>
      </c>
      <c r="M2064" s="4"/>
      <c r="N2064" s="4" t="e">
        <v>#N/A</v>
      </c>
      <c r="O2064" s="4"/>
      <c r="P2064" s="4" t="str">
        <f t="shared" si="65"/>
        <v>PUNTHAI</v>
      </c>
    </row>
    <row r="2065" spans="1:16" x14ac:dyDescent="0.25">
      <c r="A2065" s="4" t="s">
        <v>166</v>
      </c>
      <c r="B2065" s="4" t="s">
        <v>7328</v>
      </c>
      <c r="C2065" s="4" t="s">
        <v>1356</v>
      </c>
      <c r="D2065" s="4">
        <v>13.901493</v>
      </c>
      <c r="E2065" s="4">
        <v>101.044628</v>
      </c>
      <c r="F2065" s="4" t="s">
        <v>1356</v>
      </c>
      <c r="G2065" s="4" t="s">
        <v>7325</v>
      </c>
      <c r="H2065" s="4" t="s">
        <v>1638</v>
      </c>
      <c r="I2065" s="4" t="s">
        <v>7326</v>
      </c>
      <c r="J2065" s="4" t="s">
        <v>1640</v>
      </c>
      <c r="K2065" s="4" t="s">
        <v>7327</v>
      </c>
      <c r="L2065" s="4" t="str">
        <f t="shared" si="64"/>
        <v>SUPPLY USE-บางน้ำเปรี้ยว3</v>
      </c>
      <c r="M2065" s="4"/>
      <c r="N2065" s="4" t="e">
        <v>#N/A</v>
      </c>
      <c r="O2065" s="4"/>
      <c r="P2065" s="4" t="str">
        <f t="shared" si="65"/>
        <v>SUPPLY USE</v>
      </c>
    </row>
    <row r="2066" spans="1:16" x14ac:dyDescent="0.25">
      <c r="A2066" s="4" t="s">
        <v>61</v>
      </c>
      <c r="B2066" s="4" t="s">
        <v>1009</v>
      </c>
      <c r="C2066" s="4" t="s">
        <v>1300</v>
      </c>
      <c r="D2066" s="4">
        <v>13.901576</v>
      </c>
      <c r="E2066" s="4">
        <v>100.53593100000001</v>
      </c>
      <c r="F2066" s="4" t="s">
        <v>1300</v>
      </c>
      <c r="G2066" s="4" t="s">
        <v>7329</v>
      </c>
      <c r="H2066" s="4" t="s">
        <v>1743</v>
      </c>
      <c r="I2066" s="4" t="s">
        <v>7330</v>
      </c>
      <c r="J2066" s="4" t="s">
        <v>1745</v>
      </c>
      <c r="K2066" s="4" t="s">
        <v>7331</v>
      </c>
      <c r="L2066" s="4" t="str">
        <f t="shared" si="64"/>
        <v>MAX MART-ปากเกร็ด2</v>
      </c>
      <c r="M2066" s="4"/>
      <c r="N2066" s="4" t="e">
        <v>#N/A</v>
      </c>
      <c r="O2066" s="4"/>
      <c r="P2066" s="4" t="str">
        <f t="shared" si="65"/>
        <v>MAX MART</v>
      </c>
    </row>
    <row r="2067" spans="1:16" x14ac:dyDescent="0.25">
      <c r="A2067" s="4" t="s">
        <v>162</v>
      </c>
      <c r="B2067" s="4" t="s">
        <v>914</v>
      </c>
      <c r="C2067" s="4" t="s">
        <v>1300</v>
      </c>
      <c r="D2067" s="4">
        <v>13.901576</v>
      </c>
      <c r="E2067" s="4">
        <v>100.53593100000001</v>
      </c>
      <c r="F2067" s="4" t="s">
        <v>1300</v>
      </c>
      <c r="G2067" s="4" t="s">
        <v>7332</v>
      </c>
      <c r="H2067" s="4" t="s">
        <v>1638</v>
      </c>
      <c r="I2067" s="4" t="s">
        <v>7330</v>
      </c>
      <c r="J2067" s="4" t="s">
        <v>1715</v>
      </c>
      <c r="K2067" s="4" t="s">
        <v>7331</v>
      </c>
      <c r="L2067" s="4" t="str">
        <f t="shared" si="64"/>
        <v>LUBE-ปากเกร็ด2</v>
      </c>
      <c r="M2067" s="4"/>
      <c r="N2067" s="4" t="e">
        <v>#N/A</v>
      </c>
      <c r="O2067" s="4"/>
      <c r="P2067" s="4" t="str">
        <f t="shared" si="65"/>
        <v>LUBE</v>
      </c>
    </row>
    <row r="2068" spans="1:16" x14ac:dyDescent="0.25">
      <c r="A2068" s="4" t="s">
        <v>23</v>
      </c>
      <c r="B2068" s="4" t="s">
        <v>1228</v>
      </c>
      <c r="C2068" s="4" t="s">
        <v>1299</v>
      </c>
      <c r="D2068" s="4">
        <v>13.901616000000001</v>
      </c>
      <c r="E2068" s="4">
        <v>100.535556</v>
      </c>
      <c r="F2068" s="4" t="s">
        <v>1299</v>
      </c>
      <c r="G2068" s="4" t="s">
        <v>7333</v>
      </c>
      <c r="H2068" s="4" t="s">
        <v>1693</v>
      </c>
      <c r="I2068" s="4" t="s">
        <v>7330</v>
      </c>
      <c r="J2068" s="4" t="s">
        <v>1695</v>
      </c>
      <c r="K2068" s="4" t="s">
        <v>7334</v>
      </c>
      <c r="L2068" s="4" t="str">
        <f t="shared" si="64"/>
        <v>PUNTHAI-ปากเกร็ด 2</v>
      </c>
      <c r="M2068" s="4"/>
      <c r="N2068" s="4" t="e">
        <v>#N/A</v>
      </c>
      <c r="O2068" s="4"/>
      <c r="P2068" s="4" t="str">
        <f t="shared" si="65"/>
        <v>PUNTHAI</v>
      </c>
    </row>
    <row r="2069" spans="1:16" x14ac:dyDescent="0.25">
      <c r="A2069" s="4" t="s">
        <v>166</v>
      </c>
      <c r="B2069" s="4" t="s">
        <v>977</v>
      </c>
      <c r="C2069" s="4" t="s">
        <v>1300</v>
      </c>
      <c r="D2069" s="4">
        <v>13.901576</v>
      </c>
      <c r="E2069" s="4">
        <v>100.53593100000001</v>
      </c>
      <c r="F2069" s="4" t="s">
        <v>1300</v>
      </c>
      <c r="G2069" s="4" t="s">
        <v>7332</v>
      </c>
      <c r="H2069" s="4" t="s">
        <v>1638</v>
      </c>
      <c r="I2069" s="4" t="s">
        <v>7330</v>
      </c>
      <c r="J2069" s="4" t="s">
        <v>1715</v>
      </c>
      <c r="K2069" s="4" t="s">
        <v>7331</v>
      </c>
      <c r="L2069" s="4" t="str">
        <f t="shared" si="64"/>
        <v>SUPPLY USE-ปากเกร็ด2</v>
      </c>
      <c r="M2069" s="4"/>
      <c r="N2069" s="4" t="e">
        <v>#N/A</v>
      </c>
      <c r="O2069" s="4"/>
      <c r="P2069" s="4" t="str">
        <f t="shared" si="65"/>
        <v>SUPPLY USE</v>
      </c>
    </row>
    <row r="2070" spans="1:16" x14ac:dyDescent="0.25">
      <c r="A2070" s="4" t="s">
        <v>162</v>
      </c>
      <c r="B2070" s="4" t="s">
        <v>7335</v>
      </c>
      <c r="C2070" s="4" t="s">
        <v>7336</v>
      </c>
      <c r="D2070" s="4">
        <v>13.902094999999999</v>
      </c>
      <c r="E2070" s="4">
        <v>99.785400999999993</v>
      </c>
      <c r="F2070" s="4" t="s">
        <v>7336</v>
      </c>
      <c r="G2070" s="4" t="s">
        <v>7337</v>
      </c>
      <c r="H2070" s="4" t="s">
        <v>1638</v>
      </c>
      <c r="I2070" s="4" t="s">
        <v>7338</v>
      </c>
      <c r="J2070" s="4" t="s">
        <v>1640</v>
      </c>
      <c r="K2070" s="4" t="s">
        <v>7339</v>
      </c>
      <c r="L2070" s="4" t="str">
        <f t="shared" si="64"/>
        <v>LUBE-ท่ามะกา</v>
      </c>
      <c r="M2070" s="4"/>
      <c r="N2070" s="4" t="e">
        <v>#N/A</v>
      </c>
      <c r="O2070" s="4"/>
      <c r="P2070" s="4" t="str">
        <f t="shared" si="65"/>
        <v>LUBE</v>
      </c>
    </row>
    <row r="2071" spans="1:16" x14ac:dyDescent="0.25">
      <c r="A2071" s="4" t="s">
        <v>166</v>
      </c>
      <c r="B2071" s="4" t="s">
        <v>7340</v>
      </c>
      <c r="C2071" s="4" t="s">
        <v>7336</v>
      </c>
      <c r="D2071" s="4">
        <v>13.902094999999999</v>
      </c>
      <c r="E2071" s="4">
        <v>99.785400999999993</v>
      </c>
      <c r="F2071" s="4" t="s">
        <v>7336</v>
      </c>
      <c r="G2071" s="4" t="s">
        <v>7337</v>
      </c>
      <c r="H2071" s="4" t="s">
        <v>1638</v>
      </c>
      <c r="I2071" s="4" t="s">
        <v>7338</v>
      </c>
      <c r="J2071" s="4" t="s">
        <v>1640</v>
      </c>
      <c r="K2071" s="4" t="s">
        <v>7339</v>
      </c>
      <c r="L2071" s="4" t="str">
        <f t="shared" si="64"/>
        <v>SUPPLY USE-ท่ามะกา</v>
      </c>
      <c r="M2071" s="4"/>
      <c r="N2071" s="4" t="e">
        <v>#N/A</v>
      </c>
      <c r="O2071" s="4"/>
      <c r="P2071" s="4" t="str">
        <f t="shared" si="65"/>
        <v>SUPPLY USE</v>
      </c>
    </row>
    <row r="2072" spans="1:16" x14ac:dyDescent="0.25">
      <c r="A2072" s="4" t="s">
        <v>162</v>
      </c>
      <c r="B2072" s="4" t="s">
        <v>7341</v>
      </c>
      <c r="C2072" s="4" t="s">
        <v>7342</v>
      </c>
      <c r="D2072" s="4">
        <v>13.902127999999999</v>
      </c>
      <c r="E2072" s="4">
        <v>100.666432</v>
      </c>
      <c r="F2072" s="4" t="s">
        <v>7342</v>
      </c>
      <c r="G2072" s="4" t="s">
        <v>7343</v>
      </c>
      <c r="H2072" s="4" t="s">
        <v>1638</v>
      </c>
      <c r="I2072" s="4" t="s">
        <v>7344</v>
      </c>
      <c r="J2072" s="4" t="s">
        <v>1640</v>
      </c>
      <c r="K2072" s="4" t="s">
        <v>7345</v>
      </c>
      <c r="L2072" s="4" t="str">
        <f t="shared" si="64"/>
        <v>LUBE-สายไหม</v>
      </c>
      <c r="M2072" s="4"/>
      <c r="N2072" s="4" t="e">
        <v>#N/A</v>
      </c>
      <c r="O2072" s="4"/>
      <c r="P2072" s="4" t="str">
        <f t="shared" si="65"/>
        <v>LUBE</v>
      </c>
    </row>
    <row r="2073" spans="1:16" x14ac:dyDescent="0.25">
      <c r="A2073" s="4" t="s">
        <v>166</v>
      </c>
      <c r="B2073" s="4" t="s">
        <v>7346</v>
      </c>
      <c r="C2073" s="4" t="s">
        <v>7342</v>
      </c>
      <c r="D2073" s="4">
        <v>13.902127999999999</v>
      </c>
      <c r="E2073" s="4">
        <v>100.666432</v>
      </c>
      <c r="F2073" s="4" t="s">
        <v>7342</v>
      </c>
      <c r="G2073" s="4" t="s">
        <v>7343</v>
      </c>
      <c r="H2073" s="4" t="s">
        <v>1638</v>
      </c>
      <c r="I2073" s="4" t="s">
        <v>7344</v>
      </c>
      <c r="J2073" s="4" t="s">
        <v>1640</v>
      </c>
      <c r="K2073" s="4" t="s">
        <v>7345</v>
      </c>
      <c r="L2073" s="4" t="str">
        <f t="shared" si="64"/>
        <v>SUPPLY USE-สายไหม</v>
      </c>
      <c r="M2073" s="4"/>
      <c r="N2073" s="4" t="e">
        <v>#N/A</v>
      </c>
      <c r="O2073" s="4"/>
      <c r="P2073" s="4" t="str">
        <f t="shared" si="65"/>
        <v>SUPPLY USE</v>
      </c>
    </row>
    <row r="2074" spans="1:16" x14ac:dyDescent="0.25">
      <c r="A2074" s="4" t="s">
        <v>23</v>
      </c>
      <c r="B2074" s="4">
        <v>9100002643</v>
      </c>
      <c r="C2074" s="4" t="s">
        <v>7347</v>
      </c>
      <c r="D2074" s="4">
        <v>13.9040493897703</v>
      </c>
      <c r="E2074" s="4">
        <v>100.64956005509001</v>
      </c>
      <c r="F2074" s="4" t="s">
        <v>7347</v>
      </c>
      <c r="G2074" s="4" t="s">
        <v>7348</v>
      </c>
      <c r="H2074" s="4" t="s">
        <v>1693</v>
      </c>
      <c r="I2074" s="4" t="s">
        <v>7349</v>
      </c>
      <c r="J2074" s="4" t="s">
        <v>1695</v>
      </c>
      <c r="K2074" s="4" t="s">
        <v>7350</v>
      </c>
      <c r="L2074" s="4" t="str">
        <f t="shared" si="64"/>
        <v>PUNTHAI-เพิ่มสิน 43</v>
      </c>
      <c r="M2074" s="4"/>
      <c r="N2074" s="4" t="e">
        <v>#N/A</v>
      </c>
      <c r="O2074" s="4"/>
      <c r="P2074" s="4" t="str">
        <f t="shared" si="65"/>
        <v>PUNTHAI</v>
      </c>
    </row>
    <row r="2075" spans="1:16" x14ac:dyDescent="0.25">
      <c r="A2075" s="4" t="s">
        <v>23</v>
      </c>
      <c r="B2075" s="4" t="s">
        <v>7351</v>
      </c>
      <c r="C2075" s="4" t="s">
        <v>7352</v>
      </c>
      <c r="D2075" s="4">
        <v>13.906748</v>
      </c>
      <c r="E2075" s="4">
        <v>100.630194</v>
      </c>
      <c r="F2075" s="4" t="s">
        <v>7352</v>
      </c>
      <c r="G2075" s="4" t="s">
        <v>7353</v>
      </c>
      <c r="H2075" s="4" t="s">
        <v>1693</v>
      </c>
      <c r="I2075" s="4" t="s">
        <v>7354</v>
      </c>
      <c r="J2075" s="4" t="s">
        <v>1695</v>
      </c>
      <c r="K2075" s="4" t="s">
        <v>7355</v>
      </c>
      <c r="L2075" s="4" t="str">
        <f t="shared" si="64"/>
        <v>PUNTHAI-PTC สายไหม (คลังยา)</v>
      </c>
      <c r="M2075" s="4"/>
      <c r="N2075" s="4" t="e">
        <v>#N/A</v>
      </c>
      <c r="O2075" s="4"/>
      <c r="P2075" s="4" t="str">
        <f t="shared" si="65"/>
        <v>PUNTHAI</v>
      </c>
    </row>
    <row r="2076" spans="1:16" x14ac:dyDescent="0.25">
      <c r="A2076" s="4" t="s">
        <v>162</v>
      </c>
      <c r="B2076" s="4" t="s">
        <v>7356</v>
      </c>
      <c r="C2076" s="4" t="s">
        <v>7357</v>
      </c>
      <c r="D2076" s="4">
        <v>13.907038999999999</v>
      </c>
      <c r="E2076" s="4">
        <v>100.863283</v>
      </c>
      <c r="F2076" s="4" t="s">
        <v>7357</v>
      </c>
      <c r="G2076" s="4" t="s">
        <v>7358</v>
      </c>
      <c r="H2076" s="4" t="s">
        <v>1638</v>
      </c>
      <c r="I2076" s="4" t="s">
        <v>7359</v>
      </c>
      <c r="J2076" s="4" t="s">
        <v>1715</v>
      </c>
      <c r="K2076" s="4" t="s">
        <v>7360</v>
      </c>
      <c r="L2076" s="4" t="str">
        <f t="shared" si="64"/>
        <v>LUBE-หนองจอก2</v>
      </c>
      <c r="M2076" s="4"/>
      <c r="N2076" s="4" t="e">
        <v>#N/A</v>
      </c>
      <c r="O2076" s="4"/>
      <c r="P2076" s="4" t="str">
        <f t="shared" si="65"/>
        <v>LUBE</v>
      </c>
    </row>
    <row r="2077" spans="1:16" x14ac:dyDescent="0.25">
      <c r="A2077" s="4" t="s">
        <v>166</v>
      </c>
      <c r="B2077" s="4" t="s">
        <v>7361</v>
      </c>
      <c r="C2077" s="4" t="s">
        <v>7357</v>
      </c>
      <c r="D2077" s="4">
        <v>13.907038999999999</v>
      </c>
      <c r="E2077" s="4">
        <v>100.863283</v>
      </c>
      <c r="F2077" s="4" t="s">
        <v>7357</v>
      </c>
      <c r="G2077" s="4" t="s">
        <v>7358</v>
      </c>
      <c r="H2077" s="4" t="s">
        <v>1638</v>
      </c>
      <c r="I2077" s="4" t="s">
        <v>7359</v>
      </c>
      <c r="J2077" s="4" t="s">
        <v>1715</v>
      </c>
      <c r="K2077" s="4" t="s">
        <v>7360</v>
      </c>
      <c r="L2077" s="4" t="str">
        <f t="shared" si="64"/>
        <v>SUPPLY USE-หนองจอก2</v>
      </c>
      <c r="M2077" s="4"/>
      <c r="N2077" s="4" t="e">
        <v>#N/A</v>
      </c>
      <c r="O2077" s="4"/>
      <c r="P2077" s="4" t="str">
        <f t="shared" si="65"/>
        <v>SUPPLY USE</v>
      </c>
    </row>
    <row r="2078" spans="1:16" x14ac:dyDescent="0.25">
      <c r="A2078" s="4" t="s">
        <v>162</v>
      </c>
      <c r="B2078" s="4" t="s">
        <v>7362</v>
      </c>
      <c r="C2078" s="4" t="s">
        <v>1323</v>
      </c>
      <c r="D2078" s="4">
        <v>13.907394999999999</v>
      </c>
      <c r="E2078" s="4">
        <v>100.40086100000001</v>
      </c>
      <c r="F2078" s="4" t="s">
        <v>1323</v>
      </c>
      <c r="G2078" s="4" t="s">
        <v>7363</v>
      </c>
      <c r="H2078" s="4" t="s">
        <v>1638</v>
      </c>
      <c r="I2078" s="4" t="s">
        <v>7364</v>
      </c>
      <c r="J2078" s="4" t="s">
        <v>1715</v>
      </c>
      <c r="K2078" s="4" t="s">
        <v>7365</v>
      </c>
      <c r="L2078" s="4" t="str">
        <f t="shared" si="64"/>
        <v>LUBE-ลาดปลาดุก1</v>
      </c>
      <c r="M2078" s="4"/>
      <c r="N2078" s="4" t="e">
        <v>#N/A</v>
      </c>
      <c r="O2078" s="4"/>
      <c r="P2078" s="4" t="str">
        <f t="shared" si="65"/>
        <v>LUBE</v>
      </c>
    </row>
    <row r="2079" spans="1:16" x14ac:dyDescent="0.25">
      <c r="A2079" s="4" t="s">
        <v>162</v>
      </c>
      <c r="B2079" s="4" t="s">
        <v>7366</v>
      </c>
      <c r="C2079" s="4" t="s">
        <v>1323</v>
      </c>
      <c r="D2079" s="4">
        <v>13.907394999999999</v>
      </c>
      <c r="E2079" s="4">
        <v>100.40086100000001</v>
      </c>
      <c r="F2079" s="4" t="s">
        <v>1323</v>
      </c>
      <c r="G2079" s="4" t="s">
        <v>7363</v>
      </c>
      <c r="H2079" s="4" t="s">
        <v>1638</v>
      </c>
      <c r="I2079" s="4" t="s">
        <v>7364</v>
      </c>
      <c r="J2079" s="4" t="s">
        <v>1715</v>
      </c>
      <c r="K2079" s="4" t="s">
        <v>7365</v>
      </c>
      <c r="L2079" s="4" t="str">
        <f t="shared" si="64"/>
        <v>LUBE-ลาดปลาดุก1</v>
      </c>
      <c r="M2079" s="4"/>
      <c r="N2079" s="4" t="e">
        <v>#N/A</v>
      </c>
      <c r="O2079" s="4"/>
      <c r="P2079" s="4" t="str">
        <f t="shared" si="65"/>
        <v>LUBE</v>
      </c>
    </row>
    <row r="2080" spans="1:16" x14ac:dyDescent="0.25">
      <c r="A2080" s="4" t="s">
        <v>23</v>
      </c>
      <c r="B2080" s="4" t="s">
        <v>1081</v>
      </c>
      <c r="C2080" s="4" t="s">
        <v>1323</v>
      </c>
      <c r="D2080" s="4">
        <v>13.907394999999999</v>
      </c>
      <c r="E2080" s="4">
        <v>100.40086100000001</v>
      </c>
      <c r="F2080" s="4" t="s">
        <v>1323</v>
      </c>
      <c r="G2080" s="4" t="s">
        <v>7367</v>
      </c>
      <c r="H2080" s="4" t="s">
        <v>1693</v>
      </c>
      <c r="I2080" s="4" t="s">
        <v>7364</v>
      </c>
      <c r="J2080" s="4" t="s">
        <v>1695</v>
      </c>
      <c r="K2080" s="4" t="s">
        <v>7365</v>
      </c>
      <c r="L2080" s="4" t="str">
        <f t="shared" si="64"/>
        <v>PUNTHAI-ลาดปลาดุก1</v>
      </c>
      <c r="M2080" s="4"/>
      <c r="N2080" s="4" t="e">
        <v>#N/A</v>
      </c>
      <c r="O2080" s="4"/>
      <c r="P2080" s="4" t="str">
        <f t="shared" si="65"/>
        <v>PUNTHAI</v>
      </c>
    </row>
    <row r="2081" spans="1:16" x14ac:dyDescent="0.25">
      <c r="A2081" s="4" t="s">
        <v>166</v>
      </c>
      <c r="B2081" s="4" t="s">
        <v>7368</v>
      </c>
      <c r="C2081" s="4" t="s">
        <v>1323</v>
      </c>
      <c r="D2081" s="4">
        <v>13.907394999999999</v>
      </c>
      <c r="E2081" s="4">
        <v>100.40086100000001</v>
      </c>
      <c r="F2081" s="4" t="s">
        <v>1323</v>
      </c>
      <c r="G2081" s="4" t="s">
        <v>7363</v>
      </c>
      <c r="H2081" s="4" t="s">
        <v>1638</v>
      </c>
      <c r="I2081" s="4" t="s">
        <v>7364</v>
      </c>
      <c r="J2081" s="4" t="s">
        <v>1715</v>
      </c>
      <c r="K2081" s="4" t="s">
        <v>7365</v>
      </c>
      <c r="L2081" s="4" t="str">
        <f t="shared" si="64"/>
        <v>SUPPLY USE-ลาดปลาดุก1</v>
      </c>
      <c r="M2081" s="4"/>
      <c r="N2081" s="4" t="e">
        <v>#N/A</v>
      </c>
      <c r="O2081" s="4"/>
      <c r="P2081" s="4" t="str">
        <f t="shared" si="65"/>
        <v>SUPPLY USE</v>
      </c>
    </row>
    <row r="2082" spans="1:16" x14ac:dyDescent="0.25">
      <c r="A2082" s="4" t="s">
        <v>166</v>
      </c>
      <c r="B2082" s="4" t="s">
        <v>7369</v>
      </c>
      <c r="C2082" s="4" t="s">
        <v>1323</v>
      </c>
      <c r="D2082" s="4">
        <v>13.907394999999999</v>
      </c>
      <c r="E2082" s="4">
        <v>100.40086100000001</v>
      </c>
      <c r="F2082" s="4" t="s">
        <v>1323</v>
      </c>
      <c r="G2082" s="4" t="s">
        <v>7363</v>
      </c>
      <c r="H2082" s="4" t="s">
        <v>1638</v>
      </c>
      <c r="I2082" s="4" t="s">
        <v>7364</v>
      </c>
      <c r="J2082" s="4" t="s">
        <v>1715</v>
      </c>
      <c r="K2082" s="4" t="s">
        <v>7365</v>
      </c>
      <c r="L2082" s="4" t="str">
        <f t="shared" si="64"/>
        <v>SUPPLY USE-ลาดปลาดุก1</v>
      </c>
      <c r="M2082" s="4"/>
      <c r="N2082" s="4" t="e">
        <v>#N/A</v>
      </c>
      <c r="O2082" s="4"/>
      <c r="P2082" s="4" t="str">
        <f t="shared" si="65"/>
        <v>SUPPLY USE</v>
      </c>
    </row>
    <row r="2083" spans="1:16" x14ac:dyDescent="0.25">
      <c r="A2083" s="4" t="s">
        <v>162</v>
      </c>
      <c r="B2083" s="4" t="s">
        <v>7370</v>
      </c>
      <c r="C2083" s="4" t="s">
        <v>7371</v>
      </c>
      <c r="D2083" s="4">
        <v>13.9090861</v>
      </c>
      <c r="E2083" s="4">
        <v>101.4018248</v>
      </c>
      <c r="F2083" s="4" t="s">
        <v>7371</v>
      </c>
      <c r="G2083" s="4" t="s">
        <v>7372</v>
      </c>
      <c r="H2083" s="4" t="s">
        <v>1638</v>
      </c>
      <c r="I2083" s="4" t="s">
        <v>7373</v>
      </c>
      <c r="J2083" s="4" t="s">
        <v>2563</v>
      </c>
      <c r="K2083" s="4" t="s">
        <v>7374</v>
      </c>
      <c r="L2083" s="4" t="str">
        <f t="shared" si="64"/>
        <v>LUBE-ศรีมโหสถ</v>
      </c>
      <c r="M2083" s="4"/>
      <c r="N2083" s="4" t="e">
        <v>#N/A</v>
      </c>
      <c r="O2083" s="4"/>
      <c r="P2083" s="4" t="str">
        <f t="shared" si="65"/>
        <v>LUBE</v>
      </c>
    </row>
    <row r="2084" spans="1:16" x14ac:dyDescent="0.25">
      <c r="A2084" s="4" t="s">
        <v>166</v>
      </c>
      <c r="B2084" s="4" t="s">
        <v>7375</v>
      </c>
      <c r="C2084" s="4" t="s">
        <v>7371</v>
      </c>
      <c r="D2084" s="4">
        <v>13.9090861</v>
      </c>
      <c r="E2084" s="4">
        <v>101.4018248</v>
      </c>
      <c r="F2084" s="4" t="s">
        <v>7371</v>
      </c>
      <c r="G2084" s="4" t="s">
        <v>7372</v>
      </c>
      <c r="H2084" s="4" t="s">
        <v>1638</v>
      </c>
      <c r="I2084" s="4" t="s">
        <v>7373</v>
      </c>
      <c r="J2084" s="4" t="s">
        <v>2563</v>
      </c>
      <c r="K2084" s="4" t="s">
        <v>7374</v>
      </c>
      <c r="L2084" s="4" t="str">
        <f t="shared" si="64"/>
        <v>SUPPLY USE-ศรีมโหสถ</v>
      </c>
      <c r="M2084" s="4"/>
      <c r="N2084" s="4" t="e">
        <v>#N/A</v>
      </c>
      <c r="O2084" s="4"/>
      <c r="P2084" s="4" t="str">
        <f t="shared" si="65"/>
        <v>SUPPLY USE</v>
      </c>
    </row>
    <row r="2085" spans="1:16" x14ac:dyDescent="0.25">
      <c r="A2085" s="4" t="s">
        <v>61</v>
      </c>
      <c r="B2085" s="4" t="s">
        <v>1041</v>
      </c>
      <c r="C2085" s="4" t="s">
        <v>1478</v>
      </c>
      <c r="D2085" s="4">
        <v>13.909478</v>
      </c>
      <c r="E2085" s="4">
        <v>100.330226</v>
      </c>
      <c r="F2085" s="4" t="s">
        <v>1478</v>
      </c>
      <c r="G2085" s="4" t="s">
        <v>7376</v>
      </c>
      <c r="H2085" s="4" t="s">
        <v>1743</v>
      </c>
      <c r="I2085" s="4" t="s">
        <v>7377</v>
      </c>
      <c r="J2085" s="4" t="s">
        <v>5590</v>
      </c>
      <c r="K2085" s="4" t="s">
        <v>7378</v>
      </c>
      <c r="L2085" s="4" t="str">
        <f t="shared" si="64"/>
        <v>MAX MART-ลาดปลาดุุก2</v>
      </c>
      <c r="M2085" s="4"/>
      <c r="N2085" s="4" t="e">
        <v>#N/A</v>
      </c>
      <c r="O2085" s="4"/>
      <c r="P2085" s="4" t="str">
        <f t="shared" si="65"/>
        <v>MAX MART</v>
      </c>
    </row>
    <row r="2086" spans="1:16" x14ac:dyDescent="0.25">
      <c r="A2086" s="4" t="s">
        <v>23</v>
      </c>
      <c r="B2086" s="4" t="s">
        <v>1256</v>
      </c>
      <c r="C2086" s="4" t="s">
        <v>1479</v>
      </c>
      <c r="D2086" s="4">
        <v>13.909478</v>
      </c>
      <c r="E2086" s="4">
        <v>100.330226</v>
      </c>
      <c r="F2086" s="4" t="s">
        <v>1479</v>
      </c>
      <c r="G2086" s="4" t="s">
        <v>7379</v>
      </c>
      <c r="H2086" s="4" t="s">
        <v>1693</v>
      </c>
      <c r="I2086" s="4" t="s">
        <v>7377</v>
      </c>
      <c r="J2086" s="4" t="s">
        <v>1695</v>
      </c>
      <c r="K2086" s="4" t="s">
        <v>7378</v>
      </c>
      <c r="L2086" s="4" t="str">
        <f t="shared" si="64"/>
        <v>PUNTHAI-ลาดปลาดุก 2</v>
      </c>
      <c r="M2086" s="4"/>
      <c r="N2086" s="4" t="e">
        <v>#N/A</v>
      </c>
      <c r="O2086" s="4"/>
      <c r="P2086" s="4" t="str">
        <f t="shared" si="65"/>
        <v>PUNTHAI</v>
      </c>
    </row>
    <row r="2087" spans="1:16" x14ac:dyDescent="0.25">
      <c r="A2087" s="4" t="s">
        <v>162</v>
      </c>
      <c r="B2087" s="4" t="s">
        <v>932</v>
      </c>
      <c r="C2087" s="4" t="s">
        <v>1480</v>
      </c>
      <c r="D2087" s="4">
        <v>13.909478</v>
      </c>
      <c r="E2087" s="4">
        <v>100.330226</v>
      </c>
      <c r="F2087" s="4" t="s">
        <v>1480</v>
      </c>
      <c r="G2087" s="4" t="s">
        <v>7380</v>
      </c>
      <c r="H2087" s="4" t="s">
        <v>1638</v>
      </c>
      <c r="I2087" s="4" t="s">
        <v>7377</v>
      </c>
      <c r="J2087" s="4" t="s">
        <v>1715</v>
      </c>
      <c r="K2087" s="4" t="s">
        <v>7378</v>
      </c>
      <c r="L2087" s="4" t="str">
        <f t="shared" si="64"/>
        <v>LUBE-ลาดปลาดุก2</v>
      </c>
      <c r="M2087" s="4"/>
      <c r="N2087" s="4" t="e">
        <v>#N/A</v>
      </c>
      <c r="O2087" s="4"/>
      <c r="P2087" s="4" t="str">
        <f t="shared" si="65"/>
        <v>LUBE</v>
      </c>
    </row>
    <row r="2088" spans="1:16" x14ac:dyDescent="0.25">
      <c r="A2088" s="4" t="s">
        <v>166</v>
      </c>
      <c r="B2088" s="4" t="s">
        <v>995</v>
      </c>
      <c r="C2088" s="4" t="s">
        <v>1480</v>
      </c>
      <c r="D2088" s="4">
        <v>13.909478</v>
      </c>
      <c r="E2088" s="4">
        <v>100.330226</v>
      </c>
      <c r="F2088" s="4" t="s">
        <v>1480</v>
      </c>
      <c r="G2088" s="4" t="s">
        <v>7380</v>
      </c>
      <c r="H2088" s="4" t="s">
        <v>1638</v>
      </c>
      <c r="I2088" s="4" t="s">
        <v>7377</v>
      </c>
      <c r="J2088" s="4" t="s">
        <v>1715</v>
      </c>
      <c r="K2088" s="4" t="s">
        <v>7378</v>
      </c>
      <c r="L2088" s="4" t="str">
        <f t="shared" si="64"/>
        <v>SUPPLY USE-ลาดปลาดุก2</v>
      </c>
      <c r="M2088" s="4"/>
      <c r="N2088" s="4" t="e">
        <v>#N/A</v>
      </c>
      <c r="O2088" s="4"/>
      <c r="P2088" s="4" t="str">
        <f t="shared" si="65"/>
        <v>SUPPLY USE</v>
      </c>
    </row>
    <row r="2089" spans="1:16" x14ac:dyDescent="0.25">
      <c r="A2089" s="4" t="s">
        <v>162</v>
      </c>
      <c r="B2089" s="4" t="s">
        <v>7381</v>
      </c>
      <c r="C2089" s="4" t="s">
        <v>7382</v>
      </c>
      <c r="D2089" s="4">
        <v>13.909495</v>
      </c>
      <c r="E2089" s="4">
        <v>100.38239</v>
      </c>
      <c r="F2089" s="4" t="s">
        <v>7382</v>
      </c>
      <c r="G2089" s="4" t="s">
        <v>7383</v>
      </c>
      <c r="H2089" s="4" t="s">
        <v>1638</v>
      </c>
      <c r="I2089" s="4" t="s">
        <v>7384</v>
      </c>
      <c r="J2089" s="4" t="s">
        <v>1640</v>
      </c>
      <c r="K2089" s="4" t="s">
        <v>7385</v>
      </c>
      <c r="L2089" s="4" t="str">
        <f t="shared" si="64"/>
        <v>LUBE-บางบัวทอง2</v>
      </c>
      <c r="M2089" s="4"/>
      <c r="N2089" s="4" t="e">
        <v>#N/A</v>
      </c>
      <c r="O2089" s="4"/>
      <c r="P2089" s="4" t="str">
        <f t="shared" si="65"/>
        <v>LUBE</v>
      </c>
    </row>
    <row r="2090" spans="1:16" x14ac:dyDescent="0.25">
      <c r="A2090" s="4" t="s">
        <v>166</v>
      </c>
      <c r="B2090" s="4" t="s">
        <v>7386</v>
      </c>
      <c r="C2090" s="4" t="s">
        <v>7382</v>
      </c>
      <c r="D2090" s="4">
        <v>13.909495</v>
      </c>
      <c r="E2090" s="4">
        <v>100.38239</v>
      </c>
      <c r="F2090" s="4" t="s">
        <v>7382</v>
      </c>
      <c r="G2090" s="4" t="s">
        <v>7383</v>
      </c>
      <c r="H2090" s="4" t="s">
        <v>1638</v>
      </c>
      <c r="I2090" s="4" t="s">
        <v>7384</v>
      </c>
      <c r="J2090" s="4" t="s">
        <v>1640</v>
      </c>
      <c r="K2090" s="4" t="s">
        <v>7385</v>
      </c>
      <c r="L2090" s="4" t="str">
        <f t="shared" si="64"/>
        <v>SUPPLY USE-บางบัวทอง2</v>
      </c>
      <c r="M2090" s="4"/>
      <c r="N2090" s="4" t="e">
        <v>#N/A</v>
      </c>
      <c r="O2090" s="4"/>
      <c r="P2090" s="4" t="str">
        <f t="shared" si="65"/>
        <v>SUPPLY USE</v>
      </c>
    </row>
    <row r="2091" spans="1:16" x14ac:dyDescent="0.25">
      <c r="A2091" s="4" t="s">
        <v>162</v>
      </c>
      <c r="B2091" s="4" t="s">
        <v>7387</v>
      </c>
      <c r="C2091" s="4" t="s">
        <v>7388</v>
      </c>
      <c r="D2091" s="4">
        <v>13.910682</v>
      </c>
      <c r="E2091" s="4">
        <v>99.984478999999993</v>
      </c>
      <c r="F2091" s="4" t="s">
        <v>7388</v>
      </c>
      <c r="G2091" s="4" t="s">
        <v>7389</v>
      </c>
      <c r="H2091" s="4" t="s">
        <v>1638</v>
      </c>
      <c r="I2091" s="4" t="s">
        <v>7390</v>
      </c>
      <c r="J2091" s="4" t="s">
        <v>1640</v>
      </c>
      <c r="K2091" s="4" t="s">
        <v>7391</v>
      </c>
      <c r="L2091" s="4" t="str">
        <f t="shared" si="64"/>
        <v>LUBE-นครปฐม6</v>
      </c>
      <c r="M2091" s="4"/>
      <c r="N2091" s="4" t="e">
        <v>#N/A</v>
      </c>
      <c r="O2091" s="4"/>
      <c r="P2091" s="4" t="str">
        <f t="shared" si="65"/>
        <v>LUBE</v>
      </c>
    </row>
    <row r="2092" spans="1:16" x14ac:dyDescent="0.25">
      <c r="A2092" s="4" t="s">
        <v>166</v>
      </c>
      <c r="B2092" s="4" t="s">
        <v>7392</v>
      </c>
      <c r="C2092" s="4" t="s">
        <v>7388</v>
      </c>
      <c r="D2092" s="4">
        <v>13.910682</v>
      </c>
      <c r="E2092" s="4">
        <v>99.984478999999993</v>
      </c>
      <c r="F2092" s="4" t="s">
        <v>7388</v>
      </c>
      <c r="G2092" s="4" t="s">
        <v>7389</v>
      </c>
      <c r="H2092" s="4" t="s">
        <v>1638</v>
      </c>
      <c r="I2092" s="4" t="s">
        <v>7390</v>
      </c>
      <c r="J2092" s="4" t="s">
        <v>1640</v>
      </c>
      <c r="K2092" s="4" t="s">
        <v>7391</v>
      </c>
      <c r="L2092" s="4" t="str">
        <f t="shared" si="64"/>
        <v>SUPPLY USE-นครปฐม6</v>
      </c>
      <c r="M2092" s="4"/>
      <c r="N2092" s="4" t="e">
        <v>#N/A</v>
      </c>
      <c r="O2092" s="4"/>
      <c r="P2092" s="4" t="str">
        <f t="shared" si="65"/>
        <v>SUPPLY USE</v>
      </c>
    </row>
    <row r="2093" spans="1:16" x14ac:dyDescent="0.25">
      <c r="A2093" s="4" t="s">
        <v>23</v>
      </c>
      <c r="B2093" s="4" t="s">
        <v>7393</v>
      </c>
      <c r="C2093" s="4" t="s">
        <v>7394</v>
      </c>
      <c r="D2093" s="4">
        <v>13.911255000000001</v>
      </c>
      <c r="E2093" s="4">
        <v>100.72151700000001</v>
      </c>
      <c r="F2093" s="4" t="s">
        <v>7394</v>
      </c>
      <c r="G2093" s="4" t="s">
        <v>7395</v>
      </c>
      <c r="H2093" s="4" t="s">
        <v>1693</v>
      </c>
      <c r="I2093" s="4" t="s">
        <v>7396</v>
      </c>
      <c r="J2093" s="4" t="s">
        <v>1695</v>
      </c>
      <c r="K2093" s="4" t="s">
        <v>7397</v>
      </c>
      <c r="L2093" s="4" t="str">
        <f t="shared" si="64"/>
        <v>PUNTHAI-ถ.หทัยราษฎร์2</v>
      </c>
      <c r="M2093" s="4"/>
      <c r="N2093" s="4" t="e">
        <v>#N/A</v>
      </c>
      <c r="O2093" s="4"/>
      <c r="P2093" s="4" t="str">
        <f t="shared" si="65"/>
        <v>PUNTHAI</v>
      </c>
    </row>
    <row r="2094" spans="1:16" x14ac:dyDescent="0.25">
      <c r="A2094" s="4" t="s">
        <v>162</v>
      </c>
      <c r="B2094" s="4" t="s">
        <v>7398</v>
      </c>
      <c r="C2094" s="4" t="s">
        <v>7394</v>
      </c>
      <c r="D2094" s="4">
        <v>13.911255000000001</v>
      </c>
      <c r="E2094" s="4">
        <v>100.72151700000001</v>
      </c>
      <c r="F2094" s="4" t="s">
        <v>7394</v>
      </c>
      <c r="G2094" s="4" t="s">
        <v>7399</v>
      </c>
      <c r="H2094" s="4" t="s">
        <v>1638</v>
      </c>
      <c r="I2094" s="4" t="s">
        <v>7396</v>
      </c>
      <c r="J2094" s="4" t="s">
        <v>1715</v>
      </c>
      <c r="K2094" s="4" t="s">
        <v>7397</v>
      </c>
      <c r="L2094" s="4" t="str">
        <f t="shared" si="64"/>
        <v>LUBE-ถ.หทัยราษฎร์2</v>
      </c>
      <c r="M2094" s="4"/>
      <c r="N2094" s="4" t="e">
        <v>#N/A</v>
      </c>
      <c r="O2094" s="4"/>
      <c r="P2094" s="4" t="str">
        <f t="shared" si="65"/>
        <v>LUBE</v>
      </c>
    </row>
    <row r="2095" spans="1:16" x14ac:dyDescent="0.25">
      <c r="A2095" s="4" t="s">
        <v>162</v>
      </c>
      <c r="B2095" s="4" t="s">
        <v>7400</v>
      </c>
      <c r="C2095" s="4" t="s">
        <v>7394</v>
      </c>
      <c r="D2095" s="4">
        <v>13.911255000000001</v>
      </c>
      <c r="E2095" s="4">
        <v>100.72151700000001</v>
      </c>
      <c r="F2095" s="4" t="s">
        <v>7394</v>
      </c>
      <c r="G2095" s="4" t="s">
        <v>7399</v>
      </c>
      <c r="H2095" s="4" t="s">
        <v>1638</v>
      </c>
      <c r="I2095" s="4" t="s">
        <v>7396</v>
      </c>
      <c r="J2095" s="4" t="s">
        <v>1715</v>
      </c>
      <c r="K2095" s="4" t="s">
        <v>7397</v>
      </c>
      <c r="L2095" s="4" t="str">
        <f t="shared" si="64"/>
        <v>LUBE-ถ.หทัยราษฎร์2</v>
      </c>
      <c r="M2095" s="4"/>
      <c r="N2095" s="4" t="e">
        <v>#N/A</v>
      </c>
      <c r="O2095" s="4"/>
      <c r="P2095" s="4" t="str">
        <f t="shared" si="65"/>
        <v>LUBE</v>
      </c>
    </row>
    <row r="2096" spans="1:16" x14ac:dyDescent="0.25">
      <c r="A2096" s="4" t="s">
        <v>166</v>
      </c>
      <c r="B2096" s="4" t="s">
        <v>7401</v>
      </c>
      <c r="C2096" s="4" t="s">
        <v>7394</v>
      </c>
      <c r="D2096" s="4">
        <v>13.911255000000001</v>
      </c>
      <c r="E2096" s="4">
        <v>100.72151700000001</v>
      </c>
      <c r="F2096" s="4" t="s">
        <v>7394</v>
      </c>
      <c r="G2096" s="4" t="s">
        <v>7399</v>
      </c>
      <c r="H2096" s="4" t="s">
        <v>1638</v>
      </c>
      <c r="I2096" s="4" t="s">
        <v>7396</v>
      </c>
      <c r="J2096" s="4" t="s">
        <v>1715</v>
      </c>
      <c r="K2096" s="4" t="s">
        <v>7397</v>
      </c>
      <c r="L2096" s="4" t="str">
        <f t="shared" si="64"/>
        <v>SUPPLY USE-ถ.หทัยราษฎร์2</v>
      </c>
      <c r="M2096" s="4"/>
      <c r="N2096" s="4" t="e">
        <v>#N/A</v>
      </c>
      <c r="O2096" s="4"/>
      <c r="P2096" s="4" t="str">
        <f t="shared" si="65"/>
        <v>SUPPLY USE</v>
      </c>
    </row>
    <row r="2097" spans="1:16" x14ac:dyDescent="0.25">
      <c r="A2097" s="4" t="s">
        <v>166</v>
      </c>
      <c r="B2097" s="4" t="s">
        <v>7402</v>
      </c>
      <c r="C2097" s="4" t="s">
        <v>7394</v>
      </c>
      <c r="D2097" s="4">
        <v>13.911255000000001</v>
      </c>
      <c r="E2097" s="4">
        <v>100.72151700000001</v>
      </c>
      <c r="F2097" s="4" t="s">
        <v>7394</v>
      </c>
      <c r="G2097" s="4" t="s">
        <v>7399</v>
      </c>
      <c r="H2097" s="4" t="s">
        <v>1638</v>
      </c>
      <c r="I2097" s="4" t="s">
        <v>7396</v>
      </c>
      <c r="J2097" s="4" t="s">
        <v>1715</v>
      </c>
      <c r="K2097" s="4" t="s">
        <v>7397</v>
      </c>
      <c r="L2097" s="4" t="str">
        <f t="shared" si="64"/>
        <v>SUPPLY USE-ถ.หทัยราษฎร์2</v>
      </c>
      <c r="M2097" s="4"/>
      <c r="N2097" s="4" t="e">
        <v>#N/A</v>
      </c>
      <c r="O2097" s="4"/>
      <c r="P2097" s="4" t="str">
        <f t="shared" si="65"/>
        <v>SUPPLY USE</v>
      </c>
    </row>
    <row r="2098" spans="1:16" x14ac:dyDescent="0.25">
      <c r="A2098" s="4" t="s">
        <v>162</v>
      </c>
      <c r="B2098" s="4" t="s">
        <v>7403</v>
      </c>
      <c r="C2098" s="4" t="s">
        <v>7404</v>
      </c>
      <c r="D2098" s="4">
        <v>13.91142</v>
      </c>
      <c r="E2098" s="4">
        <v>99.633177000000003</v>
      </c>
      <c r="F2098" s="4" t="s">
        <v>7404</v>
      </c>
      <c r="G2098" s="4" t="s">
        <v>7405</v>
      </c>
      <c r="H2098" s="4" t="s">
        <v>1638</v>
      </c>
      <c r="I2098" s="4" t="s">
        <v>7406</v>
      </c>
      <c r="J2098" s="4" t="s">
        <v>1640</v>
      </c>
      <c r="K2098" s="4" t="s">
        <v>7407</v>
      </c>
      <c r="L2098" s="4" t="str">
        <f t="shared" si="64"/>
        <v>LUBE-ท่าม่วง3</v>
      </c>
      <c r="M2098" s="4"/>
      <c r="N2098" s="4" t="e">
        <v>#N/A</v>
      </c>
      <c r="O2098" s="4"/>
      <c r="P2098" s="4" t="str">
        <f t="shared" si="65"/>
        <v>LUBE</v>
      </c>
    </row>
    <row r="2099" spans="1:16" x14ac:dyDescent="0.25">
      <c r="A2099" s="4" t="s">
        <v>166</v>
      </c>
      <c r="B2099" s="4" t="s">
        <v>7408</v>
      </c>
      <c r="C2099" s="4" t="s">
        <v>7404</v>
      </c>
      <c r="D2099" s="4">
        <v>13.91142</v>
      </c>
      <c r="E2099" s="4">
        <v>99.633177000000003</v>
      </c>
      <c r="F2099" s="4" t="s">
        <v>7404</v>
      </c>
      <c r="G2099" s="4" t="s">
        <v>7405</v>
      </c>
      <c r="H2099" s="4" t="s">
        <v>1638</v>
      </c>
      <c r="I2099" s="4" t="s">
        <v>7406</v>
      </c>
      <c r="J2099" s="4" t="s">
        <v>1640</v>
      </c>
      <c r="K2099" s="4" t="s">
        <v>7407</v>
      </c>
      <c r="L2099" s="4" t="str">
        <f t="shared" si="64"/>
        <v>SUPPLY USE-ท่าม่วง3</v>
      </c>
      <c r="M2099" s="4"/>
      <c r="N2099" s="4" t="e">
        <v>#N/A</v>
      </c>
      <c r="O2099" s="4"/>
      <c r="P2099" s="4" t="str">
        <f t="shared" si="65"/>
        <v>SUPPLY USE</v>
      </c>
    </row>
    <row r="2100" spans="1:16" x14ac:dyDescent="0.25">
      <c r="A2100" s="4" t="s">
        <v>23</v>
      </c>
      <c r="B2100" s="4" t="s">
        <v>7409</v>
      </c>
      <c r="C2100" s="4" t="s">
        <v>7410</v>
      </c>
      <c r="D2100" s="4">
        <v>13.912165</v>
      </c>
      <c r="E2100" s="4">
        <v>99.770567999999997</v>
      </c>
      <c r="F2100" s="4" t="s">
        <v>7410</v>
      </c>
      <c r="G2100" s="4" t="s">
        <v>7411</v>
      </c>
      <c r="H2100" s="4" t="s">
        <v>1693</v>
      </c>
      <c r="I2100" s="4" t="s">
        <v>7412</v>
      </c>
      <c r="J2100" s="4" t="s">
        <v>1695</v>
      </c>
      <c r="K2100" s="4" t="s">
        <v>7413</v>
      </c>
      <c r="L2100" s="4" t="str">
        <f t="shared" si="64"/>
        <v>PUNTHAI-ท่ามะกา 3</v>
      </c>
      <c r="M2100" s="4"/>
      <c r="N2100" s="4" t="e">
        <v>#N/A</v>
      </c>
      <c r="O2100" s="4"/>
      <c r="P2100" s="4" t="str">
        <f t="shared" si="65"/>
        <v>PUNTHAI</v>
      </c>
    </row>
    <row r="2101" spans="1:16" x14ac:dyDescent="0.25">
      <c r="A2101" s="4" t="s">
        <v>61</v>
      </c>
      <c r="B2101" s="4" t="s">
        <v>7414</v>
      </c>
      <c r="C2101" s="4" t="s">
        <v>7415</v>
      </c>
      <c r="D2101" s="4">
        <v>13.912165</v>
      </c>
      <c r="E2101" s="4">
        <v>99.770567999999997</v>
      </c>
      <c r="F2101" s="4" t="s">
        <v>7415</v>
      </c>
      <c r="G2101" s="4" t="s">
        <v>7416</v>
      </c>
      <c r="H2101" s="4" t="s">
        <v>1743</v>
      </c>
      <c r="I2101" s="4" t="s">
        <v>7412</v>
      </c>
      <c r="J2101" s="4" t="s">
        <v>1745</v>
      </c>
      <c r="K2101" s="4" t="s">
        <v>7413</v>
      </c>
      <c r="L2101" s="4" t="str">
        <f t="shared" si="64"/>
        <v>MAX MART-ท่ามะกา3</v>
      </c>
      <c r="M2101" s="4"/>
      <c r="N2101" s="4" t="e">
        <v>#N/A</v>
      </c>
      <c r="O2101" s="4"/>
      <c r="P2101" s="4" t="str">
        <f t="shared" si="65"/>
        <v>MAX MART</v>
      </c>
    </row>
    <row r="2102" spans="1:16" x14ac:dyDescent="0.25">
      <c r="A2102" s="4" t="s">
        <v>162</v>
      </c>
      <c r="B2102" s="4" t="s">
        <v>7417</v>
      </c>
      <c r="C2102" s="4" t="s">
        <v>7415</v>
      </c>
      <c r="D2102" s="4">
        <v>13.912165</v>
      </c>
      <c r="E2102" s="4">
        <v>99.770567999999997</v>
      </c>
      <c r="F2102" s="4" t="s">
        <v>7415</v>
      </c>
      <c r="G2102" s="4" t="s">
        <v>7418</v>
      </c>
      <c r="H2102" s="4" t="s">
        <v>1638</v>
      </c>
      <c r="I2102" s="4" t="s">
        <v>7412</v>
      </c>
      <c r="J2102" s="4" t="s">
        <v>1715</v>
      </c>
      <c r="K2102" s="4" t="s">
        <v>7413</v>
      </c>
      <c r="L2102" s="4" t="str">
        <f t="shared" si="64"/>
        <v>LUBE-ท่ามะกา3</v>
      </c>
      <c r="M2102" s="4"/>
      <c r="N2102" s="4" t="e">
        <v>#N/A</v>
      </c>
      <c r="O2102" s="4"/>
      <c r="P2102" s="4" t="str">
        <f t="shared" si="65"/>
        <v>LUBE</v>
      </c>
    </row>
    <row r="2103" spans="1:16" x14ac:dyDescent="0.25">
      <c r="A2103" s="4" t="s">
        <v>166</v>
      </c>
      <c r="B2103" s="4" t="s">
        <v>7419</v>
      </c>
      <c r="C2103" s="4" t="s">
        <v>7415</v>
      </c>
      <c r="D2103" s="4">
        <v>13.912165</v>
      </c>
      <c r="E2103" s="4">
        <v>99.770567999999997</v>
      </c>
      <c r="F2103" s="4" t="s">
        <v>7415</v>
      </c>
      <c r="G2103" s="4" t="s">
        <v>7418</v>
      </c>
      <c r="H2103" s="4" t="s">
        <v>1638</v>
      </c>
      <c r="I2103" s="4" t="s">
        <v>7412</v>
      </c>
      <c r="J2103" s="4" t="s">
        <v>1715</v>
      </c>
      <c r="K2103" s="4" t="s">
        <v>7413</v>
      </c>
      <c r="L2103" s="4" t="str">
        <f t="shared" si="64"/>
        <v>SUPPLY USE-ท่ามะกา3</v>
      </c>
      <c r="M2103" s="4"/>
      <c r="N2103" s="4" t="e">
        <v>#N/A</v>
      </c>
      <c r="O2103" s="4"/>
      <c r="P2103" s="4" t="str">
        <f t="shared" si="65"/>
        <v>SUPPLY USE</v>
      </c>
    </row>
    <row r="2104" spans="1:16" x14ac:dyDescent="0.25">
      <c r="A2104" s="4" t="s">
        <v>23</v>
      </c>
      <c r="B2104" s="4">
        <v>11004293</v>
      </c>
      <c r="C2104" s="4" t="s">
        <v>7420</v>
      </c>
      <c r="D2104" s="4">
        <v>13.912817759999999</v>
      </c>
      <c r="E2104" s="4">
        <v>100.4964599</v>
      </c>
      <c r="F2104" s="4" t="s">
        <v>7420</v>
      </c>
      <c r="G2104" s="4" t="s">
        <v>7421</v>
      </c>
      <c r="H2104" s="4" t="s">
        <v>1693</v>
      </c>
      <c r="I2104" s="4" t="s">
        <v>7422</v>
      </c>
      <c r="J2104" s="4" t="s">
        <v>1695</v>
      </c>
      <c r="K2104" s="4" t="s">
        <v>7423</v>
      </c>
      <c r="L2104" s="4" t="str">
        <f t="shared" si="64"/>
        <v>PUNTHAI-FC ปากเกร็ด</v>
      </c>
      <c r="M2104" s="4"/>
      <c r="N2104" s="4" t="e">
        <v>#N/A</v>
      </c>
      <c r="O2104" s="4"/>
      <c r="P2104" s="4" t="str">
        <f t="shared" si="65"/>
        <v>PUNTHAI</v>
      </c>
    </row>
    <row r="2105" spans="1:16" x14ac:dyDescent="0.25">
      <c r="A2105" s="4" t="s">
        <v>23</v>
      </c>
      <c r="B2105" s="4">
        <v>9100002515</v>
      </c>
      <c r="C2105" s="4" t="s">
        <v>7424</v>
      </c>
      <c r="D2105" s="4">
        <v>13.913290315558999</v>
      </c>
      <c r="E2105" s="4">
        <v>100.589832007776</v>
      </c>
      <c r="F2105" s="4" t="s">
        <v>7424</v>
      </c>
      <c r="G2105" s="4" t="s">
        <v>7425</v>
      </c>
      <c r="H2105" s="4" t="s">
        <v>1693</v>
      </c>
      <c r="I2105" s="4" t="s">
        <v>7426</v>
      </c>
      <c r="J2105" s="4" t="s">
        <v>1695</v>
      </c>
      <c r="K2105" s="4" t="s">
        <v>7427</v>
      </c>
      <c r="L2105" s="4" t="str">
        <f t="shared" si="64"/>
        <v>PUNTHAI-ช่างอากาศอุทิส</v>
      </c>
      <c r="M2105" s="4"/>
      <c r="N2105" s="4" t="e">
        <v>#N/A</v>
      </c>
      <c r="O2105" s="4"/>
      <c r="P2105" s="4" t="str">
        <f t="shared" si="65"/>
        <v>PUNTHAI</v>
      </c>
    </row>
    <row r="2106" spans="1:16" x14ac:dyDescent="0.25">
      <c r="A2106" s="4" t="s">
        <v>23</v>
      </c>
      <c r="B2106" s="4" t="s">
        <v>7428</v>
      </c>
      <c r="C2106" s="4" t="s">
        <v>7429</v>
      </c>
      <c r="D2106" s="4">
        <v>13.913764</v>
      </c>
      <c r="E2106" s="4">
        <v>100.539568</v>
      </c>
      <c r="F2106" s="4" t="s">
        <v>7429</v>
      </c>
      <c r="G2106" s="4" t="s">
        <v>7430</v>
      </c>
      <c r="H2106" s="4" t="s">
        <v>1693</v>
      </c>
      <c r="I2106" s="4" t="s">
        <v>7431</v>
      </c>
      <c r="J2106" s="4" t="s">
        <v>1695</v>
      </c>
      <c r="K2106" s="4" t="s">
        <v>7432</v>
      </c>
      <c r="L2106" s="4" t="str">
        <f t="shared" si="64"/>
        <v>PUNTHAI-PTC เมืองทองธานี (ถ.บอนด์สตรีท)</v>
      </c>
      <c r="M2106" s="4"/>
      <c r="N2106" s="4" t="e">
        <v>#N/A</v>
      </c>
      <c r="O2106" s="4"/>
      <c r="P2106" s="4" t="str">
        <f t="shared" si="65"/>
        <v>PUNTHAI</v>
      </c>
    </row>
    <row r="2107" spans="1:16" x14ac:dyDescent="0.25">
      <c r="A2107" s="4" t="s">
        <v>162</v>
      </c>
      <c r="B2107" s="4" t="s">
        <v>7433</v>
      </c>
      <c r="C2107" s="4" t="s">
        <v>7434</v>
      </c>
      <c r="D2107" s="4">
        <v>13.914671</v>
      </c>
      <c r="E2107" s="4">
        <v>101.94219</v>
      </c>
      <c r="F2107" s="4" t="s">
        <v>7434</v>
      </c>
      <c r="G2107" s="4" t="s">
        <v>7435</v>
      </c>
      <c r="H2107" s="4" t="s">
        <v>1638</v>
      </c>
      <c r="I2107" s="4" t="s">
        <v>7436</v>
      </c>
      <c r="J2107" s="4" t="s">
        <v>1640</v>
      </c>
      <c r="K2107" s="4" t="s">
        <v>7437</v>
      </c>
      <c r="L2107" s="4" t="str">
        <f t="shared" si="64"/>
        <v>LUBE-สระแก้ว4</v>
      </c>
      <c r="M2107" s="4"/>
      <c r="N2107" s="4" t="e">
        <v>#N/A</v>
      </c>
      <c r="O2107" s="4"/>
      <c r="P2107" s="4" t="str">
        <f t="shared" si="65"/>
        <v>LUBE</v>
      </c>
    </row>
    <row r="2108" spans="1:16" x14ac:dyDescent="0.25">
      <c r="A2108" s="4" t="s">
        <v>166</v>
      </c>
      <c r="B2108" s="4" t="s">
        <v>7438</v>
      </c>
      <c r="C2108" s="4" t="s">
        <v>7434</v>
      </c>
      <c r="D2108" s="4">
        <v>13.914671</v>
      </c>
      <c r="E2108" s="4">
        <v>101.94219</v>
      </c>
      <c r="F2108" s="4" t="s">
        <v>7434</v>
      </c>
      <c r="G2108" s="4" t="s">
        <v>7435</v>
      </c>
      <c r="H2108" s="4" t="s">
        <v>1638</v>
      </c>
      <c r="I2108" s="4" t="s">
        <v>7436</v>
      </c>
      <c r="J2108" s="4" t="s">
        <v>1640</v>
      </c>
      <c r="K2108" s="4" t="s">
        <v>7437</v>
      </c>
      <c r="L2108" s="4" t="str">
        <f t="shared" si="64"/>
        <v>SUPPLY USE-สระแก้ว4</v>
      </c>
      <c r="M2108" s="4"/>
      <c r="N2108" s="4" t="e">
        <v>#N/A</v>
      </c>
      <c r="O2108" s="4"/>
      <c r="P2108" s="4" t="str">
        <f t="shared" si="65"/>
        <v>SUPPLY USE</v>
      </c>
    </row>
    <row r="2109" spans="1:16" x14ac:dyDescent="0.25">
      <c r="A2109" s="4" t="s">
        <v>162</v>
      </c>
      <c r="B2109" s="4" t="s">
        <v>7439</v>
      </c>
      <c r="C2109" s="4" t="s">
        <v>7440</v>
      </c>
      <c r="D2109" s="4">
        <v>13.914783</v>
      </c>
      <c r="E2109" s="4">
        <v>100.680278</v>
      </c>
      <c r="F2109" s="4" t="s">
        <v>7440</v>
      </c>
      <c r="G2109" s="4" t="s">
        <v>7441</v>
      </c>
      <c r="H2109" s="4" t="s">
        <v>1638</v>
      </c>
      <c r="I2109" s="4" t="s">
        <v>7442</v>
      </c>
      <c r="J2109" s="4" t="s">
        <v>1715</v>
      </c>
      <c r="K2109" s="4" t="s">
        <v>7443</v>
      </c>
      <c r="L2109" s="4" t="str">
        <f t="shared" si="64"/>
        <v>LUBE-ถ.สุขาภิบาล5(ซ.88)</v>
      </c>
      <c r="M2109" s="4"/>
      <c r="N2109" s="4" t="e">
        <v>#N/A</v>
      </c>
      <c r="O2109" s="4"/>
      <c r="P2109" s="4" t="str">
        <f t="shared" si="65"/>
        <v>LUBE</v>
      </c>
    </row>
    <row r="2110" spans="1:16" x14ac:dyDescent="0.25">
      <c r="A2110" s="4" t="s">
        <v>166</v>
      </c>
      <c r="B2110" s="4" t="s">
        <v>7444</v>
      </c>
      <c r="C2110" s="4" t="s">
        <v>7440</v>
      </c>
      <c r="D2110" s="4">
        <v>13.914783</v>
      </c>
      <c r="E2110" s="4">
        <v>100.680278</v>
      </c>
      <c r="F2110" s="4" t="s">
        <v>7440</v>
      </c>
      <c r="G2110" s="4" t="s">
        <v>7441</v>
      </c>
      <c r="H2110" s="4" t="s">
        <v>1638</v>
      </c>
      <c r="I2110" s="4" t="s">
        <v>7442</v>
      </c>
      <c r="J2110" s="4" t="s">
        <v>1715</v>
      </c>
      <c r="K2110" s="4" t="s">
        <v>7443</v>
      </c>
      <c r="L2110" s="4" t="str">
        <f t="shared" si="64"/>
        <v>SUPPLY USE-ถ.สุขาภิบาล5(ซ.88)</v>
      </c>
      <c r="M2110" s="4"/>
      <c r="N2110" s="4" t="e">
        <v>#N/A</v>
      </c>
      <c r="O2110" s="4"/>
      <c r="P2110" s="4" t="str">
        <f t="shared" si="65"/>
        <v>SUPPLY USE</v>
      </c>
    </row>
    <row r="2111" spans="1:16" x14ac:dyDescent="0.25">
      <c r="A2111" s="4" t="s">
        <v>166</v>
      </c>
      <c r="B2111" s="4" t="s">
        <v>7445</v>
      </c>
      <c r="C2111" s="4" t="s">
        <v>7446</v>
      </c>
      <c r="D2111" s="4">
        <v>13.915259000000001</v>
      </c>
      <c r="E2111" s="4">
        <v>101.459464</v>
      </c>
      <c r="F2111" s="4" t="s">
        <v>7446</v>
      </c>
      <c r="G2111" s="4" t="s">
        <v>7447</v>
      </c>
      <c r="H2111" s="4" t="s">
        <v>1638</v>
      </c>
      <c r="I2111" s="4" t="s">
        <v>7448</v>
      </c>
      <c r="J2111" s="4" t="s">
        <v>1640</v>
      </c>
      <c r="K2111" s="4" t="s">
        <v>7449</v>
      </c>
      <c r="L2111" s="4" t="str">
        <f t="shared" si="64"/>
        <v>SUPPLY USE-ศรีมหาโพธิ4</v>
      </c>
      <c r="M2111" s="4"/>
      <c r="N2111" s="4" t="e">
        <v>#N/A</v>
      </c>
      <c r="O2111" s="4"/>
      <c r="P2111" s="4" t="str">
        <f t="shared" si="65"/>
        <v>SUPPLY USE</v>
      </c>
    </row>
    <row r="2112" spans="1:16" x14ac:dyDescent="0.25">
      <c r="A2112" s="4" t="s">
        <v>162</v>
      </c>
      <c r="B2112" s="4" t="s">
        <v>7450</v>
      </c>
      <c r="C2112" s="4" t="s">
        <v>7451</v>
      </c>
      <c r="D2112" s="4">
        <v>13.918086000000001</v>
      </c>
      <c r="E2112" s="4">
        <v>100.147013</v>
      </c>
      <c r="F2112" s="4" t="s">
        <v>7451</v>
      </c>
      <c r="G2112" s="4" t="s">
        <v>7452</v>
      </c>
      <c r="H2112" s="4" t="s">
        <v>1638</v>
      </c>
      <c r="I2112" s="4" t="s">
        <v>7453</v>
      </c>
      <c r="J2112" s="4" t="s">
        <v>1840</v>
      </c>
      <c r="K2112" s="4" t="s">
        <v>7454</v>
      </c>
      <c r="L2112" s="4" t="str">
        <f t="shared" si="64"/>
        <v>LUBE-ดอนตูม2</v>
      </c>
      <c r="M2112" s="4"/>
      <c r="N2112" s="4" t="e">
        <v>#N/A</v>
      </c>
      <c r="O2112" s="4"/>
      <c r="P2112" s="4" t="str">
        <f t="shared" si="65"/>
        <v>LUBE</v>
      </c>
    </row>
    <row r="2113" spans="1:16" x14ac:dyDescent="0.25">
      <c r="A2113" s="4" t="s">
        <v>166</v>
      </c>
      <c r="B2113" s="4" t="s">
        <v>7455</v>
      </c>
      <c r="C2113" s="4" t="s">
        <v>7451</v>
      </c>
      <c r="D2113" s="4">
        <v>13.918086000000001</v>
      </c>
      <c r="E2113" s="4">
        <v>100.147013</v>
      </c>
      <c r="F2113" s="4" t="s">
        <v>7451</v>
      </c>
      <c r="G2113" s="4" t="s">
        <v>7452</v>
      </c>
      <c r="H2113" s="4" t="s">
        <v>1638</v>
      </c>
      <c r="I2113" s="4" t="s">
        <v>7453</v>
      </c>
      <c r="J2113" s="4" t="s">
        <v>1840</v>
      </c>
      <c r="K2113" s="4" t="s">
        <v>7454</v>
      </c>
      <c r="L2113" s="4" t="str">
        <f t="shared" si="64"/>
        <v>SUPPLY USE-ดอนตูม2</v>
      </c>
      <c r="M2113" s="4"/>
      <c r="N2113" s="4" t="e">
        <v>#N/A</v>
      </c>
      <c r="O2113" s="4"/>
      <c r="P2113" s="4" t="str">
        <f t="shared" si="65"/>
        <v>SUPPLY USE</v>
      </c>
    </row>
    <row r="2114" spans="1:16" x14ac:dyDescent="0.25">
      <c r="A2114" s="4" t="s">
        <v>23</v>
      </c>
      <c r="B2114" s="4" t="s">
        <v>7456</v>
      </c>
      <c r="C2114" s="4" t="s">
        <v>1606</v>
      </c>
      <c r="D2114" s="4">
        <v>13.919441000000001</v>
      </c>
      <c r="E2114" s="4" t="s">
        <v>7457</v>
      </c>
      <c r="F2114" s="4" t="s">
        <v>1606</v>
      </c>
      <c r="G2114" s="4" t="s">
        <v>7458</v>
      </c>
      <c r="H2114" s="4" t="s">
        <v>1693</v>
      </c>
      <c r="I2114" s="4" t="s">
        <v>7459</v>
      </c>
      <c r="J2114" s="4" t="s">
        <v>1695</v>
      </c>
      <c r="K2114" s="4" t="s">
        <v>7460</v>
      </c>
      <c r="L2114" s="4" t="str">
        <f t="shared" ref="L2114:L2177" si="66">A2114&amp;"-"&amp;C2114</f>
        <v>PUNTHAI-โครงการหมู่บ้านเสนา VIVA (บางบัวทอง)</v>
      </c>
      <c r="M2114" s="4"/>
      <c r="N2114" s="4" t="e">
        <v>#N/A</v>
      </c>
      <c r="O2114" s="4"/>
      <c r="P2114" s="4" t="str">
        <f t="shared" si="65"/>
        <v>PUNTHAI</v>
      </c>
    </row>
    <row r="2115" spans="1:16" x14ac:dyDescent="0.25">
      <c r="A2115" s="4" t="s">
        <v>162</v>
      </c>
      <c r="B2115" s="4" t="s">
        <v>7461</v>
      </c>
      <c r="C2115" s="4" t="s">
        <v>7462</v>
      </c>
      <c r="D2115" s="4">
        <v>13.920237999999999</v>
      </c>
      <c r="E2115" s="4">
        <v>100.392689</v>
      </c>
      <c r="F2115" s="4" t="s">
        <v>7462</v>
      </c>
      <c r="G2115" s="4" t="s">
        <v>7463</v>
      </c>
      <c r="H2115" s="4" t="s">
        <v>1638</v>
      </c>
      <c r="I2115" s="4" t="s">
        <v>7464</v>
      </c>
      <c r="J2115" s="4" t="s">
        <v>1640</v>
      </c>
      <c r="K2115" s="4" t="s">
        <v>7465</v>
      </c>
      <c r="L2115" s="4" t="str">
        <f t="shared" si="66"/>
        <v>LUBE-บางบัวทอง5</v>
      </c>
      <c r="M2115" s="4"/>
      <c r="N2115" s="4" t="e">
        <v>#N/A</v>
      </c>
      <c r="O2115" s="4"/>
      <c r="P2115" s="4" t="str">
        <f t="shared" ref="P2115:P2178" si="67">A2115</f>
        <v>LUBE</v>
      </c>
    </row>
    <row r="2116" spans="1:16" x14ac:dyDescent="0.25">
      <c r="A2116" s="4" t="s">
        <v>166</v>
      </c>
      <c r="B2116" s="4" t="s">
        <v>7466</v>
      </c>
      <c r="C2116" s="4" t="s">
        <v>7462</v>
      </c>
      <c r="D2116" s="4">
        <v>13.920237999999999</v>
      </c>
      <c r="E2116" s="4">
        <v>100.392689</v>
      </c>
      <c r="F2116" s="4" t="s">
        <v>7462</v>
      </c>
      <c r="G2116" s="4" t="s">
        <v>7463</v>
      </c>
      <c r="H2116" s="4" t="s">
        <v>1638</v>
      </c>
      <c r="I2116" s="4" t="s">
        <v>7464</v>
      </c>
      <c r="J2116" s="4" t="s">
        <v>1640</v>
      </c>
      <c r="K2116" s="4" t="s">
        <v>7465</v>
      </c>
      <c r="L2116" s="4" t="str">
        <f t="shared" si="66"/>
        <v>SUPPLY USE-บางบัวทอง5</v>
      </c>
      <c r="M2116" s="4"/>
      <c r="N2116" s="4" t="e">
        <v>#N/A</v>
      </c>
      <c r="O2116" s="4"/>
      <c r="P2116" s="4" t="str">
        <f t="shared" si="67"/>
        <v>SUPPLY USE</v>
      </c>
    </row>
    <row r="2117" spans="1:16" x14ac:dyDescent="0.25">
      <c r="A2117" s="4" t="s">
        <v>23</v>
      </c>
      <c r="B2117" s="4" t="s">
        <v>7467</v>
      </c>
      <c r="C2117" s="4" t="s">
        <v>7468</v>
      </c>
      <c r="D2117" s="4">
        <v>13.921391</v>
      </c>
      <c r="E2117" s="4">
        <v>100.6536</v>
      </c>
      <c r="F2117" s="4" t="s">
        <v>7468</v>
      </c>
      <c r="G2117" s="4" t="s">
        <v>7469</v>
      </c>
      <c r="H2117" s="4" t="s">
        <v>1693</v>
      </c>
      <c r="I2117" s="4" t="s">
        <v>7470</v>
      </c>
      <c r="J2117" s="4" t="s">
        <v>1695</v>
      </c>
      <c r="K2117" s="4" t="s">
        <v>7471</v>
      </c>
      <c r="L2117" s="4" t="str">
        <f t="shared" si="66"/>
        <v>PUNTHAI-สายไหม 3</v>
      </c>
      <c r="M2117" s="4"/>
      <c r="N2117" s="4" t="e">
        <v>#N/A</v>
      </c>
      <c r="O2117" s="4"/>
      <c r="P2117" s="4" t="str">
        <f t="shared" si="67"/>
        <v>PUNTHAI</v>
      </c>
    </row>
    <row r="2118" spans="1:16" x14ac:dyDescent="0.25">
      <c r="A2118" s="4" t="s">
        <v>162</v>
      </c>
      <c r="B2118" s="4" t="s">
        <v>7472</v>
      </c>
      <c r="C2118" s="4" t="s">
        <v>7473</v>
      </c>
      <c r="D2118" s="4">
        <v>13.921391</v>
      </c>
      <c r="E2118" s="4">
        <v>100.6536</v>
      </c>
      <c r="F2118" s="4" t="s">
        <v>7473</v>
      </c>
      <c r="G2118" s="4" t="s">
        <v>7474</v>
      </c>
      <c r="H2118" s="4" t="s">
        <v>1638</v>
      </c>
      <c r="I2118" s="4" t="s">
        <v>7470</v>
      </c>
      <c r="J2118" s="4" t="s">
        <v>1715</v>
      </c>
      <c r="K2118" s="4" t="s">
        <v>7471</v>
      </c>
      <c r="L2118" s="4" t="str">
        <f t="shared" si="66"/>
        <v>LUBE-สายไหม3(ถ.สายไหม ซ.48)</v>
      </c>
      <c r="M2118" s="4"/>
      <c r="N2118" s="4" t="e">
        <v>#N/A</v>
      </c>
      <c r="O2118" s="4"/>
      <c r="P2118" s="4" t="str">
        <f t="shared" si="67"/>
        <v>LUBE</v>
      </c>
    </row>
    <row r="2119" spans="1:16" x14ac:dyDescent="0.25">
      <c r="A2119" s="4" t="s">
        <v>166</v>
      </c>
      <c r="B2119" s="4" t="s">
        <v>7475</v>
      </c>
      <c r="C2119" s="4" t="s">
        <v>7473</v>
      </c>
      <c r="D2119" s="4">
        <v>13.921391</v>
      </c>
      <c r="E2119" s="4">
        <v>100.6536</v>
      </c>
      <c r="F2119" s="4" t="s">
        <v>7473</v>
      </c>
      <c r="G2119" s="4" t="s">
        <v>7474</v>
      </c>
      <c r="H2119" s="4" t="s">
        <v>1638</v>
      </c>
      <c r="I2119" s="4" t="s">
        <v>7470</v>
      </c>
      <c r="J2119" s="4" t="s">
        <v>1715</v>
      </c>
      <c r="K2119" s="4" t="s">
        <v>7471</v>
      </c>
      <c r="L2119" s="4" t="str">
        <f t="shared" si="66"/>
        <v>SUPPLY USE-สายไหม3(ถ.สายไหม ซ.48)</v>
      </c>
      <c r="M2119" s="4"/>
      <c r="N2119" s="4" t="e">
        <v>#N/A</v>
      </c>
      <c r="O2119" s="4"/>
      <c r="P2119" s="4" t="str">
        <f t="shared" si="67"/>
        <v>SUPPLY USE</v>
      </c>
    </row>
    <row r="2120" spans="1:16" x14ac:dyDescent="0.25">
      <c r="A2120" s="4" t="s">
        <v>23</v>
      </c>
      <c r="B2120" s="4">
        <v>11004323</v>
      </c>
      <c r="C2120" s="4" t="s">
        <v>7476</v>
      </c>
      <c r="D2120" s="4">
        <v>13.923323988460099</v>
      </c>
      <c r="E2120" s="4">
        <v>100.52189098398701</v>
      </c>
      <c r="F2120" s="4" t="s">
        <v>7476</v>
      </c>
      <c r="G2120" s="4" t="s">
        <v>7477</v>
      </c>
      <c r="H2120" s="4" t="s">
        <v>1693</v>
      </c>
      <c r="I2120" s="4" t="s">
        <v>7478</v>
      </c>
      <c r="J2120" s="4" t="s">
        <v>1695</v>
      </c>
      <c r="K2120" s="4" t="s">
        <v>7479</v>
      </c>
      <c r="L2120" s="4" t="str">
        <f t="shared" si="66"/>
        <v>PUNTHAI-FC ติวานนท์ วัดกู้</v>
      </c>
      <c r="M2120" s="4"/>
      <c r="N2120" s="4" t="e">
        <v>#N/A</v>
      </c>
      <c r="O2120" s="4"/>
      <c r="P2120" s="4" t="str">
        <f t="shared" si="67"/>
        <v>PUNTHAI</v>
      </c>
    </row>
    <row r="2121" spans="1:16" x14ac:dyDescent="0.25">
      <c r="A2121" s="4" t="s">
        <v>162</v>
      </c>
      <c r="B2121" s="4" t="s">
        <v>7480</v>
      </c>
      <c r="C2121" s="4" t="s">
        <v>7481</v>
      </c>
      <c r="D2121" s="4">
        <v>13.924206</v>
      </c>
      <c r="E2121" s="4">
        <v>100.683498</v>
      </c>
      <c r="F2121" s="4" t="s">
        <v>7481</v>
      </c>
      <c r="G2121" s="4" t="s">
        <v>7482</v>
      </c>
      <c r="H2121" s="4" t="s">
        <v>1638</v>
      </c>
      <c r="I2121" s="4" t="s">
        <v>7483</v>
      </c>
      <c r="J2121" s="4" t="s">
        <v>1640</v>
      </c>
      <c r="K2121" s="4" t="s">
        <v>7484</v>
      </c>
      <c r="L2121" s="4" t="str">
        <f t="shared" si="66"/>
        <v>LUBE-สายไหม2</v>
      </c>
      <c r="M2121" s="4"/>
      <c r="N2121" s="4" t="e">
        <v>#N/A</v>
      </c>
      <c r="O2121" s="4"/>
      <c r="P2121" s="4" t="str">
        <f t="shared" si="67"/>
        <v>LUBE</v>
      </c>
    </row>
    <row r="2122" spans="1:16" x14ac:dyDescent="0.25">
      <c r="A2122" s="4" t="s">
        <v>166</v>
      </c>
      <c r="B2122" s="4" t="s">
        <v>7485</v>
      </c>
      <c r="C2122" s="4" t="s">
        <v>7481</v>
      </c>
      <c r="D2122" s="4">
        <v>13.924206</v>
      </c>
      <c r="E2122" s="4">
        <v>100.683498</v>
      </c>
      <c r="F2122" s="4" t="s">
        <v>7481</v>
      </c>
      <c r="G2122" s="4" t="s">
        <v>7482</v>
      </c>
      <c r="H2122" s="4" t="s">
        <v>1638</v>
      </c>
      <c r="I2122" s="4" t="s">
        <v>7483</v>
      </c>
      <c r="J2122" s="4" t="s">
        <v>1640</v>
      </c>
      <c r="K2122" s="4" t="s">
        <v>7484</v>
      </c>
      <c r="L2122" s="4" t="str">
        <f t="shared" si="66"/>
        <v>SUPPLY USE-สายไหม2</v>
      </c>
      <c r="M2122" s="4"/>
      <c r="N2122" s="4" t="e">
        <v>#N/A</v>
      </c>
      <c r="O2122" s="4"/>
      <c r="P2122" s="4" t="str">
        <f t="shared" si="67"/>
        <v>SUPPLY USE</v>
      </c>
    </row>
    <row r="2123" spans="1:16" x14ac:dyDescent="0.25">
      <c r="A2123" s="4" t="s">
        <v>162</v>
      </c>
      <c r="B2123" s="4" t="s">
        <v>7486</v>
      </c>
      <c r="C2123" s="4" t="s">
        <v>1482</v>
      </c>
      <c r="D2123" s="4">
        <v>13.925025</v>
      </c>
      <c r="E2123" s="4">
        <v>100.386088</v>
      </c>
      <c r="F2123" s="4" t="s">
        <v>1482</v>
      </c>
      <c r="G2123" s="4" t="s">
        <v>7487</v>
      </c>
      <c r="H2123" s="4" t="s">
        <v>1638</v>
      </c>
      <c r="I2123" s="4" t="s">
        <v>7488</v>
      </c>
      <c r="J2123" s="4" t="s">
        <v>1715</v>
      </c>
      <c r="K2123" s="4" t="s">
        <v>7489</v>
      </c>
      <c r="L2123" s="4" t="str">
        <f t="shared" si="66"/>
        <v>LUBE-บางบัวทอง7</v>
      </c>
      <c r="M2123" s="4"/>
      <c r="N2123" s="4" t="e">
        <v>#N/A</v>
      </c>
      <c r="O2123" s="4"/>
      <c r="P2123" s="4" t="str">
        <f t="shared" si="67"/>
        <v>LUBE</v>
      </c>
    </row>
    <row r="2124" spans="1:16" x14ac:dyDescent="0.25">
      <c r="A2124" s="4" t="s">
        <v>166</v>
      </c>
      <c r="B2124" s="4" t="s">
        <v>937</v>
      </c>
      <c r="C2124" s="4" t="s">
        <v>1482</v>
      </c>
      <c r="D2124" s="4">
        <v>13.925025</v>
      </c>
      <c r="E2124" s="4">
        <v>100.386088</v>
      </c>
      <c r="F2124" s="4" t="s">
        <v>1482</v>
      </c>
      <c r="G2124" s="4" t="s">
        <v>7487</v>
      </c>
      <c r="H2124" s="4" t="s">
        <v>1638</v>
      </c>
      <c r="I2124" s="4" t="s">
        <v>7488</v>
      </c>
      <c r="J2124" s="4" t="s">
        <v>1715</v>
      </c>
      <c r="K2124" s="4" t="s">
        <v>7489</v>
      </c>
      <c r="L2124" s="4" t="str">
        <f t="shared" si="66"/>
        <v>SUPPLY USE-บางบัวทอง7</v>
      </c>
      <c r="M2124" s="4"/>
      <c r="N2124" s="4" t="e">
        <v>#N/A</v>
      </c>
      <c r="O2124" s="4"/>
      <c r="P2124" s="4" t="str">
        <f t="shared" si="67"/>
        <v>SUPPLY USE</v>
      </c>
    </row>
    <row r="2125" spans="1:16" x14ac:dyDescent="0.25">
      <c r="A2125" s="4" t="s">
        <v>23</v>
      </c>
      <c r="B2125" s="4">
        <v>11004204</v>
      </c>
      <c r="C2125" s="4" t="s">
        <v>7490</v>
      </c>
      <c r="D2125" s="4">
        <v>13.9258429328469</v>
      </c>
      <c r="E2125" s="4">
        <v>100.384525012466</v>
      </c>
      <c r="F2125" s="4" t="s">
        <v>7490</v>
      </c>
      <c r="G2125" s="4" t="s">
        <v>7491</v>
      </c>
      <c r="H2125" s="4" t="s">
        <v>1693</v>
      </c>
      <c r="I2125" s="4" t="s">
        <v>7492</v>
      </c>
      <c r="J2125" s="4" t="s">
        <v>1695</v>
      </c>
      <c r="K2125" s="4" t="s">
        <v>7493</v>
      </c>
      <c r="L2125" s="4" t="str">
        <f t="shared" si="66"/>
        <v>PUNTHAI-FC บางกล้วยไทรน้อย</v>
      </c>
      <c r="M2125" s="4"/>
      <c r="N2125" s="4" t="e">
        <v>#N/A</v>
      </c>
      <c r="O2125" s="4"/>
      <c r="P2125" s="4" t="str">
        <f t="shared" si="67"/>
        <v>PUNTHAI</v>
      </c>
    </row>
    <row r="2126" spans="1:16" x14ac:dyDescent="0.25">
      <c r="A2126" s="4" t="s">
        <v>23</v>
      </c>
      <c r="B2126" s="4" t="s">
        <v>7494</v>
      </c>
      <c r="C2126" s="4" t="s">
        <v>1524</v>
      </c>
      <c r="D2126" s="4">
        <v>13.926729999999999</v>
      </c>
      <c r="E2126" s="4">
        <v>100.58571999999999</v>
      </c>
      <c r="F2126" s="4" t="s">
        <v>1524</v>
      </c>
      <c r="G2126" s="4" t="s">
        <v>7495</v>
      </c>
      <c r="H2126" s="4" t="s">
        <v>1693</v>
      </c>
      <c r="I2126" s="4" t="s">
        <v>7496</v>
      </c>
      <c r="J2126" s="4" t="s">
        <v>1695</v>
      </c>
      <c r="K2126" s="4" t="s">
        <v>7497</v>
      </c>
      <c r="L2126" s="4" t="str">
        <f t="shared" si="66"/>
        <v>PUNTHAI-PTC ตลาดบุญอนันต์</v>
      </c>
      <c r="M2126" s="4"/>
      <c r="N2126" s="4" t="e">
        <v>#N/A</v>
      </c>
      <c r="O2126" s="4"/>
      <c r="P2126" s="4" t="str">
        <f t="shared" si="67"/>
        <v>PUNTHAI</v>
      </c>
    </row>
    <row r="2127" spans="1:16" x14ac:dyDescent="0.25">
      <c r="A2127" s="4" t="s">
        <v>23</v>
      </c>
      <c r="B2127" s="4" t="str">
        <f>N2127</f>
        <v>NY76</v>
      </c>
      <c r="C2127" s="4" t="s">
        <v>7498</v>
      </c>
      <c r="D2127" s="4">
        <v>13.929232000000001</v>
      </c>
      <c r="E2127" s="4">
        <v>100.75178</v>
      </c>
      <c r="F2127" s="4" t="s">
        <v>7498</v>
      </c>
      <c r="G2127" s="4" t="s">
        <v>7499</v>
      </c>
      <c r="H2127" s="4" t="s">
        <v>1693</v>
      </c>
      <c r="I2127" s="4" t="s">
        <v>7500</v>
      </c>
      <c r="J2127" s="4" t="s">
        <v>1695</v>
      </c>
      <c r="K2127" s="4" t="s">
        <v>7501</v>
      </c>
      <c r="L2127" s="4" t="str">
        <f t="shared" si="66"/>
        <v>PUNTHAI-PTC ลำลูกกา 2</v>
      </c>
      <c r="M2127" s="4"/>
      <c r="N2127" s="4" t="s">
        <v>7502</v>
      </c>
      <c r="O2127" s="4"/>
      <c r="P2127" s="4" t="str">
        <f t="shared" si="67"/>
        <v>PUNTHAI</v>
      </c>
    </row>
    <row r="2128" spans="1:16" x14ac:dyDescent="0.25">
      <c r="A2128" s="4" t="s">
        <v>162</v>
      </c>
      <c r="B2128" s="4" t="s">
        <v>7503</v>
      </c>
      <c r="C2128" s="4" t="s">
        <v>7504</v>
      </c>
      <c r="D2128" s="4">
        <v>13.929232000000001</v>
      </c>
      <c r="E2128" s="4">
        <v>100.75178</v>
      </c>
      <c r="F2128" s="4" t="s">
        <v>7504</v>
      </c>
      <c r="G2128" s="4" t="s">
        <v>7505</v>
      </c>
      <c r="H2128" s="4" t="s">
        <v>1638</v>
      </c>
      <c r="I2128" s="4" t="s">
        <v>7500</v>
      </c>
      <c r="J2128" s="4" t="s">
        <v>1715</v>
      </c>
      <c r="K2128" s="4" t="s">
        <v>7501</v>
      </c>
      <c r="L2128" s="4" t="str">
        <f t="shared" si="66"/>
        <v>LUBE-ลำลูกกา2</v>
      </c>
      <c r="M2128" s="4"/>
      <c r="N2128" s="4" t="e">
        <v>#N/A</v>
      </c>
      <c r="O2128" s="4"/>
      <c r="P2128" s="4" t="str">
        <f t="shared" si="67"/>
        <v>LUBE</v>
      </c>
    </row>
    <row r="2129" spans="1:16" x14ac:dyDescent="0.25">
      <c r="A2129" s="4" t="s">
        <v>166</v>
      </c>
      <c r="B2129" s="4" t="s">
        <v>7506</v>
      </c>
      <c r="C2129" s="4" t="s">
        <v>7504</v>
      </c>
      <c r="D2129" s="4">
        <v>13.929232000000001</v>
      </c>
      <c r="E2129" s="4">
        <v>100.75178</v>
      </c>
      <c r="F2129" s="4" t="s">
        <v>7504</v>
      </c>
      <c r="G2129" s="4" t="s">
        <v>7505</v>
      </c>
      <c r="H2129" s="4" t="s">
        <v>1638</v>
      </c>
      <c r="I2129" s="4" t="s">
        <v>7500</v>
      </c>
      <c r="J2129" s="4" t="s">
        <v>1715</v>
      </c>
      <c r="K2129" s="4" t="s">
        <v>7501</v>
      </c>
      <c r="L2129" s="4" t="str">
        <f t="shared" si="66"/>
        <v>SUPPLY USE-ลำลูกกา2</v>
      </c>
      <c r="M2129" s="4"/>
      <c r="N2129" s="4" t="e">
        <v>#N/A</v>
      </c>
      <c r="O2129" s="4"/>
      <c r="P2129" s="4" t="str">
        <f t="shared" si="67"/>
        <v>SUPPLY USE</v>
      </c>
    </row>
    <row r="2130" spans="1:16" x14ac:dyDescent="0.25">
      <c r="A2130" s="4" t="s">
        <v>162</v>
      </c>
      <c r="B2130" s="4" t="s">
        <v>7507</v>
      </c>
      <c r="C2130" s="4" t="s">
        <v>7508</v>
      </c>
      <c r="D2130" s="4">
        <v>13.932449999999999</v>
      </c>
      <c r="E2130" s="4">
        <v>100.00533</v>
      </c>
      <c r="F2130" s="4" t="s">
        <v>7508</v>
      </c>
      <c r="G2130" s="4" t="s">
        <v>7509</v>
      </c>
      <c r="H2130" s="4" t="s">
        <v>1638</v>
      </c>
      <c r="I2130" s="4" t="s">
        <v>7510</v>
      </c>
      <c r="J2130" s="4" t="s">
        <v>1715</v>
      </c>
      <c r="K2130" s="4" t="s">
        <v>7511</v>
      </c>
      <c r="L2130" s="4" t="str">
        <f t="shared" si="66"/>
        <v>LUBE-กำแพงแสน8</v>
      </c>
      <c r="M2130" s="4"/>
      <c r="N2130" s="4" t="e">
        <v>#N/A</v>
      </c>
      <c r="O2130" s="4"/>
      <c r="P2130" s="4" t="str">
        <f t="shared" si="67"/>
        <v>LUBE</v>
      </c>
    </row>
    <row r="2131" spans="1:16" x14ac:dyDescent="0.25">
      <c r="A2131" s="4" t="s">
        <v>61</v>
      </c>
      <c r="B2131" s="4" t="s">
        <v>7512</v>
      </c>
      <c r="C2131" s="4" t="s">
        <v>7508</v>
      </c>
      <c r="D2131" s="4">
        <v>13.932449999999999</v>
      </c>
      <c r="E2131" s="4">
        <v>100.00533</v>
      </c>
      <c r="F2131" s="4" t="s">
        <v>7508</v>
      </c>
      <c r="G2131" s="4" t="s">
        <v>7513</v>
      </c>
      <c r="H2131" s="4" t="s">
        <v>1743</v>
      </c>
      <c r="I2131" s="4" t="s">
        <v>7510</v>
      </c>
      <c r="J2131" s="4" t="s">
        <v>1715</v>
      </c>
      <c r="K2131" s="4" t="s">
        <v>7511</v>
      </c>
      <c r="L2131" s="4" t="str">
        <f t="shared" si="66"/>
        <v>MAX MART-กำแพงแสน8</v>
      </c>
      <c r="M2131" s="4"/>
      <c r="N2131" s="4" t="e">
        <v>#N/A</v>
      </c>
      <c r="O2131" s="4"/>
      <c r="P2131" s="4" t="str">
        <f t="shared" si="67"/>
        <v>MAX MART</v>
      </c>
    </row>
    <row r="2132" spans="1:16" x14ac:dyDescent="0.25">
      <c r="A2132" s="4" t="s">
        <v>23</v>
      </c>
      <c r="B2132" s="4">
        <v>11002235</v>
      </c>
      <c r="C2132" s="4" t="s">
        <v>7514</v>
      </c>
      <c r="D2132" s="4">
        <v>13.932449999999999</v>
      </c>
      <c r="E2132" s="4">
        <v>100.00533</v>
      </c>
      <c r="F2132" s="4" t="s">
        <v>7514</v>
      </c>
      <c r="G2132" s="4" t="s">
        <v>7515</v>
      </c>
      <c r="H2132" s="4" t="s">
        <v>1693</v>
      </c>
      <c r="I2132" s="4" t="s">
        <v>7510</v>
      </c>
      <c r="J2132" s="4" t="s">
        <v>1695</v>
      </c>
      <c r="K2132" s="4" t="s">
        <v>7511</v>
      </c>
      <c r="L2132" s="4" t="str">
        <f t="shared" si="66"/>
        <v>PUNTHAI-FC กำแพงแสน 8</v>
      </c>
      <c r="M2132" s="4"/>
      <c r="N2132" s="4" t="e">
        <v>#N/A</v>
      </c>
      <c r="O2132" s="4"/>
      <c r="P2132" s="4" t="str">
        <f t="shared" si="67"/>
        <v>PUNTHAI</v>
      </c>
    </row>
    <row r="2133" spans="1:16" x14ac:dyDescent="0.25">
      <c r="A2133" s="4" t="s">
        <v>166</v>
      </c>
      <c r="B2133" s="4" t="s">
        <v>7516</v>
      </c>
      <c r="C2133" s="4" t="s">
        <v>7508</v>
      </c>
      <c r="D2133" s="4">
        <v>13.932449999999999</v>
      </c>
      <c r="E2133" s="4">
        <v>100.00533</v>
      </c>
      <c r="F2133" s="4" t="s">
        <v>7508</v>
      </c>
      <c r="G2133" s="4" t="s">
        <v>7509</v>
      </c>
      <c r="H2133" s="4" t="s">
        <v>1638</v>
      </c>
      <c r="I2133" s="4" t="s">
        <v>7510</v>
      </c>
      <c r="J2133" s="4" t="s">
        <v>1715</v>
      </c>
      <c r="K2133" s="4" t="s">
        <v>7511</v>
      </c>
      <c r="L2133" s="4" t="str">
        <f t="shared" si="66"/>
        <v>SUPPLY USE-กำแพงแสน8</v>
      </c>
      <c r="M2133" s="4"/>
      <c r="N2133" s="4" t="e">
        <v>#N/A</v>
      </c>
      <c r="O2133" s="4"/>
      <c r="P2133" s="4" t="str">
        <f t="shared" si="67"/>
        <v>SUPPLY USE</v>
      </c>
    </row>
    <row r="2134" spans="1:16" x14ac:dyDescent="0.25">
      <c r="A2134" s="4" t="s">
        <v>23</v>
      </c>
      <c r="B2134" s="4">
        <v>11004190</v>
      </c>
      <c r="C2134" s="4" t="s">
        <v>7517</v>
      </c>
      <c r="D2134" s="4">
        <v>13.9327206935994</v>
      </c>
      <c r="E2134" s="4">
        <v>100.674536467892</v>
      </c>
      <c r="F2134" s="4" t="s">
        <v>7517</v>
      </c>
      <c r="G2134" s="4" t="s">
        <v>7518</v>
      </c>
      <c r="H2134" s="4" t="s">
        <v>1693</v>
      </c>
      <c r="I2134" s="4" t="s">
        <v>7519</v>
      </c>
      <c r="J2134" s="4" t="s">
        <v>1695</v>
      </c>
      <c r="K2134" s="4" t="s">
        <v>7520</v>
      </c>
      <c r="L2134" s="4" t="str">
        <f t="shared" si="66"/>
        <v>PUNTHAI-ลำลูกกา 47</v>
      </c>
      <c r="M2134" s="4"/>
      <c r="N2134" s="4" t="e">
        <v>#N/A</v>
      </c>
      <c r="O2134" s="4"/>
      <c r="P2134" s="4" t="str">
        <f t="shared" si="67"/>
        <v>PUNTHAI</v>
      </c>
    </row>
    <row r="2135" spans="1:16" x14ac:dyDescent="0.25">
      <c r="A2135" s="4" t="s">
        <v>162</v>
      </c>
      <c r="B2135" s="4" t="s">
        <v>888</v>
      </c>
      <c r="C2135" s="4" t="s">
        <v>1625</v>
      </c>
      <c r="D2135" s="4">
        <v>13.936828</v>
      </c>
      <c r="E2135" s="4">
        <v>100.393762</v>
      </c>
      <c r="F2135" s="4" t="s">
        <v>1625</v>
      </c>
      <c r="G2135" s="4" t="s">
        <v>7521</v>
      </c>
      <c r="H2135" s="4" t="s">
        <v>1638</v>
      </c>
      <c r="I2135" s="4" t="s">
        <v>7522</v>
      </c>
      <c r="J2135" s="4" t="s">
        <v>1715</v>
      </c>
      <c r="K2135" s="4" t="s">
        <v>7523</v>
      </c>
      <c r="L2135" s="4" t="str">
        <f t="shared" si="66"/>
        <v>LUBE-บางบัวทอง6</v>
      </c>
      <c r="M2135" s="4"/>
      <c r="N2135" s="4" t="e">
        <v>#N/A</v>
      </c>
      <c r="O2135" s="4"/>
      <c r="P2135" s="4" t="str">
        <f t="shared" si="67"/>
        <v>LUBE</v>
      </c>
    </row>
    <row r="2136" spans="1:16" x14ac:dyDescent="0.25">
      <c r="A2136" s="4" t="s">
        <v>166</v>
      </c>
      <c r="B2136" s="4" t="s">
        <v>936</v>
      </c>
      <c r="C2136" s="4" t="s">
        <v>1625</v>
      </c>
      <c r="D2136" s="4">
        <v>13.936828</v>
      </c>
      <c r="E2136" s="4">
        <v>100.393762</v>
      </c>
      <c r="F2136" s="4" t="s">
        <v>1625</v>
      </c>
      <c r="G2136" s="4" t="s">
        <v>7521</v>
      </c>
      <c r="H2136" s="4" t="s">
        <v>1638</v>
      </c>
      <c r="I2136" s="4" t="s">
        <v>7522</v>
      </c>
      <c r="J2136" s="4" t="s">
        <v>1715</v>
      </c>
      <c r="K2136" s="4" t="s">
        <v>7523</v>
      </c>
      <c r="L2136" s="4" t="str">
        <f t="shared" si="66"/>
        <v>SUPPLY USE-บางบัวทอง6</v>
      </c>
      <c r="M2136" s="4"/>
      <c r="N2136" s="4" t="e">
        <v>#N/A</v>
      </c>
      <c r="O2136" s="4"/>
      <c r="P2136" s="4" t="str">
        <f t="shared" si="67"/>
        <v>SUPPLY USE</v>
      </c>
    </row>
    <row r="2137" spans="1:16" x14ac:dyDescent="0.25">
      <c r="A2137" s="4" t="s">
        <v>23</v>
      </c>
      <c r="B2137" s="4">
        <v>11004554</v>
      </c>
      <c r="C2137" s="4" t="s">
        <v>7524</v>
      </c>
      <c r="D2137" s="4">
        <v>13.937251</v>
      </c>
      <c r="E2137" s="4">
        <v>100.539829</v>
      </c>
      <c r="F2137" s="4" t="s">
        <v>7524</v>
      </c>
      <c r="G2137" s="4" t="s">
        <v>7525</v>
      </c>
      <c r="H2137" s="4" t="s">
        <v>1693</v>
      </c>
      <c r="I2137" s="4" t="s">
        <v>7526</v>
      </c>
      <c r="J2137" s="4" t="s">
        <v>1695</v>
      </c>
      <c r="K2137" s="4" t="s">
        <v>7527</v>
      </c>
      <c r="L2137" s="4" t="str">
        <f t="shared" si="66"/>
        <v>PUNTHAI-FC Rest go ติวานนท์</v>
      </c>
      <c r="M2137" s="4"/>
      <c r="N2137" s="4" t="e">
        <v>#N/A</v>
      </c>
      <c r="O2137" s="4"/>
      <c r="P2137" s="4" t="str">
        <f t="shared" si="67"/>
        <v>PUNTHAI</v>
      </c>
    </row>
    <row r="2138" spans="1:16" x14ac:dyDescent="0.25">
      <c r="A2138" s="4" t="s">
        <v>166</v>
      </c>
      <c r="B2138" s="4" t="s">
        <v>7528</v>
      </c>
      <c r="C2138" s="4" t="s">
        <v>7529</v>
      </c>
      <c r="D2138" s="4">
        <v>13.940136000000001</v>
      </c>
      <c r="E2138" s="4">
        <v>101.541693</v>
      </c>
      <c r="F2138" s="4" t="s">
        <v>7529</v>
      </c>
      <c r="G2138" s="4" t="s">
        <v>7530</v>
      </c>
      <c r="H2138" s="4" t="s">
        <v>1638</v>
      </c>
      <c r="I2138" s="4" t="s">
        <v>7531</v>
      </c>
      <c r="J2138" s="4" t="s">
        <v>1640</v>
      </c>
      <c r="K2138" s="4" t="s">
        <v>7532</v>
      </c>
      <c r="L2138" s="4" t="str">
        <f t="shared" si="66"/>
        <v>SUPPLY USE-ศรีมหาโพธิ3</v>
      </c>
      <c r="M2138" s="4"/>
      <c r="N2138" s="4" t="e">
        <v>#N/A</v>
      </c>
      <c r="O2138" s="4"/>
      <c r="P2138" s="4" t="str">
        <f t="shared" si="67"/>
        <v>SUPPLY USE</v>
      </c>
    </row>
    <row r="2139" spans="1:16" x14ac:dyDescent="0.25">
      <c r="A2139" s="4" t="s">
        <v>162</v>
      </c>
      <c r="B2139" s="4" t="s">
        <v>7533</v>
      </c>
      <c r="C2139" s="4" t="s">
        <v>7534</v>
      </c>
      <c r="D2139" s="4">
        <v>13.940372</v>
      </c>
      <c r="E2139" s="4">
        <v>100.762748</v>
      </c>
      <c r="F2139" s="4" t="s">
        <v>7534</v>
      </c>
      <c r="G2139" s="4" t="s">
        <v>7535</v>
      </c>
      <c r="H2139" s="4" t="s">
        <v>1638</v>
      </c>
      <c r="I2139" s="4" t="s">
        <v>7536</v>
      </c>
      <c r="J2139" s="4" t="s">
        <v>1715</v>
      </c>
      <c r="K2139" s="4" t="s">
        <v>7537</v>
      </c>
      <c r="L2139" s="4" t="str">
        <f t="shared" si="66"/>
        <v>LUBE-ลำลูกกา6</v>
      </c>
      <c r="M2139" s="4"/>
      <c r="N2139" s="4" t="e">
        <v>#N/A</v>
      </c>
      <c r="O2139" s="4"/>
      <c r="P2139" s="4" t="str">
        <f t="shared" si="67"/>
        <v>LUBE</v>
      </c>
    </row>
    <row r="2140" spans="1:16" x14ac:dyDescent="0.25">
      <c r="A2140" s="4" t="s">
        <v>162</v>
      </c>
      <c r="B2140" s="4" t="s">
        <v>7538</v>
      </c>
      <c r="C2140" s="4" t="s">
        <v>7534</v>
      </c>
      <c r="D2140" s="4">
        <v>13.940372</v>
      </c>
      <c r="E2140" s="4">
        <v>100.762748</v>
      </c>
      <c r="F2140" s="4" t="s">
        <v>7534</v>
      </c>
      <c r="G2140" s="4" t="s">
        <v>7535</v>
      </c>
      <c r="H2140" s="4" t="s">
        <v>1638</v>
      </c>
      <c r="I2140" s="4" t="s">
        <v>7536</v>
      </c>
      <c r="J2140" s="4" t="s">
        <v>1715</v>
      </c>
      <c r="K2140" s="4" t="s">
        <v>7537</v>
      </c>
      <c r="L2140" s="4" t="str">
        <f t="shared" si="66"/>
        <v>LUBE-ลำลูกกา6</v>
      </c>
      <c r="M2140" s="4"/>
      <c r="N2140" s="4" t="e">
        <v>#N/A</v>
      </c>
      <c r="O2140" s="4"/>
      <c r="P2140" s="4" t="str">
        <f t="shared" si="67"/>
        <v>LUBE</v>
      </c>
    </row>
    <row r="2141" spans="1:16" x14ac:dyDescent="0.25">
      <c r="A2141" s="4" t="s">
        <v>166</v>
      </c>
      <c r="B2141" s="4" t="s">
        <v>7539</v>
      </c>
      <c r="C2141" s="4" t="s">
        <v>7534</v>
      </c>
      <c r="D2141" s="4">
        <v>13.940372</v>
      </c>
      <c r="E2141" s="4">
        <v>100.762748</v>
      </c>
      <c r="F2141" s="4" t="s">
        <v>7534</v>
      </c>
      <c r="G2141" s="4" t="s">
        <v>7535</v>
      </c>
      <c r="H2141" s="4" t="s">
        <v>1638</v>
      </c>
      <c r="I2141" s="4" t="s">
        <v>7536</v>
      </c>
      <c r="J2141" s="4" t="s">
        <v>1715</v>
      </c>
      <c r="K2141" s="4" t="s">
        <v>7537</v>
      </c>
      <c r="L2141" s="4" t="str">
        <f t="shared" si="66"/>
        <v>SUPPLY USE-ลำลูกกา6</v>
      </c>
      <c r="M2141" s="4"/>
      <c r="N2141" s="4" t="e">
        <v>#N/A</v>
      </c>
      <c r="O2141" s="4"/>
      <c r="P2141" s="4" t="str">
        <f t="shared" si="67"/>
        <v>SUPPLY USE</v>
      </c>
    </row>
    <row r="2142" spans="1:16" x14ac:dyDescent="0.25">
      <c r="A2142" s="4" t="s">
        <v>166</v>
      </c>
      <c r="B2142" s="4" t="s">
        <v>7540</v>
      </c>
      <c r="C2142" s="4" t="s">
        <v>7534</v>
      </c>
      <c r="D2142" s="4">
        <v>13.940372</v>
      </c>
      <c r="E2142" s="4">
        <v>100.762748</v>
      </c>
      <c r="F2142" s="4" t="s">
        <v>7534</v>
      </c>
      <c r="G2142" s="4" t="s">
        <v>7535</v>
      </c>
      <c r="H2142" s="4" t="s">
        <v>1638</v>
      </c>
      <c r="I2142" s="4" t="s">
        <v>7536</v>
      </c>
      <c r="J2142" s="4" t="s">
        <v>1715</v>
      </c>
      <c r="K2142" s="4" t="s">
        <v>7537</v>
      </c>
      <c r="L2142" s="4" t="str">
        <f t="shared" si="66"/>
        <v>SUPPLY USE-ลำลูกกา6</v>
      </c>
      <c r="M2142" s="4"/>
      <c r="N2142" s="4" t="e">
        <v>#N/A</v>
      </c>
      <c r="O2142" s="4"/>
      <c r="P2142" s="4" t="str">
        <f t="shared" si="67"/>
        <v>SUPPLY USE</v>
      </c>
    </row>
    <row r="2143" spans="1:16" x14ac:dyDescent="0.25">
      <c r="A2143" s="4" t="s">
        <v>162</v>
      </c>
      <c r="B2143" s="4" t="s">
        <v>7541</v>
      </c>
      <c r="C2143" s="4" t="s">
        <v>7542</v>
      </c>
      <c r="D2143" s="4">
        <v>13.942294</v>
      </c>
      <c r="E2143" s="4">
        <v>100.540785</v>
      </c>
      <c r="F2143" s="4" t="s">
        <v>7542</v>
      </c>
      <c r="G2143" s="4" t="s">
        <v>7543</v>
      </c>
      <c r="H2143" s="4" t="s">
        <v>1638</v>
      </c>
      <c r="I2143" s="4" t="s">
        <v>7544</v>
      </c>
      <c r="J2143" s="4" t="s">
        <v>1715</v>
      </c>
      <c r="K2143" s="4" t="s">
        <v>7545</v>
      </c>
      <c r="L2143" s="4" t="str">
        <f t="shared" si="66"/>
        <v>LUBE-ถ.สะพานนนทบุรี-บางบัวทอง(นวลฉวี)</v>
      </c>
      <c r="M2143" s="4"/>
      <c r="N2143" s="4" t="e">
        <v>#N/A</v>
      </c>
      <c r="O2143" s="4"/>
      <c r="P2143" s="4" t="str">
        <f t="shared" si="67"/>
        <v>LUBE</v>
      </c>
    </row>
    <row r="2144" spans="1:16" x14ac:dyDescent="0.25">
      <c r="A2144" s="4" t="s">
        <v>162</v>
      </c>
      <c r="B2144" s="4" t="s">
        <v>7546</v>
      </c>
      <c r="C2144" s="4" t="s">
        <v>7542</v>
      </c>
      <c r="D2144" s="4">
        <v>13.942294</v>
      </c>
      <c r="E2144" s="4">
        <v>100.540785</v>
      </c>
      <c r="F2144" s="4" t="s">
        <v>7542</v>
      </c>
      <c r="G2144" s="4" t="s">
        <v>7543</v>
      </c>
      <c r="H2144" s="4" t="s">
        <v>1638</v>
      </c>
      <c r="I2144" s="4" t="s">
        <v>7544</v>
      </c>
      <c r="J2144" s="4" t="s">
        <v>1715</v>
      </c>
      <c r="K2144" s="4" t="s">
        <v>7545</v>
      </c>
      <c r="L2144" s="4" t="str">
        <f t="shared" si="66"/>
        <v>LUBE-ถ.สะพานนนทบุรี-บางบัวทอง(นวลฉวี)</v>
      </c>
      <c r="M2144" s="4"/>
      <c r="N2144" s="4" t="e">
        <v>#N/A</v>
      </c>
      <c r="O2144" s="4"/>
      <c r="P2144" s="4" t="str">
        <f t="shared" si="67"/>
        <v>LUBE</v>
      </c>
    </row>
    <row r="2145" spans="1:16" x14ac:dyDescent="0.25">
      <c r="A2145" s="4" t="s">
        <v>61</v>
      </c>
      <c r="B2145" s="4" t="s">
        <v>7547</v>
      </c>
      <c r="C2145" s="4" t="s">
        <v>7542</v>
      </c>
      <c r="D2145" s="4">
        <v>13.942294</v>
      </c>
      <c r="E2145" s="4">
        <v>100.540785</v>
      </c>
      <c r="F2145" s="4" t="s">
        <v>7542</v>
      </c>
      <c r="G2145" s="4" t="s">
        <v>7548</v>
      </c>
      <c r="H2145" s="4" t="s">
        <v>1743</v>
      </c>
      <c r="I2145" s="4" t="s">
        <v>7544</v>
      </c>
      <c r="J2145" s="4" t="s">
        <v>1745</v>
      </c>
      <c r="K2145" s="4" t="s">
        <v>7545</v>
      </c>
      <c r="L2145" s="4" t="str">
        <f t="shared" si="66"/>
        <v>MAX MART-ถ.สะพานนนทบุรี-บางบัวทอง(นวลฉวี)</v>
      </c>
      <c r="M2145" s="4"/>
      <c r="N2145" s="4" t="e">
        <v>#N/A</v>
      </c>
      <c r="O2145" s="4"/>
      <c r="P2145" s="4" t="str">
        <f t="shared" si="67"/>
        <v>MAX MART</v>
      </c>
    </row>
    <row r="2146" spans="1:16" x14ac:dyDescent="0.25">
      <c r="A2146" s="4" t="s">
        <v>23</v>
      </c>
      <c r="B2146" s="4">
        <v>11004291</v>
      </c>
      <c r="C2146" s="4" t="s">
        <v>7549</v>
      </c>
      <c r="D2146" s="4">
        <v>13.942294</v>
      </c>
      <c r="E2146" s="4">
        <v>100.540785</v>
      </c>
      <c r="F2146" s="4" t="s">
        <v>7549</v>
      </c>
      <c r="G2146" s="4" t="s">
        <v>7550</v>
      </c>
      <c r="H2146" s="4" t="s">
        <v>1693</v>
      </c>
      <c r="I2146" s="4" t="s">
        <v>7544</v>
      </c>
      <c r="J2146" s="4" t="s">
        <v>1695</v>
      </c>
      <c r="K2146" s="4" t="s">
        <v>7545</v>
      </c>
      <c r="L2146" s="4" t="str">
        <f t="shared" si="66"/>
        <v>PUNTHAI-FC ถ.สะพานนนทบุรีบางบัวทอง (นวลฉวี)</v>
      </c>
      <c r="M2146" s="4"/>
      <c r="N2146" s="4" t="e">
        <v>#N/A</v>
      </c>
      <c r="O2146" s="4"/>
      <c r="P2146" s="4" t="str">
        <f t="shared" si="67"/>
        <v>PUNTHAI</v>
      </c>
    </row>
    <row r="2147" spans="1:16" x14ac:dyDescent="0.25">
      <c r="A2147" s="4" t="s">
        <v>166</v>
      </c>
      <c r="B2147" s="4" t="s">
        <v>7551</v>
      </c>
      <c r="C2147" s="4" t="s">
        <v>7542</v>
      </c>
      <c r="D2147" s="4">
        <v>13.942294</v>
      </c>
      <c r="E2147" s="4">
        <v>100.540785</v>
      </c>
      <c r="F2147" s="4" t="s">
        <v>7542</v>
      </c>
      <c r="G2147" s="4" t="s">
        <v>7543</v>
      </c>
      <c r="H2147" s="4" t="s">
        <v>1638</v>
      </c>
      <c r="I2147" s="4" t="s">
        <v>7544</v>
      </c>
      <c r="J2147" s="4" t="s">
        <v>1715</v>
      </c>
      <c r="K2147" s="4" t="s">
        <v>7545</v>
      </c>
      <c r="L2147" s="4" t="str">
        <f t="shared" si="66"/>
        <v>SUPPLY USE-ถ.สะพานนนทบุรี-บางบัวทอง(นวลฉวี)</v>
      </c>
      <c r="M2147" s="4"/>
      <c r="N2147" s="4" t="e">
        <v>#N/A</v>
      </c>
      <c r="O2147" s="4"/>
      <c r="P2147" s="4" t="str">
        <f t="shared" si="67"/>
        <v>SUPPLY USE</v>
      </c>
    </row>
    <row r="2148" spans="1:16" x14ac:dyDescent="0.25">
      <c r="A2148" s="4" t="s">
        <v>166</v>
      </c>
      <c r="B2148" s="4" t="s">
        <v>7552</v>
      </c>
      <c r="C2148" s="4" t="s">
        <v>7542</v>
      </c>
      <c r="D2148" s="4">
        <v>13.942294</v>
      </c>
      <c r="E2148" s="4">
        <v>100.540785</v>
      </c>
      <c r="F2148" s="4" t="s">
        <v>7542</v>
      </c>
      <c r="G2148" s="4" t="s">
        <v>7543</v>
      </c>
      <c r="H2148" s="4" t="s">
        <v>1638</v>
      </c>
      <c r="I2148" s="4" t="s">
        <v>7544</v>
      </c>
      <c r="J2148" s="4" t="s">
        <v>1715</v>
      </c>
      <c r="K2148" s="4" t="s">
        <v>7545</v>
      </c>
      <c r="L2148" s="4" t="str">
        <f t="shared" si="66"/>
        <v>SUPPLY USE-ถ.สะพานนนทบุรี-บางบัวทอง(นวลฉวี)</v>
      </c>
      <c r="M2148" s="4"/>
      <c r="N2148" s="4" t="e">
        <v>#N/A</v>
      </c>
      <c r="O2148" s="4"/>
      <c r="P2148" s="4" t="str">
        <f t="shared" si="67"/>
        <v>SUPPLY USE</v>
      </c>
    </row>
    <row r="2149" spans="1:16" x14ac:dyDescent="0.25">
      <c r="A2149" s="4" t="s">
        <v>162</v>
      </c>
      <c r="B2149" s="4" t="s">
        <v>7553</v>
      </c>
      <c r="C2149" s="4" t="s">
        <v>1431</v>
      </c>
      <c r="D2149" s="4">
        <v>13.94309</v>
      </c>
      <c r="E2149" s="4">
        <v>101.706</v>
      </c>
      <c r="F2149" s="4" t="s">
        <v>1431</v>
      </c>
      <c r="G2149" s="4" t="s">
        <v>7554</v>
      </c>
      <c r="H2149" s="4" t="s">
        <v>1638</v>
      </c>
      <c r="I2149" s="4" t="s">
        <v>7555</v>
      </c>
      <c r="J2149" s="4" t="s">
        <v>1640</v>
      </c>
      <c r="K2149" s="4" t="s">
        <v>7556</v>
      </c>
      <c r="L2149" s="4" t="str">
        <f t="shared" si="66"/>
        <v>LUBE-กบินทร์บุรี5</v>
      </c>
      <c r="M2149" s="4"/>
      <c r="N2149" s="4" t="e">
        <v>#N/A</v>
      </c>
      <c r="O2149" s="4"/>
      <c r="P2149" s="4" t="str">
        <f t="shared" si="67"/>
        <v>LUBE</v>
      </c>
    </row>
    <row r="2150" spans="1:16" x14ac:dyDescent="0.25">
      <c r="A2150" s="4" t="s">
        <v>162</v>
      </c>
      <c r="B2150" s="4" t="s">
        <v>7557</v>
      </c>
      <c r="C2150" s="4" t="s">
        <v>1431</v>
      </c>
      <c r="D2150" s="4">
        <v>13.94309</v>
      </c>
      <c r="E2150" s="4">
        <v>101.706</v>
      </c>
      <c r="F2150" s="4" t="s">
        <v>1431</v>
      </c>
      <c r="G2150" s="4" t="s">
        <v>7554</v>
      </c>
      <c r="H2150" s="4" t="s">
        <v>1638</v>
      </c>
      <c r="I2150" s="4" t="s">
        <v>7555</v>
      </c>
      <c r="J2150" s="4" t="s">
        <v>1640</v>
      </c>
      <c r="K2150" s="4" t="s">
        <v>7556</v>
      </c>
      <c r="L2150" s="4" t="str">
        <f t="shared" si="66"/>
        <v>LUBE-กบินทร์บุรี5</v>
      </c>
      <c r="M2150" s="4"/>
      <c r="N2150" s="4" t="e">
        <v>#N/A</v>
      </c>
      <c r="O2150" s="4"/>
      <c r="P2150" s="4" t="str">
        <f t="shared" si="67"/>
        <v>LUBE</v>
      </c>
    </row>
    <row r="2151" spans="1:16" x14ac:dyDescent="0.25">
      <c r="A2151" s="4" t="s">
        <v>166</v>
      </c>
      <c r="B2151" s="4" t="s">
        <v>7558</v>
      </c>
      <c r="C2151" s="4" t="s">
        <v>1431</v>
      </c>
      <c r="D2151" s="4">
        <v>13.94309</v>
      </c>
      <c r="E2151" s="4">
        <v>101.706</v>
      </c>
      <c r="F2151" s="4" t="s">
        <v>1431</v>
      </c>
      <c r="G2151" s="4" t="s">
        <v>7554</v>
      </c>
      <c r="H2151" s="4" t="s">
        <v>1638</v>
      </c>
      <c r="I2151" s="4" t="s">
        <v>7555</v>
      </c>
      <c r="J2151" s="4" t="s">
        <v>1640</v>
      </c>
      <c r="K2151" s="4" t="s">
        <v>7556</v>
      </c>
      <c r="L2151" s="4" t="str">
        <f t="shared" si="66"/>
        <v>SUPPLY USE-กบินทร์บุรี5</v>
      </c>
      <c r="M2151" s="4"/>
      <c r="N2151" s="4" t="e">
        <v>#N/A</v>
      </c>
      <c r="O2151" s="4"/>
      <c r="P2151" s="4" t="str">
        <f t="shared" si="67"/>
        <v>SUPPLY USE</v>
      </c>
    </row>
    <row r="2152" spans="1:16" x14ac:dyDescent="0.25">
      <c r="A2152" s="4" t="s">
        <v>166</v>
      </c>
      <c r="B2152" s="4" t="s">
        <v>7559</v>
      </c>
      <c r="C2152" s="4" t="s">
        <v>1431</v>
      </c>
      <c r="D2152" s="4">
        <v>13.94309</v>
      </c>
      <c r="E2152" s="4">
        <v>101.706</v>
      </c>
      <c r="F2152" s="4" t="s">
        <v>1431</v>
      </c>
      <c r="G2152" s="4" t="s">
        <v>7554</v>
      </c>
      <c r="H2152" s="4" t="s">
        <v>1638</v>
      </c>
      <c r="I2152" s="4" t="s">
        <v>7555</v>
      </c>
      <c r="J2152" s="4" t="s">
        <v>1640</v>
      </c>
      <c r="K2152" s="4" t="s">
        <v>7556</v>
      </c>
      <c r="L2152" s="4" t="str">
        <f t="shared" si="66"/>
        <v>SUPPLY USE-กบินทร์บุรี5</v>
      </c>
      <c r="M2152" s="4"/>
      <c r="N2152" s="4" t="e">
        <v>#N/A</v>
      </c>
      <c r="O2152" s="4"/>
      <c r="P2152" s="4" t="str">
        <f t="shared" si="67"/>
        <v>SUPPLY USE</v>
      </c>
    </row>
    <row r="2153" spans="1:16" x14ac:dyDescent="0.25">
      <c r="A2153" s="4" t="s">
        <v>23</v>
      </c>
      <c r="B2153" s="4" t="s">
        <v>1232</v>
      </c>
      <c r="C2153" s="4" t="s">
        <v>1284</v>
      </c>
      <c r="D2153" s="4">
        <v>13.943913999999999</v>
      </c>
      <c r="E2153" s="4">
        <v>100.427761</v>
      </c>
      <c r="F2153" s="4" t="s">
        <v>1284</v>
      </c>
      <c r="G2153" s="4" t="s">
        <v>7560</v>
      </c>
      <c r="H2153" s="4" t="s">
        <v>1693</v>
      </c>
      <c r="I2153" s="4" t="s">
        <v>7561</v>
      </c>
      <c r="J2153" s="4" t="s">
        <v>1695</v>
      </c>
      <c r="K2153" s="4" t="s">
        <v>7562</v>
      </c>
      <c r="L2153" s="4" t="str">
        <f t="shared" si="66"/>
        <v>PUNTHAI-บางบัวทอง 9</v>
      </c>
      <c r="M2153" s="4"/>
      <c r="N2153" s="4" t="e">
        <v>#N/A</v>
      </c>
      <c r="O2153" s="4"/>
      <c r="P2153" s="4" t="str">
        <f t="shared" si="67"/>
        <v>PUNTHAI</v>
      </c>
    </row>
    <row r="2154" spans="1:16" x14ac:dyDescent="0.25">
      <c r="A2154" s="4" t="s">
        <v>162</v>
      </c>
      <c r="B2154" s="4" t="s">
        <v>916</v>
      </c>
      <c r="C2154" s="4" t="s">
        <v>1285</v>
      </c>
      <c r="D2154" s="4">
        <v>13.943913999999999</v>
      </c>
      <c r="E2154" s="4">
        <v>100.427761</v>
      </c>
      <c r="F2154" s="4" t="s">
        <v>1285</v>
      </c>
      <c r="G2154" s="4" t="s">
        <v>7563</v>
      </c>
      <c r="H2154" s="4" t="s">
        <v>1638</v>
      </c>
      <c r="I2154" s="4" t="s">
        <v>7561</v>
      </c>
      <c r="J2154" s="4" t="s">
        <v>1715</v>
      </c>
      <c r="K2154" s="4" t="s">
        <v>7562</v>
      </c>
      <c r="L2154" s="4" t="str">
        <f t="shared" si="66"/>
        <v>LUBE-บางบัวทอง9(ถ.345 สะพานนนทบุรี-บางบัวทอง)</v>
      </c>
      <c r="M2154" s="4"/>
      <c r="N2154" s="4" t="e">
        <v>#N/A</v>
      </c>
      <c r="O2154" s="4"/>
      <c r="P2154" s="4" t="str">
        <f t="shared" si="67"/>
        <v>LUBE</v>
      </c>
    </row>
    <row r="2155" spans="1:16" x14ac:dyDescent="0.25">
      <c r="A2155" s="4" t="s">
        <v>61</v>
      </c>
      <c r="B2155" s="4" t="s">
        <v>954</v>
      </c>
      <c r="C2155" s="4" t="s">
        <v>1283</v>
      </c>
      <c r="D2155" s="4">
        <v>13.943913999999999</v>
      </c>
      <c r="E2155" s="4">
        <v>100.427761</v>
      </c>
      <c r="F2155" s="4" t="s">
        <v>1283</v>
      </c>
      <c r="G2155" s="4" t="s">
        <v>7564</v>
      </c>
      <c r="H2155" s="4" t="s">
        <v>1743</v>
      </c>
      <c r="I2155" s="4" t="s">
        <v>7561</v>
      </c>
      <c r="J2155" s="4" t="s">
        <v>1715</v>
      </c>
      <c r="K2155" s="4" t="s">
        <v>7562</v>
      </c>
      <c r="L2155" s="4" t="str">
        <f t="shared" si="66"/>
        <v>MAX MART-บางบัวทอง9</v>
      </c>
      <c r="M2155" s="4"/>
      <c r="N2155" s="4" t="e">
        <v>#N/A</v>
      </c>
      <c r="O2155" s="4"/>
      <c r="P2155" s="4" t="str">
        <f t="shared" si="67"/>
        <v>MAX MART</v>
      </c>
    </row>
    <row r="2156" spans="1:16" x14ac:dyDescent="0.25">
      <c r="A2156" s="4" t="s">
        <v>166</v>
      </c>
      <c r="B2156" s="4" t="s">
        <v>979</v>
      </c>
      <c r="C2156" s="4" t="s">
        <v>1285</v>
      </c>
      <c r="D2156" s="4">
        <v>13.943913999999999</v>
      </c>
      <c r="E2156" s="4">
        <v>100.427761</v>
      </c>
      <c r="F2156" s="4" t="s">
        <v>1285</v>
      </c>
      <c r="G2156" s="4" t="s">
        <v>7563</v>
      </c>
      <c r="H2156" s="4" t="s">
        <v>1638</v>
      </c>
      <c r="I2156" s="4" t="s">
        <v>7561</v>
      </c>
      <c r="J2156" s="4" t="s">
        <v>1715</v>
      </c>
      <c r="K2156" s="4" t="s">
        <v>7562</v>
      </c>
      <c r="L2156" s="4" t="str">
        <f t="shared" si="66"/>
        <v>SUPPLY USE-บางบัวทอง9(ถ.345 สะพานนนทบุรี-บางบัวทอง)</v>
      </c>
      <c r="M2156" s="4"/>
      <c r="N2156" s="4" t="e">
        <v>#N/A</v>
      </c>
      <c r="O2156" s="4"/>
      <c r="P2156" s="4" t="str">
        <f t="shared" si="67"/>
        <v>SUPPLY USE</v>
      </c>
    </row>
    <row r="2157" spans="1:16" x14ac:dyDescent="0.25">
      <c r="A2157" s="4" t="s">
        <v>23</v>
      </c>
      <c r="B2157" s="4" t="str">
        <f>N2157</f>
        <v>NY66</v>
      </c>
      <c r="C2157" s="4" t="s">
        <v>1391</v>
      </c>
      <c r="D2157" s="4">
        <v>13.944678</v>
      </c>
      <c r="E2157" s="4">
        <v>100.41403099999999</v>
      </c>
      <c r="F2157" s="4" t="s">
        <v>1391</v>
      </c>
      <c r="G2157" s="4" t="s">
        <v>7565</v>
      </c>
      <c r="H2157" s="4" t="s">
        <v>1693</v>
      </c>
      <c r="I2157" s="4" t="s">
        <v>7566</v>
      </c>
      <c r="J2157" s="4" t="s">
        <v>1695</v>
      </c>
      <c r="K2157" s="4" t="s">
        <v>7567</v>
      </c>
      <c r="L2157" s="4" t="str">
        <f t="shared" si="66"/>
        <v>PUNTHAI-PTC บางบัวทอง 1</v>
      </c>
      <c r="M2157" s="4"/>
      <c r="N2157" s="4" t="s">
        <v>1196</v>
      </c>
      <c r="O2157" s="4"/>
      <c r="P2157" s="4" t="str">
        <f t="shared" si="67"/>
        <v>PUNTHAI</v>
      </c>
    </row>
    <row r="2158" spans="1:16" x14ac:dyDescent="0.25">
      <c r="A2158" s="4" t="s">
        <v>61</v>
      </c>
      <c r="B2158" s="4" t="s">
        <v>7568</v>
      </c>
      <c r="C2158" s="4" t="s">
        <v>7569</v>
      </c>
      <c r="D2158" s="4">
        <v>13.944678</v>
      </c>
      <c r="E2158" s="4">
        <v>100.41403099999999</v>
      </c>
      <c r="F2158" s="4" t="s">
        <v>7569</v>
      </c>
      <c r="G2158" s="4" t="s">
        <v>7570</v>
      </c>
      <c r="H2158" s="4" t="s">
        <v>1743</v>
      </c>
      <c r="I2158" s="4" t="s">
        <v>7566</v>
      </c>
      <c r="J2158" s="4" t="s">
        <v>7571</v>
      </c>
      <c r="K2158" s="4" t="s">
        <v>7567</v>
      </c>
      <c r="L2158" s="4" t="str">
        <f t="shared" si="66"/>
        <v>MAX MART-บางบัวทอง1</v>
      </c>
      <c r="M2158" s="4"/>
      <c r="N2158" s="4" t="e">
        <v>#N/A</v>
      </c>
      <c r="O2158" s="4"/>
      <c r="P2158" s="4" t="str">
        <f t="shared" si="67"/>
        <v>MAX MART</v>
      </c>
    </row>
    <row r="2159" spans="1:16" x14ac:dyDescent="0.25">
      <c r="A2159" s="4" t="s">
        <v>162</v>
      </c>
      <c r="B2159" s="4" t="s">
        <v>901</v>
      </c>
      <c r="C2159" s="4" t="s">
        <v>1546</v>
      </c>
      <c r="D2159" s="4">
        <v>13.944678</v>
      </c>
      <c r="E2159" s="4">
        <v>100.41403099999999</v>
      </c>
      <c r="F2159" s="4" t="s">
        <v>1546</v>
      </c>
      <c r="G2159" s="4" t="s">
        <v>7572</v>
      </c>
      <c r="H2159" s="4" t="s">
        <v>1638</v>
      </c>
      <c r="I2159" s="4" t="s">
        <v>7566</v>
      </c>
      <c r="J2159" s="4" t="s">
        <v>1715</v>
      </c>
      <c r="K2159" s="4" t="s">
        <v>7567</v>
      </c>
      <c r="L2159" s="4" t="str">
        <f t="shared" si="66"/>
        <v>LUBE-บางบัวทอง</v>
      </c>
      <c r="M2159" s="4"/>
      <c r="N2159" s="4" t="e">
        <v>#N/A</v>
      </c>
      <c r="O2159" s="4"/>
      <c r="P2159" s="4" t="str">
        <f t="shared" si="67"/>
        <v>LUBE</v>
      </c>
    </row>
    <row r="2160" spans="1:16" x14ac:dyDescent="0.25">
      <c r="A2160" s="4" t="s">
        <v>166</v>
      </c>
      <c r="B2160" s="4" t="s">
        <v>963</v>
      </c>
      <c r="C2160" s="4" t="s">
        <v>1546</v>
      </c>
      <c r="D2160" s="4">
        <v>13.944678</v>
      </c>
      <c r="E2160" s="4">
        <v>100.41403099999999</v>
      </c>
      <c r="F2160" s="4" t="s">
        <v>1546</v>
      </c>
      <c r="G2160" s="4" t="s">
        <v>7572</v>
      </c>
      <c r="H2160" s="4" t="s">
        <v>1638</v>
      </c>
      <c r="I2160" s="4" t="s">
        <v>7566</v>
      </c>
      <c r="J2160" s="4" t="s">
        <v>1715</v>
      </c>
      <c r="K2160" s="4" t="s">
        <v>7567</v>
      </c>
      <c r="L2160" s="4" t="str">
        <f t="shared" si="66"/>
        <v>SUPPLY USE-บางบัวทอง</v>
      </c>
      <c r="M2160" s="4"/>
      <c r="N2160" s="4" t="e">
        <v>#N/A</v>
      </c>
      <c r="O2160" s="4"/>
      <c r="P2160" s="4" t="str">
        <f t="shared" si="67"/>
        <v>SUPPLY USE</v>
      </c>
    </row>
    <row r="2161" spans="1:16" x14ac:dyDescent="0.25">
      <c r="A2161" s="4" t="s">
        <v>23</v>
      </c>
      <c r="B2161" s="4" t="s">
        <v>7573</v>
      </c>
      <c r="C2161" s="4" t="s">
        <v>7574</v>
      </c>
      <c r="D2161" s="4">
        <v>13.945436000000001</v>
      </c>
      <c r="E2161" s="4">
        <v>100.615478</v>
      </c>
      <c r="F2161" s="4" t="s">
        <v>7574</v>
      </c>
      <c r="G2161" s="4" t="s">
        <v>7575</v>
      </c>
      <c r="H2161" s="4" t="s">
        <v>1693</v>
      </c>
      <c r="I2161" s="4" t="s">
        <v>7576</v>
      </c>
      <c r="J2161" s="4" t="s">
        <v>1695</v>
      </c>
      <c r="K2161" s="4" t="s">
        <v>7577</v>
      </c>
      <c r="L2161" s="4" t="str">
        <f t="shared" si="66"/>
        <v>PUNTHAI-ศูนย์นิสสันดอนเมือง (ถนนวิภาวดี)</v>
      </c>
      <c r="M2161" s="4"/>
      <c r="N2161" s="4" t="e">
        <v>#N/A</v>
      </c>
      <c r="O2161" s="4"/>
      <c r="P2161" s="4" t="str">
        <f t="shared" si="67"/>
        <v>PUNTHAI</v>
      </c>
    </row>
    <row r="2162" spans="1:16" x14ac:dyDescent="0.25">
      <c r="A2162" s="4" t="s">
        <v>23</v>
      </c>
      <c r="B2162" s="4" t="s">
        <v>7578</v>
      </c>
      <c r="C2162" s="4" t="s">
        <v>7579</v>
      </c>
      <c r="D2162" s="4">
        <v>13.945634</v>
      </c>
      <c r="E2162" s="4">
        <v>100.38028799999999</v>
      </c>
      <c r="F2162" s="4" t="s">
        <v>7579</v>
      </c>
      <c r="G2162" s="4" t="s">
        <v>7580</v>
      </c>
      <c r="H2162" s="4" t="s">
        <v>1693</v>
      </c>
      <c r="I2162" s="4" t="s">
        <v>7581</v>
      </c>
      <c r="J2162" s="4" t="s">
        <v>1695</v>
      </c>
      <c r="K2162" s="4" t="s">
        <v>7582</v>
      </c>
      <c r="L2162" s="4" t="str">
        <f t="shared" si="66"/>
        <v>PUNTHAI-PTC บางบัวทอง 10</v>
      </c>
      <c r="M2162" s="4"/>
      <c r="N2162" s="4" t="e">
        <v>#N/A</v>
      </c>
      <c r="O2162" s="4"/>
      <c r="P2162" s="4" t="str">
        <f t="shared" si="67"/>
        <v>PUNTHAI</v>
      </c>
    </row>
    <row r="2163" spans="1:16" x14ac:dyDescent="0.25">
      <c r="A2163" s="4" t="s">
        <v>61</v>
      </c>
      <c r="B2163" s="4" t="s">
        <v>7583</v>
      </c>
      <c r="C2163" s="4" t="s">
        <v>7584</v>
      </c>
      <c r="D2163" s="4">
        <v>13.945634</v>
      </c>
      <c r="E2163" s="4">
        <v>100.38028799999999</v>
      </c>
      <c r="F2163" s="4" t="s">
        <v>7584</v>
      </c>
      <c r="G2163" s="4" t="s">
        <v>7585</v>
      </c>
      <c r="H2163" s="4" t="s">
        <v>1743</v>
      </c>
      <c r="I2163" s="4" t="s">
        <v>7581</v>
      </c>
      <c r="J2163" s="4" t="s">
        <v>4480</v>
      </c>
      <c r="K2163" s="4" t="s">
        <v>7582</v>
      </c>
      <c r="L2163" s="4" t="str">
        <f t="shared" si="66"/>
        <v>MAX MART-บางบัวทอง10</v>
      </c>
      <c r="M2163" s="4"/>
      <c r="N2163" s="4" t="e">
        <v>#N/A</v>
      </c>
      <c r="O2163" s="4"/>
      <c r="P2163" s="4" t="str">
        <f t="shared" si="67"/>
        <v>MAX MART</v>
      </c>
    </row>
    <row r="2164" spans="1:16" x14ac:dyDescent="0.25">
      <c r="A2164" s="4" t="s">
        <v>162</v>
      </c>
      <c r="B2164" s="4" t="s">
        <v>920</v>
      </c>
      <c r="C2164" s="4" t="s">
        <v>1332</v>
      </c>
      <c r="D2164" s="4">
        <v>13.945634</v>
      </c>
      <c r="E2164" s="4">
        <v>100.38028799999999</v>
      </c>
      <c r="F2164" s="4" t="s">
        <v>1332</v>
      </c>
      <c r="G2164" s="4" t="s">
        <v>7586</v>
      </c>
      <c r="H2164" s="4" t="s">
        <v>1638</v>
      </c>
      <c r="I2164" s="4" t="s">
        <v>7581</v>
      </c>
      <c r="J2164" s="4" t="s">
        <v>1715</v>
      </c>
      <c r="K2164" s="4" t="s">
        <v>7582</v>
      </c>
      <c r="L2164" s="4" t="str">
        <f t="shared" si="66"/>
        <v>LUBE-บางบัวทอง10(ถ.บ้านกล้วย-ไทรน้อย ซ.ราษฎรทูลเกล้า)</v>
      </c>
      <c r="M2164" s="4"/>
      <c r="N2164" s="4" t="e">
        <v>#N/A</v>
      </c>
      <c r="O2164" s="4"/>
      <c r="P2164" s="4" t="str">
        <f t="shared" si="67"/>
        <v>LUBE</v>
      </c>
    </row>
    <row r="2165" spans="1:16" x14ac:dyDescent="0.25">
      <c r="A2165" s="4" t="s">
        <v>166</v>
      </c>
      <c r="B2165" s="4" t="s">
        <v>983</v>
      </c>
      <c r="C2165" s="4" t="s">
        <v>1332</v>
      </c>
      <c r="D2165" s="4">
        <v>13.945634</v>
      </c>
      <c r="E2165" s="4">
        <v>100.38028799999999</v>
      </c>
      <c r="F2165" s="4" t="s">
        <v>1332</v>
      </c>
      <c r="G2165" s="4" t="s">
        <v>7586</v>
      </c>
      <c r="H2165" s="4" t="s">
        <v>1638</v>
      </c>
      <c r="I2165" s="4" t="s">
        <v>7581</v>
      </c>
      <c r="J2165" s="4" t="s">
        <v>1715</v>
      </c>
      <c r="K2165" s="4" t="s">
        <v>7582</v>
      </c>
      <c r="L2165" s="4" t="str">
        <f t="shared" si="66"/>
        <v>SUPPLY USE-บางบัวทอง10(ถ.บ้านกล้วย-ไทรน้อย ซ.ราษฎรทูลเกล้า)</v>
      </c>
      <c r="M2165" s="4"/>
      <c r="N2165" s="4" t="e">
        <v>#N/A</v>
      </c>
      <c r="O2165" s="4"/>
      <c r="P2165" s="4" t="str">
        <f t="shared" si="67"/>
        <v>SUPPLY USE</v>
      </c>
    </row>
    <row r="2166" spans="1:16" x14ac:dyDescent="0.25">
      <c r="A2166" s="4" t="s">
        <v>23</v>
      </c>
      <c r="B2166" s="4">
        <v>11004175</v>
      </c>
      <c r="C2166" s="4" t="s">
        <v>7587</v>
      </c>
      <c r="D2166" s="4">
        <v>13.9463979668226</v>
      </c>
      <c r="E2166" s="4">
        <v>100.685162998583</v>
      </c>
      <c r="F2166" s="4" t="s">
        <v>7587</v>
      </c>
      <c r="G2166" s="4" t="s">
        <v>7588</v>
      </c>
      <c r="H2166" s="4" t="s">
        <v>1693</v>
      </c>
      <c r="I2166" s="4" t="s">
        <v>7589</v>
      </c>
      <c r="J2166" s="4" t="s">
        <v>1695</v>
      </c>
      <c r="K2166" s="4" t="s">
        <v>7590</v>
      </c>
      <c r="L2166" s="4" t="str">
        <f t="shared" si="66"/>
        <v>PUNTHAI-FC คลอง 4 ร่วมสุข 1</v>
      </c>
      <c r="M2166" s="4"/>
      <c r="N2166" s="4" t="e">
        <v>#N/A</v>
      </c>
      <c r="O2166" s="4"/>
      <c r="P2166" s="4" t="str">
        <f t="shared" si="67"/>
        <v>PUNTHAI</v>
      </c>
    </row>
    <row r="2167" spans="1:16" x14ac:dyDescent="0.25">
      <c r="A2167" s="4" t="s">
        <v>23</v>
      </c>
      <c r="B2167" s="4" t="s">
        <v>7591</v>
      </c>
      <c r="C2167" s="4" t="s">
        <v>7592</v>
      </c>
      <c r="D2167" s="4">
        <v>13.946408</v>
      </c>
      <c r="E2167" s="4">
        <v>100.642555</v>
      </c>
      <c r="F2167" s="4" t="s">
        <v>7592</v>
      </c>
      <c r="G2167" s="4" t="s">
        <v>7593</v>
      </c>
      <c r="H2167" s="4" t="s">
        <v>1693</v>
      </c>
      <c r="I2167" s="4" t="s">
        <v>7594</v>
      </c>
      <c r="J2167" s="4" t="s">
        <v>1695</v>
      </c>
      <c r="K2167" s="4" t="s">
        <v>7595</v>
      </c>
      <c r="L2167" s="4" t="str">
        <f t="shared" si="66"/>
        <v>PUNTHAI-ลำลูกกา 4</v>
      </c>
      <c r="M2167" s="4"/>
      <c r="N2167" s="4" t="e">
        <v>#N/A</v>
      </c>
      <c r="O2167" s="4"/>
      <c r="P2167" s="4" t="str">
        <f t="shared" si="67"/>
        <v>PUNTHAI</v>
      </c>
    </row>
    <row r="2168" spans="1:16" x14ac:dyDescent="0.25">
      <c r="A2168" s="4" t="s">
        <v>162</v>
      </c>
      <c r="B2168" s="4" t="s">
        <v>7596</v>
      </c>
      <c r="C2168" s="4" t="s">
        <v>7597</v>
      </c>
      <c r="D2168" s="4">
        <v>13.946408</v>
      </c>
      <c r="E2168" s="4">
        <v>100.642555</v>
      </c>
      <c r="F2168" s="4" t="s">
        <v>7597</v>
      </c>
      <c r="G2168" s="4" t="s">
        <v>7598</v>
      </c>
      <c r="H2168" s="4" t="s">
        <v>1638</v>
      </c>
      <c r="I2168" s="4" t="s">
        <v>7594</v>
      </c>
      <c r="J2168" s="4" t="s">
        <v>1640</v>
      </c>
      <c r="K2168" s="4" t="s">
        <v>7595</v>
      </c>
      <c r="L2168" s="4" t="str">
        <f t="shared" si="66"/>
        <v>LUBE-ลำลูกกา4</v>
      </c>
      <c r="M2168" s="4"/>
      <c r="N2168" s="4" t="e">
        <v>#N/A</v>
      </c>
      <c r="O2168" s="4"/>
      <c r="P2168" s="4" t="str">
        <f t="shared" si="67"/>
        <v>LUBE</v>
      </c>
    </row>
    <row r="2169" spans="1:16" x14ac:dyDescent="0.25">
      <c r="A2169" s="4" t="s">
        <v>166</v>
      </c>
      <c r="B2169" s="4" t="s">
        <v>7599</v>
      </c>
      <c r="C2169" s="4" t="s">
        <v>7597</v>
      </c>
      <c r="D2169" s="4">
        <v>13.946408</v>
      </c>
      <c r="E2169" s="4">
        <v>100.642555</v>
      </c>
      <c r="F2169" s="4" t="s">
        <v>7597</v>
      </c>
      <c r="G2169" s="4" t="s">
        <v>7598</v>
      </c>
      <c r="H2169" s="4" t="s">
        <v>1638</v>
      </c>
      <c r="I2169" s="4" t="s">
        <v>7594</v>
      </c>
      <c r="J2169" s="4" t="s">
        <v>1640</v>
      </c>
      <c r="K2169" s="4" t="s">
        <v>7595</v>
      </c>
      <c r="L2169" s="4" t="str">
        <f t="shared" si="66"/>
        <v>SUPPLY USE-ลำลูกกา4</v>
      </c>
      <c r="M2169" s="4"/>
      <c r="N2169" s="4" t="e">
        <v>#N/A</v>
      </c>
      <c r="O2169" s="4"/>
      <c r="P2169" s="4" t="str">
        <f t="shared" si="67"/>
        <v>SUPPLY USE</v>
      </c>
    </row>
    <row r="2170" spans="1:16" x14ac:dyDescent="0.25">
      <c r="A2170" s="4" t="s">
        <v>162</v>
      </c>
      <c r="B2170" s="4" t="s">
        <v>7600</v>
      </c>
      <c r="C2170" s="4" t="s">
        <v>7601</v>
      </c>
      <c r="D2170" s="4">
        <v>13.947259000000001</v>
      </c>
      <c r="E2170" s="4">
        <v>99.641283000000001</v>
      </c>
      <c r="F2170" s="4" t="s">
        <v>7601</v>
      </c>
      <c r="G2170" s="4" t="s">
        <v>7602</v>
      </c>
      <c r="H2170" s="4" t="s">
        <v>1638</v>
      </c>
      <c r="I2170" s="4" t="s">
        <v>7603</v>
      </c>
      <c r="J2170" s="4" t="s">
        <v>1640</v>
      </c>
      <c r="K2170" s="4" t="s">
        <v>7604</v>
      </c>
      <c r="L2170" s="4" t="str">
        <f t="shared" si="66"/>
        <v>LUBE-ท่าม่วง6</v>
      </c>
      <c r="M2170" s="4"/>
      <c r="N2170" s="4" t="e">
        <v>#N/A</v>
      </c>
      <c r="O2170" s="4"/>
      <c r="P2170" s="4" t="str">
        <f t="shared" si="67"/>
        <v>LUBE</v>
      </c>
    </row>
    <row r="2171" spans="1:16" x14ac:dyDescent="0.25">
      <c r="A2171" s="4" t="s">
        <v>166</v>
      </c>
      <c r="B2171" s="4" t="s">
        <v>7605</v>
      </c>
      <c r="C2171" s="4" t="s">
        <v>7601</v>
      </c>
      <c r="D2171" s="4">
        <v>13.947259000000001</v>
      </c>
      <c r="E2171" s="4">
        <v>99.641283000000001</v>
      </c>
      <c r="F2171" s="4" t="s">
        <v>7601</v>
      </c>
      <c r="G2171" s="4" t="s">
        <v>7602</v>
      </c>
      <c r="H2171" s="4" t="s">
        <v>1638</v>
      </c>
      <c r="I2171" s="4" t="s">
        <v>7603</v>
      </c>
      <c r="J2171" s="4" t="s">
        <v>1640</v>
      </c>
      <c r="K2171" s="4" t="s">
        <v>7604</v>
      </c>
      <c r="L2171" s="4" t="str">
        <f t="shared" si="66"/>
        <v>SUPPLY USE-ท่าม่วง6</v>
      </c>
      <c r="M2171" s="4"/>
      <c r="N2171" s="4" t="e">
        <v>#N/A</v>
      </c>
      <c r="O2171" s="4"/>
      <c r="P2171" s="4" t="str">
        <f t="shared" si="67"/>
        <v>SUPPLY USE</v>
      </c>
    </row>
    <row r="2172" spans="1:16" x14ac:dyDescent="0.25">
      <c r="A2172" s="4" t="s">
        <v>23</v>
      </c>
      <c r="B2172" s="4" t="s">
        <v>1066</v>
      </c>
      <c r="C2172" s="4" t="s">
        <v>1553</v>
      </c>
      <c r="D2172" s="4">
        <v>13.947800000000001</v>
      </c>
      <c r="E2172" s="4">
        <v>100.41153</v>
      </c>
      <c r="F2172" s="4" t="s">
        <v>1553</v>
      </c>
      <c r="G2172" s="4" t="s">
        <v>7606</v>
      </c>
      <c r="H2172" s="4" t="s">
        <v>1693</v>
      </c>
      <c r="I2172" s="4" t="s">
        <v>7607</v>
      </c>
      <c r="J2172" s="4" t="s">
        <v>1695</v>
      </c>
      <c r="K2172" s="4" t="s">
        <v>7608</v>
      </c>
      <c r="L2172" s="4" t="str">
        <f t="shared" si="66"/>
        <v>PUNTHAI-บางบัวทอง 12 (ถ.340 บางบัวทอง-สุพรรณบุรี)</v>
      </c>
      <c r="M2172" s="4"/>
      <c r="N2172" s="4" t="e">
        <v>#N/A</v>
      </c>
      <c r="O2172" s="4"/>
      <c r="P2172" s="4" t="str">
        <f t="shared" si="67"/>
        <v>PUNTHAI</v>
      </c>
    </row>
    <row r="2173" spans="1:16" x14ac:dyDescent="0.25">
      <c r="A2173" s="4" t="s">
        <v>162</v>
      </c>
      <c r="B2173" s="4" t="s">
        <v>7609</v>
      </c>
      <c r="C2173" s="4" t="s">
        <v>1551</v>
      </c>
      <c r="D2173" s="4">
        <v>13.947800000000001</v>
      </c>
      <c r="E2173" s="4">
        <v>100.41153</v>
      </c>
      <c r="F2173" s="4" t="s">
        <v>1551</v>
      </c>
      <c r="G2173" s="4" t="s">
        <v>7610</v>
      </c>
      <c r="H2173" s="4" t="s">
        <v>1638</v>
      </c>
      <c r="I2173" s="4" t="s">
        <v>7607</v>
      </c>
      <c r="J2173" s="4" t="s">
        <v>1715</v>
      </c>
      <c r="K2173" s="4" t="s">
        <v>7608</v>
      </c>
      <c r="L2173" s="4" t="str">
        <f t="shared" si="66"/>
        <v>LUBE-บางบัวทอง12(340บางบัวทองสุพรรณบุรี)</v>
      </c>
      <c r="M2173" s="4"/>
      <c r="N2173" s="4" t="e">
        <v>#N/A</v>
      </c>
      <c r="O2173" s="4"/>
      <c r="P2173" s="4" t="str">
        <f t="shared" si="67"/>
        <v>LUBE</v>
      </c>
    </row>
    <row r="2174" spans="1:16" x14ac:dyDescent="0.25">
      <c r="A2174" s="4" t="s">
        <v>162</v>
      </c>
      <c r="B2174" s="4" t="s">
        <v>898</v>
      </c>
      <c r="C2174" s="4" t="s">
        <v>1551</v>
      </c>
      <c r="D2174" s="4">
        <v>13.947800000000001</v>
      </c>
      <c r="E2174" s="4">
        <v>100.41153</v>
      </c>
      <c r="F2174" s="4" t="s">
        <v>1551</v>
      </c>
      <c r="G2174" s="4" t="s">
        <v>7610</v>
      </c>
      <c r="H2174" s="4" t="s">
        <v>1638</v>
      </c>
      <c r="I2174" s="4" t="s">
        <v>7607</v>
      </c>
      <c r="J2174" s="4" t="s">
        <v>1715</v>
      </c>
      <c r="K2174" s="4" t="s">
        <v>7608</v>
      </c>
      <c r="L2174" s="4" t="str">
        <f t="shared" si="66"/>
        <v>LUBE-บางบัวทอง12(340บางบัวทองสุพรรณบุรี)</v>
      </c>
      <c r="M2174" s="4"/>
      <c r="N2174" s="4" t="e">
        <v>#N/A</v>
      </c>
      <c r="O2174" s="4"/>
      <c r="P2174" s="4" t="str">
        <f t="shared" si="67"/>
        <v>LUBE</v>
      </c>
    </row>
    <row r="2175" spans="1:16" x14ac:dyDescent="0.25">
      <c r="A2175" s="4" t="s">
        <v>61</v>
      </c>
      <c r="B2175" s="4" t="s">
        <v>1057</v>
      </c>
      <c r="C2175" s="4" t="s">
        <v>7611</v>
      </c>
      <c r="D2175" s="4">
        <v>13.947800000000001</v>
      </c>
      <c r="E2175" s="4">
        <v>100.41153</v>
      </c>
      <c r="F2175" s="4" t="s">
        <v>7611</v>
      </c>
      <c r="G2175" s="4" t="s">
        <v>7612</v>
      </c>
      <c r="H2175" s="4" t="s">
        <v>1743</v>
      </c>
      <c r="I2175" s="4" t="s">
        <v>7607</v>
      </c>
      <c r="J2175" s="4" t="s">
        <v>1715</v>
      </c>
      <c r="K2175" s="4" t="s">
        <v>7608</v>
      </c>
      <c r="L2175" s="4" t="str">
        <f t="shared" si="66"/>
        <v>MAX MART-บางบัวทอง12 (ถ.340 บางบัวทอง-สุพรรณบุรี)</v>
      </c>
      <c r="M2175" s="4"/>
      <c r="N2175" s="4" t="e">
        <v>#N/A</v>
      </c>
      <c r="O2175" s="4"/>
      <c r="P2175" s="4" t="str">
        <f t="shared" si="67"/>
        <v>MAX MART</v>
      </c>
    </row>
    <row r="2176" spans="1:16" x14ac:dyDescent="0.25">
      <c r="A2176" s="4" t="s">
        <v>166</v>
      </c>
      <c r="B2176" s="4" t="s">
        <v>7613</v>
      </c>
      <c r="C2176" s="4" t="s">
        <v>1551</v>
      </c>
      <c r="D2176" s="4">
        <v>13.947800000000001</v>
      </c>
      <c r="E2176" s="4">
        <v>100.41153</v>
      </c>
      <c r="F2176" s="4" t="s">
        <v>1551</v>
      </c>
      <c r="G2176" s="4" t="s">
        <v>7610</v>
      </c>
      <c r="H2176" s="4" t="s">
        <v>1638</v>
      </c>
      <c r="I2176" s="4" t="s">
        <v>7607</v>
      </c>
      <c r="J2176" s="4" t="s">
        <v>1715</v>
      </c>
      <c r="K2176" s="4" t="s">
        <v>7608</v>
      </c>
      <c r="L2176" s="4" t="str">
        <f t="shared" si="66"/>
        <v>SUPPLY USE-บางบัวทอง12(340บางบัวทองสุพรรณบุรี)</v>
      </c>
      <c r="M2176" s="4"/>
      <c r="N2176" s="4" t="e">
        <v>#N/A</v>
      </c>
      <c r="O2176" s="4"/>
      <c r="P2176" s="4" t="str">
        <f t="shared" si="67"/>
        <v>SUPPLY USE</v>
      </c>
    </row>
    <row r="2177" spans="1:16" x14ac:dyDescent="0.25">
      <c r="A2177" s="24" t="s">
        <v>166</v>
      </c>
      <c r="B2177" s="24" t="s">
        <v>948</v>
      </c>
      <c r="C2177" s="24" t="s">
        <v>1551</v>
      </c>
      <c r="D2177" s="24">
        <v>13.947800000000001</v>
      </c>
      <c r="E2177" s="24">
        <v>100.41153</v>
      </c>
      <c r="F2177" s="24" t="s">
        <v>1551</v>
      </c>
      <c r="G2177" s="24" t="s">
        <v>7610</v>
      </c>
      <c r="H2177" s="24" t="s">
        <v>1638</v>
      </c>
      <c r="I2177" s="24" t="s">
        <v>7607</v>
      </c>
      <c r="J2177" s="24" t="s">
        <v>1715</v>
      </c>
      <c r="K2177" s="24" t="s">
        <v>7608</v>
      </c>
      <c r="L2177" s="24" t="str">
        <f t="shared" si="66"/>
        <v>SUPPLY USE-บางบัวทอง12(340บางบัวทองสุพรรณบุรี)</v>
      </c>
      <c r="M2177" s="24"/>
      <c r="N2177" s="4" t="e">
        <v>#N/A</v>
      </c>
      <c r="O2177" s="24"/>
      <c r="P2177" s="4" t="str">
        <f t="shared" si="67"/>
        <v>SUPPLY USE</v>
      </c>
    </row>
    <row r="2178" spans="1:16" x14ac:dyDescent="0.25">
      <c r="A2178" s="4" t="s">
        <v>162</v>
      </c>
      <c r="B2178" s="4" t="s">
        <v>7614</v>
      </c>
      <c r="C2178" s="4" t="s">
        <v>7615</v>
      </c>
      <c r="D2178" s="4">
        <v>13.947891</v>
      </c>
      <c r="E2178" s="4">
        <v>100.439948</v>
      </c>
      <c r="F2178" s="4" t="s">
        <v>7615</v>
      </c>
      <c r="G2178" s="4" t="s">
        <v>7616</v>
      </c>
      <c r="H2178" s="4" t="s">
        <v>1638</v>
      </c>
      <c r="I2178" s="4" t="s">
        <v>7617</v>
      </c>
      <c r="J2178" s="4" t="s">
        <v>1715</v>
      </c>
      <c r="K2178" s="4" t="s">
        <v>7618</v>
      </c>
      <c r="L2178" s="4" t="str">
        <f t="shared" ref="L2178:L2241" si="68">A2178&amp;"-"&amp;C2178</f>
        <v>LUBE-ถ.นนทบุรี-บางบัวทอง1(กม.3)</v>
      </c>
      <c r="M2178" s="4"/>
      <c r="N2178" s="4" t="e">
        <v>#N/A</v>
      </c>
      <c r="O2178" s="4"/>
      <c r="P2178" s="4" t="str">
        <f t="shared" si="67"/>
        <v>LUBE</v>
      </c>
    </row>
    <row r="2179" spans="1:16" x14ac:dyDescent="0.25">
      <c r="A2179" s="4" t="s">
        <v>166</v>
      </c>
      <c r="B2179" s="4" t="s">
        <v>7619</v>
      </c>
      <c r="C2179" s="4" t="s">
        <v>7615</v>
      </c>
      <c r="D2179" s="4">
        <v>13.947891</v>
      </c>
      <c r="E2179" s="4">
        <v>100.439948</v>
      </c>
      <c r="F2179" s="4" t="s">
        <v>7615</v>
      </c>
      <c r="G2179" s="4" t="s">
        <v>7616</v>
      </c>
      <c r="H2179" s="4" t="s">
        <v>1638</v>
      </c>
      <c r="I2179" s="4" t="s">
        <v>7617</v>
      </c>
      <c r="J2179" s="4" t="s">
        <v>1715</v>
      </c>
      <c r="K2179" s="4" t="s">
        <v>7618</v>
      </c>
      <c r="L2179" s="4" t="str">
        <f t="shared" si="68"/>
        <v>SUPPLY USE-ถ.นนทบุรี-บางบัวทอง1(กม.3)</v>
      </c>
      <c r="M2179" s="4"/>
      <c r="N2179" s="4" t="e">
        <v>#N/A</v>
      </c>
      <c r="O2179" s="4"/>
      <c r="P2179" s="4" t="str">
        <f t="shared" ref="P2179:P2242" si="69">A2179</f>
        <v>SUPPLY USE</v>
      </c>
    </row>
    <row r="2180" spans="1:16" x14ac:dyDescent="0.25">
      <c r="A2180" s="4" t="s">
        <v>23</v>
      </c>
      <c r="B2180" s="4" t="s">
        <v>7620</v>
      </c>
      <c r="C2180" s="4" t="s">
        <v>7621</v>
      </c>
      <c r="D2180" s="4">
        <v>13.950139</v>
      </c>
      <c r="E2180" s="4">
        <v>100.809213</v>
      </c>
      <c r="F2180" s="4" t="s">
        <v>7621</v>
      </c>
      <c r="G2180" s="4" t="s">
        <v>7622</v>
      </c>
      <c r="H2180" s="4" t="s">
        <v>1693</v>
      </c>
      <c r="I2180" s="4" t="s">
        <v>7623</v>
      </c>
      <c r="J2180" s="4" t="s">
        <v>1695</v>
      </c>
      <c r="K2180" s="4" t="s">
        <v>7624</v>
      </c>
      <c r="L2180" s="4" t="str">
        <f t="shared" si="68"/>
        <v>PUNTHAI-ลำลูกกก 8</v>
      </c>
      <c r="M2180" s="4"/>
      <c r="N2180" s="4" t="e">
        <v>#N/A</v>
      </c>
      <c r="O2180" s="4"/>
      <c r="P2180" s="4" t="str">
        <f t="shared" si="69"/>
        <v>PUNTHAI</v>
      </c>
    </row>
    <row r="2181" spans="1:16" x14ac:dyDescent="0.25">
      <c r="A2181" s="4" t="s">
        <v>61</v>
      </c>
      <c r="B2181" s="4" t="s">
        <v>1037</v>
      </c>
      <c r="C2181" s="4" t="s">
        <v>1278</v>
      </c>
      <c r="D2181" s="4">
        <v>13.950139</v>
      </c>
      <c r="E2181" s="4">
        <v>100.809213</v>
      </c>
      <c r="F2181" s="4" t="s">
        <v>1278</v>
      </c>
      <c r="G2181" s="4" t="s">
        <v>7625</v>
      </c>
      <c r="H2181" s="4" t="s">
        <v>1743</v>
      </c>
      <c r="I2181" s="4" t="s">
        <v>7623</v>
      </c>
      <c r="J2181" s="4" t="s">
        <v>1640</v>
      </c>
      <c r="K2181" s="4" t="s">
        <v>7624</v>
      </c>
      <c r="L2181" s="4" t="str">
        <f t="shared" si="68"/>
        <v>MAX MART-ลำลูกกา8(คลอง10)</v>
      </c>
      <c r="M2181" s="4"/>
      <c r="N2181" s="4" t="e">
        <v>#N/A</v>
      </c>
      <c r="O2181" s="4"/>
      <c r="P2181" s="4" t="str">
        <f t="shared" si="69"/>
        <v>MAX MART</v>
      </c>
    </row>
    <row r="2182" spans="1:16" x14ac:dyDescent="0.25">
      <c r="A2182" s="4" t="s">
        <v>162</v>
      </c>
      <c r="B2182" s="4" t="s">
        <v>7626</v>
      </c>
      <c r="C2182" s="4" t="s">
        <v>1278</v>
      </c>
      <c r="D2182" s="4">
        <v>13.950139</v>
      </c>
      <c r="E2182" s="4">
        <v>100.809213</v>
      </c>
      <c r="F2182" s="4" t="s">
        <v>1278</v>
      </c>
      <c r="G2182" s="4" t="s">
        <v>7627</v>
      </c>
      <c r="H2182" s="4" t="s">
        <v>1638</v>
      </c>
      <c r="I2182" s="4" t="s">
        <v>7623</v>
      </c>
      <c r="J2182" s="4" t="s">
        <v>1715</v>
      </c>
      <c r="K2182" s="4" t="s">
        <v>7624</v>
      </c>
      <c r="L2182" s="4" t="str">
        <f t="shared" si="68"/>
        <v>LUBE-ลำลูกกา8(คลอง10)</v>
      </c>
      <c r="M2182" s="4"/>
      <c r="N2182" s="4" t="e">
        <v>#N/A</v>
      </c>
      <c r="O2182" s="4"/>
      <c r="P2182" s="4" t="str">
        <f t="shared" si="69"/>
        <v>LUBE</v>
      </c>
    </row>
    <row r="2183" spans="1:16" x14ac:dyDescent="0.25">
      <c r="A2183" s="4" t="s">
        <v>166</v>
      </c>
      <c r="B2183" s="4" t="s">
        <v>7628</v>
      </c>
      <c r="C2183" s="4" t="s">
        <v>1278</v>
      </c>
      <c r="D2183" s="4">
        <v>13.950139</v>
      </c>
      <c r="E2183" s="4">
        <v>100.809213</v>
      </c>
      <c r="F2183" s="4" t="s">
        <v>1278</v>
      </c>
      <c r="G2183" s="4" t="s">
        <v>7627</v>
      </c>
      <c r="H2183" s="4" t="s">
        <v>1638</v>
      </c>
      <c r="I2183" s="4" t="s">
        <v>7623</v>
      </c>
      <c r="J2183" s="4" t="s">
        <v>1715</v>
      </c>
      <c r="K2183" s="4" t="s">
        <v>7624</v>
      </c>
      <c r="L2183" s="4" t="str">
        <f t="shared" si="68"/>
        <v>SUPPLY USE-ลำลูกกา8(คลอง10)</v>
      </c>
      <c r="M2183" s="4"/>
      <c r="N2183" s="4" t="e">
        <v>#N/A</v>
      </c>
      <c r="O2183" s="4"/>
      <c r="P2183" s="4" t="str">
        <f t="shared" si="69"/>
        <v>SUPPLY USE</v>
      </c>
    </row>
    <row r="2184" spans="1:16" x14ac:dyDescent="0.25">
      <c r="A2184" s="4" t="s">
        <v>162</v>
      </c>
      <c r="B2184" s="4" t="s">
        <v>7629</v>
      </c>
      <c r="C2184" s="4" t="s">
        <v>7630</v>
      </c>
      <c r="D2184" s="4">
        <v>13.950480000000001</v>
      </c>
      <c r="E2184" s="4">
        <v>101.715733</v>
      </c>
      <c r="F2184" s="4" t="s">
        <v>7630</v>
      </c>
      <c r="G2184" s="4" t="s">
        <v>7631</v>
      </c>
      <c r="H2184" s="4" t="s">
        <v>1638</v>
      </c>
      <c r="I2184" s="4" t="s">
        <v>7632</v>
      </c>
      <c r="J2184" s="4" t="s">
        <v>1715</v>
      </c>
      <c r="K2184" s="4" t="s">
        <v>7633</v>
      </c>
      <c r="L2184" s="4" t="str">
        <f t="shared" si="68"/>
        <v>LUBE-กบินทร์บุรี3</v>
      </c>
      <c r="M2184" s="4"/>
      <c r="N2184" s="4" t="e">
        <v>#N/A</v>
      </c>
      <c r="O2184" s="4"/>
      <c r="P2184" s="4" t="str">
        <f t="shared" si="69"/>
        <v>LUBE</v>
      </c>
    </row>
    <row r="2185" spans="1:16" x14ac:dyDescent="0.25">
      <c r="A2185" s="4" t="s">
        <v>166</v>
      </c>
      <c r="B2185" s="4" t="s">
        <v>7634</v>
      </c>
      <c r="C2185" s="4" t="s">
        <v>7630</v>
      </c>
      <c r="D2185" s="4">
        <v>13.950480000000001</v>
      </c>
      <c r="E2185" s="4">
        <v>101.715733</v>
      </c>
      <c r="F2185" s="4" t="s">
        <v>7630</v>
      </c>
      <c r="G2185" s="4" t="s">
        <v>7631</v>
      </c>
      <c r="H2185" s="4" t="s">
        <v>1638</v>
      </c>
      <c r="I2185" s="4" t="s">
        <v>7632</v>
      </c>
      <c r="J2185" s="4" t="s">
        <v>1715</v>
      </c>
      <c r="K2185" s="4" t="s">
        <v>7633</v>
      </c>
      <c r="L2185" s="4" t="str">
        <f t="shared" si="68"/>
        <v>SUPPLY USE-กบินทร์บุรี3</v>
      </c>
      <c r="M2185" s="4"/>
      <c r="N2185" s="4" t="e">
        <v>#N/A</v>
      </c>
      <c r="O2185" s="4"/>
      <c r="P2185" s="4" t="str">
        <f t="shared" si="69"/>
        <v>SUPPLY USE</v>
      </c>
    </row>
    <row r="2186" spans="1:16" x14ac:dyDescent="0.25">
      <c r="A2186" s="4" t="s">
        <v>162</v>
      </c>
      <c r="B2186" s="4" t="s">
        <v>7635</v>
      </c>
      <c r="C2186" s="4" t="s">
        <v>7636</v>
      </c>
      <c r="D2186" s="4">
        <v>13.952858000000001</v>
      </c>
      <c r="E2186" s="4">
        <v>99.669399999999996</v>
      </c>
      <c r="F2186" s="4" t="s">
        <v>7636</v>
      </c>
      <c r="G2186" s="4" t="s">
        <v>7637</v>
      </c>
      <c r="H2186" s="4" t="s">
        <v>1638</v>
      </c>
      <c r="I2186" s="4" t="s">
        <v>7638</v>
      </c>
      <c r="J2186" s="4" t="s">
        <v>1640</v>
      </c>
      <c r="K2186" s="4" t="s">
        <v>7639</v>
      </c>
      <c r="L2186" s="4" t="str">
        <f t="shared" si="68"/>
        <v>LUBE-ท่าม่วง2</v>
      </c>
      <c r="M2186" s="4"/>
      <c r="N2186" s="4" t="e">
        <v>#N/A</v>
      </c>
      <c r="O2186" s="4"/>
      <c r="P2186" s="4" t="str">
        <f t="shared" si="69"/>
        <v>LUBE</v>
      </c>
    </row>
    <row r="2187" spans="1:16" x14ac:dyDescent="0.25">
      <c r="A2187" s="4" t="s">
        <v>166</v>
      </c>
      <c r="B2187" s="4" t="s">
        <v>7640</v>
      </c>
      <c r="C2187" s="4" t="s">
        <v>7636</v>
      </c>
      <c r="D2187" s="4">
        <v>13.952858000000001</v>
      </c>
      <c r="E2187" s="4">
        <v>99.669399999999996</v>
      </c>
      <c r="F2187" s="4" t="s">
        <v>7636</v>
      </c>
      <c r="G2187" s="4" t="s">
        <v>7637</v>
      </c>
      <c r="H2187" s="4" t="s">
        <v>1638</v>
      </c>
      <c r="I2187" s="4" t="s">
        <v>7638</v>
      </c>
      <c r="J2187" s="4" t="s">
        <v>1640</v>
      </c>
      <c r="K2187" s="4" t="s">
        <v>7639</v>
      </c>
      <c r="L2187" s="4" t="str">
        <f t="shared" si="68"/>
        <v>SUPPLY USE-ท่าม่วง2</v>
      </c>
      <c r="M2187" s="4"/>
      <c r="N2187" s="4" t="e">
        <v>#N/A</v>
      </c>
      <c r="O2187" s="4"/>
      <c r="P2187" s="4" t="str">
        <f t="shared" si="69"/>
        <v>SUPPLY USE</v>
      </c>
    </row>
    <row r="2188" spans="1:16" x14ac:dyDescent="0.25">
      <c r="A2188" s="4" t="s">
        <v>162</v>
      </c>
      <c r="B2188" s="4" t="s">
        <v>891</v>
      </c>
      <c r="C2188" s="4" t="s">
        <v>1619</v>
      </c>
      <c r="D2188" s="4">
        <v>13.954060999999999</v>
      </c>
      <c r="E2188" s="4">
        <v>100.64269899999999</v>
      </c>
      <c r="F2188" s="4" t="s">
        <v>1619</v>
      </c>
      <c r="G2188" s="4" t="s">
        <v>7641</v>
      </c>
      <c r="H2188" s="4" t="s">
        <v>1638</v>
      </c>
      <c r="I2188" s="4" t="s">
        <v>7642</v>
      </c>
      <c r="J2188" s="4" t="s">
        <v>1640</v>
      </c>
      <c r="K2188" s="4" t="s">
        <v>7643</v>
      </c>
      <c r="L2188" s="4" t="str">
        <f t="shared" si="68"/>
        <v>LUBE-ถ.เสมาฟ้าคราม1</v>
      </c>
      <c r="M2188" s="4"/>
      <c r="N2188" s="4" t="e">
        <v>#N/A</v>
      </c>
      <c r="O2188" s="4"/>
      <c r="P2188" s="4" t="str">
        <f t="shared" si="69"/>
        <v>LUBE</v>
      </c>
    </row>
    <row r="2189" spans="1:16" x14ac:dyDescent="0.25">
      <c r="A2189" s="4" t="s">
        <v>166</v>
      </c>
      <c r="B2189" s="4" t="s">
        <v>940</v>
      </c>
      <c r="C2189" s="4" t="s">
        <v>1619</v>
      </c>
      <c r="D2189" s="4">
        <v>13.954060999999999</v>
      </c>
      <c r="E2189" s="4">
        <v>100.64269899999999</v>
      </c>
      <c r="F2189" s="4" t="s">
        <v>1619</v>
      </c>
      <c r="G2189" s="4" t="s">
        <v>7641</v>
      </c>
      <c r="H2189" s="4" t="s">
        <v>1638</v>
      </c>
      <c r="I2189" s="4" t="s">
        <v>7642</v>
      </c>
      <c r="J2189" s="4" t="s">
        <v>1640</v>
      </c>
      <c r="K2189" s="4" t="s">
        <v>7643</v>
      </c>
      <c r="L2189" s="4" t="str">
        <f t="shared" si="68"/>
        <v>SUPPLY USE-ถ.เสมาฟ้าคราม1</v>
      </c>
      <c r="M2189" s="4"/>
      <c r="N2189" s="4" t="e">
        <v>#N/A</v>
      </c>
      <c r="O2189" s="4"/>
      <c r="P2189" s="4" t="str">
        <f t="shared" si="69"/>
        <v>SUPPLY USE</v>
      </c>
    </row>
    <row r="2190" spans="1:16" x14ac:dyDescent="0.25">
      <c r="A2190" s="4" t="s">
        <v>61</v>
      </c>
      <c r="B2190" s="4" t="s">
        <v>1001</v>
      </c>
      <c r="C2190" s="4" t="s">
        <v>1540</v>
      </c>
      <c r="D2190" s="4">
        <v>13.956981000000001</v>
      </c>
      <c r="E2190" s="4">
        <v>100.496619</v>
      </c>
      <c r="F2190" s="4" t="s">
        <v>1540</v>
      </c>
      <c r="G2190" s="4" t="s">
        <v>7644</v>
      </c>
      <c r="H2190" s="4" t="s">
        <v>1743</v>
      </c>
      <c r="I2190" s="4" t="s">
        <v>7645</v>
      </c>
      <c r="J2190" s="4" t="s">
        <v>5590</v>
      </c>
      <c r="K2190" s="4" t="s">
        <v>7646</v>
      </c>
      <c r="L2190" s="4" t="str">
        <f t="shared" si="68"/>
        <v>MAX MART-ปทุมธานี1</v>
      </c>
      <c r="M2190" s="4"/>
      <c r="N2190" s="4" t="e">
        <v>#N/A</v>
      </c>
      <c r="O2190" s="4"/>
      <c r="P2190" s="4" t="str">
        <f t="shared" si="69"/>
        <v>MAX MART</v>
      </c>
    </row>
    <row r="2191" spans="1:16" x14ac:dyDescent="0.25">
      <c r="A2191" s="4" t="s">
        <v>162</v>
      </c>
      <c r="B2191" s="4" t="s">
        <v>7647</v>
      </c>
      <c r="C2191" s="4" t="s">
        <v>7648</v>
      </c>
      <c r="D2191" s="4">
        <v>13.956981000000001</v>
      </c>
      <c r="E2191" s="4">
        <v>100.496619</v>
      </c>
      <c r="F2191" s="4" t="s">
        <v>7648</v>
      </c>
      <c r="G2191" s="4" t="s">
        <v>7649</v>
      </c>
      <c r="H2191" s="4" t="s">
        <v>1638</v>
      </c>
      <c r="I2191" s="4" t="s">
        <v>7645</v>
      </c>
      <c r="J2191" s="4" t="s">
        <v>1715</v>
      </c>
      <c r="K2191" s="4" t="s">
        <v>7646</v>
      </c>
      <c r="L2191" s="4" t="str">
        <f t="shared" si="68"/>
        <v>LUBE-ปทุมธานี</v>
      </c>
      <c r="M2191" s="4"/>
      <c r="N2191" s="4" t="e">
        <v>#N/A</v>
      </c>
      <c r="O2191" s="4"/>
      <c r="P2191" s="4" t="str">
        <f t="shared" si="69"/>
        <v>LUBE</v>
      </c>
    </row>
    <row r="2192" spans="1:16" x14ac:dyDescent="0.25">
      <c r="A2192" s="4" t="s">
        <v>166</v>
      </c>
      <c r="B2192" s="4" t="s">
        <v>7650</v>
      </c>
      <c r="C2192" s="4" t="s">
        <v>7648</v>
      </c>
      <c r="D2192" s="4">
        <v>13.956981000000001</v>
      </c>
      <c r="E2192" s="4">
        <v>100.496619</v>
      </c>
      <c r="F2192" s="4" t="s">
        <v>7648</v>
      </c>
      <c r="G2192" s="4" t="s">
        <v>7649</v>
      </c>
      <c r="H2192" s="4" t="s">
        <v>1638</v>
      </c>
      <c r="I2192" s="4" t="s">
        <v>7645</v>
      </c>
      <c r="J2192" s="4" t="s">
        <v>1715</v>
      </c>
      <c r="K2192" s="4" t="s">
        <v>7646</v>
      </c>
      <c r="L2192" s="4" t="str">
        <f t="shared" si="68"/>
        <v>SUPPLY USE-ปทุมธานี</v>
      </c>
      <c r="M2192" s="4"/>
      <c r="N2192" s="4" t="e">
        <v>#N/A</v>
      </c>
      <c r="O2192" s="4"/>
      <c r="P2192" s="4" t="str">
        <f t="shared" si="69"/>
        <v>SUPPLY USE</v>
      </c>
    </row>
    <row r="2193" spans="1:16" x14ac:dyDescent="0.25">
      <c r="A2193" s="4" t="s">
        <v>61</v>
      </c>
      <c r="B2193" s="4" t="s">
        <v>1045</v>
      </c>
      <c r="C2193" s="4" t="s">
        <v>1279</v>
      </c>
      <c r="D2193" s="4">
        <v>13.95895</v>
      </c>
      <c r="E2193" s="4">
        <v>100.8771</v>
      </c>
      <c r="F2193" s="4" t="s">
        <v>1279</v>
      </c>
      <c r="G2193" s="4" t="s">
        <v>7651</v>
      </c>
      <c r="H2193" s="4" t="s">
        <v>1743</v>
      </c>
      <c r="I2193" s="4" t="s">
        <v>7652</v>
      </c>
      <c r="J2193" s="4" t="s">
        <v>5590</v>
      </c>
      <c r="K2193" s="4" t="s">
        <v>7653</v>
      </c>
      <c r="L2193" s="4" t="str">
        <f t="shared" si="68"/>
        <v>MAX MART-ลำลูกกา9 (คลอง12)</v>
      </c>
      <c r="M2193" s="4"/>
      <c r="N2193" s="4" t="e">
        <v>#N/A</v>
      </c>
      <c r="O2193" s="4"/>
      <c r="P2193" s="4" t="str">
        <f t="shared" si="69"/>
        <v>MAX MART</v>
      </c>
    </row>
    <row r="2194" spans="1:16" x14ac:dyDescent="0.25">
      <c r="A2194" s="4" t="s">
        <v>23</v>
      </c>
      <c r="B2194" s="4" t="s">
        <v>7654</v>
      </c>
      <c r="C2194" s="4" t="s">
        <v>7655</v>
      </c>
      <c r="D2194" s="4">
        <v>13.958951000000001</v>
      </c>
      <c r="E2194" s="4">
        <v>100.87710300000001</v>
      </c>
      <c r="F2194" s="4" t="s">
        <v>7655</v>
      </c>
      <c r="G2194" s="4" t="s">
        <v>7656</v>
      </c>
      <c r="H2194" s="4" t="s">
        <v>1693</v>
      </c>
      <c r="I2194" s="4" t="s">
        <v>7652</v>
      </c>
      <c r="J2194" s="4" t="s">
        <v>1695</v>
      </c>
      <c r="K2194" s="4" t="s">
        <v>7657</v>
      </c>
      <c r="L2194" s="4" t="str">
        <f t="shared" si="68"/>
        <v>PUNTHAI-PTC ลำลูกกา 9 (คลอง12)</v>
      </c>
      <c r="M2194" s="4"/>
      <c r="N2194" s="4" t="e">
        <v>#N/A</v>
      </c>
      <c r="O2194" s="4"/>
      <c r="P2194" s="4" t="str">
        <f t="shared" si="69"/>
        <v>PUNTHAI</v>
      </c>
    </row>
    <row r="2195" spans="1:16" x14ac:dyDescent="0.25">
      <c r="A2195" s="4" t="s">
        <v>162</v>
      </c>
      <c r="B2195" s="4" t="s">
        <v>7658</v>
      </c>
      <c r="C2195" s="4" t="s">
        <v>7659</v>
      </c>
      <c r="D2195" s="4">
        <v>13.958951000000001</v>
      </c>
      <c r="E2195" s="4">
        <v>100.87710300000001</v>
      </c>
      <c r="F2195" s="4" t="s">
        <v>7659</v>
      </c>
      <c r="G2195" s="4" t="s">
        <v>7660</v>
      </c>
      <c r="H2195" s="4" t="s">
        <v>1638</v>
      </c>
      <c r="I2195" s="4" t="s">
        <v>7652</v>
      </c>
      <c r="J2195" s="4" t="s">
        <v>1640</v>
      </c>
      <c r="K2195" s="4" t="s">
        <v>7657</v>
      </c>
      <c r="L2195" s="4" t="str">
        <f t="shared" si="68"/>
        <v>LUBE-ลำลูกกา9(คลอง12)</v>
      </c>
      <c r="M2195" s="4"/>
      <c r="N2195" s="4" t="e">
        <v>#N/A</v>
      </c>
      <c r="O2195" s="4"/>
      <c r="P2195" s="4" t="str">
        <f t="shared" si="69"/>
        <v>LUBE</v>
      </c>
    </row>
    <row r="2196" spans="1:16" x14ac:dyDescent="0.25">
      <c r="A2196" s="4" t="s">
        <v>166</v>
      </c>
      <c r="B2196" s="4" t="s">
        <v>7661</v>
      </c>
      <c r="C2196" s="4" t="s">
        <v>7659</v>
      </c>
      <c r="D2196" s="4">
        <v>13.958951000000001</v>
      </c>
      <c r="E2196" s="4">
        <v>100.87710300000001</v>
      </c>
      <c r="F2196" s="4" t="s">
        <v>7659</v>
      </c>
      <c r="G2196" s="4" t="s">
        <v>7660</v>
      </c>
      <c r="H2196" s="4" t="s">
        <v>1638</v>
      </c>
      <c r="I2196" s="4" t="s">
        <v>7652</v>
      </c>
      <c r="J2196" s="4" t="s">
        <v>1640</v>
      </c>
      <c r="K2196" s="4" t="s">
        <v>7657</v>
      </c>
      <c r="L2196" s="4" t="str">
        <f t="shared" si="68"/>
        <v>SUPPLY USE-ลำลูกกา9(คลอง12)</v>
      </c>
      <c r="M2196" s="4"/>
      <c r="N2196" s="4" t="e">
        <v>#N/A</v>
      </c>
      <c r="O2196" s="4"/>
      <c r="P2196" s="4" t="str">
        <f t="shared" si="69"/>
        <v>SUPPLY USE</v>
      </c>
    </row>
    <row r="2197" spans="1:16" x14ac:dyDescent="0.25">
      <c r="A2197" s="4" t="s">
        <v>162</v>
      </c>
      <c r="B2197" s="4" t="s">
        <v>927</v>
      </c>
      <c r="C2197" s="4" t="s">
        <v>1462</v>
      </c>
      <c r="D2197" s="4">
        <v>13.958983</v>
      </c>
      <c r="E2197" s="4">
        <v>100.51666</v>
      </c>
      <c r="F2197" s="4" t="s">
        <v>1462</v>
      </c>
      <c r="G2197" s="4" t="s">
        <v>7662</v>
      </c>
      <c r="H2197" s="4" t="s">
        <v>1638</v>
      </c>
      <c r="I2197" s="4" t="s">
        <v>7663</v>
      </c>
      <c r="J2197" s="4" t="s">
        <v>1640</v>
      </c>
      <c r="K2197" s="4" t="s">
        <v>7664</v>
      </c>
      <c r="L2197" s="4" t="str">
        <f t="shared" si="68"/>
        <v>LUBE-บางคูวัด1</v>
      </c>
      <c r="M2197" s="4"/>
      <c r="N2197" s="4" t="e">
        <v>#N/A</v>
      </c>
      <c r="O2197" s="4"/>
      <c r="P2197" s="4" t="str">
        <f t="shared" si="69"/>
        <v>LUBE</v>
      </c>
    </row>
    <row r="2198" spans="1:16" x14ac:dyDescent="0.25">
      <c r="A2198" s="4" t="s">
        <v>166</v>
      </c>
      <c r="B2198" s="4" t="s">
        <v>990</v>
      </c>
      <c r="C2198" s="4" t="s">
        <v>1462</v>
      </c>
      <c r="D2198" s="4">
        <v>13.958983</v>
      </c>
      <c r="E2198" s="4">
        <v>100.51666</v>
      </c>
      <c r="F2198" s="4" t="s">
        <v>1462</v>
      </c>
      <c r="G2198" s="4" t="s">
        <v>7662</v>
      </c>
      <c r="H2198" s="4" t="s">
        <v>1638</v>
      </c>
      <c r="I2198" s="4" t="s">
        <v>7663</v>
      </c>
      <c r="J2198" s="4" t="s">
        <v>1640</v>
      </c>
      <c r="K2198" s="4" t="s">
        <v>7664</v>
      </c>
      <c r="L2198" s="4" t="str">
        <f t="shared" si="68"/>
        <v>SUPPLY USE-บางคูวัด1</v>
      </c>
      <c r="M2198" s="4"/>
      <c r="N2198" s="4" t="e">
        <v>#N/A</v>
      </c>
      <c r="O2198" s="4"/>
      <c r="P2198" s="4" t="str">
        <f t="shared" si="69"/>
        <v>SUPPLY USE</v>
      </c>
    </row>
    <row r="2199" spans="1:16" x14ac:dyDescent="0.25">
      <c r="A2199" s="4" t="s">
        <v>162</v>
      </c>
      <c r="B2199" s="4" t="s">
        <v>7665</v>
      </c>
      <c r="C2199" s="4" t="s">
        <v>7666</v>
      </c>
      <c r="D2199" s="4">
        <v>13.959970999999999</v>
      </c>
      <c r="E2199" s="4">
        <v>100.004715</v>
      </c>
      <c r="F2199" s="4" t="s">
        <v>7666</v>
      </c>
      <c r="G2199" s="4" t="s">
        <v>7667</v>
      </c>
      <c r="H2199" s="4" t="s">
        <v>1638</v>
      </c>
      <c r="I2199" s="4" t="s">
        <v>7668</v>
      </c>
      <c r="J2199" s="4" t="s">
        <v>1715</v>
      </c>
      <c r="K2199" s="4" t="s">
        <v>7669</v>
      </c>
      <c r="L2199" s="4" t="str">
        <f t="shared" si="68"/>
        <v>LUBE-กำแพงแสน7</v>
      </c>
      <c r="M2199" s="4"/>
      <c r="N2199" s="4" t="e">
        <v>#N/A</v>
      </c>
      <c r="O2199" s="4"/>
      <c r="P2199" s="4" t="str">
        <f t="shared" si="69"/>
        <v>LUBE</v>
      </c>
    </row>
    <row r="2200" spans="1:16" x14ac:dyDescent="0.25">
      <c r="A2200" s="4" t="s">
        <v>162</v>
      </c>
      <c r="B2200" s="4" t="s">
        <v>7670</v>
      </c>
      <c r="C2200" s="4" t="s">
        <v>7666</v>
      </c>
      <c r="D2200" s="4">
        <v>13.959970999999999</v>
      </c>
      <c r="E2200" s="4">
        <v>100.004715</v>
      </c>
      <c r="F2200" s="4" t="s">
        <v>7666</v>
      </c>
      <c r="G2200" s="4" t="s">
        <v>7667</v>
      </c>
      <c r="H2200" s="4" t="s">
        <v>1638</v>
      </c>
      <c r="I2200" s="4" t="s">
        <v>7668</v>
      </c>
      <c r="J2200" s="4" t="s">
        <v>1715</v>
      </c>
      <c r="K2200" s="4" t="s">
        <v>7669</v>
      </c>
      <c r="L2200" s="4" t="str">
        <f t="shared" si="68"/>
        <v>LUBE-กำแพงแสน7</v>
      </c>
      <c r="M2200" s="4"/>
      <c r="N2200" s="4" t="e">
        <v>#N/A</v>
      </c>
      <c r="O2200" s="4"/>
      <c r="P2200" s="4" t="str">
        <f t="shared" si="69"/>
        <v>LUBE</v>
      </c>
    </row>
    <row r="2201" spans="1:16" x14ac:dyDescent="0.25">
      <c r="A2201" s="4" t="s">
        <v>166</v>
      </c>
      <c r="B2201" s="4" t="s">
        <v>7671</v>
      </c>
      <c r="C2201" s="4" t="s">
        <v>7666</v>
      </c>
      <c r="D2201" s="4">
        <v>13.959970999999999</v>
      </c>
      <c r="E2201" s="4">
        <v>100.004715</v>
      </c>
      <c r="F2201" s="4" t="s">
        <v>7666</v>
      </c>
      <c r="G2201" s="4" t="s">
        <v>7667</v>
      </c>
      <c r="H2201" s="4" t="s">
        <v>1638</v>
      </c>
      <c r="I2201" s="4" t="s">
        <v>7668</v>
      </c>
      <c r="J2201" s="4" t="s">
        <v>1715</v>
      </c>
      <c r="K2201" s="4" t="s">
        <v>7669</v>
      </c>
      <c r="L2201" s="4" t="str">
        <f t="shared" si="68"/>
        <v>SUPPLY USE-กำแพงแสน7</v>
      </c>
      <c r="M2201" s="4"/>
      <c r="N2201" s="4" t="e">
        <v>#N/A</v>
      </c>
      <c r="O2201" s="4"/>
      <c r="P2201" s="4" t="str">
        <f t="shared" si="69"/>
        <v>SUPPLY USE</v>
      </c>
    </row>
    <row r="2202" spans="1:16" x14ac:dyDescent="0.25">
      <c r="A2202" s="4" t="s">
        <v>166</v>
      </c>
      <c r="B2202" s="4" t="s">
        <v>7672</v>
      </c>
      <c r="C2202" s="4" t="s">
        <v>7666</v>
      </c>
      <c r="D2202" s="4">
        <v>13.959970999999999</v>
      </c>
      <c r="E2202" s="4">
        <v>100.004715</v>
      </c>
      <c r="F2202" s="4" t="s">
        <v>7666</v>
      </c>
      <c r="G2202" s="4" t="s">
        <v>7667</v>
      </c>
      <c r="H2202" s="4" t="s">
        <v>1638</v>
      </c>
      <c r="I2202" s="4" t="s">
        <v>7668</v>
      </c>
      <c r="J2202" s="4" t="s">
        <v>1715</v>
      </c>
      <c r="K2202" s="4" t="s">
        <v>7669</v>
      </c>
      <c r="L2202" s="4" t="str">
        <f t="shared" si="68"/>
        <v>SUPPLY USE-กำแพงแสน7</v>
      </c>
      <c r="M2202" s="4"/>
      <c r="N2202" s="4" t="e">
        <v>#N/A</v>
      </c>
      <c r="O2202" s="4"/>
      <c r="P2202" s="4" t="str">
        <f t="shared" si="69"/>
        <v>SUPPLY USE</v>
      </c>
    </row>
    <row r="2203" spans="1:16" x14ac:dyDescent="0.25">
      <c r="A2203" s="4" t="s">
        <v>23</v>
      </c>
      <c r="B2203" s="4" t="s">
        <v>7673</v>
      </c>
      <c r="C2203" s="4" t="s">
        <v>7674</v>
      </c>
      <c r="D2203" s="4">
        <v>13.960698000000001</v>
      </c>
      <c r="E2203" s="4">
        <v>100.683288</v>
      </c>
      <c r="F2203" s="4" t="s">
        <v>7674</v>
      </c>
      <c r="G2203" s="4" t="s">
        <v>7675</v>
      </c>
      <c r="H2203" s="4" t="s">
        <v>1693</v>
      </c>
      <c r="I2203" s="4" t="s">
        <v>7676</v>
      </c>
      <c r="J2203" s="4" t="s">
        <v>1695</v>
      </c>
      <c r="K2203" s="4" t="s">
        <v>7677</v>
      </c>
      <c r="L2203" s="4" t="str">
        <f t="shared" si="68"/>
        <v>PUNTHAI-PTC ตลาดกลางลาดสวาย (CBD)</v>
      </c>
      <c r="M2203" s="4"/>
      <c r="N2203" s="4" t="e">
        <v>#N/A</v>
      </c>
      <c r="O2203" s="4"/>
      <c r="P2203" s="4" t="str">
        <f t="shared" si="69"/>
        <v>PUNTHAI</v>
      </c>
    </row>
    <row r="2204" spans="1:16" x14ac:dyDescent="0.25">
      <c r="A2204" s="4" t="s">
        <v>162</v>
      </c>
      <c r="B2204" s="4" t="s">
        <v>7678</v>
      </c>
      <c r="C2204" s="4" t="s">
        <v>7679</v>
      </c>
      <c r="D2204" s="4">
        <v>13.960934999999999</v>
      </c>
      <c r="E2204" s="4">
        <v>100.892894</v>
      </c>
      <c r="F2204" s="4" t="s">
        <v>7679</v>
      </c>
      <c r="G2204" s="4" t="s">
        <v>7680</v>
      </c>
      <c r="H2204" s="4" t="s">
        <v>1638</v>
      </c>
      <c r="I2204" s="4" t="s">
        <v>7681</v>
      </c>
      <c r="J2204" s="4" t="s">
        <v>1715</v>
      </c>
      <c r="K2204" s="4" t="s">
        <v>7682</v>
      </c>
      <c r="L2204" s="4" t="str">
        <f t="shared" si="68"/>
        <v>LUBE-ลำลูกกา5</v>
      </c>
      <c r="M2204" s="4"/>
      <c r="N2204" s="4" t="e">
        <v>#N/A</v>
      </c>
      <c r="O2204" s="4"/>
      <c r="P2204" s="4" t="str">
        <f t="shared" si="69"/>
        <v>LUBE</v>
      </c>
    </row>
    <row r="2205" spans="1:16" x14ac:dyDescent="0.25">
      <c r="A2205" s="4" t="s">
        <v>166</v>
      </c>
      <c r="B2205" s="4" t="s">
        <v>7683</v>
      </c>
      <c r="C2205" s="4" t="s">
        <v>7679</v>
      </c>
      <c r="D2205" s="4">
        <v>13.960934999999999</v>
      </c>
      <c r="E2205" s="4">
        <v>100.892894</v>
      </c>
      <c r="F2205" s="4" t="s">
        <v>7679</v>
      </c>
      <c r="G2205" s="4" t="s">
        <v>7680</v>
      </c>
      <c r="H2205" s="4" t="s">
        <v>1638</v>
      </c>
      <c r="I2205" s="4" t="s">
        <v>7681</v>
      </c>
      <c r="J2205" s="4" t="s">
        <v>1715</v>
      </c>
      <c r="K2205" s="4" t="s">
        <v>7682</v>
      </c>
      <c r="L2205" s="4" t="str">
        <f t="shared" si="68"/>
        <v>SUPPLY USE-ลำลูกกา5</v>
      </c>
      <c r="M2205" s="4"/>
      <c r="N2205" s="4" t="e">
        <v>#N/A</v>
      </c>
      <c r="O2205" s="4"/>
      <c r="P2205" s="4" t="str">
        <f t="shared" si="69"/>
        <v>SUPPLY USE</v>
      </c>
    </row>
    <row r="2206" spans="1:16" x14ac:dyDescent="0.25">
      <c r="A2206" s="4" t="s">
        <v>23</v>
      </c>
      <c r="B2206" s="4" t="s">
        <v>7684</v>
      </c>
      <c r="C2206" s="4" t="s">
        <v>7685</v>
      </c>
      <c r="D2206" s="4">
        <v>13.962325999999999</v>
      </c>
      <c r="E2206" s="4">
        <v>100.61980200000001</v>
      </c>
      <c r="F2206" s="4" t="s">
        <v>7685</v>
      </c>
      <c r="G2206" s="4" t="s">
        <v>7686</v>
      </c>
      <c r="H2206" s="4" t="s">
        <v>1693</v>
      </c>
      <c r="I2206" s="4" t="s">
        <v>7687</v>
      </c>
      <c r="J2206" s="4" t="s">
        <v>1695</v>
      </c>
      <c r="K2206" s="4" t="s">
        <v>7688</v>
      </c>
      <c r="L2206" s="4" t="str">
        <f t="shared" si="68"/>
        <v>PUNTHAI-ตลาดสี่มุมเมือง</v>
      </c>
      <c r="M2206" s="4"/>
      <c r="N2206" s="4" t="e">
        <v>#N/A</v>
      </c>
      <c r="O2206" s="4"/>
      <c r="P2206" s="4" t="str">
        <f t="shared" si="69"/>
        <v>PUNTHAI</v>
      </c>
    </row>
    <row r="2207" spans="1:16" x14ac:dyDescent="0.25">
      <c r="A2207" s="4" t="s">
        <v>162</v>
      </c>
      <c r="B2207" s="4" t="s">
        <v>7689</v>
      </c>
      <c r="C2207" s="4" t="s">
        <v>7690</v>
      </c>
      <c r="D2207" s="4">
        <v>13.962858000000001</v>
      </c>
      <c r="E2207" s="4">
        <v>100.746689</v>
      </c>
      <c r="F2207" s="4" t="s">
        <v>7690</v>
      </c>
      <c r="G2207" s="4" t="s">
        <v>7691</v>
      </c>
      <c r="H2207" s="4" t="s">
        <v>1638</v>
      </c>
      <c r="I2207" s="4" t="s">
        <v>7692</v>
      </c>
      <c r="J2207" s="4" t="s">
        <v>1715</v>
      </c>
      <c r="K2207" s="4" t="s">
        <v>7693</v>
      </c>
      <c r="L2207" s="4" t="str">
        <f t="shared" si="68"/>
        <v>LUBE-ลำลูกกา</v>
      </c>
      <c r="M2207" s="4"/>
      <c r="N2207" s="4" t="e">
        <v>#N/A</v>
      </c>
      <c r="O2207" s="4"/>
      <c r="P2207" s="4" t="str">
        <f t="shared" si="69"/>
        <v>LUBE</v>
      </c>
    </row>
    <row r="2208" spans="1:16" x14ac:dyDescent="0.25">
      <c r="A2208" s="4" t="s">
        <v>162</v>
      </c>
      <c r="B2208" s="4" t="s">
        <v>7694</v>
      </c>
      <c r="C2208" s="4" t="s">
        <v>7690</v>
      </c>
      <c r="D2208" s="4">
        <v>13.962858000000001</v>
      </c>
      <c r="E2208" s="4">
        <v>100.746689</v>
      </c>
      <c r="F2208" s="4" t="s">
        <v>7690</v>
      </c>
      <c r="G2208" s="4" t="s">
        <v>7691</v>
      </c>
      <c r="H2208" s="4" t="s">
        <v>1638</v>
      </c>
      <c r="I2208" s="4" t="s">
        <v>7692</v>
      </c>
      <c r="J2208" s="4" t="s">
        <v>1715</v>
      </c>
      <c r="K2208" s="4" t="s">
        <v>7693</v>
      </c>
      <c r="L2208" s="4" t="str">
        <f t="shared" si="68"/>
        <v>LUBE-ลำลูกกา</v>
      </c>
      <c r="M2208" s="4"/>
      <c r="N2208" s="4" t="e">
        <v>#N/A</v>
      </c>
      <c r="O2208" s="4"/>
      <c r="P2208" s="4" t="str">
        <f t="shared" si="69"/>
        <v>LUBE</v>
      </c>
    </row>
    <row r="2209" spans="1:16" x14ac:dyDescent="0.25">
      <c r="A2209" s="4" t="s">
        <v>23</v>
      </c>
      <c r="B2209" s="4" t="s">
        <v>7695</v>
      </c>
      <c r="C2209" s="4" t="s">
        <v>7696</v>
      </c>
      <c r="D2209" s="4">
        <v>13.962858000000001</v>
      </c>
      <c r="E2209" s="4">
        <v>100.746689</v>
      </c>
      <c r="F2209" s="4" t="s">
        <v>7696</v>
      </c>
      <c r="G2209" s="4" t="s">
        <v>7697</v>
      </c>
      <c r="H2209" s="4" t="s">
        <v>1693</v>
      </c>
      <c r="I2209" s="4" t="s">
        <v>7692</v>
      </c>
      <c r="J2209" s="4" t="s">
        <v>1695</v>
      </c>
      <c r="K2209" s="4" t="s">
        <v>7693</v>
      </c>
      <c r="L2209" s="4" t="str">
        <f t="shared" si="68"/>
        <v>PUNTHAI-Kiosk ดาวเรือง ( ลำลูกกา1 )</v>
      </c>
      <c r="M2209" s="4"/>
      <c r="N2209" s="4" t="e">
        <v>#N/A</v>
      </c>
      <c r="O2209" s="4"/>
      <c r="P2209" s="4" t="str">
        <f t="shared" si="69"/>
        <v>PUNTHAI</v>
      </c>
    </row>
    <row r="2210" spans="1:16" x14ac:dyDescent="0.25">
      <c r="A2210" s="4" t="s">
        <v>166</v>
      </c>
      <c r="B2210" s="4" t="s">
        <v>7698</v>
      </c>
      <c r="C2210" s="4" t="s">
        <v>7690</v>
      </c>
      <c r="D2210" s="4">
        <v>13.962858000000001</v>
      </c>
      <c r="E2210" s="4">
        <v>100.746689</v>
      </c>
      <c r="F2210" s="4" t="s">
        <v>7690</v>
      </c>
      <c r="G2210" s="4" t="s">
        <v>7691</v>
      </c>
      <c r="H2210" s="4" t="s">
        <v>1638</v>
      </c>
      <c r="I2210" s="4" t="s">
        <v>7692</v>
      </c>
      <c r="J2210" s="4" t="s">
        <v>1715</v>
      </c>
      <c r="K2210" s="4" t="s">
        <v>7693</v>
      </c>
      <c r="L2210" s="4" t="str">
        <f t="shared" si="68"/>
        <v>SUPPLY USE-ลำลูกกา</v>
      </c>
      <c r="M2210" s="4"/>
      <c r="N2210" s="4" t="e">
        <v>#N/A</v>
      </c>
      <c r="O2210" s="4"/>
      <c r="P2210" s="4" t="str">
        <f t="shared" si="69"/>
        <v>SUPPLY USE</v>
      </c>
    </row>
    <row r="2211" spans="1:16" x14ac:dyDescent="0.25">
      <c r="A2211" s="4" t="s">
        <v>166</v>
      </c>
      <c r="B2211" s="4" t="s">
        <v>7699</v>
      </c>
      <c r="C2211" s="4" t="s">
        <v>7690</v>
      </c>
      <c r="D2211" s="4">
        <v>13.962858000000001</v>
      </c>
      <c r="E2211" s="4">
        <v>100.746689</v>
      </c>
      <c r="F2211" s="4" t="s">
        <v>7690</v>
      </c>
      <c r="G2211" s="4" t="s">
        <v>7691</v>
      </c>
      <c r="H2211" s="4" t="s">
        <v>1638</v>
      </c>
      <c r="I2211" s="4" t="s">
        <v>7692</v>
      </c>
      <c r="J2211" s="4" t="s">
        <v>1715</v>
      </c>
      <c r="K2211" s="4" t="s">
        <v>7693</v>
      </c>
      <c r="L2211" s="4" t="str">
        <f t="shared" si="68"/>
        <v>SUPPLY USE-ลำลูกกา</v>
      </c>
      <c r="M2211" s="4"/>
      <c r="N2211" s="4" t="e">
        <v>#N/A</v>
      </c>
      <c r="O2211" s="4"/>
      <c r="P2211" s="4" t="str">
        <f t="shared" si="69"/>
        <v>SUPPLY USE</v>
      </c>
    </row>
    <row r="2212" spans="1:16" x14ac:dyDescent="0.25">
      <c r="A2212" s="4" t="s">
        <v>23</v>
      </c>
      <c r="B2212" s="4" t="s">
        <v>7700</v>
      </c>
      <c r="C2212" s="4" t="s">
        <v>7701</v>
      </c>
      <c r="D2212" s="4">
        <v>13.965168999999999</v>
      </c>
      <c r="E2212" s="4">
        <v>100.59598200000001</v>
      </c>
      <c r="F2212" s="4" t="s">
        <v>7701</v>
      </c>
      <c r="G2212" s="4" t="s">
        <v>7702</v>
      </c>
      <c r="H2212" s="4" t="s">
        <v>1693</v>
      </c>
      <c r="I2212" s="4" t="s">
        <v>7703</v>
      </c>
      <c r="J2212" s="4" t="s">
        <v>1695</v>
      </c>
      <c r="K2212" s="4" t="s">
        <v>7704</v>
      </c>
      <c r="L2212" s="4" t="str">
        <f t="shared" si="68"/>
        <v>PUNTHAI-PTC ถ.เอกทักษิณ (ม.รังสิต) (CBD)</v>
      </c>
      <c r="M2212" s="4"/>
      <c r="N2212" s="4" t="e">
        <v>#N/A</v>
      </c>
      <c r="O2212" s="4"/>
      <c r="P2212" s="4" t="str">
        <f t="shared" si="69"/>
        <v>PUNTHAI</v>
      </c>
    </row>
    <row r="2213" spans="1:16" x14ac:dyDescent="0.25">
      <c r="A2213" s="4" t="s">
        <v>23</v>
      </c>
      <c r="B2213" s="4" t="s">
        <v>7705</v>
      </c>
      <c r="C2213" s="4" t="s">
        <v>1459</v>
      </c>
      <c r="D2213" s="4">
        <v>13.966229999999999</v>
      </c>
      <c r="E2213" s="4">
        <v>100.58838</v>
      </c>
      <c r="F2213" s="4" t="s">
        <v>1459</v>
      </c>
      <c r="G2213" s="4" t="s">
        <v>7706</v>
      </c>
      <c r="H2213" s="4" t="s">
        <v>1693</v>
      </c>
      <c r="I2213" s="4" t="s">
        <v>7707</v>
      </c>
      <c r="J2213" s="4" t="s">
        <v>1695</v>
      </c>
      <c r="K2213" s="4" t="s">
        <v>7708</v>
      </c>
      <c r="L2213" s="4" t="str">
        <f t="shared" si="68"/>
        <v>PUNTHAI-PTC หน้าม.รังสิต (แฟมิลี่มาร์ทเก่า)</v>
      </c>
      <c r="M2213" s="4"/>
      <c r="N2213" s="4" t="e">
        <v>#N/A</v>
      </c>
      <c r="O2213" s="4"/>
      <c r="P2213" s="4" t="str">
        <f t="shared" si="69"/>
        <v>PUNTHAI</v>
      </c>
    </row>
    <row r="2214" spans="1:16" x14ac:dyDescent="0.25">
      <c r="A2214" s="4" t="s">
        <v>162</v>
      </c>
      <c r="B2214" s="4" t="s">
        <v>7709</v>
      </c>
      <c r="C2214" s="4" t="s">
        <v>7710</v>
      </c>
      <c r="D2214" s="4" t="s">
        <v>7711</v>
      </c>
      <c r="E2214" s="4" t="s">
        <v>7712</v>
      </c>
      <c r="F2214" s="4" t="s">
        <v>7710</v>
      </c>
      <c r="G2214" s="4" t="s">
        <v>7713</v>
      </c>
      <c r="H2214" s="4" t="s">
        <v>1638</v>
      </c>
      <c r="I2214" s="4" t="s">
        <v>7714</v>
      </c>
      <c r="J2214" s="4" t="s">
        <v>1715</v>
      </c>
      <c r="K2214" s="4" t="s">
        <v>7715</v>
      </c>
      <c r="L2214" s="4" t="str">
        <f t="shared" si="68"/>
        <v>LUBE-ปทุมธานี4</v>
      </c>
      <c r="M2214" s="4"/>
      <c r="N2214" s="4" t="e">
        <v>#N/A</v>
      </c>
      <c r="O2214" s="4"/>
      <c r="P2214" s="4" t="str">
        <f t="shared" si="69"/>
        <v>LUBE</v>
      </c>
    </row>
    <row r="2215" spans="1:16" x14ac:dyDescent="0.25">
      <c r="A2215" s="26" t="s">
        <v>162</v>
      </c>
      <c r="B2215" s="26" t="s">
        <v>7716</v>
      </c>
      <c r="C2215" s="26" t="s">
        <v>7710</v>
      </c>
      <c r="D2215" s="26" t="s">
        <v>7711</v>
      </c>
      <c r="E2215" s="26" t="s">
        <v>7712</v>
      </c>
      <c r="F2215" s="26" t="s">
        <v>7710</v>
      </c>
      <c r="G2215" s="26" t="s">
        <v>7713</v>
      </c>
      <c r="H2215" s="26" t="s">
        <v>1638</v>
      </c>
      <c r="I2215" s="26" t="s">
        <v>7714</v>
      </c>
      <c r="J2215" s="26" t="s">
        <v>1715</v>
      </c>
      <c r="K2215" s="26" t="s">
        <v>7715</v>
      </c>
      <c r="L2215" s="26" t="str">
        <f t="shared" si="68"/>
        <v>LUBE-ปทุมธานี4</v>
      </c>
      <c r="M2215" s="26"/>
      <c r="N2215" s="4" t="e">
        <v>#N/A</v>
      </c>
      <c r="O2215" s="26"/>
      <c r="P2215" s="4" t="str">
        <f t="shared" si="69"/>
        <v>LUBE</v>
      </c>
    </row>
    <row r="2216" spans="1:16" x14ac:dyDescent="0.25">
      <c r="A2216" s="4" t="s">
        <v>23</v>
      </c>
      <c r="B2216" s="4" t="s">
        <v>7717</v>
      </c>
      <c r="C2216" s="4" t="s">
        <v>7710</v>
      </c>
      <c r="D2216" s="4" t="s">
        <v>7711</v>
      </c>
      <c r="E2216" s="4" t="s">
        <v>7712</v>
      </c>
      <c r="F2216" s="4" t="s">
        <v>7710</v>
      </c>
      <c r="G2216" s="4" t="s">
        <v>7713</v>
      </c>
      <c r="H2216" s="4" t="s">
        <v>1693</v>
      </c>
      <c r="I2216" s="4" t="s">
        <v>7714</v>
      </c>
      <c r="J2216" s="4" t="s">
        <v>1695</v>
      </c>
      <c r="K2216" s="4" t="s">
        <v>7715</v>
      </c>
      <c r="L2216" s="4" t="str">
        <f t="shared" si="68"/>
        <v>PUNTHAI-ปทุมธานี4</v>
      </c>
      <c r="M2216" s="4"/>
      <c r="N2216" s="4" t="e">
        <v>#N/A</v>
      </c>
      <c r="O2216" s="4"/>
      <c r="P2216" s="4" t="str">
        <f t="shared" si="69"/>
        <v>PUNTHAI</v>
      </c>
    </row>
    <row r="2217" spans="1:16" x14ac:dyDescent="0.25">
      <c r="A2217" s="4" t="s">
        <v>166</v>
      </c>
      <c r="B2217" s="4" t="s">
        <v>7718</v>
      </c>
      <c r="C2217" s="4" t="s">
        <v>7710</v>
      </c>
      <c r="D2217" s="4" t="s">
        <v>7711</v>
      </c>
      <c r="E2217" s="4" t="s">
        <v>7712</v>
      </c>
      <c r="F2217" s="4" t="s">
        <v>7710</v>
      </c>
      <c r="G2217" s="4" t="s">
        <v>7713</v>
      </c>
      <c r="H2217" s="4" t="s">
        <v>1638</v>
      </c>
      <c r="I2217" s="4" t="s">
        <v>7714</v>
      </c>
      <c r="J2217" s="4" t="s">
        <v>1715</v>
      </c>
      <c r="K2217" s="4" t="s">
        <v>7715</v>
      </c>
      <c r="L2217" s="4" t="str">
        <f t="shared" si="68"/>
        <v>SUPPLY USE-ปทุมธานี4</v>
      </c>
      <c r="M2217" s="4"/>
      <c r="N2217" s="4" t="e">
        <v>#N/A</v>
      </c>
      <c r="O2217" s="4"/>
      <c r="P2217" s="4" t="str">
        <f t="shared" si="69"/>
        <v>SUPPLY USE</v>
      </c>
    </row>
    <row r="2218" spans="1:16" x14ac:dyDescent="0.25">
      <c r="A2218" s="4" t="s">
        <v>166</v>
      </c>
      <c r="B2218" s="4" t="s">
        <v>7719</v>
      </c>
      <c r="C2218" s="4" t="s">
        <v>7710</v>
      </c>
      <c r="D2218" s="4" t="s">
        <v>7711</v>
      </c>
      <c r="E2218" s="4" t="s">
        <v>7712</v>
      </c>
      <c r="F2218" s="4" t="s">
        <v>7710</v>
      </c>
      <c r="G2218" s="4" t="s">
        <v>7713</v>
      </c>
      <c r="H2218" s="4" t="s">
        <v>1638</v>
      </c>
      <c r="I2218" s="4" t="s">
        <v>7714</v>
      </c>
      <c r="J2218" s="4" t="s">
        <v>1715</v>
      </c>
      <c r="K2218" s="4" t="s">
        <v>7715</v>
      </c>
      <c r="L2218" s="4" t="str">
        <f t="shared" si="68"/>
        <v>SUPPLY USE-ปทุมธานี4</v>
      </c>
      <c r="M2218" s="4"/>
      <c r="N2218" s="4" t="e">
        <v>#N/A</v>
      </c>
      <c r="O2218" s="4"/>
      <c r="P2218" s="4" t="str">
        <f t="shared" si="69"/>
        <v>SUPPLY USE</v>
      </c>
    </row>
    <row r="2219" spans="1:16" x14ac:dyDescent="0.25">
      <c r="A2219" s="4" t="s">
        <v>23</v>
      </c>
      <c r="B2219" s="4" t="s">
        <v>7720</v>
      </c>
      <c r="C2219" s="4" t="s">
        <v>7721</v>
      </c>
      <c r="D2219" s="4">
        <v>13.968505199999999</v>
      </c>
      <c r="E2219" s="4">
        <v>99.703817000000001</v>
      </c>
      <c r="F2219" s="4" t="s">
        <v>7721</v>
      </c>
      <c r="G2219" s="4" t="s">
        <v>7722</v>
      </c>
      <c r="H2219" s="4" t="s">
        <v>1693</v>
      </c>
      <c r="I2219" s="4" t="s">
        <v>7723</v>
      </c>
      <c r="J2219" s="4" t="s">
        <v>1695</v>
      </c>
      <c r="K2219" s="4" t="s">
        <v>7724</v>
      </c>
      <c r="L2219" s="4" t="str">
        <f t="shared" si="68"/>
        <v>PUNTHAI-ท่าม่วง P&amp;P</v>
      </c>
      <c r="M2219" s="4"/>
      <c r="N2219" s="4" t="e">
        <v>#N/A</v>
      </c>
      <c r="O2219" s="4"/>
      <c r="P2219" s="4" t="str">
        <f t="shared" si="69"/>
        <v>PUNTHAI</v>
      </c>
    </row>
    <row r="2220" spans="1:16" x14ac:dyDescent="0.25">
      <c r="A2220" s="4" t="s">
        <v>61</v>
      </c>
      <c r="B2220" s="4" t="s">
        <v>7725</v>
      </c>
      <c r="C2220" s="4" t="s">
        <v>7726</v>
      </c>
      <c r="D2220" s="4">
        <v>13.968505199999999</v>
      </c>
      <c r="E2220" s="4">
        <v>99.703817000000001</v>
      </c>
      <c r="F2220" s="4" t="s">
        <v>7726</v>
      </c>
      <c r="G2220" s="4" t="s">
        <v>7727</v>
      </c>
      <c r="H2220" s="4" t="s">
        <v>1743</v>
      </c>
      <c r="I2220" s="4" t="s">
        <v>7723</v>
      </c>
      <c r="J2220" s="4" t="s">
        <v>4721</v>
      </c>
      <c r="K2220" s="4" t="s">
        <v>7724</v>
      </c>
      <c r="L2220" s="4" t="str">
        <f t="shared" si="68"/>
        <v>MAX MART-PTF พีแอนด์พีออยล์(ท่าม่วง)</v>
      </c>
      <c r="M2220" s="4"/>
      <c r="N2220" s="4" t="e">
        <v>#N/A</v>
      </c>
      <c r="O2220" s="4"/>
      <c r="P2220" s="4" t="str">
        <f t="shared" si="69"/>
        <v>MAX MART</v>
      </c>
    </row>
    <row r="2221" spans="1:16" x14ac:dyDescent="0.25">
      <c r="A2221" s="4" t="s">
        <v>23</v>
      </c>
      <c r="B2221" s="4" t="s">
        <v>7728</v>
      </c>
      <c r="C2221" s="4" t="s">
        <v>7729</v>
      </c>
      <c r="D2221" s="4">
        <v>13.969129000000001</v>
      </c>
      <c r="E2221" s="4">
        <v>100.64475299999999</v>
      </c>
      <c r="F2221" s="4" t="s">
        <v>7729</v>
      </c>
      <c r="G2221" s="4" t="s">
        <v>7730</v>
      </c>
      <c r="H2221" s="4" t="s">
        <v>1693</v>
      </c>
      <c r="I2221" s="4" t="s">
        <v>7731</v>
      </c>
      <c r="J2221" s="4" t="s">
        <v>1695</v>
      </c>
      <c r="K2221" s="4" t="s">
        <v>7732</v>
      </c>
      <c r="L2221" s="4" t="str">
        <f t="shared" si="68"/>
        <v>PUNTHAI-PTC ตลาดนานาเจริญ (คลอง 2)</v>
      </c>
      <c r="M2221" s="4"/>
      <c r="N2221" s="4" t="e">
        <v>#N/A</v>
      </c>
      <c r="O2221" s="4"/>
      <c r="P2221" s="4" t="str">
        <f t="shared" si="69"/>
        <v>PUNTHAI</v>
      </c>
    </row>
    <row r="2222" spans="1:16" x14ac:dyDescent="0.25">
      <c r="A2222" s="4" t="s">
        <v>23</v>
      </c>
      <c r="B2222" s="4">
        <v>102300000</v>
      </c>
      <c r="C2222" s="4" t="s">
        <v>7733</v>
      </c>
      <c r="D2222" s="4">
        <v>13.970802000000001</v>
      </c>
      <c r="E2222" s="4">
        <v>100.67830499999999</v>
      </c>
      <c r="F2222" s="4" t="s">
        <v>7733</v>
      </c>
      <c r="G2222" s="4" t="s">
        <v>7734</v>
      </c>
      <c r="H2222" s="4" t="s">
        <v>1693</v>
      </c>
      <c r="I2222" s="4" t="s">
        <v>7735</v>
      </c>
      <c r="J2222" s="4" t="s">
        <v>1695</v>
      </c>
      <c r="K2222" s="4" t="s">
        <v>7736</v>
      </c>
      <c r="L2222" s="4" t="str">
        <f t="shared" si="68"/>
        <v>PUNTHAI-FC ESS ลำลูกกาคลอง4</v>
      </c>
      <c r="M2222" s="4"/>
      <c r="N2222" s="4" t="e">
        <v>#N/A</v>
      </c>
      <c r="O2222" s="4"/>
      <c r="P2222" s="4" t="str">
        <f t="shared" si="69"/>
        <v>PUNTHAI</v>
      </c>
    </row>
    <row r="2223" spans="1:16" x14ac:dyDescent="0.25">
      <c r="A2223" s="4" t="s">
        <v>162</v>
      </c>
      <c r="B2223" s="4" t="s">
        <v>7737</v>
      </c>
      <c r="C2223" s="4" t="s">
        <v>7738</v>
      </c>
      <c r="D2223" s="4">
        <v>13.9708395</v>
      </c>
      <c r="E2223" s="4">
        <v>100.1633806</v>
      </c>
      <c r="F2223" s="4" t="s">
        <v>7738</v>
      </c>
      <c r="G2223" s="4" t="s">
        <v>7739</v>
      </c>
      <c r="H2223" s="4" t="s">
        <v>1638</v>
      </c>
      <c r="I2223" s="4" t="s">
        <v>7740</v>
      </c>
      <c r="J2223" s="4" t="s">
        <v>1840</v>
      </c>
      <c r="K2223" s="4" t="s">
        <v>7741</v>
      </c>
      <c r="L2223" s="4" t="str">
        <f t="shared" si="68"/>
        <v>LUBE-บางเลน4</v>
      </c>
      <c r="M2223" s="4"/>
      <c r="N2223" s="4" t="e">
        <v>#N/A</v>
      </c>
      <c r="O2223" s="4"/>
      <c r="P2223" s="4" t="str">
        <f t="shared" si="69"/>
        <v>LUBE</v>
      </c>
    </row>
    <row r="2224" spans="1:16" x14ac:dyDescent="0.25">
      <c r="A2224" s="4" t="s">
        <v>166</v>
      </c>
      <c r="B2224" s="4" t="s">
        <v>7742</v>
      </c>
      <c r="C2224" s="4" t="s">
        <v>7738</v>
      </c>
      <c r="D2224" s="4">
        <v>13.9708395</v>
      </c>
      <c r="E2224" s="4">
        <v>100.1633806</v>
      </c>
      <c r="F2224" s="4" t="s">
        <v>7738</v>
      </c>
      <c r="G2224" s="4" t="s">
        <v>7739</v>
      </c>
      <c r="H2224" s="4" t="s">
        <v>1638</v>
      </c>
      <c r="I2224" s="4" t="s">
        <v>7740</v>
      </c>
      <c r="J2224" s="4" t="s">
        <v>1840</v>
      </c>
      <c r="K2224" s="4" t="s">
        <v>7741</v>
      </c>
      <c r="L2224" s="4" t="str">
        <f t="shared" si="68"/>
        <v>SUPPLY USE-บางเลน4</v>
      </c>
      <c r="M2224" s="4"/>
      <c r="N2224" s="4" t="e">
        <v>#N/A</v>
      </c>
      <c r="O2224" s="4"/>
      <c r="P2224" s="4" t="str">
        <f t="shared" si="69"/>
        <v>SUPPLY USE</v>
      </c>
    </row>
    <row r="2225" spans="1:16" x14ac:dyDescent="0.25">
      <c r="A2225" s="4" t="s">
        <v>166</v>
      </c>
      <c r="B2225" s="4" t="s">
        <v>7743</v>
      </c>
      <c r="C2225" s="4" t="s">
        <v>7744</v>
      </c>
      <c r="D2225" s="4">
        <v>13.970973000000001</v>
      </c>
      <c r="E2225" s="4">
        <v>101.51525599999999</v>
      </c>
      <c r="F2225" s="4" t="s">
        <v>7744</v>
      </c>
      <c r="G2225" s="4" t="s">
        <v>7745</v>
      </c>
      <c r="H2225" s="4" t="s">
        <v>1638</v>
      </c>
      <c r="I2225" s="4" t="s">
        <v>7746</v>
      </c>
      <c r="J2225" s="4" t="s">
        <v>1640</v>
      </c>
      <c r="K2225" s="4" t="s">
        <v>7747</v>
      </c>
      <c r="L2225" s="4" t="str">
        <f t="shared" si="68"/>
        <v>SUPPLY USE-ศรีมหาโพธิ</v>
      </c>
      <c r="M2225" s="4"/>
      <c r="N2225" s="4" t="e">
        <v>#N/A</v>
      </c>
      <c r="O2225" s="4"/>
      <c r="P2225" s="4" t="str">
        <f t="shared" si="69"/>
        <v>SUPPLY USE</v>
      </c>
    </row>
    <row r="2226" spans="1:16" x14ac:dyDescent="0.25">
      <c r="A2226" s="4" t="s">
        <v>162</v>
      </c>
      <c r="B2226" s="4" t="s">
        <v>7748</v>
      </c>
      <c r="C2226" s="4" t="s">
        <v>7749</v>
      </c>
      <c r="D2226" s="4">
        <v>13.971342</v>
      </c>
      <c r="E2226" s="4">
        <v>100.962226</v>
      </c>
      <c r="F2226" s="4" t="s">
        <v>7749</v>
      </c>
      <c r="G2226" s="4" t="s">
        <v>7750</v>
      </c>
      <c r="H2226" s="4" t="s">
        <v>1638</v>
      </c>
      <c r="I2226" s="4" t="s">
        <v>7751</v>
      </c>
      <c r="J2226" s="4" t="s">
        <v>1715</v>
      </c>
      <c r="K2226" s="4" t="s">
        <v>7752</v>
      </c>
      <c r="L2226" s="4" t="str">
        <f t="shared" si="68"/>
        <v>LUBE-องครักษ์1</v>
      </c>
      <c r="M2226" s="4"/>
      <c r="N2226" s="4" t="e">
        <v>#N/A</v>
      </c>
      <c r="O2226" s="4"/>
      <c r="P2226" s="4" t="str">
        <f t="shared" si="69"/>
        <v>LUBE</v>
      </c>
    </row>
    <row r="2227" spans="1:16" x14ac:dyDescent="0.25">
      <c r="A2227" s="4" t="s">
        <v>166</v>
      </c>
      <c r="B2227" s="4" t="s">
        <v>7753</v>
      </c>
      <c r="C2227" s="4" t="s">
        <v>7749</v>
      </c>
      <c r="D2227" s="4">
        <v>13.971342</v>
      </c>
      <c r="E2227" s="4">
        <v>100.962226</v>
      </c>
      <c r="F2227" s="4" t="s">
        <v>7749</v>
      </c>
      <c r="G2227" s="4" t="s">
        <v>7750</v>
      </c>
      <c r="H2227" s="4" t="s">
        <v>1638</v>
      </c>
      <c r="I2227" s="4" t="s">
        <v>7751</v>
      </c>
      <c r="J2227" s="4" t="s">
        <v>1715</v>
      </c>
      <c r="K2227" s="4" t="s">
        <v>7752</v>
      </c>
      <c r="L2227" s="4" t="str">
        <f t="shared" si="68"/>
        <v>SUPPLY USE-องครักษ์1</v>
      </c>
      <c r="M2227" s="4"/>
      <c r="N2227" s="4" t="e">
        <v>#N/A</v>
      </c>
      <c r="O2227" s="4"/>
      <c r="P2227" s="4" t="str">
        <f t="shared" si="69"/>
        <v>SUPPLY USE</v>
      </c>
    </row>
    <row r="2228" spans="1:16" x14ac:dyDescent="0.25">
      <c r="A2228" s="4" t="s">
        <v>162</v>
      </c>
      <c r="B2228" s="4" t="s">
        <v>892</v>
      </c>
      <c r="C2228" s="4" t="s">
        <v>1522</v>
      </c>
      <c r="D2228" s="4">
        <v>13.972757</v>
      </c>
      <c r="E2228" s="4">
        <v>100.643919</v>
      </c>
      <c r="F2228" s="4" t="s">
        <v>1522</v>
      </c>
      <c r="G2228" s="4" t="s">
        <v>7754</v>
      </c>
      <c r="H2228" s="4" t="s">
        <v>1638</v>
      </c>
      <c r="I2228" s="4" t="s">
        <v>7755</v>
      </c>
      <c r="J2228" s="4" t="s">
        <v>1640</v>
      </c>
      <c r="K2228" s="4" t="s">
        <v>7756</v>
      </c>
      <c r="L2228" s="4" t="str">
        <f t="shared" si="68"/>
        <v>LUBE-ถ.เสมาฟ้าคราม2</v>
      </c>
      <c r="M2228" s="4"/>
      <c r="N2228" s="4" t="e">
        <v>#N/A</v>
      </c>
      <c r="O2228" s="4"/>
      <c r="P2228" s="4" t="str">
        <f t="shared" si="69"/>
        <v>LUBE</v>
      </c>
    </row>
    <row r="2229" spans="1:16" x14ac:dyDescent="0.25">
      <c r="A2229" s="4" t="s">
        <v>166</v>
      </c>
      <c r="B2229" s="4" t="s">
        <v>942</v>
      </c>
      <c r="C2229" s="4" t="s">
        <v>1522</v>
      </c>
      <c r="D2229" s="4">
        <v>13.972757</v>
      </c>
      <c r="E2229" s="4">
        <v>100.643919</v>
      </c>
      <c r="F2229" s="4" t="s">
        <v>1522</v>
      </c>
      <c r="G2229" s="4" t="s">
        <v>7754</v>
      </c>
      <c r="H2229" s="4" t="s">
        <v>1638</v>
      </c>
      <c r="I2229" s="4" t="s">
        <v>7755</v>
      </c>
      <c r="J2229" s="4" t="s">
        <v>1640</v>
      </c>
      <c r="K2229" s="4" t="s">
        <v>7756</v>
      </c>
      <c r="L2229" s="4" t="str">
        <f t="shared" si="68"/>
        <v>SUPPLY USE-ถ.เสมาฟ้าคราม2</v>
      </c>
      <c r="M2229" s="4"/>
      <c r="N2229" s="4" t="e">
        <v>#N/A</v>
      </c>
      <c r="O2229" s="4"/>
      <c r="P2229" s="4" t="str">
        <f t="shared" si="69"/>
        <v>SUPPLY USE</v>
      </c>
    </row>
    <row r="2230" spans="1:16" x14ac:dyDescent="0.25">
      <c r="A2230" s="4" t="s">
        <v>61</v>
      </c>
      <c r="B2230" s="4" t="s">
        <v>7757</v>
      </c>
      <c r="C2230" s="4" t="s">
        <v>7758</v>
      </c>
      <c r="D2230" s="4">
        <v>13.974119999999999</v>
      </c>
      <c r="E2230" s="4">
        <v>100.10696</v>
      </c>
      <c r="F2230" s="4" t="s">
        <v>7758</v>
      </c>
      <c r="G2230" s="4" t="s">
        <v>7759</v>
      </c>
      <c r="H2230" s="4" t="s">
        <v>1743</v>
      </c>
      <c r="I2230" s="4" t="s">
        <v>7760</v>
      </c>
      <c r="J2230" s="4" t="s">
        <v>1745</v>
      </c>
      <c r="K2230" s="4" t="s">
        <v>7761</v>
      </c>
      <c r="L2230" s="4" t="str">
        <f t="shared" si="68"/>
        <v>MAX MART-PTFดอนยอ</v>
      </c>
      <c r="M2230" s="4"/>
      <c r="N2230" s="4" t="e">
        <v>#N/A</v>
      </c>
      <c r="O2230" s="4"/>
      <c r="P2230" s="4" t="str">
        <f t="shared" si="69"/>
        <v>MAX MART</v>
      </c>
    </row>
    <row r="2231" spans="1:16" x14ac:dyDescent="0.25">
      <c r="A2231" s="4" t="s">
        <v>23</v>
      </c>
      <c r="B2231" s="4" t="s">
        <v>7762</v>
      </c>
      <c r="C2231" s="4" t="s">
        <v>1383</v>
      </c>
      <c r="D2231" s="4">
        <v>13.975578000000001</v>
      </c>
      <c r="E2231" s="4">
        <v>101.745908</v>
      </c>
      <c r="F2231" s="4" t="s">
        <v>1383</v>
      </c>
      <c r="G2231" s="4" t="s">
        <v>7763</v>
      </c>
      <c r="H2231" s="4" t="s">
        <v>1693</v>
      </c>
      <c r="I2231" s="4" t="s">
        <v>7764</v>
      </c>
      <c r="J2231" s="4" t="s">
        <v>1695</v>
      </c>
      <c r="K2231" s="4" t="s">
        <v>7765</v>
      </c>
      <c r="L2231" s="4" t="str">
        <f t="shared" si="68"/>
        <v>PUNTHAI-PTC กบินทร์บุรี 9</v>
      </c>
      <c r="M2231" s="4"/>
      <c r="N2231" s="4" t="e">
        <v>#N/A</v>
      </c>
      <c r="O2231" s="4"/>
      <c r="P2231" s="4" t="str">
        <f t="shared" si="69"/>
        <v>PUNTHAI</v>
      </c>
    </row>
    <row r="2232" spans="1:16" x14ac:dyDescent="0.25">
      <c r="A2232" s="4" t="s">
        <v>162</v>
      </c>
      <c r="B2232" s="4" t="s">
        <v>7766</v>
      </c>
      <c r="C2232" s="4" t="s">
        <v>1304</v>
      </c>
      <c r="D2232" s="4">
        <v>13.975578000000001</v>
      </c>
      <c r="E2232" s="4">
        <v>101.745908</v>
      </c>
      <c r="F2232" s="4" t="s">
        <v>1304</v>
      </c>
      <c r="G2232" s="4" t="s">
        <v>7767</v>
      </c>
      <c r="H2232" s="4" t="s">
        <v>1638</v>
      </c>
      <c r="I2232" s="4" t="s">
        <v>7764</v>
      </c>
      <c r="J2232" s="4" t="s">
        <v>1640</v>
      </c>
      <c r="K2232" s="4" t="s">
        <v>7765</v>
      </c>
      <c r="L2232" s="4" t="str">
        <f t="shared" si="68"/>
        <v>LUBE-กบินทร์บุรี9</v>
      </c>
      <c r="M2232" s="4"/>
      <c r="N2232" s="4" t="e">
        <v>#N/A</v>
      </c>
      <c r="O2232" s="4"/>
      <c r="P2232" s="4" t="str">
        <f t="shared" si="69"/>
        <v>LUBE</v>
      </c>
    </row>
    <row r="2233" spans="1:16" x14ac:dyDescent="0.25">
      <c r="A2233" s="4" t="s">
        <v>61</v>
      </c>
      <c r="B2233" s="4" t="s">
        <v>1047</v>
      </c>
      <c r="C2233" s="4" t="s">
        <v>1304</v>
      </c>
      <c r="D2233" s="4">
        <v>13.975578000000001</v>
      </c>
      <c r="E2233" s="4">
        <v>101.745908</v>
      </c>
      <c r="F2233" s="4" t="s">
        <v>1304</v>
      </c>
      <c r="G2233" s="4" t="s">
        <v>7768</v>
      </c>
      <c r="H2233" s="4" t="s">
        <v>1743</v>
      </c>
      <c r="I2233" s="4" t="s">
        <v>7764</v>
      </c>
      <c r="J2233" s="4" t="s">
        <v>1745</v>
      </c>
      <c r="K2233" s="4" t="s">
        <v>7765</v>
      </c>
      <c r="L2233" s="4" t="str">
        <f t="shared" si="68"/>
        <v>MAX MART-กบินทร์บุรี9</v>
      </c>
      <c r="M2233" s="4"/>
      <c r="N2233" s="4" t="e">
        <v>#N/A</v>
      </c>
      <c r="O2233" s="4"/>
      <c r="P2233" s="4" t="str">
        <f t="shared" si="69"/>
        <v>MAX MART</v>
      </c>
    </row>
    <row r="2234" spans="1:16" x14ac:dyDescent="0.25">
      <c r="A2234" s="4" t="s">
        <v>166</v>
      </c>
      <c r="B2234" s="4" t="s">
        <v>7769</v>
      </c>
      <c r="C2234" s="4" t="s">
        <v>1304</v>
      </c>
      <c r="D2234" s="4">
        <v>13.975578000000001</v>
      </c>
      <c r="E2234" s="4">
        <v>101.745908</v>
      </c>
      <c r="F2234" s="4" t="s">
        <v>1304</v>
      </c>
      <c r="G2234" s="4" t="s">
        <v>7767</v>
      </c>
      <c r="H2234" s="4" t="s">
        <v>1638</v>
      </c>
      <c r="I2234" s="4" t="s">
        <v>7764</v>
      </c>
      <c r="J2234" s="4" t="s">
        <v>1640</v>
      </c>
      <c r="K2234" s="4" t="s">
        <v>7765</v>
      </c>
      <c r="L2234" s="4" t="str">
        <f t="shared" si="68"/>
        <v>SUPPLY USE-กบินทร์บุรี9</v>
      </c>
      <c r="M2234" s="4"/>
      <c r="N2234" s="4" t="e">
        <v>#N/A</v>
      </c>
      <c r="O2234" s="4"/>
      <c r="P2234" s="4" t="str">
        <f t="shared" si="69"/>
        <v>SUPPLY USE</v>
      </c>
    </row>
    <row r="2235" spans="1:16" x14ac:dyDescent="0.25">
      <c r="A2235" s="4" t="s">
        <v>162</v>
      </c>
      <c r="B2235" s="4" t="s">
        <v>7770</v>
      </c>
      <c r="C2235" s="4" t="s">
        <v>7771</v>
      </c>
      <c r="D2235" s="4">
        <v>13.976509</v>
      </c>
      <c r="E2235" s="4">
        <v>99.316798000000006</v>
      </c>
      <c r="F2235" s="4" t="s">
        <v>7771</v>
      </c>
      <c r="G2235" s="4" t="s">
        <v>7772</v>
      </c>
      <c r="H2235" s="4" t="s">
        <v>1638</v>
      </c>
      <c r="I2235" s="4" t="s">
        <v>7773</v>
      </c>
      <c r="J2235" s="4" t="s">
        <v>1715</v>
      </c>
      <c r="K2235" s="4" t="s">
        <v>7774</v>
      </c>
      <c r="L2235" s="4" t="str">
        <f t="shared" si="68"/>
        <v>LUBE-กาญจนบุรี2</v>
      </c>
      <c r="M2235" s="4"/>
      <c r="N2235" s="4" t="e">
        <v>#N/A</v>
      </c>
      <c r="O2235" s="4"/>
      <c r="P2235" s="4" t="str">
        <f t="shared" si="69"/>
        <v>LUBE</v>
      </c>
    </row>
    <row r="2236" spans="1:16" x14ac:dyDescent="0.25">
      <c r="A2236" s="4" t="s">
        <v>166</v>
      </c>
      <c r="B2236" s="4" t="s">
        <v>7775</v>
      </c>
      <c r="C2236" s="4" t="s">
        <v>7771</v>
      </c>
      <c r="D2236" s="4">
        <v>13.976509</v>
      </c>
      <c r="E2236" s="4">
        <v>99.316798000000006</v>
      </c>
      <c r="F2236" s="4" t="s">
        <v>7771</v>
      </c>
      <c r="G2236" s="4" t="s">
        <v>7772</v>
      </c>
      <c r="H2236" s="4" t="s">
        <v>1638</v>
      </c>
      <c r="I2236" s="4" t="s">
        <v>7773</v>
      </c>
      <c r="J2236" s="4" t="s">
        <v>1715</v>
      </c>
      <c r="K2236" s="4" t="s">
        <v>7774</v>
      </c>
      <c r="L2236" s="4" t="str">
        <f t="shared" si="68"/>
        <v>SUPPLY USE-กาญจนบุรี2</v>
      </c>
      <c r="M2236" s="4"/>
      <c r="N2236" s="4" t="e">
        <v>#N/A</v>
      </c>
      <c r="O2236" s="4"/>
      <c r="P2236" s="4" t="str">
        <f t="shared" si="69"/>
        <v>SUPPLY USE</v>
      </c>
    </row>
    <row r="2237" spans="1:16" x14ac:dyDescent="0.25">
      <c r="A2237" s="4" t="s">
        <v>162</v>
      </c>
      <c r="B2237" s="4" t="s">
        <v>7776</v>
      </c>
      <c r="C2237" s="4" t="s">
        <v>7777</v>
      </c>
      <c r="D2237" s="4">
        <v>13.978035</v>
      </c>
      <c r="E2237" s="4">
        <v>100.5889</v>
      </c>
      <c r="F2237" s="4" t="s">
        <v>7777</v>
      </c>
      <c r="G2237" s="4" t="s">
        <v>7778</v>
      </c>
      <c r="H2237" s="4" t="s">
        <v>1638</v>
      </c>
      <c r="I2237" s="4" t="s">
        <v>7779</v>
      </c>
      <c r="J2237" s="4" t="s">
        <v>1640</v>
      </c>
      <c r="K2237" s="4" t="s">
        <v>7780</v>
      </c>
      <c r="L2237" s="4" t="str">
        <f t="shared" si="68"/>
        <v>LUBE-บางพูน2</v>
      </c>
      <c r="M2237" s="4"/>
      <c r="N2237" s="4" t="e">
        <v>#N/A</v>
      </c>
      <c r="O2237" s="4"/>
      <c r="P2237" s="4" t="str">
        <f t="shared" si="69"/>
        <v>LUBE</v>
      </c>
    </row>
    <row r="2238" spans="1:16" x14ac:dyDescent="0.25">
      <c r="A2238" s="4" t="s">
        <v>166</v>
      </c>
      <c r="B2238" s="4" t="s">
        <v>7781</v>
      </c>
      <c r="C2238" s="4" t="s">
        <v>7777</v>
      </c>
      <c r="D2238" s="4">
        <v>13.978035</v>
      </c>
      <c r="E2238" s="4">
        <v>100.5889</v>
      </c>
      <c r="F2238" s="4" t="s">
        <v>7777</v>
      </c>
      <c r="G2238" s="4" t="s">
        <v>7778</v>
      </c>
      <c r="H2238" s="4" t="s">
        <v>1638</v>
      </c>
      <c r="I2238" s="4" t="s">
        <v>7779</v>
      </c>
      <c r="J2238" s="4" t="s">
        <v>1640</v>
      </c>
      <c r="K2238" s="4" t="s">
        <v>7780</v>
      </c>
      <c r="L2238" s="4" t="str">
        <f t="shared" si="68"/>
        <v>SUPPLY USE-บางพูน2</v>
      </c>
      <c r="M2238" s="4"/>
      <c r="N2238" s="4" t="e">
        <v>#N/A</v>
      </c>
      <c r="O2238" s="4"/>
      <c r="P2238" s="4" t="str">
        <f t="shared" si="69"/>
        <v>SUPPLY USE</v>
      </c>
    </row>
    <row r="2239" spans="1:16" x14ac:dyDescent="0.25">
      <c r="A2239" s="4" t="s">
        <v>162</v>
      </c>
      <c r="B2239" s="4" t="s">
        <v>7782</v>
      </c>
      <c r="C2239" s="4" t="s">
        <v>7783</v>
      </c>
      <c r="D2239" s="4">
        <v>13.978235</v>
      </c>
      <c r="E2239" s="4">
        <v>101.82110900000001</v>
      </c>
      <c r="F2239" s="4" t="s">
        <v>7783</v>
      </c>
      <c r="G2239" s="4" t="s">
        <v>7784</v>
      </c>
      <c r="H2239" s="4" t="s">
        <v>1638</v>
      </c>
      <c r="I2239" s="4" t="s">
        <v>7785</v>
      </c>
      <c r="J2239" s="4" t="s">
        <v>1715</v>
      </c>
      <c r="K2239" s="4" t="s">
        <v>7786</v>
      </c>
      <c r="L2239" s="4" t="str">
        <f t="shared" si="68"/>
        <v>LUBE-กบินทร์บุรี</v>
      </c>
      <c r="M2239" s="4"/>
      <c r="N2239" s="4" t="e">
        <v>#N/A</v>
      </c>
      <c r="O2239" s="4"/>
      <c r="P2239" s="4" t="str">
        <f t="shared" si="69"/>
        <v>LUBE</v>
      </c>
    </row>
    <row r="2240" spans="1:16" x14ac:dyDescent="0.25">
      <c r="A2240" s="4" t="s">
        <v>166</v>
      </c>
      <c r="B2240" s="4" t="s">
        <v>7787</v>
      </c>
      <c r="C2240" s="4" t="s">
        <v>7783</v>
      </c>
      <c r="D2240" s="4">
        <v>13.978235</v>
      </c>
      <c r="E2240" s="4">
        <v>101.82110900000001</v>
      </c>
      <c r="F2240" s="4" t="s">
        <v>7783</v>
      </c>
      <c r="G2240" s="4" t="s">
        <v>7784</v>
      </c>
      <c r="H2240" s="4" t="s">
        <v>1638</v>
      </c>
      <c r="I2240" s="4" t="s">
        <v>7785</v>
      </c>
      <c r="J2240" s="4" t="s">
        <v>1715</v>
      </c>
      <c r="K2240" s="4" t="s">
        <v>7786</v>
      </c>
      <c r="L2240" s="4" t="str">
        <f t="shared" si="68"/>
        <v>SUPPLY USE-กบินทร์บุรี</v>
      </c>
      <c r="M2240" s="4"/>
      <c r="N2240" s="4" t="e">
        <v>#N/A</v>
      </c>
      <c r="O2240" s="4"/>
      <c r="P2240" s="4" t="str">
        <f t="shared" si="69"/>
        <v>SUPPLY USE</v>
      </c>
    </row>
    <row r="2241" spans="1:16" x14ac:dyDescent="0.25">
      <c r="A2241" s="4" t="s">
        <v>23</v>
      </c>
      <c r="B2241" s="4" t="s">
        <v>7788</v>
      </c>
      <c r="C2241" s="4" t="s">
        <v>7789</v>
      </c>
      <c r="D2241" s="4">
        <v>13.980218000000001</v>
      </c>
      <c r="E2241" s="4">
        <v>99.626141000000004</v>
      </c>
      <c r="F2241" s="4" t="s">
        <v>7789</v>
      </c>
      <c r="G2241" s="4" t="s">
        <v>7790</v>
      </c>
      <c r="H2241" s="4" t="s">
        <v>1693</v>
      </c>
      <c r="I2241" s="4" t="s">
        <v>7791</v>
      </c>
      <c r="J2241" s="4" t="s">
        <v>1695</v>
      </c>
      <c r="K2241" s="4" t="s">
        <v>7792</v>
      </c>
      <c r="L2241" s="4" t="str">
        <f t="shared" si="68"/>
        <v>PUNTHAI-PTC ท่าม่วง 4</v>
      </c>
      <c r="M2241" s="4"/>
      <c r="N2241" s="4" t="e">
        <v>#N/A</v>
      </c>
      <c r="O2241" s="4"/>
      <c r="P2241" s="4" t="str">
        <f t="shared" si="69"/>
        <v>PUNTHAI</v>
      </c>
    </row>
    <row r="2242" spans="1:16" x14ac:dyDescent="0.25">
      <c r="A2242" s="4" t="s">
        <v>162</v>
      </c>
      <c r="B2242" s="4" t="s">
        <v>7793</v>
      </c>
      <c r="C2242" s="4" t="s">
        <v>7794</v>
      </c>
      <c r="D2242" s="4">
        <v>13.980218000000001</v>
      </c>
      <c r="E2242" s="4">
        <v>99.626141000000004</v>
      </c>
      <c r="F2242" s="4" t="s">
        <v>7794</v>
      </c>
      <c r="G2242" s="4" t="s">
        <v>7795</v>
      </c>
      <c r="H2242" s="4" t="s">
        <v>1638</v>
      </c>
      <c r="I2242" s="4" t="s">
        <v>7791</v>
      </c>
      <c r="J2242" s="4" t="s">
        <v>1715</v>
      </c>
      <c r="K2242" s="4" t="s">
        <v>7792</v>
      </c>
      <c r="L2242" s="4" t="str">
        <f t="shared" ref="L2242:L2305" si="70">A2242&amp;"-"&amp;C2242</f>
        <v>LUBE-ท่าม่วง4</v>
      </c>
      <c r="M2242" s="4"/>
      <c r="N2242" s="4" t="e">
        <v>#N/A</v>
      </c>
      <c r="O2242" s="4"/>
      <c r="P2242" s="4" t="str">
        <f t="shared" si="69"/>
        <v>LUBE</v>
      </c>
    </row>
    <row r="2243" spans="1:16" x14ac:dyDescent="0.25">
      <c r="A2243" s="4" t="s">
        <v>166</v>
      </c>
      <c r="B2243" s="4" t="s">
        <v>7796</v>
      </c>
      <c r="C2243" s="4" t="s">
        <v>7794</v>
      </c>
      <c r="D2243" s="4">
        <v>13.980218000000001</v>
      </c>
      <c r="E2243" s="4">
        <v>99.626141000000004</v>
      </c>
      <c r="F2243" s="4" t="s">
        <v>7794</v>
      </c>
      <c r="G2243" s="4" t="s">
        <v>7795</v>
      </c>
      <c r="H2243" s="4" t="s">
        <v>1638</v>
      </c>
      <c r="I2243" s="4" t="s">
        <v>7791</v>
      </c>
      <c r="J2243" s="4" t="s">
        <v>1715</v>
      </c>
      <c r="K2243" s="4" t="s">
        <v>7792</v>
      </c>
      <c r="L2243" s="4" t="str">
        <f t="shared" si="70"/>
        <v>SUPPLY USE-ท่าม่วง4</v>
      </c>
      <c r="M2243" s="4"/>
      <c r="N2243" s="4" t="e">
        <v>#N/A</v>
      </c>
      <c r="O2243" s="4"/>
      <c r="P2243" s="4" t="str">
        <f t="shared" ref="P2243:P2306" si="71">A2243</f>
        <v>SUPPLY USE</v>
      </c>
    </row>
    <row r="2244" spans="1:16" x14ac:dyDescent="0.25">
      <c r="A2244" s="4" t="s">
        <v>162</v>
      </c>
      <c r="B2244" s="4" t="s">
        <v>7797</v>
      </c>
      <c r="C2244" s="4" t="s">
        <v>7798</v>
      </c>
      <c r="D2244" s="4">
        <v>13.980373</v>
      </c>
      <c r="E2244" s="4">
        <v>99.752283000000006</v>
      </c>
      <c r="F2244" s="4" t="s">
        <v>7798</v>
      </c>
      <c r="G2244" s="4" t="s">
        <v>7799</v>
      </c>
      <c r="H2244" s="4" t="s">
        <v>1638</v>
      </c>
      <c r="I2244" s="4" t="s">
        <v>7800</v>
      </c>
      <c r="J2244" s="4" t="s">
        <v>1640</v>
      </c>
      <c r="K2244" s="4" t="s">
        <v>7801</v>
      </c>
      <c r="L2244" s="4" t="str">
        <f t="shared" si="70"/>
        <v>LUBE-ท่ามะกา5</v>
      </c>
      <c r="M2244" s="4"/>
      <c r="N2244" s="4" t="e">
        <v>#N/A</v>
      </c>
      <c r="O2244" s="4"/>
      <c r="P2244" s="4" t="str">
        <f t="shared" si="71"/>
        <v>LUBE</v>
      </c>
    </row>
    <row r="2245" spans="1:16" x14ac:dyDescent="0.25">
      <c r="A2245" s="4" t="s">
        <v>166</v>
      </c>
      <c r="B2245" s="4" t="s">
        <v>7802</v>
      </c>
      <c r="C2245" s="4" t="s">
        <v>7798</v>
      </c>
      <c r="D2245" s="4">
        <v>13.980373</v>
      </c>
      <c r="E2245" s="4">
        <v>99.752283000000006</v>
      </c>
      <c r="F2245" s="4" t="s">
        <v>7798</v>
      </c>
      <c r="G2245" s="4" t="s">
        <v>7799</v>
      </c>
      <c r="H2245" s="4" t="s">
        <v>1638</v>
      </c>
      <c r="I2245" s="4" t="s">
        <v>7800</v>
      </c>
      <c r="J2245" s="4" t="s">
        <v>1640</v>
      </c>
      <c r="K2245" s="4" t="s">
        <v>7801</v>
      </c>
      <c r="L2245" s="4" t="str">
        <f t="shared" si="70"/>
        <v>SUPPLY USE-ท่ามะกา5</v>
      </c>
      <c r="M2245" s="4"/>
      <c r="N2245" s="4" t="e">
        <v>#N/A</v>
      </c>
      <c r="O2245" s="4"/>
      <c r="P2245" s="4" t="str">
        <f t="shared" si="71"/>
        <v>SUPPLY USE</v>
      </c>
    </row>
    <row r="2246" spans="1:16" x14ac:dyDescent="0.25">
      <c r="A2246" s="4" t="s">
        <v>23</v>
      </c>
      <c r="B2246" s="4" t="s">
        <v>7803</v>
      </c>
      <c r="C2246" s="4" t="s">
        <v>1457</v>
      </c>
      <c r="D2246" s="4">
        <v>13.986077999999999</v>
      </c>
      <c r="E2246" s="4">
        <v>100.63162</v>
      </c>
      <c r="F2246" s="4" t="s">
        <v>1457</v>
      </c>
      <c r="G2246" s="4" t="s">
        <v>7804</v>
      </c>
      <c r="H2246" s="4" t="s">
        <v>1693</v>
      </c>
      <c r="I2246" s="4" t="s">
        <v>7805</v>
      </c>
      <c r="J2246" s="4" t="s">
        <v>1695</v>
      </c>
      <c r="K2246" s="4" t="s">
        <v>7806</v>
      </c>
      <c r="L2246" s="4" t="str">
        <f t="shared" si="70"/>
        <v>PUNTHAI-PTC มาร์เก็ตเพลส (รังสิตคลอง1)</v>
      </c>
      <c r="M2246" s="4"/>
      <c r="N2246" s="4" t="e">
        <v>#N/A</v>
      </c>
      <c r="O2246" s="4"/>
      <c r="P2246" s="4" t="str">
        <f t="shared" si="71"/>
        <v>PUNTHAI</v>
      </c>
    </row>
    <row r="2247" spans="1:16" x14ac:dyDescent="0.25">
      <c r="A2247" s="4" t="s">
        <v>162</v>
      </c>
      <c r="B2247" s="4" t="s">
        <v>7807</v>
      </c>
      <c r="C2247" s="4" t="s">
        <v>1303</v>
      </c>
      <c r="D2247" s="4">
        <v>13.986108400000001</v>
      </c>
      <c r="E2247" s="4">
        <v>101.7430097</v>
      </c>
      <c r="F2247" s="4" t="s">
        <v>1303</v>
      </c>
      <c r="G2247" s="4" t="s">
        <v>7808</v>
      </c>
      <c r="H2247" s="4" t="s">
        <v>1638</v>
      </c>
      <c r="I2247" s="4" t="s">
        <v>7809</v>
      </c>
      <c r="J2247" s="4" t="s">
        <v>1640</v>
      </c>
      <c r="K2247" s="4" t="s">
        <v>7810</v>
      </c>
      <c r="L2247" s="4" t="str">
        <f t="shared" si="70"/>
        <v>LUBE-กบินทร์บุรี6</v>
      </c>
      <c r="M2247" s="4"/>
      <c r="N2247" s="4" t="e">
        <v>#N/A</v>
      </c>
      <c r="O2247" s="4"/>
      <c r="P2247" s="4" t="str">
        <f t="shared" si="71"/>
        <v>LUBE</v>
      </c>
    </row>
    <row r="2248" spans="1:16" x14ac:dyDescent="0.25">
      <c r="A2248" s="4" t="s">
        <v>162</v>
      </c>
      <c r="B2248" s="4" t="s">
        <v>7811</v>
      </c>
      <c r="C2248" s="4" t="s">
        <v>1303</v>
      </c>
      <c r="D2248" s="4">
        <v>13.986108400000001</v>
      </c>
      <c r="E2248" s="4">
        <v>101.7430097</v>
      </c>
      <c r="F2248" s="4" t="s">
        <v>1303</v>
      </c>
      <c r="G2248" s="4" t="s">
        <v>7808</v>
      </c>
      <c r="H2248" s="4" t="s">
        <v>1638</v>
      </c>
      <c r="I2248" s="4" t="s">
        <v>7809</v>
      </c>
      <c r="J2248" s="4" t="s">
        <v>1640</v>
      </c>
      <c r="K2248" s="4" t="s">
        <v>7810</v>
      </c>
      <c r="L2248" s="4" t="str">
        <f t="shared" si="70"/>
        <v>LUBE-กบินทร์บุรี6</v>
      </c>
      <c r="M2248" s="4"/>
      <c r="N2248" s="4" t="e">
        <v>#N/A</v>
      </c>
      <c r="O2248" s="4"/>
      <c r="P2248" s="4" t="str">
        <f t="shared" si="71"/>
        <v>LUBE</v>
      </c>
    </row>
    <row r="2249" spans="1:16" x14ac:dyDescent="0.25">
      <c r="A2249" s="4" t="s">
        <v>166</v>
      </c>
      <c r="B2249" s="4" t="s">
        <v>7812</v>
      </c>
      <c r="C2249" s="4" t="s">
        <v>1303</v>
      </c>
      <c r="D2249" s="4">
        <v>13.986108400000001</v>
      </c>
      <c r="E2249" s="4">
        <v>101.7430097</v>
      </c>
      <c r="F2249" s="4" t="s">
        <v>1303</v>
      </c>
      <c r="G2249" s="4" t="s">
        <v>7808</v>
      </c>
      <c r="H2249" s="4" t="s">
        <v>1638</v>
      </c>
      <c r="I2249" s="4" t="s">
        <v>7809</v>
      </c>
      <c r="J2249" s="4" t="s">
        <v>1640</v>
      </c>
      <c r="K2249" s="4" t="s">
        <v>7810</v>
      </c>
      <c r="L2249" s="4" t="str">
        <f t="shared" si="70"/>
        <v>SUPPLY USE-กบินทร์บุรี6</v>
      </c>
      <c r="M2249" s="4"/>
      <c r="N2249" s="4" t="e">
        <v>#N/A</v>
      </c>
      <c r="O2249" s="4"/>
      <c r="P2249" s="4" t="str">
        <f t="shared" si="71"/>
        <v>SUPPLY USE</v>
      </c>
    </row>
    <row r="2250" spans="1:16" x14ac:dyDescent="0.25">
      <c r="A2250" s="4" t="s">
        <v>166</v>
      </c>
      <c r="B2250" s="4" t="s">
        <v>7813</v>
      </c>
      <c r="C2250" s="4" t="s">
        <v>1303</v>
      </c>
      <c r="D2250" s="4">
        <v>13.986108400000001</v>
      </c>
      <c r="E2250" s="4">
        <v>101.7430097</v>
      </c>
      <c r="F2250" s="4" t="s">
        <v>1303</v>
      </c>
      <c r="G2250" s="4" t="s">
        <v>7808</v>
      </c>
      <c r="H2250" s="4" t="s">
        <v>1638</v>
      </c>
      <c r="I2250" s="4" t="s">
        <v>7809</v>
      </c>
      <c r="J2250" s="4" t="s">
        <v>1640</v>
      </c>
      <c r="K2250" s="4" t="s">
        <v>7810</v>
      </c>
      <c r="L2250" s="4" t="str">
        <f t="shared" si="70"/>
        <v>SUPPLY USE-กบินทร์บุรี6</v>
      </c>
      <c r="M2250" s="4"/>
      <c r="N2250" s="4" t="e">
        <v>#N/A</v>
      </c>
      <c r="O2250" s="4"/>
      <c r="P2250" s="4" t="str">
        <f t="shared" si="71"/>
        <v>SUPPLY USE</v>
      </c>
    </row>
    <row r="2251" spans="1:16" x14ac:dyDescent="0.25">
      <c r="A2251" s="4" t="s">
        <v>23</v>
      </c>
      <c r="B2251" s="4" t="s">
        <v>7814</v>
      </c>
      <c r="C2251" s="4" t="s">
        <v>1458</v>
      </c>
      <c r="D2251" s="4">
        <v>13.987920000000001</v>
      </c>
      <c r="E2251" s="4">
        <v>100.608818</v>
      </c>
      <c r="F2251" s="4" t="s">
        <v>1458</v>
      </c>
      <c r="G2251" s="4" t="s">
        <v>7815</v>
      </c>
      <c r="H2251" s="4" t="s">
        <v>1693</v>
      </c>
      <c r="I2251" s="4" t="s">
        <v>7816</v>
      </c>
      <c r="J2251" s="4" t="s">
        <v>1695</v>
      </c>
      <c r="K2251" s="4" t="s">
        <v>7817</v>
      </c>
      <c r="L2251" s="4" t="str">
        <f t="shared" si="70"/>
        <v>PUNTHAI-PTC ตลาดรัตนโกสินทร์ 200 ปี (รังสิต)</v>
      </c>
      <c r="M2251" s="4"/>
      <c r="N2251" s="4" t="e">
        <v>#N/A</v>
      </c>
      <c r="O2251" s="4"/>
      <c r="P2251" s="4" t="str">
        <f t="shared" si="71"/>
        <v>PUNTHAI</v>
      </c>
    </row>
    <row r="2252" spans="1:16" x14ac:dyDescent="0.25">
      <c r="A2252" s="4" t="s">
        <v>23</v>
      </c>
      <c r="B2252" s="4" t="s">
        <v>7818</v>
      </c>
      <c r="C2252" s="4" t="s">
        <v>7819</v>
      </c>
      <c r="D2252" s="4">
        <v>13.9891389</v>
      </c>
      <c r="E2252" s="4">
        <v>100.6156421</v>
      </c>
      <c r="F2252" s="4" t="s">
        <v>7819</v>
      </c>
      <c r="G2252" s="4" t="s">
        <v>7820</v>
      </c>
      <c r="H2252" s="4" t="s">
        <v>1693</v>
      </c>
      <c r="I2252" s="4" t="s">
        <v>7821</v>
      </c>
      <c r="J2252" s="4" t="s">
        <v>7822</v>
      </c>
      <c r="K2252" s="4" t="s">
        <v>7823</v>
      </c>
      <c r="L2252" s="4" t="str">
        <f t="shared" si="70"/>
        <v>PUNTHAI-ฟิวเจอร์ รังสิต</v>
      </c>
      <c r="M2252" s="4"/>
      <c r="N2252" s="4" t="e">
        <v>#N/A</v>
      </c>
      <c r="O2252" s="4"/>
      <c r="P2252" s="4" t="str">
        <f t="shared" si="71"/>
        <v>PUNTHAI</v>
      </c>
    </row>
    <row r="2253" spans="1:16" x14ac:dyDescent="0.25">
      <c r="A2253" s="4" t="s">
        <v>23</v>
      </c>
      <c r="B2253" s="4" t="str">
        <f>N2253</f>
        <v>NY38</v>
      </c>
      <c r="C2253" s="4" t="s">
        <v>1570</v>
      </c>
      <c r="D2253" s="4">
        <v>13.990593000000001</v>
      </c>
      <c r="E2253" s="4">
        <v>100.686136</v>
      </c>
      <c r="F2253" s="4" t="s">
        <v>1570</v>
      </c>
      <c r="G2253" s="4" t="s">
        <v>7824</v>
      </c>
      <c r="H2253" s="4" t="s">
        <v>1693</v>
      </c>
      <c r="I2253" s="4" t="s">
        <v>7825</v>
      </c>
      <c r="J2253" s="4" t="s">
        <v>1695</v>
      </c>
      <c r="K2253" s="4" t="s">
        <v>7826</v>
      </c>
      <c r="L2253" s="4" t="str">
        <f t="shared" si="70"/>
        <v>PUNTHAI-PTC ตลาดรุ่งโรจน์ (ห้อง18)</v>
      </c>
      <c r="M2253" s="4"/>
      <c r="N2253" s="4" t="s">
        <v>1188</v>
      </c>
      <c r="O2253" s="4"/>
      <c r="P2253" s="4" t="str">
        <f t="shared" si="71"/>
        <v>PUNTHAI</v>
      </c>
    </row>
    <row r="2254" spans="1:16" x14ac:dyDescent="0.25">
      <c r="A2254" s="4" t="s">
        <v>162</v>
      </c>
      <c r="B2254" s="4" t="s">
        <v>7827</v>
      </c>
      <c r="C2254" s="4" t="s">
        <v>7828</v>
      </c>
      <c r="D2254" s="4">
        <v>13.991572</v>
      </c>
      <c r="E2254" s="4">
        <v>99.564733000000004</v>
      </c>
      <c r="F2254" s="4" t="s">
        <v>7828</v>
      </c>
      <c r="G2254" s="4" t="s">
        <v>7829</v>
      </c>
      <c r="H2254" s="4" t="s">
        <v>1638</v>
      </c>
      <c r="I2254" s="4" t="s">
        <v>7830</v>
      </c>
      <c r="J2254" s="4" t="s">
        <v>1715</v>
      </c>
      <c r="K2254" s="4" t="s">
        <v>7831</v>
      </c>
      <c r="L2254" s="4" t="str">
        <f t="shared" si="70"/>
        <v>LUBE-ท่าม่วง8</v>
      </c>
      <c r="M2254" s="4"/>
      <c r="N2254" s="4" t="e">
        <v>#N/A</v>
      </c>
      <c r="O2254" s="4"/>
      <c r="P2254" s="4" t="str">
        <f t="shared" si="71"/>
        <v>LUBE</v>
      </c>
    </row>
    <row r="2255" spans="1:16" x14ac:dyDescent="0.25">
      <c r="A2255" s="4" t="s">
        <v>166</v>
      </c>
      <c r="B2255" s="4" t="s">
        <v>7832</v>
      </c>
      <c r="C2255" s="4" t="s">
        <v>7828</v>
      </c>
      <c r="D2255" s="4">
        <v>13.991572</v>
      </c>
      <c r="E2255" s="4">
        <v>99.564733000000004</v>
      </c>
      <c r="F2255" s="4" t="s">
        <v>7828</v>
      </c>
      <c r="G2255" s="4" t="s">
        <v>7829</v>
      </c>
      <c r="H2255" s="4" t="s">
        <v>1638</v>
      </c>
      <c r="I2255" s="4" t="s">
        <v>7830</v>
      </c>
      <c r="J2255" s="4" t="s">
        <v>1715</v>
      </c>
      <c r="K2255" s="4" t="s">
        <v>7831</v>
      </c>
      <c r="L2255" s="4" t="str">
        <f t="shared" si="70"/>
        <v>SUPPLY USE-ท่าม่วง8</v>
      </c>
      <c r="M2255" s="4"/>
      <c r="N2255" s="4" t="e">
        <v>#N/A</v>
      </c>
      <c r="O2255" s="4"/>
      <c r="P2255" s="4" t="str">
        <f t="shared" si="71"/>
        <v>SUPPLY USE</v>
      </c>
    </row>
    <row r="2256" spans="1:16" x14ac:dyDescent="0.25">
      <c r="A2256" s="4" t="s">
        <v>23</v>
      </c>
      <c r="B2256" s="4">
        <v>11004176</v>
      </c>
      <c r="C2256" s="4" t="s">
        <v>7833</v>
      </c>
      <c r="D2256" s="4">
        <v>13.996078818473499</v>
      </c>
      <c r="E2256" s="4">
        <v>100.667502059082</v>
      </c>
      <c r="F2256" s="4" t="s">
        <v>7833</v>
      </c>
      <c r="G2256" s="4" t="s">
        <v>7834</v>
      </c>
      <c r="H2256" s="4" t="s">
        <v>1693</v>
      </c>
      <c r="I2256" s="4" t="s">
        <v>7835</v>
      </c>
      <c r="J2256" s="4" t="s">
        <v>1695</v>
      </c>
      <c r="K2256" s="4" t="s">
        <v>7836</v>
      </c>
      <c r="L2256" s="4" t="str">
        <f t="shared" si="70"/>
        <v>PUNTHAI-FC รังสิตนครนายก 69</v>
      </c>
      <c r="M2256" s="4"/>
      <c r="N2256" s="4" t="e">
        <v>#N/A</v>
      </c>
      <c r="O2256" s="4"/>
      <c r="P2256" s="4" t="str">
        <f t="shared" si="71"/>
        <v>PUNTHAI</v>
      </c>
    </row>
    <row r="2257" spans="1:16" x14ac:dyDescent="0.25">
      <c r="A2257" s="4" t="s">
        <v>23</v>
      </c>
      <c r="B2257" s="4" t="s">
        <v>7837</v>
      </c>
      <c r="C2257" s="4" t="s">
        <v>7838</v>
      </c>
      <c r="D2257" s="4">
        <v>13.998144</v>
      </c>
      <c r="E2257" s="4">
        <v>100.686217</v>
      </c>
      <c r="F2257" s="4" t="s">
        <v>7838</v>
      </c>
      <c r="G2257" s="4" t="s">
        <v>7839</v>
      </c>
      <c r="H2257" s="4" t="s">
        <v>1693</v>
      </c>
      <c r="I2257" s="4" t="s">
        <v>7840</v>
      </c>
      <c r="J2257" s="4" t="s">
        <v>1695</v>
      </c>
      <c r="K2257" s="4" t="s">
        <v>7841</v>
      </c>
      <c r="L2257" s="4" t="str">
        <f t="shared" si="70"/>
        <v>PUNTHAI-PTC คลองสี่ (ธัญบุรี)</v>
      </c>
      <c r="M2257" s="4"/>
      <c r="N2257" s="4" t="e">
        <v>#N/A</v>
      </c>
      <c r="O2257" s="4"/>
      <c r="P2257" s="4" t="str">
        <f t="shared" si="71"/>
        <v>PUNTHAI</v>
      </c>
    </row>
    <row r="2258" spans="1:16" x14ac:dyDescent="0.25">
      <c r="A2258" s="4" t="s">
        <v>162</v>
      </c>
      <c r="B2258" s="4" t="s">
        <v>7842</v>
      </c>
      <c r="C2258" s="4" t="s">
        <v>7843</v>
      </c>
      <c r="D2258" s="4">
        <v>13.998144</v>
      </c>
      <c r="E2258" s="4">
        <v>100.686217</v>
      </c>
      <c r="F2258" s="4" t="s">
        <v>7843</v>
      </c>
      <c r="G2258" s="4" t="s">
        <v>7844</v>
      </c>
      <c r="H2258" s="4" t="s">
        <v>1638</v>
      </c>
      <c r="I2258" s="4" t="s">
        <v>7840</v>
      </c>
      <c r="J2258" s="4" t="s">
        <v>1640</v>
      </c>
      <c r="K2258" s="4" t="s">
        <v>7841</v>
      </c>
      <c r="L2258" s="4" t="str">
        <f t="shared" si="70"/>
        <v>LUBE-คลองสี่(ธัญบุรี)</v>
      </c>
      <c r="M2258" s="4"/>
      <c r="N2258" s="4" t="e">
        <v>#N/A</v>
      </c>
      <c r="O2258" s="4"/>
      <c r="P2258" s="4" t="str">
        <f t="shared" si="71"/>
        <v>LUBE</v>
      </c>
    </row>
    <row r="2259" spans="1:16" x14ac:dyDescent="0.25">
      <c r="A2259" s="4" t="s">
        <v>61</v>
      </c>
      <c r="B2259" s="4" t="s">
        <v>1038</v>
      </c>
      <c r="C2259" s="4" t="s">
        <v>7843</v>
      </c>
      <c r="D2259" s="4">
        <v>13.998144</v>
      </c>
      <c r="E2259" s="4">
        <v>100.686217</v>
      </c>
      <c r="F2259" s="4" t="s">
        <v>7843</v>
      </c>
      <c r="G2259" s="4" t="s">
        <v>7845</v>
      </c>
      <c r="H2259" s="4" t="s">
        <v>1743</v>
      </c>
      <c r="I2259" s="4" t="s">
        <v>7840</v>
      </c>
      <c r="J2259" s="4" t="s">
        <v>1745</v>
      </c>
      <c r="K2259" s="4" t="s">
        <v>7841</v>
      </c>
      <c r="L2259" s="4" t="str">
        <f t="shared" si="70"/>
        <v>MAX MART-คลองสี่(ธัญบุรี)</v>
      </c>
      <c r="M2259" s="4"/>
      <c r="N2259" s="4" t="e">
        <v>#N/A</v>
      </c>
      <c r="O2259" s="4"/>
      <c r="P2259" s="4" t="str">
        <f t="shared" si="71"/>
        <v>MAX MART</v>
      </c>
    </row>
    <row r="2260" spans="1:16" x14ac:dyDescent="0.25">
      <c r="A2260" s="4" t="s">
        <v>166</v>
      </c>
      <c r="B2260" s="4" t="s">
        <v>7846</v>
      </c>
      <c r="C2260" s="4" t="s">
        <v>7843</v>
      </c>
      <c r="D2260" s="4">
        <v>13.998144</v>
      </c>
      <c r="E2260" s="4">
        <v>100.686217</v>
      </c>
      <c r="F2260" s="4" t="s">
        <v>7843</v>
      </c>
      <c r="G2260" s="4" t="s">
        <v>7844</v>
      </c>
      <c r="H2260" s="4" t="s">
        <v>1638</v>
      </c>
      <c r="I2260" s="4" t="s">
        <v>7840</v>
      </c>
      <c r="J2260" s="4" t="s">
        <v>1640</v>
      </c>
      <c r="K2260" s="4" t="s">
        <v>7841</v>
      </c>
      <c r="L2260" s="4" t="str">
        <f t="shared" si="70"/>
        <v>SUPPLY USE-คลองสี่(ธัญบุรี)</v>
      </c>
      <c r="M2260" s="4"/>
      <c r="N2260" s="4" t="e">
        <v>#N/A</v>
      </c>
      <c r="O2260" s="4"/>
      <c r="P2260" s="4" t="str">
        <f t="shared" si="71"/>
        <v>SUPPLY USE</v>
      </c>
    </row>
    <row r="2261" spans="1:16" x14ac:dyDescent="0.25">
      <c r="A2261" s="4" t="s">
        <v>23</v>
      </c>
      <c r="B2261" s="4" t="s">
        <v>1248</v>
      </c>
      <c r="C2261" s="4" t="s">
        <v>1389</v>
      </c>
      <c r="D2261" s="4">
        <v>13.998348999999999</v>
      </c>
      <c r="E2261" s="4">
        <v>100.449393</v>
      </c>
      <c r="F2261" s="4" t="s">
        <v>1389</v>
      </c>
      <c r="G2261" s="4" t="s">
        <v>7847</v>
      </c>
      <c r="H2261" s="4" t="s">
        <v>1693</v>
      </c>
      <c r="I2261" s="4" t="s">
        <v>7848</v>
      </c>
      <c r="J2261" s="4" t="s">
        <v>1695</v>
      </c>
      <c r="K2261" s="4" t="s">
        <v>7849</v>
      </c>
      <c r="L2261" s="4" t="str">
        <f t="shared" si="70"/>
        <v>PUNTHAI-กาญจนาภิเษก 2 (กม.53)</v>
      </c>
      <c r="M2261" s="4"/>
      <c r="N2261" s="4" t="e">
        <v>#N/A</v>
      </c>
      <c r="O2261" s="4"/>
      <c r="P2261" s="4" t="str">
        <f t="shared" si="71"/>
        <v>PUNTHAI</v>
      </c>
    </row>
    <row r="2262" spans="1:16" x14ac:dyDescent="0.25">
      <c r="A2262" s="4" t="s">
        <v>61</v>
      </c>
      <c r="B2262" s="4" t="s">
        <v>1024</v>
      </c>
      <c r="C2262" s="4" t="s">
        <v>7850</v>
      </c>
      <c r="D2262" s="4">
        <v>13.998348999999999</v>
      </c>
      <c r="E2262" s="4">
        <v>100.449393</v>
      </c>
      <c r="F2262" s="4" t="s">
        <v>7850</v>
      </c>
      <c r="G2262" s="4" t="s">
        <v>7851</v>
      </c>
      <c r="H2262" s="4" t="s">
        <v>1743</v>
      </c>
      <c r="I2262" s="4" t="s">
        <v>7848</v>
      </c>
      <c r="J2262" s="4" t="s">
        <v>1715</v>
      </c>
      <c r="K2262" s="4" t="s">
        <v>7849</v>
      </c>
      <c r="L2262" s="4" t="str">
        <f t="shared" si="70"/>
        <v>MAX MART-กาญจนาภิเษก 2(กม.53)</v>
      </c>
      <c r="M2262" s="4"/>
      <c r="N2262" s="4" t="e">
        <v>#N/A</v>
      </c>
      <c r="O2262" s="4"/>
      <c r="P2262" s="4" t="str">
        <f t="shared" si="71"/>
        <v>MAX MART</v>
      </c>
    </row>
    <row r="2263" spans="1:16" x14ac:dyDescent="0.25">
      <c r="A2263" s="4" t="s">
        <v>162</v>
      </c>
      <c r="B2263" s="4" t="s">
        <v>7852</v>
      </c>
      <c r="C2263" s="4" t="s">
        <v>7853</v>
      </c>
      <c r="D2263" s="4">
        <v>13.998348999999999</v>
      </c>
      <c r="E2263" s="4">
        <v>100.449393</v>
      </c>
      <c r="F2263" s="4" t="s">
        <v>7853</v>
      </c>
      <c r="G2263" s="4" t="s">
        <v>7854</v>
      </c>
      <c r="H2263" s="4" t="s">
        <v>1638</v>
      </c>
      <c r="I2263" s="4" t="s">
        <v>7848</v>
      </c>
      <c r="J2263" s="4" t="s">
        <v>1715</v>
      </c>
      <c r="K2263" s="4" t="s">
        <v>7849</v>
      </c>
      <c r="L2263" s="4" t="str">
        <f t="shared" si="70"/>
        <v>LUBE-ถ.กาญจนาภิเษก2(กม.53)</v>
      </c>
      <c r="M2263" s="4"/>
      <c r="N2263" s="4" t="e">
        <v>#N/A</v>
      </c>
      <c r="O2263" s="4"/>
      <c r="P2263" s="4" t="str">
        <f t="shared" si="71"/>
        <v>LUBE</v>
      </c>
    </row>
    <row r="2264" spans="1:16" x14ac:dyDescent="0.25">
      <c r="A2264" s="4" t="s">
        <v>166</v>
      </c>
      <c r="B2264" s="4" t="s">
        <v>7855</v>
      </c>
      <c r="C2264" s="4" t="s">
        <v>7853</v>
      </c>
      <c r="D2264" s="4">
        <v>13.998348999999999</v>
      </c>
      <c r="E2264" s="4">
        <v>100.449393</v>
      </c>
      <c r="F2264" s="4" t="s">
        <v>7853</v>
      </c>
      <c r="G2264" s="4" t="s">
        <v>7854</v>
      </c>
      <c r="H2264" s="4" t="s">
        <v>1638</v>
      </c>
      <c r="I2264" s="4" t="s">
        <v>7848</v>
      </c>
      <c r="J2264" s="4" t="s">
        <v>1715</v>
      </c>
      <c r="K2264" s="4" t="s">
        <v>7849</v>
      </c>
      <c r="L2264" s="4" t="str">
        <f t="shared" si="70"/>
        <v>SUPPLY USE-ถ.กาญจนาภิเษก2(กม.53)</v>
      </c>
      <c r="M2264" s="4"/>
      <c r="N2264" s="4" t="e">
        <v>#N/A</v>
      </c>
      <c r="O2264" s="4"/>
      <c r="P2264" s="4" t="str">
        <f t="shared" si="71"/>
        <v>SUPPLY USE</v>
      </c>
    </row>
    <row r="2265" spans="1:16" x14ac:dyDescent="0.25">
      <c r="A2265" s="4" t="s">
        <v>23</v>
      </c>
      <c r="B2265" s="4" t="s">
        <v>1209</v>
      </c>
      <c r="C2265" s="4" t="s">
        <v>1461</v>
      </c>
      <c r="D2265" s="4">
        <v>13.999312</v>
      </c>
      <c r="E2265" s="4">
        <v>100.572372</v>
      </c>
      <c r="F2265" s="4" t="s">
        <v>1461</v>
      </c>
      <c r="G2265" s="4" t="s">
        <v>7856</v>
      </c>
      <c r="H2265" s="4" t="s">
        <v>1693</v>
      </c>
      <c r="I2265" s="4" t="s">
        <v>7857</v>
      </c>
      <c r="J2265" s="4" t="s">
        <v>1695</v>
      </c>
      <c r="K2265" s="4" t="s">
        <v>7858</v>
      </c>
      <c r="L2265" s="4" t="str">
        <f t="shared" si="70"/>
        <v>PUNTHAI-บางพูน</v>
      </c>
      <c r="M2265" s="4"/>
      <c r="N2265" s="4" t="e">
        <v>#N/A</v>
      </c>
      <c r="O2265" s="4"/>
      <c r="P2265" s="4" t="str">
        <f t="shared" si="71"/>
        <v>PUNTHAI</v>
      </c>
    </row>
    <row r="2266" spans="1:16" x14ac:dyDescent="0.25">
      <c r="A2266" s="4" t="s">
        <v>61</v>
      </c>
      <c r="B2266" s="4" t="s">
        <v>1003</v>
      </c>
      <c r="C2266" s="4" t="s">
        <v>1461</v>
      </c>
      <c r="D2266" s="4">
        <v>13.999312</v>
      </c>
      <c r="E2266" s="4">
        <v>100.572372</v>
      </c>
      <c r="F2266" s="4" t="s">
        <v>1461</v>
      </c>
      <c r="G2266" s="4" t="s">
        <v>7859</v>
      </c>
      <c r="H2266" s="4" t="s">
        <v>1743</v>
      </c>
      <c r="I2266" s="4" t="s">
        <v>7857</v>
      </c>
      <c r="J2266" s="4" t="s">
        <v>2586</v>
      </c>
      <c r="K2266" s="4" t="s">
        <v>7858</v>
      </c>
      <c r="L2266" s="4" t="str">
        <f t="shared" si="70"/>
        <v>MAX MART-บางพูน</v>
      </c>
      <c r="M2266" s="4"/>
      <c r="N2266" s="4" t="e">
        <v>#N/A</v>
      </c>
      <c r="O2266" s="4"/>
      <c r="P2266" s="4" t="str">
        <f t="shared" si="71"/>
        <v>MAX MART</v>
      </c>
    </row>
    <row r="2267" spans="1:16" x14ac:dyDescent="0.25">
      <c r="A2267" s="4" t="s">
        <v>162</v>
      </c>
      <c r="B2267" s="4" t="s">
        <v>7860</v>
      </c>
      <c r="C2267" s="4" t="s">
        <v>1461</v>
      </c>
      <c r="D2267" s="4">
        <v>13.999312</v>
      </c>
      <c r="E2267" s="4">
        <v>100.572372</v>
      </c>
      <c r="F2267" s="4" t="s">
        <v>1461</v>
      </c>
      <c r="G2267" s="4" t="s">
        <v>7861</v>
      </c>
      <c r="H2267" s="4" t="s">
        <v>1638</v>
      </c>
      <c r="I2267" s="4" t="s">
        <v>7857</v>
      </c>
      <c r="J2267" s="4" t="s">
        <v>1715</v>
      </c>
      <c r="K2267" s="4" t="s">
        <v>7858</v>
      </c>
      <c r="L2267" s="4" t="str">
        <f t="shared" si="70"/>
        <v>LUBE-บางพูน</v>
      </c>
      <c r="M2267" s="4"/>
      <c r="N2267" s="4" t="e">
        <v>#N/A</v>
      </c>
      <c r="O2267" s="4"/>
      <c r="P2267" s="4" t="str">
        <f t="shared" si="71"/>
        <v>LUBE</v>
      </c>
    </row>
    <row r="2268" spans="1:16" x14ac:dyDescent="0.25">
      <c r="A2268" s="4" t="s">
        <v>166</v>
      </c>
      <c r="B2268" s="4" t="s">
        <v>7862</v>
      </c>
      <c r="C2268" s="4" t="s">
        <v>1461</v>
      </c>
      <c r="D2268" s="4">
        <v>13.999312</v>
      </c>
      <c r="E2268" s="4">
        <v>100.572372</v>
      </c>
      <c r="F2268" s="4" t="s">
        <v>1461</v>
      </c>
      <c r="G2268" s="4" t="s">
        <v>7861</v>
      </c>
      <c r="H2268" s="4" t="s">
        <v>1638</v>
      </c>
      <c r="I2268" s="4" t="s">
        <v>7857</v>
      </c>
      <c r="J2268" s="4" t="s">
        <v>1715</v>
      </c>
      <c r="K2268" s="4" t="s">
        <v>7858</v>
      </c>
      <c r="L2268" s="4" t="str">
        <f t="shared" si="70"/>
        <v>SUPPLY USE-บางพูน</v>
      </c>
      <c r="M2268" s="4"/>
      <c r="N2268" s="4" t="e">
        <v>#N/A</v>
      </c>
      <c r="O2268" s="4"/>
      <c r="P2268" s="4" t="str">
        <f t="shared" si="71"/>
        <v>SUPPLY USE</v>
      </c>
    </row>
    <row r="2269" spans="1:16" x14ac:dyDescent="0.25">
      <c r="A2269" s="4" t="s">
        <v>162</v>
      </c>
      <c r="B2269" s="4" t="s">
        <v>7863</v>
      </c>
      <c r="C2269" s="4" t="s">
        <v>7864</v>
      </c>
      <c r="D2269" s="4">
        <v>14.00248</v>
      </c>
      <c r="E2269" s="4">
        <v>100.842406</v>
      </c>
      <c r="F2269" s="4" t="s">
        <v>7864</v>
      </c>
      <c r="G2269" s="4" t="s">
        <v>7865</v>
      </c>
      <c r="H2269" s="4" t="s">
        <v>1638</v>
      </c>
      <c r="I2269" s="4" t="s">
        <v>7866</v>
      </c>
      <c r="J2269" s="4" t="s">
        <v>1840</v>
      </c>
      <c r="K2269" s="4" t="s">
        <v>7867</v>
      </c>
      <c r="L2269" s="4" t="str">
        <f t="shared" si="70"/>
        <v>LUBE-ลำลูกกา3</v>
      </c>
      <c r="M2269" s="4"/>
      <c r="N2269" s="4" t="e">
        <v>#N/A</v>
      </c>
      <c r="O2269" s="4"/>
      <c r="P2269" s="4" t="str">
        <f t="shared" si="71"/>
        <v>LUBE</v>
      </c>
    </row>
    <row r="2270" spans="1:16" x14ac:dyDescent="0.25">
      <c r="A2270" s="4" t="s">
        <v>166</v>
      </c>
      <c r="B2270" s="4" t="s">
        <v>7868</v>
      </c>
      <c r="C2270" s="4" t="s">
        <v>7864</v>
      </c>
      <c r="D2270" s="4">
        <v>14.00248</v>
      </c>
      <c r="E2270" s="4">
        <v>100.842406</v>
      </c>
      <c r="F2270" s="4" t="s">
        <v>7864</v>
      </c>
      <c r="G2270" s="4" t="s">
        <v>7865</v>
      </c>
      <c r="H2270" s="4" t="s">
        <v>1638</v>
      </c>
      <c r="I2270" s="4" t="s">
        <v>7866</v>
      </c>
      <c r="J2270" s="4" t="s">
        <v>1840</v>
      </c>
      <c r="K2270" s="4" t="s">
        <v>7867</v>
      </c>
      <c r="L2270" s="4" t="str">
        <f t="shared" si="70"/>
        <v>SUPPLY USE-ลำลูกกา3</v>
      </c>
      <c r="M2270" s="4"/>
      <c r="N2270" s="4" t="e">
        <v>#N/A</v>
      </c>
      <c r="O2270" s="4"/>
      <c r="P2270" s="4" t="str">
        <f t="shared" si="71"/>
        <v>SUPPLY USE</v>
      </c>
    </row>
    <row r="2271" spans="1:16" x14ac:dyDescent="0.25">
      <c r="A2271" s="4" t="s">
        <v>23</v>
      </c>
      <c r="B2271" s="4" t="str">
        <f>N2271</f>
        <v>NY57</v>
      </c>
      <c r="C2271" s="4" t="s">
        <v>1615</v>
      </c>
      <c r="D2271" s="4">
        <v>14.004796000000001</v>
      </c>
      <c r="E2271" s="4">
        <v>100.55617700000001</v>
      </c>
      <c r="F2271" s="4" t="s">
        <v>1615</v>
      </c>
      <c r="G2271" s="4" t="s">
        <v>7869</v>
      </c>
      <c r="H2271" s="4" t="s">
        <v>1693</v>
      </c>
      <c r="I2271" s="4" t="s">
        <v>7870</v>
      </c>
      <c r="J2271" s="4" t="s">
        <v>1695</v>
      </c>
      <c r="K2271" s="4" t="s">
        <v>7871</v>
      </c>
      <c r="L2271" s="4" t="str">
        <f t="shared" si="70"/>
        <v>PUNTHAI-PTC ตลาดพูนทรัพย์ (บางพูน)</v>
      </c>
      <c r="M2271" s="4"/>
      <c r="N2271" s="4" t="s">
        <v>1193</v>
      </c>
      <c r="O2271" s="4"/>
      <c r="P2271" s="4" t="str">
        <f t="shared" si="71"/>
        <v>PUNTHAI</v>
      </c>
    </row>
    <row r="2272" spans="1:16" x14ac:dyDescent="0.25">
      <c r="A2272" s="4" t="s">
        <v>162</v>
      </c>
      <c r="B2272" s="4" t="s">
        <v>7872</v>
      </c>
      <c r="C2272" s="4" t="s">
        <v>7873</v>
      </c>
      <c r="D2272" s="4">
        <v>14.006341000000001</v>
      </c>
      <c r="E2272" s="4">
        <v>99.985545999999999</v>
      </c>
      <c r="F2272" s="4" t="s">
        <v>7873</v>
      </c>
      <c r="G2272" s="4" t="s">
        <v>7874</v>
      </c>
      <c r="H2272" s="4" t="s">
        <v>1638</v>
      </c>
      <c r="I2272" s="4" t="s">
        <v>7875</v>
      </c>
      <c r="J2272" s="4" t="s">
        <v>1715</v>
      </c>
      <c r="K2272" s="4" t="s">
        <v>7876</v>
      </c>
      <c r="L2272" s="4" t="str">
        <f t="shared" si="70"/>
        <v>LUBE-กำแพงแสน10</v>
      </c>
      <c r="M2272" s="4"/>
      <c r="N2272" s="4" t="e">
        <v>#N/A</v>
      </c>
      <c r="O2272" s="4"/>
      <c r="P2272" s="4" t="str">
        <f t="shared" si="71"/>
        <v>LUBE</v>
      </c>
    </row>
    <row r="2273" spans="1:16" x14ac:dyDescent="0.25">
      <c r="A2273" s="4" t="s">
        <v>61</v>
      </c>
      <c r="B2273" s="4" t="s">
        <v>7877</v>
      </c>
      <c r="C2273" s="4" t="s">
        <v>7878</v>
      </c>
      <c r="D2273" s="4">
        <v>14.006341000000001</v>
      </c>
      <c r="E2273" s="4">
        <v>99.985545999999999</v>
      </c>
      <c r="F2273" s="4" t="s">
        <v>7878</v>
      </c>
      <c r="G2273" s="4" t="s">
        <v>7879</v>
      </c>
      <c r="H2273" s="4" t="s">
        <v>1743</v>
      </c>
      <c r="I2273" s="4" t="s">
        <v>7875</v>
      </c>
      <c r="J2273" s="4" t="s">
        <v>4480</v>
      </c>
      <c r="K2273" s="4" t="s">
        <v>7876</v>
      </c>
      <c r="L2273" s="4" t="str">
        <f t="shared" si="70"/>
        <v>MAX MART-กำแพงแสน2</v>
      </c>
      <c r="M2273" s="4"/>
      <c r="N2273" s="4" t="e">
        <v>#N/A</v>
      </c>
      <c r="O2273" s="4"/>
      <c r="P2273" s="4" t="str">
        <f t="shared" si="71"/>
        <v>MAX MART</v>
      </c>
    </row>
    <row r="2274" spans="1:16" x14ac:dyDescent="0.25">
      <c r="A2274" s="4" t="s">
        <v>166</v>
      </c>
      <c r="B2274" s="4" t="s">
        <v>7880</v>
      </c>
      <c r="C2274" s="4" t="s">
        <v>7873</v>
      </c>
      <c r="D2274" s="4">
        <v>14.006341000000001</v>
      </c>
      <c r="E2274" s="4">
        <v>99.985545999999999</v>
      </c>
      <c r="F2274" s="4" t="s">
        <v>7873</v>
      </c>
      <c r="G2274" s="4" t="s">
        <v>7874</v>
      </c>
      <c r="H2274" s="4" t="s">
        <v>1638</v>
      </c>
      <c r="I2274" s="4" t="s">
        <v>7875</v>
      </c>
      <c r="J2274" s="4" t="s">
        <v>1715</v>
      </c>
      <c r="K2274" s="4" t="s">
        <v>7876</v>
      </c>
      <c r="L2274" s="4" t="str">
        <f t="shared" si="70"/>
        <v>SUPPLY USE-กำแพงแสน10</v>
      </c>
      <c r="M2274" s="4"/>
      <c r="N2274" s="4" t="e">
        <v>#N/A</v>
      </c>
      <c r="O2274" s="4"/>
      <c r="P2274" s="4" t="str">
        <f t="shared" si="71"/>
        <v>SUPPLY USE</v>
      </c>
    </row>
    <row r="2275" spans="1:16" x14ac:dyDescent="0.25">
      <c r="A2275" s="4" t="s">
        <v>23</v>
      </c>
      <c r="B2275" s="4" t="s">
        <v>7881</v>
      </c>
      <c r="C2275" s="4" t="s">
        <v>7882</v>
      </c>
      <c r="D2275" s="4">
        <v>14.008374999999999</v>
      </c>
      <c r="E2275" s="4">
        <v>99.989181000000002</v>
      </c>
      <c r="F2275" s="4" t="s">
        <v>7882</v>
      </c>
      <c r="G2275" s="4" t="s">
        <v>7883</v>
      </c>
      <c r="H2275" s="4" t="s">
        <v>1693</v>
      </c>
      <c r="I2275" s="4" t="s">
        <v>7884</v>
      </c>
      <c r="J2275" s="4" t="s">
        <v>1695</v>
      </c>
      <c r="K2275" s="4" t="s">
        <v>7885</v>
      </c>
      <c r="L2275" s="4" t="str">
        <f t="shared" si="70"/>
        <v>PUNTHAI-กำแพงแสน 4</v>
      </c>
      <c r="M2275" s="4"/>
      <c r="N2275" s="4" t="e">
        <v>#N/A</v>
      </c>
      <c r="O2275" s="4"/>
      <c r="P2275" s="4" t="str">
        <f t="shared" si="71"/>
        <v>PUNTHAI</v>
      </c>
    </row>
    <row r="2276" spans="1:16" x14ac:dyDescent="0.25">
      <c r="A2276" s="4" t="s">
        <v>61</v>
      </c>
      <c r="B2276" s="4" t="s">
        <v>7886</v>
      </c>
      <c r="C2276" s="4" t="s">
        <v>7887</v>
      </c>
      <c r="D2276" s="4">
        <v>14.00994</v>
      </c>
      <c r="E2276" s="4">
        <v>99.989310000000003</v>
      </c>
      <c r="F2276" s="4" t="s">
        <v>7887</v>
      </c>
      <c r="G2276" s="4" t="s">
        <v>7888</v>
      </c>
      <c r="H2276" s="4" t="s">
        <v>1743</v>
      </c>
      <c r="I2276" s="4" t="s">
        <v>7884</v>
      </c>
      <c r="J2276" s="4" t="s">
        <v>4480</v>
      </c>
      <c r="K2276" s="4" t="s">
        <v>7889</v>
      </c>
      <c r="L2276" s="4" t="str">
        <f t="shared" si="70"/>
        <v>MAX MART-กำแพงแสน4</v>
      </c>
      <c r="M2276" s="4"/>
      <c r="N2276" s="4" t="e">
        <v>#N/A</v>
      </c>
      <c r="O2276" s="4"/>
      <c r="P2276" s="4" t="str">
        <f t="shared" si="71"/>
        <v>MAX MART</v>
      </c>
    </row>
    <row r="2277" spans="1:16" x14ac:dyDescent="0.25">
      <c r="A2277" s="4" t="s">
        <v>162</v>
      </c>
      <c r="B2277" s="4" t="s">
        <v>7890</v>
      </c>
      <c r="C2277" s="4" t="s">
        <v>7878</v>
      </c>
      <c r="D2277" s="4">
        <v>14.013237999999999</v>
      </c>
      <c r="E2277" s="4">
        <v>100.01124</v>
      </c>
      <c r="F2277" s="4" t="s">
        <v>7878</v>
      </c>
      <c r="G2277" s="4" t="s">
        <v>7891</v>
      </c>
      <c r="H2277" s="4" t="s">
        <v>1638</v>
      </c>
      <c r="I2277" s="4" t="s">
        <v>7892</v>
      </c>
      <c r="J2277" s="4" t="s">
        <v>1715</v>
      </c>
      <c r="K2277" s="4" t="s">
        <v>7893</v>
      </c>
      <c r="L2277" s="4" t="str">
        <f t="shared" si="70"/>
        <v>LUBE-กำแพงแสน2</v>
      </c>
      <c r="M2277" s="4"/>
      <c r="N2277" s="4" t="e">
        <v>#N/A</v>
      </c>
      <c r="O2277" s="4"/>
      <c r="P2277" s="4" t="str">
        <f t="shared" si="71"/>
        <v>LUBE</v>
      </c>
    </row>
    <row r="2278" spans="1:16" x14ac:dyDescent="0.25">
      <c r="A2278" s="4" t="s">
        <v>166</v>
      </c>
      <c r="B2278" s="4" t="s">
        <v>7894</v>
      </c>
      <c r="C2278" s="4" t="s">
        <v>7878</v>
      </c>
      <c r="D2278" s="4">
        <v>14.013237999999999</v>
      </c>
      <c r="E2278" s="4">
        <v>100.01124</v>
      </c>
      <c r="F2278" s="4" t="s">
        <v>7878</v>
      </c>
      <c r="G2278" s="4" t="s">
        <v>7891</v>
      </c>
      <c r="H2278" s="4" t="s">
        <v>1638</v>
      </c>
      <c r="I2278" s="4" t="s">
        <v>7892</v>
      </c>
      <c r="J2278" s="4" t="s">
        <v>1715</v>
      </c>
      <c r="K2278" s="4" t="s">
        <v>7893</v>
      </c>
      <c r="L2278" s="4" t="str">
        <f t="shared" si="70"/>
        <v>SUPPLY USE-กำแพงแสน2</v>
      </c>
      <c r="M2278" s="4"/>
      <c r="N2278" s="4" t="e">
        <v>#N/A</v>
      </c>
      <c r="O2278" s="4"/>
      <c r="P2278" s="4" t="str">
        <f t="shared" si="71"/>
        <v>SUPPLY USE</v>
      </c>
    </row>
    <row r="2279" spans="1:16" x14ac:dyDescent="0.25">
      <c r="A2279" s="4" t="s">
        <v>162</v>
      </c>
      <c r="B2279" s="4" t="s">
        <v>7895</v>
      </c>
      <c r="C2279" s="4" t="s">
        <v>7896</v>
      </c>
      <c r="D2279" s="4">
        <v>14.013870199999999</v>
      </c>
      <c r="E2279" s="4">
        <v>100.1977093</v>
      </c>
      <c r="F2279" s="4" t="s">
        <v>7896</v>
      </c>
      <c r="G2279" s="4" t="s">
        <v>7897</v>
      </c>
      <c r="H2279" s="4" t="s">
        <v>1638</v>
      </c>
      <c r="I2279" s="4" t="s">
        <v>7898</v>
      </c>
      <c r="J2279" s="4" t="s">
        <v>1640</v>
      </c>
      <c r="K2279" s="4" t="s">
        <v>7899</v>
      </c>
      <c r="L2279" s="4" t="str">
        <f t="shared" si="70"/>
        <v>LUBE-บางเลน5</v>
      </c>
      <c r="M2279" s="4"/>
      <c r="N2279" s="4" t="e">
        <v>#N/A</v>
      </c>
      <c r="O2279" s="4"/>
      <c r="P2279" s="4" t="str">
        <f t="shared" si="71"/>
        <v>LUBE</v>
      </c>
    </row>
    <row r="2280" spans="1:16" x14ac:dyDescent="0.25">
      <c r="A2280" s="26" t="s">
        <v>162</v>
      </c>
      <c r="B2280" s="26" t="s">
        <v>7900</v>
      </c>
      <c r="C2280" s="26" t="s">
        <v>7896</v>
      </c>
      <c r="D2280" s="26">
        <v>14.013870199999999</v>
      </c>
      <c r="E2280" s="26">
        <v>100.1977093</v>
      </c>
      <c r="F2280" s="26" t="s">
        <v>7896</v>
      </c>
      <c r="G2280" s="26" t="s">
        <v>7897</v>
      </c>
      <c r="H2280" s="26" t="s">
        <v>1638</v>
      </c>
      <c r="I2280" s="26" t="s">
        <v>7898</v>
      </c>
      <c r="J2280" s="26" t="s">
        <v>1640</v>
      </c>
      <c r="K2280" s="26" t="s">
        <v>7899</v>
      </c>
      <c r="L2280" s="26" t="str">
        <f t="shared" si="70"/>
        <v>LUBE-บางเลน5</v>
      </c>
      <c r="M2280" s="26"/>
      <c r="N2280" s="4" t="e">
        <v>#N/A</v>
      </c>
      <c r="O2280" s="26"/>
      <c r="P2280" s="4" t="str">
        <f t="shared" si="71"/>
        <v>LUBE</v>
      </c>
    </row>
    <row r="2281" spans="1:16" x14ac:dyDescent="0.25">
      <c r="A2281" s="4" t="s">
        <v>166</v>
      </c>
      <c r="B2281" s="4" t="s">
        <v>7901</v>
      </c>
      <c r="C2281" s="4" t="s">
        <v>7896</v>
      </c>
      <c r="D2281" s="4">
        <v>14.013870199999999</v>
      </c>
      <c r="E2281" s="4">
        <v>100.1977093</v>
      </c>
      <c r="F2281" s="4" t="s">
        <v>7896</v>
      </c>
      <c r="G2281" s="4" t="s">
        <v>7897</v>
      </c>
      <c r="H2281" s="4" t="s">
        <v>1638</v>
      </c>
      <c r="I2281" s="4" t="s">
        <v>7898</v>
      </c>
      <c r="J2281" s="4" t="s">
        <v>1640</v>
      </c>
      <c r="K2281" s="4" t="s">
        <v>7899</v>
      </c>
      <c r="L2281" s="4" t="str">
        <f t="shared" si="70"/>
        <v>SUPPLY USE-บางเลน5</v>
      </c>
      <c r="M2281" s="4"/>
      <c r="N2281" s="4" t="e">
        <v>#N/A</v>
      </c>
      <c r="O2281" s="4"/>
      <c r="P2281" s="4" t="str">
        <f t="shared" si="71"/>
        <v>SUPPLY USE</v>
      </c>
    </row>
    <row r="2282" spans="1:16" x14ac:dyDescent="0.25">
      <c r="A2282" s="4" t="s">
        <v>166</v>
      </c>
      <c r="B2282" s="4" t="s">
        <v>7902</v>
      </c>
      <c r="C2282" s="4" t="s">
        <v>7896</v>
      </c>
      <c r="D2282" s="4">
        <v>14.013870199999999</v>
      </c>
      <c r="E2282" s="4">
        <v>100.1977093</v>
      </c>
      <c r="F2282" s="4" t="s">
        <v>7896</v>
      </c>
      <c r="G2282" s="4" t="s">
        <v>7897</v>
      </c>
      <c r="H2282" s="4" t="s">
        <v>1638</v>
      </c>
      <c r="I2282" s="4" t="s">
        <v>7898</v>
      </c>
      <c r="J2282" s="4" t="s">
        <v>1640</v>
      </c>
      <c r="K2282" s="4" t="s">
        <v>7899</v>
      </c>
      <c r="L2282" s="4" t="str">
        <f t="shared" si="70"/>
        <v>SUPPLY USE-บางเลน5</v>
      </c>
      <c r="M2282" s="4"/>
      <c r="N2282" s="4" t="e">
        <v>#N/A</v>
      </c>
      <c r="O2282" s="4"/>
      <c r="P2282" s="4" t="str">
        <f t="shared" si="71"/>
        <v>SUPPLY USE</v>
      </c>
    </row>
    <row r="2283" spans="1:16" x14ac:dyDescent="0.25">
      <c r="A2283" s="4" t="s">
        <v>23</v>
      </c>
      <c r="B2283" s="4" t="str">
        <f>N2283</f>
        <v>NY77</v>
      </c>
      <c r="C2283" s="4" t="s">
        <v>1382</v>
      </c>
      <c r="D2283" s="4">
        <v>14.015628</v>
      </c>
      <c r="E2283" s="4">
        <v>101.693819</v>
      </c>
      <c r="F2283" s="4" t="s">
        <v>1382</v>
      </c>
      <c r="G2283" s="4" t="s">
        <v>7903</v>
      </c>
      <c r="H2283" s="4" t="s">
        <v>1693</v>
      </c>
      <c r="I2283" s="4" t="s">
        <v>7904</v>
      </c>
      <c r="J2283" s="4" t="s">
        <v>1695</v>
      </c>
      <c r="K2283" s="4" t="s">
        <v>7905</v>
      </c>
      <c r="L2283" s="4" t="str">
        <f t="shared" si="70"/>
        <v>PUNTHAI-PTC กบินทร์บุรี 4</v>
      </c>
      <c r="M2283" s="4"/>
      <c r="N2283" s="4" t="s">
        <v>1197</v>
      </c>
      <c r="O2283" s="4"/>
      <c r="P2283" s="4" t="str">
        <f t="shared" si="71"/>
        <v>PUNTHAI</v>
      </c>
    </row>
    <row r="2284" spans="1:16" x14ac:dyDescent="0.25">
      <c r="A2284" s="4" t="s">
        <v>162</v>
      </c>
      <c r="B2284" s="4" t="s">
        <v>7906</v>
      </c>
      <c r="C2284" s="4" t="s">
        <v>7907</v>
      </c>
      <c r="D2284" s="4">
        <v>14.015628</v>
      </c>
      <c r="E2284" s="4">
        <v>101.693819</v>
      </c>
      <c r="F2284" s="4" t="s">
        <v>7907</v>
      </c>
      <c r="G2284" s="4" t="s">
        <v>7908</v>
      </c>
      <c r="H2284" s="4" t="s">
        <v>1638</v>
      </c>
      <c r="I2284" s="4" t="s">
        <v>7904</v>
      </c>
      <c r="J2284" s="4" t="s">
        <v>1715</v>
      </c>
      <c r="K2284" s="4" t="s">
        <v>7905</v>
      </c>
      <c r="L2284" s="4" t="str">
        <f t="shared" si="70"/>
        <v>LUBE-กบินทร์บุรี4</v>
      </c>
      <c r="M2284" s="4"/>
      <c r="N2284" s="4" t="e">
        <v>#N/A</v>
      </c>
      <c r="O2284" s="4"/>
      <c r="P2284" s="4" t="str">
        <f t="shared" si="71"/>
        <v>LUBE</v>
      </c>
    </row>
    <row r="2285" spans="1:16" x14ac:dyDescent="0.25">
      <c r="A2285" s="4" t="s">
        <v>166</v>
      </c>
      <c r="B2285" s="4" t="s">
        <v>7909</v>
      </c>
      <c r="C2285" s="4" t="s">
        <v>7907</v>
      </c>
      <c r="D2285" s="4">
        <v>14.015628</v>
      </c>
      <c r="E2285" s="4">
        <v>101.693819</v>
      </c>
      <c r="F2285" s="4" t="s">
        <v>7907</v>
      </c>
      <c r="G2285" s="4" t="s">
        <v>7908</v>
      </c>
      <c r="H2285" s="4" t="s">
        <v>1638</v>
      </c>
      <c r="I2285" s="4" t="s">
        <v>7904</v>
      </c>
      <c r="J2285" s="4" t="s">
        <v>1715</v>
      </c>
      <c r="K2285" s="4" t="s">
        <v>7905</v>
      </c>
      <c r="L2285" s="4" t="str">
        <f t="shared" si="70"/>
        <v>SUPPLY USE-กบินทร์บุรี4</v>
      </c>
      <c r="M2285" s="4"/>
      <c r="N2285" s="4" t="e">
        <v>#N/A</v>
      </c>
      <c r="O2285" s="4"/>
      <c r="P2285" s="4" t="str">
        <f t="shared" si="71"/>
        <v>SUPPLY USE</v>
      </c>
    </row>
    <row r="2286" spans="1:16" x14ac:dyDescent="0.25">
      <c r="A2286" s="4" t="s">
        <v>23</v>
      </c>
      <c r="B2286" s="4" t="s">
        <v>7910</v>
      </c>
      <c r="C2286" s="4" t="s">
        <v>7911</v>
      </c>
      <c r="D2286" s="4">
        <v>14.016817</v>
      </c>
      <c r="E2286" s="4">
        <v>99.534261000000001</v>
      </c>
      <c r="F2286" s="4" t="s">
        <v>7911</v>
      </c>
      <c r="G2286" s="4" t="s">
        <v>7912</v>
      </c>
      <c r="H2286" s="4" t="s">
        <v>1693</v>
      </c>
      <c r="I2286" s="4" t="s">
        <v>7913</v>
      </c>
      <c r="J2286" s="4" t="s">
        <v>1695</v>
      </c>
      <c r="K2286" s="4" t="s">
        <v>7914</v>
      </c>
      <c r="L2286" s="4" t="str">
        <f t="shared" si="70"/>
        <v>PUNTHAI-บ้านใต้</v>
      </c>
      <c r="M2286" s="4"/>
      <c r="N2286" s="4" t="e">
        <v>#N/A</v>
      </c>
      <c r="O2286" s="4"/>
      <c r="P2286" s="4" t="str">
        <f t="shared" si="71"/>
        <v>PUNTHAI</v>
      </c>
    </row>
    <row r="2287" spans="1:16" x14ac:dyDescent="0.25">
      <c r="A2287" s="4" t="s">
        <v>61</v>
      </c>
      <c r="B2287" s="4" t="s">
        <v>7915</v>
      </c>
      <c r="C2287" s="4" t="s">
        <v>7911</v>
      </c>
      <c r="D2287" s="4">
        <v>14.016817</v>
      </c>
      <c r="E2287" s="4">
        <v>99.534261000000001</v>
      </c>
      <c r="F2287" s="4" t="s">
        <v>7911</v>
      </c>
      <c r="G2287" s="4" t="s">
        <v>7916</v>
      </c>
      <c r="H2287" s="4" t="s">
        <v>1743</v>
      </c>
      <c r="I2287" s="4" t="s">
        <v>7913</v>
      </c>
      <c r="J2287" s="4" t="s">
        <v>4721</v>
      </c>
      <c r="K2287" s="4" t="s">
        <v>7914</v>
      </c>
      <c r="L2287" s="4" t="str">
        <f t="shared" si="70"/>
        <v>MAX MART-บ้านใต้</v>
      </c>
      <c r="M2287" s="4"/>
      <c r="N2287" s="4" t="e">
        <v>#N/A</v>
      </c>
      <c r="O2287" s="4"/>
      <c r="P2287" s="4" t="str">
        <f t="shared" si="71"/>
        <v>MAX MART</v>
      </c>
    </row>
    <row r="2288" spans="1:16" x14ac:dyDescent="0.25">
      <c r="A2288" s="4" t="s">
        <v>162</v>
      </c>
      <c r="B2288" s="4" t="s">
        <v>7917</v>
      </c>
      <c r="C2288" s="4" t="s">
        <v>7911</v>
      </c>
      <c r="D2288" s="4">
        <v>14.016817</v>
      </c>
      <c r="E2288" s="4">
        <v>99.534261000000001</v>
      </c>
      <c r="F2288" s="4" t="s">
        <v>7911</v>
      </c>
      <c r="G2288" s="4" t="s">
        <v>7918</v>
      </c>
      <c r="H2288" s="4" t="s">
        <v>1638</v>
      </c>
      <c r="I2288" s="4" t="s">
        <v>7913</v>
      </c>
      <c r="J2288" s="4" t="s">
        <v>1715</v>
      </c>
      <c r="K2288" s="4" t="s">
        <v>7914</v>
      </c>
      <c r="L2288" s="4" t="str">
        <f t="shared" si="70"/>
        <v>LUBE-บ้านใต้</v>
      </c>
      <c r="M2288" s="4"/>
      <c r="N2288" s="4" t="e">
        <v>#N/A</v>
      </c>
      <c r="O2288" s="4"/>
      <c r="P2288" s="4" t="str">
        <f t="shared" si="71"/>
        <v>LUBE</v>
      </c>
    </row>
    <row r="2289" spans="1:16" x14ac:dyDescent="0.25">
      <c r="A2289" s="4" t="s">
        <v>166</v>
      </c>
      <c r="B2289" s="4" t="s">
        <v>7919</v>
      </c>
      <c r="C2289" s="4" t="s">
        <v>7911</v>
      </c>
      <c r="D2289" s="4">
        <v>14.016817</v>
      </c>
      <c r="E2289" s="4">
        <v>99.534261000000001</v>
      </c>
      <c r="F2289" s="4" t="s">
        <v>7911</v>
      </c>
      <c r="G2289" s="4" t="s">
        <v>7918</v>
      </c>
      <c r="H2289" s="4" t="s">
        <v>1638</v>
      </c>
      <c r="I2289" s="4" t="s">
        <v>7913</v>
      </c>
      <c r="J2289" s="4" t="s">
        <v>1715</v>
      </c>
      <c r="K2289" s="4" t="s">
        <v>7914</v>
      </c>
      <c r="L2289" s="4" t="str">
        <f t="shared" si="70"/>
        <v>SUPPLY USE-บ้านใต้</v>
      </c>
      <c r="M2289" s="4"/>
      <c r="N2289" s="4" t="e">
        <v>#N/A</v>
      </c>
      <c r="O2289" s="4"/>
      <c r="P2289" s="4" t="str">
        <f t="shared" si="71"/>
        <v>SUPPLY USE</v>
      </c>
    </row>
    <row r="2290" spans="1:16" x14ac:dyDescent="0.25">
      <c r="A2290" s="4" t="s">
        <v>23</v>
      </c>
      <c r="B2290" s="4" t="s">
        <v>1217</v>
      </c>
      <c r="C2290" s="4" t="s">
        <v>1426</v>
      </c>
      <c r="D2290" s="4">
        <v>14.017177999999999</v>
      </c>
      <c r="E2290" s="4">
        <v>100.525216</v>
      </c>
      <c r="F2290" s="4" t="s">
        <v>1426</v>
      </c>
      <c r="G2290" s="4" t="s">
        <v>7920</v>
      </c>
      <c r="H2290" s="4" t="s">
        <v>1693</v>
      </c>
      <c r="I2290" s="4" t="s">
        <v>7921</v>
      </c>
      <c r="J2290" s="4" t="s">
        <v>1695</v>
      </c>
      <c r="K2290" s="4" t="s">
        <v>7922</v>
      </c>
      <c r="L2290" s="4" t="str">
        <f t="shared" si="70"/>
        <v>PUNTHAI-ปทุมธานี 2</v>
      </c>
      <c r="M2290" s="4"/>
      <c r="N2290" s="4" t="e">
        <v>#N/A</v>
      </c>
      <c r="O2290" s="4"/>
      <c r="P2290" s="4" t="str">
        <f t="shared" si="71"/>
        <v>PUNTHAI</v>
      </c>
    </row>
    <row r="2291" spans="1:16" x14ac:dyDescent="0.25">
      <c r="A2291" s="4" t="s">
        <v>162</v>
      </c>
      <c r="B2291" s="4" t="s">
        <v>907</v>
      </c>
      <c r="C2291" s="4" t="s">
        <v>1321</v>
      </c>
      <c r="D2291" s="4">
        <v>14.017177999999999</v>
      </c>
      <c r="E2291" s="4">
        <v>100.525216</v>
      </c>
      <c r="F2291" s="4" t="s">
        <v>1321</v>
      </c>
      <c r="G2291" s="4" t="s">
        <v>7923</v>
      </c>
      <c r="H2291" s="4" t="s">
        <v>1638</v>
      </c>
      <c r="I2291" s="4" t="s">
        <v>7921</v>
      </c>
      <c r="J2291" s="4" t="s">
        <v>1640</v>
      </c>
      <c r="K2291" s="4" t="s">
        <v>7922</v>
      </c>
      <c r="L2291" s="4" t="str">
        <f t="shared" si="70"/>
        <v>LUBE-ปทุมธานี2</v>
      </c>
      <c r="M2291" s="4"/>
      <c r="N2291" s="4" t="e">
        <v>#N/A</v>
      </c>
      <c r="O2291" s="4"/>
      <c r="P2291" s="4" t="str">
        <f t="shared" si="71"/>
        <v>LUBE</v>
      </c>
    </row>
    <row r="2292" spans="1:16" x14ac:dyDescent="0.25">
      <c r="A2292" s="4" t="s">
        <v>166</v>
      </c>
      <c r="B2292" s="4" t="s">
        <v>970</v>
      </c>
      <c r="C2292" s="4" t="s">
        <v>1321</v>
      </c>
      <c r="D2292" s="4">
        <v>14.017177999999999</v>
      </c>
      <c r="E2292" s="4">
        <v>100.525216</v>
      </c>
      <c r="F2292" s="4" t="s">
        <v>1321</v>
      </c>
      <c r="G2292" s="4" t="s">
        <v>7923</v>
      </c>
      <c r="H2292" s="4" t="s">
        <v>1638</v>
      </c>
      <c r="I2292" s="4" t="s">
        <v>7921</v>
      </c>
      <c r="J2292" s="4" t="s">
        <v>1640</v>
      </c>
      <c r="K2292" s="4" t="s">
        <v>7922</v>
      </c>
      <c r="L2292" s="4" t="str">
        <f t="shared" si="70"/>
        <v>SUPPLY USE-ปทุมธานี2</v>
      </c>
      <c r="M2292" s="4"/>
      <c r="N2292" s="4" t="e">
        <v>#N/A</v>
      </c>
      <c r="O2292" s="4"/>
      <c r="P2292" s="4" t="str">
        <f t="shared" si="71"/>
        <v>SUPPLY USE</v>
      </c>
    </row>
    <row r="2293" spans="1:16" x14ac:dyDescent="0.25">
      <c r="A2293" s="4" t="s">
        <v>23</v>
      </c>
      <c r="B2293" s="4" t="s">
        <v>7924</v>
      </c>
      <c r="C2293" s="4" t="s">
        <v>7925</v>
      </c>
      <c r="D2293" s="4">
        <v>14.018169</v>
      </c>
      <c r="E2293" s="4">
        <v>100.174499</v>
      </c>
      <c r="F2293" s="4" t="s">
        <v>7925</v>
      </c>
      <c r="G2293" s="4" t="s">
        <v>1861</v>
      </c>
      <c r="H2293" s="4" t="s">
        <v>1693</v>
      </c>
      <c r="I2293" s="4" t="s">
        <v>7926</v>
      </c>
      <c r="J2293" s="4" t="s">
        <v>1695</v>
      </c>
      <c r="K2293" s="4" t="s">
        <v>7927</v>
      </c>
      <c r="L2293" s="4" t="str">
        <f t="shared" si="70"/>
        <v>PUNTHAI-Kiosk เฟื่องฟ้า (บางเลน6)</v>
      </c>
      <c r="M2293" s="4" t="s">
        <v>7928</v>
      </c>
      <c r="N2293" s="4" t="e">
        <v>#N/A</v>
      </c>
      <c r="O2293" s="4"/>
      <c r="P2293" s="4" t="str">
        <f t="shared" si="71"/>
        <v>PUNTHAI</v>
      </c>
    </row>
    <row r="2294" spans="1:16" x14ac:dyDescent="0.25">
      <c r="A2294" s="4" t="s">
        <v>23</v>
      </c>
      <c r="B2294" s="4" t="s">
        <v>7929</v>
      </c>
      <c r="C2294" s="4" t="s">
        <v>7930</v>
      </c>
      <c r="D2294" s="4">
        <v>14.018169</v>
      </c>
      <c r="E2294" s="4">
        <v>100.174499</v>
      </c>
      <c r="F2294" s="4" t="s">
        <v>7930</v>
      </c>
      <c r="G2294" s="4" t="s">
        <v>1861</v>
      </c>
      <c r="H2294" s="4" t="s">
        <v>1693</v>
      </c>
      <c r="I2294" s="4" t="s">
        <v>7926</v>
      </c>
      <c r="J2294" s="4" t="s">
        <v>1695</v>
      </c>
      <c r="K2294" s="4" t="s">
        <v>7927</v>
      </c>
      <c r="L2294" s="4" t="str">
        <f t="shared" si="70"/>
        <v>PUNTHAI-บางเลน6</v>
      </c>
      <c r="M2294" s="4" t="s">
        <v>7928</v>
      </c>
      <c r="N2294" s="4" t="e">
        <v>#N/A</v>
      </c>
      <c r="O2294" s="4"/>
      <c r="P2294" s="4" t="str">
        <f t="shared" si="71"/>
        <v>PUNTHAI</v>
      </c>
    </row>
    <row r="2295" spans="1:16" x14ac:dyDescent="0.25">
      <c r="A2295" s="4" t="s">
        <v>162</v>
      </c>
      <c r="B2295" s="4" t="s">
        <v>7931</v>
      </c>
      <c r="C2295" s="4" t="s">
        <v>7930</v>
      </c>
      <c r="D2295" s="4">
        <v>14.018169</v>
      </c>
      <c r="E2295" s="4">
        <v>100.174499</v>
      </c>
      <c r="F2295" s="4" t="s">
        <v>7930</v>
      </c>
      <c r="G2295" s="4" t="s">
        <v>7932</v>
      </c>
      <c r="H2295" s="4" t="s">
        <v>1638</v>
      </c>
      <c r="I2295" s="4" t="s">
        <v>7926</v>
      </c>
      <c r="J2295" s="4" t="s">
        <v>1640</v>
      </c>
      <c r="K2295" s="4" t="s">
        <v>7927</v>
      </c>
      <c r="L2295" s="4" t="str">
        <f t="shared" si="70"/>
        <v>LUBE-บางเลน6</v>
      </c>
      <c r="M2295" s="4"/>
      <c r="N2295" s="4" t="e">
        <v>#N/A</v>
      </c>
      <c r="O2295" s="4"/>
      <c r="P2295" s="4" t="str">
        <f t="shared" si="71"/>
        <v>LUBE</v>
      </c>
    </row>
    <row r="2296" spans="1:16" x14ac:dyDescent="0.25">
      <c r="A2296" s="26" t="s">
        <v>162</v>
      </c>
      <c r="B2296" s="26" t="s">
        <v>7933</v>
      </c>
      <c r="C2296" s="26" t="s">
        <v>7930</v>
      </c>
      <c r="D2296" s="26">
        <v>14.018169</v>
      </c>
      <c r="E2296" s="26">
        <v>100.174499</v>
      </c>
      <c r="F2296" s="26" t="s">
        <v>7930</v>
      </c>
      <c r="G2296" s="26" t="s">
        <v>7932</v>
      </c>
      <c r="H2296" s="26" t="s">
        <v>1638</v>
      </c>
      <c r="I2296" s="26" t="s">
        <v>7926</v>
      </c>
      <c r="J2296" s="26" t="s">
        <v>1640</v>
      </c>
      <c r="K2296" s="26" t="s">
        <v>7927</v>
      </c>
      <c r="L2296" s="26" t="str">
        <f t="shared" si="70"/>
        <v>LUBE-บางเลน6</v>
      </c>
      <c r="M2296" s="26"/>
      <c r="N2296" s="4" t="e">
        <v>#N/A</v>
      </c>
      <c r="O2296" s="26"/>
      <c r="P2296" s="4" t="str">
        <f t="shared" si="71"/>
        <v>LUBE</v>
      </c>
    </row>
    <row r="2297" spans="1:16" x14ac:dyDescent="0.25">
      <c r="A2297" s="4" t="s">
        <v>166</v>
      </c>
      <c r="B2297" s="4" t="s">
        <v>7934</v>
      </c>
      <c r="C2297" s="4" t="s">
        <v>7930</v>
      </c>
      <c r="D2297" s="4">
        <v>14.018169</v>
      </c>
      <c r="E2297" s="4">
        <v>100.174499</v>
      </c>
      <c r="F2297" s="4" t="s">
        <v>7930</v>
      </c>
      <c r="G2297" s="4" t="s">
        <v>7932</v>
      </c>
      <c r="H2297" s="4" t="s">
        <v>1638</v>
      </c>
      <c r="I2297" s="4" t="s">
        <v>7926</v>
      </c>
      <c r="J2297" s="4" t="s">
        <v>1640</v>
      </c>
      <c r="K2297" s="4" t="s">
        <v>7927</v>
      </c>
      <c r="L2297" s="4" t="str">
        <f t="shared" si="70"/>
        <v>SUPPLY USE-บางเลน6</v>
      </c>
      <c r="M2297" s="4"/>
      <c r="N2297" s="4" t="e">
        <v>#N/A</v>
      </c>
      <c r="O2297" s="4"/>
      <c r="P2297" s="4" t="str">
        <f t="shared" si="71"/>
        <v>SUPPLY USE</v>
      </c>
    </row>
    <row r="2298" spans="1:16" x14ac:dyDescent="0.25">
      <c r="A2298" s="4" t="s">
        <v>166</v>
      </c>
      <c r="B2298" s="4" t="s">
        <v>7935</v>
      </c>
      <c r="C2298" s="4" t="s">
        <v>7930</v>
      </c>
      <c r="D2298" s="4">
        <v>14.018169</v>
      </c>
      <c r="E2298" s="4">
        <v>100.174499</v>
      </c>
      <c r="F2298" s="4" t="s">
        <v>7930</v>
      </c>
      <c r="G2298" s="4" t="s">
        <v>7932</v>
      </c>
      <c r="H2298" s="4" t="s">
        <v>1638</v>
      </c>
      <c r="I2298" s="4" t="s">
        <v>7926</v>
      </c>
      <c r="J2298" s="4" t="s">
        <v>1640</v>
      </c>
      <c r="K2298" s="4" t="s">
        <v>7927</v>
      </c>
      <c r="L2298" s="4" t="str">
        <f t="shared" si="70"/>
        <v>SUPPLY USE-บางเลน6</v>
      </c>
      <c r="M2298" s="4"/>
      <c r="N2298" s="4" t="e">
        <v>#N/A</v>
      </c>
      <c r="O2298" s="4"/>
      <c r="P2298" s="4" t="str">
        <f t="shared" si="71"/>
        <v>SUPPLY USE</v>
      </c>
    </row>
    <row r="2299" spans="1:16" x14ac:dyDescent="0.25">
      <c r="A2299" s="4" t="s">
        <v>23</v>
      </c>
      <c r="B2299" s="4">
        <v>11004510</v>
      </c>
      <c r="C2299" s="4" t="s">
        <v>7936</v>
      </c>
      <c r="D2299" s="4">
        <v>14.020676969784899</v>
      </c>
      <c r="E2299" s="4">
        <v>100.52335400416401</v>
      </c>
      <c r="F2299" s="4" t="s">
        <v>7936</v>
      </c>
      <c r="G2299" s="4" t="s">
        <v>7937</v>
      </c>
      <c r="H2299" s="4" t="s">
        <v>1693</v>
      </c>
      <c r="I2299" s="4" t="s">
        <v>7938</v>
      </c>
      <c r="J2299" s="4" t="s">
        <v>1695</v>
      </c>
      <c r="K2299" s="4" t="s">
        <v>7939</v>
      </c>
      <c r="L2299" s="4" t="str">
        <f t="shared" si="70"/>
        <v>PUNTHAI-FC โรงพยาบาลปทุม</v>
      </c>
      <c r="M2299" s="4"/>
      <c r="N2299" s="4" t="e">
        <v>#N/A</v>
      </c>
      <c r="O2299" s="4"/>
      <c r="P2299" s="4" t="str">
        <f t="shared" si="71"/>
        <v>PUNTHAI</v>
      </c>
    </row>
    <row r="2300" spans="1:16" x14ac:dyDescent="0.25">
      <c r="A2300" s="4" t="s">
        <v>162</v>
      </c>
      <c r="B2300" s="4" t="s">
        <v>7940</v>
      </c>
      <c r="C2300" s="4" t="s">
        <v>7941</v>
      </c>
      <c r="D2300" s="4">
        <v>14.022912</v>
      </c>
      <c r="E2300" s="4">
        <v>101.78282299999999</v>
      </c>
      <c r="F2300" s="4" t="s">
        <v>7941</v>
      </c>
      <c r="G2300" s="4" t="s">
        <v>7942</v>
      </c>
      <c r="H2300" s="4" t="s">
        <v>1638</v>
      </c>
      <c r="I2300" s="4" t="s">
        <v>7943</v>
      </c>
      <c r="J2300" s="4" t="s">
        <v>1715</v>
      </c>
      <c r="K2300" s="4" t="s">
        <v>7944</v>
      </c>
      <c r="L2300" s="4" t="str">
        <f t="shared" si="70"/>
        <v>LUBE-กบินทร์บุรี8</v>
      </c>
      <c r="M2300" s="4"/>
      <c r="N2300" s="4" t="e">
        <v>#N/A</v>
      </c>
      <c r="O2300" s="4"/>
      <c r="P2300" s="4" t="str">
        <f t="shared" si="71"/>
        <v>LUBE</v>
      </c>
    </row>
    <row r="2301" spans="1:16" x14ac:dyDescent="0.25">
      <c r="A2301" s="4" t="s">
        <v>23</v>
      </c>
      <c r="B2301" s="4" t="s">
        <v>7945</v>
      </c>
      <c r="C2301" s="4" t="s">
        <v>1306</v>
      </c>
      <c r="D2301" s="4">
        <v>14.022912</v>
      </c>
      <c r="E2301" s="4">
        <v>101.78282299999999</v>
      </c>
      <c r="F2301" s="4" t="s">
        <v>1306</v>
      </c>
      <c r="G2301" s="4" t="s">
        <v>7946</v>
      </c>
      <c r="H2301" s="4" t="s">
        <v>1693</v>
      </c>
      <c r="I2301" s="4" t="s">
        <v>7943</v>
      </c>
      <c r="J2301" s="4" t="s">
        <v>1695</v>
      </c>
      <c r="K2301" s="4" t="s">
        <v>7944</v>
      </c>
      <c r="L2301" s="4" t="str">
        <f t="shared" si="70"/>
        <v>PUNTHAI-PTC กบินทร์บุรี 8</v>
      </c>
      <c r="M2301" s="4"/>
      <c r="N2301" s="4" t="e">
        <v>#N/A</v>
      </c>
      <c r="O2301" s="4"/>
      <c r="P2301" s="4" t="str">
        <f t="shared" si="71"/>
        <v>PUNTHAI</v>
      </c>
    </row>
    <row r="2302" spans="1:16" x14ac:dyDescent="0.25">
      <c r="A2302" s="4" t="s">
        <v>61</v>
      </c>
      <c r="B2302" s="4" t="s">
        <v>1044</v>
      </c>
      <c r="C2302" s="4" t="s">
        <v>1305</v>
      </c>
      <c r="D2302" s="4">
        <v>14.022912</v>
      </c>
      <c r="E2302" s="4">
        <v>101.78282299999999</v>
      </c>
      <c r="F2302" s="4" t="s">
        <v>1305</v>
      </c>
      <c r="G2302" s="4" t="s">
        <v>7947</v>
      </c>
      <c r="H2302" s="4" t="s">
        <v>1743</v>
      </c>
      <c r="I2302" s="4" t="s">
        <v>7943</v>
      </c>
      <c r="J2302" s="4" t="s">
        <v>1715</v>
      </c>
      <c r="K2302" s="4" t="s">
        <v>7944</v>
      </c>
      <c r="L2302" s="4" t="str">
        <f t="shared" si="70"/>
        <v>MAX MART-กบินทร์บุรี 8</v>
      </c>
      <c r="M2302" s="4"/>
      <c r="N2302" s="4" t="e">
        <v>#N/A</v>
      </c>
      <c r="O2302" s="4"/>
      <c r="P2302" s="4" t="str">
        <f t="shared" si="71"/>
        <v>MAX MART</v>
      </c>
    </row>
    <row r="2303" spans="1:16" x14ac:dyDescent="0.25">
      <c r="A2303" s="4" t="s">
        <v>166</v>
      </c>
      <c r="B2303" s="4" t="s">
        <v>7948</v>
      </c>
      <c r="C2303" s="4" t="s">
        <v>7941</v>
      </c>
      <c r="D2303" s="4">
        <v>14.022912</v>
      </c>
      <c r="E2303" s="4">
        <v>101.78282299999999</v>
      </c>
      <c r="F2303" s="4" t="s">
        <v>7941</v>
      </c>
      <c r="G2303" s="4" t="s">
        <v>7942</v>
      </c>
      <c r="H2303" s="4" t="s">
        <v>1638</v>
      </c>
      <c r="I2303" s="4" t="s">
        <v>7943</v>
      </c>
      <c r="J2303" s="4" t="s">
        <v>1715</v>
      </c>
      <c r="K2303" s="4" t="s">
        <v>7944</v>
      </c>
      <c r="L2303" s="4" t="str">
        <f t="shared" si="70"/>
        <v>SUPPLY USE-กบินทร์บุรี8</v>
      </c>
      <c r="M2303" s="4"/>
      <c r="N2303" s="4" t="e">
        <v>#N/A</v>
      </c>
      <c r="O2303" s="4"/>
      <c r="P2303" s="4" t="str">
        <f t="shared" si="71"/>
        <v>SUPPLY USE</v>
      </c>
    </row>
    <row r="2304" spans="1:16" x14ac:dyDescent="0.25">
      <c r="A2304" s="4" t="s">
        <v>162</v>
      </c>
      <c r="B2304" s="4" t="s">
        <v>7949</v>
      </c>
      <c r="C2304" s="4" t="s">
        <v>7950</v>
      </c>
      <c r="D2304" s="4">
        <v>14.023282</v>
      </c>
      <c r="E2304" s="4">
        <v>100.09581</v>
      </c>
      <c r="F2304" s="4" t="s">
        <v>7950</v>
      </c>
      <c r="G2304" s="4" t="s">
        <v>7951</v>
      </c>
      <c r="H2304" s="4" t="s">
        <v>1638</v>
      </c>
      <c r="I2304" s="4" t="s">
        <v>7952</v>
      </c>
      <c r="J2304" s="4" t="s">
        <v>1640</v>
      </c>
      <c r="K2304" s="4" t="s">
        <v>7953</v>
      </c>
      <c r="L2304" s="4" t="str">
        <f t="shared" si="70"/>
        <v>LUBE-ดอนตูม1</v>
      </c>
      <c r="M2304" s="4"/>
      <c r="N2304" s="4" t="e">
        <v>#N/A</v>
      </c>
      <c r="O2304" s="4"/>
      <c r="P2304" s="4" t="str">
        <f t="shared" si="71"/>
        <v>LUBE</v>
      </c>
    </row>
    <row r="2305" spans="1:16" x14ac:dyDescent="0.25">
      <c r="A2305" s="4" t="s">
        <v>166</v>
      </c>
      <c r="B2305" s="4" t="s">
        <v>7954</v>
      </c>
      <c r="C2305" s="4" t="s">
        <v>7950</v>
      </c>
      <c r="D2305" s="4">
        <v>14.023282</v>
      </c>
      <c r="E2305" s="4">
        <v>100.09581</v>
      </c>
      <c r="F2305" s="4" t="s">
        <v>7950</v>
      </c>
      <c r="G2305" s="4" t="s">
        <v>7951</v>
      </c>
      <c r="H2305" s="4" t="s">
        <v>1638</v>
      </c>
      <c r="I2305" s="4" t="s">
        <v>7952</v>
      </c>
      <c r="J2305" s="4" t="s">
        <v>1640</v>
      </c>
      <c r="K2305" s="4" t="s">
        <v>7953</v>
      </c>
      <c r="L2305" s="4" t="str">
        <f t="shared" si="70"/>
        <v>SUPPLY USE-ดอนตูม1</v>
      </c>
      <c r="M2305" s="4"/>
      <c r="N2305" s="4" t="e">
        <v>#N/A</v>
      </c>
      <c r="O2305" s="4"/>
      <c r="P2305" s="4" t="str">
        <f t="shared" si="71"/>
        <v>SUPPLY USE</v>
      </c>
    </row>
    <row r="2306" spans="1:16" x14ac:dyDescent="0.25">
      <c r="A2306" s="4" t="s">
        <v>162</v>
      </c>
      <c r="B2306" s="4" t="s">
        <v>906</v>
      </c>
      <c r="C2306" s="4" t="s">
        <v>1353</v>
      </c>
      <c r="D2306" s="4">
        <v>14.024284</v>
      </c>
      <c r="E2306" s="4">
        <v>100.294388</v>
      </c>
      <c r="F2306" s="4" t="s">
        <v>1353</v>
      </c>
      <c r="G2306" s="4" t="s">
        <v>7955</v>
      </c>
      <c r="H2306" s="4" t="s">
        <v>1638</v>
      </c>
      <c r="I2306" s="4" t="s">
        <v>7956</v>
      </c>
      <c r="J2306" s="4" t="s">
        <v>1640</v>
      </c>
      <c r="K2306" s="4" t="s">
        <v>7957</v>
      </c>
      <c r="L2306" s="4" t="str">
        <f t="shared" ref="L2306:L2369" si="72">A2306&amp;"-"&amp;C2306</f>
        <v>LUBE-ไทรน้อย</v>
      </c>
      <c r="M2306" s="4"/>
      <c r="N2306" s="4" t="e">
        <v>#N/A</v>
      </c>
      <c r="O2306" s="4"/>
      <c r="P2306" s="4" t="str">
        <f t="shared" si="71"/>
        <v>LUBE</v>
      </c>
    </row>
    <row r="2307" spans="1:16" x14ac:dyDescent="0.25">
      <c r="A2307" s="4" t="s">
        <v>166</v>
      </c>
      <c r="B2307" s="4" t="s">
        <v>969</v>
      </c>
      <c r="C2307" s="4" t="s">
        <v>1353</v>
      </c>
      <c r="D2307" s="4">
        <v>14.024284</v>
      </c>
      <c r="E2307" s="4">
        <v>100.294388</v>
      </c>
      <c r="F2307" s="4" t="s">
        <v>1353</v>
      </c>
      <c r="G2307" s="4" t="s">
        <v>7955</v>
      </c>
      <c r="H2307" s="4" t="s">
        <v>1638</v>
      </c>
      <c r="I2307" s="4" t="s">
        <v>7956</v>
      </c>
      <c r="J2307" s="4" t="s">
        <v>1640</v>
      </c>
      <c r="K2307" s="4" t="s">
        <v>7957</v>
      </c>
      <c r="L2307" s="4" t="str">
        <f t="shared" si="72"/>
        <v>SUPPLY USE-ไทรน้อย</v>
      </c>
      <c r="M2307" s="4"/>
      <c r="N2307" s="4" t="e">
        <v>#N/A</v>
      </c>
      <c r="O2307" s="4"/>
      <c r="P2307" s="4" t="str">
        <f t="shared" ref="P2307:P2370" si="73">A2307</f>
        <v>SUPPLY USE</v>
      </c>
    </row>
    <row r="2308" spans="1:16" x14ac:dyDescent="0.25">
      <c r="A2308" s="4" t="s">
        <v>23</v>
      </c>
      <c r="B2308" s="4" t="s">
        <v>7958</v>
      </c>
      <c r="C2308" s="4" t="s">
        <v>7959</v>
      </c>
      <c r="D2308" s="4">
        <v>14.024565000000001</v>
      </c>
      <c r="E2308" s="4">
        <v>100.64255300000001</v>
      </c>
      <c r="F2308" s="4" t="s">
        <v>7959</v>
      </c>
      <c r="G2308" s="4" t="s">
        <v>7960</v>
      </c>
      <c r="H2308" s="4" t="s">
        <v>1693</v>
      </c>
      <c r="I2308" s="4" t="s">
        <v>7961</v>
      </c>
      <c r="J2308" s="4" t="s">
        <v>1695</v>
      </c>
      <c r="K2308" s="4" t="s">
        <v>7962</v>
      </c>
      <c r="L2308" s="4" t="str">
        <f t="shared" si="72"/>
        <v>PUNTHAI-คลองหลวง 9 (ถ.เลียบคลอง2)</v>
      </c>
      <c r="M2308" s="4"/>
      <c r="N2308" s="4" t="e">
        <v>#N/A</v>
      </c>
      <c r="O2308" s="4"/>
      <c r="P2308" s="4" t="str">
        <f t="shared" si="73"/>
        <v>PUNTHAI</v>
      </c>
    </row>
    <row r="2309" spans="1:16" x14ac:dyDescent="0.25">
      <c r="A2309" s="4" t="s">
        <v>162</v>
      </c>
      <c r="B2309" s="4" t="s">
        <v>7963</v>
      </c>
      <c r="C2309" s="4" t="s">
        <v>7964</v>
      </c>
      <c r="D2309" s="4">
        <v>14.024565000000001</v>
      </c>
      <c r="E2309" s="4">
        <v>100.64255300000001</v>
      </c>
      <c r="F2309" s="4" t="s">
        <v>7964</v>
      </c>
      <c r="G2309" s="4" t="s">
        <v>7965</v>
      </c>
      <c r="H2309" s="4" t="s">
        <v>1638</v>
      </c>
      <c r="I2309" s="4" t="s">
        <v>7961</v>
      </c>
      <c r="J2309" s="4" t="s">
        <v>1640</v>
      </c>
      <c r="K2309" s="4" t="s">
        <v>7962</v>
      </c>
      <c r="L2309" s="4" t="str">
        <f t="shared" si="72"/>
        <v>LUBE-คลองหลวง9(ถ.เลียบคลอง2)</v>
      </c>
      <c r="M2309" s="4"/>
      <c r="N2309" s="4" t="e">
        <v>#N/A</v>
      </c>
      <c r="O2309" s="4"/>
      <c r="P2309" s="4" t="str">
        <f t="shared" si="73"/>
        <v>LUBE</v>
      </c>
    </row>
    <row r="2310" spans="1:16" x14ac:dyDescent="0.25">
      <c r="A2310" s="4" t="s">
        <v>166</v>
      </c>
      <c r="B2310" s="4" t="s">
        <v>7966</v>
      </c>
      <c r="C2310" s="4" t="s">
        <v>7964</v>
      </c>
      <c r="D2310" s="4">
        <v>14.024565000000001</v>
      </c>
      <c r="E2310" s="4">
        <v>100.64255300000001</v>
      </c>
      <c r="F2310" s="4" t="s">
        <v>7964</v>
      </c>
      <c r="G2310" s="4" t="s">
        <v>7965</v>
      </c>
      <c r="H2310" s="4" t="s">
        <v>1638</v>
      </c>
      <c r="I2310" s="4" t="s">
        <v>7961</v>
      </c>
      <c r="J2310" s="4" t="s">
        <v>1640</v>
      </c>
      <c r="K2310" s="4" t="s">
        <v>7962</v>
      </c>
      <c r="L2310" s="4" t="str">
        <f t="shared" si="72"/>
        <v>SUPPLY USE-คลองหลวง9(ถ.เลียบคลอง2)</v>
      </c>
      <c r="M2310" s="4"/>
      <c r="N2310" s="4" t="e">
        <v>#N/A</v>
      </c>
      <c r="O2310" s="4"/>
      <c r="P2310" s="4" t="str">
        <f t="shared" si="73"/>
        <v>SUPPLY USE</v>
      </c>
    </row>
    <row r="2311" spans="1:16" x14ac:dyDescent="0.25">
      <c r="A2311" s="4" t="s">
        <v>162</v>
      </c>
      <c r="B2311" s="4" t="s">
        <v>904</v>
      </c>
      <c r="C2311" s="4" t="s">
        <v>1576</v>
      </c>
      <c r="D2311" s="4">
        <v>14.025952</v>
      </c>
      <c r="E2311" s="4">
        <v>100.35426</v>
      </c>
      <c r="F2311" s="4" t="s">
        <v>1576</v>
      </c>
      <c r="G2311" s="4" t="s">
        <v>7967</v>
      </c>
      <c r="H2311" s="4" t="s">
        <v>1638</v>
      </c>
      <c r="I2311" s="4" t="s">
        <v>7968</v>
      </c>
      <c r="J2311" s="4" t="s">
        <v>1715</v>
      </c>
      <c r="K2311" s="4" t="s">
        <v>7969</v>
      </c>
      <c r="L2311" s="4" t="str">
        <f t="shared" si="72"/>
        <v>LUBE-ลาดหลุมแก้ว</v>
      </c>
      <c r="M2311" s="4"/>
      <c r="N2311" s="4" t="e">
        <v>#N/A</v>
      </c>
      <c r="O2311" s="4"/>
      <c r="P2311" s="4" t="str">
        <f t="shared" si="73"/>
        <v>LUBE</v>
      </c>
    </row>
    <row r="2312" spans="1:16" x14ac:dyDescent="0.25">
      <c r="A2312" s="4" t="s">
        <v>166</v>
      </c>
      <c r="B2312" s="4" t="s">
        <v>967</v>
      </c>
      <c r="C2312" s="4" t="s">
        <v>1576</v>
      </c>
      <c r="D2312" s="4">
        <v>14.025952</v>
      </c>
      <c r="E2312" s="4">
        <v>100.35426</v>
      </c>
      <c r="F2312" s="4" t="s">
        <v>1576</v>
      </c>
      <c r="G2312" s="4" t="s">
        <v>7967</v>
      </c>
      <c r="H2312" s="4" t="s">
        <v>1638</v>
      </c>
      <c r="I2312" s="4" t="s">
        <v>7968</v>
      </c>
      <c r="J2312" s="4" t="s">
        <v>1715</v>
      </c>
      <c r="K2312" s="4" t="s">
        <v>7969</v>
      </c>
      <c r="L2312" s="4" t="str">
        <f t="shared" si="72"/>
        <v>SUPPLY USE-ลาดหลุมแก้ว</v>
      </c>
      <c r="M2312" s="4"/>
      <c r="N2312" s="4" t="e">
        <v>#N/A</v>
      </c>
      <c r="O2312" s="4"/>
      <c r="P2312" s="4" t="str">
        <f t="shared" si="73"/>
        <v>SUPPLY USE</v>
      </c>
    </row>
    <row r="2313" spans="1:16" x14ac:dyDescent="0.25">
      <c r="A2313" s="4" t="s">
        <v>23</v>
      </c>
      <c r="B2313" s="4" t="s">
        <v>7970</v>
      </c>
      <c r="C2313" s="4" t="s">
        <v>7971</v>
      </c>
      <c r="D2313" s="4">
        <v>14.027010000000001</v>
      </c>
      <c r="E2313" s="4">
        <v>100.616328</v>
      </c>
      <c r="F2313" s="4" t="s">
        <v>7971</v>
      </c>
      <c r="G2313" s="4" t="s">
        <v>7972</v>
      </c>
      <c r="H2313" s="4" t="s">
        <v>1693</v>
      </c>
      <c r="I2313" s="4" t="s">
        <v>7973</v>
      </c>
      <c r="J2313" s="4" t="s">
        <v>1695</v>
      </c>
      <c r="K2313" s="4" t="s">
        <v>7974</v>
      </c>
      <c r="L2313" s="4" t="str">
        <f t="shared" si="72"/>
        <v>PUNTHAI-คลองหลวง 2</v>
      </c>
      <c r="M2313" s="4"/>
      <c r="N2313" s="4" t="e">
        <v>#N/A</v>
      </c>
      <c r="O2313" s="4"/>
      <c r="P2313" s="4" t="str">
        <f t="shared" si="73"/>
        <v>PUNTHAI</v>
      </c>
    </row>
    <row r="2314" spans="1:16" x14ac:dyDescent="0.25">
      <c r="A2314" s="4" t="s">
        <v>61</v>
      </c>
      <c r="B2314" s="4" t="s">
        <v>1013</v>
      </c>
      <c r="C2314" s="4" t="s">
        <v>1428</v>
      </c>
      <c r="D2314" s="4">
        <v>14.027010000000001</v>
      </c>
      <c r="E2314" s="4">
        <v>100.616328</v>
      </c>
      <c r="F2314" s="4" t="s">
        <v>1428</v>
      </c>
      <c r="G2314" s="4" t="s">
        <v>7975</v>
      </c>
      <c r="H2314" s="4" t="s">
        <v>1743</v>
      </c>
      <c r="I2314" s="4" t="s">
        <v>7973</v>
      </c>
      <c r="J2314" s="4" t="s">
        <v>1715</v>
      </c>
      <c r="K2314" s="4" t="s">
        <v>7974</v>
      </c>
      <c r="L2314" s="4" t="str">
        <f t="shared" si="72"/>
        <v>MAX MART-คลองหลวง2</v>
      </c>
      <c r="M2314" s="4"/>
      <c r="N2314" s="4" t="e">
        <v>#N/A</v>
      </c>
      <c r="O2314" s="4"/>
      <c r="P2314" s="4" t="str">
        <f t="shared" si="73"/>
        <v>MAX MART</v>
      </c>
    </row>
    <row r="2315" spans="1:16" x14ac:dyDescent="0.25">
      <c r="A2315" s="4" t="s">
        <v>162</v>
      </c>
      <c r="B2315" s="4" t="s">
        <v>7976</v>
      </c>
      <c r="C2315" s="4" t="s">
        <v>1428</v>
      </c>
      <c r="D2315" s="4">
        <v>14.027010000000001</v>
      </c>
      <c r="E2315" s="4">
        <v>100.616328</v>
      </c>
      <c r="F2315" s="4" t="s">
        <v>1428</v>
      </c>
      <c r="G2315" s="4" t="s">
        <v>7977</v>
      </c>
      <c r="H2315" s="4" t="s">
        <v>1638</v>
      </c>
      <c r="I2315" s="4" t="s">
        <v>7973</v>
      </c>
      <c r="J2315" s="4" t="s">
        <v>1715</v>
      </c>
      <c r="K2315" s="4" t="s">
        <v>7974</v>
      </c>
      <c r="L2315" s="4" t="str">
        <f t="shared" si="72"/>
        <v>LUBE-คลองหลวง2</v>
      </c>
      <c r="M2315" s="4"/>
      <c r="N2315" s="4" t="e">
        <v>#N/A</v>
      </c>
      <c r="O2315" s="4"/>
      <c r="P2315" s="4" t="str">
        <f t="shared" si="73"/>
        <v>LUBE</v>
      </c>
    </row>
    <row r="2316" spans="1:16" x14ac:dyDescent="0.25">
      <c r="A2316" s="4" t="s">
        <v>166</v>
      </c>
      <c r="B2316" s="4" t="s">
        <v>7978</v>
      </c>
      <c r="C2316" s="4" t="s">
        <v>1428</v>
      </c>
      <c r="D2316" s="4">
        <v>14.027010000000001</v>
      </c>
      <c r="E2316" s="4">
        <v>100.616328</v>
      </c>
      <c r="F2316" s="4" t="s">
        <v>1428</v>
      </c>
      <c r="G2316" s="4" t="s">
        <v>7977</v>
      </c>
      <c r="H2316" s="4" t="s">
        <v>1638</v>
      </c>
      <c r="I2316" s="4" t="s">
        <v>7973</v>
      </c>
      <c r="J2316" s="4" t="s">
        <v>1715</v>
      </c>
      <c r="K2316" s="4" t="s">
        <v>7974</v>
      </c>
      <c r="L2316" s="4" t="str">
        <f t="shared" si="72"/>
        <v>SUPPLY USE-คลองหลวง2</v>
      </c>
      <c r="M2316" s="4"/>
      <c r="N2316" s="4" t="e">
        <v>#N/A</v>
      </c>
      <c r="O2316" s="4"/>
      <c r="P2316" s="4" t="str">
        <f t="shared" si="73"/>
        <v>SUPPLY USE</v>
      </c>
    </row>
    <row r="2317" spans="1:16" x14ac:dyDescent="0.25">
      <c r="A2317" s="4" t="s">
        <v>23</v>
      </c>
      <c r="B2317" s="4" t="s">
        <v>7979</v>
      </c>
      <c r="C2317" s="4" t="s">
        <v>7980</v>
      </c>
      <c r="D2317" s="4">
        <v>14.027480000000001</v>
      </c>
      <c r="E2317" s="4">
        <v>100.66359</v>
      </c>
      <c r="F2317" s="4" t="s">
        <v>7980</v>
      </c>
      <c r="G2317" s="4" t="s">
        <v>7981</v>
      </c>
      <c r="H2317" s="4" t="s">
        <v>1693</v>
      </c>
      <c r="I2317" s="4" t="s">
        <v>7982</v>
      </c>
      <c r="J2317" s="4" t="s">
        <v>1695</v>
      </c>
      <c r="K2317" s="4" t="s">
        <v>7983</v>
      </c>
      <c r="L2317" s="4" t="str">
        <f t="shared" si="72"/>
        <v>PUNTHAI-รังสิตคลอง 3</v>
      </c>
      <c r="M2317" s="4"/>
      <c r="N2317" s="4" t="e">
        <v>#N/A</v>
      </c>
      <c r="O2317" s="4"/>
      <c r="P2317" s="4" t="str">
        <f t="shared" si="73"/>
        <v>PUNTHAI</v>
      </c>
    </row>
    <row r="2318" spans="1:16" x14ac:dyDescent="0.25">
      <c r="A2318" s="4" t="s">
        <v>162</v>
      </c>
      <c r="B2318" s="4" t="s">
        <v>925</v>
      </c>
      <c r="C2318" s="4" t="s">
        <v>1575</v>
      </c>
      <c r="D2318" s="4">
        <v>14.029286000000001</v>
      </c>
      <c r="E2318" s="4">
        <v>100.371337</v>
      </c>
      <c r="F2318" s="4" t="s">
        <v>1575</v>
      </c>
      <c r="G2318" s="4" t="s">
        <v>7984</v>
      </c>
      <c r="H2318" s="4" t="s">
        <v>1638</v>
      </c>
      <c r="I2318" s="4" t="s">
        <v>7985</v>
      </c>
      <c r="J2318" s="4" t="s">
        <v>1640</v>
      </c>
      <c r="K2318" s="4" t="s">
        <v>7986</v>
      </c>
      <c r="L2318" s="4" t="str">
        <f t="shared" si="72"/>
        <v>LUBE-ลาดหลุมแก้ว5</v>
      </c>
      <c r="M2318" s="4"/>
      <c r="N2318" s="4" t="e">
        <v>#N/A</v>
      </c>
      <c r="O2318" s="4"/>
      <c r="P2318" s="4" t="str">
        <f t="shared" si="73"/>
        <v>LUBE</v>
      </c>
    </row>
    <row r="2319" spans="1:16" x14ac:dyDescent="0.25">
      <c r="A2319" s="4" t="s">
        <v>166</v>
      </c>
      <c r="B2319" s="4" t="s">
        <v>988</v>
      </c>
      <c r="C2319" s="4" t="s">
        <v>1575</v>
      </c>
      <c r="D2319" s="4">
        <v>14.029286000000001</v>
      </c>
      <c r="E2319" s="4">
        <v>100.371337</v>
      </c>
      <c r="F2319" s="4" t="s">
        <v>1575</v>
      </c>
      <c r="G2319" s="4" t="s">
        <v>7984</v>
      </c>
      <c r="H2319" s="4" t="s">
        <v>1638</v>
      </c>
      <c r="I2319" s="4" t="s">
        <v>7985</v>
      </c>
      <c r="J2319" s="4" t="s">
        <v>1640</v>
      </c>
      <c r="K2319" s="4" t="s">
        <v>7986</v>
      </c>
      <c r="L2319" s="4" t="str">
        <f t="shared" si="72"/>
        <v>SUPPLY USE-ลาดหลุมแก้ว5</v>
      </c>
      <c r="M2319" s="4"/>
      <c r="N2319" s="4" t="e">
        <v>#N/A</v>
      </c>
      <c r="O2319" s="4"/>
      <c r="P2319" s="4" t="str">
        <f t="shared" si="73"/>
        <v>SUPPLY USE</v>
      </c>
    </row>
    <row r="2320" spans="1:16" x14ac:dyDescent="0.25">
      <c r="A2320" s="4" t="s">
        <v>162</v>
      </c>
      <c r="B2320" s="4" t="s">
        <v>909</v>
      </c>
      <c r="C2320" s="4" t="s">
        <v>1331</v>
      </c>
      <c r="D2320" s="4">
        <v>14.030514999999999</v>
      </c>
      <c r="E2320" s="4">
        <v>100.381457</v>
      </c>
      <c r="F2320" s="4" t="s">
        <v>1331</v>
      </c>
      <c r="G2320" s="4" t="s">
        <v>7987</v>
      </c>
      <c r="H2320" s="4" t="s">
        <v>1638</v>
      </c>
      <c r="I2320" s="4" t="s">
        <v>7988</v>
      </c>
      <c r="J2320" s="4" t="s">
        <v>1640</v>
      </c>
      <c r="K2320" s="4" t="s">
        <v>7989</v>
      </c>
      <c r="L2320" s="4" t="str">
        <f t="shared" si="72"/>
        <v>LUBE-ลาดหลุมแก้ว3</v>
      </c>
      <c r="M2320" s="4"/>
      <c r="N2320" s="4" t="e">
        <v>#N/A</v>
      </c>
      <c r="O2320" s="4"/>
      <c r="P2320" s="4" t="str">
        <f t="shared" si="73"/>
        <v>LUBE</v>
      </c>
    </row>
    <row r="2321" spans="1:16" x14ac:dyDescent="0.25">
      <c r="A2321" s="4" t="s">
        <v>166</v>
      </c>
      <c r="B2321" s="4" t="s">
        <v>972</v>
      </c>
      <c r="C2321" s="4" t="s">
        <v>1331</v>
      </c>
      <c r="D2321" s="4">
        <v>14.030514999999999</v>
      </c>
      <c r="E2321" s="4">
        <v>100.381457</v>
      </c>
      <c r="F2321" s="4" t="s">
        <v>1331</v>
      </c>
      <c r="G2321" s="4" t="s">
        <v>7987</v>
      </c>
      <c r="H2321" s="4" t="s">
        <v>1638</v>
      </c>
      <c r="I2321" s="4" t="s">
        <v>7988</v>
      </c>
      <c r="J2321" s="4" t="s">
        <v>1640</v>
      </c>
      <c r="K2321" s="4" t="s">
        <v>7989</v>
      </c>
      <c r="L2321" s="4" t="str">
        <f t="shared" si="72"/>
        <v>SUPPLY USE-ลาดหลุมแก้ว3</v>
      </c>
      <c r="M2321" s="4"/>
      <c r="N2321" s="4" t="e">
        <v>#N/A</v>
      </c>
      <c r="O2321" s="4"/>
      <c r="P2321" s="4" t="str">
        <f t="shared" si="73"/>
        <v>SUPPLY USE</v>
      </c>
    </row>
    <row r="2322" spans="1:16" x14ac:dyDescent="0.25">
      <c r="A2322" s="4" t="s">
        <v>23</v>
      </c>
      <c r="B2322" s="4">
        <v>11001784</v>
      </c>
      <c r="C2322" s="4" t="s">
        <v>7990</v>
      </c>
      <c r="D2322" s="4">
        <v>14.034041</v>
      </c>
      <c r="E2322" s="4">
        <v>100.3499346</v>
      </c>
      <c r="F2322" s="4" t="s">
        <v>7990</v>
      </c>
      <c r="G2322" s="4" t="s">
        <v>7991</v>
      </c>
      <c r="H2322" s="4" t="s">
        <v>1693</v>
      </c>
      <c r="I2322" s="4" t="s">
        <v>7992</v>
      </c>
      <c r="J2322" s="4" t="s">
        <v>1695</v>
      </c>
      <c r="K2322" s="4" t="s">
        <v>7993</v>
      </c>
      <c r="L2322" s="4" t="str">
        <f t="shared" si="72"/>
        <v>PUNTHAI-FC นพวงศ์</v>
      </c>
      <c r="M2322" s="4"/>
      <c r="N2322" s="4" t="e">
        <v>#N/A</v>
      </c>
      <c r="O2322" s="4"/>
      <c r="P2322" s="4" t="str">
        <f t="shared" si="73"/>
        <v>PUNTHAI</v>
      </c>
    </row>
    <row r="2323" spans="1:16" x14ac:dyDescent="0.25">
      <c r="A2323" s="4" t="s">
        <v>162</v>
      </c>
      <c r="B2323" s="4" t="s">
        <v>931</v>
      </c>
      <c r="C2323" s="4" t="s">
        <v>1579</v>
      </c>
      <c r="D2323" s="4">
        <v>14.034041</v>
      </c>
      <c r="E2323" s="4">
        <v>100.3499346</v>
      </c>
      <c r="F2323" s="4" t="s">
        <v>1579</v>
      </c>
      <c r="G2323" s="4" t="s">
        <v>7994</v>
      </c>
      <c r="H2323" s="4" t="s">
        <v>1638</v>
      </c>
      <c r="I2323" s="4" t="s">
        <v>7992</v>
      </c>
      <c r="J2323" s="4" t="s">
        <v>1715</v>
      </c>
      <c r="K2323" s="4" t="s">
        <v>7993</v>
      </c>
      <c r="L2323" s="4" t="str">
        <f t="shared" si="72"/>
        <v>LUBE-ลาดหลุมแก้ว7</v>
      </c>
      <c r="M2323" s="4"/>
      <c r="N2323" s="4" t="e">
        <v>#N/A</v>
      </c>
      <c r="O2323" s="4"/>
      <c r="P2323" s="4" t="str">
        <f t="shared" si="73"/>
        <v>LUBE</v>
      </c>
    </row>
    <row r="2324" spans="1:16" x14ac:dyDescent="0.25">
      <c r="A2324" s="4" t="s">
        <v>61</v>
      </c>
      <c r="B2324" s="4" t="s">
        <v>1053</v>
      </c>
      <c r="C2324" s="4" t="s">
        <v>1578</v>
      </c>
      <c r="D2324" s="4">
        <v>14.034041</v>
      </c>
      <c r="E2324" s="4">
        <v>100.3499346</v>
      </c>
      <c r="F2324" s="4" t="s">
        <v>1578</v>
      </c>
      <c r="G2324" s="4" t="s">
        <v>7995</v>
      </c>
      <c r="H2324" s="4" t="s">
        <v>1743</v>
      </c>
      <c r="I2324" s="4" t="s">
        <v>7992</v>
      </c>
      <c r="J2324" s="4" t="s">
        <v>1715</v>
      </c>
      <c r="K2324" s="4" t="s">
        <v>7993</v>
      </c>
      <c r="L2324" s="4" t="str">
        <f t="shared" si="72"/>
        <v>MAX MART-ลาดหลุมแก้ว 7</v>
      </c>
      <c r="M2324" s="4"/>
      <c r="N2324" s="4" t="e">
        <v>#N/A</v>
      </c>
      <c r="O2324" s="4"/>
      <c r="P2324" s="4" t="str">
        <f t="shared" si="73"/>
        <v>MAX MART</v>
      </c>
    </row>
    <row r="2325" spans="1:16" x14ac:dyDescent="0.25">
      <c r="A2325" s="4" t="s">
        <v>166</v>
      </c>
      <c r="B2325" s="4" t="s">
        <v>994</v>
      </c>
      <c r="C2325" s="4" t="s">
        <v>1579</v>
      </c>
      <c r="D2325" s="4">
        <v>14.034041</v>
      </c>
      <c r="E2325" s="4">
        <v>100.3499346</v>
      </c>
      <c r="F2325" s="4" t="s">
        <v>1579</v>
      </c>
      <c r="G2325" s="4" t="s">
        <v>7994</v>
      </c>
      <c r="H2325" s="4" t="s">
        <v>1638</v>
      </c>
      <c r="I2325" s="4" t="s">
        <v>7992</v>
      </c>
      <c r="J2325" s="4" t="s">
        <v>1715</v>
      </c>
      <c r="K2325" s="4" t="s">
        <v>7993</v>
      </c>
      <c r="L2325" s="4" t="str">
        <f t="shared" si="72"/>
        <v>SUPPLY USE-ลาดหลุมแก้ว7</v>
      </c>
      <c r="M2325" s="4"/>
      <c r="N2325" s="4" t="e">
        <v>#N/A</v>
      </c>
      <c r="O2325" s="4"/>
      <c r="P2325" s="4" t="str">
        <f t="shared" si="73"/>
        <v>SUPPLY USE</v>
      </c>
    </row>
    <row r="2326" spans="1:16" x14ac:dyDescent="0.25">
      <c r="A2326" s="4" t="s">
        <v>23</v>
      </c>
      <c r="B2326" s="4" t="s">
        <v>7996</v>
      </c>
      <c r="C2326" s="4" t="s">
        <v>7997</v>
      </c>
      <c r="D2326" s="4">
        <v>14.036568000000001</v>
      </c>
      <c r="E2326" s="4">
        <v>99.797065000000003</v>
      </c>
      <c r="F2326" s="4" t="s">
        <v>7997</v>
      </c>
      <c r="G2326" s="4" t="s">
        <v>7998</v>
      </c>
      <c r="H2326" s="4" t="s">
        <v>1693</v>
      </c>
      <c r="I2326" s="4" t="s">
        <v>7999</v>
      </c>
      <c r="J2326" s="4" t="s">
        <v>1695</v>
      </c>
      <c r="K2326" s="4" t="s">
        <v>8000</v>
      </c>
      <c r="L2326" s="4" t="str">
        <f t="shared" si="72"/>
        <v>PUNTHAI-ท่ามะกา6</v>
      </c>
      <c r="M2326" s="4"/>
      <c r="N2326" s="4" t="e">
        <v>#N/A</v>
      </c>
      <c r="O2326" s="4"/>
      <c r="P2326" s="4" t="str">
        <f t="shared" si="73"/>
        <v>PUNTHAI</v>
      </c>
    </row>
    <row r="2327" spans="1:16" x14ac:dyDescent="0.25">
      <c r="A2327" s="4" t="s">
        <v>162</v>
      </c>
      <c r="B2327" s="4" t="s">
        <v>8001</v>
      </c>
      <c r="C2327" s="4" t="s">
        <v>7997</v>
      </c>
      <c r="D2327" s="4">
        <v>14.036568000000001</v>
      </c>
      <c r="E2327" s="4">
        <v>99.797065000000003</v>
      </c>
      <c r="F2327" s="4" t="s">
        <v>7997</v>
      </c>
      <c r="G2327" s="4" t="s">
        <v>8002</v>
      </c>
      <c r="H2327" s="4" t="s">
        <v>1638</v>
      </c>
      <c r="I2327" s="4" t="s">
        <v>7999</v>
      </c>
      <c r="J2327" s="4" t="s">
        <v>1715</v>
      </c>
      <c r="K2327" s="4" t="s">
        <v>8000</v>
      </c>
      <c r="L2327" s="4" t="str">
        <f t="shared" si="72"/>
        <v>LUBE-ท่ามะกา6</v>
      </c>
      <c r="M2327" s="4"/>
      <c r="N2327" s="4" t="e">
        <v>#N/A</v>
      </c>
      <c r="O2327" s="4"/>
      <c r="P2327" s="4" t="str">
        <f t="shared" si="73"/>
        <v>LUBE</v>
      </c>
    </row>
    <row r="2328" spans="1:16" x14ac:dyDescent="0.25">
      <c r="A2328" s="4" t="s">
        <v>166</v>
      </c>
      <c r="B2328" s="4" t="s">
        <v>8003</v>
      </c>
      <c r="C2328" s="4" t="s">
        <v>7997</v>
      </c>
      <c r="D2328" s="4">
        <v>14.036568000000001</v>
      </c>
      <c r="E2328" s="4">
        <v>99.797065000000003</v>
      </c>
      <c r="F2328" s="4" t="s">
        <v>7997</v>
      </c>
      <c r="G2328" s="4" t="s">
        <v>8002</v>
      </c>
      <c r="H2328" s="4" t="s">
        <v>1638</v>
      </c>
      <c r="I2328" s="4" t="s">
        <v>7999</v>
      </c>
      <c r="J2328" s="4" t="s">
        <v>1715</v>
      </c>
      <c r="K2328" s="4" t="s">
        <v>8000</v>
      </c>
      <c r="L2328" s="4" t="str">
        <f t="shared" si="72"/>
        <v>SUPPLY USE-ท่ามะกา6</v>
      </c>
      <c r="M2328" s="4"/>
      <c r="N2328" s="4" t="e">
        <v>#N/A</v>
      </c>
      <c r="O2328" s="4"/>
      <c r="P2328" s="4" t="str">
        <f t="shared" si="73"/>
        <v>SUPPLY USE</v>
      </c>
    </row>
    <row r="2329" spans="1:16" x14ac:dyDescent="0.25">
      <c r="A2329" s="4" t="s">
        <v>23</v>
      </c>
      <c r="B2329" s="4" t="s">
        <v>8004</v>
      </c>
      <c r="C2329" s="4" t="s">
        <v>8005</v>
      </c>
      <c r="D2329" s="4">
        <v>14.0368344761392</v>
      </c>
      <c r="E2329" s="4">
        <v>100.734631977975</v>
      </c>
      <c r="F2329" s="4" t="s">
        <v>8005</v>
      </c>
      <c r="G2329" s="4" t="s">
        <v>8006</v>
      </c>
      <c r="H2329" s="4" t="s">
        <v>1693</v>
      </c>
      <c r="I2329" s="4" t="s">
        <v>8007</v>
      </c>
      <c r="J2329" s="4" t="s">
        <v>1695</v>
      </c>
      <c r="K2329" s="4" t="s">
        <v>8008</v>
      </c>
      <c r="L2329" s="4" t="str">
        <f t="shared" si="72"/>
        <v>PUNTHAI-รังสิตคลอง6(ธัญบุรี)</v>
      </c>
      <c r="M2329" s="4"/>
      <c r="N2329" s="4" t="e">
        <v>#N/A</v>
      </c>
      <c r="O2329" s="4"/>
      <c r="P2329" s="4" t="str">
        <f t="shared" si="73"/>
        <v>PUNTHAI</v>
      </c>
    </row>
    <row r="2330" spans="1:16" x14ac:dyDescent="0.25">
      <c r="A2330" s="4" t="s">
        <v>23</v>
      </c>
      <c r="B2330" s="4">
        <v>11004189</v>
      </c>
      <c r="C2330" s="4" t="s">
        <v>8009</v>
      </c>
      <c r="D2330" s="4">
        <v>14.0369423264505</v>
      </c>
      <c r="E2330" s="4">
        <v>100.663575720154</v>
      </c>
      <c r="F2330" s="4" t="s">
        <v>8009</v>
      </c>
      <c r="G2330" s="4" t="s">
        <v>8010</v>
      </c>
      <c r="H2330" s="4" t="s">
        <v>1693</v>
      </c>
      <c r="I2330" s="4" t="s">
        <v>8011</v>
      </c>
      <c r="J2330" s="4" t="s">
        <v>1695</v>
      </c>
      <c r="K2330" s="4" t="s">
        <v>8012</v>
      </c>
      <c r="L2330" s="4" t="str">
        <f t="shared" si="72"/>
        <v>PUNTHAI-คลอง 3 สุภาวัลย์</v>
      </c>
      <c r="M2330" s="4"/>
      <c r="N2330" s="4" t="e">
        <v>#N/A</v>
      </c>
      <c r="O2330" s="4"/>
      <c r="P2330" s="4" t="str">
        <f t="shared" si="73"/>
        <v>PUNTHAI</v>
      </c>
    </row>
    <row r="2331" spans="1:16" x14ac:dyDescent="0.25">
      <c r="A2331" s="4" t="s">
        <v>23</v>
      </c>
      <c r="B2331" s="4" t="s">
        <v>8013</v>
      </c>
      <c r="C2331" s="4" t="s">
        <v>8014</v>
      </c>
      <c r="D2331" s="4">
        <v>14.038658</v>
      </c>
      <c r="E2331" s="4">
        <v>100.098049</v>
      </c>
      <c r="F2331" s="4" t="s">
        <v>8014</v>
      </c>
      <c r="G2331" s="4" t="s">
        <v>8015</v>
      </c>
      <c r="H2331" s="4" t="s">
        <v>1693</v>
      </c>
      <c r="I2331" s="4" t="s">
        <v>8016</v>
      </c>
      <c r="J2331" s="4" t="s">
        <v>1695</v>
      </c>
      <c r="K2331" s="4" t="s">
        <v>8017</v>
      </c>
      <c r="L2331" s="4" t="str">
        <f t="shared" si="72"/>
        <v>PUNTHAI-กำแพงแสน บางเลน 1</v>
      </c>
      <c r="M2331" s="4"/>
      <c r="N2331" s="4" t="e">
        <v>#N/A</v>
      </c>
      <c r="O2331" s="4"/>
      <c r="P2331" s="4" t="str">
        <f t="shared" si="73"/>
        <v>PUNTHAI</v>
      </c>
    </row>
    <row r="2332" spans="1:16" x14ac:dyDescent="0.25">
      <c r="A2332" s="4" t="s">
        <v>61</v>
      </c>
      <c r="B2332" s="4" t="s">
        <v>1032</v>
      </c>
      <c r="C2332" s="4" t="s">
        <v>1539</v>
      </c>
      <c r="D2332" s="4">
        <v>14.038658</v>
      </c>
      <c r="E2332" s="4">
        <v>100.098049</v>
      </c>
      <c r="F2332" s="4" t="s">
        <v>1539</v>
      </c>
      <c r="G2332" s="4" t="s">
        <v>8018</v>
      </c>
      <c r="H2332" s="4" t="s">
        <v>1743</v>
      </c>
      <c r="I2332" s="4" t="s">
        <v>8016</v>
      </c>
      <c r="J2332" s="4" t="s">
        <v>1715</v>
      </c>
      <c r="K2332" s="4" t="s">
        <v>8017</v>
      </c>
      <c r="L2332" s="4" t="str">
        <f t="shared" si="72"/>
        <v>MAX MART-กำแพงแสนบางเลน</v>
      </c>
      <c r="M2332" s="4"/>
      <c r="N2332" s="4" t="e">
        <v>#N/A</v>
      </c>
      <c r="O2332" s="4"/>
      <c r="P2332" s="4" t="str">
        <f t="shared" si="73"/>
        <v>MAX MART</v>
      </c>
    </row>
    <row r="2333" spans="1:16" x14ac:dyDescent="0.25">
      <c r="A2333" s="4" t="s">
        <v>162</v>
      </c>
      <c r="B2333" s="4" t="s">
        <v>8019</v>
      </c>
      <c r="C2333" s="4" t="s">
        <v>8020</v>
      </c>
      <c r="D2333" s="4">
        <v>14.038658</v>
      </c>
      <c r="E2333" s="4">
        <v>100.098049</v>
      </c>
      <c r="F2333" s="4" t="s">
        <v>8020</v>
      </c>
      <c r="G2333" s="4" t="s">
        <v>8021</v>
      </c>
      <c r="H2333" s="4" t="s">
        <v>1638</v>
      </c>
      <c r="I2333" s="4" t="s">
        <v>8016</v>
      </c>
      <c r="J2333" s="4" t="s">
        <v>1715</v>
      </c>
      <c r="K2333" s="4" t="s">
        <v>8017</v>
      </c>
      <c r="L2333" s="4" t="str">
        <f t="shared" si="72"/>
        <v>LUBE-ถ.กำแพงแสนบางเลน1</v>
      </c>
      <c r="M2333" s="4"/>
      <c r="N2333" s="4" t="e">
        <v>#N/A</v>
      </c>
      <c r="O2333" s="4"/>
      <c r="P2333" s="4" t="str">
        <f t="shared" si="73"/>
        <v>LUBE</v>
      </c>
    </row>
    <row r="2334" spans="1:16" x14ac:dyDescent="0.25">
      <c r="A2334" s="4" t="s">
        <v>166</v>
      </c>
      <c r="B2334" s="4" t="s">
        <v>8022</v>
      </c>
      <c r="C2334" s="4" t="s">
        <v>8020</v>
      </c>
      <c r="D2334" s="4">
        <v>14.038658</v>
      </c>
      <c r="E2334" s="4">
        <v>100.098049</v>
      </c>
      <c r="F2334" s="4" t="s">
        <v>8020</v>
      </c>
      <c r="G2334" s="4" t="s">
        <v>8021</v>
      </c>
      <c r="H2334" s="4" t="s">
        <v>1638</v>
      </c>
      <c r="I2334" s="4" t="s">
        <v>8016</v>
      </c>
      <c r="J2334" s="4" t="s">
        <v>1715</v>
      </c>
      <c r="K2334" s="4" t="s">
        <v>8017</v>
      </c>
      <c r="L2334" s="4" t="str">
        <f t="shared" si="72"/>
        <v>SUPPLY USE-ถ.กำแพงแสนบางเลน1</v>
      </c>
      <c r="M2334" s="4"/>
      <c r="N2334" s="4" t="e">
        <v>#N/A</v>
      </c>
      <c r="O2334" s="4"/>
      <c r="P2334" s="4" t="str">
        <f t="shared" si="73"/>
        <v>SUPPLY USE</v>
      </c>
    </row>
    <row r="2335" spans="1:16" x14ac:dyDescent="0.25">
      <c r="A2335" s="4" t="s">
        <v>162</v>
      </c>
      <c r="B2335" s="4" t="s">
        <v>889</v>
      </c>
      <c r="C2335" s="4" t="s">
        <v>1330</v>
      </c>
      <c r="D2335" s="4">
        <v>14.039246</v>
      </c>
      <c r="E2335" s="4">
        <v>100.413766</v>
      </c>
      <c r="F2335" s="4" t="s">
        <v>1330</v>
      </c>
      <c r="G2335" s="4" t="s">
        <v>8023</v>
      </c>
      <c r="H2335" s="4" t="s">
        <v>1638</v>
      </c>
      <c r="I2335" s="4" t="s">
        <v>8024</v>
      </c>
      <c r="J2335" s="4" t="s">
        <v>1715</v>
      </c>
      <c r="K2335" s="4" t="s">
        <v>8025</v>
      </c>
      <c r="L2335" s="4" t="str">
        <f t="shared" si="72"/>
        <v>LUBE-ลาดหลุมแก้ว4(กม.26)</v>
      </c>
      <c r="M2335" s="4"/>
      <c r="N2335" s="4" t="e">
        <v>#N/A</v>
      </c>
      <c r="O2335" s="4"/>
      <c r="P2335" s="4" t="str">
        <f t="shared" si="73"/>
        <v>LUBE</v>
      </c>
    </row>
    <row r="2336" spans="1:16" x14ac:dyDescent="0.25">
      <c r="A2336" s="4" t="s">
        <v>162</v>
      </c>
      <c r="B2336" s="4" t="s">
        <v>8026</v>
      </c>
      <c r="C2336" s="4" t="s">
        <v>1330</v>
      </c>
      <c r="D2336" s="4">
        <v>14.039246</v>
      </c>
      <c r="E2336" s="4">
        <v>100.413766</v>
      </c>
      <c r="F2336" s="4" t="s">
        <v>1330</v>
      </c>
      <c r="G2336" s="4" t="s">
        <v>8023</v>
      </c>
      <c r="H2336" s="4" t="s">
        <v>1638</v>
      </c>
      <c r="I2336" s="4" t="s">
        <v>8024</v>
      </c>
      <c r="J2336" s="4" t="s">
        <v>1715</v>
      </c>
      <c r="K2336" s="4" t="s">
        <v>8025</v>
      </c>
      <c r="L2336" s="4" t="str">
        <f t="shared" si="72"/>
        <v>LUBE-ลาดหลุมแก้ว4(กม.26)</v>
      </c>
      <c r="M2336" s="4"/>
      <c r="N2336" s="4" t="e">
        <v>#N/A</v>
      </c>
      <c r="O2336" s="4"/>
      <c r="P2336" s="4" t="str">
        <f t="shared" si="73"/>
        <v>LUBE</v>
      </c>
    </row>
    <row r="2337" spans="1:16" x14ac:dyDescent="0.25">
      <c r="A2337" s="4" t="s">
        <v>166</v>
      </c>
      <c r="B2337" s="4" t="s">
        <v>938</v>
      </c>
      <c r="C2337" s="4" t="s">
        <v>1330</v>
      </c>
      <c r="D2337" s="4">
        <v>14.039246</v>
      </c>
      <c r="E2337" s="4">
        <v>100.413766</v>
      </c>
      <c r="F2337" s="4" t="s">
        <v>1330</v>
      </c>
      <c r="G2337" s="4" t="s">
        <v>8023</v>
      </c>
      <c r="H2337" s="4" t="s">
        <v>1638</v>
      </c>
      <c r="I2337" s="4" t="s">
        <v>8024</v>
      </c>
      <c r="J2337" s="4" t="s">
        <v>1715</v>
      </c>
      <c r="K2337" s="4" t="s">
        <v>8025</v>
      </c>
      <c r="L2337" s="4" t="str">
        <f t="shared" si="72"/>
        <v>SUPPLY USE-ลาดหลุมแก้ว4(กม.26)</v>
      </c>
      <c r="M2337" s="4"/>
      <c r="N2337" s="4" t="e">
        <v>#N/A</v>
      </c>
      <c r="O2337" s="4"/>
      <c r="P2337" s="4" t="str">
        <f t="shared" si="73"/>
        <v>SUPPLY USE</v>
      </c>
    </row>
    <row r="2338" spans="1:16" x14ac:dyDescent="0.25">
      <c r="A2338" s="4" t="s">
        <v>166</v>
      </c>
      <c r="B2338" s="4" t="s">
        <v>8027</v>
      </c>
      <c r="C2338" s="4" t="s">
        <v>1330</v>
      </c>
      <c r="D2338" s="4">
        <v>14.039246</v>
      </c>
      <c r="E2338" s="4">
        <v>100.413766</v>
      </c>
      <c r="F2338" s="4" t="s">
        <v>1330</v>
      </c>
      <c r="G2338" s="4" t="s">
        <v>8023</v>
      </c>
      <c r="H2338" s="4" t="s">
        <v>1638</v>
      </c>
      <c r="I2338" s="4" t="s">
        <v>8024</v>
      </c>
      <c r="J2338" s="4" t="s">
        <v>1715</v>
      </c>
      <c r="K2338" s="4" t="s">
        <v>8025</v>
      </c>
      <c r="L2338" s="4" t="str">
        <f t="shared" si="72"/>
        <v>SUPPLY USE-ลาดหลุมแก้ว4(กม.26)</v>
      </c>
      <c r="M2338" s="4"/>
      <c r="N2338" s="4" t="e">
        <v>#N/A</v>
      </c>
      <c r="O2338" s="4"/>
      <c r="P2338" s="4" t="str">
        <f t="shared" si="73"/>
        <v>SUPPLY USE</v>
      </c>
    </row>
    <row r="2339" spans="1:16" x14ac:dyDescent="0.25">
      <c r="A2339" s="4" t="s">
        <v>23</v>
      </c>
      <c r="B2339" s="4" t="s">
        <v>1255</v>
      </c>
      <c r="C2339" s="4" t="s">
        <v>1293</v>
      </c>
      <c r="D2339" s="4">
        <v>14.040659</v>
      </c>
      <c r="E2339" s="4">
        <v>100.477351</v>
      </c>
      <c r="F2339" s="4" t="s">
        <v>1293</v>
      </c>
      <c r="G2339" s="4" t="s">
        <v>8028</v>
      </c>
      <c r="H2339" s="4" t="s">
        <v>1693</v>
      </c>
      <c r="I2339" s="4" t="s">
        <v>8029</v>
      </c>
      <c r="J2339" s="4" t="s">
        <v>1695</v>
      </c>
      <c r="K2339" s="4" t="s">
        <v>8030</v>
      </c>
      <c r="L2339" s="4" t="str">
        <f t="shared" si="72"/>
        <v>PUNTHAI-ลาดหลุมแก้ว 6</v>
      </c>
      <c r="M2339" s="4"/>
      <c r="N2339" s="4" t="e">
        <v>#N/A</v>
      </c>
      <c r="O2339" s="4"/>
      <c r="P2339" s="4" t="str">
        <f t="shared" si="73"/>
        <v>PUNTHAI</v>
      </c>
    </row>
    <row r="2340" spans="1:16" x14ac:dyDescent="0.25">
      <c r="A2340" s="4" t="s">
        <v>61</v>
      </c>
      <c r="B2340" s="4" t="s">
        <v>1040</v>
      </c>
      <c r="C2340" s="4" t="s">
        <v>1294</v>
      </c>
      <c r="D2340" s="4">
        <v>14.040659</v>
      </c>
      <c r="E2340" s="4">
        <v>100.477351</v>
      </c>
      <c r="F2340" s="4" t="s">
        <v>1294</v>
      </c>
      <c r="G2340" s="4" t="s">
        <v>8031</v>
      </c>
      <c r="H2340" s="4" t="s">
        <v>1743</v>
      </c>
      <c r="I2340" s="4" t="s">
        <v>8029</v>
      </c>
      <c r="J2340" s="4" t="s">
        <v>1745</v>
      </c>
      <c r="K2340" s="4" t="s">
        <v>8030</v>
      </c>
      <c r="L2340" s="4" t="str">
        <f t="shared" si="72"/>
        <v>MAX MART-ลาดหลุมแก้ว6</v>
      </c>
      <c r="M2340" s="4"/>
      <c r="N2340" s="4" t="e">
        <v>#N/A</v>
      </c>
      <c r="O2340" s="4"/>
      <c r="P2340" s="4" t="str">
        <f t="shared" si="73"/>
        <v>MAX MART</v>
      </c>
    </row>
    <row r="2341" spans="1:16" x14ac:dyDescent="0.25">
      <c r="A2341" s="4" t="s">
        <v>162</v>
      </c>
      <c r="B2341" s="4" t="s">
        <v>930</v>
      </c>
      <c r="C2341" s="4" t="s">
        <v>1294</v>
      </c>
      <c r="D2341" s="4">
        <v>14.040659</v>
      </c>
      <c r="E2341" s="4">
        <v>100.477351</v>
      </c>
      <c r="F2341" s="4" t="s">
        <v>1294</v>
      </c>
      <c r="G2341" s="4" t="s">
        <v>8032</v>
      </c>
      <c r="H2341" s="4" t="s">
        <v>1638</v>
      </c>
      <c r="I2341" s="4" t="s">
        <v>8029</v>
      </c>
      <c r="J2341" s="4" t="s">
        <v>1715</v>
      </c>
      <c r="K2341" s="4" t="s">
        <v>8030</v>
      </c>
      <c r="L2341" s="4" t="str">
        <f t="shared" si="72"/>
        <v>LUBE-ลาดหลุมแก้ว6</v>
      </c>
      <c r="M2341" s="4"/>
      <c r="N2341" s="4" t="e">
        <v>#N/A</v>
      </c>
      <c r="O2341" s="4"/>
      <c r="P2341" s="4" t="str">
        <f t="shared" si="73"/>
        <v>LUBE</v>
      </c>
    </row>
    <row r="2342" spans="1:16" x14ac:dyDescent="0.25">
      <c r="A2342" s="4" t="s">
        <v>166</v>
      </c>
      <c r="B2342" s="4" t="s">
        <v>993</v>
      </c>
      <c r="C2342" s="4" t="s">
        <v>1294</v>
      </c>
      <c r="D2342" s="4">
        <v>14.040659</v>
      </c>
      <c r="E2342" s="4">
        <v>100.477351</v>
      </c>
      <c r="F2342" s="4" t="s">
        <v>1294</v>
      </c>
      <c r="G2342" s="4" t="s">
        <v>8032</v>
      </c>
      <c r="H2342" s="4" t="s">
        <v>1638</v>
      </c>
      <c r="I2342" s="4" t="s">
        <v>8029</v>
      </c>
      <c r="J2342" s="4" t="s">
        <v>1715</v>
      </c>
      <c r="K2342" s="4" t="s">
        <v>8030</v>
      </c>
      <c r="L2342" s="4" t="str">
        <f t="shared" si="72"/>
        <v>SUPPLY USE-ลาดหลุมแก้ว6</v>
      </c>
      <c r="M2342" s="4"/>
      <c r="N2342" s="4" t="e">
        <v>#N/A</v>
      </c>
      <c r="O2342" s="4"/>
      <c r="P2342" s="4" t="str">
        <f t="shared" si="73"/>
        <v>SUPPLY USE</v>
      </c>
    </row>
    <row r="2343" spans="1:16" x14ac:dyDescent="0.25">
      <c r="A2343" s="4" t="s">
        <v>23</v>
      </c>
      <c r="B2343" s="4" t="s">
        <v>8033</v>
      </c>
      <c r="C2343" s="4" t="s">
        <v>8034</v>
      </c>
      <c r="D2343" s="4">
        <v>14.04213</v>
      </c>
      <c r="E2343" s="4">
        <v>99.50394</v>
      </c>
      <c r="F2343" s="4" t="s">
        <v>8034</v>
      </c>
      <c r="G2343" s="4" t="s">
        <v>8035</v>
      </c>
      <c r="H2343" s="4" t="s">
        <v>1693</v>
      </c>
      <c r="I2343" s="4" t="s">
        <v>8036</v>
      </c>
      <c r="J2343" s="4" t="s">
        <v>1695</v>
      </c>
      <c r="K2343" s="4" t="s">
        <v>8037</v>
      </c>
      <c r="L2343" s="4" t="str">
        <f t="shared" si="72"/>
        <v>PUNTHAI-PTC สะพานข้ามแม่น้ำแคว</v>
      </c>
      <c r="M2343" s="4"/>
      <c r="N2343" s="4" t="e">
        <v>#N/A</v>
      </c>
      <c r="O2343" s="4"/>
      <c r="P2343" s="4" t="str">
        <f t="shared" si="73"/>
        <v>PUNTHAI</v>
      </c>
    </row>
    <row r="2344" spans="1:16" x14ac:dyDescent="0.25">
      <c r="A2344" s="4" t="s">
        <v>23</v>
      </c>
      <c r="B2344" s="4" t="s">
        <v>8038</v>
      </c>
      <c r="C2344" s="4" t="s">
        <v>8039</v>
      </c>
      <c r="D2344" s="4">
        <v>14.043891</v>
      </c>
      <c r="E2344" s="4">
        <v>99.785038</v>
      </c>
      <c r="F2344" s="4" t="s">
        <v>8039</v>
      </c>
      <c r="G2344" s="4" t="s">
        <v>8040</v>
      </c>
      <c r="H2344" s="4" t="s">
        <v>1693</v>
      </c>
      <c r="I2344" s="4" t="s">
        <v>8041</v>
      </c>
      <c r="J2344" s="4" t="s">
        <v>1695</v>
      </c>
      <c r="K2344" s="4" t="s">
        <v>8042</v>
      </c>
      <c r="L2344" s="4" t="str">
        <f t="shared" si="72"/>
        <v>PUNTHAI-ท่ามะกา 4</v>
      </c>
      <c r="M2344" s="4"/>
      <c r="N2344" s="4" t="e">
        <v>#N/A</v>
      </c>
      <c r="O2344" s="4"/>
      <c r="P2344" s="4" t="str">
        <f t="shared" si="73"/>
        <v>PUNTHAI</v>
      </c>
    </row>
    <row r="2345" spans="1:16" x14ac:dyDescent="0.25">
      <c r="A2345" s="4" t="s">
        <v>162</v>
      </c>
      <c r="B2345" s="4" t="s">
        <v>8043</v>
      </c>
      <c r="C2345" s="4" t="s">
        <v>8044</v>
      </c>
      <c r="D2345" s="4">
        <v>14.043891</v>
      </c>
      <c r="E2345" s="4">
        <v>99.785038</v>
      </c>
      <c r="F2345" s="4" t="s">
        <v>8044</v>
      </c>
      <c r="G2345" s="4" t="s">
        <v>8045</v>
      </c>
      <c r="H2345" s="4" t="s">
        <v>1638</v>
      </c>
      <c r="I2345" s="4" t="s">
        <v>8041</v>
      </c>
      <c r="J2345" s="4" t="s">
        <v>1715</v>
      </c>
      <c r="K2345" s="4" t="s">
        <v>8042</v>
      </c>
      <c r="L2345" s="4" t="str">
        <f t="shared" si="72"/>
        <v>LUBE-ท่ามะกา4</v>
      </c>
      <c r="M2345" s="4"/>
      <c r="N2345" s="4" t="e">
        <v>#N/A</v>
      </c>
      <c r="O2345" s="4"/>
      <c r="P2345" s="4" t="str">
        <f t="shared" si="73"/>
        <v>LUBE</v>
      </c>
    </row>
    <row r="2346" spans="1:16" x14ac:dyDescent="0.25">
      <c r="A2346" s="4" t="s">
        <v>166</v>
      </c>
      <c r="B2346" s="4" t="s">
        <v>8046</v>
      </c>
      <c r="C2346" s="4" t="s">
        <v>8044</v>
      </c>
      <c r="D2346" s="4">
        <v>14.043891</v>
      </c>
      <c r="E2346" s="4">
        <v>99.785038</v>
      </c>
      <c r="F2346" s="4" t="s">
        <v>8044</v>
      </c>
      <c r="G2346" s="4" t="s">
        <v>8045</v>
      </c>
      <c r="H2346" s="4" t="s">
        <v>1638</v>
      </c>
      <c r="I2346" s="4" t="s">
        <v>8041</v>
      </c>
      <c r="J2346" s="4" t="s">
        <v>1715</v>
      </c>
      <c r="K2346" s="4" t="s">
        <v>8042</v>
      </c>
      <c r="L2346" s="4" t="str">
        <f t="shared" si="72"/>
        <v>SUPPLY USE-ท่ามะกา4</v>
      </c>
      <c r="M2346" s="4"/>
      <c r="N2346" s="4" t="e">
        <v>#N/A</v>
      </c>
      <c r="O2346" s="4"/>
      <c r="P2346" s="4" t="str">
        <f t="shared" si="73"/>
        <v>SUPPLY USE</v>
      </c>
    </row>
    <row r="2347" spans="1:16" x14ac:dyDescent="0.25">
      <c r="A2347" s="4" t="s">
        <v>23</v>
      </c>
      <c r="B2347" s="4" t="s">
        <v>8047</v>
      </c>
      <c r="C2347" s="4" t="s">
        <v>8048</v>
      </c>
      <c r="D2347" s="4">
        <v>14.048216999999999</v>
      </c>
      <c r="E2347" s="4">
        <v>100.61590200000001</v>
      </c>
      <c r="F2347" s="4" t="s">
        <v>8048</v>
      </c>
      <c r="G2347" s="4" t="s">
        <v>8049</v>
      </c>
      <c r="H2347" s="4" t="s">
        <v>1693</v>
      </c>
      <c r="I2347" s="4" t="s">
        <v>8050</v>
      </c>
      <c r="J2347" s="4" t="s">
        <v>1695</v>
      </c>
      <c r="K2347" s="4" t="s">
        <v>8051</v>
      </c>
      <c r="L2347" s="4" t="str">
        <f t="shared" si="72"/>
        <v>PUNTHAI-คลองหลวง 4</v>
      </c>
      <c r="M2347" s="4"/>
      <c r="N2347" s="4" t="e">
        <v>#N/A</v>
      </c>
      <c r="O2347" s="4"/>
      <c r="P2347" s="4" t="str">
        <f t="shared" si="73"/>
        <v>PUNTHAI</v>
      </c>
    </row>
    <row r="2348" spans="1:16" x14ac:dyDescent="0.25">
      <c r="A2348" s="4" t="s">
        <v>162</v>
      </c>
      <c r="B2348" s="4" t="s">
        <v>929</v>
      </c>
      <c r="C2348" s="4" t="s">
        <v>1320</v>
      </c>
      <c r="D2348" s="4">
        <v>14.048216999999999</v>
      </c>
      <c r="E2348" s="4">
        <v>100.61590200000001</v>
      </c>
      <c r="F2348" s="4" t="s">
        <v>1320</v>
      </c>
      <c r="G2348" s="4" t="s">
        <v>8052</v>
      </c>
      <c r="H2348" s="4" t="s">
        <v>1638</v>
      </c>
      <c r="I2348" s="4" t="s">
        <v>8050</v>
      </c>
      <c r="J2348" s="4" t="s">
        <v>1715</v>
      </c>
      <c r="K2348" s="4" t="s">
        <v>8051</v>
      </c>
      <c r="L2348" s="4" t="str">
        <f t="shared" si="72"/>
        <v>LUBE-คลองหลวง4(ถ.พหลโยธิน กม.34)</v>
      </c>
      <c r="M2348" s="4"/>
      <c r="N2348" s="4" t="e">
        <v>#N/A</v>
      </c>
      <c r="O2348" s="4"/>
      <c r="P2348" s="4" t="str">
        <f t="shared" si="73"/>
        <v>LUBE</v>
      </c>
    </row>
    <row r="2349" spans="1:16" x14ac:dyDescent="0.25">
      <c r="A2349" s="4" t="s">
        <v>61</v>
      </c>
      <c r="B2349" s="4" t="s">
        <v>1033</v>
      </c>
      <c r="C2349" s="4" t="s">
        <v>1427</v>
      </c>
      <c r="D2349" s="4">
        <v>14.048216999999999</v>
      </c>
      <c r="E2349" s="4">
        <v>100.61590200000001</v>
      </c>
      <c r="F2349" s="4" t="s">
        <v>1427</v>
      </c>
      <c r="G2349" s="4" t="s">
        <v>8053</v>
      </c>
      <c r="H2349" s="4" t="s">
        <v>1743</v>
      </c>
      <c r="I2349" s="4" t="s">
        <v>8050</v>
      </c>
      <c r="J2349" s="4" t="s">
        <v>1715</v>
      </c>
      <c r="K2349" s="4" t="s">
        <v>8051</v>
      </c>
      <c r="L2349" s="4" t="str">
        <f t="shared" si="72"/>
        <v>MAX MART-คลองหลวง4</v>
      </c>
      <c r="M2349" s="4"/>
      <c r="N2349" s="4" t="e">
        <v>#N/A</v>
      </c>
      <c r="O2349" s="4"/>
      <c r="P2349" s="4" t="str">
        <f t="shared" si="73"/>
        <v>MAX MART</v>
      </c>
    </row>
    <row r="2350" spans="1:16" x14ac:dyDescent="0.25">
      <c r="A2350" s="4" t="s">
        <v>166</v>
      </c>
      <c r="B2350" s="4" t="s">
        <v>992</v>
      </c>
      <c r="C2350" s="4" t="s">
        <v>1320</v>
      </c>
      <c r="D2350" s="4">
        <v>14.048216999999999</v>
      </c>
      <c r="E2350" s="4">
        <v>100.61590200000001</v>
      </c>
      <c r="F2350" s="4" t="s">
        <v>1320</v>
      </c>
      <c r="G2350" s="4" t="s">
        <v>8052</v>
      </c>
      <c r="H2350" s="4" t="s">
        <v>1638</v>
      </c>
      <c r="I2350" s="4" t="s">
        <v>8050</v>
      </c>
      <c r="J2350" s="4" t="s">
        <v>1715</v>
      </c>
      <c r="K2350" s="4" t="s">
        <v>8051</v>
      </c>
      <c r="L2350" s="4" t="str">
        <f t="shared" si="72"/>
        <v>SUPPLY USE-คลองหลวง4(ถ.พหลโยธิน กม.34)</v>
      </c>
      <c r="M2350" s="4"/>
      <c r="N2350" s="4" t="e">
        <v>#N/A</v>
      </c>
      <c r="O2350" s="4"/>
      <c r="P2350" s="4" t="str">
        <f t="shared" si="73"/>
        <v>SUPPLY USE</v>
      </c>
    </row>
    <row r="2351" spans="1:16" x14ac:dyDescent="0.25">
      <c r="A2351" s="4" t="s">
        <v>162</v>
      </c>
      <c r="B2351" s="4" t="s">
        <v>903</v>
      </c>
      <c r="C2351" s="4" t="s">
        <v>1424</v>
      </c>
      <c r="D2351" s="4">
        <v>14.049398999999999</v>
      </c>
      <c r="E2351" s="4">
        <v>100.56782200000001</v>
      </c>
      <c r="F2351" s="4" t="s">
        <v>1424</v>
      </c>
      <c r="G2351" s="4" t="s">
        <v>8054</v>
      </c>
      <c r="H2351" s="4" t="s">
        <v>1638</v>
      </c>
      <c r="I2351" s="4" t="s">
        <v>8055</v>
      </c>
      <c r="J2351" s="4" t="s">
        <v>1715</v>
      </c>
      <c r="K2351" s="4" t="s">
        <v>8056</v>
      </c>
      <c r="L2351" s="4" t="str">
        <f t="shared" si="72"/>
        <v>LUBE-สามโคก</v>
      </c>
      <c r="M2351" s="4"/>
      <c r="N2351" s="4" t="e">
        <v>#N/A</v>
      </c>
      <c r="O2351" s="4"/>
      <c r="P2351" s="4" t="str">
        <f t="shared" si="73"/>
        <v>LUBE</v>
      </c>
    </row>
    <row r="2352" spans="1:16" x14ac:dyDescent="0.25">
      <c r="A2352" s="4" t="s">
        <v>166</v>
      </c>
      <c r="B2352" s="4" t="s">
        <v>966</v>
      </c>
      <c r="C2352" s="4" t="s">
        <v>1424</v>
      </c>
      <c r="D2352" s="4">
        <v>14.049398999999999</v>
      </c>
      <c r="E2352" s="4">
        <v>100.56782200000001</v>
      </c>
      <c r="F2352" s="4" t="s">
        <v>1424</v>
      </c>
      <c r="G2352" s="4" t="s">
        <v>8054</v>
      </c>
      <c r="H2352" s="4" t="s">
        <v>1638</v>
      </c>
      <c r="I2352" s="4" t="s">
        <v>8055</v>
      </c>
      <c r="J2352" s="4" t="s">
        <v>1715</v>
      </c>
      <c r="K2352" s="4" t="s">
        <v>8056</v>
      </c>
      <c r="L2352" s="4" t="str">
        <f t="shared" si="72"/>
        <v>SUPPLY USE-สามโคก</v>
      </c>
      <c r="M2352" s="4"/>
      <c r="N2352" s="4" t="e">
        <v>#N/A</v>
      </c>
      <c r="O2352" s="4"/>
      <c r="P2352" s="4" t="str">
        <f t="shared" si="73"/>
        <v>SUPPLY USE</v>
      </c>
    </row>
    <row r="2353" spans="1:16" x14ac:dyDescent="0.25">
      <c r="A2353" s="4" t="s">
        <v>162</v>
      </c>
      <c r="B2353" s="4" t="s">
        <v>8057</v>
      </c>
      <c r="C2353" s="4" t="s">
        <v>1354</v>
      </c>
      <c r="D2353" s="4">
        <v>14.053900000000001</v>
      </c>
      <c r="E2353" s="4">
        <v>100.33387</v>
      </c>
      <c r="F2353" s="4" t="s">
        <v>1354</v>
      </c>
      <c r="G2353" s="4" t="s">
        <v>8058</v>
      </c>
      <c r="H2353" s="4" t="s">
        <v>1638</v>
      </c>
      <c r="I2353" s="4" t="s">
        <v>8059</v>
      </c>
      <c r="J2353" s="4" t="s">
        <v>1715</v>
      </c>
      <c r="K2353" s="4" t="s">
        <v>8060</v>
      </c>
      <c r="L2353" s="4" t="str">
        <f t="shared" si="72"/>
        <v>LUBE-ลาดหลุมแก้ว8</v>
      </c>
      <c r="M2353" s="4"/>
      <c r="N2353" s="4" t="e">
        <v>#N/A</v>
      </c>
      <c r="O2353" s="4"/>
      <c r="P2353" s="4" t="str">
        <f t="shared" si="73"/>
        <v>LUBE</v>
      </c>
    </row>
    <row r="2354" spans="1:16" x14ac:dyDescent="0.25">
      <c r="A2354" s="4" t="s">
        <v>162</v>
      </c>
      <c r="B2354" s="4" t="s">
        <v>897</v>
      </c>
      <c r="C2354" s="4" t="s">
        <v>1354</v>
      </c>
      <c r="D2354" s="4">
        <v>14.053900000000001</v>
      </c>
      <c r="E2354" s="4">
        <v>100.33387</v>
      </c>
      <c r="F2354" s="4" t="s">
        <v>1354</v>
      </c>
      <c r="G2354" s="4" t="s">
        <v>8058</v>
      </c>
      <c r="H2354" s="4" t="s">
        <v>1638</v>
      </c>
      <c r="I2354" s="4" t="s">
        <v>8059</v>
      </c>
      <c r="J2354" s="4" t="s">
        <v>1715</v>
      </c>
      <c r="K2354" s="4" t="s">
        <v>8060</v>
      </c>
      <c r="L2354" s="4" t="str">
        <f t="shared" si="72"/>
        <v>LUBE-ลาดหลุมแก้ว8</v>
      </c>
      <c r="M2354" s="4"/>
      <c r="N2354" s="4" t="e">
        <v>#N/A</v>
      </c>
      <c r="O2354" s="4"/>
      <c r="P2354" s="4" t="str">
        <f t="shared" si="73"/>
        <v>LUBE</v>
      </c>
    </row>
    <row r="2355" spans="1:16" x14ac:dyDescent="0.25">
      <c r="A2355" s="4" t="s">
        <v>166</v>
      </c>
      <c r="B2355" s="4" t="s">
        <v>8061</v>
      </c>
      <c r="C2355" s="4" t="s">
        <v>1354</v>
      </c>
      <c r="D2355" s="4">
        <v>14.053900000000001</v>
      </c>
      <c r="E2355" s="4">
        <v>100.33387</v>
      </c>
      <c r="F2355" s="4" t="s">
        <v>1354</v>
      </c>
      <c r="G2355" s="4" t="s">
        <v>8058</v>
      </c>
      <c r="H2355" s="4" t="s">
        <v>1638</v>
      </c>
      <c r="I2355" s="4" t="s">
        <v>8059</v>
      </c>
      <c r="J2355" s="4" t="s">
        <v>1715</v>
      </c>
      <c r="K2355" s="4" t="s">
        <v>8060</v>
      </c>
      <c r="L2355" s="4" t="str">
        <f t="shared" si="72"/>
        <v>SUPPLY USE-ลาดหลุมแก้ว8</v>
      </c>
      <c r="M2355" s="4"/>
      <c r="N2355" s="4" t="e">
        <v>#N/A</v>
      </c>
      <c r="O2355" s="4"/>
      <c r="P2355" s="4" t="str">
        <f t="shared" si="73"/>
        <v>SUPPLY USE</v>
      </c>
    </row>
    <row r="2356" spans="1:16" x14ac:dyDescent="0.25">
      <c r="A2356" s="4" t="s">
        <v>166</v>
      </c>
      <c r="B2356" s="4" t="s">
        <v>947</v>
      </c>
      <c r="C2356" s="4" t="s">
        <v>1354</v>
      </c>
      <c r="D2356" s="4">
        <v>14.053900000000001</v>
      </c>
      <c r="E2356" s="4">
        <v>100.33387</v>
      </c>
      <c r="F2356" s="4" t="s">
        <v>1354</v>
      </c>
      <c r="G2356" s="4" t="s">
        <v>8058</v>
      </c>
      <c r="H2356" s="4" t="s">
        <v>1638</v>
      </c>
      <c r="I2356" s="4" t="s">
        <v>8059</v>
      </c>
      <c r="J2356" s="4" t="s">
        <v>1715</v>
      </c>
      <c r="K2356" s="4" t="s">
        <v>8060</v>
      </c>
      <c r="L2356" s="4" t="str">
        <f t="shared" si="72"/>
        <v>SUPPLY USE-ลาดหลุมแก้ว8</v>
      </c>
      <c r="M2356" s="4"/>
      <c r="N2356" s="4" t="e">
        <v>#N/A</v>
      </c>
      <c r="O2356" s="4"/>
      <c r="P2356" s="4" t="str">
        <f t="shared" si="73"/>
        <v>SUPPLY USE</v>
      </c>
    </row>
    <row r="2357" spans="1:16" x14ac:dyDescent="0.25">
      <c r="A2357" s="4" t="s">
        <v>23</v>
      </c>
      <c r="B2357" s="4" t="s">
        <v>8062</v>
      </c>
      <c r="C2357" s="4" t="s">
        <v>8063</v>
      </c>
      <c r="D2357" s="4">
        <v>14.054357</v>
      </c>
      <c r="E2357" s="4">
        <v>100.442998</v>
      </c>
      <c r="F2357" s="4" t="s">
        <v>8063</v>
      </c>
      <c r="G2357" s="4" t="s">
        <v>8064</v>
      </c>
      <c r="H2357" s="4" t="s">
        <v>1693</v>
      </c>
      <c r="I2357" s="4" t="s">
        <v>8065</v>
      </c>
      <c r="J2357" s="4" t="s">
        <v>1695</v>
      </c>
      <c r="K2357" s="4" t="s">
        <v>8066</v>
      </c>
      <c r="L2357" s="4" t="str">
        <f t="shared" si="72"/>
        <v>PUNTHAI-PTC ลาดหลุมแก้ว 2 (Food Truck ก้านกล้วย)</v>
      </c>
      <c r="M2357" s="4"/>
      <c r="N2357" s="4" t="e">
        <v>#N/A</v>
      </c>
      <c r="O2357" s="4"/>
      <c r="P2357" s="4" t="str">
        <f t="shared" si="73"/>
        <v>PUNTHAI</v>
      </c>
    </row>
    <row r="2358" spans="1:16" x14ac:dyDescent="0.25">
      <c r="A2358" s="4" t="s">
        <v>162</v>
      </c>
      <c r="B2358" s="4" t="s">
        <v>908</v>
      </c>
      <c r="C2358" s="4" t="s">
        <v>1296</v>
      </c>
      <c r="D2358" s="4">
        <v>14.054357</v>
      </c>
      <c r="E2358" s="4">
        <v>100.442998</v>
      </c>
      <c r="F2358" s="4" t="s">
        <v>1296</v>
      </c>
      <c r="G2358" s="4" t="s">
        <v>8067</v>
      </c>
      <c r="H2358" s="4" t="s">
        <v>1638</v>
      </c>
      <c r="I2358" s="4" t="s">
        <v>8065</v>
      </c>
      <c r="J2358" s="4" t="s">
        <v>1715</v>
      </c>
      <c r="K2358" s="4" t="s">
        <v>8066</v>
      </c>
      <c r="L2358" s="4" t="str">
        <f t="shared" si="72"/>
        <v>LUBE-ลาดหลุมแก้ว2</v>
      </c>
      <c r="M2358" s="4"/>
      <c r="N2358" s="4" t="e">
        <v>#N/A</v>
      </c>
      <c r="O2358" s="4"/>
      <c r="P2358" s="4" t="str">
        <f t="shared" si="73"/>
        <v>LUBE</v>
      </c>
    </row>
    <row r="2359" spans="1:16" x14ac:dyDescent="0.25">
      <c r="A2359" s="4" t="s">
        <v>166</v>
      </c>
      <c r="B2359" s="4" t="s">
        <v>971</v>
      </c>
      <c r="C2359" s="4" t="s">
        <v>1296</v>
      </c>
      <c r="D2359" s="4">
        <v>14.054357</v>
      </c>
      <c r="E2359" s="4">
        <v>100.442998</v>
      </c>
      <c r="F2359" s="4" t="s">
        <v>1296</v>
      </c>
      <c r="G2359" s="4" t="s">
        <v>8067</v>
      </c>
      <c r="H2359" s="4" t="s">
        <v>1638</v>
      </c>
      <c r="I2359" s="4" t="s">
        <v>8065</v>
      </c>
      <c r="J2359" s="4" t="s">
        <v>1715</v>
      </c>
      <c r="K2359" s="4" t="s">
        <v>8066</v>
      </c>
      <c r="L2359" s="4" t="str">
        <f t="shared" si="72"/>
        <v>SUPPLY USE-ลาดหลุมแก้ว2</v>
      </c>
      <c r="M2359" s="4"/>
      <c r="N2359" s="4" t="e">
        <v>#N/A</v>
      </c>
      <c r="O2359" s="4"/>
      <c r="P2359" s="4" t="str">
        <f t="shared" si="73"/>
        <v>SUPPLY USE</v>
      </c>
    </row>
    <row r="2360" spans="1:16" x14ac:dyDescent="0.25">
      <c r="A2360" s="4" t="s">
        <v>61</v>
      </c>
      <c r="B2360" s="4" t="s">
        <v>1026</v>
      </c>
      <c r="C2360" s="4" t="s">
        <v>1307</v>
      </c>
      <c r="D2360" s="4">
        <v>14.055035</v>
      </c>
      <c r="E2360" s="4">
        <v>101.79434500000001</v>
      </c>
      <c r="F2360" s="4" t="s">
        <v>1307</v>
      </c>
      <c r="G2360" s="4" t="s">
        <v>8068</v>
      </c>
      <c r="H2360" s="4" t="s">
        <v>1743</v>
      </c>
      <c r="I2360" s="4" t="s">
        <v>8069</v>
      </c>
      <c r="J2360" s="4" t="s">
        <v>1745</v>
      </c>
      <c r="K2360" s="4" t="s">
        <v>8070</v>
      </c>
      <c r="L2360" s="4" t="str">
        <f t="shared" si="72"/>
        <v>MAX MART-กบินทร์บุรี7</v>
      </c>
      <c r="M2360" s="4"/>
      <c r="N2360" s="4" t="e">
        <v>#N/A</v>
      </c>
      <c r="O2360" s="4"/>
      <c r="P2360" s="4" t="str">
        <f t="shared" si="73"/>
        <v>MAX MART</v>
      </c>
    </row>
    <row r="2361" spans="1:16" x14ac:dyDescent="0.25">
      <c r="A2361" s="4" t="s">
        <v>23</v>
      </c>
      <c r="B2361" s="4" t="s">
        <v>8071</v>
      </c>
      <c r="C2361" s="4" t="s">
        <v>1308</v>
      </c>
      <c r="D2361" s="4">
        <v>14.055035</v>
      </c>
      <c r="E2361" s="4">
        <v>101.79434500000001</v>
      </c>
      <c r="F2361" s="4" t="s">
        <v>1308</v>
      </c>
      <c r="G2361" s="4" t="s">
        <v>8072</v>
      </c>
      <c r="H2361" s="4" t="s">
        <v>1693</v>
      </c>
      <c r="I2361" s="4" t="s">
        <v>8069</v>
      </c>
      <c r="J2361" s="4" t="s">
        <v>1695</v>
      </c>
      <c r="K2361" s="4" t="s">
        <v>8070</v>
      </c>
      <c r="L2361" s="4" t="str">
        <f t="shared" si="72"/>
        <v>PUNTHAI-PTC กบินทร์บุรี 7</v>
      </c>
      <c r="M2361" s="4"/>
      <c r="N2361" s="4" t="e">
        <v>#N/A</v>
      </c>
      <c r="O2361" s="4"/>
      <c r="P2361" s="4" t="str">
        <f t="shared" si="73"/>
        <v>PUNTHAI</v>
      </c>
    </row>
    <row r="2362" spans="1:16" x14ac:dyDescent="0.25">
      <c r="A2362" s="4" t="s">
        <v>162</v>
      </c>
      <c r="B2362" s="4" t="s">
        <v>8073</v>
      </c>
      <c r="C2362" s="4" t="s">
        <v>1307</v>
      </c>
      <c r="D2362" s="4">
        <v>14.055035</v>
      </c>
      <c r="E2362" s="4">
        <v>101.79434500000001</v>
      </c>
      <c r="F2362" s="4" t="s">
        <v>1307</v>
      </c>
      <c r="G2362" s="4" t="s">
        <v>8074</v>
      </c>
      <c r="H2362" s="4" t="s">
        <v>1638</v>
      </c>
      <c r="I2362" s="4" t="s">
        <v>8069</v>
      </c>
      <c r="J2362" s="4" t="s">
        <v>1715</v>
      </c>
      <c r="K2362" s="4" t="s">
        <v>8070</v>
      </c>
      <c r="L2362" s="4" t="str">
        <f t="shared" si="72"/>
        <v>LUBE-กบินทร์บุรี7</v>
      </c>
      <c r="M2362" s="4"/>
      <c r="N2362" s="4" t="e">
        <v>#N/A</v>
      </c>
      <c r="O2362" s="4"/>
      <c r="P2362" s="4" t="str">
        <f t="shared" si="73"/>
        <v>LUBE</v>
      </c>
    </row>
    <row r="2363" spans="1:16" x14ac:dyDescent="0.25">
      <c r="A2363" s="4" t="s">
        <v>166</v>
      </c>
      <c r="B2363" s="4" t="s">
        <v>8075</v>
      </c>
      <c r="C2363" s="4" t="s">
        <v>1307</v>
      </c>
      <c r="D2363" s="4">
        <v>14.055035</v>
      </c>
      <c r="E2363" s="4">
        <v>101.79434500000001</v>
      </c>
      <c r="F2363" s="4" t="s">
        <v>1307</v>
      </c>
      <c r="G2363" s="4" t="s">
        <v>8074</v>
      </c>
      <c r="H2363" s="4" t="s">
        <v>1638</v>
      </c>
      <c r="I2363" s="4" t="s">
        <v>8069</v>
      </c>
      <c r="J2363" s="4" t="s">
        <v>1715</v>
      </c>
      <c r="K2363" s="4" t="s">
        <v>8070</v>
      </c>
      <c r="L2363" s="4" t="str">
        <f t="shared" si="72"/>
        <v>SUPPLY USE-กบินทร์บุรี7</v>
      </c>
      <c r="M2363" s="4"/>
      <c r="N2363" s="4" t="e">
        <v>#N/A</v>
      </c>
      <c r="O2363" s="4"/>
      <c r="P2363" s="4" t="str">
        <f t="shared" si="73"/>
        <v>SUPPLY USE</v>
      </c>
    </row>
    <row r="2364" spans="1:16" x14ac:dyDescent="0.25">
      <c r="A2364" s="4" t="s">
        <v>162</v>
      </c>
      <c r="B2364" s="4" t="s">
        <v>8076</v>
      </c>
      <c r="C2364" s="4" t="s">
        <v>8077</v>
      </c>
      <c r="D2364" s="4">
        <v>14.055906999999999</v>
      </c>
      <c r="E2364" s="4">
        <v>100.831548</v>
      </c>
      <c r="F2364" s="4" t="s">
        <v>8077</v>
      </c>
      <c r="G2364" s="4" t="s">
        <v>8078</v>
      </c>
      <c r="H2364" s="4" t="s">
        <v>1638</v>
      </c>
      <c r="I2364" s="4" t="s">
        <v>8079</v>
      </c>
      <c r="J2364" s="4" t="s">
        <v>1715</v>
      </c>
      <c r="K2364" s="4" t="s">
        <v>8080</v>
      </c>
      <c r="L2364" s="4" t="str">
        <f t="shared" si="72"/>
        <v>LUBE-ธัญบุรี</v>
      </c>
      <c r="M2364" s="4"/>
      <c r="N2364" s="4" t="e">
        <v>#N/A</v>
      </c>
      <c r="O2364" s="4"/>
      <c r="P2364" s="4" t="str">
        <f t="shared" si="73"/>
        <v>LUBE</v>
      </c>
    </row>
    <row r="2365" spans="1:16" x14ac:dyDescent="0.25">
      <c r="A2365" s="4" t="s">
        <v>166</v>
      </c>
      <c r="B2365" s="4" t="s">
        <v>8081</v>
      </c>
      <c r="C2365" s="4" t="s">
        <v>8077</v>
      </c>
      <c r="D2365" s="4">
        <v>14.055906999999999</v>
      </c>
      <c r="E2365" s="4">
        <v>100.831548</v>
      </c>
      <c r="F2365" s="4" t="s">
        <v>8077</v>
      </c>
      <c r="G2365" s="4" t="s">
        <v>8078</v>
      </c>
      <c r="H2365" s="4" t="s">
        <v>1638</v>
      </c>
      <c r="I2365" s="4" t="s">
        <v>8079</v>
      </c>
      <c r="J2365" s="4" t="s">
        <v>1715</v>
      </c>
      <c r="K2365" s="4" t="s">
        <v>8080</v>
      </c>
      <c r="L2365" s="4" t="str">
        <f t="shared" si="72"/>
        <v>SUPPLY USE-ธัญบุรี</v>
      </c>
      <c r="M2365" s="4"/>
      <c r="N2365" s="4" t="e">
        <v>#N/A</v>
      </c>
      <c r="O2365" s="4"/>
      <c r="P2365" s="4" t="str">
        <f t="shared" si="73"/>
        <v>SUPPLY USE</v>
      </c>
    </row>
    <row r="2366" spans="1:16" x14ac:dyDescent="0.25">
      <c r="A2366" s="4" t="s">
        <v>162</v>
      </c>
      <c r="B2366" s="4" t="s">
        <v>8082</v>
      </c>
      <c r="C2366" s="4" t="s">
        <v>8083</v>
      </c>
      <c r="D2366" s="4">
        <v>14.0581</v>
      </c>
      <c r="E2366" s="4">
        <v>101.608259</v>
      </c>
      <c r="F2366" s="4" t="s">
        <v>8083</v>
      </c>
      <c r="G2366" s="4" t="s">
        <v>8084</v>
      </c>
      <c r="H2366" s="4" t="s">
        <v>1638</v>
      </c>
      <c r="I2366" s="4" t="s">
        <v>8085</v>
      </c>
      <c r="J2366" s="4" t="s">
        <v>1640</v>
      </c>
      <c r="K2366" s="4" t="s">
        <v>8086</v>
      </c>
      <c r="L2366" s="4" t="str">
        <f t="shared" si="72"/>
        <v>LUBE-ประจันตคาม1</v>
      </c>
      <c r="M2366" s="4"/>
      <c r="N2366" s="4" t="e">
        <v>#N/A</v>
      </c>
      <c r="O2366" s="4"/>
      <c r="P2366" s="4" t="str">
        <f t="shared" si="73"/>
        <v>LUBE</v>
      </c>
    </row>
    <row r="2367" spans="1:16" x14ac:dyDescent="0.25">
      <c r="A2367" s="4" t="s">
        <v>166</v>
      </c>
      <c r="B2367" s="4" t="s">
        <v>8087</v>
      </c>
      <c r="C2367" s="4" t="s">
        <v>8083</v>
      </c>
      <c r="D2367" s="4">
        <v>14.0581</v>
      </c>
      <c r="E2367" s="4">
        <v>101.608259</v>
      </c>
      <c r="F2367" s="4" t="s">
        <v>8083</v>
      </c>
      <c r="G2367" s="4" t="s">
        <v>8084</v>
      </c>
      <c r="H2367" s="4" t="s">
        <v>1638</v>
      </c>
      <c r="I2367" s="4" t="s">
        <v>8085</v>
      </c>
      <c r="J2367" s="4" t="s">
        <v>1640</v>
      </c>
      <c r="K2367" s="4" t="s">
        <v>8086</v>
      </c>
      <c r="L2367" s="4" t="str">
        <f t="shared" si="72"/>
        <v>SUPPLY USE-ประจันตคาม1</v>
      </c>
      <c r="M2367" s="4"/>
      <c r="N2367" s="4" t="e">
        <v>#N/A</v>
      </c>
      <c r="O2367" s="4"/>
      <c r="P2367" s="4" t="str">
        <f t="shared" si="73"/>
        <v>SUPPLY USE</v>
      </c>
    </row>
    <row r="2368" spans="1:16" x14ac:dyDescent="0.25">
      <c r="A2368" s="4" t="s">
        <v>162</v>
      </c>
      <c r="B2368" s="4" t="s">
        <v>8088</v>
      </c>
      <c r="C2368" s="4" t="s">
        <v>8089</v>
      </c>
      <c r="D2368" s="4">
        <v>14.059097</v>
      </c>
      <c r="E2368" s="4">
        <v>100.74430599999999</v>
      </c>
      <c r="F2368" s="4" t="s">
        <v>8089</v>
      </c>
      <c r="G2368" s="4" t="s">
        <v>8090</v>
      </c>
      <c r="H2368" s="4" t="s">
        <v>1638</v>
      </c>
      <c r="I2368" s="4" t="s">
        <v>8091</v>
      </c>
      <c r="J2368" s="4" t="s">
        <v>1715</v>
      </c>
      <c r="K2368" s="4" t="s">
        <v>8092</v>
      </c>
      <c r="L2368" s="4" t="str">
        <f t="shared" si="72"/>
        <v>LUBE-ถ.ธัญบุรี-วังน้อย3</v>
      </c>
      <c r="M2368" s="4"/>
      <c r="N2368" s="4" t="e">
        <v>#N/A</v>
      </c>
      <c r="O2368" s="4"/>
      <c r="P2368" s="4" t="str">
        <f t="shared" si="73"/>
        <v>LUBE</v>
      </c>
    </row>
    <row r="2369" spans="1:16" x14ac:dyDescent="0.25">
      <c r="A2369" s="4" t="s">
        <v>23</v>
      </c>
      <c r="B2369" s="4" t="s">
        <v>8093</v>
      </c>
      <c r="C2369" s="4" t="s">
        <v>8094</v>
      </c>
      <c r="D2369" s="4">
        <v>14.059097</v>
      </c>
      <c r="E2369" s="4">
        <v>100.74430599999999</v>
      </c>
      <c r="F2369" s="4" t="s">
        <v>8094</v>
      </c>
      <c r="G2369" s="4" t="s">
        <v>8095</v>
      </c>
      <c r="H2369" s="4" t="s">
        <v>1693</v>
      </c>
      <c r="I2369" s="4" t="s">
        <v>8091</v>
      </c>
      <c r="J2369" s="4" t="s">
        <v>1695</v>
      </c>
      <c r="K2369" s="4" t="s">
        <v>8092</v>
      </c>
      <c r="L2369" s="4" t="str">
        <f t="shared" si="72"/>
        <v>PUNTHAI-PTC ธัญบุรี วังน้อย 3</v>
      </c>
      <c r="M2369" s="4"/>
      <c r="N2369" s="4" t="e">
        <v>#N/A</v>
      </c>
      <c r="O2369" s="4"/>
      <c r="P2369" s="4" t="str">
        <f t="shared" si="73"/>
        <v>PUNTHAI</v>
      </c>
    </row>
    <row r="2370" spans="1:16" x14ac:dyDescent="0.25">
      <c r="A2370" s="4" t="s">
        <v>61</v>
      </c>
      <c r="B2370" s="4" t="s">
        <v>1036</v>
      </c>
      <c r="C2370" s="4" t="s">
        <v>1418</v>
      </c>
      <c r="D2370" s="4">
        <v>14.059097</v>
      </c>
      <c r="E2370" s="4">
        <v>100.74430599999999</v>
      </c>
      <c r="F2370" s="4" t="s">
        <v>1418</v>
      </c>
      <c r="G2370" s="4" t="s">
        <v>8096</v>
      </c>
      <c r="H2370" s="4" t="s">
        <v>1743</v>
      </c>
      <c r="I2370" s="4" t="s">
        <v>8091</v>
      </c>
      <c r="J2370" s="4" t="s">
        <v>1715</v>
      </c>
      <c r="K2370" s="4" t="s">
        <v>8092</v>
      </c>
      <c r="L2370" s="4" t="str">
        <f t="shared" ref="L2370:L2433" si="74">A2370&amp;"-"&amp;C2370</f>
        <v>MAX MART-ธัญบุรี-วังน้อย3</v>
      </c>
      <c r="M2370" s="4"/>
      <c r="N2370" s="4" t="e">
        <v>#N/A</v>
      </c>
      <c r="O2370" s="4"/>
      <c r="P2370" s="4" t="str">
        <f t="shared" si="73"/>
        <v>MAX MART</v>
      </c>
    </row>
    <row r="2371" spans="1:16" x14ac:dyDescent="0.25">
      <c r="A2371" s="4" t="s">
        <v>166</v>
      </c>
      <c r="B2371" s="4" t="s">
        <v>8097</v>
      </c>
      <c r="C2371" s="4" t="s">
        <v>8089</v>
      </c>
      <c r="D2371" s="4">
        <v>14.059097</v>
      </c>
      <c r="E2371" s="4">
        <v>100.74430599999999</v>
      </c>
      <c r="F2371" s="4" t="s">
        <v>8089</v>
      </c>
      <c r="G2371" s="4" t="s">
        <v>8090</v>
      </c>
      <c r="H2371" s="4" t="s">
        <v>1638</v>
      </c>
      <c r="I2371" s="4" t="s">
        <v>8091</v>
      </c>
      <c r="J2371" s="4" t="s">
        <v>1715</v>
      </c>
      <c r="K2371" s="4" t="s">
        <v>8092</v>
      </c>
      <c r="L2371" s="4" t="str">
        <f t="shared" si="74"/>
        <v>SUPPLY USE-ถ.ธัญบุรี-วังน้อย3</v>
      </c>
      <c r="M2371" s="4"/>
      <c r="N2371" s="4" t="e">
        <v>#N/A</v>
      </c>
      <c r="O2371" s="4"/>
      <c r="P2371" s="4" t="str">
        <f t="shared" ref="P2371:P2434" si="75">A2371</f>
        <v>SUPPLY USE</v>
      </c>
    </row>
    <row r="2372" spans="1:16" x14ac:dyDescent="0.25">
      <c r="A2372" s="4" t="s">
        <v>162</v>
      </c>
      <c r="B2372" s="4" t="s">
        <v>8098</v>
      </c>
      <c r="C2372" s="4" t="s">
        <v>8099</v>
      </c>
      <c r="D2372" s="4">
        <v>14.061769999999999</v>
      </c>
      <c r="E2372" s="4">
        <v>99.989489000000006</v>
      </c>
      <c r="F2372" s="4" t="s">
        <v>8099</v>
      </c>
      <c r="G2372" s="4" t="s">
        <v>8100</v>
      </c>
      <c r="H2372" s="4" t="s">
        <v>1638</v>
      </c>
      <c r="I2372" s="4" t="s">
        <v>8101</v>
      </c>
      <c r="J2372" s="4" t="s">
        <v>1715</v>
      </c>
      <c r="K2372" s="4" t="s">
        <v>8102</v>
      </c>
      <c r="L2372" s="4" t="str">
        <f t="shared" si="74"/>
        <v>LUBE-กำแพงแสน6</v>
      </c>
      <c r="M2372" s="4"/>
      <c r="N2372" s="4" t="e">
        <v>#N/A</v>
      </c>
      <c r="O2372" s="4"/>
      <c r="P2372" s="4" t="str">
        <f t="shared" si="75"/>
        <v>LUBE</v>
      </c>
    </row>
    <row r="2373" spans="1:16" x14ac:dyDescent="0.25">
      <c r="A2373" s="4" t="s">
        <v>166</v>
      </c>
      <c r="B2373" s="4" t="s">
        <v>8103</v>
      </c>
      <c r="C2373" s="4" t="s">
        <v>8099</v>
      </c>
      <c r="D2373" s="4">
        <v>14.061769999999999</v>
      </c>
      <c r="E2373" s="4">
        <v>99.989489000000006</v>
      </c>
      <c r="F2373" s="4" t="s">
        <v>8099</v>
      </c>
      <c r="G2373" s="4" t="s">
        <v>8100</v>
      </c>
      <c r="H2373" s="4" t="s">
        <v>1638</v>
      </c>
      <c r="I2373" s="4" t="s">
        <v>8101</v>
      </c>
      <c r="J2373" s="4" t="s">
        <v>1715</v>
      </c>
      <c r="K2373" s="4" t="s">
        <v>8102</v>
      </c>
      <c r="L2373" s="4" t="str">
        <f t="shared" si="74"/>
        <v>SUPPLY USE-กำแพงแสน6</v>
      </c>
      <c r="M2373" s="4"/>
      <c r="N2373" s="4" t="e">
        <v>#N/A</v>
      </c>
      <c r="O2373" s="4"/>
      <c r="P2373" s="4" t="str">
        <f t="shared" si="75"/>
        <v>SUPPLY USE</v>
      </c>
    </row>
    <row r="2374" spans="1:16" x14ac:dyDescent="0.25">
      <c r="A2374" s="4" t="s">
        <v>23</v>
      </c>
      <c r="B2374" s="4" t="s">
        <v>8104</v>
      </c>
      <c r="C2374" s="4" t="s">
        <v>1302</v>
      </c>
      <c r="D2374" s="4">
        <v>14.062028</v>
      </c>
      <c r="E2374" s="4">
        <v>101.373397</v>
      </c>
      <c r="F2374" s="4" t="s">
        <v>1302</v>
      </c>
      <c r="G2374" s="4" t="s">
        <v>8105</v>
      </c>
      <c r="H2374" s="4" t="s">
        <v>1693</v>
      </c>
      <c r="I2374" s="4" t="s">
        <v>8106</v>
      </c>
      <c r="J2374" s="4" t="s">
        <v>1695</v>
      </c>
      <c r="K2374" s="4" t="s">
        <v>8107</v>
      </c>
      <c r="L2374" s="4" t="str">
        <f t="shared" si="74"/>
        <v>PUNTHAI-PTC ปราจีนบุรี1</v>
      </c>
      <c r="M2374" s="4"/>
      <c r="N2374" s="4" t="e">
        <v>#N/A</v>
      </c>
      <c r="O2374" s="4"/>
      <c r="P2374" s="4" t="str">
        <f t="shared" si="75"/>
        <v>PUNTHAI</v>
      </c>
    </row>
    <row r="2375" spans="1:16" x14ac:dyDescent="0.25">
      <c r="A2375" s="4" t="s">
        <v>162</v>
      </c>
      <c r="B2375" s="4" t="s">
        <v>8108</v>
      </c>
      <c r="C2375" s="4" t="s">
        <v>8109</v>
      </c>
      <c r="D2375" s="4">
        <v>14.062028</v>
      </c>
      <c r="E2375" s="4">
        <v>101.373397</v>
      </c>
      <c r="F2375" s="4" t="s">
        <v>8109</v>
      </c>
      <c r="G2375" s="4" t="s">
        <v>8110</v>
      </c>
      <c r="H2375" s="4" t="s">
        <v>1638</v>
      </c>
      <c r="I2375" s="4" t="s">
        <v>8111</v>
      </c>
      <c r="J2375" s="4" t="s">
        <v>1640</v>
      </c>
      <c r="K2375" s="4" t="s">
        <v>8107</v>
      </c>
      <c r="L2375" s="4" t="str">
        <f t="shared" si="74"/>
        <v>LUBE-ปราจีนบุรี</v>
      </c>
      <c r="M2375" s="4"/>
      <c r="N2375" s="4" t="e">
        <v>#N/A</v>
      </c>
      <c r="O2375" s="4"/>
      <c r="P2375" s="4" t="str">
        <f t="shared" si="75"/>
        <v>LUBE</v>
      </c>
    </row>
    <row r="2376" spans="1:16" x14ac:dyDescent="0.25">
      <c r="A2376" s="4" t="s">
        <v>166</v>
      </c>
      <c r="B2376" s="4" t="s">
        <v>8112</v>
      </c>
      <c r="C2376" s="4" t="s">
        <v>8109</v>
      </c>
      <c r="D2376" s="4">
        <v>14.062028</v>
      </c>
      <c r="E2376" s="4">
        <v>101.373397</v>
      </c>
      <c r="F2376" s="4" t="s">
        <v>8109</v>
      </c>
      <c r="G2376" s="4" t="s">
        <v>8110</v>
      </c>
      <c r="H2376" s="4" t="s">
        <v>1638</v>
      </c>
      <c r="I2376" s="4" t="s">
        <v>8111</v>
      </c>
      <c r="J2376" s="4" t="s">
        <v>1640</v>
      </c>
      <c r="K2376" s="4" t="s">
        <v>8107</v>
      </c>
      <c r="L2376" s="4" t="str">
        <f t="shared" si="74"/>
        <v>SUPPLY USE-ปราจีนบุรี</v>
      </c>
      <c r="M2376" s="4"/>
      <c r="N2376" s="4" t="e">
        <v>#N/A</v>
      </c>
      <c r="O2376" s="4"/>
      <c r="P2376" s="4" t="str">
        <f t="shared" si="75"/>
        <v>SUPPLY USE</v>
      </c>
    </row>
    <row r="2377" spans="1:16" x14ac:dyDescent="0.25">
      <c r="A2377" s="4" t="s">
        <v>23</v>
      </c>
      <c r="B2377" s="4" t="s">
        <v>1062</v>
      </c>
      <c r="C2377" s="4" t="s">
        <v>1424</v>
      </c>
      <c r="D2377" s="4">
        <v>14.064024</v>
      </c>
      <c r="E2377" s="4">
        <v>100.52396</v>
      </c>
      <c r="F2377" s="4" t="s">
        <v>1424</v>
      </c>
      <c r="G2377" s="4" t="s">
        <v>8113</v>
      </c>
      <c r="H2377" s="4" t="s">
        <v>1693</v>
      </c>
      <c r="I2377" s="4" t="s">
        <v>8114</v>
      </c>
      <c r="J2377" s="4" t="s">
        <v>1695</v>
      </c>
      <c r="K2377" s="4" t="s">
        <v>8115</v>
      </c>
      <c r="L2377" s="4" t="str">
        <f t="shared" si="74"/>
        <v>PUNTHAI-สามโคก</v>
      </c>
      <c r="M2377" s="4"/>
      <c r="N2377" s="4" t="e">
        <v>#N/A</v>
      </c>
      <c r="O2377" s="4"/>
      <c r="P2377" s="4" t="str">
        <f t="shared" si="75"/>
        <v>PUNTHAI</v>
      </c>
    </row>
    <row r="2378" spans="1:16" x14ac:dyDescent="0.25">
      <c r="A2378" s="4" t="s">
        <v>23</v>
      </c>
      <c r="B2378" s="4" t="s">
        <v>8116</v>
      </c>
      <c r="C2378" s="4" t="s">
        <v>8117</v>
      </c>
      <c r="D2378" s="4">
        <v>14.06498</v>
      </c>
      <c r="E2378" s="4">
        <v>100.62519</v>
      </c>
      <c r="F2378" s="4" t="s">
        <v>8117</v>
      </c>
      <c r="G2378" s="4" t="s">
        <v>8118</v>
      </c>
      <c r="H2378" s="4" t="s">
        <v>1693</v>
      </c>
      <c r="I2378" s="4" t="s">
        <v>8119</v>
      </c>
      <c r="J2378" s="4" t="s">
        <v>1695</v>
      </c>
      <c r="K2378" s="4" t="s">
        <v>8120</v>
      </c>
      <c r="L2378" s="4" t="str">
        <f t="shared" si="74"/>
        <v>PUNTHAI-คลองหลวง 3</v>
      </c>
      <c r="M2378" s="4"/>
      <c r="N2378" s="4" t="e">
        <v>#N/A</v>
      </c>
      <c r="O2378" s="4"/>
      <c r="P2378" s="4" t="str">
        <f t="shared" si="75"/>
        <v>PUNTHAI</v>
      </c>
    </row>
    <row r="2379" spans="1:16" x14ac:dyDescent="0.25">
      <c r="A2379" s="4" t="s">
        <v>61</v>
      </c>
      <c r="B2379" s="4" t="s">
        <v>1030</v>
      </c>
      <c r="C2379" s="4" t="s">
        <v>1319</v>
      </c>
      <c r="D2379" s="4">
        <v>14.06498</v>
      </c>
      <c r="E2379" s="4">
        <v>100.62519</v>
      </c>
      <c r="F2379" s="4" t="s">
        <v>1319</v>
      </c>
      <c r="G2379" s="4" t="s">
        <v>8121</v>
      </c>
      <c r="H2379" s="4" t="s">
        <v>1743</v>
      </c>
      <c r="I2379" s="4" t="s">
        <v>8119</v>
      </c>
      <c r="J2379" s="4" t="s">
        <v>1715</v>
      </c>
      <c r="K2379" s="4" t="s">
        <v>8120</v>
      </c>
      <c r="L2379" s="4" t="str">
        <f t="shared" si="74"/>
        <v>MAX MART-คลองหลวง3</v>
      </c>
      <c r="M2379" s="4"/>
      <c r="N2379" s="4" t="e">
        <v>#N/A</v>
      </c>
      <c r="O2379" s="4"/>
      <c r="P2379" s="4" t="str">
        <f t="shared" si="75"/>
        <v>MAX MART</v>
      </c>
    </row>
    <row r="2380" spans="1:16" x14ac:dyDescent="0.25">
      <c r="A2380" s="4" t="s">
        <v>162</v>
      </c>
      <c r="B2380" s="4" t="s">
        <v>928</v>
      </c>
      <c r="C2380" s="4" t="s">
        <v>1319</v>
      </c>
      <c r="D2380" s="4">
        <v>14.06498</v>
      </c>
      <c r="E2380" s="4">
        <v>100.62519</v>
      </c>
      <c r="F2380" s="4" t="s">
        <v>1319</v>
      </c>
      <c r="G2380" s="4" t="s">
        <v>8122</v>
      </c>
      <c r="H2380" s="4" t="s">
        <v>1638</v>
      </c>
      <c r="I2380" s="4" t="s">
        <v>8119</v>
      </c>
      <c r="J2380" s="4" t="s">
        <v>1715</v>
      </c>
      <c r="K2380" s="4" t="s">
        <v>8120</v>
      </c>
      <c r="L2380" s="4" t="str">
        <f t="shared" si="74"/>
        <v>LUBE-คลองหลวง3</v>
      </c>
      <c r="M2380" s="4"/>
      <c r="N2380" s="4" t="e">
        <v>#N/A</v>
      </c>
      <c r="O2380" s="4"/>
      <c r="P2380" s="4" t="str">
        <f t="shared" si="75"/>
        <v>LUBE</v>
      </c>
    </row>
    <row r="2381" spans="1:16" x14ac:dyDescent="0.25">
      <c r="A2381" s="4" t="s">
        <v>166</v>
      </c>
      <c r="B2381" s="4" t="s">
        <v>991</v>
      </c>
      <c r="C2381" s="4" t="s">
        <v>1319</v>
      </c>
      <c r="D2381" s="4">
        <v>14.06498</v>
      </c>
      <c r="E2381" s="4">
        <v>100.62519</v>
      </c>
      <c r="F2381" s="4" t="s">
        <v>1319</v>
      </c>
      <c r="G2381" s="4" t="s">
        <v>8122</v>
      </c>
      <c r="H2381" s="4" t="s">
        <v>1638</v>
      </c>
      <c r="I2381" s="4" t="s">
        <v>8119</v>
      </c>
      <c r="J2381" s="4" t="s">
        <v>1715</v>
      </c>
      <c r="K2381" s="4" t="s">
        <v>8120</v>
      </c>
      <c r="L2381" s="4" t="str">
        <f t="shared" si="74"/>
        <v>SUPPLY USE-คลองหลวง3</v>
      </c>
      <c r="M2381" s="4"/>
      <c r="N2381" s="4" t="e">
        <v>#N/A</v>
      </c>
      <c r="O2381" s="4"/>
      <c r="P2381" s="4" t="str">
        <f t="shared" si="75"/>
        <v>SUPPLY USE</v>
      </c>
    </row>
    <row r="2382" spans="1:16" x14ac:dyDescent="0.25">
      <c r="A2382" s="4" t="s">
        <v>162</v>
      </c>
      <c r="B2382" s="4" t="s">
        <v>8123</v>
      </c>
      <c r="C2382" s="4" t="s">
        <v>8124</v>
      </c>
      <c r="D2382" s="4">
        <v>14.065751000000001</v>
      </c>
      <c r="E2382" s="4">
        <v>100.648003</v>
      </c>
      <c r="F2382" s="4" t="s">
        <v>8124</v>
      </c>
      <c r="G2382" s="4" t="s">
        <v>8125</v>
      </c>
      <c r="H2382" s="4" t="s">
        <v>1638</v>
      </c>
      <c r="I2382" s="4" t="s">
        <v>8126</v>
      </c>
      <c r="J2382" s="4" t="s">
        <v>1640</v>
      </c>
      <c r="K2382" s="4" t="s">
        <v>8127</v>
      </c>
      <c r="L2382" s="4" t="str">
        <f t="shared" si="74"/>
        <v>LUBE-คลองหลวง1</v>
      </c>
      <c r="M2382" s="4"/>
      <c r="N2382" s="4" t="e">
        <v>#N/A</v>
      </c>
      <c r="O2382" s="4"/>
      <c r="P2382" s="4" t="str">
        <f t="shared" si="75"/>
        <v>LUBE</v>
      </c>
    </row>
    <row r="2383" spans="1:16" x14ac:dyDescent="0.25">
      <c r="A2383" s="4" t="s">
        <v>166</v>
      </c>
      <c r="B2383" s="4" t="s">
        <v>8128</v>
      </c>
      <c r="C2383" s="4" t="s">
        <v>8124</v>
      </c>
      <c r="D2383" s="4">
        <v>14.065751000000001</v>
      </c>
      <c r="E2383" s="4">
        <v>100.648003</v>
      </c>
      <c r="F2383" s="4" t="s">
        <v>8124</v>
      </c>
      <c r="G2383" s="4" t="s">
        <v>8125</v>
      </c>
      <c r="H2383" s="4" t="s">
        <v>1638</v>
      </c>
      <c r="I2383" s="4" t="s">
        <v>8126</v>
      </c>
      <c r="J2383" s="4" t="s">
        <v>1640</v>
      </c>
      <c r="K2383" s="4" t="s">
        <v>8127</v>
      </c>
      <c r="L2383" s="4" t="str">
        <f t="shared" si="74"/>
        <v>SUPPLY USE-คลองหลวง1</v>
      </c>
      <c r="M2383" s="4"/>
      <c r="N2383" s="4" t="e">
        <v>#N/A</v>
      </c>
      <c r="O2383" s="4"/>
      <c r="P2383" s="4" t="str">
        <f t="shared" si="75"/>
        <v>SUPPLY USE</v>
      </c>
    </row>
    <row r="2384" spans="1:16" x14ac:dyDescent="0.25">
      <c r="A2384" s="4" t="s">
        <v>162</v>
      </c>
      <c r="B2384" s="4" t="s">
        <v>8129</v>
      </c>
      <c r="C2384" s="4" t="s">
        <v>8130</v>
      </c>
      <c r="D2384" s="4">
        <v>14.069380000000001</v>
      </c>
      <c r="E2384" s="4">
        <v>101.45959999999999</v>
      </c>
      <c r="F2384" s="4" t="s">
        <v>8130</v>
      </c>
      <c r="G2384" s="4" t="s">
        <v>8131</v>
      </c>
      <c r="H2384" s="4" t="s">
        <v>1638</v>
      </c>
      <c r="I2384" s="4" t="s">
        <v>8132</v>
      </c>
      <c r="J2384" s="4" t="s">
        <v>1640</v>
      </c>
      <c r="K2384" s="4" t="s">
        <v>8133</v>
      </c>
      <c r="L2384" s="4" t="str">
        <f t="shared" si="74"/>
        <v>LUBE-ปราจีนบุรี4</v>
      </c>
      <c r="M2384" s="4"/>
      <c r="N2384" s="4" t="e">
        <v>#N/A</v>
      </c>
      <c r="O2384" s="4"/>
      <c r="P2384" s="4" t="str">
        <f t="shared" si="75"/>
        <v>LUBE</v>
      </c>
    </row>
    <row r="2385" spans="1:16" x14ac:dyDescent="0.25">
      <c r="A2385" s="4" t="s">
        <v>166</v>
      </c>
      <c r="B2385" s="4" t="s">
        <v>8134</v>
      </c>
      <c r="C2385" s="4" t="s">
        <v>8130</v>
      </c>
      <c r="D2385" s="4">
        <v>14.069380000000001</v>
      </c>
      <c r="E2385" s="4">
        <v>101.45959999999999</v>
      </c>
      <c r="F2385" s="4" t="s">
        <v>8130</v>
      </c>
      <c r="G2385" s="4" t="s">
        <v>8131</v>
      </c>
      <c r="H2385" s="4" t="s">
        <v>1638</v>
      </c>
      <c r="I2385" s="4" t="s">
        <v>8132</v>
      </c>
      <c r="J2385" s="4" t="s">
        <v>1640</v>
      </c>
      <c r="K2385" s="4" t="s">
        <v>8133</v>
      </c>
      <c r="L2385" s="4" t="str">
        <f t="shared" si="74"/>
        <v>SUPPLY USE-ปราจีนบุรี4</v>
      </c>
      <c r="M2385" s="4"/>
      <c r="N2385" s="4" t="e">
        <v>#N/A</v>
      </c>
      <c r="O2385" s="4"/>
      <c r="P2385" s="4" t="str">
        <f t="shared" si="75"/>
        <v>SUPPLY USE</v>
      </c>
    </row>
    <row r="2386" spans="1:16" x14ac:dyDescent="0.25">
      <c r="A2386" s="4" t="s">
        <v>23</v>
      </c>
      <c r="B2386" s="4" t="s">
        <v>8135</v>
      </c>
      <c r="C2386" s="4" t="s">
        <v>8136</v>
      </c>
      <c r="D2386" s="4">
        <v>14.070418999999999</v>
      </c>
      <c r="E2386" s="4">
        <v>100.633725</v>
      </c>
      <c r="F2386" s="4" t="s">
        <v>8136</v>
      </c>
      <c r="G2386" s="4" t="s">
        <v>8137</v>
      </c>
      <c r="H2386" s="4" t="s">
        <v>1693</v>
      </c>
      <c r="I2386" s="4" t="s">
        <v>8138</v>
      </c>
      <c r="J2386" s="4" t="s">
        <v>1695</v>
      </c>
      <c r="K2386" s="4" t="s">
        <v>8139</v>
      </c>
      <c r="L2386" s="4" t="str">
        <f t="shared" si="74"/>
        <v>PUNTHAI-คลองหลวง 7 (ไอยรา)</v>
      </c>
      <c r="M2386" s="4"/>
      <c r="N2386" s="4" t="e">
        <v>#N/A</v>
      </c>
      <c r="O2386" s="4"/>
      <c r="P2386" s="4" t="str">
        <f t="shared" si="75"/>
        <v>PUNTHAI</v>
      </c>
    </row>
    <row r="2387" spans="1:16" x14ac:dyDescent="0.25">
      <c r="A2387" s="4" t="s">
        <v>61</v>
      </c>
      <c r="B2387" s="4" t="s">
        <v>1034</v>
      </c>
      <c r="C2387" s="4" t="s">
        <v>8140</v>
      </c>
      <c r="D2387" s="4">
        <v>14.070418999999999</v>
      </c>
      <c r="E2387" s="4">
        <v>100.633725</v>
      </c>
      <c r="F2387" s="4" t="s">
        <v>8140</v>
      </c>
      <c r="G2387" s="4" t="s">
        <v>8141</v>
      </c>
      <c r="H2387" s="4" t="s">
        <v>1743</v>
      </c>
      <c r="I2387" s="4" t="s">
        <v>8138</v>
      </c>
      <c r="J2387" s="4" t="s">
        <v>2586</v>
      </c>
      <c r="K2387" s="4" t="s">
        <v>8139</v>
      </c>
      <c r="L2387" s="4" t="str">
        <f t="shared" si="74"/>
        <v>MAX MART-คลองหลวง7</v>
      </c>
      <c r="M2387" s="4"/>
      <c r="N2387" s="4" t="e">
        <v>#N/A</v>
      </c>
      <c r="O2387" s="4"/>
      <c r="P2387" s="4" t="str">
        <f t="shared" si="75"/>
        <v>MAX MART</v>
      </c>
    </row>
    <row r="2388" spans="1:16" x14ac:dyDescent="0.25">
      <c r="A2388" s="4" t="s">
        <v>162</v>
      </c>
      <c r="B2388" s="4" t="s">
        <v>8142</v>
      </c>
      <c r="C2388" s="4" t="s">
        <v>8143</v>
      </c>
      <c r="D2388" s="4">
        <v>14.070418999999999</v>
      </c>
      <c r="E2388" s="4">
        <v>100.633725</v>
      </c>
      <c r="F2388" s="4" t="s">
        <v>8143</v>
      </c>
      <c r="G2388" s="4" t="s">
        <v>8144</v>
      </c>
      <c r="H2388" s="4" t="s">
        <v>1638</v>
      </c>
      <c r="I2388" s="4" t="s">
        <v>8138</v>
      </c>
      <c r="J2388" s="4" t="s">
        <v>1715</v>
      </c>
      <c r="K2388" s="4" t="s">
        <v>8139</v>
      </c>
      <c r="L2388" s="4" t="str">
        <f t="shared" si="74"/>
        <v>LUBE-คลองหลวง7(ตลาดไอยรา)</v>
      </c>
      <c r="M2388" s="4"/>
      <c r="N2388" s="4" t="e">
        <v>#N/A</v>
      </c>
      <c r="O2388" s="4"/>
      <c r="P2388" s="4" t="str">
        <f t="shared" si="75"/>
        <v>LUBE</v>
      </c>
    </row>
    <row r="2389" spans="1:16" x14ac:dyDescent="0.25">
      <c r="A2389" s="4" t="s">
        <v>166</v>
      </c>
      <c r="B2389" s="4" t="s">
        <v>8145</v>
      </c>
      <c r="C2389" s="4" t="s">
        <v>8143</v>
      </c>
      <c r="D2389" s="4">
        <v>14.070418999999999</v>
      </c>
      <c r="E2389" s="4">
        <v>100.633725</v>
      </c>
      <c r="F2389" s="4" t="s">
        <v>8143</v>
      </c>
      <c r="G2389" s="4" t="s">
        <v>8144</v>
      </c>
      <c r="H2389" s="4" t="s">
        <v>1638</v>
      </c>
      <c r="I2389" s="4" t="s">
        <v>8138</v>
      </c>
      <c r="J2389" s="4" t="s">
        <v>1715</v>
      </c>
      <c r="K2389" s="4" t="s">
        <v>8139</v>
      </c>
      <c r="L2389" s="4" t="str">
        <f t="shared" si="74"/>
        <v>SUPPLY USE-คลองหลวง7(ตลาดไอยรา)</v>
      </c>
      <c r="M2389" s="4"/>
      <c r="N2389" s="4" t="e">
        <v>#N/A</v>
      </c>
      <c r="O2389" s="4"/>
      <c r="P2389" s="4" t="str">
        <f t="shared" si="75"/>
        <v>SUPPLY USE</v>
      </c>
    </row>
    <row r="2390" spans="1:16" x14ac:dyDescent="0.25">
      <c r="A2390" s="4" t="s">
        <v>162</v>
      </c>
      <c r="B2390" s="4" t="s">
        <v>902</v>
      </c>
      <c r="C2390" s="4" t="s">
        <v>1355</v>
      </c>
      <c r="D2390" s="4">
        <v>14.071084000000001</v>
      </c>
      <c r="E2390" s="4">
        <v>100.322428</v>
      </c>
      <c r="F2390" s="4" t="s">
        <v>1355</v>
      </c>
      <c r="G2390" s="4" t="s">
        <v>8146</v>
      </c>
      <c r="H2390" s="4" t="s">
        <v>1638</v>
      </c>
      <c r="I2390" s="4" t="s">
        <v>8147</v>
      </c>
      <c r="J2390" s="4" t="s">
        <v>1715</v>
      </c>
      <c r="K2390" s="4" t="s">
        <v>8148</v>
      </c>
      <c r="L2390" s="4" t="str">
        <f t="shared" si="74"/>
        <v>LUBE-ไทรน้อย2</v>
      </c>
      <c r="M2390" s="4"/>
      <c r="N2390" s="4" t="e">
        <v>#N/A</v>
      </c>
      <c r="O2390" s="4"/>
      <c r="P2390" s="4" t="str">
        <f t="shared" si="75"/>
        <v>LUBE</v>
      </c>
    </row>
    <row r="2391" spans="1:16" x14ac:dyDescent="0.25">
      <c r="A2391" s="4" t="s">
        <v>166</v>
      </c>
      <c r="B2391" s="4" t="s">
        <v>965</v>
      </c>
      <c r="C2391" s="4" t="s">
        <v>1355</v>
      </c>
      <c r="D2391" s="4">
        <v>14.071084000000001</v>
      </c>
      <c r="E2391" s="4">
        <v>100.322428</v>
      </c>
      <c r="F2391" s="4" t="s">
        <v>1355</v>
      </c>
      <c r="G2391" s="4" t="s">
        <v>8146</v>
      </c>
      <c r="H2391" s="4" t="s">
        <v>1638</v>
      </c>
      <c r="I2391" s="4" t="s">
        <v>8147</v>
      </c>
      <c r="J2391" s="4" t="s">
        <v>1715</v>
      </c>
      <c r="K2391" s="4" t="s">
        <v>8148</v>
      </c>
      <c r="L2391" s="4" t="str">
        <f t="shared" si="74"/>
        <v>SUPPLY USE-ไทรน้อย2</v>
      </c>
      <c r="M2391" s="4"/>
      <c r="N2391" s="4" t="e">
        <v>#N/A</v>
      </c>
      <c r="O2391" s="4"/>
      <c r="P2391" s="4" t="str">
        <f t="shared" si="75"/>
        <v>SUPPLY USE</v>
      </c>
    </row>
    <row r="2392" spans="1:16" x14ac:dyDescent="0.25">
      <c r="A2392" s="4" t="s">
        <v>23</v>
      </c>
      <c r="B2392" s="4" t="s">
        <v>8149</v>
      </c>
      <c r="C2392" s="4" t="s">
        <v>8150</v>
      </c>
      <c r="D2392" s="4">
        <v>14.074244</v>
      </c>
      <c r="E2392" s="4">
        <v>100.616703</v>
      </c>
      <c r="F2392" s="4" t="s">
        <v>8150</v>
      </c>
      <c r="G2392" s="4" t="s">
        <v>8151</v>
      </c>
      <c r="H2392" s="4" t="s">
        <v>1693</v>
      </c>
      <c r="I2392" s="4" t="s">
        <v>8152</v>
      </c>
      <c r="J2392" s="4" t="s">
        <v>1695</v>
      </c>
      <c r="K2392" s="4" t="s">
        <v>8153</v>
      </c>
      <c r="L2392" s="4" t="str">
        <f t="shared" si="74"/>
        <v>PUNTHAI-PTC ร.พ.ธรรมศาสตร์ศูนย์รังสิต</v>
      </c>
      <c r="M2392" s="4"/>
      <c r="N2392" s="4" t="e">
        <v>#N/A</v>
      </c>
      <c r="O2392" s="4"/>
      <c r="P2392" s="4" t="str">
        <f t="shared" si="75"/>
        <v>PUNTHAI</v>
      </c>
    </row>
    <row r="2393" spans="1:16" x14ac:dyDescent="0.25">
      <c r="A2393" s="4" t="s">
        <v>61</v>
      </c>
      <c r="B2393" s="4" t="s">
        <v>8154</v>
      </c>
      <c r="C2393" s="4" t="s">
        <v>8155</v>
      </c>
      <c r="D2393" s="4">
        <v>14.074710700000001</v>
      </c>
      <c r="E2393" s="4">
        <v>99.988577199999995</v>
      </c>
      <c r="F2393" s="4" t="s">
        <v>8155</v>
      </c>
      <c r="G2393" s="4" t="s">
        <v>8156</v>
      </c>
      <c r="H2393" s="4" t="s">
        <v>1743</v>
      </c>
      <c r="I2393" s="4" t="s">
        <v>8157</v>
      </c>
      <c r="J2393" s="4" t="s">
        <v>7571</v>
      </c>
      <c r="K2393" s="4" t="s">
        <v>8158</v>
      </c>
      <c r="L2393" s="4" t="str">
        <f t="shared" si="74"/>
        <v>MAX MART-กิจพัฒนาออยล์</v>
      </c>
      <c r="M2393" s="4"/>
      <c r="N2393" s="4" t="e">
        <v>#N/A</v>
      </c>
      <c r="O2393" s="4"/>
      <c r="P2393" s="4" t="str">
        <f t="shared" si="75"/>
        <v>MAX MART</v>
      </c>
    </row>
    <row r="2394" spans="1:16" x14ac:dyDescent="0.25">
      <c r="A2394" s="4" t="s">
        <v>162</v>
      </c>
      <c r="B2394" s="4" t="s">
        <v>8159</v>
      </c>
      <c r="C2394" s="4" t="s">
        <v>8160</v>
      </c>
      <c r="D2394" s="4">
        <v>14.074952</v>
      </c>
      <c r="E2394" s="4">
        <v>99.654313000000002</v>
      </c>
      <c r="F2394" s="4" t="s">
        <v>8160</v>
      </c>
      <c r="G2394" s="4" t="s">
        <v>8161</v>
      </c>
      <c r="H2394" s="4" t="s">
        <v>1638</v>
      </c>
      <c r="I2394" s="4" t="s">
        <v>8162</v>
      </c>
      <c r="J2394" s="4" t="s">
        <v>1640</v>
      </c>
      <c r="K2394" s="4" t="s">
        <v>8163</v>
      </c>
      <c r="L2394" s="4" t="str">
        <f t="shared" si="74"/>
        <v>LUBE-พนมทวน</v>
      </c>
      <c r="M2394" s="4"/>
      <c r="N2394" s="4" t="e">
        <v>#N/A</v>
      </c>
      <c r="O2394" s="4"/>
      <c r="P2394" s="4" t="str">
        <f t="shared" si="75"/>
        <v>LUBE</v>
      </c>
    </row>
    <row r="2395" spans="1:16" x14ac:dyDescent="0.25">
      <c r="A2395" s="4" t="s">
        <v>166</v>
      </c>
      <c r="B2395" s="4" t="s">
        <v>8164</v>
      </c>
      <c r="C2395" s="4" t="s">
        <v>8160</v>
      </c>
      <c r="D2395" s="4">
        <v>14.074952</v>
      </c>
      <c r="E2395" s="4">
        <v>99.654313000000002</v>
      </c>
      <c r="F2395" s="4" t="s">
        <v>8160</v>
      </c>
      <c r="G2395" s="4" t="s">
        <v>8161</v>
      </c>
      <c r="H2395" s="4" t="s">
        <v>1638</v>
      </c>
      <c r="I2395" s="4" t="s">
        <v>8162</v>
      </c>
      <c r="J2395" s="4" t="s">
        <v>1640</v>
      </c>
      <c r="K2395" s="4" t="s">
        <v>8163</v>
      </c>
      <c r="L2395" s="4" t="str">
        <f t="shared" si="74"/>
        <v>SUPPLY USE-พนมทวน</v>
      </c>
      <c r="M2395" s="4"/>
      <c r="N2395" s="4" t="e">
        <v>#N/A</v>
      </c>
      <c r="O2395" s="4"/>
      <c r="P2395" s="4" t="str">
        <f t="shared" si="75"/>
        <v>SUPPLY USE</v>
      </c>
    </row>
    <row r="2396" spans="1:16" x14ac:dyDescent="0.25">
      <c r="A2396" s="4" t="s">
        <v>61</v>
      </c>
      <c r="B2396" s="4" t="s">
        <v>8165</v>
      </c>
      <c r="C2396" s="4" t="s">
        <v>8166</v>
      </c>
      <c r="D2396" s="4">
        <v>14.07701</v>
      </c>
      <c r="E2396" s="4">
        <v>100.59483</v>
      </c>
      <c r="F2396" s="4" t="s">
        <v>8166</v>
      </c>
      <c r="G2396" s="4" t="s">
        <v>8167</v>
      </c>
      <c r="H2396" s="4" t="s">
        <v>1743</v>
      </c>
      <c r="I2396" s="4" t="s">
        <v>8168</v>
      </c>
      <c r="J2396" s="4" t="s">
        <v>1745</v>
      </c>
      <c r="K2396" s="4" t="s">
        <v>8169</v>
      </c>
      <c r="L2396" s="4" t="str">
        <f t="shared" si="74"/>
        <v>MAX MART-มหาวิทยาลัยธรรมศาสตร์</v>
      </c>
      <c r="M2396" s="4"/>
      <c r="N2396" s="4" t="e">
        <v>#N/A</v>
      </c>
      <c r="O2396" s="4"/>
      <c r="P2396" s="4" t="str">
        <f t="shared" si="75"/>
        <v>MAX MART</v>
      </c>
    </row>
    <row r="2397" spans="1:16" x14ac:dyDescent="0.25">
      <c r="A2397" s="4" t="s">
        <v>162</v>
      </c>
      <c r="B2397" s="4" t="s">
        <v>8170</v>
      </c>
      <c r="C2397" s="4" t="s">
        <v>8171</v>
      </c>
      <c r="D2397" s="4">
        <v>14.078868999999999</v>
      </c>
      <c r="E2397" s="4">
        <v>100.012643</v>
      </c>
      <c r="F2397" s="4" t="s">
        <v>8171</v>
      </c>
      <c r="G2397" s="4" t="s">
        <v>8172</v>
      </c>
      <c r="H2397" s="4" t="s">
        <v>1638</v>
      </c>
      <c r="I2397" s="4" t="s">
        <v>8173</v>
      </c>
      <c r="J2397" s="4" t="s">
        <v>1840</v>
      </c>
      <c r="K2397" s="4" t="s">
        <v>8174</v>
      </c>
      <c r="L2397" s="4" t="str">
        <f t="shared" si="74"/>
        <v>LUBE-กำแพงแสน9(โรงสีโชคถาวร)</v>
      </c>
      <c r="M2397" s="4"/>
      <c r="N2397" s="4" t="e">
        <v>#N/A</v>
      </c>
      <c r="O2397" s="4"/>
      <c r="P2397" s="4" t="str">
        <f t="shared" si="75"/>
        <v>LUBE</v>
      </c>
    </row>
    <row r="2398" spans="1:16" x14ac:dyDescent="0.25">
      <c r="A2398" s="4" t="s">
        <v>166</v>
      </c>
      <c r="B2398" s="4" t="s">
        <v>8175</v>
      </c>
      <c r="C2398" s="4" t="s">
        <v>8171</v>
      </c>
      <c r="D2398" s="4">
        <v>14.078868999999999</v>
      </c>
      <c r="E2398" s="4">
        <v>100.012643</v>
      </c>
      <c r="F2398" s="4" t="s">
        <v>8171</v>
      </c>
      <c r="G2398" s="4" t="s">
        <v>8172</v>
      </c>
      <c r="H2398" s="4" t="s">
        <v>1638</v>
      </c>
      <c r="I2398" s="4" t="s">
        <v>8173</v>
      </c>
      <c r="J2398" s="4" t="s">
        <v>1840</v>
      </c>
      <c r="K2398" s="4" t="s">
        <v>8174</v>
      </c>
      <c r="L2398" s="4" t="str">
        <f t="shared" si="74"/>
        <v>SUPPLY USE-กำแพงแสน9(โรงสีโชคถาวร)</v>
      </c>
      <c r="M2398" s="4"/>
      <c r="N2398" s="4" t="e">
        <v>#N/A</v>
      </c>
      <c r="O2398" s="4"/>
      <c r="P2398" s="4" t="str">
        <f t="shared" si="75"/>
        <v>SUPPLY USE</v>
      </c>
    </row>
    <row r="2399" spans="1:16" x14ac:dyDescent="0.25">
      <c r="A2399" s="4" t="s">
        <v>162</v>
      </c>
      <c r="B2399" s="4" t="s">
        <v>8176</v>
      </c>
      <c r="C2399" s="4" t="s">
        <v>7887</v>
      </c>
      <c r="D2399" s="4">
        <v>14.087529999999999</v>
      </c>
      <c r="E2399" s="4">
        <v>99.988510000000005</v>
      </c>
      <c r="F2399" s="4" t="s">
        <v>7887</v>
      </c>
      <c r="G2399" s="4" t="s">
        <v>8177</v>
      </c>
      <c r="H2399" s="4" t="s">
        <v>1638</v>
      </c>
      <c r="I2399" s="4" t="s">
        <v>8178</v>
      </c>
      <c r="J2399" s="4" t="s">
        <v>1640</v>
      </c>
      <c r="K2399" s="4" t="s">
        <v>8179</v>
      </c>
      <c r="L2399" s="4" t="str">
        <f t="shared" si="74"/>
        <v>LUBE-กำแพงแสน4</v>
      </c>
      <c r="M2399" s="4"/>
      <c r="N2399" s="4" t="e">
        <v>#N/A</v>
      </c>
      <c r="O2399" s="4"/>
      <c r="P2399" s="4" t="str">
        <f t="shared" si="75"/>
        <v>LUBE</v>
      </c>
    </row>
    <row r="2400" spans="1:16" x14ac:dyDescent="0.25">
      <c r="A2400" s="4" t="s">
        <v>166</v>
      </c>
      <c r="B2400" s="4" t="s">
        <v>8180</v>
      </c>
      <c r="C2400" s="4" t="s">
        <v>7887</v>
      </c>
      <c r="D2400" s="4">
        <v>14.087529999999999</v>
      </c>
      <c r="E2400" s="4">
        <v>99.988510000000005</v>
      </c>
      <c r="F2400" s="4" t="s">
        <v>7887</v>
      </c>
      <c r="G2400" s="4" t="s">
        <v>8177</v>
      </c>
      <c r="H2400" s="4" t="s">
        <v>1638</v>
      </c>
      <c r="I2400" s="4" t="s">
        <v>8178</v>
      </c>
      <c r="J2400" s="4" t="s">
        <v>1640</v>
      </c>
      <c r="K2400" s="4" t="s">
        <v>8179</v>
      </c>
      <c r="L2400" s="4" t="str">
        <f t="shared" si="74"/>
        <v>SUPPLY USE-กำแพงแสน4</v>
      </c>
      <c r="M2400" s="4"/>
      <c r="N2400" s="4" t="e">
        <v>#N/A</v>
      </c>
      <c r="O2400" s="4"/>
      <c r="P2400" s="4" t="str">
        <f t="shared" si="75"/>
        <v>SUPPLY USE</v>
      </c>
    </row>
    <row r="2401" spans="1:16" x14ac:dyDescent="0.25">
      <c r="A2401" s="4" t="s">
        <v>162</v>
      </c>
      <c r="B2401" s="4" t="s">
        <v>8181</v>
      </c>
      <c r="C2401" s="4" t="s">
        <v>8182</v>
      </c>
      <c r="D2401" s="4">
        <v>14.087607999999999</v>
      </c>
      <c r="E2401" s="4">
        <v>99.339331000000001</v>
      </c>
      <c r="F2401" s="4" t="s">
        <v>8182</v>
      </c>
      <c r="G2401" s="4" t="s">
        <v>8183</v>
      </c>
      <c r="H2401" s="4" t="s">
        <v>1638</v>
      </c>
      <c r="I2401" s="4" t="s">
        <v>8184</v>
      </c>
      <c r="J2401" s="4" t="s">
        <v>1715</v>
      </c>
      <c r="K2401" s="4" t="s">
        <v>8185</v>
      </c>
      <c r="L2401" s="4" t="str">
        <f t="shared" si="74"/>
        <v>LUBE-กาญจนบุรี3(มัลลิกา)</v>
      </c>
      <c r="M2401" s="4"/>
      <c r="N2401" s="4" t="e">
        <v>#N/A</v>
      </c>
      <c r="O2401" s="4"/>
      <c r="P2401" s="4" t="str">
        <f t="shared" si="75"/>
        <v>LUBE</v>
      </c>
    </row>
    <row r="2402" spans="1:16" x14ac:dyDescent="0.25">
      <c r="A2402" s="4" t="s">
        <v>166</v>
      </c>
      <c r="B2402" s="4" t="s">
        <v>8186</v>
      </c>
      <c r="C2402" s="4" t="s">
        <v>8182</v>
      </c>
      <c r="D2402" s="4">
        <v>14.087607999999999</v>
      </c>
      <c r="E2402" s="4">
        <v>99.339331000000001</v>
      </c>
      <c r="F2402" s="4" t="s">
        <v>8182</v>
      </c>
      <c r="G2402" s="4" t="s">
        <v>8183</v>
      </c>
      <c r="H2402" s="4" t="s">
        <v>1638</v>
      </c>
      <c r="I2402" s="4" t="s">
        <v>8184</v>
      </c>
      <c r="J2402" s="4" t="s">
        <v>1715</v>
      </c>
      <c r="K2402" s="4" t="s">
        <v>8185</v>
      </c>
      <c r="L2402" s="4" t="str">
        <f t="shared" si="74"/>
        <v>SUPPLY USE-กาญจนบุรี3(มัลลิกา)</v>
      </c>
      <c r="M2402" s="4"/>
      <c r="N2402" s="4" t="e">
        <v>#N/A</v>
      </c>
      <c r="O2402" s="4"/>
      <c r="P2402" s="4" t="str">
        <f t="shared" si="75"/>
        <v>SUPPLY USE</v>
      </c>
    </row>
    <row r="2403" spans="1:16" x14ac:dyDescent="0.25">
      <c r="A2403" s="4" t="s">
        <v>162</v>
      </c>
      <c r="B2403" s="4" t="s">
        <v>8187</v>
      </c>
      <c r="C2403" s="4" t="s">
        <v>8188</v>
      </c>
      <c r="D2403" s="4">
        <v>14.088013</v>
      </c>
      <c r="E2403" s="4">
        <v>99.730930999999998</v>
      </c>
      <c r="F2403" s="4" t="s">
        <v>8188</v>
      </c>
      <c r="G2403" s="4" t="s">
        <v>8189</v>
      </c>
      <c r="H2403" s="4" t="s">
        <v>1638</v>
      </c>
      <c r="I2403" s="4" t="s">
        <v>8190</v>
      </c>
      <c r="J2403" s="4" t="s">
        <v>1640</v>
      </c>
      <c r="K2403" s="4" t="s">
        <v>8191</v>
      </c>
      <c r="L2403" s="4" t="str">
        <f t="shared" si="74"/>
        <v>LUBE-พนมทวน5</v>
      </c>
      <c r="M2403" s="4"/>
      <c r="N2403" s="4" t="e">
        <v>#N/A</v>
      </c>
      <c r="O2403" s="4"/>
      <c r="P2403" s="4" t="str">
        <f t="shared" si="75"/>
        <v>LUBE</v>
      </c>
    </row>
    <row r="2404" spans="1:16" x14ac:dyDescent="0.25">
      <c r="A2404" s="4" t="s">
        <v>166</v>
      </c>
      <c r="B2404" s="4" t="s">
        <v>8192</v>
      </c>
      <c r="C2404" s="4" t="s">
        <v>8188</v>
      </c>
      <c r="D2404" s="4">
        <v>14.088013</v>
      </c>
      <c r="E2404" s="4">
        <v>99.730930999999998</v>
      </c>
      <c r="F2404" s="4" t="s">
        <v>8188</v>
      </c>
      <c r="G2404" s="4" t="s">
        <v>8189</v>
      </c>
      <c r="H2404" s="4" t="s">
        <v>1638</v>
      </c>
      <c r="I2404" s="4" t="s">
        <v>8190</v>
      </c>
      <c r="J2404" s="4" t="s">
        <v>1640</v>
      </c>
      <c r="K2404" s="4" t="s">
        <v>8191</v>
      </c>
      <c r="L2404" s="4" t="str">
        <f t="shared" si="74"/>
        <v>SUPPLY USE-พนมทวน5</v>
      </c>
      <c r="M2404" s="4"/>
      <c r="N2404" s="4" t="e">
        <v>#N/A</v>
      </c>
      <c r="O2404" s="4"/>
      <c r="P2404" s="4" t="str">
        <f t="shared" si="75"/>
        <v>SUPPLY USE</v>
      </c>
    </row>
    <row r="2405" spans="1:16" x14ac:dyDescent="0.25">
      <c r="A2405" s="4" t="s">
        <v>162</v>
      </c>
      <c r="B2405" s="4" t="s">
        <v>922</v>
      </c>
      <c r="C2405" s="4" t="s">
        <v>1277</v>
      </c>
      <c r="D2405" s="4">
        <v>14.089606</v>
      </c>
      <c r="E2405" s="4">
        <v>100.57012</v>
      </c>
      <c r="F2405" s="4" t="s">
        <v>1277</v>
      </c>
      <c r="G2405" s="4" t="s">
        <v>8193</v>
      </c>
      <c r="H2405" s="4" t="s">
        <v>1638</v>
      </c>
      <c r="I2405" s="4" t="s">
        <v>8194</v>
      </c>
      <c r="J2405" s="4" t="s">
        <v>1715</v>
      </c>
      <c r="K2405" s="4" t="s">
        <v>8195</v>
      </c>
      <c r="L2405" s="4" t="str">
        <f t="shared" si="74"/>
        <v>LUBE-สามโคก2</v>
      </c>
      <c r="M2405" s="4"/>
      <c r="N2405" s="4" t="e">
        <v>#N/A</v>
      </c>
      <c r="O2405" s="4"/>
      <c r="P2405" s="4" t="str">
        <f t="shared" si="75"/>
        <v>LUBE</v>
      </c>
    </row>
    <row r="2406" spans="1:16" x14ac:dyDescent="0.25">
      <c r="A2406" s="4" t="s">
        <v>166</v>
      </c>
      <c r="B2406" s="4" t="s">
        <v>985</v>
      </c>
      <c r="C2406" s="4" t="s">
        <v>1277</v>
      </c>
      <c r="D2406" s="4">
        <v>14.089606</v>
      </c>
      <c r="E2406" s="4">
        <v>100.57012</v>
      </c>
      <c r="F2406" s="4" t="s">
        <v>1277</v>
      </c>
      <c r="G2406" s="4" t="s">
        <v>8193</v>
      </c>
      <c r="H2406" s="4" t="s">
        <v>1638</v>
      </c>
      <c r="I2406" s="4" t="s">
        <v>8194</v>
      </c>
      <c r="J2406" s="4" t="s">
        <v>1715</v>
      </c>
      <c r="K2406" s="4" t="s">
        <v>8195</v>
      </c>
      <c r="L2406" s="4" t="str">
        <f t="shared" si="74"/>
        <v>SUPPLY USE-สามโคก2</v>
      </c>
      <c r="M2406" s="4"/>
      <c r="N2406" s="4" t="e">
        <v>#N/A</v>
      </c>
      <c r="O2406" s="4"/>
      <c r="P2406" s="4" t="str">
        <f t="shared" si="75"/>
        <v>SUPPLY USE</v>
      </c>
    </row>
    <row r="2407" spans="1:16" x14ac:dyDescent="0.25">
      <c r="A2407" s="4" t="s">
        <v>162</v>
      </c>
      <c r="B2407" s="4" t="s">
        <v>8196</v>
      </c>
      <c r="C2407" s="4" t="s">
        <v>8197</v>
      </c>
      <c r="D2407" s="4">
        <v>14.090973</v>
      </c>
      <c r="E2407" s="4">
        <v>101.370306</v>
      </c>
      <c r="F2407" s="4" t="s">
        <v>8197</v>
      </c>
      <c r="G2407" s="4" t="s">
        <v>8198</v>
      </c>
      <c r="H2407" s="4" t="s">
        <v>1638</v>
      </c>
      <c r="I2407" s="4" t="s">
        <v>8199</v>
      </c>
      <c r="J2407" s="4" t="s">
        <v>1640</v>
      </c>
      <c r="K2407" s="4" t="s">
        <v>8200</v>
      </c>
      <c r="L2407" s="4" t="str">
        <f t="shared" si="74"/>
        <v>LUBE-ปราจีนบุรี3</v>
      </c>
      <c r="M2407" s="4"/>
      <c r="N2407" s="4" t="e">
        <v>#N/A</v>
      </c>
      <c r="O2407" s="4"/>
      <c r="P2407" s="4" t="str">
        <f t="shared" si="75"/>
        <v>LUBE</v>
      </c>
    </row>
    <row r="2408" spans="1:16" x14ac:dyDescent="0.25">
      <c r="A2408" s="4" t="s">
        <v>166</v>
      </c>
      <c r="B2408" s="4" t="s">
        <v>8201</v>
      </c>
      <c r="C2408" s="4" t="s">
        <v>8197</v>
      </c>
      <c r="D2408" s="4">
        <v>14.090973</v>
      </c>
      <c r="E2408" s="4">
        <v>101.370306</v>
      </c>
      <c r="F2408" s="4" t="s">
        <v>8197</v>
      </c>
      <c r="G2408" s="4" t="s">
        <v>8198</v>
      </c>
      <c r="H2408" s="4" t="s">
        <v>1638</v>
      </c>
      <c r="I2408" s="4" t="s">
        <v>8199</v>
      </c>
      <c r="J2408" s="4" t="s">
        <v>1640</v>
      </c>
      <c r="K2408" s="4" t="s">
        <v>8200</v>
      </c>
      <c r="L2408" s="4" t="str">
        <f t="shared" si="74"/>
        <v>SUPPLY USE-ปราจีนบุรี3</v>
      </c>
      <c r="M2408" s="4"/>
      <c r="N2408" s="4" t="e">
        <v>#N/A</v>
      </c>
      <c r="O2408" s="4"/>
      <c r="P2408" s="4" t="str">
        <f t="shared" si="75"/>
        <v>SUPPLY USE</v>
      </c>
    </row>
    <row r="2409" spans="1:16" x14ac:dyDescent="0.25">
      <c r="A2409" s="4" t="s">
        <v>61</v>
      </c>
      <c r="B2409" s="4" t="s">
        <v>1022</v>
      </c>
      <c r="C2409" s="4" t="s">
        <v>1487</v>
      </c>
      <c r="D2409" s="4">
        <v>14.092744</v>
      </c>
      <c r="E2409" s="4">
        <v>100.630933</v>
      </c>
      <c r="F2409" s="4" t="s">
        <v>1487</v>
      </c>
      <c r="G2409" s="4" t="s">
        <v>8202</v>
      </c>
      <c r="H2409" s="4" t="s">
        <v>1743</v>
      </c>
      <c r="I2409" s="4" t="s">
        <v>8203</v>
      </c>
      <c r="J2409" s="4" t="s">
        <v>1715</v>
      </c>
      <c r="K2409" s="4" t="s">
        <v>8204</v>
      </c>
      <c r="L2409" s="4" t="str">
        <f t="shared" si="74"/>
        <v>MAX MART-ตลาดไท1</v>
      </c>
      <c r="M2409" s="4"/>
      <c r="N2409" s="4" t="e">
        <v>#N/A</v>
      </c>
      <c r="O2409" s="4"/>
      <c r="P2409" s="4" t="str">
        <f t="shared" si="75"/>
        <v>MAX MART</v>
      </c>
    </row>
    <row r="2410" spans="1:16" x14ac:dyDescent="0.25">
      <c r="A2410" s="4" t="s">
        <v>162</v>
      </c>
      <c r="B2410" s="4" t="s">
        <v>924</v>
      </c>
      <c r="C2410" s="4" t="s">
        <v>1487</v>
      </c>
      <c r="D2410" s="4">
        <v>14.092744</v>
      </c>
      <c r="E2410" s="4">
        <v>100.630933</v>
      </c>
      <c r="F2410" s="4" t="s">
        <v>1487</v>
      </c>
      <c r="G2410" s="4" t="s">
        <v>8205</v>
      </c>
      <c r="H2410" s="4" t="s">
        <v>1638</v>
      </c>
      <c r="I2410" s="4" t="s">
        <v>8203</v>
      </c>
      <c r="J2410" s="4" t="s">
        <v>1715</v>
      </c>
      <c r="K2410" s="4" t="s">
        <v>8204</v>
      </c>
      <c r="L2410" s="4" t="str">
        <f t="shared" si="74"/>
        <v>LUBE-ตลาดไท1</v>
      </c>
      <c r="M2410" s="4"/>
      <c r="N2410" s="4" t="e">
        <v>#N/A</v>
      </c>
      <c r="O2410" s="4"/>
      <c r="P2410" s="4" t="str">
        <f t="shared" si="75"/>
        <v>LUBE</v>
      </c>
    </row>
    <row r="2411" spans="1:16" x14ac:dyDescent="0.25">
      <c r="A2411" s="4" t="s">
        <v>23</v>
      </c>
      <c r="B2411" s="4" t="s">
        <v>8206</v>
      </c>
      <c r="C2411" s="4" t="s">
        <v>8207</v>
      </c>
      <c r="D2411" s="4">
        <v>14.0927638</v>
      </c>
      <c r="E2411" s="4">
        <v>100.6312404</v>
      </c>
      <c r="F2411" s="4" t="s">
        <v>8207</v>
      </c>
      <c r="G2411" s="4" t="s">
        <v>8208</v>
      </c>
      <c r="H2411" s="4" t="s">
        <v>1693</v>
      </c>
      <c r="I2411" s="4" t="s">
        <v>8203</v>
      </c>
      <c r="J2411" s="4" t="s">
        <v>1695</v>
      </c>
      <c r="K2411" s="4" t="s">
        <v>8209</v>
      </c>
      <c r="L2411" s="4" t="str">
        <f t="shared" si="74"/>
        <v>PUNTHAI-PTC ตลาดไท 1</v>
      </c>
      <c r="M2411" s="4"/>
      <c r="N2411" s="4" t="e">
        <v>#N/A</v>
      </c>
      <c r="O2411" s="4"/>
      <c r="P2411" s="4" t="str">
        <f t="shared" si="75"/>
        <v>PUNTHAI</v>
      </c>
    </row>
    <row r="2412" spans="1:16" x14ac:dyDescent="0.25">
      <c r="A2412" s="4" t="s">
        <v>166</v>
      </c>
      <c r="B2412" s="4" t="s">
        <v>987</v>
      </c>
      <c r="C2412" s="4" t="s">
        <v>1487</v>
      </c>
      <c r="D2412" s="4">
        <v>14.092744</v>
      </c>
      <c r="E2412" s="4">
        <v>100.630933</v>
      </c>
      <c r="F2412" s="4" t="s">
        <v>1487</v>
      </c>
      <c r="G2412" s="4" t="s">
        <v>8205</v>
      </c>
      <c r="H2412" s="4" t="s">
        <v>1638</v>
      </c>
      <c r="I2412" s="4" t="s">
        <v>8203</v>
      </c>
      <c r="J2412" s="4" t="s">
        <v>1715</v>
      </c>
      <c r="K2412" s="4" t="s">
        <v>8204</v>
      </c>
      <c r="L2412" s="4" t="str">
        <f t="shared" si="74"/>
        <v>SUPPLY USE-ตลาดไท1</v>
      </c>
      <c r="M2412" s="4"/>
      <c r="N2412" s="4" t="e">
        <v>#N/A</v>
      </c>
      <c r="O2412" s="4"/>
      <c r="P2412" s="4" t="str">
        <f t="shared" si="75"/>
        <v>SUPPLY USE</v>
      </c>
    </row>
    <row r="2413" spans="1:16" x14ac:dyDescent="0.25">
      <c r="A2413" s="4" t="s">
        <v>162</v>
      </c>
      <c r="B2413" s="4" t="s">
        <v>8210</v>
      </c>
      <c r="C2413" s="4" t="s">
        <v>8211</v>
      </c>
      <c r="D2413" s="4">
        <v>14.097384</v>
      </c>
      <c r="E2413" s="4">
        <v>100.824331</v>
      </c>
      <c r="F2413" s="4" t="s">
        <v>8211</v>
      </c>
      <c r="G2413" s="4" t="s">
        <v>8212</v>
      </c>
      <c r="H2413" s="4" t="s">
        <v>1638</v>
      </c>
      <c r="I2413" s="4" t="s">
        <v>8213</v>
      </c>
      <c r="J2413" s="4" t="s">
        <v>1840</v>
      </c>
      <c r="K2413" s="4" t="s">
        <v>8214</v>
      </c>
      <c r="L2413" s="4" t="str">
        <f t="shared" si="74"/>
        <v>LUBE-หนองเสือ1</v>
      </c>
      <c r="M2413" s="4"/>
      <c r="N2413" s="4" t="e">
        <v>#N/A</v>
      </c>
      <c r="O2413" s="4"/>
      <c r="P2413" s="4" t="str">
        <f t="shared" si="75"/>
        <v>LUBE</v>
      </c>
    </row>
    <row r="2414" spans="1:16" x14ac:dyDescent="0.25">
      <c r="A2414" s="4" t="s">
        <v>166</v>
      </c>
      <c r="B2414" s="4" t="s">
        <v>8215</v>
      </c>
      <c r="C2414" s="4" t="s">
        <v>8211</v>
      </c>
      <c r="D2414" s="4">
        <v>14.097384</v>
      </c>
      <c r="E2414" s="4">
        <v>100.824331</v>
      </c>
      <c r="F2414" s="4" t="s">
        <v>8211</v>
      </c>
      <c r="G2414" s="4" t="s">
        <v>8212</v>
      </c>
      <c r="H2414" s="4" t="s">
        <v>1638</v>
      </c>
      <c r="I2414" s="4" t="s">
        <v>8213</v>
      </c>
      <c r="J2414" s="4" t="s">
        <v>1840</v>
      </c>
      <c r="K2414" s="4" t="s">
        <v>8214</v>
      </c>
      <c r="L2414" s="4" t="str">
        <f t="shared" si="74"/>
        <v>SUPPLY USE-หนองเสือ1</v>
      </c>
      <c r="M2414" s="4"/>
      <c r="N2414" s="4" t="e">
        <v>#N/A</v>
      </c>
      <c r="O2414" s="4"/>
      <c r="P2414" s="4" t="str">
        <f t="shared" si="75"/>
        <v>SUPPLY USE</v>
      </c>
    </row>
    <row r="2415" spans="1:16" x14ac:dyDescent="0.25">
      <c r="A2415" s="4" t="s">
        <v>162</v>
      </c>
      <c r="B2415" s="4" t="s">
        <v>8216</v>
      </c>
      <c r="C2415" s="4" t="s">
        <v>8217</v>
      </c>
      <c r="D2415" s="4">
        <v>14.107225</v>
      </c>
      <c r="E2415" s="4">
        <v>101.345153</v>
      </c>
      <c r="F2415" s="4" t="s">
        <v>8217</v>
      </c>
      <c r="G2415" s="4" t="s">
        <v>8218</v>
      </c>
      <c r="H2415" s="4" t="s">
        <v>1638</v>
      </c>
      <c r="I2415" s="4" t="s">
        <v>8219</v>
      </c>
      <c r="J2415" s="4" t="s">
        <v>1640</v>
      </c>
      <c r="K2415" s="4" t="s">
        <v>8220</v>
      </c>
      <c r="L2415" s="4" t="str">
        <f t="shared" si="74"/>
        <v>LUBE-ปราจีนบุรี5</v>
      </c>
      <c r="M2415" s="4"/>
      <c r="N2415" s="4" t="e">
        <v>#N/A</v>
      </c>
      <c r="O2415" s="4"/>
      <c r="P2415" s="4" t="str">
        <f t="shared" si="75"/>
        <v>LUBE</v>
      </c>
    </row>
    <row r="2416" spans="1:16" x14ac:dyDescent="0.25">
      <c r="A2416" s="4" t="s">
        <v>166</v>
      </c>
      <c r="B2416" s="4" t="s">
        <v>8221</v>
      </c>
      <c r="C2416" s="4" t="s">
        <v>8217</v>
      </c>
      <c r="D2416" s="4">
        <v>14.107225</v>
      </c>
      <c r="E2416" s="4">
        <v>101.345153</v>
      </c>
      <c r="F2416" s="4" t="s">
        <v>8217</v>
      </c>
      <c r="G2416" s="4" t="s">
        <v>8218</v>
      </c>
      <c r="H2416" s="4" t="s">
        <v>1638</v>
      </c>
      <c r="I2416" s="4" t="s">
        <v>8219</v>
      </c>
      <c r="J2416" s="4" t="s">
        <v>1640</v>
      </c>
      <c r="K2416" s="4" t="s">
        <v>8220</v>
      </c>
      <c r="L2416" s="4" t="str">
        <f t="shared" si="74"/>
        <v>SUPPLY USE-ปราจีนบุรี5</v>
      </c>
      <c r="M2416" s="4"/>
      <c r="N2416" s="4" t="e">
        <v>#N/A</v>
      </c>
      <c r="O2416" s="4"/>
      <c r="P2416" s="4" t="str">
        <f t="shared" si="75"/>
        <v>SUPPLY USE</v>
      </c>
    </row>
    <row r="2417" spans="1:16" x14ac:dyDescent="0.25">
      <c r="A2417" s="4" t="s">
        <v>162</v>
      </c>
      <c r="B2417" s="4" t="s">
        <v>8222</v>
      </c>
      <c r="C2417" s="4" t="s">
        <v>8223</v>
      </c>
      <c r="D2417" s="4">
        <v>14.107343999999999</v>
      </c>
      <c r="E2417" s="4">
        <v>101.507694</v>
      </c>
      <c r="F2417" s="4" t="s">
        <v>8223</v>
      </c>
      <c r="G2417" s="4" t="s">
        <v>8224</v>
      </c>
      <c r="H2417" s="4" t="s">
        <v>1638</v>
      </c>
      <c r="I2417" s="4" t="s">
        <v>8225</v>
      </c>
      <c r="J2417" s="4" t="s">
        <v>1640</v>
      </c>
      <c r="K2417" s="4" t="s">
        <v>8226</v>
      </c>
      <c r="L2417" s="4" t="str">
        <f t="shared" si="74"/>
        <v>LUBE-ประจันตคาม2</v>
      </c>
      <c r="M2417" s="4"/>
      <c r="N2417" s="4" t="e">
        <v>#N/A</v>
      </c>
      <c r="O2417" s="4"/>
      <c r="P2417" s="4" t="str">
        <f t="shared" si="75"/>
        <v>LUBE</v>
      </c>
    </row>
    <row r="2418" spans="1:16" x14ac:dyDescent="0.25">
      <c r="A2418" s="4" t="s">
        <v>166</v>
      </c>
      <c r="B2418" s="4" t="s">
        <v>8227</v>
      </c>
      <c r="C2418" s="4" t="s">
        <v>8223</v>
      </c>
      <c r="D2418" s="4">
        <v>14.107343999999999</v>
      </c>
      <c r="E2418" s="4">
        <v>101.507694</v>
      </c>
      <c r="F2418" s="4" t="s">
        <v>8223</v>
      </c>
      <c r="G2418" s="4" t="s">
        <v>8224</v>
      </c>
      <c r="H2418" s="4" t="s">
        <v>1638</v>
      </c>
      <c r="I2418" s="4" t="s">
        <v>8225</v>
      </c>
      <c r="J2418" s="4" t="s">
        <v>1640</v>
      </c>
      <c r="K2418" s="4" t="s">
        <v>8226</v>
      </c>
      <c r="L2418" s="4" t="str">
        <f t="shared" si="74"/>
        <v>SUPPLY USE-ประจันตคาม2</v>
      </c>
      <c r="M2418" s="4"/>
      <c r="N2418" s="4" t="e">
        <v>#N/A</v>
      </c>
      <c r="O2418" s="4"/>
      <c r="P2418" s="4" t="str">
        <f t="shared" si="75"/>
        <v>SUPPLY USE</v>
      </c>
    </row>
    <row r="2419" spans="1:16" x14ac:dyDescent="0.25">
      <c r="A2419" s="4" t="s">
        <v>61</v>
      </c>
      <c r="B2419" s="4" t="s">
        <v>1043</v>
      </c>
      <c r="C2419" s="4" t="s">
        <v>1276</v>
      </c>
      <c r="D2419" s="4">
        <v>14.1089</v>
      </c>
      <c r="E2419" s="4">
        <v>100.57068</v>
      </c>
      <c r="F2419" s="4" t="s">
        <v>1276</v>
      </c>
      <c r="G2419" s="4" t="s">
        <v>8228</v>
      </c>
      <c r="H2419" s="4" t="s">
        <v>1743</v>
      </c>
      <c r="I2419" s="4" t="s">
        <v>8229</v>
      </c>
      <c r="J2419" s="4" t="s">
        <v>1715</v>
      </c>
      <c r="K2419" s="4" t="s">
        <v>8230</v>
      </c>
      <c r="L2419" s="4" t="str">
        <f t="shared" si="74"/>
        <v>MAX MART-สามโคก3</v>
      </c>
      <c r="M2419" s="4"/>
      <c r="N2419" s="4" t="e">
        <v>#N/A</v>
      </c>
      <c r="O2419" s="4"/>
      <c r="P2419" s="4" t="str">
        <f t="shared" si="75"/>
        <v>MAX MART</v>
      </c>
    </row>
    <row r="2420" spans="1:16" x14ac:dyDescent="0.25">
      <c r="A2420" s="4" t="s">
        <v>23</v>
      </c>
      <c r="B2420" s="4" t="s">
        <v>1063</v>
      </c>
      <c r="C2420" s="4" t="s">
        <v>1275</v>
      </c>
      <c r="D2420" s="4">
        <v>14.109235999999999</v>
      </c>
      <c r="E2420" s="4">
        <v>100.570252</v>
      </c>
      <c r="F2420" s="4" t="s">
        <v>1275</v>
      </c>
      <c r="G2420" s="4" t="s">
        <v>8231</v>
      </c>
      <c r="H2420" s="4" t="s">
        <v>1693</v>
      </c>
      <c r="I2420" s="4" t="s">
        <v>8229</v>
      </c>
      <c r="J2420" s="4" t="s">
        <v>1695</v>
      </c>
      <c r="K2420" s="4" t="s">
        <v>8232</v>
      </c>
      <c r="L2420" s="4" t="str">
        <f t="shared" si="74"/>
        <v>PUNTHAI-สามโคก 3</v>
      </c>
      <c r="M2420" s="4"/>
      <c r="N2420" s="4" t="e">
        <v>#N/A</v>
      </c>
      <c r="O2420" s="4"/>
      <c r="P2420" s="4" t="str">
        <f t="shared" si="75"/>
        <v>PUNTHAI</v>
      </c>
    </row>
    <row r="2421" spans="1:16" x14ac:dyDescent="0.25">
      <c r="A2421" s="4" t="s">
        <v>162</v>
      </c>
      <c r="B2421" s="4" t="s">
        <v>933</v>
      </c>
      <c r="C2421" s="4" t="s">
        <v>1276</v>
      </c>
      <c r="D2421" s="4">
        <v>14.109235999999999</v>
      </c>
      <c r="E2421" s="4">
        <v>100.570252</v>
      </c>
      <c r="F2421" s="4" t="s">
        <v>1276</v>
      </c>
      <c r="G2421" s="4" t="s">
        <v>8233</v>
      </c>
      <c r="H2421" s="4" t="s">
        <v>1638</v>
      </c>
      <c r="I2421" s="4" t="s">
        <v>8229</v>
      </c>
      <c r="J2421" s="4" t="s">
        <v>1715</v>
      </c>
      <c r="K2421" s="4" t="s">
        <v>8232</v>
      </c>
      <c r="L2421" s="4" t="str">
        <f t="shared" si="74"/>
        <v>LUBE-สามโคก3</v>
      </c>
      <c r="M2421" s="4"/>
      <c r="N2421" s="4" t="e">
        <v>#N/A</v>
      </c>
      <c r="O2421" s="4"/>
      <c r="P2421" s="4" t="str">
        <f t="shared" si="75"/>
        <v>LUBE</v>
      </c>
    </row>
    <row r="2422" spans="1:16" x14ac:dyDescent="0.25">
      <c r="A2422" s="4" t="s">
        <v>166</v>
      </c>
      <c r="B2422" s="4" t="s">
        <v>996</v>
      </c>
      <c r="C2422" s="4" t="s">
        <v>1276</v>
      </c>
      <c r="D2422" s="4">
        <v>14.109235999999999</v>
      </c>
      <c r="E2422" s="4">
        <v>100.570252</v>
      </c>
      <c r="F2422" s="4" t="s">
        <v>1276</v>
      </c>
      <c r="G2422" s="4" t="s">
        <v>8233</v>
      </c>
      <c r="H2422" s="4" t="s">
        <v>1638</v>
      </c>
      <c r="I2422" s="4" t="s">
        <v>8229</v>
      </c>
      <c r="J2422" s="4" t="s">
        <v>1715</v>
      </c>
      <c r="K2422" s="4" t="s">
        <v>8232</v>
      </c>
      <c r="L2422" s="4" t="str">
        <f t="shared" si="74"/>
        <v>SUPPLY USE-สามโคก3</v>
      </c>
      <c r="M2422" s="4"/>
      <c r="N2422" s="4" t="e">
        <v>#N/A</v>
      </c>
      <c r="O2422" s="4"/>
      <c r="P2422" s="4" t="str">
        <f t="shared" si="75"/>
        <v>SUPPLY USE</v>
      </c>
    </row>
    <row r="2423" spans="1:16" x14ac:dyDescent="0.25">
      <c r="A2423" s="4" t="s">
        <v>162</v>
      </c>
      <c r="B2423" s="4" t="s">
        <v>8234</v>
      </c>
      <c r="C2423" s="4" t="s">
        <v>1274</v>
      </c>
      <c r="D2423" s="4">
        <v>14.110403</v>
      </c>
      <c r="E2423" s="4">
        <v>100.570565</v>
      </c>
      <c r="F2423" s="4" t="s">
        <v>1274</v>
      </c>
      <c r="G2423" s="4" t="s">
        <v>8235</v>
      </c>
      <c r="H2423" s="4" t="s">
        <v>1638</v>
      </c>
      <c r="I2423" s="4" t="s">
        <v>8236</v>
      </c>
      <c r="J2423" s="4">
        <v>0</v>
      </c>
      <c r="K2423" s="4" t="s">
        <v>8237</v>
      </c>
      <c r="L2423" s="4" t="str">
        <f t="shared" si="74"/>
        <v>LUBE-สามโคก4</v>
      </c>
      <c r="M2423" s="4"/>
      <c r="N2423" s="4" t="e">
        <v>#N/A</v>
      </c>
      <c r="O2423" s="4"/>
      <c r="P2423" s="4" t="str">
        <f t="shared" si="75"/>
        <v>LUBE</v>
      </c>
    </row>
    <row r="2424" spans="1:16" x14ac:dyDescent="0.25">
      <c r="A2424" s="4" t="s">
        <v>166</v>
      </c>
      <c r="B2424" s="4" t="s">
        <v>941</v>
      </c>
      <c r="C2424" s="4" t="s">
        <v>1274</v>
      </c>
      <c r="D2424" s="4">
        <v>14.110403</v>
      </c>
      <c r="E2424" s="4">
        <v>100.570565</v>
      </c>
      <c r="F2424" s="4" t="s">
        <v>1274</v>
      </c>
      <c r="G2424" s="4" t="s">
        <v>8235</v>
      </c>
      <c r="H2424" s="4" t="s">
        <v>1638</v>
      </c>
      <c r="I2424" s="4" t="s">
        <v>8236</v>
      </c>
      <c r="J2424" s="4">
        <v>0</v>
      </c>
      <c r="K2424" s="4" t="s">
        <v>8237</v>
      </c>
      <c r="L2424" s="4" t="str">
        <f t="shared" si="74"/>
        <v>SUPPLY USE-สามโคก4</v>
      </c>
      <c r="M2424" s="4"/>
      <c r="N2424" s="4" t="e">
        <v>#N/A</v>
      </c>
      <c r="O2424" s="4"/>
      <c r="P2424" s="4" t="str">
        <f t="shared" si="75"/>
        <v>SUPPLY USE</v>
      </c>
    </row>
    <row r="2425" spans="1:16" x14ac:dyDescent="0.25">
      <c r="A2425" s="4" t="s">
        <v>23</v>
      </c>
      <c r="B2425" s="4" t="s">
        <v>8238</v>
      </c>
      <c r="C2425" s="4" t="s">
        <v>8239</v>
      </c>
      <c r="D2425" s="4">
        <v>14.111018</v>
      </c>
      <c r="E2425" s="4">
        <v>100.619303</v>
      </c>
      <c r="F2425" s="4" t="s">
        <v>8239</v>
      </c>
      <c r="G2425" s="4" t="s">
        <v>8240</v>
      </c>
      <c r="H2425" s="4" t="s">
        <v>1693</v>
      </c>
      <c r="I2425" s="4" t="s">
        <v>8241</v>
      </c>
      <c r="J2425" s="4" t="s">
        <v>1695</v>
      </c>
      <c r="K2425" s="4" t="s">
        <v>8242</v>
      </c>
      <c r="L2425" s="4" t="str">
        <f t="shared" si="74"/>
        <v>PUNTHAI-PTC คลองหลวง 6</v>
      </c>
      <c r="M2425" s="4"/>
      <c r="N2425" s="4" t="e">
        <v>#N/A</v>
      </c>
      <c r="O2425" s="4"/>
      <c r="P2425" s="4" t="str">
        <f t="shared" si="75"/>
        <v>PUNTHAI</v>
      </c>
    </row>
    <row r="2426" spans="1:16" x14ac:dyDescent="0.25">
      <c r="A2426" s="4" t="s">
        <v>61</v>
      </c>
      <c r="B2426" s="4" t="s">
        <v>1039</v>
      </c>
      <c r="C2426" s="4" t="s">
        <v>1485</v>
      </c>
      <c r="D2426" s="4">
        <v>14.111018</v>
      </c>
      <c r="E2426" s="4">
        <v>100.619303</v>
      </c>
      <c r="F2426" s="4" t="s">
        <v>1485</v>
      </c>
      <c r="G2426" s="4" t="s">
        <v>8243</v>
      </c>
      <c r="H2426" s="4" t="s">
        <v>1743</v>
      </c>
      <c r="I2426" s="4" t="s">
        <v>8241</v>
      </c>
      <c r="J2426" s="4" t="s">
        <v>1745</v>
      </c>
      <c r="K2426" s="4" t="s">
        <v>8242</v>
      </c>
      <c r="L2426" s="4" t="str">
        <f t="shared" si="74"/>
        <v>MAX MART-คลองหลวง6</v>
      </c>
      <c r="M2426" s="4"/>
      <c r="N2426" s="4" t="e">
        <v>#N/A</v>
      </c>
      <c r="O2426" s="4"/>
      <c r="P2426" s="4" t="str">
        <f t="shared" si="75"/>
        <v>MAX MART</v>
      </c>
    </row>
    <row r="2427" spans="1:16" x14ac:dyDescent="0.25">
      <c r="A2427" s="4" t="s">
        <v>162</v>
      </c>
      <c r="B2427" s="4" t="s">
        <v>8244</v>
      </c>
      <c r="C2427" s="4" t="s">
        <v>8245</v>
      </c>
      <c r="D2427" s="4">
        <v>14.111018</v>
      </c>
      <c r="E2427" s="4">
        <v>100.619303</v>
      </c>
      <c r="F2427" s="4" t="s">
        <v>8245</v>
      </c>
      <c r="G2427" s="4" t="s">
        <v>8246</v>
      </c>
      <c r="H2427" s="4" t="s">
        <v>1638</v>
      </c>
      <c r="I2427" s="4" t="s">
        <v>8241</v>
      </c>
      <c r="J2427" s="4" t="s">
        <v>1715</v>
      </c>
      <c r="K2427" s="4" t="s">
        <v>8242</v>
      </c>
      <c r="L2427" s="4" t="str">
        <f t="shared" si="74"/>
        <v>LUBE-คลองหลวง6(ถ.พหลโยธิน กม.46)</v>
      </c>
      <c r="M2427" s="4"/>
      <c r="N2427" s="4" t="e">
        <v>#N/A</v>
      </c>
      <c r="O2427" s="4"/>
      <c r="P2427" s="4" t="str">
        <f t="shared" si="75"/>
        <v>LUBE</v>
      </c>
    </row>
    <row r="2428" spans="1:16" x14ac:dyDescent="0.25">
      <c r="A2428" s="4" t="s">
        <v>166</v>
      </c>
      <c r="B2428" s="4" t="s">
        <v>8247</v>
      </c>
      <c r="C2428" s="4" t="s">
        <v>8245</v>
      </c>
      <c r="D2428" s="4">
        <v>14.111018</v>
      </c>
      <c r="E2428" s="4">
        <v>100.619303</v>
      </c>
      <c r="F2428" s="4" t="s">
        <v>8245</v>
      </c>
      <c r="G2428" s="4" t="s">
        <v>8246</v>
      </c>
      <c r="H2428" s="4" t="s">
        <v>1638</v>
      </c>
      <c r="I2428" s="4" t="s">
        <v>8241</v>
      </c>
      <c r="J2428" s="4" t="s">
        <v>1715</v>
      </c>
      <c r="K2428" s="4" t="s">
        <v>8242</v>
      </c>
      <c r="L2428" s="4" t="str">
        <f t="shared" si="74"/>
        <v>SUPPLY USE-คลองหลวง6(ถ.พหลโยธิน กม.46)</v>
      </c>
      <c r="M2428" s="4"/>
      <c r="N2428" s="4" t="e">
        <v>#N/A</v>
      </c>
      <c r="O2428" s="4"/>
      <c r="P2428" s="4" t="str">
        <f t="shared" si="75"/>
        <v>SUPPLY USE</v>
      </c>
    </row>
    <row r="2429" spans="1:16" x14ac:dyDescent="0.25">
      <c r="A2429" s="4" t="s">
        <v>23</v>
      </c>
      <c r="B2429" s="4" t="s">
        <v>8248</v>
      </c>
      <c r="C2429" s="4" t="s">
        <v>8249</v>
      </c>
      <c r="D2429" s="4">
        <v>14.111023599999999</v>
      </c>
      <c r="E2429" s="4">
        <v>101.0174439</v>
      </c>
      <c r="F2429" s="4" t="s">
        <v>8249</v>
      </c>
      <c r="G2429" s="4" t="s">
        <v>8250</v>
      </c>
      <c r="H2429" s="4" t="s">
        <v>1693</v>
      </c>
      <c r="I2429" s="4" t="s">
        <v>8251</v>
      </c>
      <c r="J2429" s="4" t="s">
        <v>1695</v>
      </c>
      <c r="K2429" s="4" t="s">
        <v>8252</v>
      </c>
      <c r="L2429" s="4" t="str">
        <f t="shared" si="74"/>
        <v>PUNTHAI-องค์รักษ์ จ.นครนายก</v>
      </c>
      <c r="M2429" s="4"/>
      <c r="N2429" s="4" t="e">
        <v>#N/A</v>
      </c>
      <c r="O2429" s="4"/>
      <c r="P2429" s="4" t="str">
        <f t="shared" si="75"/>
        <v>PUNTHAI</v>
      </c>
    </row>
    <row r="2430" spans="1:16" x14ac:dyDescent="0.25">
      <c r="A2430" s="4" t="s">
        <v>23</v>
      </c>
      <c r="B2430" s="4" t="s">
        <v>8253</v>
      </c>
      <c r="C2430" s="4" t="s">
        <v>8254</v>
      </c>
      <c r="D2430" s="4">
        <v>14.113103000000001</v>
      </c>
      <c r="E2430" s="4">
        <v>100.59868299999999</v>
      </c>
      <c r="F2430" s="4" t="s">
        <v>8254</v>
      </c>
      <c r="G2430" s="4" t="s">
        <v>8255</v>
      </c>
      <c r="H2430" s="4" t="s">
        <v>1693</v>
      </c>
      <c r="I2430" s="4" t="s">
        <v>8256</v>
      </c>
      <c r="J2430" s="4" t="s">
        <v>1695</v>
      </c>
      <c r="K2430" s="4" t="s">
        <v>8257</v>
      </c>
      <c r="L2430" s="4" t="str">
        <f t="shared" si="74"/>
        <v>PUNTHAI-PTC นิคมนวนคร</v>
      </c>
      <c r="M2430" s="4"/>
      <c r="N2430" s="4" t="e">
        <v>#N/A</v>
      </c>
      <c r="O2430" s="4"/>
      <c r="P2430" s="4" t="str">
        <f t="shared" si="75"/>
        <v>PUNTHAI</v>
      </c>
    </row>
    <row r="2431" spans="1:16" x14ac:dyDescent="0.25">
      <c r="A2431" s="4" t="s">
        <v>162</v>
      </c>
      <c r="B2431" s="4" t="s">
        <v>8258</v>
      </c>
      <c r="C2431" s="4" t="s">
        <v>8259</v>
      </c>
      <c r="D2431" s="4">
        <v>14.115448000000001</v>
      </c>
      <c r="E2431" s="4">
        <v>99.406102000000004</v>
      </c>
      <c r="F2431" s="4" t="s">
        <v>8259</v>
      </c>
      <c r="G2431" s="4" t="s">
        <v>8260</v>
      </c>
      <c r="H2431" s="4" t="s">
        <v>1638</v>
      </c>
      <c r="I2431" s="4" t="s">
        <v>8261</v>
      </c>
      <c r="J2431" s="4" t="s">
        <v>1715</v>
      </c>
      <c r="K2431" s="4" t="s">
        <v>8262</v>
      </c>
      <c r="L2431" s="4" t="str">
        <f t="shared" si="74"/>
        <v>LUBE-กาญจนบุรี</v>
      </c>
      <c r="M2431" s="4"/>
      <c r="N2431" s="4" t="e">
        <v>#N/A</v>
      </c>
      <c r="O2431" s="4"/>
      <c r="P2431" s="4" t="str">
        <f t="shared" si="75"/>
        <v>LUBE</v>
      </c>
    </row>
    <row r="2432" spans="1:16" x14ac:dyDescent="0.25">
      <c r="A2432" s="4" t="s">
        <v>166</v>
      </c>
      <c r="B2432" s="4" t="s">
        <v>8263</v>
      </c>
      <c r="C2432" s="4" t="s">
        <v>8259</v>
      </c>
      <c r="D2432" s="4">
        <v>14.115448000000001</v>
      </c>
      <c r="E2432" s="4">
        <v>99.406102000000004</v>
      </c>
      <c r="F2432" s="4" t="s">
        <v>8259</v>
      </c>
      <c r="G2432" s="4" t="s">
        <v>8260</v>
      </c>
      <c r="H2432" s="4" t="s">
        <v>1638</v>
      </c>
      <c r="I2432" s="4" t="s">
        <v>8261</v>
      </c>
      <c r="J2432" s="4" t="s">
        <v>1715</v>
      </c>
      <c r="K2432" s="4" t="s">
        <v>8262</v>
      </c>
      <c r="L2432" s="4" t="str">
        <f t="shared" si="74"/>
        <v>SUPPLY USE-กาญจนบุรี</v>
      </c>
      <c r="M2432" s="4"/>
      <c r="N2432" s="4" t="e">
        <v>#N/A</v>
      </c>
      <c r="O2432" s="4"/>
      <c r="P2432" s="4" t="str">
        <f t="shared" si="75"/>
        <v>SUPPLY USE</v>
      </c>
    </row>
    <row r="2433" spans="1:16" x14ac:dyDescent="0.25">
      <c r="A2433" s="4" t="s">
        <v>162</v>
      </c>
      <c r="B2433" s="4" t="s">
        <v>8264</v>
      </c>
      <c r="C2433" s="4" t="s">
        <v>8265</v>
      </c>
      <c r="D2433" s="4">
        <v>14.119524999999999</v>
      </c>
      <c r="E2433" s="4">
        <v>100.11445000000001</v>
      </c>
      <c r="F2433" s="4" t="s">
        <v>8265</v>
      </c>
      <c r="G2433" s="4" t="s">
        <v>8266</v>
      </c>
      <c r="H2433" s="4" t="s">
        <v>1638</v>
      </c>
      <c r="I2433" s="4" t="s">
        <v>8267</v>
      </c>
      <c r="J2433" s="4" t="s">
        <v>1840</v>
      </c>
      <c r="K2433" s="4" t="s">
        <v>8268</v>
      </c>
      <c r="L2433" s="4" t="str">
        <f t="shared" si="74"/>
        <v>LUBE-บางเลน3</v>
      </c>
      <c r="M2433" s="4"/>
      <c r="N2433" s="4" t="e">
        <v>#N/A</v>
      </c>
      <c r="O2433" s="4"/>
      <c r="P2433" s="4" t="str">
        <f t="shared" si="75"/>
        <v>LUBE</v>
      </c>
    </row>
    <row r="2434" spans="1:16" x14ac:dyDescent="0.25">
      <c r="A2434" s="4" t="s">
        <v>166</v>
      </c>
      <c r="B2434" s="4" t="s">
        <v>8269</v>
      </c>
      <c r="C2434" s="4" t="s">
        <v>8265</v>
      </c>
      <c r="D2434" s="4">
        <v>14.119524999999999</v>
      </c>
      <c r="E2434" s="4">
        <v>100.11445000000001</v>
      </c>
      <c r="F2434" s="4" t="s">
        <v>8265</v>
      </c>
      <c r="G2434" s="4" t="s">
        <v>8266</v>
      </c>
      <c r="H2434" s="4" t="s">
        <v>1638</v>
      </c>
      <c r="I2434" s="4" t="s">
        <v>8267</v>
      </c>
      <c r="J2434" s="4" t="s">
        <v>1840</v>
      </c>
      <c r="K2434" s="4" t="s">
        <v>8268</v>
      </c>
      <c r="L2434" s="4" t="str">
        <f t="shared" ref="L2434:L2497" si="76">A2434&amp;"-"&amp;C2434</f>
        <v>SUPPLY USE-บางเลน3</v>
      </c>
      <c r="M2434" s="4"/>
      <c r="N2434" s="4" t="e">
        <v>#N/A</v>
      </c>
      <c r="O2434" s="4"/>
      <c r="P2434" s="4" t="str">
        <f t="shared" si="75"/>
        <v>SUPPLY USE</v>
      </c>
    </row>
    <row r="2435" spans="1:16" x14ac:dyDescent="0.25">
      <c r="A2435" s="4" t="s">
        <v>162</v>
      </c>
      <c r="B2435" s="4" t="s">
        <v>8270</v>
      </c>
      <c r="C2435" s="4" t="s">
        <v>8271</v>
      </c>
      <c r="D2435" s="4">
        <v>14.12697</v>
      </c>
      <c r="E2435" s="4">
        <v>99.985550000000003</v>
      </c>
      <c r="F2435" s="4" t="s">
        <v>8271</v>
      </c>
      <c r="G2435" s="4" t="s">
        <v>8272</v>
      </c>
      <c r="H2435" s="4" t="s">
        <v>1638</v>
      </c>
      <c r="I2435" s="4" t="s">
        <v>8273</v>
      </c>
      <c r="J2435" s="4" t="s">
        <v>1640</v>
      </c>
      <c r="K2435" s="4" t="s">
        <v>8274</v>
      </c>
      <c r="L2435" s="4" t="str">
        <f t="shared" si="76"/>
        <v>LUBE-กำแพงแสน3</v>
      </c>
      <c r="M2435" s="4"/>
      <c r="N2435" s="4" t="e">
        <v>#N/A</v>
      </c>
      <c r="O2435" s="4"/>
      <c r="P2435" s="4" t="str">
        <f t="shared" ref="P2435:P2498" si="77">A2435</f>
        <v>LUBE</v>
      </c>
    </row>
    <row r="2436" spans="1:16" x14ac:dyDescent="0.25">
      <c r="A2436" s="4" t="s">
        <v>166</v>
      </c>
      <c r="B2436" s="4" t="s">
        <v>8275</v>
      </c>
      <c r="C2436" s="4" t="s">
        <v>8271</v>
      </c>
      <c r="D2436" s="4">
        <v>14.12697</v>
      </c>
      <c r="E2436" s="4">
        <v>99.985550000000003</v>
      </c>
      <c r="F2436" s="4" t="s">
        <v>8271</v>
      </c>
      <c r="G2436" s="4" t="s">
        <v>8272</v>
      </c>
      <c r="H2436" s="4" t="s">
        <v>1638</v>
      </c>
      <c r="I2436" s="4" t="s">
        <v>8273</v>
      </c>
      <c r="J2436" s="4" t="s">
        <v>1640</v>
      </c>
      <c r="K2436" s="4" t="s">
        <v>8274</v>
      </c>
      <c r="L2436" s="4" t="str">
        <f t="shared" si="76"/>
        <v>SUPPLY USE-กำแพงแสน3</v>
      </c>
      <c r="M2436" s="4"/>
      <c r="N2436" s="4" t="e">
        <v>#N/A</v>
      </c>
      <c r="O2436" s="4"/>
      <c r="P2436" s="4" t="str">
        <f t="shared" si="77"/>
        <v>SUPPLY USE</v>
      </c>
    </row>
    <row r="2437" spans="1:16" x14ac:dyDescent="0.25">
      <c r="A2437" s="4" t="s">
        <v>23</v>
      </c>
      <c r="B2437" s="4" t="str">
        <f>N2437</f>
        <v>NY67</v>
      </c>
      <c r="C2437" s="4" t="s">
        <v>8276</v>
      </c>
      <c r="D2437" s="4">
        <v>14.129225</v>
      </c>
      <c r="E2437" s="4">
        <v>100.747866</v>
      </c>
      <c r="F2437" s="4" t="s">
        <v>8276</v>
      </c>
      <c r="G2437" s="4" t="s">
        <v>8277</v>
      </c>
      <c r="H2437" s="4" t="s">
        <v>1693</v>
      </c>
      <c r="I2437" s="4" t="s">
        <v>8278</v>
      </c>
      <c r="J2437" s="4" t="s">
        <v>1695</v>
      </c>
      <c r="K2437" s="4" t="s">
        <v>8279</v>
      </c>
      <c r="L2437" s="4" t="str">
        <f t="shared" si="76"/>
        <v>PUNTHAI-PTC ธัญบุรี วังน้อย 2</v>
      </c>
      <c r="M2437" s="4"/>
      <c r="N2437" s="4" t="s">
        <v>8280</v>
      </c>
      <c r="O2437" s="4"/>
      <c r="P2437" s="4" t="str">
        <f t="shared" si="77"/>
        <v>PUNTHAI</v>
      </c>
    </row>
    <row r="2438" spans="1:16" x14ac:dyDescent="0.25">
      <c r="A2438" s="4" t="s">
        <v>61</v>
      </c>
      <c r="B2438" s="4" t="s">
        <v>1031</v>
      </c>
      <c r="C2438" s="4" t="s">
        <v>1419</v>
      </c>
      <c r="D2438" s="4">
        <v>14.129225</v>
      </c>
      <c r="E2438" s="4">
        <v>100.747866</v>
      </c>
      <c r="F2438" s="4" t="s">
        <v>1419</v>
      </c>
      <c r="G2438" s="4" t="s">
        <v>8281</v>
      </c>
      <c r="H2438" s="4" t="s">
        <v>1743</v>
      </c>
      <c r="I2438" s="4" t="s">
        <v>8278</v>
      </c>
      <c r="J2438" s="4" t="s">
        <v>1745</v>
      </c>
      <c r="K2438" s="4" t="s">
        <v>8279</v>
      </c>
      <c r="L2438" s="4" t="str">
        <f t="shared" si="76"/>
        <v>MAX MART-ธัญบุรี-วังน้อย2</v>
      </c>
      <c r="M2438" s="4"/>
      <c r="N2438" s="4" t="e">
        <v>#N/A</v>
      </c>
      <c r="O2438" s="4"/>
      <c r="P2438" s="4" t="str">
        <f t="shared" si="77"/>
        <v>MAX MART</v>
      </c>
    </row>
    <row r="2439" spans="1:16" x14ac:dyDescent="0.25">
      <c r="A2439" s="4" t="s">
        <v>162</v>
      </c>
      <c r="B2439" s="4" t="s">
        <v>8282</v>
      </c>
      <c r="C2439" s="4" t="s">
        <v>8283</v>
      </c>
      <c r="D2439" s="4">
        <v>14.129225</v>
      </c>
      <c r="E2439" s="4">
        <v>100.747866</v>
      </c>
      <c r="F2439" s="4" t="s">
        <v>8283</v>
      </c>
      <c r="G2439" s="4" t="s">
        <v>8284</v>
      </c>
      <c r="H2439" s="4" t="s">
        <v>1638</v>
      </c>
      <c r="I2439" s="4" t="s">
        <v>8278</v>
      </c>
      <c r="J2439" s="4" t="s">
        <v>1715</v>
      </c>
      <c r="K2439" s="4" t="s">
        <v>8279</v>
      </c>
      <c r="L2439" s="4" t="str">
        <f t="shared" si="76"/>
        <v>LUBE-ถ.ธัญบุรี-วังน้อย2</v>
      </c>
      <c r="M2439" s="4"/>
      <c r="N2439" s="4" t="e">
        <v>#N/A</v>
      </c>
      <c r="O2439" s="4"/>
      <c r="P2439" s="4" t="str">
        <f t="shared" si="77"/>
        <v>LUBE</v>
      </c>
    </row>
    <row r="2440" spans="1:16" x14ac:dyDescent="0.25">
      <c r="A2440" s="4" t="s">
        <v>166</v>
      </c>
      <c r="B2440" s="4" t="s">
        <v>8285</v>
      </c>
      <c r="C2440" s="4" t="s">
        <v>8283</v>
      </c>
      <c r="D2440" s="4">
        <v>14.129225</v>
      </c>
      <c r="E2440" s="4">
        <v>100.747866</v>
      </c>
      <c r="F2440" s="4" t="s">
        <v>8283</v>
      </c>
      <c r="G2440" s="4" t="s">
        <v>8284</v>
      </c>
      <c r="H2440" s="4" t="s">
        <v>1638</v>
      </c>
      <c r="I2440" s="4" t="s">
        <v>8278</v>
      </c>
      <c r="J2440" s="4" t="s">
        <v>1715</v>
      </c>
      <c r="K2440" s="4" t="s">
        <v>8279</v>
      </c>
      <c r="L2440" s="4" t="str">
        <f t="shared" si="76"/>
        <v>SUPPLY USE-ถ.ธัญบุรี-วังน้อย2</v>
      </c>
      <c r="M2440" s="4"/>
      <c r="N2440" s="4" t="e">
        <v>#N/A</v>
      </c>
      <c r="O2440" s="4"/>
      <c r="P2440" s="4" t="str">
        <f t="shared" si="77"/>
        <v>SUPPLY USE</v>
      </c>
    </row>
    <row r="2441" spans="1:16" x14ac:dyDescent="0.25">
      <c r="A2441" s="4" t="s">
        <v>162</v>
      </c>
      <c r="B2441" s="4" t="s">
        <v>8286</v>
      </c>
      <c r="C2441" s="4" t="s">
        <v>8287</v>
      </c>
      <c r="D2441" s="4">
        <v>14.135714999999999</v>
      </c>
      <c r="E2441" s="4">
        <v>101.36764700000001</v>
      </c>
      <c r="F2441" s="4" t="s">
        <v>8287</v>
      </c>
      <c r="G2441" s="4" t="s">
        <v>8288</v>
      </c>
      <c r="H2441" s="4" t="s">
        <v>1638</v>
      </c>
      <c r="I2441" s="4" t="s">
        <v>8289</v>
      </c>
      <c r="J2441" s="4" t="s">
        <v>1640</v>
      </c>
      <c r="K2441" s="4" t="s">
        <v>8290</v>
      </c>
      <c r="L2441" s="4" t="str">
        <f t="shared" si="76"/>
        <v>LUBE-วงเวียนพระนเรศวร1</v>
      </c>
      <c r="M2441" s="4"/>
      <c r="N2441" s="4" t="e">
        <v>#N/A</v>
      </c>
      <c r="O2441" s="4"/>
      <c r="P2441" s="4" t="str">
        <f t="shared" si="77"/>
        <v>LUBE</v>
      </c>
    </row>
    <row r="2442" spans="1:16" x14ac:dyDescent="0.25">
      <c r="A2442" s="4" t="s">
        <v>162</v>
      </c>
      <c r="B2442" s="4" t="s">
        <v>8291</v>
      </c>
      <c r="C2442" s="4" t="s">
        <v>8287</v>
      </c>
      <c r="D2442" s="4">
        <v>14.135714999999999</v>
      </c>
      <c r="E2442" s="4">
        <v>101.36764700000001</v>
      </c>
      <c r="F2442" s="4" t="s">
        <v>8287</v>
      </c>
      <c r="G2442" s="4" t="s">
        <v>8288</v>
      </c>
      <c r="H2442" s="4" t="s">
        <v>1638</v>
      </c>
      <c r="I2442" s="4" t="s">
        <v>8289</v>
      </c>
      <c r="J2442" s="4" t="s">
        <v>1640</v>
      </c>
      <c r="K2442" s="4" t="s">
        <v>8290</v>
      </c>
      <c r="L2442" s="4" t="str">
        <f t="shared" si="76"/>
        <v>LUBE-วงเวียนพระนเรศวร1</v>
      </c>
      <c r="M2442" s="4"/>
      <c r="N2442" s="4" t="e">
        <v>#N/A</v>
      </c>
      <c r="O2442" s="4"/>
      <c r="P2442" s="4" t="str">
        <f t="shared" si="77"/>
        <v>LUBE</v>
      </c>
    </row>
    <row r="2443" spans="1:16" x14ac:dyDescent="0.25">
      <c r="A2443" s="4" t="s">
        <v>166</v>
      </c>
      <c r="B2443" s="4" t="s">
        <v>8292</v>
      </c>
      <c r="C2443" s="4" t="s">
        <v>8287</v>
      </c>
      <c r="D2443" s="4">
        <v>14.135714999999999</v>
      </c>
      <c r="E2443" s="4">
        <v>101.36764700000001</v>
      </c>
      <c r="F2443" s="4" t="s">
        <v>8287</v>
      </c>
      <c r="G2443" s="4" t="s">
        <v>8288</v>
      </c>
      <c r="H2443" s="4" t="s">
        <v>1638</v>
      </c>
      <c r="I2443" s="4" t="s">
        <v>8289</v>
      </c>
      <c r="J2443" s="4" t="s">
        <v>1640</v>
      </c>
      <c r="K2443" s="4" t="s">
        <v>8290</v>
      </c>
      <c r="L2443" s="4" t="str">
        <f t="shared" si="76"/>
        <v>SUPPLY USE-วงเวียนพระนเรศวร1</v>
      </c>
      <c r="M2443" s="4"/>
      <c r="N2443" s="4" t="e">
        <v>#N/A</v>
      </c>
      <c r="O2443" s="4"/>
      <c r="P2443" s="4" t="str">
        <f t="shared" si="77"/>
        <v>SUPPLY USE</v>
      </c>
    </row>
    <row r="2444" spans="1:16" x14ac:dyDescent="0.25">
      <c r="A2444" s="4" t="s">
        <v>166</v>
      </c>
      <c r="B2444" s="4" t="s">
        <v>8293</v>
      </c>
      <c r="C2444" s="4" t="s">
        <v>8287</v>
      </c>
      <c r="D2444" s="4">
        <v>14.135714999999999</v>
      </c>
      <c r="E2444" s="4">
        <v>101.36764700000001</v>
      </c>
      <c r="F2444" s="4" t="s">
        <v>8287</v>
      </c>
      <c r="G2444" s="4" t="s">
        <v>8288</v>
      </c>
      <c r="H2444" s="4" t="s">
        <v>1638</v>
      </c>
      <c r="I2444" s="4" t="s">
        <v>8289</v>
      </c>
      <c r="J2444" s="4" t="s">
        <v>1640</v>
      </c>
      <c r="K2444" s="4" t="s">
        <v>8290</v>
      </c>
      <c r="L2444" s="4" t="str">
        <f t="shared" si="76"/>
        <v>SUPPLY USE-วงเวียนพระนเรศวร1</v>
      </c>
      <c r="M2444" s="4"/>
      <c r="N2444" s="4" t="e">
        <v>#N/A</v>
      </c>
      <c r="O2444" s="4"/>
      <c r="P2444" s="4" t="str">
        <f t="shared" si="77"/>
        <v>SUPPLY USE</v>
      </c>
    </row>
    <row r="2445" spans="1:16" x14ac:dyDescent="0.25">
      <c r="A2445" s="4" t="s">
        <v>162</v>
      </c>
      <c r="B2445" s="4" t="s">
        <v>8294</v>
      </c>
      <c r="C2445" s="4" t="s">
        <v>8295</v>
      </c>
      <c r="D2445" s="4">
        <v>14.137015999999999</v>
      </c>
      <c r="E2445" s="4">
        <v>101.876971</v>
      </c>
      <c r="F2445" s="4" t="s">
        <v>8295</v>
      </c>
      <c r="G2445" s="4" t="s">
        <v>8296</v>
      </c>
      <c r="H2445" s="4" t="s">
        <v>1638</v>
      </c>
      <c r="I2445" s="4" t="s">
        <v>8297</v>
      </c>
      <c r="J2445" s="4" t="s">
        <v>1640</v>
      </c>
      <c r="K2445" s="4" t="s">
        <v>8298</v>
      </c>
      <c r="L2445" s="4" t="str">
        <f t="shared" si="76"/>
        <v>LUBE-นาดี1</v>
      </c>
      <c r="M2445" s="4"/>
      <c r="N2445" s="4" t="e">
        <v>#N/A</v>
      </c>
      <c r="O2445" s="4"/>
      <c r="P2445" s="4" t="str">
        <f t="shared" si="77"/>
        <v>LUBE</v>
      </c>
    </row>
    <row r="2446" spans="1:16" x14ac:dyDescent="0.25">
      <c r="A2446" s="4" t="s">
        <v>166</v>
      </c>
      <c r="B2446" s="4" t="s">
        <v>8299</v>
      </c>
      <c r="C2446" s="4" t="s">
        <v>8295</v>
      </c>
      <c r="D2446" s="4">
        <v>14.137015999999999</v>
      </c>
      <c r="E2446" s="4">
        <v>101.876971</v>
      </c>
      <c r="F2446" s="4" t="s">
        <v>8295</v>
      </c>
      <c r="G2446" s="4" t="s">
        <v>8296</v>
      </c>
      <c r="H2446" s="4" t="s">
        <v>1638</v>
      </c>
      <c r="I2446" s="4" t="s">
        <v>8297</v>
      </c>
      <c r="J2446" s="4" t="s">
        <v>1640</v>
      </c>
      <c r="K2446" s="4" t="s">
        <v>8298</v>
      </c>
      <c r="L2446" s="4" t="str">
        <f t="shared" si="76"/>
        <v>SUPPLY USE-นาดี1</v>
      </c>
      <c r="M2446" s="4"/>
      <c r="N2446" s="4" t="e">
        <v>#N/A</v>
      </c>
      <c r="O2446" s="4"/>
      <c r="P2446" s="4" t="str">
        <f t="shared" si="77"/>
        <v>SUPPLY USE</v>
      </c>
    </row>
    <row r="2447" spans="1:16" x14ac:dyDescent="0.25">
      <c r="A2447" s="4" t="s">
        <v>162</v>
      </c>
      <c r="B2447" s="4" t="s">
        <v>890</v>
      </c>
      <c r="C2447" s="4" t="s">
        <v>1484</v>
      </c>
      <c r="D2447" s="4">
        <v>14.138896000000001</v>
      </c>
      <c r="E2447" s="4">
        <v>100.618702</v>
      </c>
      <c r="F2447" s="4" t="s">
        <v>1484</v>
      </c>
      <c r="G2447" s="4" t="s">
        <v>8300</v>
      </c>
      <c r="H2447" s="4" t="s">
        <v>1638</v>
      </c>
      <c r="I2447" s="4" t="s">
        <v>8301</v>
      </c>
      <c r="J2447" s="4" t="s">
        <v>1640</v>
      </c>
      <c r="K2447" s="4" t="s">
        <v>8302</v>
      </c>
      <c r="L2447" s="4" t="str">
        <f t="shared" si="76"/>
        <v>LUBE-บางปะอิน2</v>
      </c>
      <c r="M2447" s="4"/>
      <c r="N2447" s="4" t="e">
        <v>#N/A</v>
      </c>
      <c r="O2447" s="4"/>
      <c r="P2447" s="4" t="str">
        <f t="shared" si="77"/>
        <v>LUBE</v>
      </c>
    </row>
    <row r="2448" spans="1:16" x14ac:dyDescent="0.25">
      <c r="A2448" s="4" t="s">
        <v>166</v>
      </c>
      <c r="B2448" s="4" t="s">
        <v>939</v>
      </c>
      <c r="C2448" s="4" t="s">
        <v>1484</v>
      </c>
      <c r="D2448" s="4">
        <v>14.138896000000001</v>
      </c>
      <c r="E2448" s="4">
        <v>100.618702</v>
      </c>
      <c r="F2448" s="4" t="s">
        <v>1484</v>
      </c>
      <c r="G2448" s="4" t="s">
        <v>8300</v>
      </c>
      <c r="H2448" s="4" t="s">
        <v>1638</v>
      </c>
      <c r="I2448" s="4" t="s">
        <v>8301</v>
      </c>
      <c r="J2448" s="4" t="s">
        <v>1640</v>
      </c>
      <c r="K2448" s="4" t="s">
        <v>8302</v>
      </c>
      <c r="L2448" s="4" t="str">
        <f t="shared" si="76"/>
        <v>SUPPLY USE-บางปะอิน2</v>
      </c>
      <c r="M2448" s="4"/>
      <c r="N2448" s="4" t="e">
        <v>#N/A</v>
      </c>
      <c r="O2448" s="4"/>
      <c r="P2448" s="4" t="str">
        <f t="shared" si="77"/>
        <v>SUPPLY USE</v>
      </c>
    </row>
    <row r="2449" spans="1:16" x14ac:dyDescent="0.25">
      <c r="A2449" s="4" t="s">
        <v>23</v>
      </c>
      <c r="B2449" s="4" t="s">
        <v>8303</v>
      </c>
      <c r="C2449" s="4" t="s">
        <v>1425</v>
      </c>
      <c r="D2449" s="4">
        <v>14.139923</v>
      </c>
      <c r="E2449" s="4">
        <v>100.617648</v>
      </c>
      <c r="F2449" s="4" t="s">
        <v>1425</v>
      </c>
      <c r="G2449" s="4" t="s">
        <v>8304</v>
      </c>
      <c r="H2449" s="4" t="s">
        <v>1693</v>
      </c>
      <c r="I2449" s="4" t="s">
        <v>8305</v>
      </c>
      <c r="J2449" s="4" t="s">
        <v>1695</v>
      </c>
      <c r="K2449" s="4" t="s">
        <v>8306</v>
      </c>
      <c r="L2449" s="4" t="str">
        <f t="shared" si="76"/>
        <v>PUNTHAI-ประตูน้ำพระอินทร์</v>
      </c>
      <c r="M2449" s="4"/>
      <c r="N2449" s="4" t="e">
        <v>#N/A</v>
      </c>
      <c r="O2449" s="4"/>
      <c r="P2449" s="4" t="str">
        <f t="shared" si="77"/>
        <v>PUNTHAI</v>
      </c>
    </row>
    <row r="2450" spans="1:16" x14ac:dyDescent="0.25">
      <c r="A2450" s="4" t="s">
        <v>162</v>
      </c>
      <c r="B2450" s="4" t="s">
        <v>8307</v>
      </c>
      <c r="C2450" s="4" t="s">
        <v>8308</v>
      </c>
      <c r="D2450" s="4">
        <v>14.139923</v>
      </c>
      <c r="E2450" s="4">
        <v>100.617648</v>
      </c>
      <c r="F2450" s="4" t="s">
        <v>8308</v>
      </c>
      <c r="G2450" s="4" t="s">
        <v>8309</v>
      </c>
      <c r="H2450" s="4" t="s">
        <v>1638</v>
      </c>
      <c r="I2450" s="4" t="s">
        <v>8305</v>
      </c>
      <c r="J2450" s="4" t="s">
        <v>1715</v>
      </c>
      <c r="K2450" s="4" t="s">
        <v>8306</v>
      </c>
      <c r="L2450" s="4" t="str">
        <f t="shared" si="76"/>
        <v>LUBE-ประตูน้ำพระอินทร์1</v>
      </c>
      <c r="M2450" s="4"/>
      <c r="N2450" s="4" t="e">
        <v>#N/A</v>
      </c>
      <c r="O2450" s="4"/>
      <c r="P2450" s="4" t="str">
        <f t="shared" si="77"/>
        <v>LUBE</v>
      </c>
    </row>
    <row r="2451" spans="1:16" x14ac:dyDescent="0.25">
      <c r="A2451" s="4" t="s">
        <v>162</v>
      </c>
      <c r="B2451" s="4" t="s">
        <v>8310</v>
      </c>
      <c r="C2451" s="4" t="s">
        <v>8308</v>
      </c>
      <c r="D2451" s="4">
        <v>14.139923</v>
      </c>
      <c r="E2451" s="4">
        <v>100.617648</v>
      </c>
      <c r="F2451" s="4" t="s">
        <v>8308</v>
      </c>
      <c r="G2451" s="4" t="s">
        <v>8309</v>
      </c>
      <c r="H2451" s="4" t="s">
        <v>1638</v>
      </c>
      <c r="I2451" s="4" t="s">
        <v>8305</v>
      </c>
      <c r="J2451" s="4" t="s">
        <v>1715</v>
      </c>
      <c r="K2451" s="4" t="s">
        <v>8306</v>
      </c>
      <c r="L2451" s="4" t="str">
        <f t="shared" si="76"/>
        <v>LUBE-ประตูน้ำพระอินทร์1</v>
      </c>
      <c r="M2451" s="4"/>
      <c r="N2451" s="4" t="e">
        <v>#N/A</v>
      </c>
      <c r="O2451" s="4"/>
      <c r="P2451" s="4" t="str">
        <f t="shared" si="77"/>
        <v>LUBE</v>
      </c>
    </row>
    <row r="2452" spans="1:16" x14ac:dyDescent="0.25">
      <c r="A2452" s="4" t="s">
        <v>61</v>
      </c>
      <c r="B2452" s="4" t="s">
        <v>1055</v>
      </c>
      <c r="C2452" s="4" t="s">
        <v>1425</v>
      </c>
      <c r="D2452" s="4">
        <v>14.139923</v>
      </c>
      <c r="E2452" s="4">
        <v>100.617648</v>
      </c>
      <c r="F2452" s="4" t="s">
        <v>1425</v>
      </c>
      <c r="G2452" s="4" t="s">
        <v>8311</v>
      </c>
      <c r="H2452" s="4" t="s">
        <v>1743</v>
      </c>
      <c r="I2452" s="4" t="s">
        <v>8305</v>
      </c>
      <c r="J2452" s="4" t="s">
        <v>1715</v>
      </c>
      <c r="K2452" s="4" t="s">
        <v>8306</v>
      </c>
      <c r="L2452" s="4" t="str">
        <f t="shared" si="76"/>
        <v>MAX MART-ประตูน้ำพระอินทร์</v>
      </c>
      <c r="M2452" s="4"/>
      <c r="N2452" s="4" t="e">
        <v>#N/A</v>
      </c>
      <c r="O2452" s="4"/>
      <c r="P2452" s="4" t="str">
        <f t="shared" si="77"/>
        <v>MAX MART</v>
      </c>
    </row>
    <row r="2453" spans="1:16" x14ac:dyDescent="0.25">
      <c r="A2453" s="4" t="s">
        <v>166</v>
      </c>
      <c r="B2453" s="4" t="s">
        <v>8312</v>
      </c>
      <c r="C2453" s="4" t="s">
        <v>8308</v>
      </c>
      <c r="D2453" s="4">
        <v>14.139923</v>
      </c>
      <c r="E2453" s="4">
        <v>100.617648</v>
      </c>
      <c r="F2453" s="4" t="s">
        <v>8308</v>
      </c>
      <c r="G2453" s="4" t="s">
        <v>8309</v>
      </c>
      <c r="H2453" s="4" t="s">
        <v>1638</v>
      </c>
      <c r="I2453" s="4" t="s">
        <v>8305</v>
      </c>
      <c r="J2453" s="4" t="s">
        <v>1715</v>
      </c>
      <c r="K2453" s="4" t="s">
        <v>8306</v>
      </c>
      <c r="L2453" s="4" t="str">
        <f t="shared" si="76"/>
        <v>SUPPLY USE-ประตูน้ำพระอินทร์1</v>
      </c>
      <c r="M2453" s="4"/>
      <c r="N2453" s="4" t="e">
        <v>#N/A</v>
      </c>
      <c r="O2453" s="4"/>
      <c r="P2453" s="4" t="str">
        <f t="shared" si="77"/>
        <v>SUPPLY USE</v>
      </c>
    </row>
    <row r="2454" spans="1:16" x14ac:dyDescent="0.25">
      <c r="A2454" s="4" t="s">
        <v>166</v>
      </c>
      <c r="B2454" s="4" t="s">
        <v>8313</v>
      </c>
      <c r="C2454" s="4" t="s">
        <v>8308</v>
      </c>
      <c r="D2454" s="4">
        <v>14.139923</v>
      </c>
      <c r="E2454" s="4">
        <v>100.617648</v>
      </c>
      <c r="F2454" s="4" t="s">
        <v>8308</v>
      </c>
      <c r="G2454" s="4" t="s">
        <v>8309</v>
      </c>
      <c r="H2454" s="4" t="s">
        <v>1638</v>
      </c>
      <c r="I2454" s="4" t="s">
        <v>8305</v>
      </c>
      <c r="J2454" s="4" t="s">
        <v>1715</v>
      </c>
      <c r="K2454" s="4" t="s">
        <v>8306</v>
      </c>
      <c r="L2454" s="4" t="str">
        <f t="shared" si="76"/>
        <v>SUPPLY USE-ประตูน้ำพระอินทร์1</v>
      </c>
      <c r="M2454" s="4"/>
      <c r="N2454" s="4" t="e">
        <v>#N/A</v>
      </c>
      <c r="O2454" s="4"/>
      <c r="P2454" s="4" t="str">
        <f t="shared" si="77"/>
        <v>SUPPLY USE</v>
      </c>
    </row>
    <row r="2455" spans="1:16" x14ac:dyDescent="0.25">
      <c r="A2455" s="4" t="s">
        <v>162</v>
      </c>
      <c r="B2455" s="4" t="s">
        <v>8314</v>
      </c>
      <c r="C2455" s="4" t="s">
        <v>8315</v>
      </c>
      <c r="D2455" s="4">
        <v>14.147997999999999</v>
      </c>
      <c r="E2455" s="4">
        <v>100.29030299999999</v>
      </c>
      <c r="F2455" s="4" t="s">
        <v>8315</v>
      </c>
      <c r="G2455" s="4" t="s">
        <v>8316</v>
      </c>
      <c r="H2455" s="4" t="s">
        <v>1638</v>
      </c>
      <c r="I2455" s="4" t="s">
        <v>8317</v>
      </c>
      <c r="J2455" s="4" t="s">
        <v>1715</v>
      </c>
      <c r="K2455" s="4" t="s">
        <v>8318</v>
      </c>
      <c r="L2455" s="4" t="str">
        <f t="shared" si="76"/>
        <v>LUBE-ลาดบัวหลวง</v>
      </c>
      <c r="M2455" s="4"/>
      <c r="N2455" s="4" t="e">
        <v>#N/A</v>
      </c>
      <c r="O2455" s="4"/>
      <c r="P2455" s="4" t="str">
        <f t="shared" si="77"/>
        <v>LUBE</v>
      </c>
    </row>
    <row r="2456" spans="1:16" x14ac:dyDescent="0.25">
      <c r="A2456" s="4" t="s">
        <v>166</v>
      </c>
      <c r="B2456" s="4" t="s">
        <v>8319</v>
      </c>
      <c r="C2456" s="4" t="s">
        <v>8315</v>
      </c>
      <c r="D2456" s="4">
        <v>14.147997999999999</v>
      </c>
      <c r="E2456" s="4">
        <v>100.29030299999999</v>
      </c>
      <c r="F2456" s="4" t="s">
        <v>8315</v>
      </c>
      <c r="G2456" s="4" t="s">
        <v>8316</v>
      </c>
      <c r="H2456" s="4" t="s">
        <v>1638</v>
      </c>
      <c r="I2456" s="4" t="s">
        <v>8317</v>
      </c>
      <c r="J2456" s="4" t="s">
        <v>1715</v>
      </c>
      <c r="K2456" s="4" t="s">
        <v>8318</v>
      </c>
      <c r="L2456" s="4" t="str">
        <f t="shared" si="76"/>
        <v>SUPPLY USE-ลาดบัวหลวง</v>
      </c>
      <c r="M2456" s="4"/>
      <c r="N2456" s="4" t="e">
        <v>#N/A</v>
      </c>
      <c r="O2456" s="4"/>
      <c r="P2456" s="4" t="str">
        <f t="shared" si="77"/>
        <v>SUPPLY USE</v>
      </c>
    </row>
    <row r="2457" spans="1:16" x14ac:dyDescent="0.25">
      <c r="A2457" s="4" t="s">
        <v>162</v>
      </c>
      <c r="B2457" s="4" t="s">
        <v>8320</v>
      </c>
      <c r="C2457" s="4" t="s">
        <v>8321</v>
      </c>
      <c r="D2457" s="4">
        <v>14.150599</v>
      </c>
      <c r="E2457" s="4">
        <v>101.325024</v>
      </c>
      <c r="F2457" s="4" t="s">
        <v>8321</v>
      </c>
      <c r="G2457" s="4" t="s">
        <v>8322</v>
      </c>
      <c r="H2457" s="4" t="s">
        <v>1638</v>
      </c>
      <c r="I2457" s="4" t="s">
        <v>8323</v>
      </c>
      <c r="J2457" s="4" t="s">
        <v>1640</v>
      </c>
      <c r="K2457" s="4" t="s">
        <v>8324</v>
      </c>
      <c r="L2457" s="4" t="str">
        <f t="shared" si="76"/>
        <v>LUBE-ปราจีนบุรี2</v>
      </c>
      <c r="M2457" s="4"/>
      <c r="N2457" s="4" t="e">
        <v>#N/A</v>
      </c>
      <c r="O2457" s="4"/>
      <c r="P2457" s="4" t="str">
        <f t="shared" si="77"/>
        <v>LUBE</v>
      </c>
    </row>
    <row r="2458" spans="1:16" x14ac:dyDescent="0.25">
      <c r="A2458" s="4" t="s">
        <v>166</v>
      </c>
      <c r="B2458" s="4" t="s">
        <v>8325</v>
      </c>
      <c r="C2458" s="4" t="s">
        <v>8321</v>
      </c>
      <c r="D2458" s="4">
        <v>14.150599</v>
      </c>
      <c r="E2458" s="4">
        <v>101.325024</v>
      </c>
      <c r="F2458" s="4" t="s">
        <v>8321</v>
      </c>
      <c r="G2458" s="4" t="s">
        <v>8322</v>
      </c>
      <c r="H2458" s="4" t="s">
        <v>1638</v>
      </c>
      <c r="I2458" s="4" t="s">
        <v>8323</v>
      </c>
      <c r="J2458" s="4" t="s">
        <v>1640</v>
      </c>
      <c r="K2458" s="4" t="s">
        <v>8324</v>
      </c>
      <c r="L2458" s="4" t="str">
        <f t="shared" si="76"/>
        <v>SUPPLY USE-ปราจีนบุรี2</v>
      </c>
      <c r="M2458" s="4"/>
      <c r="N2458" s="4" t="e">
        <v>#N/A</v>
      </c>
      <c r="O2458" s="4"/>
      <c r="P2458" s="4" t="str">
        <f t="shared" si="77"/>
        <v>SUPPLY USE</v>
      </c>
    </row>
    <row r="2459" spans="1:16" x14ac:dyDescent="0.25">
      <c r="A2459" s="4" t="s">
        <v>162</v>
      </c>
      <c r="B2459" s="4" t="s">
        <v>8326</v>
      </c>
      <c r="C2459" s="4" t="s">
        <v>8327</v>
      </c>
      <c r="D2459" s="4">
        <v>14.15605</v>
      </c>
      <c r="E2459" s="4">
        <v>100.824186</v>
      </c>
      <c r="F2459" s="4" t="s">
        <v>8327</v>
      </c>
      <c r="G2459" s="4" t="s">
        <v>8328</v>
      </c>
      <c r="H2459" s="4" t="s">
        <v>1638</v>
      </c>
      <c r="I2459" s="4" t="s">
        <v>8329</v>
      </c>
      <c r="J2459" s="4" t="s">
        <v>1840</v>
      </c>
      <c r="K2459" s="4" t="s">
        <v>8330</v>
      </c>
      <c r="L2459" s="4" t="str">
        <f t="shared" si="76"/>
        <v>LUBE-หนองเสือ2</v>
      </c>
      <c r="M2459" s="4"/>
      <c r="N2459" s="4" t="e">
        <v>#N/A</v>
      </c>
      <c r="O2459" s="4"/>
      <c r="P2459" s="4" t="str">
        <f t="shared" si="77"/>
        <v>LUBE</v>
      </c>
    </row>
    <row r="2460" spans="1:16" x14ac:dyDescent="0.25">
      <c r="A2460" s="4" t="s">
        <v>166</v>
      </c>
      <c r="B2460" s="4" t="s">
        <v>8331</v>
      </c>
      <c r="C2460" s="4" t="s">
        <v>8327</v>
      </c>
      <c r="D2460" s="4">
        <v>14.15605</v>
      </c>
      <c r="E2460" s="4">
        <v>100.824186</v>
      </c>
      <c r="F2460" s="4" t="s">
        <v>8327</v>
      </c>
      <c r="G2460" s="4" t="s">
        <v>8328</v>
      </c>
      <c r="H2460" s="4" t="s">
        <v>1638</v>
      </c>
      <c r="I2460" s="4" t="s">
        <v>8329</v>
      </c>
      <c r="J2460" s="4" t="s">
        <v>1840</v>
      </c>
      <c r="K2460" s="4" t="s">
        <v>8330</v>
      </c>
      <c r="L2460" s="4" t="str">
        <f t="shared" si="76"/>
        <v>SUPPLY USE-หนองเสือ2</v>
      </c>
      <c r="M2460" s="4"/>
      <c r="N2460" s="4" t="e">
        <v>#N/A</v>
      </c>
      <c r="O2460" s="4"/>
      <c r="P2460" s="4" t="str">
        <f t="shared" si="77"/>
        <v>SUPPLY USE</v>
      </c>
    </row>
    <row r="2461" spans="1:16" x14ac:dyDescent="0.25">
      <c r="A2461" s="4" t="s">
        <v>162</v>
      </c>
      <c r="B2461" s="4" t="s">
        <v>8332</v>
      </c>
      <c r="C2461" s="4" t="s">
        <v>8333</v>
      </c>
      <c r="D2461" s="4">
        <v>14.157999999999999</v>
      </c>
      <c r="E2461" s="4">
        <v>100.10983299999999</v>
      </c>
      <c r="F2461" s="4" t="s">
        <v>8333</v>
      </c>
      <c r="G2461" s="4" t="s">
        <v>8334</v>
      </c>
      <c r="H2461" s="4" t="s">
        <v>1638</v>
      </c>
      <c r="I2461" s="4" t="s">
        <v>8335</v>
      </c>
      <c r="J2461" s="4" t="s">
        <v>1640</v>
      </c>
      <c r="K2461" s="4" t="s">
        <v>8336</v>
      </c>
      <c r="L2461" s="4" t="str">
        <f t="shared" si="76"/>
        <v>LUBE-สองพี่น้อง2</v>
      </c>
      <c r="M2461" s="4"/>
      <c r="N2461" s="4" t="e">
        <v>#N/A</v>
      </c>
      <c r="O2461" s="4"/>
      <c r="P2461" s="4" t="str">
        <f t="shared" si="77"/>
        <v>LUBE</v>
      </c>
    </row>
    <row r="2462" spans="1:16" x14ac:dyDescent="0.25">
      <c r="A2462" s="4" t="s">
        <v>166</v>
      </c>
      <c r="B2462" s="4" t="s">
        <v>8337</v>
      </c>
      <c r="C2462" s="4" t="s">
        <v>8333</v>
      </c>
      <c r="D2462" s="4">
        <v>14.157999999999999</v>
      </c>
      <c r="E2462" s="4">
        <v>100.10983299999999</v>
      </c>
      <c r="F2462" s="4" t="s">
        <v>8333</v>
      </c>
      <c r="G2462" s="4" t="s">
        <v>8334</v>
      </c>
      <c r="H2462" s="4" t="s">
        <v>1638</v>
      </c>
      <c r="I2462" s="4" t="s">
        <v>8335</v>
      </c>
      <c r="J2462" s="4" t="s">
        <v>1640</v>
      </c>
      <c r="K2462" s="4" t="s">
        <v>8336</v>
      </c>
      <c r="L2462" s="4" t="str">
        <f t="shared" si="76"/>
        <v>SUPPLY USE-สองพี่น้อง2</v>
      </c>
      <c r="M2462" s="4"/>
      <c r="N2462" s="4" t="e">
        <v>#N/A</v>
      </c>
      <c r="O2462" s="4"/>
      <c r="P2462" s="4" t="str">
        <f t="shared" si="77"/>
        <v>SUPPLY USE</v>
      </c>
    </row>
    <row r="2463" spans="1:16" x14ac:dyDescent="0.25">
      <c r="A2463" s="4" t="s">
        <v>162</v>
      </c>
      <c r="B2463" s="4" t="s">
        <v>8338</v>
      </c>
      <c r="C2463" s="4" t="s">
        <v>8339</v>
      </c>
      <c r="D2463" s="4">
        <v>14.158289999999999</v>
      </c>
      <c r="E2463" s="4">
        <v>100.191039</v>
      </c>
      <c r="F2463" s="4" t="s">
        <v>8339</v>
      </c>
      <c r="G2463" s="4" t="s">
        <v>8340</v>
      </c>
      <c r="H2463" s="4" t="s">
        <v>1638</v>
      </c>
      <c r="I2463" s="4" t="s">
        <v>8341</v>
      </c>
      <c r="J2463" s="4" t="s">
        <v>1640</v>
      </c>
      <c r="K2463" s="4" t="s">
        <v>8342</v>
      </c>
      <c r="L2463" s="4" t="str">
        <f t="shared" si="76"/>
        <v>LUBE-บางเลน2</v>
      </c>
      <c r="M2463" s="4"/>
      <c r="N2463" s="4" t="e">
        <v>#N/A</v>
      </c>
      <c r="O2463" s="4"/>
      <c r="P2463" s="4" t="str">
        <f t="shared" si="77"/>
        <v>LUBE</v>
      </c>
    </row>
    <row r="2464" spans="1:16" x14ac:dyDescent="0.25">
      <c r="A2464" s="4" t="s">
        <v>166</v>
      </c>
      <c r="B2464" s="4" t="s">
        <v>8343</v>
      </c>
      <c r="C2464" s="4" t="s">
        <v>8339</v>
      </c>
      <c r="D2464" s="4">
        <v>14.158289999999999</v>
      </c>
      <c r="E2464" s="4">
        <v>100.191039</v>
      </c>
      <c r="F2464" s="4" t="s">
        <v>8339</v>
      </c>
      <c r="G2464" s="4" t="s">
        <v>8340</v>
      </c>
      <c r="H2464" s="4" t="s">
        <v>1638</v>
      </c>
      <c r="I2464" s="4" t="s">
        <v>8341</v>
      </c>
      <c r="J2464" s="4" t="s">
        <v>1640</v>
      </c>
      <c r="K2464" s="4" t="s">
        <v>8342</v>
      </c>
      <c r="L2464" s="4" t="str">
        <f t="shared" si="76"/>
        <v>SUPPLY USE-บางเลน2</v>
      </c>
      <c r="M2464" s="4"/>
      <c r="N2464" s="4" t="e">
        <v>#N/A</v>
      </c>
      <c r="O2464" s="4"/>
      <c r="P2464" s="4" t="str">
        <f t="shared" si="77"/>
        <v>SUPPLY USE</v>
      </c>
    </row>
    <row r="2465" spans="1:16" x14ac:dyDescent="0.25">
      <c r="A2465" s="4" t="s">
        <v>23</v>
      </c>
      <c r="B2465" s="4">
        <v>11001898</v>
      </c>
      <c r="C2465" s="4" t="s">
        <v>8344</v>
      </c>
      <c r="D2465" s="4">
        <v>14.163065174012001</v>
      </c>
      <c r="E2465" s="4">
        <v>100.291556375726</v>
      </c>
      <c r="F2465" s="4" t="s">
        <v>8344</v>
      </c>
      <c r="G2465" s="4" t="s">
        <v>8345</v>
      </c>
      <c r="H2465" s="4" t="s">
        <v>1693</v>
      </c>
      <c r="I2465" s="4" t="s">
        <v>8346</v>
      </c>
      <c r="J2465" s="4" t="s">
        <v>1695</v>
      </c>
      <c r="K2465" s="4" t="s">
        <v>8347</v>
      </c>
      <c r="L2465" s="4" t="str">
        <f t="shared" si="76"/>
        <v>PUNTHAI-FC ลาดบัวหลวง</v>
      </c>
      <c r="M2465" s="4"/>
      <c r="N2465" s="4" t="e">
        <v>#N/A</v>
      </c>
      <c r="O2465" s="4"/>
      <c r="P2465" s="4" t="str">
        <f t="shared" si="77"/>
        <v>PUNTHAI</v>
      </c>
    </row>
    <row r="2466" spans="1:16" x14ac:dyDescent="0.25">
      <c r="A2466" s="4" t="s">
        <v>162</v>
      </c>
      <c r="B2466" s="4" t="s">
        <v>8348</v>
      </c>
      <c r="C2466" s="4" t="s">
        <v>8349</v>
      </c>
      <c r="D2466" s="4">
        <v>14.163239000000001</v>
      </c>
      <c r="E2466" s="4">
        <v>100.747034</v>
      </c>
      <c r="F2466" s="4" t="s">
        <v>8349</v>
      </c>
      <c r="G2466" s="4" t="s">
        <v>8350</v>
      </c>
      <c r="H2466" s="4" t="s">
        <v>1638</v>
      </c>
      <c r="I2466" s="4" t="s">
        <v>8351</v>
      </c>
      <c r="J2466" s="4" t="s">
        <v>1640</v>
      </c>
      <c r="K2466" s="4" t="s">
        <v>8352</v>
      </c>
      <c r="L2466" s="4" t="str">
        <f t="shared" si="76"/>
        <v>LUBE-ถ.ธัญบุรี-วังน้อย</v>
      </c>
      <c r="M2466" s="4"/>
      <c r="N2466" s="4" t="e">
        <v>#N/A</v>
      </c>
      <c r="O2466" s="4"/>
      <c r="P2466" s="4" t="str">
        <f t="shared" si="77"/>
        <v>LUBE</v>
      </c>
    </row>
    <row r="2467" spans="1:16" x14ac:dyDescent="0.25">
      <c r="A2467" s="4" t="s">
        <v>166</v>
      </c>
      <c r="B2467" s="4" t="s">
        <v>8353</v>
      </c>
      <c r="C2467" s="4" t="s">
        <v>8349</v>
      </c>
      <c r="D2467" s="4">
        <v>14.163239000000001</v>
      </c>
      <c r="E2467" s="4">
        <v>100.747034</v>
      </c>
      <c r="F2467" s="4" t="s">
        <v>8349</v>
      </c>
      <c r="G2467" s="4" t="s">
        <v>8350</v>
      </c>
      <c r="H2467" s="4" t="s">
        <v>1638</v>
      </c>
      <c r="I2467" s="4" t="s">
        <v>8351</v>
      </c>
      <c r="J2467" s="4" t="s">
        <v>1640</v>
      </c>
      <c r="K2467" s="4" t="s">
        <v>8352</v>
      </c>
      <c r="L2467" s="4" t="str">
        <f t="shared" si="76"/>
        <v>SUPPLY USE-ถ.ธัญบุรี-วังน้อย</v>
      </c>
      <c r="M2467" s="4"/>
      <c r="N2467" s="4" t="e">
        <v>#N/A</v>
      </c>
      <c r="O2467" s="4"/>
      <c r="P2467" s="4" t="str">
        <f t="shared" si="77"/>
        <v>SUPPLY USE</v>
      </c>
    </row>
    <row r="2468" spans="1:16" x14ac:dyDescent="0.25">
      <c r="A2468" s="4" t="s">
        <v>162</v>
      </c>
      <c r="B2468" s="4" t="s">
        <v>8354</v>
      </c>
      <c r="C2468" s="4" t="s">
        <v>8355</v>
      </c>
      <c r="D2468" s="4">
        <v>14.16372</v>
      </c>
      <c r="E2468" s="4">
        <v>100.33618</v>
      </c>
      <c r="F2468" s="4" t="s">
        <v>8355</v>
      </c>
      <c r="G2468" s="4" t="s">
        <v>8356</v>
      </c>
      <c r="H2468" s="4" t="s">
        <v>1638</v>
      </c>
      <c r="I2468" s="4" t="s">
        <v>8357</v>
      </c>
      <c r="J2468" s="4" t="s">
        <v>1640</v>
      </c>
      <c r="K2468" s="4" t="s">
        <v>8358</v>
      </c>
      <c r="L2468" s="4" t="str">
        <f t="shared" si="76"/>
        <v>LUBE-ลาดบัวหลวง2</v>
      </c>
      <c r="M2468" s="4"/>
      <c r="N2468" s="4" t="e">
        <v>#N/A</v>
      </c>
      <c r="O2468" s="4"/>
      <c r="P2468" s="4" t="str">
        <f t="shared" si="77"/>
        <v>LUBE</v>
      </c>
    </row>
    <row r="2469" spans="1:16" x14ac:dyDescent="0.25">
      <c r="A2469" s="4" t="s">
        <v>166</v>
      </c>
      <c r="B2469" s="4" t="s">
        <v>8359</v>
      </c>
      <c r="C2469" s="4" t="s">
        <v>8355</v>
      </c>
      <c r="D2469" s="4">
        <v>14.16372</v>
      </c>
      <c r="E2469" s="4">
        <v>100.33618</v>
      </c>
      <c r="F2469" s="4" t="s">
        <v>8355</v>
      </c>
      <c r="G2469" s="4" t="s">
        <v>8356</v>
      </c>
      <c r="H2469" s="4" t="s">
        <v>1638</v>
      </c>
      <c r="I2469" s="4" t="s">
        <v>8357</v>
      </c>
      <c r="J2469" s="4" t="s">
        <v>1640</v>
      </c>
      <c r="K2469" s="4" t="s">
        <v>8358</v>
      </c>
      <c r="L2469" s="4" t="str">
        <f t="shared" si="76"/>
        <v>SUPPLY USE-ลาดบัวหลวง2</v>
      </c>
      <c r="M2469" s="4"/>
      <c r="N2469" s="4" t="e">
        <v>#N/A</v>
      </c>
      <c r="O2469" s="4"/>
      <c r="P2469" s="4" t="str">
        <f t="shared" si="77"/>
        <v>SUPPLY USE</v>
      </c>
    </row>
    <row r="2470" spans="1:16" x14ac:dyDescent="0.25">
      <c r="A2470" s="4" t="s">
        <v>162</v>
      </c>
      <c r="B2470" s="4" t="s">
        <v>8360</v>
      </c>
      <c r="C2470" s="4" t="s">
        <v>8361</v>
      </c>
      <c r="D2470" s="4">
        <v>14.178629000000001</v>
      </c>
      <c r="E2470" s="4">
        <v>101.03038599999999</v>
      </c>
      <c r="F2470" s="4" t="s">
        <v>8361</v>
      </c>
      <c r="G2470" s="4" t="s">
        <v>8362</v>
      </c>
      <c r="H2470" s="4" t="s">
        <v>1638</v>
      </c>
      <c r="I2470" s="4" t="s">
        <v>8363</v>
      </c>
      <c r="J2470" s="4" t="s">
        <v>1640</v>
      </c>
      <c r="K2470" s="4" t="s">
        <v>8364</v>
      </c>
      <c r="L2470" s="4" t="str">
        <f t="shared" si="76"/>
        <v>LUBE-บ้านนา2</v>
      </c>
      <c r="M2470" s="4"/>
      <c r="N2470" s="4" t="e">
        <v>#N/A</v>
      </c>
      <c r="O2470" s="4"/>
      <c r="P2470" s="4" t="str">
        <f t="shared" si="77"/>
        <v>LUBE</v>
      </c>
    </row>
    <row r="2471" spans="1:16" x14ac:dyDescent="0.25">
      <c r="A2471" s="4" t="s">
        <v>166</v>
      </c>
      <c r="B2471" s="4" t="s">
        <v>8365</v>
      </c>
      <c r="C2471" s="4" t="s">
        <v>8361</v>
      </c>
      <c r="D2471" s="4">
        <v>14.178629000000001</v>
      </c>
      <c r="E2471" s="4">
        <v>101.03038599999999</v>
      </c>
      <c r="F2471" s="4" t="s">
        <v>8361</v>
      </c>
      <c r="G2471" s="4" t="s">
        <v>8362</v>
      </c>
      <c r="H2471" s="4" t="s">
        <v>1638</v>
      </c>
      <c r="I2471" s="4" t="s">
        <v>8363</v>
      </c>
      <c r="J2471" s="4" t="s">
        <v>1640</v>
      </c>
      <c r="K2471" s="4" t="s">
        <v>8364</v>
      </c>
      <c r="L2471" s="4" t="str">
        <f t="shared" si="76"/>
        <v>SUPPLY USE-บ้านนา2</v>
      </c>
      <c r="M2471" s="4"/>
      <c r="N2471" s="4" t="e">
        <v>#N/A</v>
      </c>
      <c r="O2471" s="4"/>
      <c r="P2471" s="4" t="str">
        <f t="shared" si="77"/>
        <v>SUPPLY USE</v>
      </c>
    </row>
    <row r="2472" spans="1:16" x14ac:dyDescent="0.25">
      <c r="A2472" s="4" t="s">
        <v>162</v>
      </c>
      <c r="B2472" s="4" t="s">
        <v>8366</v>
      </c>
      <c r="C2472" s="4" t="s">
        <v>8367</v>
      </c>
      <c r="D2472" s="4">
        <v>14.178718</v>
      </c>
      <c r="E2472" s="4">
        <v>100.48079199999999</v>
      </c>
      <c r="F2472" s="4" t="s">
        <v>8367</v>
      </c>
      <c r="G2472" s="4" t="s">
        <v>8368</v>
      </c>
      <c r="H2472" s="4" t="s">
        <v>1638</v>
      </c>
      <c r="I2472" s="4" t="s">
        <v>8369</v>
      </c>
      <c r="J2472" s="4" t="s">
        <v>1715</v>
      </c>
      <c r="K2472" s="4" t="s">
        <v>8370</v>
      </c>
      <c r="L2472" s="4" t="str">
        <f t="shared" si="76"/>
        <v>LUBE-บางไทร</v>
      </c>
      <c r="M2472" s="4"/>
      <c r="N2472" s="4" t="e">
        <v>#N/A</v>
      </c>
      <c r="O2472" s="4"/>
      <c r="P2472" s="4" t="str">
        <f t="shared" si="77"/>
        <v>LUBE</v>
      </c>
    </row>
    <row r="2473" spans="1:16" x14ac:dyDescent="0.25">
      <c r="A2473" s="4" t="s">
        <v>166</v>
      </c>
      <c r="B2473" s="4" t="s">
        <v>8371</v>
      </c>
      <c r="C2473" s="4" t="s">
        <v>8367</v>
      </c>
      <c r="D2473" s="4">
        <v>14.178718</v>
      </c>
      <c r="E2473" s="4">
        <v>100.48079199999999</v>
      </c>
      <c r="F2473" s="4" t="s">
        <v>8367</v>
      </c>
      <c r="G2473" s="4" t="s">
        <v>8368</v>
      </c>
      <c r="H2473" s="4" t="s">
        <v>1638</v>
      </c>
      <c r="I2473" s="4" t="s">
        <v>8369</v>
      </c>
      <c r="J2473" s="4" t="s">
        <v>1715</v>
      </c>
      <c r="K2473" s="4" t="s">
        <v>8370</v>
      </c>
      <c r="L2473" s="4" t="str">
        <f t="shared" si="76"/>
        <v>SUPPLY USE-บางไทร</v>
      </c>
      <c r="M2473" s="4"/>
      <c r="N2473" s="4" t="e">
        <v>#N/A</v>
      </c>
      <c r="O2473" s="4"/>
      <c r="P2473" s="4" t="str">
        <f t="shared" si="77"/>
        <v>SUPPLY USE</v>
      </c>
    </row>
    <row r="2474" spans="1:16" x14ac:dyDescent="0.25">
      <c r="A2474" s="4" t="s">
        <v>162</v>
      </c>
      <c r="B2474" s="4" t="s">
        <v>8372</v>
      </c>
      <c r="C2474" s="4" t="s">
        <v>8373</v>
      </c>
      <c r="D2474" s="4">
        <v>14.178929800000001</v>
      </c>
      <c r="E2474" s="4">
        <v>99.126173499999993</v>
      </c>
      <c r="F2474" s="4" t="s">
        <v>8373</v>
      </c>
      <c r="G2474" s="4" t="s">
        <v>8374</v>
      </c>
      <c r="H2474" s="4" t="s">
        <v>1638</v>
      </c>
      <c r="I2474" s="4" t="s">
        <v>8375</v>
      </c>
      <c r="J2474" s="4" t="s">
        <v>1715</v>
      </c>
      <c r="K2474" s="4" t="s">
        <v>8376</v>
      </c>
      <c r="L2474" s="4" t="str">
        <f t="shared" si="76"/>
        <v>LUBE-ไทรโยค</v>
      </c>
      <c r="M2474" s="4"/>
      <c r="N2474" s="4" t="e">
        <v>#N/A</v>
      </c>
      <c r="O2474" s="4"/>
      <c r="P2474" s="4" t="str">
        <f t="shared" si="77"/>
        <v>LUBE</v>
      </c>
    </row>
    <row r="2475" spans="1:16" x14ac:dyDescent="0.25">
      <c r="A2475" s="4" t="s">
        <v>166</v>
      </c>
      <c r="B2475" s="4" t="s">
        <v>8377</v>
      </c>
      <c r="C2475" s="4" t="s">
        <v>8373</v>
      </c>
      <c r="D2475" s="4">
        <v>14.178929800000001</v>
      </c>
      <c r="E2475" s="4">
        <v>99.126173499999993</v>
      </c>
      <c r="F2475" s="4" t="s">
        <v>8373</v>
      </c>
      <c r="G2475" s="4" t="s">
        <v>8374</v>
      </c>
      <c r="H2475" s="4" t="s">
        <v>1638</v>
      </c>
      <c r="I2475" s="4" t="s">
        <v>8375</v>
      </c>
      <c r="J2475" s="4" t="s">
        <v>1715</v>
      </c>
      <c r="K2475" s="4" t="s">
        <v>8376</v>
      </c>
      <c r="L2475" s="4" t="str">
        <f t="shared" si="76"/>
        <v>SUPPLY USE-ไทรโยค</v>
      </c>
      <c r="M2475" s="4"/>
      <c r="N2475" s="4" t="e">
        <v>#N/A</v>
      </c>
      <c r="O2475" s="4"/>
      <c r="P2475" s="4" t="str">
        <f t="shared" si="77"/>
        <v>SUPPLY USE</v>
      </c>
    </row>
    <row r="2476" spans="1:16" x14ac:dyDescent="0.25">
      <c r="A2476" s="4" t="s">
        <v>162</v>
      </c>
      <c r="B2476" s="4" t="s">
        <v>8378</v>
      </c>
      <c r="C2476" s="4" t="s">
        <v>8379</v>
      </c>
      <c r="D2476" s="4">
        <v>14.179474000000001</v>
      </c>
      <c r="E2476" s="4">
        <v>99.742964000000001</v>
      </c>
      <c r="F2476" s="4" t="s">
        <v>8379</v>
      </c>
      <c r="G2476" s="4" t="s">
        <v>8380</v>
      </c>
      <c r="H2476" s="4" t="s">
        <v>1638</v>
      </c>
      <c r="I2476" s="4" t="s">
        <v>8381</v>
      </c>
      <c r="J2476" s="4" t="s">
        <v>1715</v>
      </c>
      <c r="K2476" s="4" t="s">
        <v>8382</v>
      </c>
      <c r="L2476" s="4" t="str">
        <f t="shared" si="76"/>
        <v>LUBE-พนมทวน3</v>
      </c>
      <c r="M2476" s="4"/>
      <c r="N2476" s="4" t="e">
        <v>#N/A</v>
      </c>
      <c r="O2476" s="4"/>
      <c r="P2476" s="4" t="str">
        <f t="shared" si="77"/>
        <v>LUBE</v>
      </c>
    </row>
    <row r="2477" spans="1:16" x14ac:dyDescent="0.25">
      <c r="A2477" s="4" t="s">
        <v>166</v>
      </c>
      <c r="B2477" s="4" t="s">
        <v>8383</v>
      </c>
      <c r="C2477" s="4" t="s">
        <v>8379</v>
      </c>
      <c r="D2477" s="4">
        <v>14.179474000000001</v>
      </c>
      <c r="E2477" s="4">
        <v>99.742964000000001</v>
      </c>
      <c r="F2477" s="4" t="s">
        <v>8379</v>
      </c>
      <c r="G2477" s="4" t="s">
        <v>8380</v>
      </c>
      <c r="H2477" s="4" t="s">
        <v>1638</v>
      </c>
      <c r="I2477" s="4" t="s">
        <v>8381</v>
      </c>
      <c r="J2477" s="4" t="s">
        <v>1715</v>
      </c>
      <c r="K2477" s="4" t="s">
        <v>8382</v>
      </c>
      <c r="L2477" s="4" t="str">
        <f t="shared" si="76"/>
        <v>SUPPLY USE-พนมทวน3</v>
      </c>
      <c r="M2477" s="4"/>
      <c r="N2477" s="4" t="e">
        <v>#N/A</v>
      </c>
      <c r="O2477" s="4"/>
      <c r="P2477" s="4" t="str">
        <f t="shared" si="77"/>
        <v>SUPPLY USE</v>
      </c>
    </row>
    <row r="2478" spans="1:16" x14ac:dyDescent="0.25">
      <c r="A2478" s="4" t="s">
        <v>162</v>
      </c>
      <c r="B2478" s="4" t="s">
        <v>8384</v>
      </c>
      <c r="C2478" s="4" t="s">
        <v>8385</v>
      </c>
      <c r="D2478" s="4">
        <v>14.186723000000001</v>
      </c>
      <c r="E2478" s="4">
        <v>100.05222999999999</v>
      </c>
      <c r="F2478" s="4" t="s">
        <v>8385</v>
      </c>
      <c r="G2478" s="4" t="s">
        <v>8386</v>
      </c>
      <c r="H2478" s="4" t="s">
        <v>1638</v>
      </c>
      <c r="I2478" s="4" t="s">
        <v>8387</v>
      </c>
      <c r="J2478" s="4" t="s">
        <v>1715</v>
      </c>
      <c r="K2478" s="4" t="s">
        <v>8388</v>
      </c>
      <c r="L2478" s="4" t="str">
        <f t="shared" si="76"/>
        <v>LUBE-สองพี่น้อง</v>
      </c>
      <c r="M2478" s="4"/>
      <c r="N2478" s="4" t="e">
        <v>#N/A</v>
      </c>
      <c r="O2478" s="4"/>
      <c r="P2478" s="4" t="str">
        <f t="shared" si="77"/>
        <v>LUBE</v>
      </c>
    </row>
    <row r="2479" spans="1:16" x14ac:dyDescent="0.25">
      <c r="A2479" s="4" t="s">
        <v>166</v>
      </c>
      <c r="B2479" s="4" t="s">
        <v>8389</v>
      </c>
      <c r="C2479" s="4" t="s">
        <v>8385</v>
      </c>
      <c r="D2479" s="4">
        <v>14.186723000000001</v>
      </c>
      <c r="E2479" s="4">
        <v>100.05222999999999</v>
      </c>
      <c r="F2479" s="4" t="s">
        <v>8385</v>
      </c>
      <c r="G2479" s="4" t="s">
        <v>8386</v>
      </c>
      <c r="H2479" s="4" t="s">
        <v>1638</v>
      </c>
      <c r="I2479" s="4" t="s">
        <v>8387</v>
      </c>
      <c r="J2479" s="4" t="s">
        <v>1715</v>
      </c>
      <c r="K2479" s="4" t="s">
        <v>8388</v>
      </c>
      <c r="L2479" s="4" t="str">
        <f t="shared" si="76"/>
        <v>SUPPLY USE-สองพี่น้อง</v>
      </c>
      <c r="M2479" s="4"/>
      <c r="N2479" s="4" t="e">
        <v>#N/A</v>
      </c>
      <c r="O2479" s="4"/>
      <c r="P2479" s="4" t="str">
        <f t="shared" si="77"/>
        <v>SUPPLY USE</v>
      </c>
    </row>
    <row r="2480" spans="1:16" x14ac:dyDescent="0.25">
      <c r="A2480" s="4" t="s">
        <v>162</v>
      </c>
      <c r="B2480" s="4" t="s">
        <v>8390</v>
      </c>
      <c r="C2480" s="4" t="s">
        <v>8391</v>
      </c>
      <c r="D2480" s="4">
        <v>14.188317</v>
      </c>
      <c r="E2480" s="4">
        <v>99.479082000000005</v>
      </c>
      <c r="F2480" s="4" t="s">
        <v>8391</v>
      </c>
      <c r="G2480" s="4" t="s">
        <v>8392</v>
      </c>
      <c r="H2480" s="4" t="s">
        <v>1638</v>
      </c>
      <c r="I2480" s="4" t="s">
        <v>8393</v>
      </c>
      <c r="J2480" s="4" t="s">
        <v>1640</v>
      </c>
      <c r="K2480" s="4" t="s">
        <v>8394</v>
      </c>
      <c r="L2480" s="4" t="str">
        <f t="shared" si="76"/>
        <v>LUBE-บ่อพลอย2</v>
      </c>
      <c r="M2480" s="4"/>
      <c r="N2480" s="4" t="e">
        <v>#N/A</v>
      </c>
      <c r="O2480" s="4"/>
      <c r="P2480" s="4" t="str">
        <f t="shared" si="77"/>
        <v>LUBE</v>
      </c>
    </row>
    <row r="2481" spans="1:16" x14ac:dyDescent="0.25">
      <c r="A2481" s="4" t="s">
        <v>166</v>
      </c>
      <c r="B2481" s="4" t="s">
        <v>8395</v>
      </c>
      <c r="C2481" s="4" t="s">
        <v>8391</v>
      </c>
      <c r="D2481" s="4">
        <v>14.188317</v>
      </c>
      <c r="E2481" s="4">
        <v>99.479082000000005</v>
      </c>
      <c r="F2481" s="4" t="s">
        <v>8391</v>
      </c>
      <c r="G2481" s="4" t="s">
        <v>8392</v>
      </c>
      <c r="H2481" s="4" t="s">
        <v>1638</v>
      </c>
      <c r="I2481" s="4" t="s">
        <v>8393</v>
      </c>
      <c r="J2481" s="4" t="s">
        <v>1640</v>
      </c>
      <c r="K2481" s="4" t="s">
        <v>8394</v>
      </c>
      <c r="L2481" s="4" t="str">
        <f t="shared" si="76"/>
        <v>SUPPLY USE-บ่อพลอย2</v>
      </c>
      <c r="M2481" s="4"/>
      <c r="N2481" s="4" t="e">
        <v>#N/A</v>
      </c>
      <c r="O2481" s="4"/>
      <c r="P2481" s="4" t="str">
        <f t="shared" si="77"/>
        <v>SUPPLY USE</v>
      </c>
    </row>
    <row r="2482" spans="1:16" x14ac:dyDescent="0.25">
      <c r="A2482" s="4" t="s">
        <v>23</v>
      </c>
      <c r="B2482" s="4" t="s">
        <v>8396</v>
      </c>
      <c r="C2482" s="4" t="s">
        <v>8397</v>
      </c>
      <c r="D2482" s="4">
        <v>14.193842</v>
      </c>
      <c r="E2482" s="4">
        <v>100.64353699999999</v>
      </c>
      <c r="F2482" s="4" t="s">
        <v>8397</v>
      </c>
      <c r="G2482" s="4" t="s">
        <v>8398</v>
      </c>
      <c r="H2482" s="4" t="s">
        <v>1693</v>
      </c>
      <c r="I2482" s="4" t="s">
        <v>8399</v>
      </c>
      <c r="J2482" s="4" t="s">
        <v>1695</v>
      </c>
      <c r="K2482" s="4" t="s">
        <v>8400</v>
      </c>
      <c r="L2482" s="4" t="str">
        <f t="shared" si="76"/>
        <v>PUNTHAI-วังน้อย 1</v>
      </c>
      <c r="M2482" s="4"/>
      <c r="N2482" s="4" t="e">
        <v>#N/A</v>
      </c>
      <c r="O2482" s="4"/>
      <c r="P2482" s="4" t="str">
        <f t="shared" si="77"/>
        <v>PUNTHAI</v>
      </c>
    </row>
    <row r="2483" spans="1:16" x14ac:dyDescent="0.25">
      <c r="A2483" s="4" t="s">
        <v>61</v>
      </c>
      <c r="B2483" s="4" t="s">
        <v>703</v>
      </c>
      <c r="C2483" s="4" t="s">
        <v>704</v>
      </c>
      <c r="D2483" s="4">
        <v>14.194148999999999</v>
      </c>
      <c r="E2483" s="4">
        <v>100.643255</v>
      </c>
      <c r="F2483" s="4" t="s">
        <v>704</v>
      </c>
      <c r="G2483" s="4" t="s">
        <v>8401</v>
      </c>
      <c r="H2483" s="4" t="s">
        <v>1743</v>
      </c>
      <c r="I2483" s="4" t="s">
        <v>8399</v>
      </c>
      <c r="J2483" s="4" t="s">
        <v>1715</v>
      </c>
      <c r="K2483" s="4" t="s">
        <v>8402</v>
      </c>
      <c r="L2483" s="4" t="str">
        <f t="shared" si="76"/>
        <v>MAX MART-วังน้อย</v>
      </c>
      <c r="M2483" s="4"/>
      <c r="N2483" s="4" t="e">
        <v>#N/A</v>
      </c>
      <c r="O2483" s="4"/>
      <c r="P2483" s="4" t="str">
        <f t="shared" si="77"/>
        <v>MAX MART</v>
      </c>
    </row>
    <row r="2484" spans="1:16" x14ac:dyDescent="0.25">
      <c r="A2484" s="4" t="s">
        <v>162</v>
      </c>
      <c r="B2484" s="4" t="s">
        <v>8403</v>
      </c>
      <c r="C2484" s="4" t="s">
        <v>704</v>
      </c>
      <c r="D2484" s="4">
        <v>14.194148999999999</v>
      </c>
      <c r="E2484" s="4">
        <v>100.643255</v>
      </c>
      <c r="F2484" s="4" t="s">
        <v>704</v>
      </c>
      <c r="G2484" s="4" t="s">
        <v>8404</v>
      </c>
      <c r="H2484" s="4" t="s">
        <v>1638</v>
      </c>
      <c r="I2484" s="4" t="s">
        <v>8399</v>
      </c>
      <c r="J2484" s="4" t="s">
        <v>1715</v>
      </c>
      <c r="K2484" s="4" t="s">
        <v>8402</v>
      </c>
      <c r="L2484" s="4" t="str">
        <f t="shared" si="76"/>
        <v>LUBE-วังน้อย</v>
      </c>
      <c r="M2484" s="4"/>
      <c r="N2484" s="4" t="e">
        <v>#N/A</v>
      </c>
      <c r="O2484" s="4"/>
      <c r="P2484" s="4" t="str">
        <f t="shared" si="77"/>
        <v>LUBE</v>
      </c>
    </row>
    <row r="2485" spans="1:16" x14ac:dyDescent="0.25">
      <c r="A2485" s="4" t="s">
        <v>166</v>
      </c>
      <c r="B2485" s="4" t="s">
        <v>8405</v>
      </c>
      <c r="C2485" s="4" t="s">
        <v>704</v>
      </c>
      <c r="D2485" s="4">
        <v>14.194148999999999</v>
      </c>
      <c r="E2485" s="4">
        <v>100.643255</v>
      </c>
      <c r="F2485" s="4" t="s">
        <v>704</v>
      </c>
      <c r="G2485" s="4" t="s">
        <v>8404</v>
      </c>
      <c r="H2485" s="4" t="s">
        <v>1638</v>
      </c>
      <c r="I2485" s="4" t="s">
        <v>8399</v>
      </c>
      <c r="J2485" s="4" t="s">
        <v>1715</v>
      </c>
      <c r="K2485" s="4" t="s">
        <v>8402</v>
      </c>
      <c r="L2485" s="4" t="str">
        <f t="shared" si="76"/>
        <v>SUPPLY USE-วังน้อย</v>
      </c>
      <c r="M2485" s="4"/>
      <c r="N2485" s="4" t="e">
        <v>#N/A</v>
      </c>
      <c r="O2485" s="4"/>
      <c r="P2485" s="4" t="str">
        <f t="shared" si="77"/>
        <v>SUPPLY USE</v>
      </c>
    </row>
    <row r="2486" spans="1:16" x14ac:dyDescent="0.25">
      <c r="A2486" s="4" t="s">
        <v>162</v>
      </c>
      <c r="B2486" s="4" t="s">
        <v>8406</v>
      </c>
      <c r="C2486" s="4" t="s">
        <v>8407</v>
      </c>
      <c r="D2486" s="4">
        <v>14.200282</v>
      </c>
      <c r="E2486" s="4">
        <v>101.19243899999999</v>
      </c>
      <c r="F2486" s="4" t="s">
        <v>8407</v>
      </c>
      <c r="G2486" s="4" t="s">
        <v>8408</v>
      </c>
      <c r="H2486" s="4" t="s">
        <v>1638</v>
      </c>
      <c r="I2486" s="4" t="s">
        <v>8409</v>
      </c>
      <c r="J2486" s="4" t="s">
        <v>1640</v>
      </c>
      <c r="K2486" s="4" t="s">
        <v>8410</v>
      </c>
      <c r="L2486" s="4" t="str">
        <f t="shared" si="76"/>
        <v>LUBE-นครนายก2</v>
      </c>
      <c r="M2486" s="4"/>
      <c r="N2486" s="4" t="e">
        <v>#N/A</v>
      </c>
      <c r="O2486" s="4"/>
      <c r="P2486" s="4" t="str">
        <f t="shared" si="77"/>
        <v>LUBE</v>
      </c>
    </row>
    <row r="2487" spans="1:16" x14ac:dyDescent="0.25">
      <c r="A2487" s="4" t="s">
        <v>166</v>
      </c>
      <c r="B2487" s="4" t="s">
        <v>8411</v>
      </c>
      <c r="C2487" s="4" t="s">
        <v>8407</v>
      </c>
      <c r="D2487" s="4">
        <v>14.200282</v>
      </c>
      <c r="E2487" s="4">
        <v>101.19243899999999</v>
      </c>
      <c r="F2487" s="4" t="s">
        <v>8407</v>
      </c>
      <c r="G2487" s="4" t="s">
        <v>8408</v>
      </c>
      <c r="H2487" s="4" t="s">
        <v>1638</v>
      </c>
      <c r="I2487" s="4" t="s">
        <v>8409</v>
      </c>
      <c r="J2487" s="4" t="s">
        <v>1640</v>
      </c>
      <c r="K2487" s="4" t="s">
        <v>8410</v>
      </c>
      <c r="L2487" s="4" t="str">
        <f t="shared" si="76"/>
        <v>SUPPLY USE-นครนายก2</v>
      </c>
      <c r="M2487" s="4"/>
      <c r="N2487" s="4" t="e">
        <v>#N/A</v>
      </c>
      <c r="O2487" s="4"/>
      <c r="P2487" s="4" t="str">
        <f t="shared" si="77"/>
        <v>SUPPLY USE</v>
      </c>
    </row>
    <row r="2488" spans="1:16" x14ac:dyDescent="0.25">
      <c r="A2488" s="4" t="s">
        <v>23</v>
      </c>
      <c r="B2488" s="4" t="s">
        <v>8412</v>
      </c>
      <c r="C2488" s="4" t="s">
        <v>8413</v>
      </c>
      <c r="D2488" s="4">
        <v>14.2013525</v>
      </c>
      <c r="E2488" s="4">
        <v>101.199102</v>
      </c>
      <c r="F2488" s="4" t="s">
        <v>8413</v>
      </c>
      <c r="G2488" s="4" t="s">
        <v>8414</v>
      </c>
      <c r="H2488" s="4" t="s">
        <v>1693</v>
      </c>
      <c r="I2488" s="4" t="s">
        <v>8415</v>
      </c>
      <c r="J2488" s="4" t="s">
        <v>1695</v>
      </c>
      <c r="K2488" s="4" t="s">
        <v>8416</v>
      </c>
      <c r="L2488" s="4" t="str">
        <f t="shared" si="76"/>
        <v>PUNTHAI-นครนายก6</v>
      </c>
      <c r="M2488" s="4"/>
      <c r="N2488" s="4" t="e">
        <v>#N/A</v>
      </c>
      <c r="O2488" s="4"/>
      <c r="P2488" s="4" t="str">
        <f t="shared" si="77"/>
        <v>PUNTHAI</v>
      </c>
    </row>
    <row r="2489" spans="1:16" x14ac:dyDescent="0.25">
      <c r="A2489" s="4" t="s">
        <v>162</v>
      </c>
      <c r="B2489" s="4" t="s">
        <v>8417</v>
      </c>
      <c r="C2489" s="4" t="s">
        <v>8413</v>
      </c>
      <c r="D2489" s="4">
        <v>14.2013525</v>
      </c>
      <c r="E2489" s="4">
        <v>101.199102</v>
      </c>
      <c r="F2489" s="4" t="s">
        <v>8413</v>
      </c>
      <c r="G2489" s="4" t="s">
        <v>8418</v>
      </c>
      <c r="H2489" s="4" t="s">
        <v>1638</v>
      </c>
      <c r="I2489" s="4" t="s">
        <v>8415</v>
      </c>
      <c r="J2489" s="4" t="s">
        <v>1640</v>
      </c>
      <c r="K2489" s="4" t="s">
        <v>8416</v>
      </c>
      <c r="L2489" s="4" t="str">
        <f t="shared" si="76"/>
        <v>LUBE-นครนายก6</v>
      </c>
      <c r="M2489" s="4"/>
      <c r="N2489" s="4" t="e">
        <v>#N/A</v>
      </c>
      <c r="O2489" s="4"/>
      <c r="P2489" s="4" t="str">
        <f t="shared" si="77"/>
        <v>LUBE</v>
      </c>
    </row>
    <row r="2490" spans="1:16" x14ac:dyDescent="0.25">
      <c r="A2490" s="4" t="s">
        <v>162</v>
      </c>
      <c r="B2490" s="4" t="s">
        <v>8419</v>
      </c>
      <c r="C2490" s="4" t="s">
        <v>8413</v>
      </c>
      <c r="D2490" s="4">
        <v>14.2013525</v>
      </c>
      <c r="E2490" s="4">
        <v>101.199102</v>
      </c>
      <c r="F2490" s="4" t="s">
        <v>8413</v>
      </c>
      <c r="G2490" s="4" t="s">
        <v>8418</v>
      </c>
      <c r="H2490" s="4" t="s">
        <v>1638</v>
      </c>
      <c r="I2490" s="4" t="s">
        <v>8415</v>
      </c>
      <c r="J2490" s="4" t="s">
        <v>1640</v>
      </c>
      <c r="K2490" s="4" t="s">
        <v>8416</v>
      </c>
      <c r="L2490" s="4" t="str">
        <f t="shared" si="76"/>
        <v>LUBE-นครนายก6</v>
      </c>
      <c r="M2490" s="4"/>
      <c r="N2490" s="4" t="e">
        <v>#N/A</v>
      </c>
      <c r="O2490" s="4"/>
      <c r="P2490" s="4" t="str">
        <f t="shared" si="77"/>
        <v>LUBE</v>
      </c>
    </row>
    <row r="2491" spans="1:16" x14ac:dyDescent="0.25">
      <c r="A2491" s="4" t="s">
        <v>166</v>
      </c>
      <c r="B2491" s="4" t="s">
        <v>8420</v>
      </c>
      <c r="C2491" s="4" t="s">
        <v>8413</v>
      </c>
      <c r="D2491" s="4">
        <v>14.2013525</v>
      </c>
      <c r="E2491" s="4">
        <v>101.199102</v>
      </c>
      <c r="F2491" s="4" t="s">
        <v>8413</v>
      </c>
      <c r="G2491" s="4" t="s">
        <v>8418</v>
      </c>
      <c r="H2491" s="4" t="s">
        <v>1638</v>
      </c>
      <c r="I2491" s="4" t="s">
        <v>8415</v>
      </c>
      <c r="J2491" s="4" t="s">
        <v>1640</v>
      </c>
      <c r="K2491" s="4" t="s">
        <v>8416</v>
      </c>
      <c r="L2491" s="4" t="str">
        <f t="shared" si="76"/>
        <v>SUPPLY USE-นครนายก6</v>
      </c>
      <c r="M2491" s="4"/>
      <c r="N2491" s="4" t="e">
        <v>#N/A</v>
      </c>
      <c r="O2491" s="4"/>
      <c r="P2491" s="4" t="str">
        <f t="shared" si="77"/>
        <v>SUPPLY USE</v>
      </c>
    </row>
    <row r="2492" spans="1:16" x14ac:dyDescent="0.25">
      <c r="A2492" s="4" t="s">
        <v>166</v>
      </c>
      <c r="B2492" s="4" t="s">
        <v>8421</v>
      </c>
      <c r="C2492" s="4" t="s">
        <v>8413</v>
      </c>
      <c r="D2492" s="4">
        <v>14.2013525</v>
      </c>
      <c r="E2492" s="4">
        <v>101.199102</v>
      </c>
      <c r="F2492" s="4" t="s">
        <v>8413</v>
      </c>
      <c r="G2492" s="4" t="s">
        <v>8418</v>
      </c>
      <c r="H2492" s="4" t="s">
        <v>1638</v>
      </c>
      <c r="I2492" s="4" t="s">
        <v>8415</v>
      </c>
      <c r="J2492" s="4" t="s">
        <v>1640</v>
      </c>
      <c r="K2492" s="4" t="s">
        <v>8416</v>
      </c>
      <c r="L2492" s="4" t="str">
        <f t="shared" si="76"/>
        <v>SUPPLY USE-นครนายก6</v>
      </c>
      <c r="M2492" s="4"/>
      <c r="N2492" s="4" t="e">
        <v>#N/A</v>
      </c>
      <c r="O2492" s="4"/>
      <c r="P2492" s="4" t="str">
        <f t="shared" si="77"/>
        <v>SUPPLY USE</v>
      </c>
    </row>
    <row r="2493" spans="1:16" x14ac:dyDescent="0.25">
      <c r="A2493" s="4" t="s">
        <v>61</v>
      </c>
      <c r="B2493" s="4" t="s">
        <v>8422</v>
      </c>
      <c r="C2493" s="4" t="s">
        <v>8423</v>
      </c>
      <c r="D2493" s="4">
        <v>14.203233000000001</v>
      </c>
      <c r="E2493" s="4">
        <v>101.206805</v>
      </c>
      <c r="F2493" s="4" t="s">
        <v>8423</v>
      </c>
      <c r="G2493" s="4" t="s">
        <v>8424</v>
      </c>
      <c r="H2493" s="4" t="s">
        <v>1743</v>
      </c>
      <c r="I2493" s="4" t="s">
        <v>8425</v>
      </c>
      <c r="J2493" s="4" t="s">
        <v>1640</v>
      </c>
      <c r="K2493" s="4" t="s">
        <v>8426</v>
      </c>
      <c r="L2493" s="4" t="str">
        <f t="shared" si="76"/>
        <v>MAX MART-นครนายก</v>
      </c>
      <c r="M2493" s="4"/>
      <c r="N2493" s="4" t="e">
        <v>#N/A</v>
      </c>
      <c r="O2493" s="4"/>
      <c r="P2493" s="4" t="str">
        <f t="shared" si="77"/>
        <v>MAX MART</v>
      </c>
    </row>
    <row r="2494" spans="1:16" x14ac:dyDescent="0.25">
      <c r="A2494" s="4" t="s">
        <v>162</v>
      </c>
      <c r="B2494" s="4" t="s">
        <v>8427</v>
      </c>
      <c r="C2494" s="4" t="s">
        <v>8423</v>
      </c>
      <c r="D2494" s="4">
        <v>14.203233000000001</v>
      </c>
      <c r="E2494" s="4">
        <v>101.206805</v>
      </c>
      <c r="F2494" s="4" t="s">
        <v>8423</v>
      </c>
      <c r="G2494" s="4" t="s">
        <v>8428</v>
      </c>
      <c r="H2494" s="4" t="s">
        <v>1638</v>
      </c>
      <c r="I2494" s="4" t="s">
        <v>8425</v>
      </c>
      <c r="J2494" s="4" t="s">
        <v>1715</v>
      </c>
      <c r="K2494" s="4" t="s">
        <v>8426</v>
      </c>
      <c r="L2494" s="4" t="str">
        <f t="shared" si="76"/>
        <v>LUBE-นครนายก</v>
      </c>
      <c r="M2494" s="4"/>
      <c r="N2494" s="4" t="e">
        <v>#N/A</v>
      </c>
      <c r="O2494" s="4"/>
      <c r="P2494" s="4" t="str">
        <f t="shared" si="77"/>
        <v>LUBE</v>
      </c>
    </row>
    <row r="2495" spans="1:16" x14ac:dyDescent="0.25">
      <c r="A2495" s="4" t="s">
        <v>23</v>
      </c>
      <c r="B2495" s="4" t="s">
        <v>8429</v>
      </c>
      <c r="C2495" s="4" t="s">
        <v>8423</v>
      </c>
      <c r="D2495" s="4">
        <v>14.203233000000001</v>
      </c>
      <c r="E2495" s="4">
        <v>101.206805</v>
      </c>
      <c r="F2495" s="4" t="s">
        <v>8423</v>
      </c>
      <c r="G2495" s="4" t="s">
        <v>8430</v>
      </c>
      <c r="H2495" s="4" t="s">
        <v>1693</v>
      </c>
      <c r="I2495" s="4" t="s">
        <v>8425</v>
      </c>
      <c r="J2495" s="4" t="s">
        <v>1695</v>
      </c>
      <c r="K2495" s="4" t="s">
        <v>8426</v>
      </c>
      <c r="L2495" s="4" t="str">
        <f t="shared" si="76"/>
        <v>PUNTHAI-นครนายก</v>
      </c>
      <c r="M2495" s="4"/>
      <c r="N2495" s="4" t="e">
        <v>#N/A</v>
      </c>
      <c r="O2495" s="4"/>
      <c r="P2495" s="4" t="str">
        <f t="shared" si="77"/>
        <v>PUNTHAI</v>
      </c>
    </row>
    <row r="2496" spans="1:16" x14ac:dyDescent="0.25">
      <c r="A2496" s="4" t="s">
        <v>166</v>
      </c>
      <c r="B2496" s="4" t="s">
        <v>8431</v>
      </c>
      <c r="C2496" s="4" t="s">
        <v>8423</v>
      </c>
      <c r="D2496" s="4">
        <v>14.203233000000001</v>
      </c>
      <c r="E2496" s="4">
        <v>101.206805</v>
      </c>
      <c r="F2496" s="4" t="s">
        <v>8423</v>
      </c>
      <c r="G2496" s="4" t="s">
        <v>8428</v>
      </c>
      <c r="H2496" s="4" t="s">
        <v>1638</v>
      </c>
      <c r="I2496" s="4" t="s">
        <v>8425</v>
      </c>
      <c r="J2496" s="4" t="s">
        <v>1715</v>
      </c>
      <c r="K2496" s="4" t="s">
        <v>8426</v>
      </c>
      <c r="L2496" s="4" t="str">
        <f t="shared" si="76"/>
        <v>SUPPLY USE-นครนายก</v>
      </c>
      <c r="M2496" s="4"/>
      <c r="N2496" s="4" t="e">
        <v>#N/A</v>
      </c>
      <c r="O2496" s="4"/>
      <c r="P2496" s="4" t="str">
        <f t="shared" si="77"/>
        <v>SUPPLY USE</v>
      </c>
    </row>
    <row r="2497" spans="1:16" x14ac:dyDescent="0.25">
      <c r="A2497" s="4" t="s">
        <v>23</v>
      </c>
      <c r="B2497" s="4" t="s">
        <v>8432</v>
      </c>
      <c r="C2497" s="4" t="s">
        <v>435</v>
      </c>
      <c r="D2497" s="4">
        <v>14.204696999999999</v>
      </c>
      <c r="E2497" s="4">
        <v>100.662497</v>
      </c>
      <c r="F2497" s="4" t="s">
        <v>435</v>
      </c>
      <c r="G2497" s="4" t="s">
        <v>8433</v>
      </c>
      <c r="H2497" s="4" t="s">
        <v>1693</v>
      </c>
      <c r="I2497" s="4" t="s">
        <v>8434</v>
      </c>
      <c r="J2497" s="4" t="s">
        <v>1695</v>
      </c>
      <c r="K2497" s="4" t="s">
        <v>8435</v>
      </c>
      <c r="L2497" s="4" t="str">
        <f t="shared" si="76"/>
        <v>PUNTHAI-วังน้อย 3</v>
      </c>
      <c r="M2497" s="4"/>
      <c r="N2497" s="4" t="e">
        <v>#N/A</v>
      </c>
      <c r="O2497" s="4"/>
      <c r="P2497" s="4" t="str">
        <f t="shared" si="77"/>
        <v>PUNTHAI</v>
      </c>
    </row>
    <row r="2498" spans="1:16" x14ac:dyDescent="0.25">
      <c r="A2498" s="4" t="s">
        <v>61</v>
      </c>
      <c r="B2498" s="4" t="s">
        <v>434</v>
      </c>
      <c r="C2498" s="4" t="s">
        <v>435</v>
      </c>
      <c r="D2498" s="4">
        <v>14.204696999999999</v>
      </c>
      <c r="E2498" s="4">
        <v>100.662497</v>
      </c>
      <c r="F2498" s="4" t="s">
        <v>435</v>
      </c>
      <c r="G2498" s="4" t="s">
        <v>8436</v>
      </c>
      <c r="H2498" s="4" t="s">
        <v>1743</v>
      </c>
      <c r="I2498" s="4" t="s">
        <v>8434</v>
      </c>
      <c r="J2498" s="4" t="s">
        <v>1715</v>
      </c>
      <c r="K2498" s="4" t="s">
        <v>8435</v>
      </c>
      <c r="L2498" s="4" t="str">
        <f t="shared" ref="L2498:L2561" si="78">A2498&amp;"-"&amp;C2498</f>
        <v>MAX MART-วังน้อย 3</v>
      </c>
      <c r="M2498" s="4"/>
      <c r="N2498" s="4" t="e">
        <v>#N/A</v>
      </c>
      <c r="O2498" s="4"/>
      <c r="P2498" s="4" t="str">
        <f t="shared" si="77"/>
        <v>MAX MART</v>
      </c>
    </row>
    <row r="2499" spans="1:16" x14ac:dyDescent="0.25">
      <c r="A2499" s="4" t="s">
        <v>162</v>
      </c>
      <c r="B2499" s="4" t="s">
        <v>8437</v>
      </c>
      <c r="C2499" s="4" t="s">
        <v>8438</v>
      </c>
      <c r="D2499" s="4">
        <v>14.204696999999999</v>
      </c>
      <c r="E2499" s="4">
        <v>100.662497</v>
      </c>
      <c r="F2499" s="4" t="s">
        <v>8438</v>
      </c>
      <c r="G2499" s="4" t="s">
        <v>8439</v>
      </c>
      <c r="H2499" s="4" t="s">
        <v>1638</v>
      </c>
      <c r="I2499" s="4" t="s">
        <v>8434</v>
      </c>
      <c r="J2499" s="4" t="s">
        <v>1715</v>
      </c>
      <c r="K2499" s="4" t="s">
        <v>8435</v>
      </c>
      <c r="L2499" s="4" t="str">
        <f t="shared" si="78"/>
        <v>LUBE-วังน้อย3(ถ.พหลโยธิน กม.52)</v>
      </c>
      <c r="M2499" s="4"/>
      <c r="N2499" s="4" t="e">
        <v>#N/A</v>
      </c>
      <c r="O2499" s="4"/>
      <c r="P2499" s="4" t="str">
        <f t="shared" ref="P2499:P2562" si="79">A2499</f>
        <v>LUBE</v>
      </c>
    </row>
    <row r="2500" spans="1:16" x14ac:dyDescent="0.25">
      <c r="A2500" s="4" t="s">
        <v>166</v>
      </c>
      <c r="B2500" s="4" t="s">
        <v>8440</v>
      </c>
      <c r="C2500" s="4" t="s">
        <v>8438</v>
      </c>
      <c r="D2500" s="4">
        <v>14.204696999999999</v>
      </c>
      <c r="E2500" s="4">
        <v>100.662497</v>
      </c>
      <c r="F2500" s="4" t="s">
        <v>8438</v>
      </c>
      <c r="G2500" s="4" t="s">
        <v>8439</v>
      </c>
      <c r="H2500" s="4" t="s">
        <v>1638</v>
      </c>
      <c r="I2500" s="4" t="s">
        <v>8434</v>
      </c>
      <c r="J2500" s="4" t="s">
        <v>1715</v>
      </c>
      <c r="K2500" s="4" t="s">
        <v>8435</v>
      </c>
      <c r="L2500" s="4" t="str">
        <f t="shared" si="78"/>
        <v>SUPPLY USE-วังน้อย3(ถ.พหลโยธิน กม.52)</v>
      </c>
      <c r="M2500" s="4"/>
      <c r="N2500" s="4" t="e">
        <v>#N/A</v>
      </c>
      <c r="O2500" s="4"/>
      <c r="P2500" s="4" t="str">
        <f t="shared" si="79"/>
        <v>SUPPLY USE</v>
      </c>
    </row>
    <row r="2501" spans="1:16" x14ac:dyDescent="0.25">
      <c r="A2501" s="4" t="s">
        <v>23</v>
      </c>
      <c r="B2501" s="4" t="s">
        <v>8441</v>
      </c>
      <c r="C2501" s="4" t="s">
        <v>8442</v>
      </c>
      <c r="D2501" s="4">
        <v>14.205645000000001</v>
      </c>
      <c r="E2501" s="4">
        <v>100.668166</v>
      </c>
      <c r="F2501" s="4" t="s">
        <v>8442</v>
      </c>
      <c r="G2501" s="4" t="s">
        <v>8443</v>
      </c>
      <c r="H2501" s="4" t="s">
        <v>1693</v>
      </c>
      <c r="I2501" s="4" t="s">
        <v>8444</v>
      </c>
      <c r="J2501" s="4" t="s">
        <v>1695</v>
      </c>
      <c r="K2501" s="4" t="s">
        <v>8445</v>
      </c>
      <c r="L2501" s="4" t="str">
        <f t="shared" si="78"/>
        <v>PUNTHAI-วังน้อย 4</v>
      </c>
      <c r="M2501" s="4"/>
      <c r="N2501" s="4" t="e">
        <v>#N/A</v>
      </c>
      <c r="O2501" s="4"/>
      <c r="P2501" s="4" t="str">
        <f t="shared" si="79"/>
        <v>PUNTHAI</v>
      </c>
    </row>
    <row r="2502" spans="1:16" x14ac:dyDescent="0.25">
      <c r="A2502" s="4" t="s">
        <v>162</v>
      </c>
      <c r="B2502" s="4" t="s">
        <v>8446</v>
      </c>
      <c r="C2502" s="4" t="s">
        <v>8447</v>
      </c>
      <c r="D2502" s="4">
        <v>14.205645000000001</v>
      </c>
      <c r="E2502" s="4">
        <v>100.668166</v>
      </c>
      <c r="F2502" s="4" t="s">
        <v>8447</v>
      </c>
      <c r="G2502" s="4" t="s">
        <v>8448</v>
      </c>
      <c r="H2502" s="4" t="s">
        <v>1638</v>
      </c>
      <c r="I2502" s="4" t="s">
        <v>8444</v>
      </c>
      <c r="J2502" s="4" t="s">
        <v>1715</v>
      </c>
      <c r="K2502" s="4" t="s">
        <v>8445</v>
      </c>
      <c r="L2502" s="4" t="str">
        <f t="shared" si="78"/>
        <v>LUBE-วังน้อย4(ถ.พหลโยธินกม.59)</v>
      </c>
      <c r="M2502" s="4"/>
      <c r="N2502" s="4" t="e">
        <v>#N/A</v>
      </c>
      <c r="O2502" s="4"/>
      <c r="P2502" s="4" t="str">
        <f t="shared" si="79"/>
        <v>LUBE</v>
      </c>
    </row>
    <row r="2503" spans="1:16" x14ac:dyDescent="0.25">
      <c r="A2503" s="4" t="s">
        <v>61</v>
      </c>
      <c r="B2503" s="4" t="s">
        <v>8449</v>
      </c>
      <c r="C2503" s="4" t="s">
        <v>8450</v>
      </c>
      <c r="D2503" s="4">
        <v>14.205645000000001</v>
      </c>
      <c r="E2503" s="4">
        <v>100.668166</v>
      </c>
      <c r="F2503" s="4" t="s">
        <v>8450</v>
      </c>
      <c r="G2503" s="4" t="s">
        <v>8451</v>
      </c>
      <c r="H2503" s="4" t="s">
        <v>1743</v>
      </c>
      <c r="I2503" s="4" t="s">
        <v>8444</v>
      </c>
      <c r="J2503" s="4" t="s">
        <v>1715</v>
      </c>
      <c r="K2503" s="4" t="s">
        <v>8445</v>
      </c>
      <c r="L2503" s="4" t="str">
        <f t="shared" si="78"/>
        <v>MAX MART-วังน้อย4</v>
      </c>
      <c r="M2503" s="4"/>
      <c r="N2503" s="4" t="e">
        <v>#N/A</v>
      </c>
      <c r="O2503" s="4"/>
      <c r="P2503" s="4" t="str">
        <f t="shared" si="79"/>
        <v>MAX MART</v>
      </c>
    </row>
    <row r="2504" spans="1:16" x14ac:dyDescent="0.25">
      <c r="A2504" s="4" t="s">
        <v>166</v>
      </c>
      <c r="B2504" s="4" t="s">
        <v>8452</v>
      </c>
      <c r="C2504" s="4" t="s">
        <v>8447</v>
      </c>
      <c r="D2504" s="4">
        <v>14.205645000000001</v>
      </c>
      <c r="E2504" s="4">
        <v>100.668166</v>
      </c>
      <c r="F2504" s="4" t="s">
        <v>8447</v>
      </c>
      <c r="G2504" s="4" t="s">
        <v>8448</v>
      </c>
      <c r="H2504" s="4" t="s">
        <v>1638</v>
      </c>
      <c r="I2504" s="4" t="s">
        <v>8444</v>
      </c>
      <c r="J2504" s="4" t="s">
        <v>1715</v>
      </c>
      <c r="K2504" s="4" t="s">
        <v>8445</v>
      </c>
      <c r="L2504" s="4" t="str">
        <f t="shared" si="78"/>
        <v>SUPPLY USE-วังน้อย4(ถ.พหลโยธินกม.59)</v>
      </c>
      <c r="M2504" s="4"/>
      <c r="N2504" s="4" t="e">
        <v>#N/A</v>
      </c>
      <c r="O2504" s="4"/>
      <c r="P2504" s="4" t="str">
        <f t="shared" si="79"/>
        <v>SUPPLY USE</v>
      </c>
    </row>
    <row r="2505" spans="1:16" x14ac:dyDescent="0.25">
      <c r="A2505" s="4" t="s">
        <v>23</v>
      </c>
      <c r="B2505" s="4" t="s">
        <v>8453</v>
      </c>
      <c r="C2505" s="4" t="s">
        <v>8454</v>
      </c>
      <c r="D2505" s="4">
        <v>14.206065000000001</v>
      </c>
      <c r="E2505" s="4">
        <v>101.24167199999999</v>
      </c>
      <c r="F2505" s="4" t="s">
        <v>8454</v>
      </c>
      <c r="G2505" s="4" t="s">
        <v>8455</v>
      </c>
      <c r="H2505" s="4" t="s">
        <v>1693</v>
      </c>
      <c r="I2505" s="4" t="s">
        <v>8456</v>
      </c>
      <c r="J2505" s="4" t="s">
        <v>1695</v>
      </c>
      <c r="K2505" s="4" t="s">
        <v>8457</v>
      </c>
      <c r="L2505" s="4" t="str">
        <f t="shared" si="78"/>
        <v>PUNTHAI-Kiosk โสน(นครนายก3)</v>
      </c>
      <c r="M2505" s="4"/>
      <c r="N2505" s="4" t="e">
        <v>#N/A</v>
      </c>
      <c r="O2505" s="4"/>
      <c r="P2505" s="4" t="str">
        <f t="shared" si="79"/>
        <v>PUNTHAI</v>
      </c>
    </row>
    <row r="2506" spans="1:16" x14ac:dyDescent="0.25">
      <c r="A2506" s="4" t="s">
        <v>162</v>
      </c>
      <c r="B2506" s="4" t="s">
        <v>8458</v>
      </c>
      <c r="C2506" s="4" t="s">
        <v>8459</v>
      </c>
      <c r="D2506" s="4">
        <v>14.206065000000001</v>
      </c>
      <c r="E2506" s="4">
        <v>101.24167199999999</v>
      </c>
      <c r="F2506" s="4" t="s">
        <v>8459</v>
      </c>
      <c r="G2506" s="4" t="s">
        <v>8460</v>
      </c>
      <c r="H2506" s="4" t="s">
        <v>1638</v>
      </c>
      <c r="I2506" s="4" t="s">
        <v>8456</v>
      </c>
      <c r="J2506" s="4" t="s">
        <v>1640</v>
      </c>
      <c r="K2506" s="4" t="s">
        <v>8457</v>
      </c>
      <c r="L2506" s="4" t="str">
        <f t="shared" si="78"/>
        <v>LUBE-นครนายก3</v>
      </c>
      <c r="M2506" s="4"/>
      <c r="N2506" s="4" t="e">
        <v>#N/A</v>
      </c>
      <c r="O2506" s="4"/>
      <c r="P2506" s="4" t="str">
        <f t="shared" si="79"/>
        <v>LUBE</v>
      </c>
    </row>
    <row r="2507" spans="1:16" x14ac:dyDescent="0.25">
      <c r="A2507" s="4" t="s">
        <v>166</v>
      </c>
      <c r="B2507" s="4" t="s">
        <v>8461</v>
      </c>
      <c r="C2507" s="4" t="s">
        <v>8459</v>
      </c>
      <c r="D2507" s="4">
        <v>14.206065000000001</v>
      </c>
      <c r="E2507" s="4">
        <v>101.24167199999999</v>
      </c>
      <c r="F2507" s="4" t="s">
        <v>8459</v>
      </c>
      <c r="G2507" s="4" t="s">
        <v>8460</v>
      </c>
      <c r="H2507" s="4" t="s">
        <v>1638</v>
      </c>
      <c r="I2507" s="4" t="s">
        <v>8456</v>
      </c>
      <c r="J2507" s="4" t="s">
        <v>1640</v>
      </c>
      <c r="K2507" s="4" t="s">
        <v>8457</v>
      </c>
      <c r="L2507" s="4" t="str">
        <f t="shared" si="78"/>
        <v>SUPPLY USE-นครนายก3</v>
      </c>
      <c r="M2507" s="4"/>
      <c r="N2507" s="4" t="e">
        <v>#N/A</v>
      </c>
      <c r="O2507" s="4"/>
      <c r="P2507" s="4" t="str">
        <f t="shared" si="79"/>
        <v>SUPPLY USE</v>
      </c>
    </row>
    <row r="2508" spans="1:16" x14ac:dyDescent="0.25">
      <c r="A2508" s="4" t="s">
        <v>162</v>
      </c>
      <c r="B2508" s="4" t="s">
        <v>8462</v>
      </c>
      <c r="C2508" s="4" t="s">
        <v>8463</v>
      </c>
      <c r="D2508" s="4">
        <v>14.20748</v>
      </c>
      <c r="E2508" s="4">
        <v>101.24422</v>
      </c>
      <c r="F2508" s="4" t="s">
        <v>8463</v>
      </c>
      <c r="G2508" s="4" t="s">
        <v>8464</v>
      </c>
      <c r="H2508" s="4" t="s">
        <v>1638</v>
      </c>
      <c r="I2508" s="4" t="s">
        <v>8465</v>
      </c>
      <c r="J2508" s="4" t="s">
        <v>1640</v>
      </c>
      <c r="K2508" s="4" t="s">
        <v>8466</v>
      </c>
      <c r="L2508" s="4" t="str">
        <f t="shared" si="78"/>
        <v>LUBE-นครนายก5</v>
      </c>
      <c r="M2508" s="4"/>
      <c r="N2508" s="4" t="e">
        <v>#N/A</v>
      </c>
      <c r="O2508" s="4"/>
      <c r="P2508" s="4" t="str">
        <f t="shared" si="79"/>
        <v>LUBE</v>
      </c>
    </row>
    <row r="2509" spans="1:16" x14ac:dyDescent="0.25">
      <c r="A2509" s="4" t="s">
        <v>166</v>
      </c>
      <c r="B2509" s="4" t="s">
        <v>8467</v>
      </c>
      <c r="C2509" s="4" t="s">
        <v>8463</v>
      </c>
      <c r="D2509" s="4">
        <v>14.20748</v>
      </c>
      <c r="E2509" s="4">
        <v>101.24422</v>
      </c>
      <c r="F2509" s="4" t="s">
        <v>8463</v>
      </c>
      <c r="G2509" s="4" t="s">
        <v>8464</v>
      </c>
      <c r="H2509" s="4" t="s">
        <v>1638</v>
      </c>
      <c r="I2509" s="4" t="s">
        <v>8465</v>
      </c>
      <c r="J2509" s="4" t="s">
        <v>1640</v>
      </c>
      <c r="K2509" s="4" t="s">
        <v>8466</v>
      </c>
      <c r="L2509" s="4" t="str">
        <f t="shared" si="78"/>
        <v>SUPPLY USE-นครนายก5</v>
      </c>
      <c r="M2509" s="4"/>
      <c r="N2509" s="4" t="e">
        <v>#N/A</v>
      </c>
      <c r="O2509" s="4"/>
      <c r="P2509" s="4" t="str">
        <f t="shared" si="79"/>
        <v>SUPPLY USE</v>
      </c>
    </row>
    <row r="2510" spans="1:16" x14ac:dyDescent="0.25">
      <c r="A2510" s="4" t="s">
        <v>162</v>
      </c>
      <c r="B2510" s="4" t="s">
        <v>8468</v>
      </c>
      <c r="C2510" s="4" t="s">
        <v>8469</v>
      </c>
      <c r="D2510" s="4">
        <v>14.209163</v>
      </c>
      <c r="E2510" s="4">
        <v>101.18013000000001</v>
      </c>
      <c r="F2510" s="4" t="s">
        <v>8469</v>
      </c>
      <c r="G2510" s="4" t="s">
        <v>8470</v>
      </c>
      <c r="H2510" s="4" t="s">
        <v>1638</v>
      </c>
      <c r="I2510" s="4" t="s">
        <v>8471</v>
      </c>
      <c r="J2510" s="4" t="s">
        <v>1715</v>
      </c>
      <c r="K2510" s="4" t="s">
        <v>8472</v>
      </c>
      <c r="L2510" s="4" t="str">
        <f t="shared" si="78"/>
        <v>LUBE-นครนายก4</v>
      </c>
      <c r="M2510" s="4"/>
      <c r="N2510" s="4" t="e">
        <v>#N/A</v>
      </c>
      <c r="O2510" s="4"/>
      <c r="P2510" s="4" t="str">
        <f t="shared" si="79"/>
        <v>LUBE</v>
      </c>
    </row>
    <row r="2511" spans="1:16" x14ac:dyDescent="0.25">
      <c r="A2511" s="4" t="s">
        <v>166</v>
      </c>
      <c r="B2511" s="4" t="s">
        <v>8473</v>
      </c>
      <c r="C2511" s="4" t="s">
        <v>8469</v>
      </c>
      <c r="D2511" s="4">
        <v>14.209163</v>
      </c>
      <c r="E2511" s="4">
        <v>101.18013000000001</v>
      </c>
      <c r="F2511" s="4" t="s">
        <v>8469</v>
      </c>
      <c r="G2511" s="4" t="s">
        <v>8470</v>
      </c>
      <c r="H2511" s="4" t="s">
        <v>1638</v>
      </c>
      <c r="I2511" s="4" t="s">
        <v>8471</v>
      </c>
      <c r="J2511" s="4" t="s">
        <v>1715</v>
      </c>
      <c r="K2511" s="4" t="s">
        <v>8472</v>
      </c>
      <c r="L2511" s="4" t="str">
        <f t="shared" si="78"/>
        <v>SUPPLY USE-นครนายก4</v>
      </c>
      <c r="M2511" s="4"/>
      <c r="N2511" s="4" t="e">
        <v>#N/A</v>
      </c>
      <c r="O2511" s="4"/>
      <c r="P2511" s="4" t="str">
        <f t="shared" si="79"/>
        <v>SUPPLY USE</v>
      </c>
    </row>
    <row r="2512" spans="1:16" x14ac:dyDescent="0.25">
      <c r="A2512" s="4" t="s">
        <v>162</v>
      </c>
      <c r="B2512" s="4" t="s">
        <v>429</v>
      </c>
      <c r="C2512" s="4" t="s">
        <v>430</v>
      </c>
      <c r="D2512" s="4">
        <v>14.241365999999999</v>
      </c>
      <c r="E2512" s="4">
        <v>100.267582</v>
      </c>
      <c r="F2512" s="4" t="s">
        <v>430</v>
      </c>
      <c r="G2512" s="4" t="s">
        <v>8474</v>
      </c>
      <c r="H2512" s="4" t="s">
        <v>1638</v>
      </c>
      <c r="I2512" s="4" t="s">
        <v>8475</v>
      </c>
      <c r="J2512" s="4" t="s">
        <v>1640</v>
      </c>
      <c r="K2512" s="4" t="s">
        <v>8476</v>
      </c>
      <c r="L2512" s="4" t="str">
        <f t="shared" si="78"/>
        <v>LUBE-บางซ้าย</v>
      </c>
      <c r="M2512" s="4"/>
      <c r="N2512" s="4" t="e">
        <v>#N/A</v>
      </c>
      <c r="O2512" s="4"/>
      <c r="P2512" s="4" t="str">
        <f t="shared" si="79"/>
        <v>LUBE</v>
      </c>
    </row>
    <row r="2513" spans="1:16" x14ac:dyDescent="0.25">
      <c r="A2513" s="4" t="s">
        <v>166</v>
      </c>
      <c r="B2513" s="4" t="s">
        <v>428</v>
      </c>
      <c r="C2513" s="4" t="s">
        <v>430</v>
      </c>
      <c r="D2513" s="4">
        <v>14.241365999999999</v>
      </c>
      <c r="E2513" s="4">
        <v>100.267582</v>
      </c>
      <c r="F2513" s="4" t="s">
        <v>430</v>
      </c>
      <c r="G2513" s="4" t="s">
        <v>8474</v>
      </c>
      <c r="H2513" s="4" t="s">
        <v>1638</v>
      </c>
      <c r="I2513" s="4" t="s">
        <v>8475</v>
      </c>
      <c r="J2513" s="4" t="s">
        <v>1640</v>
      </c>
      <c r="K2513" s="4" t="s">
        <v>8476</v>
      </c>
      <c r="L2513" s="4" t="str">
        <f t="shared" si="78"/>
        <v>SUPPLY USE-บางซ้าย</v>
      </c>
      <c r="M2513" s="4"/>
      <c r="N2513" s="4" t="e">
        <v>#N/A</v>
      </c>
      <c r="O2513" s="4"/>
      <c r="P2513" s="4" t="str">
        <f t="shared" si="79"/>
        <v>SUPPLY USE</v>
      </c>
    </row>
    <row r="2514" spans="1:16" x14ac:dyDescent="0.25">
      <c r="A2514" s="4" t="s">
        <v>23</v>
      </c>
      <c r="B2514" s="4" t="s">
        <v>8477</v>
      </c>
      <c r="C2514" s="4" t="s">
        <v>8478</v>
      </c>
      <c r="D2514" s="4">
        <v>14.244771999999999</v>
      </c>
      <c r="E2514" s="4">
        <v>100.748649</v>
      </c>
      <c r="F2514" s="4" t="s">
        <v>8478</v>
      </c>
      <c r="G2514" s="4" t="s">
        <v>8479</v>
      </c>
      <c r="H2514" s="4" t="s">
        <v>1693</v>
      </c>
      <c r="I2514" s="4" t="s">
        <v>8480</v>
      </c>
      <c r="J2514" s="4" t="s">
        <v>1695</v>
      </c>
      <c r="K2514" s="4" t="s">
        <v>8481</v>
      </c>
      <c r="L2514" s="4" t="str">
        <f t="shared" si="78"/>
        <v>PUNTHAI-PTC วังน้อย 2</v>
      </c>
      <c r="M2514" s="4"/>
      <c r="N2514" s="4" t="e">
        <v>#N/A</v>
      </c>
      <c r="O2514" s="4"/>
      <c r="P2514" s="4" t="str">
        <f t="shared" si="79"/>
        <v>PUNTHAI</v>
      </c>
    </row>
    <row r="2515" spans="1:16" x14ac:dyDescent="0.25">
      <c r="A2515" s="4" t="s">
        <v>61</v>
      </c>
      <c r="B2515" s="4" t="s">
        <v>701</v>
      </c>
      <c r="C2515" s="4" t="s">
        <v>702</v>
      </c>
      <c r="D2515" s="4">
        <v>14.244771999999999</v>
      </c>
      <c r="E2515" s="4">
        <v>100.748649</v>
      </c>
      <c r="F2515" s="4" t="s">
        <v>702</v>
      </c>
      <c r="G2515" s="4" t="s">
        <v>8482</v>
      </c>
      <c r="H2515" s="4" t="s">
        <v>1743</v>
      </c>
      <c r="I2515" s="4" t="s">
        <v>8480</v>
      </c>
      <c r="J2515" s="4" t="s">
        <v>1715</v>
      </c>
      <c r="K2515" s="4" t="s">
        <v>8481</v>
      </c>
      <c r="L2515" s="4" t="str">
        <f t="shared" si="78"/>
        <v>MAX MART-วังน้อย2</v>
      </c>
      <c r="M2515" s="4"/>
      <c r="N2515" s="4" t="e">
        <v>#N/A</v>
      </c>
      <c r="O2515" s="4"/>
      <c r="P2515" s="4" t="str">
        <f t="shared" si="79"/>
        <v>MAX MART</v>
      </c>
    </row>
    <row r="2516" spans="1:16" x14ac:dyDescent="0.25">
      <c r="A2516" s="4" t="s">
        <v>162</v>
      </c>
      <c r="B2516" s="4" t="s">
        <v>8483</v>
      </c>
      <c r="C2516" s="4" t="s">
        <v>702</v>
      </c>
      <c r="D2516" s="4">
        <v>14.244771999999999</v>
      </c>
      <c r="E2516" s="4">
        <v>100.748649</v>
      </c>
      <c r="F2516" s="4" t="s">
        <v>702</v>
      </c>
      <c r="G2516" s="4" t="s">
        <v>8484</v>
      </c>
      <c r="H2516" s="4" t="s">
        <v>1638</v>
      </c>
      <c r="I2516" s="4" t="s">
        <v>8480</v>
      </c>
      <c r="J2516" s="4" t="s">
        <v>1715</v>
      </c>
      <c r="K2516" s="4" t="s">
        <v>8481</v>
      </c>
      <c r="L2516" s="4" t="str">
        <f t="shared" si="78"/>
        <v>LUBE-วังน้อย2</v>
      </c>
      <c r="M2516" s="4"/>
      <c r="N2516" s="4" t="e">
        <v>#N/A</v>
      </c>
      <c r="O2516" s="4"/>
      <c r="P2516" s="4" t="str">
        <f t="shared" si="79"/>
        <v>LUBE</v>
      </c>
    </row>
    <row r="2517" spans="1:16" x14ac:dyDescent="0.25">
      <c r="A2517" s="4" t="s">
        <v>166</v>
      </c>
      <c r="B2517" s="4" t="s">
        <v>8485</v>
      </c>
      <c r="C2517" s="4" t="s">
        <v>702</v>
      </c>
      <c r="D2517" s="4">
        <v>14.244771999999999</v>
      </c>
      <c r="E2517" s="4">
        <v>100.748649</v>
      </c>
      <c r="F2517" s="4" t="s">
        <v>702</v>
      </c>
      <c r="G2517" s="4" t="s">
        <v>8484</v>
      </c>
      <c r="H2517" s="4" t="s">
        <v>1638</v>
      </c>
      <c r="I2517" s="4" t="s">
        <v>8480</v>
      </c>
      <c r="J2517" s="4" t="s">
        <v>1715</v>
      </c>
      <c r="K2517" s="4" t="s">
        <v>8481</v>
      </c>
      <c r="L2517" s="4" t="str">
        <f t="shared" si="78"/>
        <v>SUPPLY USE-วังน้อย2</v>
      </c>
      <c r="M2517" s="4"/>
      <c r="N2517" s="4" t="e">
        <v>#N/A</v>
      </c>
      <c r="O2517" s="4"/>
      <c r="P2517" s="4" t="str">
        <f t="shared" si="79"/>
        <v>SUPPLY USE</v>
      </c>
    </row>
    <row r="2518" spans="1:16" x14ac:dyDescent="0.25">
      <c r="A2518" s="4" t="s">
        <v>23</v>
      </c>
      <c r="B2518" s="4" t="s">
        <v>8486</v>
      </c>
      <c r="C2518" s="4" t="s">
        <v>8487</v>
      </c>
      <c r="D2518" s="4">
        <v>13.947891</v>
      </c>
      <c r="E2518" s="4">
        <v>100.439948</v>
      </c>
      <c r="F2518" s="4" t="s">
        <v>8488</v>
      </c>
      <c r="G2518" s="4" t="s">
        <v>8489</v>
      </c>
      <c r="H2518" s="4" t="s">
        <v>1693</v>
      </c>
      <c r="I2518" s="4" t="s">
        <v>8490</v>
      </c>
      <c r="J2518" s="4" t="s">
        <v>1695</v>
      </c>
      <c r="K2518" s="4" t="s">
        <v>8491</v>
      </c>
      <c r="L2518" s="4" t="str">
        <f t="shared" si="78"/>
        <v>PUNTHAI-Kiosk จำปี (ถ.นนทบุรี-บางบัวทอง1 กม.3)</v>
      </c>
      <c r="M2518" s="4"/>
      <c r="N2518" s="4" t="e">
        <v>#N/A</v>
      </c>
      <c r="O2518" s="4"/>
      <c r="P2518" s="4" t="str">
        <f t="shared" si="79"/>
        <v>PUNTHAI</v>
      </c>
    </row>
    <row r="2519" spans="1:16" x14ac:dyDescent="0.25">
      <c r="A2519" s="4" t="s">
        <v>162</v>
      </c>
      <c r="B2519" s="4" t="s">
        <v>8492</v>
      </c>
      <c r="C2519" s="4" t="s">
        <v>8493</v>
      </c>
      <c r="D2519" s="4">
        <v>14.254326000000001</v>
      </c>
      <c r="E2519" s="4">
        <v>101.072773</v>
      </c>
      <c r="F2519" s="4" t="s">
        <v>8493</v>
      </c>
      <c r="G2519" s="4" t="s">
        <v>8494</v>
      </c>
      <c r="H2519" s="4" t="s">
        <v>1638</v>
      </c>
      <c r="I2519" s="4" t="s">
        <v>8490</v>
      </c>
      <c r="J2519" s="4" t="s">
        <v>1715</v>
      </c>
      <c r="K2519" s="4" t="s">
        <v>8491</v>
      </c>
      <c r="L2519" s="4" t="str">
        <f t="shared" si="78"/>
        <v>LUBE-บ้านนา</v>
      </c>
      <c r="M2519" s="4"/>
      <c r="N2519" s="4" t="e">
        <v>#N/A</v>
      </c>
      <c r="O2519" s="4"/>
      <c r="P2519" s="4" t="str">
        <f t="shared" si="79"/>
        <v>LUBE</v>
      </c>
    </row>
    <row r="2520" spans="1:16" x14ac:dyDescent="0.25">
      <c r="A2520" s="4" t="s">
        <v>166</v>
      </c>
      <c r="B2520" s="4" t="s">
        <v>8495</v>
      </c>
      <c r="C2520" s="4" t="s">
        <v>8493</v>
      </c>
      <c r="D2520" s="4">
        <v>14.254326000000001</v>
      </c>
      <c r="E2520" s="4">
        <v>101.072773</v>
      </c>
      <c r="F2520" s="4" t="s">
        <v>8493</v>
      </c>
      <c r="G2520" s="4" t="s">
        <v>8494</v>
      </c>
      <c r="H2520" s="4" t="s">
        <v>1638</v>
      </c>
      <c r="I2520" s="4" t="s">
        <v>8490</v>
      </c>
      <c r="J2520" s="4" t="s">
        <v>1715</v>
      </c>
      <c r="K2520" s="4" t="s">
        <v>8491</v>
      </c>
      <c r="L2520" s="4" t="str">
        <f t="shared" si="78"/>
        <v>SUPPLY USE-บ้านนา</v>
      </c>
      <c r="M2520" s="4"/>
      <c r="N2520" s="4" t="e">
        <v>#N/A</v>
      </c>
      <c r="O2520" s="4"/>
      <c r="P2520" s="4" t="str">
        <f t="shared" si="79"/>
        <v>SUPPLY USE</v>
      </c>
    </row>
    <row r="2521" spans="1:16" x14ac:dyDescent="0.25">
      <c r="A2521" s="4" t="s">
        <v>162</v>
      </c>
      <c r="B2521" s="4" t="s">
        <v>8496</v>
      </c>
      <c r="C2521" s="4" t="s">
        <v>8497</v>
      </c>
      <c r="D2521" s="4">
        <v>14.256883</v>
      </c>
      <c r="E2521" s="4">
        <v>99.906358999999995</v>
      </c>
      <c r="F2521" s="4" t="s">
        <v>8497</v>
      </c>
      <c r="G2521" s="4" t="s">
        <v>8498</v>
      </c>
      <c r="H2521" s="4" t="s">
        <v>1638</v>
      </c>
      <c r="I2521" s="4" t="s">
        <v>8499</v>
      </c>
      <c r="J2521" s="4" t="s">
        <v>1640</v>
      </c>
      <c r="K2521" s="4" t="s">
        <v>8500</v>
      </c>
      <c r="L2521" s="4" t="str">
        <f t="shared" si="78"/>
        <v>LUBE-อู่ทอง5</v>
      </c>
      <c r="M2521" s="4"/>
      <c r="N2521" s="4" t="e">
        <v>#N/A</v>
      </c>
      <c r="O2521" s="4"/>
      <c r="P2521" s="4" t="str">
        <f t="shared" si="79"/>
        <v>LUBE</v>
      </c>
    </row>
    <row r="2522" spans="1:16" x14ac:dyDescent="0.25">
      <c r="A2522" s="4" t="s">
        <v>61</v>
      </c>
      <c r="B2522" s="4" t="s">
        <v>8501</v>
      </c>
      <c r="C2522" s="4" t="s">
        <v>8502</v>
      </c>
      <c r="D2522" s="4">
        <v>14.256883</v>
      </c>
      <c r="E2522" s="4">
        <v>99.906358999999995</v>
      </c>
      <c r="F2522" s="4" t="s">
        <v>8502</v>
      </c>
      <c r="G2522" s="4" t="s">
        <v>8503</v>
      </c>
      <c r="H2522" s="4" t="s">
        <v>1743</v>
      </c>
      <c r="I2522" s="4" t="s">
        <v>8499</v>
      </c>
      <c r="J2522" s="4" t="s">
        <v>1745</v>
      </c>
      <c r="K2522" s="4" t="s">
        <v>8500</v>
      </c>
      <c r="L2522" s="4" t="str">
        <f t="shared" si="78"/>
        <v>MAX MART-PTF จีแอนด์จี อู่ทอง (PTF)</v>
      </c>
      <c r="M2522" s="4"/>
      <c r="N2522" s="4" t="e">
        <v>#N/A</v>
      </c>
      <c r="O2522" s="4"/>
      <c r="P2522" s="4" t="str">
        <f t="shared" si="79"/>
        <v>MAX MART</v>
      </c>
    </row>
    <row r="2523" spans="1:16" x14ac:dyDescent="0.25">
      <c r="A2523" s="4" t="s">
        <v>23</v>
      </c>
      <c r="B2523" s="4">
        <v>11001797</v>
      </c>
      <c r="C2523" s="4" t="s">
        <v>8504</v>
      </c>
      <c r="D2523" s="4">
        <v>14.256883</v>
      </c>
      <c r="E2523" s="4">
        <v>99.906358999999995</v>
      </c>
      <c r="F2523" s="4" t="s">
        <v>8504</v>
      </c>
      <c r="G2523" s="4" t="s">
        <v>8505</v>
      </c>
      <c r="H2523" s="4" t="s">
        <v>1693</v>
      </c>
      <c r="I2523" s="4" t="s">
        <v>8499</v>
      </c>
      <c r="J2523" s="4" t="s">
        <v>1695</v>
      </c>
      <c r="K2523" s="4" t="s">
        <v>8500</v>
      </c>
      <c r="L2523" s="4" t="str">
        <f t="shared" si="78"/>
        <v>PUNTHAI-FC สุพรรณบุรี 1</v>
      </c>
      <c r="M2523" s="4"/>
      <c r="N2523" s="4" t="e">
        <v>#N/A</v>
      </c>
      <c r="O2523" s="4"/>
      <c r="P2523" s="4" t="str">
        <f t="shared" si="79"/>
        <v>PUNTHAI</v>
      </c>
    </row>
    <row r="2524" spans="1:16" x14ac:dyDescent="0.25">
      <c r="A2524" s="4" t="s">
        <v>166</v>
      </c>
      <c r="B2524" s="4" t="s">
        <v>8506</v>
      </c>
      <c r="C2524" s="4" t="s">
        <v>8497</v>
      </c>
      <c r="D2524" s="4">
        <v>14.256883</v>
      </c>
      <c r="E2524" s="4">
        <v>99.906358999999995</v>
      </c>
      <c r="F2524" s="4" t="s">
        <v>8497</v>
      </c>
      <c r="G2524" s="4" t="s">
        <v>8498</v>
      </c>
      <c r="H2524" s="4" t="s">
        <v>1638</v>
      </c>
      <c r="I2524" s="4" t="s">
        <v>8499</v>
      </c>
      <c r="J2524" s="4" t="s">
        <v>1640</v>
      </c>
      <c r="K2524" s="4" t="s">
        <v>8500</v>
      </c>
      <c r="L2524" s="4" t="str">
        <f t="shared" si="78"/>
        <v>SUPPLY USE-อู่ทอง5</v>
      </c>
      <c r="M2524" s="4"/>
      <c r="N2524" s="4" t="e">
        <v>#N/A</v>
      </c>
      <c r="O2524" s="4"/>
      <c r="P2524" s="4" t="str">
        <f t="shared" si="79"/>
        <v>SUPPLY USE</v>
      </c>
    </row>
    <row r="2525" spans="1:16" x14ac:dyDescent="0.25">
      <c r="A2525" s="4" t="s">
        <v>23</v>
      </c>
      <c r="B2525" s="4" t="s">
        <v>8507</v>
      </c>
      <c r="C2525" s="4" t="s">
        <v>527</v>
      </c>
      <c r="D2525" s="4">
        <v>14.260597000000001</v>
      </c>
      <c r="E2525" s="4">
        <v>100.775009</v>
      </c>
      <c r="F2525" s="4" t="s">
        <v>527</v>
      </c>
      <c r="G2525" s="4" t="s">
        <v>8508</v>
      </c>
      <c r="H2525" s="4" t="s">
        <v>1693</v>
      </c>
      <c r="I2525" s="4" t="s">
        <v>8509</v>
      </c>
      <c r="J2525" s="4" t="s">
        <v>1695</v>
      </c>
      <c r="K2525" s="4" t="s">
        <v>8510</v>
      </c>
      <c r="L2525" s="4" t="str">
        <f t="shared" si="78"/>
        <v>PUNTHAI-วังน้อย 5</v>
      </c>
      <c r="M2525" s="4"/>
      <c r="N2525" s="4" t="e">
        <v>#N/A</v>
      </c>
      <c r="O2525" s="4"/>
      <c r="P2525" s="4" t="str">
        <f t="shared" si="79"/>
        <v>PUNTHAI</v>
      </c>
    </row>
    <row r="2526" spans="1:16" x14ac:dyDescent="0.25">
      <c r="A2526" s="4" t="s">
        <v>162</v>
      </c>
      <c r="B2526" s="4" t="s">
        <v>8511</v>
      </c>
      <c r="C2526" s="4" t="s">
        <v>8512</v>
      </c>
      <c r="D2526" s="4">
        <v>14.260597000000001</v>
      </c>
      <c r="E2526" s="4">
        <v>100.775009</v>
      </c>
      <c r="F2526" s="4" t="s">
        <v>8512</v>
      </c>
      <c r="G2526" s="4" t="s">
        <v>8513</v>
      </c>
      <c r="H2526" s="4" t="s">
        <v>1638</v>
      </c>
      <c r="I2526" s="4" t="s">
        <v>8509</v>
      </c>
      <c r="J2526" s="4" t="s">
        <v>1715</v>
      </c>
      <c r="K2526" s="4" t="s">
        <v>8510</v>
      </c>
      <c r="L2526" s="4" t="str">
        <f t="shared" si="78"/>
        <v>LUBE-วังน้อย5(ถ.พหลโยธิน กม.72)</v>
      </c>
      <c r="M2526" s="4"/>
      <c r="N2526" s="4" t="e">
        <v>#N/A</v>
      </c>
      <c r="O2526" s="4"/>
      <c r="P2526" s="4" t="str">
        <f t="shared" si="79"/>
        <v>LUBE</v>
      </c>
    </row>
    <row r="2527" spans="1:16" x14ac:dyDescent="0.25">
      <c r="A2527" s="4" t="s">
        <v>61</v>
      </c>
      <c r="B2527" s="4" t="s">
        <v>526</v>
      </c>
      <c r="C2527" s="4" t="s">
        <v>527</v>
      </c>
      <c r="D2527" s="4">
        <v>14.260597000000001</v>
      </c>
      <c r="E2527" s="4">
        <v>100.775009</v>
      </c>
      <c r="F2527" s="4" t="s">
        <v>527</v>
      </c>
      <c r="G2527" s="4" t="s">
        <v>8514</v>
      </c>
      <c r="H2527" s="4" t="s">
        <v>1743</v>
      </c>
      <c r="I2527" s="4" t="s">
        <v>8509</v>
      </c>
      <c r="J2527" s="4" t="s">
        <v>1715</v>
      </c>
      <c r="K2527" s="4" t="s">
        <v>8510</v>
      </c>
      <c r="L2527" s="4" t="str">
        <f t="shared" si="78"/>
        <v>MAX MART-วังน้อย 5</v>
      </c>
      <c r="M2527" s="4"/>
      <c r="N2527" s="4" t="e">
        <v>#N/A</v>
      </c>
      <c r="O2527" s="4"/>
      <c r="P2527" s="4" t="str">
        <f t="shared" si="79"/>
        <v>MAX MART</v>
      </c>
    </row>
    <row r="2528" spans="1:16" x14ac:dyDescent="0.25">
      <c r="A2528" s="4" t="s">
        <v>166</v>
      </c>
      <c r="B2528" s="4" t="s">
        <v>8515</v>
      </c>
      <c r="C2528" s="4" t="s">
        <v>8512</v>
      </c>
      <c r="D2528" s="4">
        <v>14.260597000000001</v>
      </c>
      <c r="E2528" s="4">
        <v>100.775009</v>
      </c>
      <c r="F2528" s="4" t="s">
        <v>8512</v>
      </c>
      <c r="G2528" s="4" t="s">
        <v>8513</v>
      </c>
      <c r="H2528" s="4" t="s">
        <v>1638</v>
      </c>
      <c r="I2528" s="4" t="s">
        <v>8509</v>
      </c>
      <c r="J2528" s="4" t="s">
        <v>1715</v>
      </c>
      <c r="K2528" s="4" t="s">
        <v>8510</v>
      </c>
      <c r="L2528" s="4" t="str">
        <f t="shared" si="78"/>
        <v>SUPPLY USE-วังน้อย5(ถ.พหลโยธิน กม.72)</v>
      </c>
      <c r="M2528" s="4"/>
      <c r="N2528" s="4" t="e">
        <v>#N/A</v>
      </c>
      <c r="O2528" s="4"/>
      <c r="P2528" s="4" t="str">
        <f t="shared" si="79"/>
        <v>SUPPLY USE</v>
      </c>
    </row>
    <row r="2529" spans="1:16" x14ac:dyDescent="0.25">
      <c r="A2529" s="4" t="s">
        <v>162</v>
      </c>
      <c r="B2529" s="4" t="s">
        <v>8516</v>
      </c>
      <c r="C2529" s="4" t="s">
        <v>8517</v>
      </c>
      <c r="D2529" s="4">
        <v>14.269741</v>
      </c>
      <c r="E2529" s="4">
        <v>100.44048600000001</v>
      </c>
      <c r="F2529" s="4" t="s">
        <v>8517</v>
      </c>
      <c r="G2529" s="4" t="s">
        <v>8518</v>
      </c>
      <c r="H2529" s="4" t="s">
        <v>1638</v>
      </c>
      <c r="I2529" s="4" t="s">
        <v>8519</v>
      </c>
      <c r="J2529" s="4" t="s">
        <v>1640</v>
      </c>
      <c r="K2529" s="4" t="s">
        <v>8520</v>
      </c>
      <c r="L2529" s="4" t="str">
        <f t="shared" si="78"/>
        <v>LUBE-บางไทร2</v>
      </c>
      <c r="M2529" s="4"/>
      <c r="N2529" s="4" t="e">
        <v>#N/A</v>
      </c>
      <c r="O2529" s="4"/>
      <c r="P2529" s="4" t="str">
        <f t="shared" si="79"/>
        <v>LUBE</v>
      </c>
    </row>
    <row r="2530" spans="1:16" x14ac:dyDescent="0.25">
      <c r="A2530" s="4" t="s">
        <v>166</v>
      </c>
      <c r="B2530" s="4" t="s">
        <v>8521</v>
      </c>
      <c r="C2530" s="4" t="s">
        <v>8517</v>
      </c>
      <c r="D2530" s="4">
        <v>14.269741</v>
      </c>
      <c r="E2530" s="4">
        <v>100.44048600000001</v>
      </c>
      <c r="F2530" s="4" t="s">
        <v>8517</v>
      </c>
      <c r="G2530" s="4" t="s">
        <v>8518</v>
      </c>
      <c r="H2530" s="4" t="s">
        <v>1638</v>
      </c>
      <c r="I2530" s="4" t="s">
        <v>8519</v>
      </c>
      <c r="J2530" s="4" t="s">
        <v>1640</v>
      </c>
      <c r="K2530" s="4" t="s">
        <v>8520</v>
      </c>
      <c r="L2530" s="4" t="str">
        <f t="shared" si="78"/>
        <v>SUPPLY USE-บางไทร2</v>
      </c>
      <c r="M2530" s="4"/>
      <c r="N2530" s="4" t="e">
        <v>#N/A</v>
      </c>
      <c r="O2530" s="4"/>
      <c r="P2530" s="4" t="str">
        <f t="shared" si="79"/>
        <v>SUPPLY USE</v>
      </c>
    </row>
    <row r="2531" spans="1:16" x14ac:dyDescent="0.25">
      <c r="A2531" s="4" t="s">
        <v>61</v>
      </c>
      <c r="B2531" s="4" t="s">
        <v>8522</v>
      </c>
      <c r="C2531" s="4" t="s">
        <v>416</v>
      </c>
      <c r="D2531" s="4">
        <v>14.277333</v>
      </c>
      <c r="E2531" s="4">
        <v>100.247337</v>
      </c>
      <c r="F2531" s="4" t="s">
        <v>416</v>
      </c>
      <c r="G2531" s="4" t="s">
        <v>8523</v>
      </c>
      <c r="H2531" s="4" t="s">
        <v>1743</v>
      </c>
      <c r="I2531" s="4" t="s">
        <v>8524</v>
      </c>
      <c r="J2531" s="4" t="s">
        <v>4721</v>
      </c>
      <c r="K2531" s="4" t="s">
        <v>8525</v>
      </c>
      <c r="L2531" s="4" t="str">
        <f t="shared" si="78"/>
        <v>MAX MART-บางปลาม้า4</v>
      </c>
      <c r="M2531" s="4"/>
      <c r="N2531" s="4" t="e">
        <v>#N/A</v>
      </c>
      <c r="O2531" s="4"/>
      <c r="P2531" s="4" t="str">
        <f t="shared" si="79"/>
        <v>MAX MART</v>
      </c>
    </row>
    <row r="2532" spans="1:16" x14ac:dyDescent="0.25">
      <c r="A2532" s="4" t="s">
        <v>162</v>
      </c>
      <c r="B2532" s="4" t="s">
        <v>415</v>
      </c>
      <c r="C2532" s="4" t="s">
        <v>416</v>
      </c>
      <c r="D2532" s="4">
        <v>14.277333</v>
      </c>
      <c r="E2532" s="4">
        <v>100.247337</v>
      </c>
      <c r="F2532" s="4" t="s">
        <v>416</v>
      </c>
      <c r="G2532" s="4" t="s">
        <v>8526</v>
      </c>
      <c r="H2532" s="4" t="s">
        <v>1638</v>
      </c>
      <c r="I2532" s="4" t="s">
        <v>8524</v>
      </c>
      <c r="J2532" s="4" t="s">
        <v>1640</v>
      </c>
      <c r="K2532" s="4" t="s">
        <v>8525</v>
      </c>
      <c r="L2532" s="4" t="str">
        <f t="shared" si="78"/>
        <v>LUBE-บางปลาม้า4</v>
      </c>
      <c r="M2532" s="4"/>
      <c r="N2532" s="4" t="e">
        <v>#N/A</v>
      </c>
      <c r="O2532" s="4"/>
      <c r="P2532" s="4" t="str">
        <f t="shared" si="79"/>
        <v>LUBE</v>
      </c>
    </row>
    <row r="2533" spans="1:16" x14ac:dyDescent="0.25">
      <c r="A2533" s="4" t="s">
        <v>166</v>
      </c>
      <c r="B2533" s="4" t="s">
        <v>414</v>
      </c>
      <c r="C2533" s="4" t="s">
        <v>416</v>
      </c>
      <c r="D2533" s="4">
        <v>14.277333</v>
      </c>
      <c r="E2533" s="4">
        <v>100.247337</v>
      </c>
      <c r="F2533" s="4" t="s">
        <v>416</v>
      </c>
      <c r="G2533" s="4" t="s">
        <v>8526</v>
      </c>
      <c r="H2533" s="4" t="s">
        <v>1638</v>
      </c>
      <c r="I2533" s="4" t="s">
        <v>8524</v>
      </c>
      <c r="J2533" s="4" t="s">
        <v>1640</v>
      </c>
      <c r="K2533" s="4" t="s">
        <v>8525</v>
      </c>
      <c r="L2533" s="4" t="str">
        <f t="shared" si="78"/>
        <v>SUPPLY USE-บางปลาม้า4</v>
      </c>
      <c r="M2533" s="4"/>
      <c r="N2533" s="4" t="e">
        <v>#N/A</v>
      </c>
      <c r="O2533" s="4"/>
      <c r="P2533" s="4" t="str">
        <f t="shared" si="79"/>
        <v>SUPPLY USE</v>
      </c>
    </row>
    <row r="2534" spans="1:16" x14ac:dyDescent="0.25">
      <c r="A2534" s="4" t="s">
        <v>162</v>
      </c>
      <c r="B2534" s="4" t="s">
        <v>8527</v>
      </c>
      <c r="C2534" s="4" t="s">
        <v>8528</v>
      </c>
      <c r="D2534" s="4">
        <v>14.280042</v>
      </c>
      <c r="E2534" s="4">
        <v>99.493836000000002</v>
      </c>
      <c r="F2534" s="4" t="s">
        <v>8528</v>
      </c>
      <c r="G2534" s="4" t="s">
        <v>8529</v>
      </c>
      <c r="H2534" s="4" t="s">
        <v>1638</v>
      </c>
      <c r="I2534" s="4" t="s">
        <v>8530</v>
      </c>
      <c r="J2534" s="4" t="s">
        <v>1640</v>
      </c>
      <c r="K2534" s="4" t="s">
        <v>8531</v>
      </c>
      <c r="L2534" s="4" t="str">
        <f t="shared" si="78"/>
        <v>LUBE-บ่อพลอย</v>
      </c>
      <c r="M2534" s="4"/>
      <c r="N2534" s="4" t="e">
        <v>#N/A</v>
      </c>
      <c r="O2534" s="4"/>
      <c r="P2534" s="4" t="str">
        <f t="shared" si="79"/>
        <v>LUBE</v>
      </c>
    </row>
    <row r="2535" spans="1:16" x14ac:dyDescent="0.25">
      <c r="A2535" s="4" t="s">
        <v>166</v>
      </c>
      <c r="B2535" s="4" t="s">
        <v>8532</v>
      </c>
      <c r="C2535" s="4" t="s">
        <v>8528</v>
      </c>
      <c r="D2535" s="4">
        <v>14.280042</v>
      </c>
      <c r="E2535" s="4">
        <v>99.493836000000002</v>
      </c>
      <c r="F2535" s="4" t="s">
        <v>8528</v>
      </c>
      <c r="G2535" s="4" t="s">
        <v>8529</v>
      </c>
      <c r="H2535" s="4" t="s">
        <v>1638</v>
      </c>
      <c r="I2535" s="4" t="s">
        <v>8530</v>
      </c>
      <c r="J2535" s="4" t="s">
        <v>1640</v>
      </c>
      <c r="K2535" s="4" t="s">
        <v>8531</v>
      </c>
      <c r="L2535" s="4" t="str">
        <f t="shared" si="78"/>
        <v>SUPPLY USE-บ่อพลอย</v>
      </c>
      <c r="M2535" s="4"/>
      <c r="N2535" s="4" t="e">
        <v>#N/A</v>
      </c>
      <c r="O2535" s="4"/>
      <c r="P2535" s="4" t="str">
        <f t="shared" si="79"/>
        <v>SUPPLY USE</v>
      </c>
    </row>
    <row r="2536" spans="1:16" x14ac:dyDescent="0.25">
      <c r="A2536" s="4" t="s">
        <v>23</v>
      </c>
      <c r="B2536" s="4" t="s">
        <v>8533</v>
      </c>
      <c r="C2536" s="4" t="s">
        <v>8534</v>
      </c>
      <c r="D2536" s="4">
        <v>14.290195000000001</v>
      </c>
      <c r="E2536" s="4">
        <v>100.663673</v>
      </c>
      <c r="F2536" s="4" t="s">
        <v>8534</v>
      </c>
      <c r="G2536" s="4" t="s">
        <v>8535</v>
      </c>
      <c r="H2536" s="4" t="s">
        <v>1693</v>
      </c>
      <c r="I2536" s="4" t="s">
        <v>8536</v>
      </c>
      <c r="J2536" s="4" t="s">
        <v>1695</v>
      </c>
      <c r="K2536" s="4" t="s">
        <v>8537</v>
      </c>
      <c r="L2536" s="4" t="str">
        <f t="shared" si="78"/>
        <v>PUNTHAI-บางปะอิน 3 (ถ.โรจนะ1)</v>
      </c>
      <c r="M2536" s="4"/>
      <c r="N2536" s="4" t="e">
        <v>#N/A</v>
      </c>
      <c r="O2536" s="4"/>
      <c r="P2536" s="4" t="str">
        <f t="shared" si="79"/>
        <v>PUNTHAI</v>
      </c>
    </row>
    <row r="2537" spans="1:16" x14ac:dyDescent="0.25">
      <c r="A2537" s="4" t="s">
        <v>61</v>
      </c>
      <c r="B2537" s="4" t="s">
        <v>8538</v>
      </c>
      <c r="C2537" s="4" t="s">
        <v>8539</v>
      </c>
      <c r="D2537" s="4">
        <v>14.290195000000001</v>
      </c>
      <c r="E2537" s="4">
        <v>100.663673</v>
      </c>
      <c r="F2537" s="4" t="s">
        <v>8539</v>
      </c>
      <c r="G2537" s="4" t="s">
        <v>8540</v>
      </c>
      <c r="H2537" s="4" t="s">
        <v>1743</v>
      </c>
      <c r="I2537" s="4" t="s">
        <v>8536</v>
      </c>
      <c r="J2537" s="4" t="s">
        <v>1745</v>
      </c>
      <c r="K2537" s="4" t="s">
        <v>8537</v>
      </c>
      <c r="L2537" s="4" t="str">
        <f t="shared" si="78"/>
        <v>MAX MART-บางปะอิน3(ถ.โรจนะ1)</v>
      </c>
      <c r="M2537" s="4"/>
      <c r="N2537" s="4" t="e">
        <v>#N/A</v>
      </c>
      <c r="O2537" s="4"/>
      <c r="P2537" s="4" t="str">
        <f t="shared" si="79"/>
        <v>MAX MART</v>
      </c>
    </row>
    <row r="2538" spans="1:16" x14ac:dyDescent="0.25">
      <c r="A2538" s="4" t="s">
        <v>162</v>
      </c>
      <c r="B2538" s="4" t="s">
        <v>8541</v>
      </c>
      <c r="C2538" s="4" t="s">
        <v>8542</v>
      </c>
      <c r="D2538" s="4">
        <v>14.290195000000001</v>
      </c>
      <c r="E2538" s="4">
        <v>100.663673</v>
      </c>
      <c r="F2538" s="4" t="s">
        <v>8542</v>
      </c>
      <c r="G2538" s="4" t="s">
        <v>8543</v>
      </c>
      <c r="H2538" s="4" t="s">
        <v>1638</v>
      </c>
      <c r="I2538" s="4" t="s">
        <v>8536</v>
      </c>
      <c r="J2538" s="4" t="s">
        <v>1715</v>
      </c>
      <c r="K2538" s="4" t="s">
        <v>8537</v>
      </c>
      <c r="L2538" s="4" t="str">
        <f t="shared" si="78"/>
        <v>LUBE-บางปะอิน3(ถ.โรจนะ)</v>
      </c>
      <c r="M2538" s="4"/>
      <c r="N2538" s="4" t="e">
        <v>#N/A</v>
      </c>
      <c r="O2538" s="4"/>
      <c r="P2538" s="4" t="str">
        <f t="shared" si="79"/>
        <v>LUBE</v>
      </c>
    </row>
    <row r="2539" spans="1:16" x14ac:dyDescent="0.25">
      <c r="A2539" s="4" t="s">
        <v>166</v>
      </c>
      <c r="B2539" s="4" t="s">
        <v>8544</v>
      </c>
      <c r="C2539" s="4" t="s">
        <v>8542</v>
      </c>
      <c r="D2539" s="4">
        <v>14.290195000000001</v>
      </c>
      <c r="E2539" s="4">
        <v>100.663673</v>
      </c>
      <c r="F2539" s="4" t="s">
        <v>8542</v>
      </c>
      <c r="G2539" s="4" t="s">
        <v>8543</v>
      </c>
      <c r="H2539" s="4" t="s">
        <v>1638</v>
      </c>
      <c r="I2539" s="4" t="s">
        <v>8536</v>
      </c>
      <c r="J2539" s="4" t="s">
        <v>1715</v>
      </c>
      <c r="K2539" s="4" t="s">
        <v>8537</v>
      </c>
      <c r="L2539" s="4" t="str">
        <f t="shared" si="78"/>
        <v>SUPPLY USE-บางปะอิน3(ถ.โรจนะ)</v>
      </c>
      <c r="M2539" s="4"/>
      <c r="N2539" s="4" t="e">
        <v>#N/A</v>
      </c>
      <c r="O2539" s="4"/>
      <c r="P2539" s="4" t="str">
        <f t="shared" si="79"/>
        <v>SUPPLY USE</v>
      </c>
    </row>
    <row r="2540" spans="1:16" x14ac:dyDescent="0.25">
      <c r="A2540" s="4" t="s">
        <v>23</v>
      </c>
      <c r="B2540" s="4" t="s">
        <v>8545</v>
      </c>
      <c r="C2540" s="4" t="s">
        <v>8546</v>
      </c>
      <c r="D2540" s="4">
        <v>14.302654</v>
      </c>
      <c r="E2540" s="4">
        <v>100.52607399999999</v>
      </c>
      <c r="F2540" s="4" t="s">
        <v>8546</v>
      </c>
      <c r="G2540" s="4" t="s">
        <v>8547</v>
      </c>
      <c r="H2540" s="4" t="s">
        <v>1693</v>
      </c>
      <c r="I2540" s="4" t="s">
        <v>8548</v>
      </c>
      <c r="J2540" s="4" t="s">
        <v>1695</v>
      </c>
      <c r="K2540" s="4" t="s">
        <v>8549</v>
      </c>
      <c r="L2540" s="4" t="str">
        <f t="shared" si="78"/>
        <v>PUNTHAI-พระนครศรีอยุธยา 3</v>
      </c>
      <c r="M2540" s="4"/>
      <c r="N2540" s="4" t="e">
        <v>#N/A</v>
      </c>
      <c r="O2540" s="4"/>
      <c r="P2540" s="4" t="str">
        <f t="shared" si="79"/>
        <v>PUNTHAI</v>
      </c>
    </row>
    <row r="2541" spans="1:16" x14ac:dyDescent="0.25">
      <c r="A2541" s="4" t="s">
        <v>61</v>
      </c>
      <c r="B2541" s="4" t="s">
        <v>8550</v>
      </c>
      <c r="C2541" s="4" t="s">
        <v>8551</v>
      </c>
      <c r="D2541" s="4">
        <v>14.302654</v>
      </c>
      <c r="E2541" s="4">
        <v>100.52607399999999</v>
      </c>
      <c r="F2541" s="4" t="s">
        <v>8551</v>
      </c>
      <c r="G2541" s="4" t="s">
        <v>8552</v>
      </c>
      <c r="H2541" s="4" t="s">
        <v>1743</v>
      </c>
      <c r="I2541" s="4" t="s">
        <v>8548</v>
      </c>
      <c r="J2541" s="4" t="s">
        <v>2586</v>
      </c>
      <c r="K2541" s="4" t="s">
        <v>8549</v>
      </c>
      <c r="L2541" s="4" t="str">
        <f t="shared" si="78"/>
        <v>MAX MART-พระนครศรีอยุธยา3</v>
      </c>
      <c r="M2541" s="4"/>
      <c r="N2541" s="4" t="e">
        <v>#N/A</v>
      </c>
      <c r="O2541" s="4"/>
      <c r="P2541" s="4" t="str">
        <f t="shared" si="79"/>
        <v>MAX MART</v>
      </c>
    </row>
    <row r="2542" spans="1:16" x14ac:dyDescent="0.25">
      <c r="A2542" s="4" t="s">
        <v>162</v>
      </c>
      <c r="B2542" s="4" t="s">
        <v>8553</v>
      </c>
      <c r="C2542" s="4" t="s">
        <v>8551</v>
      </c>
      <c r="D2542" s="4">
        <v>14.302654</v>
      </c>
      <c r="E2542" s="4">
        <v>100.52607399999999</v>
      </c>
      <c r="F2542" s="4" t="s">
        <v>8551</v>
      </c>
      <c r="G2542" s="4" t="s">
        <v>8554</v>
      </c>
      <c r="H2542" s="4" t="s">
        <v>1638</v>
      </c>
      <c r="I2542" s="4" t="s">
        <v>8548</v>
      </c>
      <c r="J2542" s="4" t="s">
        <v>1715</v>
      </c>
      <c r="K2542" s="4" t="s">
        <v>8549</v>
      </c>
      <c r="L2542" s="4" t="str">
        <f t="shared" si="78"/>
        <v>LUBE-พระนครศรีอยุธยา3</v>
      </c>
      <c r="M2542" s="4"/>
      <c r="N2542" s="4" t="e">
        <v>#N/A</v>
      </c>
      <c r="O2542" s="4"/>
      <c r="P2542" s="4" t="str">
        <f t="shared" si="79"/>
        <v>LUBE</v>
      </c>
    </row>
    <row r="2543" spans="1:16" x14ac:dyDescent="0.25">
      <c r="A2543" s="4" t="s">
        <v>166</v>
      </c>
      <c r="B2543" s="4" t="s">
        <v>8555</v>
      </c>
      <c r="C2543" s="4" t="s">
        <v>8551</v>
      </c>
      <c r="D2543" s="4">
        <v>14.302654</v>
      </c>
      <c r="E2543" s="4">
        <v>100.52607399999999</v>
      </c>
      <c r="F2543" s="4" t="s">
        <v>8551</v>
      </c>
      <c r="G2543" s="4" t="s">
        <v>8554</v>
      </c>
      <c r="H2543" s="4" t="s">
        <v>1638</v>
      </c>
      <c r="I2543" s="4" t="s">
        <v>8548</v>
      </c>
      <c r="J2543" s="4" t="s">
        <v>1715</v>
      </c>
      <c r="K2543" s="4" t="s">
        <v>8549</v>
      </c>
      <c r="L2543" s="4" t="str">
        <f t="shared" si="78"/>
        <v>SUPPLY USE-พระนครศรีอยุธยา3</v>
      </c>
      <c r="M2543" s="4"/>
      <c r="N2543" s="4" t="e">
        <v>#N/A</v>
      </c>
      <c r="O2543" s="4"/>
      <c r="P2543" s="4" t="str">
        <f t="shared" si="79"/>
        <v>SUPPLY USE</v>
      </c>
    </row>
    <row r="2544" spans="1:16" x14ac:dyDescent="0.25">
      <c r="A2544" s="4" t="s">
        <v>162</v>
      </c>
      <c r="B2544" s="4" t="s">
        <v>8556</v>
      </c>
      <c r="C2544" s="4" t="s">
        <v>8557</v>
      </c>
      <c r="D2544" s="4">
        <v>14.3201096</v>
      </c>
      <c r="E2544" s="4">
        <v>99.8642416</v>
      </c>
      <c r="F2544" s="4" t="s">
        <v>8557</v>
      </c>
      <c r="G2544" s="4" t="s">
        <v>8558</v>
      </c>
      <c r="H2544" s="4" t="s">
        <v>1638</v>
      </c>
      <c r="I2544" s="4" t="s">
        <v>8559</v>
      </c>
      <c r="J2544" s="4" t="s">
        <v>1640</v>
      </c>
      <c r="K2544" s="4" t="s">
        <v>8560</v>
      </c>
      <c r="L2544" s="4" t="str">
        <f t="shared" si="78"/>
        <v>LUBE-อู่ทอง3</v>
      </c>
      <c r="M2544" s="4"/>
      <c r="N2544" s="4" t="e">
        <v>#N/A</v>
      </c>
      <c r="O2544" s="4"/>
      <c r="P2544" s="4" t="str">
        <f t="shared" si="79"/>
        <v>LUBE</v>
      </c>
    </row>
    <row r="2545" spans="1:16" x14ac:dyDescent="0.25">
      <c r="A2545" s="4" t="s">
        <v>166</v>
      </c>
      <c r="B2545" s="4" t="s">
        <v>8561</v>
      </c>
      <c r="C2545" s="4" t="s">
        <v>8557</v>
      </c>
      <c r="D2545" s="4">
        <v>14.3201096</v>
      </c>
      <c r="E2545" s="4">
        <v>99.8642416</v>
      </c>
      <c r="F2545" s="4" t="s">
        <v>8557</v>
      </c>
      <c r="G2545" s="4" t="s">
        <v>8558</v>
      </c>
      <c r="H2545" s="4" t="s">
        <v>1638</v>
      </c>
      <c r="I2545" s="4" t="s">
        <v>8559</v>
      </c>
      <c r="J2545" s="4" t="s">
        <v>1640</v>
      </c>
      <c r="K2545" s="4" t="s">
        <v>8560</v>
      </c>
      <c r="L2545" s="4" t="str">
        <f t="shared" si="78"/>
        <v>SUPPLY USE-อู่ทอง3</v>
      </c>
      <c r="M2545" s="4"/>
      <c r="N2545" s="4" t="e">
        <v>#N/A</v>
      </c>
      <c r="O2545" s="4"/>
      <c r="P2545" s="4" t="str">
        <f t="shared" si="79"/>
        <v>SUPPLY USE</v>
      </c>
    </row>
    <row r="2546" spans="1:16" x14ac:dyDescent="0.25">
      <c r="A2546" s="4" t="s">
        <v>61</v>
      </c>
      <c r="B2546" s="4" t="s">
        <v>8562</v>
      </c>
      <c r="C2546" s="4" t="s">
        <v>8563</v>
      </c>
      <c r="D2546" s="4">
        <v>14.322748000000001</v>
      </c>
      <c r="E2546" s="4">
        <v>100.631362</v>
      </c>
      <c r="F2546" s="4" t="s">
        <v>8563</v>
      </c>
      <c r="G2546" s="4" t="s">
        <v>8564</v>
      </c>
      <c r="H2546" s="4" t="s">
        <v>1743</v>
      </c>
      <c r="I2546" s="4" t="s">
        <v>8565</v>
      </c>
      <c r="J2546" s="4" t="s">
        <v>1745</v>
      </c>
      <c r="K2546" s="4" t="s">
        <v>8566</v>
      </c>
      <c r="L2546" s="4" t="str">
        <f t="shared" si="78"/>
        <v>MAX MART-อุทัย(ถ.โรจนะ)</v>
      </c>
      <c r="M2546" s="4"/>
      <c r="N2546" s="4" t="e">
        <v>#N/A</v>
      </c>
      <c r="O2546" s="4"/>
      <c r="P2546" s="4" t="str">
        <f t="shared" si="79"/>
        <v>MAX MART</v>
      </c>
    </row>
    <row r="2547" spans="1:16" x14ac:dyDescent="0.25">
      <c r="A2547" s="4" t="s">
        <v>23</v>
      </c>
      <c r="B2547" s="4" t="s">
        <v>8567</v>
      </c>
      <c r="C2547" s="4" t="s">
        <v>8568</v>
      </c>
      <c r="D2547" s="4">
        <v>14.322748000000001</v>
      </c>
      <c r="E2547" s="4">
        <v>100.631362</v>
      </c>
      <c r="F2547" s="4" t="s">
        <v>8568</v>
      </c>
      <c r="G2547" s="4" t="s">
        <v>8569</v>
      </c>
      <c r="H2547" s="4" t="s">
        <v>1693</v>
      </c>
      <c r="I2547" s="4" t="s">
        <v>8565</v>
      </c>
      <c r="J2547" s="4" t="s">
        <v>1695</v>
      </c>
      <c r="K2547" s="4" t="s">
        <v>8566</v>
      </c>
      <c r="L2547" s="4" t="str">
        <f t="shared" si="78"/>
        <v>PUNTHAI-PTC อุทัย (ถ.โรจนะ)</v>
      </c>
      <c r="M2547" s="4"/>
      <c r="N2547" s="4" t="e">
        <v>#N/A</v>
      </c>
      <c r="O2547" s="4"/>
      <c r="P2547" s="4" t="str">
        <f t="shared" si="79"/>
        <v>PUNTHAI</v>
      </c>
    </row>
    <row r="2548" spans="1:16" x14ac:dyDescent="0.25">
      <c r="A2548" s="4" t="s">
        <v>162</v>
      </c>
      <c r="B2548" s="4" t="s">
        <v>8570</v>
      </c>
      <c r="C2548" s="4" t="s">
        <v>8563</v>
      </c>
      <c r="D2548" s="4">
        <v>14.322748000000001</v>
      </c>
      <c r="E2548" s="4">
        <v>100.631362</v>
      </c>
      <c r="F2548" s="4" t="s">
        <v>8563</v>
      </c>
      <c r="G2548" s="4" t="s">
        <v>8571</v>
      </c>
      <c r="H2548" s="4" t="s">
        <v>1638</v>
      </c>
      <c r="I2548" s="4" t="s">
        <v>8565</v>
      </c>
      <c r="J2548" s="4" t="s">
        <v>1715</v>
      </c>
      <c r="K2548" s="4" t="s">
        <v>8566</v>
      </c>
      <c r="L2548" s="4" t="str">
        <f t="shared" si="78"/>
        <v>LUBE-อุทัย(ถ.โรจนะ)</v>
      </c>
      <c r="M2548" s="4"/>
      <c r="N2548" s="4" t="e">
        <v>#N/A</v>
      </c>
      <c r="O2548" s="4"/>
      <c r="P2548" s="4" t="str">
        <f t="shared" si="79"/>
        <v>LUBE</v>
      </c>
    </row>
    <row r="2549" spans="1:16" x14ac:dyDescent="0.25">
      <c r="A2549" s="4" t="s">
        <v>166</v>
      </c>
      <c r="B2549" s="4" t="s">
        <v>8572</v>
      </c>
      <c r="C2549" s="4" t="s">
        <v>8563</v>
      </c>
      <c r="D2549" s="4">
        <v>14.322748000000001</v>
      </c>
      <c r="E2549" s="4">
        <v>100.631362</v>
      </c>
      <c r="F2549" s="4" t="s">
        <v>8563</v>
      </c>
      <c r="G2549" s="4" t="s">
        <v>8571</v>
      </c>
      <c r="H2549" s="4" t="s">
        <v>1638</v>
      </c>
      <c r="I2549" s="4" t="s">
        <v>8565</v>
      </c>
      <c r="J2549" s="4" t="s">
        <v>1715</v>
      </c>
      <c r="K2549" s="4" t="s">
        <v>8566</v>
      </c>
      <c r="L2549" s="4" t="str">
        <f t="shared" si="78"/>
        <v>SUPPLY USE-อุทัย(ถ.โรจนะ)</v>
      </c>
      <c r="M2549" s="4"/>
      <c r="N2549" s="4" t="e">
        <v>#N/A</v>
      </c>
      <c r="O2549" s="4"/>
      <c r="P2549" s="4" t="str">
        <f t="shared" si="79"/>
        <v>SUPPLY USE</v>
      </c>
    </row>
    <row r="2550" spans="1:16" x14ac:dyDescent="0.25">
      <c r="A2550" s="4" t="s">
        <v>162</v>
      </c>
      <c r="B2550" s="4" t="s">
        <v>8573</v>
      </c>
      <c r="C2550" s="4" t="s">
        <v>8574</v>
      </c>
      <c r="D2550" s="4">
        <v>14.323499</v>
      </c>
      <c r="E2550" s="4">
        <v>100.46165499999999</v>
      </c>
      <c r="F2550" s="4" t="s">
        <v>8574</v>
      </c>
      <c r="G2550" s="4" t="s">
        <v>8575</v>
      </c>
      <c r="H2550" s="4" t="s">
        <v>1638</v>
      </c>
      <c r="I2550" s="4" t="s">
        <v>8576</v>
      </c>
      <c r="J2550" s="4" t="s">
        <v>1640</v>
      </c>
      <c r="K2550" s="4" t="s">
        <v>8577</v>
      </c>
      <c r="L2550" s="4" t="str">
        <f t="shared" si="78"/>
        <v>LUBE-บางบาล</v>
      </c>
      <c r="M2550" s="4"/>
      <c r="N2550" s="4" t="e">
        <v>#N/A</v>
      </c>
      <c r="O2550" s="4"/>
      <c r="P2550" s="4" t="str">
        <f t="shared" si="79"/>
        <v>LUBE</v>
      </c>
    </row>
    <row r="2551" spans="1:16" x14ac:dyDescent="0.25">
      <c r="A2551" s="4" t="s">
        <v>166</v>
      </c>
      <c r="B2551" s="4" t="s">
        <v>8578</v>
      </c>
      <c r="C2551" s="4" t="s">
        <v>8574</v>
      </c>
      <c r="D2551" s="4">
        <v>14.323499</v>
      </c>
      <c r="E2551" s="4">
        <v>100.46165499999999</v>
      </c>
      <c r="F2551" s="4" t="s">
        <v>8574</v>
      </c>
      <c r="G2551" s="4" t="s">
        <v>8575</v>
      </c>
      <c r="H2551" s="4" t="s">
        <v>1638</v>
      </c>
      <c r="I2551" s="4" t="s">
        <v>8576</v>
      </c>
      <c r="J2551" s="4" t="s">
        <v>1640</v>
      </c>
      <c r="K2551" s="4" t="s">
        <v>8577</v>
      </c>
      <c r="L2551" s="4" t="str">
        <f t="shared" si="78"/>
        <v>SUPPLY USE-บางบาล</v>
      </c>
      <c r="M2551" s="4"/>
      <c r="N2551" s="4" t="e">
        <v>#N/A</v>
      </c>
      <c r="O2551" s="4"/>
      <c r="P2551" s="4" t="str">
        <f t="shared" si="79"/>
        <v>SUPPLY USE</v>
      </c>
    </row>
    <row r="2552" spans="1:16" x14ac:dyDescent="0.25">
      <c r="A2552" s="4" t="s">
        <v>162</v>
      </c>
      <c r="B2552" s="4" t="s">
        <v>8579</v>
      </c>
      <c r="C2552" s="4" t="s">
        <v>8580</v>
      </c>
      <c r="D2552" s="4">
        <v>14.328073</v>
      </c>
      <c r="E2552" s="4">
        <v>100.47681</v>
      </c>
      <c r="F2552" s="4" t="s">
        <v>8580</v>
      </c>
      <c r="G2552" s="4" t="s">
        <v>8581</v>
      </c>
      <c r="H2552" s="4" t="s">
        <v>1638</v>
      </c>
      <c r="I2552" s="4" t="s">
        <v>8582</v>
      </c>
      <c r="J2552" s="4" t="s">
        <v>1640</v>
      </c>
      <c r="K2552" s="4" t="s">
        <v>8583</v>
      </c>
      <c r="L2552" s="4" t="str">
        <f t="shared" si="78"/>
        <v>LUBE-บางบาล4</v>
      </c>
      <c r="M2552" s="4"/>
      <c r="N2552" s="4" t="e">
        <v>#N/A</v>
      </c>
      <c r="O2552" s="4"/>
      <c r="P2552" s="4" t="str">
        <f t="shared" si="79"/>
        <v>LUBE</v>
      </c>
    </row>
    <row r="2553" spans="1:16" x14ac:dyDescent="0.25">
      <c r="A2553" s="4" t="s">
        <v>166</v>
      </c>
      <c r="B2553" s="4" t="s">
        <v>8584</v>
      </c>
      <c r="C2553" s="4" t="s">
        <v>8580</v>
      </c>
      <c r="D2553" s="4">
        <v>14.328073</v>
      </c>
      <c r="E2553" s="4">
        <v>100.47681</v>
      </c>
      <c r="F2553" s="4" t="s">
        <v>8580</v>
      </c>
      <c r="G2553" s="4" t="s">
        <v>8581</v>
      </c>
      <c r="H2553" s="4" t="s">
        <v>1638</v>
      </c>
      <c r="I2553" s="4" t="s">
        <v>8582</v>
      </c>
      <c r="J2553" s="4" t="s">
        <v>1640</v>
      </c>
      <c r="K2553" s="4" t="s">
        <v>8583</v>
      </c>
      <c r="L2553" s="4" t="str">
        <f t="shared" si="78"/>
        <v>SUPPLY USE-บางบาล4</v>
      </c>
      <c r="M2553" s="4"/>
      <c r="N2553" s="4" t="e">
        <v>#N/A</v>
      </c>
      <c r="O2553" s="4"/>
      <c r="P2553" s="4" t="str">
        <f t="shared" si="79"/>
        <v>SUPPLY USE</v>
      </c>
    </row>
    <row r="2554" spans="1:16" x14ac:dyDescent="0.25">
      <c r="A2554" s="4" t="s">
        <v>162</v>
      </c>
      <c r="B2554" s="4" t="s">
        <v>8585</v>
      </c>
      <c r="C2554" s="4" t="s">
        <v>8586</v>
      </c>
      <c r="D2554" s="4">
        <v>14.3319106</v>
      </c>
      <c r="E2554" s="4">
        <v>102.7555601</v>
      </c>
      <c r="F2554" s="4" t="s">
        <v>8586</v>
      </c>
      <c r="G2554" s="4" t="s">
        <v>8587</v>
      </c>
      <c r="H2554" s="4" t="s">
        <v>1638</v>
      </c>
      <c r="I2554" s="4" t="s">
        <v>8588</v>
      </c>
      <c r="J2554" s="4" t="s">
        <v>1715</v>
      </c>
      <c r="K2554" s="4" t="s">
        <v>8589</v>
      </c>
      <c r="L2554" s="4" t="str">
        <f t="shared" si="78"/>
        <v>LUBE-โนนดินแดง</v>
      </c>
      <c r="M2554" s="4"/>
      <c r="N2554" s="4" t="e">
        <v>#N/A</v>
      </c>
      <c r="O2554" s="4"/>
      <c r="P2554" s="4" t="str">
        <f t="shared" si="79"/>
        <v>LUBE</v>
      </c>
    </row>
    <row r="2555" spans="1:16" x14ac:dyDescent="0.25">
      <c r="A2555" s="4" t="s">
        <v>166</v>
      </c>
      <c r="B2555" s="4" t="s">
        <v>8590</v>
      </c>
      <c r="C2555" s="4" t="s">
        <v>8586</v>
      </c>
      <c r="D2555" s="4">
        <v>14.3319106</v>
      </c>
      <c r="E2555" s="4">
        <v>102.7555601</v>
      </c>
      <c r="F2555" s="4" t="s">
        <v>8586</v>
      </c>
      <c r="G2555" s="4" t="s">
        <v>8587</v>
      </c>
      <c r="H2555" s="4" t="s">
        <v>1638</v>
      </c>
      <c r="I2555" s="4" t="s">
        <v>8588</v>
      </c>
      <c r="J2555" s="4" t="s">
        <v>1715</v>
      </c>
      <c r="K2555" s="4" t="s">
        <v>8589</v>
      </c>
      <c r="L2555" s="4" t="str">
        <f t="shared" si="78"/>
        <v>SUPPLY USE-โนนดินแดง</v>
      </c>
      <c r="M2555" s="4"/>
      <c r="N2555" s="4" t="e">
        <v>#N/A</v>
      </c>
      <c r="O2555" s="4"/>
      <c r="P2555" s="4" t="str">
        <f t="shared" si="79"/>
        <v>SUPPLY USE</v>
      </c>
    </row>
    <row r="2556" spans="1:16" x14ac:dyDescent="0.25">
      <c r="A2556" s="4" t="s">
        <v>162</v>
      </c>
      <c r="B2556" s="4" t="s">
        <v>8591</v>
      </c>
      <c r="C2556" s="4" t="s">
        <v>8592</v>
      </c>
      <c r="D2556" s="4">
        <v>14.340025300000001</v>
      </c>
      <c r="E2556" s="4">
        <v>100.52775080000001</v>
      </c>
      <c r="F2556" s="4" t="s">
        <v>8592</v>
      </c>
      <c r="G2556" s="4" t="s">
        <v>8593</v>
      </c>
      <c r="H2556" s="4" t="s">
        <v>1638</v>
      </c>
      <c r="I2556" s="4" t="s">
        <v>8594</v>
      </c>
      <c r="J2556" s="4" t="s">
        <v>1715</v>
      </c>
      <c r="K2556" s="4" t="s">
        <v>8595</v>
      </c>
      <c r="L2556" s="4" t="str">
        <f t="shared" si="78"/>
        <v>LUBE-พระนครศรีอยุธยา2</v>
      </c>
      <c r="M2556" s="4"/>
      <c r="N2556" s="4" t="e">
        <v>#N/A</v>
      </c>
      <c r="O2556" s="4"/>
      <c r="P2556" s="4" t="str">
        <f t="shared" si="79"/>
        <v>LUBE</v>
      </c>
    </row>
    <row r="2557" spans="1:16" x14ac:dyDescent="0.25">
      <c r="A2557" s="4" t="s">
        <v>162</v>
      </c>
      <c r="B2557" s="4" t="s">
        <v>8596</v>
      </c>
      <c r="C2557" s="4" t="s">
        <v>8592</v>
      </c>
      <c r="D2557" s="4">
        <v>14.340025300000001</v>
      </c>
      <c r="E2557" s="4">
        <v>100.52775080000001</v>
      </c>
      <c r="F2557" s="4" t="s">
        <v>8592</v>
      </c>
      <c r="G2557" s="4" t="s">
        <v>8593</v>
      </c>
      <c r="H2557" s="4" t="s">
        <v>1638</v>
      </c>
      <c r="I2557" s="4" t="s">
        <v>8594</v>
      </c>
      <c r="J2557" s="4" t="s">
        <v>1715</v>
      </c>
      <c r="K2557" s="4" t="s">
        <v>8595</v>
      </c>
      <c r="L2557" s="4" t="str">
        <f t="shared" si="78"/>
        <v>LUBE-พระนครศรีอยุธยา2</v>
      </c>
      <c r="M2557" s="4"/>
      <c r="N2557" s="4" t="e">
        <v>#N/A</v>
      </c>
      <c r="O2557" s="4"/>
      <c r="P2557" s="4" t="str">
        <f t="shared" si="79"/>
        <v>LUBE</v>
      </c>
    </row>
    <row r="2558" spans="1:16" x14ac:dyDescent="0.25">
      <c r="A2558" s="4" t="s">
        <v>166</v>
      </c>
      <c r="B2558" s="4" t="s">
        <v>8597</v>
      </c>
      <c r="C2558" s="4" t="s">
        <v>8592</v>
      </c>
      <c r="D2558" s="4">
        <v>14.340025300000001</v>
      </c>
      <c r="E2558" s="4">
        <v>100.52775080000001</v>
      </c>
      <c r="F2558" s="4" t="s">
        <v>8592</v>
      </c>
      <c r="G2558" s="4" t="s">
        <v>8593</v>
      </c>
      <c r="H2558" s="4" t="s">
        <v>1638</v>
      </c>
      <c r="I2558" s="4" t="s">
        <v>8594</v>
      </c>
      <c r="J2558" s="4" t="s">
        <v>1715</v>
      </c>
      <c r="K2558" s="4" t="s">
        <v>8595</v>
      </c>
      <c r="L2558" s="4" t="str">
        <f t="shared" si="78"/>
        <v>SUPPLY USE-พระนครศรีอยุธยา2</v>
      </c>
      <c r="M2558" s="4"/>
      <c r="N2558" s="4" t="e">
        <v>#N/A</v>
      </c>
      <c r="O2558" s="4"/>
      <c r="P2558" s="4" t="str">
        <f t="shared" si="79"/>
        <v>SUPPLY USE</v>
      </c>
    </row>
    <row r="2559" spans="1:16" x14ac:dyDescent="0.25">
      <c r="A2559" s="4" t="s">
        <v>166</v>
      </c>
      <c r="B2559" s="4" t="s">
        <v>8598</v>
      </c>
      <c r="C2559" s="4" t="s">
        <v>8592</v>
      </c>
      <c r="D2559" s="4">
        <v>14.340025300000001</v>
      </c>
      <c r="E2559" s="4">
        <v>100.52775080000001</v>
      </c>
      <c r="F2559" s="4" t="s">
        <v>8592</v>
      </c>
      <c r="G2559" s="4" t="s">
        <v>8593</v>
      </c>
      <c r="H2559" s="4" t="s">
        <v>1638</v>
      </c>
      <c r="I2559" s="4" t="s">
        <v>8594</v>
      </c>
      <c r="J2559" s="4" t="s">
        <v>1715</v>
      </c>
      <c r="K2559" s="4" t="s">
        <v>8595</v>
      </c>
      <c r="L2559" s="4" t="str">
        <f t="shared" si="78"/>
        <v>SUPPLY USE-พระนครศรีอยุธยา2</v>
      </c>
      <c r="M2559" s="4"/>
      <c r="N2559" s="4" t="e">
        <v>#N/A</v>
      </c>
      <c r="O2559" s="4"/>
      <c r="P2559" s="4" t="str">
        <f t="shared" si="79"/>
        <v>SUPPLY USE</v>
      </c>
    </row>
    <row r="2560" spans="1:16" x14ac:dyDescent="0.25">
      <c r="A2560" s="4" t="s">
        <v>23</v>
      </c>
      <c r="B2560" s="4" t="s">
        <v>8599</v>
      </c>
      <c r="C2560" s="4" t="s">
        <v>8600</v>
      </c>
      <c r="D2560" s="4">
        <v>14.340422999999999</v>
      </c>
      <c r="E2560" s="4">
        <v>100.995199</v>
      </c>
      <c r="F2560" s="4" t="s">
        <v>8600</v>
      </c>
      <c r="G2560" s="4" t="s">
        <v>8601</v>
      </c>
      <c r="H2560" s="4" t="s">
        <v>1693</v>
      </c>
      <c r="I2560" s="4" t="s">
        <v>8602</v>
      </c>
      <c r="J2560" s="4" t="s">
        <v>1695</v>
      </c>
      <c r="K2560" s="4" t="s">
        <v>8603</v>
      </c>
      <c r="L2560" s="4" t="str">
        <f t="shared" si="78"/>
        <v>PUNTHAI-Kiosk แก้ว (วิหารแดง จ.สระบุรี)</v>
      </c>
      <c r="M2560" s="4"/>
      <c r="N2560" s="4" t="e">
        <v>#N/A</v>
      </c>
      <c r="O2560" s="4"/>
      <c r="P2560" s="4" t="str">
        <f t="shared" si="79"/>
        <v>PUNTHAI</v>
      </c>
    </row>
    <row r="2561" spans="1:16" x14ac:dyDescent="0.25">
      <c r="A2561" s="4" t="s">
        <v>162</v>
      </c>
      <c r="B2561" s="4" t="s">
        <v>8604</v>
      </c>
      <c r="C2561" s="4" t="s">
        <v>8605</v>
      </c>
      <c r="D2561" s="4">
        <v>14.340422999999999</v>
      </c>
      <c r="E2561" s="4">
        <v>100.995199</v>
      </c>
      <c r="F2561" s="4" t="s">
        <v>8605</v>
      </c>
      <c r="G2561" s="4" t="s">
        <v>8606</v>
      </c>
      <c r="H2561" s="4" t="s">
        <v>1638</v>
      </c>
      <c r="I2561" s="4" t="s">
        <v>8602</v>
      </c>
      <c r="J2561" s="4" t="s">
        <v>1715</v>
      </c>
      <c r="K2561" s="4" t="s">
        <v>8603</v>
      </c>
      <c r="L2561" s="4" t="str">
        <f t="shared" si="78"/>
        <v>LUBE-วิหารแดง</v>
      </c>
      <c r="M2561" s="4"/>
      <c r="N2561" s="4" t="e">
        <v>#N/A</v>
      </c>
      <c r="O2561" s="4"/>
      <c r="P2561" s="4" t="str">
        <f t="shared" si="79"/>
        <v>LUBE</v>
      </c>
    </row>
    <row r="2562" spans="1:16" x14ac:dyDescent="0.25">
      <c r="A2562" s="4" t="s">
        <v>166</v>
      </c>
      <c r="B2562" s="4" t="s">
        <v>8607</v>
      </c>
      <c r="C2562" s="4" t="s">
        <v>8605</v>
      </c>
      <c r="D2562" s="4">
        <v>14.340422999999999</v>
      </c>
      <c r="E2562" s="4">
        <v>100.995199</v>
      </c>
      <c r="F2562" s="4" t="s">
        <v>8605</v>
      </c>
      <c r="G2562" s="4" t="s">
        <v>8606</v>
      </c>
      <c r="H2562" s="4" t="s">
        <v>1638</v>
      </c>
      <c r="I2562" s="4" t="s">
        <v>8602</v>
      </c>
      <c r="J2562" s="4" t="s">
        <v>1715</v>
      </c>
      <c r="K2562" s="4" t="s">
        <v>8603</v>
      </c>
      <c r="L2562" s="4" t="str">
        <f t="shared" ref="L2562:L2625" si="80">A2562&amp;"-"&amp;C2562</f>
        <v>SUPPLY USE-วิหารแดง</v>
      </c>
      <c r="M2562" s="4"/>
      <c r="N2562" s="4" t="e">
        <v>#N/A</v>
      </c>
      <c r="O2562" s="4"/>
      <c r="P2562" s="4" t="str">
        <f t="shared" si="79"/>
        <v>SUPPLY USE</v>
      </c>
    </row>
    <row r="2563" spans="1:16" x14ac:dyDescent="0.25">
      <c r="A2563" s="4" t="s">
        <v>162</v>
      </c>
      <c r="B2563" s="4" t="s">
        <v>8608</v>
      </c>
      <c r="C2563" s="4" t="s">
        <v>8609</v>
      </c>
      <c r="D2563" s="4">
        <v>14.348789999999999</v>
      </c>
      <c r="E2563" s="4">
        <v>100.47096000000001</v>
      </c>
      <c r="F2563" s="4" t="s">
        <v>8609</v>
      </c>
      <c r="G2563" s="4" t="s">
        <v>8610</v>
      </c>
      <c r="H2563" s="4" t="s">
        <v>1638</v>
      </c>
      <c r="I2563" s="4" t="s">
        <v>8611</v>
      </c>
      <c r="J2563" s="4" t="s">
        <v>1640</v>
      </c>
      <c r="K2563" s="4" t="s">
        <v>8612</v>
      </c>
      <c r="L2563" s="4" t="str">
        <f t="shared" si="80"/>
        <v>LUBE-บางบาล2</v>
      </c>
      <c r="M2563" s="4"/>
      <c r="N2563" s="4" t="e">
        <v>#N/A</v>
      </c>
      <c r="O2563" s="4"/>
      <c r="P2563" s="4" t="str">
        <f t="shared" ref="P2563:P2626" si="81">A2563</f>
        <v>LUBE</v>
      </c>
    </row>
    <row r="2564" spans="1:16" x14ac:dyDescent="0.25">
      <c r="A2564" s="4" t="s">
        <v>166</v>
      </c>
      <c r="B2564" s="4" t="s">
        <v>8613</v>
      </c>
      <c r="C2564" s="4" t="s">
        <v>8609</v>
      </c>
      <c r="D2564" s="4">
        <v>14.348789999999999</v>
      </c>
      <c r="E2564" s="4">
        <v>100.47096000000001</v>
      </c>
      <c r="F2564" s="4" t="s">
        <v>8609</v>
      </c>
      <c r="G2564" s="4" t="s">
        <v>8610</v>
      </c>
      <c r="H2564" s="4" t="s">
        <v>1638</v>
      </c>
      <c r="I2564" s="4" t="s">
        <v>8611</v>
      </c>
      <c r="J2564" s="4" t="s">
        <v>1640</v>
      </c>
      <c r="K2564" s="4" t="s">
        <v>8612</v>
      </c>
      <c r="L2564" s="4" t="str">
        <f t="shared" si="80"/>
        <v>SUPPLY USE-บางบาล2</v>
      </c>
      <c r="M2564" s="4"/>
      <c r="N2564" s="4" t="e">
        <v>#N/A</v>
      </c>
      <c r="O2564" s="4"/>
      <c r="P2564" s="4" t="str">
        <f t="shared" si="81"/>
        <v>SUPPLY USE</v>
      </c>
    </row>
    <row r="2565" spans="1:16" x14ac:dyDescent="0.25">
      <c r="A2565" s="4" t="s">
        <v>61</v>
      </c>
      <c r="B2565" s="4" t="s">
        <v>8614</v>
      </c>
      <c r="C2565" s="4" t="s">
        <v>8615</v>
      </c>
      <c r="D2565" s="4">
        <v>14.348811</v>
      </c>
      <c r="E2565" s="4">
        <v>100.86758399999999</v>
      </c>
      <c r="F2565" s="4" t="s">
        <v>8615</v>
      </c>
      <c r="G2565" s="4">
        <v>0</v>
      </c>
      <c r="H2565" s="4" t="s">
        <v>1743</v>
      </c>
      <c r="I2565" s="4" t="s">
        <v>8616</v>
      </c>
      <c r="J2565" s="4" t="s">
        <v>3984</v>
      </c>
      <c r="K2565" s="4" t="s">
        <v>8617</v>
      </c>
      <c r="L2565" s="4" t="str">
        <f t="shared" si="80"/>
        <v>MAX MART-หนองแค3</v>
      </c>
      <c r="M2565" s="4"/>
      <c r="N2565" s="4" t="e">
        <v>#N/A</v>
      </c>
      <c r="O2565" s="4"/>
      <c r="P2565" s="4" t="str">
        <f t="shared" si="81"/>
        <v>MAX MART</v>
      </c>
    </row>
    <row r="2566" spans="1:16" x14ac:dyDescent="0.25">
      <c r="A2566" s="4" t="s">
        <v>23</v>
      </c>
      <c r="B2566" s="4" t="s">
        <v>8618</v>
      </c>
      <c r="C2566" s="4" t="s">
        <v>8619</v>
      </c>
      <c r="D2566" s="4">
        <v>14.348811</v>
      </c>
      <c r="E2566" s="4">
        <v>100.86758399999999</v>
      </c>
      <c r="F2566" s="4" t="s">
        <v>8619</v>
      </c>
      <c r="G2566" s="4" t="s">
        <v>8620</v>
      </c>
      <c r="H2566" s="4" t="s">
        <v>1693</v>
      </c>
      <c r="I2566" s="4" t="s">
        <v>8616</v>
      </c>
      <c r="J2566" s="4" t="s">
        <v>1695</v>
      </c>
      <c r="K2566" s="4" t="s">
        <v>8617</v>
      </c>
      <c r="L2566" s="4" t="str">
        <f t="shared" si="80"/>
        <v>PUNTHAI-PTC หนองแค 3</v>
      </c>
      <c r="M2566" s="4"/>
      <c r="N2566" s="4" t="e">
        <v>#N/A</v>
      </c>
      <c r="O2566" s="4"/>
      <c r="P2566" s="4" t="str">
        <f t="shared" si="81"/>
        <v>PUNTHAI</v>
      </c>
    </row>
    <row r="2567" spans="1:16" x14ac:dyDescent="0.25">
      <c r="A2567" s="4" t="s">
        <v>162</v>
      </c>
      <c r="B2567" s="4" t="s">
        <v>8621</v>
      </c>
      <c r="C2567" s="4" t="s">
        <v>8622</v>
      </c>
      <c r="D2567" s="4">
        <v>14.348811</v>
      </c>
      <c r="E2567" s="4">
        <v>100.86758399999999</v>
      </c>
      <c r="F2567" s="4" t="s">
        <v>8622</v>
      </c>
      <c r="G2567" s="4" t="s">
        <v>8623</v>
      </c>
      <c r="H2567" s="4" t="s">
        <v>1638</v>
      </c>
      <c r="I2567" s="4" t="s">
        <v>8616</v>
      </c>
      <c r="J2567" s="4" t="s">
        <v>1715</v>
      </c>
      <c r="K2567" s="4" t="s">
        <v>8617</v>
      </c>
      <c r="L2567" s="4" t="str">
        <f t="shared" si="80"/>
        <v>LUBE-หนองแค3(ถ.พหลโยธิน กม.87)</v>
      </c>
      <c r="M2567" s="4"/>
      <c r="N2567" s="4" t="e">
        <v>#N/A</v>
      </c>
      <c r="O2567" s="4"/>
      <c r="P2567" s="4" t="str">
        <f t="shared" si="81"/>
        <v>LUBE</v>
      </c>
    </row>
    <row r="2568" spans="1:16" x14ac:dyDescent="0.25">
      <c r="A2568" s="4" t="s">
        <v>166</v>
      </c>
      <c r="B2568" s="4" t="s">
        <v>8624</v>
      </c>
      <c r="C2568" s="4" t="s">
        <v>8622</v>
      </c>
      <c r="D2568" s="4">
        <v>14.348811</v>
      </c>
      <c r="E2568" s="4">
        <v>100.86758399999999</v>
      </c>
      <c r="F2568" s="4" t="s">
        <v>8622</v>
      </c>
      <c r="G2568" s="4" t="s">
        <v>8623</v>
      </c>
      <c r="H2568" s="4" t="s">
        <v>1638</v>
      </c>
      <c r="I2568" s="4" t="s">
        <v>8616</v>
      </c>
      <c r="J2568" s="4" t="s">
        <v>1715</v>
      </c>
      <c r="K2568" s="4" t="s">
        <v>8617</v>
      </c>
      <c r="L2568" s="4" t="str">
        <f t="shared" si="80"/>
        <v>SUPPLY USE-หนองแค3(ถ.พหลโยธิน กม.87)</v>
      </c>
      <c r="M2568" s="4"/>
      <c r="N2568" s="4" t="e">
        <v>#N/A</v>
      </c>
      <c r="O2568" s="4"/>
      <c r="P2568" s="4" t="str">
        <f t="shared" si="81"/>
        <v>SUPPLY USE</v>
      </c>
    </row>
    <row r="2569" spans="1:16" x14ac:dyDescent="0.25">
      <c r="A2569" s="4" t="s">
        <v>61</v>
      </c>
      <c r="B2569" s="4" t="s">
        <v>8625</v>
      </c>
      <c r="C2569" s="4" t="s">
        <v>8626</v>
      </c>
      <c r="D2569" s="4">
        <v>14.350742</v>
      </c>
      <c r="E2569" s="4">
        <v>100.663668</v>
      </c>
      <c r="F2569" s="4" t="s">
        <v>8626</v>
      </c>
      <c r="G2569" s="4" t="s">
        <v>8627</v>
      </c>
      <c r="H2569" s="4" t="s">
        <v>1743</v>
      </c>
      <c r="I2569" s="4" t="s">
        <v>8628</v>
      </c>
      <c r="J2569" s="4" t="s">
        <v>1745</v>
      </c>
      <c r="K2569" s="4" t="s">
        <v>8629</v>
      </c>
      <c r="L2569" s="4" t="str">
        <f t="shared" si="80"/>
        <v>MAX MART-อุทัย2</v>
      </c>
      <c r="M2569" s="4"/>
      <c r="N2569" s="4" t="e">
        <v>#N/A</v>
      </c>
      <c r="O2569" s="4"/>
      <c r="P2569" s="4" t="str">
        <f t="shared" si="81"/>
        <v>MAX MART</v>
      </c>
    </row>
    <row r="2570" spans="1:16" x14ac:dyDescent="0.25">
      <c r="A2570" s="4" t="s">
        <v>23</v>
      </c>
      <c r="B2570" s="4" t="s">
        <v>8630</v>
      </c>
      <c r="C2570" s="4" t="s">
        <v>8626</v>
      </c>
      <c r="D2570" s="4">
        <v>14.350742</v>
      </c>
      <c r="E2570" s="4">
        <v>100.663668</v>
      </c>
      <c r="F2570" s="4" t="s">
        <v>8626</v>
      </c>
      <c r="G2570" s="4" t="s">
        <v>8631</v>
      </c>
      <c r="H2570" s="4" t="s">
        <v>1693</v>
      </c>
      <c r="I2570" s="4" t="s">
        <v>8628</v>
      </c>
      <c r="J2570" s="4" t="s">
        <v>1695</v>
      </c>
      <c r="K2570" s="4" t="s">
        <v>8629</v>
      </c>
      <c r="L2570" s="4" t="str">
        <f t="shared" si="80"/>
        <v>PUNTHAI-อุทัย2</v>
      </c>
      <c r="M2570" s="4"/>
      <c r="N2570" s="4" t="e">
        <v>#N/A</v>
      </c>
      <c r="O2570" s="4"/>
      <c r="P2570" s="4" t="str">
        <f t="shared" si="81"/>
        <v>PUNTHAI</v>
      </c>
    </row>
    <row r="2571" spans="1:16" x14ac:dyDescent="0.25">
      <c r="A2571" s="4" t="s">
        <v>162</v>
      </c>
      <c r="B2571" s="4" t="s">
        <v>8632</v>
      </c>
      <c r="C2571" s="4" t="s">
        <v>8626</v>
      </c>
      <c r="D2571" s="4">
        <v>14.350742</v>
      </c>
      <c r="E2571" s="4">
        <v>100.663668</v>
      </c>
      <c r="F2571" s="4" t="s">
        <v>8626</v>
      </c>
      <c r="G2571" s="4" t="s">
        <v>8633</v>
      </c>
      <c r="H2571" s="4" t="s">
        <v>1638</v>
      </c>
      <c r="I2571" s="4" t="s">
        <v>8628</v>
      </c>
      <c r="J2571" s="4" t="s">
        <v>1715</v>
      </c>
      <c r="K2571" s="4" t="s">
        <v>8629</v>
      </c>
      <c r="L2571" s="4" t="str">
        <f t="shared" si="80"/>
        <v>LUBE-อุทัย2</v>
      </c>
      <c r="M2571" s="4"/>
      <c r="N2571" s="4" t="e">
        <v>#N/A</v>
      </c>
      <c r="O2571" s="4"/>
      <c r="P2571" s="4" t="str">
        <f t="shared" si="81"/>
        <v>LUBE</v>
      </c>
    </row>
    <row r="2572" spans="1:16" x14ac:dyDescent="0.25">
      <c r="A2572" s="4" t="s">
        <v>162</v>
      </c>
      <c r="B2572" s="4" t="s">
        <v>8634</v>
      </c>
      <c r="C2572" s="4" t="s">
        <v>8626</v>
      </c>
      <c r="D2572" s="4">
        <v>14.350742</v>
      </c>
      <c r="E2572" s="4">
        <v>100.663668</v>
      </c>
      <c r="F2572" s="4" t="s">
        <v>8626</v>
      </c>
      <c r="G2572" s="4" t="s">
        <v>8633</v>
      </c>
      <c r="H2572" s="4" t="s">
        <v>1638</v>
      </c>
      <c r="I2572" s="4" t="s">
        <v>8628</v>
      </c>
      <c r="J2572" s="4" t="s">
        <v>1715</v>
      </c>
      <c r="K2572" s="4" t="s">
        <v>8629</v>
      </c>
      <c r="L2572" s="4" t="str">
        <f t="shared" si="80"/>
        <v>LUBE-อุทัย2</v>
      </c>
      <c r="M2572" s="4"/>
      <c r="N2572" s="4" t="e">
        <v>#N/A</v>
      </c>
      <c r="O2572" s="4"/>
      <c r="P2572" s="4" t="str">
        <f t="shared" si="81"/>
        <v>LUBE</v>
      </c>
    </row>
    <row r="2573" spans="1:16" x14ac:dyDescent="0.25">
      <c r="A2573" s="4" t="s">
        <v>28</v>
      </c>
      <c r="B2573" s="4" t="s">
        <v>8635</v>
      </c>
      <c r="C2573" s="4" t="s">
        <v>8626</v>
      </c>
      <c r="D2573" s="4">
        <v>14.350742</v>
      </c>
      <c r="E2573" s="4">
        <v>100.663668</v>
      </c>
      <c r="F2573" s="4" t="s">
        <v>8626</v>
      </c>
      <c r="G2573" s="4" t="s">
        <v>8633</v>
      </c>
      <c r="H2573" s="4" t="s">
        <v>1638</v>
      </c>
      <c r="I2573" s="4" t="s">
        <v>8628</v>
      </c>
      <c r="J2573" s="4" t="s">
        <v>1715</v>
      </c>
      <c r="K2573" s="4" t="s">
        <v>8629</v>
      </c>
      <c r="L2573" s="4" t="str">
        <f t="shared" si="80"/>
        <v>PROJECT-อุทัย2</v>
      </c>
      <c r="M2573" s="4"/>
      <c r="N2573" s="4" t="e">
        <v>#N/A</v>
      </c>
      <c r="O2573" s="4"/>
      <c r="P2573" s="4" t="str">
        <f t="shared" si="81"/>
        <v>PROJECT</v>
      </c>
    </row>
    <row r="2574" spans="1:16" x14ac:dyDescent="0.25">
      <c r="A2574" s="4" t="s">
        <v>166</v>
      </c>
      <c r="B2574" s="4" t="s">
        <v>8635</v>
      </c>
      <c r="C2574" s="4" t="s">
        <v>8626</v>
      </c>
      <c r="D2574" s="4">
        <v>14.350742</v>
      </c>
      <c r="E2574" s="4">
        <v>100.663668</v>
      </c>
      <c r="F2574" s="4" t="s">
        <v>8626</v>
      </c>
      <c r="G2574" s="4" t="s">
        <v>8633</v>
      </c>
      <c r="H2574" s="4" t="s">
        <v>1638</v>
      </c>
      <c r="I2574" s="4" t="s">
        <v>8628</v>
      </c>
      <c r="J2574" s="4" t="s">
        <v>1715</v>
      </c>
      <c r="K2574" s="4" t="s">
        <v>8629</v>
      </c>
      <c r="L2574" s="4" t="str">
        <f t="shared" si="80"/>
        <v>SUPPLY USE-อุทัย2</v>
      </c>
      <c r="M2574" s="4"/>
      <c r="N2574" s="4" t="e">
        <v>#N/A</v>
      </c>
      <c r="O2574" s="4"/>
      <c r="P2574" s="4" t="str">
        <f t="shared" si="81"/>
        <v>SUPPLY USE</v>
      </c>
    </row>
    <row r="2575" spans="1:16" x14ac:dyDescent="0.25">
      <c r="A2575" s="4" t="s">
        <v>166</v>
      </c>
      <c r="B2575" s="4" t="s">
        <v>8636</v>
      </c>
      <c r="C2575" s="4" t="s">
        <v>8626</v>
      </c>
      <c r="D2575" s="4">
        <v>14.350742</v>
      </c>
      <c r="E2575" s="4">
        <v>100.663668</v>
      </c>
      <c r="F2575" s="4" t="s">
        <v>8626</v>
      </c>
      <c r="G2575" s="4" t="s">
        <v>8633</v>
      </c>
      <c r="H2575" s="4" t="s">
        <v>1638</v>
      </c>
      <c r="I2575" s="4" t="s">
        <v>8628</v>
      </c>
      <c r="J2575" s="4" t="s">
        <v>1715</v>
      </c>
      <c r="K2575" s="4" t="s">
        <v>8629</v>
      </c>
      <c r="L2575" s="4" t="str">
        <f t="shared" si="80"/>
        <v>SUPPLY USE-อุทัย2</v>
      </c>
      <c r="M2575" s="4"/>
      <c r="N2575" s="4" t="e">
        <v>#N/A</v>
      </c>
      <c r="O2575" s="4"/>
      <c r="P2575" s="4" t="str">
        <f t="shared" si="81"/>
        <v>SUPPLY USE</v>
      </c>
    </row>
    <row r="2576" spans="1:16" x14ac:dyDescent="0.25">
      <c r="A2576" s="4" t="s">
        <v>162</v>
      </c>
      <c r="B2576" s="4" t="s">
        <v>8637</v>
      </c>
      <c r="C2576" s="4" t="s">
        <v>8638</v>
      </c>
      <c r="D2576" s="4">
        <v>14.352679</v>
      </c>
      <c r="E2576" s="4">
        <v>100.538774</v>
      </c>
      <c r="F2576" s="4" t="s">
        <v>8638</v>
      </c>
      <c r="G2576" s="4" t="s">
        <v>8639</v>
      </c>
      <c r="H2576" s="4" t="s">
        <v>1638</v>
      </c>
      <c r="I2576" s="4" t="s">
        <v>8640</v>
      </c>
      <c r="J2576" s="4" t="s">
        <v>1640</v>
      </c>
      <c r="K2576" s="4" t="s">
        <v>8641</v>
      </c>
      <c r="L2576" s="4" t="str">
        <f t="shared" si="80"/>
        <v>LUBE-พระนครศรีอยุธยา4</v>
      </c>
      <c r="M2576" s="4"/>
      <c r="N2576" s="4" t="e">
        <v>#N/A</v>
      </c>
      <c r="O2576" s="4"/>
      <c r="P2576" s="4" t="str">
        <f t="shared" si="81"/>
        <v>LUBE</v>
      </c>
    </row>
    <row r="2577" spans="1:16" x14ac:dyDescent="0.25">
      <c r="A2577" s="4" t="s">
        <v>162</v>
      </c>
      <c r="B2577" s="4" t="s">
        <v>8642</v>
      </c>
      <c r="C2577" s="4" t="s">
        <v>8638</v>
      </c>
      <c r="D2577" s="4">
        <v>14.352679</v>
      </c>
      <c r="E2577" s="4">
        <v>100.538774</v>
      </c>
      <c r="F2577" s="4" t="s">
        <v>8638</v>
      </c>
      <c r="G2577" s="4" t="s">
        <v>8639</v>
      </c>
      <c r="H2577" s="4" t="s">
        <v>1638</v>
      </c>
      <c r="I2577" s="4" t="s">
        <v>8640</v>
      </c>
      <c r="J2577" s="4" t="s">
        <v>1640</v>
      </c>
      <c r="K2577" s="4" t="s">
        <v>8641</v>
      </c>
      <c r="L2577" s="4" t="str">
        <f t="shared" si="80"/>
        <v>LUBE-พระนครศรีอยุธยา4</v>
      </c>
      <c r="M2577" s="4"/>
      <c r="N2577" s="4" t="e">
        <v>#N/A</v>
      </c>
      <c r="O2577" s="4"/>
      <c r="P2577" s="4" t="str">
        <f t="shared" si="81"/>
        <v>LUBE</v>
      </c>
    </row>
    <row r="2578" spans="1:16" x14ac:dyDescent="0.25">
      <c r="A2578" s="4" t="s">
        <v>166</v>
      </c>
      <c r="B2578" s="4" t="s">
        <v>8643</v>
      </c>
      <c r="C2578" s="4" t="s">
        <v>8638</v>
      </c>
      <c r="D2578" s="4">
        <v>14.352679</v>
      </c>
      <c r="E2578" s="4">
        <v>100.538774</v>
      </c>
      <c r="F2578" s="4" t="s">
        <v>8638</v>
      </c>
      <c r="G2578" s="4" t="s">
        <v>8639</v>
      </c>
      <c r="H2578" s="4" t="s">
        <v>1638</v>
      </c>
      <c r="I2578" s="4" t="s">
        <v>8640</v>
      </c>
      <c r="J2578" s="4" t="s">
        <v>1640</v>
      </c>
      <c r="K2578" s="4" t="s">
        <v>8641</v>
      </c>
      <c r="L2578" s="4" t="str">
        <f t="shared" si="80"/>
        <v>SUPPLY USE-พระนครศรีอยุธยา4</v>
      </c>
      <c r="M2578" s="4"/>
      <c r="N2578" s="4" t="e">
        <v>#N/A</v>
      </c>
      <c r="O2578" s="4"/>
      <c r="P2578" s="4" t="str">
        <f t="shared" si="81"/>
        <v>SUPPLY USE</v>
      </c>
    </row>
    <row r="2579" spans="1:16" x14ac:dyDescent="0.25">
      <c r="A2579" s="4" t="s">
        <v>166</v>
      </c>
      <c r="B2579" s="4" t="s">
        <v>8644</v>
      </c>
      <c r="C2579" s="4" t="s">
        <v>8638</v>
      </c>
      <c r="D2579" s="4">
        <v>14.352679</v>
      </c>
      <c r="E2579" s="4">
        <v>100.538774</v>
      </c>
      <c r="F2579" s="4" t="s">
        <v>8638</v>
      </c>
      <c r="G2579" s="4" t="s">
        <v>8639</v>
      </c>
      <c r="H2579" s="4" t="s">
        <v>1638</v>
      </c>
      <c r="I2579" s="4" t="s">
        <v>8640</v>
      </c>
      <c r="J2579" s="4" t="s">
        <v>1640</v>
      </c>
      <c r="K2579" s="4" t="s">
        <v>8641</v>
      </c>
      <c r="L2579" s="4" t="str">
        <f t="shared" si="80"/>
        <v>SUPPLY USE-พระนครศรีอยุธยา4</v>
      </c>
      <c r="M2579" s="4"/>
      <c r="N2579" s="4" t="e">
        <v>#N/A</v>
      </c>
      <c r="O2579" s="4"/>
      <c r="P2579" s="4" t="str">
        <f t="shared" si="81"/>
        <v>SUPPLY USE</v>
      </c>
    </row>
    <row r="2580" spans="1:16" x14ac:dyDescent="0.25">
      <c r="A2580" s="4" t="s">
        <v>23</v>
      </c>
      <c r="B2580" s="4" t="s">
        <v>8645</v>
      </c>
      <c r="C2580" s="4" t="s">
        <v>8646</v>
      </c>
      <c r="D2580" s="4">
        <v>14.352679</v>
      </c>
      <c r="E2580" s="4">
        <v>100.538774</v>
      </c>
      <c r="F2580" s="4" t="s">
        <v>8638</v>
      </c>
      <c r="G2580" s="4" t="s">
        <v>8647</v>
      </c>
      <c r="H2580" s="4" t="s">
        <v>1693</v>
      </c>
      <c r="I2580" s="4" t="s">
        <v>8648</v>
      </c>
      <c r="J2580" s="4"/>
      <c r="K2580" s="4" t="s">
        <v>8641</v>
      </c>
      <c r="L2580" s="4" t="str">
        <f t="shared" si="80"/>
        <v>PUNTHAI-พระนครศรีอยุธยา4 (OLP)</v>
      </c>
      <c r="M2580" s="4"/>
      <c r="N2580" s="4" t="e">
        <v>#N/A</v>
      </c>
      <c r="O2580" s="4"/>
      <c r="P2580" s="4" t="str">
        <f t="shared" si="81"/>
        <v>PUNTHAI</v>
      </c>
    </row>
    <row r="2581" spans="1:16" x14ac:dyDescent="0.25">
      <c r="A2581" s="4" t="s">
        <v>23</v>
      </c>
      <c r="B2581" s="4">
        <v>9100002527</v>
      </c>
      <c r="C2581" s="4" t="s">
        <v>8649</v>
      </c>
      <c r="D2581" s="4">
        <v>14.3540343480199</v>
      </c>
      <c r="E2581" s="4">
        <v>100.85418864458499</v>
      </c>
      <c r="F2581" s="4" t="s">
        <v>8649</v>
      </c>
      <c r="G2581" s="4" t="s">
        <v>8650</v>
      </c>
      <c r="H2581" s="4" t="s">
        <v>1693</v>
      </c>
      <c r="I2581" s="4" t="s">
        <v>8648</v>
      </c>
      <c r="J2581" s="4" t="s">
        <v>1695</v>
      </c>
      <c r="K2581" s="4" t="s">
        <v>8651</v>
      </c>
      <c r="L2581" s="4" t="str">
        <f t="shared" si="80"/>
        <v>PUNTHAI-FC นิคมเหมราช</v>
      </c>
      <c r="M2581" s="4"/>
      <c r="N2581" s="4" t="e">
        <v>#N/A</v>
      </c>
      <c r="O2581" s="4"/>
      <c r="P2581" s="4" t="str">
        <f t="shared" si="81"/>
        <v>PUNTHAI</v>
      </c>
    </row>
    <row r="2582" spans="1:16" x14ac:dyDescent="0.25">
      <c r="A2582" s="4" t="s">
        <v>162</v>
      </c>
      <c r="B2582" s="4" t="s">
        <v>8652</v>
      </c>
      <c r="C2582" s="4" t="s">
        <v>8653</v>
      </c>
      <c r="D2582" s="4">
        <v>14.357703000000001</v>
      </c>
      <c r="E2582" s="4">
        <v>100.529337</v>
      </c>
      <c r="F2582" s="4" t="s">
        <v>8653</v>
      </c>
      <c r="G2582" s="4" t="s">
        <v>8654</v>
      </c>
      <c r="H2582" s="4" t="s">
        <v>1638</v>
      </c>
      <c r="I2582" s="4" t="s">
        <v>8655</v>
      </c>
      <c r="J2582" s="4" t="s">
        <v>1640</v>
      </c>
      <c r="K2582" s="4" t="s">
        <v>8656</v>
      </c>
      <c r="L2582" s="4" t="str">
        <f t="shared" si="80"/>
        <v>LUBE-พระนครศรีอยุธยา1</v>
      </c>
      <c r="M2582" s="4"/>
      <c r="N2582" s="4" t="e">
        <v>#N/A</v>
      </c>
      <c r="O2582" s="4"/>
      <c r="P2582" s="4" t="str">
        <f t="shared" si="81"/>
        <v>LUBE</v>
      </c>
    </row>
    <row r="2583" spans="1:16" x14ac:dyDescent="0.25">
      <c r="A2583" s="4" t="s">
        <v>166</v>
      </c>
      <c r="B2583" s="4" t="s">
        <v>8657</v>
      </c>
      <c r="C2583" s="4" t="s">
        <v>8653</v>
      </c>
      <c r="D2583" s="4">
        <v>14.357703000000001</v>
      </c>
      <c r="E2583" s="4">
        <v>100.529337</v>
      </c>
      <c r="F2583" s="4" t="s">
        <v>8653</v>
      </c>
      <c r="G2583" s="4" t="s">
        <v>8654</v>
      </c>
      <c r="H2583" s="4" t="s">
        <v>1638</v>
      </c>
      <c r="I2583" s="4" t="s">
        <v>8655</v>
      </c>
      <c r="J2583" s="4" t="s">
        <v>1640</v>
      </c>
      <c r="K2583" s="4" t="s">
        <v>8656</v>
      </c>
      <c r="L2583" s="4" t="str">
        <f t="shared" si="80"/>
        <v>SUPPLY USE-พระนครศรีอยุธยา1</v>
      </c>
      <c r="M2583" s="4"/>
      <c r="N2583" s="4" t="e">
        <v>#N/A</v>
      </c>
      <c r="O2583" s="4"/>
      <c r="P2583" s="4" t="str">
        <f t="shared" si="81"/>
        <v>SUPPLY USE</v>
      </c>
    </row>
    <row r="2584" spans="1:16" x14ac:dyDescent="0.25">
      <c r="A2584" s="4" t="s">
        <v>23</v>
      </c>
      <c r="B2584" s="4" t="s">
        <v>8658</v>
      </c>
      <c r="C2584" s="4" t="s">
        <v>8659</v>
      </c>
      <c r="D2584" s="4">
        <v>14.359</v>
      </c>
      <c r="E2584" s="4">
        <v>100.56874999999999</v>
      </c>
      <c r="F2584" s="4" t="s">
        <v>8659</v>
      </c>
      <c r="G2584" s="4" t="s">
        <v>8660</v>
      </c>
      <c r="H2584" s="4" t="s">
        <v>1693</v>
      </c>
      <c r="I2584" s="4" t="s">
        <v>8661</v>
      </c>
      <c r="J2584" s="4" t="s">
        <v>1695</v>
      </c>
      <c r="K2584" s="4" t="s">
        <v>8662</v>
      </c>
      <c r="L2584" s="4" t="str">
        <f t="shared" si="80"/>
        <v>PUNTHAI-PTC อยุธยา (หน้าวัดราชบูรณะ)</v>
      </c>
      <c r="M2584" s="4"/>
      <c r="N2584" s="4" t="e">
        <v>#N/A</v>
      </c>
      <c r="O2584" s="4"/>
      <c r="P2584" s="4" t="str">
        <f t="shared" si="81"/>
        <v>PUNTHAI</v>
      </c>
    </row>
    <row r="2585" spans="1:16" x14ac:dyDescent="0.25">
      <c r="A2585" s="4" t="s">
        <v>23</v>
      </c>
      <c r="B2585" s="4">
        <v>9100002772</v>
      </c>
      <c r="C2585" s="4" t="s">
        <v>8663</v>
      </c>
      <c r="D2585" s="4">
        <v>14.359162899999999</v>
      </c>
      <c r="E2585" s="4">
        <v>100.5786092</v>
      </c>
      <c r="F2585" s="4" t="s">
        <v>8663</v>
      </c>
      <c r="G2585" s="4" t="s">
        <v>8664</v>
      </c>
      <c r="H2585" s="4" t="s">
        <v>1693</v>
      </c>
      <c r="I2585" s="4" t="s">
        <v>8665</v>
      </c>
      <c r="J2585" s="4" t="s">
        <v>1695</v>
      </c>
      <c r="K2585" s="4" t="s">
        <v>8666</v>
      </c>
      <c r="L2585" s="4" t="str">
        <f t="shared" si="80"/>
        <v>PUNTHAI-FC ตลาดเจ้าพรหม</v>
      </c>
      <c r="M2585" s="4"/>
      <c r="N2585" s="4" t="e">
        <v>#N/A</v>
      </c>
      <c r="O2585" s="4"/>
      <c r="P2585" s="4" t="str">
        <f t="shared" si="81"/>
        <v>PUNTHAI</v>
      </c>
    </row>
    <row r="2586" spans="1:16" x14ac:dyDescent="0.25">
      <c r="A2586" s="4" t="s">
        <v>23</v>
      </c>
      <c r="B2586" s="4" t="s">
        <v>8667</v>
      </c>
      <c r="C2586" s="4" t="s">
        <v>315</v>
      </c>
      <c r="D2586" s="4">
        <v>14.360148000000001</v>
      </c>
      <c r="E2586" s="4">
        <v>100.87734500000001</v>
      </c>
      <c r="F2586" s="4" t="s">
        <v>315</v>
      </c>
      <c r="G2586" s="4" t="s">
        <v>8668</v>
      </c>
      <c r="H2586" s="4" t="s">
        <v>1693</v>
      </c>
      <c r="I2586" s="4" t="s">
        <v>8669</v>
      </c>
      <c r="J2586" s="4" t="s">
        <v>1695</v>
      </c>
      <c r="K2586" s="4" t="s">
        <v>8670</v>
      </c>
      <c r="L2586" s="4" t="str">
        <f t="shared" si="80"/>
        <v>PUNTHAI-หนองแค</v>
      </c>
      <c r="M2586" s="4"/>
      <c r="N2586" s="4" t="e">
        <v>#N/A</v>
      </c>
      <c r="O2586" s="4"/>
      <c r="P2586" s="4" t="str">
        <f t="shared" si="81"/>
        <v>PUNTHAI</v>
      </c>
    </row>
    <row r="2587" spans="1:16" x14ac:dyDescent="0.25">
      <c r="A2587" s="4" t="s">
        <v>61</v>
      </c>
      <c r="B2587" s="4" t="s">
        <v>314</v>
      </c>
      <c r="C2587" s="4" t="s">
        <v>315</v>
      </c>
      <c r="D2587" s="4">
        <v>14.360148000000001</v>
      </c>
      <c r="E2587" s="4">
        <v>100.87734500000001</v>
      </c>
      <c r="F2587" s="4" t="s">
        <v>315</v>
      </c>
      <c r="G2587" s="4" t="s">
        <v>8671</v>
      </c>
      <c r="H2587" s="4" t="s">
        <v>1743</v>
      </c>
      <c r="I2587" s="4" t="s">
        <v>8669</v>
      </c>
      <c r="J2587" s="4" t="s">
        <v>1715</v>
      </c>
      <c r="K2587" s="4" t="s">
        <v>8670</v>
      </c>
      <c r="L2587" s="4" t="str">
        <f t="shared" si="80"/>
        <v>MAX MART-หนองแค</v>
      </c>
      <c r="M2587" s="4"/>
      <c r="N2587" s="4" t="e">
        <v>#N/A</v>
      </c>
      <c r="O2587" s="4"/>
      <c r="P2587" s="4" t="str">
        <f t="shared" si="81"/>
        <v>MAX MART</v>
      </c>
    </row>
    <row r="2588" spans="1:16" x14ac:dyDescent="0.25">
      <c r="A2588" s="4" t="s">
        <v>162</v>
      </c>
      <c r="B2588" s="4" t="s">
        <v>8672</v>
      </c>
      <c r="C2588" s="4" t="s">
        <v>315</v>
      </c>
      <c r="D2588" s="4">
        <v>14.360148000000001</v>
      </c>
      <c r="E2588" s="4">
        <v>100.87734500000001</v>
      </c>
      <c r="F2588" s="4" t="s">
        <v>315</v>
      </c>
      <c r="G2588" s="4" t="s">
        <v>8673</v>
      </c>
      <c r="H2588" s="4" t="s">
        <v>1638</v>
      </c>
      <c r="I2588" s="4" t="s">
        <v>8669</v>
      </c>
      <c r="J2588" s="4" t="s">
        <v>1715</v>
      </c>
      <c r="K2588" s="4" t="s">
        <v>8670</v>
      </c>
      <c r="L2588" s="4" t="str">
        <f t="shared" si="80"/>
        <v>LUBE-หนองแค</v>
      </c>
      <c r="M2588" s="4"/>
      <c r="N2588" s="4" t="e">
        <v>#N/A</v>
      </c>
      <c r="O2588" s="4"/>
      <c r="P2588" s="4" t="str">
        <f t="shared" si="81"/>
        <v>LUBE</v>
      </c>
    </row>
    <row r="2589" spans="1:16" x14ac:dyDescent="0.25">
      <c r="A2589" s="4" t="s">
        <v>166</v>
      </c>
      <c r="B2589" s="4" t="s">
        <v>8674</v>
      </c>
      <c r="C2589" s="4" t="s">
        <v>315</v>
      </c>
      <c r="D2589" s="4">
        <v>14.360148000000001</v>
      </c>
      <c r="E2589" s="4">
        <v>100.87734500000001</v>
      </c>
      <c r="F2589" s="4" t="s">
        <v>315</v>
      </c>
      <c r="G2589" s="4" t="s">
        <v>8673</v>
      </c>
      <c r="H2589" s="4" t="s">
        <v>1638</v>
      </c>
      <c r="I2589" s="4" t="s">
        <v>8669</v>
      </c>
      <c r="J2589" s="4" t="s">
        <v>1715</v>
      </c>
      <c r="K2589" s="4" t="s">
        <v>8670</v>
      </c>
      <c r="L2589" s="4" t="str">
        <f t="shared" si="80"/>
        <v>SUPPLY USE-หนองแค</v>
      </c>
      <c r="M2589" s="4"/>
      <c r="N2589" s="4" t="e">
        <v>#N/A</v>
      </c>
      <c r="O2589" s="4"/>
      <c r="P2589" s="4" t="str">
        <f t="shared" si="81"/>
        <v>SUPPLY USE</v>
      </c>
    </row>
    <row r="2590" spans="1:16" x14ac:dyDescent="0.25">
      <c r="A2590" s="4" t="s">
        <v>162</v>
      </c>
      <c r="B2590" s="4" t="s">
        <v>412</v>
      </c>
      <c r="C2590" s="4" t="s">
        <v>413</v>
      </c>
      <c r="D2590" s="4">
        <v>14.361173000000001</v>
      </c>
      <c r="E2590" s="4">
        <v>100.069209</v>
      </c>
      <c r="F2590" s="4" t="s">
        <v>413</v>
      </c>
      <c r="G2590" s="4" t="s">
        <v>8675</v>
      </c>
      <c r="H2590" s="4" t="s">
        <v>1638</v>
      </c>
      <c r="I2590" s="4" t="s">
        <v>8676</v>
      </c>
      <c r="J2590" s="4" t="s">
        <v>1715</v>
      </c>
      <c r="K2590" s="4" t="s">
        <v>8677</v>
      </c>
      <c r="L2590" s="4" t="str">
        <f t="shared" si="80"/>
        <v>LUBE-บางปลาม้า3</v>
      </c>
      <c r="M2590" s="4"/>
      <c r="N2590" s="4" t="e">
        <v>#N/A</v>
      </c>
      <c r="O2590" s="4"/>
      <c r="P2590" s="4" t="str">
        <f t="shared" si="81"/>
        <v>LUBE</v>
      </c>
    </row>
    <row r="2591" spans="1:16" x14ac:dyDescent="0.25">
      <c r="A2591" s="4" t="s">
        <v>166</v>
      </c>
      <c r="B2591" s="4" t="s">
        <v>411</v>
      </c>
      <c r="C2591" s="4" t="s">
        <v>413</v>
      </c>
      <c r="D2591" s="4">
        <v>14.361173000000001</v>
      </c>
      <c r="E2591" s="4">
        <v>100.069209</v>
      </c>
      <c r="F2591" s="4" t="s">
        <v>413</v>
      </c>
      <c r="G2591" s="4" t="s">
        <v>8675</v>
      </c>
      <c r="H2591" s="4" t="s">
        <v>1638</v>
      </c>
      <c r="I2591" s="4" t="s">
        <v>8676</v>
      </c>
      <c r="J2591" s="4" t="s">
        <v>1715</v>
      </c>
      <c r="K2591" s="4" t="s">
        <v>8677</v>
      </c>
      <c r="L2591" s="4" t="str">
        <f t="shared" si="80"/>
        <v>SUPPLY USE-บางปลาม้า3</v>
      </c>
      <c r="M2591" s="4"/>
      <c r="N2591" s="4" t="e">
        <v>#N/A</v>
      </c>
      <c r="O2591" s="4"/>
      <c r="P2591" s="4" t="str">
        <f t="shared" si="81"/>
        <v>SUPPLY USE</v>
      </c>
    </row>
    <row r="2592" spans="1:16" x14ac:dyDescent="0.25">
      <c r="A2592" s="4" t="s">
        <v>162</v>
      </c>
      <c r="B2592" s="4" t="s">
        <v>8678</v>
      </c>
      <c r="C2592" s="4" t="s">
        <v>8679</v>
      </c>
      <c r="D2592" s="4">
        <v>14.369260000000001</v>
      </c>
      <c r="E2592" s="4">
        <v>100.50653</v>
      </c>
      <c r="F2592" s="4" t="s">
        <v>8679</v>
      </c>
      <c r="G2592" s="4" t="s">
        <v>8680</v>
      </c>
      <c r="H2592" s="4" t="s">
        <v>1638</v>
      </c>
      <c r="I2592" s="4" t="s">
        <v>8681</v>
      </c>
      <c r="J2592" s="4" t="s">
        <v>1640</v>
      </c>
      <c r="K2592" s="4" t="s">
        <v>8682</v>
      </c>
      <c r="L2592" s="4" t="str">
        <f t="shared" si="80"/>
        <v>LUBE-บางบาล5</v>
      </c>
      <c r="M2592" s="4"/>
      <c r="N2592" s="4" t="e">
        <v>#N/A</v>
      </c>
      <c r="O2592" s="4"/>
      <c r="P2592" s="4" t="str">
        <f t="shared" si="81"/>
        <v>LUBE</v>
      </c>
    </row>
    <row r="2593" spans="1:16" x14ac:dyDescent="0.25">
      <c r="A2593" s="4" t="s">
        <v>166</v>
      </c>
      <c r="B2593" s="4" t="s">
        <v>8683</v>
      </c>
      <c r="C2593" s="4" t="s">
        <v>8679</v>
      </c>
      <c r="D2593" s="4">
        <v>14.369260000000001</v>
      </c>
      <c r="E2593" s="4">
        <v>100.50653</v>
      </c>
      <c r="F2593" s="4" t="s">
        <v>8679</v>
      </c>
      <c r="G2593" s="4" t="s">
        <v>8680</v>
      </c>
      <c r="H2593" s="4" t="s">
        <v>1638</v>
      </c>
      <c r="I2593" s="4" t="s">
        <v>8681</v>
      </c>
      <c r="J2593" s="4" t="s">
        <v>1640</v>
      </c>
      <c r="K2593" s="4" t="s">
        <v>8682</v>
      </c>
      <c r="L2593" s="4" t="str">
        <f t="shared" si="80"/>
        <v>SUPPLY USE-บางบาล5</v>
      </c>
      <c r="M2593" s="4"/>
      <c r="N2593" s="4" t="e">
        <v>#N/A</v>
      </c>
      <c r="O2593" s="4"/>
      <c r="P2593" s="4" t="str">
        <f t="shared" si="81"/>
        <v>SUPPLY USE</v>
      </c>
    </row>
    <row r="2594" spans="1:16" x14ac:dyDescent="0.25">
      <c r="A2594" s="4" t="s">
        <v>162</v>
      </c>
      <c r="B2594" s="4" t="s">
        <v>8684</v>
      </c>
      <c r="C2594" s="4" t="s">
        <v>8685</v>
      </c>
      <c r="D2594" s="4">
        <v>14.373396</v>
      </c>
      <c r="E2594" s="4">
        <v>100.963469</v>
      </c>
      <c r="F2594" s="4" t="s">
        <v>8685</v>
      </c>
      <c r="G2594" s="4" t="s">
        <v>8686</v>
      </c>
      <c r="H2594" s="4" t="s">
        <v>1638</v>
      </c>
      <c r="I2594" s="4" t="s">
        <v>8687</v>
      </c>
      <c r="J2594" s="4" t="s">
        <v>1715</v>
      </c>
      <c r="K2594" s="4" t="s">
        <v>8688</v>
      </c>
      <c r="L2594" s="4" t="str">
        <f t="shared" si="80"/>
        <v>LUBE-วิหารแดง2</v>
      </c>
      <c r="M2594" s="4"/>
      <c r="N2594" s="4" t="e">
        <v>#N/A</v>
      </c>
      <c r="O2594" s="4"/>
      <c r="P2594" s="4" t="str">
        <f t="shared" si="81"/>
        <v>LUBE</v>
      </c>
    </row>
    <row r="2595" spans="1:16" x14ac:dyDescent="0.25">
      <c r="A2595" s="4" t="s">
        <v>23</v>
      </c>
      <c r="B2595" s="4" t="s">
        <v>8689</v>
      </c>
      <c r="C2595" s="4" t="s">
        <v>8690</v>
      </c>
      <c r="D2595" s="4">
        <v>14.373396</v>
      </c>
      <c r="E2595" s="4">
        <v>100.963469</v>
      </c>
      <c r="F2595" s="4" t="s">
        <v>8685</v>
      </c>
      <c r="G2595" s="4" t="s">
        <v>1861</v>
      </c>
      <c r="H2595" s="4" t="s">
        <v>1693</v>
      </c>
      <c r="I2595" s="4" t="s">
        <v>8687</v>
      </c>
      <c r="J2595" s="4"/>
      <c r="K2595" s="4" t="s">
        <v>8688</v>
      </c>
      <c r="L2595" s="4" t="str">
        <f t="shared" si="80"/>
        <v>PUNTHAI-วิหารแดง 2</v>
      </c>
      <c r="M2595" s="4"/>
      <c r="N2595" s="4" t="e">
        <v>#N/A</v>
      </c>
      <c r="O2595" s="4"/>
      <c r="P2595" s="4" t="str">
        <f t="shared" si="81"/>
        <v>PUNTHAI</v>
      </c>
    </row>
    <row r="2596" spans="1:16" x14ac:dyDescent="0.25">
      <c r="A2596" s="4" t="s">
        <v>166</v>
      </c>
      <c r="B2596" s="4" t="s">
        <v>8691</v>
      </c>
      <c r="C2596" s="4" t="s">
        <v>8685</v>
      </c>
      <c r="D2596" s="4">
        <v>14.373396</v>
      </c>
      <c r="E2596" s="4">
        <v>100.963469</v>
      </c>
      <c r="F2596" s="4" t="s">
        <v>8685</v>
      </c>
      <c r="G2596" s="4" t="s">
        <v>8686</v>
      </c>
      <c r="H2596" s="4" t="s">
        <v>1638</v>
      </c>
      <c r="I2596" s="4" t="s">
        <v>8687</v>
      </c>
      <c r="J2596" s="4" t="s">
        <v>1715</v>
      </c>
      <c r="K2596" s="4" t="s">
        <v>8688</v>
      </c>
      <c r="L2596" s="4" t="str">
        <f t="shared" si="80"/>
        <v>SUPPLY USE-วิหารแดง2</v>
      </c>
      <c r="M2596" s="4"/>
      <c r="N2596" s="4" t="e">
        <v>#N/A</v>
      </c>
      <c r="O2596" s="4"/>
      <c r="P2596" s="4" t="str">
        <f t="shared" si="81"/>
        <v>SUPPLY USE</v>
      </c>
    </row>
    <row r="2597" spans="1:16" x14ac:dyDescent="0.25">
      <c r="A2597" s="4" t="s">
        <v>162</v>
      </c>
      <c r="B2597" s="4" t="s">
        <v>8692</v>
      </c>
      <c r="C2597" s="4" t="s">
        <v>8693</v>
      </c>
      <c r="D2597" s="4">
        <v>14.377331099999999</v>
      </c>
      <c r="E2597" s="4">
        <v>99.894336999999993</v>
      </c>
      <c r="F2597" s="4" t="s">
        <v>8693</v>
      </c>
      <c r="G2597" s="4" t="s">
        <v>8694</v>
      </c>
      <c r="H2597" s="4" t="s">
        <v>1638</v>
      </c>
      <c r="I2597" s="4" t="s">
        <v>8695</v>
      </c>
      <c r="J2597" s="4" t="s">
        <v>1715</v>
      </c>
      <c r="K2597" s="4" t="s">
        <v>8696</v>
      </c>
      <c r="L2597" s="4" t="str">
        <f t="shared" si="80"/>
        <v>LUBE-อู่ทอง2</v>
      </c>
      <c r="M2597" s="4"/>
      <c r="N2597" s="4" t="e">
        <v>#N/A</v>
      </c>
      <c r="O2597" s="4"/>
      <c r="P2597" s="4" t="str">
        <f t="shared" si="81"/>
        <v>LUBE</v>
      </c>
    </row>
    <row r="2598" spans="1:16" x14ac:dyDescent="0.25">
      <c r="A2598" s="4" t="s">
        <v>23</v>
      </c>
      <c r="B2598" s="4" t="s">
        <v>8697</v>
      </c>
      <c r="C2598" s="4" t="s">
        <v>8698</v>
      </c>
      <c r="D2598" s="4" t="s">
        <v>8699</v>
      </c>
      <c r="E2598" s="4" t="s">
        <v>8700</v>
      </c>
      <c r="F2598" s="4" t="s">
        <v>8698</v>
      </c>
      <c r="G2598" s="4" t="s">
        <v>8701</v>
      </c>
      <c r="H2598" s="4" t="s">
        <v>1693</v>
      </c>
      <c r="I2598" s="4" t="s">
        <v>8695</v>
      </c>
      <c r="J2598" s="4"/>
      <c r="K2598" s="4" t="s">
        <v>8696</v>
      </c>
      <c r="L2598" s="4" t="str">
        <f t="shared" si="80"/>
        <v>PUNTHAI-อู่ทอง 2</v>
      </c>
      <c r="M2598" s="4"/>
      <c r="N2598" s="4" t="e">
        <v>#N/A</v>
      </c>
      <c r="O2598" s="4"/>
      <c r="P2598" s="4" t="str">
        <f t="shared" si="81"/>
        <v>PUNTHAI</v>
      </c>
    </row>
    <row r="2599" spans="1:16" x14ac:dyDescent="0.25">
      <c r="A2599" s="4" t="s">
        <v>166</v>
      </c>
      <c r="B2599" s="4" t="s">
        <v>8702</v>
      </c>
      <c r="C2599" s="4" t="s">
        <v>8693</v>
      </c>
      <c r="D2599" s="4">
        <v>14.377331099999999</v>
      </c>
      <c r="E2599" s="4">
        <v>99.894336999999993</v>
      </c>
      <c r="F2599" s="4" t="s">
        <v>8693</v>
      </c>
      <c r="G2599" s="4" t="s">
        <v>8694</v>
      </c>
      <c r="H2599" s="4" t="s">
        <v>1638</v>
      </c>
      <c r="I2599" s="4" t="s">
        <v>8695</v>
      </c>
      <c r="J2599" s="4" t="s">
        <v>1715</v>
      </c>
      <c r="K2599" s="4" t="s">
        <v>8696</v>
      </c>
      <c r="L2599" s="4" t="str">
        <f t="shared" si="80"/>
        <v>SUPPLY USE-อู่ทอง2</v>
      </c>
      <c r="M2599" s="4"/>
      <c r="N2599" s="4" t="e">
        <v>#N/A</v>
      </c>
      <c r="O2599" s="4"/>
      <c r="P2599" s="4" t="str">
        <f t="shared" si="81"/>
        <v>SUPPLY USE</v>
      </c>
    </row>
    <row r="2600" spans="1:16" x14ac:dyDescent="0.25">
      <c r="A2600" s="4" t="s">
        <v>162</v>
      </c>
      <c r="B2600" s="4" t="s">
        <v>8703</v>
      </c>
      <c r="C2600" s="4" t="s">
        <v>8704</v>
      </c>
      <c r="D2600" s="4">
        <v>14.377547</v>
      </c>
      <c r="E2600" s="4">
        <v>103.018489</v>
      </c>
      <c r="F2600" s="4" t="s">
        <v>8704</v>
      </c>
      <c r="G2600" s="4" t="s">
        <v>8705</v>
      </c>
      <c r="H2600" s="4" t="s">
        <v>1638</v>
      </c>
      <c r="I2600" s="4" t="s">
        <v>8706</v>
      </c>
      <c r="J2600" s="4" t="s">
        <v>1640</v>
      </c>
      <c r="K2600" s="4" t="s">
        <v>8707</v>
      </c>
      <c r="L2600" s="4" t="str">
        <f t="shared" si="80"/>
        <v>LUBE-บ้านกรวด2</v>
      </c>
      <c r="M2600" s="4"/>
      <c r="N2600" s="4" t="e">
        <v>#N/A</v>
      </c>
      <c r="O2600" s="4"/>
      <c r="P2600" s="4" t="str">
        <f t="shared" si="81"/>
        <v>LUBE</v>
      </c>
    </row>
    <row r="2601" spans="1:16" x14ac:dyDescent="0.25">
      <c r="A2601" s="4" t="s">
        <v>166</v>
      </c>
      <c r="B2601" s="4" t="s">
        <v>8708</v>
      </c>
      <c r="C2601" s="4" t="s">
        <v>8704</v>
      </c>
      <c r="D2601" s="4">
        <v>14.377547</v>
      </c>
      <c r="E2601" s="4">
        <v>103.018489</v>
      </c>
      <c r="F2601" s="4" t="s">
        <v>8704</v>
      </c>
      <c r="G2601" s="4" t="s">
        <v>8705</v>
      </c>
      <c r="H2601" s="4" t="s">
        <v>1638</v>
      </c>
      <c r="I2601" s="4" t="s">
        <v>8706</v>
      </c>
      <c r="J2601" s="4" t="s">
        <v>1640</v>
      </c>
      <c r="K2601" s="4" t="s">
        <v>8707</v>
      </c>
      <c r="L2601" s="4" t="str">
        <f t="shared" si="80"/>
        <v>SUPPLY USE-บ้านกรวด2</v>
      </c>
      <c r="M2601" s="4"/>
      <c r="N2601" s="4" t="e">
        <v>#N/A</v>
      </c>
      <c r="O2601" s="4"/>
      <c r="P2601" s="4" t="str">
        <f t="shared" si="81"/>
        <v>SUPPLY USE</v>
      </c>
    </row>
    <row r="2602" spans="1:16" x14ac:dyDescent="0.25">
      <c r="A2602" s="4" t="s">
        <v>61</v>
      </c>
      <c r="B2602" s="4" t="s">
        <v>312</v>
      </c>
      <c r="C2602" s="4" t="s">
        <v>313</v>
      </c>
      <c r="D2602" s="4">
        <v>14.382728999999999</v>
      </c>
      <c r="E2602" s="4">
        <v>100.85665</v>
      </c>
      <c r="F2602" s="4" t="s">
        <v>313</v>
      </c>
      <c r="G2602" s="4" t="s">
        <v>8709</v>
      </c>
      <c r="H2602" s="4" t="s">
        <v>1743</v>
      </c>
      <c r="I2602" s="4" t="s">
        <v>8710</v>
      </c>
      <c r="J2602" s="4" t="s">
        <v>1715</v>
      </c>
      <c r="K2602" s="4" t="s">
        <v>8711</v>
      </c>
      <c r="L2602" s="4" t="str">
        <f t="shared" si="80"/>
        <v>MAX MART-หนองแค5 (นิคมเหมราช)</v>
      </c>
      <c r="M2602" s="4"/>
      <c r="N2602" s="4" t="e">
        <v>#N/A</v>
      </c>
      <c r="O2602" s="4"/>
      <c r="P2602" s="4" t="str">
        <f t="shared" si="81"/>
        <v>MAX MART</v>
      </c>
    </row>
    <row r="2603" spans="1:16" x14ac:dyDescent="0.25">
      <c r="A2603" s="4" t="s">
        <v>23</v>
      </c>
      <c r="B2603" s="4" t="s">
        <v>8712</v>
      </c>
      <c r="C2603" s="4" t="s">
        <v>8713</v>
      </c>
      <c r="D2603" s="4">
        <v>14.382728999999999</v>
      </c>
      <c r="E2603" s="4">
        <v>100.85665</v>
      </c>
      <c r="F2603" s="4" t="s">
        <v>8713</v>
      </c>
      <c r="G2603" s="4" t="s">
        <v>8714</v>
      </c>
      <c r="H2603" s="4" t="s">
        <v>1693</v>
      </c>
      <c r="I2603" s="4" t="s">
        <v>8710</v>
      </c>
      <c r="J2603" s="4" t="s">
        <v>1695</v>
      </c>
      <c r="K2603" s="4" t="s">
        <v>8711</v>
      </c>
      <c r="L2603" s="4" t="str">
        <f t="shared" si="80"/>
        <v>PUNTHAI-PTC หนองแค 5 (นิคมเหมราช)</v>
      </c>
      <c r="M2603" s="4"/>
      <c r="N2603" s="4" t="e">
        <v>#N/A</v>
      </c>
      <c r="O2603" s="4"/>
      <c r="P2603" s="4" t="str">
        <f t="shared" si="81"/>
        <v>PUNTHAI</v>
      </c>
    </row>
    <row r="2604" spans="1:16" x14ac:dyDescent="0.25">
      <c r="A2604" s="4" t="s">
        <v>162</v>
      </c>
      <c r="B2604" s="4" t="s">
        <v>8715</v>
      </c>
      <c r="C2604" s="4" t="s">
        <v>8716</v>
      </c>
      <c r="D2604" s="4">
        <v>14.382728999999999</v>
      </c>
      <c r="E2604" s="4">
        <v>100.85665</v>
      </c>
      <c r="F2604" s="4" t="s">
        <v>8716</v>
      </c>
      <c r="G2604" s="4" t="s">
        <v>8717</v>
      </c>
      <c r="H2604" s="4" t="s">
        <v>1638</v>
      </c>
      <c r="I2604" s="4" t="s">
        <v>8710</v>
      </c>
      <c r="J2604" s="4" t="s">
        <v>1640</v>
      </c>
      <c r="K2604" s="4" t="s">
        <v>8711</v>
      </c>
      <c r="L2604" s="4" t="str">
        <f t="shared" si="80"/>
        <v>LUBE-หนองแค5(นิคมเหมราช)</v>
      </c>
      <c r="M2604" s="4"/>
      <c r="N2604" s="4" t="e">
        <v>#N/A</v>
      </c>
      <c r="O2604" s="4"/>
      <c r="P2604" s="4" t="str">
        <f t="shared" si="81"/>
        <v>LUBE</v>
      </c>
    </row>
    <row r="2605" spans="1:16" x14ac:dyDescent="0.25">
      <c r="A2605" s="4" t="s">
        <v>166</v>
      </c>
      <c r="B2605" s="4" t="s">
        <v>8718</v>
      </c>
      <c r="C2605" s="4" t="s">
        <v>8716</v>
      </c>
      <c r="D2605" s="4">
        <v>14.382728999999999</v>
      </c>
      <c r="E2605" s="4">
        <v>100.85665</v>
      </c>
      <c r="F2605" s="4" t="s">
        <v>8716</v>
      </c>
      <c r="G2605" s="4" t="s">
        <v>8717</v>
      </c>
      <c r="H2605" s="4" t="s">
        <v>1638</v>
      </c>
      <c r="I2605" s="4" t="s">
        <v>8710</v>
      </c>
      <c r="J2605" s="4" t="s">
        <v>1640</v>
      </c>
      <c r="K2605" s="4" t="s">
        <v>8711</v>
      </c>
      <c r="L2605" s="4" t="str">
        <f t="shared" si="80"/>
        <v>SUPPLY USE-หนองแค5(นิคมเหมราช)</v>
      </c>
      <c r="M2605" s="4"/>
      <c r="N2605" s="4" t="e">
        <v>#N/A</v>
      </c>
      <c r="O2605" s="4"/>
      <c r="P2605" s="4" t="str">
        <f t="shared" si="81"/>
        <v>SUPPLY USE</v>
      </c>
    </row>
    <row r="2606" spans="1:16" x14ac:dyDescent="0.25">
      <c r="A2606" s="4" t="s">
        <v>162</v>
      </c>
      <c r="B2606" s="4" t="s">
        <v>8719</v>
      </c>
      <c r="C2606" s="4" t="s">
        <v>8720</v>
      </c>
      <c r="D2606" s="4">
        <v>14.390069</v>
      </c>
      <c r="E2606" s="4">
        <v>100.468007</v>
      </c>
      <c r="F2606" s="4" t="s">
        <v>8720</v>
      </c>
      <c r="G2606" s="4" t="s">
        <v>8721</v>
      </c>
      <c r="H2606" s="4" t="s">
        <v>1638</v>
      </c>
      <c r="I2606" s="4" t="s">
        <v>8722</v>
      </c>
      <c r="J2606" s="4" t="s">
        <v>1640</v>
      </c>
      <c r="K2606" s="4" t="s">
        <v>8723</v>
      </c>
      <c r="L2606" s="4" t="str">
        <f t="shared" si="80"/>
        <v>LUBE-บางบาล3</v>
      </c>
      <c r="M2606" s="4"/>
      <c r="N2606" s="4" t="e">
        <v>#N/A</v>
      </c>
      <c r="O2606" s="4"/>
      <c r="P2606" s="4" t="str">
        <f t="shared" si="81"/>
        <v>LUBE</v>
      </c>
    </row>
    <row r="2607" spans="1:16" x14ac:dyDescent="0.25">
      <c r="A2607" s="4" t="s">
        <v>166</v>
      </c>
      <c r="B2607" s="4" t="s">
        <v>8724</v>
      </c>
      <c r="C2607" s="4" t="s">
        <v>8720</v>
      </c>
      <c r="D2607" s="4">
        <v>14.390069</v>
      </c>
      <c r="E2607" s="4">
        <v>100.468007</v>
      </c>
      <c r="F2607" s="4" t="s">
        <v>8720</v>
      </c>
      <c r="G2607" s="4" t="s">
        <v>8721</v>
      </c>
      <c r="H2607" s="4" t="s">
        <v>1638</v>
      </c>
      <c r="I2607" s="4" t="s">
        <v>8722</v>
      </c>
      <c r="J2607" s="4" t="s">
        <v>1640</v>
      </c>
      <c r="K2607" s="4" t="s">
        <v>8723</v>
      </c>
      <c r="L2607" s="4" t="str">
        <f t="shared" si="80"/>
        <v>SUPPLY USE-บางบาล3</v>
      </c>
      <c r="M2607" s="4"/>
      <c r="N2607" s="4" t="e">
        <v>#N/A</v>
      </c>
      <c r="O2607" s="4"/>
      <c r="P2607" s="4" t="str">
        <f t="shared" si="81"/>
        <v>SUPPLY USE</v>
      </c>
    </row>
    <row r="2608" spans="1:16" x14ac:dyDescent="0.25">
      <c r="A2608" s="4" t="s">
        <v>162</v>
      </c>
      <c r="B2608" s="4" t="s">
        <v>8725</v>
      </c>
      <c r="C2608" s="4" t="s">
        <v>8726</v>
      </c>
      <c r="D2608" s="4">
        <v>14.392734000000001</v>
      </c>
      <c r="E2608" s="4">
        <v>99.895758000000001</v>
      </c>
      <c r="F2608" s="4" t="s">
        <v>8726</v>
      </c>
      <c r="G2608" s="4" t="s">
        <v>8727</v>
      </c>
      <c r="H2608" s="4" t="s">
        <v>1638</v>
      </c>
      <c r="I2608" s="4" t="s">
        <v>8728</v>
      </c>
      <c r="J2608" s="4" t="s">
        <v>1640</v>
      </c>
      <c r="K2608" s="4" t="s">
        <v>8729</v>
      </c>
      <c r="L2608" s="4" t="str">
        <f t="shared" si="80"/>
        <v>LUBE-อู่ทอง</v>
      </c>
      <c r="M2608" s="4"/>
      <c r="N2608" s="4" t="e">
        <v>#N/A</v>
      </c>
      <c r="O2608" s="4"/>
      <c r="P2608" s="4" t="str">
        <f t="shared" si="81"/>
        <v>LUBE</v>
      </c>
    </row>
    <row r="2609" spans="1:16" x14ac:dyDescent="0.25">
      <c r="A2609" s="4" t="s">
        <v>166</v>
      </c>
      <c r="B2609" s="4" t="s">
        <v>8730</v>
      </c>
      <c r="C2609" s="4" t="s">
        <v>8726</v>
      </c>
      <c r="D2609" s="4">
        <v>14.392734000000001</v>
      </c>
      <c r="E2609" s="4">
        <v>99.895758000000001</v>
      </c>
      <c r="F2609" s="4" t="s">
        <v>8726</v>
      </c>
      <c r="G2609" s="4" t="s">
        <v>8727</v>
      </c>
      <c r="H2609" s="4" t="s">
        <v>1638</v>
      </c>
      <c r="I2609" s="4" t="s">
        <v>8728</v>
      </c>
      <c r="J2609" s="4" t="s">
        <v>1640</v>
      </c>
      <c r="K2609" s="4" t="s">
        <v>8729</v>
      </c>
      <c r="L2609" s="4" t="str">
        <f t="shared" si="80"/>
        <v>SUPPLY USE-อู่ทอง</v>
      </c>
      <c r="M2609" s="4"/>
      <c r="N2609" s="4" t="e">
        <v>#N/A</v>
      </c>
      <c r="O2609" s="4"/>
      <c r="P2609" s="4" t="str">
        <f t="shared" si="81"/>
        <v>SUPPLY USE</v>
      </c>
    </row>
    <row r="2610" spans="1:16" x14ac:dyDescent="0.25">
      <c r="A2610" s="4" t="s">
        <v>23</v>
      </c>
      <c r="B2610" s="4" t="s">
        <v>8731</v>
      </c>
      <c r="C2610" s="4" t="s">
        <v>8732</v>
      </c>
      <c r="D2610" s="4">
        <v>14.393029</v>
      </c>
      <c r="E2610" s="4">
        <v>100.170874</v>
      </c>
      <c r="F2610" s="4" t="s">
        <v>8732</v>
      </c>
      <c r="G2610" s="4" t="s">
        <v>8733</v>
      </c>
      <c r="H2610" s="4" t="s">
        <v>1693</v>
      </c>
      <c r="I2610" s="4" t="s">
        <v>8734</v>
      </c>
      <c r="J2610" s="4" t="s">
        <v>1695</v>
      </c>
      <c r="K2610" s="4" t="s">
        <v>8735</v>
      </c>
      <c r="L2610" s="4" t="str">
        <f t="shared" si="80"/>
        <v>PUNTHAI-PTC บางปลาม้า 2</v>
      </c>
      <c r="M2610" s="4"/>
      <c r="N2610" s="4" t="e">
        <v>#N/A</v>
      </c>
      <c r="O2610" s="4"/>
      <c r="P2610" s="4" t="str">
        <f t="shared" si="81"/>
        <v>PUNTHAI</v>
      </c>
    </row>
    <row r="2611" spans="1:16" x14ac:dyDescent="0.25">
      <c r="A2611" s="4" t="s">
        <v>162</v>
      </c>
      <c r="B2611" s="4" t="s">
        <v>424</v>
      </c>
      <c r="C2611" s="4" t="s">
        <v>422</v>
      </c>
      <c r="D2611" s="4">
        <v>14.393029</v>
      </c>
      <c r="E2611" s="4">
        <v>100.170874</v>
      </c>
      <c r="F2611" s="4" t="s">
        <v>422</v>
      </c>
      <c r="G2611" s="4" t="s">
        <v>8736</v>
      </c>
      <c r="H2611" s="4" t="s">
        <v>1638</v>
      </c>
      <c r="I2611" s="4" t="s">
        <v>8734</v>
      </c>
      <c r="J2611" s="4" t="s">
        <v>1715</v>
      </c>
      <c r="K2611" s="4" t="s">
        <v>8735</v>
      </c>
      <c r="L2611" s="4" t="str">
        <f t="shared" si="80"/>
        <v>LUBE-บางปลาม้า2</v>
      </c>
      <c r="M2611" s="4"/>
      <c r="N2611" s="4" t="e">
        <v>#N/A</v>
      </c>
      <c r="O2611" s="4"/>
      <c r="P2611" s="4" t="str">
        <f t="shared" si="81"/>
        <v>LUBE</v>
      </c>
    </row>
    <row r="2612" spans="1:16" x14ac:dyDescent="0.25">
      <c r="A2612" s="4" t="s">
        <v>166</v>
      </c>
      <c r="B2612" s="4" t="s">
        <v>423</v>
      </c>
      <c r="C2612" s="4" t="s">
        <v>422</v>
      </c>
      <c r="D2612" s="4">
        <v>14.393029</v>
      </c>
      <c r="E2612" s="4">
        <v>100.170874</v>
      </c>
      <c r="F2612" s="4" t="s">
        <v>422</v>
      </c>
      <c r="G2612" s="4" t="s">
        <v>8736</v>
      </c>
      <c r="H2612" s="4" t="s">
        <v>1638</v>
      </c>
      <c r="I2612" s="4" t="s">
        <v>8734</v>
      </c>
      <c r="J2612" s="4" t="s">
        <v>1715</v>
      </c>
      <c r="K2612" s="4" t="s">
        <v>8735</v>
      </c>
      <c r="L2612" s="4" t="str">
        <f t="shared" si="80"/>
        <v>SUPPLY USE-บางปลาม้า2</v>
      </c>
      <c r="M2612" s="4"/>
      <c r="N2612" s="4" t="e">
        <v>#N/A</v>
      </c>
      <c r="O2612" s="4"/>
      <c r="P2612" s="4" t="str">
        <f t="shared" si="81"/>
        <v>SUPPLY USE</v>
      </c>
    </row>
    <row r="2613" spans="1:16" x14ac:dyDescent="0.25">
      <c r="A2613" s="4" t="s">
        <v>162</v>
      </c>
      <c r="B2613" s="4" t="s">
        <v>426</v>
      </c>
      <c r="C2613" s="4" t="s">
        <v>427</v>
      </c>
      <c r="D2613" s="4">
        <v>14.394349999999999</v>
      </c>
      <c r="E2613" s="4">
        <v>100.06949899999999</v>
      </c>
      <c r="F2613" s="4" t="s">
        <v>427</v>
      </c>
      <c r="G2613" s="4" t="s">
        <v>8737</v>
      </c>
      <c r="H2613" s="4" t="s">
        <v>1638</v>
      </c>
      <c r="I2613" s="4" t="s">
        <v>8738</v>
      </c>
      <c r="J2613" s="4" t="s">
        <v>1640</v>
      </c>
      <c r="K2613" s="4" t="s">
        <v>8739</v>
      </c>
      <c r="L2613" s="4" t="str">
        <f t="shared" si="80"/>
        <v>LUBE-บางปลาม้า</v>
      </c>
      <c r="M2613" s="4"/>
      <c r="N2613" s="4" t="e">
        <v>#N/A</v>
      </c>
      <c r="O2613" s="4"/>
      <c r="P2613" s="4" t="str">
        <f t="shared" si="81"/>
        <v>LUBE</v>
      </c>
    </row>
    <row r="2614" spans="1:16" x14ac:dyDescent="0.25">
      <c r="A2614" s="4" t="s">
        <v>166</v>
      </c>
      <c r="B2614" s="4" t="s">
        <v>425</v>
      </c>
      <c r="C2614" s="4" t="s">
        <v>427</v>
      </c>
      <c r="D2614" s="4">
        <v>14.394349999999999</v>
      </c>
      <c r="E2614" s="4">
        <v>100.06949899999999</v>
      </c>
      <c r="F2614" s="4" t="s">
        <v>427</v>
      </c>
      <c r="G2614" s="4" t="s">
        <v>8737</v>
      </c>
      <c r="H2614" s="4" t="s">
        <v>1638</v>
      </c>
      <c r="I2614" s="4" t="s">
        <v>8738</v>
      </c>
      <c r="J2614" s="4" t="s">
        <v>1640</v>
      </c>
      <c r="K2614" s="4" t="s">
        <v>8739</v>
      </c>
      <c r="L2614" s="4" t="str">
        <f t="shared" si="80"/>
        <v>SUPPLY USE-บางปลาม้า</v>
      </c>
      <c r="M2614" s="4"/>
      <c r="N2614" s="4" t="e">
        <v>#N/A</v>
      </c>
      <c r="O2614" s="4"/>
      <c r="P2614" s="4" t="str">
        <f t="shared" si="81"/>
        <v>SUPPLY USE</v>
      </c>
    </row>
    <row r="2615" spans="1:16" x14ac:dyDescent="0.25">
      <c r="A2615" s="4" t="s">
        <v>23</v>
      </c>
      <c r="B2615" s="4" t="s">
        <v>8740</v>
      </c>
      <c r="C2615" s="4" t="s">
        <v>8741</v>
      </c>
      <c r="D2615" s="4">
        <v>14.405885</v>
      </c>
      <c r="E2615" s="4">
        <v>100.582683</v>
      </c>
      <c r="F2615" s="4" t="s">
        <v>8741</v>
      </c>
      <c r="G2615" s="4" t="s">
        <v>8742</v>
      </c>
      <c r="H2615" s="4" t="s">
        <v>1693</v>
      </c>
      <c r="I2615" s="4" t="s">
        <v>8743</v>
      </c>
      <c r="J2615" s="4" t="s">
        <v>1695</v>
      </c>
      <c r="K2615" s="4" t="s">
        <v>8744</v>
      </c>
      <c r="L2615" s="4" t="str">
        <f t="shared" si="80"/>
        <v>PUNTHAI-นครหลวง 2</v>
      </c>
      <c r="M2615" s="4"/>
      <c r="N2615" s="4" t="e">
        <v>#N/A</v>
      </c>
      <c r="O2615" s="4"/>
      <c r="P2615" s="4" t="str">
        <f t="shared" si="81"/>
        <v>PUNTHAI</v>
      </c>
    </row>
    <row r="2616" spans="1:16" x14ac:dyDescent="0.25">
      <c r="A2616" s="4" t="s">
        <v>162</v>
      </c>
      <c r="B2616" s="4" t="s">
        <v>8745</v>
      </c>
      <c r="C2616" s="4" t="s">
        <v>8746</v>
      </c>
      <c r="D2616" s="4">
        <v>14.405885</v>
      </c>
      <c r="E2616" s="4">
        <v>100.582683</v>
      </c>
      <c r="F2616" s="4" t="s">
        <v>8746</v>
      </c>
      <c r="G2616" s="4" t="s">
        <v>8747</v>
      </c>
      <c r="H2616" s="4" t="s">
        <v>1638</v>
      </c>
      <c r="I2616" s="4" t="s">
        <v>8743</v>
      </c>
      <c r="J2616" s="4" t="s">
        <v>1715</v>
      </c>
      <c r="K2616" s="4" t="s">
        <v>8744</v>
      </c>
      <c r="L2616" s="4" t="str">
        <f t="shared" si="80"/>
        <v>LUBE-นครหลวง2</v>
      </c>
      <c r="M2616" s="4"/>
      <c r="N2616" s="4" t="e">
        <v>#N/A</v>
      </c>
      <c r="O2616" s="4"/>
      <c r="P2616" s="4" t="str">
        <f t="shared" si="81"/>
        <v>LUBE</v>
      </c>
    </row>
    <row r="2617" spans="1:16" x14ac:dyDescent="0.25">
      <c r="A2617" s="4" t="s">
        <v>166</v>
      </c>
      <c r="B2617" s="4" t="s">
        <v>8748</v>
      </c>
      <c r="C2617" s="4" t="s">
        <v>8746</v>
      </c>
      <c r="D2617" s="4">
        <v>14.405885</v>
      </c>
      <c r="E2617" s="4">
        <v>100.582683</v>
      </c>
      <c r="F2617" s="4" t="s">
        <v>8746</v>
      </c>
      <c r="G2617" s="4" t="s">
        <v>8747</v>
      </c>
      <c r="H2617" s="4" t="s">
        <v>1638</v>
      </c>
      <c r="I2617" s="4" t="s">
        <v>8743</v>
      </c>
      <c r="J2617" s="4" t="s">
        <v>1715</v>
      </c>
      <c r="K2617" s="4" t="s">
        <v>8744</v>
      </c>
      <c r="L2617" s="4" t="str">
        <f t="shared" si="80"/>
        <v>SUPPLY USE-นครหลวง2</v>
      </c>
      <c r="M2617" s="4"/>
      <c r="N2617" s="4" t="e">
        <v>#N/A</v>
      </c>
      <c r="O2617" s="4"/>
      <c r="P2617" s="4" t="str">
        <f t="shared" si="81"/>
        <v>SUPPLY USE</v>
      </c>
    </row>
    <row r="2618" spans="1:16" x14ac:dyDescent="0.25">
      <c r="A2618" s="4" t="s">
        <v>23</v>
      </c>
      <c r="B2618" s="4" t="s">
        <v>417</v>
      </c>
      <c r="C2618" s="4" t="s">
        <v>418</v>
      </c>
      <c r="D2618" s="4">
        <v>14.405011999999999</v>
      </c>
      <c r="E2618" s="4">
        <v>100.157979</v>
      </c>
      <c r="F2618" s="4" t="s">
        <v>418</v>
      </c>
      <c r="G2618" s="4" t="s">
        <v>8749</v>
      </c>
      <c r="H2618" s="4" t="s">
        <v>1693</v>
      </c>
      <c r="I2618" s="4" t="s">
        <v>8750</v>
      </c>
      <c r="J2618" s="4" t="s">
        <v>1695</v>
      </c>
      <c r="K2618" s="4" t="s">
        <v>8751</v>
      </c>
      <c r="L2618" s="4" t="str">
        <f t="shared" si="80"/>
        <v>PUNTHAI-บางปลาม้า5</v>
      </c>
      <c r="M2618" s="4"/>
      <c r="N2618" s="4" t="e">
        <v>#N/A</v>
      </c>
      <c r="O2618" s="4"/>
      <c r="P2618" s="4" t="str">
        <f t="shared" si="81"/>
        <v>PUNTHAI</v>
      </c>
    </row>
    <row r="2619" spans="1:16" x14ac:dyDescent="0.25">
      <c r="A2619" s="4" t="s">
        <v>162</v>
      </c>
      <c r="B2619" s="4" t="s">
        <v>8752</v>
      </c>
      <c r="C2619" s="4" t="s">
        <v>418</v>
      </c>
      <c r="D2619" s="4">
        <v>14.405011999999999</v>
      </c>
      <c r="E2619" s="4">
        <v>100.157979</v>
      </c>
      <c r="F2619" s="4" t="s">
        <v>418</v>
      </c>
      <c r="G2619" s="4" t="s">
        <v>8753</v>
      </c>
      <c r="H2619" s="4" t="s">
        <v>1638</v>
      </c>
      <c r="I2619" s="4" t="s">
        <v>8750</v>
      </c>
      <c r="J2619" s="4" t="s">
        <v>1715</v>
      </c>
      <c r="K2619" s="4" t="s">
        <v>8751</v>
      </c>
      <c r="L2619" s="4" t="str">
        <f t="shared" si="80"/>
        <v>LUBE-บางปลาม้า5</v>
      </c>
      <c r="M2619" s="4"/>
      <c r="N2619" s="4" t="e">
        <v>#N/A</v>
      </c>
      <c r="O2619" s="4"/>
      <c r="P2619" s="4" t="str">
        <f t="shared" si="81"/>
        <v>LUBE</v>
      </c>
    </row>
    <row r="2620" spans="1:16" x14ac:dyDescent="0.25">
      <c r="A2620" s="4" t="s">
        <v>162</v>
      </c>
      <c r="B2620" s="4" t="s">
        <v>420</v>
      </c>
      <c r="C2620" s="4" t="s">
        <v>418</v>
      </c>
      <c r="D2620" s="4">
        <v>14.405011999999999</v>
      </c>
      <c r="E2620" s="4">
        <v>100.157979</v>
      </c>
      <c r="F2620" s="4" t="s">
        <v>418</v>
      </c>
      <c r="G2620" s="4" t="s">
        <v>8753</v>
      </c>
      <c r="H2620" s="4" t="s">
        <v>1638</v>
      </c>
      <c r="I2620" s="4" t="s">
        <v>8750</v>
      </c>
      <c r="J2620" s="4" t="s">
        <v>1715</v>
      </c>
      <c r="K2620" s="4" t="s">
        <v>8751</v>
      </c>
      <c r="L2620" s="4" t="str">
        <f t="shared" si="80"/>
        <v>LUBE-บางปลาม้า5</v>
      </c>
      <c r="M2620" s="4"/>
      <c r="N2620" s="4" t="e">
        <v>#N/A</v>
      </c>
      <c r="O2620" s="4"/>
      <c r="P2620" s="4" t="str">
        <f t="shared" si="81"/>
        <v>LUBE</v>
      </c>
    </row>
    <row r="2621" spans="1:16" x14ac:dyDescent="0.25">
      <c r="A2621" s="4" t="s">
        <v>162</v>
      </c>
      <c r="B2621" s="4" t="s">
        <v>8754</v>
      </c>
      <c r="C2621" s="4" t="s">
        <v>8755</v>
      </c>
      <c r="D2621" s="4">
        <v>14.40658</v>
      </c>
      <c r="E2621" s="4">
        <v>100.583635</v>
      </c>
      <c r="F2621" s="4" t="s">
        <v>8755</v>
      </c>
      <c r="G2621" s="4" t="s">
        <v>8756</v>
      </c>
      <c r="H2621" s="4" t="s">
        <v>1638</v>
      </c>
      <c r="I2621" s="4" t="s">
        <v>8750</v>
      </c>
      <c r="J2621" s="4" t="s">
        <v>1715</v>
      </c>
      <c r="K2621" s="4" t="s">
        <v>8757</v>
      </c>
      <c r="L2621" s="4" t="str">
        <f t="shared" si="80"/>
        <v>LUBE-นครหลวง4</v>
      </c>
      <c r="M2621" s="4"/>
      <c r="N2621" s="4" t="e">
        <v>#N/A</v>
      </c>
      <c r="O2621" s="4"/>
      <c r="P2621" s="4" t="str">
        <f t="shared" si="81"/>
        <v>LUBE</v>
      </c>
    </row>
    <row r="2622" spans="1:16" x14ac:dyDescent="0.25">
      <c r="A2622" s="4" t="s">
        <v>166</v>
      </c>
      <c r="B2622" s="4" t="s">
        <v>8758</v>
      </c>
      <c r="C2622" s="4" t="s">
        <v>418</v>
      </c>
      <c r="D2622" s="4">
        <v>14.405011999999999</v>
      </c>
      <c r="E2622" s="4">
        <v>100.157979</v>
      </c>
      <c r="F2622" s="4" t="s">
        <v>418</v>
      </c>
      <c r="G2622" s="4" t="s">
        <v>8753</v>
      </c>
      <c r="H2622" s="4" t="s">
        <v>1638</v>
      </c>
      <c r="I2622" s="4" t="s">
        <v>8750</v>
      </c>
      <c r="J2622" s="4" t="s">
        <v>1715</v>
      </c>
      <c r="K2622" s="4" t="s">
        <v>8751</v>
      </c>
      <c r="L2622" s="4" t="str">
        <f t="shared" si="80"/>
        <v>SUPPLY USE-บางปลาม้า5</v>
      </c>
      <c r="M2622" s="4"/>
      <c r="N2622" s="4" t="e">
        <v>#N/A</v>
      </c>
      <c r="O2622" s="4"/>
      <c r="P2622" s="4" t="str">
        <f t="shared" si="81"/>
        <v>SUPPLY USE</v>
      </c>
    </row>
    <row r="2623" spans="1:16" x14ac:dyDescent="0.25">
      <c r="A2623" s="4" t="s">
        <v>166</v>
      </c>
      <c r="B2623" s="4" t="s">
        <v>419</v>
      </c>
      <c r="C2623" s="4" t="s">
        <v>418</v>
      </c>
      <c r="D2623" s="4">
        <v>14.405011999999999</v>
      </c>
      <c r="E2623" s="4">
        <v>100.157979</v>
      </c>
      <c r="F2623" s="4" t="s">
        <v>418</v>
      </c>
      <c r="G2623" s="4" t="s">
        <v>8753</v>
      </c>
      <c r="H2623" s="4" t="s">
        <v>1638</v>
      </c>
      <c r="I2623" s="4" t="s">
        <v>8750</v>
      </c>
      <c r="J2623" s="4" t="s">
        <v>1715</v>
      </c>
      <c r="K2623" s="4" t="s">
        <v>8751</v>
      </c>
      <c r="L2623" s="4" t="str">
        <f t="shared" si="80"/>
        <v>SUPPLY USE-บางปลาม้า5</v>
      </c>
      <c r="M2623" s="4"/>
      <c r="N2623" s="4" t="e">
        <v>#N/A</v>
      </c>
      <c r="O2623" s="4"/>
      <c r="P2623" s="4" t="str">
        <f t="shared" si="81"/>
        <v>SUPPLY USE</v>
      </c>
    </row>
    <row r="2624" spans="1:16" x14ac:dyDescent="0.25">
      <c r="A2624" s="4" t="s">
        <v>166</v>
      </c>
      <c r="B2624" s="4" t="s">
        <v>8759</v>
      </c>
      <c r="C2624" s="4" t="s">
        <v>8755</v>
      </c>
      <c r="D2624" s="4">
        <v>14.40658</v>
      </c>
      <c r="E2624" s="4">
        <v>100.583635</v>
      </c>
      <c r="F2624" s="4" t="s">
        <v>8755</v>
      </c>
      <c r="G2624" s="4" t="s">
        <v>8756</v>
      </c>
      <c r="H2624" s="4" t="s">
        <v>1638</v>
      </c>
      <c r="I2624" s="4" t="s">
        <v>8750</v>
      </c>
      <c r="J2624" s="4" t="s">
        <v>1715</v>
      </c>
      <c r="K2624" s="4" t="s">
        <v>8757</v>
      </c>
      <c r="L2624" s="4" t="str">
        <f t="shared" si="80"/>
        <v>SUPPLY USE-นครหลวง4</v>
      </c>
      <c r="M2624" s="4"/>
      <c r="N2624" s="4" t="e">
        <v>#N/A</v>
      </c>
      <c r="O2624" s="4"/>
      <c r="P2624" s="4" t="str">
        <f t="shared" si="81"/>
        <v>SUPPLY USE</v>
      </c>
    </row>
    <row r="2625" spans="1:16" x14ac:dyDescent="0.25">
      <c r="A2625" s="4" t="s">
        <v>61</v>
      </c>
      <c r="B2625" s="4" t="s">
        <v>8760</v>
      </c>
      <c r="C2625" s="4" t="s">
        <v>8761</v>
      </c>
      <c r="D2625" s="4">
        <v>14.411367</v>
      </c>
      <c r="E2625" s="4">
        <v>102.853375</v>
      </c>
      <c r="F2625" s="4" t="s">
        <v>8761</v>
      </c>
      <c r="G2625" s="4" t="s">
        <v>8762</v>
      </c>
      <c r="H2625" s="4" t="s">
        <v>1743</v>
      </c>
      <c r="I2625" s="4" t="s">
        <v>8763</v>
      </c>
      <c r="J2625" s="4" t="s">
        <v>1745</v>
      </c>
      <c r="K2625" s="4" t="s">
        <v>8764</v>
      </c>
      <c r="L2625" s="4" t="str">
        <f t="shared" si="80"/>
        <v>MAX MART-ละหานทราย</v>
      </c>
      <c r="M2625" s="4"/>
      <c r="N2625" s="4" t="e">
        <v>#N/A</v>
      </c>
      <c r="O2625" s="4"/>
      <c r="P2625" s="4" t="str">
        <f t="shared" si="81"/>
        <v>MAX MART</v>
      </c>
    </row>
    <row r="2626" spans="1:16" x14ac:dyDescent="0.25">
      <c r="A2626" s="4" t="s">
        <v>162</v>
      </c>
      <c r="B2626" s="4" t="s">
        <v>8765</v>
      </c>
      <c r="C2626" s="4" t="s">
        <v>8761</v>
      </c>
      <c r="D2626" s="4">
        <v>14.411367</v>
      </c>
      <c r="E2626" s="4">
        <v>102.853375</v>
      </c>
      <c r="F2626" s="4" t="s">
        <v>8761</v>
      </c>
      <c r="G2626" s="4" t="s">
        <v>8766</v>
      </c>
      <c r="H2626" s="4" t="s">
        <v>1638</v>
      </c>
      <c r="I2626" s="4" t="s">
        <v>8763</v>
      </c>
      <c r="J2626" s="4" t="s">
        <v>1715</v>
      </c>
      <c r="K2626" s="4" t="s">
        <v>8764</v>
      </c>
      <c r="L2626" s="4" t="str">
        <f t="shared" ref="L2626:L2689" si="82">A2626&amp;"-"&amp;C2626</f>
        <v>LUBE-ละหานทราย</v>
      </c>
      <c r="M2626" s="4"/>
      <c r="N2626" s="4" t="e">
        <v>#N/A</v>
      </c>
      <c r="O2626" s="4"/>
      <c r="P2626" s="4" t="str">
        <f t="shared" si="81"/>
        <v>LUBE</v>
      </c>
    </row>
    <row r="2627" spans="1:16" x14ac:dyDescent="0.25">
      <c r="A2627" s="4" t="s">
        <v>166</v>
      </c>
      <c r="B2627" s="4" t="s">
        <v>8767</v>
      </c>
      <c r="C2627" s="4" t="s">
        <v>8761</v>
      </c>
      <c r="D2627" s="4">
        <v>14.411367</v>
      </c>
      <c r="E2627" s="4">
        <v>102.853375</v>
      </c>
      <c r="F2627" s="4" t="s">
        <v>8761</v>
      </c>
      <c r="G2627" s="4" t="s">
        <v>8766</v>
      </c>
      <c r="H2627" s="4" t="s">
        <v>1638</v>
      </c>
      <c r="I2627" s="4" t="s">
        <v>8763</v>
      </c>
      <c r="J2627" s="4" t="s">
        <v>1715</v>
      </c>
      <c r="K2627" s="4" t="s">
        <v>8764</v>
      </c>
      <c r="L2627" s="4" t="str">
        <f t="shared" si="82"/>
        <v>SUPPLY USE-ละหานทราย</v>
      </c>
      <c r="M2627" s="4"/>
      <c r="N2627" s="4" t="e">
        <v>#N/A</v>
      </c>
      <c r="O2627" s="4"/>
      <c r="P2627" s="4" t="str">
        <f t="shared" ref="P2627:P2690" si="83">A2627</f>
        <v>SUPPLY USE</v>
      </c>
    </row>
    <row r="2628" spans="1:16" x14ac:dyDescent="0.25">
      <c r="A2628" s="4" t="s">
        <v>162</v>
      </c>
      <c r="B2628" s="4" t="s">
        <v>8768</v>
      </c>
      <c r="C2628" s="4" t="s">
        <v>8769</v>
      </c>
      <c r="D2628" s="4">
        <v>14.412621</v>
      </c>
      <c r="E2628" s="4">
        <v>99.969707999999997</v>
      </c>
      <c r="F2628" s="4" t="s">
        <v>8769</v>
      </c>
      <c r="G2628" s="4" t="s">
        <v>8770</v>
      </c>
      <c r="H2628" s="4" t="s">
        <v>1638</v>
      </c>
      <c r="I2628" s="4" t="s">
        <v>8771</v>
      </c>
      <c r="J2628" s="4" t="s">
        <v>1640</v>
      </c>
      <c r="K2628" s="4" t="s">
        <v>8772</v>
      </c>
      <c r="L2628" s="4" t="str">
        <f t="shared" si="82"/>
        <v>LUBE-ดอนแจง1</v>
      </c>
      <c r="M2628" s="4"/>
      <c r="N2628" s="4" t="e">
        <v>#N/A</v>
      </c>
      <c r="O2628" s="4"/>
      <c r="P2628" s="4" t="str">
        <f t="shared" si="83"/>
        <v>LUBE</v>
      </c>
    </row>
    <row r="2629" spans="1:16" x14ac:dyDescent="0.25">
      <c r="A2629" s="4" t="s">
        <v>166</v>
      </c>
      <c r="B2629" s="4" t="s">
        <v>8773</v>
      </c>
      <c r="C2629" s="4" t="s">
        <v>8769</v>
      </c>
      <c r="D2629" s="4">
        <v>14.412621</v>
      </c>
      <c r="E2629" s="4">
        <v>99.969707999999997</v>
      </c>
      <c r="F2629" s="4" t="s">
        <v>8769</v>
      </c>
      <c r="G2629" s="4" t="s">
        <v>8770</v>
      </c>
      <c r="H2629" s="4" t="s">
        <v>1638</v>
      </c>
      <c r="I2629" s="4" t="s">
        <v>8771</v>
      </c>
      <c r="J2629" s="4" t="s">
        <v>1640</v>
      </c>
      <c r="K2629" s="4" t="s">
        <v>8772</v>
      </c>
      <c r="L2629" s="4" t="str">
        <f t="shared" si="82"/>
        <v>SUPPLY USE-ดอนแจง1</v>
      </c>
      <c r="M2629" s="4"/>
      <c r="N2629" s="4" t="e">
        <v>#N/A</v>
      </c>
      <c r="O2629" s="4"/>
      <c r="P2629" s="4" t="str">
        <f t="shared" si="83"/>
        <v>SUPPLY USE</v>
      </c>
    </row>
    <row r="2630" spans="1:16" x14ac:dyDescent="0.25">
      <c r="A2630" s="4" t="s">
        <v>162</v>
      </c>
      <c r="B2630" s="4" t="s">
        <v>8774</v>
      </c>
      <c r="C2630" s="4" t="s">
        <v>8775</v>
      </c>
      <c r="D2630" s="4">
        <v>14.416002000000001</v>
      </c>
      <c r="E2630" s="4">
        <v>100.570781</v>
      </c>
      <c r="F2630" s="4" t="s">
        <v>8775</v>
      </c>
      <c r="G2630" s="4" t="s">
        <v>8776</v>
      </c>
      <c r="H2630" s="4" t="s">
        <v>1638</v>
      </c>
      <c r="I2630" s="4" t="s">
        <v>8777</v>
      </c>
      <c r="J2630" s="4" t="s">
        <v>1640</v>
      </c>
      <c r="K2630" s="4" t="s">
        <v>8778</v>
      </c>
      <c r="L2630" s="4" t="str">
        <f t="shared" si="82"/>
        <v>LUBE-บางปะหัน5</v>
      </c>
      <c r="M2630" s="4"/>
      <c r="N2630" s="4" t="e">
        <v>#N/A</v>
      </c>
      <c r="O2630" s="4"/>
      <c r="P2630" s="4" t="str">
        <f t="shared" si="83"/>
        <v>LUBE</v>
      </c>
    </row>
    <row r="2631" spans="1:16" x14ac:dyDescent="0.25">
      <c r="A2631" s="4" t="s">
        <v>166</v>
      </c>
      <c r="B2631" s="4" t="s">
        <v>8779</v>
      </c>
      <c r="C2631" s="4" t="s">
        <v>8775</v>
      </c>
      <c r="D2631" s="4">
        <v>14.416002000000001</v>
      </c>
      <c r="E2631" s="4">
        <v>100.570781</v>
      </c>
      <c r="F2631" s="4" t="s">
        <v>8775</v>
      </c>
      <c r="G2631" s="4" t="s">
        <v>8776</v>
      </c>
      <c r="H2631" s="4" t="s">
        <v>1638</v>
      </c>
      <c r="I2631" s="4" t="s">
        <v>8777</v>
      </c>
      <c r="J2631" s="4" t="s">
        <v>1640</v>
      </c>
      <c r="K2631" s="4" t="s">
        <v>8778</v>
      </c>
      <c r="L2631" s="4" t="str">
        <f t="shared" si="82"/>
        <v>SUPPLY USE-บางปะหัน5</v>
      </c>
      <c r="M2631" s="4"/>
      <c r="N2631" s="4" t="e">
        <v>#N/A</v>
      </c>
      <c r="O2631" s="4"/>
      <c r="P2631" s="4" t="str">
        <f t="shared" si="83"/>
        <v>SUPPLY USE</v>
      </c>
    </row>
    <row r="2632" spans="1:16" x14ac:dyDescent="0.25">
      <c r="A2632" s="4" t="s">
        <v>23</v>
      </c>
      <c r="B2632" s="4" t="s">
        <v>8780</v>
      </c>
      <c r="C2632" s="4" t="s">
        <v>8781</v>
      </c>
      <c r="D2632" s="4">
        <v>14.417858000000001</v>
      </c>
      <c r="E2632" s="4">
        <v>100.567348</v>
      </c>
      <c r="F2632" s="4" t="s">
        <v>8781</v>
      </c>
      <c r="G2632" s="4" t="s">
        <v>8782</v>
      </c>
      <c r="H2632" s="4" t="s">
        <v>1693</v>
      </c>
      <c r="I2632" s="4" t="s">
        <v>8783</v>
      </c>
      <c r="J2632" s="4" t="s">
        <v>1695</v>
      </c>
      <c r="K2632" s="4" t="s">
        <v>8784</v>
      </c>
      <c r="L2632" s="4" t="str">
        <f t="shared" si="82"/>
        <v>PUNTHAI-บางปะหัน 4 (Food Trailer1)</v>
      </c>
      <c r="M2632" s="4"/>
      <c r="N2632" s="4" t="e">
        <v>#N/A</v>
      </c>
      <c r="O2632" s="4"/>
      <c r="P2632" s="4" t="str">
        <f t="shared" si="83"/>
        <v>PUNTHAI</v>
      </c>
    </row>
    <row r="2633" spans="1:16" x14ac:dyDescent="0.25">
      <c r="A2633" s="4" t="s">
        <v>61</v>
      </c>
      <c r="B2633" s="4" t="s">
        <v>8785</v>
      </c>
      <c r="C2633" s="4" t="s">
        <v>8786</v>
      </c>
      <c r="D2633" s="4">
        <v>14.417858000000001</v>
      </c>
      <c r="E2633" s="4">
        <v>100.567348</v>
      </c>
      <c r="F2633" s="4" t="s">
        <v>8786</v>
      </c>
      <c r="G2633" s="4" t="s">
        <v>8787</v>
      </c>
      <c r="H2633" s="4" t="s">
        <v>1743</v>
      </c>
      <c r="I2633" s="4" t="s">
        <v>8783</v>
      </c>
      <c r="J2633" s="4" t="s">
        <v>1745</v>
      </c>
      <c r="K2633" s="4" t="s">
        <v>8784</v>
      </c>
      <c r="L2633" s="4" t="str">
        <f t="shared" si="82"/>
        <v>MAX MART-บางปะหัน4</v>
      </c>
      <c r="M2633" s="4"/>
      <c r="N2633" s="4" t="e">
        <v>#N/A</v>
      </c>
      <c r="O2633" s="4"/>
      <c r="P2633" s="4" t="str">
        <f t="shared" si="83"/>
        <v>MAX MART</v>
      </c>
    </row>
    <row r="2634" spans="1:16" x14ac:dyDescent="0.25">
      <c r="A2634" s="4" t="s">
        <v>162</v>
      </c>
      <c r="B2634" s="4" t="s">
        <v>8788</v>
      </c>
      <c r="C2634" s="4" t="s">
        <v>8786</v>
      </c>
      <c r="D2634" s="4">
        <v>14.417858000000001</v>
      </c>
      <c r="E2634" s="4">
        <v>100.567348</v>
      </c>
      <c r="F2634" s="4" t="s">
        <v>8786</v>
      </c>
      <c r="G2634" s="4" t="s">
        <v>8789</v>
      </c>
      <c r="H2634" s="4" t="s">
        <v>1638</v>
      </c>
      <c r="I2634" s="4" t="s">
        <v>8783</v>
      </c>
      <c r="J2634" s="4" t="s">
        <v>1715</v>
      </c>
      <c r="K2634" s="4" t="s">
        <v>8784</v>
      </c>
      <c r="L2634" s="4" t="str">
        <f t="shared" si="82"/>
        <v>LUBE-บางปะหัน4</v>
      </c>
      <c r="M2634" s="4"/>
      <c r="N2634" s="4" t="e">
        <v>#N/A</v>
      </c>
      <c r="O2634" s="4"/>
      <c r="P2634" s="4" t="str">
        <f t="shared" si="83"/>
        <v>LUBE</v>
      </c>
    </row>
    <row r="2635" spans="1:16" x14ac:dyDescent="0.25">
      <c r="A2635" s="4" t="s">
        <v>166</v>
      </c>
      <c r="B2635" s="4" t="s">
        <v>8790</v>
      </c>
      <c r="C2635" s="4" t="s">
        <v>8786</v>
      </c>
      <c r="D2635" s="4">
        <v>14.417858000000001</v>
      </c>
      <c r="E2635" s="4">
        <v>100.567348</v>
      </c>
      <c r="F2635" s="4" t="s">
        <v>8786</v>
      </c>
      <c r="G2635" s="4" t="s">
        <v>8789</v>
      </c>
      <c r="H2635" s="4" t="s">
        <v>1638</v>
      </c>
      <c r="I2635" s="4" t="s">
        <v>8783</v>
      </c>
      <c r="J2635" s="4" t="s">
        <v>1715</v>
      </c>
      <c r="K2635" s="4" t="s">
        <v>8784</v>
      </c>
      <c r="L2635" s="4" t="str">
        <f t="shared" si="82"/>
        <v>SUPPLY USE-บางปะหัน4</v>
      </c>
      <c r="M2635" s="4"/>
      <c r="N2635" s="4" t="e">
        <v>#N/A</v>
      </c>
      <c r="O2635" s="4"/>
      <c r="P2635" s="4" t="str">
        <f t="shared" si="83"/>
        <v>SUPPLY USE</v>
      </c>
    </row>
    <row r="2636" spans="1:16" x14ac:dyDescent="0.25">
      <c r="A2636" s="4" t="s">
        <v>162</v>
      </c>
      <c r="B2636" s="4" t="s">
        <v>8791</v>
      </c>
      <c r="C2636" s="4" t="s">
        <v>8792</v>
      </c>
      <c r="D2636" s="4">
        <v>14.419140000000001</v>
      </c>
      <c r="E2636" s="4">
        <v>100.7863</v>
      </c>
      <c r="F2636" s="4" t="s">
        <v>8792</v>
      </c>
      <c r="G2636" s="4" t="s">
        <v>8793</v>
      </c>
      <c r="H2636" s="4" t="s">
        <v>1638</v>
      </c>
      <c r="I2636" s="4" t="s">
        <v>8794</v>
      </c>
      <c r="J2636" s="4" t="s">
        <v>1715</v>
      </c>
      <c r="K2636" s="4" t="s">
        <v>8795</v>
      </c>
      <c r="L2636" s="4" t="str">
        <f t="shared" si="82"/>
        <v>LUBE-หนองแค4(ถ.สุวรรณศร กม.77)</v>
      </c>
      <c r="M2636" s="4"/>
      <c r="N2636" s="4" t="e">
        <v>#N/A</v>
      </c>
      <c r="O2636" s="4"/>
      <c r="P2636" s="4" t="str">
        <f t="shared" si="83"/>
        <v>LUBE</v>
      </c>
    </row>
    <row r="2637" spans="1:16" x14ac:dyDescent="0.25">
      <c r="A2637" s="4" t="s">
        <v>166</v>
      </c>
      <c r="B2637" s="4" t="s">
        <v>8796</v>
      </c>
      <c r="C2637" s="4" t="s">
        <v>8792</v>
      </c>
      <c r="D2637" s="4">
        <v>14.419140000000001</v>
      </c>
      <c r="E2637" s="4">
        <v>100.7863</v>
      </c>
      <c r="F2637" s="4" t="s">
        <v>8792</v>
      </c>
      <c r="G2637" s="4" t="s">
        <v>8793</v>
      </c>
      <c r="H2637" s="4" t="s">
        <v>1638</v>
      </c>
      <c r="I2637" s="4" t="s">
        <v>8794</v>
      </c>
      <c r="J2637" s="4" t="s">
        <v>1715</v>
      </c>
      <c r="K2637" s="4" t="s">
        <v>8795</v>
      </c>
      <c r="L2637" s="4" t="str">
        <f t="shared" si="82"/>
        <v>SUPPLY USE-หนองแค4(ถ.สุวรรณศร กม.77)</v>
      </c>
      <c r="M2637" s="4"/>
      <c r="N2637" s="4" t="e">
        <v>#N/A</v>
      </c>
      <c r="O2637" s="4"/>
      <c r="P2637" s="4" t="str">
        <f t="shared" si="83"/>
        <v>SUPPLY USE</v>
      </c>
    </row>
    <row r="2638" spans="1:16" x14ac:dyDescent="0.25">
      <c r="A2638" s="4" t="s">
        <v>162</v>
      </c>
      <c r="B2638" s="4" t="s">
        <v>8797</v>
      </c>
      <c r="C2638" s="4" t="s">
        <v>8792</v>
      </c>
      <c r="D2638" s="4">
        <v>14.419140000000001</v>
      </c>
      <c r="E2638" s="4">
        <v>100.7863</v>
      </c>
      <c r="F2638" s="4" t="s">
        <v>8792</v>
      </c>
      <c r="G2638" s="4" t="s">
        <v>8793</v>
      </c>
      <c r="H2638" s="4" t="s">
        <v>1638</v>
      </c>
      <c r="I2638" s="4" t="s">
        <v>8798</v>
      </c>
      <c r="J2638" s="4" t="s">
        <v>1715</v>
      </c>
      <c r="K2638" s="4" t="s">
        <v>8795</v>
      </c>
      <c r="L2638" s="4" t="str">
        <f t="shared" si="82"/>
        <v>LUBE-หนองแค4(ถ.สุวรรณศร กม.77)</v>
      </c>
      <c r="M2638" s="4"/>
      <c r="N2638" s="4" t="e">
        <v>#N/A</v>
      </c>
      <c r="O2638" s="4"/>
      <c r="P2638" s="4" t="str">
        <f t="shared" si="83"/>
        <v>LUBE</v>
      </c>
    </row>
    <row r="2639" spans="1:16" x14ac:dyDescent="0.25">
      <c r="A2639" s="4" t="s">
        <v>166</v>
      </c>
      <c r="B2639" s="4" t="s">
        <v>8799</v>
      </c>
      <c r="C2639" s="4" t="s">
        <v>8792</v>
      </c>
      <c r="D2639" s="4">
        <v>14.419140000000001</v>
      </c>
      <c r="E2639" s="4">
        <v>100.7863</v>
      </c>
      <c r="F2639" s="4" t="s">
        <v>8792</v>
      </c>
      <c r="G2639" s="4" t="s">
        <v>8793</v>
      </c>
      <c r="H2639" s="4" t="s">
        <v>1638</v>
      </c>
      <c r="I2639" s="4" t="s">
        <v>8798</v>
      </c>
      <c r="J2639" s="4" t="s">
        <v>1715</v>
      </c>
      <c r="K2639" s="4" t="s">
        <v>8795</v>
      </c>
      <c r="L2639" s="4" t="str">
        <f t="shared" si="82"/>
        <v>SUPPLY USE-หนองแค4(ถ.สุวรรณศร กม.77)</v>
      </c>
      <c r="M2639" s="4"/>
      <c r="N2639" s="4" t="e">
        <v>#N/A</v>
      </c>
      <c r="O2639" s="4"/>
      <c r="P2639" s="4" t="str">
        <f t="shared" si="83"/>
        <v>SUPPLY USE</v>
      </c>
    </row>
    <row r="2640" spans="1:16" x14ac:dyDescent="0.25">
      <c r="A2640" s="4" t="s">
        <v>23</v>
      </c>
      <c r="B2640" s="4" t="s">
        <v>8800</v>
      </c>
      <c r="C2640" s="4" t="s">
        <v>8801</v>
      </c>
      <c r="D2640" s="4">
        <v>14.419212999999999</v>
      </c>
      <c r="E2640" s="4">
        <v>100.53234999999999</v>
      </c>
      <c r="F2640" s="4" t="s">
        <v>8801</v>
      </c>
      <c r="G2640" s="4" t="s">
        <v>8802</v>
      </c>
      <c r="H2640" s="4" t="s">
        <v>1693</v>
      </c>
      <c r="I2640" s="4" t="s">
        <v>8803</v>
      </c>
      <c r="J2640" s="4" t="s">
        <v>1695</v>
      </c>
      <c r="K2640" s="4" t="s">
        <v>8804</v>
      </c>
      <c r="L2640" s="4" t="str">
        <f t="shared" si="82"/>
        <v>PUNTHAI-PTC บางปะหัน 3</v>
      </c>
      <c r="M2640" s="4"/>
      <c r="N2640" s="4" t="e">
        <v>#N/A</v>
      </c>
      <c r="O2640" s="4"/>
      <c r="P2640" s="4" t="str">
        <f t="shared" si="83"/>
        <v>PUNTHAI</v>
      </c>
    </row>
    <row r="2641" spans="1:16" x14ac:dyDescent="0.25">
      <c r="A2641" s="4" t="s">
        <v>61</v>
      </c>
      <c r="B2641" s="4" t="s">
        <v>8805</v>
      </c>
      <c r="C2641" s="4" t="s">
        <v>8806</v>
      </c>
      <c r="D2641" s="4">
        <v>14.419212999999999</v>
      </c>
      <c r="E2641" s="4">
        <v>100.53234999999999</v>
      </c>
      <c r="F2641" s="4" t="s">
        <v>8806</v>
      </c>
      <c r="G2641" s="4" t="s">
        <v>8807</v>
      </c>
      <c r="H2641" s="4" t="s">
        <v>1743</v>
      </c>
      <c r="I2641" s="4" t="s">
        <v>8803</v>
      </c>
      <c r="J2641" s="4" t="s">
        <v>2586</v>
      </c>
      <c r="K2641" s="4" t="s">
        <v>8804</v>
      </c>
      <c r="L2641" s="4" t="str">
        <f t="shared" si="82"/>
        <v>MAX MART-บางปะหัน3</v>
      </c>
      <c r="M2641" s="4"/>
      <c r="N2641" s="4" t="e">
        <v>#N/A</v>
      </c>
      <c r="O2641" s="4"/>
      <c r="P2641" s="4" t="str">
        <f t="shared" si="83"/>
        <v>MAX MART</v>
      </c>
    </row>
    <row r="2642" spans="1:16" x14ac:dyDescent="0.25">
      <c r="A2642" s="4" t="s">
        <v>162</v>
      </c>
      <c r="B2642" s="4" t="s">
        <v>8808</v>
      </c>
      <c r="C2642" s="4" t="s">
        <v>8806</v>
      </c>
      <c r="D2642" s="4">
        <v>14.419212999999999</v>
      </c>
      <c r="E2642" s="4">
        <v>100.53234999999999</v>
      </c>
      <c r="F2642" s="4" t="s">
        <v>8806</v>
      </c>
      <c r="G2642" s="4" t="s">
        <v>8809</v>
      </c>
      <c r="H2642" s="4" t="s">
        <v>1638</v>
      </c>
      <c r="I2642" s="4" t="s">
        <v>8803</v>
      </c>
      <c r="J2642" s="4" t="s">
        <v>1715</v>
      </c>
      <c r="K2642" s="4" t="s">
        <v>8804</v>
      </c>
      <c r="L2642" s="4" t="str">
        <f t="shared" si="82"/>
        <v>LUBE-บางปะหัน3</v>
      </c>
      <c r="M2642" s="4"/>
      <c r="N2642" s="4" t="e">
        <v>#N/A</v>
      </c>
      <c r="O2642" s="4"/>
      <c r="P2642" s="4" t="str">
        <f t="shared" si="83"/>
        <v>LUBE</v>
      </c>
    </row>
    <row r="2643" spans="1:16" x14ac:dyDescent="0.25">
      <c r="A2643" s="4" t="s">
        <v>166</v>
      </c>
      <c r="B2643" s="4" t="s">
        <v>8810</v>
      </c>
      <c r="C2643" s="4" t="s">
        <v>8806</v>
      </c>
      <c r="D2643" s="4">
        <v>14.419212999999999</v>
      </c>
      <c r="E2643" s="4">
        <v>100.53234999999999</v>
      </c>
      <c r="F2643" s="4" t="s">
        <v>8806</v>
      </c>
      <c r="G2643" s="4" t="s">
        <v>8809</v>
      </c>
      <c r="H2643" s="4" t="s">
        <v>1638</v>
      </c>
      <c r="I2643" s="4" t="s">
        <v>8803</v>
      </c>
      <c r="J2643" s="4" t="s">
        <v>1715</v>
      </c>
      <c r="K2643" s="4" t="s">
        <v>8804</v>
      </c>
      <c r="L2643" s="4" t="str">
        <f t="shared" si="82"/>
        <v>SUPPLY USE-บางปะหัน3</v>
      </c>
      <c r="M2643" s="4"/>
      <c r="N2643" s="4" t="e">
        <v>#N/A</v>
      </c>
      <c r="O2643" s="4"/>
      <c r="P2643" s="4" t="str">
        <f t="shared" si="83"/>
        <v>SUPPLY USE</v>
      </c>
    </row>
    <row r="2644" spans="1:16" x14ac:dyDescent="0.25">
      <c r="A2644" s="4" t="s">
        <v>61</v>
      </c>
      <c r="B2644" s="4" t="s">
        <v>8811</v>
      </c>
      <c r="C2644" s="4" t="s">
        <v>8812</v>
      </c>
      <c r="D2644" s="4">
        <v>14.42356</v>
      </c>
      <c r="E2644" s="4">
        <v>102.46742999999999</v>
      </c>
      <c r="F2644" s="4" t="s">
        <v>8812</v>
      </c>
      <c r="G2644" s="4" t="s">
        <v>8813</v>
      </c>
      <c r="H2644" s="4" t="s">
        <v>1743</v>
      </c>
      <c r="I2644" s="4" t="s">
        <v>8814</v>
      </c>
      <c r="J2644" s="4" t="s">
        <v>1745</v>
      </c>
      <c r="K2644" s="4" t="s">
        <v>8815</v>
      </c>
      <c r="L2644" s="4" t="str">
        <f t="shared" si="82"/>
        <v>MAX MART-แมกซ์ เซฟเวอร์ เสิงสาง</v>
      </c>
      <c r="M2644" s="4"/>
      <c r="N2644" s="4" t="e">
        <v>#N/A</v>
      </c>
      <c r="O2644" s="4"/>
      <c r="P2644" s="4" t="str">
        <f t="shared" si="83"/>
        <v>MAX MART</v>
      </c>
    </row>
    <row r="2645" spans="1:16" x14ac:dyDescent="0.25">
      <c r="A2645" s="4" t="s">
        <v>162</v>
      </c>
      <c r="B2645" s="4" t="s">
        <v>8816</v>
      </c>
      <c r="C2645" s="4" t="s">
        <v>8817</v>
      </c>
      <c r="D2645" s="4">
        <v>14.423893</v>
      </c>
      <c r="E2645" s="4">
        <v>103.09862</v>
      </c>
      <c r="F2645" s="4" t="s">
        <v>8817</v>
      </c>
      <c r="G2645" s="4" t="s">
        <v>8818</v>
      </c>
      <c r="H2645" s="4" t="s">
        <v>1638</v>
      </c>
      <c r="I2645" s="4" t="s">
        <v>8819</v>
      </c>
      <c r="J2645" s="4" t="s">
        <v>1640</v>
      </c>
      <c r="K2645" s="4" t="s">
        <v>8820</v>
      </c>
      <c r="L2645" s="4" t="str">
        <f t="shared" si="82"/>
        <v>LUBE-บ้านกรวด</v>
      </c>
      <c r="M2645" s="4"/>
      <c r="N2645" s="4" t="e">
        <v>#N/A</v>
      </c>
      <c r="O2645" s="4"/>
      <c r="P2645" s="4" t="str">
        <f t="shared" si="83"/>
        <v>LUBE</v>
      </c>
    </row>
    <row r="2646" spans="1:16" x14ac:dyDescent="0.25">
      <c r="A2646" s="4" t="s">
        <v>166</v>
      </c>
      <c r="B2646" s="4" t="s">
        <v>8821</v>
      </c>
      <c r="C2646" s="4" t="s">
        <v>8817</v>
      </c>
      <c r="D2646" s="4">
        <v>14.423893</v>
      </c>
      <c r="E2646" s="4">
        <v>103.09862</v>
      </c>
      <c r="F2646" s="4" t="s">
        <v>8817</v>
      </c>
      <c r="G2646" s="4" t="s">
        <v>8818</v>
      </c>
      <c r="H2646" s="4" t="s">
        <v>1638</v>
      </c>
      <c r="I2646" s="4" t="s">
        <v>8819</v>
      </c>
      <c r="J2646" s="4" t="s">
        <v>1640</v>
      </c>
      <c r="K2646" s="4" t="s">
        <v>8820</v>
      </c>
      <c r="L2646" s="4" t="str">
        <f t="shared" si="82"/>
        <v>SUPPLY USE-บ้านกรวด</v>
      </c>
      <c r="M2646" s="4"/>
      <c r="N2646" s="4" t="e">
        <v>#N/A</v>
      </c>
      <c r="O2646" s="4"/>
      <c r="P2646" s="4" t="str">
        <f t="shared" si="83"/>
        <v>SUPPLY USE</v>
      </c>
    </row>
    <row r="2647" spans="1:16" x14ac:dyDescent="0.25">
      <c r="A2647" s="4" t="s">
        <v>162</v>
      </c>
      <c r="B2647" s="4" t="s">
        <v>8822</v>
      </c>
      <c r="C2647" s="4" t="s">
        <v>8823</v>
      </c>
      <c r="D2647" s="4">
        <v>14.42794</v>
      </c>
      <c r="E2647" s="4">
        <v>102.469257</v>
      </c>
      <c r="F2647" s="4" t="s">
        <v>8823</v>
      </c>
      <c r="G2647" s="4" t="s">
        <v>8824</v>
      </c>
      <c r="H2647" s="4" t="s">
        <v>1638</v>
      </c>
      <c r="I2647" s="4" t="s">
        <v>8825</v>
      </c>
      <c r="J2647" s="4" t="s">
        <v>1640</v>
      </c>
      <c r="K2647" s="4" t="s">
        <v>8826</v>
      </c>
      <c r="L2647" s="4" t="str">
        <f t="shared" si="82"/>
        <v>LUBE-เสิงสาง2</v>
      </c>
      <c r="M2647" s="4"/>
      <c r="N2647" s="4" t="e">
        <v>#N/A</v>
      </c>
      <c r="O2647" s="4"/>
      <c r="P2647" s="4" t="str">
        <f t="shared" si="83"/>
        <v>LUBE</v>
      </c>
    </row>
    <row r="2648" spans="1:16" x14ac:dyDescent="0.25">
      <c r="A2648" s="4" t="s">
        <v>166</v>
      </c>
      <c r="B2648" s="4" t="s">
        <v>8827</v>
      </c>
      <c r="C2648" s="4" t="s">
        <v>8823</v>
      </c>
      <c r="D2648" s="4">
        <v>14.42794</v>
      </c>
      <c r="E2648" s="4">
        <v>102.469257</v>
      </c>
      <c r="F2648" s="4" t="s">
        <v>8823</v>
      </c>
      <c r="G2648" s="4" t="s">
        <v>8824</v>
      </c>
      <c r="H2648" s="4" t="s">
        <v>1638</v>
      </c>
      <c r="I2648" s="4" t="s">
        <v>8825</v>
      </c>
      <c r="J2648" s="4" t="s">
        <v>1640</v>
      </c>
      <c r="K2648" s="4" t="s">
        <v>8826</v>
      </c>
      <c r="L2648" s="4" t="str">
        <f t="shared" si="82"/>
        <v>SUPPLY USE-เสิงสาง2</v>
      </c>
      <c r="M2648" s="4"/>
      <c r="N2648" s="4" t="e">
        <v>#N/A</v>
      </c>
      <c r="O2648" s="4"/>
      <c r="P2648" s="4" t="str">
        <f t="shared" si="83"/>
        <v>SUPPLY USE</v>
      </c>
    </row>
    <row r="2649" spans="1:16" x14ac:dyDescent="0.25">
      <c r="A2649" s="4" t="s">
        <v>162</v>
      </c>
      <c r="B2649" s="4" t="s">
        <v>8828</v>
      </c>
      <c r="C2649" s="4" t="s">
        <v>8829</v>
      </c>
      <c r="D2649" s="4">
        <v>14.429150999999999</v>
      </c>
      <c r="E2649" s="4">
        <v>102.469966</v>
      </c>
      <c r="F2649" s="4" t="s">
        <v>8829</v>
      </c>
      <c r="G2649" s="4" t="s">
        <v>8830</v>
      </c>
      <c r="H2649" s="4" t="s">
        <v>1638</v>
      </c>
      <c r="I2649" s="4" t="s">
        <v>8831</v>
      </c>
      <c r="J2649" s="4" t="s">
        <v>1640</v>
      </c>
      <c r="K2649" s="4" t="s">
        <v>8832</v>
      </c>
      <c r="L2649" s="4" t="str">
        <f t="shared" si="82"/>
        <v>LUBE-เสิงสาง</v>
      </c>
      <c r="M2649" s="4"/>
      <c r="N2649" s="4" t="e">
        <v>#N/A</v>
      </c>
      <c r="O2649" s="4"/>
      <c r="P2649" s="4" t="str">
        <f t="shared" si="83"/>
        <v>LUBE</v>
      </c>
    </row>
    <row r="2650" spans="1:16" x14ac:dyDescent="0.25">
      <c r="A2650" s="4" t="s">
        <v>166</v>
      </c>
      <c r="B2650" s="4" t="s">
        <v>8833</v>
      </c>
      <c r="C2650" s="4" t="s">
        <v>8829</v>
      </c>
      <c r="D2650" s="4">
        <v>14.429150999999999</v>
      </c>
      <c r="E2650" s="4">
        <v>102.469966</v>
      </c>
      <c r="F2650" s="4" t="s">
        <v>8829</v>
      </c>
      <c r="G2650" s="4" t="s">
        <v>8830</v>
      </c>
      <c r="H2650" s="4" t="s">
        <v>1638</v>
      </c>
      <c r="I2650" s="4" t="s">
        <v>8831</v>
      </c>
      <c r="J2650" s="4" t="s">
        <v>1640</v>
      </c>
      <c r="K2650" s="4" t="s">
        <v>8832</v>
      </c>
      <c r="L2650" s="4" t="str">
        <f t="shared" si="82"/>
        <v>SUPPLY USE-เสิงสาง</v>
      </c>
      <c r="M2650" s="4"/>
      <c r="N2650" s="4" t="e">
        <v>#N/A</v>
      </c>
      <c r="O2650" s="4"/>
      <c r="P2650" s="4" t="str">
        <f t="shared" si="83"/>
        <v>SUPPLY USE</v>
      </c>
    </row>
    <row r="2651" spans="1:16" x14ac:dyDescent="0.25">
      <c r="A2651" s="4" t="s">
        <v>162</v>
      </c>
      <c r="B2651" s="4" t="s">
        <v>8834</v>
      </c>
      <c r="C2651" s="4" t="s">
        <v>8835</v>
      </c>
      <c r="D2651" s="4">
        <v>14.431234</v>
      </c>
      <c r="E2651" s="4">
        <v>103.270577</v>
      </c>
      <c r="F2651" s="4" t="s">
        <v>8835</v>
      </c>
      <c r="G2651" s="4" t="s">
        <v>8836</v>
      </c>
      <c r="H2651" s="4" t="s">
        <v>1638</v>
      </c>
      <c r="I2651" s="4" t="s">
        <v>8837</v>
      </c>
      <c r="J2651" s="4" t="s">
        <v>1640</v>
      </c>
      <c r="K2651" s="4" t="s">
        <v>8838</v>
      </c>
      <c r="L2651" s="4" t="str">
        <f t="shared" si="82"/>
        <v>LUBE-พนมดงรัก</v>
      </c>
      <c r="M2651" s="4"/>
      <c r="N2651" s="4" t="e">
        <v>#N/A</v>
      </c>
      <c r="O2651" s="4"/>
      <c r="P2651" s="4" t="str">
        <f t="shared" si="83"/>
        <v>LUBE</v>
      </c>
    </row>
    <row r="2652" spans="1:16" x14ac:dyDescent="0.25">
      <c r="A2652" s="4" t="s">
        <v>166</v>
      </c>
      <c r="B2652" s="4" t="s">
        <v>8839</v>
      </c>
      <c r="C2652" s="4" t="s">
        <v>8835</v>
      </c>
      <c r="D2652" s="4">
        <v>14.431234</v>
      </c>
      <c r="E2652" s="4">
        <v>103.270577</v>
      </c>
      <c r="F2652" s="4" t="s">
        <v>8835</v>
      </c>
      <c r="G2652" s="4" t="s">
        <v>8836</v>
      </c>
      <c r="H2652" s="4" t="s">
        <v>1638</v>
      </c>
      <c r="I2652" s="4" t="s">
        <v>8837</v>
      </c>
      <c r="J2652" s="4" t="s">
        <v>1640</v>
      </c>
      <c r="K2652" s="4" t="s">
        <v>8838</v>
      </c>
      <c r="L2652" s="4" t="str">
        <f t="shared" si="82"/>
        <v>SUPPLY USE-พนมดงรัก</v>
      </c>
      <c r="M2652" s="4"/>
      <c r="N2652" s="4" t="e">
        <v>#N/A</v>
      </c>
      <c r="O2652" s="4"/>
      <c r="P2652" s="4" t="str">
        <f t="shared" si="83"/>
        <v>SUPPLY USE</v>
      </c>
    </row>
    <row r="2653" spans="1:16" x14ac:dyDescent="0.25">
      <c r="A2653" s="4" t="s">
        <v>162</v>
      </c>
      <c r="B2653" s="4" t="s">
        <v>8840</v>
      </c>
      <c r="C2653" s="4" t="s">
        <v>8841</v>
      </c>
      <c r="D2653" s="4">
        <v>14.433094000000001</v>
      </c>
      <c r="E2653" s="4">
        <v>100.753162</v>
      </c>
      <c r="F2653" s="4" t="s">
        <v>8841</v>
      </c>
      <c r="G2653" s="4" t="s">
        <v>8842</v>
      </c>
      <c r="H2653" s="4" t="s">
        <v>1638</v>
      </c>
      <c r="I2653" s="4" t="s">
        <v>8843</v>
      </c>
      <c r="J2653" s="4" t="s">
        <v>1640</v>
      </c>
      <c r="K2653" s="4" t="s">
        <v>8844</v>
      </c>
      <c r="L2653" s="4" t="str">
        <f t="shared" si="82"/>
        <v>LUBE-ภาชี2</v>
      </c>
      <c r="M2653" s="4"/>
      <c r="N2653" s="4" t="e">
        <v>#N/A</v>
      </c>
      <c r="O2653" s="4"/>
      <c r="P2653" s="4" t="str">
        <f t="shared" si="83"/>
        <v>LUBE</v>
      </c>
    </row>
    <row r="2654" spans="1:16" x14ac:dyDescent="0.25">
      <c r="A2654" s="4" t="s">
        <v>166</v>
      </c>
      <c r="B2654" s="4" t="s">
        <v>8845</v>
      </c>
      <c r="C2654" s="4" t="s">
        <v>8841</v>
      </c>
      <c r="D2654" s="4">
        <v>14.433094000000001</v>
      </c>
      <c r="E2654" s="4">
        <v>100.753162</v>
      </c>
      <c r="F2654" s="4" t="s">
        <v>8841</v>
      </c>
      <c r="G2654" s="4" t="s">
        <v>8842</v>
      </c>
      <c r="H2654" s="4" t="s">
        <v>1638</v>
      </c>
      <c r="I2654" s="4" t="s">
        <v>8843</v>
      </c>
      <c r="J2654" s="4" t="s">
        <v>1640</v>
      </c>
      <c r="K2654" s="4" t="s">
        <v>8844</v>
      </c>
      <c r="L2654" s="4" t="str">
        <f t="shared" si="82"/>
        <v>SUPPLY USE-ภาชี2</v>
      </c>
      <c r="M2654" s="4"/>
      <c r="N2654" s="4" t="e">
        <v>#N/A</v>
      </c>
      <c r="O2654" s="4"/>
      <c r="P2654" s="4" t="str">
        <f t="shared" si="83"/>
        <v>SUPPLY USE</v>
      </c>
    </row>
    <row r="2655" spans="1:16" x14ac:dyDescent="0.25">
      <c r="A2655" s="4" t="s">
        <v>162</v>
      </c>
      <c r="B2655" s="4" t="s">
        <v>8846</v>
      </c>
      <c r="C2655" s="4" t="s">
        <v>8847</v>
      </c>
      <c r="D2655" s="4">
        <v>14.436137</v>
      </c>
      <c r="E2655" s="4">
        <v>99.496992000000006</v>
      </c>
      <c r="F2655" s="4" t="s">
        <v>8847</v>
      </c>
      <c r="G2655" s="4" t="s">
        <v>8848</v>
      </c>
      <c r="H2655" s="4" t="s">
        <v>1638</v>
      </c>
      <c r="I2655" s="4" t="s">
        <v>8849</v>
      </c>
      <c r="J2655" s="4" t="s">
        <v>1640</v>
      </c>
      <c r="K2655" s="4" t="s">
        <v>8850</v>
      </c>
      <c r="L2655" s="4" t="str">
        <f t="shared" si="82"/>
        <v>LUBE-บ่อพลอย3</v>
      </c>
      <c r="M2655" s="4"/>
      <c r="N2655" s="4" t="e">
        <v>#N/A</v>
      </c>
      <c r="O2655" s="4"/>
      <c r="P2655" s="4" t="str">
        <f t="shared" si="83"/>
        <v>LUBE</v>
      </c>
    </row>
    <row r="2656" spans="1:16" x14ac:dyDescent="0.25">
      <c r="A2656" s="4" t="s">
        <v>166</v>
      </c>
      <c r="B2656" s="4" t="s">
        <v>8851</v>
      </c>
      <c r="C2656" s="4" t="s">
        <v>8847</v>
      </c>
      <c r="D2656" s="4">
        <v>14.436137</v>
      </c>
      <c r="E2656" s="4">
        <v>99.496992000000006</v>
      </c>
      <c r="F2656" s="4" t="s">
        <v>8847</v>
      </c>
      <c r="G2656" s="4" t="s">
        <v>8848</v>
      </c>
      <c r="H2656" s="4" t="s">
        <v>1638</v>
      </c>
      <c r="I2656" s="4" t="s">
        <v>8849</v>
      </c>
      <c r="J2656" s="4" t="s">
        <v>1640</v>
      </c>
      <c r="K2656" s="4" t="s">
        <v>8850</v>
      </c>
      <c r="L2656" s="4" t="str">
        <f t="shared" si="82"/>
        <v>SUPPLY USE-บ่อพลอย3</v>
      </c>
      <c r="M2656" s="4"/>
      <c r="N2656" s="4" t="e">
        <v>#N/A</v>
      </c>
      <c r="O2656" s="4"/>
      <c r="P2656" s="4" t="str">
        <f t="shared" si="83"/>
        <v>SUPPLY USE</v>
      </c>
    </row>
    <row r="2657" spans="1:16" x14ac:dyDescent="0.25">
      <c r="A2657" s="4" t="s">
        <v>162</v>
      </c>
      <c r="B2657" s="4" t="s">
        <v>8852</v>
      </c>
      <c r="C2657" s="4" t="s">
        <v>8853</v>
      </c>
      <c r="D2657" s="4">
        <v>14.448990999999999</v>
      </c>
      <c r="E2657" s="4">
        <v>100.108277</v>
      </c>
      <c r="F2657" s="4" t="s">
        <v>8853</v>
      </c>
      <c r="G2657" s="4" t="s">
        <v>8854</v>
      </c>
      <c r="H2657" s="4" t="s">
        <v>1638</v>
      </c>
      <c r="I2657" s="4" t="s">
        <v>8855</v>
      </c>
      <c r="J2657" s="4" t="s">
        <v>1640</v>
      </c>
      <c r="K2657" s="4" t="s">
        <v>8856</v>
      </c>
      <c r="L2657" s="4" t="str">
        <f t="shared" si="82"/>
        <v>LUBE-สุพรรณบุรี</v>
      </c>
      <c r="M2657" s="4"/>
      <c r="N2657" s="4" t="e">
        <v>#N/A</v>
      </c>
      <c r="O2657" s="4"/>
      <c r="P2657" s="4" t="str">
        <f t="shared" si="83"/>
        <v>LUBE</v>
      </c>
    </row>
    <row r="2658" spans="1:16" x14ac:dyDescent="0.25">
      <c r="A2658" s="4" t="s">
        <v>166</v>
      </c>
      <c r="B2658" s="4" t="s">
        <v>8857</v>
      </c>
      <c r="C2658" s="4" t="s">
        <v>8853</v>
      </c>
      <c r="D2658" s="4">
        <v>14.448990999999999</v>
      </c>
      <c r="E2658" s="4">
        <v>100.108277</v>
      </c>
      <c r="F2658" s="4" t="s">
        <v>8853</v>
      </c>
      <c r="G2658" s="4" t="s">
        <v>8854</v>
      </c>
      <c r="H2658" s="4" t="s">
        <v>1638</v>
      </c>
      <c r="I2658" s="4" t="s">
        <v>8855</v>
      </c>
      <c r="J2658" s="4" t="s">
        <v>1640</v>
      </c>
      <c r="K2658" s="4" t="s">
        <v>8856</v>
      </c>
      <c r="L2658" s="4" t="str">
        <f t="shared" si="82"/>
        <v>SUPPLY USE-สุพรรณบุรี</v>
      </c>
      <c r="M2658" s="4"/>
      <c r="N2658" s="4" t="e">
        <v>#N/A</v>
      </c>
      <c r="O2658" s="4"/>
      <c r="P2658" s="4" t="str">
        <f t="shared" si="83"/>
        <v>SUPPLY USE</v>
      </c>
    </row>
    <row r="2659" spans="1:16" x14ac:dyDescent="0.25">
      <c r="A2659" s="4" t="s">
        <v>162</v>
      </c>
      <c r="B2659" s="4" t="s">
        <v>8858</v>
      </c>
      <c r="C2659" s="4" t="s">
        <v>8859</v>
      </c>
      <c r="D2659" s="4">
        <v>14.457789999999999</v>
      </c>
      <c r="E2659" s="4">
        <v>100.62511000000001</v>
      </c>
      <c r="F2659" s="4" t="s">
        <v>8859</v>
      </c>
      <c r="G2659" s="4" t="s">
        <v>8860</v>
      </c>
      <c r="H2659" s="4" t="s">
        <v>1638</v>
      </c>
      <c r="I2659" s="4" t="s">
        <v>8861</v>
      </c>
      <c r="J2659" s="4" t="s">
        <v>1640</v>
      </c>
      <c r="K2659" s="4" t="s">
        <v>8862</v>
      </c>
      <c r="L2659" s="4" t="str">
        <f t="shared" si="82"/>
        <v>LUBE-นครหลวง3</v>
      </c>
      <c r="M2659" s="4"/>
      <c r="N2659" s="4" t="e">
        <v>#N/A</v>
      </c>
      <c r="O2659" s="4"/>
      <c r="P2659" s="4" t="str">
        <f t="shared" si="83"/>
        <v>LUBE</v>
      </c>
    </row>
    <row r="2660" spans="1:16" x14ac:dyDescent="0.25">
      <c r="A2660" s="4" t="s">
        <v>166</v>
      </c>
      <c r="B2660" s="4" t="s">
        <v>8863</v>
      </c>
      <c r="C2660" s="4" t="s">
        <v>8859</v>
      </c>
      <c r="D2660" s="4">
        <v>14.457789999999999</v>
      </c>
      <c r="E2660" s="4">
        <v>100.62511000000001</v>
      </c>
      <c r="F2660" s="4" t="s">
        <v>8859</v>
      </c>
      <c r="G2660" s="4" t="s">
        <v>8860</v>
      </c>
      <c r="H2660" s="4" t="s">
        <v>1638</v>
      </c>
      <c r="I2660" s="4" t="s">
        <v>8861</v>
      </c>
      <c r="J2660" s="4" t="s">
        <v>1640</v>
      </c>
      <c r="K2660" s="4" t="s">
        <v>8862</v>
      </c>
      <c r="L2660" s="4" t="str">
        <f t="shared" si="82"/>
        <v>SUPPLY USE-นครหลวง3</v>
      </c>
      <c r="M2660" s="4"/>
      <c r="N2660" s="4" t="e">
        <v>#N/A</v>
      </c>
      <c r="O2660" s="4"/>
      <c r="P2660" s="4" t="str">
        <f t="shared" si="83"/>
        <v>SUPPLY USE</v>
      </c>
    </row>
    <row r="2661" spans="1:16" x14ac:dyDescent="0.25">
      <c r="A2661" s="4" t="s">
        <v>162</v>
      </c>
      <c r="B2661" s="4" t="s">
        <v>8864</v>
      </c>
      <c r="C2661" s="4" t="s">
        <v>8865</v>
      </c>
      <c r="D2661" s="4">
        <v>14.458081999999999</v>
      </c>
      <c r="E2661" s="4">
        <v>100.368517</v>
      </c>
      <c r="F2661" s="4" t="s">
        <v>8865</v>
      </c>
      <c r="G2661" s="4" t="s">
        <v>8866</v>
      </c>
      <c r="H2661" s="4" t="s">
        <v>1638</v>
      </c>
      <c r="I2661" s="4" t="s">
        <v>8867</v>
      </c>
      <c r="J2661" s="4" t="s">
        <v>1640</v>
      </c>
      <c r="K2661" s="4" t="s">
        <v>8868</v>
      </c>
      <c r="L2661" s="4" t="str">
        <f t="shared" si="82"/>
        <v>LUBE-ผักไห่</v>
      </c>
      <c r="M2661" s="4"/>
      <c r="N2661" s="4" t="e">
        <v>#N/A</v>
      </c>
      <c r="O2661" s="4"/>
      <c r="P2661" s="4" t="str">
        <f t="shared" si="83"/>
        <v>LUBE</v>
      </c>
    </row>
    <row r="2662" spans="1:16" x14ac:dyDescent="0.25">
      <c r="A2662" s="4" t="s">
        <v>166</v>
      </c>
      <c r="B2662" s="4" t="s">
        <v>8869</v>
      </c>
      <c r="C2662" s="4" t="s">
        <v>8865</v>
      </c>
      <c r="D2662" s="4">
        <v>14.458081999999999</v>
      </c>
      <c r="E2662" s="4">
        <v>100.368517</v>
      </c>
      <c r="F2662" s="4" t="s">
        <v>8865</v>
      </c>
      <c r="G2662" s="4" t="s">
        <v>8866</v>
      </c>
      <c r="H2662" s="4" t="s">
        <v>1638</v>
      </c>
      <c r="I2662" s="4" t="s">
        <v>8867</v>
      </c>
      <c r="J2662" s="4" t="s">
        <v>1640</v>
      </c>
      <c r="K2662" s="4" t="s">
        <v>8868</v>
      </c>
      <c r="L2662" s="4" t="str">
        <f t="shared" si="82"/>
        <v>SUPPLY USE-ผักไห่</v>
      </c>
      <c r="M2662" s="4"/>
      <c r="N2662" s="4" t="e">
        <v>#N/A</v>
      </c>
      <c r="O2662" s="4"/>
      <c r="P2662" s="4" t="str">
        <f t="shared" si="83"/>
        <v>SUPPLY USE</v>
      </c>
    </row>
    <row r="2663" spans="1:16" x14ac:dyDescent="0.25">
      <c r="A2663" s="4" t="s">
        <v>162</v>
      </c>
      <c r="B2663" s="4" t="s">
        <v>8870</v>
      </c>
      <c r="C2663" s="4" t="s">
        <v>8871</v>
      </c>
      <c r="D2663" s="4">
        <v>14.458247999999999</v>
      </c>
      <c r="E2663" s="4">
        <v>105.104139</v>
      </c>
      <c r="F2663" s="4" t="s">
        <v>8871</v>
      </c>
      <c r="G2663" s="4" t="s">
        <v>8872</v>
      </c>
      <c r="H2663" s="4" t="s">
        <v>1638</v>
      </c>
      <c r="I2663" s="4" t="s">
        <v>8873</v>
      </c>
      <c r="J2663" s="4" t="s">
        <v>1640</v>
      </c>
      <c r="K2663" s="4" t="s">
        <v>8874</v>
      </c>
      <c r="L2663" s="4" t="str">
        <f t="shared" si="82"/>
        <v>LUBE-น้ำยืน2</v>
      </c>
      <c r="M2663" s="4"/>
      <c r="N2663" s="4" t="e">
        <v>#N/A</v>
      </c>
      <c r="O2663" s="4"/>
      <c r="P2663" s="4" t="str">
        <f t="shared" si="83"/>
        <v>LUBE</v>
      </c>
    </row>
    <row r="2664" spans="1:16" x14ac:dyDescent="0.25">
      <c r="A2664" s="4" t="s">
        <v>166</v>
      </c>
      <c r="B2664" s="4" t="s">
        <v>8875</v>
      </c>
      <c r="C2664" s="4" t="s">
        <v>8871</v>
      </c>
      <c r="D2664" s="4">
        <v>14.458247999999999</v>
      </c>
      <c r="E2664" s="4">
        <v>105.104139</v>
      </c>
      <c r="F2664" s="4" t="s">
        <v>8871</v>
      </c>
      <c r="G2664" s="4" t="s">
        <v>8872</v>
      </c>
      <c r="H2664" s="4" t="s">
        <v>1638</v>
      </c>
      <c r="I2664" s="4" t="s">
        <v>8873</v>
      </c>
      <c r="J2664" s="4" t="s">
        <v>1640</v>
      </c>
      <c r="K2664" s="4" t="s">
        <v>8874</v>
      </c>
      <c r="L2664" s="4" t="str">
        <f t="shared" si="82"/>
        <v>SUPPLY USE-น้ำยืน2</v>
      </c>
      <c r="M2664" s="4"/>
      <c r="N2664" s="4" t="e">
        <v>#N/A</v>
      </c>
      <c r="O2664" s="4"/>
      <c r="P2664" s="4" t="str">
        <f t="shared" si="83"/>
        <v>SUPPLY USE</v>
      </c>
    </row>
    <row r="2665" spans="1:16" x14ac:dyDescent="0.25">
      <c r="A2665" s="4" t="s">
        <v>23</v>
      </c>
      <c r="B2665" s="4" t="s">
        <v>8876</v>
      </c>
      <c r="C2665" s="4" t="s">
        <v>8877</v>
      </c>
      <c r="D2665" s="4">
        <v>14.45871</v>
      </c>
      <c r="E2665" s="4">
        <v>100.035861</v>
      </c>
      <c r="F2665" s="4" t="s">
        <v>8877</v>
      </c>
      <c r="G2665" s="4" t="s">
        <v>8878</v>
      </c>
      <c r="H2665" s="4" t="s">
        <v>1693</v>
      </c>
      <c r="I2665" s="4" t="s">
        <v>8879</v>
      </c>
      <c r="J2665" s="4" t="s">
        <v>1695</v>
      </c>
      <c r="K2665" s="4" t="s">
        <v>8880</v>
      </c>
      <c r="L2665" s="4" t="str">
        <f t="shared" si="82"/>
        <v>PUNTHAI-PTC บางกุ้ง</v>
      </c>
      <c r="M2665" s="4"/>
      <c r="N2665" s="4" t="e">
        <v>#N/A</v>
      </c>
      <c r="O2665" s="4"/>
      <c r="P2665" s="4" t="str">
        <f t="shared" si="83"/>
        <v>PUNTHAI</v>
      </c>
    </row>
    <row r="2666" spans="1:16" x14ac:dyDescent="0.25">
      <c r="A2666" s="4" t="s">
        <v>162</v>
      </c>
      <c r="B2666" s="4" t="s">
        <v>8881</v>
      </c>
      <c r="C2666" s="4" t="s">
        <v>8882</v>
      </c>
      <c r="D2666" s="4">
        <v>14.45871</v>
      </c>
      <c r="E2666" s="4">
        <v>100.035861</v>
      </c>
      <c r="F2666" s="4" t="s">
        <v>8882</v>
      </c>
      <c r="G2666" s="4" t="s">
        <v>8883</v>
      </c>
      <c r="H2666" s="4" t="s">
        <v>1638</v>
      </c>
      <c r="I2666" s="4" t="s">
        <v>8879</v>
      </c>
      <c r="J2666" s="4" t="s">
        <v>1715</v>
      </c>
      <c r="K2666" s="4" t="s">
        <v>8880</v>
      </c>
      <c r="L2666" s="4" t="str">
        <f t="shared" si="82"/>
        <v>LUBE-บางกุ้ง</v>
      </c>
      <c r="M2666" s="4"/>
      <c r="N2666" s="4" t="e">
        <v>#N/A</v>
      </c>
      <c r="O2666" s="4"/>
      <c r="P2666" s="4" t="str">
        <f t="shared" si="83"/>
        <v>LUBE</v>
      </c>
    </row>
    <row r="2667" spans="1:16" x14ac:dyDescent="0.25">
      <c r="A2667" s="4" t="s">
        <v>166</v>
      </c>
      <c r="B2667" s="4" t="s">
        <v>8884</v>
      </c>
      <c r="C2667" s="4" t="s">
        <v>8882</v>
      </c>
      <c r="D2667" s="4">
        <v>14.45871</v>
      </c>
      <c r="E2667" s="4">
        <v>100.035861</v>
      </c>
      <c r="F2667" s="4" t="s">
        <v>8882</v>
      </c>
      <c r="G2667" s="4" t="s">
        <v>8883</v>
      </c>
      <c r="H2667" s="4" t="s">
        <v>1638</v>
      </c>
      <c r="I2667" s="4" t="s">
        <v>8879</v>
      </c>
      <c r="J2667" s="4" t="s">
        <v>1715</v>
      </c>
      <c r="K2667" s="4" t="s">
        <v>8880</v>
      </c>
      <c r="L2667" s="4" t="str">
        <f t="shared" si="82"/>
        <v>SUPPLY USE-บางกุ้ง</v>
      </c>
      <c r="M2667" s="4"/>
      <c r="N2667" s="4" t="e">
        <v>#N/A</v>
      </c>
      <c r="O2667" s="4"/>
      <c r="P2667" s="4" t="str">
        <f t="shared" si="83"/>
        <v>SUPPLY USE</v>
      </c>
    </row>
    <row r="2668" spans="1:16" x14ac:dyDescent="0.25">
      <c r="A2668" s="4" t="s">
        <v>162</v>
      </c>
      <c r="B2668" s="4" t="s">
        <v>8885</v>
      </c>
      <c r="C2668" s="4" t="s">
        <v>8886</v>
      </c>
      <c r="D2668" s="4">
        <v>14.4641</v>
      </c>
      <c r="E2668" s="4">
        <v>100.31895799999999</v>
      </c>
      <c r="F2668" s="4" t="s">
        <v>8886</v>
      </c>
      <c r="G2668" s="4" t="s">
        <v>8887</v>
      </c>
      <c r="H2668" s="4" t="s">
        <v>1638</v>
      </c>
      <c r="I2668" s="4" t="s">
        <v>8888</v>
      </c>
      <c r="J2668" s="4" t="s">
        <v>1640</v>
      </c>
      <c r="K2668" s="4" t="s">
        <v>8889</v>
      </c>
      <c r="L2668" s="4" t="str">
        <f t="shared" si="82"/>
        <v>LUBE-ผักไห่3</v>
      </c>
      <c r="M2668" s="4"/>
      <c r="N2668" s="4" t="e">
        <v>#N/A</v>
      </c>
      <c r="O2668" s="4"/>
      <c r="P2668" s="4" t="str">
        <f t="shared" si="83"/>
        <v>LUBE</v>
      </c>
    </row>
    <row r="2669" spans="1:16" x14ac:dyDescent="0.25">
      <c r="A2669" s="4" t="s">
        <v>166</v>
      </c>
      <c r="B2669" s="4" t="s">
        <v>8890</v>
      </c>
      <c r="C2669" s="4" t="s">
        <v>8886</v>
      </c>
      <c r="D2669" s="4">
        <v>14.4641</v>
      </c>
      <c r="E2669" s="4">
        <v>100.31895799999999</v>
      </c>
      <c r="F2669" s="4" t="s">
        <v>8886</v>
      </c>
      <c r="G2669" s="4" t="s">
        <v>8887</v>
      </c>
      <c r="H2669" s="4" t="s">
        <v>1638</v>
      </c>
      <c r="I2669" s="4" t="s">
        <v>8888</v>
      </c>
      <c r="J2669" s="4" t="s">
        <v>1640</v>
      </c>
      <c r="K2669" s="4" t="s">
        <v>8889</v>
      </c>
      <c r="L2669" s="4" t="str">
        <f t="shared" si="82"/>
        <v>SUPPLY USE-ผักไห่3</v>
      </c>
      <c r="M2669" s="4"/>
      <c r="N2669" s="4" t="e">
        <v>#N/A</v>
      </c>
      <c r="O2669" s="4"/>
      <c r="P2669" s="4" t="str">
        <f t="shared" si="83"/>
        <v>SUPPLY USE</v>
      </c>
    </row>
    <row r="2670" spans="1:16" x14ac:dyDescent="0.25">
      <c r="A2670" s="4" t="s">
        <v>23</v>
      </c>
      <c r="B2670" s="4" t="s">
        <v>8891</v>
      </c>
      <c r="C2670" s="4" t="s">
        <v>8892</v>
      </c>
      <c r="D2670" s="4">
        <v>14.475123</v>
      </c>
      <c r="E2670" s="4">
        <v>100.101681</v>
      </c>
      <c r="F2670" s="4" t="s">
        <v>8892</v>
      </c>
      <c r="G2670" s="4" t="s">
        <v>8893</v>
      </c>
      <c r="H2670" s="4" t="s">
        <v>1693</v>
      </c>
      <c r="I2670" s="4" t="s">
        <v>8894</v>
      </c>
      <c r="J2670" s="4" t="s">
        <v>1695</v>
      </c>
      <c r="K2670" s="4" t="s">
        <v>8895</v>
      </c>
      <c r="L2670" s="4" t="str">
        <f t="shared" si="82"/>
        <v>PUNTHAI-PTC สุพรรณบุรี 3</v>
      </c>
      <c r="M2670" s="4"/>
      <c r="N2670" s="4" t="e">
        <v>#N/A</v>
      </c>
      <c r="O2670" s="4"/>
      <c r="P2670" s="4" t="str">
        <f t="shared" si="83"/>
        <v>PUNTHAI</v>
      </c>
    </row>
    <row r="2671" spans="1:16" x14ac:dyDescent="0.25">
      <c r="A2671" s="4" t="s">
        <v>162</v>
      </c>
      <c r="B2671" s="4" t="s">
        <v>8896</v>
      </c>
      <c r="C2671" s="4" t="s">
        <v>8897</v>
      </c>
      <c r="D2671" s="4">
        <v>14.475123</v>
      </c>
      <c r="E2671" s="4">
        <v>100.101681</v>
      </c>
      <c r="F2671" s="4" t="s">
        <v>8897</v>
      </c>
      <c r="G2671" s="4" t="s">
        <v>8898</v>
      </c>
      <c r="H2671" s="4" t="s">
        <v>1638</v>
      </c>
      <c r="I2671" s="4" t="s">
        <v>8894</v>
      </c>
      <c r="J2671" s="4" t="s">
        <v>1715</v>
      </c>
      <c r="K2671" s="4" t="s">
        <v>8895</v>
      </c>
      <c r="L2671" s="4" t="str">
        <f t="shared" si="82"/>
        <v>LUBE-สุพรรณบุรี3</v>
      </c>
      <c r="M2671" s="4"/>
      <c r="N2671" s="4" t="e">
        <v>#N/A</v>
      </c>
      <c r="O2671" s="4"/>
      <c r="P2671" s="4" t="str">
        <f t="shared" si="83"/>
        <v>LUBE</v>
      </c>
    </row>
    <row r="2672" spans="1:16" x14ac:dyDescent="0.25">
      <c r="A2672" s="4" t="s">
        <v>166</v>
      </c>
      <c r="B2672" s="4" t="s">
        <v>8899</v>
      </c>
      <c r="C2672" s="4" t="s">
        <v>8897</v>
      </c>
      <c r="D2672" s="4">
        <v>14.475123</v>
      </c>
      <c r="E2672" s="4">
        <v>100.101681</v>
      </c>
      <c r="F2672" s="4" t="s">
        <v>8897</v>
      </c>
      <c r="G2672" s="4" t="s">
        <v>8898</v>
      </c>
      <c r="H2672" s="4" t="s">
        <v>1638</v>
      </c>
      <c r="I2672" s="4" t="s">
        <v>8894</v>
      </c>
      <c r="J2672" s="4" t="s">
        <v>1715</v>
      </c>
      <c r="K2672" s="4" t="s">
        <v>8895</v>
      </c>
      <c r="L2672" s="4" t="str">
        <f t="shared" si="82"/>
        <v>SUPPLY USE-สุพรรณบุรี3</v>
      </c>
      <c r="M2672" s="4"/>
      <c r="N2672" s="4" t="e">
        <v>#N/A</v>
      </c>
      <c r="O2672" s="4"/>
      <c r="P2672" s="4" t="str">
        <f t="shared" si="83"/>
        <v>SUPPLY USE</v>
      </c>
    </row>
    <row r="2673" spans="1:16" x14ac:dyDescent="0.25">
      <c r="A2673" s="4" t="s">
        <v>166</v>
      </c>
      <c r="B2673" s="4" t="s">
        <v>8900</v>
      </c>
      <c r="C2673" s="4" t="s">
        <v>8901</v>
      </c>
      <c r="D2673" s="4">
        <v>14.476845000000001</v>
      </c>
      <c r="E2673" s="4">
        <v>100.743949</v>
      </c>
      <c r="F2673" s="4" t="s">
        <v>8901</v>
      </c>
      <c r="G2673" s="4" t="s">
        <v>8902</v>
      </c>
      <c r="H2673" s="4" t="s">
        <v>1638</v>
      </c>
      <c r="I2673" s="4" t="s">
        <v>8903</v>
      </c>
      <c r="J2673" s="4" t="s">
        <v>1640</v>
      </c>
      <c r="K2673" s="4" t="s">
        <v>8904</v>
      </c>
      <c r="L2673" s="4" t="str">
        <f t="shared" si="82"/>
        <v>SUPPLY USE-ภาชี</v>
      </c>
      <c r="M2673" s="4"/>
      <c r="N2673" s="4" t="e">
        <v>#N/A</v>
      </c>
      <c r="O2673" s="4"/>
      <c r="P2673" s="4" t="str">
        <f t="shared" si="83"/>
        <v>SUPPLY USE</v>
      </c>
    </row>
    <row r="2674" spans="1:16" x14ac:dyDescent="0.25">
      <c r="A2674" s="4" t="s">
        <v>23</v>
      </c>
      <c r="B2674" s="4" t="s">
        <v>8905</v>
      </c>
      <c r="C2674" s="4" t="s">
        <v>8906</v>
      </c>
      <c r="D2674" s="4">
        <v>14.480131999999999</v>
      </c>
      <c r="E2674" s="4">
        <v>100.07893</v>
      </c>
      <c r="F2674" s="4" t="s">
        <v>8906</v>
      </c>
      <c r="G2674" s="4" t="s">
        <v>8907</v>
      </c>
      <c r="H2674" s="4" t="s">
        <v>1693</v>
      </c>
      <c r="I2674" s="4" t="s">
        <v>8908</v>
      </c>
      <c r="J2674" s="4" t="s">
        <v>1695</v>
      </c>
      <c r="K2674" s="4" t="s">
        <v>8909</v>
      </c>
      <c r="L2674" s="4" t="str">
        <f t="shared" si="82"/>
        <v>PUNTHAI-สุพรรณบุรี5</v>
      </c>
      <c r="M2674" s="4"/>
      <c r="N2674" s="4" t="e">
        <v>#N/A</v>
      </c>
      <c r="O2674" s="4"/>
      <c r="P2674" s="4" t="str">
        <f t="shared" si="83"/>
        <v>PUNTHAI</v>
      </c>
    </row>
    <row r="2675" spans="1:16" x14ac:dyDescent="0.25">
      <c r="A2675" s="4" t="s">
        <v>162</v>
      </c>
      <c r="B2675" s="4" t="s">
        <v>8910</v>
      </c>
      <c r="C2675" s="4" t="s">
        <v>8906</v>
      </c>
      <c r="D2675" s="4">
        <v>14.480131999999999</v>
      </c>
      <c r="E2675" s="4">
        <v>100.07893</v>
      </c>
      <c r="F2675" s="4" t="s">
        <v>8906</v>
      </c>
      <c r="G2675" s="4" t="s">
        <v>8911</v>
      </c>
      <c r="H2675" s="4" t="s">
        <v>1638</v>
      </c>
      <c r="I2675" s="4" t="s">
        <v>8908</v>
      </c>
      <c r="J2675" s="4" t="s">
        <v>1640</v>
      </c>
      <c r="K2675" s="4" t="s">
        <v>8909</v>
      </c>
      <c r="L2675" s="4" t="str">
        <f t="shared" si="82"/>
        <v>LUBE-สุพรรณบุรี5</v>
      </c>
      <c r="M2675" s="4"/>
      <c r="N2675" s="4" t="e">
        <v>#N/A</v>
      </c>
      <c r="O2675" s="4"/>
      <c r="P2675" s="4" t="str">
        <f t="shared" si="83"/>
        <v>LUBE</v>
      </c>
    </row>
    <row r="2676" spans="1:16" x14ac:dyDescent="0.25">
      <c r="A2676" s="4" t="s">
        <v>166</v>
      </c>
      <c r="B2676" s="4" t="s">
        <v>8912</v>
      </c>
      <c r="C2676" s="4" t="s">
        <v>8906</v>
      </c>
      <c r="D2676" s="4">
        <v>14.480131999999999</v>
      </c>
      <c r="E2676" s="4">
        <v>100.07893</v>
      </c>
      <c r="F2676" s="4" t="s">
        <v>8906</v>
      </c>
      <c r="G2676" s="4" t="s">
        <v>8911</v>
      </c>
      <c r="H2676" s="4" t="s">
        <v>1638</v>
      </c>
      <c r="I2676" s="4" t="s">
        <v>8908</v>
      </c>
      <c r="J2676" s="4" t="s">
        <v>1640</v>
      </c>
      <c r="K2676" s="4" t="s">
        <v>8909</v>
      </c>
      <c r="L2676" s="4" t="str">
        <f t="shared" si="82"/>
        <v>SUPPLY USE-สุพรรณบุรี5</v>
      </c>
      <c r="M2676" s="4"/>
      <c r="N2676" s="4" t="e">
        <v>#N/A</v>
      </c>
      <c r="O2676" s="4"/>
      <c r="P2676" s="4" t="str">
        <f t="shared" si="83"/>
        <v>SUPPLY USE</v>
      </c>
    </row>
    <row r="2677" spans="1:16" x14ac:dyDescent="0.25">
      <c r="A2677" s="4" t="s">
        <v>162</v>
      </c>
      <c r="B2677" s="4" t="s">
        <v>8913</v>
      </c>
      <c r="C2677" s="4" t="s">
        <v>8906</v>
      </c>
      <c r="D2677" s="4">
        <v>14.480131999999999</v>
      </c>
      <c r="E2677" s="4">
        <v>100.07893</v>
      </c>
      <c r="F2677" s="4" t="s">
        <v>8906</v>
      </c>
      <c r="G2677" s="4" t="s">
        <v>8911</v>
      </c>
      <c r="H2677" s="4" t="s">
        <v>1638</v>
      </c>
      <c r="I2677" s="4" t="s">
        <v>8914</v>
      </c>
      <c r="J2677" s="4" t="s">
        <v>1715</v>
      </c>
      <c r="K2677" s="4" t="s">
        <v>8909</v>
      </c>
      <c r="L2677" s="4" t="str">
        <f t="shared" si="82"/>
        <v>LUBE-สุพรรณบุรี5</v>
      </c>
      <c r="M2677" s="4"/>
      <c r="N2677" s="4" t="e">
        <v>#N/A</v>
      </c>
      <c r="O2677" s="4"/>
      <c r="P2677" s="4" t="str">
        <f t="shared" si="83"/>
        <v>LUBE</v>
      </c>
    </row>
    <row r="2678" spans="1:16" x14ac:dyDescent="0.25">
      <c r="A2678" s="4" t="s">
        <v>166</v>
      </c>
      <c r="B2678" s="4" t="s">
        <v>8915</v>
      </c>
      <c r="C2678" s="4" t="s">
        <v>8906</v>
      </c>
      <c r="D2678" s="4">
        <v>14.480131999999999</v>
      </c>
      <c r="E2678" s="4">
        <v>100.07893</v>
      </c>
      <c r="F2678" s="4" t="s">
        <v>8906</v>
      </c>
      <c r="G2678" s="4" t="s">
        <v>8911</v>
      </c>
      <c r="H2678" s="4" t="s">
        <v>1638</v>
      </c>
      <c r="I2678" s="4" t="s">
        <v>8914</v>
      </c>
      <c r="J2678" s="4" t="s">
        <v>1715</v>
      </c>
      <c r="K2678" s="4" t="s">
        <v>8909</v>
      </c>
      <c r="L2678" s="4" t="str">
        <f t="shared" si="82"/>
        <v>SUPPLY USE-สุพรรณบุรี5</v>
      </c>
      <c r="M2678" s="4"/>
      <c r="N2678" s="4" t="e">
        <v>#N/A</v>
      </c>
      <c r="O2678" s="4"/>
      <c r="P2678" s="4" t="str">
        <f t="shared" si="83"/>
        <v>SUPPLY USE</v>
      </c>
    </row>
    <row r="2679" spans="1:16" x14ac:dyDescent="0.25">
      <c r="A2679" s="4" t="s">
        <v>162</v>
      </c>
      <c r="B2679" s="4" t="s">
        <v>8916</v>
      </c>
      <c r="C2679" s="4" t="s">
        <v>8917</v>
      </c>
      <c r="D2679" s="4">
        <v>14.48421001</v>
      </c>
      <c r="E2679" s="4">
        <v>100.0655405</v>
      </c>
      <c r="F2679" s="4" t="s">
        <v>8917</v>
      </c>
      <c r="G2679" s="4" t="s">
        <v>8918</v>
      </c>
      <c r="H2679" s="4" t="s">
        <v>1638</v>
      </c>
      <c r="I2679" s="4" t="s">
        <v>8919</v>
      </c>
      <c r="J2679" s="4" t="s">
        <v>1640</v>
      </c>
      <c r="K2679" s="4" t="s">
        <v>8920</v>
      </c>
      <c r="L2679" s="4" t="str">
        <f t="shared" si="82"/>
        <v>LUBE-สุพรรณบุรี7</v>
      </c>
      <c r="M2679" s="4"/>
      <c r="N2679" s="4" t="e">
        <v>#N/A</v>
      </c>
      <c r="O2679" s="4"/>
      <c r="P2679" s="4" t="str">
        <f t="shared" si="83"/>
        <v>LUBE</v>
      </c>
    </row>
    <row r="2680" spans="1:16" x14ac:dyDescent="0.25">
      <c r="A2680" s="4" t="s">
        <v>166</v>
      </c>
      <c r="B2680" s="4" t="s">
        <v>8921</v>
      </c>
      <c r="C2680" s="4" t="s">
        <v>8917</v>
      </c>
      <c r="D2680" s="4">
        <v>14.48421001</v>
      </c>
      <c r="E2680" s="4">
        <v>100.0655405</v>
      </c>
      <c r="F2680" s="4" t="s">
        <v>8917</v>
      </c>
      <c r="G2680" s="4" t="s">
        <v>8918</v>
      </c>
      <c r="H2680" s="4" t="s">
        <v>1638</v>
      </c>
      <c r="I2680" s="4" t="s">
        <v>8919</v>
      </c>
      <c r="J2680" s="4" t="s">
        <v>1640</v>
      </c>
      <c r="K2680" s="4" t="s">
        <v>8920</v>
      </c>
      <c r="L2680" s="4" t="str">
        <f t="shared" si="82"/>
        <v>SUPPLY USE-สุพรรณบุรี7</v>
      </c>
      <c r="M2680" s="4"/>
      <c r="N2680" s="4" t="e">
        <v>#N/A</v>
      </c>
      <c r="O2680" s="4"/>
      <c r="P2680" s="4" t="str">
        <f t="shared" si="83"/>
        <v>SUPPLY USE</v>
      </c>
    </row>
    <row r="2681" spans="1:16" x14ac:dyDescent="0.25">
      <c r="A2681" s="4" t="s">
        <v>162</v>
      </c>
      <c r="B2681" s="4" t="s">
        <v>8922</v>
      </c>
      <c r="C2681" s="4" t="s">
        <v>8923</v>
      </c>
      <c r="D2681" s="4">
        <v>14.48498</v>
      </c>
      <c r="E2681" s="4">
        <v>100.913551</v>
      </c>
      <c r="F2681" s="4" t="s">
        <v>8923</v>
      </c>
      <c r="G2681" s="4" t="s">
        <v>8924</v>
      </c>
      <c r="H2681" s="4" t="s">
        <v>1638</v>
      </c>
      <c r="I2681" s="4" t="s">
        <v>8925</v>
      </c>
      <c r="J2681" s="4" t="s">
        <v>1640</v>
      </c>
      <c r="K2681" s="4" t="s">
        <v>8926</v>
      </c>
      <c r="L2681" s="4" t="str">
        <f t="shared" si="82"/>
        <v>LUBE-สระบุรี4</v>
      </c>
      <c r="M2681" s="4"/>
      <c r="N2681" s="4" t="e">
        <v>#N/A</v>
      </c>
      <c r="O2681" s="4"/>
      <c r="P2681" s="4" t="str">
        <f t="shared" si="83"/>
        <v>LUBE</v>
      </c>
    </row>
    <row r="2682" spans="1:16" x14ac:dyDescent="0.25">
      <c r="A2682" s="4" t="s">
        <v>166</v>
      </c>
      <c r="B2682" s="4" t="s">
        <v>8927</v>
      </c>
      <c r="C2682" s="4" t="s">
        <v>8923</v>
      </c>
      <c r="D2682" s="4">
        <v>14.48498</v>
      </c>
      <c r="E2682" s="4">
        <v>100.913551</v>
      </c>
      <c r="F2682" s="4" t="s">
        <v>8923</v>
      </c>
      <c r="G2682" s="4" t="s">
        <v>8924</v>
      </c>
      <c r="H2682" s="4" t="s">
        <v>1638</v>
      </c>
      <c r="I2682" s="4" t="s">
        <v>8925</v>
      </c>
      <c r="J2682" s="4" t="s">
        <v>1640</v>
      </c>
      <c r="K2682" s="4" t="s">
        <v>8926</v>
      </c>
      <c r="L2682" s="4" t="str">
        <f t="shared" si="82"/>
        <v>SUPPLY USE-สระบุรี4</v>
      </c>
      <c r="M2682" s="4"/>
      <c r="N2682" s="4" t="e">
        <v>#N/A</v>
      </c>
      <c r="O2682" s="4"/>
      <c r="P2682" s="4" t="str">
        <f t="shared" si="83"/>
        <v>SUPPLY USE</v>
      </c>
    </row>
    <row r="2683" spans="1:16" x14ac:dyDescent="0.25">
      <c r="A2683" s="4" t="s">
        <v>23</v>
      </c>
      <c r="B2683" s="4" t="s">
        <v>8928</v>
      </c>
      <c r="C2683" s="4" t="s">
        <v>8929</v>
      </c>
      <c r="D2683" s="4">
        <v>14.485238000000001</v>
      </c>
      <c r="E2683" s="4">
        <v>100.527219</v>
      </c>
      <c r="F2683" s="4" t="s">
        <v>8929</v>
      </c>
      <c r="G2683" s="4" t="s">
        <v>8930</v>
      </c>
      <c r="H2683" s="4" t="s">
        <v>1693</v>
      </c>
      <c r="I2683" s="4" t="s">
        <v>8931</v>
      </c>
      <c r="J2683" s="4" t="s">
        <v>1695</v>
      </c>
      <c r="K2683" s="4" t="s">
        <v>8932</v>
      </c>
      <c r="L2683" s="4" t="str">
        <f t="shared" si="82"/>
        <v>PUNTHAI-บางปะหัน</v>
      </c>
      <c r="M2683" s="4"/>
      <c r="N2683" s="4" t="e">
        <v>#N/A</v>
      </c>
      <c r="O2683" s="4"/>
      <c r="P2683" s="4" t="str">
        <f t="shared" si="83"/>
        <v>PUNTHAI</v>
      </c>
    </row>
    <row r="2684" spans="1:16" x14ac:dyDescent="0.25">
      <c r="A2684" s="4" t="s">
        <v>61</v>
      </c>
      <c r="B2684" s="4" t="s">
        <v>8933</v>
      </c>
      <c r="C2684" s="4" t="s">
        <v>8929</v>
      </c>
      <c r="D2684" s="4">
        <v>14.485238000000001</v>
      </c>
      <c r="E2684" s="4">
        <v>100.527219</v>
      </c>
      <c r="F2684" s="4" t="s">
        <v>8929</v>
      </c>
      <c r="G2684" s="4" t="s">
        <v>8934</v>
      </c>
      <c r="H2684" s="4" t="s">
        <v>1743</v>
      </c>
      <c r="I2684" s="4" t="s">
        <v>8931</v>
      </c>
      <c r="J2684" s="4" t="s">
        <v>1715</v>
      </c>
      <c r="K2684" s="4" t="s">
        <v>8932</v>
      </c>
      <c r="L2684" s="4" t="str">
        <f t="shared" si="82"/>
        <v>MAX MART-บางปะหัน</v>
      </c>
      <c r="M2684" s="4"/>
      <c r="N2684" s="4" t="e">
        <v>#N/A</v>
      </c>
      <c r="O2684" s="4"/>
      <c r="P2684" s="4" t="str">
        <f t="shared" si="83"/>
        <v>MAX MART</v>
      </c>
    </row>
    <row r="2685" spans="1:16" x14ac:dyDescent="0.25">
      <c r="A2685" s="4" t="s">
        <v>162</v>
      </c>
      <c r="B2685" s="4" t="s">
        <v>8935</v>
      </c>
      <c r="C2685" s="4" t="s">
        <v>8929</v>
      </c>
      <c r="D2685" s="4">
        <v>14.485238000000001</v>
      </c>
      <c r="E2685" s="4">
        <v>100.527219</v>
      </c>
      <c r="F2685" s="4" t="s">
        <v>8929</v>
      </c>
      <c r="G2685" s="4" t="s">
        <v>8936</v>
      </c>
      <c r="H2685" s="4" t="s">
        <v>1638</v>
      </c>
      <c r="I2685" s="4" t="s">
        <v>8931</v>
      </c>
      <c r="J2685" s="4" t="s">
        <v>1715</v>
      </c>
      <c r="K2685" s="4" t="s">
        <v>8932</v>
      </c>
      <c r="L2685" s="4" t="str">
        <f t="shared" si="82"/>
        <v>LUBE-บางปะหัน</v>
      </c>
      <c r="M2685" s="4"/>
      <c r="N2685" s="4" t="e">
        <v>#N/A</v>
      </c>
      <c r="O2685" s="4"/>
      <c r="P2685" s="4" t="str">
        <f t="shared" si="83"/>
        <v>LUBE</v>
      </c>
    </row>
    <row r="2686" spans="1:16" x14ac:dyDescent="0.25">
      <c r="A2686" s="4" t="s">
        <v>166</v>
      </c>
      <c r="B2686" s="4" t="s">
        <v>8937</v>
      </c>
      <c r="C2686" s="4" t="s">
        <v>8929</v>
      </c>
      <c r="D2686" s="4">
        <v>14.485238000000001</v>
      </c>
      <c r="E2686" s="4">
        <v>100.527219</v>
      </c>
      <c r="F2686" s="4" t="s">
        <v>8929</v>
      </c>
      <c r="G2686" s="4" t="s">
        <v>8936</v>
      </c>
      <c r="H2686" s="4" t="s">
        <v>1638</v>
      </c>
      <c r="I2686" s="4" t="s">
        <v>8931</v>
      </c>
      <c r="J2686" s="4" t="s">
        <v>1715</v>
      </c>
      <c r="K2686" s="4" t="s">
        <v>8932</v>
      </c>
      <c r="L2686" s="4" t="str">
        <f t="shared" si="82"/>
        <v>SUPPLY USE-บางปะหัน</v>
      </c>
      <c r="M2686" s="4"/>
      <c r="N2686" s="4" t="e">
        <v>#N/A</v>
      </c>
      <c r="O2686" s="4"/>
      <c r="P2686" s="4" t="str">
        <f t="shared" si="83"/>
        <v>SUPPLY USE</v>
      </c>
    </row>
    <row r="2687" spans="1:16" x14ac:dyDescent="0.25">
      <c r="A2687" s="4" t="s">
        <v>162</v>
      </c>
      <c r="B2687" s="4" t="s">
        <v>8938</v>
      </c>
      <c r="C2687" s="4" t="s">
        <v>8939</v>
      </c>
      <c r="D2687" s="4">
        <v>14.486279</v>
      </c>
      <c r="E2687" s="4">
        <v>105.009805</v>
      </c>
      <c r="F2687" s="4" t="s">
        <v>8939</v>
      </c>
      <c r="G2687" s="4" t="s">
        <v>8940</v>
      </c>
      <c r="H2687" s="4" t="s">
        <v>1638</v>
      </c>
      <c r="I2687" s="4" t="s">
        <v>8941</v>
      </c>
      <c r="J2687" s="4" t="s">
        <v>1640</v>
      </c>
      <c r="K2687" s="4" t="s">
        <v>8942</v>
      </c>
      <c r="L2687" s="4" t="str">
        <f t="shared" si="82"/>
        <v>LUBE-น้ำยืน</v>
      </c>
      <c r="M2687" s="4"/>
      <c r="N2687" s="4" t="e">
        <v>#N/A</v>
      </c>
      <c r="O2687" s="4"/>
      <c r="P2687" s="4" t="str">
        <f t="shared" si="83"/>
        <v>LUBE</v>
      </c>
    </row>
    <row r="2688" spans="1:16" x14ac:dyDescent="0.25">
      <c r="A2688" s="4" t="s">
        <v>166</v>
      </c>
      <c r="B2688" s="4" t="s">
        <v>8943</v>
      </c>
      <c r="C2688" s="4" t="s">
        <v>8939</v>
      </c>
      <c r="D2688" s="4">
        <v>14.486279</v>
      </c>
      <c r="E2688" s="4">
        <v>105.009805</v>
      </c>
      <c r="F2688" s="4" t="s">
        <v>8939</v>
      </c>
      <c r="G2688" s="4" t="s">
        <v>8940</v>
      </c>
      <c r="H2688" s="4" t="s">
        <v>1638</v>
      </c>
      <c r="I2688" s="4" t="s">
        <v>8941</v>
      </c>
      <c r="J2688" s="4" t="s">
        <v>1640</v>
      </c>
      <c r="K2688" s="4" t="s">
        <v>8942</v>
      </c>
      <c r="L2688" s="4" t="str">
        <f t="shared" si="82"/>
        <v>SUPPLY USE-น้ำยืน</v>
      </c>
      <c r="M2688" s="4"/>
      <c r="N2688" s="4" t="e">
        <v>#N/A</v>
      </c>
      <c r="O2688" s="4"/>
      <c r="P2688" s="4" t="str">
        <f t="shared" si="83"/>
        <v>SUPPLY USE</v>
      </c>
    </row>
    <row r="2689" spans="1:16" x14ac:dyDescent="0.25">
      <c r="A2689" s="4" t="s">
        <v>162</v>
      </c>
      <c r="B2689" s="4" t="s">
        <v>8944</v>
      </c>
      <c r="C2689" s="4" t="s">
        <v>8945</v>
      </c>
      <c r="D2689" s="4">
        <v>14.488085999999999</v>
      </c>
      <c r="E2689" s="4">
        <v>100.044342</v>
      </c>
      <c r="F2689" s="4" t="s">
        <v>8945</v>
      </c>
      <c r="G2689" s="4" t="s">
        <v>8946</v>
      </c>
      <c r="H2689" s="4" t="s">
        <v>1638</v>
      </c>
      <c r="I2689" s="4" t="s">
        <v>8947</v>
      </c>
      <c r="J2689" s="4" t="s">
        <v>1640</v>
      </c>
      <c r="K2689" s="4" t="s">
        <v>8948</v>
      </c>
      <c r="L2689" s="4" t="str">
        <f t="shared" si="82"/>
        <v>LUBE-สุพรรณบุรี6</v>
      </c>
      <c r="M2689" s="4"/>
      <c r="N2689" s="4" t="e">
        <v>#N/A</v>
      </c>
      <c r="O2689" s="4"/>
      <c r="P2689" s="4" t="str">
        <f t="shared" si="83"/>
        <v>LUBE</v>
      </c>
    </row>
    <row r="2690" spans="1:16" x14ac:dyDescent="0.25">
      <c r="A2690" s="4" t="s">
        <v>166</v>
      </c>
      <c r="B2690" s="4" t="s">
        <v>8949</v>
      </c>
      <c r="C2690" s="4" t="s">
        <v>8945</v>
      </c>
      <c r="D2690" s="4">
        <v>14.488085999999999</v>
      </c>
      <c r="E2690" s="4">
        <v>100.044342</v>
      </c>
      <c r="F2690" s="4" t="s">
        <v>8945</v>
      </c>
      <c r="G2690" s="4" t="s">
        <v>8946</v>
      </c>
      <c r="H2690" s="4" t="s">
        <v>1638</v>
      </c>
      <c r="I2690" s="4" t="s">
        <v>8947</v>
      </c>
      <c r="J2690" s="4" t="s">
        <v>1640</v>
      </c>
      <c r="K2690" s="4" t="s">
        <v>8948</v>
      </c>
      <c r="L2690" s="4" t="str">
        <f t="shared" ref="L2690:L2753" si="84">A2690&amp;"-"&amp;C2690</f>
        <v>SUPPLY USE-สุพรรณบุรี6</v>
      </c>
      <c r="M2690" s="4"/>
      <c r="N2690" s="4" t="e">
        <v>#N/A</v>
      </c>
      <c r="O2690" s="4"/>
      <c r="P2690" s="4" t="str">
        <f t="shared" si="83"/>
        <v>SUPPLY USE</v>
      </c>
    </row>
    <row r="2691" spans="1:16" x14ac:dyDescent="0.25">
      <c r="A2691" s="4" t="s">
        <v>162</v>
      </c>
      <c r="B2691" s="4" t="s">
        <v>8950</v>
      </c>
      <c r="C2691" s="4" t="s">
        <v>8951</v>
      </c>
      <c r="D2691" s="4">
        <v>14.496409999999999</v>
      </c>
      <c r="E2691" s="4">
        <v>102.279844</v>
      </c>
      <c r="F2691" s="4" t="s">
        <v>8951</v>
      </c>
      <c r="G2691" s="4" t="s">
        <v>8952</v>
      </c>
      <c r="H2691" s="4" t="s">
        <v>1638</v>
      </c>
      <c r="I2691" s="4" t="s">
        <v>8953</v>
      </c>
      <c r="J2691" s="4" t="s">
        <v>1640</v>
      </c>
      <c r="K2691" s="4" t="s">
        <v>8954</v>
      </c>
      <c r="L2691" s="4" t="str">
        <f t="shared" si="84"/>
        <v>LUBE-ครบุรี1</v>
      </c>
      <c r="M2691" s="4"/>
      <c r="N2691" s="4" t="e">
        <v>#N/A</v>
      </c>
      <c r="O2691" s="4"/>
      <c r="P2691" s="4" t="str">
        <f t="shared" ref="P2691:P2754" si="85">A2691</f>
        <v>LUBE</v>
      </c>
    </row>
    <row r="2692" spans="1:16" x14ac:dyDescent="0.25">
      <c r="A2692" s="4" t="s">
        <v>166</v>
      </c>
      <c r="B2692" s="4" t="s">
        <v>8955</v>
      </c>
      <c r="C2692" s="4" t="s">
        <v>8951</v>
      </c>
      <c r="D2692" s="4">
        <v>14.496409999999999</v>
      </c>
      <c r="E2692" s="4">
        <v>102.279844</v>
      </c>
      <c r="F2692" s="4" t="s">
        <v>8951</v>
      </c>
      <c r="G2692" s="4" t="s">
        <v>8952</v>
      </c>
      <c r="H2692" s="4" t="s">
        <v>1638</v>
      </c>
      <c r="I2692" s="4" t="s">
        <v>8953</v>
      </c>
      <c r="J2692" s="4" t="s">
        <v>1640</v>
      </c>
      <c r="K2692" s="4" t="s">
        <v>8954</v>
      </c>
      <c r="L2692" s="4" t="str">
        <f t="shared" si="84"/>
        <v>SUPPLY USE-ครบุรี1</v>
      </c>
      <c r="M2692" s="4"/>
      <c r="N2692" s="4" t="e">
        <v>#N/A</v>
      </c>
      <c r="O2692" s="4"/>
      <c r="P2692" s="4" t="str">
        <f t="shared" si="85"/>
        <v>SUPPLY USE</v>
      </c>
    </row>
    <row r="2693" spans="1:16" x14ac:dyDescent="0.25">
      <c r="A2693" s="4" t="s">
        <v>162</v>
      </c>
      <c r="B2693" s="4" t="s">
        <v>8956</v>
      </c>
      <c r="C2693" s="4" t="s">
        <v>8957</v>
      </c>
      <c r="D2693" s="4">
        <v>14.497859999999999</v>
      </c>
      <c r="E2693" s="4">
        <v>100.45829999999999</v>
      </c>
      <c r="F2693" s="4" t="s">
        <v>8957</v>
      </c>
      <c r="G2693" s="4" t="s">
        <v>8958</v>
      </c>
      <c r="H2693" s="4" t="s">
        <v>1638</v>
      </c>
      <c r="I2693" s="4" t="s">
        <v>8959</v>
      </c>
      <c r="J2693" s="4" t="s">
        <v>1640</v>
      </c>
      <c r="K2693" s="4" t="s">
        <v>8960</v>
      </c>
      <c r="L2693" s="4" t="str">
        <f t="shared" si="84"/>
        <v>LUBE-ป่าโมก1</v>
      </c>
      <c r="M2693" s="4"/>
      <c r="N2693" s="4" t="e">
        <v>#N/A</v>
      </c>
      <c r="O2693" s="4"/>
      <c r="P2693" s="4" t="str">
        <f t="shared" si="85"/>
        <v>LUBE</v>
      </c>
    </row>
    <row r="2694" spans="1:16" x14ac:dyDescent="0.25">
      <c r="A2694" s="4" t="s">
        <v>166</v>
      </c>
      <c r="B2694" s="4" t="s">
        <v>8961</v>
      </c>
      <c r="C2694" s="4" t="s">
        <v>8957</v>
      </c>
      <c r="D2694" s="4">
        <v>14.497859999999999</v>
      </c>
      <c r="E2694" s="4">
        <v>100.45829999999999</v>
      </c>
      <c r="F2694" s="4" t="s">
        <v>8957</v>
      </c>
      <c r="G2694" s="4" t="s">
        <v>8958</v>
      </c>
      <c r="H2694" s="4" t="s">
        <v>1638</v>
      </c>
      <c r="I2694" s="4" t="s">
        <v>8959</v>
      </c>
      <c r="J2694" s="4" t="s">
        <v>1640</v>
      </c>
      <c r="K2694" s="4" t="s">
        <v>8960</v>
      </c>
      <c r="L2694" s="4" t="str">
        <f t="shared" si="84"/>
        <v>SUPPLY USE-ป่าโมก1</v>
      </c>
      <c r="M2694" s="4"/>
      <c r="N2694" s="4" t="e">
        <v>#N/A</v>
      </c>
      <c r="O2694" s="4"/>
      <c r="P2694" s="4" t="str">
        <f t="shared" si="85"/>
        <v>SUPPLY USE</v>
      </c>
    </row>
    <row r="2695" spans="1:16" x14ac:dyDescent="0.25">
      <c r="A2695" s="4" t="s">
        <v>162</v>
      </c>
      <c r="B2695" s="4" t="s">
        <v>8962</v>
      </c>
      <c r="C2695" s="4" t="s">
        <v>8963</v>
      </c>
      <c r="D2695" s="4">
        <v>14.497916</v>
      </c>
      <c r="E2695" s="4">
        <v>100.36225</v>
      </c>
      <c r="F2695" s="4" t="s">
        <v>8963</v>
      </c>
      <c r="G2695" s="4" t="s">
        <v>8964</v>
      </c>
      <c r="H2695" s="4" t="s">
        <v>1638</v>
      </c>
      <c r="I2695" s="4" t="s">
        <v>8965</v>
      </c>
      <c r="J2695" s="4" t="s">
        <v>1640</v>
      </c>
      <c r="K2695" s="4" t="s">
        <v>8966</v>
      </c>
      <c r="L2695" s="4" t="str">
        <f t="shared" si="84"/>
        <v>LUBE-ผักไห่2</v>
      </c>
      <c r="M2695" s="4"/>
      <c r="N2695" s="4" t="e">
        <v>#N/A</v>
      </c>
      <c r="O2695" s="4"/>
      <c r="P2695" s="4" t="str">
        <f t="shared" si="85"/>
        <v>LUBE</v>
      </c>
    </row>
    <row r="2696" spans="1:16" x14ac:dyDescent="0.25">
      <c r="A2696" s="4" t="s">
        <v>166</v>
      </c>
      <c r="B2696" s="4" t="s">
        <v>8967</v>
      </c>
      <c r="C2696" s="4" t="s">
        <v>8963</v>
      </c>
      <c r="D2696" s="4">
        <v>14.497916</v>
      </c>
      <c r="E2696" s="4">
        <v>100.36225</v>
      </c>
      <c r="F2696" s="4" t="s">
        <v>8963</v>
      </c>
      <c r="G2696" s="4" t="s">
        <v>8964</v>
      </c>
      <c r="H2696" s="4" t="s">
        <v>1638</v>
      </c>
      <c r="I2696" s="4" t="s">
        <v>8965</v>
      </c>
      <c r="J2696" s="4" t="s">
        <v>1640</v>
      </c>
      <c r="K2696" s="4" t="s">
        <v>8966</v>
      </c>
      <c r="L2696" s="4" t="str">
        <f t="shared" si="84"/>
        <v>SUPPLY USE-ผักไห่2</v>
      </c>
      <c r="M2696" s="4"/>
      <c r="N2696" s="4" t="e">
        <v>#N/A</v>
      </c>
      <c r="O2696" s="4"/>
      <c r="P2696" s="4" t="str">
        <f t="shared" si="85"/>
        <v>SUPPLY USE</v>
      </c>
    </row>
    <row r="2697" spans="1:16" x14ac:dyDescent="0.25">
      <c r="A2697" s="4" t="s">
        <v>61</v>
      </c>
      <c r="B2697" s="4" t="s">
        <v>8968</v>
      </c>
      <c r="C2697" s="4" t="s">
        <v>8969</v>
      </c>
      <c r="D2697" s="4">
        <v>14.504434</v>
      </c>
      <c r="E2697" s="4">
        <v>100.521165</v>
      </c>
      <c r="F2697" s="4" t="s">
        <v>8969</v>
      </c>
      <c r="G2697" s="4" t="s">
        <v>8970</v>
      </c>
      <c r="H2697" s="4" t="s">
        <v>1743</v>
      </c>
      <c r="I2697" s="4" t="s">
        <v>8971</v>
      </c>
      <c r="J2697" s="4" t="s">
        <v>1715</v>
      </c>
      <c r="K2697" s="4" t="s">
        <v>8972</v>
      </c>
      <c r="L2697" s="4" t="str">
        <f t="shared" si="84"/>
        <v>MAX MART-PTF อยุธยา</v>
      </c>
      <c r="M2697" s="4"/>
      <c r="N2697" s="4" t="e">
        <v>#N/A</v>
      </c>
      <c r="O2697" s="4"/>
      <c r="P2697" s="4" t="str">
        <f t="shared" si="85"/>
        <v>MAX MART</v>
      </c>
    </row>
    <row r="2698" spans="1:16" x14ac:dyDescent="0.25">
      <c r="A2698" s="4" t="s">
        <v>23</v>
      </c>
      <c r="B2698" s="4" t="s">
        <v>8973</v>
      </c>
      <c r="C2698" s="4" t="s">
        <v>8974</v>
      </c>
      <c r="D2698" s="4">
        <v>14.504434</v>
      </c>
      <c r="E2698" s="4">
        <v>100.521165</v>
      </c>
      <c r="F2698" s="4" t="s">
        <v>8974</v>
      </c>
      <c r="G2698" s="4" t="s">
        <v>8975</v>
      </c>
      <c r="H2698" s="4" t="s">
        <v>1693</v>
      </c>
      <c r="I2698" s="4" t="s">
        <v>8971</v>
      </c>
      <c r="J2698" s="4" t="s">
        <v>1695</v>
      </c>
      <c r="K2698" s="4" t="s">
        <v>8972</v>
      </c>
      <c r="L2698" s="4" t="str">
        <f t="shared" si="84"/>
        <v>PUNTHAI-PTC โชคดีออยล์อยุธยา</v>
      </c>
      <c r="M2698" s="4"/>
      <c r="N2698" s="4" t="e">
        <v>#N/A</v>
      </c>
      <c r="O2698" s="4"/>
      <c r="P2698" s="4" t="str">
        <f t="shared" si="85"/>
        <v>PUNTHAI</v>
      </c>
    </row>
    <row r="2699" spans="1:16" x14ac:dyDescent="0.25">
      <c r="A2699" s="4" t="s">
        <v>162</v>
      </c>
      <c r="B2699" s="4" t="s">
        <v>8976</v>
      </c>
      <c r="C2699" s="4" t="s">
        <v>8977</v>
      </c>
      <c r="D2699" s="4">
        <v>14.512209</v>
      </c>
      <c r="E2699" s="4">
        <v>100.36600199999999</v>
      </c>
      <c r="F2699" s="4" t="s">
        <v>8977</v>
      </c>
      <c r="G2699" s="4" t="s">
        <v>8978</v>
      </c>
      <c r="H2699" s="4" t="s">
        <v>1638</v>
      </c>
      <c r="I2699" s="4" t="s">
        <v>8979</v>
      </c>
      <c r="J2699" s="4" t="s">
        <v>1640</v>
      </c>
      <c r="K2699" s="4" t="s">
        <v>8980</v>
      </c>
      <c r="L2699" s="4" t="str">
        <f t="shared" si="84"/>
        <v>LUBE-วิเศษชัยชาญ3</v>
      </c>
      <c r="M2699" s="4"/>
      <c r="N2699" s="4" t="e">
        <v>#N/A</v>
      </c>
      <c r="O2699" s="4"/>
      <c r="P2699" s="4" t="str">
        <f t="shared" si="85"/>
        <v>LUBE</v>
      </c>
    </row>
    <row r="2700" spans="1:16" x14ac:dyDescent="0.25">
      <c r="A2700" s="4" t="s">
        <v>166</v>
      </c>
      <c r="B2700" s="4" t="s">
        <v>8981</v>
      </c>
      <c r="C2700" s="4" t="s">
        <v>8977</v>
      </c>
      <c r="D2700" s="4">
        <v>14.512209</v>
      </c>
      <c r="E2700" s="4">
        <v>100.36600199999999</v>
      </c>
      <c r="F2700" s="4" t="s">
        <v>8977</v>
      </c>
      <c r="G2700" s="4" t="s">
        <v>8978</v>
      </c>
      <c r="H2700" s="4" t="s">
        <v>1638</v>
      </c>
      <c r="I2700" s="4" t="s">
        <v>8979</v>
      </c>
      <c r="J2700" s="4" t="s">
        <v>1640</v>
      </c>
      <c r="K2700" s="4" t="s">
        <v>8980</v>
      </c>
      <c r="L2700" s="4" t="str">
        <f t="shared" si="84"/>
        <v>SUPPLY USE-วิเศษชัยชาญ3</v>
      </c>
      <c r="M2700" s="4"/>
      <c r="N2700" s="4" t="e">
        <v>#N/A</v>
      </c>
      <c r="O2700" s="4"/>
      <c r="P2700" s="4" t="str">
        <f t="shared" si="85"/>
        <v>SUPPLY USE</v>
      </c>
    </row>
    <row r="2701" spans="1:16" x14ac:dyDescent="0.25">
      <c r="A2701" s="4" t="s">
        <v>162</v>
      </c>
      <c r="B2701" s="4" t="s">
        <v>8982</v>
      </c>
      <c r="C2701" s="4" t="s">
        <v>8983</v>
      </c>
      <c r="D2701" s="4">
        <v>14.518751999999999</v>
      </c>
      <c r="E2701" s="4">
        <v>101.963403</v>
      </c>
      <c r="F2701" s="4" t="s">
        <v>8983</v>
      </c>
      <c r="G2701" s="4" t="s">
        <v>8984</v>
      </c>
      <c r="H2701" s="4" t="s">
        <v>1638</v>
      </c>
      <c r="I2701" s="4" t="s">
        <v>8985</v>
      </c>
      <c r="J2701" s="4" t="s">
        <v>1715</v>
      </c>
      <c r="K2701" s="4" t="s">
        <v>8986</v>
      </c>
      <c r="L2701" s="4" t="str">
        <f t="shared" si="84"/>
        <v>LUBE-วังน้ำเขียว</v>
      </c>
      <c r="M2701" s="4"/>
      <c r="N2701" s="4" t="e">
        <v>#N/A</v>
      </c>
      <c r="O2701" s="4"/>
      <c r="P2701" s="4" t="str">
        <f t="shared" si="85"/>
        <v>LUBE</v>
      </c>
    </row>
    <row r="2702" spans="1:16" x14ac:dyDescent="0.25">
      <c r="A2702" s="4" t="s">
        <v>166</v>
      </c>
      <c r="B2702" s="4" t="s">
        <v>8987</v>
      </c>
      <c r="C2702" s="4" t="s">
        <v>8983</v>
      </c>
      <c r="D2702" s="4">
        <v>14.518751999999999</v>
      </c>
      <c r="E2702" s="4">
        <v>101.963403</v>
      </c>
      <c r="F2702" s="4" t="s">
        <v>8983</v>
      </c>
      <c r="G2702" s="4" t="s">
        <v>8984</v>
      </c>
      <c r="H2702" s="4" t="s">
        <v>1638</v>
      </c>
      <c r="I2702" s="4" t="s">
        <v>8985</v>
      </c>
      <c r="J2702" s="4" t="s">
        <v>1715</v>
      </c>
      <c r="K2702" s="4" t="s">
        <v>8986</v>
      </c>
      <c r="L2702" s="4" t="str">
        <f t="shared" si="84"/>
        <v>SUPPLY USE-วังน้ำเขียว</v>
      </c>
      <c r="M2702" s="4"/>
      <c r="N2702" s="4" t="e">
        <v>#N/A</v>
      </c>
      <c r="O2702" s="4"/>
      <c r="P2702" s="4" t="str">
        <f t="shared" si="85"/>
        <v>SUPPLY USE</v>
      </c>
    </row>
    <row r="2703" spans="1:16" x14ac:dyDescent="0.25">
      <c r="A2703" s="4" t="s">
        <v>162</v>
      </c>
      <c r="B2703" s="4" t="s">
        <v>8988</v>
      </c>
      <c r="C2703" s="4" t="s">
        <v>8989</v>
      </c>
      <c r="D2703" s="4">
        <v>14.520258</v>
      </c>
      <c r="E2703" s="4">
        <v>103.95580699999999</v>
      </c>
      <c r="F2703" s="4" t="s">
        <v>8989</v>
      </c>
      <c r="G2703" s="4" t="s">
        <v>8990</v>
      </c>
      <c r="H2703" s="4" t="s">
        <v>1638</v>
      </c>
      <c r="I2703" s="4" t="s">
        <v>8991</v>
      </c>
      <c r="J2703" s="4" t="s">
        <v>1640</v>
      </c>
      <c r="K2703" s="4" t="s">
        <v>8992</v>
      </c>
      <c r="L2703" s="4" t="str">
        <f t="shared" si="84"/>
        <v>LUBE-บัวเชด1</v>
      </c>
      <c r="M2703" s="4"/>
      <c r="N2703" s="4" t="e">
        <v>#N/A</v>
      </c>
      <c r="O2703" s="4"/>
      <c r="P2703" s="4" t="str">
        <f t="shared" si="85"/>
        <v>LUBE</v>
      </c>
    </row>
    <row r="2704" spans="1:16" x14ac:dyDescent="0.25">
      <c r="A2704" s="4" t="s">
        <v>166</v>
      </c>
      <c r="B2704" s="4" t="s">
        <v>8993</v>
      </c>
      <c r="C2704" s="4" t="s">
        <v>8989</v>
      </c>
      <c r="D2704" s="4">
        <v>14.520258</v>
      </c>
      <c r="E2704" s="4">
        <v>103.95580699999999</v>
      </c>
      <c r="F2704" s="4" t="s">
        <v>8989</v>
      </c>
      <c r="G2704" s="4" t="s">
        <v>8990</v>
      </c>
      <c r="H2704" s="4" t="s">
        <v>1638</v>
      </c>
      <c r="I2704" s="4" t="s">
        <v>8991</v>
      </c>
      <c r="J2704" s="4" t="s">
        <v>1640</v>
      </c>
      <c r="K2704" s="4" t="s">
        <v>8992</v>
      </c>
      <c r="L2704" s="4" t="str">
        <f t="shared" si="84"/>
        <v>SUPPLY USE-บัวเชด1</v>
      </c>
      <c r="M2704" s="4"/>
      <c r="N2704" s="4" t="e">
        <v>#N/A</v>
      </c>
      <c r="O2704" s="4"/>
      <c r="P2704" s="4" t="str">
        <f t="shared" si="85"/>
        <v>SUPPLY USE</v>
      </c>
    </row>
    <row r="2705" spans="1:16" x14ac:dyDescent="0.25">
      <c r="A2705" s="4" t="s">
        <v>162</v>
      </c>
      <c r="B2705" s="4" t="s">
        <v>8994</v>
      </c>
      <c r="C2705" s="4" t="s">
        <v>8995</v>
      </c>
      <c r="D2705" s="4">
        <v>14.521654</v>
      </c>
      <c r="E2705" s="4">
        <v>102.748947</v>
      </c>
      <c r="F2705" s="4" t="s">
        <v>8995</v>
      </c>
      <c r="G2705" s="4" t="s">
        <v>8996</v>
      </c>
      <c r="H2705" s="4" t="s">
        <v>1638</v>
      </c>
      <c r="I2705" s="4" t="s">
        <v>8997</v>
      </c>
      <c r="J2705" s="4" t="s">
        <v>1640</v>
      </c>
      <c r="K2705" s="4" t="s">
        <v>8998</v>
      </c>
      <c r="L2705" s="4" t="str">
        <f t="shared" si="84"/>
        <v>LUBE-นางรอง3</v>
      </c>
      <c r="M2705" s="4"/>
      <c r="N2705" s="4" t="e">
        <v>#N/A</v>
      </c>
      <c r="O2705" s="4"/>
      <c r="P2705" s="4" t="str">
        <f t="shared" si="85"/>
        <v>LUBE</v>
      </c>
    </row>
    <row r="2706" spans="1:16" x14ac:dyDescent="0.25">
      <c r="A2706" s="4" t="s">
        <v>166</v>
      </c>
      <c r="B2706" s="4" t="s">
        <v>8999</v>
      </c>
      <c r="C2706" s="4" t="s">
        <v>8995</v>
      </c>
      <c r="D2706" s="4">
        <v>14.521654</v>
      </c>
      <c r="E2706" s="4">
        <v>102.748947</v>
      </c>
      <c r="F2706" s="4" t="s">
        <v>8995</v>
      </c>
      <c r="G2706" s="4" t="s">
        <v>8996</v>
      </c>
      <c r="H2706" s="4" t="s">
        <v>1638</v>
      </c>
      <c r="I2706" s="4" t="s">
        <v>8997</v>
      </c>
      <c r="J2706" s="4" t="s">
        <v>1640</v>
      </c>
      <c r="K2706" s="4" t="s">
        <v>8998</v>
      </c>
      <c r="L2706" s="4" t="str">
        <f t="shared" si="84"/>
        <v>SUPPLY USE-นางรอง3</v>
      </c>
      <c r="M2706" s="4"/>
      <c r="N2706" s="4" t="e">
        <v>#N/A</v>
      </c>
      <c r="O2706" s="4"/>
      <c r="P2706" s="4" t="str">
        <f t="shared" si="85"/>
        <v>SUPPLY USE</v>
      </c>
    </row>
    <row r="2707" spans="1:16" x14ac:dyDescent="0.25">
      <c r="A2707" s="4" t="s">
        <v>162</v>
      </c>
      <c r="B2707" s="4" t="s">
        <v>9000</v>
      </c>
      <c r="C2707" s="4" t="s">
        <v>9001</v>
      </c>
      <c r="D2707" s="4">
        <v>14.530963</v>
      </c>
      <c r="E2707" s="4">
        <v>102.23861100000001</v>
      </c>
      <c r="F2707" s="4" t="s">
        <v>9001</v>
      </c>
      <c r="G2707" s="4" t="s">
        <v>9002</v>
      </c>
      <c r="H2707" s="4" t="s">
        <v>1638</v>
      </c>
      <c r="I2707" s="4" t="s">
        <v>9003</v>
      </c>
      <c r="J2707" s="4" t="s">
        <v>1640</v>
      </c>
      <c r="K2707" s="4" t="s">
        <v>9004</v>
      </c>
      <c r="L2707" s="4" t="str">
        <f t="shared" si="84"/>
        <v>LUBE-ครบุรี2</v>
      </c>
      <c r="M2707" s="4"/>
      <c r="N2707" s="4" t="e">
        <v>#N/A</v>
      </c>
      <c r="O2707" s="4"/>
      <c r="P2707" s="4" t="str">
        <f t="shared" si="85"/>
        <v>LUBE</v>
      </c>
    </row>
    <row r="2708" spans="1:16" x14ac:dyDescent="0.25">
      <c r="A2708" s="4" t="s">
        <v>166</v>
      </c>
      <c r="B2708" s="4" t="s">
        <v>9005</v>
      </c>
      <c r="C2708" s="4" t="s">
        <v>9001</v>
      </c>
      <c r="D2708" s="4">
        <v>14.530963</v>
      </c>
      <c r="E2708" s="4">
        <v>102.23861100000001</v>
      </c>
      <c r="F2708" s="4" t="s">
        <v>9001</v>
      </c>
      <c r="G2708" s="4" t="s">
        <v>9002</v>
      </c>
      <c r="H2708" s="4" t="s">
        <v>1638</v>
      </c>
      <c r="I2708" s="4" t="s">
        <v>9003</v>
      </c>
      <c r="J2708" s="4" t="s">
        <v>1640</v>
      </c>
      <c r="K2708" s="4" t="s">
        <v>9004</v>
      </c>
      <c r="L2708" s="4" t="str">
        <f t="shared" si="84"/>
        <v>SUPPLY USE-ครบุรี2</v>
      </c>
      <c r="M2708" s="4"/>
      <c r="N2708" s="4" t="e">
        <v>#N/A</v>
      </c>
      <c r="O2708" s="4"/>
      <c r="P2708" s="4" t="str">
        <f t="shared" si="85"/>
        <v>SUPPLY USE</v>
      </c>
    </row>
    <row r="2709" spans="1:16" x14ac:dyDescent="0.25">
      <c r="A2709" s="4" t="s">
        <v>162</v>
      </c>
      <c r="B2709" s="4" t="s">
        <v>9006</v>
      </c>
      <c r="C2709" s="4" t="s">
        <v>9007</v>
      </c>
      <c r="D2709" s="4">
        <v>14.535437</v>
      </c>
      <c r="E2709" s="4">
        <v>100.455134</v>
      </c>
      <c r="F2709" s="4" t="s">
        <v>9007</v>
      </c>
      <c r="G2709" s="4" t="s">
        <v>9008</v>
      </c>
      <c r="H2709" s="4" t="s">
        <v>1638</v>
      </c>
      <c r="I2709" s="4" t="s">
        <v>9009</v>
      </c>
      <c r="J2709" s="4" t="s">
        <v>1640</v>
      </c>
      <c r="K2709" s="4" t="s">
        <v>9010</v>
      </c>
      <c r="L2709" s="4" t="str">
        <f t="shared" si="84"/>
        <v>LUBE-อ่างทอง</v>
      </c>
      <c r="M2709" s="4"/>
      <c r="N2709" s="4" t="e">
        <v>#N/A</v>
      </c>
      <c r="O2709" s="4"/>
      <c r="P2709" s="4" t="str">
        <f t="shared" si="85"/>
        <v>LUBE</v>
      </c>
    </row>
    <row r="2710" spans="1:16" x14ac:dyDescent="0.25">
      <c r="A2710" s="4" t="s">
        <v>166</v>
      </c>
      <c r="B2710" s="4" t="s">
        <v>9011</v>
      </c>
      <c r="C2710" s="4" t="s">
        <v>9007</v>
      </c>
      <c r="D2710" s="4">
        <v>14.535437</v>
      </c>
      <c r="E2710" s="4">
        <v>100.455134</v>
      </c>
      <c r="F2710" s="4" t="s">
        <v>9007</v>
      </c>
      <c r="G2710" s="4" t="s">
        <v>9008</v>
      </c>
      <c r="H2710" s="4" t="s">
        <v>1638</v>
      </c>
      <c r="I2710" s="4" t="s">
        <v>9009</v>
      </c>
      <c r="J2710" s="4" t="s">
        <v>1640</v>
      </c>
      <c r="K2710" s="4" t="s">
        <v>9010</v>
      </c>
      <c r="L2710" s="4" t="str">
        <f t="shared" si="84"/>
        <v>SUPPLY USE-อ่างทอง</v>
      </c>
      <c r="M2710" s="4"/>
      <c r="N2710" s="4" t="e">
        <v>#N/A</v>
      </c>
      <c r="O2710" s="4"/>
      <c r="P2710" s="4" t="str">
        <f t="shared" si="85"/>
        <v>SUPPLY USE</v>
      </c>
    </row>
    <row r="2711" spans="1:16" x14ac:dyDescent="0.25">
      <c r="A2711" s="4" t="s">
        <v>162</v>
      </c>
      <c r="B2711" s="4" t="s">
        <v>9012</v>
      </c>
      <c r="C2711" s="4" t="s">
        <v>9013</v>
      </c>
      <c r="D2711" s="4">
        <v>14.538095</v>
      </c>
      <c r="E2711" s="4">
        <v>99.997181999999995</v>
      </c>
      <c r="F2711" s="4" t="s">
        <v>9013</v>
      </c>
      <c r="G2711" s="4" t="s">
        <v>9014</v>
      </c>
      <c r="H2711" s="4" t="s">
        <v>1638</v>
      </c>
      <c r="I2711" s="4" t="s">
        <v>9015</v>
      </c>
      <c r="J2711" s="4" t="s">
        <v>1640</v>
      </c>
      <c r="K2711" s="4" t="s">
        <v>9016</v>
      </c>
      <c r="L2711" s="4" t="str">
        <f t="shared" si="84"/>
        <v>LUBE-สุพรรณบุรี4</v>
      </c>
      <c r="M2711" s="4"/>
      <c r="N2711" s="4" t="e">
        <v>#N/A</v>
      </c>
      <c r="O2711" s="4"/>
      <c r="P2711" s="4" t="str">
        <f t="shared" si="85"/>
        <v>LUBE</v>
      </c>
    </row>
    <row r="2712" spans="1:16" x14ac:dyDescent="0.25">
      <c r="A2712" s="4" t="s">
        <v>166</v>
      </c>
      <c r="B2712" s="4" t="s">
        <v>9017</v>
      </c>
      <c r="C2712" s="4" t="s">
        <v>9013</v>
      </c>
      <c r="D2712" s="4">
        <v>14.538095</v>
      </c>
      <c r="E2712" s="4">
        <v>99.997181999999995</v>
      </c>
      <c r="F2712" s="4" t="s">
        <v>9013</v>
      </c>
      <c r="G2712" s="4" t="s">
        <v>9014</v>
      </c>
      <c r="H2712" s="4" t="s">
        <v>1638</v>
      </c>
      <c r="I2712" s="4" t="s">
        <v>9015</v>
      </c>
      <c r="J2712" s="4" t="s">
        <v>1640</v>
      </c>
      <c r="K2712" s="4" t="s">
        <v>9016</v>
      </c>
      <c r="L2712" s="4" t="str">
        <f t="shared" si="84"/>
        <v>SUPPLY USE-สุพรรณบุรี4</v>
      </c>
      <c r="M2712" s="4"/>
      <c r="N2712" s="4" t="e">
        <v>#N/A</v>
      </c>
      <c r="O2712" s="4"/>
      <c r="P2712" s="4" t="str">
        <f t="shared" si="85"/>
        <v>SUPPLY USE</v>
      </c>
    </row>
    <row r="2713" spans="1:16" x14ac:dyDescent="0.25">
      <c r="A2713" s="4" t="s">
        <v>162</v>
      </c>
      <c r="B2713" s="4" t="s">
        <v>9018</v>
      </c>
      <c r="C2713" s="4" t="s">
        <v>9019</v>
      </c>
      <c r="D2713" s="4">
        <v>14.541036</v>
      </c>
      <c r="E2713" s="4">
        <v>100.92391600000001</v>
      </c>
      <c r="F2713" s="4" t="s">
        <v>9019</v>
      </c>
      <c r="G2713" s="4" t="s">
        <v>9020</v>
      </c>
      <c r="H2713" s="4" t="s">
        <v>1638</v>
      </c>
      <c r="I2713" s="4" t="s">
        <v>9021</v>
      </c>
      <c r="J2713" s="4" t="s">
        <v>1640</v>
      </c>
      <c r="K2713" s="4" t="s">
        <v>9022</v>
      </c>
      <c r="L2713" s="4" t="str">
        <f t="shared" si="84"/>
        <v>LUBE-สระบุรี</v>
      </c>
      <c r="M2713" s="4"/>
      <c r="N2713" s="4" t="e">
        <v>#N/A</v>
      </c>
      <c r="O2713" s="4"/>
      <c r="P2713" s="4" t="str">
        <f t="shared" si="85"/>
        <v>LUBE</v>
      </c>
    </row>
    <row r="2714" spans="1:16" x14ac:dyDescent="0.25">
      <c r="A2714" s="4" t="s">
        <v>166</v>
      </c>
      <c r="B2714" s="4" t="s">
        <v>9023</v>
      </c>
      <c r="C2714" s="4" t="s">
        <v>9019</v>
      </c>
      <c r="D2714" s="4">
        <v>14.541036</v>
      </c>
      <c r="E2714" s="4">
        <v>100.92391600000001</v>
      </c>
      <c r="F2714" s="4" t="s">
        <v>9019</v>
      </c>
      <c r="G2714" s="4" t="s">
        <v>9020</v>
      </c>
      <c r="H2714" s="4" t="s">
        <v>1638</v>
      </c>
      <c r="I2714" s="4" t="s">
        <v>9021</v>
      </c>
      <c r="J2714" s="4" t="s">
        <v>1640</v>
      </c>
      <c r="K2714" s="4" t="s">
        <v>9022</v>
      </c>
      <c r="L2714" s="4" t="str">
        <f t="shared" si="84"/>
        <v>SUPPLY USE-สระบุรี</v>
      </c>
      <c r="M2714" s="4"/>
      <c r="N2714" s="4" t="e">
        <v>#N/A</v>
      </c>
      <c r="O2714" s="4"/>
      <c r="P2714" s="4" t="str">
        <f t="shared" si="85"/>
        <v>SUPPLY USE</v>
      </c>
    </row>
    <row r="2715" spans="1:16" x14ac:dyDescent="0.25">
      <c r="A2715" s="4" t="s">
        <v>162</v>
      </c>
      <c r="B2715" s="4" t="s">
        <v>388</v>
      </c>
      <c r="C2715" s="4" t="s">
        <v>389</v>
      </c>
      <c r="D2715" s="4">
        <v>14.543279</v>
      </c>
      <c r="E2715" s="4">
        <v>100.176979</v>
      </c>
      <c r="F2715" s="4" t="s">
        <v>389</v>
      </c>
      <c r="G2715" s="4" t="s">
        <v>9024</v>
      </c>
      <c r="H2715" s="4" t="s">
        <v>1638</v>
      </c>
      <c r="I2715" s="4" t="s">
        <v>9025</v>
      </c>
      <c r="J2715" s="4" t="s">
        <v>1640</v>
      </c>
      <c r="K2715" s="4" t="s">
        <v>9026</v>
      </c>
      <c r="L2715" s="4" t="str">
        <f t="shared" si="84"/>
        <v>LUBE-ศรีประจันต์3</v>
      </c>
      <c r="M2715" s="4"/>
      <c r="N2715" s="4" t="e">
        <v>#N/A</v>
      </c>
      <c r="O2715" s="4"/>
      <c r="P2715" s="4" t="str">
        <f t="shared" si="85"/>
        <v>LUBE</v>
      </c>
    </row>
    <row r="2716" spans="1:16" x14ac:dyDescent="0.25">
      <c r="A2716" s="4" t="s">
        <v>166</v>
      </c>
      <c r="B2716" s="4" t="s">
        <v>387</v>
      </c>
      <c r="C2716" s="4" t="s">
        <v>389</v>
      </c>
      <c r="D2716" s="4">
        <v>14.543279</v>
      </c>
      <c r="E2716" s="4">
        <v>100.176979</v>
      </c>
      <c r="F2716" s="4" t="s">
        <v>389</v>
      </c>
      <c r="G2716" s="4" t="s">
        <v>9024</v>
      </c>
      <c r="H2716" s="4" t="s">
        <v>1638</v>
      </c>
      <c r="I2716" s="4" t="s">
        <v>9025</v>
      </c>
      <c r="J2716" s="4" t="s">
        <v>1640</v>
      </c>
      <c r="K2716" s="4" t="s">
        <v>9026</v>
      </c>
      <c r="L2716" s="4" t="str">
        <f t="shared" si="84"/>
        <v>SUPPLY USE-ศรีประจันต์3</v>
      </c>
      <c r="M2716" s="4"/>
      <c r="N2716" s="4" t="e">
        <v>#N/A</v>
      </c>
      <c r="O2716" s="4"/>
      <c r="P2716" s="4" t="str">
        <f t="shared" si="85"/>
        <v>SUPPLY USE</v>
      </c>
    </row>
    <row r="2717" spans="1:16" x14ac:dyDescent="0.25">
      <c r="A2717" s="4" t="s">
        <v>162</v>
      </c>
      <c r="B2717" s="4" t="s">
        <v>382</v>
      </c>
      <c r="C2717" s="4" t="s">
        <v>383</v>
      </c>
      <c r="D2717" s="4">
        <v>14.543545999999999</v>
      </c>
      <c r="E2717" s="4">
        <v>100.13043999999999</v>
      </c>
      <c r="F2717" s="4" t="s">
        <v>383</v>
      </c>
      <c r="G2717" s="4" t="s">
        <v>9027</v>
      </c>
      <c r="H2717" s="4" t="s">
        <v>1638</v>
      </c>
      <c r="I2717" s="4" t="s">
        <v>9028</v>
      </c>
      <c r="J2717" s="4" t="s">
        <v>1640</v>
      </c>
      <c r="K2717" s="4" t="s">
        <v>9029</v>
      </c>
      <c r="L2717" s="4" t="str">
        <f t="shared" si="84"/>
        <v>LUBE-ศรีประจันต์5</v>
      </c>
      <c r="M2717" s="4"/>
      <c r="N2717" s="4" t="e">
        <v>#N/A</v>
      </c>
      <c r="O2717" s="4"/>
      <c r="P2717" s="4" t="str">
        <f t="shared" si="85"/>
        <v>LUBE</v>
      </c>
    </row>
    <row r="2718" spans="1:16" x14ac:dyDescent="0.25">
      <c r="A2718" s="4" t="s">
        <v>166</v>
      </c>
      <c r="B2718" s="4" t="s">
        <v>381</v>
      </c>
      <c r="C2718" s="4" t="s">
        <v>383</v>
      </c>
      <c r="D2718" s="4">
        <v>14.543545999999999</v>
      </c>
      <c r="E2718" s="4">
        <v>100.13043999999999</v>
      </c>
      <c r="F2718" s="4" t="s">
        <v>383</v>
      </c>
      <c r="G2718" s="4" t="s">
        <v>9027</v>
      </c>
      <c r="H2718" s="4" t="s">
        <v>1638</v>
      </c>
      <c r="I2718" s="4" t="s">
        <v>9028</v>
      </c>
      <c r="J2718" s="4" t="s">
        <v>1640</v>
      </c>
      <c r="K2718" s="4" t="s">
        <v>9029</v>
      </c>
      <c r="L2718" s="4" t="str">
        <f t="shared" si="84"/>
        <v>SUPPLY USE-ศรีประจันต์5</v>
      </c>
      <c r="M2718" s="4"/>
      <c r="N2718" s="4" t="e">
        <v>#N/A</v>
      </c>
      <c r="O2718" s="4"/>
      <c r="P2718" s="4" t="str">
        <f t="shared" si="85"/>
        <v>SUPPLY USE</v>
      </c>
    </row>
    <row r="2719" spans="1:16" x14ac:dyDescent="0.25">
      <c r="A2719" s="4" t="s">
        <v>162</v>
      </c>
      <c r="B2719" s="4" t="s">
        <v>9030</v>
      </c>
      <c r="C2719" s="4" t="s">
        <v>9031</v>
      </c>
      <c r="D2719" s="4">
        <v>14.549410999999999</v>
      </c>
      <c r="E2719" s="4">
        <v>100.908282</v>
      </c>
      <c r="F2719" s="4" t="s">
        <v>9031</v>
      </c>
      <c r="G2719" s="4" t="s">
        <v>9032</v>
      </c>
      <c r="H2719" s="4" t="s">
        <v>1638</v>
      </c>
      <c r="I2719" s="4" t="s">
        <v>9033</v>
      </c>
      <c r="J2719" s="4" t="s">
        <v>1640</v>
      </c>
      <c r="K2719" s="4" t="s">
        <v>9034</v>
      </c>
      <c r="L2719" s="4" t="str">
        <f t="shared" si="84"/>
        <v>LUBE-สระบุรี2</v>
      </c>
      <c r="M2719" s="4"/>
      <c r="N2719" s="4" t="e">
        <v>#N/A</v>
      </c>
      <c r="O2719" s="4"/>
      <c r="P2719" s="4" t="str">
        <f t="shared" si="85"/>
        <v>LUBE</v>
      </c>
    </row>
    <row r="2720" spans="1:16" x14ac:dyDescent="0.25">
      <c r="A2720" s="4" t="s">
        <v>166</v>
      </c>
      <c r="B2720" s="4" t="s">
        <v>9035</v>
      </c>
      <c r="C2720" s="4" t="s">
        <v>9031</v>
      </c>
      <c r="D2720" s="4">
        <v>14.549410999999999</v>
      </c>
      <c r="E2720" s="4">
        <v>100.908282</v>
      </c>
      <c r="F2720" s="4" t="s">
        <v>9031</v>
      </c>
      <c r="G2720" s="4" t="s">
        <v>9032</v>
      </c>
      <c r="H2720" s="4" t="s">
        <v>1638</v>
      </c>
      <c r="I2720" s="4" t="s">
        <v>9033</v>
      </c>
      <c r="J2720" s="4" t="s">
        <v>1640</v>
      </c>
      <c r="K2720" s="4" t="s">
        <v>9034</v>
      </c>
      <c r="L2720" s="4" t="str">
        <f t="shared" si="84"/>
        <v>SUPPLY USE-สระบุรี2</v>
      </c>
      <c r="M2720" s="4"/>
      <c r="N2720" s="4" t="e">
        <v>#N/A</v>
      </c>
      <c r="O2720" s="4"/>
      <c r="P2720" s="4" t="str">
        <f t="shared" si="85"/>
        <v>SUPPLY USE</v>
      </c>
    </row>
    <row r="2721" spans="1:16" x14ac:dyDescent="0.25">
      <c r="A2721" s="4" t="s">
        <v>162</v>
      </c>
      <c r="B2721" s="4" t="s">
        <v>9036</v>
      </c>
      <c r="C2721" s="4" t="s">
        <v>9037</v>
      </c>
      <c r="D2721" s="4">
        <v>14.549787999999999</v>
      </c>
      <c r="E2721" s="4">
        <v>99.901977000000002</v>
      </c>
      <c r="F2721" s="4" t="s">
        <v>9037</v>
      </c>
      <c r="G2721" s="4" t="s">
        <v>9038</v>
      </c>
      <c r="H2721" s="4" t="s">
        <v>1638</v>
      </c>
      <c r="I2721" s="4" t="s">
        <v>9039</v>
      </c>
      <c r="J2721" s="4" t="s">
        <v>1640</v>
      </c>
      <c r="K2721" s="4" t="s">
        <v>9040</v>
      </c>
      <c r="L2721" s="4" t="str">
        <f t="shared" si="84"/>
        <v>LUBE-อู่ทอง6</v>
      </c>
      <c r="M2721" s="4"/>
      <c r="N2721" s="4" t="e">
        <v>#N/A</v>
      </c>
      <c r="O2721" s="4"/>
      <c r="P2721" s="4" t="str">
        <f t="shared" si="85"/>
        <v>LUBE</v>
      </c>
    </row>
    <row r="2722" spans="1:16" x14ac:dyDescent="0.25">
      <c r="A2722" s="4" t="s">
        <v>166</v>
      </c>
      <c r="B2722" s="4" t="s">
        <v>9041</v>
      </c>
      <c r="C2722" s="4" t="s">
        <v>9037</v>
      </c>
      <c r="D2722" s="4">
        <v>14.549787999999999</v>
      </c>
      <c r="E2722" s="4">
        <v>99.901977000000002</v>
      </c>
      <c r="F2722" s="4" t="s">
        <v>9037</v>
      </c>
      <c r="G2722" s="4" t="s">
        <v>9038</v>
      </c>
      <c r="H2722" s="4" t="s">
        <v>1638</v>
      </c>
      <c r="I2722" s="4" t="s">
        <v>9039</v>
      </c>
      <c r="J2722" s="4" t="s">
        <v>1640</v>
      </c>
      <c r="K2722" s="4" t="s">
        <v>9040</v>
      </c>
      <c r="L2722" s="4" t="str">
        <f t="shared" si="84"/>
        <v>SUPPLY USE-อู่ทอง6</v>
      </c>
      <c r="M2722" s="4"/>
      <c r="N2722" s="4" t="e">
        <v>#N/A</v>
      </c>
      <c r="O2722" s="4"/>
      <c r="P2722" s="4" t="str">
        <f t="shared" si="85"/>
        <v>SUPPLY USE</v>
      </c>
    </row>
    <row r="2723" spans="1:16" x14ac:dyDescent="0.25">
      <c r="A2723" s="4" t="s">
        <v>23</v>
      </c>
      <c r="B2723" s="4">
        <v>11004324</v>
      </c>
      <c r="C2723" s="4" t="s">
        <v>9042</v>
      </c>
      <c r="D2723" s="4">
        <v>14.549905000000001</v>
      </c>
      <c r="E2723" s="4">
        <v>100.866224</v>
      </c>
      <c r="F2723" s="4" t="s">
        <v>9042</v>
      </c>
      <c r="G2723" s="4" t="s">
        <v>9043</v>
      </c>
      <c r="H2723" s="4" t="s">
        <v>1693</v>
      </c>
      <c r="I2723" s="4" t="s">
        <v>9044</v>
      </c>
      <c r="J2723" s="4" t="s">
        <v>1695</v>
      </c>
      <c r="K2723" s="4" t="s">
        <v>9045</v>
      </c>
      <c r="L2723" s="4" t="str">
        <f t="shared" si="84"/>
        <v>PUNTHAI-FC เสาไห้</v>
      </c>
      <c r="M2723" s="4"/>
      <c r="N2723" s="4" t="e">
        <v>#N/A</v>
      </c>
      <c r="O2723" s="4"/>
      <c r="P2723" s="4" t="str">
        <f t="shared" si="85"/>
        <v>PUNTHAI</v>
      </c>
    </row>
    <row r="2724" spans="1:16" x14ac:dyDescent="0.25">
      <c r="A2724" s="4" t="s">
        <v>162</v>
      </c>
      <c r="B2724" s="4" t="s">
        <v>9046</v>
      </c>
      <c r="C2724" s="4" t="s">
        <v>9047</v>
      </c>
      <c r="D2724" s="4">
        <v>14.552521</v>
      </c>
      <c r="E2724" s="4">
        <v>99.736947999999998</v>
      </c>
      <c r="F2724" s="4" t="s">
        <v>9047</v>
      </c>
      <c r="G2724" s="4" t="s">
        <v>9048</v>
      </c>
      <c r="H2724" s="4" t="s">
        <v>1638</v>
      </c>
      <c r="I2724" s="4" t="s">
        <v>9049</v>
      </c>
      <c r="J2724" s="4" t="s">
        <v>1640</v>
      </c>
      <c r="K2724" s="4" t="s">
        <v>9050</v>
      </c>
      <c r="L2724" s="4" t="str">
        <f t="shared" si="84"/>
        <v>LUBE-เลาขวัญ2</v>
      </c>
      <c r="M2724" s="4"/>
      <c r="N2724" s="4" t="e">
        <v>#N/A</v>
      </c>
      <c r="O2724" s="4"/>
      <c r="P2724" s="4" t="str">
        <f t="shared" si="85"/>
        <v>LUBE</v>
      </c>
    </row>
    <row r="2725" spans="1:16" x14ac:dyDescent="0.25">
      <c r="A2725" s="4" t="s">
        <v>166</v>
      </c>
      <c r="B2725" s="4" t="s">
        <v>9051</v>
      </c>
      <c r="C2725" s="4" t="s">
        <v>9047</v>
      </c>
      <c r="D2725" s="4">
        <v>14.552521</v>
      </c>
      <c r="E2725" s="4">
        <v>99.736947999999998</v>
      </c>
      <c r="F2725" s="4" t="s">
        <v>9047</v>
      </c>
      <c r="G2725" s="4" t="s">
        <v>9048</v>
      </c>
      <c r="H2725" s="4" t="s">
        <v>1638</v>
      </c>
      <c r="I2725" s="4" t="s">
        <v>9049</v>
      </c>
      <c r="J2725" s="4" t="s">
        <v>1640</v>
      </c>
      <c r="K2725" s="4" t="s">
        <v>9050</v>
      </c>
      <c r="L2725" s="4" t="str">
        <f t="shared" si="84"/>
        <v>SUPPLY USE-เลาขวัญ2</v>
      </c>
      <c r="M2725" s="4"/>
      <c r="N2725" s="4" t="e">
        <v>#N/A</v>
      </c>
      <c r="O2725" s="4"/>
      <c r="P2725" s="4" t="str">
        <f t="shared" si="85"/>
        <v>SUPPLY USE</v>
      </c>
    </row>
    <row r="2726" spans="1:16" x14ac:dyDescent="0.25">
      <c r="A2726" s="4" t="s">
        <v>162</v>
      </c>
      <c r="B2726" s="4" t="s">
        <v>9052</v>
      </c>
      <c r="C2726" s="4" t="s">
        <v>9053</v>
      </c>
      <c r="D2726" s="4">
        <v>14.554599</v>
      </c>
      <c r="E2726" s="4">
        <v>100.202355</v>
      </c>
      <c r="F2726" s="4" t="s">
        <v>9053</v>
      </c>
      <c r="G2726" s="4" t="s">
        <v>9054</v>
      </c>
      <c r="H2726" s="4" t="s">
        <v>1638</v>
      </c>
      <c r="I2726" s="4" t="s">
        <v>9055</v>
      </c>
      <c r="J2726" s="4" t="s">
        <v>1640</v>
      </c>
      <c r="K2726" s="4" t="s">
        <v>9056</v>
      </c>
      <c r="L2726" s="4" t="str">
        <f t="shared" si="84"/>
        <v>LUBE-วิเศษชัยชาญ2</v>
      </c>
      <c r="M2726" s="4"/>
      <c r="N2726" s="4" t="e">
        <v>#N/A</v>
      </c>
      <c r="O2726" s="4"/>
      <c r="P2726" s="4" t="str">
        <f t="shared" si="85"/>
        <v>LUBE</v>
      </c>
    </row>
    <row r="2727" spans="1:16" x14ac:dyDescent="0.25">
      <c r="A2727" s="4" t="s">
        <v>166</v>
      </c>
      <c r="B2727" s="4" t="s">
        <v>9057</v>
      </c>
      <c r="C2727" s="4" t="s">
        <v>9053</v>
      </c>
      <c r="D2727" s="4">
        <v>14.554599</v>
      </c>
      <c r="E2727" s="4">
        <v>100.202355</v>
      </c>
      <c r="F2727" s="4" t="s">
        <v>9053</v>
      </c>
      <c r="G2727" s="4" t="s">
        <v>9054</v>
      </c>
      <c r="H2727" s="4" t="s">
        <v>1638</v>
      </c>
      <c r="I2727" s="4" t="s">
        <v>9055</v>
      </c>
      <c r="J2727" s="4" t="s">
        <v>1640</v>
      </c>
      <c r="K2727" s="4" t="s">
        <v>9056</v>
      </c>
      <c r="L2727" s="4" t="str">
        <f t="shared" si="84"/>
        <v>SUPPLY USE-วิเศษชัยชาญ2</v>
      </c>
      <c r="M2727" s="4"/>
      <c r="N2727" s="4" t="e">
        <v>#N/A</v>
      </c>
      <c r="O2727" s="4"/>
      <c r="P2727" s="4" t="str">
        <f t="shared" si="85"/>
        <v>SUPPLY USE</v>
      </c>
    </row>
    <row r="2728" spans="1:16" x14ac:dyDescent="0.25">
      <c r="A2728" s="4" t="s">
        <v>162</v>
      </c>
      <c r="B2728" s="4" t="s">
        <v>9058</v>
      </c>
      <c r="C2728" s="4" t="s">
        <v>9059</v>
      </c>
      <c r="D2728" s="4">
        <v>14.555987</v>
      </c>
      <c r="E2728" s="4">
        <v>100.77393600000001</v>
      </c>
      <c r="F2728" s="4" t="s">
        <v>9059</v>
      </c>
      <c r="G2728" s="4" t="s">
        <v>9060</v>
      </c>
      <c r="H2728" s="4" t="s">
        <v>1638</v>
      </c>
      <c r="I2728" s="4" t="s">
        <v>9061</v>
      </c>
      <c r="J2728" s="4" t="s">
        <v>1640</v>
      </c>
      <c r="K2728" s="4" t="s">
        <v>9062</v>
      </c>
      <c r="L2728" s="4" t="str">
        <f t="shared" si="84"/>
        <v>LUBE-ท่าเรือ</v>
      </c>
      <c r="M2728" s="4"/>
      <c r="N2728" s="4" t="e">
        <v>#N/A</v>
      </c>
      <c r="O2728" s="4"/>
      <c r="P2728" s="4" t="str">
        <f t="shared" si="85"/>
        <v>LUBE</v>
      </c>
    </row>
    <row r="2729" spans="1:16" x14ac:dyDescent="0.25">
      <c r="A2729" s="4" t="s">
        <v>166</v>
      </c>
      <c r="B2729" s="4" t="s">
        <v>9063</v>
      </c>
      <c r="C2729" s="4" t="s">
        <v>9059</v>
      </c>
      <c r="D2729" s="4">
        <v>14.555987</v>
      </c>
      <c r="E2729" s="4">
        <v>100.77393600000001</v>
      </c>
      <c r="F2729" s="4" t="s">
        <v>9059</v>
      </c>
      <c r="G2729" s="4" t="s">
        <v>9060</v>
      </c>
      <c r="H2729" s="4" t="s">
        <v>1638</v>
      </c>
      <c r="I2729" s="4" t="s">
        <v>9061</v>
      </c>
      <c r="J2729" s="4" t="s">
        <v>1640</v>
      </c>
      <c r="K2729" s="4" t="s">
        <v>9062</v>
      </c>
      <c r="L2729" s="4" t="str">
        <f t="shared" si="84"/>
        <v>SUPPLY USE-ท่าเรือ</v>
      </c>
      <c r="M2729" s="4"/>
      <c r="N2729" s="4" t="e">
        <v>#N/A</v>
      </c>
      <c r="O2729" s="4"/>
      <c r="P2729" s="4" t="str">
        <f t="shared" si="85"/>
        <v>SUPPLY USE</v>
      </c>
    </row>
    <row r="2730" spans="1:16" x14ac:dyDescent="0.25">
      <c r="A2730" s="4" t="s">
        <v>162</v>
      </c>
      <c r="B2730" s="4" t="s">
        <v>9064</v>
      </c>
      <c r="C2730" s="4" t="s">
        <v>9065</v>
      </c>
      <c r="D2730" s="4">
        <v>14.556633</v>
      </c>
      <c r="E2730" s="4">
        <v>100.715718</v>
      </c>
      <c r="F2730" s="4" t="s">
        <v>9065</v>
      </c>
      <c r="G2730" s="4" t="s">
        <v>9066</v>
      </c>
      <c r="H2730" s="4" t="s">
        <v>1638</v>
      </c>
      <c r="I2730" s="4" t="s">
        <v>9067</v>
      </c>
      <c r="J2730" s="4" t="s">
        <v>1640</v>
      </c>
      <c r="K2730" s="4" t="s">
        <v>9068</v>
      </c>
      <c r="L2730" s="4" t="str">
        <f t="shared" si="84"/>
        <v>LUBE-ท่าเรือ2</v>
      </c>
      <c r="M2730" s="4"/>
      <c r="N2730" s="4" t="e">
        <v>#N/A</v>
      </c>
      <c r="O2730" s="4"/>
      <c r="P2730" s="4" t="str">
        <f t="shared" si="85"/>
        <v>LUBE</v>
      </c>
    </row>
    <row r="2731" spans="1:16" x14ac:dyDescent="0.25">
      <c r="A2731" s="4" t="s">
        <v>166</v>
      </c>
      <c r="B2731" s="4" t="s">
        <v>9069</v>
      </c>
      <c r="C2731" s="4" t="s">
        <v>9065</v>
      </c>
      <c r="D2731" s="4">
        <v>14.556633</v>
      </c>
      <c r="E2731" s="4">
        <v>100.715718</v>
      </c>
      <c r="F2731" s="4" t="s">
        <v>9065</v>
      </c>
      <c r="G2731" s="4" t="s">
        <v>9066</v>
      </c>
      <c r="H2731" s="4" t="s">
        <v>1638</v>
      </c>
      <c r="I2731" s="4" t="s">
        <v>9067</v>
      </c>
      <c r="J2731" s="4" t="s">
        <v>1640</v>
      </c>
      <c r="K2731" s="4" t="s">
        <v>9068</v>
      </c>
      <c r="L2731" s="4" t="str">
        <f t="shared" si="84"/>
        <v>SUPPLY USE-ท่าเรือ2</v>
      </c>
      <c r="M2731" s="4"/>
      <c r="N2731" s="4" t="e">
        <v>#N/A</v>
      </c>
      <c r="O2731" s="4"/>
      <c r="P2731" s="4" t="str">
        <f t="shared" si="85"/>
        <v>SUPPLY USE</v>
      </c>
    </row>
    <row r="2732" spans="1:16" x14ac:dyDescent="0.25">
      <c r="A2732" s="4" t="s">
        <v>162</v>
      </c>
      <c r="B2732" s="4" t="s">
        <v>9070</v>
      </c>
      <c r="C2732" s="4" t="s">
        <v>9071</v>
      </c>
      <c r="D2732" s="4">
        <v>14.563525</v>
      </c>
      <c r="E2732" s="4">
        <v>104.925718</v>
      </c>
      <c r="F2732" s="4" t="s">
        <v>9071</v>
      </c>
      <c r="G2732" s="4" t="s">
        <v>9072</v>
      </c>
      <c r="H2732" s="4" t="s">
        <v>1638</v>
      </c>
      <c r="I2732" s="4" t="s">
        <v>9073</v>
      </c>
      <c r="J2732" s="4" t="s">
        <v>1640</v>
      </c>
      <c r="K2732" s="4" t="s">
        <v>9074</v>
      </c>
      <c r="L2732" s="4" t="str">
        <f t="shared" si="84"/>
        <v>LUBE-น้ำขุ่น1</v>
      </c>
      <c r="M2732" s="4"/>
      <c r="N2732" s="4" t="e">
        <v>#N/A</v>
      </c>
      <c r="O2732" s="4"/>
      <c r="P2732" s="4" t="str">
        <f t="shared" si="85"/>
        <v>LUBE</v>
      </c>
    </row>
    <row r="2733" spans="1:16" x14ac:dyDescent="0.25">
      <c r="A2733" s="4" t="s">
        <v>166</v>
      </c>
      <c r="B2733" s="4" t="s">
        <v>9075</v>
      </c>
      <c r="C2733" s="4" t="s">
        <v>9071</v>
      </c>
      <c r="D2733" s="4">
        <v>14.563525</v>
      </c>
      <c r="E2733" s="4">
        <v>104.925718</v>
      </c>
      <c r="F2733" s="4" t="s">
        <v>9071</v>
      </c>
      <c r="G2733" s="4" t="s">
        <v>9072</v>
      </c>
      <c r="H2733" s="4" t="s">
        <v>1638</v>
      </c>
      <c r="I2733" s="4" t="s">
        <v>9073</v>
      </c>
      <c r="J2733" s="4" t="s">
        <v>1640</v>
      </c>
      <c r="K2733" s="4" t="s">
        <v>9074</v>
      </c>
      <c r="L2733" s="4" t="str">
        <f t="shared" si="84"/>
        <v>SUPPLY USE-น้ำขุ่น1</v>
      </c>
      <c r="M2733" s="4"/>
      <c r="N2733" s="4" t="e">
        <v>#N/A</v>
      </c>
      <c r="O2733" s="4"/>
      <c r="P2733" s="4" t="str">
        <f t="shared" si="85"/>
        <v>SUPPLY USE</v>
      </c>
    </row>
    <row r="2734" spans="1:16" x14ac:dyDescent="0.25">
      <c r="A2734" s="4" t="s">
        <v>162</v>
      </c>
      <c r="B2734" s="4" t="s">
        <v>9076</v>
      </c>
      <c r="C2734" s="4" t="s">
        <v>9077</v>
      </c>
      <c r="D2734" s="4">
        <v>14.564949</v>
      </c>
      <c r="E2734" s="4">
        <v>103.874088</v>
      </c>
      <c r="F2734" s="4" t="s">
        <v>9077</v>
      </c>
      <c r="G2734" s="4" t="s">
        <v>9078</v>
      </c>
      <c r="H2734" s="4" t="s">
        <v>1638</v>
      </c>
      <c r="I2734" s="4" t="s">
        <v>9079</v>
      </c>
      <c r="J2734" s="4" t="s">
        <v>1640</v>
      </c>
      <c r="K2734" s="4" t="s">
        <v>9080</v>
      </c>
      <c r="L2734" s="4" t="str">
        <f t="shared" si="84"/>
        <v>LUBE-สังขะ</v>
      </c>
      <c r="M2734" s="4"/>
      <c r="N2734" s="4" t="e">
        <v>#N/A</v>
      </c>
      <c r="O2734" s="4"/>
      <c r="P2734" s="4" t="str">
        <f t="shared" si="85"/>
        <v>LUBE</v>
      </c>
    </row>
    <row r="2735" spans="1:16" x14ac:dyDescent="0.25">
      <c r="A2735" s="4" t="s">
        <v>166</v>
      </c>
      <c r="B2735" s="4" t="s">
        <v>9081</v>
      </c>
      <c r="C2735" s="4" t="s">
        <v>9077</v>
      </c>
      <c r="D2735" s="4">
        <v>14.564949</v>
      </c>
      <c r="E2735" s="4">
        <v>103.874088</v>
      </c>
      <c r="F2735" s="4" t="s">
        <v>9077</v>
      </c>
      <c r="G2735" s="4" t="s">
        <v>9078</v>
      </c>
      <c r="H2735" s="4" t="s">
        <v>1638</v>
      </c>
      <c r="I2735" s="4" t="s">
        <v>9079</v>
      </c>
      <c r="J2735" s="4" t="s">
        <v>1640</v>
      </c>
      <c r="K2735" s="4" t="s">
        <v>9080</v>
      </c>
      <c r="L2735" s="4" t="str">
        <f t="shared" si="84"/>
        <v>SUPPLY USE-สังขะ</v>
      </c>
      <c r="M2735" s="4"/>
      <c r="N2735" s="4" t="e">
        <v>#N/A</v>
      </c>
      <c r="O2735" s="4"/>
      <c r="P2735" s="4" t="str">
        <f t="shared" si="85"/>
        <v>SUPPLY USE</v>
      </c>
    </row>
    <row r="2736" spans="1:16" x14ac:dyDescent="0.25">
      <c r="A2736" s="4" t="s">
        <v>162</v>
      </c>
      <c r="B2736" s="4" t="s">
        <v>396</v>
      </c>
      <c r="C2736" s="4" t="s">
        <v>397</v>
      </c>
      <c r="D2736" s="4">
        <v>14.567944000000001</v>
      </c>
      <c r="E2736" s="4">
        <v>100.146827</v>
      </c>
      <c r="F2736" s="4" t="s">
        <v>397</v>
      </c>
      <c r="G2736" s="4" t="s">
        <v>9082</v>
      </c>
      <c r="H2736" s="4" t="s">
        <v>1638</v>
      </c>
      <c r="I2736" s="4" t="s">
        <v>9083</v>
      </c>
      <c r="J2736" s="4" t="s">
        <v>1715</v>
      </c>
      <c r="K2736" s="4" t="s">
        <v>9084</v>
      </c>
      <c r="L2736" s="4" t="str">
        <f t="shared" si="84"/>
        <v>LUBE-ศรีประจันต์6(ขาเข้า กม.79)</v>
      </c>
      <c r="M2736" s="4"/>
      <c r="N2736" s="4" t="e">
        <v>#N/A</v>
      </c>
      <c r="O2736" s="4"/>
      <c r="P2736" s="4" t="str">
        <f t="shared" si="85"/>
        <v>LUBE</v>
      </c>
    </row>
    <row r="2737" spans="1:16" x14ac:dyDescent="0.25">
      <c r="A2737" s="4" t="s">
        <v>166</v>
      </c>
      <c r="B2737" s="4" t="s">
        <v>395</v>
      </c>
      <c r="C2737" s="4" t="s">
        <v>397</v>
      </c>
      <c r="D2737" s="4">
        <v>14.567944000000001</v>
      </c>
      <c r="E2737" s="4">
        <v>100.146827</v>
      </c>
      <c r="F2737" s="4" t="s">
        <v>397</v>
      </c>
      <c r="G2737" s="4" t="s">
        <v>9082</v>
      </c>
      <c r="H2737" s="4" t="s">
        <v>1638</v>
      </c>
      <c r="I2737" s="4" t="s">
        <v>9083</v>
      </c>
      <c r="J2737" s="4" t="s">
        <v>1715</v>
      </c>
      <c r="K2737" s="4" t="s">
        <v>9084</v>
      </c>
      <c r="L2737" s="4" t="str">
        <f t="shared" si="84"/>
        <v>SUPPLY USE-ศรีประจันต์6(ขาเข้า กม.79)</v>
      </c>
      <c r="M2737" s="4"/>
      <c r="N2737" s="4" t="e">
        <v>#N/A</v>
      </c>
      <c r="O2737" s="4"/>
      <c r="P2737" s="4" t="str">
        <f t="shared" si="85"/>
        <v>SUPPLY USE</v>
      </c>
    </row>
    <row r="2738" spans="1:16" x14ac:dyDescent="0.25">
      <c r="A2738" s="4" t="s">
        <v>23</v>
      </c>
      <c r="B2738" s="4" t="s">
        <v>9085</v>
      </c>
      <c r="C2738" s="4" t="s">
        <v>9086</v>
      </c>
      <c r="D2738" s="4">
        <v>14.572604</v>
      </c>
      <c r="E2738" s="4">
        <v>100.90206000000001</v>
      </c>
      <c r="F2738" s="4" t="s">
        <v>9086</v>
      </c>
      <c r="G2738" s="4" t="s">
        <v>9087</v>
      </c>
      <c r="H2738" s="4" t="s">
        <v>1693</v>
      </c>
      <c r="I2738" s="4" t="s">
        <v>9088</v>
      </c>
      <c r="J2738" s="4" t="s">
        <v>1695</v>
      </c>
      <c r="K2738" s="4" t="s">
        <v>9089</v>
      </c>
      <c r="L2738" s="4" t="str">
        <f t="shared" si="84"/>
        <v>PUNTHAI-PTC สระบุรี 3</v>
      </c>
      <c r="M2738" s="4"/>
      <c r="N2738" s="4" t="e">
        <v>#N/A</v>
      </c>
      <c r="O2738" s="4"/>
      <c r="P2738" s="4" t="str">
        <f t="shared" si="85"/>
        <v>PUNTHAI</v>
      </c>
    </row>
    <row r="2739" spans="1:16" x14ac:dyDescent="0.25">
      <c r="A2739" s="4" t="s">
        <v>162</v>
      </c>
      <c r="B2739" s="4" t="s">
        <v>9090</v>
      </c>
      <c r="C2739" s="4" t="s">
        <v>9091</v>
      </c>
      <c r="D2739" s="4">
        <v>14.572604</v>
      </c>
      <c r="E2739" s="4">
        <v>100.90206000000001</v>
      </c>
      <c r="F2739" s="4" t="s">
        <v>9091</v>
      </c>
      <c r="G2739" s="4" t="s">
        <v>9092</v>
      </c>
      <c r="H2739" s="4" t="s">
        <v>1638</v>
      </c>
      <c r="I2739" s="4" t="s">
        <v>9088</v>
      </c>
      <c r="J2739" s="4" t="s">
        <v>1715</v>
      </c>
      <c r="K2739" s="4" t="s">
        <v>9089</v>
      </c>
      <c r="L2739" s="4" t="str">
        <f t="shared" si="84"/>
        <v>LUBE-สระบุรี3</v>
      </c>
      <c r="M2739" s="4"/>
      <c r="N2739" s="4" t="e">
        <v>#N/A</v>
      </c>
      <c r="O2739" s="4"/>
      <c r="P2739" s="4" t="str">
        <f t="shared" si="85"/>
        <v>LUBE</v>
      </c>
    </row>
    <row r="2740" spans="1:16" x14ac:dyDescent="0.25">
      <c r="A2740" s="4" t="s">
        <v>166</v>
      </c>
      <c r="B2740" s="4" t="s">
        <v>9093</v>
      </c>
      <c r="C2740" s="4" t="s">
        <v>9091</v>
      </c>
      <c r="D2740" s="4">
        <v>14.572604</v>
      </c>
      <c r="E2740" s="4">
        <v>100.90206000000001</v>
      </c>
      <c r="F2740" s="4" t="s">
        <v>9091</v>
      </c>
      <c r="G2740" s="4" t="s">
        <v>9092</v>
      </c>
      <c r="H2740" s="4" t="s">
        <v>1638</v>
      </c>
      <c r="I2740" s="4" t="s">
        <v>9088</v>
      </c>
      <c r="J2740" s="4" t="s">
        <v>1715</v>
      </c>
      <c r="K2740" s="4" t="s">
        <v>9089</v>
      </c>
      <c r="L2740" s="4" t="str">
        <f t="shared" si="84"/>
        <v>SUPPLY USE-สระบุรี3</v>
      </c>
      <c r="M2740" s="4"/>
      <c r="N2740" s="4" t="e">
        <v>#N/A</v>
      </c>
      <c r="O2740" s="4"/>
      <c r="P2740" s="4" t="str">
        <f t="shared" si="85"/>
        <v>SUPPLY USE</v>
      </c>
    </row>
    <row r="2741" spans="1:16" x14ac:dyDescent="0.25">
      <c r="A2741" s="4" t="s">
        <v>162</v>
      </c>
      <c r="B2741" s="4" t="s">
        <v>9094</v>
      </c>
      <c r="C2741" s="4" t="s">
        <v>9095</v>
      </c>
      <c r="D2741" s="4">
        <v>14.577166999999999</v>
      </c>
      <c r="E2741" s="4">
        <v>100.99552799999999</v>
      </c>
      <c r="F2741" s="4" t="s">
        <v>9095</v>
      </c>
      <c r="G2741" s="4" t="s">
        <v>9096</v>
      </c>
      <c r="H2741" s="4" t="s">
        <v>1638</v>
      </c>
      <c r="I2741" s="4" t="s">
        <v>9097</v>
      </c>
      <c r="J2741" s="4" t="s">
        <v>1715</v>
      </c>
      <c r="K2741" s="4" t="s">
        <v>9098</v>
      </c>
      <c r="L2741" s="4" t="str">
        <f t="shared" si="84"/>
        <v>LUBE-แก่งคอย1</v>
      </c>
      <c r="M2741" s="4"/>
      <c r="N2741" s="4" t="e">
        <v>#N/A</v>
      </c>
      <c r="O2741" s="4"/>
      <c r="P2741" s="4" t="str">
        <f t="shared" si="85"/>
        <v>LUBE</v>
      </c>
    </row>
    <row r="2742" spans="1:16" x14ac:dyDescent="0.25">
      <c r="A2742" s="4" t="s">
        <v>162</v>
      </c>
      <c r="B2742" s="4" t="s">
        <v>9099</v>
      </c>
      <c r="C2742" s="4" t="s">
        <v>9095</v>
      </c>
      <c r="D2742" s="4">
        <v>14.577166999999999</v>
      </c>
      <c r="E2742" s="4">
        <v>100.99552799999999</v>
      </c>
      <c r="F2742" s="4" t="s">
        <v>9095</v>
      </c>
      <c r="G2742" s="4" t="s">
        <v>9096</v>
      </c>
      <c r="H2742" s="4" t="s">
        <v>1638</v>
      </c>
      <c r="I2742" s="4" t="s">
        <v>9097</v>
      </c>
      <c r="J2742" s="4" t="s">
        <v>1715</v>
      </c>
      <c r="K2742" s="4" t="s">
        <v>9098</v>
      </c>
      <c r="L2742" s="4" t="str">
        <f t="shared" si="84"/>
        <v>LUBE-แก่งคอย1</v>
      </c>
      <c r="M2742" s="4"/>
      <c r="N2742" s="4" t="e">
        <v>#N/A</v>
      </c>
      <c r="O2742" s="4"/>
      <c r="P2742" s="4" t="str">
        <f t="shared" si="85"/>
        <v>LUBE</v>
      </c>
    </row>
    <row r="2743" spans="1:16" x14ac:dyDescent="0.25">
      <c r="A2743" s="4" t="s">
        <v>166</v>
      </c>
      <c r="B2743" s="4" t="s">
        <v>9100</v>
      </c>
      <c r="C2743" s="4" t="s">
        <v>9095</v>
      </c>
      <c r="D2743" s="4">
        <v>14.577166999999999</v>
      </c>
      <c r="E2743" s="4">
        <v>100.99552799999999</v>
      </c>
      <c r="F2743" s="4" t="s">
        <v>9095</v>
      </c>
      <c r="G2743" s="4" t="s">
        <v>9096</v>
      </c>
      <c r="H2743" s="4" t="s">
        <v>1638</v>
      </c>
      <c r="I2743" s="4" t="s">
        <v>9097</v>
      </c>
      <c r="J2743" s="4" t="s">
        <v>1715</v>
      </c>
      <c r="K2743" s="4" t="s">
        <v>9098</v>
      </c>
      <c r="L2743" s="4" t="str">
        <f t="shared" si="84"/>
        <v>SUPPLY USE-แก่งคอย1</v>
      </c>
      <c r="M2743" s="4"/>
      <c r="N2743" s="4" t="e">
        <v>#N/A</v>
      </c>
      <c r="O2743" s="4"/>
      <c r="P2743" s="4" t="str">
        <f t="shared" si="85"/>
        <v>SUPPLY USE</v>
      </c>
    </row>
    <row r="2744" spans="1:16" x14ac:dyDescent="0.25">
      <c r="A2744" s="4" t="s">
        <v>166</v>
      </c>
      <c r="B2744" s="4" t="s">
        <v>9101</v>
      </c>
      <c r="C2744" s="4" t="s">
        <v>9095</v>
      </c>
      <c r="D2744" s="4">
        <v>14.577166999999999</v>
      </c>
      <c r="E2744" s="4">
        <v>100.99552799999999</v>
      </c>
      <c r="F2744" s="4" t="s">
        <v>9095</v>
      </c>
      <c r="G2744" s="4" t="s">
        <v>9096</v>
      </c>
      <c r="H2744" s="4" t="s">
        <v>1638</v>
      </c>
      <c r="I2744" s="4" t="s">
        <v>9097</v>
      </c>
      <c r="J2744" s="4" t="s">
        <v>1715</v>
      </c>
      <c r="K2744" s="4" t="s">
        <v>9098</v>
      </c>
      <c r="L2744" s="4" t="str">
        <f t="shared" si="84"/>
        <v>SUPPLY USE-แก่งคอย1</v>
      </c>
      <c r="M2744" s="4"/>
      <c r="N2744" s="4" t="e">
        <v>#N/A</v>
      </c>
      <c r="O2744" s="4"/>
      <c r="P2744" s="4" t="str">
        <f t="shared" si="85"/>
        <v>SUPPLY USE</v>
      </c>
    </row>
    <row r="2745" spans="1:16" x14ac:dyDescent="0.25">
      <c r="A2745" s="4" t="s">
        <v>162</v>
      </c>
      <c r="B2745" s="4" t="s">
        <v>9102</v>
      </c>
      <c r="C2745" s="4" t="s">
        <v>9103</v>
      </c>
      <c r="D2745" s="4">
        <v>14.578289</v>
      </c>
      <c r="E2745" s="4">
        <v>100.72869300000001</v>
      </c>
      <c r="F2745" s="4" t="s">
        <v>9103</v>
      </c>
      <c r="G2745" s="4" t="s">
        <v>9104</v>
      </c>
      <c r="H2745" s="4" t="s">
        <v>1638</v>
      </c>
      <c r="I2745" s="4" t="s">
        <v>9105</v>
      </c>
      <c r="J2745" s="4" t="s">
        <v>1640</v>
      </c>
      <c r="K2745" s="4" t="s">
        <v>9106</v>
      </c>
      <c r="L2745" s="4" t="str">
        <f t="shared" si="84"/>
        <v>LUBE-บ้านหมอ</v>
      </c>
      <c r="M2745" s="4"/>
      <c r="N2745" s="4" t="e">
        <v>#N/A</v>
      </c>
      <c r="O2745" s="4"/>
      <c r="P2745" s="4" t="str">
        <f t="shared" si="85"/>
        <v>LUBE</v>
      </c>
    </row>
    <row r="2746" spans="1:16" x14ac:dyDescent="0.25">
      <c r="A2746" s="4" t="s">
        <v>166</v>
      </c>
      <c r="B2746" s="4" t="s">
        <v>9107</v>
      </c>
      <c r="C2746" s="4" t="s">
        <v>9103</v>
      </c>
      <c r="D2746" s="4">
        <v>14.578289</v>
      </c>
      <c r="E2746" s="4">
        <v>100.72869300000001</v>
      </c>
      <c r="F2746" s="4" t="s">
        <v>9103</v>
      </c>
      <c r="G2746" s="4" t="s">
        <v>9104</v>
      </c>
      <c r="H2746" s="4" t="s">
        <v>1638</v>
      </c>
      <c r="I2746" s="4" t="s">
        <v>9105</v>
      </c>
      <c r="J2746" s="4" t="s">
        <v>1640</v>
      </c>
      <c r="K2746" s="4" t="s">
        <v>9106</v>
      </c>
      <c r="L2746" s="4" t="str">
        <f t="shared" si="84"/>
        <v>SUPPLY USE-บ้านหมอ</v>
      </c>
      <c r="M2746" s="4"/>
      <c r="N2746" s="4" t="e">
        <v>#N/A</v>
      </c>
      <c r="O2746" s="4"/>
      <c r="P2746" s="4" t="str">
        <f t="shared" si="85"/>
        <v>SUPPLY USE</v>
      </c>
    </row>
    <row r="2747" spans="1:16" x14ac:dyDescent="0.25">
      <c r="A2747" s="4" t="s">
        <v>162</v>
      </c>
      <c r="B2747" s="4" t="s">
        <v>9108</v>
      </c>
      <c r="C2747" s="4" t="s">
        <v>9109</v>
      </c>
      <c r="D2747" s="4">
        <v>14.579796</v>
      </c>
      <c r="E2747" s="4">
        <v>100.798788</v>
      </c>
      <c r="F2747" s="4" t="s">
        <v>9109</v>
      </c>
      <c r="G2747" s="4" t="s">
        <v>9110</v>
      </c>
      <c r="H2747" s="4" t="s">
        <v>1638</v>
      </c>
      <c r="I2747" s="4" t="s">
        <v>9111</v>
      </c>
      <c r="J2747" s="4" t="s">
        <v>1640</v>
      </c>
      <c r="K2747" s="4" t="s">
        <v>9112</v>
      </c>
      <c r="L2747" s="4" t="str">
        <f t="shared" si="84"/>
        <v>LUBE-เสาไห้</v>
      </c>
      <c r="M2747" s="4"/>
      <c r="N2747" s="4" t="e">
        <v>#N/A</v>
      </c>
      <c r="O2747" s="4"/>
      <c r="P2747" s="4" t="str">
        <f t="shared" si="85"/>
        <v>LUBE</v>
      </c>
    </row>
    <row r="2748" spans="1:16" x14ac:dyDescent="0.25">
      <c r="A2748" s="4" t="s">
        <v>166</v>
      </c>
      <c r="B2748" s="4" t="s">
        <v>9113</v>
      </c>
      <c r="C2748" s="4" t="s">
        <v>9109</v>
      </c>
      <c r="D2748" s="4">
        <v>14.579796</v>
      </c>
      <c r="E2748" s="4">
        <v>100.798788</v>
      </c>
      <c r="F2748" s="4" t="s">
        <v>9109</v>
      </c>
      <c r="G2748" s="4" t="s">
        <v>9110</v>
      </c>
      <c r="H2748" s="4" t="s">
        <v>1638</v>
      </c>
      <c r="I2748" s="4" t="s">
        <v>9111</v>
      </c>
      <c r="J2748" s="4" t="s">
        <v>1640</v>
      </c>
      <c r="K2748" s="4" t="s">
        <v>9112</v>
      </c>
      <c r="L2748" s="4" t="str">
        <f t="shared" si="84"/>
        <v>SUPPLY USE-เสาไห้</v>
      </c>
      <c r="M2748" s="4"/>
      <c r="N2748" s="4" t="e">
        <v>#N/A</v>
      </c>
      <c r="O2748" s="4"/>
      <c r="P2748" s="4" t="str">
        <f t="shared" si="85"/>
        <v>SUPPLY USE</v>
      </c>
    </row>
    <row r="2749" spans="1:16" x14ac:dyDescent="0.25">
      <c r="A2749" s="4" t="s">
        <v>162</v>
      </c>
      <c r="B2749" s="4" t="s">
        <v>9114</v>
      </c>
      <c r="C2749" s="4" t="s">
        <v>9115</v>
      </c>
      <c r="D2749" s="4">
        <v>14.581918999999999</v>
      </c>
      <c r="E2749" s="4">
        <v>100.900915</v>
      </c>
      <c r="F2749" s="4" t="s">
        <v>9115</v>
      </c>
      <c r="G2749" s="4" t="s">
        <v>9116</v>
      </c>
      <c r="H2749" s="4" t="s">
        <v>1638</v>
      </c>
      <c r="I2749" s="4" t="s">
        <v>9117</v>
      </c>
      <c r="J2749" s="4" t="s">
        <v>1715</v>
      </c>
      <c r="K2749" s="4" t="s">
        <v>9118</v>
      </c>
      <c r="L2749" s="4" t="str">
        <f t="shared" si="84"/>
        <v>LUBE-ห้วยบง2</v>
      </c>
      <c r="M2749" s="4"/>
      <c r="N2749" s="4" t="e">
        <v>#N/A</v>
      </c>
      <c r="O2749" s="4"/>
      <c r="P2749" s="4" t="str">
        <f t="shared" si="85"/>
        <v>LUBE</v>
      </c>
    </row>
    <row r="2750" spans="1:16" x14ac:dyDescent="0.25">
      <c r="A2750" s="4" t="s">
        <v>23</v>
      </c>
      <c r="B2750" s="4" t="s">
        <v>9119</v>
      </c>
      <c r="C2750" s="4" t="s">
        <v>9115</v>
      </c>
      <c r="D2750" s="4">
        <v>14.581918999999999</v>
      </c>
      <c r="E2750" s="4">
        <v>100.900915</v>
      </c>
      <c r="F2750" s="4" t="s">
        <v>9115</v>
      </c>
      <c r="G2750" s="4" t="s">
        <v>1861</v>
      </c>
      <c r="H2750" s="4" t="s">
        <v>1693</v>
      </c>
      <c r="I2750" s="4" t="s">
        <v>9117</v>
      </c>
      <c r="J2750" s="4" t="s">
        <v>1695</v>
      </c>
      <c r="K2750" s="4" t="s">
        <v>9118</v>
      </c>
      <c r="L2750" s="4" t="str">
        <f t="shared" si="84"/>
        <v>PUNTHAI-ห้วยบง2</v>
      </c>
      <c r="M2750" s="4"/>
      <c r="N2750" s="4" t="e">
        <v>#N/A</v>
      </c>
      <c r="O2750" s="4"/>
      <c r="P2750" s="4" t="str">
        <f t="shared" si="85"/>
        <v>PUNTHAI</v>
      </c>
    </row>
    <row r="2751" spans="1:16" x14ac:dyDescent="0.25">
      <c r="A2751" s="4" t="s">
        <v>166</v>
      </c>
      <c r="B2751" s="4" t="s">
        <v>9120</v>
      </c>
      <c r="C2751" s="4" t="s">
        <v>9115</v>
      </c>
      <c r="D2751" s="4">
        <v>14.581918999999999</v>
      </c>
      <c r="E2751" s="4">
        <v>100.900915</v>
      </c>
      <c r="F2751" s="4" t="s">
        <v>9115</v>
      </c>
      <c r="G2751" s="4" t="s">
        <v>9116</v>
      </c>
      <c r="H2751" s="4" t="s">
        <v>1638</v>
      </c>
      <c r="I2751" s="4" t="s">
        <v>9117</v>
      </c>
      <c r="J2751" s="4" t="s">
        <v>1715</v>
      </c>
      <c r="K2751" s="4" t="s">
        <v>9118</v>
      </c>
      <c r="L2751" s="4" t="str">
        <f t="shared" si="84"/>
        <v>SUPPLY USE-ห้วยบง2</v>
      </c>
      <c r="M2751" s="4"/>
      <c r="N2751" s="4" t="e">
        <v>#N/A</v>
      </c>
      <c r="O2751" s="4"/>
      <c r="P2751" s="4" t="str">
        <f t="shared" si="85"/>
        <v>SUPPLY USE</v>
      </c>
    </row>
    <row r="2752" spans="1:16" x14ac:dyDescent="0.25">
      <c r="A2752" s="4" t="s">
        <v>162</v>
      </c>
      <c r="B2752" s="4" t="s">
        <v>9121</v>
      </c>
      <c r="C2752" s="4" t="s">
        <v>9122</v>
      </c>
      <c r="D2752" s="4">
        <v>14.581970999999999</v>
      </c>
      <c r="E2752" s="4">
        <v>99.769311000000002</v>
      </c>
      <c r="F2752" s="4" t="s">
        <v>9122</v>
      </c>
      <c r="G2752" s="4" t="s">
        <v>9123</v>
      </c>
      <c r="H2752" s="4" t="s">
        <v>1638</v>
      </c>
      <c r="I2752" s="4" t="s">
        <v>9124</v>
      </c>
      <c r="J2752" s="4" t="s">
        <v>1640</v>
      </c>
      <c r="K2752" s="4" t="s">
        <v>9125</v>
      </c>
      <c r="L2752" s="4" t="str">
        <f t="shared" si="84"/>
        <v>LUBE-เลาขวัญ</v>
      </c>
      <c r="M2752" s="4"/>
      <c r="N2752" s="4" t="e">
        <v>#N/A</v>
      </c>
      <c r="O2752" s="4"/>
      <c r="P2752" s="4" t="str">
        <f t="shared" si="85"/>
        <v>LUBE</v>
      </c>
    </row>
    <row r="2753" spans="1:16" x14ac:dyDescent="0.25">
      <c r="A2753" s="4" t="s">
        <v>166</v>
      </c>
      <c r="B2753" s="4" t="s">
        <v>9126</v>
      </c>
      <c r="C2753" s="4" t="s">
        <v>9122</v>
      </c>
      <c r="D2753" s="4">
        <v>14.581970999999999</v>
      </c>
      <c r="E2753" s="4">
        <v>99.769311000000002</v>
      </c>
      <c r="F2753" s="4" t="s">
        <v>9122</v>
      </c>
      <c r="G2753" s="4" t="s">
        <v>9123</v>
      </c>
      <c r="H2753" s="4" t="s">
        <v>1638</v>
      </c>
      <c r="I2753" s="4" t="s">
        <v>9124</v>
      </c>
      <c r="J2753" s="4" t="s">
        <v>1640</v>
      </c>
      <c r="K2753" s="4" t="s">
        <v>9125</v>
      </c>
      <c r="L2753" s="4" t="str">
        <f t="shared" si="84"/>
        <v>SUPPLY USE-เลาขวัญ</v>
      </c>
      <c r="M2753" s="4"/>
      <c r="N2753" s="4" t="e">
        <v>#N/A</v>
      </c>
      <c r="O2753" s="4"/>
      <c r="P2753" s="4" t="str">
        <f t="shared" si="85"/>
        <v>SUPPLY USE</v>
      </c>
    </row>
    <row r="2754" spans="1:16" x14ac:dyDescent="0.25">
      <c r="A2754" s="4" t="s">
        <v>162</v>
      </c>
      <c r="B2754" s="4" t="s">
        <v>9127</v>
      </c>
      <c r="C2754" s="4" t="s">
        <v>9128</v>
      </c>
      <c r="D2754" s="4">
        <v>14.590586</v>
      </c>
      <c r="E2754" s="4">
        <v>103.05716700000001</v>
      </c>
      <c r="F2754" s="4" t="s">
        <v>9128</v>
      </c>
      <c r="G2754" s="4" t="s">
        <v>9129</v>
      </c>
      <c r="H2754" s="4" t="s">
        <v>1638</v>
      </c>
      <c r="I2754" s="4" t="s">
        <v>9130</v>
      </c>
      <c r="J2754" s="4" t="s">
        <v>1640</v>
      </c>
      <c r="K2754" s="4" t="s">
        <v>9131</v>
      </c>
      <c r="L2754" s="4" t="str">
        <f t="shared" ref="L2754:L2817" si="86">A2754&amp;"-"&amp;C2754</f>
        <v>LUBE-ประโคนชัย3</v>
      </c>
      <c r="M2754" s="4"/>
      <c r="N2754" s="4" t="e">
        <v>#N/A</v>
      </c>
      <c r="O2754" s="4"/>
      <c r="P2754" s="4" t="str">
        <f t="shared" si="85"/>
        <v>LUBE</v>
      </c>
    </row>
    <row r="2755" spans="1:16" x14ac:dyDescent="0.25">
      <c r="A2755" s="4" t="s">
        <v>166</v>
      </c>
      <c r="B2755" s="4" t="s">
        <v>9132</v>
      </c>
      <c r="C2755" s="4" t="s">
        <v>9128</v>
      </c>
      <c r="D2755" s="4">
        <v>14.590586</v>
      </c>
      <c r="E2755" s="4">
        <v>103.05716700000001</v>
      </c>
      <c r="F2755" s="4" t="s">
        <v>9128</v>
      </c>
      <c r="G2755" s="4" t="s">
        <v>9129</v>
      </c>
      <c r="H2755" s="4" t="s">
        <v>1638</v>
      </c>
      <c r="I2755" s="4" t="s">
        <v>9130</v>
      </c>
      <c r="J2755" s="4" t="s">
        <v>1640</v>
      </c>
      <c r="K2755" s="4" t="s">
        <v>9131</v>
      </c>
      <c r="L2755" s="4" t="str">
        <f t="shared" si="86"/>
        <v>SUPPLY USE-ประโคนชัย3</v>
      </c>
      <c r="M2755" s="4"/>
      <c r="N2755" s="4" t="e">
        <v>#N/A</v>
      </c>
      <c r="O2755" s="4"/>
      <c r="P2755" s="4" t="str">
        <f t="shared" ref="P2755:P2818" si="87">A2755</f>
        <v>SUPPLY USE</v>
      </c>
    </row>
    <row r="2756" spans="1:16" x14ac:dyDescent="0.25">
      <c r="A2756" s="4" t="s">
        <v>162</v>
      </c>
      <c r="B2756" s="4" t="s">
        <v>9133</v>
      </c>
      <c r="C2756" s="4" t="s">
        <v>9134</v>
      </c>
      <c r="D2756" s="4">
        <v>14.594355999999999</v>
      </c>
      <c r="E2756" s="4">
        <v>102.91416100000001</v>
      </c>
      <c r="F2756" s="4" t="s">
        <v>9134</v>
      </c>
      <c r="G2756" s="4" t="s">
        <v>9135</v>
      </c>
      <c r="H2756" s="4" t="s">
        <v>1638</v>
      </c>
      <c r="I2756" s="4" t="s">
        <v>9136</v>
      </c>
      <c r="J2756" s="4" t="s">
        <v>1640</v>
      </c>
      <c r="K2756" s="4" t="s">
        <v>9137</v>
      </c>
      <c r="L2756" s="4" t="str">
        <f t="shared" si="86"/>
        <v>LUBE-เฉลิมพระเกียรติ2</v>
      </c>
      <c r="M2756" s="4"/>
      <c r="N2756" s="4" t="e">
        <v>#N/A</v>
      </c>
      <c r="O2756" s="4"/>
      <c r="P2756" s="4" t="str">
        <f t="shared" si="87"/>
        <v>LUBE</v>
      </c>
    </row>
    <row r="2757" spans="1:16" x14ac:dyDescent="0.25">
      <c r="A2757" s="4" t="s">
        <v>166</v>
      </c>
      <c r="B2757" s="4" t="s">
        <v>9138</v>
      </c>
      <c r="C2757" s="4" t="s">
        <v>9134</v>
      </c>
      <c r="D2757" s="4">
        <v>14.594355999999999</v>
      </c>
      <c r="E2757" s="4">
        <v>102.91416100000001</v>
      </c>
      <c r="F2757" s="4" t="s">
        <v>9134</v>
      </c>
      <c r="G2757" s="4" t="s">
        <v>9135</v>
      </c>
      <c r="H2757" s="4" t="s">
        <v>1638</v>
      </c>
      <c r="I2757" s="4" t="s">
        <v>9136</v>
      </c>
      <c r="J2757" s="4" t="s">
        <v>1640</v>
      </c>
      <c r="K2757" s="4" t="s">
        <v>9137</v>
      </c>
      <c r="L2757" s="4" t="str">
        <f t="shared" si="86"/>
        <v>SUPPLY USE-เฉลิมพระเกียรติ2</v>
      </c>
      <c r="M2757" s="4"/>
      <c r="N2757" s="4" t="e">
        <v>#N/A</v>
      </c>
      <c r="O2757" s="4"/>
      <c r="P2757" s="4" t="str">
        <f t="shared" si="87"/>
        <v>SUPPLY USE</v>
      </c>
    </row>
    <row r="2758" spans="1:16" x14ac:dyDescent="0.25">
      <c r="A2758" s="4" t="s">
        <v>162</v>
      </c>
      <c r="B2758" s="4" t="s">
        <v>9139</v>
      </c>
      <c r="C2758" s="4" t="s">
        <v>9140</v>
      </c>
      <c r="D2758" s="4">
        <v>14.594568000000001</v>
      </c>
      <c r="E2758" s="4">
        <v>102.76985999999999</v>
      </c>
      <c r="F2758" s="4" t="s">
        <v>9140</v>
      </c>
      <c r="G2758" s="4" t="s">
        <v>9141</v>
      </c>
      <c r="H2758" s="4" t="s">
        <v>1638</v>
      </c>
      <c r="I2758" s="4" t="s">
        <v>9142</v>
      </c>
      <c r="J2758" s="4" t="s">
        <v>1640</v>
      </c>
      <c r="K2758" s="4" t="s">
        <v>9143</v>
      </c>
      <c r="L2758" s="4" t="str">
        <f t="shared" si="86"/>
        <v>LUBE-นางรอง4</v>
      </c>
      <c r="M2758" s="4"/>
      <c r="N2758" s="4" t="e">
        <v>#N/A</v>
      </c>
      <c r="O2758" s="4"/>
      <c r="P2758" s="4" t="str">
        <f t="shared" si="87"/>
        <v>LUBE</v>
      </c>
    </row>
    <row r="2759" spans="1:16" x14ac:dyDescent="0.25">
      <c r="A2759" s="4" t="s">
        <v>166</v>
      </c>
      <c r="B2759" s="4" t="s">
        <v>9144</v>
      </c>
      <c r="C2759" s="4" t="s">
        <v>9140</v>
      </c>
      <c r="D2759" s="4">
        <v>14.594568000000001</v>
      </c>
      <c r="E2759" s="4">
        <v>102.76985999999999</v>
      </c>
      <c r="F2759" s="4" t="s">
        <v>9140</v>
      </c>
      <c r="G2759" s="4" t="s">
        <v>9141</v>
      </c>
      <c r="H2759" s="4" t="s">
        <v>1638</v>
      </c>
      <c r="I2759" s="4" t="s">
        <v>9142</v>
      </c>
      <c r="J2759" s="4" t="s">
        <v>1640</v>
      </c>
      <c r="K2759" s="4" t="s">
        <v>9143</v>
      </c>
      <c r="L2759" s="4" t="str">
        <f t="shared" si="86"/>
        <v>SUPPLY USE-นางรอง4</v>
      </c>
      <c r="M2759" s="4"/>
      <c r="N2759" s="4" t="e">
        <v>#N/A</v>
      </c>
      <c r="O2759" s="4"/>
      <c r="P2759" s="4" t="str">
        <f t="shared" si="87"/>
        <v>SUPPLY USE</v>
      </c>
    </row>
    <row r="2760" spans="1:16" x14ac:dyDescent="0.25">
      <c r="A2760" s="4" t="s">
        <v>162</v>
      </c>
      <c r="B2760" s="4" t="s">
        <v>9145</v>
      </c>
      <c r="C2760" s="4" t="s">
        <v>9146</v>
      </c>
      <c r="D2760" s="4">
        <v>14.596664000000001</v>
      </c>
      <c r="E2760" s="4">
        <v>100.348941</v>
      </c>
      <c r="F2760" s="4" t="s">
        <v>9146</v>
      </c>
      <c r="G2760" s="4" t="s">
        <v>9147</v>
      </c>
      <c r="H2760" s="4" t="s">
        <v>1638</v>
      </c>
      <c r="I2760" s="4" t="s">
        <v>9148</v>
      </c>
      <c r="J2760" s="4" t="s">
        <v>1640</v>
      </c>
      <c r="K2760" s="4" t="s">
        <v>9149</v>
      </c>
      <c r="L2760" s="4" t="str">
        <f t="shared" si="86"/>
        <v>LUBE-วิเศษชัยชาญ</v>
      </c>
      <c r="M2760" s="4"/>
      <c r="N2760" s="4" t="e">
        <v>#N/A</v>
      </c>
      <c r="O2760" s="4"/>
      <c r="P2760" s="4" t="str">
        <f t="shared" si="87"/>
        <v>LUBE</v>
      </c>
    </row>
    <row r="2761" spans="1:16" x14ac:dyDescent="0.25">
      <c r="A2761" s="4" t="s">
        <v>166</v>
      </c>
      <c r="B2761" s="4" t="s">
        <v>9150</v>
      </c>
      <c r="C2761" s="4" t="s">
        <v>9146</v>
      </c>
      <c r="D2761" s="4">
        <v>14.596664000000001</v>
      </c>
      <c r="E2761" s="4">
        <v>100.348941</v>
      </c>
      <c r="F2761" s="4" t="s">
        <v>9146</v>
      </c>
      <c r="G2761" s="4" t="s">
        <v>9147</v>
      </c>
      <c r="H2761" s="4" t="s">
        <v>1638</v>
      </c>
      <c r="I2761" s="4" t="s">
        <v>9148</v>
      </c>
      <c r="J2761" s="4" t="s">
        <v>1640</v>
      </c>
      <c r="K2761" s="4" t="s">
        <v>9149</v>
      </c>
      <c r="L2761" s="4" t="str">
        <f t="shared" si="86"/>
        <v>SUPPLY USE-วิเศษชัยชาญ</v>
      </c>
      <c r="M2761" s="4"/>
      <c r="N2761" s="4" t="e">
        <v>#N/A</v>
      </c>
      <c r="O2761" s="4"/>
      <c r="P2761" s="4" t="str">
        <f t="shared" si="87"/>
        <v>SUPPLY USE</v>
      </c>
    </row>
    <row r="2762" spans="1:16" x14ac:dyDescent="0.25">
      <c r="A2762" s="4" t="s">
        <v>162</v>
      </c>
      <c r="B2762" s="4" t="s">
        <v>9151</v>
      </c>
      <c r="C2762" s="4" t="s">
        <v>9152</v>
      </c>
      <c r="D2762" s="4">
        <v>14.598167</v>
      </c>
      <c r="E2762" s="4">
        <v>100.546604</v>
      </c>
      <c r="F2762" s="4" t="s">
        <v>9152</v>
      </c>
      <c r="G2762" s="4" t="s">
        <v>9153</v>
      </c>
      <c r="H2762" s="4" t="s">
        <v>1638</v>
      </c>
      <c r="I2762" s="4" t="s">
        <v>9154</v>
      </c>
      <c r="J2762" s="4" t="s">
        <v>1640</v>
      </c>
      <c r="K2762" s="4" t="s">
        <v>9155</v>
      </c>
      <c r="L2762" s="4" t="str">
        <f t="shared" si="86"/>
        <v>LUBE-มหาราช</v>
      </c>
      <c r="M2762" s="4"/>
      <c r="N2762" s="4" t="e">
        <v>#N/A</v>
      </c>
      <c r="O2762" s="4"/>
      <c r="P2762" s="4" t="str">
        <f t="shared" si="87"/>
        <v>LUBE</v>
      </c>
    </row>
    <row r="2763" spans="1:16" x14ac:dyDescent="0.25">
      <c r="A2763" s="4" t="s">
        <v>166</v>
      </c>
      <c r="B2763" s="4" t="s">
        <v>9156</v>
      </c>
      <c r="C2763" s="4" t="s">
        <v>9152</v>
      </c>
      <c r="D2763" s="4">
        <v>14.598167</v>
      </c>
      <c r="E2763" s="4">
        <v>100.546604</v>
      </c>
      <c r="F2763" s="4" t="s">
        <v>9152</v>
      </c>
      <c r="G2763" s="4" t="s">
        <v>9153</v>
      </c>
      <c r="H2763" s="4" t="s">
        <v>1638</v>
      </c>
      <c r="I2763" s="4" t="s">
        <v>9154</v>
      </c>
      <c r="J2763" s="4" t="s">
        <v>1640</v>
      </c>
      <c r="K2763" s="4" t="s">
        <v>9155</v>
      </c>
      <c r="L2763" s="4" t="str">
        <f t="shared" si="86"/>
        <v>SUPPLY USE-มหาราช</v>
      </c>
      <c r="M2763" s="4"/>
      <c r="N2763" s="4" t="e">
        <v>#N/A</v>
      </c>
      <c r="O2763" s="4"/>
      <c r="P2763" s="4" t="str">
        <f t="shared" si="87"/>
        <v>SUPPLY USE</v>
      </c>
    </row>
    <row r="2764" spans="1:16" x14ac:dyDescent="0.25">
      <c r="A2764" s="4" t="s">
        <v>162</v>
      </c>
      <c r="B2764" s="4" t="s">
        <v>9157</v>
      </c>
      <c r="C2764" s="4" t="s">
        <v>9158</v>
      </c>
      <c r="D2764" s="4">
        <v>14.600526</v>
      </c>
      <c r="E2764" s="4">
        <v>100.25904</v>
      </c>
      <c r="F2764" s="4" t="s">
        <v>9158</v>
      </c>
      <c r="G2764" s="4" t="s">
        <v>9159</v>
      </c>
      <c r="H2764" s="4" t="s">
        <v>1638</v>
      </c>
      <c r="I2764" s="4" t="s">
        <v>9160</v>
      </c>
      <c r="J2764" s="4" t="s">
        <v>1640</v>
      </c>
      <c r="K2764" s="4" t="s">
        <v>9161</v>
      </c>
      <c r="L2764" s="4" t="str">
        <f t="shared" si="86"/>
        <v>LUBE-สามโก้1</v>
      </c>
      <c r="M2764" s="4"/>
      <c r="N2764" s="4" t="e">
        <v>#N/A</v>
      </c>
      <c r="O2764" s="4"/>
      <c r="P2764" s="4" t="str">
        <f t="shared" si="87"/>
        <v>LUBE</v>
      </c>
    </row>
    <row r="2765" spans="1:16" x14ac:dyDescent="0.25">
      <c r="A2765" s="4" t="s">
        <v>166</v>
      </c>
      <c r="B2765" s="4" t="s">
        <v>9162</v>
      </c>
      <c r="C2765" s="4" t="s">
        <v>9158</v>
      </c>
      <c r="D2765" s="4">
        <v>14.600526</v>
      </c>
      <c r="E2765" s="4">
        <v>100.25904</v>
      </c>
      <c r="F2765" s="4" t="s">
        <v>9158</v>
      </c>
      <c r="G2765" s="4" t="s">
        <v>9159</v>
      </c>
      <c r="H2765" s="4" t="s">
        <v>1638</v>
      </c>
      <c r="I2765" s="4" t="s">
        <v>9160</v>
      </c>
      <c r="J2765" s="4" t="s">
        <v>1640</v>
      </c>
      <c r="K2765" s="4" t="s">
        <v>9161</v>
      </c>
      <c r="L2765" s="4" t="str">
        <f t="shared" si="86"/>
        <v>SUPPLY USE-สามโก้1</v>
      </c>
      <c r="M2765" s="4"/>
      <c r="N2765" s="4" t="e">
        <v>#N/A</v>
      </c>
      <c r="O2765" s="4"/>
      <c r="P2765" s="4" t="str">
        <f t="shared" si="87"/>
        <v>SUPPLY USE</v>
      </c>
    </row>
    <row r="2766" spans="1:16" x14ac:dyDescent="0.25">
      <c r="A2766" s="4" t="s">
        <v>162</v>
      </c>
      <c r="B2766" s="4" t="s">
        <v>9163</v>
      </c>
      <c r="C2766" s="4" t="s">
        <v>9164</v>
      </c>
      <c r="D2766" s="4">
        <v>14.601895000000001</v>
      </c>
      <c r="E2766" s="4">
        <v>100.386529</v>
      </c>
      <c r="F2766" s="4" t="s">
        <v>9164</v>
      </c>
      <c r="G2766" s="4" t="s">
        <v>9165</v>
      </c>
      <c r="H2766" s="4" t="s">
        <v>1638</v>
      </c>
      <c r="I2766" s="4" t="s">
        <v>9166</v>
      </c>
      <c r="J2766" s="4" t="s">
        <v>1640</v>
      </c>
      <c r="K2766" s="4" t="s">
        <v>9167</v>
      </c>
      <c r="L2766" s="4" t="str">
        <f t="shared" si="86"/>
        <v>LUBE-วิเศษชัยชาญ4</v>
      </c>
      <c r="M2766" s="4"/>
      <c r="N2766" s="4" t="e">
        <v>#N/A</v>
      </c>
      <c r="O2766" s="4"/>
      <c r="P2766" s="4" t="str">
        <f t="shared" si="87"/>
        <v>LUBE</v>
      </c>
    </row>
    <row r="2767" spans="1:16" x14ac:dyDescent="0.25">
      <c r="A2767" s="4" t="s">
        <v>166</v>
      </c>
      <c r="B2767" s="4" t="s">
        <v>9168</v>
      </c>
      <c r="C2767" s="4" t="s">
        <v>9164</v>
      </c>
      <c r="D2767" s="4">
        <v>14.601895000000001</v>
      </c>
      <c r="E2767" s="4">
        <v>100.386529</v>
      </c>
      <c r="F2767" s="4" t="s">
        <v>9164</v>
      </c>
      <c r="G2767" s="4" t="s">
        <v>9165</v>
      </c>
      <c r="H2767" s="4" t="s">
        <v>1638</v>
      </c>
      <c r="I2767" s="4" t="s">
        <v>9166</v>
      </c>
      <c r="J2767" s="4" t="s">
        <v>1640</v>
      </c>
      <c r="K2767" s="4" t="s">
        <v>9167</v>
      </c>
      <c r="L2767" s="4" t="str">
        <f t="shared" si="86"/>
        <v>SUPPLY USE-วิเศษชัยชาญ4</v>
      </c>
      <c r="M2767" s="4"/>
      <c r="N2767" s="4" t="e">
        <v>#N/A</v>
      </c>
      <c r="O2767" s="4"/>
      <c r="P2767" s="4" t="str">
        <f t="shared" si="87"/>
        <v>SUPPLY USE</v>
      </c>
    </row>
    <row r="2768" spans="1:16" x14ac:dyDescent="0.25">
      <c r="A2768" s="4" t="s">
        <v>162</v>
      </c>
      <c r="B2768" s="4" t="s">
        <v>9169</v>
      </c>
      <c r="C2768" s="4" t="s">
        <v>9170</v>
      </c>
      <c r="D2768" s="4">
        <v>14.604804</v>
      </c>
      <c r="E2768" s="4">
        <v>100.41135800000001</v>
      </c>
      <c r="F2768" s="4" t="s">
        <v>9170</v>
      </c>
      <c r="G2768" s="4" t="s">
        <v>9171</v>
      </c>
      <c r="H2768" s="4" t="s">
        <v>1638</v>
      </c>
      <c r="I2768" s="4" t="s">
        <v>9172</v>
      </c>
      <c r="J2768" s="4" t="s">
        <v>1715</v>
      </c>
      <c r="K2768" s="4" t="s">
        <v>9173</v>
      </c>
      <c r="L2768" s="4" t="str">
        <f t="shared" si="86"/>
        <v>LUBE-อ่างทอง3</v>
      </c>
      <c r="M2768" s="4"/>
      <c r="N2768" s="4" t="e">
        <v>#N/A</v>
      </c>
      <c r="O2768" s="4"/>
      <c r="P2768" s="4" t="str">
        <f t="shared" si="87"/>
        <v>LUBE</v>
      </c>
    </row>
    <row r="2769" spans="1:16" x14ac:dyDescent="0.25">
      <c r="A2769" s="4" t="s">
        <v>166</v>
      </c>
      <c r="B2769" s="4" t="s">
        <v>9174</v>
      </c>
      <c r="C2769" s="4" t="s">
        <v>9170</v>
      </c>
      <c r="D2769" s="4">
        <v>14.604804</v>
      </c>
      <c r="E2769" s="4">
        <v>100.41135800000001</v>
      </c>
      <c r="F2769" s="4" t="s">
        <v>9170</v>
      </c>
      <c r="G2769" s="4" t="s">
        <v>9171</v>
      </c>
      <c r="H2769" s="4" t="s">
        <v>1638</v>
      </c>
      <c r="I2769" s="4" t="s">
        <v>9172</v>
      </c>
      <c r="J2769" s="4" t="s">
        <v>1715</v>
      </c>
      <c r="K2769" s="4" t="s">
        <v>9173</v>
      </c>
      <c r="L2769" s="4" t="str">
        <f t="shared" si="86"/>
        <v>SUPPLY USE-อ่างทอง3</v>
      </c>
      <c r="M2769" s="4"/>
      <c r="N2769" s="4" t="e">
        <v>#N/A</v>
      </c>
      <c r="O2769" s="4"/>
      <c r="P2769" s="4" t="str">
        <f t="shared" si="87"/>
        <v>SUPPLY USE</v>
      </c>
    </row>
    <row r="2770" spans="1:16" x14ac:dyDescent="0.25">
      <c r="A2770" s="4" t="s">
        <v>162</v>
      </c>
      <c r="B2770" s="4" t="s">
        <v>9175</v>
      </c>
      <c r="C2770" s="4" t="s">
        <v>9176</v>
      </c>
      <c r="D2770" s="4">
        <v>14.606441999999999</v>
      </c>
      <c r="E2770" s="4">
        <v>100.89411200000001</v>
      </c>
      <c r="F2770" s="4" t="s">
        <v>9176</v>
      </c>
      <c r="G2770" s="4" t="s">
        <v>9177</v>
      </c>
      <c r="H2770" s="4" t="s">
        <v>1638</v>
      </c>
      <c r="I2770" s="4" t="s">
        <v>9178</v>
      </c>
      <c r="J2770" s="4" t="s">
        <v>1640</v>
      </c>
      <c r="K2770" s="4" t="s">
        <v>9179</v>
      </c>
      <c r="L2770" s="4" t="str">
        <f t="shared" si="86"/>
        <v>LUBE-ห้วยบง</v>
      </c>
      <c r="M2770" s="4"/>
      <c r="N2770" s="4" t="e">
        <v>#N/A</v>
      </c>
      <c r="O2770" s="4"/>
      <c r="P2770" s="4" t="str">
        <f t="shared" si="87"/>
        <v>LUBE</v>
      </c>
    </row>
    <row r="2771" spans="1:16" x14ac:dyDescent="0.25">
      <c r="A2771" s="4" t="s">
        <v>166</v>
      </c>
      <c r="B2771" s="4" t="s">
        <v>9180</v>
      </c>
      <c r="C2771" s="4" t="s">
        <v>9176</v>
      </c>
      <c r="D2771" s="4">
        <v>14.606441999999999</v>
      </c>
      <c r="E2771" s="4">
        <v>100.89411200000001</v>
      </c>
      <c r="F2771" s="4" t="s">
        <v>9176</v>
      </c>
      <c r="G2771" s="4" t="s">
        <v>9177</v>
      </c>
      <c r="H2771" s="4" t="s">
        <v>1638</v>
      </c>
      <c r="I2771" s="4" t="s">
        <v>9178</v>
      </c>
      <c r="J2771" s="4" t="s">
        <v>1640</v>
      </c>
      <c r="K2771" s="4" t="s">
        <v>9179</v>
      </c>
      <c r="L2771" s="4" t="str">
        <f t="shared" si="86"/>
        <v>SUPPLY USE-ห้วยบง</v>
      </c>
      <c r="M2771" s="4"/>
      <c r="N2771" s="4" t="e">
        <v>#N/A</v>
      </c>
      <c r="O2771" s="4"/>
      <c r="P2771" s="4" t="str">
        <f t="shared" si="87"/>
        <v>SUPPLY USE</v>
      </c>
    </row>
    <row r="2772" spans="1:16" x14ac:dyDescent="0.25">
      <c r="A2772" s="4" t="s">
        <v>61</v>
      </c>
      <c r="B2772" s="4" t="s">
        <v>9181</v>
      </c>
      <c r="C2772" s="4" t="s">
        <v>9182</v>
      </c>
      <c r="D2772" s="4">
        <v>14.609450000000001</v>
      </c>
      <c r="E2772" s="4">
        <v>103.08262999999999</v>
      </c>
      <c r="F2772" s="4" t="s">
        <v>9182</v>
      </c>
      <c r="G2772" s="4" t="s">
        <v>9183</v>
      </c>
      <c r="H2772" s="4" t="s">
        <v>1743</v>
      </c>
      <c r="I2772" s="4" t="s">
        <v>9184</v>
      </c>
      <c r="J2772" s="4" t="s">
        <v>1745</v>
      </c>
      <c r="K2772" s="4" t="s">
        <v>9185</v>
      </c>
      <c r="L2772" s="4" t="str">
        <f t="shared" si="86"/>
        <v>MAX MART-แมกซ์ เซฟเวอร์ ประโคนชัย</v>
      </c>
      <c r="M2772" s="4"/>
      <c r="N2772" s="4" t="e">
        <v>#N/A</v>
      </c>
      <c r="O2772" s="4"/>
      <c r="P2772" s="4" t="str">
        <f t="shared" si="87"/>
        <v>MAX MART</v>
      </c>
    </row>
    <row r="2773" spans="1:16" x14ac:dyDescent="0.25">
      <c r="A2773" s="4" t="s">
        <v>162</v>
      </c>
      <c r="B2773" s="4" t="s">
        <v>9186</v>
      </c>
      <c r="C2773" s="4" t="s">
        <v>9187</v>
      </c>
      <c r="D2773" s="4">
        <v>14.609742000000001</v>
      </c>
      <c r="E2773" s="4">
        <v>103.087614</v>
      </c>
      <c r="F2773" s="4" t="s">
        <v>9187</v>
      </c>
      <c r="G2773" s="4" t="s">
        <v>9188</v>
      </c>
      <c r="H2773" s="4" t="s">
        <v>1638</v>
      </c>
      <c r="I2773" s="4" t="s">
        <v>9189</v>
      </c>
      <c r="J2773" s="4" t="s">
        <v>1715</v>
      </c>
      <c r="K2773" s="4" t="s">
        <v>9190</v>
      </c>
      <c r="L2773" s="4" t="str">
        <f t="shared" si="86"/>
        <v>LUBE-ประโคนชัย2</v>
      </c>
      <c r="M2773" s="4"/>
      <c r="N2773" s="4" t="e">
        <v>#N/A</v>
      </c>
      <c r="O2773" s="4"/>
      <c r="P2773" s="4" t="str">
        <f t="shared" si="87"/>
        <v>LUBE</v>
      </c>
    </row>
    <row r="2774" spans="1:16" x14ac:dyDescent="0.25">
      <c r="A2774" s="4" t="s">
        <v>166</v>
      </c>
      <c r="B2774" s="4" t="s">
        <v>9191</v>
      </c>
      <c r="C2774" s="4" t="s">
        <v>9187</v>
      </c>
      <c r="D2774" s="4">
        <v>14.609742000000001</v>
      </c>
      <c r="E2774" s="4">
        <v>103.087614</v>
      </c>
      <c r="F2774" s="4" t="s">
        <v>9187</v>
      </c>
      <c r="G2774" s="4" t="s">
        <v>9188</v>
      </c>
      <c r="H2774" s="4" t="s">
        <v>1638</v>
      </c>
      <c r="I2774" s="4" t="s">
        <v>9189</v>
      </c>
      <c r="J2774" s="4" t="s">
        <v>1715</v>
      </c>
      <c r="K2774" s="4" t="s">
        <v>9190</v>
      </c>
      <c r="L2774" s="4" t="str">
        <f t="shared" si="86"/>
        <v>SUPPLY USE-ประโคนชัย2</v>
      </c>
      <c r="M2774" s="4"/>
      <c r="N2774" s="4" t="e">
        <v>#N/A</v>
      </c>
      <c r="O2774" s="4"/>
      <c r="P2774" s="4" t="str">
        <f t="shared" si="87"/>
        <v>SUPPLY USE</v>
      </c>
    </row>
    <row r="2775" spans="1:16" x14ac:dyDescent="0.25">
      <c r="A2775" s="4" t="s">
        <v>162</v>
      </c>
      <c r="B2775" s="4" t="s">
        <v>9192</v>
      </c>
      <c r="C2775" s="4" t="s">
        <v>9193</v>
      </c>
      <c r="D2775" s="4">
        <v>14.609852</v>
      </c>
      <c r="E2775" s="4">
        <v>102.917744</v>
      </c>
      <c r="F2775" s="4" t="s">
        <v>9193</v>
      </c>
      <c r="G2775" s="4" t="s">
        <v>9194</v>
      </c>
      <c r="H2775" s="4" t="s">
        <v>1638</v>
      </c>
      <c r="I2775" s="4" t="s">
        <v>9195</v>
      </c>
      <c r="J2775" s="4" t="s">
        <v>1715</v>
      </c>
      <c r="K2775" s="4" t="s">
        <v>9196</v>
      </c>
      <c r="L2775" s="4" t="str">
        <f t="shared" si="86"/>
        <v>LUBE-เฉลิมพระเกียรติ</v>
      </c>
      <c r="M2775" s="4"/>
      <c r="N2775" s="4" t="e">
        <v>#N/A</v>
      </c>
      <c r="O2775" s="4"/>
      <c r="P2775" s="4" t="str">
        <f t="shared" si="87"/>
        <v>LUBE</v>
      </c>
    </row>
    <row r="2776" spans="1:16" x14ac:dyDescent="0.25">
      <c r="A2776" s="4" t="s">
        <v>166</v>
      </c>
      <c r="B2776" s="4" t="s">
        <v>9197</v>
      </c>
      <c r="C2776" s="4" t="s">
        <v>9193</v>
      </c>
      <c r="D2776" s="4">
        <v>14.609852</v>
      </c>
      <c r="E2776" s="4">
        <v>102.917744</v>
      </c>
      <c r="F2776" s="4" t="s">
        <v>9193</v>
      </c>
      <c r="G2776" s="4" t="s">
        <v>9194</v>
      </c>
      <c r="H2776" s="4" t="s">
        <v>1638</v>
      </c>
      <c r="I2776" s="4" t="s">
        <v>9195</v>
      </c>
      <c r="J2776" s="4" t="s">
        <v>1715</v>
      </c>
      <c r="K2776" s="4" t="s">
        <v>9196</v>
      </c>
      <c r="L2776" s="4" t="str">
        <f t="shared" si="86"/>
        <v>SUPPLY USE-เฉลิมพระเกียรติ</v>
      </c>
      <c r="M2776" s="4"/>
      <c r="N2776" s="4" t="e">
        <v>#N/A</v>
      </c>
      <c r="O2776" s="4"/>
      <c r="P2776" s="4" t="str">
        <f t="shared" si="87"/>
        <v>SUPPLY USE</v>
      </c>
    </row>
    <row r="2777" spans="1:16" x14ac:dyDescent="0.25">
      <c r="A2777" s="4" t="s">
        <v>162</v>
      </c>
      <c r="B2777" s="4" t="s">
        <v>406</v>
      </c>
      <c r="C2777" s="4" t="s">
        <v>407</v>
      </c>
      <c r="D2777" s="4">
        <v>14.613659</v>
      </c>
      <c r="E2777" s="4">
        <v>100.001768</v>
      </c>
      <c r="F2777" s="4" t="s">
        <v>407</v>
      </c>
      <c r="G2777" s="4" t="s">
        <v>9198</v>
      </c>
      <c r="H2777" s="4" t="s">
        <v>1638</v>
      </c>
      <c r="I2777" s="4" t="s">
        <v>9199</v>
      </c>
      <c r="J2777" s="4" t="s">
        <v>1640</v>
      </c>
      <c r="K2777" s="4" t="s">
        <v>9200</v>
      </c>
      <c r="L2777" s="4" t="str">
        <f t="shared" si="86"/>
        <v>LUBE-ดอนเจดีย์4</v>
      </c>
      <c r="M2777" s="4"/>
      <c r="N2777" s="4" t="e">
        <v>#N/A</v>
      </c>
      <c r="O2777" s="4"/>
      <c r="P2777" s="4" t="str">
        <f t="shared" si="87"/>
        <v>LUBE</v>
      </c>
    </row>
    <row r="2778" spans="1:16" x14ac:dyDescent="0.25">
      <c r="A2778" s="4" t="s">
        <v>166</v>
      </c>
      <c r="B2778" s="4" t="s">
        <v>405</v>
      </c>
      <c r="C2778" s="4" t="s">
        <v>407</v>
      </c>
      <c r="D2778" s="4">
        <v>14.613659</v>
      </c>
      <c r="E2778" s="4">
        <v>100.001768</v>
      </c>
      <c r="F2778" s="4" t="s">
        <v>407</v>
      </c>
      <c r="G2778" s="4" t="s">
        <v>9198</v>
      </c>
      <c r="H2778" s="4" t="s">
        <v>1638</v>
      </c>
      <c r="I2778" s="4" t="s">
        <v>9199</v>
      </c>
      <c r="J2778" s="4" t="s">
        <v>1640</v>
      </c>
      <c r="K2778" s="4" t="s">
        <v>9200</v>
      </c>
      <c r="L2778" s="4" t="str">
        <f t="shared" si="86"/>
        <v>SUPPLY USE-ดอนเจดีย์4</v>
      </c>
      <c r="M2778" s="4"/>
      <c r="N2778" s="4" t="e">
        <v>#N/A</v>
      </c>
      <c r="O2778" s="4"/>
      <c r="P2778" s="4" t="str">
        <f t="shared" si="87"/>
        <v>SUPPLY USE</v>
      </c>
    </row>
    <row r="2779" spans="1:16" x14ac:dyDescent="0.25">
      <c r="A2779" s="4" t="s">
        <v>23</v>
      </c>
      <c r="B2779" s="4" t="str">
        <f>N2779</f>
        <v>NY91</v>
      </c>
      <c r="C2779" s="4" t="s">
        <v>391</v>
      </c>
      <c r="D2779" s="4">
        <v>14.615579</v>
      </c>
      <c r="E2779" s="4">
        <v>100.15162599999999</v>
      </c>
      <c r="F2779" s="4" t="s">
        <v>391</v>
      </c>
      <c r="G2779" s="4" t="s">
        <v>9201</v>
      </c>
      <c r="H2779" s="4" t="s">
        <v>1693</v>
      </c>
      <c r="I2779" s="4" t="s">
        <v>9202</v>
      </c>
      <c r="J2779" s="4" t="s">
        <v>1695</v>
      </c>
      <c r="K2779" s="4" t="s">
        <v>9203</v>
      </c>
      <c r="L2779" s="4" t="str">
        <f t="shared" si="86"/>
        <v>PUNTHAI-PTC ศรีประจันต์ 4 (Foodtruck ขวัญข้าว)</v>
      </c>
      <c r="M2779" s="4"/>
      <c r="N2779" s="4" t="s">
        <v>390</v>
      </c>
      <c r="O2779" s="4"/>
      <c r="P2779" s="4" t="str">
        <f t="shared" si="87"/>
        <v>PUNTHAI</v>
      </c>
    </row>
    <row r="2780" spans="1:16" x14ac:dyDescent="0.25">
      <c r="A2780" s="4" t="s">
        <v>162</v>
      </c>
      <c r="B2780" s="4" t="s">
        <v>393</v>
      </c>
      <c r="C2780" s="4" t="s">
        <v>394</v>
      </c>
      <c r="D2780" s="4">
        <v>14.615579</v>
      </c>
      <c r="E2780" s="4">
        <v>100.15162599999999</v>
      </c>
      <c r="F2780" s="4" t="s">
        <v>394</v>
      </c>
      <c r="G2780" s="4" t="s">
        <v>9204</v>
      </c>
      <c r="H2780" s="4" t="s">
        <v>1638</v>
      </c>
      <c r="I2780" s="4" t="s">
        <v>9202</v>
      </c>
      <c r="J2780" s="4" t="s">
        <v>1715</v>
      </c>
      <c r="K2780" s="4" t="s">
        <v>9203</v>
      </c>
      <c r="L2780" s="4" t="str">
        <f t="shared" si="86"/>
        <v>LUBE-ศรีประจันต์4</v>
      </c>
      <c r="M2780" s="4"/>
      <c r="N2780" s="4" t="e">
        <v>#N/A</v>
      </c>
      <c r="O2780" s="4"/>
      <c r="P2780" s="4" t="str">
        <f t="shared" si="87"/>
        <v>LUBE</v>
      </c>
    </row>
    <row r="2781" spans="1:16" x14ac:dyDescent="0.25">
      <c r="A2781" s="4" t="s">
        <v>166</v>
      </c>
      <c r="B2781" s="4" t="s">
        <v>392</v>
      </c>
      <c r="C2781" s="4" t="s">
        <v>394</v>
      </c>
      <c r="D2781" s="4">
        <v>14.615579</v>
      </c>
      <c r="E2781" s="4">
        <v>100.15162599999999</v>
      </c>
      <c r="F2781" s="4" t="s">
        <v>394</v>
      </c>
      <c r="G2781" s="4" t="s">
        <v>9204</v>
      </c>
      <c r="H2781" s="4" t="s">
        <v>1638</v>
      </c>
      <c r="I2781" s="4" t="s">
        <v>9202</v>
      </c>
      <c r="J2781" s="4" t="s">
        <v>1715</v>
      </c>
      <c r="K2781" s="4" t="s">
        <v>9203</v>
      </c>
      <c r="L2781" s="4" t="str">
        <f t="shared" si="86"/>
        <v>SUPPLY USE-ศรีประจันต์4</v>
      </c>
      <c r="M2781" s="4"/>
      <c r="N2781" s="4" t="e">
        <v>#N/A</v>
      </c>
      <c r="O2781" s="4"/>
      <c r="P2781" s="4" t="str">
        <f t="shared" si="87"/>
        <v>SUPPLY USE</v>
      </c>
    </row>
    <row r="2782" spans="1:16" x14ac:dyDescent="0.25">
      <c r="A2782" s="4" t="s">
        <v>162</v>
      </c>
      <c r="B2782" s="4" t="s">
        <v>9205</v>
      </c>
      <c r="C2782" s="4" t="s">
        <v>9206</v>
      </c>
      <c r="D2782" s="4">
        <v>14.615690000000001</v>
      </c>
      <c r="E2782" s="4">
        <v>102.906199</v>
      </c>
      <c r="F2782" s="4" t="s">
        <v>9206</v>
      </c>
      <c r="G2782" s="4" t="s">
        <v>9207</v>
      </c>
      <c r="H2782" s="4" t="s">
        <v>1638</v>
      </c>
      <c r="I2782" s="4" t="s">
        <v>9208</v>
      </c>
      <c r="J2782" s="4" t="s">
        <v>1715</v>
      </c>
      <c r="K2782" s="4" t="s">
        <v>9209</v>
      </c>
      <c r="L2782" s="4" t="str">
        <f t="shared" si="86"/>
        <v>LUBE-เฉลิมพระเกียรติ3</v>
      </c>
      <c r="M2782" s="4"/>
      <c r="N2782" s="4" t="e">
        <v>#N/A</v>
      </c>
      <c r="O2782" s="4"/>
      <c r="P2782" s="4" t="str">
        <f t="shared" si="87"/>
        <v>LUBE</v>
      </c>
    </row>
    <row r="2783" spans="1:16" x14ac:dyDescent="0.25">
      <c r="A2783" s="4" t="s">
        <v>166</v>
      </c>
      <c r="B2783" s="4" t="s">
        <v>9210</v>
      </c>
      <c r="C2783" s="4" t="s">
        <v>9206</v>
      </c>
      <c r="D2783" s="4">
        <v>14.615690000000001</v>
      </c>
      <c r="E2783" s="4">
        <v>102.906199</v>
      </c>
      <c r="F2783" s="4" t="s">
        <v>9206</v>
      </c>
      <c r="G2783" s="4" t="s">
        <v>9207</v>
      </c>
      <c r="H2783" s="4" t="s">
        <v>1638</v>
      </c>
      <c r="I2783" s="4" t="s">
        <v>9208</v>
      </c>
      <c r="J2783" s="4" t="s">
        <v>1715</v>
      </c>
      <c r="K2783" s="4" t="s">
        <v>9209</v>
      </c>
      <c r="L2783" s="4" t="str">
        <f t="shared" si="86"/>
        <v>SUPPLY USE-เฉลิมพระเกียรติ3</v>
      </c>
      <c r="M2783" s="4"/>
      <c r="N2783" s="4" t="e">
        <v>#N/A</v>
      </c>
      <c r="O2783" s="4"/>
      <c r="P2783" s="4" t="str">
        <f t="shared" si="87"/>
        <v>SUPPLY USE</v>
      </c>
    </row>
    <row r="2784" spans="1:16" x14ac:dyDescent="0.25">
      <c r="A2784" s="4" t="s">
        <v>162</v>
      </c>
      <c r="B2784" s="4" t="s">
        <v>9211</v>
      </c>
      <c r="C2784" s="4" t="s">
        <v>9212</v>
      </c>
      <c r="D2784" s="4">
        <v>14.61985</v>
      </c>
      <c r="E2784" s="4">
        <v>104.43445</v>
      </c>
      <c r="F2784" s="4" t="s">
        <v>9212</v>
      </c>
      <c r="G2784" s="4" t="s">
        <v>9213</v>
      </c>
      <c r="H2784" s="4" t="s">
        <v>1638</v>
      </c>
      <c r="I2784" s="4" t="s">
        <v>9214</v>
      </c>
      <c r="J2784" s="4" t="s">
        <v>1715</v>
      </c>
      <c r="K2784" s="4" t="s">
        <v>9215</v>
      </c>
      <c r="L2784" s="4" t="str">
        <f t="shared" si="86"/>
        <v>LUBE-ขุนหาญ1</v>
      </c>
      <c r="M2784" s="4"/>
      <c r="N2784" s="4" t="e">
        <v>#N/A</v>
      </c>
      <c r="O2784" s="4"/>
      <c r="P2784" s="4" t="str">
        <f t="shared" si="87"/>
        <v>LUBE</v>
      </c>
    </row>
    <row r="2785" spans="1:16" x14ac:dyDescent="0.25">
      <c r="A2785" s="4" t="s">
        <v>166</v>
      </c>
      <c r="B2785" s="4" t="s">
        <v>9216</v>
      </c>
      <c r="C2785" s="4" t="s">
        <v>9212</v>
      </c>
      <c r="D2785" s="4">
        <v>14.61985</v>
      </c>
      <c r="E2785" s="4">
        <v>104.43445</v>
      </c>
      <c r="F2785" s="4" t="s">
        <v>9212</v>
      </c>
      <c r="G2785" s="4" t="s">
        <v>9213</v>
      </c>
      <c r="H2785" s="4" t="s">
        <v>1638</v>
      </c>
      <c r="I2785" s="4" t="s">
        <v>9214</v>
      </c>
      <c r="J2785" s="4" t="s">
        <v>1715</v>
      </c>
      <c r="K2785" s="4" t="s">
        <v>9215</v>
      </c>
      <c r="L2785" s="4" t="str">
        <f t="shared" si="86"/>
        <v>SUPPLY USE-ขุนหาญ1</v>
      </c>
      <c r="M2785" s="4"/>
      <c r="N2785" s="4" t="e">
        <v>#N/A</v>
      </c>
      <c r="O2785" s="4"/>
      <c r="P2785" s="4" t="str">
        <f t="shared" si="87"/>
        <v>SUPPLY USE</v>
      </c>
    </row>
    <row r="2786" spans="1:16" x14ac:dyDescent="0.25">
      <c r="A2786" s="4" t="s">
        <v>61</v>
      </c>
      <c r="B2786" s="4" t="s">
        <v>9217</v>
      </c>
      <c r="C2786" s="4" t="s">
        <v>9218</v>
      </c>
      <c r="D2786" s="4">
        <v>14.620419</v>
      </c>
      <c r="E2786" s="4">
        <v>103.840256</v>
      </c>
      <c r="F2786" s="4" t="s">
        <v>9218</v>
      </c>
      <c r="G2786" s="4" t="s">
        <v>9219</v>
      </c>
      <c r="H2786" s="4" t="s">
        <v>1743</v>
      </c>
      <c r="I2786" s="4" t="s">
        <v>9220</v>
      </c>
      <c r="J2786" s="4" t="s">
        <v>1745</v>
      </c>
      <c r="K2786" s="4" t="s">
        <v>9221</v>
      </c>
      <c r="L2786" s="4" t="str">
        <f t="shared" si="86"/>
        <v>MAX MART-สังขะ3</v>
      </c>
      <c r="M2786" s="4"/>
      <c r="N2786" s="4" t="e">
        <v>#N/A</v>
      </c>
      <c r="O2786" s="4"/>
      <c r="P2786" s="4" t="str">
        <f t="shared" si="87"/>
        <v>MAX MART</v>
      </c>
    </row>
    <row r="2787" spans="1:16" x14ac:dyDescent="0.25">
      <c r="A2787" s="4" t="s">
        <v>23</v>
      </c>
      <c r="B2787" s="4" t="str">
        <f>N2787</f>
        <v>NY75</v>
      </c>
      <c r="C2787" s="4" t="s">
        <v>802</v>
      </c>
      <c r="D2787" s="4">
        <v>14.620419</v>
      </c>
      <c r="E2787" s="4">
        <v>103.840256</v>
      </c>
      <c r="F2787" s="4" t="s">
        <v>802</v>
      </c>
      <c r="G2787" s="4" t="s">
        <v>9222</v>
      </c>
      <c r="H2787" s="4" t="s">
        <v>1693</v>
      </c>
      <c r="I2787" s="4" t="s">
        <v>9220</v>
      </c>
      <c r="J2787" s="4" t="s">
        <v>1695</v>
      </c>
      <c r="K2787" s="4" t="s">
        <v>9221</v>
      </c>
      <c r="L2787" s="4" t="str">
        <f t="shared" si="86"/>
        <v>PUNTHAI-PTC สังขะ 3</v>
      </c>
      <c r="M2787" s="4"/>
      <c r="N2787" s="4" t="s">
        <v>801</v>
      </c>
      <c r="O2787" s="4"/>
      <c r="P2787" s="4" t="str">
        <f t="shared" si="87"/>
        <v>PUNTHAI</v>
      </c>
    </row>
    <row r="2788" spans="1:16" x14ac:dyDescent="0.25">
      <c r="A2788" s="4" t="s">
        <v>162</v>
      </c>
      <c r="B2788" s="4" t="s">
        <v>9223</v>
      </c>
      <c r="C2788" s="4" t="s">
        <v>9218</v>
      </c>
      <c r="D2788" s="4">
        <v>14.620419</v>
      </c>
      <c r="E2788" s="4">
        <v>103.840256</v>
      </c>
      <c r="F2788" s="4" t="s">
        <v>9218</v>
      </c>
      <c r="G2788" s="4" t="s">
        <v>9224</v>
      </c>
      <c r="H2788" s="4" t="s">
        <v>1638</v>
      </c>
      <c r="I2788" s="4" t="s">
        <v>9220</v>
      </c>
      <c r="J2788" s="4" t="s">
        <v>1715</v>
      </c>
      <c r="K2788" s="4" t="s">
        <v>9221</v>
      </c>
      <c r="L2788" s="4" t="str">
        <f t="shared" si="86"/>
        <v>LUBE-สังขะ3</v>
      </c>
      <c r="M2788" s="4"/>
      <c r="N2788" s="4" t="e">
        <v>#N/A</v>
      </c>
      <c r="O2788" s="4"/>
      <c r="P2788" s="4" t="str">
        <f t="shared" si="87"/>
        <v>LUBE</v>
      </c>
    </row>
    <row r="2789" spans="1:16" x14ac:dyDescent="0.25">
      <c r="A2789" s="4" t="s">
        <v>166</v>
      </c>
      <c r="B2789" s="4" t="s">
        <v>9225</v>
      </c>
      <c r="C2789" s="4" t="s">
        <v>9218</v>
      </c>
      <c r="D2789" s="4">
        <v>14.620419</v>
      </c>
      <c r="E2789" s="4">
        <v>103.840256</v>
      </c>
      <c r="F2789" s="4" t="s">
        <v>9218</v>
      </c>
      <c r="G2789" s="4" t="s">
        <v>9224</v>
      </c>
      <c r="H2789" s="4" t="s">
        <v>1638</v>
      </c>
      <c r="I2789" s="4" t="s">
        <v>9220</v>
      </c>
      <c r="J2789" s="4" t="s">
        <v>1715</v>
      </c>
      <c r="K2789" s="4" t="s">
        <v>9221</v>
      </c>
      <c r="L2789" s="4" t="str">
        <f t="shared" si="86"/>
        <v>SUPPLY USE-สังขะ3</v>
      </c>
      <c r="M2789" s="4"/>
      <c r="N2789" s="4" t="e">
        <v>#N/A</v>
      </c>
      <c r="O2789" s="4"/>
      <c r="P2789" s="4" t="str">
        <f t="shared" si="87"/>
        <v>SUPPLY USE</v>
      </c>
    </row>
    <row r="2790" spans="1:16" x14ac:dyDescent="0.25">
      <c r="A2790" s="4" t="s">
        <v>23</v>
      </c>
      <c r="B2790" s="4" t="s">
        <v>9226</v>
      </c>
      <c r="C2790" s="4" t="s">
        <v>9227</v>
      </c>
      <c r="D2790" s="4">
        <v>14.621497</v>
      </c>
      <c r="E2790" s="4">
        <v>101.091156</v>
      </c>
      <c r="F2790" s="4" t="s">
        <v>9227</v>
      </c>
      <c r="G2790" s="4" t="s">
        <v>9228</v>
      </c>
      <c r="H2790" s="4" t="s">
        <v>1693</v>
      </c>
      <c r="I2790" s="4" t="s">
        <v>9229</v>
      </c>
      <c r="J2790" s="4" t="s">
        <v>1695</v>
      </c>
      <c r="K2790" s="4" t="s">
        <v>9230</v>
      </c>
      <c r="L2790" s="4" t="str">
        <f t="shared" si="86"/>
        <v>PUNTHAI-PTC แก่งคอย 2</v>
      </c>
      <c r="M2790" s="4"/>
      <c r="N2790" s="4" t="e">
        <v>#N/A</v>
      </c>
      <c r="O2790" s="4"/>
      <c r="P2790" s="4" t="str">
        <f t="shared" si="87"/>
        <v>PUNTHAI</v>
      </c>
    </row>
    <row r="2791" spans="1:16" x14ac:dyDescent="0.25">
      <c r="A2791" s="4" t="s">
        <v>61</v>
      </c>
      <c r="B2791" s="4" t="s">
        <v>524</v>
      </c>
      <c r="C2791" s="4" t="s">
        <v>525</v>
      </c>
      <c r="D2791" s="4">
        <v>14.621497</v>
      </c>
      <c r="E2791" s="4">
        <v>101.091156</v>
      </c>
      <c r="F2791" s="4" t="s">
        <v>525</v>
      </c>
      <c r="G2791" s="4" t="s">
        <v>9231</v>
      </c>
      <c r="H2791" s="4" t="s">
        <v>1743</v>
      </c>
      <c r="I2791" s="4" t="s">
        <v>9229</v>
      </c>
      <c r="J2791" s="4" t="s">
        <v>1715</v>
      </c>
      <c r="K2791" s="4" t="s">
        <v>9230</v>
      </c>
      <c r="L2791" s="4" t="str">
        <f t="shared" si="86"/>
        <v>MAX MART-แก่งคอย2</v>
      </c>
      <c r="M2791" s="4"/>
      <c r="N2791" s="4" t="e">
        <v>#N/A</v>
      </c>
      <c r="O2791" s="4"/>
      <c r="P2791" s="4" t="str">
        <f t="shared" si="87"/>
        <v>MAX MART</v>
      </c>
    </row>
    <row r="2792" spans="1:16" x14ac:dyDescent="0.25">
      <c r="A2792" s="4" t="s">
        <v>162</v>
      </c>
      <c r="B2792" s="4" t="s">
        <v>9232</v>
      </c>
      <c r="C2792" s="4" t="s">
        <v>525</v>
      </c>
      <c r="D2792" s="4">
        <v>14.621497</v>
      </c>
      <c r="E2792" s="4">
        <v>101.091156</v>
      </c>
      <c r="F2792" s="4" t="s">
        <v>525</v>
      </c>
      <c r="G2792" s="4" t="s">
        <v>9233</v>
      </c>
      <c r="H2792" s="4" t="s">
        <v>1638</v>
      </c>
      <c r="I2792" s="4" t="s">
        <v>9229</v>
      </c>
      <c r="J2792" s="4" t="s">
        <v>1715</v>
      </c>
      <c r="K2792" s="4" t="s">
        <v>9230</v>
      </c>
      <c r="L2792" s="4" t="str">
        <f t="shared" si="86"/>
        <v>LUBE-แก่งคอย2</v>
      </c>
      <c r="M2792" s="4"/>
      <c r="N2792" s="4" t="e">
        <v>#N/A</v>
      </c>
      <c r="O2792" s="4"/>
      <c r="P2792" s="4" t="str">
        <f t="shared" si="87"/>
        <v>LUBE</v>
      </c>
    </row>
    <row r="2793" spans="1:16" x14ac:dyDescent="0.25">
      <c r="A2793" s="4" t="s">
        <v>166</v>
      </c>
      <c r="B2793" s="4" t="s">
        <v>9234</v>
      </c>
      <c r="C2793" s="4" t="s">
        <v>525</v>
      </c>
      <c r="D2793" s="4">
        <v>14.621497</v>
      </c>
      <c r="E2793" s="4">
        <v>101.091156</v>
      </c>
      <c r="F2793" s="4" t="s">
        <v>525</v>
      </c>
      <c r="G2793" s="4" t="s">
        <v>9233</v>
      </c>
      <c r="H2793" s="4" t="s">
        <v>1638</v>
      </c>
      <c r="I2793" s="4" t="s">
        <v>9229</v>
      </c>
      <c r="J2793" s="4" t="s">
        <v>1715</v>
      </c>
      <c r="K2793" s="4" t="s">
        <v>9230</v>
      </c>
      <c r="L2793" s="4" t="str">
        <f t="shared" si="86"/>
        <v>SUPPLY USE-แก่งคอย2</v>
      </c>
      <c r="M2793" s="4"/>
      <c r="N2793" s="4" t="e">
        <v>#N/A</v>
      </c>
      <c r="O2793" s="4"/>
      <c r="P2793" s="4" t="str">
        <f t="shared" si="87"/>
        <v>SUPPLY USE</v>
      </c>
    </row>
    <row r="2794" spans="1:16" x14ac:dyDescent="0.25">
      <c r="A2794" s="4" t="s">
        <v>162</v>
      </c>
      <c r="B2794" s="4" t="s">
        <v>9235</v>
      </c>
      <c r="C2794" s="4" t="s">
        <v>9236</v>
      </c>
      <c r="D2794" s="4">
        <v>14.622835</v>
      </c>
      <c r="E2794" s="4">
        <v>103.088015</v>
      </c>
      <c r="F2794" s="4" t="s">
        <v>9236</v>
      </c>
      <c r="G2794" s="4" t="s">
        <v>9237</v>
      </c>
      <c r="H2794" s="4" t="s">
        <v>1638</v>
      </c>
      <c r="I2794" s="4" t="s">
        <v>9238</v>
      </c>
      <c r="J2794" s="4" t="s">
        <v>1640</v>
      </c>
      <c r="K2794" s="4" t="s">
        <v>9239</v>
      </c>
      <c r="L2794" s="4" t="str">
        <f t="shared" si="86"/>
        <v>LUBE-ประโคนชัย4</v>
      </c>
      <c r="M2794" s="4"/>
      <c r="N2794" s="4" t="e">
        <v>#N/A</v>
      </c>
      <c r="O2794" s="4"/>
      <c r="P2794" s="4" t="str">
        <f t="shared" si="87"/>
        <v>LUBE</v>
      </c>
    </row>
    <row r="2795" spans="1:16" x14ac:dyDescent="0.25">
      <c r="A2795" s="4" t="s">
        <v>166</v>
      </c>
      <c r="B2795" s="4" t="s">
        <v>9240</v>
      </c>
      <c r="C2795" s="4" t="s">
        <v>9236</v>
      </c>
      <c r="D2795" s="4">
        <v>14.622835</v>
      </c>
      <c r="E2795" s="4">
        <v>103.088015</v>
      </c>
      <c r="F2795" s="4" t="s">
        <v>9236</v>
      </c>
      <c r="G2795" s="4" t="s">
        <v>9237</v>
      </c>
      <c r="H2795" s="4" t="s">
        <v>1638</v>
      </c>
      <c r="I2795" s="4" t="s">
        <v>9238</v>
      </c>
      <c r="J2795" s="4" t="s">
        <v>1640</v>
      </c>
      <c r="K2795" s="4" t="s">
        <v>9239</v>
      </c>
      <c r="L2795" s="4" t="str">
        <f t="shared" si="86"/>
        <v>SUPPLY USE-ประโคนชัย4</v>
      </c>
      <c r="M2795" s="4"/>
      <c r="N2795" s="4" t="e">
        <v>#N/A</v>
      </c>
      <c r="O2795" s="4"/>
      <c r="P2795" s="4" t="str">
        <f t="shared" si="87"/>
        <v>SUPPLY USE</v>
      </c>
    </row>
    <row r="2796" spans="1:16" x14ac:dyDescent="0.25">
      <c r="A2796" s="4" t="s">
        <v>61</v>
      </c>
      <c r="B2796" s="4" t="s">
        <v>9241</v>
      </c>
      <c r="C2796" s="4" t="s">
        <v>9242</v>
      </c>
      <c r="D2796" s="4">
        <v>14.627644999999999</v>
      </c>
      <c r="E2796" s="4">
        <v>100.89051499999999</v>
      </c>
      <c r="F2796" s="4" t="s">
        <v>9242</v>
      </c>
      <c r="G2796" s="4" t="s">
        <v>9243</v>
      </c>
      <c r="H2796" s="4" t="s">
        <v>1743</v>
      </c>
      <c r="I2796" s="4" t="s">
        <v>9244</v>
      </c>
      <c r="J2796" s="4" t="s">
        <v>1715</v>
      </c>
      <c r="K2796" s="4" t="s">
        <v>9245</v>
      </c>
      <c r="L2796" s="4" t="str">
        <f t="shared" si="86"/>
        <v>MAX MART-ห้วยบง3</v>
      </c>
      <c r="M2796" s="4"/>
      <c r="N2796" s="4" t="e">
        <v>#N/A</v>
      </c>
      <c r="O2796" s="4"/>
      <c r="P2796" s="4" t="str">
        <f t="shared" si="87"/>
        <v>MAX MART</v>
      </c>
    </row>
    <row r="2797" spans="1:16" x14ac:dyDescent="0.25">
      <c r="A2797" s="4" t="s">
        <v>23</v>
      </c>
      <c r="B2797" s="4" t="s">
        <v>9246</v>
      </c>
      <c r="C2797" s="4" t="s">
        <v>9247</v>
      </c>
      <c r="D2797" s="4">
        <v>14.627644999999999</v>
      </c>
      <c r="E2797" s="4">
        <v>100.89051499999999</v>
      </c>
      <c r="F2797" s="4" t="s">
        <v>9247</v>
      </c>
      <c r="G2797" s="4" t="s">
        <v>9248</v>
      </c>
      <c r="H2797" s="4" t="s">
        <v>1693</v>
      </c>
      <c r="I2797" s="4" t="s">
        <v>9244</v>
      </c>
      <c r="J2797" s="4" t="s">
        <v>1695</v>
      </c>
      <c r="K2797" s="4" t="s">
        <v>9245</v>
      </c>
      <c r="L2797" s="4" t="str">
        <f t="shared" si="86"/>
        <v>PUNTHAI-PTC ห้วยบง 3</v>
      </c>
      <c r="M2797" s="4"/>
      <c r="N2797" s="4" t="e">
        <v>#N/A</v>
      </c>
      <c r="O2797" s="4"/>
      <c r="P2797" s="4" t="str">
        <f t="shared" si="87"/>
        <v>PUNTHAI</v>
      </c>
    </row>
    <row r="2798" spans="1:16" x14ac:dyDescent="0.25">
      <c r="A2798" s="4" t="s">
        <v>162</v>
      </c>
      <c r="B2798" s="4" t="s">
        <v>9249</v>
      </c>
      <c r="C2798" s="4" t="s">
        <v>9242</v>
      </c>
      <c r="D2798" s="4">
        <v>14.627644999999999</v>
      </c>
      <c r="E2798" s="4">
        <v>100.89051499999999</v>
      </c>
      <c r="F2798" s="4" t="s">
        <v>9242</v>
      </c>
      <c r="G2798" s="4" t="s">
        <v>9250</v>
      </c>
      <c r="H2798" s="4" t="s">
        <v>1638</v>
      </c>
      <c r="I2798" s="4" t="s">
        <v>9244</v>
      </c>
      <c r="J2798" s="4" t="s">
        <v>1715</v>
      </c>
      <c r="K2798" s="4" t="s">
        <v>9245</v>
      </c>
      <c r="L2798" s="4" t="str">
        <f t="shared" si="86"/>
        <v>LUBE-ห้วยบง3</v>
      </c>
      <c r="M2798" s="4"/>
      <c r="N2798" s="4" t="e">
        <v>#N/A</v>
      </c>
      <c r="O2798" s="4"/>
      <c r="P2798" s="4" t="str">
        <f t="shared" si="87"/>
        <v>LUBE</v>
      </c>
    </row>
    <row r="2799" spans="1:16" x14ac:dyDescent="0.25">
      <c r="A2799" s="4" t="s">
        <v>166</v>
      </c>
      <c r="B2799" s="4" t="s">
        <v>9251</v>
      </c>
      <c r="C2799" s="4" t="s">
        <v>9242</v>
      </c>
      <c r="D2799" s="4">
        <v>14.627644999999999</v>
      </c>
      <c r="E2799" s="4">
        <v>100.89051499999999</v>
      </c>
      <c r="F2799" s="4" t="s">
        <v>9242</v>
      </c>
      <c r="G2799" s="4" t="s">
        <v>9250</v>
      </c>
      <c r="H2799" s="4" t="s">
        <v>1638</v>
      </c>
      <c r="I2799" s="4" t="s">
        <v>9244</v>
      </c>
      <c r="J2799" s="4" t="s">
        <v>1715</v>
      </c>
      <c r="K2799" s="4" t="s">
        <v>9245</v>
      </c>
      <c r="L2799" s="4" t="str">
        <f t="shared" si="86"/>
        <v>SUPPLY USE-ห้วยบง3</v>
      </c>
      <c r="M2799" s="4"/>
      <c r="N2799" s="4" t="e">
        <v>#N/A</v>
      </c>
      <c r="O2799" s="4"/>
      <c r="P2799" s="4" t="str">
        <f t="shared" si="87"/>
        <v>SUPPLY USE</v>
      </c>
    </row>
    <row r="2800" spans="1:16" x14ac:dyDescent="0.25">
      <c r="A2800" s="4" t="s">
        <v>23</v>
      </c>
      <c r="B2800" s="4" t="s">
        <v>9252</v>
      </c>
      <c r="C2800" s="4" t="s">
        <v>9253</v>
      </c>
      <c r="D2800" s="4">
        <v>14.6277753</v>
      </c>
      <c r="E2800" s="4">
        <v>103.24951</v>
      </c>
      <c r="F2800" s="4" t="s">
        <v>9253</v>
      </c>
      <c r="G2800" s="4" t="s">
        <v>9254</v>
      </c>
      <c r="H2800" s="4" t="s">
        <v>1693</v>
      </c>
      <c r="I2800" s="4" t="s">
        <v>9255</v>
      </c>
      <c r="J2800" s="4" t="s">
        <v>1695</v>
      </c>
      <c r="K2800" s="4" t="s">
        <v>9256</v>
      </c>
      <c r="L2800" s="4" t="str">
        <f t="shared" si="86"/>
        <v>PUNTHAI-Kiosk บุนนาค (ปราสาท5 สุรินทร์)</v>
      </c>
      <c r="M2800" s="4"/>
      <c r="N2800" s="4" t="e">
        <v>#N/A</v>
      </c>
      <c r="O2800" s="4"/>
      <c r="P2800" s="4" t="str">
        <f t="shared" si="87"/>
        <v>PUNTHAI</v>
      </c>
    </row>
    <row r="2801" spans="1:16" x14ac:dyDescent="0.25">
      <c r="A2801" s="4" t="s">
        <v>162</v>
      </c>
      <c r="B2801" s="4" t="s">
        <v>9257</v>
      </c>
      <c r="C2801" s="4" t="s">
        <v>9258</v>
      </c>
      <c r="D2801" s="4">
        <v>14.6277753</v>
      </c>
      <c r="E2801" s="4">
        <v>103.24951</v>
      </c>
      <c r="F2801" s="4" t="s">
        <v>9258</v>
      </c>
      <c r="G2801" s="4" t="s">
        <v>9259</v>
      </c>
      <c r="H2801" s="4" t="s">
        <v>1638</v>
      </c>
      <c r="I2801" s="4" t="s">
        <v>9255</v>
      </c>
      <c r="J2801" s="4" t="s">
        <v>1715</v>
      </c>
      <c r="K2801" s="4" t="s">
        <v>9256</v>
      </c>
      <c r="L2801" s="4" t="str">
        <f t="shared" si="86"/>
        <v>LUBE-ปราสาท5</v>
      </c>
      <c r="M2801" s="4"/>
      <c r="N2801" s="4" t="e">
        <v>#N/A</v>
      </c>
      <c r="O2801" s="4"/>
      <c r="P2801" s="4" t="str">
        <f t="shared" si="87"/>
        <v>LUBE</v>
      </c>
    </row>
    <row r="2802" spans="1:16" x14ac:dyDescent="0.25">
      <c r="A2802" s="4" t="s">
        <v>166</v>
      </c>
      <c r="B2802" s="4" t="s">
        <v>9260</v>
      </c>
      <c r="C2802" s="4" t="s">
        <v>9258</v>
      </c>
      <c r="D2802" s="4">
        <v>14.6277753</v>
      </c>
      <c r="E2802" s="4">
        <v>103.24951</v>
      </c>
      <c r="F2802" s="4" t="s">
        <v>9258</v>
      </c>
      <c r="G2802" s="4" t="s">
        <v>9259</v>
      </c>
      <c r="H2802" s="4" t="s">
        <v>1638</v>
      </c>
      <c r="I2802" s="4" t="s">
        <v>9255</v>
      </c>
      <c r="J2802" s="4" t="s">
        <v>1715</v>
      </c>
      <c r="K2802" s="4" t="s">
        <v>9256</v>
      </c>
      <c r="L2802" s="4" t="str">
        <f t="shared" si="86"/>
        <v>SUPPLY USE-ปราสาท5</v>
      </c>
      <c r="M2802" s="4"/>
      <c r="N2802" s="4" t="e">
        <v>#N/A</v>
      </c>
      <c r="O2802" s="4"/>
      <c r="P2802" s="4" t="str">
        <f t="shared" si="87"/>
        <v>SUPPLY USE</v>
      </c>
    </row>
    <row r="2803" spans="1:16" x14ac:dyDescent="0.25">
      <c r="A2803" s="4" t="s">
        <v>23</v>
      </c>
      <c r="B2803" s="4" t="str">
        <f>N2803</f>
        <v>NY73</v>
      </c>
      <c r="C2803" s="4" t="s">
        <v>402</v>
      </c>
      <c r="D2803" s="4">
        <v>14.628024999999999</v>
      </c>
      <c r="E2803" s="4">
        <v>100.01546999999999</v>
      </c>
      <c r="F2803" s="4" t="s">
        <v>402</v>
      </c>
      <c r="G2803" s="4" t="s">
        <v>9261</v>
      </c>
      <c r="H2803" s="4" t="s">
        <v>1693</v>
      </c>
      <c r="I2803" s="4" t="s">
        <v>9262</v>
      </c>
      <c r="J2803" s="4" t="s">
        <v>1695</v>
      </c>
      <c r="K2803" s="4" t="s">
        <v>9263</v>
      </c>
      <c r="L2803" s="4" t="str">
        <f t="shared" si="86"/>
        <v>PUNTHAI-ดอนเจดีย์2</v>
      </c>
      <c r="M2803" s="4"/>
      <c r="N2803" s="4" t="s">
        <v>401</v>
      </c>
      <c r="O2803" s="4"/>
      <c r="P2803" s="4" t="str">
        <f t="shared" si="87"/>
        <v>PUNTHAI</v>
      </c>
    </row>
    <row r="2804" spans="1:16" x14ac:dyDescent="0.25">
      <c r="A2804" s="4" t="s">
        <v>162</v>
      </c>
      <c r="B2804" s="4" t="s">
        <v>404</v>
      </c>
      <c r="C2804" s="4" t="s">
        <v>402</v>
      </c>
      <c r="D2804" s="4">
        <v>14.628024999999999</v>
      </c>
      <c r="E2804" s="4">
        <v>100.01546999999999</v>
      </c>
      <c r="F2804" s="4" t="s">
        <v>402</v>
      </c>
      <c r="G2804" s="4" t="s">
        <v>9264</v>
      </c>
      <c r="H2804" s="4" t="s">
        <v>1638</v>
      </c>
      <c r="I2804" s="4" t="s">
        <v>9262</v>
      </c>
      <c r="J2804" s="4" t="s">
        <v>1640</v>
      </c>
      <c r="K2804" s="4" t="s">
        <v>9263</v>
      </c>
      <c r="L2804" s="4" t="str">
        <f t="shared" si="86"/>
        <v>LUBE-ดอนเจดีย์2</v>
      </c>
      <c r="M2804" s="4"/>
      <c r="N2804" s="4" t="e">
        <v>#N/A</v>
      </c>
      <c r="O2804" s="4"/>
      <c r="P2804" s="4" t="str">
        <f t="shared" si="87"/>
        <v>LUBE</v>
      </c>
    </row>
    <row r="2805" spans="1:16" x14ac:dyDescent="0.25">
      <c r="A2805" s="4" t="s">
        <v>166</v>
      </c>
      <c r="B2805" s="4" t="s">
        <v>403</v>
      </c>
      <c r="C2805" s="4" t="s">
        <v>402</v>
      </c>
      <c r="D2805" s="4">
        <v>14.628024999999999</v>
      </c>
      <c r="E2805" s="4">
        <v>100.01546999999999</v>
      </c>
      <c r="F2805" s="4" t="s">
        <v>402</v>
      </c>
      <c r="G2805" s="4" t="s">
        <v>9264</v>
      </c>
      <c r="H2805" s="4" t="s">
        <v>1638</v>
      </c>
      <c r="I2805" s="4" t="s">
        <v>9262</v>
      </c>
      <c r="J2805" s="4" t="s">
        <v>1640</v>
      </c>
      <c r="K2805" s="4" t="s">
        <v>9263</v>
      </c>
      <c r="L2805" s="4" t="str">
        <f t="shared" si="86"/>
        <v>SUPPLY USE-ดอนเจดีย์2</v>
      </c>
      <c r="M2805" s="4"/>
      <c r="N2805" s="4" t="e">
        <v>#N/A</v>
      </c>
      <c r="O2805" s="4"/>
      <c r="P2805" s="4" t="str">
        <f t="shared" si="87"/>
        <v>SUPPLY USE</v>
      </c>
    </row>
    <row r="2806" spans="1:16" x14ac:dyDescent="0.25">
      <c r="A2806" s="4" t="s">
        <v>162</v>
      </c>
      <c r="B2806" s="4" t="s">
        <v>9265</v>
      </c>
      <c r="C2806" s="4" t="s">
        <v>9266</v>
      </c>
      <c r="D2806" s="4">
        <v>14.629141000000001</v>
      </c>
      <c r="E2806" s="4">
        <v>103.40299400000001</v>
      </c>
      <c r="F2806" s="4" t="s">
        <v>9266</v>
      </c>
      <c r="G2806" s="4" t="s">
        <v>9267</v>
      </c>
      <c r="H2806" s="4" t="s">
        <v>1638</v>
      </c>
      <c r="I2806" s="4" t="s">
        <v>9268</v>
      </c>
      <c r="J2806" s="4" t="s">
        <v>1715</v>
      </c>
      <c r="K2806" s="4" t="s">
        <v>9269</v>
      </c>
      <c r="L2806" s="4" t="str">
        <f t="shared" si="86"/>
        <v>LUBE-ปราสาท2</v>
      </c>
      <c r="M2806" s="4"/>
      <c r="N2806" s="4" t="e">
        <v>#N/A</v>
      </c>
      <c r="O2806" s="4"/>
      <c r="P2806" s="4" t="str">
        <f t="shared" si="87"/>
        <v>LUBE</v>
      </c>
    </row>
    <row r="2807" spans="1:16" x14ac:dyDescent="0.25">
      <c r="A2807" s="4" t="s">
        <v>166</v>
      </c>
      <c r="B2807" s="4" t="s">
        <v>9270</v>
      </c>
      <c r="C2807" s="4" t="s">
        <v>9266</v>
      </c>
      <c r="D2807" s="4">
        <v>14.629141000000001</v>
      </c>
      <c r="E2807" s="4">
        <v>103.40299400000001</v>
      </c>
      <c r="F2807" s="4" t="s">
        <v>9266</v>
      </c>
      <c r="G2807" s="4" t="s">
        <v>9267</v>
      </c>
      <c r="H2807" s="4" t="s">
        <v>1638</v>
      </c>
      <c r="I2807" s="4" t="s">
        <v>9268</v>
      </c>
      <c r="J2807" s="4" t="s">
        <v>1715</v>
      </c>
      <c r="K2807" s="4" t="s">
        <v>9269</v>
      </c>
      <c r="L2807" s="4" t="str">
        <f t="shared" si="86"/>
        <v>SUPPLY USE-ปราสาท2</v>
      </c>
      <c r="M2807" s="4"/>
      <c r="N2807" s="4" t="e">
        <v>#N/A</v>
      </c>
      <c r="O2807" s="4"/>
      <c r="P2807" s="4" t="str">
        <f t="shared" si="87"/>
        <v>SUPPLY USE</v>
      </c>
    </row>
    <row r="2808" spans="1:16" x14ac:dyDescent="0.25">
      <c r="A2808" s="4" t="s">
        <v>162</v>
      </c>
      <c r="B2808" s="4" t="s">
        <v>9271</v>
      </c>
      <c r="C2808" s="4" t="s">
        <v>9272</v>
      </c>
      <c r="D2808" s="4">
        <v>14.632612999999999</v>
      </c>
      <c r="E2808" s="4">
        <v>101.233737</v>
      </c>
      <c r="F2808" s="4" t="s">
        <v>9272</v>
      </c>
      <c r="G2808" s="4" t="s">
        <v>9273</v>
      </c>
      <c r="H2808" s="4" t="s">
        <v>1638</v>
      </c>
      <c r="I2808" s="4" t="s">
        <v>9274</v>
      </c>
      <c r="J2808" s="4" t="s">
        <v>1715</v>
      </c>
      <c r="K2808" s="4" t="s">
        <v>9275</v>
      </c>
      <c r="L2808" s="4" t="str">
        <f t="shared" si="86"/>
        <v>LUBE-กลางดง1(ปากช่อง)</v>
      </c>
      <c r="M2808" s="4"/>
      <c r="N2808" s="4" t="e">
        <v>#N/A</v>
      </c>
      <c r="O2808" s="4"/>
      <c r="P2808" s="4" t="str">
        <f t="shared" si="87"/>
        <v>LUBE</v>
      </c>
    </row>
    <row r="2809" spans="1:16" x14ac:dyDescent="0.25">
      <c r="A2809" s="4" t="s">
        <v>166</v>
      </c>
      <c r="B2809" s="4" t="s">
        <v>9276</v>
      </c>
      <c r="C2809" s="4" t="s">
        <v>9272</v>
      </c>
      <c r="D2809" s="4">
        <v>14.632612999999999</v>
      </c>
      <c r="E2809" s="4">
        <v>101.233737</v>
      </c>
      <c r="F2809" s="4" t="s">
        <v>9272</v>
      </c>
      <c r="G2809" s="4" t="s">
        <v>9273</v>
      </c>
      <c r="H2809" s="4" t="s">
        <v>1638</v>
      </c>
      <c r="I2809" s="4" t="s">
        <v>9274</v>
      </c>
      <c r="J2809" s="4" t="s">
        <v>1715</v>
      </c>
      <c r="K2809" s="4" t="s">
        <v>9275</v>
      </c>
      <c r="L2809" s="4" t="str">
        <f t="shared" si="86"/>
        <v>SUPPLY USE-กลางดง1(ปากช่อง)</v>
      </c>
      <c r="M2809" s="4"/>
      <c r="N2809" s="4" t="e">
        <v>#N/A</v>
      </c>
      <c r="O2809" s="4"/>
      <c r="P2809" s="4" t="str">
        <f t="shared" si="87"/>
        <v>SUPPLY USE</v>
      </c>
    </row>
    <row r="2810" spans="1:16" x14ac:dyDescent="0.25">
      <c r="A2810" s="4" t="s">
        <v>23</v>
      </c>
      <c r="B2810" s="4" t="s">
        <v>9277</v>
      </c>
      <c r="C2810" s="4" t="s">
        <v>9278</v>
      </c>
      <c r="D2810" s="4">
        <v>14.63269</v>
      </c>
      <c r="E2810" s="4">
        <v>102.807474</v>
      </c>
      <c r="F2810" s="4" t="s">
        <v>9278</v>
      </c>
      <c r="G2810" s="4" t="s">
        <v>9279</v>
      </c>
      <c r="H2810" s="4" t="s">
        <v>1693</v>
      </c>
      <c r="I2810" s="4" t="s">
        <v>9280</v>
      </c>
      <c r="J2810" s="4" t="s">
        <v>1695</v>
      </c>
      <c r="K2810" s="4" t="s">
        <v>9281</v>
      </c>
      <c r="L2810" s="4" t="str">
        <f t="shared" si="86"/>
        <v>PUNTHAI-PTC นางรอง 2</v>
      </c>
      <c r="M2810" s="4"/>
      <c r="N2810" s="4" t="e">
        <v>#N/A</v>
      </c>
      <c r="O2810" s="4"/>
      <c r="P2810" s="4" t="str">
        <f t="shared" si="87"/>
        <v>PUNTHAI</v>
      </c>
    </row>
    <row r="2811" spans="1:16" x14ac:dyDescent="0.25">
      <c r="A2811" s="4" t="s">
        <v>61</v>
      </c>
      <c r="B2811" s="4" t="s">
        <v>9282</v>
      </c>
      <c r="C2811" s="4" t="s">
        <v>9283</v>
      </c>
      <c r="D2811" s="4">
        <v>14.63269</v>
      </c>
      <c r="E2811" s="4">
        <v>102.80747</v>
      </c>
      <c r="F2811" s="4" t="s">
        <v>9283</v>
      </c>
      <c r="G2811" s="4" t="s">
        <v>9284</v>
      </c>
      <c r="H2811" s="4" t="s">
        <v>1743</v>
      </c>
      <c r="I2811" s="4" t="s">
        <v>9280</v>
      </c>
      <c r="J2811" s="4" t="s">
        <v>1745</v>
      </c>
      <c r="K2811" s="4" t="s">
        <v>9285</v>
      </c>
      <c r="L2811" s="4" t="str">
        <f t="shared" si="86"/>
        <v>MAX MART-แมกซ์ เซฟเวอร์ นางรอง</v>
      </c>
      <c r="M2811" s="4"/>
      <c r="N2811" s="4" t="e">
        <v>#N/A</v>
      </c>
      <c r="O2811" s="4"/>
      <c r="P2811" s="4" t="str">
        <f t="shared" si="87"/>
        <v>MAX MART</v>
      </c>
    </row>
    <row r="2812" spans="1:16" x14ac:dyDescent="0.25">
      <c r="A2812" s="4" t="s">
        <v>162</v>
      </c>
      <c r="B2812" s="4" t="s">
        <v>9286</v>
      </c>
      <c r="C2812" s="4" t="s">
        <v>9287</v>
      </c>
      <c r="D2812" s="4">
        <v>14.63269</v>
      </c>
      <c r="E2812" s="4">
        <v>102.807474</v>
      </c>
      <c r="F2812" s="4" t="s">
        <v>9287</v>
      </c>
      <c r="G2812" s="4" t="s">
        <v>9288</v>
      </c>
      <c r="H2812" s="4" t="s">
        <v>1638</v>
      </c>
      <c r="I2812" s="4" t="s">
        <v>9280</v>
      </c>
      <c r="J2812" s="4" t="s">
        <v>1715</v>
      </c>
      <c r="K2812" s="4" t="s">
        <v>9281</v>
      </c>
      <c r="L2812" s="4" t="str">
        <f t="shared" si="86"/>
        <v>LUBE-นางรอง2</v>
      </c>
      <c r="M2812" s="4"/>
      <c r="N2812" s="4" t="e">
        <v>#N/A</v>
      </c>
      <c r="O2812" s="4"/>
      <c r="P2812" s="4" t="str">
        <f t="shared" si="87"/>
        <v>LUBE</v>
      </c>
    </row>
    <row r="2813" spans="1:16" x14ac:dyDescent="0.25">
      <c r="A2813" s="4" t="s">
        <v>166</v>
      </c>
      <c r="B2813" s="4" t="s">
        <v>9289</v>
      </c>
      <c r="C2813" s="4" t="s">
        <v>9287</v>
      </c>
      <c r="D2813" s="4">
        <v>14.63269</v>
      </c>
      <c r="E2813" s="4">
        <v>102.807474</v>
      </c>
      <c r="F2813" s="4" t="s">
        <v>9287</v>
      </c>
      <c r="G2813" s="4" t="s">
        <v>9288</v>
      </c>
      <c r="H2813" s="4" t="s">
        <v>1638</v>
      </c>
      <c r="I2813" s="4" t="s">
        <v>9280</v>
      </c>
      <c r="J2813" s="4" t="s">
        <v>1715</v>
      </c>
      <c r="K2813" s="4" t="s">
        <v>9281</v>
      </c>
      <c r="L2813" s="4" t="str">
        <f t="shared" si="86"/>
        <v>SUPPLY USE-นางรอง2</v>
      </c>
      <c r="M2813" s="4"/>
      <c r="N2813" s="4" t="e">
        <v>#N/A</v>
      </c>
      <c r="O2813" s="4"/>
      <c r="P2813" s="4" t="str">
        <f t="shared" si="87"/>
        <v>SUPPLY USE</v>
      </c>
    </row>
    <row r="2814" spans="1:16" x14ac:dyDescent="0.25">
      <c r="A2814" s="4" t="s">
        <v>23</v>
      </c>
      <c r="B2814" s="4" t="s">
        <v>9290</v>
      </c>
      <c r="C2814" s="4" t="s">
        <v>9291</v>
      </c>
      <c r="D2814" s="4">
        <v>14.633438</v>
      </c>
      <c r="E2814" s="4">
        <v>102.799037</v>
      </c>
      <c r="F2814" s="4" t="s">
        <v>9291</v>
      </c>
      <c r="G2814" s="4" t="s">
        <v>9292</v>
      </c>
      <c r="H2814" s="4" t="s">
        <v>1693</v>
      </c>
      <c r="I2814" s="4" t="s">
        <v>9293</v>
      </c>
      <c r="J2814" s="4" t="s">
        <v>1695</v>
      </c>
      <c r="K2814" s="4" t="s">
        <v>9294</v>
      </c>
      <c r="L2814" s="4" t="str">
        <f t="shared" si="86"/>
        <v>PUNTHAI-นางรอง 1</v>
      </c>
      <c r="M2814" s="4"/>
      <c r="N2814" s="4" t="e">
        <v>#N/A</v>
      </c>
      <c r="O2814" s="4"/>
      <c r="P2814" s="4" t="str">
        <f t="shared" si="87"/>
        <v>PUNTHAI</v>
      </c>
    </row>
    <row r="2815" spans="1:16" x14ac:dyDescent="0.25">
      <c r="A2815" s="4" t="s">
        <v>61</v>
      </c>
      <c r="B2815" s="4" t="s">
        <v>9295</v>
      </c>
      <c r="C2815" s="4" t="s">
        <v>9296</v>
      </c>
      <c r="D2815" s="4">
        <v>14.633483999999999</v>
      </c>
      <c r="E2815" s="4">
        <v>102.798905</v>
      </c>
      <c r="F2815" s="4" t="s">
        <v>9296</v>
      </c>
      <c r="G2815" s="4" t="s">
        <v>9297</v>
      </c>
      <c r="H2815" s="4" t="s">
        <v>1743</v>
      </c>
      <c r="I2815" s="4" t="s">
        <v>9293</v>
      </c>
      <c r="J2815" s="4" t="s">
        <v>1715</v>
      </c>
      <c r="K2815" s="4" t="s">
        <v>9298</v>
      </c>
      <c r="L2815" s="4" t="str">
        <f t="shared" si="86"/>
        <v>MAX MART-นางรอง</v>
      </c>
      <c r="M2815" s="4"/>
      <c r="N2815" s="4" t="e">
        <v>#N/A</v>
      </c>
      <c r="O2815" s="4"/>
      <c r="P2815" s="4" t="str">
        <f t="shared" si="87"/>
        <v>MAX MART</v>
      </c>
    </row>
    <row r="2816" spans="1:16" x14ac:dyDescent="0.25">
      <c r="A2816" s="4" t="s">
        <v>162</v>
      </c>
      <c r="B2816" s="4" t="s">
        <v>9299</v>
      </c>
      <c r="C2816" s="4" t="s">
        <v>9296</v>
      </c>
      <c r="D2816" s="4">
        <v>14.633483999999999</v>
      </c>
      <c r="E2816" s="4">
        <v>102.798905</v>
      </c>
      <c r="F2816" s="4" t="s">
        <v>9296</v>
      </c>
      <c r="G2816" s="4" t="s">
        <v>9300</v>
      </c>
      <c r="H2816" s="4" t="s">
        <v>1638</v>
      </c>
      <c r="I2816" s="4" t="s">
        <v>9293</v>
      </c>
      <c r="J2816" s="4" t="s">
        <v>1715</v>
      </c>
      <c r="K2816" s="4" t="s">
        <v>9298</v>
      </c>
      <c r="L2816" s="4" t="str">
        <f t="shared" si="86"/>
        <v>LUBE-นางรอง</v>
      </c>
      <c r="M2816" s="4"/>
      <c r="N2816" s="4" t="e">
        <v>#N/A</v>
      </c>
      <c r="O2816" s="4"/>
      <c r="P2816" s="4" t="str">
        <f t="shared" si="87"/>
        <v>LUBE</v>
      </c>
    </row>
    <row r="2817" spans="1:16" x14ac:dyDescent="0.25">
      <c r="A2817" s="4" t="s">
        <v>166</v>
      </c>
      <c r="B2817" s="4" t="s">
        <v>9301</v>
      </c>
      <c r="C2817" s="4" t="s">
        <v>9296</v>
      </c>
      <c r="D2817" s="4">
        <v>14.633483999999999</v>
      </c>
      <c r="E2817" s="4">
        <v>102.798905</v>
      </c>
      <c r="F2817" s="4" t="s">
        <v>9296</v>
      </c>
      <c r="G2817" s="4" t="s">
        <v>9300</v>
      </c>
      <c r="H2817" s="4" t="s">
        <v>1638</v>
      </c>
      <c r="I2817" s="4" t="s">
        <v>9293</v>
      </c>
      <c r="J2817" s="4" t="s">
        <v>1715</v>
      </c>
      <c r="K2817" s="4" t="s">
        <v>9298</v>
      </c>
      <c r="L2817" s="4" t="str">
        <f t="shared" si="86"/>
        <v>SUPPLY USE-นางรอง</v>
      </c>
      <c r="M2817" s="4"/>
      <c r="N2817" s="4" t="e">
        <v>#N/A</v>
      </c>
      <c r="O2817" s="4"/>
      <c r="P2817" s="4" t="str">
        <f t="shared" si="87"/>
        <v>SUPPLY USE</v>
      </c>
    </row>
    <row r="2818" spans="1:16" x14ac:dyDescent="0.25">
      <c r="A2818" s="4" t="s">
        <v>23</v>
      </c>
      <c r="B2818" s="4" t="s">
        <v>9302</v>
      </c>
      <c r="C2818" s="4" t="s">
        <v>9303</v>
      </c>
      <c r="D2818" s="4">
        <v>14.634266999999999</v>
      </c>
      <c r="E2818" s="4">
        <v>100.011753</v>
      </c>
      <c r="F2818" s="4" t="s">
        <v>9303</v>
      </c>
      <c r="G2818" s="4" t="s">
        <v>9304</v>
      </c>
      <c r="H2818" s="4" t="s">
        <v>1693</v>
      </c>
      <c r="I2818" s="4" t="s">
        <v>9305</v>
      </c>
      <c r="J2818" s="4" t="s">
        <v>1695</v>
      </c>
      <c r="K2818" s="4" t="s">
        <v>9306</v>
      </c>
      <c r="L2818" s="4" t="str">
        <f t="shared" ref="L2818:L2881" si="88">A2818&amp;"-"&amp;C2818</f>
        <v>PUNTHAI-PTC ดอนเจดีย์ 2 (Food Truck ชบาแก้ว)</v>
      </c>
      <c r="M2818" s="4"/>
      <c r="N2818" s="4" t="e">
        <v>#N/A</v>
      </c>
      <c r="O2818" s="4"/>
      <c r="P2818" s="4" t="str">
        <f t="shared" si="87"/>
        <v>PUNTHAI</v>
      </c>
    </row>
    <row r="2819" spans="1:16" x14ac:dyDescent="0.25">
      <c r="A2819" s="4" t="s">
        <v>162</v>
      </c>
      <c r="B2819" s="4" t="s">
        <v>409</v>
      </c>
      <c r="C2819" s="4" t="s">
        <v>410</v>
      </c>
      <c r="D2819" s="4">
        <v>14.634266999999999</v>
      </c>
      <c r="E2819" s="4">
        <v>100.011753</v>
      </c>
      <c r="F2819" s="4" t="s">
        <v>410</v>
      </c>
      <c r="G2819" s="4" t="s">
        <v>9307</v>
      </c>
      <c r="H2819" s="4" t="s">
        <v>1638</v>
      </c>
      <c r="I2819" s="4" t="s">
        <v>9305</v>
      </c>
      <c r="J2819" s="4" t="s">
        <v>1640</v>
      </c>
      <c r="K2819" s="4" t="s">
        <v>9306</v>
      </c>
      <c r="L2819" s="4" t="str">
        <f t="shared" si="88"/>
        <v>LUBE-ดอนเจดีย์3</v>
      </c>
      <c r="M2819" s="4"/>
      <c r="N2819" s="4" t="e">
        <v>#N/A</v>
      </c>
      <c r="O2819" s="4"/>
      <c r="P2819" s="4" t="str">
        <f t="shared" ref="P2819:P2882" si="89">A2819</f>
        <v>LUBE</v>
      </c>
    </row>
    <row r="2820" spans="1:16" x14ac:dyDescent="0.25">
      <c r="A2820" s="4" t="s">
        <v>166</v>
      </c>
      <c r="B2820" s="4" t="s">
        <v>408</v>
      </c>
      <c r="C2820" s="4" t="s">
        <v>410</v>
      </c>
      <c r="D2820" s="4">
        <v>14.634266999999999</v>
      </c>
      <c r="E2820" s="4">
        <v>100.011753</v>
      </c>
      <c r="F2820" s="4" t="s">
        <v>410</v>
      </c>
      <c r="G2820" s="4" t="s">
        <v>9307</v>
      </c>
      <c r="H2820" s="4" t="s">
        <v>1638</v>
      </c>
      <c r="I2820" s="4" t="s">
        <v>9305</v>
      </c>
      <c r="J2820" s="4" t="s">
        <v>1640</v>
      </c>
      <c r="K2820" s="4" t="s">
        <v>9306</v>
      </c>
      <c r="L2820" s="4" t="str">
        <f t="shared" si="88"/>
        <v>SUPPLY USE-ดอนเจดีย์3</v>
      </c>
      <c r="M2820" s="4"/>
      <c r="N2820" s="4" t="e">
        <v>#N/A</v>
      </c>
      <c r="O2820" s="4"/>
      <c r="P2820" s="4" t="str">
        <f t="shared" si="89"/>
        <v>SUPPLY USE</v>
      </c>
    </row>
    <row r="2821" spans="1:16" x14ac:dyDescent="0.25">
      <c r="A2821" s="4" t="s">
        <v>23</v>
      </c>
      <c r="B2821" s="4" t="s">
        <v>496</v>
      </c>
      <c r="C2821" s="4" t="s">
        <v>495</v>
      </c>
      <c r="D2821" s="4">
        <v>14.635114</v>
      </c>
      <c r="E2821" s="4">
        <v>101.209299</v>
      </c>
      <c r="F2821" s="4" t="s">
        <v>495</v>
      </c>
      <c r="G2821" s="4" t="s">
        <v>9308</v>
      </c>
      <c r="H2821" s="4" t="s">
        <v>1693</v>
      </c>
      <c r="I2821" s="4" t="s">
        <v>9309</v>
      </c>
      <c r="J2821" s="4" t="s">
        <v>1695</v>
      </c>
      <c r="K2821" s="4" t="s">
        <v>9310</v>
      </c>
      <c r="L2821" s="4" t="str">
        <f t="shared" si="88"/>
        <v>PUNTHAI-ปากช่อง 2</v>
      </c>
      <c r="M2821" s="4"/>
      <c r="N2821" s="4" t="e">
        <v>#N/A</v>
      </c>
      <c r="O2821" s="4"/>
      <c r="P2821" s="4" t="str">
        <f t="shared" si="89"/>
        <v>PUNTHAI</v>
      </c>
    </row>
    <row r="2822" spans="1:16" x14ac:dyDescent="0.25">
      <c r="A2822" s="4" t="s">
        <v>61</v>
      </c>
      <c r="B2822" s="4" t="s">
        <v>494</v>
      </c>
      <c r="C2822" s="4" t="s">
        <v>9311</v>
      </c>
      <c r="D2822" s="4">
        <v>14.635114</v>
      </c>
      <c r="E2822" s="4">
        <v>101.209299</v>
      </c>
      <c r="F2822" s="4" t="s">
        <v>9311</v>
      </c>
      <c r="G2822" s="4" t="s">
        <v>9312</v>
      </c>
      <c r="H2822" s="4" t="s">
        <v>1743</v>
      </c>
      <c r="I2822" s="4" t="s">
        <v>9309</v>
      </c>
      <c r="J2822" s="4" t="s">
        <v>1715</v>
      </c>
      <c r="K2822" s="4" t="s">
        <v>9310</v>
      </c>
      <c r="L2822" s="4" t="str">
        <f t="shared" si="88"/>
        <v>MAX MART-ปากช่อง2</v>
      </c>
      <c r="M2822" s="4"/>
      <c r="N2822" s="4" t="e">
        <v>#N/A</v>
      </c>
      <c r="O2822" s="4"/>
      <c r="P2822" s="4" t="str">
        <f t="shared" si="89"/>
        <v>MAX MART</v>
      </c>
    </row>
    <row r="2823" spans="1:16" x14ac:dyDescent="0.25">
      <c r="A2823" s="4" t="s">
        <v>162</v>
      </c>
      <c r="B2823" s="4" t="s">
        <v>9313</v>
      </c>
      <c r="C2823" s="4" t="s">
        <v>9311</v>
      </c>
      <c r="D2823" s="4">
        <v>14.635114</v>
      </c>
      <c r="E2823" s="4">
        <v>101.209299</v>
      </c>
      <c r="F2823" s="4" t="s">
        <v>9311</v>
      </c>
      <c r="G2823" s="4" t="s">
        <v>9314</v>
      </c>
      <c r="H2823" s="4" t="s">
        <v>1638</v>
      </c>
      <c r="I2823" s="4" t="s">
        <v>9309</v>
      </c>
      <c r="J2823" s="4" t="s">
        <v>1715</v>
      </c>
      <c r="K2823" s="4" t="s">
        <v>9310</v>
      </c>
      <c r="L2823" s="4" t="str">
        <f t="shared" si="88"/>
        <v>LUBE-ปากช่อง2</v>
      </c>
      <c r="M2823" s="4"/>
      <c r="N2823" s="4" t="e">
        <v>#N/A</v>
      </c>
      <c r="O2823" s="4"/>
      <c r="P2823" s="4" t="str">
        <f t="shared" si="89"/>
        <v>LUBE</v>
      </c>
    </row>
    <row r="2824" spans="1:16" x14ac:dyDescent="0.25">
      <c r="A2824" s="4" t="s">
        <v>166</v>
      </c>
      <c r="B2824" s="4" t="s">
        <v>9315</v>
      </c>
      <c r="C2824" s="4" t="s">
        <v>9311</v>
      </c>
      <c r="D2824" s="4">
        <v>14.635114</v>
      </c>
      <c r="E2824" s="4">
        <v>101.209299</v>
      </c>
      <c r="F2824" s="4" t="s">
        <v>9311</v>
      </c>
      <c r="G2824" s="4" t="s">
        <v>9314</v>
      </c>
      <c r="H2824" s="4" t="s">
        <v>1638</v>
      </c>
      <c r="I2824" s="4" t="s">
        <v>9309</v>
      </c>
      <c r="J2824" s="4" t="s">
        <v>1715</v>
      </c>
      <c r="K2824" s="4" t="s">
        <v>9310</v>
      </c>
      <c r="L2824" s="4" t="str">
        <f t="shared" si="88"/>
        <v>SUPPLY USE-ปากช่อง2</v>
      </c>
      <c r="M2824" s="4"/>
      <c r="N2824" s="4" t="e">
        <v>#N/A</v>
      </c>
      <c r="O2824" s="4"/>
      <c r="P2824" s="4" t="str">
        <f t="shared" si="89"/>
        <v>SUPPLY USE</v>
      </c>
    </row>
    <row r="2825" spans="1:16" x14ac:dyDescent="0.25">
      <c r="A2825" s="4" t="s">
        <v>162</v>
      </c>
      <c r="B2825" s="4" t="s">
        <v>9316</v>
      </c>
      <c r="C2825" s="4" t="s">
        <v>9317</v>
      </c>
      <c r="D2825" s="4">
        <v>14.636392000000001</v>
      </c>
      <c r="E2825" s="4">
        <v>102.20653299999999</v>
      </c>
      <c r="F2825" s="4" t="s">
        <v>9317</v>
      </c>
      <c r="G2825" s="4" t="s">
        <v>9318</v>
      </c>
      <c r="H2825" s="4" t="s">
        <v>1638</v>
      </c>
      <c r="I2825" s="4" t="s">
        <v>9319</v>
      </c>
      <c r="J2825" s="4" t="s">
        <v>1640</v>
      </c>
      <c r="K2825" s="4" t="s">
        <v>9320</v>
      </c>
      <c r="L2825" s="4" t="str">
        <f t="shared" si="88"/>
        <v>LUBE-โชคชัย5</v>
      </c>
      <c r="M2825" s="4"/>
      <c r="N2825" s="4" t="e">
        <v>#N/A</v>
      </c>
      <c r="O2825" s="4"/>
      <c r="P2825" s="4" t="str">
        <f t="shared" si="89"/>
        <v>LUBE</v>
      </c>
    </row>
    <row r="2826" spans="1:16" x14ac:dyDescent="0.25">
      <c r="A2826" s="4" t="s">
        <v>166</v>
      </c>
      <c r="B2826" s="4" t="s">
        <v>9321</v>
      </c>
      <c r="C2826" s="4" t="s">
        <v>9317</v>
      </c>
      <c r="D2826" s="4">
        <v>14.636392000000001</v>
      </c>
      <c r="E2826" s="4">
        <v>102.20653299999999</v>
      </c>
      <c r="F2826" s="4" t="s">
        <v>9317</v>
      </c>
      <c r="G2826" s="4" t="s">
        <v>9318</v>
      </c>
      <c r="H2826" s="4" t="s">
        <v>1638</v>
      </c>
      <c r="I2826" s="4" t="s">
        <v>9319</v>
      </c>
      <c r="J2826" s="4" t="s">
        <v>1640</v>
      </c>
      <c r="K2826" s="4" t="s">
        <v>9320</v>
      </c>
      <c r="L2826" s="4" t="str">
        <f t="shared" si="88"/>
        <v>SUPPLY USE-โชคชัย5</v>
      </c>
      <c r="M2826" s="4"/>
      <c r="N2826" s="4" t="e">
        <v>#N/A</v>
      </c>
      <c r="O2826" s="4"/>
      <c r="P2826" s="4" t="str">
        <f t="shared" si="89"/>
        <v>SUPPLY USE</v>
      </c>
    </row>
    <row r="2827" spans="1:16" x14ac:dyDescent="0.25">
      <c r="A2827" s="4" t="s">
        <v>23</v>
      </c>
      <c r="B2827" s="4">
        <v>11004007</v>
      </c>
      <c r="C2827" s="4" t="s">
        <v>57</v>
      </c>
      <c r="D2827" s="4">
        <v>13.6603942653883</v>
      </c>
      <c r="E2827" s="4">
        <v>100.63121664845499</v>
      </c>
      <c r="F2827" s="4" t="s">
        <v>57</v>
      </c>
      <c r="G2827" s="4" t="s">
        <v>9322</v>
      </c>
      <c r="H2827" s="4" t="s">
        <v>1693</v>
      </c>
      <c r="I2827" s="4" t="s">
        <v>9323</v>
      </c>
      <c r="J2827" s="4" t="s">
        <v>1695</v>
      </c>
      <c r="K2827" s="4" t="s">
        <v>9324</v>
      </c>
      <c r="L2827" s="4" t="str">
        <f t="shared" si="88"/>
        <v>PUNTHAI-FC ลาซาล 10</v>
      </c>
      <c r="M2827" s="4"/>
      <c r="N2827" s="4" t="e">
        <v>#N/A</v>
      </c>
      <c r="O2827" s="4"/>
      <c r="P2827" s="4" t="str">
        <f t="shared" si="89"/>
        <v>PUNTHAI</v>
      </c>
    </row>
    <row r="2828" spans="1:16" x14ac:dyDescent="0.25">
      <c r="A2828" s="4" t="s">
        <v>23</v>
      </c>
      <c r="B2828" s="4" t="s">
        <v>9325</v>
      </c>
      <c r="C2828" s="4" t="s">
        <v>9326</v>
      </c>
      <c r="D2828" s="4">
        <v>14.639450999999999</v>
      </c>
      <c r="E2828" s="4">
        <v>104.09666900000001</v>
      </c>
      <c r="F2828" s="4" t="s">
        <v>9326</v>
      </c>
      <c r="G2828" s="4" t="s">
        <v>9327</v>
      </c>
      <c r="H2828" s="4" t="s">
        <v>1693</v>
      </c>
      <c r="I2828" s="4" t="s">
        <v>9328</v>
      </c>
      <c r="J2828" s="4" t="s">
        <v>1695</v>
      </c>
      <c r="K2828" s="4" t="s">
        <v>9329</v>
      </c>
      <c r="L2828" s="4" t="str">
        <f t="shared" si="88"/>
        <v>PUNTHAI-Kiosk พวงชมพู (ขุขันธ์3 ศรีสะเกษ)</v>
      </c>
      <c r="M2828" s="4"/>
      <c r="N2828" s="4" t="e">
        <v>#N/A</v>
      </c>
      <c r="O2828" s="4"/>
      <c r="P2828" s="4" t="str">
        <f t="shared" si="89"/>
        <v>PUNTHAI</v>
      </c>
    </row>
    <row r="2829" spans="1:16" x14ac:dyDescent="0.25">
      <c r="A2829" s="4" t="s">
        <v>162</v>
      </c>
      <c r="B2829" s="4" t="s">
        <v>9330</v>
      </c>
      <c r="C2829" s="4" t="s">
        <v>9331</v>
      </c>
      <c r="D2829" s="4">
        <v>14.639450999999999</v>
      </c>
      <c r="E2829" s="4">
        <v>104.09666900000001</v>
      </c>
      <c r="F2829" s="4" t="s">
        <v>9331</v>
      </c>
      <c r="G2829" s="4" t="s">
        <v>9332</v>
      </c>
      <c r="H2829" s="4" t="s">
        <v>1638</v>
      </c>
      <c r="I2829" s="4" t="s">
        <v>9328</v>
      </c>
      <c r="J2829" s="4" t="s">
        <v>1715</v>
      </c>
      <c r="K2829" s="4" t="s">
        <v>9329</v>
      </c>
      <c r="L2829" s="4" t="str">
        <f t="shared" si="88"/>
        <v>LUBE-ขุขันธ์3</v>
      </c>
      <c r="M2829" s="4"/>
      <c r="N2829" s="4" t="e">
        <v>#N/A</v>
      </c>
      <c r="O2829" s="4"/>
      <c r="P2829" s="4" t="str">
        <f t="shared" si="89"/>
        <v>LUBE</v>
      </c>
    </row>
    <row r="2830" spans="1:16" x14ac:dyDescent="0.25">
      <c r="A2830" s="4" t="s">
        <v>166</v>
      </c>
      <c r="B2830" s="4" t="s">
        <v>9333</v>
      </c>
      <c r="C2830" s="4" t="s">
        <v>9331</v>
      </c>
      <c r="D2830" s="4">
        <v>14.639450999999999</v>
      </c>
      <c r="E2830" s="4">
        <v>104.09666900000001</v>
      </c>
      <c r="F2830" s="4" t="s">
        <v>9331</v>
      </c>
      <c r="G2830" s="4" t="s">
        <v>9332</v>
      </c>
      <c r="H2830" s="4" t="s">
        <v>1638</v>
      </c>
      <c r="I2830" s="4" t="s">
        <v>9328</v>
      </c>
      <c r="J2830" s="4" t="s">
        <v>1715</v>
      </c>
      <c r="K2830" s="4" t="s">
        <v>9329</v>
      </c>
      <c r="L2830" s="4" t="str">
        <f t="shared" si="88"/>
        <v>SUPPLY USE-ขุขันธ์3</v>
      </c>
      <c r="M2830" s="4"/>
      <c r="N2830" s="4" t="e">
        <v>#N/A</v>
      </c>
      <c r="O2830" s="4"/>
      <c r="P2830" s="4" t="str">
        <f t="shared" si="89"/>
        <v>SUPPLY USE</v>
      </c>
    </row>
    <row r="2831" spans="1:16" x14ac:dyDescent="0.25">
      <c r="A2831" s="4" t="s">
        <v>23</v>
      </c>
      <c r="B2831" s="4" t="s">
        <v>9334</v>
      </c>
      <c r="C2831" s="4" t="s">
        <v>9335</v>
      </c>
      <c r="D2831" s="4">
        <v>14.647795</v>
      </c>
      <c r="E2831" s="4">
        <v>104.637305</v>
      </c>
      <c r="F2831" s="4" t="s">
        <v>9335</v>
      </c>
      <c r="G2831" s="4" t="s">
        <v>9336</v>
      </c>
      <c r="H2831" s="4" t="s">
        <v>1693</v>
      </c>
      <c r="I2831" s="4" t="s">
        <v>9337</v>
      </c>
      <c r="J2831" s="4" t="s">
        <v>1695</v>
      </c>
      <c r="K2831" s="4" t="s">
        <v>9338</v>
      </c>
      <c r="L2831" s="4" t="str">
        <f t="shared" si="88"/>
        <v>PUNTHAI-Kiosk ลำดวน (กันทรลักษ์1 ศรีสะเกษ)</v>
      </c>
      <c r="M2831" s="4"/>
      <c r="N2831" s="4" t="e">
        <v>#N/A</v>
      </c>
      <c r="O2831" s="4"/>
      <c r="P2831" s="4" t="str">
        <f t="shared" si="89"/>
        <v>PUNTHAI</v>
      </c>
    </row>
    <row r="2832" spans="1:16" x14ac:dyDescent="0.25">
      <c r="A2832" s="4" t="s">
        <v>162</v>
      </c>
      <c r="B2832" s="4" t="s">
        <v>9339</v>
      </c>
      <c r="C2832" s="4" t="s">
        <v>9340</v>
      </c>
      <c r="D2832" s="4">
        <v>14.647795</v>
      </c>
      <c r="E2832" s="4">
        <v>104.637305</v>
      </c>
      <c r="F2832" s="4" t="s">
        <v>9340</v>
      </c>
      <c r="G2832" s="4" t="s">
        <v>9341</v>
      </c>
      <c r="H2832" s="4" t="s">
        <v>1638</v>
      </c>
      <c r="I2832" s="4" t="s">
        <v>9337</v>
      </c>
      <c r="J2832" s="4" t="s">
        <v>1715</v>
      </c>
      <c r="K2832" s="4" t="s">
        <v>9338</v>
      </c>
      <c r="L2832" s="4" t="str">
        <f t="shared" si="88"/>
        <v>LUBE-กันทรลักษ์1</v>
      </c>
      <c r="M2832" s="4"/>
      <c r="N2832" s="4" t="e">
        <v>#N/A</v>
      </c>
      <c r="O2832" s="4"/>
      <c r="P2832" s="4" t="str">
        <f t="shared" si="89"/>
        <v>LUBE</v>
      </c>
    </row>
    <row r="2833" spans="1:16" x14ac:dyDescent="0.25">
      <c r="A2833" s="4" t="s">
        <v>166</v>
      </c>
      <c r="B2833" s="4" t="s">
        <v>9342</v>
      </c>
      <c r="C2833" s="4" t="s">
        <v>9340</v>
      </c>
      <c r="D2833" s="4">
        <v>14.647795</v>
      </c>
      <c r="E2833" s="4">
        <v>104.637305</v>
      </c>
      <c r="F2833" s="4" t="s">
        <v>9340</v>
      </c>
      <c r="G2833" s="4" t="s">
        <v>9341</v>
      </c>
      <c r="H2833" s="4" t="s">
        <v>1638</v>
      </c>
      <c r="I2833" s="4" t="s">
        <v>9337</v>
      </c>
      <c r="J2833" s="4" t="s">
        <v>1715</v>
      </c>
      <c r="K2833" s="4" t="s">
        <v>9338</v>
      </c>
      <c r="L2833" s="4" t="str">
        <f t="shared" si="88"/>
        <v>SUPPLY USE-กันทรลักษ์1</v>
      </c>
      <c r="M2833" s="4"/>
      <c r="N2833" s="4" t="e">
        <v>#N/A</v>
      </c>
      <c r="O2833" s="4"/>
      <c r="P2833" s="4" t="str">
        <f t="shared" si="89"/>
        <v>SUPPLY USE</v>
      </c>
    </row>
    <row r="2834" spans="1:16" x14ac:dyDescent="0.25">
      <c r="A2834" s="4" t="s">
        <v>162</v>
      </c>
      <c r="B2834" s="4" t="s">
        <v>9343</v>
      </c>
      <c r="C2834" s="4" t="s">
        <v>9344</v>
      </c>
      <c r="D2834" s="4">
        <v>14.64836</v>
      </c>
      <c r="E2834" s="4">
        <v>100.760175</v>
      </c>
      <c r="F2834" s="4" t="s">
        <v>9344</v>
      </c>
      <c r="G2834" s="4" t="s">
        <v>9345</v>
      </c>
      <c r="H2834" s="4" t="s">
        <v>1638</v>
      </c>
      <c r="I2834" s="4" t="s">
        <v>9346</v>
      </c>
      <c r="J2834" s="4" t="s">
        <v>1640</v>
      </c>
      <c r="K2834" s="4" t="s">
        <v>9347</v>
      </c>
      <c r="L2834" s="4" t="str">
        <f t="shared" si="88"/>
        <v>LUBE-บ้านหมอ2</v>
      </c>
      <c r="M2834" s="4"/>
      <c r="N2834" s="4" t="e">
        <v>#N/A</v>
      </c>
      <c r="O2834" s="4"/>
      <c r="P2834" s="4" t="str">
        <f t="shared" si="89"/>
        <v>LUBE</v>
      </c>
    </row>
    <row r="2835" spans="1:16" x14ac:dyDescent="0.25">
      <c r="A2835" s="4" t="s">
        <v>166</v>
      </c>
      <c r="B2835" s="4" t="s">
        <v>9348</v>
      </c>
      <c r="C2835" s="4" t="s">
        <v>9344</v>
      </c>
      <c r="D2835" s="4">
        <v>14.64836</v>
      </c>
      <c r="E2835" s="4">
        <v>100.760175</v>
      </c>
      <c r="F2835" s="4" t="s">
        <v>9344</v>
      </c>
      <c r="G2835" s="4" t="s">
        <v>9345</v>
      </c>
      <c r="H2835" s="4" t="s">
        <v>1638</v>
      </c>
      <c r="I2835" s="4" t="s">
        <v>9346</v>
      </c>
      <c r="J2835" s="4" t="s">
        <v>1640</v>
      </c>
      <c r="K2835" s="4" t="s">
        <v>9347</v>
      </c>
      <c r="L2835" s="4" t="str">
        <f t="shared" si="88"/>
        <v>SUPPLY USE-บ้านหมอ2</v>
      </c>
      <c r="M2835" s="4"/>
      <c r="N2835" s="4" t="e">
        <v>#N/A</v>
      </c>
      <c r="O2835" s="4"/>
      <c r="P2835" s="4" t="str">
        <f t="shared" si="89"/>
        <v>SUPPLY USE</v>
      </c>
    </row>
    <row r="2836" spans="1:16" x14ac:dyDescent="0.25">
      <c r="A2836" s="4" t="s">
        <v>162</v>
      </c>
      <c r="B2836" s="4" t="s">
        <v>9349</v>
      </c>
      <c r="C2836" s="4" t="s">
        <v>9350</v>
      </c>
      <c r="D2836" s="4">
        <v>14.649433</v>
      </c>
      <c r="E2836" s="4">
        <v>103.841455</v>
      </c>
      <c r="F2836" s="4" t="s">
        <v>9350</v>
      </c>
      <c r="G2836" s="4" t="s">
        <v>9351</v>
      </c>
      <c r="H2836" s="4" t="s">
        <v>1638</v>
      </c>
      <c r="I2836" s="4" t="s">
        <v>9352</v>
      </c>
      <c r="J2836" s="4" t="s">
        <v>1640</v>
      </c>
      <c r="K2836" s="4" t="s">
        <v>9353</v>
      </c>
      <c r="L2836" s="4" t="str">
        <f t="shared" si="88"/>
        <v>LUBE-สังขะ2(ขาเข้า กม.46)</v>
      </c>
      <c r="M2836" s="4"/>
      <c r="N2836" s="4" t="e">
        <v>#N/A</v>
      </c>
      <c r="O2836" s="4"/>
      <c r="P2836" s="4" t="str">
        <f t="shared" si="89"/>
        <v>LUBE</v>
      </c>
    </row>
    <row r="2837" spans="1:16" x14ac:dyDescent="0.25">
      <c r="A2837" s="4" t="s">
        <v>166</v>
      </c>
      <c r="B2837" s="4" t="s">
        <v>9354</v>
      </c>
      <c r="C2837" s="4" t="s">
        <v>9350</v>
      </c>
      <c r="D2837" s="4">
        <v>14.649433</v>
      </c>
      <c r="E2837" s="4">
        <v>103.841455</v>
      </c>
      <c r="F2837" s="4" t="s">
        <v>9350</v>
      </c>
      <c r="G2837" s="4" t="s">
        <v>9351</v>
      </c>
      <c r="H2837" s="4" t="s">
        <v>1638</v>
      </c>
      <c r="I2837" s="4" t="s">
        <v>9352</v>
      </c>
      <c r="J2837" s="4" t="s">
        <v>1640</v>
      </c>
      <c r="K2837" s="4" t="s">
        <v>9353</v>
      </c>
      <c r="L2837" s="4" t="str">
        <f t="shared" si="88"/>
        <v>SUPPLY USE-สังขะ2(ขาเข้า กม.46)</v>
      </c>
      <c r="M2837" s="4"/>
      <c r="N2837" s="4" t="e">
        <v>#N/A</v>
      </c>
      <c r="O2837" s="4"/>
      <c r="P2837" s="4" t="str">
        <f t="shared" si="89"/>
        <v>SUPPLY USE</v>
      </c>
    </row>
    <row r="2838" spans="1:16" x14ac:dyDescent="0.25">
      <c r="A2838" s="4" t="s">
        <v>162</v>
      </c>
      <c r="B2838" s="4" t="s">
        <v>9355</v>
      </c>
      <c r="C2838" s="4" t="s">
        <v>9356</v>
      </c>
      <c r="D2838" s="4">
        <v>14.651329</v>
      </c>
      <c r="E2838" s="4">
        <v>100.410757</v>
      </c>
      <c r="F2838" s="4" t="s">
        <v>9356</v>
      </c>
      <c r="G2838" s="4" t="s">
        <v>9357</v>
      </c>
      <c r="H2838" s="4" t="s">
        <v>1638</v>
      </c>
      <c r="I2838" s="4" t="s">
        <v>9358</v>
      </c>
      <c r="J2838" s="4" t="s">
        <v>1640</v>
      </c>
      <c r="K2838" s="4" t="s">
        <v>9359</v>
      </c>
      <c r="L2838" s="4" t="str">
        <f t="shared" si="88"/>
        <v>LUBE-โพธิ์ทอง</v>
      </c>
      <c r="M2838" s="4"/>
      <c r="N2838" s="4" t="e">
        <v>#N/A</v>
      </c>
      <c r="O2838" s="4"/>
      <c r="P2838" s="4" t="str">
        <f t="shared" si="89"/>
        <v>LUBE</v>
      </c>
    </row>
    <row r="2839" spans="1:16" x14ac:dyDescent="0.25">
      <c r="A2839" s="4" t="s">
        <v>166</v>
      </c>
      <c r="B2839" s="4" t="s">
        <v>9360</v>
      </c>
      <c r="C2839" s="4" t="s">
        <v>9356</v>
      </c>
      <c r="D2839" s="4">
        <v>14.651329</v>
      </c>
      <c r="E2839" s="4">
        <v>100.410757</v>
      </c>
      <c r="F2839" s="4" t="s">
        <v>9356</v>
      </c>
      <c r="G2839" s="4" t="s">
        <v>9357</v>
      </c>
      <c r="H2839" s="4" t="s">
        <v>1638</v>
      </c>
      <c r="I2839" s="4" t="s">
        <v>9358</v>
      </c>
      <c r="J2839" s="4" t="s">
        <v>1640</v>
      </c>
      <c r="K2839" s="4" t="s">
        <v>9359</v>
      </c>
      <c r="L2839" s="4" t="str">
        <f t="shared" si="88"/>
        <v>SUPPLY USE-โพธิ์ทอง</v>
      </c>
      <c r="M2839" s="4"/>
      <c r="N2839" s="4" t="e">
        <v>#N/A</v>
      </c>
      <c r="O2839" s="4"/>
      <c r="P2839" s="4" t="str">
        <f t="shared" si="89"/>
        <v>SUPPLY USE</v>
      </c>
    </row>
    <row r="2840" spans="1:16" x14ac:dyDescent="0.25">
      <c r="A2840" s="4" t="s">
        <v>162</v>
      </c>
      <c r="B2840" s="4" t="s">
        <v>9361</v>
      </c>
      <c r="C2840" s="4" t="s">
        <v>9362</v>
      </c>
      <c r="D2840" s="4">
        <v>14.655052</v>
      </c>
      <c r="E2840" s="4">
        <v>103.408325</v>
      </c>
      <c r="F2840" s="4" t="s">
        <v>9362</v>
      </c>
      <c r="G2840" s="4" t="s">
        <v>9363</v>
      </c>
      <c r="H2840" s="4" t="s">
        <v>1638</v>
      </c>
      <c r="I2840" s="4" t="s">
        <v>9364</v>
      </c>
      <c r="J2840" s="4" t="s">
        <v>1640</v>
      </c>
      <c r="K2840" s="4" t="s">
        <v>9365</v>
      </c>
      <c r="L2840" s="4" t="str">
        <f t="shared" si="88"/>
        <v>LUBE-ปราสาท</v>
      </c>
      <c r="M2840" s="4"/>
      <c r="N2840" s="4" t="e">
        <v>#N/A</v>
      </c>
      <c r="O2840" s="4"/>
      <c r="P2840" s="4" t="str">
        <f t="shared" si="89"/>
        <v>LUBE</v>
      </c>
    </row>
    <row r="2841" spans="1:16" x14ac:dyDescent="0.25">
      <c r="A2841" s="4" t="s">
        <v>166</v>
      </c>
      <c r="B2841" s="4" t="s">
        <v>9366</v>
      </c>
      <c r="C2841" s="4" t="s">
        <v>9362</v>
      </c>
      <c r="D2841" s="4">
        <v>14.655052</v>
      </c>
      <c r="E2841" s="4">
        <v>103.408325</v>
      </c>
      <c r="F2841" s="4" t="s">
        <v>9362</v>
      </c>
      <c r="G2841" s="4" t="s">
        <v>9363</v>
      </c>
      <c r="H2841" s="4" t="s">
        <v>1638</v>
      </c>
      <c r="I2841" s="4" t="s">
        <v>9364</v>
      </c>
      <c r="J2841" s="4" t="s">
        <v>1640</v>
      </c>
      <c r="K2841" s="4" t="s">
        <v>9365</v>
      </c>
      <c r="L2841" s="4" t="str">
        <f t="shared" si="88"/>
        <v>SUPPLY USE-ปราสาท</v>
      </c>
      <c r="M2841" s="4"/>
      <c r="N2841" s="4" t="e">
        <v>#N/A</v>
      </c>
      <c r="O2841" s="4"/>
      <c r="P2841" s="4" t="str">
        <f t="shared" si="89"/>
        <v>SUPPLY USE</v>
      </c>
    </row>
    <row r="2842" spans="1:16" x14ac:dyDescent="0.25">
      <c r="A2842" s="4" t="s">
        <v>23</v>
      </c>
      <c r="B2842" s="4" t="s">
        <v>503</v>
      </c>
      <c r="C2842" s="4" t="s">
        <v>504</v>
      </c>
      <c r="D2842" s="4">
        <v>14.655614999999999</v>
      </c>
      <c r="E2842" s="4">
        <v>101.34893599999999</v>
      </c>
      <c r="F2842" s="4" t="s">
        <v>504</v>
      </c>
      <c r="G2842" s="4" t="s">
        <v>9367</v>
      </c>
      <c r="H2842" s="4" t="s">
        <v>1693</v>
      </c>
      <c r="I2842" s="4" t="s">
        <v>9368</v>
      </c>
      <c r="J2842" s="4" t="s">
        <v>1695</v>
      </c>
      <c r="K2842" s="4" t="s">
        <v>9369</v>
      </c>
      <c r="L2842" s="4" t="str">
        <f t="shared" si="88"/>
        <v>PUNTHAI-ปากช่อง 1</v>
      </c>
      <c r="M2842" s="4"/>
      <c r="N2842" s="4" t="e">
        <v>#N/A</v>
      </c>
      <c r="O2842" s="4"/>
      <c r="P2842" s="4" t="str">
        <f t="shared" si="89"/>
        <v>PUNTHAI</v>
      </c>
    </row>
    <row r="2843" spans="1:16" x14ac:dyDescent="0.25">
      <c r="A2843" s="4" t="s">
        <v>61</v>
      </c>
      <c r="B2843" s="4" t="s">
        <v>501</v>
      </c>
      <c r="C2843" s="4" t="s">
        <v>502</v>
      </c>
      <c r="D2843" s="4">
        <v>14.655614999999999</v>
      </c>
      <c r="E2843" s="4">
        <v>101.34893599999999</v>
      </c>
      <c r="F2843" s="4" t="s">
        <v>502</v>
      </c>
      <c r="G2843" s="4" t="s">
        <v>9370</v>
      </c>
      <c r="H2843" s="4" t="s">
        <v>1743</v>
      </c>
      <c r="I2843" s="4" t="s">
        <v>9368</v>
      </c>
      <c r="J2843" s="4" t="s">
        <v>1715</v>
      </c>
      <c r="K2843" s="4" t="s">
        <v>9369</v>
      </c>
      <c r="L2843" s="4" t="str">
        <f t="shared" si="88"/>
        <v>MAX MART-ปากช่อง</v>
      </c>
      <c r="M2843" s="4"/>
      <c r="N2843" s="4" t="e">
        <v>#N/A</v>
      </c>
      <c r="O2843" s="4"/>
      <c r="P2843" s="4" t="str">
        <f t="shared" si="89"/>
        <v>MAX MART</v>
      </c>
    </row>
    <row r="2844" spans="1:16" x14ac:dyDescent="0.25">
      <c r="A2844" s="4" t="s">
        <v>162</v>
      </c>
      <c r="B2844" s="4" t="s">
        <v>9371</v>
      </c>
      <c r="C2844" s="4" t="s">
        <v>502</v>
      </c>
      <c r="D2844" s="4">
        <v>14.655614999999999</v>
      </c>
      <c r="E2844" s="4">
        <v>101.34893599999999</v>
      </c>
      <c r="F2844" s="4" t="s">
        <v>502</v>
      </c>
      <c r="G2844" s="4" t="s">
        <v>9372</v>
      </c>
      <c r="H2844" s="4" t="s">
        <v>1638</v>
      </c>
      <c r="I2844" s="4" t="s">
        <v>9368</v>
      </c>
      <c r="J2844" s="4" t="s">
        <v>1715</v>
      </c>
      <c r="K2844" s="4" t="s">
        <v>9369</v>
      </c>
      <c r="L2844" s="4" t="str">
        <f t="shared" si="88"/>
        <v>LUBE-ปากช่อง</v>
      </c>
      <c r="M2844" s="4"/>
      <c r="N2844" s="4" t="e">
        <v>#N/A</v>
      </c>
      <c r="O2844" s="4"/>
      <c r="P2844" s="4" t="str">
        <f t="shared" si="89"/>
        <v>LUBE</v>
      </c>
    </row>
    <row r="2845" spans="1:16" x14ac:dyDescent="0.25">
      <c r="A2845" s="4" t="s">
        <v>166</v>
      </c>
      <c r="B2845" s="4" t="s">
        <v>9373</v>
      </c>
      <c r="C2845" s="4" t="s">
        <v>502</v>
      </c>
      <c r="D2845" s="4">
        <v>14.655614999999999</v>
      </c>
      <c r="E2845" s="4">
        <v>101.34893599999999</v>
      </c>
      <c r="F2845" s="4" t="s">
        <v>502</v>
      </c>
      <c r="G2845" s="4" t="s">
        <v>9372</v>
      </c>
      <c r="H2845" s="4" t="s">
        <v>1638</v>
      </c>
      <c r="I2845" s="4" t="s">
        <v>9368</v>
      </c>
      <c r="J2845" s="4" t="s">
        <v>1715</v>
      </c>
      <c r="K2845" s="4" t="s">
        <v>9369</v>
      </c>
      <c r="L2845" s="4" t="str">
        <f t="shared" si="88"/>
        <v>SUPPLY USE-ปากช่อง</v>
      </c>
      <c r="M2845" s="4"/>
      <c r="N2845" s="4" t="e">
        <v>#N/A</v>
      </c>
      <c r="O2845" s="4"/>
      <c r="P2845" s="4" t="str">
        <f t="shared" si="89"/>
        <v>SUPPLY USE</v>
      </c>
    </row>
    <row r="2846" spans="1:16" x14ac:dyDescent="0.25">
      <c r="A2846" s="4" t="s">
        <v>61</v>
      </c>
      <c r="B2846" s="4" t="s">
        <v>497</v>
      </c>
      <c r="C2846" s="4" t="s">
        <v>498</v>
      </c>
      <c r="D2846" s="4">
        <v>14.658799</v>
      </c>
      <c r="E2846" s="4">
        <v>101.385682</v>
      </c>
      <c r="F2846" s="4" t="s">
        <v>498</v>
      </c>
      <c r="G2846" s="4" t="s">
        <v>9374</v>
      </c>
      <c r="H2846" s="4" t="s">
        <v>1743</v>
      </c>
      <c r="I2846" s="4" t="s">
        <v>9375</v>
      </c>
      <c r="J2846" s="4" t="s">
        <v>1715</v>
      </c>
      <c r="K2846" s="4" t="s">
        <v>9376</v>
      </c>
      <c r="L2846" s="4" t="str">
        <f t="shared" si="88"/>
        <v>MAX MART-ปากช่อง3</v>
      </c>
      <c r="M2846" s="4"/>
      <c r="N2846" s="4" t="e">
        <v>#N/A</v>
      </c>
      <c r="O2846" s="4"/>
      <c r="P2846" s="4" t="str">
        <f t="shared" si="89"/>
        <v>MAX MART</v>
      </c>
    </row>
    <row r="2847" spans="1:16" x14ac:dyDescent="0.25">
      <c r="A2847" s="4" t="s">
        <v>162</v>
      </c>
      <c r="B2847" s="4" t="s">
        <v>9377</v>
      </c>
      <c r="C2847" s="4" t="s">
        <v>498</v>
      </c>
      <c r="D2847" s="4">
        <v>14.658799</v>
      </c>
      <c r="E2847" s="4">
        <v>101.385682</v>
      </c>
      <c r="F2847" s="4" t="s">
        <v>498</v>
      </c>
      <c r="G2847" s="4" t="s">
        <v>9378</v>
      </c>
      <c r="H2847" s="4" t="s">
        <v>1638</v>
      </c>
      <c r="I2847" s="4" t="s">
        <v>9375</v>
      </c>
      <c r="J2847" s="4" t="s">
        <v>1715</v>
      </c>
      <c r="K2847" s="4" t="s">
        <v>9376</v>
      </c>
      <c r="L2847" s="4" t="str">
        <f t="shared" si="88"/>
        <v>LUBE-ปากช่อง3</v>
      </c>
      <c r="M2847" s="4"/>
      <c r="N2847" s="4" t="e">
        <v>#N/A</v>
      </c>
      <c r="O2847" s="4"/>
      <c r="P2847" s="4" t="str">
        <f t="shared" si="89"/>
        <v>LUBE</v>
      </c>
    </row>
    <row r="2848" spans="1:16" x14ac:dyDescent="0.25">
      <c r="A2848" s="4" t="s">
        <v>23</v>
      </c>
      <c r="B2848" s="4" t="s">
        <v>499</v>
      </c>
      <c r="C2848" s="4" t="s">
        <v>500</v>
      </c>
      <c r="D2848" s="4">
        <v>14.658799</v>
      </c>
      <c r="E2848" s="4">
        <v>101.385682</v>
      </c>
      <c r="F2848" s="4" t="s">
        <v>500</v>
      </c>
      <c r="G2848" s="4" t="s">
        <v>9379</v>
      </c>
      <c r="H2848" s="4" t="s">
        <v>1693</v>
      </c>
      <c r="I2848" s="4" t="s">
        <v>9375</v>
      </c>
      <c r="J2848" s="4" t="s">
        <v>1695</v>
      </c>
      <c r="K2848" s="4" t="s">
        <v>9376</v>
      </c>
      <c r="L2848" s="4" t="str">
        <f t="shared" si="88"/>
        <v>PUNTHAI-ปากช่อง 3</v>
      </c>
      <c r="M2848" s="4"/>
      <c r="N2848" s="4" t="e">
        <v>#N/A</v>
      </c>
      <c r="O2848" s="4"/>
      <c r="P2848" s="4" t="str">
        <f t="shared" si="89"/>
        <v>PUNTHAI</v>
      </c>
    </row>
    <row r="2849" spans="1:16" x14ac:dyDescent="0.25">
      <c r="A2849" s="4" t="s">
        <v>166</v>
      </c>
      <c r="B2849" s="4" t="s">
        <v>9380</v>
      </c>
      <c r="C2849" s="4" t="s">
        <v>498</v>
      </c>
      <c r="D2849" s="4">
        <v>14.658799</v>
      </c>
      <c r="E2849" s="4">
        <v>101.385682</v>
      </c>
      <c r="F2849" s="4" t="s">
        <v>498</v>
      </c>
      <c r="G2849" s="4" t="s">
        <v>9378</v>
      </c>
      <c r="H2849" s="4" t="s">
        <v>1638</v>
      </c>
      <c r="I2849" s="4" t="s">
        <v>9375</v>
      </c>
      <c r="J2849" s="4" t="s">
        <v>1715</v>
      </c>
      <c r="K2849" s="4" t="s">
        <v>9376</v>
      </c>
      <c r="L2849" s="4" t="str">
        <f t="shared" si="88"/>
        <v>SUPPLY USE-ปากช่อง3</v>
      </c>
      <c r="M2849" s="4"/>
      <c r="N2849" s="4" t="e">
        <v>#N/A</v>
      </c>
      <c r="O2849" s="4"/>
      <c r="P2849" s="4" t="str">
        <f t="shared" si="89"/>
        <v>SUPPLY USE</v>
      </c>
    </row>
    <row r="2850" spans="1:16" x14ac:dyDescent="0.25">
      <c r="A2850" s="4" t="s">
        <v>162</v>
      </c>
      <c r="B2850" s="4" t="s">
        <v>385</v>
      </c>
      <c r="C2850" s="4" t="s">
        <v>386</v>
      </c>
      <c r="D2850" s="4">
        <v>14.662869000000001</v>
      </c>
      <c r="E2850" s="4">
        <v>100.129665</v>
      </c>
      <c r="F2850" s="4" t="s">
        <v>386</v>
      </c>
      <c r="G2850" s="4" t="s">
        <v>9381</v>
      </c>
      <c r="H2850" s="4" t="s">
        <v>1638</v>
      </c>
      <c r="I2850" s="4" t="s">
        <v>9382</v>
      </c>
      <c r="J2850" s="4" t="s">
        <v>1640</v>
      </c>
      <c r="K2850" s="4" t="s">
        <v>9383</v>
      </c>
      <c r="L2850" s="4" t="str">
        <f t="shared" si="88"/>
        <v>LUBE-ศรีประจันต์2</v>
      </c>
      <c r="M2850" s="4"/>
      <c r="N2850" s="4" t="e">
        <v>#N/A</v>
      </c>
      <c r="O2850" s="4"/>
      <c r="P2850" s="4" t="str">
        <f t="shared" si="89"/>
        <v>LUBE</v>
      </c>
    </row>
    <row r="2851" spans="1:16" x14ac:dyDescent="0.25">
      <c r="A2851" s="4" t="s">
        <v>166</v>
      </c>
      <c r="B2851" s="4" t="s">
        <v>384</v>
      </c>
      <c r="C2851" s="4" t="s">
        <v>386</v>
      </c>
      <c r="D2851" s="4">
        <v>14.662869000000001</v>
      </c>
      <c r="E2851" s="4">
        <v>100.129665</v>
      </c>
      <c r="F2851" s="4" t="s">
        <v>386</v>
      </c>
      <c r="G2851" s="4" t="s">
        <v>9381</v>
      </c>
      <c r="H2851" s="4" t="s">
        <v>1638</v>
      </c>
      <c r="I2851" s="4" t="s">
        <v>9382</v>
      </c>
      <c r="J2851" s="4" t="s">
        <v>1640</v>
      </c>
      <c r="K2851" s="4" t="s">
        <v>9383</v>
      </c>
      <c r="L2851" s="4" t="str">
        <f t="shared" si="88"/>
        <v>SUPPLY USE-ศรีประจันต์2</v>
      </c>
      <c r="M2851" s="4"/>
      <c r="N2851" s="4" t="e">
        <v>#N/A</v>
      </c>
      <c r="O2851" s="4"/>
      <c r="P2851" s="4" t="str">
        <f t="shared" si="89"/>
        <v>SUPPLY USE</v>
      </c>
    </row>
    <row r="2852" spans="1:16" x14ac:dyDescent="0.25">
      <c r="A2852" s="4" t="s">
        <v>23</v>
      </c>
      <c r="B2852" s="4" t="s">
        <v>9384</v>
      </c>
      <c r="C2852" s="4" t="s">
        <v>9385</v>
      </c>
      <c r="D2852" s="4">
        <v>14.664968</v>
      </c>
      <c r="E2852" s="4">
        <v>102.609194</v>
      </c>
      <c r="F2852" s="4" t="s">
        <v>9385</v>
      </c>
      <c r="G2852" s="4" t="s">
        <v>9386</v>
      </c>
      <c r="H2852" s="4" t="s">
        <v>1693</v>
      </c>
      <c r="I2852" s="4" t="s">
        <v>9387</v>
      </c>
      <c r="J2852" s="4" t="s">
        <v>1695</v>
      </c>
      <c r="K2852" s="4" t="s">
        <v>9388</v>
      </c>
      <c r="L2852" s="4" t="str">
        <f t="shared" si="88"/>
        <v>PUNTHAI-PTC หนองกี่ 3</v>
      </c>
      <c r="M2852" s="4"/>
      <c r="N2852" s="4" t="e">
        <v>#N/A</v>
      </c>
      <c r="O2852" s="4"/>
      <c r="P2852" s="4" t="str">
        <f t="shared" si="89"/>
        <v>PUNTHAI</v>
      </c>
    </row>
    <row r="2853" spans="1:16" x14ac:dyDescent="0.25">
      <c r="A2853" s="4" t="s">
        <v>61</v>
      </c>
      <c r="B2853" s="4" t="s">
        <v>9389</v>
      </c>
      <c r="C2853" s="4" t="s">
        <v>9390</v>
      </c>
      <c r="D2853" s="4">
        <v>14.664968</v>
      </c>
      <c r="E2853" s="4">
        <v>102.609194</v>
      </c>
      <c r="F2853" s="4" t="s">
        <v>9390</v>
      </c>
      <c r="G2853" s="4" t="s">
        <v>9391</v>
      </c>
      <c r="H2853" s="4" t="s">
        <v>1743</v>
      </c>
      <c r="I2853" s="4" t="s">
        <v>9387</v>
      </c>
      <c r="J2853" s="4" t="s">
        <v>1715</v>
      </c>
      <c r="K2853" s="4" t="s">
        <v>9388</v>
      </c>
      <c r="L2853" s="4" t="str">
        <f t="shared" si="88"/>
        <v>MAX MART-หนองกี่3</v>
      </c>
      <c r="M2853" s="4"/>
      <c r="N2853" s="4" t="e">
        <v>#N/A</v>
      </c>
      <c r="O2853" s="4"/>
      <c r="P2853" s="4" t="str">
        <f t="shared" si="89"/>
        <v>MAX MART</v>
      </c>
    </row>
    <row r="2854" spans="1:16" x14ac:dyDescent="0.25">
      <c r="A2854" s="4" t="s">
        <v>162</v>
      </c>
      <c r="B2854" s="4" t="s">
        <v>9392</v>
      </c>
      <c r="C2854" s="4" t="s">
        <v>9390</v>
      </c>
      <c r="D2854" s="4">
        <v>14.664968</v>
      </c>
      <c r="E2854" s="4">
        <v>102.609194</v>
      </c>
      <c r="F2854" s="4" t="s">
        <v>9390</v>
      </c>
      <c r="G2854" s="4" t="s">
        <v>9393</v>
      </c>
      <c r="H2854" s="4" t="s">
        <v>1638</v>
      </c>
      <c r="I2854" s="4" t="s">
        <v>9387</v>
      </c>
      <c r="J2854" s="4" t="s">
        <v>1715</v>
      </c>
      <c r="K2854" s="4" t="s">
        <v>9388</v>
      </c>
      <c r="L2854" s="4" t="str">
        <f t="shared" si="88"/>
        <v>LUBE-หนองกี่3</v>
      </c>
      <c r="M2854" s="4"/>
      <c r="N2854" s="4" t="e">
        <v>#N/A</v>
      </c>
      <c r="O2854" s="4"/>
      <c r="P2854" s="4" t="str">
        <f t="shared" si="89"/>
        <v>LUBE</v>
      </c>
    </row>
    <row r="2855" spans="1:16" x14ac:dyDescent="0.25">
      <c r="A2855" s="4" t="s">
        <v>166</v>
      </c>
      <c r="B2855" s="4" t="s">
        <v>9394</v>
      </c>
      <c r="C2855" s="4" t="s">
        <v>9390</v>
      </c>
      <c r="D2855" s="4">
        <v>14.664968</v>
      </c>
      <c r="E2855" s="4">
        <v>102.609194</v>
      </c>
      <c r="F2855" s="4" t="s">
        <v>9390</v>
      </c>
      <c r="G2855" s="4" t="s">
        <v>9393</v>
      </c>
      <c r="H2855" s="4" t="s">
        <v>1638</v>
      </c>
      <c r="I2855" s="4" t="s">
        <v>9387</v>
      </c>
      <c r="J2855" s="4" t="s">
        <v>1715</v>
      </c>
      <c r="K2855" s="4" t="s">
        <v>9388</v>
      </c>
      <c r="L2855" s="4" t="str">
        <f t="shared" si="88"/>
        <v>SUPPLY USE-หนองกี่3</v>
      </c>
      <c r="M2855" s="4"/>
      <c r="N2855" s="4" t="e">
        <v>#N/A</v>
      </c>
      <c r="O2855" s="4"/>
      <c r="P2855" s="4" t="str">
        <f t="shared" si="89"/>
        <v>SUPPLY USE</v>
      </c>
    </row>
    <row r="2856" spans="1:16" x14ac:dyDescent="0.25">
      <c r="A2856" s="4" t="s">
        <v>23</v>
      </c>
      <c r="B2856" s="4" t="s">
        <v>445</v>
      </c>
      <c r="C2856" s="4" t="s">
        <v>444</v>
      </c>
      <c r="D2856" s="4">
        <v>14.666416999999999</v>
      </c>
      <c r="E2856" s="4">
        <v>101.426737</v>
      </c>
      <c r="F2856" s="4" t="s">
        <v>444</v>
      </c>
      <c r="G2856" s="4" t="s">
        <v>9395</v>
      </c>
      <c r="H2856" s="4" t="s">
        <v>1693</v>
      </c>
      <c r="I2856" s="4" t="s">
        <v>9396</v>
      </c>
      <c r="J2856" s="4" t="s">
        <v>1695</v>
      </c>
      <c r="K2856" s="4" t="s">
        <v>9397</v>
      </c>
      <c r="L2856" s="4" t="str">
        <f t="shared" si="88"/>
        <v>PUNTHAI-ปากช่อง 5</v>
      </c>
      <c r="M2856" s="4"/>
      <c r="N2856" s="4" t="e">
        <v>#N/A</v>
      </c>
      <c r="O2856" s="4"/>
      <c r="P2856" s="4" t="str">
        <f t="shared" si="89"/>
        <v>PUNTHAI</v>
      </c>
    </row>
    <row r="2857" spans="1:16" x14ac:dyDescent="0.25">
      <c r="A2857" s="4" t="s">
        <v>61</v>
      </c>
      <c r="B2857" s="4" t="s">
        <v>443</v>
      </c>
      <c r="C2857" s="4" t="s">
        <v>9398</v>
      </c>
      <c r="D2857" s="4">
        <v>14.666416999999999</v>
      </c>
      <c r="E2857" s="4">
        <v>101.426737</v>
      </c>
      <c r="F2857" s="4" t="s">
        <v>9398</v>
      </c>
      <c r="G2857" s="4" t="s">
        <v>9399</v>
      </c>
      <c r="H2857" s="4" t="s">
        <v>1743</v>
      </c>
      <c r="I2857" s="4" t="s">
        <v>9396</v>
      </c>
      <c r="J2857" s="4" t="s">
        <v>1715</v>
      </c>
      <c r="K2857" s="4" t="s">
        <v>9397</v>
      </c>
      <c r="L2857" s="4" t="str">
        <f t="shared" si="88"/>
        <v>MAX MART-ปากช่อง5</v>
      </c>
      <c r="M2857" s="4"/>
      <c r="N2857" s="4" t="e">
        <v>#N/A</v>
      </c>
      <c r="O2857" s="4"/>
      <c r="P2857" s="4" t="str">
        <f t="shared" si="89"/>
        <v>MAX MART</v>
      </c>
    </row>
    <row r="2858" spans="1:16" x14ac:dyDescent="0.25">
      <c r="A2858" s="4" t="s">
        <v>162</v>
      </c>
      <c r="B2858" s="4" t="s">
        <v>9400</v>
      </c>
      <c r="C2858" s="4" t="s">
        <v>9398</v>
      </c>
      <c r="D2858" s="4">
        <v>14.666416999999999</v>
      </c>
      <c r="E2858" s="4">
        <v>101.426737</v>
      </c>
      <c r="F2858" s="4" t="s">
        <v>9398</v>
      </c>
      <c r="G2858" s="4" t="s">
        <v>9401</v>
      </c>
      <c r="H2858" s="4" t="s">
        <v>1638</v>
      </c>
      <c r="I2858" s="4" t="s">
        <v>9396</v>
      </c>
      <c r="J2858" s="4" t="s">
        <v>1715</v>
      </c>
      <c r="K2858" s="4" t="s">
        <v>9397</v>
      </c>
      <c r="L2858" s="4" t="str">
        <f t="shared" si="88"/>
        <v>LUBE-ปากช่อง5</v>
      </c>
      <c r="M2858" s="4"/>
      <c r="N2858" s="4" t="e">
        <v>#N/A</v>
      </c>
      <c r="O2858" s="4"/>
      <c r="P2858" s="4" t="str">
        <f t="shared" si="89"/>
        <v>LUBE</v>
      </c>
    </row>
    <row r="2859" spans="1:16" x14ac:dyDescent="0.25">
      <c r="A2859" s="4" t="s">
        <v>162</v>
      </c>
      <c r="B2859" s="4" t="s">
        <v>9402</v>
      </c>
      <c r="C2859" s="4" t="s">
        <v>9398</v>
      </c>
      <c r="D2859" s="4">
        <v>14.666416999999999</v>
      </c>
      <c r="E2859" s="4">
        <v>101.426737</v>
      </c>
      <c r="F2859" s="4" t="s">
        <v>9398</v>
      </c>
      <c r="G2859" s="4" t="s">
        <v>9401</v>
      </c>
      <c r="H2859" s="4" t="s">
        <v>1638</v>
      </c>
      <c r="I2859" s="4" t="s">
        <v>9396</v>
      </c>
      <c r="J2859" s="4" t="s">
        <v>1715</v>
      </c>
      <c r="K2859" s="4" t="s">
        <v>9397</v>
      </c>
      <c r="L2859" s="4" t="str">
        <f t="shared" si="88"/>
        <v>LUBE-ปากช่อง5</v>
      </c>
      <c r="M2859" s="4"/>
      <c r="N2859" s="4" t="e">
        <v>#N/A</v>
      </c>
      <c r="O2859" s="4"/>
      <c r="P2859" s="4" t="str">
        <f t="shared" si="89"/>
        <v>LUBE</v>
      </c>
    </row>
    <row r="2860" spans="1:16" x14ac:dyDescent="0.25">
      <c r="A2860" s="4" t="s">
        <v>166</v>
      </c>
      <c r="B2860" s="4" t="s">
        <v>9403</v>
      </c>
      <c r="C2860" s="4" t="s">
        <v>9398</v>
      </c>
      <c r="D2860" s="4">
        <v>14.666416999999999</v>
      </c>
      <c r="E2860" s="4">
        <v>101.426737</v>
      </c>
      <c r="F2860" s="4" t="s">
        <v>9398</v>
      </c>
      <c r="G2860" s="4" t="s">
        <v>9401</v>
      </c>
      <c r="H2860" s="4" t="s">
        <v>1638</v>
      </c>
      <c r="I2860" s="4" t="s">
        <v>9396</v>
      </c>
      <c r="J2860" s="4" t="s">
        <v>1715</v>
      </c>
      <c r="K2860" s="4" t="s">
        <v>9397</v>
      </c>
      <c r="L2860" s="4" t="str">
        <f t="shared" si="88"/>
        <v>SUPPLY USE-ปากช่อง5</v>
      </c>
      <c r="M2860" s="4"/>
      <c r="N2860" s="4" t="e">
        <v>#N/A</v>
      </c>
      <c r="O2860" s="4"/>
      <c r="P2860" s="4" t="str">
        <f t="shared" si="89"/>
        <v>SUPPLY USE</v>
      </c>
    </row>
    <row r="2861" spans="1:16" x14ac:dyDescent="0.25">
      <c r="A2861" s="4" t="s">
        <v>166</v>
      </c>
      <c r="B2861" s="4" t="s">
        <v>9404</v>
      </c>
      <c r="C2861" s="4" t="s">
        <v>9398</v>
      </c>
      <c r="D2861" s="4">
        <v>14.666416999999999</v>
      </c>
      <c r="E2861" s="4">
        <v>101.426737</v>
      </c>
      <c r="F2861" s="4" t="s">
        <v>9398</v>
      </c>
      <c r="G2861" s="4" t="s">
        <v>9401</v>
      </c>
      <c r="H2861" s="4" t="s">
        <v>1638</v>
      </c>
      <c r="I2861" s="4" t="s">
        <v>9396</v>
      </c>
      <c r="J2861" s="4" t="s">
        <v>1715</v>
      </c>
      <c r="K2861" s="4" t="s">
        <v>9397</v>
      </c>
      <c r="L2861" s="4" t="str">
        <f t="shared" si="88"/>
        <v>SUPPLY USE-ปากช่อง5</v>
      </c>
      <c r="M2861" s="4"/>
      <c r="N2861" s="4" t="e">
        <v>#N/A</v>
      </c>
      <c r="O2861" s="4"/>
      <c r="P2861" s="4" t="str">
        <f t="shared" si="89"/>
        <v>SUPPLY USE</v>
      </c>
    </row>
    <row r="2862" spans="1:16" x14ac:dyDescent="0.25">
      <c r="A2862" s="4" t="s">
        <v>162</v>
      </c>
      <c r="B2862" s="4" t="s">
        <v>9405</v>
      </c>
      <c r="C2862" s="4" t="s">
        <v>9406</v>
      </c>
      <c r="D2862" s="4">
        <v>14.672452</v>
      </c>
      <c r="E2862" s="4">
        <v>101.199106</v>
      </c>
      <c r="F2862" s="4" t="s">
        <v>9406</v>
      </c>
      <c r="G2862" s="4" t="s">
        <v>9407</v>
      </c>
      <c r="H2862" s="4" t="s">
        <v>1638</v>
      </c>
      <c r="I2862" s="4" t="s">
        <v>9408</v>
      </c>
      <c r="J2862" s="4" t="s">
        <v>1640</v>
      </c>
      <c r="K2862" s="4" t="s">
        <v>9409</v>
      </c>
      <c r="L2862" s="4" t="str">
        <f t="shared" si="88"/>
        <v>LUBE-มวกเหล็ก</v>
      </c>
      <c r="M2862" s="4"/>
      <c r="N2862" s="4" t="e">
        <v>#N/A</v>
      </c>
      <c r="O2862" s="4"/>
      <c r="P2862" s="4" t="str">
        <f t="shared" si="89"/>
        <v>LUBE</v>
      </c>
    </row>
    <row r="2863" spans="1:16" x14ac:dyDescent="0.25">
      <c r="A2863" s="4" t="s">
        <v>166</v>
      </c>
      <c r="B2863" s="4" t="s">
        <v>9410</v>
      </c>
      <c r="C2863" s="4" t="s">
        <v>9406</v>
      </c>
      <c r="D2863" s="4">
        <v>14.672452</v>
      </c>
      <c r="E2863" s="4">
        <v>101.199106</v>
      </c>
      <c r="F2863" s="4" t="s">
        <v>9406</v>
      </c>
      <c r="G2863" s="4" t="s">
        <v>9407</v>
      </c>
      <c r="H2863" s="4" t="s">
        <v>1638</v>
      </c>
      <c r="I2863" s="4" t="s">
        <v>9408</v>
      </c>
      <c r="J2863" s="4" t="s">
        <v>1640</v>
      </c>
      <c r="K2863" s="4" t="s">
        <v>9409</v>
      </c>
      <c r="L2863" s="4" t="str">
        <f t="shared" si="88"/>
        <v>SUPPLY USE-มวกเหล็ก</v>
      </c>
      <c r="M2863" s="4"/>
      <c r="N2863" s="4" t="e">
        <v>#N/A</v>
      </c>
      <c r="O2863" s="4"/>
      <c r="P2863" s="4" t="str">
        <f t="shared" si="89"/>
        <v>SUPPLY USE</v>
      </c>
    </row>
    <row r="2864" spans="1:16" x14ac:dyDescent="0.25">
      <c r="A2864" s="4" t="s">
        <v>162</v>
      </c>
      <c r="B2864" s="4" t="s">
        <v>9411</v>
      </c>
      <c r="C2864" s="4" t="s">
        <v>136</v>
      </c>
      <c r="D2864" s="4">
        <v>14.674778999999999</v>
      </c>
      <c r="E2864" s="4">
        <v>102.01625300000001</v>
      </c>
      <c r="F2864" s="4" t="s">
        <v>136</v>
      </c>
      <c r="G2864" s="4" t="s">
        <v>9412</v>
      </c>
      <c r="H2864" s="4" t="s">
        <v>1638</v>
      </c>
      <c r="I2864" s="4" t="s">
        <v>9413</v>
      </c>
      <c r="J2864" s="4" t="s">
        <v>1715</v>
      </c>
      <c r="K2864" s="4" t="s">
        <v>9414</v>
      </c>
      <c r="L2864" s="4" t="str">
        <f t="shared" si="88"/>
        <v>LUBE-ปักธงชัย2</v>
      </c>
      <c r="M2864" s="4"/>
      <c r="N2864" s="4" t="e">
        <v>#N/A</v>
      </c>
      <c r="O2864" s="4"/>
      <c r="P2864" s="4" t="str">
        <f t="shared" si="89"/>
        <v>LUBE</v>
      </c>
    </row>
    <row r="2865" spans="1:16" x14ac:dyDescent="0.25">
      <c r="A2865" s="4" t="s">
        <v>61</v>
      </c>
      <c r="B2865" s="4" t="s">
        <v>135</v>
      </c>
      <c r="C2865" s="4" t="s">
        <v>136</v>
      </c>
      <c r="D2865" s="4">
        <v>14.674778999999999</v>
      </c>
      <c r="E2865" s="4">
        <v>102.01625300000001</v>
      </c>
      <c r="F2865" s="4" t="s">
        <v>136</v>
      </c>
      <c r="G2865" s="4" t="s">
        <v>9415</v>
      </c>
      <c r="H2865" s="4" t="s">
        <v>1743</v>
      </c>
      <c r="I2865" s="4" t="s">
        <v>9413</v>
      </c>
      <c r="J2865" s="4" t="s">
        <v>1715</v>
      </c>
      <c r="K2865" s="4" t="s">
        <v>9414</v>
      </c>
      <c r="L2865" s="4" t="str">
        <f t="shared" si="88"/>
        <v>MAX MART-ปักธงชัย2</v>
      </c>
      <c r="M2865" s="4"/>
      <c r="N2865" s="4" t="e">
        <v>#N/A</v>
      </c>
      <c r="O2865" s="4"/>
      <c r="P2865" s="4" t="str">
        <f t="shared" si="89"/>
        <v>MAX MART</v>
      </c>
    </row>
    <row r="2866" spans="1:16" x14ac:dyDescent="0.25">
      <c r="A2866" s="4" t="s">
        <v>23</v>
      </c>
      <c r="B2866" s="4" t="s">
        <v>9416</v>
      </c>
      <c r="C2866" s="4" t="s">
        <v>9417</v>
      </c>
      <c r="D2866" s="4">
        <v>14.674778999999999</v>
      </c>
      <c r="E2866" s="4">
        <v>102.01625300000001</v>
      </c>
      <c r="F2866" s="4" t="s">
        <v>9417</v>
      </c>
      <c r="G2866" s="4" t="s">
        <v>9418</v>
      </c>
      <c r="H2866" s="4" t="s">
        <v>1693</v>
      </c>
      <c r="I2866" s="4" t="s">
        <v>9413</v>
      </c>
      <c r="J2866" s="4" t="s">
        <v>1695</v>
      </c>
      <c r="K2866" s="4" t="s">
        <v>9414</v>
      </c>
      <c r="L2866" s="4" t="str">
        <f t="shared" si="88"/>
        <v>PUNTHAI-PTC ปักธงชัย 2</v>
      </c>
      <c r="M2866" s="4"/>
      <c r="N2866" s="4" t="e">
        <v>#N/A</v>
      </c>
      <c r="O2866" s="4"/>
      <c r="P2866" s="4" t="str">
        <f t="shared" si="89"/>
        <v>PUNTHAI</v>
      </c>
    </row>
    <row r="2867" spans="1:16" x14ac:dyDescent="0.25">
      <c r="A2867" s="4" t="s">
        <v>166</v>
      </c>
      <c r="B2867" s="4" t="s">
        <v>9419</v>
      </c>
      <c r="C2867" s="4" t="s">
        <v>136</v>
      </c>
      <c r="D2867" s="4">
        <v>14.674778999999999</v>
      </c>
      <c r="E2867" s="4">
        <v>102.01625300000001</v>
      </c>
      <c r="F2867" s="4" t="s">
        <v>136</v>
      </c>
      <c r="G2867" s="4" t="s">
        <v>9412</v>
      </c>
      <c r="H2867" s="4" t="s">
        <v>1638</v>
      </c>
      <c r="I2867" s="4" t="s">
        <v>9413</v>
      </c>
      <c r="J2867" s="4" t="s">
        <v>1715</v>
      </c>
      <c r="K2867" s="4" t="s">
        <v>9414</v>
      </c>
      <c r="L2867" s="4" t="str">
        <f t="shared" si="88"/>
        <v>SUPPLY USE-ปักธงชัย2</v>
      </c>
      <c r="M2867" s="4"/>
      <c r="N2867" s="4" t="e">
        <v>#N/A</v>
      </c>
      <c r="O2867" s="4"/>
      <c r="P2867" s="4" t="str">
        <f t="shared" si="89"/>
        <v>SUPPLY USE</v>
      </c>
    </row>
    <row r="2868" spans="1:16" x14ac:dyDescent="0.25">
      <c r="A2868" s="4" t="s">
        <v>23</v>
      </c>
      <c r="B2868" s="4" t="s">
        <v>9420</v>
      </c>
      <c r="C2868" s="4" t="s">
        <v>9421</v>
      </c>
      <c r="D2868" s="4">
        <v>14.67892</v>
      </c>
      <c r="E2868" s="4">
        <v>102.015849</v>
      </c>
      <c r="F2868" s="4" t="s">
        <v>9421</v>
      </c>
      <c r="G2868" s="4" t="s">
        <v>9422</v>
      </c>
      <c r="H2868" s="4" t="s">
        <v>1693</v>
      </c>
      <c r="I2868" s="4" t="s">
        <v>9423</v>
      </c>
      <c r="J2868" s="4" t="s">
        <v>1695</v>
      </c>
      <c r="K2868" s="4" t="s">
        <v>9424</v>
      </c>
      <c r="L2868" s="4" t="str">
        <f t="shared" si="88"/>
        <v>PUNTHAI-Kioskกุหลาบ (ปักธงชัย1)</v>
      </c>
      <c r="M2868" s="4"/>
      <c r="N2868" s="4" t="e">
        <v>#N/A</v>
      </c>
      <c r="O2868" s="4"/>
      <c r="P2868" s="4" t="str">
        <f t="shared" si="89"/>
        <v>PUNTHAI</v>
      </c>
    </row>
    <row r="2869" spans="1:16" x14ac:dyDescent="0.25">
      <c r="A2869" s="4" t="s">
        <v>162</v>
      </c>
      <c r="B2869" s="4" t="s">
        <v>9425</v>
      </c>
      <c r="C2869" s="4" t="s">
        <v>9426</v>
      </c>
      <c r="D2869" s="4">
        <v>14.67892</v>
      </c>
      <c r="E2869" s="4">
        <v>102.015849</v>
      </c>
      <c r="F2869" s="4" t="s">
        <v>9426</v>
      </c>
      <c r="G2869" s="4" t="s">
        <v>9427</v>
      </c>
      <c r="H2869" s="4" t="s">
        <v>1638</v>
      </c>
      <c r="I2869" s="4" t="s">
        <v>9423</v>
      </c>
      <c r="J2869" s="4" t="s">
        <v>1715</v>
      </c>
      <c r="K2869" s="4" t="s">
        <v>9424</v>
      </c>
      <c r="L2869" s="4" t="str">
        <f t="shared" si="88"/>
        <v>LUBE-ปักธงชัย1</v>
      </c>
      <c r="M2869" s="4"/>
      <c r="N2869" s="4" t="e">
        <v>#N/A</v>
      </c>
      <c r="O2869" s="4"/>
      <c r="P2869" s="4" t="str">
        <f t="shared" si="89"/>
        <v>LUBE</v>
      </c>
    </row>
    <row r="2870" spans="1:16" x14ac:dyDescent="0.25">
      <c r="A2870" s="4" t="s">
        <v>162</v>
      </c>
      <c r="B2870" s="4" t="s">
        <v>9428</v>
      </c>
      <c r="C2870" s="4" t="s">
        <v>9426</v>
      </c>
      <c r="D2870" s="4">
        <v>14.67892</v>
      </c>
      <c r="E2870" s="4">
        <v>102.015849</v>
      </c>
      <c r="F2870" s="4" t="s">
        <v>9426</v>
      </c>
      <c r="G2870" s="4" t="s">
        <v>9427</v>
      </c>
      <c r="H2870" s="4" t="s">
        <v>1638</v>
      </c>
      <c r="I2870" s="4" t="s">
        <v>9423</v>
      </c>
      <c r="J2870" s="4" t="s">
        <v>1715</v>
      </c>
      <c r="K2870" s="4" t="s">
        <v>9424</v>
      </c>
      <c r="L2870" s="4" t="str">
        <f t="shared" si="88"/>
        <v>LUBE-ปักธงชัย1</v>
      </c>
      <c r="M2870" s="4"/>
      <c r="N2870" s="4" t="e">
        <v>#N/A</v>
      </c>
      <c r="O2870" s="4"/>
      <c r="P2870" s="4" t="str">
        <f t="shared" si="89"/>
        <v>LUBE</v>
      </c>
    </row>
    <row r="2871" spans="1:16" x14ac:dyDescent="0.25">
      <c r="A2871" s="4" t="s">
        <v>61</v>
      </c>
      <c r="B2871" s="4" t="s">
        <v>9429</v>
      </c>
      <c r="C2871" s="4" t="s">
        <v>9426</v>
      </c>
      <c r="D2871" s="4">
        <v>14.67892</v>
      </c>
      <c r="E2871" s="4">
        <v>102.015849</v>
      </c>
      <c r="F2871" s="4" t="s">
        <v>9426</v>
      </c>
      <c r="G2871" s="4" t="s">
        <v>9430</v>
      </c>
      <c r="H2871" s="4" t="s">
        <v>1743</v>
      </c>
      <c r="I2871" s="4" t="s">
        <v>9423</v>
      </c>
      <c r="J2871" s="4" t="s">
        <v>1745</v>
      </c>
      <c r="K2871" s="4" t="s">
        <v>9424</v>
      </c>
      <c r="L2871" s="4" t="str">
        <f t="shared" si="88"/>
        <v>MAX MART-ปักธงชัย1</v>
      </c>
      <c r="M2871" s="4"/>
      <c r="N2871" s="4" t="e">
        <v>#N/A</v>
      </c>
      <c r="O2871" s="4"/>
      <c r="P2871" s="4" t="str">
        <f t="shared" si="89"/>
        <v>MAX MART</v>
      </c>
    </row>
    <row r="2872" spans="1:16" x14ac:dyDescent="0.25">
      <c r="A2872" s="4" t="s">
        <v>166</v>
      </c>
      <c r="B2872" s="4" t="s">
        <v>9431</v>
      </c>
      <c r="C2872" s="4" t="s">
        <v>9426</v>
      </c>
      <c r="D2872" s="4">
        <v>14.67892</v>
      </c>
      <c r="E2872" s="4">
        <v>102.015849</v>
      </c>
      <c r="F2872" s="4" t="s">
        <v>9426</v>
      </c>
      <c r="G2872" s="4" t="s">
        <v>9427</v>
      </c>
      <c r="H2872" s="4" t="s">
        <v>1638</v>
      </c>
      <c r="I2872" s="4" t="s">
        <v>9423</v>
      </c>
      <c r="J2872" s="4" t="s">
        <v>1715</v>
      </c>
      <c r="K2872" s="4" t="s">
        <v>9424</v>
      </c>
      <c r="L2872" s="4" t="str">
        <f t="shared" si="88"/>
        <v>SUPPLY USE-ปักธงชัย1</v>
      </c>
      <c r="M2872" s="4"/>
      <c r="N2872" s="4" t="e">
        <v>#N/A</v>
      </c>
      <c r="O2872" s="4"/>
      <c r="P2872" s="4" t="str">
        <f t="shared" si="89"/>
        <v>SUPPLY USE</v>
      </c>
    </row>
    <row r="2873" spans="1:16" x14ac:dyDescent="0.25">
      <c r="A2873" s="4" t="s">
        <v>166</v>
      </c>
      <c r="B2873" s="4" t="s">
        <v>9432</v>
      </c>
      <c r="C2873" s="4" t="s">
        <v>9426</v>
      </c>
      <c r="D2873" s="4">
        <v>14.67892</v>
      </c>
      <c r="E2873" s="4">
        <v>102.015849</v>
      </c>
      <c r="F2873" s="4" t="s">
        <v>9426</v>
      </c>
      <c r="G2873" s="4" t="s">
        <v>9427</v>
      </c>
      <c r="H2873" s="4" t="s">
        <v>1638</v>
      </c>
      <c r="I2873" s="4" t="s">
        <v>9423</v>
      </c>
      <c r="J2873" s="4" t="s">
        <v>1715</v>
      </c>
      <c r="K2873" s="4" t="s">
        <v>9424</v>
      </c>
      <c r="L2873" s="4" t="str">
        <f t="shared" si="88"/>
        <v>SUPPLY USE-ปักธงชัย1</v>
      </c>
      <c r="M2873" s="4"/>
      <c r="N2873" s="4" t="e">
        <v>#N/A</v>
      </c>
      <c r="O2873" s="4"/>
      <c r="P2873" s="4" t="str">
        <f t="shared" si="89"/>
        <v>SUPPLY USE</v>
      </c>
    </row>
    <row r="2874" spans="1:16" x14ac:dyDescent="0.25">
      <c r="A2874" s="4" t="s">
        <v>23</v>
      </c>
      <c r="B2874" s="4" t="s">
        <v>9433</v>
      </c>
      <c r="C2874" s="4" t="s">
        <v>9434</v>
      </c>
      <c r="D2874" s="4">
        <v>14.681286999999999</v>
      </c>
      <c r="E2874" s="4">
        <v>100.46616899999999</v>
      </c>
      <c r="F2874" s="4" t="s">
        <v>9434</v>
      </c>
      <c r="G2874" s="4" t="s">
        <v>9435</v>
      </c>
      <c r="H2874" s="4" t="s">
        <v>1693</v>
      </c>
      <c r="I2874" s="4" t="s">
        <v>9436</v>
      </c>
      <c r="J2874" s="4" t="s">
        <v>1695</v>
      </c>
      <c r="K2874" s="4" t="s">
        <v>9437</v>
      </c>
      <c r="L2874" s="4" t="str">
        <f t="shared" si="88"/>
        <v>PUNTHAI-PTC ไชโย2</v>
      </c>
      <c r="M2874" s="4"/>
      <c r="N2874" s="4" t="e">
        <v>#N/A</v>
      </c>
      <c r="O2874" s="4"/>
      <c r="P2874" s="4" t="str">
        <f t="shared" si="89"/>
        <v>PUNTHAI</v>
      </c>
    </row>
    <row r="2875" spans="1:16" x14ac:dyDescent="0.25">
      <c r="A2875" s="4" t="s">
        <v>162</v>
      </c>
      <c r="B2875" s="4" t="s">
        <v>9438</v>
      </c>
      <c r="C2875" s="4" t="s">
        <v>9439</v>
      </c>
      <c r="D2875" s="4">
        <v>14.681286999999999</v>
      </c>
      <c r="E2875" s="4">
        <v>100.46616899999999</v>
      </c>
      <c r="F2875" s="4" t="s">
        <v>9439</v>
      </c>
      <c r="G2875" s="4" t="s">
        <v>9440</v>
      </c>
      <c r="H2875" s="4" t="s">
        <v>1638</v>
      </c>
      <c r="I2875" s="4" t="s">
        <v>9436</v>
      </c>
      <c r="J2875" s="4" t="s">
        <v>1715</v>
      </c>
      <c r="K2875" s="4" t="s">
        <v>9437</v>
      </c>
      <c r="L2875" s="4" t="str">
        <f t="shared" si="88"/>
        <v>LUBE-ไชโย2</v>
      </c>
      <c r="M2875" s="4"/>
      <c r="N2875" s="4" t="e">
        <v>#N/A</v>
      </c>
      <c r="O2875" s="4"/>
      <c r="P2875" s="4" t="str">
        <f t="shared" si="89"/>
        <v>LUBE</v>
      </c>
    </row>
    <row r="2876" spans="1:16" x14ac:dyDescent="0.25">
      <c r="A2876" s="4" t="s">
        <v>61</v>
      </c>
      <c r="B2876" s="4" t="s">
        <v>9441</v>
      </c>
      <c r="C2876" s="4" t="s">
        <v>9439</v>
      </c>
      <c r="D2876" s="4">
        <v>14.681286999999999</v>
      </c>
      <c r="E2876" s="4">
        <v>100.46616899999999</v>
      </c>
      <c r="F2876" s="4" t="s">
        <v>9439</v>
      </c>
      <c r="G2876" s="4" t="s">
        <v>9442</v>
      </c>
      <c r="H2876" s="4" t="s">
        <v>1743</v>
      </c>
      <c r="I2876" s="4" t="s">
        <v>9436</v>
      </c>
      <c r="J2876" s="4" t="s">
        <v>1715</v>
      </c>
      <c r="K2876" s="4" t="s">
        <v>9437</v>
      </c>
      <c r="L2876" s="4" t="str">
        <f t="shared" si="88"/>
        <v>MAX MART-ไชโย2</v>
      </c>
      <c r="M2876" s="4"/>
      <c r="N2876" s="4" t="e">
        <v>#N/A</v>
      </c>
      <c r="O2876" s="4"/>
      <c r="P2876" s="4" t="str">
        <f t="shared" si="89"/>
        <v>MAX MART</v>
      </c>
    </row>
    <row r="2877" spans="1:16" x14ac:dyDescent="0.25">
      <c r="A2877" s="4" t="s">
        <v>166</v>
      </c>
      <c r="B2877" s="4" t="s">
        <v>9443</v>
      </c>
      <c r="C2877" s="4" t="s">
        <v>9439</v>
      </c>
      <c r="D2877" s="4">
        <v>14.681286999999999</v>
      </c>
      <c r="E2877" s="4">
        <v>100.46616899999999</v>
      </c>
      <c r="F2877" s="4" t="s">
        <v>9439</v>
      </c>
      <c r="G2877" s="4" t="s">
        <v>9440</v>
      </c>
      <c r="H2877" s="4" t="s">
        <v>1638</v>
      </c>
      <c r="I2877" s="4" t="s">
        <v>9436</v>
      </c>
      <c r="J2877" s="4" t="s">
        <v>1715</v>
      </c>
      <c r="K2877" s="4" t="s">
        <v>9437</v>
      </c>
      <c r="L2877" s="4" t="str">
        <f t="shared" si="88"/>
        <v>SUPPLY USE-ไชโย2</v>
      </c>
      <c r="M2877" s="4"/>
      <c r="N2877" s="4" t="e">
        <v>#N/A</v>
      </c>
      <c r="O2877" s="4"/>
      <c r="P2877" s="4" t="str">
        <f t="shared" si="89"/>
        <v>SUPPLY USE</v>
      </c>
    </row>
    <row r="2878" spans="1:16" x14ac:dyDescent="0.25">
      <c r="A2878" s="4" t="s">
        <v>162</v>
      </c>
      <c r="B2878" s="4" t="s">
        <v>9444</v>
      </c>
      <c r="C2878" s="4" t="s">
        <v>9445</v>
      </c>
      <c r="D2878" s="4">
        <v>14.681800000000001</v>
      </c>
      <c r="E2878" s="4">
        <v>104.34250299999999</v>
      </c>
      <c r="F2878" s="4" t="s">
        <v>9445</v>
      </c>
      <c r="G2878" s="4" t="s">
        <v>9446</v>
      </c>
      <c r="H2878" s="4" t="s">
        <v>1638</v>
      </c>
      <c r="I2878" s="4" t="s">
        <v>9447</v>
      </c>
      <c r="J2878" s="4" t="s">
        <v>1715</v>
      </c>
      <c r="K2878" s="4" t="s">
        <v>9448</v>
      </c>
      <c r="L2878" s="4" t="str">
        <f t="shared" si="88"/>
        <v>LUBE-ไพรบึง</v>
      </c>
      <c r="M2878" s="4"/>
      <c r="N2878" s="4" t="e">
        <v>#N/A</v>
      </c>
      <c r="O2878" s="4"/>
      <c r="P2878" s="4" t="str">
        <f t="shared" si="89"/>
        <v>LUBE</v>
      </c>
    </row>
    <row r="2879" spans="1:16" x14ac:dyDescent="0.25">
      <c r="A2879" s="4" t="s">
        <v>166</v>
      </c>
      <c r="B2879" s="4" t="s">
        <v>9449</v>
      </c>
      <c r="C2879" s="4" t="s">
        <v>9445</v>
      </c>
      <c r="D2879" s="4">
        <v>14.681800000000001</v>
      </c>
      <c r="E2879" s="4">
        <v>104.34250299999999</v>
      </c>
      <c r="F2879" s="4" t="s">
        <v>9445</v>
      </c>
      <c r="G2879" s="4" t="s">
        <v>9446</v>
      </c>
      <c r="H2879" s="4" t="s">
        <v>1638</v>
      </c>
      <c r="I2879" s="4" t="s">
        <v>9447</v>
      </c>
      <c r="J2879" s="4" t="s">
        <v>1715</v>
      </c>
      <c r="K2879" s="4" t="s">
        <v>9448</v>
      </c>
      <c r="L2879" s="4" t="str">
        <f t="shared" si="88"/>
        <v>SUPPLY USE-ไพรบึง</v>
      </c>
      <c r="M2879" s="4"/>
      <c r="N2879" s="4" t="e">
        <v>#N/A</v>
      </c>
      <c r="O2879" s="4"/>
      <c r="P2879" s="4" t="str">
        <f t="shared" si="89"/>
        <v>SUPPLY USE</v>
      </c>
    </row>
    <row r="2880" spans="1:16" x14ac:dyDescent="0.25">
      <c r="A2880" s="4" t="s">
        <v>23</v>
      </c>
      <c r="B2880" s="4" t="s">
        <v>9450</v>
      </c>
      <c r="C2880" s="4" t="s">
        <v>132</v>
      </c>
      <c r="D2880" s="4">
        <v>14.685606999999999</v>
      </c>
      <c r="E2880" s="4">
        <v>102.53349799999999</v>
      </c>
      <c r="F2880" s="4" t="s">
        <v>132</v>
      </c>
      <c r="G2880" s="4" t="s">
        <v>9451</v>
      </c>
      <c r="H2880" s="4" t="s">
        <v>1693</v>
      </c>
      <c r="I2880" s="4" t="s">
        <v>9452</v>
      </c>
      <c r="J2880" s="4" t="s">
        <v>1695</v>
      </c>
      <c r="K2880" s="4" t="s">
        <v>9453</v>
      </c>
      <c r="L2880" s="4" t="str">
        <f t="shared" si="88"/>
        <v>PUNTHAI-หนองกี่</v>
      </c>
      <c r="M2880" s="4"/>
      <c r="N2880" s="4" t="e">
        <v>#N/A</v>
      </c>
      <c r="O2880" s="4"/>
      <c r="P2880" s="4" t="str">
        <f t="shared" si="89"/>
        <v>PUNTHAI</v>
      </c>
    </row>
    <row r="2881" spans="1:16" x14ac:dyDescent="0.25">
      <c r="A2881" s="4" t="s">
        <v>61</v>
      </c>
      <c r="B2881" s="4" t="s">
        <v>131</v>
      </c>
      <c r="C2881" s="4" t="s">
        <v>132</v>
      </c>
      <c r="D2881" s="4">
        <v>14.685606999999999</v>
      </c>
      <c r="E2881" s="4">
        <v>102.53349799999999</v>
      </c>
      <c r="F2881" s="4" t="s">
        <v>132</v>
      </c>
      <c r="G2881" s="4" t="s">
        <v>9454</v>
      </c>
      <c r="H2881" s="4" t="s">
        <v>1743</v>
      </c>
      <c r="I2881" s="4" t="s">
        <v>9452</v>
      </c>
      <c r="J2881" s="4" t="s">
        <v>1715</v>
      </c>
      <c r="K2881" s="4" t="s">
        <v>9453</v>
      </c>
      <c r="L2881" s="4" t="str">
        <f t="shared" si="88"/>
        <v>MAX MART-หนองกี่</v>
      </c>
      <c r="M2881" s="4"/>
      <c r="N2881" s="4" t="e">
        <v>#N/A</v>
      </c>
      <c r="O2881" s="4"/>
      <c r="P2881" s="4" t="str">
        <f t="shared" si="89"/>
        <v>MAX MART</v>
      </c>
    </row>
    <row r="2882" spans="1:16" x14ac:dyDescent="0.25">
      <c r="A2882" s="4" t="s">
        <v>162</v>
      </c>
      <c r="B2882" s="4" t="s">
        <v>9455</v>
      </c>
      <c r="C2882" s="4" t="s">
        <v>132</v>
      </c>
      <c r="D2882" s="4">
        <v>14.685606999999999</v>
      </c>
      <c r="E2882" s="4">
        <v>102.53349799999999</v>
      </c>
      <c r="F2882" s="4" t="s">
        <v>132</v>
      </c>
      <c r="G2882" s="4" t="s">
        <v>9456</v>
      </c>
      <c r="H2882" s="4" t="s">
        <v>1638</v>
      </c>
      <c r="I2882" s="4" t="s">
        <v>9452</v>
      </c>
      <c r="J2882" s="4" t="s">
        <v>1715</v>
      </c>
      <c r="K2882" s="4" t="s">
        <v>9453</v>
      </c>
      <c r="L2882" s="4" t="str">
        <f t="shared" ref="L2882:L2945" si="90">A2882&amp;"-"&amp;C2882</f>
        <v>LUBE-หนองกี่</v>
      </c>
      <c r="M2882" s="4"/>
      <c r="N2882" s="4" t="e">
        <v>#N/A</v>
      </c>
      <c r="O2882" s="4"/>
      <c r="P2882" s="4" t="str">
        <f t="shared" si="89"/>
        <v>LUBE</v>
      </c>
    </row>
    <row r="2883" spans="1:16" x14ac:dyDescent="0.25">
      <c r="A2883" s="4" t="s">
        <v>166</v>
      </c>
      <c r="B2883" s="4" t="s">
        <v>9457</v>
      </c>
      <c r="C2883" s="4" t="s">
        <v>132</v>
      </c>
      <c r="D2883" s="4">
        <v>14.685606999999999</v>
      </c>
      <c r="E2883" s="4">
        <v>102.53349799999999</v>
      </c>
      <c r="F2883" s="4" t="s">
        <v>132</v>
      </c>
      <c r="G2883" s="4" t="s">
        <v>9456</v>
      </c>
      <c r="H2883" s="4" t="s">
        <v>1638</v>
      </c>
      <c r="I2883" s="4" t="s">
        <v>9452</v>
      </c>
      <c r="J2883" s="4" t="s">
        <v>1715</v>
      </c>
      <c r="K2883" s="4" t="s">
        <v>9453</v>
      </c>
      <c r="L2883" s="4" t="str">
        <f t="shared" si="90"/>
        <v>SUPPLY USE-หนองกี่</v>
      </c>
      <c r="M2883" s="4"/>
      <c r="N2883" s="4" t="e">
        <v>#N/A</v>
      </c>
      <c r="O2883" s="4"/>
      <c r="P2883" s="4" t="str">
        <f t="shared" ref="P2883:P2946" si="91">A2883</f>
        <v>SUPPLY USE</v>
      </c>
    </row>
    <row r="2884" spans="1:16" x14ac:dyDescent="0.25">
      <c r="A2884" s="4" t="s">
        <v>61</v>
      </c>
      <c r="B2884" s="4" t="s">
        <v>9458</v>
      </c>
      <c r="C2884" s="4" t="s">
        <v>9459</v>
      </c>
      <c r="D2884" s="4">
        <v>14.68587</v>
      </c>
      <c r="E2884" s="4">
        <v>102.53234</v>
      </c>
      <c r="F2884" s="4" t="s">
        <v>9460</v>
      </c>
      <c r="G2884" s="4" t="s">
        <v>9461</v>
      </c>
      <c r="H2884" s="4" t="s">
        <v>1743</v>
      </c>
      <c r="I2884" s="4" t="s">
        <v>9462</v>
      </c>
      <c r="J2884" s="4" t="s">
        <v>1745</v>
      </c>
      <c r="K2884" s="4" t="s">
        <v>9463</v>
      </c>
      <c r="L2884" s="4" t="str">
        <f t="shared" si="90"/>
        <v>MAX MART-แมกซ์ เซฟเวอร์ หนองกี่</v>
      </c>
      <c r="M2884" s="4"/>
      <c r="N2884" s="4" t="e">
        <v>#N/A</v>
      </c>
      <c r="O2884" s="4"/>
      <c r="P2884" s="4" t="str">
        <f t="shared" si="91"/>
        <v>MAX MART</v>
      </c>
    </row>
    <row r="2885" spans="1:16" x14ac:dyDescent="0.25">
      <c r="A2885" s="4" t="s">
        <v>162</v>
      </c>
      <c r="B2885" s="4" t="s">
        <v>9464</v>
      </c>
      <c r="C2885" s="4" t="s">
        <v>9465</v>
      </c>
      <c r="D2885" s="4">
        <v>14.686714</v>
      </c>
      <c r="E2885" s="4">
        <v>100.463202</v>
      </c>
      <c r="F2885" s="4" t="s">
        <v>9465</v>
      </c>
      <c r="G2885" s="4" t="s">
        <v>9466</v>
      </c>
      <c r="H2885" s="4" t="s">
        <v>1638</v>
      </c>
      <c r="I2885" s="4" t="s">
        <v>9467</v>
      </c>
      <c r="J2885" s="4" t="s">
        <v>1715</v>
      </c>
      <c r="K2885" s="4" t="s">
        <v>9468</v>
      </c>
      <c r="L2885" s="4" t="str">
        <f t="shared" si="90"/>
        <v>LUBE-ไชโย</v>
      </c>
      <c r="M2885" s="4"/>
      <c r="N2885" s="4" t="e">
        <v>#N/A</v>
      </c>
      <c r="O2885" s="4"/>
      <c r="P2885" s="4" t="str">
        <f t="shared" si="91"/>
        <v>LUBE</v>
      </c>
    </row>
    <row r="2886" spans="1:16" x14ac:dyDescent="0.25">
      <c r="A2886" s="4" t="s">
        <v>166</v>
      </c>
      <c r="B2886" s="4" t="s">
        <v>9469</v>
      </c>
      <c r="C2886" s="4" t="s">
        <v>9465</v>
      </c>
      <c r="D2886" s="4">
        <v>14.686714</v>
      </c>
      <c r="E2886" s="4">
        <v>100.463202</v>
      </c>
      <c r="F2886" s="4" t="s">
        <v>9465</v>
      </c>
      <c r="G2886" s="4" t="s">
        <v>9466</v>
      </c>
      <c r="H2886" s="4" t="s">
        <v>1638</v>
      </c>
      <c r="I2886" s="4" t="s">
        <v>9467</v>
      </c>
      <c r="J2886" s="4" t="s">
        <v>1715</v>
      </c>
      <c r="K2886" s="4" t="s">
        <v>9468</v>
      </c>
      <c r="L2886" s="4" t="str">
        <f t="shared" si="90"/>
        <v>SUPPLY USE-ไชโย</v>
      </c>
      <c r="M2886" s="4"/>
      <c r="N2886" s="4" t="e">
        <v>#N/A</v>
      </c>
      <c r="O2886" s="4"/>
      <c r="P2886" s="4" t="str">
        <f t="shared" si="91"/>
        <v>SUPPLY USE</v>
      </c>
    </row>
    <row r="2887" spans="1:16" x14ac:dyDescent="0.25">
      <c r="A2887" s="4" t="s">
        <v>162</v>
      </c>
      <c r="B2887" s="4" t="s">
        <v>9470</v>
      </c>
      <c r="C2887" s="4" t="s">
        <v>9471</v>
      </c>
      <c r="D2887" s="4">
        <v>14.689658</v>
      </c>
      <c r="E2887" s="4">
        <v>100.77687899999999</v>
      </c>
      <c r="F2887" s="4" t="s">
        <v>9471</v>
      </c>
      <c r="G2887" s="4" t="s">
        <v>9472</v>
      </c>
      <c r="H2887" s="4" t="s">
        <v>1638</v>
      </c>
      <c r="I2887" s="4" t="s">
        <v>9473</v>
      </c>
      <c r="J2887" s="4" t="s">
        <v>1640</v>
      </c>
      <c r="K2887" s="4" t="s">
        <v>9474</v>
      </c>
      <c r="L2887" s="4" t="str">
        <f t="shared" si="90"/>
        <v>LUBE-พระพุทธบาท3</v>
      </c>
      <c r="M2887" s="4"/>
      <c r="N2887" s="4" t="e">
        <v>#N/A</v>
      </c>
      <c r="O2887" s="4"/>
      <c r="P2887" s="4" t="str">
        <f t="shared" si="91"/>
        <v>LUBE</v>
      </c>
    </row>
    <row r="2888" spans="1:16" x14ac:dyDescent="0.25">
      <c r="A2888" s="4" t="s">
        <v>166</v>
      </c>
      <c r="B2888" s="4" t="s">
        <v>9475</v>
      </c>
      <c r="C2888" s="4" t="s">
        <v>9471</v>
      </c>
      <c r="D2888" s="4">
        <v>14.689658</v>
      </c>
      <c r="E2888" s="4">
        <v>100.77687899999999</v>
      </c>
      <c r="F2888" s="4" t="s">
        <v>9471</v>
      </c>
      <c r="G2888" s="4" t="s">
        <v>9472</v>
      </c>
      <c r="H2888" s="4" t="s">
        <v>1638</v>
      </c>
      <c r="I2888" s="4" t="s">
        <v>9473</v>
      </c>
      <c r="J2888" s="4" t="s">
        <v>1640</v>
      </c>
      <c r="K2888" s="4" t="s">
        <v>9474</v>
      </c>
      <c r="L2888" s="4" t="str">
        <f t="shared" si="90"/>
        <v>SUPPLY USE-พระพุทธบาท3</v>
      </c>
      <c r="M2888" s="4"/>
      <c r="N2888" s="4" t="e">
        <v>#N/A</v>
      </c>
      <c r="O2888" s="4"/>
      <c r="P2888" s="4" t="str">
        <f t="shared" si="91"/>
        <v>SUPPLY USE</v>
      </c>
    </row>
    <row r="2889" spans="1:16" x14ac:dyDescent="0.25">
      <c r="A2889" s="4" t="s">
        <v>162</v>
      </c>
      <c r="B2889" s="4" t="s">
        <v>399</v>
      </c>
      <c r="C2889" s="4" t="s">
        <v>400</v>
      </c>
      <c r="D2889" s="4">
        <v>14.691343</v>
      </c>
      <c r="E2889" s="4">
        <v>99.845536999999993</v>
      </c>
      <c r="F2889" s="4" t="s">
        <v>400</v>
      </c>
      <c r="G2889" s="4" t="s">
        <v>9476</v>
      </c>
      <c r="H2889" s="4" t="s">
        <v>1638</v>
      </c>
      <c r="I2889" s="4" t="s">
        <v>9477</v>
      </c>
      <c r="J2889" s="4" t="s">
        <v>1640</v>
      </c>
      <c r="K2889" s="4" t="s">
        <v>9478</v>
      </c>
      <c r="L2889" s="4" t="str">
        <f t="shared" si="90"/>
        <v>LUBE-ดอนเจดีย์</v>
      </c>
      <c r="M2889" s="4"/>
      <c r="N2889" s="4" t="e">
        <v>#N/A</v>
      </c>
      <c r="O2889" s="4"/>
      <c r="P2889" s="4" t="str">
        <f t="shared" si="91"/>
        <v>LUBE</v>
      </c>
    </row>
    <row r="2890" spans="1:16" x14ac:dyDescent="0.25">
      <c r="A2890" s="4" t="s">
        <v>166</v>
      </c>
      <c r="B2890" s="4" t="s">
        <v>398</v>
      </c>
      <c r="C2890" s="4" t="s">
        <v>400</v>
      </c>
      <c r="D2890" s="4">
        <v>14.691343</v>
      </c>
      <c r="E2890" s="4">
        <v>99.845536999999993</v>
      </c>
      <c r="F2890" s="4" t="s">
        <v>400</v>
      </c>
      <c r="G2890" s="4" t="s">
        <v>9476</v>
      </c>
      <c r="H2890" s="4" t="s">
        <v>1638</v>
      </c>
      <c r="I2890" s="4" t="s">
        <v>9477</v>
      </c>
      <c r="J2890" s="4" t="s">
        <v>1640</v>
      </c>
      <c r="K2890" s="4" t="s">
        <v>9478</v>
      </c>
      <c r="L2890" s="4" t="str">
        <f t="shared" si="90"/>
        <v>SUPPLY USE-ดอนเจดีย์</v>
      </c>
      <c r="M2890" s="4"/>
      <c r="N2890" s="4" t="e">
        <v>#N/A</v>
      </c>
      <c r="O2890" s="4"/>
      <c r="P2890" s="4" t="str">
        <f t="shared" si="91"/>
        <v>SUPPLY USE</v>
      </c>
    </row>
    <row r="2891" spans="1:16" x14ac:dyDescent="0.25">
      <c r="A2891" s="4" t="s">
        <v>162</v>
      </c>
      <c r="B2891" s="4" t="s">
        <v>9479</v>
      </c>
      <c r="C2891" s="4" t="s">
        <v>9480</v>
      </c>
      <c r="D2891" s="4">
        <v>14.709104</v>
      </c>
      <c r="E2891" s="4">
        <v>100.83432000000001</v>
      </c>
      <c r="F2891" s="4" t="s">
        <v>9480</v>
      </c>
      <c r="G2891" s="4" t="s">
        <v>9481</v>
      </c>
      <c r="H2891" s="4" t="s">
        <v>1638</v>
      </c>
      <c r="I2891" s="4" t="s">
        <v>9482</v>
      </c>
      <c r="J2891" s="4" t="s">
        <v>1640</v>
      </c>
      <c r="K2891" s="4" t="s">
        <v>9483</v>
      </c>
      <c r="L2891" s="4" t="str">
        <f t="shared" si="90"/>
        <v>LUBE-พระพุทธบาท2</v>
      </c>
      <c r="M2891" s="4"/>
      <c r="N2891" s="4" t="e">
        <v>#N/A</v>
      </c>
      <c r="O2891" s="4"/>
      <c r="P2891" s="4" t="str">
        <f t="shared" si="91"/>
        <v>LUBE</v>
      </c>
    </row>
    <row r="2892" spans="1:16" x14ac:dyDescent="0.25">
      <c r="A2892" s="4" t="s">
        <v>166</v>
      </c>
      <c r="B2892" s="4" t="s">
        <v>9484</v>
      </c>
      <c r="C2892" s="4" t="s">
        <v>9480</v>
      </c>
      <c r="D2892" s="4">
        <v>14.709104</v>
      </c>
      <c r="E2892" s="4">
        <v>100.83432000000001</v>
      </c>
      <c r="F2892" s="4" t="s">
        <v>9480</v>
      </c>
      <c r="G2892" s="4" t="s">
        <v>9481</v>
      </c>
      <c r="H2892" s="4" t="s">
        <v>1638</v>
      </c>
      <c r="I2892" s="4" t="s">
        <v>9482</v>
      </c>
      <c r="J2892" s="4" t="s">
        <v>1640</v>
      </c>
      <c r="K2892" s="4" t="s">
        <v>9483</v>
      </c>
      <c r="L2892" s="4" t="str">
        <f t="shared" si="90"/>
        <v>SUPPLY USE-พระพุทธบาท2</v>
      </c>
      <c r="M2892" s="4"/>
      <c r="N2892" s="4" t="e">
        <v>#N/A</v>
      </c>
      <c r="O2892" s="4"/>
      <c r="P2892" s="4" t="str">
        <f t="shared" si="91"/>
        <v>SUPPLY USE</v>
      </c>
    </row>
    <row r="2893" spans="1:16" x14ac:dyDescent="0.25">
      <c r="A2893" s="4" t="s">
        <v>162</v>
      </c>
      <c r="B2893" s="4" t="s">
        <v>9485</v>
      </c>
      <c r="C2893" s="4" t="s">
        <v>9486</v>
      </c>
      <c r="D2893" s="4">
        <v>14.720113</v>
      </c>
      <c r="E2893" s="4">
        <v>100.809</v>
      </c>
      <c r="F2893" s="4" t="s">
        <v>9486</v>
      </c>
      <c r="G2893" s="4" t="s">
        <v>9487</v>
      </c>
      <c r="H2893" s="4" t="s">
        <v>1638</v>
      </c>
      <c r="I2893" s="4" t="s">
        <v>9488</v>
      </c>
      <c r="J2893" s="4" t="s">
        <v>1715</v>
      </c>
      <c r="K2893" s="4" t="s">
        <v>9489</v>
      </c>
      <c r="L2893" s="4" t="str">
        <f t="shared" si="90"/>
        <v>LUBE-พระพุทธบาท</v>
      </c>
      <c r="M2893" s="4"/>
      <c r="N2893" s="4" t="e">
        <v>#N/A</v>
      </c>
      <c r="O2893" s="4"/>
      <c r="P2893" s="4" t="str">
        <f t="shared" si="91"/>
        <v>LUBE</v>
      </c>
    </row>
    <row r="2894" spans="1:16" x14ac:dyDescent="0.25">
      <c r="A2894" s="4" t="s">
        <v>166</v>
      </c>
      <c r="B2894" s="4" t="s">
        <v>9490</v>
      </c>
      <c r="C2894" s="4" t="s">
        <v>9486</v>
      </c>
      <c r="D2894" s="4">
        <v>14.720113</v>
      </c>
      <c r="E2894" s="4">
        <v>100.809</v>
      </c>
      <c r="F2894" s="4" t="s">
        <v>9486</v>
      </c>
      <c r="G2894" s="4" t="s">
        <v>9487</v>
      </c>
      <c r="H2894" s="4" t="s">
        <v>1638</v>
      </c>
      <c r="I2894" s="4" t="s">
        <v>9488</v>
      </c>
      <c r="J2894" s="4" t="s">
        <v>1715</v>
      </c>
      <c r="K2894" s="4" t="s">
        <v>9489</v>
      </c>
      <c r="L2894" s="4" t="str">
        <f t="shared" si="90"/>
        <v>SUPPLY USE-พระพุทธบาท</v>
      </c>
      <c r="M2894" s="4"/>
      <c r="N2894" s="4" t="e">
        <v>#N/A</v>
      </c>
      <c r="O2894" s="4"/>
      <c r="P2894" s="4" t="str">
        <f t="shared" si="91"/>
        <v>SUPPLY USE</v>
      </c>
    </row>
    <row r="2895" spans="1:16" x14ac:dyDescent="0.25">
      <c r="A2895" s="4" t="s">
        <v>162</v>
      </c>
      <c r="B2895" s="4" t="s">
        <v>9491</v>
      </c>
      <c r="C2895" s="4" t="s">
        <v>9492</v>
      </c>
      <c r="D2895" s="4">
        <v>14.724326</v>
      </c>
      <c r="E2895" s="4">
        <v>103.66894000000001</v>
      </c>
      <c r="F2895" s="4" t="s">
        <v>9492</v>
      </c>
      <c r="G2895" s="4" t="s">
        <v>9493</v>
      </c>
      <c r="H2895" s="4" t="s">
        <v>1638</v>
      </c>
      <c r="I2895" s="4" t="s">
        <v>9494</v>
      </c>
      <c r="J2895" s="4" t="s">
        <v>1640</v>
      </c>
      <c r="K2895" s="4" t="s">
        <v>9495</v>
      </c>
      <c r="L2895" s="4" t="str">
        <f t="shared" si="90"/>
        <v>LUBE-ลำดวน2</v>
      </c>
      <c r="M2895" s="4"/>
      <c r="N2895" s="4" t="e">
        <v>#N/A</v>
      </c>
      <c r="O2895" s="4"/>
      <c r="P2895" s="4" t="str">
        <f t="shared" si="91"/>
        <v>LUBE</v>
      </c>
    </row>
    <row r="2896" spans="1:16" x14ac:dyDescent="0.25">
      <c r="A2896" s="4" t="s">
        <v>166</v>
      </c>
      <c r="B2896" s="4" t="s">
        <v>9496</v>
      </c>
      <c r="C2896" s="4" t="s">
        <v>9492</v>
      </c>
      <c r="D2896" s="4">
        <v>14.724326</v>
      </c>
      <c r="E2896" s="4">
        <v>103.66894000000001</v>
      </c>
      <c r="F2896" s="4" t="s">
        <v>9492</v>
      </c>
      <c r="G2896" s="4" t="s">
        <v>9493</v>
      </c>
      <c r="H2896" s="4" t="s">
        <v>1638</v>
      </c>
      <c r="I2896" s="4" t="s">
        <v>9494</v>
      </c>
      <c r="J2896" s="4" t="s">
        <v>1640</v>
      </c>
      <c r="K2896" s="4" t="s">
        <v>9495</v>
      </c>
      <c r="L2896" s="4" t="str">
        <f t="shared" si="90"/>
        <v>SUPPLY USE-ลำดวน2</v>
      </c>
      <c r="M2896" s="4"/>
      <c r="N2896" s="4" t="e">
        <v>#N/A</v>
      </c>
      <c r="O2896" s="4"/>
      <c r="P2896" s="4" t="str">
        <f t="shared" si="91"/>
        <v>SUPPLY USE</v>
      </c>
    </row>
    <row r="2897" spans="1:16" x14ac:dyDescent="0.25">
      <c r="A2897" s="4" t="s">
        <v>162</v>
      </c>
      <c r="B2897" s="4" t="s">
        <v>9497</v>
      </c>
      <c r="C2897" s="4" t="s">
        <v>9498</v>
      </c>
      <c r="D2897" s="4">
        <v>14.730273</v>
      </c>
      <c r="E2897" s="4">
        <v>104.199657</v>
      </c>
      <c r="F2897" s="4" t="s">
        <v>9498</v>
      </c>
      <c r="G2897" s="4" t="s">
        <v>9499</v>
      </c>
      <c r="H2897" s="4" t="s">
        <v>1638</v>
      </c>
      <c r="I2897" s="4" t="s">
        <v>9500</v>
      </c>
      <c r="J2897" s="4" t="s">
        <v>1640</v>
      </c>
      <c r="K2897" s="4" t="s">
        <v>9501</v>
      </c>
      <c r="L2897" s="4" t="str">
        <f t="shared" si="90"/>
        <v>LUBE-ขุขันธ์2</v>
      </c>
      <c r="M2897" s="4"/>
      <c r="N2897" s="4" t="e">
        <v>#N/A</v>
      </c>
      <c r="O2897" s="4"/>
      <c r="P2897" s="4" t="str">
        <f t="shared" si="91"/>
        <v>LUBE</v>
      </c>
    </row>
    <row r="2898" spans="1:16" x14ac:dyDescent="0.25">
      <c r="A2898" s="4" t="s">
        <v>166</v>
      </c>
      <c r="B2898" s="4" t="s">
        <v>9502</v>
      </c>
      <c r="C2898" s="4" t="s">
        <v>9498</v>
      </c>
      <c r="D2898" s="4">
        <v>14.730273</v>
      </c>
      <c r="E2898" s="4">
        <v>104.199657</v>
      </c>
      <c r="F2898" s="4" t="s">
        <v>9498</v>
      </c>
      <c r="G2898" s="4" t="s">
        <v>9499</v>
      </c>
      <c r="H2898" s="4" t="s">
        <v>1638</v>
      </c>
      <c r="I2898" s="4" t="s">
        <v>9500</v>
      </c>
      <c r="J2898" s="4" t="s">
        <v>1640</v>
      </c>
      <c r="K2898" s="4" t="s">
        <v>9501</v>
      </c>
      <c r="L2898" s="4" t="str">
        <f t="shared" si="90"/>
        <v>SUPPLY USE-ขุขันธ์2</v>
      </c>
      <c r="M2898" s="4"/>
      <c r="N2898" s="4" t="e">
        <v>#N/A</v>
      </c>
      <c r="O2898" s="4"/>
      <c r="P2898" s="4" t="str">
        <f t="shared" si="91"/>
        <v>SUPPLY USE</v>
      </c>
    </row>
    <row r="2899" spans="1:16" x14ac:dyDescent="0.25">
      <c r="A2899" s="4" t="s">
        <v>162</v>
      </c>
      <c r="B2899" s="4" t="s">
        <v>9503</v>
      </c>
      <c r="C2899" s="4" t="s">
        <v>9504</v>
      </c>
      <c r="D2899" s="4">
        <v>14.731146000000001</v>
      </c>
      <c r="E2899" s="4">
        <v>102.397428</v>
      </c>
      <c r="F2899" s="4" t="s">
        <v>9504</v>
      </c>
      <c r="G2899" s="4" t="s">
        <v>9505</v>
      </c>
      <c r="H2899" s="4" t="s">
        <v>1638</v>
      </c>
      <c r="I2899" s="4" t="s">
        <v>9506</v>
      </c>
      <c r="J2899" s="4" t="s">
        <v>1715</v>
      </c>
      <c r="K2899" s="4" t="s">
        <v>9507</v>
      </c>
      <c r="L2899" s="4" t="str">
        <f t="shared" si="90"/>
        <v>LUBE-หนองบุญมาก</v>
      </c>
      <c r="M2899" s="4"/>
      <c r="N2899" s="4" t="e">
        <v>#N/A</v>
      </c>
      <c r="O2899" s="4"/>
      <c r="P2899" s="4" t="str">
        <f t="shared" si="91"/>
        <v>LUBE</v>
      </c>
    </row>
    <row r="2900" spans="1:16" x14ac:dyDescent="0.25">
      <c r="A2900" s="4" t="s">
        <v>166</v>
      </c>
      <c r="B2900" s="4" t="s">
        <v>9508</v>
      </c>
      <c r="C2900" s="4" t="s">
        <v>9504</v>
      </c>
      <c r="D2900" s="4">
        <v>14.731146000000001</v>
      </c>
      <c r="E2900" s="4">
        <v>102.397428</v>
      </c>
      <c r="F2900" s="4" t="s">
        <v>9504</v>
      </c>
      <c r="G2900" s="4" t="s">
        <v>9505</v>
      </c>
      <c r="H2900" s="4" t="s">
        <v>1638</v>
      </c>
      <c r="I2900" s="4" t="s">
        <v>9506</v>
      </c>
      <c r="J2900" s="4" t="s">
        <v>1715</v>
      </c>
      <c r="K2900" s="4" t="s">
        <v>9507</v>
      </c>
      <c r="L2900" s="4" t="str">
        <f t="shared" si="90"/>
        <v>SUPPLY USE-หนองบุญมาก</v>
      </c>
      <c r="M2900" s="4"/>
      <c r="N2900" s="4" t="e">
        <v>#N/A</v>
      </c>
      <c r="O2900" s="4"/>
      <c r="P2900" s="4" t="str">
        <f t="shared" si="91"/>
        <v>SUPPLY USE</v>
      </c>
    </row>
    <row r="2901" spans="1:16" x14ac:dyDescent="0.25">
      <c r="A2901" s="4" t="s">
        <v>162</v>
      </c>
      <c r="B2901" s="4" t="s">
        <v>9509</v>
      </c>
      <c r="C2901" s="4" t="s">
        <v>9510</v>
      </c>
      <c r="D2901" s="4">
        <v>14.731821</v>
      </c>
      <c r="E2901" s="4">
        <v>100.512652</v>
      </c>
      <c r="F2901" s="4" t="s">
        <v>9510</v>
      </c>
      <c r="G2901" s="4" t="s">
        <v>9511</v>
      </c>
      <c r="H2901" s="4" t="s">
        <v>1638</v>
      </c>
      <c r="I2901" s="4" t="s">
        <v>9512</v>
      </c>
      <c r="J2901" s="4" t="s">
        <v>1640</v>
      </c>
      <c r="K2901" s="4" t="s">
        <v>9513</v>
      </c>
      <c r="L2901" s="4" t="str">
        <f t="shared" si="90"/>
        <v>LUBE-ท่าวุ้ง</v>
      </c>
      <c r="M2901" s="4"/>
      <c r="N2901" s="4" t="e">
        <v>#N/A</v>
      </c>
      <c r="O2901" s="4"/>
      <c r="P2901" s="4" t="str">
        <f t="shared" si="91"/>
        <v>LUBE</v>
      </c>
    </row>
    <row r="2902" spans="1:16" x14ac:dyDescent="0.25">
      <c r="A2902" s="4" t="s">
        <v>166</v>
      </c>
      <c r="B2902" s="4" t="s">
        <v>9514</v>
      </c>
      <c r="C2902" s="4" t="s">
        <v>9510</v>
      </c>
      <c r="D2902" s="4">
        <v>14.731821</v>
      </c>
      <c r="E2902" s="4">
        <v>100.512652</v>
      </c>
      <c r="F2902" s="4" t="s">
        <v>9510</v>
      </c>
      <c r="G2902" s="4" t="s">
        <v>9511</v>
      </c>
      <c r="H2902" s="4" t="s">
        <v>1638</v>
      </c>
      <c r="I2902" s="4" t="s">
        <v>9512</v>
      </c>
      <c r="J2902" s="4" t="s">
        <v>1640</v>
      </c>
      <c r="K2902" s="4" t="s">
        <v>9513</v>
      </c>
      <c r="L2902" s="4" t="str">
        <f t="shared" si="90"/>
        <v>SUPPLY USE-ท่าวุ้ง</v>
      </c>
      <c r="M2902" s="4"/>
      <c r="N2902" s="4" t="e">
        <v>#N/A</v>
      </c>
      <c r="O2902" s="4"/>
      <c r="P2902" s="4" t="str">
        <f t="shared" si="91"/>
        <v>SUPPLY USE</v>
      </c>
    </row>
    <row r="2903" spans="1:16" x14ac:dyDescent="0.25">
      <c r="A2903" s="4" t="s">
        <v>162</v>
      </c>
      <c r="B2903" s="4" t="s">
        <v>9515</v>
      </c>
      <c r="C2903" s="4" t="s">
        <v>9516</v>
      </c>
      <c r="D2903" s="4">
        <v>14.732018</v>
      </c>
      <c r="E2903" s="4">
        <v>103.423107</v>
      </c>
      <c r="F2903" s="4" t="s">
        <v>9516</v>
      </c>
      <c r="G2903" s="4" t="s">
        <v>9517</v>
      </c>
      <c r="H2903" s="4" t="s">
        <v>1638</v>
      </c>
      <c r="I2903" s="4" t="s">
        <v>9518</v>
      </c>
      <c r="J2903" s="4" t="s">
        <v>1640</v>
      </c>
      <c r="K2903" s="4" t="s">
        <v>9519</v>
      </c>
      <c r="L2903" s="4" t="str">
        <f t="shared" si="90"/>
        <v>LUBE-ปราสาท4</v>
      </c>
      <c r="M2903" s="4"/>
      <c r="N2903" s="4" t="e">
        <v>#N/A</v>
      </c>
      <c r="O2903" s="4"/>
      <c r="P2903" s="4" t="str">
        <f t="shared" si="91"/>
        <v>LUBE</v>
      </c>
    </row>
    <row r="2904" spans="1:16" x14ac:dyDescent="0.25">
      <c r="A2904" s="4" t="s">
        <v>166</v>
      </c>
      <c r="B2904" s="4" t="s">
        <v>9520</v>
      </c>
      <c r="C2904" s="4" t="s">
        <v>9516</v>
      </c>
      <c r="D2904" s="4">
        <v>14.732018</v>
      </c>
      <c r="E2904" s="4">
        <v>103.423107</v>
      </c>
      <c r="F2904" s="4" t="s">
        <v>9516</v>
      </c>
      <c r="G2904" s="4" t="s">
        <v>9517</v>
      </c>
      <c r="H2904" s="4" t="s">
        <v>1638</v>
      </c>
      <c r="I2904" s="4" t="s">
        <v>9518</v>
      </c>
      <c r="J2904" s="4" t="s">
        <v>1640</v>
      </c>
      <c r="K2904" s="4" t="s">
        <v>9519</v>
      </c>
      <c r="L2904" s="4" t="str">
        <f t="shared" si="90"/>
        <v>SUPPLY USE-ปราสาท4</v>
      </c>
      <c r="M2904" s="4"/>
      <c r="N2904" s="4" t="e">
        <v>#N/A</v>
      </c>
      <c r="O2904" s="4"/>
      <c r="P2904" s="4" t="str">
        <f t="shared" si="91"/>
        <v>SUPPLY USE</v>
      </c>
    </row>
    <row r="2905" spans="1:16" x14ac:dyDescent="0.25">
      <c r="A2905" s="4" t="s">
        <v>162</v>
      </c>
      <c r="B2905" s="4" t="s">
        <v>9521</v>
      </c>
      <c r="C2905" s="4" t="s">
        <v>850</v>
      </c>
      <c r="D2905" s="4">
        <v>14.733145</v>
      </c>
      <c r="E2905" s="4">
        <v>103.172067</v>
      </c>
      <c r="F2905" s="4" t="s">
        <v>850</v>
      </c>
      <c r="G2905" s="4" t="s">
        <v>9522</v>
      </c>
      <c r="H2905" s="4" t="s">
        <v>1638</v>
      </c>
      <c r="I2905" s="4" t="s">
        <v>9523</v>
      </c>
      <c r="J2905" s="4" t="s">
        <v>1640</v>
      </c>
      <c r="K2905" s="4" t="s">
        <v>9524</v>
      </c>
      <c r="L2905" s="4" t="str">
        <f t="shared" si="90"/>
        <v>LUBE-พลับพลาชัย</v>
      </c>
      <c r="M2905" s="4"/>
      <c r="N2905" s="4" t="e">
        <v>#N/A</v>
      </c>
      <c r="O2905" s="4"/>
      <c r="P2905" s="4" t="str">
        <f t="shared" si="91"/>
        <v>LUBE</v>
      </c>
    </row>
    <row r="2906" spans="1:16" x14ac:dyDescent="0.25">
      <c r="A2906" s="4" t="s">
        <v>166</v>
      </c>
      <c r="B2906" s="4" t="s">
        <v>9525</v>
      </c>
      <c r="C2906" s="4" t="s">
        <v>850</v>
      </c>
      <c r="D2906" s="4">
        <v>14.733145</v>
      </c>
      <c r="E2906" s="4">
        <v>103.172067</v>
      </c>
      <c r="F2906" s="4" t="s">
        <v>850</v>
      </c>
      <c r="G2906" s="4" t="s">
        <v>9522</v>
      </c>
      <c r="H2906" s="4" t="s">
        <v>1638</v>
      </c>
      <c r="I2906" s="4" t="s">
        <v>9523</v>
      </c>
      <c r="J2906" s="4" t="s">
        <v>1640</v>
      </c>
      <c r="K2906" s="4" t="s">
        <v>9524</v>
      </c>
      <c r="L2906" s="4" t="str">
        <f t="shared" si="90"/>
        <v>SUPPLY USE-พลับพลาชัย</v>
      </c>
      <c r="M2906" s="4"/>
      <c r="N2906" s="4" t="e">
        <v>#N/A</v>
      </c>
      <c r="O2906" s="4"/>
      <c r="P2906" s="4" t="str">
        <f t="shared" si="91"/>
        <v>SUPPLY USE</v>
      </c>
    </row>
    <row r="2907" spans="1:16" x14ac:dyDescent="0.25">
      <c r="A2907" s="4" t="s">
        <v>162</v>
      </c>
      <c r="B2907" s="4" t="s">
        <v>9526</v>
      </c>
      <c r="C2907" s="4" t="s">
        <v>9527</v>
      </c>
      <c r="D2907" s="4">
        <v>14.733238999999999</v>
      </c>
      <c r="E2907" s="4">
        <v>102.167981</v>
      </c>
      <c r="F2907" s="4" t="s">
        <v>9527</v>
      </c>
      <c r="G2907" s="4" t="s">
        <v>9528</v>
      </c>
      <c r="H2907" s="4" t="s">
        <v>1638</v>
      </c>
      <c r="I2907" s="4" t="s">
        <v>9529</v>
      </c>
      <c r="J2907" s="4" t="s">
        <v>1640</v>
      </c>
      <c r="K2907" s="4" t="s">
        <v>9530</v>
      </c>
      <c r="L2907" s="4" t="str">
        <f t="shared" si="90"/>
        <v>LUBE-โชคชัย3(กลางตลาดโชคชัย)</v>
      </c>
      <c r="M2907" s="4"/>
      <c r="N2907" s="4" t="e">
        <v>#N/A</v>
      </c>
      <c r="O2907" s="4"/>
      <c r="P2907" s="4" t="str">
        <f t="shared" si="91"/>
        <v>LUBE</v>
      </c>
    </row>
    <row r="2908" spans="1:16" x14ac:dyDescent="0.25">
      <c r="A2908" s="4" t="s">
        <v>166</v>
      </c>
      <c r="B2908" s="4" t="s">
        <v>9531</v>
      </c>
      <c r="C2908" s="4" t="s">
        <v>9527</v>
      </c>
      <c r="D2908" s="4">
        <v>14.733238999999999</v>
      </c>
      <c r="E2908" s="4">
        <v>102.167981</v>
      </c>
      <c r="F2908" s="4" t="s">
        <v>9527</v>
      </c>
      <c r="G2908" s="4" t="s">
        <v>9528</v>
      </c>
      <c r="H2908" s="4" t="s">
        <v>1638</v>
      </c>
      <c r="I2908" s="4" t="s">
        <v>9529</v>
      </c>
      <c r="J2908" s="4" t="s">
        <v>1640</v>
      </c>
      <c r="K2908" s="4" t="s">
        <v>9530</v>
      </c>
      <c r="L2908" s="4" t="str">
        <f t="shared" si="90"/>
        <v>SUPPLY USE-โชคชัย3(กลางตลาดโชคชัย)</v>
      </c>
      <c r="M2908" s="4"/>
      <c r="N2908" s="4" t="e">
        <v>#N/A</v>
      </c>
      <c r="O2908" s="4"/>
      <c r="P2908" s="4" t="str">
        <f t="shared" si="91"/>
        <v>SUPPLY USE</v>
      </c>
    </row>
    <row r="2909" spans="1:16" x14ac:dyDescent="0.25">
      <c r="A2909" s="4" t="s">
        <v>162</v>
      </c>
      <c r="B2909" s="4" t="s">
        <v>9532</v>
      </c>
      <c r="C2909" s="4" t="s">
        <v>9533</v>
      </c>
      <c r="D2909" s="4">
        <v>14.735027000000001</v>
      </c>
      <c r="E2909" s="4">
        <v>103.659817</v>
      </c>
      <c r="F2909" s="4" t="s">
        <v>9533</v>
      </c>
      <c r="G2909" s="4" t="s">
        <v>9534</v>
      </c>
      <c r="H2909" s="4" t="s">
        <v>1638</v>
      </c>
      <c r="I2909" s="4" t="s">
        <v>9535</v>
      </c>
      <c r="J2909" s="4" t="s">
        <v>1640</v>
      </c>
      <c r="K2909" s="4" t="s">
        <v>9536</v>
      </c>
      <c r="L2909" s="4" t="str">
        <f t="shared" si="90"/>
        <v>LUBE-ลำดวน</v>
      </c>
      <c r="M2909" s="4"/>
      <c r="N2909" s="4" t="e">
        <v>#N/A</v>
      </c>
      <c r="O2909" s="4"/>
      <c r="P2909" s="4" t="str">
        <f t="shared" si="91"/>
        <v>LUBE</v>
      </c>
    </row>
    <row r="2910" spans="1:16" x14ac:dyDescent="0.25">
      <c r="A2910" s="4" t="s">
        <v>166</v>
      </c>
      <c r="B2910" s="4" t="s">
        <v>9537</v>
      </c>
      <c r="C2910" s="4" t="s">
        <v>9533</v>
      </c>
      <c r="D2910" s="4">
        <v>14.735027000000001</v>
      </c>
      <c r="E2910" s="4">
        <v>103.659817</v>
      </c>
      <c r="F2910" s="4" t="s">
        <v>9533</v>
      </c>
      <c r="G2910" s="4" t="s">
        <v>9534</v>
      </c>
      <c r="H2910" s="4" t="s">
        <v>1638</v>
      </c>
      <c r="I2910" s="4" t="s">
        <v>9535</v>
      </c>
      <c r="J2910" s="4" t="s">
        <v>1640</v>
      </c>
      <c r="K2910" s="4" t="s">
        <v>9536</v>
      </c>
      <c r="L2910" s="4" t="str">
        <f t="shared" si="90"/>
        <v>SUPPLY USE-ลำดวน</v>
      </c>
      <c r="M2910" s="4"/>
      <c r="N2910" s="4" t="e">
        <v>#N/A</v>
      </c>
      <c r="O2910" s="4"/>
      <c r="P2910" s="4" t="str">
        <f t="shared" si="91"/>
        <v>SUPPLY USE</v>
      </c>
    </row>
    <row r="2911" spans="1:16" x14ac:dyDescent="0.25">
      <c r="A2911" s="4" t="s">
        <v>162</v>
      </c>
      <c r="B2911" s="4" t="s">
        <v>9538</v>
      </c>
      <c r="C2911" s="4" t="s">
        <v>365</v>
      </c>
      <c r="D2911" s="4">
        <v>14.736326</v>
      </c>
      <c r="E2911" s="4">
        <v>100.103385</v>
      </c>
      <c r="F2911" s="4" t="s">
        <v>365</v>
      </c>
      <c r="G2911" s="4" t="s">
        <v>9539</v>
      </c>
      <c r="H2911" s="4" t="s">
        <v>1638</v>
      </c>
      <c r="I2911" s="4" t="s">
        <v>9540</v>
      </c>
      <c r="J2911" s="4" t="s">
        <v>1715</v>
      </c>
      <c r="K2911" s="4" t="s">
        <v>9541</v>
      </c>
      <c r="L2911" s="4" t="str">
        <f t="shared" si="90"/>
        <v>LUBE-สามชุก2</v>
      </c>
      <c r="M2911" s="4"/>
      <c r="N2911" s="4" t="e">
        <v>#N/A</v>
      </c>
      <c r="O2911" s="4"/>
      <c r="P2911" s="4" t="str">
        <f t="shared" si="91"/>
        <v>LUBE</v>
      </c>
    </row>
    <row r="2912" spans="1:16" x14ac:dyDescent="0.25">
      <c r="A2912" s="4" t="s">
        <v>162</v>
      </c>
      <c r="B2912" s="4" t="s">
        <v>367</v>
      </c>
      <c r="C2912" s="4" t="s">
        <v>365</v>
      </c>
      <c r="D2912" s="4">
        <v>14.736326</v>
      </c>
      <c r="E2912" s="4">
        <v>100.103385</v>
      </c>
      <c r="F2912" s="4" t="s">
        <v>365</v>
      </c>
      <c r="G2912" s="4" t="s">
        <v>9539</v>
      </c>
      <c r="H2912" s="4" t="s">
        <v>1638</v>
      </c>
      <c r="I2912" s="4" t="s">
        <v>9540</v>
      </c>
      <c r="J2912" s="4" t="s">
        <v>1715</v>
      </c>
      <c r="K2912" s="4" t="s">
        <v>9541</v>
      </c>
      <c r="L2912" s="4" t="str">
        <f t="shared" si="90"/>
        <v>LUBE-สามชุก2</v>
      </c>
      <c r="M2912" s="4"/>
      <c r="N2912" s="4" t="e">
        <v>#N/A</v>
      </c>
      <c r="O2912" s="4"/>
      <c r="P2912" s="4" t="str">
        <f t="shared" si="91"/>
        <v>LUBE</v>
      </c>
    </row>
    <row r="2913" spans="1:16" x14ac:dyDescent="0.25">
      <c r="A2913" s="4" t="s">
        <v>166</v>
      </c>
      <c r="B2913" s="4" t="s">
        <v>9542</v>
      </c>
      <c r="C2913" s="4" t="s">
        <v>365</v>
      </c>
      <c r="D2913" s="4">
        <v>14.736326</v>
      </c>
      <c r="E2913" s="4">
        <v>100.103385</v>
      </c>
      <c r="F2913" s="4" t="s">
        <v>365</v>
      </c>
      <c r="G2913" s="4" t="s">
        <v>9539</v>
      </c>
      <c r="H2913" s="4" t="s">
        <v>1638</v>
      </c>
      <c r="I2913" s="4" t="s">
        <v>9540</v>
      </c>
      <c r="J2913" s="4" t="s">
        <v>1715</v>
      </c>
      <c r="K2913" s="4" t="s">
        <v>9541</v>
      </c>
      <c r="L2913" s="4" t="str">
        <f t="shared" si="90"/>
        <v>SUPPLY USE-สามชุก2</v>
      </c>
      <c r="M2913" s="4"/>
      <c r="N2913" s="4" t="e">
        <v>#N/A</v>
      </c>
      <c r="O2913" s="4"/>
      <c r="P2913" s="4" t="str">
        <f t="shared" si="91"/>
        <v>SUPPLY USE</v>
      </c>
    </row>
    <row r="2914" spans="1:16" x14ac:dyDescent="0.25">
      <c r="A2914" s="4" t="s">
        <v>166</v>
      </c>
      <c r="B2914" s="4" t="s">
        <v>366</v>
      </c>
      <c r="C2914" s="4" t="s">
        <v>365</v>
      </c>
      <c r="D2914" s="4">
        <v>14.736326</v>
      </c>
      <c r="E2914" s="4">
        <v>100.103385</v>
      </c>
      <c r="F2914" s="4" t="s">
        <v>365</v>
      </c>
      <c r="G2914" s="4" t="s">
        <v>9539</v>
      </c>
      <c r="H2914" s="4" t="s">
        <v>1638</v>
      </c>
      <c r="I2914" s="4" t="s">
        <v>9540</v>
      </c>
      <c r="J2914" s="4" t="s">
        <v>1715</v>
      </c>
      <c r="K2914" s="4" t="s">
        <v>9541</v>
      </c>
      <c r="L2914" s="4" t="str">
        <f t="shared" si="90"/>
        <v>SUPPLY USE-สามชุก2</v>
      </c>
      <c r="M2914" s="4"/>
      <c r="N2914" s="4" t="e">
        <v>#N/A</v>
      </c>
      <c r="O2914" s="4"/>
      <c r="P2914" s="4" t="str">
        <f t="shared" si="91"/>
        <v>SUPPLY USE</v>
      </c>
    </row>
    <row r="2915" spans="1:16" x14ac:dyDescent="0.25">
      <c r="A2915" s="4" t="s">
        <v>162</v>
      </c>
      <c r="B2915" s="4" t="s">
        <v>9543</v>
      </c>
      <c r="C2915" s="4" t="s">
        <v>9544</v>
      </c>
      <c r="D2915" s="4">
        <v>14.740028000000001</v>
      </c>
      <c r="E2915" s="4">
        <v>102.14444399999999</v>
      </c>
      <c r="F2915" s="4" t="s">
        <v>9544</v>
      </c>
      <c r="G2915" s="4" t="s">
        <v>9545</v>
      </c>
      <c r="H2915" s="4" t="s">
        <v>1638</v>
      </c>
      <c r="I2915" s="4" t="s">
        <v>9546</v>
      </c>
      <c r="J2915" s="4" t="s">
        <v>1715</v>
      </c>
      <c r="K2915" s="4" t="s">
        <v>9547</v>
      </c>
      <c r="L2915" s="4" t="str">
        <f t="shared" si="90"/>
        <v>LUBE-โชคชัย6</v>
      </c>
      <c r="M2915" s="4"/>
      <c r="N2915" s="4" t="e">
        <v>#N/A</v>
      </c>
      <c r="O2915" s="4"/>
      <c r="P2915" s="4" t="str">
        <f t="shared" si="91"/>
        <v>LUBE</v>
      </c>
    </row>
    <row r="2916" spans="1:16" x14ac:dyDescent="0.25">
      <c r="A2916" s="4" t="s">
        <v>162</v>
      </c>
      <c r="B2916" s="4" t="s">
        <v>9548</v>
      </c>
      <c r="C2916" s="4" t="s">
        <v>9544</v>
      </c>
      <c r="D2916" s="4">
        <v>14.740028000000001</v>
      </c>
      <c r="E2916" s="4">
        <v>102.14444399999999</v>
      </c>
      <c r="F2916" s="4" t="s">
        <v>9544</v>
      </c>
      <c r="G2916" s="4" t="s">
        <v>9545</v>
      </c>
      <c r="H2916" s="4" t="s">
        <v>1638</v>
      </c>
      <c r="I2916" s="4" t="s">
        <v>9546</v>
      </c>
      <c r="J2916" s="4" t="s">
        <v>1715</v>
      </c>
      <c r="K2916" s="4" t="s">
        <v>9547</v>
      </c>
      <c r="L2916" s="4" t="str">
        <f t="shared" si="90"/>
        <v>LUBE-โชคชัย6</v>
      </c>
      <c r="M2916" s="4"/>
      <c r="N2916" s="4" t="e">
        <v>#N/A</v>
      </c>
      <c r="O2916" s="4"/>
      <c r="P2916" s="4" t="str">
        <f t="shared" si="91"/>
        <v>LUBE</v>
      </c>
    </row>
    <row r="2917" spans="1:16" x14ac:dyDescent="0.25">
      <c r="A2917" s="4" t="s">
        <v>166</v>
      </c>
      <c r="B2917" s="4" t="s">
        <v>9549</v>
      </c>
      <c r="C2917" s="4" t="s">
        <v>9544</v>
      </c>
      <c r="D2917" s="4">
        <v>14.740028000000001</v>
      </c>
      <c r="E2917" s="4">
        <v>102.14444399999999</v>
      </c>
      <c r="F2917" s="4" t="s">
        <v>9544</v>
      </c>
      <c r="G2917" s="4" t="s">
        <v>9545</v>
      </c>
      <c r="H2917" s="4" t="s">
        <v>1638</v>
      </c>
      <c r="I2917" s="4" t="s">
        <v>9546</v>
      </c>
      <c r="J2917" s="4" t="s">
        <v>1715</v>
      </c>
      <c r="K2917" s="4" t="s">
        <v>9547</v>
      </c>
      <c r="L2917" s="4" t="str">
        <f t="shared" si="90"/>
        <v>SUPPLY USE-โชคชัย6</v>
      </c>
      <c r="M2917" s="4"/>
      <c r="N2917" s="4" t="e">
        <v>#N/A</v>
      </c>
      <c r="O2917" s="4"/>
      <c r="P2917" s="4" t="str">
        <f t="shared" si="91"/>
        <v>SUPPLY USE</v>
      </c>
    </row>
    <row r="2918" spans="1:16" x14ac:dyDescent="0.25">
      <c r="A2918" s="4" t="s">
        <v>166</v>
      </c>
      <c r="B2918" s="4" t="s">
        <v>9550</v>
      </c>
      <c r="C2918" s="4" t="s">
        <v>9544</v>
      </c>
      <c r="D2918" s="4">
        <v>14.740028000000001</v>
      </c>
      <c r="E2918" s="4">
        <v>102.14444399999999</v>
      </c>
      <c r="F2918" s="4" t="s">
        <v>9544</v>
      </c>
      <c r="G2918" s="4" t="s">
        <v>9545</v>
      </c>
      <c r="H2918" s="4" t="s">
        <v>1638</v>
      </c>
      <c r="I2918" s="4" t="s">
        <v>9546</v>
      </c>
      <c r="J2918" s="4" t="s">
        <v>1715</v>
      </c>
      <c r="K2918" s="4" t="s">
        <v>9547</v>
      </c>
      <c r="L2918" s="4" t="str">
        <f t="shared" si="90"/>
        <v>SUPPLY USE-โชคชัย6</v>
      </c>
      <c r="M2918" s="4"/>
      <c r="N2918" s="4" t="e">
        <v>#N/A</v>
      </c>
      <c r="O2918" s="4"/>
      <c r="P2918" s="4" t="str">
        <f t="shared" si="91"/>
        <v>SUPPLY USE</v>
      </c>
    </row>
    <row r="2919" spans="1:16" x14ac:dyDescent="0.25">
      <c r="A2919" s="4" t="s">
        <v>23</v>
      </c>
      <c r="B2919" s="4" t="s">
        <v>9551</v>
      </c>
      <c r="C2919" s="4" t="s">
        <v>9552</v>
      </c>
      <c r="D2919" s="4">
        <v>14.740303000000001</v>
      </c>
      <c r="E2919" s="4">
        <v>102.157692</v>
      </c>
      <c r="F2919" s="4" t="s">
        <v>9552</v>
      </c>
      <c r="G2919" s="4" t="s">
        <v>9553</v>
      </c>
      <c r="H2919" s="4" t="s">
        <v>1693</v>
      </c>
      <c r="I2919" s="4" t="s">
        <v>9554</v>
      </c>
      <c r="J2919" s="4" t="s">
        <v>1695</v>
      </c>
      <c r="K2919" s="4" t="s">
        <v>9555</v>
      </c>
      <c r="L2919" s="4" t="str">
        <f t="shared" si="90"/>
        <v>PUNTHAI-PTC โชคชัย 1</v>
      </c>
      <c r="M2919" s="4"/>
      <c r="N2919" s="4" t="e">
        <v>#N/A</v>
      </c>
      <c r="O2919" s="4"/>
      <c r="P2919" s="4" t="str">
        <f t="shared" si="91"/>
        <v>PUNTHAI</v>
      </c>
    </row>
    <row r="2920" spans="1:16" x14ac:dyDescent="0.25">
      <c r="A2920" s="4" t="s">
        <v>61</v>
      </c>
      <c r="B2920" s="4" t="s">
        <v>9556</v>
      </c>
      <c r="C2920" s="4" t="s">
        <v>9557</v>
      </c>
      <c r="D2920" s="4">
        <v>14.740303000000001</v>
      </c>
      <c r="E2920" s="4">
        <v>102.157692</v>
      </c>
      <c r="F2920" s="4" t="s">
        <v>9557</v>
      </c>
      <c r="G2920" s="4" t="s">
        <v>9558</v>
      </c>
      <c r="H2920" s="4" t="s">
        <v>1743</v>
      </c>
      <c r="I2920" s="4" t="s">
        <v>9554</v>
      </c>
      <c r="J2920" s="4" t="s">
        <v>1745</v>
      </c>
      <c r="K2920" s="4" t="s">
        <v>9555</v>
      </c>
      <c r="L2920" s="4" t="str">
        <f t="shared" si="90"/>
        <v>MAX MART-โชคชัย</v>
      </c>
      <c r="M2920" s="4"/>
      <c r="N2920" s="4" t="e">
        <v>#N/A</v>
      </c>
      <c r="O2920" s="4"/>
      <c r="P2920" s="4" t="str">
        <f t="shared" si="91"/>
        <v>MAX MART</v>
      </c>
    </row>
    <row r="2921" spans="1:16" x14ac:dyDescent="0.25">
      <c r="A2921" s="4" t="s">
        <v>162</v>
      </c>
      <c r="B2921" s="4" t="s">
        <v>9559</v>
      </c>
      <c r="C2921" s="4" t="s">
        <v>9557</v>
      </c>
      <c r="D2921" s="4">
        <v>14.740303000000001</v>
      </c>
      <c r="E2921" s="4">
        <v>102.157692</v>
      </c>
      <c r="F2921" s="4" t="s">
        <v>9557</v>
      </c>
      <c r="G2921" s="4" t="s">
        <v>9560</v>
      </c>
      <c r="H2921" s="4" t="s">
        <v>1638</v>
      </c>
      <c r="I2921" s="4" t="s">
        <v>9554</v>
      </c>
      <c r="J2921" s="4" t="s">
        <v>1715</v>
      </c>
      <c r="K2921" s="4" t="s">
        <v>9555</v>
      </c>
      <c r="L2921" s="4" t="str">
        <f t="shared" si="90"/>
        <v>LUBE-โชคชัย</v>
      </c>
      <c r="M2921" s="4"/>
      <c r="N2921" s="4" t="e">
        <v>#N/A</v>
      </c>
      <c r="O2921" s="4"/>
      <c r="P2921" s="4" t="str">
        <f t="shared" si="91"/>
        <v>LUBE</v>
      </c>
    </row>
    <row r="2922" spans="1:16" x14ac:dyDescent="0.25">
      <c r="A2922" s="4" t="s">
        <v>166</v>
      </c>
      <c r="B2922" s="4" t="s">
        <v>9561</v>
      </c>
      <c r="C2922" s="4" t="s">
        <v>9557</v>
      </c>
      <c r="D2922" s="4">
        <v>14.740303000000001</v>
      </c>
      <c r="E2922" s="4">
        <v>102.157692</v>
      </c>
      <c r="F2922" s="4" t="s">
        <v>9557</v>
      </c>
      <c r="G2922" s="4" t="s">
        <v>9560</v>
      </c>
      <c r="H2922" s="4" t="s">
        <v>1638</v>
      </c>
      <c r="I2922" s="4" t="s">
        <v>9554</v>
      </c>
      <c r="J2922" s="4" t="s">
        <v>1715</v>
      </c>
      <c r="K2922" s="4" t="s">
        <v>9555</v>
      </c>
      <c r="L2922" s="4" t="str">
        <f t="shared" si="90"/>
        <v>SUPPLY USE-โชคชัย</v>
      </c>
      <c r="M2922" s="4"/>
      <c r="N2922" s="4" t="e">
        <v>#N/A</v>
      </c>
      <c r="O2922" s="4"/>
      <c r="P2922" s="4" t="str">
        <f t="shared" si="91"/>
        <v>SUPPLY USE</v>
      </c>
    </row>
    <row r="2923" spans="1:16" x14ac:dyDescent="0.25">
      <c r="A2923" s="4" t="s">
        <v>162</v>
      </c>
      <c r="B2923" s="4" t="s">
        <v>9562</v>
      </c>
      <c r="C2923" s="4" t="s">
        <v>9563</v>
      </c>
      <c r="D2923" s="4">
        <v>14.742106</v>
      </c>
      <c r="E2923" s="4">
        <v>102.174999</v>
      </c>
      <c r="F2923" s="4" t="s">
        <v>9563</v>
      </c>
      <c r="G2923" s="4" t="s">
        <v>9564</v>
      </c>
      <c r="H2923" s="4" t="s">
        <v>1638</v>
      </c>
      <c r="I2923" s="4" t="s">
        <v>9565</v>
      </c>
      <c r="J2923" s="4" t="s">
        <v>1715</v>
      </c>
      <c r="K2923" s="4" t="s">
        <v>9566</v>
      </c>
      <c r="L2923" s="4" t="str">
        <f t="shared" si="90"/>
        <v>LUBE-โชคชัย4(ถ.โชคชัย-เดชอุดม กม.54)</v>
      </c>
      <c r="M2923" s="4"/>
      <c r="N2923" s="4" t="e">
        <v>#N/A</v>
      </c>
      <c r="O2923" s="4"/>
      <c r="P2923" s="4" t="str">
        <f t="shared" si="91"/>
        <v>LUBE</v>
      </c>
    </row>
    <row r="2924" spans="1:16" x14ac:dyDescent="0.25">
      <c r="A2924" s="4" t="s">
        <v>166</v>
      </c>
      <c r="B2924" s="4" t="s">
        <v>9567</v>
      </c>
      <c r="C2924" s="4" t="s">
        <v>9563</v>
      </c>
      <c r="D2924" s="4">
        <v>14.742106</v>
      </c>
      <c r="E2924" s="4">
        <v>102.174999</v>
      </c>
      <c r="F2924" s="4" t="s">
        <v>9563</v>
      </c>
      <c r="G2924" s="4" t="s">
        <v>9564</v>
      </c>
      <c r="H2924" s="4" t="s">
        <v>1638</v>
      </c>
      <c r="I2924" s="4" t="s">
        <v>9565</v>
      </c>
      <c r="J2924" s="4" t="s">
        <v>1715</v>
      </c>
      <c r="K2924" s="4" t="s">
        <v>9566</v>
      </c>
      <c r="L2924" s="4" t="str">
        <f t="shared" si="90"/>
        <v>SUPPLY USE-โชคชัย4(ถ.โชคชัย-เดชอุดม กม.54)</v>
      </c>
      <c r="M2924" s="4"/>
      <c r="N2924" s="4" t="e">
        <v>#N/A</v>
      </c>
      <c r="O2924" s="4"/>
      <c r="P2924" s="4" t="str">
        <f t="shared" si="91"/>
        <v>SUPPLY USE</v>
      </c>
    </row>
    <row r="2925" spans="1:16" x14ac:dyDescent="0.25">
      <c r="A2925" s="4" t="s">
        <v>162</v>
      </c>
      <c r="B2925" s="4" t="s">
        <v>9568</v>
      </c>
      <c r="C2925" s="4" t="s">
        <v>9569</v>
      </c>
      <c r="D2925" s="4">
        <v>14.743791999999999</v>
      </c>
      <c r="E2925" s="4">
        <v>100.45332000000001</v>
      </c>
      <c r="F2925" s="4" t="s">
        <v>9569</v>
      </c>
      <c r="G2925" s="4" t="s">
        <v>9570</v>
      </c>
      <c r="H2925" s="4" t="s">
        <v>1638</v>
      </c>
      <c r="I2925" s="4" t="s">
        <v>9571</v>
      </c>
      <c r="J2925" s="4" t="s">
        <v>1715</v>
      </c>
      <c r="K2925" s="4" t="s">
        <v>9572</v>
      </c>
      <c r="L2925" s="4" t="str">
        <f t="shared" si="90"/>
        <v>LUBE-พรหมบุรี</v>
      </c>
      <c r="M2925" s="4"/>
      <c r="N2925" s="4" t="e">
        <v>#N/A</v>
      </c>
      <c r="O2925" s="4"/>
      <c r="P2925" s="4" t="str">
        <f t="shared" si="91"/>
        <v>LUBE</v>
      </c>
    </row>
    <row r="2926" spans="1:16" x14ac:dyDescent="0.25">
      <c r="A2926" s="4" t="s">
        <v>166</v>
      </c>
      <c r="B2926" s="4" t="s">
        <v>9573</v>
      </c>
      <c r="C2926" s="4" t="s">
        <v>9569</v>
      </c>
      <c r="D2926" s="4">
        <v>14.743791999999999</v>
      </c>
      <c r="E2926" s="4">
        <v>100.45332000000001</v>
      </c>
      <c r="F2926" s="4" t="s">
        <v>9569</v>
      </c>
      <c r="G2926" s="4" t="s">
        <v>9570</v>
      </c>
      <c r="H2926" s="4" t="s">
        <v>1638</v>
      </c>
      <c r="I2926" s="4" t="s">
        <v>9571</v>
      </c>
      <c r="J2926" s="4" t="s">
        <v>1715</v>
      </c>
      <c r="K2926" s="4" t="s">
        <v>9572</v>
      </c>
      <c r="L2926" s="4" t="str">
        <f t="shared" si="90"/>
        <v>SUPPLY USE-พรหมบุรี</v>
      </c>
      <c r="M2926" s="4"/>
      <c r="N2926" s="4" t="e">
        <v>#N/A</v>
      </c>
      <c r="O2926" s="4"/>
      <c r="P2926" s="4" t="str">
        <f t="shared" si="91"/>
        <v>SUPPLY USE</v>
      </c>
    </row>
    <row r="2927" spans="1:16" x14ac:dyDescent="0.25">
      <c r="A2927" s="4" t="s">
        <v>162</v>
      </c>
      <c r="B2927" s="4" t="s">
        <v>362</v>
      </c>
      <c r="C2927" s="4" t="s">
        <v>363</v>
      </c>
      <c r="D2927" s="4">
        <v>14.747012</v>
      </c>
      <c r="E2927" s="4">
        <v>100.100019</v>
      </c>
      <c r="F2927" s="4" t="s">
        <v>363</v>
      </c>
      <c r="G2927" s="4" t="s">
        <v>9574</v>
      </c>
      <c r="H2927" s="4" t="s">
        <v>1638</v>
      </c>
      <c r="I2927" s="4" t="s">
        <v>9575</v>
      </c>
      <c r="J2927" s="4" t="s">
        <v>1715</v>
      </c>
      <c r="K2927" s="4" t="s">
        <v>9576</v>
      </c>
      <c r="L2927" s="4" t="str">
        <f t="shared" si="90"/>
        <v>LUBE-สามชุก</v>
      </c>
      <c r="M2927" s="4"/>
      <c r="N2927" s="4" t="e">
        <v>#N/A</v>
      </c>
      <c r="O2927" s="4"/>
      <c r="P2927" s="4" t="str">
        <f t="shared" si="91"/>
        <v>LUBE</v>
      </c>
    </row>
    <row r="2928" spans="1:16" x14ac:dyDescent="0.25">
      <c r="A2928" s="4" t="s">
        <v>166</v>
      </c>
      <c r="B2928" s="4" t="s">
        <v>361</v>
      </c>
      <c r="C2928" s="4" t="s">
        <v>363</v>
      </c>
      <c r="D2928" s="4">
        <v>14.747012</v>
      </c>
      <c r="E2928" s="4">
        <v>100.100019</v>
      </c>
      <c r="F2928" s="4" t="s">
        <v>363</v>
      </c>
      <c r="G2928" s="4" t="s">
        <v>9574</v>
      </c>
      <c r="H2928" s="4" t="s">
        <v>1638</v>
      </c>
      <c r="I2928" s="4" t="s">
        <v>9575</v>
      </c>
      <c r="J2928" s="4" t="s">
        <v>1715</v>
      </c>
      <c r="K2928" s="4" t="s">
        <v>9576</v>
      </c>
      <c r="L2928" s="4" t="str">
        <f t="shared" si="90"/>
        <v>SUPPLY USE-สามชุก</v>
      </c>
      <c r="M2928" s="4"/>
      <c r="N2928" s="4" t="e">
        <v>#N/A</v>
      </c>
      <c r="O2928" s="4"/>
      <c r="P2928" s="4" t="str">
        <f t="shared" si="91"/>
        <v>SUPPLY USE</v>
      </c>
    </row>
    <row r="2929" spans="1:16" x14ac:dyDescent="0.25">
      <c r="A2929" s="4" t="s">
        <v>162</v>
      </c>
      <c r="B2929" s="4" t="s">
        <v>9577</v>
      </c>
      <c r="C2929" s="4" t="s">
        <v>9578</v>
      </c>
      <c r="D2929" s="4">
        <v>14.747415999999999</v>
      </c>
      <c r="E2929" s="4">
        <v>100.546899</v>
      </c>
      <c r="F2929" s="4" t="s">
        <v>9578</v>
      </c>
      <c r="G2929" s="4" t="s">
        <v>9579</v>
      </c>
      <c r="H2929" s="4" t="s">
        <v>1638</v>
      </c>
      <c r="I2929" s="4" t="s">
        <v>9580</v>
      </c>
      <c r="J2929" s="4" t="s">
        <v>1840</v>
      </c>
      <c r="K2929" s="4" t="s">
        <v>9581</v>
      </c>
      <c r="L2929" s="4" t="str">
        <f t="shared" si="90"/>
        <v>LUBE-ท่าวุ้ง3</v>
      </c>
      <c r="M2929" s="4"/>
      <c r="N2929" s="4" t="e">
        <v>#N/A</v>
      </c>
      <c r="O2929" s="4"/>
      <c r="P2929" s="4" t="str">
        <f t="shared" si="91"/>
        <v>LUBE</v>
      </c>
    </row>
    <row r="2930" spans="1:16" x14ac:dyDescent="0.25">
      <c r="A2930" s="4" t="s">
        <v>166</v>
      </c>
      <c r="B2930" s="4" t="s">
        <v>9582</v>
      </c>
      <c r="C2930" s="4" t="s">
        <v>9578</v>
      </c>
      <c r="D2930" s="4">
        <v>14.747415999999999</v>
      </c>
      <c r="E2930" s="4">
        <v>100.546899</v>
      </c>
      <c r="F2930" s="4" t="s">
        <v>9578</v>
      </c>
      <c r="G2930" s="4" t="s">
        <v>9579</v>
      </c>
      <c r="H2930" s="4" t="s">
        <v>1638</v>
      </c>
      <c r="I2930" s="4" t="s">
        <v>9580</v>
      </c>
      <c r="J2930" s="4" t="s">
        <v>1840</v>
      </c>
      <c r="K2930" s="4" t="s">
        <v>9581</v>
      </c>
      <c r="L2930" s="4" t="str">
        <f t="shared" si="90"/>
        <v>SUPPLY USE-ท่าวุ้ง3</v>
      </c>
      <c r="M2930" s="4"/>
      <c r="N2930" s="4" t="e">
        <v>#N/A</v>
      </c>
      <c r="O2930" s="4"/>
      <c r="P2930" s="4" t="str">
        <f t="shared" si="91"/>
        <v>SUPPLY USE</v>
      </c>
    </row>
    <row r="2931" spans="1:16" x14ac:dyDescent="0.25">
      <c r="A2931" s="4" t="s">
        <v>23</v>
      </c>
      <c r="B2931" s="4">
        <v>11004284</v>
      </c>
      <c r="C2931" s="4" t="s">
        <v>9583</v>
      </c>
      <c r="D2931" s="4">
        <v>14.749375000000001</v>
      </c>
      <c r="E2931" s="4">
        <v>102.035099</v>
      </c>
      <c r="F2931" s="4" t="s">
        <v>9583</v>
      </c>
      <c r="G2931" s="4" t="s">
        <v>9584</v>
      </c>
      <c r="H2931" s="4" t="s">
        <v>1693</v>
      </c>
      <c r="I2931" s="4" t="s">
        <v>9585</v>
      </c>
      <c r="J2931" s="4" t="s">
        <v>1695</v>
      </c>
      <c r="K2931" s="4" t="s">
        <v>9586</v>
      </c>
      <c r="L2931" s="4" t="str">
        <f t="shared" si="90"/>
        <v>PUNTHAI-FC ปักธงไชย</v>
      </c>
      <c r="M2931" s="4"/>
      <c r="N2931" s="4" t="e">
        <v>#N/A</v>
      </c>
      <c r="O2931" s="4"/>
      <c r="P2931" s="4" t="str">
        <f t="shared" si="91"/>
        <v>PUNTHAI</v>
      </c>
    </row>
    <row r="2932" spans="1:16" x14ac:dyDescent="0.25">
      <c r="A2932" s="4" t="s">
        <v>162</v>
      </c>
      <c r="B2932" s="4" t="s">
        <v>9587</v>
      </c>
      <c r="C2932" s="4" t="s">
        <v>9588</v>
      </c>
      <c r="D2932" s="4">
        <v>14.753275</v>
      </c>
      <c r="E2932" s="4">
        <v>105.40445099999999</v>
      </c>
      <c r="F2932" s="4" t="s">
        <v>9588</v>
      </c>
      <c r="G2932" s="4" t="s">
        <v>9589</v>
      </c>
      <c r="H2932" s="4" t="s">
        <v>1638</v>
      </c>
      <c r="I2932" s="4" t="s">
        <v>9590</v>
      </c>
      <c r="J2932" s="4" t="s">
        <v>1961</v>
      </c>
      <c r="K2932" s="4" t="s">
        <v>9591</v>
      </c>
      <c r="L2932" s="4" t="str">
        <f t="shared" si="90"/>
        <v>LUBE-บุณฑริก2</v>
      </c>
      <c r="M2932" s="4"/>
      <c r="N2932" s="4" t="e">
        <v>#N/A</v>
      </c>
      <c r="O2932" s="4"/>
      <c r="P2932" s="4" t="str">
        <f t="shared" si="91"/>
        <v>LUBE</v>
      </c>
    </row>
    <row r="2933" spans="1:16" x14ac:dyDescent="0.25">
      <c r="A2933" s="4" t="s">
        <v>166</v>
      </c>
      <c r="B2933" s="4" t="s">
        <v>9592</v>
      </c>
      <c r="C2933" s="4" t="s">
        <v>9588</v>
      </c>
      <c r="D2933" s="4">
        <v>14.753275</v>
      </c>
      <c r="E2933" s="4">
        <v>105.40445099999999</v>
      </c>
      <c r="F2933" s="4" t="s">
        <v>9588</v>
      </c>
      <c r="G2933" s="4" t="s">
        <v>9589</v>
      </c>
      <c r="H2933" s="4" t="s">
        <v>1638</v>
      </c>
      <c r="I2933" s="4" t="s">
        <v>9590</v>
      </c>
      <c r="J2933" s="4" t="s">
        <v>1961</v>
      </c>
      <c r="K2933" s="4" t="s">
        <v>9591</v>
      </c>
      <c r="L2933" s="4" t="str">
        <f t="shared" si="90"/>
        <v>SUPPLY USE-บุณฑริก2</v>
      </c>
      <c r="M2933" s="4"/>
      <c r="N2933" s="4" t="e">
        <v>#N/A</v>
      </c>
      <c r="O2933" s="4"/>
      <c r="P2933" s="4" t="str">
        <f t="shared" si="91"/>
        <v>SUPPLY USE</v>
      </c>
    </row>
    <row r="2934" spans="1:16" x14ac:dyDescent="0.25">
      <c r="A2934" s="4" t="s">
        <v>162</v>
      </c>
      <c r="B2934" s="4" t="s">
        <v>9593</v>
      </c>
      <c r="C2934" s="4" t="s">
        <v>134</v>
      </c>
      <c r="D2934" s="4">
        <v>14.75468</v>
      </c>
      <c r="E2934" s="4">
        <v>102.32538099999999</v>
      </c>
      <c r="F2934" s="4" t="s">
        <v>134</v>
      </c>
      <c r="G2934" s="4" t="s">
        <v>9594</v>
      </c>
      <c r="H2934" s="4" t="s">
        <v>1638</v>
      </c>
      <c r="I2934" s="4" t="s">
        <v>9595</v>
      </c>
      <c r="J2934" s="4" t="s">
        <v>1715</v>
      </c>
      <c r="K2934" s="4" t="s">
        <v>9596</v>
      </c>
      <c r="L2934" s="4" t="str">
        <f t="shared" si="90"/>
        <v>LUBE-หนองบุญมาก2</v>
      </c>
      <c r="M2934" s="4"/>
      <c r="N2934" s="4" t="e">
        <v>#N/A</v>
      </c>
      <c r="O2934" s="4"/>
      <c r="P2934" s="4" t="str">
        <f t="shared" si="91"/>
        <v>LUBE</v>
      </c>
    </row>
    <row r="2935" spans="1:16" x14ac:dyDescent="0.25">
      <c r="A2935" s="4" t="s">
        <v>23</v>
      </c>
      <c r="B2935" s="4" t="s">
        <v>9597</v>
      </c>
      <c r="C2935" s="4" t="s">
        <v>9598</v>
      </c>
      <c r="D2935" s="4">
        <v>14.75468</v>
      </c>
      <c r="E2935" s="4">
        <v>102.32538099999999</v>
      </c>
      <c r="F2935" s="4" t="s">
        <v>9598</v>
      </c>
      <c r="G2935" s="4" t="s">
        <v>9599</v>
      </c>
      <c r="H2935" s="4" t="s">
        <v>1693</v>
      </c>
      <c r="I2935" s="4" t="s">
        <v>9595</v>
      </c>
      <c r="J2935" s="4" t="s">
        <v>1695</v>
      </c>
      <c r="K2935" s="4" t="s">
        <v>9596</v>
      </c>
      <c r="L2935" s="4" t="str">
        <f t="shared" si="90"/>
        <v>PUNTHAI-หนองบุญมาก 2</v>
      </c>
      <c r="M2935" s="4"/>
      <c r="N2935" s="4" t="e">
        <v>#N/A</v>
      </c>
      <c r="O2935" s="4"/>
      <c r="P2935" s="4" t="str">
        <f t="shared" si="91"/>
        <v>PUNTHAI</v>
      </c>
    </row>
    <row r="2936" spans="1:16" x14ac:dyDescent="0.25">
      <c r="A2936" s="4" t="s">
        <v>61</v>
      </c>
      <c r="B2936" s="4" t="s">
        <v>133</v>
      </c>
      <c r="C2936" s="4" t="s">
        <v>134</v>
      </c>
      <c r="D2936" s="4">
        <v>14.75468</v>
      </c>
      <c r="E2936" s="4">
        <v>102.32538099999999</v>
      </c>
      <c r="F2936" s="4" t="s">
        <v>134</v>
      </c>
      <c r="G2936" s="4" t="s">
        <v>9600</v>
      </c>
      <c r="H2936" s="4" t="s">
        <v>1743</v>
      </c>
      <c r="I2936" s="4" t="s">
        <v>9595</v>
      </c>
      <c r="J2936" s="4" t="s">
        <v>1745</v>
      </c>
      <c r="K2936" s="4" t="s">
        <v>9596</v>
      </c>
      <c r="L2936" s="4" t="str">
        <f t="shared" si="90"/>
        <v>MAX MART-หนองบุญมาก2</v>
      </c>
      <c r="M2936" s="4"/>
      <c r="N2936" s="4" t="e">
        <v>#N/A</v>
      </c>
      <c r="O2936" s="4"/>
      <c r="P2936" s="4" t="str">
        <f t="shared" si="91"/>
        <v>MAX MART</v>
      </c>
    </row>
    <row r="2937" spans="1:16" x14ac:dyDescent="0.25">
      <c r="A2937" s="4" t="s">
        <v>166</v>
      </c>
      <c r="B2937" s="4" t="s">
        <v>9601</v>
      </c>
      <c r="C2937" s="4" t="s">
        <v>134</v>
      </c>
      <c r="D2937" s="4">
        <v>14.75468</v>
      </c>
      <c r="E2937" s="4">
        <v>102.32538099999999</v>
      </c>
      <c r="F2937" s="4" t="s">
        <v>134</v>
      </c>
      <c r="G2937" s="4" t="s">
        <v>9594</v>
      </c>
      <c r="H2937" s="4" t="s">
        <v>1638</v>
      </c>
      <c r="I2937" s="4" t="s">
        <v>9595</v>
      </c>
      <c r="J2937" s="4" t="s">
        <v>1715</v>
      </c>
      <c r="K2937" s="4" t="s">
        <v>9596</v>
      </c>
      <c r="L2937" s="4" t="str">
        <f t="shared" si="90"/>
        <v>SUPPLY USE-หนองบุญมาก2</v>
      </c>
      <c r="M2937" s="4"/>
      <c r="N2937" s="4" t="e">
        <v>#N/A</v>
      </c>
      <c r="O2937" s="4"/>
      <c r="P2937" s="4" t="str">
        <f t="shared" si="91"/>
        <v>SUPPLY USE</v>
      </c>
    </row>
    <row r="2938" spans="1:16" x14ac:dyDescent="0.25">
      <c r="A2938" s="4" t="s">
        <v>23</v>
      </c>
      <c r="B2938" s="4" t="s">
        <v>9602</v>
      </c>
      <c r="C2938" s="4" t="s">
        <v>9603</v>
      </c>
      <c r="D2938" s="4">
        <v>14.757293000000001</v>
      </c>
      <c r="E2938" s="4">
        <v>102.163839</v>
      </c>
      <c r="F2938" s="4" t="s">
        <v>9603</v>
      </c>
      <c r="G2938" s="4" t="s">
        <v>9604</v>
      </c>
      <c r="H2938" s="4" t="s">
        <v>1693</v>
      </c>
      <c r="I2938" s="4" t="s">
        <v>9605</v>
      </c>
      <c r="J2938" s="4" t="s">
        <v>1695</v>
      </c>
      <c r="K2938" s="4" t="s">
        <v>9606</v>
      </c>
      <c r="L2938" s="4" t="str">
        <f t="shared" si="90"/>
        <v>PUNTHAI-PTC โชคชัย 2</v>
      </c>
      <c r="M2938" s="4"/>
      <c r="N2938" s="4" t="e">
        <v>#N/A</v>
      </c>
      <c r="O2938" s="4"/>
      <c r="P2938" s="4" t="str">
        <f t="shared" si="91"/>
        <v>PUNTHAI</v>
      </c>
    </row>
    <row r="2939" spans="1:16" x14ac:dyDescent="0.25">
      <c r="A2939" s="4" t="s">
        <v>162</v>
      </c>
      <c r="B2939" s="4" t="s">
        <v>9607</v>
      </c>
      <c r="C2939" s="4" t="s">
        <v>9608</v>
      </c>
      <c r="D2939" s="4">
        <v>14.757293000000001</v>
      </c>
      <c r="E2939" s="4">
        <v>102.163839</v>
      </c>
      <c r="F2939" s="4" t="s">
        <v>9608</v>
      </c>
      <c r="G2939" s="4" t="s">
        <v>9609</v>
      </c>
      <c r="H2939" s="4" t="s">
        <v>1638</v>
      </c>
      <c r="I2939" s="4" t="s">
        <v>9605</v>
      </c>
      <c r="J2939" s="4" t="s">
        <v>1715</v>
      </c>
      <c r="K2939" s="4" t="s">
        <v>9606</v>
      </c>
      <c r="L2939" s="4" t="str">
        <f t="shared" si="90"/>
        <v>LUBE-โชคชัย2(ถ.โชคชัย-โคราช กม.27)</v>
      </c>
      <c r="M2939" s="4"/>
      <c r="N2939" s="4" t="e">
        <v>#N/A</v>
      </c>
      <c r="O2939" s="4"/>
      <c r="P2939" s="4" t="str">
        <f t="shared" si="91"/>
        <v>LUBE</v>
      </c>
    </row>
    <row r="2940" spans="1:16" x14ac:dyDescent="0.25">
      <c r="A2940" s="4" t="s">
        <v>166</v>
      </c>
      <c r="B2940" s="4" t="s">
        <v>9610</v>
      </c>
      <c r="C2940" s="4" t="s">
        <v>9608</v>
      </c>
      <c r="D2940" s="4">
        <v>14.757293000000001</v>
      </c>
      <c r="E2940" s="4">
        <v>102.163839</v>
      </c>
      <c r="F2940" s="4" t="s">
        <v>9608</v>
      </c>
      <c r="G2940" s="4" t="s">
        <v>9609</v>
      </c>
      <c r="H2940" s="4" t="s">
        <v>1638</v>
      </c>
      <c r="I2940" s="4" t="s">
        <v>9605</v>
      </c>
      <c r="J2940" s="4" t="s">
        <v>1715</v>
      </c>
      <c r="K2940" s="4" t="s">
        <v>9606</v>
      </c>
      <c r="L2940" s="4" t="str">
        <f t="shared" si="90"/>
        <v>SUPPLY USE-โชคชัย2(ถ.โชคชัย-โคราช กม.27)</v>
      </c>
      <c r="M2940" s="4"/>
      <c r="N2940" s="4" t="e">
        <v>#N/A</v>
      </c>
      <c r="O2940" s="4"/>
      <c r="P2940" s="4" t="str">
        <f t="shared" si="91"/>
        <v>SUPPLY USE</v>
      </c>
    </row>
    <row r="2941" spans="1:16" x14ac:dyDescent="0.25">
      <c r="A2941" s="4" t="s">
        <v>162</v>
      </c>
      <c r="B2941" s="4" t="s">
        <v>9611</v>
      </c>
      <c r="C2941" s="4" t="s">
        <v>9612</v>
      </c>
      <c r="D2941" s="4">
        <v>14.758249599999999</v>
      </c>
      <c r="E2941" s="4">
        <v>105.402612</v>
      </c>
      <c r="F2941" s="4" t="s">
        <v>9612</v>
      </c>
      <c r="G2941" s="4" t="s">
        <v>9613</v>
      </c>
      <c r="H2941" s="4" t="s">
        <v>1638</v>
      </c>
      <c r="I2941" s="4" t="s">
        <v>9614</v>
      </c>
      <c r="J2941" s="4" t="s">
        <v>1640</v>
      </c>
      <c r="K2941" s="4" t="s">
        <v>9615</v>
      </c>
      <c r="L2941" s="4" t="str">
        <f t="shared" si="90"/>
        <v>LUBE-บุณฑริก3</v>
      </c>
      <c r="M2941" s="4"/>
      <c r="N2941" s="4" t="e">
        <v>#N/A</v>
      </c>
      <c r="O2941" s="4"/>
      <c r="P2941" s="4" t="str">
        <f t="shared" si="91"/>
        <v>LUBE</v>
      </c>
    </row>
    <row r="2942" spans="1:16" x14ac:dyDescent="0.25">
      <c r="A2942" s="4" t="s">
        <v>166</v>
      </c>
      <c r="B2942" s="4" t="s">
        <v>9616</v>
      </c>
      <c r="C2942" s="4" t="s">
        <v>9612</v>
      </c>
      <c r="D2942" s="4">
        <v>14.758249599999999</v>
      </c>
      <c r="E2942" s="4">
        <v>105.402612</v>
      </c>
      <c r="F2942" s="4" t="s">
        <v>9612</v>
      </c>
      <c r="G2942" s="4" t="s">
        <v>9613</v>
      </c>
      <c r="H2942" s="4" t="s">
        <v>1638</v>
      </c>
      <c r="I2942" s="4" t="s">
        <v>9614</v>
      </c>
      <c r="J2942" s="4" t="s">
        <v>1640</v>
      </c>
      <c r="K2942" s="4" t="s">
        <v>9615</v>
      </c>
      <c r="L2942" s="4" t="str">
        <f t="shared" si="90"/>
        <v>SUPPLY USE-บุณฑริก3</v>
      </c>
      <c r="M2942" s="4"/>
      <c r="N2942" s="4" t="e">
        <v>#N/A</v>
      </c>
      <c r="O2942" s="4"/>
      <c r="P2942" s="4" t="str">
        <f t="shared" si="91"/>
        <v>SUPPLY USE</v>
      </c>
    </row>
    <row r="2943" spans="1:16" x14ac:dyDescent="0.25">
      <c r="A2943" s="4" t="s">
        <v>162</v>
      </c>
      <c r="B2943" s="4" t="s">
        <v>9617</v>
      </c>
      <c r="C2943" s="4" t="s">
        <v>9618</v>
      </c>
      <c r="D2943" s="4">
        <v>14.7592015</v>
      </c>
      <c r="E2943" s="4">
        <v>100.727701</v>
      </c>
      <c r="F2943" s="4" t="s">
        <v>9618</v>
      </c>
      <c r="G2943" s="4" t="s">
        <v>9619</v>
      </c>
      <c r="H2943" s="4" t="s">
        <v>1638</v>
      </c>
      <c r="I2943" s="4" t="s">
        <v>9620</v>
      </c>
      <c r="J2943" s="4" t="s">
        <v>1715</v>
      </c>
      <c r="K2943" s="4" t="s">
        <v>9621</v>
      </c>
      <c r="L2943" s="4" t="str">
        <f t="shared" si="90"/>
        <v>LUBE-พระพุทธบาท4</v>
      </c>
      <c r="M2943" s="4"/>
      <c r="N2943" s="4" t="e">
        <v>#N/A</v>
      </c>
      <c r="O2943" s="4"/>
      <c r="P2943" s="4" t="str">
        <f t="shared" si="91"/>
        <v>LUBE</v>
      </c>
    </row>
    <row r="2944" spans="1:16" x14ac:dyDescent="0.25">
      <c r="A2944" s="4" t="s">
        <v>162</v>
      </c>
      <c r="B2944" s="4" t="s">
        <v>9622</v>
      </c>
      <c r="C2944" s="4" t="s">
        <v>9618</v>
      </c>
      <c r="D2944" s="4">
        <v>14.7592015</v>
      </c>
      <c r="E2944" s="4">
        <v>100.727701</v>
      </c>
      <c r="F2944" s="4" t="s">
        <v>9618</v>
      </c>
      <c r="G2944" s="4" t="s">
        <v>9619</v>
      </c>
      <c r="H2944" s="4" t="s">
        <v>1638</v>
      </c>
      <c r="I2944" s="4" t="s">
        <v>9620</v>
      </c>
      <c r="J2944" s="4" t="s">
        <v>1715</v>
      </c>
      <c r="K2944" s="4" t="s">
        <v>9621</v>
      </c>
      <c r="L2944" s="4" t="str">
        <f t="shared" si="90"/>
        <v>LUBE-พระพุทธบาท4</v>
      </c>
      <c r="M2944" s="4"/>
      <c r="N2944" s="4" t="e">
        <v>#N/A</v>
      </c>
      <c r="O2944" s="4"/>
      <c r="P2944" s="4" t="str">
        <f t="shared" si="91"/>
        <v>LUBE</v>
      </c>
    </row>
    <row r="2945" spans="1:16" x14ac:dyDescent="0.25">
      <c r="A2945" s="4" t="s">
        <v>23</v>
      </c>
      <c r="B2945" s="4" t="s">
        <v>9623</v>
      </c>
      <c r="C2945" s="4" t="s">
        <v>9618</v>
      </c>
      <c r="D2945" s="4">
        <v>14.7592015</v>
      </c>
      <c r="E2945" s="4">
        <v>100.727701</v>
      </c>
      <c r="F2945" s="4" t="s">
        <v>9618</v>
      </c>
      <c r="G2945" s="4" t="s">
        <v>1861</v>
      </c>
      <c r="H2945" s="4" t="s">
        <v>1693</v>
      </c>
      <c r="I2945" s="4" t="s">
        <v>9620</v>
      </c>
      <c r="J2945" s="4" t="s">
        <v>1695</v>
      </c>
      <c r="K2945" s="4" t="s">
        <v>9621</v>
      </c>
      <c r="L2945" s="4" t="str">
        <f t="shared" si="90"/>
        <v>PUNTHAI-พระพุทธบาท4</v>
      </c>
      <c r="M2945" s="4"/>
      <c r="N2945" s="4" t="e">
        <v>#N/A</v>
      </c>
      <c r="O2945" s="4"/>
      <c r="P2945" s="4" t="str">
        <f t="shared" si="91"/>
        <v>PUNTHAI</v>
      </c>
    </row>
    <row r="2946" spans="1:16" x14ac:dyDescent="0.25">
      <c r="A2946" s="4" t="s">
        <v>166</v>
      </c>
      <c r="B2946" s="4" t="s">
        <v>9624</v>
      </c>
      <c r="C2946" s="4" t="s">
        <v>9618</v>
      </c>
      <c r="D2946" s="4">
        <v>14.7592015</v>
      </c>
      <c r="E2946" s="4">
        <v>100.727701</v>
      </c>
      <c r="F2946" s="4" t="s">
        <v>9618</v>
      </c>
      <c r="G2946" s="4" t="s">
        <v>9619</v>
      </c>
      <c r="H2946" s="4" t="s">
        <v>1638</v>
      </c>
      <c r="I2946" s="4" t="s">
        <v>9620</v>
      </c>
      <c r="J2946" s="4" t="s">
        <v>1715</v>
      </c>
      <c r="K2946" s="4" t="s">
        <v>9621</v>
      </c>
      <c r="L2946" s="4" t="str">
        <f t="shared" ref="L2946:L3009" si="92">A2946&amp;"-"&amp;C2946</f>
        <v>SUPPLY USE-พระพุทธบาท4</v>
      </c>
      <c r="M2946" s="4"/>
      <c r="N2946" s="4" t="e">
        <v>#N/A</v>
      </c>
      <c r="O2946" s="4"/>
      <c r="P2946" s="4" t="str">
        <f t="shared" si="91"/>
        <v>SUPPLY USE</v>
      </c>
    </row>
    <row r="2947" spans="1:16" x14ac:dyDescent="0.25">
      <c r="A2947" s="4" t="s">
        <v>166</v>
      </c>
      <c r="B2947" s="4" t="s">
        <v>9625</v>
      </c>
      <c r="C2947" s="4" t="s">
        <v>9618</v>
      </c>
      <c r="D2947" s="4">
        <v>14.7592015</v>
      </c>
      <c r="E2947" s="4">
        <v>100.727701</v>
      </c>
      <c r="F2947" s="4" t="s">
        <v>9618</v>
      </c>
      <c r="G2947" s="4" t="s">
        <v>9619</v>
      </c>
      <c r="H2947" s="4" t="s">
        <v>1638</v>
      </c>
      <c r="I2947" s="4" t="s">
        <v>9620</v>
      </c>
      <c r="J2947" s="4" t="s">
        <v>1715</v>
      </c>
      <c r="K2947" s="4" t="s">
        <v>9621</v>
      </c>
      <c r="L2947" s="4" t="str">
        <f t="shared" si="92"/>
        <v>SUPPLY USE-พระพุทธบาท4</v>
      </c>
      <c r="M2947" s="4"/>
      <c r="N2947" s="4" t="e">
        <v>#N/A</v>
      </c>
      <c r="O2947" s="4"/>
      <c r="P2947" s="4" t="str">
        <f t="shared" ref="P2947:P3010" si="93">A2947</f>
        <v>SUPPLY USE</v>
      </c>
    </row>
    <row r="2948" spans="1:16" x14ac:dyDescent="0.25">
      <c r="A2948" s="4" t="s">
        <v>162</v>
      </c>
      <c r="B2948" s="4" t="s">
        <v>9626</v>
      </c>
      <c r="C2948" s="4" t="s">
        <v>9627</v>
      </c>
      <c r="D2948" s="4">
        <v>14.760087</v>
      </c>
      <c r="E2948" s="4">
        <v>100.390649</v>
      </c>
      <c r="F2948" s="4" t="s">
        <v>9627</v>
      </c>
      <c r="G2948" s="4" t="s">
        <v>9628</v>
      </c>
      <c r="H2948" s="4" t="s">
        <v>1638</v>
      </c>
      <c r="I2948" s="4" t="s">
        <v>9629</v>
      </c>
      <c r="J2948" s="4" t="s">
        <v>1640</v>
      </c>
      <c r="K2948" s="4" t="s">
        <v>9630</v>
      </c>
      <c r="L2948" s="4" t="str">
        <f t="shared" si="92"/>
        <v>LUBE-ท่าช้าง</v>
      </c>
      <c r="M2948" s="4"/>
      <c r="N2948" s="4" t="e">
        <v>#N/A</v>
      </c>
      <c r="O2948" s="4"/>
      <c r="P2948" s="4" t="str">
        <f t="shared" si="93"/>
        <v>LUBE</v>
      </c>
    </row>
    <row r="2949" spans="1:16" x14ac:dyDescent="0.25">
      <c r="A2949" s="4" t="s">
        <v>166</v>
      </c>
      <c r="B2949" s="4" t="s">
        <v>9631</v>
      </c>
      <c r="C2949" s="4" t="s">
        <v>9627</v>
      </c>
      <c r="D2949" s="4">
        <v>14.760087</v>
      </c>
      <c r="E2949" s="4">
        <v>100.390649</v>
      </c>
      <c r="F2949" s="4" t="s">
        <v>9627</v>
      </c>
      <c r="G2949" s="4" t="s">
        <v>9628</v>
      </c>
      <c r="H2949" s="4" t="s">
        <v>1638</v>
      </c>
      <c r="I2949" s="4" t="s">
        <v>9629</v>
      </c>
      <c r="J2949" s="4" t="s">
        <v>1640</v>
      </c>
      <c r="K2949" s="4" t="s">
        <v>9630</v>
      </c>
      <c r="L2949" s="4" t="str">
        <f t="shared" si="92"/>
        <v>SUPPLY USE-ท่าช้าง</v>
      </c>
      <c r="M2949" s="4"/>
      <c r="N2949" s="4" t="e">
        <v>#N/A</v>
      </c>
      <c r="O2949" s="4"/>
      <c r="P2949" s="4" t="str">
        <f t="shared" si="93"/>
        <v>SUPPLY USE</v>
      </c>
    </row>
    <row r="2950" spans="1:16" x14ac:dyDescent="0.25">
      <c r="A2950" s="4" t="s">
        <v>162</v>
      </c>
      <c r="B2950" s="4" t="s">
        <v>9632</v>
      </c>
      <c r="C2950" s="4" t="s">
        <v>9633</v>
      </c>
      <c r="D2950" s="4">
        <v>14.762295</v>
      </c>
      <c r="E2950" s="4">
        <v>105.15575800000001</v>
      </c>
      <c r="F2950" s="4" t="s">
        <v>9633</v>
      </c>
      <c r="G2950" s="4" t="s">
        <v>9634</v>
      </c>
      <c r="H2950" s="4" t="s">
        <v>1638</v>
      </c>
      <c r="I2950" s="4" t="s">
        <v>9635</v>
      </c>
      <c r="J2950" s="4" t="s">
        <v>1840</v>
      </c>
      <c r="K2950" s="4" t="s">
        <v>9636</v>
      </c>
      <c r="L2950" s="4" t="str">
        <f t="shared" si="92"/>
        <v>LUBE-เดชอุดม4</v>
      </c>
      <c r="M2950" s="4"/>
      <c r="N2950" s="4" t="e">
        <v>#N/A</v>
      </c>
      <c r="O2950" s="4"/>
      <c r="P2950" s="4" t="str">
        <f t="shared" si="93"/>
        <v>LUBE</v>
      </c>
    </row>
    <row r="2951" spans="1:16" x14ac:dyDescent="0.25">
      <c r="A2951" s="4" t="s">
        <v>166</v>
      </c>
      <c r="B2951" s="4" t="s">
        <v>9637</v>
      </c>
      <c r="C2951" s="4" t="s">
        <v>9633</v>
      </c>
      <c r="D2951" s="4">
        <v>14.762295</v>
      </c>
      <c r="E2951" s="4">
        <v>105.15575800000001</v>
      </c>
      <c r="F2951" s="4" t="s">
        <v>9633</v>
      </c>
      <c r="G2951" s="4" t="s">
        <v>9634</v>
      </c>
      <c r="H2951" s="4" t="s">
        <v>1638</v>
      </c>
      <c r="I2951" s="4" t="s">
        <v>9635</v>
      </c>
      <c r="J2951" s="4" t="s">
        <v>1840</v>
      </c>
      <c r="K2951" s="4" t="s">
        <v>9636</v>
      </c>
      <c r="L2951" s="4" t="str">
        <f t="shared" si="92"/>
        <v>SUPPLY USE-เดชอุดม4</v>
      </c>
      <c r="M2951" s="4"/>
      <c r="N2951" s="4" t="e">
        <v>#N/A</v>
      </c>
      <c r="O2951" s="4"/>
      <c r="P2951" s="4" t="str">
        <f t="shared" si="93"/>
        <v>SUPPLY USE</v>
      </c>
    </row>
    <row r="2952" spans="1:16" x14ac:dyDescent="0.25">
      <c r="A2952" s="4" t="s">
        <v>162</v>
      </c>
      <c r="B2952" s="4" t="s">
        <v>9638</v>
      </c>
      <c r="C2952" s="4" t="s">
        <v>9639</v>
      </c>
      <c r="D2952" s="4">
        <v>14.763503</v>
      </c>
      <c r="E2952" s="4">
        <v>101.455141</v>
      </c>
      <c r="F2952" s="4" t="s">
        <v>9639</v>
      </c>
      <c r="G2952" s="4" t="s">
        <v>9640</v>
      </c>
      <c r="H2952" s="4" t="s">
        <v>1638</v>
      </c>
      <c r="I2952" s="4" t="s">
        <v>9641</v>
      </c>
      <c r="J2952" s="4" t="s">
        <v>1640</v>
      </c>
      <c r="K2952" s="4" t="s">
        <v>9642</v>
      </c>
      <c r="L2952" s="4" t="str">
        <f t="shared" si="92"/>
        <v>LUBE-ปากช่อง4</v>
      </c>
      <c r="M2952" s="4"/>
      <c r="N2952" s="4" t="e">
        <v>#N/A</v>
      </c>
      <c r="O2952" s="4"/>
      <c r="P2952" s="4" t="str">
        <f t="shared" si="93"/>
        <v>LUBE</v>
      </c>
    </row>
    <row r="2953" spans="1:16" x14ac:dyDescent="0.25">
      <c r="A2953" s="4" t="s">
        <v>166</v>
      </c>
      <c r="B2953" s="4" t="s">
        <v>9643</v>
      </c>
      <c r="C2953" s="4" t="s">
        <v>9639</v>
      </c>
      <c r="D2953" s="4">
        <v>14.763503</v>
      </c>
      <c r="E2953" s="4">
        <v>101.455141</v>
      </c>
      <c r="F2953" s="4" t="s">
        <v>9639</v>
      </c>
      <c r="G2953" s="4" t="s">
        <v>9640</v>
      </c>
      <c r="H2953" s="4" t="s">
        <v>1638</v>
      </c>
      <c r="I2953" s="4" t="s">
        <v>9641</v>
      </c>
      <c r="J2953" s="4" t="s">
        <v>1640</v>
      </c>
      <c r="K2953" s="4" t="s">
        <v>9642</v>
      </c>
      <c r="L2953" s="4" t="str">
        <f t="shared" si="92"/>
        <v>SUPPLY USE-ปากช่อง4</v>
      </c>
      <c r="M2953" s="4"/>
      <c r="N2953" s="4" t="e">
        <v>#N/A</v>
      </c>
      <c r="O2953" s="4"/>
      <c r="P2953" s="4" t="str">
        <f t="shared" si="93"/>
        <v>SUPPLY USE</v>
      </c>
    </row>
    <row r="2954" spans="1:16" x14ac:dyDescent="0.25">
      <c r="A2954" s="4" t="s">
        <v>23</v>
      </c>
      <c r="B2954" s="4" t="s">
        <v>824</v>
      </c>
      <c r="C2954" s="4" t="s">
        <v>825</v>
      </c>
      <c r="D2954" s="4">
        <v>14.772410000000001</v>
      </c>
      <c r="E2954" s="4">
        <v>103.622489</v>
      </c>
      <c r="F2954" s="4" t="s">
        <v>825</v>
      </c>
      <c r="G2954" s="4" t="s">
        <v>9644</v>
      </c>
      <c r="H2954" s="4" t="s">
        <v>1693</v>
      </c>
      <c r="I2954" s="4" t="s">
        <v>9645</v>
      </c>
      <c r="J2954" s="4" t="s">
        <v>1695</v>
      </c>
      <c r="K2954" s="4" t="s">
        <v>9646</v>
      </c>
      <c r="L2954" s="4" t="str">
        <f t="shared" si="92"/>
        <v>PUNTHAI-สุรินทร์ 4</v>
      </c>
      <c r="M2954" s="4"/>
      <c r="N2954" s="4" t="e">
        <v>#N/A</v>
      </c>
      <c r="O2954" s="4"/>
      <c r="P2954" s="4" t="str">
        <f t="shared" si="93"/>
        <v>PUNTHAI</v>
      </c>
    </row>
    <row r="2955" spans="1:16" x14ac:dyDescent="0.25">
      <c r="A2955" s="4" t="s">
        <v>61</v>
      </c>
      <c r="B2955" s="4" t="s">
        <v>822</v>
      </c>
      <c r="C2955" s="4" t="s">
        <v>823</v>
      </c>
      <c r="D2955" s="4">
        <v>14.772410000000001</v>
      </c>
      <c r="E2955" s="4">
        <v>103.622489</v>
      </c>
      <c r="F2955" s="4" t="s">
        <v>823</v>
      </c>
      <c r="G2955" s="4" t="s">
        <v>9647</v>
      </c>
      <c r="H2955" s="4" t="s">
        <v>1743</v>
      </c>
      <c r="I2955" s="4" t="s">
        <v>9645</v>
      </c>
      <c r="J2955" s="4" t="s">
        <v>1640</v>
      </c>
      <c r="K2955" s="4" t="s">
        <v>9646</v>
      </c>
      <c r="L2955" s="4" t="str">
        <f t="shared" si="92"/>
        <v>MAX MART-สุรินทร์4</v>
      </c>
      <c r="M2955" s="4"/>
      <c r="N2955" s="4" t="e">
        <v>#N/A</v>
      </c>
      <c r="O2955" s="4"/>
      <c r="P2955" s="4" t="str">
        <f t="shared" si="93"/>
        <v>MAX MART</v>
      </c>
    </row>
    <row r="2956" spans="1:16" x14ac:dyDescent="0.25">
      <c r="A2956" s="4" t="s">
        <v>162</v>
      </c>
      <c r="B2956" s="4" t="s">
        <v>9648</v>
      </c>
      <c r="C2956" s="4" t="s">
        <v>823</v>
      </c>
      <c r="D2956" s="4">
        <v>14.772410000000001</v>
      </c>
      <c r="E2956" s="4">
        <v>103.622489</v>
      </c>
      <c r="F2956" s="4" t="s">
        <v>823</v>
      </c>
      <c r="G2956" s="4" t="s">
        <v>9649</v>
      </c>
      <c r="H2956" s="4" t="s">
        <v>1638</v>
      </c>
      <c r="I2956" s="4" t="s">
        <v>9645</v>
      </c>
      <c r="J2956" s="4" t="s">
        <v>1715</v>
      </c>
      <c r="K2956" s="4" t="s">
        <v>9646</v>
      </c>
      <c r="L2956" s="4" t="str">
        <f t="shared" si="92"/>
        <v>LUBE-สุรินทร์4</v>
      </c>
      <c r="M2956" s="4"/>
      <c r="N2956" s="4" t="e">
        <v>#N/A</v>
      </c>
      <c r="O2956" s="4"/>
      <c r="P2956" s="4" t="str">
        <f t="shared" si="93"/>
        <v>LUBE</v>
      </c>
    </row>
    <row r="2957" spans="1:16" x14ac:dyDescent="0.25">
      <c r="A2957" s="4" t="s">
        <v>166</v>
      </c>
      <c r="B2957" s="4" t="s">
        <v>9650</v>
      </c>
      <c r="C2957" s="4" t="s">
        <v>823</v>
      </c>
      <c r="D2957" s="4">
        <v>14.772410000000001</v>
      </c>
      <c r="E2957" s="4">
        <v>103.622489</v>
      </c>
      <c r="F2957" s="4" t="s">
        <v>823</v>
      </c>
      <c r="G2957" s="4" t="s">
        <v>9649</v>
      </c>
      <c r="H2957" s="4" t="s">
        <v>1638</v>
      </c>
      <c r="I2957" s="4" t="s">
        <v>9645</v>
      </c>
      <c r="J2957" s="4" t="s">
        <v>1715</v>
      </c>
      <c r="K2957" s="4" t="s">
        <v>9646</v>
      </c>
      <c r="L2957" s="4" t="str">
        <f t="shared" si="92"/>
        <v>SUPPLY USE-สุรินทร์4</v>
      </c>
      <c r="M2957" s="4"/>
      <c r="N2957" s="4" t="e">
        <v>#N/A</v>
      </c>
      <c r="O2957" s="4"/>
      <c r="P2957" s="4" t="str">
        <f t="shared" si="93"/>
        <v>SUPPLY USE</v>
      </c>
    </row>
    <row r="2958" spans="1:16" x14ac:dyDescent="0.25">
      <c r="A2958" s="4" t="s">
        <v>162</v>
      </c>
      <c r="B2958" s="4" t="s">
        <v>432</v>
      </c>
      <c r="C2958" s="4" t="s">
        <v>433</v>
      </c>
      <c r="D2958" s="4">
        <v>14.774751999999999</v>
      </c>
      <c r="E2958" s="4">
        <v>99.907775999999998</v>
      </c>
      <c r="F2958" s="4" t="s">
        <v>433</v>
      </c>
      <c r="G2958" s="4" t="s">
        <v>9651</v>
      </c>
      <c r="H2958" s="4" t="s">
        <v>1638</v>
      </c>
      <c r="I2958" s="4" t="s">
        <v>9652</v>
      </c>
      <c r="J2958" s="4" t="s">
        <v>1640</v>
      </c>
      <c r="K2958" s="4" t="s">
        <v>9653</v>
      </c>
      <c r="L2958" s="4" t="str">
        <f t="shared" si="92"/>
        <v>LUBE-หนองหญ้าไซ1</v>
      </c>
      <c r="M2958" s="4"/>
      <c r="N2958" s="4" t="e">
        <v>#N/A</v>
      </c>
      <c r="O2958" s="4"/>
      <c r="P2958" s="4" t="str">
        <f t="shared" si="93"/>
        <v>LUBE</v>
      </c>
    </row>
    <row r="2959" spans="1:16" x14ac:dyDescent="0.25">
      <c r="A2959" s="4" t="s">
        <v>166</v>
      </c>
      <c r="B2959" s="4" t="s">
        <v>431</v>
      </c>
      <c r="C2959" s="4" t="s">
        <v>433</v>
      </c>
      <c r="D2959" s="4">
        <v>14.774751999999999</v>
      </c>
      <c r="E2959" s="4">
        <v>99.907775999999998</v>
      </c>
      <c r="F2959" s="4" t="s">
        <v>433</v>
      </c>
      <c r="G2959" s="4" t="s">
        <v>9651</v>
      </c>
      <c r="H2959" s="4" t="s">
        <v>1638</v>
      </c>
      <c r="I2959" s="4" t="s">
        <v>9652</v>
      </c>
      <c r="J2959" s="4" t="s">
        <v>1640</v>
      </c>
      <c r="K2959" s="4" t="s">
        <v>9653</v>
      </c>
      <c r="L2959" s="4" t="str">
        <f t="shared" si="92"/>
        <v>SUPPLY USE-หนองหญ้าไซ1</v>
      </c>
      <c r="M2959" s="4"/>
      <c r="N2959" s="4" t="e">
        <v>#N/A</v>
      </c>
      <c r="O2959" s="4"/>
      <c r="P2959" s="4" t="str">
        <f t="shared" si="93"/>
        <v>SUPPLY USE</v>
      </c>
    </row>
    <row r="2960" spans="1:16" x14ac:dyDescent="0.25">
      <c r="A2960" s="4" t="s">
        <v>162</v>
      </c>
      <c r="B2960" s="4" t="s">
        <v>9654</v>
      </c>
      <c r="C2960" s="4" t="s">
        <v>9655</v>
      </c>
      <c r="D2960" s="4">
        <v>14.790793000000001</v>
      </c>
      <c r="E2960" s="4">
        <v>100.2989</v>
      </c>
      <c r="F2960" s="4" t="s">
        <v>9655</v>
      </c>
      <c r="G2960" s="4" t="s">
        <v>9656</v>
      </c>
      <c r="H2960" s="4" t="s">
        <v>1638</v>
      </c>
      <c r="I2960" s="4" t="s">
        <v>9657</v>
      </c>
      <c r="J2960" s="4" t="s">
        <v>1640</v>
      </c>
      <c r="K2960" s="4" t="s">
        <v>9658</v>
      </c>
      <c r="L2960" s="4" t="str">
        <f t="shared" si="92"/>
        <v>LUBE-ค่ายบางระจัน1</v>
      </c>
      <c r="M2960" s="4"/>
      <c r="N2960" s="4" t="e">
        <v>#N/A</v>
      </c>
      <c r="O2960" s="4"/>
      <c r="P2960" s="4" t="str">
        <f t="shared" si="93"/>
        <v>LUBE</v>
      </c>
    </row>
    <row r="2961" spans="1:16" x14ac:dyDescent="0.25">
      <c r="A2961" s="4" t="s">
        <v>166</v>
      </c>
      <c r="B2961" s="4" t="s">
        <v>9659</v>
      </c>
      <c r="C2961" s="4" t="s">
        <v>9655</v>
      </c>
      <c r="D2961" s="4">
        <v>14.790793000000001</v>
      </c>
      <c r="E2961" s="4">
        <v>100.2989</v>
      </c>
      <c r="F2961" s="4" t="s">
        <v>9655</v>
      </c>
      <c r="G2961" s="4" t="s">
        <v>9656</v>
      </c>
      <c r="H2961" s="4" t="s">
        <v>1638</v>
      </c>
      <c r="I2961" s="4" t="s">
        <v>9657</v>
      </c>
      <c r="J2961" s="4" t="s">
        <v>1640</v>
      </c>
      <c r="K2961" s="4" t="s">
        <v>9658</v>
      </c>
      <c r="L2961" s="4" t="str">
        <f t="shared" si="92"/>
        <v>SUPPLY USE-ค่ายบางระจัน1</v>
      </c>
      <c r="M2961" s="4"/>
      <c r="N2961" s="4" t="e">
        <v>#N/A</v>
      </c>
      <c r="O2961" s="4"/>
      <c r="P2961" s="4" t="str">
        <f t="shared" si="93"/>
        <v>SUPPLY USE</v>
      </c>
    </row>
    <row r="2962" spans="1:16" x14ac:dyDescent="0.25">
      <c r="A2962" s="4" t="s">
        <v>23</v>
      </c>
      <c r="B2962" s="4" t="s">
        <v>9660</v>
      </c>
      <c r="C2962" s="4" t="s">
        <v>9661</v>
      </c>
      <c r="D2962" s="4">
        <v>14.797535999999999</v>
      </c>
      <c r="E2962" s="4">
        <v>101.906008</v>
      </c>
      <c r="F2962" s="4" t="s">
        <v>9661</v>
      </c>
      <c r="G2962" s="4" t="s">
        <v>9662</v>
      </c>
      <c r="H2962" s="4" t="s">
        <v>1693</v>
      </c>
      <c r="I2962" s="4" t="s">
        <v>9663</v>
      </c>
      <c r="J2962" s="4" t="s">
        <v>1695</v>
      </c>
      <c r="K2962" s="4" t="s">
        <v>9664</v>
      </c>
      <c r="L2962" s="4" t="str">
        <f t="shared" si="92"/>
        <v>PUNTHAI-PTC สูงเนิน 5</v>
      </c>
      <c r="M2962" s="4"/>
      <c r="N2962" s="4" t="e">
        <v>#N/A</v>
      </c>
      <c r="O2962" s="4"/>
      <c r="P2962" s="4" t="str">
        <f t="shared" si="93"/>
        <v>PUNTHAI</v>
      </c>
    </row>
    <row r="2963" spans="1:16" x14ac:dyDescent="0.25">
      <c r="A2963" s="4" t="s">
        <v>162</v>
      </c>
      <c r="B2963" s="4" t="s">
        <v>9665</v>
      </c>
      <c r="C2963" s="4" t="s">
        <v>138</v>
      </c>
      <c r="D2963" s="4">
        <v>14.797535999999999</v>
      </c>
      <c r="E2963" s="4">
        <v>101.906008</v>
      </c>
      <c r="F2963" s="4" t="s">
        <v>138</v>
      </c>
      <c r="G2963" s="4" t="s">
        <v>9666</v>
      </c>
      <c r="H2963" s="4" t="s">
        <v>1638</v>
      </c>
      <c r="I2963" s="4" t="s">
        <v>9663</v>
      </c>
      <c r="J2963" s="4" t="s">
        <v>1715</v>
      </c>
      <c r="K2963" s="4" t="s">
        <v>9664</v>
      </c>
      <c r="L2963" s="4" t="str">
        <f t="shared" si="92"/>
        <v>LUBE-สูงเนิน5</v>
      </c>
      <c r="M2963" s="4"/>
      <c r="N2963" s="4" t="e">
        <v>#N/A</v>
      </c>
      <c r="O2963" s="4"/>
      <c r="P2963" s="4" t="str">
        <f t="shared" si="93"/>
        <v>LUBE</v>
      </c>
    </row>
    <row r="2964" spans="1:16" x14ac:dyDescent="0.25">
      <c r="A2964" s="4" t="s">
        <v>61</v>
      </c>
      <c r="B2964" s="4" t="s">
        <v>137</v>
      </c>
      <c r="C2964" s="4" t="s">
        <v>138</v>
      </c>
      <c r="D2964" s="4">
        <v>14.797535999999999</v>
      </c>
      <c r="E2964" s="4">
        <v>101.906008</v>
      </c>
      <c r="F2964" s="4" t="s">
        <v>138</v>
      </c>
      <c r="G2964" s="4" t="s">
        <v>9667</v>
      </c>
      <c r="H2964" s="4" t="s">
        <v>1743</v>
      </c>
      <c r="I2964" s="4" t="s">
        <v>9663</v>
      </c>
      <c r="J2964" s="4" t="s">
        <v>1715</v>
      </c>
      <c r="K2964" s="4" t="s">
        <v>9664</v>
      </c>
      <c r="L2964" s="4" t="str">
        <f t="shared" si="92"/>
        <v>MAX MART-สูงเนิน5</v>
      </c>
      <c r="M2964" s="4"/>
      <c r="N2964" s="4" t="e">
        <v>#N/A</v>
      </c>
      <c r="O2964" s="4"/>
      <c r="P2964" s="4" t="str">
        <f t="shared" si="93"/>
        <v>MAX MART</v>
      </c>
    </row>
    <row r="2965" spans="1:16" x14ac:dyDescent="0.25">
      <c r="A2965" s="4" t="s">
        <v>166</v>
      </c>
      <c r="B2965" s="4" t="s">
        <v>9668</v>
      </c>
      <c r="C2965" s="4" t="s">
        <v>138</v>
      </c>
      <c r="D2965" s="4">
        <v>14.797535999999999</v>
      </c>
      <c r="E2965" s="4">
        <v>101.906008</v>
      </c>
      <c r="F2965" s="4" t="s">
        <v>138</v>
      </c>
      <c r="G2965" s="4" t="s">
        <v>9666</v>
      </c>
      <c r="H2965" s="4" t="s">
        <v>1638</v>
      </c>
      <c r="I2965" s="4" t="s">
        <v>9663</v>
      </c>
      <c r="J2965" s="4" t="s">
        <v>1715</v>
      </c>
      <c r="K2965" s="4" t="s">
        <v>9664</v>
      </c>
      <c r="L2965" s="4" t="str">
        <f t="shared" si="92"/>
        <v>SUPPLY USE-สูงเนิน5</v>
      </c>
      <c r="M2965" s="4"/>
      <c r="N2965" s="4" t="e">
        <v>#N/A</v>
      </c>
      <c r="O2965" s="4"/>
      <c r="P2965" s="4" t="str">
        <f t="shared" si="93"/>
        <v>SUPPLY USE</v>
      </c>
    </row>
    <row r="2966" spans="1:16" x14ac:dyDescent="0.25">
      <c r="A2966" s="4" t="s">
        <v>162</v>
      </c>
      <c r="B2966" s="4" t="s">
        <v>9669</v>
      </c>
      <c r="C2966" s="4" t="s">
        <v>9670</v>
      </c>
      <c r="D2966" s="4">
        <v>14.798277000000001</v>
      </c>
      <c r="E2966" s="4">
        <v>101.90227</v>
      </c>
      <c r="F2966" s="4" t="s">
        <v>9670</v>
      </c>
      <c r="G2966" s="4" t="s">
        <v>9671</v>
      </c>
      <c r="H2966" s="4" t="s">
        <v>1638</v>
      </c>
      <c r="I2966" s="4" t="s">
        <v>9672</v>
      </c>
      <c r="J2966" s="4" t="s">
        <v>9673</v>
      </c>
      <c r="K2966" s="4" t="s">
        <v>9674</v>
      </c>
      <c r="L2966" s="4" t="str">
        <f t="shared" si="92"/>
        <v>LUBE-สูงเนิน2</v>
      </c>
      <c r="M2966" s="4"/>
      <c r="N2966" s="4" t="e">
        <v>#N/A</v>
      </c>
      <c r="O2966" s="4"/>
      <c r="P2966" s="4" t="str">
        <f t="shared" si="93"/>
        <v>LUBE</v>
      </c>
    </row>
    <row r="2967" spans="1:16" x14ac:dyDescent="0.25">
      <c r="A2967" s="4" t="s">
        <v>166</v>
      </c>
      <c r="B2967" s="4" t="s">
        <v>9675</v>
      </c>
      <c r="C2967" s="4" t="s">
        <v>9670</v>
      </c>
      <c r="D2967" s="4">
        <v>14.798277000000001</v>
      </c>
      <c r="E2967" s="4">
        <v>101.90227</v>
      </c>
      <c r="F2967" s="4" t="s">
        <v>9670</v>
      </c>
      <c r="G2967" s="4" t="s">
        <v>9671</v>
      </c>
      <c r="H2967" s="4" t="s">
        <v>1638</v>
      </c>
      <c r="I2967" s="4" t="s">
        <v>9672</v>
      </c>
      <c r="J2967" s="4" t="s">
        <v>9673</v>
      </c>
      <c r="K2967" s="4" t="s">
        <v>9674</v>
      </c>
      <c r="L2967" s="4" t="str">
        <f t="shared" si="92"/>
        <v>SUPPLY USE-สูงเนิน2</v>
      </c>
      <c r="M2967" s="4"/>
      <c r="N2967" s="4" t="e">
        <v>#N/A</v>
      </c>
      <c r="O2967" s="4"/>
      <c r="P2967" s="4" t="str">
        <f t="shared" si="93"/>
        <v>SUPPLY USE</v>
      </c>
    </row>
    <row r="2968" spans="1:16" x14ac:dyDescent="0.25">
      <c r="A2968" s="4" t="s">
        <v>162</v>
      </c>
      <c r="B2968" s="4" t="s">
        <v>9676</v>
      </c>
      <c r="C2968" s="4" t="s">
        <v>9677</v>
      </c>
      <c r="D2968" s="4">
        <v>14.79879</v>
      </c>
      <c r="E2968" s="4">
        <v>104.188075</v>
      </c>
      <c r="F2968" s="4" t="s">
        <v>9677</v>
      </c>
      <c r="G2968" s="4" t="s">
        <v>9678</v>
      </c>
      <c r="H2968" s="4" t="s">
        <v>1638</v>
      </c>
      <c r="I2968" s="4" t="s">
        <v>9679</v>
      </c>
      <c r="J2968" s="4" t="s">
        <v>1640</v>
      </c>
      <c r="K2968" s="4" t="s">
        <v>9680</v>
      </c>
      <c r="L2968" s="4" t="str">
        <f t="shared" si="92"/>
        <v>LUBE-ขุขันธ์</v>
      </c>
      <c r="M2968" s="4"/>
      <c r="N2968" s="4" t="e">
        <v>#N/A</v>
      </c>
      <c r="O2968" s="4"/>
      <c r="P2968" s="4" t="str">
        <f t="shared" si="93"/>
        <v>LUBE</v>
      </c>
    </row>
    <row r="2969" spans="1:16" x14ac:dyDescent="0.25">
      <c r="A2969" s="4" t="s">
        <v>166</v>
      </c>
      <c r="B2969" s="4" t="s">
        <v>9681</v>
      </c>
      <c r="C2969" s="4" t="s">
        <v>9677</v>
      </c>
      <c r="D2969" s="4">
        <v>14.79879</v>
      </c>
      <c r="E2969" s="4">
        <v>104.188075</v>
      </c>
      <c r="F2969" s="4" t="s">
        <v>9677</v>
      </c>
      <c r="G2969" s="4" t="s">
        <v>9678</v>
      </c>
      <c r="H2969" s="4" t="s">
        <v>1638</v>
      </c>
      <c r="I2969" s="4" t="s">
        <v>9679</v>
      </c>
      <c r="J2969" s="4" t="s">
        <v>1640</v>
      </c>
      <c r="K2969" s="4" t="s">
        <v>9680</v>
      </c>
      <c r="L2969" s="4" t="str">
        <f t="shared" si="92"/>
        <v>SUPPLY USE-ขุขันธ์</v>
      </c>
      <c r="M2969" s="4"/>
      <c r="N2969" s="4" t="e">
        <v>#N/A</v>
      </c>
      <c r="O2969" s="4"/>
      <c r="P2969" s="4" t="str">
        <f t="shared" si="93"/>
        <v>SUPPLY USE</v>
      </c>
    </row>
    <row r="2970" spans="1:16" x14ac:dyDescent="0.25">
      <c r="A2970" s="4" t="s">
        <v>162</v>
      </c>
      <c r="B2970" s="4" t="s">
        <v>377</v>
      </c>
      <c r="C2970" s="4" t="s">
        <v>378</v>
      </c>
      <c r="D2970" s="4">
        <v>14.802580000000001</v>
      </c>
      <c r="E2970" s="4">
        <v>100.1127</v>
      </c>
      <c r="F2970" s="4" t="s">
        <v>378</v>
      </c>
      <c r="G2970" s="4" t="s">
        <v>9682</v>
      </c>
      <c r="H2970" s="4" t="s">
        <v>1638</v>
      </c>
      <c r="I2970" s="4" t="s">
        <v>9683</v>
      </c>
      <c r="J2970" s="4" t="s">
        <v>1640</v>
      </c>
      <c r="K2970" s="4" t="s">
        <v>9684</v>
      </c>
      <c r="L2970" s="4" t="str">
        <f t="shared" si="92"/>
        <v>LUBE-เดิมบางนางบวช2</v>
      </c>
      <c r="M2970" s="4"/>
      <c r="N2970" s="4" t="e">
        <v>#N/A</v>
      </c>
      <c r="O2970" s="4"/>
      <c r="P2970" s="4" t="str">
        <f t="shared" si="93"/>
        <v>LUBE</v>
      </c>
    </row>
    <row r="2971" spans="1:16" x14ac:dyDescent="0.25">
      <c r="A2971" s="4" t="s">
        <v>166</v>
      </c>
      <c r="B2971" s="4" t="s">
        <v>376</v>
      </c>
      <c r="C2971" s="4" t="s">
        <v>378</v>
      </c>
      <c r="D2971" s="4">
        <v>14.802580000000001</v>
      </c>
      <c r="E2971" s="4">
        <v>100.1127</v>
      </c>
      <c r="F2971" s="4" t="s">
        <v>378</v>
      </c>
      <c r="G2971" s="4" t="s">
        <v>9682</v>
      </c>
      <c r="H2971" s="4" t="s">
        <v>1638</v>
      </c>
      <c r="I2971" s="4" t="s">
        <v>9683</v>
      </c>
      <c r="J2971" s="4" t="s">
        <v>1640</v>
      </c>
      <c r="K2971" s="4" t="s">
        <v>9684</v>
      </c>
      <c r="L2971" s="4" t="str">
        <f t="shared" si="92"/>
        <v>SUPPLY USE-เดิมบางนางบวช2</v>
      </c>
      <c r="M2971" s="4"/>
      <c r="N2971" s="4" t="e">
        <v>#N/A</v>
      </c>
      <c r="O2971" s="4"/>
      <c r="P2971" s="4" t="str">
        <f t="shared" si="93"/>
        <v>SUPPLY USE</v>
      </c>
    </row>
    <row r="2972" spans="1:16" x14ac:dyDescent="0.25">
      <c r="A2972" s="4" t="s">
        <v>23</v>
      </c>
      <c r="B2972" s="4" t="s">
        <v>9685</v>
      </c>
      <c r="C2972" s="4" t="s">
        <v>9686</v>
      </c>
      <c r="D2972" s="4">
        <v>14.805481</v>
      </c>
      <c r="E2972" s="4">
        <v>100.91162199999999</v>
      </c>
      <c r="F2972" s="4" t="s">
        <v>9686</v>
      </c>
      <c r="G2972" s="4" t="s">
        <v>9687</v>
      </c>
      <c r="H2972" s="4" t="s">
        <v>1693</v>
      </c>
      <c r="I2972" s="4" t="s">
        <v>9688</v>
      </c>
      <c r="J2972" s="4" t="s">
        <v>1695</v>
      </c>
      <c r="K2972" s="4" t="s">
        <v>9689</v>
      </c>
      <c r="L2972" s="4" t="str">
        <f t="shared" si="92"/>
        <v>PUNTHAI-PTC พัฒนานิคม 2</v>
      </c>
      <c r="M2972" s="4"/>
      <c r="N2972" s="4" t="e">
        <v>#N/A</v>
      </c>
      <c r="O2972" s="4"/>
      <c r="P2972" s="4" t="str">
        <f t="shared" si="93"/>
        <v>PUNTHAI</v>
      </c>
    </row>
    <row r="2973" spans="1:16" x14ac:dyDescent="0.25">
      <c r="A2973" s="4" t="s">
        <v>61</v>
      </c>
      <c r="B2973" s="4" t="s">
        <v>310</v>
      </c>
      <c r="C2973" s="4" t="s">
        <v>311</v>
      </c>
      <c r="D2973" s="4">
        <v>14.805481</v>
      </c>
      <c r="E2973" s="4">
        <v>100.91162199999999</v>
      </c>
      <c r="F2973" s="4" t="s">
        <v>311</v>
      </c>
      <c r="G2973" s="4" t="s">
        <v>9690</v>
      </c>
      <c r="H2973" s="4" t="s">
        <v>1743</v>
      </c>
      <c r="I2973" s="4" t="s">
        <v>9688</v>
      </c>
      <c r="J2973" s="4" t="s">
        <v>1715</v>
      </c>
      <c r="K2973" s="4" t="s">
        <v>9689</v>
      </c>
      <c r="L2973" s="4" t="str">
        <f t="shared" si="92"/>
        <v>MAX MART-พัฒนานิคม2</v>
      </c>
      <c r="M2973" s="4"/>
      <c r="N2973" s="4" t="e">
        <v>#N/A</v>
      </c>
      <c r="O2973" s="4"/>
      <c r="P2973" s="4" t="str">
        <f t="shared" si="93"/>
        <v>MAX MART</v>
      </c>
    </row>
    <row r="2974" spans="1:16" x14ac:dyDescent="0.25">
      <c r="A2974" s="4" t="s">
        <v>162</v>
      </c>
      <c r="B2974" s="4" t="s">
        <v>9691</v>
      </c>
      <c r="C2974" s="4" t="s">
        <v>311</v>
      </c>
      <c r="D2974" s="4">
        <v>14.805481</v>
      </c>
      <c r="E2974" s="4">
        <v>100.91162199999999</v>
      </c>
      <c r="F2974" s="4" t="s">
        <v>311</v>
      </c>
      <c r="G2974" s="4" t="s">
        <v>9692</v>
      </c>
      <c r="H2974" s="4" t="s">
        <v>1638</v>
      </c>
      <c r="I2974" s="4" t="s">
        <v>9688</v>
      </c>
      <c r="J2974" s="4" t="s">
        <v>1715</v>
      </c>
      <c r="K2974" s="4" t="s">
        <v>9689</v>
      </c>
      <c r="L2974" s="4" t="str">
        <f t="shared" si="92"/>
        <v>LUBE-พัฒนานิคม2</v>
      </c>
      <c r="M2974" s="4"/>
      <c r="N2974" s="4" t="e">
        <v>#N/A</v>
      </c>
      <c r="O2974" s="4"/>
      <c r="P2974" s="4" t="str">
        <f t="shared" si="93"/>
        <v>LUBE</v>
      </c>
    </row>
    <row r="2975" spans="1:16" x14ac:dyDescent="0.25">
      <c r="A2975" s="4" t="s">
        <v>166</v>
      </c>
      <c r="B2975" s="4" t="s">
        <v>9693</v>
      </c>
      <c r="C2975" s="4" t="s">
        <v>311</v>
      </c>
      <c r="D2975" s="4">
        <v>14.805481</v>
      </c>
      <c r="E2975" s="4">
        <v>100.91162199999999</v>
      </c>
      <c r="F2975" s="4" t="s">
        <v>311</v>
      </c>
      <c r="G2975" s="4" t="s">
        <v>9692</v>
      </c>
      <c r="H2975" s="4" t="s">
        <v>1638</v>
      </c>
      <c r="I2975" s="4" t="s">
        <v>9688</v>
      </c>
      <c r="J2975" s="4" t="s">
        <v>1715</v>
      </c>
      <c r="K2975" s="4" t="s">
        <v>9689</v>
      </c>
      <c r="L2975" s="4" t="str">
        <f t="shared" si="92"/>
        <v>SUPPLY USE-พัฒนานิคม2</v>
      </c>
      <c r="M2975" s="4"/>
      <c r="N2975" s="4" t="e">
        <v>#N/A</v>
      </c>
      <c r="O2975" s="4"/>
      <c r="P2975" s="4" t="str">
        <f t="shared" si="93"/>
        <v>SUPPLY USE</v>
      </c>
    </row>
    <row r="2976" spans="1:16" x14ac:dyDescent="0.25">
      <c r="A2976" s="4" t="s">
        <v>162</v>
      </c>
      <c r="B2976" s="4" t="s">
        <v>372</v>
      </c>
      <c r="C2976" s="4" t="s">
        <v>373</v>
      </c>
      <c r="D2976" s="4">
        <v>14.806321000000001</v>
      </c>
      <c r="E2976" s="4">
        <v>100.115453</v>
      </c>
      <c r="F2976" s="4" t="s">
        <v>373</v>
      </c>
      <c r="G2976" s="4" t="s">
        <v>9694</v>
      </c>
      <c r="H2976" s="4" t="s">
        <v>1638</v>
      </c>
      <c r="I2976" s="4" t="s">
        <v>9695</v>
      </c>
      <c r="J2976" s="4" t="s">
        <v>1715</v>
      </c>
      <c r="K2976" s="4" t="s">
        <v>9696</v>
      </c>
      <c r="L2976" s="4" t="str">
        <f t="shared" si="92"/>
        <v>LUBE-เดิมบางนางบวช3</v>
      </c>
      <c r="M2976" s="4"/>
      <c r="N2976" s="4" t="e">
        <v>#N/A</v>
      </c>
      <c r="O2976" s="4"/>
      <c r="P2976" s="4" t="str">
        <f t="shared" si="93"/>
        <v>LUBE</v>
      </c>
    </row>
    <row r="2977" spans="1:16" x14ac:dyDescent="0.25">
      <c r="A2977" s="4" t="s">
        <v>166</v>
      </c>
      <c r="B2977" s="4" t="s">
        <v>371</v>
      </c>
      <c r="C2977" s="4" t="s">
        <v>373</v>
      </c>
      <c r="D2977" s="4">
        <v>14.806321000000001</v>
      </c>
      <c r="E2977" s="4">
        <v>100.115453</v>
      </c>
      <c r="F2977" s="4" t="s">
        <v>373</v>
      </c>
      <c r="G2977" s="4" t="s">
        <v>9694</v>
      </c>
      <c r="H2977" s="4" t="s">
        <v>1638</v>
      </c>
      <c r="I2977" s="4" t="s">
        <v>9695</v>
      </c>
      <c r="J2977" s="4" t="s">
        <v>1715</v>
      </c>
      <c r="K2977" s="4" t="s">
        <v>9696</v>
      </c>
      <c r="L2977" s="4" t="str">
        <f t="shared" si="92"/>
        <v>SUPPLY USE-เดิมบางนางบวช3</v>
      </c>
      <c r="M2977" s="4"/>
      <c r="N2977" s="4" t="e">
        <v>#N/A</v>
      </c>
      <c r="O2977" s="4"/>
      <c r="P2977" s="4" t="str">
        <f t="shared" si="93"/>
        <v>SUPPLY USE</v>
      </c>
    </row>
    <row r="2978" spans="1:16" x14ac:dyDescent="0.25">
      <c r="A2978" s="4" t="s">
        <v>162</v>
      </c>
      <c r="B2978" s="4" t="s">
        <v>9697</v>
      </c>
      <c r="C2978" s="4" t="s">
        <v>9698</v>
      </c>
      <c r="D2978" s="4">
        <v>14.809492799999999</v>
      </c>
      <c r="E2978" s="4">
        <v>100.572275</v>
      </c>
      <c r="F2978" s="4" t="s">
        <v>9698</v>
      </c>
      <c r="G2978" s="4" t="s">
        <v>9699</v>
      </c>
      <c r="H2978" s="4" t="s">
        <v>1638</v>
      </c>
      <c r="I2978" s="4" t="s">
        <v>9700</v>
      </c>
      <c r="J2978" s="4" t="s">
        <v>1640</v>
      </c>
      <c r="K2978" s="4" t="s">
        <v>9701</v>
      </c>
      <c r="L2978" s="4" t="str">
        <f t="shared" si="92"/>
        <v>LUBE-ลพบุรี2(ขาเข้า กม.9)</v>
      </c>
      <c r="M2978" s="4"/>
      <c r="N2978" s="4" t="e">
        <v>#N/A</v>
      </c>
      <c r="O2978" s="4"/>
      <c r="P2978" s="4" t="str">
        <f t="shared" si="93"/>
        <v>LUBE</v>
      </c>
    </row>
    <row r="2979" spans="1:16" x14ac:dyDescent="0.25">
      <c r="A2979" s="4" t="s">
        <v>166</v>
      </c>
      <c r="B2979" s="4" t="s">
        <v>9702</v>
      </c>
      <c r="C2979" s="4" t="s">
        <v>9698</v>
      </c>
      <c r="D2979" s="4">
        <v>14.809492799999999</v>
      </c>
      <c r="E2979" s="4">
        <v>100.572275</v>
      </c>
      <c r="F2979" s="4" t="s">
        <v>9698</v>
      </c>
      <c r="G2979" s="4" t="s">
        <v>9699</v>
      </c>
      <c r="H2979" s="4" t="s">
        <v>1638</v>
      </c>
      <c r="I2979" s="4" t="s">
        <v>9700</v>
      </c>
      <c r="J2979" s="4" t="s">
        <v>1640</v>
      </c>
      <c r="K2979" s="4" t="s">
        <v>9701</v>
      </c>
      <c r="L2979" s="4" t="str">
        <f t="shared" si="92"/>
        <v>SUPPLY USE-ลพบุรี2(ขาเข้า กม.9)</v>
      </c>
      <c r="M2979" s="4"/>
      <c r="N2979" s="4" t="e">
        <v>#N/A</v>
      </c>
      <c r="O2979" s="4"/>
      <c r="P2979" s="4" t="str">
        <f t="shared" si="93"/>
        <v>SUPPLY USE</v>
      </c>
    </row>
    <row r="2980" spans="1:16" x14ac:dyDescent="0.25">
      <c r="A2980" s="4" t="s">
        <v>162</v>
      </c>
      <c r="B2980" s="4" t="s">
        <v>9703</v>
      </c>
      <c r="C2980" s="4" t="s">
        <v>9704</v>
      </c>
      <c r="D2980" s="4">
        <v>14.812326000000001</v>
      </c>
      <c r="E2980" s="4">
        <v>104.93326</v>
      </c>
      <c r="F2980" s="4" t="s">
        <v>9704</v>
      </c>
      <c r="G2980" s="4" t="s">
        <v>9705</v>
      </c>
      <c r="H2980" s="4" t="s">
        <v>1638</v>
      </c>
      <c r="I2980" s="4" t="s">
        <v>9706</v>
      </c>
      <c r="J2980" s="4" t="s">
        <v>1640</v>
      </c>
      <c r="K2980" s="4" t="s">
        <v>9707</v>
      </c>
      <c r="L2980" s="4" t="str">
        <f t="shared" si="92"/>
        <v>LUBE-ทุ่งศรีอุดม1</v>
      </c>
      <c r="M2980" s="4"/>
      <c r="N2980" s="4" t="e">
        <v>#N/A</v>
      </c>
      <c r="O2980" s="4"/>
      <c r="P2980" s="4" t="str">
        <f t="shared" si="93"/>
        <v>LUBE</v>
      </c>
    </row>
    <row r="2981" spans="1:16" x14ac:dyDescent="0.25">
      <c r="A2981" s="4" t="s">
        <v>166</v>
      </c>
      <c r="B2981" s="4" t="s">
        <v>9708</v>
      </c>
      <c r="C2981" s="4" t="s">
        <v>9704</v>
      </c>
      <c r="D2981" s="4">
        <v>14.812326000000001</v>
      </c>
      <c r="E2981" s="4">
        <v>104.93326</v>
      </c>
      <c r="F2981" s="4" t="s">
        <v>9704</v>
      </c>
      <c r="G2981" s="4" t="s">
        <v>9705</v>
      </c>
      <c r="H2981" s="4" t="s">
        <v>1638</v>
      </c>
      <c r="I2981" s="4" t="s">
        <v>9706</v>
      </c>
      <c r="J2981" s="4" t="s">
        <v>1640</v>
      </c>
      <c r="K2981" s="4" t="s">
        <v>9707</v>
      </c>
      <c r="L2981" s="4" t="str">
        <f t="shared" si="92"/>
        <v>SUPPLY USE-ทุ่งศรีอุดม1</v>
      </c>
      <c r="M2981" s="4"/>
      <c r="N2981" s="4" t="e">
        <v>#N/A</v>
      </c>
      <c r="O2981" s="4"/>
      <c r="P2981" s="4" t="str">
        <f t="shared" si="93"/>
        <v>SUPPLY USE</v>
      </c>
    </row>
    <row r="2982" spans="1:16" x14ac:dyDescent="0.25">
      <c r="A2982" s="4" t="s">
        <v>162</v>
      </c>
      <c r="B2982" s="4" t="s">
        <v>9709</v>
      </c>
      <c r="C2982" s="4" t="s">
        <v>9710</v>
      </c>
      <c r="D2982" s="4">
        <v>14.819768</v>
      </c>
      <c r="E2982" s="4">
        <v>105.315639</v>
      </c>
      <c r="F2982" s="4" t="s">
        <v>9710</v>
      </c>
      <c r="G2982" s="4" t="s">
        <v>9711</v>
      </c>
      <c r="H2982" s="4" t="s">
        <v>1638</v>
      </c>
      <c r="I2982" s="4" t="s">
        <v>9712</v>
      </c>
      <c r="J2982" s="4" t="s">
        <v>1640</v>
      </c>
      <c r="K2982" s="4" t="s">
        <v>9713</v>
      </c>
      <c r="L2982" s="4" t="str">
        <f t="shared" si="92"/>
        <v>LUBE-บุณฑริก</v>
      </c>
      <c r="M2982" s="4"/>
      <c r="N2982" s="4" t="e">
        <v>#N/A</v>
      </c>
      <c r="O2982" s="4"/>
      <c r="P2982" s="4" t="str">
        <f t="shared" si="93"/>
        <v>LUBE</v>
      </c>
    </row>
    <row r="2983" spans="1:16" x14ac:dyDescent="0.25">
      <c r="A2983" s="4" t="s">
        <v>166</v>
      </c>
      <c r="B2983" s="4" t="s">
        <v>9714</v>
      </c>
      <c r="C2983" s="4" t="s">
        <v>9710</v>
      </c>
      <c r="D2983" s="4">
        <v>14.819768</v>
      </c>
      <c r="E2983" s="4">
        <v>105.315639</v>
      </c>
      <c r="F2983" s="4" t="s">
        <v>9710</v>
      </c>
      <c r="G2983" s="4" t="s">
        <v>9711</v>
      </c>
      <c r="H2983" s="4" t="s">
        <v>1638</v>
      </c>
      <c r="I2983" s="4" t="s">
        <v>9712</v>
      </c>
      <c r="J2983" s="4" t="s">
        <v>1640</v>
      </c>
      <c r="K2983" s="4" t="s">
        <v>9713</v>
      </c>
      <c r="L2983" s="4" t="str">
        <f t="shared" si="92"/>
        <v>SUPPLY USE-บุณฑริก</v>
      </c>
      <c r="M2983" s="4"/>
      <c r="N2983" s="4" t="e">
        <v>#N/A</v>
      </c>
      <c r="O2983" s="4"/>
      <c r="P2983" s="4" t="str">
        <f t="shared" si="93"/>
        <v>SUPPLY USE</v>
      </c>
    </row>
    <row r="2984" spans="1:16" x14ac:dyDescent="0.25">
      <c r="A2984" s="4" t="s">
        <v>162</v>
      </c>
      <c r="B2984" s="4" t="s">
        <v>9715</v>
      </c>
      <c r="C2984" s="4" t="s">
        <v>9716</v>
      </c>
      <c r="D2984" s="4">
        <v>14.823577</v>
      </c>
      <c r="E2984" s="4">
        <v>100.49135699999999</v>
      </c>
      <c r="F2984" s="4" t="s">
        <v>9716</v>
      </c>
      <c r="G2984" s="4" t="s">
        <v>9717</v>
      </c>
      <c r="H2984" s="4" t="s">
        <v>1638</v>
      </c>
      <c r="I2984" s="4" t="s">
        <v>9718</v>
      </c>
      <c r="J2984" s="4" t="s">
        <v>1715</v>
      </c>
      <c r="K2984" s="4" t="s">
        <v>9719</v>
      </c>
      <c r="L2984" s="4" t="str">
        <f t="shared" si="92"/>
        <v>LUBE-ท่าวุ้ง4</v>
      </c>
      <c r="M2984" s="4"/>
      <c r="N2984" s="4" t="e">
        <v>#N/A</v>
      </c>
      <c r="O2984" s="4"/>
      <c r="P2984" s="4" t="str">
        <f t="shared" si="93"/>
        <v>LUBE</v>
      </c>
    </row>
    <row r="2985" spans="1:16" x14ac:dyDescent="0.25">
      <c r="A2985" s="4" t="s">
        <v>166</v>
      </c>
      <c r="B2985" s="4" t="s">
        <v>9720</v>
      </c>
      <c r="C2985" s="4" t="s">
        <v>9716</v>
      </c>
      <c r="D2985" s="4">
        <v>14.823577</v>
      </c>
      <c r="E2985" s="4">
        <v>100.49135699999999</v>
      </c>
      <c r="F2985" s="4" t="s">
        <v>9716</v>
      </c>
      <c r="G2985" s="4" t="s">
        <v>9717</v>
      </c>
      <c r="H2985" s="4" t="s">
        <v>1638</v>
      </c>
      <c r="I2985" s="4" t="s">
        <v>9718</v>
      </c>
      <c r="J2985" s="4" t="s">
        <v>1715</v>
      </c>
      <c r="K2985" s="4" t="s">
        <v>9719</v>
      </c>
      <c r="L2985" s="4" t="str">
        <f t="shared" si="92"/>
        <v>SUPPLY USE-ท่าวุ้ง4</v>
      </c>
      <c r="M2985" s="4"/>
      <c r="N2985" s="4" t="e">
        <v>#N/A</v>
      </c>
      <c r="O2985" s="4"/>
      <c r="P2985" s="4" t="str">
        <f t="shared" si="93"/>
        <v>SUPPLY USE</v>
      </c>
    </row>
    <row r="2986" spans="1:16" x14ac:dyDescent="0.25">
      <c r="A2986" s="4" t="s">
        <v>162</v>
      </c>
      <c r="B2986" s="4" t="s">
        <v>9721</v>
      </c>
      <c r="C2986" s="4" t="s">
        <v>9722</v>
      </c>
      <c r="D2986" s="4">
        <v>14.839356</v>
      </c>
      <c r="E2986" s="4">
        <v>105.109647</v>
      </c>
      <c r="F2986" s="4" t="s">
        <v>9722</v>
      </c>
      <c r="G2986" s="4" t="s">
        <v>9723</v>
      </c>
      <c r="H2986" s="4" t="s">
        <v>1638</v>
      </c>
      <c r="I2986" s="4" t="s">
        <v>9724</v>
      </c>
      <c r="J2986" s="4" t="s">
        <v>1961</v>
      </c>
      <c r="K2986" s="4" t="s">
        <v>9725</v>
      </c>
      <c r="L2986" s="4" t="str">
        <f t="shared" si="92"/>
        <v>LUBE-เดชอุดม</v>
      </c>
      <c r="M2986" s="4"/>
      <c r="N2986" s="4" t="e">
        <v>#N/A</v>
      </c>
      <c r="O2986" s="4"/>
      <c r="P2986" s="4" t="str">
        <f t="shared" si="93"/>
        <v>LUBE</v>
      </c>
    </row>
    <row r="2987" spans="1:16" x14ac:dyDescent="0.25">
      <c r="A2987" s="4" t="s">
        <v>166</v>
      </c>
      <c r="B2987" s="4" t="s">
        <v>9726</v>
      </c>
      <c r="C2987" s="4" t="s">
        <v>9722</v>
      </c>
      <c r="D2987" s="4">
        <v>14.839356</v>
      </c>
      <c r="E2987" s="4">
        <v>105.109647</v>
      </c>
      <c r="F2987" s="4" t="s">
        <v>9722</v>
      </c>
      <c r="G2987" s="4" t="s">
        <v>9723</v>
      </c>
      <c r="H2987" s="4" t="s">
        <v>1638</v>
      </c>
      <c r="I2987" s="4" t="s">
        <v>9724</v>
      </c>
      <c r="J2987" s="4" t="s">
        <v>1961</v>
      </c>
      <c r="K2987" s="4" t="s">
        <v>9725</v>
      </c>
      <c r="L2987" s="4" t="str">
        <f t="shared" si="92"/>
        <v>SUPPLY USE-เดชอุดม</v>
      </c>
      <c r="M2987" s="4"/>
      <c r="N2987" s="4" t="e">
        <v>#N/A</v>
      </c>
      <c r="O2987" s="4"/>
      <c r="P2987" s="4" t="str">
        <f t="shared" si="93"/>
        <v>SUPPLY USE</v>
      </c>
    </row>
    <row r="2988" spans="1:16" x14ac:dyDescent="0.25">
      <c r="A2988" s="4" t="s">
        <v>23</v>
      </c>
      <c r="B2988" s="4" t="s">
        <v>442</v>
      </c>
      <c r="C2988" s="4" t="s">
        <v>441</v>
      </c>
      <c r="D2988" s="4">
        <v>14.840754</v>
      </c>
      <c r="E2988" s="4">
        <v>101.59636999999999</v>
      </c>
      <c r="F2988" s="4" t="s">
        <v>441</v>
      </c>
      <c r="G2988" s="4" t="s">
        <v>9727</v>
      </c>
      <c r="H2988" s="4" t="s">
        <v>1693</v>
      </c>
      <c r="I2988" s="4" t="s">
        <v>9728</v>
      </c>
      <c r="J2988" s="4" t="s">
        <v>1695</v>
      </c>
      <c r="K2988" s="4" t="s">
        <v>9729</v>
      </c>
      <c r="L2988" s="4" t="str">
        <f t="shared" si="92"/>
        <v>PUNTHAI-สีคิ้ว 6</v>
      </c>
      <c r="M2988" s="4"/>
      <c r="N2988" s="4" t="e">
        <v>#N/A</v>
      </c>
      <c r="O2988" s="4"/>
      <c r="P2988" s="4" t="str">
        <f t="shared" si="93"/>
        <v>PUNTHAI</v>
      </c>
    </row>
    <row r="2989" spans="1:16" x14ac:dyDescent="0.25">
      <c r="A2989" s="4" t="s">
        <v>61</v>
      </c>
      <c r="B2989" s="4" t="s">
        <v>440</v>
      </c>
      <c r="C2989" s="4" t="s">
        <v>9730</v>
      </c>
      <c r="D2989" s="4">
        <v>14.840754</v>
      </c>
      <c r="E2989" s="4">
        <v>101.59636999999999</v>
      </c>
      <c r="F2989" s="4" t="s">
        <v>9730</v>
      </c>
      <c r="G2989" s="4" t="s">
        <v>9731</v>
      </c>
      <c r="H2989" s="4" t="s">
        <v>1743</v>
      </c>
      <c r="I2989" s="4" t="s">
        <v>9728</v>
      </c>
      <c r="J2989" s="4" t="s">
        <v>1715</v>
      </c>
      <c r="K2989" s="4" t="s">
        <v>9729</v>
      </c>
      <c r="L2989" s="4" t="str">
        <f t="shared" si="92"/>
        <v>MAX MART-สีคิ้ว6</v>
      </c>
      <c r="M2989" s="4"/>
      <c r="N2989" s="4" t="e">
        <v>#N/A</v>
      </c>
      <c r="O2989" s="4"/>
      <c r="P2989" s="4" t="str">
        <f t="shared" si="93"/>
        <v>MAX MART</v>
      </c>
    </row>
    <row r="2990" spans="1:16" x14ac:dyDescent="0.25">
      <c r="A2990" s="4" t="s">
        <v>162</v>
      </c>
      <c r="B2990" s="4" t="s">
        <v>9732</v>
      </c>
      <c r="C2990" s="4" t="s">
        <v>9733</v>
      </c>
      <c r="D2990" s="4">
        <v>14.840754</v>
      </c>
      <c r="E2990" s="4">
        <v>101.59636999999999</v>
      </c>
      <c r="F2990" s="4" t="s">
        <v>9733</v>
      </c>
      <c r="G2990" s="4" t="s">
        <v>9734</v>
      </c>
      <c r="H2990" s="4" t="s">
        <v>1638</v>
      </c>
      <c r="I2990" s="4" t="s">
        <v>9728</v>
      </c>
      <c r="J2990" s="4" t="s">
        <v>1715</v>
      </c>
      <c r="K2990" s="4" t="s">
        <v>9729</v>
      </c>
      <c r="L2990" s="4" t="str">
        <f t="shared" si="92"/>
        <v>LUBE-สีคิ้ว6(ขาเข้า)</v>
      </c>
      <c r="M2990" s="4"/>
      <c r="N2990" s="4" t="e">
        <v>#N/A</v>
      </c>
      <c r="O2990" s="4"/>
      <c r="P2990" s="4" t="str">
        <f t="shared" si="93"/>
        <v>LUBE</v>
      </c>
    </row>
    <row r="2991" spans="1:16" x14ac:dyDescent="0.25">
      <c r="A2991" s="4" t="s">
        <v>166</v>
      </c>
      <c r="B2991" s="4" t="s">
        <v>9735</v>
      </c>
      <c r="C2991" s="4" t="s">
        <v>9733</v>
      </c>
      <c r="D2991" s="4">
        <v>14.840754</v>
      </c>
      <c r="E2991" s="4">
        <v>101.59636999999999</v>
      </c>
      <c r="F2991" s="4" t="s">
        <v>9733</v>
      </c>
      <c r="G2991" s="4" t="s">
        <v>9734</v>
      </c>
      <c r="H2991" s="4" t="s">
        <v>1638</v>
      </c>
      <c r="I2991" s="4" t="s">
        <v>9728</v>
      </c>
      <c r="J2991" s="4" t="s">
        <v>1715</v>
      </c>
      <c r="K2991" s="4" t="s">
        <v>9729</v>
      </c>
      <c r="L2991" s="4" t="str">
        <f t="shared" si="92"/>
        <v>SUPPLY USE-สีคิ้ว6(ขาเข้า)</v>
      </c>
      <c r="M2991" s="4"/>
      <c r="N2991" s="4" t="e">
        <v>#N/A</v>
      </c>
      <c r="O2991" s="4"/>
      <c r="P2991" s="4" t="str">
        <f t="shared" si="93"/>
        <v>SUPPLY USE</v>
      </c>
    </row>
    <row r="2992" spans="1:16" x14ac:dyDescent="0.25">
      <c r="A2992" s="4" t="s">
        <v>23</v>
      </c>
      <c r="B2992" s="4" t="s">
        <v>9736</v>
      </c>
      <c r="C2992" s="4" t="s">
        <v>9737</v>
      </c>
      <c r="D2992" s="4">
        <v>14.844932999999999</v>
      </c>
      <c r="E2992" s="4">
        <v>101.139695</v>
      </c>
      <c r="F2992" s="4" t="s">
        <v>9737</v>
      </c>
      <c r="G2992" s="4" t="s">
        <v>9738</v>
      </c>
      <c r="H2992" s="4" t="s">
        <v>1693</v>
      </c>
      <c r="I2992" s="4" t="s">
        <v>9739</v>
      </c>
      <c r="J2992" s="4" t="s">
        <v>1695</v>
      </c>
      <c r="K2992" s="4" t="s">
        <v>9740</v>
      </c>
      <c r="L2992" s="4" t="str">
        <f t="shared" si="92"/>
        <v>PUNTHAI-Kiosk บุหงาส่าหรี (วังม่วง1 สระบุรี)</v>
      </c>
      <c r="M2992" s="4"/>
      <c r="N2992" s="4" t="e">
        <v>#N/A</v>
      </c>
      <c r="O2992" s="4"/>
      <c r="P2992" s="4" t="str">
        <f t="shared" si="93"/>
        <v>PUNTHAI</v>
      </c>
    </row>
    <row r="2993" spans="1:16" x14ac:dyDescent="0.25">
      <c r="A2993" s="4" t="s">
        <v>162</v>
      </c>
      <c r="B2993" s="4" t="s">
        <v>9741</v>
      </c>
      <c r="C2993" s="4" t="s">
        <v>9742</v>
      </c>
      <c r="D2993" s="4">
        <v>14.844932999999999</v>
      </c>
      <c r="E2993" s="4">
        <v>101.139695</v>
      </c>
      <c r="F2993" s="4" t="s">
        <v>9742</v>
      </c>
      <c r="G2993" s="4" t="s">
        <v>9743</v>
      </c>
      <c r="H2993" s="4" t="s">
        <v>1638</v>
      </c>
      <c r="I2993" s="4" t="s">
        <v>9739</v>
      </c>
      <c r="J2993" s="4" t="s">
        <v>1640</v>
      </c>
      <c r="K2993" s="4" t="s">
        <v>9740</v>
      </c>
      <c r="L2993" s="4" t="str">
        <f t="shared" si="92"/>
        <v>LUBE-วังม่วง1</v>
      </c>
      <c r="M2993" s="4"/>
      <c r="N2993" s="4" t="e">
        <v>#N/A</v>
      </c>
      <c r="O2993" s="4"/>
      <c r="P2993" s="4" t="str">
        <f t="shared" si="93"/>
        <v>LUBE</v>
      </c>
    </row>
    <row r="2994" spans="1:16" x14ac:dyDescent="0.25">
      <c r="A2994" s="4" t="s">
        <v>166</v>
      </c>
      <c r="B2994" s="4" t="s">
        <v>9744</v>
      </c>
      <c r="C2994" s="4" t="s">
        <v>9742</v>
      </c>
      <c r="D2994" s="4">
        <v>14.844932999999999</v>
      </c>
      <c r="E2994" s="4">
        <v>101.139695</v>
      </c>
      <c r="F2994" s="4" t="s">
        <v>9742</v>
      </c>
      <c r="G2994" s="4" t="s">
        <v>9743</v>
      </c>
      <c r="H2994" s="4" t="s">
        <v>1638</v>
      </c>
      <c r="I2994" s="4" t="s">
        <v>9739</v>
      </c>
      <c r="J2994" s="4" t="s">
        <v>1640</v>
      </c>
      <c r="K2994" s="4" t="s">
        <v>9740</v>
      </c>
      <c r="L2994" s="4" t="str">
        <f t="shared" si="92"/>
        <v>SUPPLY USE-วังม่วง1</v>
      </c>
      <c r="M2994" s="4"/>
      <c r="N2994" s="4" t="e">
        <v>#N/A</v>
      </c>
      <c r="O2994" s="4"/>
      <c r="P2994" s="4" t="str">
        <f t="shared" si="93"/>
        <v>SUPPLY USE</v>
      </c>
    </row>
    <row r="2995" spans="1:16" x14ac:dyDescent="0.25">
      <c r="A2995" s="4" t="s">
        <v>162</v>
      </c>
      <c r="B2995" s="4" t="s">
        <v>9745</v>
      </c>
      <c r="C2995" s="4" t="s">
        <v>9746</v>
      </c>
      <c r="D2995" s="4">
        <v>14.844953</v>
      </c>
      <c r="E2995" s="4">
        <v>102.677025</v>
      </c>
      <c r="F2995" s="4" t="s">
        <v>9746</v>
      </c>
      <c r="G2995" s="4" t="s">
        <v>9747</v>
      </c>
      <c r="H2995" s="4" t="s">
        <v>1638</v>
      </c>
      <c r="I2995" s="4" t="s">
        <v>9748</v>
      </c>
      <c r="J2995" s="4" t="s">
        <v>1640</v>
      </c>
      <c r="K2995" s="4" t="s">
        <v>9749</v>
      </c>
      <c r="L2995" s="4" t="str">
        <f t="shared" si="92"/>
        <v>LUBE-หนองหงส์1</v>
      </c>
      <c r="M2995" s="4"/>
      <c r="N2995" s="4" t="e">
        <v>#N/A</v>
      </c>
      <c r="O2995" s="4"/>
      <c r="P2995" s="4" t="str">
        <f t="shared" si="93"/>
        <v>LUBE</v>
      </c>
    </row>
    <row r="2996" spans="1:16" x14ac:dyDescent="0.25">
      <c r="A2996" s="4" t="s">
        <v>166</v>
      </c>
      <c r="B2996" s="4" t="s">
        <v>9750</v>
      </c>
      <c r="C2996" s="4" t="s">
        <v>9746</v>
      </c>
      <c r="D2996" s="4">
        <v>14.844953</v>
      </c>
      <c r="E2996" s="4">
        <v>102.677025</v>
      </c>
      <c r="F2996" s="4" t="s">
        <v>9746</v>
      </c>
      <c r="G2996" s="4" t="s">
        <v>9747</v>
      </c>
      <c r="H2996" s="4" t="s">
        <v>1638</v>
      </c>
      <c r="I2996" s="4" t="s">
        <v>9748</v>
      </c>
      <c r="J2996" s="4" t="s">
        <v>1640</v>
      </c>
      <c r="K2996" s="4" t="s">
        <v>9749</v>
      </c>
      <c r="L2996" s="4" t="str">
        <f t="shared" si="92"/>
        <v>SUPPLY USE-หนองหงส์1</v>
      </c>
      <c r="M2996" s="4"/>
      <c r="N2996" s="4" t="e">
        <v>#N/A</v>
      </c>
      <c r="O2996" s="4"/>
      <c r="P2996" s="4" t="str">
        <f t="shared" si="93"/>
        <v>SUPPLY USE</v>
      </c>
    </row>
    <row r="2997" spans="1:16" x14ac:dyDescent="0.25">
      <c r="A2997" s="4" t="s">
        <v>23</v>
      </c>
      <c r="B2997" s="4" t="s">
        <v>9751</v>
      </c>
      <c r="C2997" s="4" t="s">
        <v>9752</v>
      </c>
      <c r="D2997" s="4">
        <v>14.846622999999999</v>
      </c>
      <c r="E2997" s="4">
        <v>100.44646899999999</v>
      </c>
      <c r="F2997" s="4" t="s">
        <v>9752</v>
      </c>
      <c r="G2997" s="4" t="s">
        <v>9753</v>
      </c>
      <c r="H2997" s="4" t="s">
        <v>1693</v>
      </c>
      <c r="I2997" s="4" t="s">
        <v>9754</v>
      </c>
      <c r="J2997" s="4" t="s">
        <v>1695</v>
      </c>
      <c r="K2997" s="4" t="s">
        <v>9755</v>
      </c>
      <c r="L2997" s="4" t="str">
        <f t="shared" si="92"/>
        <v>PUNTHAI-พรหมบุรี 2</v>
      </c>
      <c r="M2997" s="4"/>
      <c r="N2997" s="4" t="e">
        <v>#N/A</v>
      </c>
      <c r="O2997" s="4"/>
      <c r="P2997" s="4" t="str">
        <f t="shared" si="93"/>
        <v>PUNTHAI</v>
      </c>
    </row>
    <row r="2998" spans="1:16" x14ac:dyDescent="0.25">
      <c r="A2998" s="4" t="s">
        <v>61</v>
      </c>
      <c r="B2998" s="4" t="s">
        <v>9756</v>
      </c>
      <c r="C2998" s="4" t="s">
        <v>9752</v>
      </c>
      <c r="D2998" s="4">
        <v>14.846622999999999</v>
      </c>
      <c r="E2998" s="4">
        <v>100.44646899999999</v>
      </c>
      <c r="F2998" s="4" t="s">
        <v>9752</v>
      </c>
      <c r="G2998" s="4" t="s">
        <v>9757</v>
      </c>
      <c r="H2998" s="4" t="s">
        <v>1743</v>
      </c>
      <c r="I2998" s="4" t="s">
        <v>9754</v>
      </c>
      <c r="J2998" s="4" t="s">
        <v>2586</v>
      </c>
      <c r="K2998" s="4" t="s">
        <v>9755</v>
      </c>
      <c r="L2998" s="4" t="str">
        <f t="shared" si="92"/>
        <v>MAX MART-พรหมบุรี 2</v>
      </c>
      <c r="M2998" s="4"/>
      <c r="N2998" s="4" t="e">
        <v>#N/A</v>
      </c>
      <c r="O2998" s="4"/>
      <c r="P2998" s="4" t="str">
        <f t="shared" si="93"/>
        <v>MAX MART</v>
      </c>
    </row>
    <row r="2999" spans="1:16" x14ac:dyDescent="0.25">
      <c r="A2999" s="4" t="s">
        <v>162</v>
      </c>
      <c r="B2999" s="4" t="s">
        <v>9758</v>
      </c>
      <c r="C2999" s="4" t="s">
        <v>9759</v>
      </c>
      <c r="D2999" s="4">
        <v>14.846622999999999</v>
      </c>
      <c r="E2999" s="4">
        <v>100.44646899999999</v>
      </c>
      <c r="F2999" s="4" t="s">
        <v>9759</v>
      </c>
      <c r="G2999" s="4" t="s">
        <v>9760</v>
      </c>
      <c r="H2999" s="4" t="s">
        <v>1638</v>
      </c>
      <c r="I2999" s="4" t="s">
        <v>9754</v>
      </c>
      <c r="J2999" s="4" t="s">
        <v>1715</v>
      </c>
      <c r="K2999" s="4" t="s">
        <v>9755</v>
      </c>
      <c r="L2999" s="4" t="str">
        <f t="shared" si="92"/>
        <v>LUBE-พรหมบุรี2</v>
      </c>
      <c r="M2999" s="4"/>
      <c r="N2999" s="4" t="e">
        <v>#N/A</v>
      </c>
      <c r="O2999" s="4"/>
      <c r="P2999" s="4" t="str">
        <f t="shared" si="93"/>
        <v>LUBE</v>
      </c>
    </row>
    <row r="3000" spans="1:16" x14ac:dyDescent="0.25">
      <c r="A3000" s="4" t="s">
        <v>162</v>
      </c>
      <c r="B3000" s="4" t="s">
        <v>9761</v>
      </c>
      <c r="C3000" s="4" t="s">
        <v>9759</v>
      </c>
      <c r="D3000" s="4">
        <v>14.846622999999999</v>
      </c>
      <c r="E3000" s="4">
        <v>100.44646899999999</v>
      </c>
      <c r="F3000" s="4" t="s">
        <v>9759</v>
      </c>
      <c r="G3000" s="4" t="s">
        <v>9760</v>
      </c>
      <c r="H3000" s="4" t="s">
        <v>1638</v>
      </c>
      <c r="I3000" s="4" t="s">
        <v>9754</v>
      </c>
      <c r="J3000" s="4" t="s">
        <v>1715</v>
      </c>
      <c r="K3000" s="4" t="s">
        <v>9755</v>
      </c>
      <c r="L3000" s="4" t="str">
        <f t="shared" si="92"/>
        <v>LUBE-พรหมบุรี2</v>
      </c>
      <c r="M3000" s="4"/>
      <c r="N3000" s="4" t="e">
        <v>#N/A</v>
      </c>
      <c r="O3000" s="4"/>
      <c r="P3000" s="4" t="str">
        <f t="shared" si="93"/>
        <v>LUBE</v>
      </c>
    </row>
    <row r="3001" spans="1:16" x14ac:dyDescent="0.25">
      <c r="A3001" s="4" t="s">
        <v>166</v>
      </c>
      <c r="B3001" s="4" t="s">
        <v>9762</v>
      </c>
      <c r="C3001" s="4" t="s">
        <v>9759</v>
      </c>
      <c r="D3001" s="4">
        <v>14.846622999999999</v>
      </c>
      <c r="E3001" s="4">
        <v>100.44646899999999</v>
      </c>
      <c r="F3001" s="4" t="s">
        <v>9759</v>
      </c>
      <c r="G3001" s="4" t="s">
        <v>9760</v>
      </c>
      <c r="H3001" s="4" t="s">
        <v>1638</v>
      </c>
      <c r="I3001" s="4" t="s">
        <v>9754</v>
      </c>
      <c r="J3001" s="4" t="s">
        <v>1715</v>
      </c>
      <c r="K3001" s="4" t="s">
        <v>9755</v>
      </c>
      <c r="L3001" s="4" t="str">
        <f t="shared" si="92"/>
        <v>SUPPLY USE-พรหมบุรี2</v>
      </c>
      <c r="M3001" s="4"/>
      <c r="N3001" s="4" t="e">
        <v>#N/A</v>
      </c>
      <c r="O3001" s="4"/>
      <c r="P3001" s="4" t="str">
        <f t="shared" si="93"/>
        <v>SUPPLY USE</v>
      </c>
    </row>
    <row r="3002" spans="1:16" x14ac:dyDescent="0.25">
      <c r="A3002" s="4" t="s">
        <v>166</v>
      </c>
      <c r="B3002" s="4" t="s">
        <v>9763</v>
      </c>
      <c r="C3002" s="4" t="s">
        <v>9759</v>
      </c>
      <c r="D3002" s="4">
        <v>14.846622999999999</v>
      </c>
      <c r="E3002" s="4">
        <v>100.44646899999999</v>
      </c>
      <c r="F3002" s="4" t="s">
        <v>9759</v>
      </c>
      <c r="G3002" s="4" t="s">
        <v>9760</v>
      </c>
      <c r="H3002" s="4" t="s">
        <v>1638</v>
      </c>
      <c r="I3002" s="4" t="s">
        <v>9754</v>
      </c>
      <c r="J3002" s="4" t="s">
        <v>1715</v>
      </c>
      <c r="K3002" s="4" t="s">
        <v>9755</v>
      </c>
      <c r="L3002" s="4" t="str">
        <f t="shared" si="92"/>
        <v>SUPPLY USE-พรหมบุรี2</v>
      </c>
      <c r="M3002" s="4"/>
      <c r="N3002" s="4" t="e">
        <v>#N/A</v>
      </c>
      <c r="O3002" s="4"/>
      <c r="P3002" s="4" t="str">
        <f t="shared" si="93"/>
        <v>SUPPLY USE</v>
      </c>
    </row>
    <row r="3003" spans="1:16" x14ac:dyDescent="0.25">
      <c r="A3003" s="4" t="s">
        <v>162</v>
      </c>
      <c r="B3003" s="4" t="s">
        <v>9764</v>
      </c>
      <c r="C3003" s="4" t="s">
        <v>439</v>
      </c>
      <c r="D3003" s="4">
        <v>14.846658</v>
      </c>
      <c r="E3003" s="4">
        <v>101.632199</v>
      </c>
      <c r="F3003" s="4" t="s">
        <v>439</v>
      </c>
      <c r="G3003" s="4" t="s">
        <v>9765</v>
      </c>
      <c r="H3003" s="4" t="s">
        <v>1638</v>
      </c>
      <c r="I3003" s="4" t="s">
        <v>9766</v>
      </c>
      <c r="J3003" s="4" t="s">
        <v>1715</v>
      </c>
      <c r="K3003" s="4" t="s">
        <v>9767</v>
      </c>
      <c r="L3003" s="4" t="str">
        <f t="shared" si="92"/>
        <v>LUBE-สีคิ้ว</v>
      </c>
      <c r="M3003" s="4"/>
      <c r="N3003" s="4" t="e">
        <v>#N/A</v>
      </c>
      <c r="O3003" s="4"/>
      <c r="P3003" s="4" t="str">
        <f t="shared" si="93"/>
        <v>LUBE</v>
      </c>
    </row>
    <row r="3004" spans="1:16" x14ac:dyDescent="0.25">
      <c r="A3004" s="4" t="s">
        <v>23</v>
      </c>
      <c r="B3004" s="4" t="s">
        <v>438</v>
      </c>
      <c r="C3004" s="4" t="s">
        <v>439</v>
      </c>
      <c r="D3004" s="4">
        <v>14.846658</v>
      </c>
      <c r="E3004" s="4">
        <v>101.632199</v>
      </c>
      <c r="F3004" s="4" t="s">
        <v>439</v>
      </c>
      <c r="G3004" s="4" t="s">
        <v>9768</v>
      </c>
      <c r="H3004" s="4" t="s">
        <v>1693</v>
      </c>
      <c r="I3004" s="4" t="s">
        <v>9766</v>
      </c>
      <c r="J3004" s="4" t="s">
        <v>1695</v>
      </c>
      <c r="K3004" s="4" t="s">
        <v>9767</v>
      </c>
      <c r="L3004" s="4" t="str">
        <f t="shared" si="92"/>
        <v>PUNTHAI-สีคิ้ว</v>
      </c>
      <c r="M3004" s="4"/>
      <c r="N3004" s="4" t="e">
        <v>#N/A</v>
      </c>
      <c r="O3004" s="4"/>
      <c r="P3004" s="4" t="str">
        <f t="shared" si="93"/>
        <v>PUNTHAI</v>
      </c>
    </row>
    <row r="3005" spans="1:16" x14ac:dyDescent="0.25">
      <c r="A3005" s="4" t="s">
        <v>61</v>
      </c>
      <c r="B3005" s="4" t="s">
        <v>436</v>
      </c>
      <c r="C3005" s="4" t="s">
        <v>437</v>
      </c>
      <c r="D3005" s="4">
        <v>14.846658</v>
      </c>
      <c r="E3005" s="4">
        <v>101.632199</v>
      </c>
      <c r="F3005" s="4" t="s">
        <v>437</v>
      </c>
      <c r="G3005" s="4" t="s">
        <v>9769</v>
      </c>
      <c r="H3005" s="4" t="s">
        <v>1743</v>
      </c>
      <c r="I3005" s="4" t="s">
        <v>9766</v>
      </c>
      <c r="J3005" s="4" t="s">
        <v>1715</v>
      </c>
      <c r="K3005" s="4" t="s">
        <v>9767</v>
      </c>
      <c r="L3005" s="4" t="str">
        <f t="shared" si="92"/>
        <v>MAX MART-สีคิ้ว1</v>
      </c>
      <c r="M3005" s="4"/>
      <c r="N3005" s="4" t="e">
        <v>#N/A</v>
      </c>
      <c r="O3005" s="4"/>
      <c r="P3005" s="4" t="str">
        <f t="shared" si="93"/>
        <v>MAX MART</v>
      </c>
    </row>
    <row r="3006" spans="1:16" x14ac:dyDescent="0.25">
      <c r="A3006" s="4" t="s">
        <v>166</v>
      </c>
      <c r="B3006" s="4" t="s">
        <v>9770</v>
      </c>
      <c r="C3006" s="4" t="s">
        <v>439</v>
      </c>
      <c r="D3006" s="4">
        <v>14.846658</v>
      </c>
      <c r="E3006" s="4">
        <v>101.632199</v>
      </c>
      <c r="F3006" s="4" t="s">
        <v>439</v>
      </c>
      <c r="G3006" s="4" t="s">
        <v>9765</v>
      </c>
      <c r="H3006" s="4" t="s">
        <v>1638</v>
      </c>
      <c r="I3006" s="4" t="s">
        <v>9766</v>
      </c>
      <c r="J3006" s="4" t="s">
        <v>1715</v>
      </c>
      <c r="K3006" s="4" t="s">
        <v>9767</v>
      </c>
      <c r="L3006" s="4" t="str">
        <f t="shared" si="92"/>
        <v>SUPPLY USE-สีคิ้ว</v>
      </c>
      <c r="M3006" s="4"/>
      <c r="N3006" s="4" t="e">
        <v>#N/A</v>
      </c>
      <c r="O3006" s="4"/>
      <c r="P3006" s="4" t="str">
        <f t="shared" si="93"/>
        <v>SUPPLY USE</v>
      </c>
    </row>
    <row r="3007" spans="1:16" x14ac:dyDescent="0.25">
      <c r="A3007" s="4" t="s">
        <v>23</v>
      </c>
      <c r="B3007" s="4" t="s">
        <v>9771</v>
      </c>
      <c r="C3007" s="4" t="s">
        <v>9772</v>
      </c>
      <c r="D3007" s="4">
        <v>14.8502489</v>
      </c>
      <c r="E3007" s="4">
        <v>102.07247580000001</v>
      </c>
      <c r="F3007" s="4" t="s">
        <v>9772</v>
      </c>
      <c r="G3007" s="4" t="e">
        <v>#N/A</v>
      </c>
      <c r="H3007" s="4" t="s">
        <v>1693</v>
      </c>
      <c r="I3007" s="4" t="s">
        <v>9773</v>
      </c>
      <c r="J3007" s="4" t="s">
        <v>1695</v>
      </c>
      <c r="K3007" s="4" t="s">
        <v>9774</v>
      </c>
      <c r="L3007" s="4" t="str">
        <f t="shared" si="92"/>
        <v>PUNTHAI-สวนสัตว์นครราชสีมา</v>
      </c>
      <c r="M3007" s="4"/>
      <c r="N3007" s="4" t="e">
        <v>#N/A</v>
      </c>
      <c r="O3007" s="4"/>
      <c r="P3007" s="4" t="str">
        <f t="shared" si="93"/>
        <v>PUNTHAI</v>
      </c>
    </row>
    <row r="3008" spans="1:16" x14ac:dyDescent="0.25">
      <c r="A3008" s="4" t="s">
        <v>162</v>
      </c>
      <c r="B3008" s="4" t="s">
        <v>9775</v>
      </c>
      <c r="C3008" s="4" t="s">
        <v>9776</v>
      </c>
      <c r="D3008" s="4">
        <v>14.854151999999999</v>
      </c>
      <c r="E3008" s="4">
        <v>104.498257</v>
      </c>
      <c r="F3008" s="4" t="s">
        <v>9776</v>
      </c>
      <c r="G3008" s="4" t="s">
        <v>9777</v>
      </c>
      <c r="H3008" s="4" t="s">
        <v>1638</v>
      </c>
      <c r="I3008" s="4" t="s">
        <v>9778</v>
      </c>
      <c r="J3008" s="4" t="s">
        <v>1640</v>
      </c>
      <c r="K3008" s="4" t="s">
        <v>9779</v>
      </c>
      <c r="L3008" s="4" t="str">
        <f t="shared" si="92"/>
        <v>LUBE-ศรีรัตนะ1</v>
      </c>
      <c r="M3008" s="4"/>
      <c r="N3008" s="4" t="e">
        <v>#N/A</v>
      </c>
      <c r="O3008" s="4"/>
      <c r="P3008" s="4" t="str">
        <f t="shared" si="93"/>
        <v>LUBE</v>
      </c>
    </row>
    <row r="3009" spans="1:16" x14ac:dyDescent="0.25">
      <c r="A3009" s="4" t="s">
        <v>166</v>
      </c>
      <c r="B3009" s="4" t="s">
        <v>9780</v>
      </c>
      <c r="C3009" s="4" t="s">
        <v>9776</v>
      </c>
      <c r="D3009" s="4">
        <v>14.854151999999999</v>
      </c>
      <c r="E3009" s="4">
        <v>104.498257</v>
      </c>
      <c r="F3009" s="4" t="s">
        <v>9776</v>
      </c>
      <c r="G3009" s="4" t="s">
        <v>9777</v>
      </c>
      <c r="H3009" s="4" t="s">
        <v>1638</v>
      </c>
      <c r="I3009" s="4" t="s">
        <v>9778</v>
      </c>
      <c r="J3009" s="4" t="s">
        <v>1640</v>
      </c>
      <c r="K3009" s="4" t="s">
        <v>9779</v>
      </c>
      <c r="L3009" s="4" t="str">
        <f t="shared" si="92"/>
        <v>SUPPLY USE-ศรีรัตนะ1</v>
      </c>
      <c r="M3009" s="4"/>
      <c r="N3009" s="4" t="e">
        <v>#N/A</v>
      </c>
      <c r="O3009" s="4"/>
      <c r="P3009" s="4" t="str">
        <f t="shared" si="93"/>
        <v>SUPPLY USE</v>
      </c>
    </row>
    <row r="3010" spans="1:16" x14ac:dyDescent="0.25">
      <c r="A3010" s="4" t="s">
        <v>162</v>
      </c>
      <c r="B3010" s="4" t="s">
        <v>9781</v>
      </c>
      <c r="C3010" s="4" t="s">
        <v>9782</v>
      </c>
      <c r="D3010" s="4">
        <v>14.855744</v>
      </c>
      <c r="E3010" s="4">
        <v>99.820248000000007</v>
      </c>
      <c r="F3010" s="4" t="s">
        <v>9782</v>
      </c>
      <c r="G3010" s="4" t="s">
        <v>9783</v>
      </c>
      <c r="H3010" s="4" t="s">
        <v>1638</v>
      </c>
      <c r="I3010" s="4" t="s">
        <v>9784</v>
      </c>
      <c r="J3010" s="4" t="s">
        <v>1640</v>
      </c>
      <c r="K3010" s="4" t="s">
        <v>9785</v>
      </c>
      <c r="L3010" s="4" t="str">
        <f t="shared" ref="L3010:L3073" si="94">A3010&amp;"-"&amp;C3010</f>
        <v>LUBE-ด่านช้าง1</v>
      </c>
      <c r="M3010" s="4"/>
      <c r="N3010" s="4" t="e">
        <v>#N/A</v>
      </c>
      <c r="O3010" s="4"/>
      <c r="P3010" s="4" t="str">
        <f t="shared" si="93"/>
        <v>LUBE</v>
      </c>
    </row>
    <row r="3011" spans="1:16" x14ac:dyDescent="0.25">
      <c r="A3011" s="4" t="s">
        <v>166</v>
      </c>
      <c r="B3011" s="4" t="s">
        <v>9786</v>
      </c>
      <c r="C3011" s="4" t="s">
        <v>9782</v>
      </c>
      <c r="D3011" s="4">
        <v>14.855744</v>
      </c>
      <c r="E3011" s="4">
        <v>99.820248000000007</v>
      </c>
      <c r="F3011" s="4" t="s">
        <v>9782</v>
      </c>
      <c r="G3011" s="4" t="s">
        <v>9783</v>
      </c>
      <c r="H3011" s="4" t="s">
        <v>1638</v>
      </c>
      <c r="I3011" s="4" t="s">
        <v>9784</v>
      </c>
      <c r="J3011" s="4" t="s">
        <v>1640</v>
      </c>
      <c r="K3011" s="4" t="s">
        <v>9785</v>
      </c>
      <c r="L3011" s="4" t="str">
        <f t="shared" si="94"/>
        <v>SUPPLY USE-ด่านช้าง1</v>
      </c>
      <c r="M3011" s="4"/>
      <c r="N3011" s="4" t="e">
        <v>#N/A</v>
      </c>
      <c r="O3011" s="4"/>
      <c r="P3011" s="4" t="str">
        <f t="shared" ref="P3011:P3074" si="95">A3011</f>
        <v>SUPPLY USE</v>
      </c>
    </row>
    <row r="3012" spans="1:16" x14ac:dyDescent="0.25">
      <c r="A3012" s="4" t="s">
        <v>162</v>
      </c>
      <c r="B3012" s="4" t="s">
        <v>9787</v>
      </c>
      <c r="C3012" s="4" t="s">
        <v>9788</v>
      </c>
      <c r="D3012" s="4">
        <v>14.85656</v>
      </c>
      <c r="E3012" s="4">
        <v>104.03385</v>
      </c>
      <c r="F3012" s="4" t="s">
        <v>9788</v>
      </c>
      <c r="G3012" s="4" t="s">
        <v>9789</v>
      </c>
      <c r="H3012" s="4" t="s">
        <v>1638</v>
      </c>
      <c r="I3012" s="4" t="s">
        <v>9790</v>
      </c>
      <c r="J3012" s="4" t="s">
        <v>1640</v>
      </c>
      <c r="K3012" s="4" t="s">
        <v>9791</v>
      </c>
      <c r="L3012" s="4" t="str">
        <f t="shared" si="94"/>
        <v>LUBE-ปรางค์กู่1</v>
      </c>
      <c r="M3012" s="4"/>
      <c r="N3012" s="4" t="e">
        <v>#N/A</v>
      </c>
      <c r="O3012" s="4"/>
      <c r="P3012" s="4" t="str">
        <f t="shared" si="95"/>
        <v>LUBE</v>
      </c>
    </row>
    <row r="3013" spans="1:16" x14ac:dyDescent="0.25">
      <c r="A3013" s="4" t="s">
        <v>166</v>
      </c>
      <c r="B3013" s="4" t="s">
        <v>9792</v>
      </c>
      <c r="C3013" s="4" t="s">
        <v>9788</v>
      </c>
      <c r="D3013" s="4">
        <v>14.85656</v>
      </c>
      <c r="E3013" s="4">
        <v>104.03385</v>
      </c>
      <c r="F3013" s="4" t="s">
        <v>9788</v>
      </c>
      <c r="G3013" s="4" t="s">
        <v>9789</v>
      </c>
      <c r="H3013" s="4" t="s">
        <v>1638</v>
      </c>
      <c r="I3013" s="4" t="s">
        <v>9790</v>
      </c>
      <c r="J3013" s="4" t="s">
        <v>1640</v>
      </c>
      <c r="K3013" s="4" t="s">
        <v>9791</v>
      </c>
      <c r="L3013" s="4" t="str">
        <f t="shared" si="94"/>
        <v>SUPPLY USE-ปรางค์กู่1</v>
      </c>
      <c r="M3013" s="4"/>
      <c r="N3013" s="4" t="e">
        <v>#N/A</v>
      </c>
      <c r="O3013" s="4"/>
      <c r="P3013" s="4" t="str">
        <f t="shared" si="95"/>
        <v>SUPPLY USE</v>
      </c>
    </row>
    <row r="3014" spans="1:16" x14ac:dyDescent="0.25">
      <c r="A3014" s="4" t="s">
        <v>162</v>
      </c>
      <c r="B3014" s="4" t="s">
        <v>9793</v>
      </c>
      <c r="C3014" s="4" t="s">
        <v>9794</v>
      </c>
      <c r="D3014" s="4">
        <v>14.857760000000001</v>
      </c>
      <c r="E3014" s="4">
        <v>102.980788</v>
      </c>
      <c r="F3014" s="4" t="s">
        <v>9794</v>
      </c>
      <c r="G3014" s="4" t="s">
        <v>9795</v>
      </c>
      <c r="H3014" s="4" t="s">
        <v>1638</v>
      </c>
      <c r="I3014" s="4" t="s">
        <v>9796</v>
      </c>
      <c r="J3014" s="4" t="s">
        <v>1640</v>
      </c>
      <c r="K3014" s="4" t="s">
        <v>9797</v>
      </c>
      <c r="L3014" s="4" t="str">
        <f t="shared" si="94"/>
        <v>LUBE-บ้านบัว2</v>
      </c>
      <c r="M3014" s="4"/>
      <c r="N3014" s="4" t="e">
        <v>#N/A</v>
      </c>
      <c r="O3014" s="4"/>
      <c r="P3014" s="4" t="str">
        <f t="shared" si="95"/>
        <v>LUBE</v>
      </c>
    </row>
    <row r="3015" spans="1:16" x14ac:dyDescent="0.25">
      <c r="A3015" s="4" t="s">
        <v>166</v>
      </c>
      <c r="B3015" s="4" t="s">
        <v>9798</v>
      </c>
      <c r="C3015" s="4" t="s">
        <v>9794</v>
      </c>
      <c r="D3015" s="4">
        <v>14.857760000000001</v>
      </c>
      <c r="E3015" s="4">
        <v>102.980788</v>
      </c>
      <c r="F3015" s="4" t="s">
        <v>9794</v>
      </c>
      <c r="G3015" s="4" t="s">
        <v>9795</v>
      </c>
      <c r="H3015" s="4" t="s">
        <v>1638</v>
      </c>
      <c r="I3015" s="4" t="s">
        <v>9796</v>
      </c>
      <c r="J3015" s="4" t="s">
        <v>1640</v>
      </c>
      <c r="K3015" s="4" t="s">
        <v>9797</v>
      </c>
      <c r="L3015" s="4" t="str">
        <f t="shared" si="94"/>
        <v>SUPPLY USE-บ้านบัว2</v>
      </c>
      <c r="M3015" s="4"/>
      <c r="N3015" s="4" t="e">
        <v>#N/A</v>
      </c>
      <c r="O3015" s="4"/>
      <c r="P3015" s="4" t="str">
        <f t="shared" si="95"/>
        <v>SUPPLY USE</v>
      </c>
    </row>
    <row r="3016" spans="1:16" x14ac:dyDescent="0.25">
      <c r="A3016" s="4" t="s">
        <v>23</v>
      </c>
      <c r="B3016" s="4" t="s">
        <v>94</v>
      </c>
      <c r="C3016" s="4" t="s">
        <v>95</v>
      </c>
      <c r="D3016" s="4">
        <v>14.863288000000001</v>
      </c>
      <c r="E3016" s="4">
        <v>102.070683</v>
      </c>
      <c r="F3016" s="4" t="s">
        <v>95</v>
      </c>
      <c r="G3016" s="4" t="s">
        <v>9799</v>
      </c>
      <c r="H3016" s="4" t="s">
        <v>1693</v>
      </c>
      <c r="I3016" s="4" t="s">
        <v>9800</v>
      </c>
      <c r="J3016" s="4" t="s">
        <v>1695</v>
      </c>
      <c r="K3016" s="4" t="s">
        <v>9801</v>
      </c>
      <c r="L3016" s="4" t="str">
        <f t="shared" si="94"/>
        <v>PUNTHAI-นครราชสีมา 7</v>
      </c>
      <c r="M3016" s="4"/>
      <c r="N3016" s="4" t="e">
        <v>#N/A</v>
      </c>
      <c r="O3016" s="4"/>
      <c r="P3016" s="4" t="str">
        <f t="shared" si="95"/>
        <v>PUNTHAI</v>
      </c>
    </row>
    <row r="3017" spans="1:16" x14ac:dyDescent="0.25">
      <c r="A3017" s="4" t="s">
        <v>162</v>
      </c>
      <c r="B3017" s="4" t="s">
        <v>9802</v>
      </c>
      <c r="C3017" s="4" t="s">
        <v>93</v>
      </c>
      <c r="D3017" s="4">
        <v>14.863288000000001</v>
      </c>
      <c r="E3017" s="4">
        <v>102.070683</v>
      </c>
      <c r="F3017" s="4" t="s">
        <v>93</v>
      </c>
      <c r="G3017" s="4" t="s">
        <v>9803</v>
      </c>
      <c r="H3017" s="4" t="s">
        <v>1638</v>
      </c>
      <c r="I3017" s="4" t="s">
        <v>9800</v>
      </c>
      <c r="J3017" s="4" t="s">
        <v>1715</v>
      </c>
      <c r="K3017" s="4" t="s">
        <v>9801</v>
      </c>
      <c r="L3017" s="4" t="str">
        <f t="shared" si="94"/>
        <v>LUBE-นครราชสีมา7</v>
      </c>
      <c r="M3017" s="4"/>
      <c r="N3017" s="4" t="e">
        <v>#N/A</v>
      </c>
      <c r="O3017" s="4"/>
      <c r="P3017" s="4" t="str">
        <f t="shared" si="95"/>
        <v>LUBE</v>
      </c>
    </row>
    <row r="3018" spans="1:16" x14ac:dyDescent="0.25">
      <c r="A3018" s="4" t="s">
        <v>162</v>
      </c>
      <c r="B3018" s="4" t="s">
        <v>9804</v>
      </c>
      <c r="C3018" s="4" t="s">
        <v>93</v>
      </c>
      <c r="D3018" s="4">
        <v>14.863288000000001</v>
      </c>
      <c r="E3018" s="4">
        <v>102.070683</v>
      </c>
      <c r="F3018" s="4" t="s">
        <v>93</v>
      </c>
      <c r="G3018" s="4" t="s">
        <v>9803</v>
      </c>
      <c r="H3018" s="4" t="s">
        <v>1638</v>
      </c>
      <c r="I3018" s="4" t="s">
        <v>9800</v>
      </c>
      <c r="J3018" s="4" t="s">
        <v>1715</v>
      </c>
      <c r="K3018" s="4" t="s">
        <v>9801</v>
      </c>
      <c r="L3018" s="4" t="str">
        <f t="shared" si="94"/>
        <v>LUBE-นครราชสีมา7</v>
      </c>
      <c r="M3018" s="4"/>
      <c r="N3018" s="4" t="e">
        <v>#N/A</v>
      </c>
      <c r="O3018" s="4"/>
      <c r="P3018" s="4" t="str">
        <f t="shared" si="95"/>
        <v>LUBE</v>
      </c>
    </row>
    <row r="3019" spans="1:16" x14ac:dyDescent="0.25">
      <c r="A3019" s="4" t="s">
        <v>166</v>
      </c>
      <c r="B3019" s="4" t="s">
        <v>9805</v>
      </c>
      <c r="C3019" s="4" t="s">
        <v>93</v>
      </c>
      <c r="D3019" s="4">
        <v>14.863288000000001</v>
      </c>
      <c r="E3019" s="4">
        <v>102.070683</v>
      </c>
      <c r="F3019" s="4" t="s">
        <v>93</v>
      </c>
      <c r="G3019" s="4" t="s">
        <v>9803</v>
      </c>
      <c r="H3019" s="4" t="s">
        <v>1638</v>
      </c>
      <c r="I3019" s="4" t="s">
        <v>9800</v>
      </c>
      <c r="J3019" s="4" t="s">
        <v>1715</v>
      </c>
      <c r="K3019" s="4" t="s">
        <v>9801</v>
      </c>
      <c r="L3019" s="4" t="str">
        <f t="shared" si="94"/>
        <v>SUPPLY USE-นครราชสีมา7</v>
      </c>
      <c r="M3019" s="4"/>
      <c r="N3019" s="4" t="e">
        <v>#N/A</v>
      </c>
      <c r="O3019" s="4"/>
      <c r="P3019" s="4" t="str">
        <f t="shared" si="95"/>
        <v>SUPPLY USE</v>
      </c>
    </row>
    <row r="3020" spans="1:16" x14ac:dyDescent="0.25">
      <c r="A3020" s="4" t="s">
        <v>166</v>
      </c>
      <c r="B3020" s="4" t="s">
        <v>9806</v>
      </c>
      <c r="C3020" s="4" t="s">
        <v>93</v>
      </c>
      <c r="D3020" s="4">
        <v>14.863288000000001</v>
      </c>
      <c r="E3020" s="4">
        <v>102.070683</v>
      </c>
      <c r="F3020" s="4" t="s">
        <v>93</v>
      </c>
      <c r="G3020" s="4" t="s">
        <v>9803</v>
      </c>
      <c r="H3020" s="4" t="s">
        <v>1638</v>
      </c>
      <c r="I3020" s="4" t="s">
        <v>9800</v>
      </c>
      <c r="J3020" s="4" t="s">
        <v>1715</v>
      </c>
      <c r="K3020" s="4" t="s">
        <v>9801</v>
      </c>
      <c r="L3020" s="4" t="str">
        <f t="shared" si="94"/>
        <v>SUPPLY USE-นครราชสีมา7</v>
      </c>
      <c r="M3020" s="4"/>
      <c r="N3020" s="4" t="e">
        <v>#N/A</v>
      </c>
      <c r="O3020" s="4"/>
      <c r="P3020" s="4" t="str">
        <f t="shared" si="95"/>
        <v>SUPPLY USE</v>
      </c>
    </row>
    <row r="3021" spans="1:16" x14ac:dyDescent="0.25">
      <c r="A3021" s="4" t="s">
        <v>23</v>
      </c>
      <c r="B3021" s="4">
        <v>11002667</v>
      </c>
      <c r="C3021" s="4" t="s">
        <v>74</v>
      </c>
      <c r="D3021" s="4">
        <v>14.8647206468146</v>
      </c>
      <c r="E3021" s="4">
        <v>102.03618793123501</v>
      </c>
      <c r="F3021" s="4" t="s">
        <v>74</v>
      </c>
      <c r="G3021" s="4" t="s">
        <v>9807</v>
      </c>
      <c r="H3021" s="4" t="s">
        <v>1693</v>
      </c>
      <c r="I3021" s="4" t="s">
        <v>9808</v>
      </c>
      <c r="J3021" s="4" t="s">
        <v>1695</v>
      </c>
      <c r="K3021" s="4" t="s">
        <v>9809</v>
      </c>
      <c r="L3021" s="4" t="str">
        <f t="shared" si="94"/>
        <v>PUNTHAI-FC รพ.เทคโนโลยีสุรนารี</v>
      </c>
      <c r="M3021" s="4"/>
      <c r="N3021" s="4" t="e">
        <v>#N/A</v>
      </c>
      <c r="O3021" s="4"/>
      <c r="P3021" s="4" t="str">
        <f t="shared" si="95"/>
        <v>PUNTHAI</v>
      </c>
    </row>
    <row r="3022" spans="1:16" x14ac:dyDescent="0.25">
      <c r="A3022" s="4" t="s">
        <v>162</v>
      </c>
      <c r="B3022" s="4" t="s">
        <v>9810</v>
      </c>
      <c r="C3022" s="4" t="s">
        <v>9811</v>
      </c>
      <c r="D3022" s="4">
        <v>14.866336</v>
      </c>
      <c r="E3022" s="4">
        <v>101.715064</v>
      </c>
      <c r="F3022" s="4" t="s">
        <v>9811</v>
      </c>
      <c r="G3022" s="4" t="s">
        <v>9812</v>
      </c>
      <c r="H3022" s="4" t="s">
        <v>1638</v>
      </c>
      <c r="I3022" s="4" t="s">
        <v>9813</v>
      </c>
      <c r="J3022" s="4" t="s">
        <v>1640</v>
      </c>
      <c r="K3022" s="4" t="s">
        <v>9814</v>
      </c>
      <c r="L3022" s="4" t="str">
        <f t="shared" si="94"/>
        <v>LUBE-สีคิ้ว3</v>
      </c>
      <c r="M3022" s="4"/>
      <c r="N3022" s="4" t="e">
        <v>#N/A</v>
      </c>
      <c r="O3022" s="4"/>
      <c r="P3022" s="4" t="str">
        <f t="shared" si="95"/>
        <v>LUBE</v>
      </c>
    </row>
    <row r="3023" spans="1:16" x14ac:dyDescent="0.25">
      <c r="A3023" s="4" t="s">
        <v>166</v>
      </c>
      <c r="B3023" s="4" t="s">
        <v>9815</v>
      </c>
      <c r="C3023" s="4" t="s">
        <v>9811</v>
      </c>
      <c r="D3023" s="4">
        <v>14.866336</v>
      </c>
      <c r="E3023" s="4">
        <v>101.715064</v>
      </c>
      <c r="F3023" s="4" t="s">
        <v>9811</v>
      </c>
      <c r="G3023" s="4" t="s">
        <v>9812</v>
      </c>
      <c r="H3023" s="4" t="s">
        <v>1638</v>
      </c>
      <c r="I3023" s="4" t="s">
        <v>9813</v>
      </c>
      <c r="J3023" s="4" t="s">
        <v>1640</v>
      </c>
      <c r="K3023" s="4" t="s">
        <v>9814</v>
      </c>
      <c r="L3023" s="4" t="str">
        <f t="shared" si="94"/>
        <v>SUPPLY USE-สีคิ้ว3</v>
      </c>
      <c r="M3023" s="4"/>
      <c r="N3023" s="4" t="e">
        <v>#N/A</v>
      </c>
      <c r="O3023" s="4"/>
      <c r="P3023" s="4" t="str">
        <f t="shared" si="95"/>
        <v>SUPPLY USE</v>
      </c>
    </row>
    <row r="3024" spans="1:16" x14ac:dyDescent="0.25">
      <c r="A3024" s="4" t="s">
        <v>162</v>
      </c>
      <c r="B3024" s="4" t="s">
        <v>9816</v>
      </c>
      <c r="C3024" s="4" t="s">
        <v>9817</v>
      </c>
      <c r="D3024" s="4">
        <v>14.866664</v>
      </c>
      <c r="E3024" s="4">
        <v>101.697215</v>
      </c>
      <c r="F3024" s="4" t="s">
        <v>9817</v>
      </c>
      <c r="G3024" s="4" t="s">
        <v>9818</v>
      </c>
      <c r="H3024" s="4" t="s">
        <v>1638</v>
      </c>
      <c r="I3024" s="4" t="s">
        <v>9819</v>
      </c>
      <c r="J3024" s="4" t="s">
        <v>1715</v>
      </c>
      <c r="K3024" s="4" t="s">
        <v>9820</v>
      </c>
      <c r="L3024" s="4" t="str">
        <f t="shared" si="94"/>
        <v>LUBE-สีคิ้ว2</v>
      </c>
      <c r="M3024" s="4"/>
      <c r="N3024" s="4" t="e">
        <v>#N/A</v>
      </c>
      <c r="O3024" s="4"/>
      <c r="P3024" s="4" t="str">
        <f t="shared" si="95"/>
        <v>LUBE</v>
      </c>
    </row>
    <row r="3025" spans="1:16" x14ac:dyDescent="0.25">
      <c r="A3025" s="4" t="s">
        <v>166</v>
      </c>
      <c r="B3025" s="4" t="s">
        <v>9821</v>
      </c>
      <c r="C3025" s="4" t="s">
        <v>9817</v>
      </c>
      <c r="D3025" s="4">
        <v>14.866664</v>
      </c>
      <c r="E3025" s="4">
        <v>101.697215</v>
      </c>
      <c r="F3025" s="4" t="s">
        <v>9817</v>
      </c>
      <c r="G3025" s="4" t="s">
        <v>9818</v>
      </c>
      <c r="H3025" s="4" t="s">
        <v>1638</v>
      </c>
      <c r="I3025" s="4" t="s">
        <v>9819</v>
      </c>
      <c r="J3025" s="4" t="s">
        <v>1715</v>
      </c>
      <c r="K3025" s="4" t="s">
        <v>9820</v>
      </c>
      <c r="L3025" s="4" t="str">
        <f t="shared" si="94"/>
        <v>SUPPLY USE-สีคิ้ว2</v>
      </c>
      <c r="M3025" s="4"/>
      <c r="N3025" s="4" t="e">
        <v>#N/A</v>
      </c>
      <c r="O3025" s="4"/>
      <c r="P3025" s="4" t="str">
        <f t="shared" si="95"/>
        <v>SUPPLY USE</v>
      </c>
    </row>
    <row r="3026" spans="1:16" x14ac:dyDescent="0.25">
      <c r="A3026" s="4" t="s">
        <v>162</v>
      </c>
      <c r="B3026" s="4" t="s">
        <v>9822</v>
      </c>
      <c r="C3026" s="4" t="s">
        <v>9823</v>
      </c>
      <c r="D3026" s="4">
        <v>14.868898</v>
      </c>
      <c r="E3026" s="4">
        <v>101.805328</v>
      </c>
      <c r="F3026" s="4" t="s">
        <v>9823</v>
      </c>
      <c r="G3026" s="4" t="s">
        <v>9824</v>
      </c>
      <c r="H3026" s="4" t="s">
        <v>1638</v>
      </c>
      <c r="I3026" s="4" t="s">
        <v>9825</v>
      </c>
      <c r="J3026" s="4" t="s">
        <v>1715</v>
      </c>
      <c r="K3026" s="4" t="s">
        <v>9826</v>
      </c>
      <c r="L3026" s="4" t="str">
        <f t="shared" si="94"/>
        <v>LUBE-สูงเนิน3</v>
      </c>
      <c r="M3026" s="4"/>
      <c r="N3026" s="4" t="e">
        <v>#N/A</v>
      </c>
      <c r="O3026" s="4"/>
      <c r="P3026" s="4" t="str">
        <f t="shared" si="95"/>
        <v>LUBE</v>
      </c>
    </row>
    <row r="3027" spans="1:16" x14ac:dyDescent="0.25">
      <c r="A3027" s="4" t="s">
        <v>166</v>
      </c>
      <c r="B3027" s="4" t="s">
        <v>9827</v>
      </c>
      <c r="C3027" s="4" t="s">
        <v>9823</v>
      </c>
      <c r="D3027" s="4">
        <v>14.868898</v>
      </c>
      <c r="E3027" s="4">
        <v>101.805328</v>
      </c>
      <c r="F3027" s="4" t="s">
        <v>9823</v>
      </c>
      <c r="G3027" s="4" t="s">
        <v>9824</v>
      </c>
      <c r="H3027" s="4" t="s">
        <v>1638</v>
      </c>
      <c r="I3027" s="4" t="s">
        <v>9825</v>
      </c>
      <c r="J3027" s="4" t="s">
        <v>1715</v>
      </c>
      <c r="K3027" s="4" t="s">
        <v>9826</v>
      </c>
      <c r="L3027" s="4" t="str">
        <f t="shared" si="94"/>
        <v>SUPPLY USE-สูงเนิน3</v>
      </c>
      <c r="M3027" s="4"/>
      <c r="N3027" s="4" t="e">
        <v>#N/A</v>
      </c>
      <c r="O3027" s="4"/>
      <c r="P3027" s="4" t="str">
        <f t="shared" si="95"/>
        <v>SUPPLY USE</v>
      </c>
    </row>
    <row r="3028" spans="1:16" x14ac:dyDescent="0.25">
      <c r="A3028" s="4" t="s">
        <v>162</v>
      </c>
      <c r="B3028" s="4" t="s">
        <v>9828</v>
      </c>
      <c r="C3028" s="4" t="s">
        <v>9829</v>
      </c>
      <c r="D3028" s="4">
        <v>14.869251</v>
      </c>
      <c r="E3028" s="4">
        <v>101.723868</v>
      </c>
      <c r="F3028" s="4" t="s">
        <v>9829</v>
      </c>
      <c r="G3028" s="4" t="s">
        <v>9830</v>
      </c>
      <c r="H3028" s="4" t="s">
        <v>1638</v>
      </c>
      <c r="I3028" s="4" t="s">
        <v>9831</v>
      </c>
      <c r="J3028" s="4" t="s">
        <v>1640</v>
      </c>
      <c r="K3028" s="4" t="s">
        <v>9832</v>
      </c>
      <c r="L3028" s="4" t="str">
        <f t="shared" si="94"/>
        <v>LUBE-สีคิ้ว5</v>
      </c>
      <c r="M3028" s="4"/>
      <c r="N3028" s="4" t="e">
        <v>#N/A</v>
      </c>
      <c r="O3028" s="4"/>
      <c r="P3028" s="4" t="str">
        <f t="shared" si="95"/>
        <v>LUBE</v>
      </c>
    </row>
    <row r="3029" spans="1:16" x14ac:dyDescent="0.25">
      <c r="A3029" s="4" t="s">
        <v>166</v>
      </c>
      <c r="B3029" s="4" t="s">
        <v>9833</v>
      </c>
      <c r="C3029" s="4" t="s">
        <v>9829</v>
      </c>
      <c r="D3029" s="4">
        <v>14.869251</v>
      </c>
      <c r="E3029" s="4">
        <v>101.723868</v>
      </c>
      <c r="F3029" s="4" t="s">
        <v>9829</v>
      </c>
      <c r="G3029" s="4" t="s">
        <v>9830</v>
      </c>
      <c r="H3029" s="4" t="s">
        <v>1638</v>
      </c>
      <c r="I3029" s="4" t="s">
        <v>9831</v>
      </c>
      <c r="J3029" s="4" t="s">
        <v>1640</v>
      </c>
      <c r="K3029" s="4" t="s">
        <v>9832</v>
      </c>
      <c r="L3029" s="4" t="str">
        <f t="shared" si="94"/>
        <v>SUPPLY USE-สีคิ้ว5</v>
      </c>
      <c r="M3029" s="4"/>
      <c r="N3029" s="4" t="e">
        <v>#N/A</v>
      </c>
      <c r="O3029" s="4"/>
      <c r="P3029" s="4" t="str">
        <f t="shared" si="95"/>
        <v>SUPPLY USE</v>
      </c>
    </row>
    <row r="3030" spans="1:16" x14ac:dyDescent="0.25">
      <c r="A3030" s="4" t="s">
        <v>162</v>
      </c>
      <c r="B3030" s="4" t="s">
        <v>9834</v>
      </c>
      <c r="C3030" s="4" t="s">
        <v>9835</v>
      </c>
      <c r="D3030" s="4">
        <v>14.869418</v>
      </c>
      <c r="E3030" s="4">
        <v>100.795063</v>
      </c>
      <c r="F3030" s="4" t="s">
        <v>9835</v>
      </c>
      <c r="G3030" s="4" t="s">
        <v>9836</v>
      </c>
      <c r="H3030" s="4" t="s">
        <v>1638</v>
      </c>
      <c r="I3030" s="4" t="s">
        <v>9837</v>
      </c>
      <c r="J3030" s="4" t="s">
        <v>1840</v>
      </c>
      <c r="K3030" s="4" t="s">
        <v>9838</v>
      </c>
      <c r="L3030" s="4" t="str">
        <f t="shared" si="94"/>
        <v>LUBE-ลพบุรี1</v>
      </c>
      <c r="M3030" s="4"/>
      <c r="N3030" s="4" t="e">
        <v>#N/A</v>
      </c>
      <c r="O3030" s="4"/>
      <c r="P3030" s="4" t="str">
        <f t="shared" si="95"/>
        <v>LUBE</v>
      </c>
    </row>
    <row r="3031" spans="1:16" x14ac:dyDescent="0.25">
      <c r="A3031" s="4" t="s">
        <v>166</v>
      </c>
      <c r="B3031" s="4" t="s">
        <v>9839</v>
      </c>
      <c r="C3031" s="4" t="s">
        <v>9835</v>
      </c>
      <c r="D3031" s="4">
        <v>14.869418</v>
      </c>
      <c r="E3031" s="4">
        <v>100.795063</v>
      </c>
      <c r="F3031" s="4" t="s">
        <v>9835</v>
      </c>
      <c r="G3031" s="4" t="s">
        <v>9836</v>
      </c>
      <c r="H3031" s="4" t="s">
        <v>1638</v>
      </c>
      <c r="I3031" s="4" t="s">
        <v>9837</v>
      </c>
      <c r="J3031" s="4" t="s">
        <v>1840</v>
      </c>
      <c r="K3031" s="4" t="s">
        <v>9838</v>
      </c>
      <c r="L3031" s="4" t="str">
        <f t="shared" si="94"/>
        <v>SUPPLY USE-ลพบุรี1</v>
      </c>
      <c r="M3031" s="4"/>
      <c r="N3031" s="4" t="e">
        <v>#N/A</v>
      </c>
      <c r="O3031" s="4"/>
      <c r="P3031" s="4" t="str">
        <f t="shared" si="95"/>
        <v>SUPPLY USE</v>
      </c>
    </row>
    <row r="3032" spans="1:16" x14ac:dyDescent="0.25">
      <c r="A3032" s="4" t="s">
        <v>162</v>
      </c>
      <c r="B3032" s="4" t="s">
        <v>9840</v>
      </c>
      <c r="C3032" s="4" t="s">
        <v>9841</v>
      </c>
      <c r="D3032" s="4">
        <v>14.869842</v>
      </c>
      <c r="E3032" s="4">
        <v>101.799644</v>
      </c>
      <c r="F3032" s="4" t="s">
        <v>9841</v>
      </c>
      <c r="G3032" s="4" t="s">
        <v>9842</v>
      </c>
      <c r="H3032" s="4" t="s">
        <v>1638</v>
      </c>
      <c r="I3032" s="4" t="s">
        <v>9843</v>
      </c>
      <c r="J3032" s="4" t="s">
        <v>1640</v>
      </c>
      <c r="K3032" s="4" t="s">
        <v>9844</v>
      </c>
      <c r="L3032" s="4" t="str">
        <f t="shared" si="94"/>
        <v>LUBE-สูงเนิน</v>
      </c>
      <c r="M3032" s="4"/>
      <c r="N3032" s="4" t="e">
        <v>#N/A</v>
      </c>
      <c r="O3032" s="4"/>
      <c r="P3032" s="4" t="str">
        <f t="shared" si="95"/>
        <v>LUBE</v>
      </c>
    </row>
    <row r="3033" spans="1:16" x14ac:dyDescent="0.25">
      <c r="A3033" s="4" t="s">
        <v>166</v>
      </c>
      <c r="B3033" s="4" t="s">
        <v>9845</v>
      </c>
      <c r="C3033" s="4" t="s">
        <v>9841</v>
      </c>
      <c r="D3033" s="4">
        <v>14.869842</v>
      </c>
      <c r="E3033" s="4">
        <v>101.799644</v>
      </c>
      <c r="F3033" s="4" t="s">
        <v>9841</v>
      </c>
      <c r="G3033" s="4" t="s">
        <v>9842</v>
      </c>
      <c r="H3033" s="4" t="s">
        <v>1638</v>
      </c>
      <c r="I3033" s="4" t="s">
        <v>9843</v>
      </c>
      <c r="J3033" s="4" t="s">
        <v>1640</v>
      </c>
      <c r="K3033" s="4" t="s">
        <v>9844</v>
      </c>
      <c r="L3033" s="4" t="str">
        <f t="shared" si="94"/>
        <v>SUPPLY USE-สูงเนิน</v>
      </c>
      <c r="M3033" s="4"/>
      <c r="N3033" s="4" t="e">
        <v>#N/A</v>
      </c>
      <c r="O3033" s="4"/>
      <c r="P3033" s="4" t="str">
        <f t="shared" si="95"/>
        <v>SUPPLY USE</v>
      </c>
    </row>
    <row r="3034" spans="1:16" x14ac:dyDescent="0.25">
      <c r="A3034" s="4" t="s">
        <v>61</v>
      </c>
      <c r="B3034" s="4" t="s">
        <v>220</v>
      </c>
      <c r="C3034" s="4" t="s">
        <v>221</v>
      </c>
      <c r="D3034" s="4">
        <v>14.874936</v>
      </c>
      <c r="E3034" s="4">
        <v>101.84447900000001</v>
      </c>
      <c r="F3034" s="4" t="s">
        <v>221</v>
      </c>
      <c r="G3034" s="4" t="s">
        <v>9846</v>
      </c>
      <c r="H3034" s="4" t="s">
        <v>1743</v>
      </c>
      <c r="I3034" s="4" t="s">
        <v>9847</v>
      </c>
      <c r="J3034" s="4" t="s">
        <v>1745</v>
      </c>
      <c r="K3034" s="4" t="s">
        <v>9848</v>
      </c>
      <c r="L3034" s="4" t="str">
        <f t="shared" si="94"/>
        <v>MAX MART-สูงเนิน4</v>
      </c>
      <c r="M3034" s="4"/>
      <c r="N3034" s="4" t="e">
        <v>#N/A</v>
      </c>
      <c r="O3034" s="4"/>
      <c r="P3034" s="4" t="str">
        <f t="shared" si="95"/>
        <v>MAX MART</v>
      </c>
    </row>
    <row r="3035" spans="1:16" x14ac:dyDescent="0.25">
      <c r="A3035" s="4" t="s">
        <v>23</v>
      </c>
      <c r="B3035" s="4" t="s">
        <v>222</v>
      </c>
      <c r="C3035" s="4" t="s">
        <v>221</v>
      </c>
      <c r="D3035" s="4">
        <v>14.874936</v>
      </c>
      <c r="E3035" s="4">
        <v>101.84447900000001</v>
      </c>
      <c r="F3035" s="4" t="s">
        <v>221</v>
      </c>
      <c r="G3035" s="4" t="s">
        <v>9849</v>
      </c>
      <c r="H3035" s="4" t="s">
        <v>1693</v>
      </c>
      <c r="I3035" s="4" t="s">
        <v>9847</v>
      </c>
      <c r="J3035" s="4" t="s">
        <v>1695</v>
      </c>
      <c r="K3035" s="4" t="s">
        <v>9848</v>
      </c>
      <c r="L3035" s="4" t="str">
        <f t="shared" si="94"/>
        <v>PUNTHAI-สูงเนิน4</v>
      </c>
      <c r="M3035" s="4"/>
      <c r="N3035" s="4" t="e">
        <v>#N/A</v>
      </c>
      <c r="O3035" s="4"/>
      <c r="P3035" s="4" t="str">
        <f t="shared" si="95"/>
        <v>PUNTHAI</v>
      </c>
    </row>
    <row r="3036" spans="1:16" x14ac:dyDescent="0.25">
      <c r="A3036" s="4" t="s">
        <v>162</v>
      </c>
      <c r="B3036" s="4" t="s">
        <v>9850</v>
      </c>
      <c r="C3036" s="4" t="s">
        <v>221</v>
      </c>
      <c r="D3036" s="4">
        <v>14.874936</v>
      </c>
      <c r="E3036" s="4">
        <v>101.84447900000001</v>
      </c>
      <c r="F3036" s="4" t="s">
        <v>221</v>
      </c>
      <c r="G3036" s="4" t="s">
        <v>9851</v>
      </c>
      <c r="H3036" s="4" t="s">
        <v>1638</v>
      </c>
      <c r="I3036" s="4" t="s">
        <v>9847</v>
      </c>
      <c r="J3036" s="4" t="s">
        <v>1715</v>
      </c>
      <c r="K3036" s="4" t="s">
        <v>9848</v>
      </c>
      <c r="L3036" s="4" t="str">
        <f t="shared" si="94"/>
        <v>LUBE-สูงเนิน4</v>
      </c>
      <c r="M3036" s="4"/>
      <c r="N3036" s="4" t="e">
        <v>#N/A</v>
      </c>
      <c r="O3036" s="4"/>
      <c r="P3036" s="4" t="str">
        <f t="shared" si="95"/>
        <v>LUBE</v>
      </c>
    </row>
    <row r="3037" spans="1:16" x14ac:dyDescent="0.25">
      <c r="A3037" s="4" t="s">
        <v>162</v>
      </c>
      <c r="B3037" s="4" t="s">
        <v>9852</v>
      </c>
      <c r="C3037" s="4" t="s">
        <v>221</v>
      </c>
      <c r="D3037" s="4">
        <v>14.874936</v>
      </c>
      <c r="E3037" s="4">
        <v>101.84447900000001</v>
      </c>
      <c r="F3037" s="4" t="s">
        <v>221</v>
      </c>
      <c r="G3037" s="4" t="s">
        <v>9851</v>
      </c>
      <c r="H3037" s="4" t="s">
        <v>1638</v>
      </c>
      <c r="I3037" s="4" t="s">
        <v>9847</v>
      </c>
      <c r="J3037" s="4" t="s">
        <v>1715</v>
      </c>
      <c r="K3037" s="4" t="s">
        <v>9848</v>
      </c>
      <c r="L3037" s="4" t="str">
        <f t="shared" si="94"/>
        <v>LUBE-สูงเนิน4</v>
      </c>
      <c r="M3037" s="4"/>
      <c r="N3037" s="4" t="e">
        <v>#N/A</v>
      </c>
      <c r="O3037" s="4"/>
      <c r="P3037" s="4" t="str">
        <f t="shared" si="95"/>
        <v>LUBE</v>
      </c>
    </row>
    <row r="3038" spans="1:16" x14ac:dyDescent="0.25">
      <c r="A3038" s="4" t="s">
        <v>166</v>
      </c>
      <c r="B3038" s="4" t="s">
        <v>9853</v>
      </c>
      <c r="C3038" s="4" t="s">
        <v>221</v>
      </c>
      <c r="D3038" s="4">
        <v>14.874936</v>
      </c>
      <c r="E3038" s="4">
        <v>101.84447900000001</v>
      </c>
      <c r="F3038" s="4" t="s">
        <v>221</v>
      </c>
      <c r="G3038" s="4" t="s">
        <v>9851</v>
      </c>
      <c r="H3038" s="4" t="s">
        <v>1638</v>
      </c>
      <c r="I3038" s="4" t="s">
        <v>9847</v>
      </c>
      <c r="J3038" s="4" t="s">
        <v>1715</v>
      </c>
      <c r="K3038" s="4" t="s">
        <v>9848</v>
      </c>
      <c r="L3038" s="4" t="str">
        <f t="shared" si="94"/>
        <v>SUPPLY USE-สูงเนิน4</v>
      </c>
      <c r="M3038" s="4"/>
      <c r="N3038" s="4" t="e">
        <v>#N/A</v>
      </c>
      <c r="O3038" s="4"/>
      <c r="P3038" s="4" t="str">
        <f t="shared" si="95"/>
        <v>SUPPLY USE</v>
      </c>
    </row>
    <row r="3039" spans="1:16" x14ac:dyDescent="0.25">
      <c r="A3039" s="4" t="s">
        <v>166</v>
      </c>
      <c r="B3039" s="4" t="s">
        <v>9854</v>
      </c>
      <c r="C3039" s="4" t="s">
        <v>221</v>
      </c>
      <c r="D3039" s="4">
        <v>14.874936</v>
      </c>
      <c r="E3039" s="4">
        <v>101.84447900000001</v>
      </c>
      <c r="F3039" s="4" t="s">
        <v>221</v>
      </c>
      <c r="G3039" s="4" t="s">
        <v>9851</v>
      </c>
      <c r="H3039" s="4" t="s">
        <v>1638</v>
      </c>
      <c r="I3039" s="4" t="s">
        <v>9847</v>
      </c>
      <c r="J3039" s="4" t="s">
        <v>1715</v>
      </c>
      <c r="K3039" s="4" t="s">
        <v>9848</v>
      </c>
      <c r="L3039" s="4" t="str">
        <f t="shared" si="94"/>
        <v>SUPPLY USE-สูงเนิน4</v>
      </c>
      <c r="M3039" s="4"/>
      <c r="N3039" s="4" t="e">
        <v>#N/A</v>
      </c>
      <c r="O3039" s="4"/>
      <c r="P3039" s="4" t="str">
        <f t="shared" si="95"/>
        <v>SUPPLY USE</v>
      </c>
    </row>
    <row r="3040" spans="1:16" x14ac:dyDescent="0.25">
      <c r="A3040" s="4" t="s">
        <v>162</v>
      </c>
      <c r="B3040" s="4" t="s">
        <v>9855</v>
      </c>
      <c r="C3040" s="4" t="s">
        <v>9856</v>
      </c>
      <c r="D3040" s="4">
        <v>14.882414000000001</v>
      </c>
      <c r="E3040" s="4">
        <v>100.331997</v>
      </c>
      <c r="F3040" s="4" t="s">
        <v>9856</v>
      </c>
      <c r="G3040" s="4" t="s">
        <v>9857</v>
      </c>
      <c r="H3040" s="4" t="s">
        <v>1638</v>
      </c>
      <c r="I3040" s="4" t="s">
        <v>9858</v>
      </c>
      <c r="J3040" s="4" t="s">
        <v>1640</v>
      </c>
      <c r="K3040" s="4" t="s">
        <v>9859</v>
      </c>
      <c r="L3040" s="4" t="str">
        <f t="shared" si="94"/>
        <v>LUBE-บางระจัน3</v>
      </c>
      <c r="M3040" s="4"/>
      <c r="N3040" s="4" t="e">
        <v>#N/A</v>
      </c>
      <c r="O3040" s="4"/>
      <c r="P3040" s="4" t="str">
        <f t="shared" si="95"/>
        <v>LUBE</v>
      </c>
    </row>
    <row r="3041" spans="1:16" x14ac:dyDescent="0.25">
      <c r="A3041" s="4" t="s">
        <v>166</v>
      </c>
      <c r="B3041" s="4" t="s">
        <v>9860</v>
      </c>
      <c r="C3041" s="4" t="s">
        <v>9856</v>
      </c>
      <c r="D3041" s="4">
        <v>14.882414000000001</v>
      </c>
      <c r="E3041" s="4">
        <v>100.331997</v>
      </c>
      <c r="F3041" s="4" t="s">
        <v>9856</v>
      </c>
      <c r="G3041" s="4" t="s">
        <v>9857</v>
      </c>
      <c r="H3041" s="4" t="s">
        <v>1638</v>
      </c>
      <c r="I3041" s="4" t="s">
        <v>9858</v>
      </c>
      <c r="J3041" s="4" t="s">
        <v>1640</v>
      </c>
      <c r="K3041" s="4" t="s">
        <v>9859</v>
      </c>
      <c r="L3041" s="4" t="str">
        <f t="shared" si="94"/>
        <v>SUPPLY USE-บางระจัน3</v>
      </c>
      <c r="M3041" s="4"/>
      <c r="N3041" s="4" t="e">
        <v>#N/A</v>
      </c>
      <c r="O3041" s="4"/>
      <c r="P3041" s="4" t="str">
        <f t="shared" si="95"/>
        <v>SUPPLY USE</v>
      </c>
    </row>
    <row r="3042" spans="1:16" x14ac:dyDescent="0.25">
      <c r="A3042" s="4" t="s">
        <v>162</v>
      </c>
      <c r="B3042" s="4" t="s">
        <v>9861</v>
      </c>
      <c r="C3042" s="4" t="s">
        <v>9862</v>
      </c>
      <c r="D3042" s="4">
        <v>14.884212</v>
      </c>
      <c r="E3042" s="4">
        <v>103.41054</v>
      </c>
      <c r="F3042" s="4" t="s">
        <v>9862</v>
      </c>
      <c r="G3042" s="4" t="s">
        <v>9863</v>
      </c>
      <c r="H3042" s="4" t="s">
        <v>1638</v>
      </c>
      <c r="I3042" s="4" t="s">
        <v>9864</v>
      </c>
      <c r="J3042" s="4" t="s">
        <v>1640</v>
      </c>
      <c r="K3042" s="4" t="s">
        <v>9865</v>
      </c>
      <c r="L3042" s="4" t="str">
        <f t="shared" si="94"/>
        <v>LUBE-สุรินทร์6</v>
      </c>
      <c r="M3042" s="4"/>
      <c r="N3042" s="4" t="e">
        <v>#N/A</v>
      </c>
      <c r="O3042" s="4"/>
      <c r="P3042" s="4" t="str">
        <f t="shared" si="95"/>
        <v>LUBE</v>
      </c>
    </row>
    <row r="3043" spans="1:16" x14ac:dyDescent="0.25">
      <c r="A3043" s="4" t="s">
        <v>166</v>
      </c>
      <c r="B3043" s="4" t="s">
        <v>9866</v>
      </c>
      <c r="C3043" s="4" t="s">
        <v>9862</v>
      </c>
      <c r="D3043" s="4">
        <v>14.884212</v>
      </c>
      <c r="E3043" s="4">
        <v>103.41054</v>
      </c>
      <c r="F3043" s="4" t="s">
        <v>9862</v>
      </c>
      <c r="G3043" s="4" t="s">
        <v>9863</v>
      </c>
      <c r="H3043" s="4" t="s">
        <v>1638</v>
      </c>
      <c r="I3043" s="4" t="s">
        <v>9864</v>
      </c>
      <c r="J3043" s="4" t="s">
        <v>1640</v>
      </c>
      <c r="K3043" s="4" t="s">
        <v>9865</v>
      </c>
      <c r="L3043" s="4" t="str">
        <f t="shared" si="94"/>
        <v>SUPPLY USE-สุรินทร์6</v>
      </c>
      <c r="M3043" s="4"/>
      <c r="N3043" s="4" t="e">
        <v>#N/A</v>
      </c>
      <c r="O3043" s="4"/>
      <c r="P3043" s="4" t="str">
        <f t="shared" si="95"/>
        <v>SUPPLY USE</v>
      </c>
    </row>
    <row r="3044" spans="1:16" x14ac:dyDescent="0.25">
      <c r="A3044" s="4" t="s">
        <v>162</v>
      </c>
      <c r="B3044" s="4" t="s">
        <v>9867</v>
      </c>
      <c r="C3044" s="4" t="s">
        <v>9868</v>
      </c>
      <c r="D3044" s="4">
        <v>14.884589999999999</v>
      </c>
      <c r="E3044" s="4">
        <v>100.37988199999999</v>
      </c>
      <c r="F3044" s="4" t="s">
        <v>9868</v>
      </c>
      <c r="G3044" s="4" t="s">
        <v>9869</v>
      </c>
      <c r="H3044" s="4" t="s">
        <v>1638</v>
      </c>
      <c r="I3044" s="4" t="s">
        <v>9870</v>
      </c>
      <c r="J3044" s="4" t="s">
        <v>1840</v>
      </c>
      <c r="K3044" s="4" t="s">
        <v>9871</v>
      </c>
      <c r="L3044" s="4" t="str">
        <f t="shared" si="94"/>
        <v>LUBE-สิงห์บุรี2</v>
      </c>
      <c r="M3044" s="4"/>
      <c r="N3044" s="4" t="e">
        <v>#N/A</v>
      </c>
      <c r="O3044" s="4"/>
      <c r="P3044" s="4" t="str">
        <f t="shared" si="95"/>
        <v>LUBE</v>
      </c>
    </row>
    <row r="3045" spans="1:16" x14ac:dyDescent="0.25">
      <c r="A3045" s="4" t="s">
        <v>166</v>
      </c>
      <c r="B3045" s="4" t="s">
        <v>9872</v>
      </c>
      <c r="C3045" s="4" t="s">
        <v>9868</v>
      </c>
      <c r="D3045" s="4">
        <v>14.884589999999999</v>
      </c>
      <c r="E3045" s="4">
        <v>100.37988199999999</v>
      </c>
      <c r="F3045" s="4" t="s">
        <v>9868</v>
      </c>
      <c r="G3045" s="4" t="s">
        <v>9869</v>
      </c>
      <c r="H3045" s="4" t="s">
        <v>1638</v>
      </c>
      <c r="I3045" s="4" t="s">
        <v>9870</v>
      </c>
      <c r="J3045" s="4" t="s">
        <v>1840</v>
      </c>
      <c r="K3045" s="4" t="s">
        <v>9871</v>
      </c>
      <c r="L3045" s="4" t="str">
        <f t="shared" si="94"/>
        <v>SUPPLY USE-สิงห์บุรี2</v>
      </c>
      <c r="M3045" s="4"/>
      <c r="N3045" s="4" t="e">
        <v>#N/A</v>
      </c>
      <c r="O3045" s="4"/>
      <c r="P3045" s="4" t="str">
        <f t="shared" si="95"/>
        <v>SUPPLY USE</v>
      </c>
    </row>
    <row r="3046" spans="1:16" x14ac:dyDescent="0.25">
      <c r="A3046" s="4" t="s">
        <v>162</v>
      </c>
      <c r="B3046" s="4" t="s">
        <v>9873</v>
      </c>
      <c r="C3046" s="4" t="s">
        <v>9874</v>
      </c>
      <c r="D3046" s="4">
        <v>14.88531</v>
      </c>
      <c r="E3046" s="4">
        <v>104.5247</v>
      </c>
      <c r="F3046" s="4" t="s">
        <v>9874</v>
      </c>
      <c r="G3046" s="4" t="s">
        <v>9875</v>
      </c>
      <c r="H3046" s="4" t="s">
        <v>1638</v>
      </c>
      <c r="I3046" s="4" t="s">
        <v>9876</v>
      </c>
      <c r="J3046" s="4" t="s">
        <v>1640</v>
      </c>
      <c r="K3046" s="4" t="s">
        <v>9877</v>
      </c>
      <c r="L3046" s="4" t="str">
        <f t="shared" si="94"/>
        <v>LUBE-น้ำเกลี้ยง1</v>
      </c>
      <c r="M3046" s="4"/>
      <c r="N3046" s="4" t="e">
        <v>#N/A</v>
      </c>
      <c r="O3046" s="4"/>
      <c r="P3046" s="4" t="str">
        <f t="shared" si="95"/>
        <v>LUBE</v>
      </c>
    </row>
    <row r="3047" spans="1:16" x14ac:dyDescent="0.25">
      <c r="A3047" s="4" t="s">
        <v>166</v>
      </c>
      <c r="B3047" s="4" t="s">
        <v>9878</v>
      </c>
      <c r="C3047" s="4" t="s">
        <v>9874</v>
      </c>
      <c r="D3047" s="4">
        <v>14.88531</v>
      </c>
      <c r="E3047" s="4">
        <v>104.5247</v>
      </c>
      <c r="F3047" s="4" t="s">
        <v>9874</v>
      </c>
      <c r="G3047" s="4" t="s">
        <v>9875</v>
      </c>
      <c r="H3047" s="4" t="s">
        <v>1638</v>
      </c>
      <c r="I3047" s="4" t="s">
        <v>9876</v>
      </c>
      <c r="J3047" s="4" t="s">
        <v>1640</v>
      </c>
      <c r="K3047" s="4" t="s">
        <v>9877</v>
      </c>
      <c r="L3047" s="4" t="str">
        <f t="shared" si="94"/>
        <v>SUPPLY USE-น้ำเกลี้ยง1</v>
      </c>
      <c r="M3047" s="4"/>
      <c r="N3047" s="4" t="e">
        <v>#N/A</v>
      </c>
      <c r="O3047" s="4"/>
      <c r="P3047" s="4" t="str">
        <f t="shared" si="95"/>
        <v>SUPPLY USE</v>
      </c>
    </row>
    <row r="3048" spans="1:16" x14ac:dyDescent="0.25">
      <c r="A3048" s="4" t="s">
        <v>162</v>
      </c>
      <c r="B3048" s="4" t="s">
        <v>9879</v>
      </c>
      <c r="C3048" s="4" t="s">
        <v>9880</v>
      </c>
      <c r="D3048" s="4">
        <v>14.885801000000001</v>
      </c>
      <c r="E3048" s="4">
        <v>100.31308300000001</v>
      </c>
      <c r="F3048" s="4" t="s">
        <v>9880</v>
      </c>
      <c r="G3048" s="4" t="s">
        <v>9881</v>
      </c>
      <c r="H3048" s="4" t="s">
        <v>1638</v>
      </c>
      <c r="I3048" s="4" t="s">
        <v>9882</v>
      </c>
      <c r="J3048" s="4" t="s">
        <v>1715</v>
      </c>
      <c r="K3048" s="4" t="s">
        <v>9883</v>
      </c>
      <c r="L3048" s="4" t="str">
        <f t="shared" si="94"/>
        <v>LUBE-บางระจัน2</v>
      </c>
      <c r="M3048" s="4"/>
      <c r="N3048" s="4" t="e">
        <v>#N/A</v>
      </c>
      <c r="O3048" s="4"/>
      <c r="P3048" s="4" t="str">
        <f t="shared" si="95"/>
        <v>LUBE</v>
      </c>
    </row>
    <row r="3049" spans="1:16" x14ac:dyDescent="0.25">
      <c r="A3049" s="4" t="s">
        <v>166</v>
      </c>
      <c r="B3049" s="4" t="s">
        <v>9884</v>
      </c>
      <c r="C3049" s="4" t="s">
        <v>9880</v>
      </c>
      <c r="D3049" s="4">
        <v>14.885801000000001</v>
      </c>
      <c r="E3049" s="4">
        <v>100.31308300000001</v>
      </c>
      <c r="F3049" s="4" t="s">
        <v>9880</v>
      </c>
      <c r="G3049" s="4" t="s">
        <v>9881</v>
      </c>
      <c r="H3049" s="4" t="s">
        <v>1638</v>
      </c>
      <c r="I3049" s="4" t="s">
        <v>9882</v>
      </c>
      <c r="J3049" s="4" t="s">
        <v>1715</v>
      </c>
      <c r="K3049" s="4" t="s">
        <v>9883</v>
      </c>
      <c r="L3049" s="4" t="str">
        <f t="shared" si="94"/>
        <v>SUPPLY USE-บางระจัน2</v>
      </c>
      <c r="M3049" s="4"/>
      <c r="N3049" s="4" t="e">
        <v>#N/A</v>
      </c>
      <c r="O3049" s="4"/>
      <c r="P3049" s="4" t="str">
        <f t="shared" si="95"/>
        <v>SUPPLY USE</v>
      </c>
    </row>
    <row r="3050" spans="1:16" x14ac:dyDescent="0.25">
      <c r="A3050" s="4" t="s">
        <v>162</v>
      </c>
      <c r="B3050" s="4" t="s">
        <v>9885</v>
      </c>
      <c r="C3050" s="4" t="s">
        <v>9886</v>
      </c>
      <c r="D3050" s="4">
        <v>14.887351000000001</v>
      </c>
      <c r="E3050" s="4">
        <v>100.40049</v>
      </c>
      <c r="F3050" s="4" t="s">
        <v>9886</v>
      </c>
      <c r="G3050" s="4" t="s">
        <v>9887</v>
      </c>
      <c r="H3050" s="4" t="s">
        <v>1638</v>
      </c>
      <c r="I3050" s="4" t="s">
        <v>9888</v>
      </c>
      <c r="J3050" s="4" t="s">
        <v>1640</v>
      </c>
      <c r="K3050" s="4" t="s">
        <v>9889</v>
      </c>
      <c r="L3050" s="4" t="str">
        <f t="shared" si="94"/>
        <v>LUBE-สิงห์บุรี3</v>
      </c>
      <c r="M3050" s="4"/>
      <c r="N3050" s="4" t="e">
        <v>#N/A</v>
      </c>
      <c r="O3050" s="4"/>
      <c r="P3050" s="4" t="str">
        <f t="shared" si="95"/>
        <v>LUBE</v>
      </c>
    </row>
    <row r="3051" spans="1:16" x14ac:dyDescent="0.25">
      <c r="A3051" s="4" t="s">
        <v>166</v>
      </c>
      <c r="B3051" s="4" t="s">
        <v>9890</v>
      </c>
      <c r="C3051" s="4" t="s">
        <v>9886</v>
      </c>
      <c r="D3051" s="4">
        <v>14.887351000000001</v>
      </c>
      <c r="E3051" s="4">
        <v>100.40049</v>
      </c>
      <c r="F3051" s="4" t="s">
        <v>9886</v>
      </c>
      <c r="G3051" s="4" t="s">
        <v>9887</v>
      </c>
      <c r="H3051" s="4" t="s">
        <v>1638</v>
      </c>
      <c r="I3051" s="4" t="s">
        <v>9888</v>
      </c>
      <c r="J3051" s="4" t="s">
        <v>1640</v>
      </c>
      <c r="K3051" s="4" t="s">
        <v>9889</v>
      </c>
      <c r="L3051" s="4" t="str">
        <f t="shared" si="94"/>
        <v>SUPPLY USE-สิงห์บุรี3</v>
      </c>
      <c r="M3051" s="4"/>
      <c r="N3051" s="4" t="e">
        <v>#N/A</v>
      </c>
      <c r="O3051" s="4"/>
      <c r="P3051" s="4" t="str">
        <f t="shared" si="95"/>
        <v>SUPPLY USE</v>
      </c>
    </row>
    <row r="3052" spans="1:16" x14ac:dyDescent="0.25">
      <c r="A3052" s="4" t="s">
        <v>23</v>
      </c>
      <c r="B3052" s="4" t="s">
        <v>826</v>
      </c>
      <c r="C3052" s="4" t="s">
        <v>827</v>
      </c>
      <c r="D3052" s="4">
        <v>14.887635</v>
      </c>
      <c r="E3052" s="4">
        <v>103.48075799999999</v>
      </c>
      <c r="F3052" s="4" t="s">
        <v>827</v>
      </c>
      <c r="G3052" s="4" t="s">
        <v>9891</v>
      </c>
      <c r="H3052" s="4" t="s">
        <v>1693</v>
      </c>
      <c r="I3052" s="4" t="s">
        <v>9892</v>
      </c>
      <c r="J3052" s="4" t="s">
        <v>1695</v>
      </c>
      <c r="K3052" s="4" t="s">
        <v>9893</v>
      </c>
      <c r="L3052" s="4" t="str">
        <f t="shared" si="94"/>
        <v>PUNTHAI-สุรินทร์ 5</v>
      </c>
      <c r="M3052" s="4"/>
      <c r="N3052" s="4" t="e">
        <v>#N/A</v>
      </c>
      <c r="O3052" s="4"/>
      <c r="P3052" s="4" t="str">
        <f t="shared" si="95"/>
        <v>PUNTHAI</v>
      </c>
    </row>
    <row r="3053" spans="1:16" x14ac:dyDescent="0.25">
      <c r="A3053" s="4" t="s">
        <v>162</v>
      </c>
      <c r="B3053" s="4" t="s">
        <v>9894</v>
      </c>
      <c r="C3053" s="4" t="s">
        <v>9895</v>
      </c>
      <c r="D3053" s="4">
        <v>14.887635</v>
      </c>
      <c r="E3053" s="4">
        <v>103.48075799999999</v>
      </c>
      <c r="F3053" s="4" t="s">
        <v>9895</v>
      </c>
      <c r="G3053" s="4" t="s">
        <v>9896</v>
      </c>
      <c r="H3053" s="4" t="s">
        <v>1638</v>
      </c>
      <c r="I3053" s="4" t="s">
        <v>9892</v>
      </c>
      <c r="J3053" s="4" t="s">
        <v>1640</v>
      </c>
      <c r="K3053" s="4" t="s">
        <v>9893</v>
      </c>
      <c r="L3053" s="4" t="str">
        <f t="shared" si="94"/>
        <v>LUBE-สุรินทร์5</v>
      </c>
      <c r="M3053" s="4"/>
      <c r="N3053" s="4" t="e">
        <v>#N/A</v>
      </c>
      <c r="O3053" s="4"/>
      <c r="P3053" s="4" t="str">
        <f t="shared" si="95"/>
        <v>LUBE</v>
      </c>
    </row>
    <row r="3054" spans="1:16" x14ac:dyDescent="0.25">
      <c r="A3054" s="4" t="s">
        <v>166</v>
      </c>
      <c r="B3054" s="4" t="s">
        <v>9897</v>
      </c>
      <c r="C3054" s="4" t="s">
        <v>9895</v>
      </c>
      <c r="D3054" s="4">
        <v>14.887635</v>
      </c>
      <c r="E3054" s="4">
        <v>103.48075799999999</v>
      </c>
      <c r="F3054" s="4" t="s">
        <v>9895</v>
      </c>
      <c r="G3054" s="4" t="s">
        <v>9896</v>
      </c>
      <c r="H3054" s="4" t="s">
        <v>1638</v>
      </c>
      <c r="I3054" s="4" t="s">
        <v>9892</v>
      </c>
      <c r="J3054" s="4" t="s">
        <v>1640</v>
      </c>
      <c r="K3054" s="4" t="s">
        <v>9893</v>
      </c>
      <c r="L3054" s="4" t="str">
        <f t="shared" si="94"/>
        <v>SUPPLY USE-สุรินทร์5</v>
      </c>
      <c r="M3054" s="4"/>
      <c r="N3054" s="4" t="e">
        <v>#N/A</v>
      </c>
      <c r="O3054" s="4"/>
      <c r="P3054" s="4" t="str">
        <f t="shared" si="95"/>
        <v>SUPPLY USE</v>
      </c>
    </row>
    <row r="3055" spans="1:16" x14ac:dyDescent="0.25">
      <c r="A3055" s="4" t="s">
        <v>162</v>
      </c>
      <c r="B3055" s="4" t="s">
        <v>9898</v>
      </c>
      <c r="C3055" s="4" t="s">
        <v>9899</v>
      </c>
      <c r="D3055" s="4">
        <v>14.893399</v>
      </c>
      <c r="E3055" s="4">
        <v>100.40821</v>
      </c>
      <c r="F3055" s="4" t="s">
        <v>9899</v>
      </c>
      <c r="G3055" s="4" t="s">
        <v>9900</v>
      </c>
      <c r="H3055" s="4" t="s">
        <v>1638</v>
      </c>
      <c r="I3055" s="4" t="s">
        <v>9901</v>
      </c>
      <c r="J3055" s="4" t="s">
        <v>1640</v>
      </c>
      <c r="K3055" s="4" t="s">
        <v>9902</v>
      </c>
      <c r="L3055" s="4" t="str">
        <f t="shared" si="94"/>
        <v>LUBE-สิงห์บุรี</v>
      </c>
      <c r="M3055" s="4"/>
      <c r="N3055" s="4" t="e">
        <v>#N/A</v>
      </c>
      <c r="O3055" s="4"/>
      <c r="P3055" s="4" t="str">
        <f t="shared" si="95"/>
        <v>LUBE</v>
      </c>
    </row>
    <row r="3056" spans="1:16" x14ac:dyDescent="0.25">
      <c r="A3056" s="4" t="s">
        <v>166</v>
      </c>
      <c r="B3056" s="4" t="s">
        <v>9903</v>
      </c>
      <c r="C3056" s="4" t="s">
        <v>9899</v>
      </c>
      <c r="D3056" s="4">
        <v>14.893399</v>
      </c>
      <c r="E3056" s="4">
        <v>100.40821</v>
      </c>
      <c r="F3056" s="4" t="s">
        <v>9899</v>
      </c>
      <c r="G3056" s="4" t="s">
        <v>9900</v>
      </c>
      <c r="H3056" s="4" t="s">
        <v>1638</v>
      </c>
      <c r="I3056" s="4" t="s">
        <v>9901</v>
      </c>
      <c r="J3056" s="4" t="s">
        <v>1640</v>
      </c>
      <c r="K3056" s="4" t="s">
        <v>9902</v>
      </c>
      <c r="L3056" s="4" t="str">
        <f t="shared" si="94"/>
        <v>SUPPLY USE-สิงห์บุรี</v>
      </c>
      <c r="M3056" s="4"/>
      <c r="N3056" s="4" t="e">
        <v>#N/A</v>
      </c>
      <c r="O3056" s="4"/>
      <c r="P3056" s="4" t="str">
        <f t="shared" si="95"/>
        <v>SUPPLY USE</v>
      </c>
    </row>
    <row r="3057" spans="1:16" x14ac:dyDescent="0.25">
      <c r="A3057" s="4" t="s">
        <v>162</v>
      </c>
      <c r="B3057" s="4" t="s">
        <v>9904</v>
      </c>
      <c r="C3057" s="4" t="s">
        <v>9905</v>
      </c>
      <c r="D3057" s="4">
        <v>14.901199</v>
      </c>
      <c r="E3057" s="4">
        <v>103.729381</v>
      </c>
      <c r="F3057" s="4" t="s">
        <v>9905</v>
      </c>
      <c r="G3057" s="4" t="s">
        <v>9906</v>
      </c>
      <c r="H3057" s="4" t="s">
        <v>1638</v>
      </c>
      <c r="I3057" s="4" t="s">
        <v>9907</v>
      </c>
      <c r="J3057" s="4" t="s">
        <v>1715</v>
      </c>
      <c r="K3057" s="4" t="s">
        <v>9908</v>
      </c>
      <c r="L3057" s="4" t="str">
        <f t="shared" si="94"/>
        <v>LUBE-ศีขรภูมิ</v>
      </c>
      <c r="M3057" s="4"/>
      <c r="N3057" s="4" t="e">
        <v>#N/A</v>
      </c>
      <c r="O3057" s="4"/>
      <c r="P3057" s="4" t="str">
        <f t="shared" si="95"/>
        <v>LUBE</v>
      </c>
    </row>
    <row r="3058" spans="1:16" x14ac:dyDescent="0.25">
      <c r="A3058" s="4" t="s">
        <v>166</v>
      </c>
      <c r="B3058" s="4" t="s">
        <v>9909</v>
      </c>
      <c r="C3058" s="4" t="s">
        <v>9905</v>
      </c>
      <c r="D3058" s="4">
        <v>14.901199</v>
      </c>
      <c r="E3058" s="4">
        <v>103.729381</v>
      </c>
      <c r="F3058" s="4" t="s">
        <v>9905</v>
      </c>
      <c r="G3058" s="4" t="s">
        <v>9906</v>
      </c>
      <c r="H3058" s="4" t="s">
        <v>1638</v>
      </c>
      <c r="I3058" s="4" t="s">
        <v>9907</v>
      </c>
      <c r="J3058" s="4" t="s">
        <v>1715</v>
      </c>
      <c r="K3058" s="4" t="s">
        <v>9908</v>
      </c>
      <c r="L3058" s="4" t="str">
        <f t="shared" si="94"/>
        <v>SUPPLY USE-ศีขรภูมิ</v>
      </c>
      <c r="M3058" s="4"/>
      <c r="N3058" s="4" t="e">
        <v>#N/A</v>
      </c>
      <c r="O3058" s="4"/>
      <c r="P3058" s="4" t="str">
        <f t="shared" si="95"/>
        <v>SUPPLY USE</v>
      </c>
    </row>
    <row r="3059" spans="1:16" x14ac:dyDescent="0.25">
      <c r="A3059" s="4" t="s">
        <v>23</v>
      </c>
      <c r="B3059" s="4" t="s">
        <v>9910</v>
      </c>
      <c r="C3059" s="4" t="s">
        <v>786</v>
      </c>
      <c r="D3059" s="4">
        <v>14.901490000000001</v>
      </c>
      <c r="E3059" s="4">
        <v>105.080403</v>
      </c>
      <c r="F3059" s="4" t="s">
        <v>786</v>
      </c>
      <c r="G3059" s="4" t="s">
        <v>9911</v>
      </c>
      <c r="H3059" s="4" t="s">
        <v>1693</v>
      </c>
      <c r="I3059" s="4" t="s">
        <v>9912</v>
      </c>
      <c r="J3059" s="4" t="s">
        <v>1695</v>
      </c>
      <c r="K3059" s="4" t="s">
        <v>9913</v>
      </c>
      <c r="L3059" s="4" t="str">
        <f t="shared" si="94"/>
        <v>PUNTHAI-เดชอุดม3</v>
      </c>
      <c r="M3059" s="4"/>
      <c r="N3059" s="4" t="e">
        <v>#N/A</v>
      </c>
      <c r="O3059" s="4"/>
      <c r="P3059" s="4" t="str">
        <f t="shared" si="95"/>
        <v>PUNTHAI</v>
      </c>
    </row>
    <row r="3060" spans="1:16" x14ac:dyDescent="0.25">
      <c r="A3060" s="4" t="s">
        <v>162</v>
      </c>
      <c r="B3060" s="4" t="s">
        <v>9914</v>
      </c>
      <c r="C3060" s="4" t="s">
        <v>786</v>
      </c>
      <c r="D3060" s="4">
        <v>14.901490000000001</v>
      </c>
      <c r="E3060" s="4">
        <v>105.080403</v>
      </c>
      <c r="F3060" s="4" t="s">
        <v>786</v>
      </c>
      <c r="G3060" s="4" t="s">
        <v>9915</v>
      </c>
      <c r="H3060" s="4" t="s">
        <v>1638</v>
      </c>
      <c r="I3060" s="4" t="s">
        <v>9912</v>
      </c>
      <c r="J3060" s="4" t="s">
        <v>1715</v>
      </c>
      <c r="K3060" s="4" t="s">
        <v>9913</v>
      </c>
      <c r="L3060" s="4" t="str">
        <f t="shared" si="94"/>
        <v>LUBE-เดชอุดม3</v>
      </c>
      <c r="M3060" s="4"/>
      <c r="N3060" s="4" t="e">
        <v>#N/A</v>
      </c>
      <c r="O3060" s="4"/>
      <c r="P3060" s="4" t="str">
        <f t="shared" si="95"/>
        <v>LUBE</v>
      </c>
    </row>
    <row r="3061" spans="1:16" x14ac:dyDescent="0.25">
      <c r="A3061" s="4" t="s">
        <v>166</v>
      </c>
      <c r="B3061" s="4" t="s">
        <v>9916</v>
      </c>
      <c r="C3061" s="4" t="s">
        <v>786</v>
      </c>
      <c r="D3061" s="4">
        <v>14.901490000000001</v>
      </c>
      <c r="E3061" s="4">
        <v>105.080403</v>
      </c>
      <c r="F3061" s="4" t="s">
        <v>786</v>
      </c>
      <c r="G3061" s="4" t="s">
        <v>9915</v>
      </c>
      <c r="H3061" s="4" t="s">
        <v>1638</v>
      </c>
      <c r="I3061" s="4" t="s">
        <v>9912</v>
      </c>
      <c r="J3061" s="4" t="s">
        <v>1715</v>
      </c>
      <c r="K3061" s="4" t="s">
        <v>9913</v>
      </c>
      <c r="L3061" s="4" t="str">
        <f t="shared" si="94"/>
        <v>SUPPLY USE-เดชอุดม3</v>
      </c>
      <c r="M3061" s="4"/>
      <c r="N3061" s="4" t="e">
        <v>#N/A</v>
      </c>
      <c r="O3061" s="4"/>
      <c r="P3061" s="4" t="str">
        <f t="shared" si="95"/>
        <v>SUPPLY USE</v>
      </c>
    </row>
    <row r="3062" spans="1:16" x14ac:dyDescent="0.25">
      <c r="A3062" s="4" t="s">
        <v>23</v>
      </c>
      <c r="B3062" s="4">
        <v>11004419</v>
      </c>
      <c r="C3062" s="4" t="s">
        <v>118</v>
      </c>
      <c r="D3062" s="4">
        <v>14.9082210777632</v>
      </c>
      <c r="E3062" s="4">
        <v>102.15391618206399</v>
      </c>
      <c r="F3062" s="4" t="s">
        <v>118</v>
      </c>
      <c r="G3062" s="4" t="s">
        <v>9917</v>
      </c>
      <c r="H3062" s="4" t="s">
        <v>1693</v>
      </c>
      <c r="I3062" s="4" t="s">
        <v>9918</v>
      </c>
      <c r="J3062" s="4" t="s">
        <v>1695</v>
      </c>
      <c r="K3062" s="4" t="s">
        <v>9919</v>
      </c>
      <c r="L3062" s="4" t="str">
        <f t="shared" si="94"/>
        <v>PUNTHAI-FC หนองบัวศาลา จ.นครราชสีมา</v>
      </c>
      <c r="M3062" s="4"/>
      <c r="N3062" s="4" t="e">
        <v>#N/A</v>
      </c>
      <c r="O3062" s="4"/>
      <c r="P3062" s="4" t="str">
        <f t="shared" si="95"/>
        <v>PUNTHAI</v>
      </c>
    </row>
    <row r="3063" spans="1:16" x14ac:dyDescent="0.25">
      <c r="A3063" s="4" t="s">
        <v>162</v>
      </c>
      <c r="B3063" s="4" t="s">
        <v>9920</v>
      </c>
      <c r="C3063" s="4" t="s">
        <v>9921</v>
      </c>
      <c r="D3063" s="4">
        <v>14.915566</v>
      </c>
      <c r="E3063" s="4">
        <v>105.062388</v>
      </c>
      <c r="F3063" s="4" t="s">
        <v>9921</v>
      </c>
      <c r="G3063" s="4" t="s">
        <v>9922</v>
      </c>
      <c r="H3063" s="4" t="s">
        <v>1638</v>
      </c>
      <c r="I3063" s="4" t="s">
        <v>9923</v>
      </c>
      <c r="J3063" s="4" t="s">
        <v>1640</v>
      </c>
      <c r="K3063" s="4" t="s">
        <v>9924</v>
      </c>
      <c r="L3063" s="4" t="str">
        <f t="shared" si="94"/>
        <v>LUBE-เดชอุดม2</v>
      </c>
      <c r="M3063" s="4"/>
      <c r="N3063" s="4" t="e">
        <v>#N/A</v>
      </c>
      <c r="O3063" s="4"/>
      <c r="P3063" s="4" t="str">
        <f t="shared" si="95"/>
        <v>LUBE</v>
      </c>
    </row>
    <row r="3064" spans="1:16" x14ac:dyDescent="0.25">
      <c r="A3064" s="4" t="s">
        <v>166</v>
      </c>
      <c r="B3064" s="4" t="s">
        <v>9925</v>
      </c>
      <c r="C3064" s="4" t="s">
        <v>9921</v>
      </c>
      <c r="D3064" s="4">
        <v>14.915566</v>
      </c>
      <c r="E3064" s="4">
        <v>105.062388</v>
      </c>
      <c r="F3064" s="4" t="s">
        <v>9921</v>
      </c>
      <c r="G3064" s="4" t="s">
        <v>9922</v>
      </c>
      <c r="H3064" s="4" t="s">
        <v>1638</v>
      </c>
      <c r="I3064" s="4" t="s">
        <v>9923</v>
      </c>
      <c r="J3064" s="4" t="s">
        <v>1640</v>
      </c>
      <c r="K3064" s="4" t="s">
        <v>9924</v>
      </c>
      <c r="L3064" s="4" t="str">
        <f t="shared" si="94"/>
        <v>SUPPLY USE-เดชอุดม2</v>
      </c>
      <c r="M3064" s="4"/>
      <c r="N3064" s="4" t="e">
        <v>#N/A</v>
      </c>
      <c r="O3064" s="4"/>
      <c r="P3064" s="4" t="str">
        <f t="shared" si="95"/>
        <v>SUPPLY USE</v>
      </c>
    </row>
    <row r="3065" spans="1:16" x14ac:dyDescent="0.25">
      <c r="A3065" s="4" t="s">
        <v>23</v>
      </c>
      <c r="B3065" s="4" t="str">
        <f>N3065</f>
        <v>NY88</v>
      </c>
      <c r="C3065" s="4" t="s">
        <v>117</v>
      </c>
      <c r="D3065" s="4">
        <v>14.922423999999999</v>
      </c>
      <c r="E3065" s="4">
        <v>102.092952</v>
      </c>
      <c r="F3065" s="4" t="s">
        <v>117</v>
      </c>
      <c r="G3065" s="4" t="s">
        <v>9926</v>
      </c>
      <c r="H3065" s="4" t="s">
        <v>1693</v>
      </c>
      <c r="I3065" s="4" t="s">
        <v>9927</v>
      </c>
      <c r="J3065" s="4" t="s">
        <v>1695</v>
      </c>
      <c r="K3065" s="4" t="s">
        <v>9928</v>
      </c>
      <c r="L3065" s="4" t="str">
        <f t="shared" si="94"/>
        <v>PUNTHAI-Kiosk จิตรลดา (นครราชสีมา9)</v>
      </c>
      <c r="M3065" s="4"/>
      <c r="N3065" s="4" t="s">
        <v>116</v>
      </c>
      <c r="O3065" s="4"/>
      <c r="P3065" s="4" t="str">
        <f t="shared" si="95"/>
        <v>PUNTHAI</v>
      </c>
    </row>
    <row r="3066" spans="1:16" x14ac:dyDescent="0.25">
      <c r="A3066" s="4" t="s">
        <v>162</v>
      </c>
      <c r="B3066" s="4" t="s">
        <v>9929</v>
      </c>
      <c r="C3066" s="4" t="s">
        <v>9930</v>
      </c>
      <c r="D3066" s="4">
        <v>14.922423999999999</v>
      </c>
      <c r="E3066" s="4">
        <v>102.092952</v>
      </c>
      <c r="F3066" s="4" t="s">
        <v>9930</v>
      </c>
      <c r="G3066" s="4" t="s">
        <v>9931</v>
      </c>
      <c r="H3066" s="4" t="s">
        <v>1638</v>
      </c>
      <c r="I3066" s="4" t="s">
        <v>9927</v>
      </c>
      <c r="J3066" s="4" t="s">
        <v>1715</v>
      </c>
      <c r="K3066" s="4" t="s">
        <v>9928</v>
      </c>
      <c r="L3066" s="4" t="str">
        <f t="shared" si="94"/>
        <v>LUBE-นครราชสีมา9(ถ.พิชัยสงคราม)</v>
      </c>
      <c r="M3066" s="4"/>
      <c r="N3066" s="4" t="e">
        <v>#N/A</v>
      </c>
      <c r="O3066" s="4"/>
      <c r="P3066" s="4" t="str">
        <f t="shared" si="95"/>
        <v>LUBE</v>
      </c>
    </row>
    <row r="3067" spans="1:16" x14ac:dyDescent="0.25">
      <c r="A3067" s="4" t="s">
        <v>166</v>
      </c>
      <c r="B3067" s="4" t="s">
        <v>9932</v>
      </c>
      <c r="C3067" s="4" t="s">
        <v>9930</v>
      </c>
      <c r="D3067" s="4">
        <v>14.922423999999999</v>
      </c>
      <c r="E3067" s="4">
        <v>102.092952</v>
      </c>
      <c r="F3067" s="4" t="s">
        <v>9930</v>
      </c>
      <c r="G3067" s="4" t="s">
        <v>9931</v>
      </c>
      <c r="H3067" s="4" t="s">
        <v>1638</v>
      </c>
      <c r="I3067" s="4" t="s">
        <v>9927</v>
      </c>
      <c r="J3067" s="4" t="s">
        <v>1715</v>
      </c>
      <c r="K3067" s="4" t="s">
        <v>9928</v>
      </c>
      <c r="L3067" s="4" t="str">
        <f t="shared" si="94"/>
        <v>SUPPLY USE-นครราชสีมา9(ถ.พิชัยสงคราม)</v>
      </c>
      <c r="M3067" s="4"/>
      <c r="N3067" s="4" t="e">
        <v>#N/A</v>
      </c>
      <c r="O3067" s="4"/>
      <c r="P3067" s="4" t="str">
        <f t="shared" si="95"/>
        <v>SUPPLY USE</v>
      </c>
    </row>
    <row r="3068" spans="1:16" x14ac:dyDescent="0.25">
      <c r="A3068" s="4" t="s">
        <v>162</v>
      </c>
      <c r="B3068" s="4" t="s">
        <v>9933</v>
      </c>
      <c r="C3068" s="4" t="s">
        <v>852</v>
      </c>
      <c r="D3068" s="4">
        <v>14.923496999999999</v>
      </c>
      <c r="E3068" s="4">
        <v>103.30210099999999</v>
      </c>
      <c r="F3068" s="4" t="s">
        <v>852</v>
      </c>
      <c r="G3068" s="4" t="s">
        <v>9934</v>
      </c>
      <c r="H3068" s="4" t="s">
        <v>1638</v>
      </c>
      <c r="I3068" s="4" t="s">
        <v>9935</v>
      </c>
      <c r="J3068" s="4" t="s">
        <v>1640</v>
      </c>
      <c r="K3068" s="4" t="s">
        <v>9936</v>
      </c>
      <c r="L3068" s="4" t="str">
        <f t="shared" si="94"/>
        <v>LUBE-กระสัง1</v>
      </c>
      <c r="M3068" s="4"/>
      <c r="N3068" s="4" t="e">
        <v>#N/A</v>
      </c>
      <c r="O3068" s="4"/>
      <c r="P3068" s="4" t="str">
        <f t="shared" si="95"/>
        <v>LUBE</v>
      </c>
    </row>
    <row r="3069" spans="1:16" x14ac:dyDescent="0.25">
      <c r="A3069" s="4" t="s">
        <v>166</v>
      </c>
      <c r="B3069" s="4" t="s">
        <v>9937</v>
      </c>
      <c r="C3069" s="4" t="s">
        <v>852</v>
      </c>
      <c r="D3069" s="4">
        <v>14.923496999999999</v>
      </c>
      <c r="E3069" s="4">
        <v>103.30210099999999</v>
      </c>
      <c r="F3069" s="4" t="s">
        <v>852</v>
      </c>
      <c r="G3069" s="4" t="s">
        <v>9934</v>
      </c>
      <c r="H3069" s="4" t="s">
        <v>1638</v>
      </c>
      <c r="I3069" s="4" t="s">
        <v>9935</v>
      </c>
      <c r="J3069" s="4" t="s">
        <v>1640</v>
      </c>
      <c r="K3069" s="4" t="s">
        <v>9936</v>
      </c>
      <c r="L3069" s="4" t="str">
        <f t="shared" si="94"/>
        <v>SUPPLY USE-กระสัง1</v>
      </c>
      <c r="M3069" s="4"/>
      <c r="N3069" s="4" t="e">
        <v>#N/A</v>
      </c>
      <c r="O3069" s="4"/>
      <c r="P3069" s="4" t="str">
        <f t="shared" si="95"/>
        <v>SUPPLY USE</v>
      </c>
    </row>
    <row r="3070" spans="1:16" x14ac:dyDescent="0.25">
      <c r="A3070" s="4" t="s">
        <v>162</v>
      </c>
      <c r="B3070" s="4" t="s">
        <v>9938</v>
      </c>
      <c r="C3070" s="4" t="s">
        <v>9939</v>
      </c>
      <c r="D3070" s="4">
        <v>14.928735</v>
      </c>
      <c r="E3070" s="4">
        <v>103.14232</v>
      </c>
      <c r="F3070" s="4" t="s">
        <v>9939</v>
      </c>
      <c r="G3070" s="4" t="s">
        <v>9940</v>
      </c>
      <c r="H3070" s="4" t="s">
        <v>1638</v>
      </c>
      <c r="I3070" s="4" t="s">
        <v>9941</v>
      </c>
      <c r="J3070" s="4" t="s">
        <v>1715</v>
      </c>
      <c r="K3070" s="4" t="s">
        <v>9942</v>
      </c>
      <c r="L3070" s="4" t="str">
        <f t="shared" si="94"/>
        <v>LUBE-บุรีรัมย์3</v>
      </c>
      <c r="M3070" s="4"/>
      <c r="N3070" s="4" t="e">
        <v>#N/A</v>
      </c>
      <c r="O3070" s="4"/>
      <c r="P3070" s="4" t="str">
        <f t="shared" si="95"/>
        <v>LUBE</v>
      </c>
    </row>
    <row r="3071" spans="1:16" x14ac:dyDescent="0.25">
      <c r="A3071" s="4" t="s">
        <v>166</v>
      </c>
      <c r="B3071" s="4" t="s">
        <v>9943</v>
      </c>
      <c r="C3071" s="4" t="s">
        <v>9939</v>
      </c>
      <c r="D3071" s="4">
        <v>14.928735</v>
      </c>
      <c r="E3071" s="4">
        <v>103.14232</v>
      </c>
      <c r="F3071" s="4" t="s">
        <v>9939</v>
      </c>
      <c r="G3071" s="4" t="s">
        <v>9940</v>
      </c>
      <c r="H3071" s="4" t="s">
        <v>1638</v>
      </c>
      <c r="I3071" s="4" t="s">
        <v>9941</v>
      </c>
      <c r="J3071" s="4" t="s">
        <v>1715</v>
      </c>
      <c r="K3071" s="4" t="s">
        <v>9942</v>
      </c>
      <c r="L3071" s="4" t="str">
        <f t="shared" si="94"/>
        <v>SUPPLY USE-บุรีรัมย์3</v>
      </c>
      <c r="M3071" s="4"/>
      <c r="N3071" s="4" t="e">
        <v>#N/A</v>
      </c>
      <c r="O3071" s="4"/>
      <c r="P3071" s="4" t="str">
        <f t="shared" si="95"/>
        <v>SUPPLY USE</v>
      </c>
    </row>
    <row r="3072" spans="1:16" x14ac:dyDescent="0.25">
      <c r="A3072" s="4" t="s">
        <v>162</v>
      </c>
      <c r="B3072" s="4" t="s">
        <v>9944</v>
      </c>
      <c r="C3072" s="4" t="s">
        <v>9945</v>
      </c>
      <c r="D3072" s="4">
        <v>14.933521000000001</v>
      </c>
      <c r="E3072" s="4">
        <v>103.779376</v>
      </c>
      <c r="F3072" s="4" t="s">
        <v>9945</v>
      </c>
      <c r="G3072" s="4" t="s">
        <v>9946</v>
      </c>
      <c r="H3072" s="4" t="s">
        <v>1638</v>
      </c>
      <c r="I3072" s="4" t="s">
        <v>9947</v>
      </c>
      <c r="J3072" s="4" t="s">
        <v>1640</v>
      </c>
      <c r="K3072" s="4" t="s">
        <v>9948</v>
      </c>
      <c r="L3072" s="4" t="str">
        <f t="shared" si="94"/>
        <v>LUBE-ศีขรภูมิ2</v>
      </c>
      <c r="M3072" s="4"/>
      <c r="N3072" s="4" t="e">
        <v>#N/A</v>
      </c>
      <c r="O3072" s="4"/>
      <c r="P3072" s="4" t="str">
        <f t="shared" si="95"/>
        <v>LUBE</v>
      </c>
    </row>
    <row r="3073" spans="1:16" x14ac:dyDescent="0.25">
      <c r="A3073" s="4" t="s">
        <v>166</v>
      </c>
      <c r="B3073" s="4" t="s">
        <v>9949</v>
      </c>
      <c r="C3073" s="4" t="s">
        <v>9945</v>
      </c>
      <c r="D3073" s="4">
        <v>14.933521000000001</v>
      </c>
      <c r="E3073" s="4">
        <v>103.779376</v>
      </c>
      <c r="F3073" s="4" t="s">
        <v>9945</v>
      </c>
      <c r="G3073" s="4" t="s">
        <v>9946</v>
      </c>
      <c r="H3073" s="4" t="s">
        <v>1638</v>
      </c>
      <c r="I3073" s="4" t="s">
        <v>9947</v>
      </c>
      <c r="J3073" s="4" t="s">
        <v>1640</v>
      </c>
      <c r="K3073" s="4" t="s">
        <v>9948</v>
      </c>
      <c r="L3073" s="4" t="str">
        <f t="shared" si="94"/>
        <v>SUPPLY USE-ศีขรภูมิ2</v>
      </c>
      <c r="M3073" s="4"/>
      <c r="N3073" s="4" t="e">
        <v>#N/A</v>
      </c>
      <c r="O3073" s="4"/>
      <c r="P3073" s="4" t="str">
        <f t="shared" si="95"/>
        <v>SUPPLY USE</v>
      </c>
    </row>
    <row r="3074" spans="1:16" x14ac:dyDescent="0.25">
      <c r="A3074" s="4" t="s">
        <v>162</v>
      </c>
      <c r="B3074" s="4" t="s">
        <v>9950</v>
      </c>
      <c r="C3074" s="4" t="s">
        <v>9951</v>
      </c>
      <c r="D3074" s="4">
        <v>14.934904</v>
      </c>
      <c r="E3074" s="4">
        <v>103.78130899999999</v>
      </c>
      <c r="F3074" s="4" t="s">
        <v>9951</v>
      </c>
      <c r="G3074" s="4" t="s">
        <v>9952</v>
      </c>
      <c r="H3074" s="4" t="s">
        <v>1638</v>
      </c>
      <c r="I3074" s="4" t="s">
        <v>9953</v>
      </c>
      <c r="J3074" s="4" t="s">
        <v>1715</v>
      </c>
      <c r="K3074" s="4" t="s">
        <v>9954</v>
      </c>
      <c r="L3074" s="4" t="str">
        <f t="shared" ref="L3074:L3137" si="96">A3074&amp;"-"&amp;C3074</f>
        <v>LUBE-ศีขรภูมิ4</v>
      </c>
      <c r="M3074" s="4"/>
      <c r="N3074" s="4" t="e">
        <v>#N/A</v>
      </c>
      <c r="O3074" s="4"/>
      <c r="P3074" s="4" t="str">
        <f t="shared" si="95"/>
        <v>LUBE</v>
      </c>
    </row>
    <row r="3075" spans="1:16" x14ac:dyDescent="0.25">
      <c r="A3075" s="4" t="s">
        <v>166</v>
      </c>
      <c r="B3075" s="4" t="s">
        <v>9955</v>
      </c>
      <c r="C3075" s="4" t="s">
        <v>9951</v>
      </c>
      <c r="D3075" s="4">
        <v>14.934904</v>
      </c>
      <c r="E3075" s="4">
        <v>103.78130899999999</v>
      </c>
      <c r="F3075" s="4" t="s">
        <v>9951</v>
      </c>
      <c r="G3075" s="4" t="s">
        <v>9952</v>
      </c>
      <c r="H3075" s="4" t="s">
        <v>1638</v>
      </c>
      <c r="I3075" s="4" t="s">
        <v>9953</v>
      </c>
      <c r="J3075" s="4" t="s">
        <v>1715</v>
      </c>
      <c r="K3075" s="4" t="s">
        <v>9954</v>
      </c>
      <c r="L3075" s="4" t="str">
        <f t="shared" si="96"/>
        <v>SUPPLY USE-ศีขรภูมิ4</v>
      </c>
      <c r="M3075" s="4"/>
      <c r="N3075" s="4" t="e">
        <v>#N/A</v>
      </c>
      <c r="O3075" s="4"/>
      <c r="P3075" s="4" t="str">
        <f t="shared" ref="P3075:P3138" si="97">A3075</f>
        <v>SUPPLY USE</v>
      </c>
    </row>
    <row r="3076" spans="1:16" x14ac:dyDescent="0.25">
      <c r="A3076" s="4" t="s">
        <v>162</v>
      </c>
      <c r="B3076" s="4" t="s">
        <v>369</v>
      </c>
      <c r="C3076" s="4" t="s">
        <v>370</v>
      </c>
      <c r="D3076" s="4">
        <v>14.937400999999999</v>
      </c>
      <c r="E3076" s="4">
        <v>100.082626</v>
      </c>
      <c r="F3076" s="4" t="s">
        <v>370</v>
      </c>
      <c r="G3076" s="4" t="s">
        <v>9956</v>
      </c>
      <c r="H3076" s="4" t="s">
        <v>1638</v>
      </c>
      <c r="I3076" s="4" t="s">
        <v>9957</v>
      </c>
      <c r="J3076" s="4" t="s">
        <v>1715</v>
      </c>
      <c r="K3076" s="4" t="s">
        <v>9958</v>
      </c>
      <c r="L3076" s="4" t="str">
        <f t="shared" si="96"/>
        <v>LUBE-เดิมบางนางบวช</v>
      </c>
      <c r="M3076" s="4"/>
      <c r="N3076" s="4" t="e">
        <v>#N/A</v>
      </c>
      <c r="O3076" s="4"/>
      <c r="P3076" s="4" t="str">
        <f t="shared" si="97"/>
        <v>LUBE</v>
      </c>
    </row>
    <row r="3077" spans="1:16" x14ac:dyDescent="0.25">
      <c r="A3077" s="4" t="s">
        <v>166</v>
      </c>
      <c r="B3077" s="4" t="s">
        <v>368</v>
      </c>
      <c r="C3077" s="4" t="s">
        <v>370</v>
      </c>
      <c r="D3077" s="4">
        <v>14.937400999999999</v>
      </c>
      <c r="E3077" s="4">
        <v>100.082626</v>
      </c>
      <c r="F3077" s="4" t="s">
        <v>370</v>
      </c>
      <c r="G3077" s="4" t="s">
        <v>9956</v>
      </c>
      <c r="H3077" s="4" t="s">
        <v>1638</v>
      </c>
      <c r="I3077" s="4" t="s">
        <v>9957</v>
      </c>
      <c r="J3077" s="4" t="s">
        <v>1715</v>
      </c>
      <c r="K3077" s="4" t="s">
        <v>9958</v>
      </c>
      <c r="L3077" s="4" t="str">
        <f t="shared" si="96"/>
        <v>SUPPLY USE-เดิมบางนางบวช</v>
      </c>
      <c r="M3077" s="4"/>
      <c r="N3077" s="4" t="e">
        <v>#N/A</v>
      </c>
      <c r="O3077" s="4"/>
      <c r="P3077" s="4" t="str">
        <f t="shared" si="97"/>
        <v>SUPPLY USE</v>
      </c>
    </row>
    <row r="3078" spans="1:16" x14ac:dyDescent="0.25">
      <c r="A3078" s="4" t="s">
        <v>61</v>
      </c>
      <c r="B3078" s="4" t="s">
        <v>9959</v>
      </c>
      <c r="C3078" s="4" t="s">
        <v>9960</v>
      </c>
      <c r="D3078" s="4">
        <v>14.943899999999999</v>
      </c>
      <c r="E3078" s="4">
        <v>103.79039</v>
      </c>
      <c r="F3078" s="4" t="s">
        <v>9960</v>
      </c>
      <c r="G3078" s="4" t="s">
        <v>9961</v>
      </c>
      <c r="H3078" s="4" t="s">
        <v>1743</v>
      </c>
      <c r="I3078" s="4" t="s">
        <v>9962</v>
      </c>
      <c r="J3078" s="4" t="s">
        <v>1745</v>
      </c>
      <c r="K3078" s="4" t="s">
        <v>9963</v>
      </c>
      <c r="L3078" s="4" t="str">
        <f t="shared" si="96"/>
        <v>MAX MART-แมกซ์ เซฟเวอร์ ศรีขรภูมิ</v>
      </c>
      <c r="M3078" s="4"/>
      <c r="N3078" s="4" t="e">
        <v>#N/A</v>
      </c>
      <c r="O3078" s="4"/>
      <c r="P3078" s="4" t="str">
        <f t="shared" si="97"/>
        <v>MAX MART</v>
      </c>
    </row>
    <row r="3079" spans="1:16" x14ac:dyDescent="0.25">
      <c r="A3079" s="4" t="s">
        <v>162</v>
      </c>
      <c r="B3079" s="4" t="s">
        <v>9964</v>
      </c>
      <c r="C3079" s="4" t="s">
        <v>9965</v>
      </c>
      <c r="D3079" s="4">
        <v>14.94495</v>
      </c>
      <c r="E3079" s="4">
        <v>103.047696</v>
      </c>
      <c r="F3079" s="4" t="s">
        <v>9965</v>
      </c>
      <c r="G3079" s="4" t="s">
        <v>9966</v>
      </c>
      <c r="H3079" s="4" t="s">
        <v>1638</v>
      </c>
      <c r="I3079" s="4" t="s">
        <v>9967</v>
      </c>
      <c r="J3079" s="4" t="s">
        <v>1640</v>
      </c>
      <c r="K3079" s="4" t="s">
        <v>9968</v>
      </c>
      <c r="L3079" s="4" t="str">
        <f t="shared" si="96"/>
        <v>LUBE-บ้านบัว</v>
      </c>
      <c r="M3079" s="4"/>
      <c r="N3079" s="4" t="e">
        <v>#N/A</v>
      </c>
      <c r="O3079" s="4"/>
      <c r="P3079" s="4" t="str">
        <f t="shared" si="97"/>
        <v>LUBE</v>
      </c>
    </row>
    <row r="3080" spans="1:16" x14ac:dyDescent="0.25">
      <c r="A3080" s="4" t="s">
        <v>166</v>
      </c>
      <c r="B3080" s="4" t="s">
        <v>9969</v>
      </c>
      <c r="C3080" s="4" t="s">
        <v>9965</v>
      </c>
      <c r="D3080" s="4">
        <v>14.94495</v>
      </c>
      <c r="E3080" s="4">
        <v>103.047696</v>
      </c>
      <c r="F3080" s="4" t="s">
        <v>9965</v>
      </c>
      <c r="G3080" s="4" t="s">
        <v>9966</v>
      </c>
      <c r="H3080" s="4" t="s">
        <v>1638</v>
      </c>
      <c r="I3080" s="4" t="s">
        <v>9967</v>
      </c>
      <c r="J3080" s="4" t="s">
        <v>1640</v>
      </c>
      <c r="K3080" s="4" t="s">
        <v>9968</v>
      </c>
      <c r="L3080" s="4" t="str">
        <f t="shared" si="96"/>
        <v>SUPPLY USE-บ้านบัว</v>
      </c>
      <c r="M3080" s="4"/>
      <c r="N3080" s="4" t="e">
        <v>#N/A</v>
      </c>
      <c r="O3080" s="4"/>
      <c r="P3080" s="4" t="str">
        <f t="shared" si="97"/>
        <v>SUPPLY USE</v>
      </c>
    </row>
    <row r="3081" spans="1:16" x14ac:dyDescent="0.25">
      <c r="A3081" s="4" t="s">
        <v>23</v>
      </c>
      <c r="B3081" s="4" t="s">
        <v>83</v>
      </c>
      <c r="C3081" s="4" t="s">
        <v>84</v>
      </c>
      <c r="D3081" s="4">
        <v>14.945891</v>
      </c>
      <c r="E3081" s="4">
        <v>102.053386</v>
      </c>
      <c r="F3081" s="4" t="s">
        <v>84</v>
      </c>
      <c r="G3081" s="4" t="s">
        <v>9970</v>
      </c>
      <c r="H3081" s="4" t="s">
        <v>1693</v>
      </c>
      <c r="I3081" s="4" t="s">
        <v>9971</v>
      </c>
      <c r="J3081" s="4" t="s">
        <v>1695</v>
      </c>
      <c r="K3081" s="4" t="s">
        <v>9972</v>
      </c>
      <c r="L3081" s="4" t="str">
        <f t="shared" si="96"/>
        <v>PUNTHAI-นครราชสีมา 1</v>
      </c>
      <c r="M3081" s="4"/>
      <c r="N3081" s="4" t="e">
        <v>#N/A</v>
      </c>
      <c r="O3081" s="4"/>
      <c r="P3081" s="4" t="str">
        <f t="shared" si="97"/>
        <v>PUNTHAI</v>
      </c>
    </row>
    <row r="3082" spans="1:16" x14ac:dyDescent="0.25">
      <c r="A3082" s="4" t="s">
        <v>162</v>
      </c>
      <c r="B3082" s="4" t="s">
        <v>9973</v>
      </c>
      <c r="C3082" s="4" t="s">
        <v>82</v>
      </c>
      <c r="D3082" s="4">
        <v>14.945891</v>
      </c>
      <c r="E3082" s="4">
        <v>102.053386</v>
      </c>
      <c r="F3082" s="4" t="s">
        <v>82</v>
      </c>
      <c r="G3082" s="4" t="s">
        <v>9974</v>
      </c>
      <c r="H3082" s="4" t="s">
        <v>1638</v>
      </c>
      <c r="I3082" s="4" t="s">
        <v>9971</v>
      </c>
      <c r="J3082" s="4" t="s">
        <v>1715</v>
      </c>
      <c r="K3082" s="4" t="s">
        <v>9972</v>
      </c>
      <c r="L3082" s="4" t="str">
        <f t="shared" si="96"/>
        <v>LUBE-นครราชสีมา</v>
      </c>
      <c r="M3082" s="4"/>
      <c r="N3082" s="4" t="e">
        <v>#N/A</v>
      </c>
      <c r="O3082" s="4"/>
      <c r="P3082" s="4" t="str">
        <f t="shared" si="97"/>
        <v>LUBE</v>
      </c>
    </row>
    <row r="3083" spans="1:16" x14ac:dyDescent="0.25">
      <c r="A3083" s="4" t="s">
        <v>166</v>
      </c>
      <c r="B3083" s="4" t="s">
        <v>9975</v>
      </c>
      <c r="C3083" s="4" t="s">
        <v>82</v>
      </c>
      <c r="D3083" s="4">
        <v>14.945891</v>
      </c>
      <c r="E3083" s="4">
        <v>102.053386</v>
      </c>
      <c r="F3083" s="4" t="s">
        <v>82</v>
      </c>
      <c r="G3083" s="4" t="s">
        <v>9974</v>
      </c>
      <c r="H3083" s="4" t="s">
        <v>1638</v>
      </c>
      <c r="I3083" s="4" t="s">
        <v>9971</v>
      </c>
      <c r="J3083" s="4" t="s">
        <v>1715</v>
      </c>
      <c r="K3083" s="4" t="s">
        <v>9972</v>
      </c>
      <c r="L3083" s="4" t="str">
        <f t="shared" si="96"/>
        <v>SUPPLY USE-นครราชสีมา</v>
      </c>
      <c r="M3083" s="4"/>
      <c r="N3083" s="4" t="e">
        <v>#N/A</v>
      </c>
      <c r="O3083" s="4"/>
      <c r="P3083" s="4" t="str">
        <f t="shared" si="97"/>
        <v>SUPPLY USE</v>
      </c>
    </row>
    <row r="3084" spans="1:16" x14ac:dyDescent="0.25">
      <c r="A3084" s="4" t="s">
        <v>162</v>
      </c>
      <c r="B3084" s="4" t="s">
        <v>9976</v>
      </c>
      <c r="C3084" s="4" t="s">
        <v>9977</v>
      </c>
      <c r="D3084" s="4">
        <v>14.949838</v>
      </c>
      <c r="E3084" s="4">
        <v>102.124443</v>
      </c>
      <c r="F3084" s="4" t="s">
        <v>9977</v>
      </c>
      <c r="G3084" s="4" t="s">
        <v>9978</v>
      </c>
      <c r="H3084" s="4" t="s">
        <v>1638</v>
      </c>
      <c r="I3084" s="4" t="s">
        <v>9979</v>
      </c>
      <c r="J3084" s="4" t="s">
        <v>1640</v>
      </c>
      <c r="K3084" s="4" t="s">
        <v>9980</v>
      </c>
      <c r="L3084" s="4" t="str">
        <f t="shared" si="96"/>
        <v>LUBE-นครราชสีมา4</v>
      </c>
      <c r="M3084" s="4"/>
      <c r="N3084" s="4" t="e">
        <v>#N/A</v>
      </c>
      <c r="O3084" s="4"/>
      <c r="P3084" s="4" t="str">
        <f t="shared" si="97"/>
        <v>LUBE</v>
      </c>
    </row>
    <row r="3085" spans="1:16" x14ac:dyDescent="0.25">
      <c r="A3085" s="4" t="s">
        <v>166</v>
      </c>
      <c r="B3085" s="4" t="s">
        <v>9981</v>
      </c>
      <c r="C3085" s="4" t="s">
        <v>9977</v>
      </c>
      <c r="D3085" s="4">
        <v>14.949838</v>
      </c>
      <c r="E3085" s="4">
        <v>102.124443</v>
      </c>
      <c r="F3085" s="4" t="s">
        <v>9977</v>
      </c>
      <c r="G3085" s="4" t="s">
        <v>9978</v>
      </c>
      <c r="H3085" s="4" t="s">
        <v>1638</v>
      </c>
      <c r="I3085" s="4" t="s">
        <v>9979</v>
      </c>
      <c r="J3085" s="4" t="s">
        <v>1640</v>
      </c>
      <c r="K3085" s="4" t="s">
        <v>9980</v>
      </c>
      <c r="L3085" s="4" t="str">
        <f t="shared" si="96"/>
        <v>SUPPLY USE-นครราชสีมา4</v>
      </c>
      <c r="M3085" s="4"/>
      <c r="N3085" s="4" t="e">
        <v>#N/A</v>
      </c>
      <c r="O3085" s="4"/>
      <c r="P3085" s="4" t="str">
        <f t="shared" si="97"/>
        <v>SUPPLY USE</v>
      </c>
    </row>
    <row r="3086" spans="1:16" x14ac:dyDescent="0.25">
      <c r="A3086" s="4" t="s">
        <v>23</v>
      </c>
      <c r="B3086" s="4" t="s">
        <v>9982</v>
      </c>
      <c r="C3086" s="4" t="s">
        <v>71</v>
      </c>
      <c r="D3086" s="4">
        <v>14.950218</v>
      </c>
      <c r="E3086" s="4">
        <v>102.131987</v>
      </c>
      <c r="F3086" s="4" t="s">
        <v>71</v>
      </c>
      <c r="G3086" s="4" t="s">
        <v>9983</v>
      </c>
      <c r="H3086" s="4" t="s">
        <v>1693</v>
      </c>
      <c r="I3086" s="4" t="s">
        <v>9984</v>
      </c>
      <c r="J3086" s="4" t="s">
        <v>1695</v>
      </c>
      <c r="K3086" s="4" t="s">
        <v>9985</v>
      </c>
      <c r="L3086" s="4" t="str">
        <f t="shared" si="96"/>
        <v>PUNTHAI-ทะเลทาวน์(จ.นครราชสีมา)</v>
      </c>
      <c r="M3086" s="4"/>
      <c r="N3086" s="4" t="e">
        <v>#N/A</v>
      </c>
      <c r="O3086" s="4"/>
      <c r="P3086" s="4" t="str">
        <f t="shared" si="97"/>
        <v>PUNTHAI</v>
      </c>
    </row>
    <row r="3087" spans="1:16" x14ac:dyDescent="0.25">
      <c r="A3087" s="4" t="s">
        <v>23</v>
      </c>
      <c r="B3087" s="4" t="s">
        <v>9986</v>
      </c>
      <c r="C3087" s="4" t="s">
        <v>65</v>
      </c>
      <c r="D3087" s="4">
        <v>14.951527</v>
      </c>
      <c r="E3087" s="4">
        <v>102.123186</v>
      </c>
      <c r="F3087" s="4" t="s">
        <v>65</v>
      </c>
      <c r="G3087" s="4" t="s">
        <v>9987</v>
      </c>
      <c r="H3087" s="4" t="s">
        <v>1693</v>
      </c>
      <c r="I3087" s="4" t="s">
        <v>9988</v>
      </c>
      <c r="J3087" s="4" t="s">
        <v>1695</v>
      </c>
      <c r="K3087" s="4" t="s">
        <v>9989</v>
      </c>
      <c r="L3087" s="4" t="str">
        <f t="shared" si="96"/>
        <v>PUNTHAI-PTC นครราชสีมา 12</v>
      </c>
      <c r="M3087" s="4"/>
      <c r="N3087" s="4" t="e">
        <v>#N/A</v>
      </c>
      <c r="O3087" s="4"/>
      <c r="P3087" s="4" t="str">
        <f t="shared" si="97"/>
        <v>PUNTHAI</v>
      </c>
    </row>
    <row r="3088" spans="1:16" x14ac:dyDescent="0.25">
      <c r="A3088" s="4" t="s">
        <v>162</v>
      </c>
      <c r="B3088" s="4" t="s">
        <v>9990</v>
      </c>
      <c r="C3088" s="4" t="s">
        <v>63</v>
      </c>
      <c r="D3088" s="4">
        <v>14.951527</v>
      </c>
      <c r="E3088" s="4">
        <v>102.123186</v>
      </c>
      <c r="F3088" s="4" t="s">
        <v>63</v>
      </c>
      <c r="G3088" s="4" t="s">
        <v>9991</v>
      </c>
      <c r="H3088" s="4" t="s">
        <v>1638</v>
      </c>
      <c r="I3088" s="4" t="s">
        <v>9988</v>
      </c>
      <c r="J3088" s="4" t="s">
        <v>1715</v>
      </c>
      <c r="K3088" s="4" t="s">
        <v>9989</v>
      </c>
      <c r="L3088" s="4" t="str">
        <f t="shared" si="96"/>
        <v>LUBE-นครราชสีมา12</v>
      </c>
      <c r="M3088" s="4"/>
      <c r="N3088" s="4" t="e">
        <v>#N/A</v>
      </c>
      <c r="O3088" s="4"/>
      <c r="P3088" s="4" t="str">
        <f t="shared" si="97"/>
        <v>LUBE</v>
      </c>
    </row>
    <row r="3089" spans="1:16" x14ac:dyDescent="0.25">
      <c r="A3089" s="4" t="s">
        <v>61</v>
      </c>
      <c r="B3089" s="4" t="s">
        <v>62</v>
      </c>
      <c r="C3089" s="4" t="s">
        <v>63</v>
      </c>
      <c r="D3089" s="4">
        <v>14.95172</v>
      </c>
      <c r="E3089" s="4">
        <v>102.123</v>
      </c>
      <c r="F3089" s="4" t="s">
        <v>63</v>
      </c>
      <c r="G3089" s="4" t="s">
        <v>9992</v>
      </c>
      <c r="H3089" s="4" t="s">
        <v>1743</v>
      </c>
      <c r="I3089" s="4" t="s">
        <v>9988</v>
      </c>
      <c r="J3089" s="4" t="s">
        <v>1745</v>
      </c>
      <c r="K3089" s="4" t="s">
        <v>9993</v>
      </c>
      <c r="L3089" s="4" t="str">
        <f t="shared" si="96"/>
        <v>MAX MART-นครราชสีมา12</v>
      </c>
      <c r="M3089" s="4"/>
      <c r="N3089" s="4" t="e">
        <v>#N/A</v>
      </c>
      <c r="O3089" s="4"/>
      <c r="P3089" s="4" t="str">
        <f t="shared" si="97"/>
        <v>MAX MART</v>
      </c>
    </row>
    <row r="3090" spans="1:16" x14ac:dyDescent="0.25">
      <c r="A3090" s="4" t="s">
        <v>166</v>
      </c>
      <c r="B3090" s="4" t="s">
        <v>9994</v>
      </c>
      <c r="C3090" s="4" t="s">
        <v>63</v>
      </c>
      <c r="D3090" s="4">
        <v>14.951527</v>
      </c>
      <c r="E3090" s="4">
        <v>102.123186</v>
      </c>
      <c r="F3090" s="4" t="s">
        <v>63</v>
      </c>
      <c r="G3090" s="4" t="s">
        <v>9991</v>
      </c>
      <c r="H3090" s="4" t="s">
        <v>1638</v>
      </c>
      <c r="I3090" s="4" t="s">
        <v>9988</v>
      </c>
      <c r="J3090" s="4" t="s">
        <v>1715</v>
      </c>
      <c r="K3090" s="4" t="s">
        <v>9989</v>
      </c>
      <c r="L3090" s="4" t="str">
        <f t="shared" si="96"/>
        <v>SUPPLY USE-นครราชสีมา12</v>
      </c>
      <c r="M3090" s="4"/>
      <c r="N3090" s="4" t="e">
        <v>#N/A</v>
      </c>
      <c r="O3090" s="4"/>
      <c r="P3090" s="4" t="str">
        <f t="shared" si="97"/>
        <v>SUPPLY USE</v>
      </c>
    </row>
    <row r="3091" spans="1:16" x14ac:dyDescent="0.25">
      <c r="A3091" s="4" t="s">
        <v>162</v>
      </c>
      <c r="B3091" s="4" t="s">
        <v>9995</v>
      </c>
      <c r="C3091" s="4" t="s">
        <v>9996</v>
      </c>
      <c r="D3091" s="4">
        <v>14.9531036</v>
      </c>
      <c r="E3091" s="4">
        <v>102.02906</v>
      </c>
      <c r="F3091" s="4" t="s">
        <v>9996</v>
      </c>
      <c r="G3091" s="4" t="s">
        <v>9997</v>
      </c>
      <c r="H3091" s="4" t="s">
        <v>1638</v>
      </c>
      <c r="I3091" s="4" t="s">
        <v>9998</v>
      </c>
      <c r="J3091" s="4" t="s">
        <v>1715</v>
      </c>
      <c r="K3091" s="4" t="s">
        <v>9999</v>
      </c>
      <c r="L3091" s="4" t="str">
        <f t="shared" si="96"/>
        <v>LUBE-นครราชสีมา10</v>
      </c>
      <c r="M3091" s="4"/>
      <c r="N3091" s="4" t="e">
        <v>#N/A</v>
      </c>
      <c r="O3091" s="4"/>
      <c r="P3091" s="4" t="str">
        <f t="shared" si="97"/>
        <v>LUBE</v>
      </c>
    </row>
    <row r="3092" spans="1:16" x14ac:dyDescent="0.25">
      <c r="A3092" s="4" t="s">
        <v>23</v>
      </c>
      <c r="B3092" s="4" t="s">
        <v>10000</v>
      </c>
      <c r="C3092" s="4" t="s">
        <v>113</v>
      </c>
      <c r="D3092" s="4">
        <v>14.9531036</v>
      </c>
      <c r="E3092" s="4">
        <v>102.02906</v>
      </c>
      <c r="F3092" s="4" t="s">
        <v>113</v>
      </c>
      <c r="G3092" s="4" t="s">
        <v>10001</v>
      </c>
      <c r="H3092" s="4" t="s">
        <v>1693</v>
      </c>
      <c r="I3092" s="4" t="s">
        <v>9998</v>
      </c>
      <c r="J3092" s="4" t="s">
        <v>1695</v>
      </c>
      <c r="K3092" s="4" t="s">
        <v>9999</v>
      </c>
      <c r="L3092" s="4" t="str">
        <f t="shared" si="96"/>
        <v>PUNTHAI-PTC นครราชสีมา 10</v>
      </c>
      <c r="M3092" s="4"/>
      <c r="N3092" s="4" t="e">
        <v>#N/A</v>
      </c>
      <c r="O3092" s="4"/>
      <c r="P3092" s="4" t="str">
        <f t="shared" si="97"/>
        <v>PUNTHAI</v>
      </c>
    </row>
    <row r="3093" spans="1:16" x14ac:dyDescent="0.25">
      <c r="A3093" s="4" t="s">
        <v>166</v>
      </c>
      <c r="B3093" s="4" t="s">
        <v>10002</v>
      </c>
      <c r="C3093" s="4" t="s">
        <v>9996</v>
      </c>
      <c r="D3093" s="4">
        <v>14.9531036</v>
      </c>
      <c r="E3093" s="4">
        <v>102.02906</v>
      </c>
      <c r="F3093" s="4" t="s">
        <v>9996</v>
      </c>
      <c r="G3093" s="4" t="s">
        <v>9997</v>
      </c>
      <c r="H3093" s="4" t="s">
        <v>1638</v>
      </c>
      <c r="I3093" s="4" t="s">
        <v>9998</v>
      </c>
      <c r="J3093" s="4" t="s">
        <v>1715</v>
      </c>
      <c r="K3093" s="4" t="s">
        <v>9999</v>
      </c>
      <c r="L3093" s="4" t="str">
        <f t="shared" si="96"/>
        <v>SUPPLY USE-นครราชสีมา10</v>
      </c>
      <c r="M3093" s="4"/>
      <c r="N3093" s="4" t="e">
        <v>#N/A</v>
      </c>
      <c r="O3093" s="4"/>
      <c r="P3093" s="4" t="str">
        <f t="shared" si="97"/>
        <v>SUPPLY USE</v>
      </c>
    </row>
    <row r="3094" spans="1:16" x14ac:dyDescent="0.25">
      <c r="A3094" s="4" t="s">
        <v>61</v>
      </c>
      <c r="B3094" s="4" t="s">
        <v>10003</v>
      </c>
      <c r="C3094" s="4" t="s">
        <v>10004</v>
      </c>
      <c r="D3094" s="4">
        <v>14.953435000000001</v>
      </c>
      <c r="E3094" s="4">
        <v>103.05233200000001</v>
      </c>
      <c r="F3094" s="4" t="s">
        <v>10004</v>
      </c>
      <c r="G3094" s="4" t="s">
        <v>10005</v>
      </c>
      <c r="H3094" s="4" t="s">
        <v>1743</v>
      </c>
      <c r="I3094" s="4" t="s">
        <v>10006</v>
      </c>
      <c r="J3094" s="4" t="s">
        <v>1745</v>
      </c>
      <c r="K3094" s="4" t="s">
        <v>10007</v>
      </c>
      <c r="L3094" s="4" t="str">
        <f t="shared" si="96"/>
        <v>MAX MART-แมกซ์ เซฟเวอร์ เมืองบุรีรัมย์</v>
      </c>
      <c r="M3094" s="4"/>
      <c r="N3094" s="4" t="e">
        <v>#N/A</v>
      </c>
      <c r="O3094" s="4"/>
      <c r="P3094" s="4" t="str">
        <f t="shared" si="97"/>
        <v>MAX MART</v>
      </c>
    </row>
    <row r="3095" spans="1:16" x14ac:dyDescent="0.25">
      <c r="A3095" s="4" t="s">
        <v>162</v>
      </c>
      <c r="B3095" s="4" t="s">
        <v>10008</v>
      </c>
      <c r="C3095" s="4" t="s">
        <v>10009</v>
      </c>
      <c r="D3095" s="4">
        <v>14.953659</v>
      </c>
      <c r="E3095" s="4">
        <v>103.784131</v>
      </c>
      <c r="F3095" s="4" t="s">
        <v>10009</v>
      </c>
      <c r="G3095" s="4" t="s">
        <v>10010</v>
      </c>
      <c r="H3095" s="4" t="s">
        <v>1638</v>
      </c>
      <c r="I3095" s="4" t="s">
        <v>10011</v>
      </c>
      <c r="J3095" s="4" t="s">
        <v>1715</v>
      </c>
      <c r="K3095" s="4" t="s">
        <v>10012</v>
      </c>
      <c r="L3095" s="4" t="str">
        <f t="shared" si="96"/>
        <v>LUBE-ศีขรภูมิ3</v>
      </c>
      <c r="M3095" s="4"/>
      <c r="N3095" s="4" t="e">
        <v>#N/A</v>
      </c>
      <c r="O3095" s="4"/>
      <c r="P3095" s="4" t="str">
        <f t="shared" si="97"/>
        <v>LUBE</v>
      </c>
    </row>
    <row r="3096" spans="1:16" x14ac:dyDescent="0.25">
      <c r="A3096" s="4" t="s">
        <v>166</v>
      </c>
      <c r="B3096" s="4" t="s">
        <v>10013</v>
      </c>
      <c r="C3096" s="4" t="s">
        <v>10009</v>
      </c>
      <c r="D3096" s="4">
        <v>14.953659</v>
      </c>
      <c r="E3096" s="4">
        <v>103.784131</v>
      </c>
      <c r="F3096" s="4" t="s">
        <v>10009</v>
      </c>
      <c r="G3096" s="4" t="s">
        <v>10010</v>
      </c>
      <c r="H3096" s="4" t="s">
        <v>1638</v>
      </c>
      <c r="I3096" s="4" t="s">
        <v>10011</v>
      </c>
      <c r="J3096" s="4" t="s">
        <v>1715</v>
      </c>
      <c r="K3096" s="4" t="s">
        <v>10012</v>
      </c>
      <c r="L3096" s="4" t="str">
        <f t="shared" si="96"/>
        <v>SUPPLY USE-ศีขรภูมิ3</v>
      </c>
      <c r="M3096" s="4"/>
      <c r="N3096" s="4" t="e">
        <v>#N/A</v>
      </c>
      <c r="O3096" s="4"/>
      <c r="P3096" s="4" t="str">
        <f t="shared" si="97"/>
        <v>SUPPLY USE</v>
      </c>
    </row>
    <row r="3097" spans="1:16" x14ac:dyDescent="0.25">
      <c r="A3097" s="4" t="s">
        <v>162</v>
      </c>
      <c r="B3097" s="4" t="s">
        <v>10014</v>
      </c>
      <c r="C3097" s="4" t="s">
        <v>10015</v>
      </c>
      <c r="D3097" s="4">
        <v>14.954674000000001</v>
      </c>
      <c r="E3097" s="4">
        <v>103.528806</v>
      </c>
      <c r="F3097" s="4" t="s">
        <v>10015</v>
      </c>
      <c r="G3097" s="4" t="s">
        <v>10016</v>
      </c>
      <c r="H3097" s="4" t="s">
        <v>1638</v>
      </c>
      <c r="I3097" s="4" t="s">
        <v>10017</v>
      </c>
      <c r="J3097" s="4" t="s">
        <v>1640</v>
      </c>
      <c r="K3097" s="4" t="s">
        <v>10018</v>
      </c>
      <c r="L3097" s="4" t="str">
        <f t="shared" si="96"/>
        <v>LUBE-สุรินทร์3</v>
      </c>
      <c r="M3097" s="4"/>
      <c r="N3097" s="4" t="e">
        <v>#N/A</v>
      </c>
      <c r="O3097" s="4"/>
      <c r="P3097" s="4" t="str">
        <f t="shared" si="97"/>
        <v>LUBE</v>
      </c>
    </row>
    <row r="3098" spans="1:16" x14ac:dyDescent="0.25">
      <c r="A3098" s="4" t="s">
        <v>166</v>
      </c>
      <c r="B3098" s="4" t="s">
        <v>10019</v>
      </c>
      <c r="C3098" s="4" t="s">
        <v>10015</v>
      </c>
      <c r="D3098" s="4">
        <v>14.954674000000001</v>
      </c>
      <c r="E3098" s="4">
        <v>103.528806</v>
      </c>
      <c r="F3098" s="4" t="s">
        <v>10015</v>
      </c>
      <c r="G3098" s="4" t="s">
        <v>10016</v>
      </c>
      <c r="H3098" s="4" t="s">
        <v>1638</v>
      </c>
      <c r="I3098" s="4" t="s">
        <v>10017</v>
      </c>
      <c r="J3098" s="4" t="s">
        <v>1640</v>
      </c>
      <c r="K3098" s="4" t="s">
        <v>10018</v>
      </c>
      <c r="L3098" s="4" t="str">
        <f t="shared" si="96"/>
        <v>SUPPLY USE-สุรินทร์3</v>
      </c>
      <c r="M3098" s="4"/>
      <c r="N3098" s="4" t="e">
        <v>#N/A</v>
      </c>
      <c r="O3098" s="4"/>
      <c r="P3098" s="4" t="str">
        <f t="shared" si="97"/>
        <v>SUPPLY USE</v>
      </c>
    </row>
    <row r="3099" spans="1:16" x14ac:dyDescent="0.25">
      <c r="A3099" s="4" t="s">
        <v>162</v>
      </c>
      <c r="B3099" s="4" t="s">
        <v>10020</v>
      </c>
      <c r="C3099" s="4" t="s">
        <v>10021</v>
      </c>
      <c r="D3099" s="4">
        <v>14.960687</v>
      </c>
      <c r="E3099" s="4">
        <v>99.852553999999998</v>
      </c>
      <c r="F3099" s="4" t="s">
        <v>10021</v>
      </c>
      <c r="G3099" s="4" t="s">
        <v>10022</v>
      </c>
      <c r="H3099" s="4" t="s">
        <v>1638</v>
      </c>
      <c r="I3099" s="4" t="s">
        <v>10023</v>
      </c>
      <c r="J3099" s="4" t="s">
        <v>1840</v>
      </c>
      <c r="K3099" s="4" t="s">
        <v>10024</v>
      </c>
      <c r="L3099" s="4" t="str">
        <f t="shared" si="96"/>
        <v>LUBE-เนินขาม3</v>
      </c>
      <c r="M3099" s="4"/>
      <c r="N3099" s="4" t="e">
        <v>#N/A</v>
      </c>
      <c r="O3099" s="4"/>
      <c r="P3099" s="4" t="str">
        <f t="shared" si="97"/>
        <v>LUBE</v>
      </c>
    </row>
    <row r="3100" spans="1:16" x14ac:dyDescent="0.25">
      <c r="A3100" s="4" t="s">
        <v>166</v>
      </c>
      <c r="B3100" s="4" t="s">
        <v>10025</v>
      </c>
      <c r="C3100" s="4" t="s">
        <v>10021</v>
      </c>
      <c r="D3100" s="4">
        <v>14.960687</v>
      </c>
      <c r="E3100" s="4">
        <v>99.852553999999998</v>
      </c>
      <c r="F3100" s="4" t="s">
        <v>10021</v>
      </c>
      <c r="G3100" s="4" t="s">
        <v>10022</v>
      </c>
      <c r="H3100" s="4" t="s">
        <v>1638</v>
      </c>
      <c r="I3100" s="4" t="s">
        <v>10023</v>
      </c>
      <c r="J3100" s="4" t="s">
        <v>1840</v>
      </c>
      <c r="K3100" s="4" t="s">
        <v>10024</v>
      </c>
      <c r="L3100" s="4" t="str">
        <f t="shared" si="96"/>
        <v>SUPPLY USE-เนินขาม3</v>
      </c>
      <c r="M3100" s="4"/>
      <c r="N3100" s="4" t="e">
        <v>#N/A</v>
      </c>
      <c r="O3100" s="4"/>
      <c r="P3100" s="4" t="str">
        <f t="shared" si="97"/>
        <v>SUPPLY USE</v>
      </c>
    </row>
    <row r="3101" spans="1:16" x14ac:dyDescent="0.25">
      <c r="A3101" s="4" t="s">
        <v>162</v>
      </c>
      <c r="B3101" s="4" t="s">
        <v>10026</v>
      </c>
      <c r="C3101" s="4" t="s">
        <v>10027</v>
      </c>
      <c r="D3101" s="4">
        <v>14.964111000000001</v>
      </c>
      <c r="E3101" s="4">
        <v>103.129608</v>
      </c>
      <c r="F3101" s="4" t="s">
        <v>10027</v>
      </c>
      <c r="G3101" s="4" t="s">
        <v>10028</v>
      </c>
      <c r="H3101" s="4" t="s">
        <v>1638</v>
      </c>
      <c r="I3101" s="4" t="s">
        <v>10029</v>
      </c>
      <c r="J3101" s="4" t="s">
        <v>1640</v>
      </c>
      <c r="K3101" s="4" t="s">
        <v>10030</v>
      </c>
      <c r="L3101" s="4" t="str">
        <f t="shared" si="96"/>
        <v>LUBE-บุรีรัมย์</v>
      </c>
      <c r="M3101" s="4"/>
      <c r="N3101" s="4" t="e">
        <v>#N/A</v>
      </c>
      <c r="O3101" s="4"/>
      <c r="P3101" s="4" t="str">
        <f t="shared" si="97"/>
        <v>LUBE</v>
      </c>
    </row>
    <row r="3102" spans="1:16" x14ac:dyDescent="0.25">
      <c r="A3102" s="4" t="s">
        <v>166</v>
      </c>
      <c r="B3102" s="4" t="s">
        <v>10031</v>
      </c>
      <c r="C3102" s="4" t="s">
        <v>10027</v>
      </c>
      <c r="D3102" s="4">
        <v>14.964111000000001</v>
      </c>
      <c r="E3102" s="4">
        <v>103.129608</v>
      </c>
      <c r="F3102" s="4" t="s">
        <v>10027</v>
      </c>
      <c r="G3102" s="4" t="s">
        <v>10028</v>
      </c>
      <c r="H3102" s="4" t="s">
        <v>1638</v>
      </c>
      <c r="I3102" s="4" t="s">
        <v>10029</v>
      </c>
      <c r="J3102" s="4" t="s">
        <v>1640</v>
      </c>
      <c r="K3102" s="4" t="s">
        <v>10030</v>
      </c>
      <c r="L3102" s="4" t="str">
        <f t="shared" si="96"/>
        <v>SUPPLY USE-บุรีรัมย์</v>
      </c>
      <c r="M3102" s="4"/>
      <c r="N3102" s="4" t="e">
        <v>#N/A</v>
      </c>
      <c r="O3102" s="4"/>
      <c r="P3102" s="4" t="str">
        <f t="shared" si="97"/>
        <v>SUPPLY USE</v>
      </c>
    </row>
    <row r="3103" spans="1:16" x14ac:dyDescent="0.25">
      <c r="A3103" s="4" t="s">
        <v>162</v>
      </c>
      <c r="B3103" s="4" t="s">
        <v>10032</v>
      </c>
      <c r="C3103" s="4" t="s">
        <v>10033</v>
      </c>
      <c r="D3103" s="4">
        <v>14.967813</v>
      </c>
      <c r="E3103" s="4">
        <v>100.079393</v>
      </c>
      <c r="F3103" s="4" t="s">
        <v>10033</v>
      </c>
      <c r="G3103" s="4" t="s">
        <v>10034</v>
      </c>
      <c r="H3103" s="4" t="s">
        <v>1638</v>
      </c>
      <c r="I3103" s="4" t="s">
        <v>10035</v>
      </c>
      <c r="J3103" s="4" t="s">
        <v>1715</v>
      </c>
      <c r="K3103" s="4" t="s">
        <v>10036</v>
      </c>
      <c r="L3103" s="4" t="str">
        <f t="shared" si="96"/>
        <v>LUBE-หันคา</v>
      </c>
      <c r="M3103" s="4"/>
      <c r="N3103" s="4" t="e">
        <v>#N/A</v>
      </c>
      <c r="O3103" s="4"/>
      <c r="P3103" s="4" t="str">
        <f t="shared" si="97"/>
        <v>LUBE</v>
      </c>
    </row>
    <row r="3104" spans="1:16" x14ac:dyDescent="0.25">
      <c r="A3104" s="4" t="s">
        <v>166</v>
      </c>
      <c r="B3104" s="4" t="s">
        <v>10037</v>
      </c>
      <c r="C3104" s="4" t="s">
        <v>10033</v>
      </c>
      <c r="D3104" s="4">
        <v>14.967813</v>
      </c>
      <c r="E3104" s="4">
        <v>100.079393</v>
      </c>
      <c r="F3104" s="4" t="s">
        <v>10033</v>
      </c>
      <c r="G3104" s="4" t="s">
        <v>10034</v>
      </c>
      <c r="H3104" s="4" t="s">
        <v>1638</v>
      </c>
      <c r="I3104" s="4" t="s">
        <v>10035</v>
      </c>
      <c r="J3104" s="4" t="s">
        <v>1715</v>
      </c>
      <c r="K3104" s="4" t="s">
        <v>10036</v>
      </c>
      <c r="L3104" s="4" t="str">
        <f t="shared" si="96"/>
        <v>SUPPLY USE-หันคา</v>
      </c>
      <c r="M3104" s="4"/>
      <c r="N3104" s="4" t="e">
        <v>#N/A</v>
      </c>
      <c r="O3104" s="4"/>
      <c r="P3104" s="4" t="str">
        <f t="shared" si="97"/>
        <v>SUPPLY USE</v>
      </c>
    </row>
    <row r="3105" spans="1:16" x14ac:dyDescent="0.25">
      <c r="A3105" s="4" t="s">
        <v>162</v>
      </c>
      <c r="B3105" s="4" t="s">
        <v>10038</v>
      </c>
      <c r="C3105" s="4" t="s">
        <v>10039</v>
      </c>
      <c r="D3105" s="4">
        <v>14.970394000000001</v>
      </c>
      <c r="E3105" s="4">
        <v>100.641876</v>
      </c>
      <c r="F3105" s="4" t="s">
        <v>10039</v>
      </c>
      <c r="G3105" s="4" t="s">
        <v>10040</v>
      </c>
      <c r="H3105" s="4" t="s">
        <v>1638</v>
      </c>
      <c r="I3105" s="4" t="s">
        <v>10041</v>
      </c>
      <c r="J3105" s="4" t="s">
        <v>1640</v>
      </c>
      <c r="K3105" s="4" t="s">
        <v>10042</v>
      </c>
      <c r="L3105" s="4" t="str">
        <f t="shared" si="96"/>
        <v>LUBE-โคกสำโรง4</v>
      </c>
      <c r="M3105" s="4"/>
      <c r="N3105" s="4" t="e">
        <v>#N/A</v>
      </c>
      <c r="O3105" s="4"/>
      <c r="P3105" s="4" t="str">
        <f t="shared" si="97"/>
        <v>LUBE</v>
      </c>
    </row>
    <row r="3106" spans="1:16" x14ac:dyDescent="0.25">
      <c r="A3106" s="4" t="s">
        <v>166</v>
      </c>
      <c r="B3106" s="4" t="s">
        <v>10043</v>
      </c>
      <c r="C3106" s="4" t="s">
        <v>10039</v>
      </c>
      <c r="D3106" s="4">
        <v>14.970394000000001</v>
      </c>
      <c r="E3106" s="4">
        <v>100.641876</v>
      </c>
      <c r="F3106" s="4" t="s">
        <v>10039</v>
      </c>
      <c r="G3106" s="4" t="s">
        <v>10040</v>
      </c>
      <c r="H3106" s="4" t="s">
        <v>1638</v>
      </c>
      <c r="I3106" s="4" t="s">
        <v>10041</v>
      </c>
      <c r="J3106" s="4" t="s">
        <v>1640</v>
      </c>
      <c r="K3106" s="4" t="s">
        <v>10042</v>
      </c>
      <c r="L3106" s="4" t="str">
        <f t="shared" si="96"/>
        <v>SUPPLY USE-โคกสำโรง4</v>
      </c>
      <c r="M3106" s="4"/>
      <c r="N3106" s="4" t="e">
        <v>#N/A</v>
      </c>
      <c r="O3106" s="4"/>
      <c r="P3106" s="4" t="str">
        <f t="shared" si="97"/>
        <v>SUPPLY USE</v>
      </c>
    </row>
    <row r="3107" spans="1:16" x14ac:dyDescent="0.25">
      <c r="A3107" s="4" t="s">
        <v>23</v>
      </c>
      <c r="B3107" s="4" t="s">
        <v>10044</v>
      </c>
      <c r="C3107" s="4" t="s">
        <v>73</v>
      </c>
      <c r="D3107" s="4">
        <v>14.975523000000001</v>
      </c>
      <c r="E3107" s="4">
        <v>102.09780000000001</v>
      </c>
      <c r="F3107" s="4" t="s">
        <v>73</v>
      </c>
      <c r="G3107" s="4" t="s">
        <v>10045</v>
      </c>
      <c r="H3107" s="4" t="s">
        <v>1693</v>
      </c>
      <c r="I3107" s="4" t="s">
        <v>10046</v>
      </c>
      <c r="J3107" s="4" t="s">
        <v>1695</v>
      </c>
      <c r="K3107" s="4" t="s">
        <v>10047</v>
      </c>
      <c r="L3107" s="4" t="str">
        <f t="shared" si="96"/>
        <v>PUNTHAI-PTC อนุเสาวรีย์ ย่าโม</v>
      </c>
      <c r="M3107" s="4"/>
      <c r="N3107" s="4" t="e">
        <v>#N/A</v>
      </c>
      <c r="O3107" s="4"/>
      <c r="P3107" s="4" t="str">
        <f t="shared" si="97"/>
        <v>PUNTHAI</v>
      </c>
    </row>
    <row r="3108" spans="1:16" x14ac:dyDescent="0.25">
      <c r="A3108" s="4" t="s">
        <v>61</v>
      </c>
      <c r="B3108" s="4" t="s">
        <v>10048</v>
      </c>
      <c r="C3108" s="4" t="s">
        <v>10049</v>
      </c>
      <c r="D3108" s="4">
        <v>14.9763</v>
      </c>
      <c r="E3108" s="4">
        <v>102.05246</v>
      </c>
      <c r="F3108" s="4" t="s">
        <v>10049</v>
      </c>
      <c r="G3108" s="4" t="s">
        <v>10050</v>
      </c>
      <c r="H3108" s="4" t="s">
        <v>1743</v>
      </c>
      <c r="I3108" s="4" t="s">
        <v>10051</v>
      </c>
      <c r="J3108" s="4" t="s">
        <v>1745</v>
      </c>
      <c r="K3108" s="4" t="s">
        <v>10052</v>
      </c>
      <c r="L3108" s="4" t="str">
        <f t="shared" si="96"/>
        <v>MAX MART-PTF มิตรภาพภิญโญ นครราชสีมา</v>
      </c>
      <c r="M3108" s="4"/>
      <c r="N3108" s="4" t="e">
        <v>#N/A</v>
      </c>
      <c r="O3108" s="4"/>
      <c r="P3108" s="4" t="str">
        <f t="shared" si="97"/>
        <v>MAX MART</v>
      </c>
    </row>
    <row r="3109" spans="1:16" x14ac:dyDescent="0.25">
      <c r="A3109" s="4" t="s">
        <v>23</v>
      </c>
      <c r="B3109" s="4" t="s">
        <v>10053</v>
      </c>
      <c r="C3109" s="4" t="s">
        <v>102</v>
      </c>
      <c r="D3109" s="4">
        <v>14.976357999999999</v>
      </c>
      <c r="E3109" s="4">
        <v>102.05247300000001</v>
      </c>
      <c r="F3109" s="4" t="s">
        <v>102</v>
      </c>
      <c r="G3109" s="4" t="s">
        <v>10054</v>
      </c>
      <c r="H3109" s="4" t="s">
        <v>1693</v>
      </c>
      <c r="I3109" s="4" t="s">
        <v>10051</v>
      </c>
      <c r="J3109" s="4" t="s">
        <v>1695</v>
      </c>
      <c r="K3109" s="4" t="s">
        <v>10055</v>
      </c>
      <c r="L3109" s="4" t="str">
        <f t="shared" si="96"/>
        <v>PUNTHAI-Kiosk ช้องนาง (PTF มิตรภาพภิญโญ นครราชสีมา)</v>
      </c>
      <c r="M3109" s="4"/>
      <c r="N3109" s="4" t="e">
        <v>#N/A</v>
      </c>
      <c r="O3109" s="4"/>
      <c r="P3109" s="4" t="str">
        <f t="shared" si="97"/>
        <v>PUNTHAI</v>
      </c>
    </row>
    <row r="3110" spans="1:16" x14ac:dyDescent="0.25">
      <c r="A3110" s="4" t="s">
        <v>162</v>
      </c>
      <c r="B3110" s="4" t="s">
        <v>10056</v>
      </c>
      <c r="C3110" s="4" t="s">
        <v>10057</v>
      </c>
      <c r="D3110" s="4">
        <v>14.978452000000001</v>
      </c>
      <c r="E3110" s="4">
        <v>100.475554</v>
      </c>
      <c r="F3110" s="4" t="s">
        <v>10057</v>
      </c>
      <c r="G3110" s="4" t="s">
        <v>10058</v>
      </c>
      <c r="H3110" s="4" t="s">
        <v>1638</v>
      </c>
      <c r="I3110" s="4" t="s">
        <v>10059</v>
      </c>
      <c r="J3110" s="4" t="s">
        <v>1640</v>
      </c>
      <c r="K3110" s="4" t="s">
        <v>10060</v>
      </c>
      <c r="L3110" s="4" t="str">
        <f t="shared" si="96"/>
        <v>LUBE-บ้านหมี่</v>
      </c>
      <c r="M3110" s="4"/>
      <c r="N3110" s="4" t="e">
        <v>#N/A</v>
      </c>
      <c r="O3110" s="4"/>
      <c r="P3110" s="4" t="str">
        <f t="shared" si="97"/>
        <v>LUBE</v>
      </c>
    </row>
    <row r="3111" spans="1:16" x14ac:dyDescent="0.25">
      <c r="A3111" s="4" t="s">
        <v>166</v>
      </c>
      <c r="B3111" s="4" t="s">
        <v>10061</v>
      </c>
      <c r="C3111" s="4" t="s">
        <v>10057</v>
      </c>
      <c r="D3111" s="4">
        <v>14.978452000000001</v>
      </c>
      <c r="E3111" s="4">
        <v>100.475554</v>
      </c>
      <c r="F3111" s="4" t="s">
        <v>10057</v>
      </c>
      <c r="G3111" s="4" t="s">
        <v>10058</v>
      </c>
      <c r="H3111" s="4" t="s">
        <v>1638</v>
      </c>
      <c r="I3111" s="4" t="s">
        <v>10059</v>
      </c>
      <c r="J3111" s="4" t="s">
        <v>1640</v>
      </c>
      <c r="K3111" s="4" t="s">
        <v>10060</v>
      </c>
      <c r="L3111" s="4" t="str">
        <f t="shared" si="96"/>
        <v>SUPPLY USE-บ้านหมี่</v>
      </c>
      <c r="M3111" s="4"/>
      <c r="N3111" s="4" t="e">
        <v>#N/A</v>
      </c>
      <c r="O3111" s="4"/>
      <c r="P3111" s="4" t="str">
        <f t="shared" si="97"/>
        <v>SUPPLY USE</v>
      </c>
    </row>
    <row r="3112" spans="1:16" x14ac:dyDescent="0.25">
      <c r="A3112" s="4" t="s">
        <v>61</v>
      </c>
      <c r="B3112" s="4" t="s">
        <v>10062</v>
      </c>
      <c r="C3112" s="4" t="s">
        <v>10063</v>
      </c>
      <c r="D3112" s="4">
        <v>14.979054</v>
      </c>
      <c r="E3112" s="4">
        <v>102.075869</v>
      </c>
      <c r="F3112" s="4" t="s">
        <v>10063</v>
      </c>
      <c r="G3112" s="4" t="s">
        <v>10064</v>
      </c>
      <c r="H3112" s="4" t="s">
        <v>1743</v>
      </c>
      <c r="I3112" s="4" t="s">
        <v>10065</v>
      </c>
      <c r="J3112" s="4" t="s">
        <v>1745</v>
      </c>
      <c r="K3112" s="4" t="s">
        <v>10066</v>
      </c>
      <c r="L3112" s="4" t="str">
        <f t="shared" si="96"/>
        <v>MAX MART-หน้าเดอะมอลล์นครราชสีมา</v>
      </c>
      <c r="M3112" s="4"/>
      <c r="N3112" s="4" t="e">
        <v>#N/A</v>
      </c>
      <c r="O3112" s="4"/>
      <c r="P3112" s="4" t="str">
        <f t="shared" si="97"/>
        <v>MAX MART</v>
      </c>
    </row>
    <row r="3113" spans="1:16" x14ac:dyDescent="0.25">
      <c r="A3113" s="4" t="s">
        <v>23</v>
      </c>
      <c r="B3113" s="4" t="s">
        <v>87</v>
      </c>
      <c r="C3113" s="4" t="s">
        <v>88</v>
      </c>
      <c r="D3113" s="4">
        <v>14.979298</v>
      </c>
      <c r="E3113" s="4">
        <v>102.085261</v>
      </c>
      <c r="F3113" s="4" t="s">
        <v>88</v>
      </c>
      <c r="G3113" s="4" t="s">
        <v>10067</v>
      </c>
      <c r="H3113" s="4" t="s">
        <v>1693</v>
      </c>
      <c r="I3113" s="4" t="s">
        <v>10068</v>
      </c>
      <c r="J3113" s="4" t="s">
        <v>1695</v>
      </c>
      <c r="K3113" s="4" t="s">
        <v>10069</v>
      </c>
      <c r="L3113" s="4" t="str">
        <f t="shared" si="96"/>
        <v>PUNTHAI-นครราชสีมา 8</v>
      </c>
      <c r="M3113" s="4"/>
      <c r="N3113" s="4" t="e">
        <v>#N/A</v>
      </c>
      <c r="O3113" s="4"/>
      <c r="P3113" s="4" t="str">
        <f t="shared" si="97"/>
        <v>PUNTHAI</v>
      </c>
    </row>
    <row r="3114" spans="1:16" x14ac:dyDescent="0.25">
      <c r="A3114" s="4" t="s">
        <v>61</v>
      </c>
      <c r="B3114" s="4" t="s">
        <v>85</v>
      </c>
      <c r="C3114" s="4" t="s">
        <v>86</v>
      </c>
      <c r="D3114" s="4">
        <v>14.979298</v>
      </c>
      <c r="E3114" s="4">
        <v>102.085261</v>
      </c>
      <c r="F3114" s="4" t="s">
        <v>86</v>
      </c>
      <c r="G3114" s="4" t="s">
        <v>10070</v>
      </c>
      <c r="H3114" s="4" t="s">
        <v>1743</v>
      </c>
      <c r="I3114" s="4" t="s">
        <v>10068</v>
      </c>
      <c r="J3114" s="4" t="s">
        <v>1640</v>
      </c>
      <c r="K3114" s="4" t="s">
        <v>10069</v>
      </c>
      <c r="L3114" s="4" t="str">
        <f t="shared" si="96"/>
        <v>MAX MART-นครราชสีมา8</v>
      </c>
      <c r="M3114" s="4"/>
      <c r="N3114" s="4" t="e">
        <v>#N/A</v>
      </c>
      <c r="O3114" s="4"/>
      <c r="P3114" s="4" t="str">
        <f t="shared" si="97"/>
        <v>MAX MART</v>
      </c>
    </row>
    <row r="3115" spans="1:16" x14ac:dyDescent="0.25">
      <c r="A3115" s="4" t="s">
        <v>162</v>
      </c>
      <c r="B3115" s="4" t="s">
        <v>10071</v>
      </c>
      <c r="C3115" s="4" t="s">
        <v>10072</v>
      </c>
      <c r="D3115" s="4">
        <v>14.979298</v>
      </c>
      <c r="E3115" s="4">
        <v>102.085261</v>
      </c>
      <c r="F3115" s="4" t="s">
        <v>10072</v>
      </c>
      <c r="G3115" s="4" t="s">
        <v>10073</v>
      </c>
      <c r="H3115" s="4" t="s">
        <v>1638</v>
      </c>
      <c r="I3115" s="4" t="s">
        <v>10068</v>
      </c>
      <c r="J3115" s="4" t="s">
        <v>1715</v>
      </c>
      <c r="K3115" s="4" t="s">
        <v>10069</v>
      </c>
      <c r="L3115" s="4" t="str">
        <f t="shared" si="96"/>
        <v>LUBE-นครราชสีมา8(เดอะมอล์โคราช)</v>
      </c>
      <c r="M3115" s="4"/>
      <c r="N3115" s="4" t="e">
        <v>#N/A</v>
      </c>
      <c r="O3115" s="4"/>
      <c r="P3115" s="4" t="str">
        <f t="shared" si="97"/>
        <v>LUBE</v>
      </c>
    </row>
    <row r="3116" spans="1:16" x14ac:dyDescent="0.25">
      <c r="A3116" s="4" t="s">
        <v>166</v>
      </c>
      <c r="B3116" s="4" t="s">
        <v>10074</v>
      </c>
      <c r="C3116" s="4" t="s">
        <v>10072</v>
      </c>
      <c r="D3116" s="4">
        <v>14.979298</v>
      </c>
      <c r="E3116" s="4">
        <v>102.085261</v>
      </c>
      <c r="F3116" s="4" t="s">
        <v>10072</v>
      </c>
      <c r="G3116" s="4" t="s">
        <v>10073</v>
      </c>
      <c r="H3116" s="4" t="s">
        <v>1638</v>
      </c>
      <c r="I3116" s="4" t="s">
        <v>10068</v>
      </c>
      <c r="J3116" s="4" t="s">
        <v>1715</v>
      </c>
      <c r="K3116" s="4" t="s">
        <v>10069</v>
      </c>
      <c r="L3116" s="4" t="str">
        <f t="shared" si="96"/>
        <v>SUPPLY USE-นครราชสีมา8(เดอะมอล์โคราช)</v>
      </c>
      <c r="M3116" s="4"/>
      <c r="N3116" s="4" t="e">
        <v>#N/A</v>
      </c>
      <c r="O3116" s="4"/>
      <c r="P3116" s="4" t="str">
        <f t="shared" si="97"/>
        <v>SUPPLY USE</v>
      </c>
    </row>
    <row r="3117" spans="1:16" x14ac:dyDescent="0.25">
      <c r="A3117" s="4" t="s">
        <v>23</v>
      </c>
      <c r="B3117" s="4" t="s">
        <v>75</v>
      </c>
      <c r="C3117" s="4" t="s">
        <v>76</v>
      </c>
      <c r="D3117" s="4">
        <v>14.983104000000001</v>
      </c>
      <c r="E3117" s="4">
        <v>102.113741</v>
      </c>
      <c r="F3117" s="4" t="s">
        <v>76</v>
      </c>
      <c r="G3117" s="4" t="s">
        <v>10075</v>
      </c>
      <c r="H3117" s="4" t="s">
        <v>1693</v>
      </c>
      <c r="I3117" s="4" t="s">
        <v>10076</v>
      </c>
      <c r="J3117" s="4" t="s">
        <v>1695</v>
      </c>
      <c r="K3117" s="4" t="s">
        <v>10077</v>
      </c>
      <c r="L3117" s="4" t="str">
        <f t="shared" si="96"/>
        <v>PUNTHAI-ม.ราชภัฏนครราชสีมา</v>
      </c>
      <c r="M3117" s="4"/>
      <c r="N3117" s="4" t="e">
        <v>#N/A</v>
      </c>
      <c r="O3117" s="4"/>
      <c r="P3117" s="4" t="str">
        <f t="shared" si="97"/>
        <v>PUNTHAI</v>
      </c>
    </row>
    <row r="3118" spans="1:16" x14ac:dyDescent="0.25">
      <c r="A3118" s="4" t="s">
        <v>162</v>
      </c>
      <c r="B3118" s="4" t="s">
        <v>10078</v>
      </c>
      <c r="C3118" s="4" t="s">
        <v>829</v>
      </c>
      <c r="D3118" s="4">
        <v>14.984018000000001</v>
      </c>
      <c r="E3118" s="4">
        <v>103.54122700000001</v>
      </c>
      <c r="F3118" s="4" t="s">
        <v>829</v>
      </c>
      <c r="G3118" s="4" t="s">
        <v>10079</v>
      </c>
      <c r="H3118" s="4" t="s">
        <v>1638</v>
      </c>
      <c r="I3118" s="4" t="s">
        <v>10080</v>
      </c>
      <c r="J3118" s="4" t="s">
        <v>1715</v>
      </c>
      <c r="K3118" s="4" t="s">
        <v>10081</v>
      </c>
      <c r="L3118" s="4" t="str">
        <f t="shared" si="96"/>
        <v>LUBE-สุรินทร์2</v>
      </c>
      <c r="M3118" s="4"/>
      <c r="N3118" s="4" t="e">
        <v>#N/A</v>
      </c>
      <c r="O3118" s="4"/>
      <c r="P3118" s="4" t="str">
        <f t="shared" si="97"/>
        <v>LUBE</v>
      </c>
    </row>
    <row r="3119" spans="1:16" x14ac:dyDescent="0.25">
      <c r="A3119" s="4" t="s">
        <v>166</v>
      </c>
      <c r="B3119" s="4" t="s">
        <v>10082</v>
      </c>
      <c r="C3119" s="4" t="s">
        <v>829</v>
      </c>
      <c r="D3119" s="4">
        <v>14.984018000000001</v>
      </c>
      <c r="E3119" s="4">
        <v>103.54122700000001</v>
      </c>
      <c r="F3119" s="4" t="s">
        <v>829</v>
      </c>
      <c r="G3119" s="4" t="s">
        <v>10079</v>
      </c>
      <c r="H3119" s="4" t="s">
        <v>1638</v>
      </c>
      <c r="I3119" s="4" t="s">
        <v>10080</v>
      </c>
      <c r="J3119" s="4" t="s">
        <v>1715</v>
      </c>
      <c r="K3119" s="4" t="s">
        <v>10081</v>
      </c>
      <c r="L3119" s="4" t="str">
        <f t="shared" si="96"/>
        <v>SUPPLY USE-สุรินทร์2</v>
      </c>
      <c r="M3119" s="4"/>
      <c r="N3119" s="4" t="e">
        <v>#N/A</v>
      </c>
      <c r="O3119" s="4"/>
      <c r="P3119" s="4" t="str">
        <f t="shared" si="97"/>
        <v>SUPPLY USE</v>
      </c>
    </row>
    <row r="3120" spans="1:16" x14ac:dyDescent="0.25">
      <c r="A3120" s="4" t="s">
        <v>162</v>
      </c>
      <c r="B3120" s="4" t="s">
        <v>10083</v>
      </c>
      <c r="C3120" s="4" t="s">
        <v>128</v>
      </c>
      <c r="D3120" s="4">
        <v>14.985735999999999</v>
      </c>
      <c r="E3120" s="4">
        <v>102.961885</v>
      </c>
      <c r="F3120" s="4" t="s">
        <v>128</v>
      </c>
      <c r="G3120" s="4" t="s">
        <v>10084</v>
      </c>
      <c r="H3120" s="4" t="s">
        <v>1638</v>
      </c>
      <c r="I3120" s="4" t="s">
        <v>10085</v>
      </c>
      <c r="J3120" s="4" t="s">
        <v>1640</v>
      </c>
      <c r="K3120" s="4" t="s">
        <v>10086</v>
      </c>
      <c r="L3120" s="4" t="str">
        <f t="shared" si="96"/>
        <v>LUBE-ลำปลายมาศ2</v>
      </c>
      <c r="M3120" s="4"/>
      <c r="N3120" s="4" t="e">
        <v>#N/A</v>
      </c>
      <c r="O3120" s="4"/>
      <c r="P3120" s="4" t="str">
        <f t="shared" si="97"/>
        <v>LUBE</v>
      </c>
    </row>
    <row r="3121" spans="1:16" x14ac:dyDescent="0.25">
      <c r="A3121" s="4" t="s">
        <v>166</v>
      </c>
      <c r="B3121" s="4" t="s">
        <v>10087</v>
      </c>
      <c r="C3121" s="4" t="s">
        <v>128</v>
      </c>
      <c r="D3121" s="4">
        <v>14.985735999999999</v>
      </c>
      <c r="E3121" s="4">
        <v>102.961885</v>
      </c>
      <c r="F3121" s="4" t="s">
        <v>128</v>
      </c>
      <c r="G3121" s="4" t="s">
        <v>10084</v>
      </c>
      <c r="H3121" s="4" t="s">
        <v>1638</v>
      </c>
      <c r="I3121" s="4" t="s">
        <v>10085</v>
      </c>
      <c r="J3121" s="4" t="s">
        <v>1640</v>
      </c>
      <c r="K3121" s="4" t="s">
        <v>10086</v>
      </c>
      <c r="L3121" s="4" t="str">
        <f t="shared" si="96"/>
        <v>SUPPLY USE-ลำปลายมาศ2</v>
      </c>
      <c r="M3121" s="4"/>
      <c r="N3121" s="4" t="e">
        <v>#N/A</v>
      </c>
      <c r="O3121" s="4"/>
      <c r="P3121" s="4" t="str">
        <f t="shared" si="97"/>
        <v>SUPPLY USE</v>
      </c>
    </row>
    <row r="3122" spans="1:16" x14ac:dyDescent="0.25">
      <c r="A3122" s="4" t="s">
        <v>162</v>
      </c>
      <c r="B3122" s="4" t="s">
        <v>10088</v>
      </c>
      <c r="C3122" s="4" t="s">
        <v>10089</v>
      </c>
      <c r="D3122" s="4">
        <v>14.987596</v>
      </c>
      <c r="E3122" s="4">
        <v>102.18940000000001</v>
      </c>
      <c r="F3122" s="4" t="s">
        <v>10089</v>
      </c>
      <c r="G3122" s="4" t="s">
        <v>10090</v>
      </c>
      <c r="H3122" s="4" t="s">
        <v>1638</v>
      </c>
      <c r="I3122" s="4" t="s">
        <v>10091</v>
      </c>
      <c r="J3122" s="4" t="s">
        <v>1640</v>
      </c>
      <c r="K3122" s="4" t="s">
        <v>10092</v>
      </c>
      <c r="L3122" s="4" t="str">
        <f t="shared" si="96"/>
        <v>LUBE-นครราชสีมา5</v>
      </c>
      <c r="M3122" s="4"/>
      <c r="N3122" s="4" t="e">
        <v>#N/A</v>
      </c>
      <c r="O3122" s="4"/>
      <c r="P3122" s="4" t="str">
        <f t="shared" si="97"/>
        <v>LUBE</v>
      </c>
    </row>
    <row r="3123" spans="1:16" x14ac:dyDescent="0.25">
      <c r="A3123" s="4" t="s">
        <v>166</v>
      </c>
      <c r="B3123" s="4" t="s">
        <v>10093</v>
      </c>
      <c r="C3123" s="4" t="s">
        <v>10089</v>
      </c>
      <c r="D3123" s="4">
        <v>14.987596</v>
      </c>
      <c r="E3123" s="4">
        <v>102.18940000000001</v>
      </c>
      <c r="F3123" s="4" t="s">
        <v>10089</v>
      </c>
      <c r="G3123" s="4" t="s">
        <v>10090</v>
      </c>
      <c r="H3123" s="4" t="s">
        <v>1638</v>
      </c>
      <c r="I3123" s="4" t="s">
        <v>10091</v>
      </c>
      <c r="J3123" s="4" t="s">
        <v>1640</v>
      </c>
      <c r="K3123" s="4" t="s">
        <v>10092</v>
      </c>
      <c r="L3123" s="4" t="str">
        <f t="shared" si="96"/>
        <v>SUPPLY USE-นครราชสีมา5</v>
      </c>
      <c r="M3123" s="4"/>
      <c r="N3123" s="4" t="e">
        <v>#N/A</v>
      </c>
      <c r="O3123" s="4"/>
      <c r="P3123" s="4" t="str">
        <f t="shared" si="97"/>
        <v>SUPPLY USE</v>
      </c>
    </row>
    <row r="3124" spans="1:16" x14ac:dyDescent="0.25">
      <c r="A3124" s="4" t="s">
        <v>162</v>
      </c>
      <c r="B3124" s="4" t="s">
        <v>10094</v>
      </c>
      <c r="C3124" s="4" t="s">
        <v>10095</v>
      </c>
      <c r="D3124" s="4">
        <v>14.988375</v>
      </c>
      <c r="E3124" s="4">
        <v>100.017545</v>
      </c>
      <c r="F3124" s="4" t="s">
        <v>10095</v>
      </c>
      <c r="G3124" s="4" t="s">
        <v>10096</v>
      </c>
      <c r="H3124" s="4" t="s">
        <v>1638</v>
      </c>
      <c r="I3124" s="4" t="s">
        <v>10097</v>
      </c>
      <c r="J3124" s="4" t="s">
        <v>1840</v>
      </c>
      <c r="K3124" s="4" t="s">
        <v>10098</v>
      </c>
      <c r="L3124" s="4" t="str">
        <f t="shared" si="96"/>
        <v>LUBE-หันคา2</v>
      </c>
      <c r="M3124" s="4"/>
      <c r="N3124" s="4" t="e">
        <v>#N/A</v>
      </c>
      <c r="O3124" s="4"/>
      <c r="P3124" s="4" t="str">
        <f t="shared" si="97"/>
        <v>LUBE</v>
      </c>
    </row>
    <row r="3125" spans="1:16" x14ac:dyDescent="0.25">
      <c r="A3125" s="4" t="s">
        <v>166</v>
      </c>
      <c r="B3125" s="4" t="s">
        <v>10099</v>
      </c>
      <c r="C3125" s="4" t="s">
        <v>10095</v>
      </c>
      <c r="D3125" s="4">
        <v>14.988375</v>
      </c>
      <c r="E3125" s="4">
        <v>100.017545</v>
      </c>
      <c r="F3125" s="4" t="s">
        <v>10095</v>
      </c>
      <c r="G3125" s="4" t="s">
        <v>10096</v>
      </c>
      <c r="H3125" s="4" t="s">
        <v>1638</v>
      </c>
      <c r="I3125" s="4" t="s">
        <v>10097</v>
      </c>
      <c r="J3125" s="4" t="s">
        <v>1840</v>
      </c>
      <c r="K3125" s="4" t="s">
        <v>10098</v>
      </c>
      <c r="L3125" s="4" t="str">
        <f t="shared" si="96"/>
        <v>SUPPLY USE-หันคา2</v>
      </c>
      <c r="M3125" s="4"/>
      <c r="N3125" s="4" t="e">
        <v>#N/A</v>
      </c>
      <c r="O3125" s="4"/>
      <c r="P3125" s="4" t="str">
        <f t="shared" si="97"/>
        <v>SUPPLY USE</v>
      </c>
    </row>
    <row r="3126" spans="1:16" x14ac:dyDescent="0.25">
      <c r="A3126" s="4" t="s">
        <v>23</v>
      </c>
      <c r="B3126" s="4" t="s">
        <v>10100</v>
      </c>
      <c r="C3126" s="4" t="s">
        <v>858</v>
      </c>
      <c r="D3126" s="4">
        <v>14.988977</v>
      </c>
      <c r="E3126" s="4">
        <v>103.089822</v>
      </c>
      <c r="F3126" s="4" t="s">
        <v>858</v>
      </c>
      <c r="G3126" s="4" t="s">
        <v>10101</v>
      </c>
      <c r="H3126" s="4" t="s">
        <v>1693</v>
      </c>
      <c r="I3126" s="4" t="s">
        <v>10102</v>
      </c>
      <c r="J3126" s="4" t="s">
        <v>1695</v>
      </c>
      <c r="K3126" s="4" t="s">
        <v>10103</v>
      </c>
      <c r="L3126" s="4" t="str">
        <f t="shared" si="96"/>
        <v>PUNTHAI-ถนนจิระ(บุรีรัมย์)</v>
      </c>
      <c r="M3126" s="4"/>
      <c r="N3126" s="4" t="e">
        <v>#N/A</v>
      </c>
      <c r="O3126" s="4"/>
      <c r="P3126" s="4" t="str">
        <f t="shared" si="97"/>
        <v>PUNTHAI</v>
      </c>
    </row>
    <row r="3127" spans="1:16" x14ac:dyDescent="0.25">
      <c r="A3127" s="4" t="s">
        <v>162</v>
      </c>
      <c r="B3127" s="4" t="s">
        <v>10104</v>
      </c>
      <c r="C3127" s="4" t="s">
        <v>10105</v>
      </c>
      <c r="D3127" s="4">
        <v>14.990719</v>
      </c>
      <c r="E3127" s="4">
        <v>100.07595999999999</v>
      </c>
      <c r="F3127" s="4" t="s">
        <v>10105</v>
      </c>
      <c r="G3127" s="4" t="s">
        <v>10106</v>
      </c>
      <c r="H3127" s="4" t="s">
        <v>1638</v>
      </c>
      <c r="I3127" s="4" t="s">
        <v>10107</v>
      </c>
      <c r="J3127" s="4" t="s">
        <v>1715</v>
      </c>
      <c r="K3127" s="4" t="s">
        <v>10108</v>
      </c>
      <c r="L3127" s="4" t="str">
        <f t="shared" si="96"/>
        <v>LUBE-หันคา4</v>
      </c>
      <c r="M3127" s="4"/>
      <c r="N3127" s="4" t="e">
        <v>#N/A</v>
      </c>
      <c r="O3127" s="4"/>
      <c r="P3127" s="4" t="str">
        <f t="shared" si="97"/>
        <v>LUBE</v>
      </c>
    </row>
    <row r="3128" spans="1:16" x14ac:dyDescent="0.25">
      <c r="A3128" s="4" t="s">
        <v>166</v>
      </c>
      <c r="B3128" s="4" t="s">
        <v>10109</v>
      </c>
      <c r="C3128" s="4" t="s">
        <v>10105</v>
      </c>
      <c r="D3128" s="4">
        <v>14.990719</v>
      </c>
      <c r="E3128" s="4">
        <v>100.07595999999999</v>
      </c>
      <c r="F3128" s="4" t="s">
        <v>10105</v>
      </c>
      <c r="G3128" s="4" t="s">
        <v>10106</v>
      </c>
      <c r="H3128" s="4" t="s">
        <v>1638</v>
      </c>
      <c r="I3128" s="4" t="s">
        <v>10107</v>
      </c>
      <c r="J3128" s="4" t="s">
        <v>1715</v>
      </c>
      <c r="K3128" s="4" t="s">
        <v>10108</v>
      </c>
      <c r="L3128" s="4" t="str">
        <f t="shared" si="96"/>
        <v>SUPPLY USE-หันคา4</v>
      </c>
      <c r="M3128" s="4"/>
      <c r="N3128" s="4" t="e">
        <v>#N/A</v>
      </c>
      <c r="O3128" s="4"/>
      <c r="P3128" s="4" t="str">
        <f t="shared" si="97"/>
        <v>SUPPLY USE</v>
      </c>
    </row>
    <row r="3129" spans="1:16" x14ac:dyDescent="0.25">
      <c r="A3129" s="4" t="s">
        <v>162</v>
      </c>
      <c r="B3129" s="4" t="s">
        <v>10110</v>
      </c>
      <c r="C3129" s="4" t="s">
        <v>10111</v>
      </c>
      <c r="D3129" s="4">
        <v>14.99105</v>
      </c>
      <c r="E3129" s="4">
        <v>104.791713</v>
      </c>
      <c r="F3129" s="4" t="s">
        <v>10111</v>
      </c>
      <c r="G3129" s="4" t="s">
        <v>10112</v>
      </c>
      <c r="H3129" s="4" t="s">
        <v>1638</v>
      </c>
      <c r="I3129" s="4" t="s">
        <v>10113</v>
      </c>
      <c r="J3129" s="4" t="s">
        <v>1840</v>
      </c>
      <c r="K3129" s="4" t="s">
        <v>10114</v>
      </c>
      <c r="L3129" s="4" t="str">
        <f t="shared" si="96"/>
        <v>LUBE-สำโรง1</v>
      </c>
      <c r="M3129" s="4"/>
      <c r="N3129" s="4" t="e">
        <v>#N/A</v>
      </c>
      <c r="O3129" s="4"/>
      <c r="P3129" s="4" t="str">
        <f t="shared" si="97"/>
        <v>LUBE</v>
      </c>
    </row>
    <row r="3130" spans="1:16" x14ac:dyDescent="0.25">
      <c r="A3130" s="4" t="s">
        <v>166</v>
      </c>
      <c r="B3130" s="4" t="s">
        <v>10115</v>
      </c>
      <c r="C3130" s="4" t="s">
        <v>10111</v>
      </c>
      <c r="D3130" s="4">
        <v>14.99105</v>
      </c>
      <c r="E3130" s="4">
        <v>104.791713</v>
      </c>
      <c r="F3130" s="4" t="s">
        <v>10111</v>
      </c>
      <c r="G3130" s="4" t="s">
        <v>10112</v>
      </c>
      <c r="H3130" s="4" t="s">
        <v>1638</v>
      </c>
      <c r="I3130" s="4" t="s">
        <v>10113</v>
      </c>
      <c r="J3130" s="4" t="s">
        <v>1840</v>
      </c>
      <c r="K3130" s="4" t="s">
        <v>10114</v>
      </c>
      <c r="L3130" s="4" t="str">
        <f t="shared" si="96"/>
        <v>SUPPLY USE-สำโรง1</v>
      </c>
      <c r="M3130" s="4"/>
      <c r="N3130" s="4" t="e">
        <v>#N/A</v>
      </c>
      <c r="O3130" s="4"/>
      <c r="P3130" s="4" t="str">
        <f t="shared" si="97"/>
        <v>SUPPLY USE</v>
      </c>
    </row>
    <row r="3131" spans="1:16" x14ac:dyDescent="0.25">
      <c r="A3131" s="4" t="s">
        <v>162</v>
      </c>
      <c r="B3131" s="4" t="s">
        <v>10116</v>
      </c>
      <c r="C3131" s="4" t="s">
        <v>10117</v>
      </c>
      <c r="D3131" s="4">
        <v>14.992075699999999</v>
      </c>
      <c r="E3131" s="4">
        <v>104.03752058000001</v>
      </c>
      <c r="F3131" s="4" t="s">
        <v>10117</v>
      </c>
      <c r="G3131" s="4" t="s">
        <v>10118</v>
      </c>
      <c r="H3131" s="4" t="s">
        <v>1638</v>
      </c>
      <c r="I3131" s="4" t="s">
        <v>10119</v>
      </c>
      <c r="J3131" s="4" t="s">
        <v>1840</v>
      </c>
      <c r="K3131" s="4" t="s">
        <v>10120</v>
      </c>
      <c r="L3131" s="4" t="str">
        <f t="shared" si="96"/>
        <v>LUBE-ห้วยทับทัน1</v>
      </c>
      <c r="M3131" s="4"/>
      <c r="N3131" s="4" t="e">
        <v>#N/A</v>
      </c>
      <c r="O3131" s="4"/>
      <c r="P3131" s="4" t="str">
        <f t="shared" si="97"/>
        <v>LUBE</v>
      </c>
    </row>
    <row r="3132" spans="1:16" x14ac:dyDescent="0.25">
      <c r="A3132" s="4" t="s">
        <v>166</v>
      </c>
      <c r="B3132" s="4" t="s">
        <v>10121</v>
      </c>
      <c r="C3132" s="4" t="s">
        <v>10117</v>
      </c>
      <c r="D3132" s="4">
        <v>14.992075699999999</v>
      </c>
      <c r="E3132" s="4">
        <v>104.03752058000001</v>
      </c>
      <c r="F3132" s="4" t="s">
        <v>10117</v>
      </c>
      <c r="G3132" s="4" t="s">
        <v>10118</v>
      </c>
      <c r="H3132" s="4" t="s">
        <v>1638</v>
      </c>
      <c r="I3132" s="4" t="s">
        <v>10119</v>
      </c>
      <c r="J3132" s="4" t="s">
        <v>1840</v>
      </c>
      <c r="K3132" s="4" t="s">
        <v>10120</v>
      </c>
      <c r="L3132" s="4" t="str">
        <f t="shared" si="96"/>
        <v>SUPPLY USE-ห้วยทับทัน1</v>
      </c>
      <c r="M3132" s="4"/>
      <c r="N3132" s="4" t="e">
        <v>#N/A</v>
      </c>
      <c r="O3132" s="4"/>
      <c r="P3132" s="4" t="str">
        <f t="shared" si="97"/>
        <v>SUPPLY USE</v>
      </c>
    </row>
    <row r="3133" spans="1:16" x14ac:dyDescent="0.25">
      <c r="A3133" s="4" t="s">
        <v>23</v>
      </c>
      <c r="B3133" s="4" t="s">
        <v>68</v>
      </c>
      <c r="C3133" s="4" t="s">
        <v>69</v>
      </c>
      <c r="D3133" s="4">
        <v>14.996290999999999</v>
      </c>
      <c r="E3133" s="4">
        <v>102.105329</v>
      </c>
      <c r="F3133" s="4" t="s">
        <v>69</v>
      </c>
      <c r="G3133" s="4" t="s">
        <v>10122</v>
      </c>
      <c r="H3133" s="4" t="s">
        <v>1693</v>
      </c>
      <c r="I3133" s="4" t="s">
        <v>10123</v>
      </c>
      <c r="J3133" s="4" t="s">
        <v>1695</v>
      </c>
      <c r="K3133" s="4" t="s">
        <v>10124</v>
      </c>
      <c r="L3133" s="4" t="str">
        <f t="shared" si="96"/>
        <v>PUNTHAI-นครราชสีมา 6</v>
      </c>
      <c r="M3133" s="4"/>
      <c r="N3133" s="4" t="e">
        <v>#N/A</v>
      </c>
      <c r="O3133" s="4"/>
      <c r="P3133" s="4" t="str">
        <f t="shared" si="97"/>
        <v>PUNTHAI</v>
      </c>
    </row>
    <row r="3134" spans="1:16" x14ac:dyDescent="0.25">
      <c r="A3134" s="4" t="s">
        <v>61</v>
      </c>
      <c r="B3134" s="4" t="s">
        <v>66</v>
      </c>
      <c r="C3134" s="4" t="s">
        <v>67</v>
      </c>
      <c r="D3134" s="4">
        <v>14.996290999999999</v>
      </c>
      <c r="E3134" s="4">
        <v>102.105329</v>
      </c>
      <c r="F3134" s="4" t="s">
        <v>67</v>
      </c>
      <c r="G3134" s="4" t="s">
        <v>10125</v>
      </c>
      <c r="H3134" s="4" t="s">
        <v>1743</v>
      </c>
      <c r="I3134" s="4" t="s">
        <v>10123</v>
      </c>
      <c r="J3134" s="4" t="s">
        <v>1640</v>
      </c>
      <c r="K3134" s="4" t="s">
        <v>10124</v>
      </c>
      <c r="L3134" s="4" t="str">
        <f t="shared" si="96"/>
        <v>MAX MART-นครราชสีมา6</v>
      </c>
      <c r="M3134" s="4"/>
      <c r="N3134" s="4" t="e">
        <v>#N/A</v>
      </c>
      <c r="O3134" s="4"/>
      <c r="P3134" s="4" t="str">
        <f t="shared" si="97"/>
        <v>MAX MART</v>
      </c>
    </row>
    <row r="3135" spans="1:16" x14ac:dyDescent="0.25">
      <c r="A3135" s="4" t="s">
        <v>162</v>
      </c>
      <c r="B3135" s="4" t="s">
        <v>10126</v>
      </c>
      <c r="C3135" s="4" t="s">
        <v>67</v>
      </c>
      <c r="D3135" s="4">
        <v>14.996290999999999</v>
      </c>
      <c r="E3135" s="4">
        <v>102.105329</v>
      </c>
      <c r="F3135" s="4" t="s">
        <v>67</v>
      </c>
      <c r="G3135" s="4" t="s">
        <v>10127</v>
      </c>
      <c r="H3135" s="4" t="s">
        <v>1638</v>
      </c>
      <c r="I3135" s="4" t="s">
        <v>10123</v>
      </c>
      <c r="J3135" s="4" t="s">
        <v>1715</v>
      </c>
      <c r="K3135" s="4" t="s">
        <v>10124</v>
      </c>
      <c r="L3135" s="4" t="str">
        <f t="shared" si="96"/>
        <v>LUBE-นครราชสีมา6</v>
      </c>
      <c r="M3135" s="4"/>
      <c r="N3135" s="4" t="e">
        <v>#N/A</v>
      </c>
      <c r="O3135" s="4"/>
      <c r="P3135" s="4" t="str">
        <f t="shared" si="97"/>
        <v>LUBE</v>
      </c>
    </row>
    <row r="3136" spans="1:16" x14ac:dyDescent="0.25">
      <c r="A3136" s="4" t="s">
        <v>166</v>
      </c>
      <c r="B3136" s="4" t="s">
        <v>10128</v>
      </c>
      <c r="C3136" s="4" t="s">
        <v>67</v>
      </c>
      <c r="D3136" s="4">
        <v>14.996290999999999</v>
      </c>
      <c r="E3136" s="4">
        <v>102.105329</v>
      </c>
      <c r="F3136" s="4" t="s">
        <v>67</v>
      </c>
      <c r="G3136" s="4" t="s">
        <v>10127</v>
      </c>
      <c r="H3136" s="4" t="s">
        <v>1638</v>
      </c>
      <c r="I3136" s="4" t="s">
        <v>10123</v>
      </c>
      <c r="J3136" s="4" t="s">
        <v>1715</v>
      </c>
      <c r="K3136" s="4" t="s">
        <v>10124</v>
      </c>
      <c r="L3136" s="4" t="str">
        <f t="shared" si="96"/>
        <v>SUPPLY USE-นครราชสีมา6</v>
      </c>
      <c r="M3136" s="4"/>
      <c r="N3136" s="4" t="e">
        <v>#N/A</v>
      </c>
      <c r="O3136" s="4"/>
      <c r="P3136" s="4" t="str">
        <f t="shared" si="97"/>
        <v>SUPPLY USE</v>
      </c>
    </row>
    <row r="3137" spans="1:16" x14ac:dyDescent="0.25">
      <c r="A3137" s="4" t="s">
        <v>162</v>
      </c>
      <c r="B3137" s="4" t="s">
        <v>10129</v>
      </c>
      <c r="C3137" s="4" t="s">
        <v>10130</v>
      </c>
      <c r="D3137" s="4">
        <v>15.005761</v>
      </c>
      <c r="E3137" s="4">
        <v>102.272554</v>
      </c>
      <c r="F3137" s="4" t="s">
        <v>10130</v>
      </c>
      <c r="G3137" s="4" t="s">
        <v>10131</v>
      </c>
      <c r="H3137" s="4" t="s">
        <v>1638</v>
      </c>
      <c r="I3137" s="4" t="s">
        <v>10132</v>
      </c>
      <c r="J3137" s="4" t="s">
        <v>1640</v>
      </c>
      <c r="K3137" s="4" t="s">
        <v>10133</v>
      </c>
      <c r="L3137" s="4" t="str">
        <f t="shared" si="96"/>
        <v>LUBE-เฉลิมพระเกียรตินครราชสีมา</v>
      </c>
      <c r="M3137" s="4"/>
      <c r="N3137" s="4" t="e">
        <v>#N/A</v>
      </c>
      <c r="O3137" s="4"/>
      <c r="P3137" s="4" t="str">
        <f t="shared" si="97"/>
        <v>LUBE</v>
      </c>
    </row>
    <row r="3138" spans="1:16" x14ac:dyDescent="0.25">
      <c r="A3138" s="4" t="s">
        <v>166</v>
      </c>
      <c r="B3138" s="4" t="s">
        <v>10134</v>
      </c>
      <c r="C3138" s="4" t="s">
        <v>10130</v>
      </c>
      <c r="D3138" s="4">
        <v>15.005761</v>
      </c>
      <c r="E3138" s="4">
        <v>102.272554</v>
      </c>
      <c r="F3138" s="4" t="s">
        <v>10130</v>
      </c>
      <c r="G3138" s="4" t="s">
        <v>10131</v>
      </c>
      <c r="H3138" s="4" t="s">
        <v>1638</v>
      </c>
      <c r="I3138" s="4" t="s">
        <v>10132</v>
      </c>
      <c r="J3138" s="4" t="s">
        <v>1640</v>
      </c>
      <c r="K3138" s="4" t="s">
        <v>10133</v>
      </c>
      <c r="L3138" s="4" t="str">
        <f t="shared" ref="L3138:L3201" si="98">A3138&amp;"-"&amp;C3138</f>
        <v>SUPPLY USE-เฉลิมพระเกียรตินครราชสีมา</v>
      </c>
      <c r="M3138" s="4"/>
      <c r="N3138" s="4" t="e">
        <v>#N/A</v>
      </c>
      <c r="O3138" s="4"/>
      <c r="P3138" s="4" t="str">
        <f t="shared" si="97"/>
        <v>SUPPLY USE</v>
      </c>
    </row>
    <row r="3139" spans="1:16" x14ac:dyDescent="0.25">
      <c r="A3139" s="4" t="s">
        <v>162</v>
      </c>
      <c r="B3139" s="4" t="s">
        <v>10135</v>
      </c>
      <c r="C3139" s="4" t="s">
        <v>10136</v>
      </c>
      <c r="D3139" s="4">
        <v>15.005922</v>
      </c>
      <c r="E3139" s="4">
        <v>103.12531199999999</v>
      </c>
      <c r="F3139" s="4" t="s">
        <v>10136</v>
      </c>
      <c r="G3139" s="4" t="s">
        <v>10137</v>
      </c>
      <c r="H3139" s="4" t="s">
        <v>1638</v>
      </c>
      <c r="I3139" s="4" t="s">
        <v>10138</v>
      </c>
      <c r="J3139" s="4" t="s">
        <v>1640</v>
      </c>
      <c r="K3139" s="4" t="s">
        <v>10139</v>
      </c>
      <c r="L3139" s="4" t="str">
        <f t="shared" si="98"/>
        <v>LUBE-บุรีรัมย์5</v>
      </c>
      <c r="M3139" s="4"/>
      <c r="N3139" s="4" t="e">
        <v>#N/A</v>
      </c>
      <c r="O3139" s="4"/>
      <c r="P3139" s="4" t="str">
        <f t="shared" ref="P3139:P3202" si="99">A3139</f>
        <v>LUBE</v>
      </c>
    </row>
    <row r="3140" spans="1:16" x14ac:dyDescent="0.25">
      <c r="A3140" s="4" t="s">
        <v>166</v>
      </c>
      <c r="B3140" s="4" t="s">
        <v>10140</v>
      </c>
      <c r="C3140" s="4" t="s">
        <v>10136</v>
      </c>
      <c r="D3140" s="4">
        <v>15.005922</v>
      </c>
      <c r="E3140" s="4">
        <v>103.12531199999999</v>
      </c>
      <c r="F3140" s="4" t="s">
        <v>10136</v>
      </c>
      <c r="G3140" s="4" t="s">
        <v>10137</v>
      </c>
      <c r="H3140" s="4" t="s">
        <v>1638</v>
      </c>
      <c r="I3140" s="4" t="s">
        <v>10138</v>
      </c>
      <c r="J3140" s="4" t="s">
        <v>1640</v>
      </c>
      <c r="K3140" s="4" t="s">
        <v>10139</v>
      </c>
      <c r="L3140" s="4" t="str">
        <f t="shared" si="98"/>
        <v>SUPPLY USE-บุรีรัมย์5</v>
      </c>
      <c r="M3140" s="4"/>
      <c r="N3140" s="4" t="e">
        <v>#N/A</v>
      </c>
      <c r="O3140" s="4"/>
      <c r="P3140" s="4" t="str">
        <f t="shared" si="99"/>
        <v>SUPPLY USE</v>
      </c>
    </row>
    <row r="3141" spans="1:16" x14ac:dyDescent="0.25">
      <c r="A3141" s="4" t="s">
        <v>162</v>
      </c>
      <c r="B3141" s="4" t="s">
        <v>10141</v>
      </c>
      <c r="C3141" s="4" t="s">
        <v>10142</v>
      </c>
      <c r="D3141" s="4">
        <v>15.00595</v>
      </c>
      <c r="E3141" s="4">
        <v>100.34383699999999</v>
      </c>
      <c r="F3141" s="4" t="s">
        <v>10142</v>
      </c>
      <c r="G3141" s="4" t="s">
        <v>10143</v>
      </c>
      <c r="H3141" s="4" t="s">
        <v>1638</v>
      </c>
      <c r="I3141" s="4" t="s">
        <v>10144</v>
      </c>
      <c r="J3141" s="4" t="s">
        <v>1715</v>
      </c>
      <c r="K3141" s="4" t="s">
        <v>10145</v>
      </c>
      <c r="L3141" s="4" t="str">
        <f t="shared" si="98"/>
        <v>LUBE-อินทร์บุรี1</v>
      </c>
      <c r="M3141" s="4"/>
      <c r="N3141" s="4" t="e">
        <v>#N/A</v>
      </c>
      <c r="O3141" s="4"/>
      <c r="P3141" s="4" t="str">
        <f t="shared" si="99"/>
        <v>LUBE</v>
      </c>
    </row>
    <row r="3142" spans="1:16" x14ac:dyDescent="0.25">
      <c r="A3142" s="4" t="s">
        <v>166</v>
      </c>
      <c r="B3142" s="4" t="s">
        <v>10146</v>
      </c>
      <c r="C3142" s="4" t="s">
        <v>10142</v>
      </c>
      <c r="D3142" s="4">
        <v>15.00595</v>
      </c>
      <c r="E3142" s="4">
        <v>100.34383699999999</v>
      </c>
      <c r="F3142" s="4" t="s">
        <v>10142</v>
      </c>
      <c r="G3142" s="4" t="s">
        <v>10143</v>
      </c>
      <c r="H3142" s="4" t="s">
        <v>1638</v>
      </c>
      <c r="I3142" s="4" t="s">
        <v>10144</v>
      </c>
      <c r="J3142" s="4" t="s">
        <v>1715</v>
      </c>
      <c r="K3142" s="4" t="s">
        <v>10145</v>
      </c>
      <c r="L3142" s="4" t="str">
        <f t="shared" si="98"/>
        <v>SUPPLY USE-อินทร์บุรี1</v>
      </c>
      <c r="M3142" s="4"/>
      <c r="N3142" s="4" t="e">
        <v>#N/A</v>
      </c>
      <c r="O3142" s="4"/>
      <c r="P3142" s="4" t="str">
        <f t="shared" si="99"/>
        <v>SUPPLY USE</v>
      </c>
    </row>
    <row r="3143" spans="1:16" x14ac:dyDescent="0.25">
      <c r="A3143" s="4" t="s">
        <v>162</v>
      </c>
      <c r="B3143" s="4" t="s">
        <v>10147</v>
      </c>
      <c r="C3143" s="4" t="s">
        <v>10148</v>
      </c>
      <c r="D3143" s="4">
        <v>15.006275</v>
      </c>
      <c r="E3143" s="4">
        <v>102.26651699999999</v>
      </c>
      <c r="F3143" s="4" t="s">
        <v>10148</v>
      </c>
      <c r="G3143" s="4" t="s">
        <v>10149</v>
      </c>
      <c r="H3143" s="4" t="s">
        <v>1638</v>
      </c>
      <c r="I3143" s="4" t="s">
        <v>10150</v>
      </c>
      <c r="J3143" s="4" t="s">
        <v>1640</v>
      </c>
      <c r="K3143" s="4" t="s">
        <v>10151</v>
      </c>
      <c r="L3143" s="4" t="str">
        <f t="shared" si="98"/>
        <v>LUBE-เฉลิมพระเกียรตินครราชสีมา2</v>
      </c>
      <c r="M3143" s="4"/>
      <c r="N3143" s="4" t="e">
        <v>#N/A</v>
      </c>
      <c r="O3143" s="4"/>
      <c r="P3143" s="4" t="str">
        <f t="shared" si="99"/>
        <v>LUBE</v>
      </c>
    </row>
    <row r="3144" spans="1:16" x14ac:dyDescent="0.25">
      <c r="A3144" s="4" t="s">
        <v>166</v>
      </c>
      <c r="B3144" s="4" t="s">
        <v>10152</v>
      </c>
      <c r="C3144" s="4" t="s">
        <v>10148</v>
      </c>
      <c r="D3144" s="4">
        <v>15.006275</v>
      </c>
      <c r="E3144" s="4">
        <v>102.26651699999999</v>
      </c>
      <c r="F3144" s="4" t="s">
        <v>10148</v>
      </c>
      <c r="G3144" s="4" t="s">
        <v>10149</v>
      </c>
      <c r="H3144" s="4" t="s">
        <v>1638</v>
      </c>
      <c r="I3144" s="4" t="s">
        <v>10150</v>
      </c>
      <c r="J3144" s="4" t="s">
        <v>1640</v>
      </c>
      <c r="K3144" s="4" t="s">
        <v>10151</v>
      </c>
      <c r="L3144" s="4" t="str">
        <f t="shared" si="98"/>
        <v>SUPPLY USE-เฉลิมพระเกียรตินครราชสีมา2</v>
      </c>
      <c r="M3144" s="4"/>
      <c r="N3144" s="4" t="e">
        <v>#N/A</v>
      </c>
      <c r="O3144" s="4"/>
      <c r="P3144" s="4" t="str">
        <f t="shared" si="99"/>
        <v>SUPPLY USE</v>
      </c>
    </row>
    <row r="3145" spans="1:16" x14ac:dyDescent="0.25">
      <c r="A3145" s="4" t="s">
        <v>162</v>
      </c>
      <c r="B3145" s="4" t="s">
        <v>10153</v>
      </c>
      <c r="C3145" s="4" t="s">
        <v>10154</v>
      </c>
      <c r="D3145" s="4">
        <v>15.006453</v>
      </c>
      <c r="E3145" s="4">
        <v>103.110737</v>
      </c>
      <c r="F3145" s="4" t="s">
        <v>10154</v>
      </c>
      <c r="G3145" s="4" t="s">
        <v>10155</v>
      </c>
      <c r="H3145" s="4" t="s">
        <v>1638</v>
      </c>
      <c r="I3145" s="4" t="s">
        <v>10156</v>
      </c>
      <c r="J3145" s="4" t="s">
        <v>1640</v>
      </c>
      <c r="K3145" s="4" t="s">
        <v>10157</v>
      </c>
      <c r="L3145" s="4" t="str">
        <f t="shared" si="98"/>
        <v>LUBE-บุรีรัมย์6</v>
      </c>
      <c r="M3145" s="4"/>
      <c r="N3145" s="4" t="e">
        <v>#N/A</v>
      </c>
      <c r="O3145" s="4"/>
      <c r="P3145" s="4" t="str">
        <f t="shared" si="99"/>
        <v>LUBE</v>
      </c>
    </row>
    <row r="3146" spans="1:16" x14ac:dyDescent="0.25">
      <c r="A3146" s="4" t="s">
        <v>166</v>
      </c>
      <c r="B3146" s="4" t="s">
        <v>10158</v>
      </c>
      <c r="C3146" s="4" t="s">
        <v>10154</v>
      </c>
      <c r="D3146" s="4">
        <v>15.006453</v>
      </c>
      <c r="E3146" s="4">
        <v>103.110737</v>
      </c>
      <c r="F3146" s="4" t="s">
        <v>10154</v>
      </c>
      <c r="G3146" s="4" t="s">
        <v>10155</v>
      </c>
      <c r="H3146" s="4" t="s">
        <v>1638</v>
      </c>
      <c r="I3146" s="4" t="s">
        <v>10156</v>
      </c>
      <c r="J3146" s="4" t="s">
        <v>1640</v>
      </c>
      <c r="K3146" s="4" t="s">
        <v>10157</v>
      </c>
      <c r="L3146" s="4" t="str">
        <f t="shared" si="98"/>
        <v>SUPPLY USE-บุรีรัมย์6</v>
      </c>
      <c r="M3146" s="4"/>
      <c r="N3146" s="4" t="e">
        <v>#N/A</v>
      </c>
      <c r="O3146" s="4"/>
      <c r="P3146" s="4" t="str">
        <f t="shared" si="99"/>
        <v>SUPPLY USE</v>
      </c>
    </row>
    <row r="3147" spans="1:16" x14ac:dyDescent="0.25">
      <c r="A3147" s="4" t="s">
        <v>162</v>
      </c>
      <c r="B3147" s="4" t="s">
        <v>10159</v>
      </c>
      <c r="C3147" s="4" t="s">
        <v>10160</v>
      </c>
      <c r="D3147" s="4">
        <v>15.008546000000001</v>
      </c>
      <c r="E3147" s="4">
        <v>102.622516</v>
      </c>
      <c r="F3147" s="4" t="s">
        <v>10160</v>
      </c>
      <c r="G3147" s="4" t="s">
        <v>10161</v>
      </c>
      <c r="H3147" s="4" t="s">
        <v>1638</v>
      </c>
      <c r="I3147" s="4" t="s">
        <v>10162</v>
      </c>
      <c r="J3147" s="4" t="s">
        <v>1640</v>
      </c>
      <c r="K3147" s="4" t="s">
        <v>10163</v>
      </c>
      <c r="L3147" s="4" t="str">
        <f t="shared" si="98"/>
        <v>LUBE-ห้วยแถลง1</v>
      </c>
      <c r="M3147" s="4"/>
      <c r="N3147" s="4" t="e">
        <v>#N/A</v>
      </c>
      <c r="O3147" s="4"/>
      <c r="P3147" s="4" t="str">
        <f t="shared" si="99"/>
        <v>LUBE</v>
      </c>
    </row>
    <row r="3148" spans="1:16" x14ac:dyDescent="0.25">
      <c r="A3148" s="4" t="s">
        <v>166</v>
      </c>
      <c r="B3148" s="4" t="s">
        <v>10164</v>
      </c>
      <c r="C3148" s="4" t="s">
        <v>10160</v>
      </c>
      <c r="D3148" s="4">
        <v>15.008546000000001</v>
      </c>
      <c r="E3148" s="4">
        <v>102.622516</v>
      </c>
      <c r="F3148" s="4" t="s">
        <v>10160</v>
      </c>
      <c r="G3148" s="4" t="s">
        <v>10161</v>
      </c>
      <c r="H3148" s="4" t="s">
        <v>1638</v>
      </c>
      <c r="I3148" s="4" t="s">
        <v>10162</v>
      </c>
      <c r="J3148" s="4" t="s">
        <v>1640</v>
      </c>
      <c r="K3148" s="4" t="s">
        <v>10163</v>
      </c>
      <c r="L3148" s="4" t="str">
        <f t="shared" si="98"/>
        <v>SUPPLY USE-ห้วยแถลง1</v>
      </c>
      <c r="M3148" s="4"/>
      <c r="N3148" s="4" t="e">
        <v>#N/A</v>
      </c>
      <c r="O3148" s="4"/>
      <c r="P3148" s="4" t="str">
        <f t="shared" si="99"/>
        <v>SUPPLY USE</v>
      </c>
    </row>
    <row r="3149" spans="1:16" x14ac:dyDescent="0.25">
      <c r="A3149" s="4" t="s">
        <v>162</v>
      </c>
      <c r="B3149" s="4" t="s">
        <v>10165</v>
      </c>
      <c r="C3149" s="4" t="s">
        <v>10166</v>
      </c>
      <c r="D3149" s="4">
        <v>15.008804</v>
      </c>
      <c r="E3149" s="4">
        <v>103.920107</v>
      </c>
      <c r="F3149" s="4" t="s">
        <v>10166</v>
      </c>
      <c r="G3149" s="4" t="s">
        <v>10167</v>
      </c>
      <c r="H3149" s="4" t="s">
        <v>1638</v>
      </c>
      <c r="I3149" s="4" t="s">
        <v>10168</v>
      </c>
      <c r="J3149" s="4" t="s">
        <v>1640</v>
      </c>
      <c r="K3149" s="4" t="s">
        <v>10169</v>
      </c>
      <c r="L3149" s="4" t="str">
        <f t="shared" si="98"/>
        <v>LUBE-สำโรงทาบ2</v>
      </c>
      <c r="M3149" s="4"/>
      <c r="N3149" s="4" t="e">
        <v>#N/A</v>
      </c>
      <c r="O3149" s="4"/>
      <c r="P3149" s="4" t="str">
        <f t="shared" si="99"/>
        <v>LUBE</v>
      </c>
    </row>
    <row r="3150" spans="1:16" x14ac:dyDescent="0.25">
      <c r="A3150" s="4" t="s">
        <v>166</v>
      </c>
      <c r="B3150" s="4" t="s">
        <v>10170</v>
      </c>
      <c r="C3150" s="4" t="s">
        <v>10166</v>
      </c>
      <c r="D3150" s="4">
        <v>15.008804</v>
      </c>
      <c r="E3150" s="4">
        <v>103.920107</v>
      </c>
      <c r="F3150" s="4" t="s">
        <v>10166</v>
      </c>
      <c r="G3150" s="4" t="s">
        <v>10167</v>
      </c>
      <c r="H3150" s="4" t="s">
        <v>1638</v>
      </c>
      <c r="I3150" s="4" t="s">
        <v>10168</v>
      </c>
      <c r="J3150" s="4" t="s">
        <v>1640</v>
      </c>
      <c r="K3150" s="4" t="s">
        <v>10169</v>
      </c>
      <c r="L3150" s="4" t="str">
        <f t="shared" si="98"/>
        <v>SUPPLY USE-สำโรงทาบ2</v>
      </c>
      <c r="M3150" s="4"/>
      <c r="N3150" s="4" t="e">
        <v>#N/A</v>
      </c>
      <c r="O3150" s="4"/>
      <c r="P3150" s="4" t="str">
        <f t="shared" si="99"/>
        <v>SUPPLY USE</v>
      </c>
    </row>
    <row r="3151" spans="1:16" x14ac:dyDescent="0.25">
      <c r="A3151" s="4" t="s">
        <v>23</v>
      </c>
      <c r="B3151" s="4" t="s">
        <v>91</v>
      </c>
      <c r="C3151" s="4" t="s">
        <v>90</v>
      </c>
      <c r="D3151" s="4">
        <v>15.010160000000001</v>
      </c>
      <c r="E3151" s="4">
        <v>102.06107</v>
      </c>
      <c r="F3151" s="4" t="s">
        <v>90</v>
      </c>
      <c r="G3151" s="4" t="s">
        <v>10171</v>
      </c>
      <c r="H3151" s="4" t="s">
        <v>1693</v>
      </c>
      <c r="I3151" s="4" t="s">
        <v>10172</v>
      </c>
      <c r="J3151" s="4" t="s">
        <v>1695</v>
      </c>
      <c r="K3151" s="4" t="s">
        <v>10173</v>
      </c>
      <c r="L3151" s="4" t="str">
        <f t="shared" si="98"/>
        <v>PUNTHAI-นครราชสีมา 11</v>
      </c>
      <c r="M3151" s="4"/>
      <c r="N3151" s="4" t="e">
        <v>#N/A</v>
      </c>
      <c r="O3151" s="4"/>
      <c r="P3151" s="4" t="str">
        <f t="shared" si="99"/>
        <v>PUNTHAI</v>
      </c>
    </row>
    <row r="3152" spans="1:16" x14ac:dyDescent="0.25">
      <c r="A3152" s="4" t="s">
        <v>162</v>
      </c>
      <c r="B3152" s="4" t="s">
        <v>10174</v>
      </c>
      <c r="C3152" s="4" t="s">
        <v>10175</v>
      </c>
      <c r="D3152" s="4">
        <v>15.010160000000001</v>
      </c>
      <c r="E3152" s="4">
        <v>102.06107</v>
      </c>
      <c r="F3152" s="4" t="s">
        <v>10175</v>
      </c>
      <c r="G3152" s="4" t="s">
        <v>10176</v>
      </c>
      <c r="H3152" s="4" t="s">
        <v>1638</v>
      </c>
      <c r="I3152" s="4" t="s">
        <v>10172</v>
      </c>
      <c r="J3152" s="4" t="s">
        <v>1715</v>
      </c>
      <c r="K3152" s="4" t="s">
        <v>10173</v>
      </c>
      <c r="L3152" s="4" t="str">
        <f t="shared" si="98"/>
        <v>LUBE-นครราชสีมา11(ถ.บายพาส)</v>
      </c>
      <c r="M3152" s="4"/>
      <c r="N3152" s="4" t="e">
        <v>#N/A</v>
      </c>
      <c r="O3152" s="4"/>
      <c r="P3152" s="4" t="str">
        <f t="shared" si="99"/>
        <v>LUBE</v>
      </c>
    </row>
    <row r="3153" spans="1:16" x14ac:dyDescent="0.25">
      <c r="A3153" s="4" t="s">
        <v>61</v>
      </c>
      <c r="B3153" s="4" t="s">
        <v>89</v>
      </c>
      <c r="C3153" s="4" t="s">
        <v>10177</v>
      </c>
      <c r="D3153" s="4">
        <v>15.010160000000001</v>
      </c>
      <c r="E3153" s="4">
        <v>102.06107</v>
      </c>
      <c r="F3153" s="4" t="s">
        <v>10177</v>
      </c>
      <c r="G3153" s="4" t="s">
        <v>10178</v>
      </c>
      <c r="H3153" s="4" t="s">
        <v>1743</v>
      </c>
      <c r="I3153" s="4" t="s">
        <v>10172</v>
      </c>
      <c r="J3153" s="4" t="s">
        <v>1715</v>
      </c>
      <c r="K3153" s="4" t="s">
        <v>10173</v>
      </c>
      <c r="L3153" s="4" t="str">
        <f t="shared" si="98"/>
        <v>MAX MART-นครราชสีมา11</v>
      </c>
      <c r="M3153" s="4"/>
      <c r="N3153" s="4" t="e">
        <v>#N/A</v>
      </c>
      <c r="O3153" s="4"/>
      <c r="P3153" s="4" t="str">
        <f t="shared" si="99"/>
        <v>MAX MART</v>
      </c>
    </row>
    <row r="3154" spans="1:16" x14ac:dyDescent="0.25">
      <c r="A3154" s="4" t="s">
        <v>166</v>
      </c>
      <c r="B3154" s="4" t="s">
        <v>10179</v>
      </c>
      <c r="C3154" s="4" t="s">
        <v>10175</v>
      </c>
      <c r="D3154" s="4">
        <v>15.010160000000001</v>
      </c>
      <c r="E3154" s="4">
        <v>102.06107</v>
      </c>
      <c r="F3154" s="4" t="s">
        <v>10175</v>
      </c>
      <c r="G3154" s="4" t="s">
        <v>10176</v>
      </c>
      <c r="H3154" s="4" t="s">
        <v>1638</v>
      </c>
      <c r="I3154" s="4" t="s">
        <v>10172</v>
      </c>
      <c r="J3154" s="4" t="s">
        <v>1715</v>
      </c>
      <c r="K3154" s="4" t="s">
        <v>10173</v>
      </c>
      <c r="L3154" s="4" t="str">
        <f t="shared" si="98"/>
        <v>SUPPLY USE-นครราชสีมา11(ถ.บายพาส)</v>
      </c>
      <c r="M3154" s="4"/>
      <c r="N3154" s="4" t="e">
        <v>#N/A</v>
      </c>
      <c r="O3154" s="4"/>
      <c r="P3154" s="4" t="str">
        <f t="shared" si="99"/>
        <v>SUPPLY USE</v>
      </c>
    </row>
    <row r="3155" spans="1:16" x14ac:dyDescent="0.25">
      <c r="A3155" s="4" t="s">
        <v>162</v>
      </c>
      <c r="B3155" s="4" t="s">
        <v>10180</v>
      </c>
      <c r="C3155" s="4" t="s">
        <v>10181</v>
      </c>
      <c r="D3155" s="4">
        <v>15.011239</v>
      </c>
      <c r="E3155" s="4">
        <v>100.34231200000001</v>
      </c>
      <c r="F3155" s="4" t="s">
        <v>10181</v>
      </c>
      <c r="G3155" s="4" t="s">
        <v>10182</v>
      </c>
      <c r="H3155" s="4" t="s">
        <v>1638</v>
      </c>
      <c r="I3155" s="4" t="s">
        <v>10183</v>
      </c>
      <c r="J3155" s="4" t="s">
        <v>1715</v>
      </c>
      <c r="K3155" s="4" t="s">
        <v>10184</v>
      </c>
      <c r="L3155" s="4" t="str">
        <f t="shared" si="98"/>
        <v>LUBE-อินทร์บุรี2</v>
      </c>
      <c r="M3155" s="4"/>
      <c r="N3155" s="4" t="e">
        <v>#N/A</v>
      </c>
      <c r="O3155" s="4"/>
      <c r="P3155" s="4" t="str">
        <f t="shared" si="99"/>
        <v>LUBE</v>
      </c>
    </row>
    <row r="3156" spans="1:16" x14ac:dyDescent="0.25">
      <c r="A3156" s="4" t="s">
        <v>166</v>
      </c>
      <c r="B3156" s="4" t="s">
        <v>10185</v>
      </c>
      <c r="C3156" s="4" t="s">
        <v>10181</v>
      </c>
      <c r="D3156" s="4">
        <v>15.011239</v>
      </c>
      <c r="E3156" s="4">
        <v>100.34231200000001</v>
      </c>
      <c r="F3156" s="4" t="s">
        <v>10181</v>
      </c>
      <c r="G3156" s="4" t="s">
        <v>10182</v>
      </c>
      <c r="H3156" s="4" t="s">
        <v>1638</v>
      </c>
      <c r="I3156" s="4" t="s">
        <v>10183</v>
      </c>
      <c r="J3156" s="4" t="s">
        <v>1715</v>
      </c>
      <c r="K3156" s="4" t="s">
        <v>10184</v>
      </c>
      <c r="L3156" s="4" t="str">
        <f t="shared" si="98"/>
        <v>SUPPLY USE-อินทร์บุรี2</v>
      </c>
      <c r="M3156" s="4"/>
      <c r="N3156" s="4" t="e">
        <v>#N/A</v>
      </c>
      <c r="O3156" s="4"/>
      <c r="P3156" s="4" t="str">
        <f t="shared" si="99"/>
        <v>SUPPLY USE</v>
      </c>
    </row>
    <row r="3157" spans="1:16" x14ac:dyDescent="0.25">
      <c r="A3157" s="4" t="s">
        <v>162</v>
      </c>
      <c r="B3157" s="4" t="s">
        <v>10186</v>
      </c>
      <c r="C3157" s="4" t="s">
        <v>10187</v>
      </c>
      <c r="D3157" s="4">
        <v>15.01163</v>
      </c>
      <c r="E3157" s="4">
        <v>103.133712</v>
      </c>
      <c r="F3157" s="4" t="s">
        <v>10187</v>
      </c>
      <c r="G3157" s="4" t="s">
        <v>10188</v>
      </c>
      <c r="H3157" s="4" t="s">
        <v>1638</v>
      </c>
      <c r="I3157" s="4" t="s">
        <v>10189</v>
      </c>
      <c r="J3157" s="4" t="s">
        <v>1715</v>
      </c>
      <c r="K3157" s="4" t="s">
        <v>10190</v>
      </c>
      <c r="L3157" s="4" t="str">
        <f t="shared" si="98"/>
        <v>LUBE-บุรีรัมย์2</v>
      </c>
      <c r="M3157" s="4"/>
      <c r="N3157" s="4" t="e">
        <v>#N/A</v>
      </c>
      <c r="O3157" s="4"/>
      <c r="P3157" s="4" t="str">
        <f t="shared" si="99"/>
        <v>LUBE</v>
      </c>
    </row>
    <row r="3158" spans="1:16" x14ac:dyDescent="0.25">
      <c r="A3158" s="4" t="s">
        <v>166</v>
      </c>
      <c r="B3158" s="4" t="s">
        <v>10191</v>
      </c>
      <c r="C3158" s="4" t="s">
        <v>10187</v>
      </c>
      <c r="D3158" s="4">
        <v>15.01163</v>
      </c>
      <c r="E3158" s="4">
        <v>103.133712</v>
      </c>
      <c r="F3158" s="4" t="s">
        <v>10187</v>
      </c>
      <c r="G3158" s="4" t="s">
        <v>10188</v>
      </c>
      <c r="H3158" s="4" t="s">
        <v>1638</v>
      </c>
      <c r="I3158" s="4" t="s">
        <v>10189</v>
      </c>
      <c r="J3158" s="4" t="s">
        <v>1715</v>
      </c>
      <c r="K3158" s="4" t="s">
        <v>10190</v>
      </c>
      <c r="L3158" s="4" t="str">
        <f t="shared" si="98"/>
        <v>SUPPLY USE-บุรีรัมย์2</v>
      </c>
      <c r="M3158" s="4"/>
      <c r="N3158" s="4" t="e">
        <v>#N/A</v>
      </c>
      <c r="O3158" s="4"/>
      <c r="P3158" s="4" t="str">
        <f t="shared" si="99"/>
        <v>SUPPLY USE</v>
      </c>
    </row>
    <row r="3159" spans="1:16" x14ac:dyDescent="0.25">
      <c r="A3159" s="4" t="s">
        <v>23</v>
      </c>
      <c r="B3159" s="4" t="s">
        <v>10192</v>
      </c>
      <c r="C3159" s="4" t="s">
        <v>130</v>
      </c>
      <c r="D3159" s="4">
        <v>15.01172</v>
      </c>
      <c r="E3159" s="4">
        <v>102.831716</v>
      </c>
      <c r="F3159" s="4" t="s">
        <v>130</v>
      </c>
      <c r="G3159" s="4" t="s">
        <v>10193</v>
      </c>
      <c r="H3159" s="4" t="s">
        <v>1693</v>
      </c>
      <c r="I3159" s="4" t="s">
        <v>10194</v>
      </c>
      <c r="J3159" s="4" t="s">
        <v>1695</v>
      </c>
      <c r="K3159" s="4" t="s">
        <v>10195</v>
      </c>
      <c r="L3159" s="4" t="str">
        <f t="shared" si="98"/>
        <v>PUNTHAI-KIOSK บัวแดง (สาขาลำปลายมาศ 1 จ บุรีรัมย์)</v>
      </c>
      <c r="M3159" s="4"/>
      <c r="N3159" s="4" t="e">
        <v>#N/A</v>
      </c>
      <c r="O3159" s="4"/>
      <c r="P3159" s="4" t="str">
        <f t="shared" si="99"/>
        <v>PUNTHAI</v>
      </c>
    </row>
    <row r="3160" spans="1:16" x14ac:dyDescent="0.25">
      <c r="A3160" s="4" t="s">
        <v>162</v>
      </c>
      <c r="B3160" s="4" t="s">
        <v>10196</v>
      </c>
      <c r="C3160" s="4" t="s">
        <v>10197</v>
      </c>
      <c r="D3160" s="4">
        <v>15.01172</v>
      </c>
      <c r="E3160" s="4">
        <v>102.831716</v>
      </c>
      <c r="F3160" s="4" t="s">
        <v>10197</v>
      </c>
      <c r="G3160" s="4" t="s">
        <v>10198</v>
      </c>
      <c r="H3160" s="4" t="s">
        <v>1638</v>
      </c>
      <c r="I3160" s="4" t="s">
        <v>10194</v>
      </c>
      <c r="J3160" s="4" t="s">
        <v>1640</v>
      </c>
      <c r="K3160" s="4" t="s">
        <v>10195</v>
      </c>
      <c r="L3160" s="4" t="str">
        <f t="shared" si="98"/>
        <v>LUBE-ลำปลายมาศ</v>
      </c>
      <c r="M3160" s="4"/>
      <c r="N3160" s="4" t="e">
        <v>#N/A</v>
      </c>
      <c r="O3160" s="4"/>
      <c r="P3160" s="4" t="str">
        <f t="shared" si="99"/>
        <v>LUBE</v>
      </c>
    </row>
    <row r="3161" spans="1:16" x14ac:dyDescent="0.25">
      <c r="A3161" s="4" t="s">
        <v>166</v>
      </c>
      <c r="B3161" s="4" t="s">
        <v>10199</v>
      </c>
      <c r="C3161" s="4" t="s">
        <v>10197</v>
      </c>
      <c r="D3161" s="4">
        <v>15.01172</v>
      </c>
      <c r="E3161" s="4">
        <v>102.831716</v>
      </c>
      <c r="F3161" s="4" t="s">
        <v>10197</v>
      </c>
      <c r="G3161" s="4" t="s">
        <v>10198</v>
      </c>
      <c r="H3161" s="4" t="s">
        <v>1638</v>
      </c>
      <c r="I3161" s="4" t="s">
        <v>10194</v>
      </c>
      <c r="J3161" s="4" t="s">
        <v>1640</v>
      </c>
      <c r="K3161" s="4" t="s">
        <v>10195</v>
      </c>
      <c r="L3161" s="4" t="str">
        <f t="shared" si="98"/>
        <v>SUPPLY USE-ลำปลายมาศ</v>
      </c>
      <c r="M3161" s="4"/>
      <c r="N3161" s="4" t="e">
        <v>#N/A</v>
      </c>
      <c r="O3161" s="4"/>
      <c r="P3161" s="4" t="str">
        <f t="shared" si="99"/>
        <v>SUPPLY USE</v>
      </c>
    </row>
    <row r="3162" spans="1:16" x14ac:dyDescent="0.25">
      <c r="A3162" s="4" t="s">
        <v>162</v>
      </c>
      <c r="B3162" s="4" t="s">
        <v>10200</v>
      </c>
      <c r="C3162" s="4" t="s">
        <v>10201</v>
      </c>
      <c r="D3162" s="4">
        <v>15.014127</v>
      </c>
      <c r="E3162" s="4">
        <v>102.424764</v>
      </c>
      <c r="F3162" s="4" t="s">
        <v>10201</v>
      </c>
      <c r="G3162" s="4" t="s">
        <v>10202</v>
      </c>
      <c r="H3162" s="4" t="s">
        <v>1638</v>
      </c>
      <c r="I3162" s="4" t="s">
        <v>10203</v>
      </c>
      <c r="J3162" s="4" t="s">
        <v>1640</v>
      </c>
      <c r="K3162" s="4" t="s">
        <v>10204</v>
      </c>
      <c r="L3162" s="4" t="str">
        <f t="shared" si="98"/>
        <v>LUBE-จักราช</v>
      </c>
      <c r="M3162" s="4"/>
      <c r="N3162" s="4" t="e">
        <v>#N/A</v>
      </c>
      <c r="O3162" s="4"/>
      <c r="P3162" s="4" t="str">
        <f t="shared" si="99"/>
        <v>LUBE</v>
      </c>
    </row>
    <row r="3163" spans="1:16" x14ac:dyDescent="0.25">
      <c r="A3163" s="4" t="s">
        <v>166</v>
      </c>
      <c r="B3163" s="4" t="s">
        <v>10205</v>
      </c>
      <c r="C3163" s="4" t="s">
        <v>10201</v>
      </c>
      <c r="D3163" s="4">
        <v>15.014127</v>
      </c>
      <c r="E3163" s="4">
        <v>102.424764</v>
      </c>
      <c r="F3163" s="4" t="s">
        <v>10201</v>
      </c>
      <c r="G3163" s="4" t="s">
        <v>10202</v>
      </c>
      <c r="H3163" s="4" t="s">
        <v>1638</v>
      </c>
      <c r="I3163" s="4" t="s">
        <v>10203</v>
      </c>
      <c r="J3163" s="4" t="s">
        <v>1640</v>
      </c>
      <c r="K3163" s="4" t="s">
        <v>10204</v>
      </c>
      <c r="L3163" s="4" t="str">
        <f t="shared" si="98"/>
        <v>SUPPLY USE-จักราช</v>
      </c>
      <c r="M3163" s="4"/>
      <c r="N3163" s="4" t="e">
        <v>#N/A</v>
      </c>
      <c r="O3163" s="4"/>
      <c r="P3163" s="4" t="str">
        <f t="shared" si="99"/>
        <v>SUPPLY USE</v>
      </c>
    </row>
    <row r="3164" spans="1:16" x14ac:dyDescent="0.25">
      <c r="A3164" s="4" t="s">
        <v>162</v>
      </c>
      <c r="B3164" s="4" t="s">
        <v>10206</v>
      </c>
      <c r="C3164" s="4" t="s">
        <v>10207</v>
      </c>
      <c r="D3164" s="4">
        <v>15.016818000000001</v>
      </c>
      <c r="E3164" s="4">
        <v>103.946432</v>
      </c>
      <c r="F3164" s="4" t="s">
        <v>10207</v>
      </c>
      <c r="G3164" s="4" t="s">
        <v>10208</v>
      </c>
      <c r="H3164" s="4" t="s">
        <v>1638</v>
      </c>
      <c r="I3164" s="4" t="s">
        <v>10209</v>
      </c>
      <c r="J3164" s="4" t="s">
        <v>1640</v>
      </c>
      <c r="K3164" s="4" t="s">
        <v>10210</v>
      </c>
      <c r="L3164" s="4" t="str">
        <f t="shared" si="98"/>
        <v>LUBE-สำโรงทาบ3</v>
      </c>
      <c r="M3164" s="4"/>
      <c r="N3164" s="4" t="e">
        <v>#N/A</v>
      </c>
      <c r="O3164" s="4"/>
      <c r="P3164" s="4" t="str">
        <f t="shared" si="99"/>
        <v>LUBE</v>
      </c>
    </row>
    <row r="3165" spans="1:16" x14ac:dyDescent="0.25">
      <c r="A3165" s="4" t="s">
        <v>166</v>
      </c>
      <c r="B3165" s="4" t="s">
        <v>10211</v>
      </c>
      <c r="C3165" s="4" t="s">
        <v>10207</v>
      </c>
      <c r="D3165" s="4">
        <v>15.016818000000001</v>
      </c>
      <c r="E3165" s="4">
        <v>103.946432</v>
      </c>
      <c r="F3165" s="4" t="s">
        <v>10207</v>
      </c>
      <c r="G3165" s="4" t="s">
        <v>10208</v>
      </c>
      <c r="H3165" s="4" t="s">
        <v>1638</v>
      </c>
      <c r="I3165" s="4" t="s">
        <v>10209</v>
      </c>
      <c r="J3165" s="4" t="s">
        <v>1640</v>
      </c>
      <c r="K3165" s="4" t="s">
        <v>10210</v>
      </c>
      <c r="L3165" s="4" t="str">
        <f t="shared" si="98"/>
        <v>SUPPLY USE-สำโรงทาบ3</v>
      </c>
      <c r="M3165" s="4"/>
      <c r="N3165" s="4" t="e">
        <v>#N/A</v>
      </c>
      <c r="O3165" s="4"/>
      <c r="P3165" s="4" t="str">
        <f t="shared" si="99"/>
        <v>SUPPLY USE</v>
      </c>
    </row>
    <row r="3166" spans="1:16" x14ac:dyDescent="0.25">
      <c r="A3166" s="4" t="s">
        <v>162</v>
      </c>
      <c r="B3166" s="4" t="s">
        <v>10212</v>
      </c>
      <c r="C3166" s="4" t="s">
        <v>10213</v>
      </c>
      <c r="D3166" s="4">
        <v>15.022741999999999</v>
      </c>
      <c r="E3166" s="4">
        <v>100.14521999999999</v>
      </c>
      <c r="F3166" s="4" t="s">
        <v>10213</v>
      </c>
      <c r="G3166" s="4" t="s">
        <v>10214</v>
      </c>
      <c r="H3166" s="4" t="s">
        <v>1638</v>
      </c>
      <c r="I3166" s="4" t="s">
        <v>10215</v>
      </c>
      <c r="J3166" s="4" t="s">
        <v>1840</v>
      </c>
      <c r="K3166" s="4" t="s">
        <v>10216</v>
      </c>
      <c r="L3166" s="4" t="str">
        <f t="shared" si="98"/>
        <v>LUBE-สรรคบุรี2</v>
      </c>
      <c r="M3166" s="4"/>
      <c r="N3166" s="4" t="e">
        <v>#N/A</v>
      </c>
      <c r="O3166" s="4"/>
      <c r="P3166" s="4" t="str">
        <f t="shared" si="99"/>
        <v>LUBE</v>
      </c>
    </row>
    <row r="3167" spans="1:16" x14ac:dyDescent="0.25">
      <c r="A3167" s="4" t="s">
        <v>166</v>
      </c>
      <c r="B3167" s="4" t="s">
        <v>10217</v>
      </c>
      <c r="C3167" s="4" t="s">
        <v>10213</v>
      </c>
      <c r="D3167" s="4">
        <v>15.022741999999999</v>
      </c>
      <c r="E3167" s="4">
        <v>100.14521999999999</v>
      </c>
      <c r="F3167" s="4" t="s">
        <v>10213</v>
      </c>
      <c r="G3167" s="4" t="s">
        <v>10214</v>
      </c>
      <c r="H3167" s="4" t="s">
        <v>1638</v>
      </c>
      <c r="I3167" s="4" t="s">
        <v>10215</v>
      </c>
      <c r="J3167" s="4" t="s">
        <v>1840</v>
      </c>
      <c r="K3167" s="4" t="s">
        <v>10216</v>
      </c>
      <c r="L3167" s="4" t="str">
        <f t="shared" si="98"/>
        <v>SUPPLY USE-สรรคบุรี2</v>
      </c>
      <c r="M3167" s="4"/>
      <c r="N3167" s="4" t="e">
        <v>#N/A</v>
      </c>
      <c r="O3167" s="4"/>
      <c r="P3167" s="4" t="str">
        <f t="shared" si="99"/>
        <v>SUPPLY USE</v>
      </c>
    </row>
    <row r="3168" spans="1:16" x14ac:dyDescent="0.25">
      <c r="A3168" s="4" t="s">
        <v>61</v>
      </c>
      <c r="B3168" s="4" t="s">
        <v>10218</v>
      </c>
      <c r="C3168" s="4" t="s">
        <v>10219</v>
      </c>
      <c r="D3168" s="4">
        <v>15.023694000000001</v>
      </c>
      <c r="E3168" s="4">
        <v>102.830118</v>
      </c>
      <c r="F3168" s="4" t="s">
        <v>10219</v>
      </c>
      <c r="G3168" s="4" t="s">
        <v>10220</v>
      </c>
      <c r="H3168" s="4" t="s">
        <v>1743</v>
      </c>
      <c r="I3168" s="4" t="s">
        <v>10221</v>
      </c>
      <c r="J3168" s="4" t="s">
        <v>1745</v>
      </c>
      <c r="K3168" s="4" t="s">
        <v>10222</v>
      </c>
      <c r="L3168" s="4" t="str">
        <f t="shared" si="98"/>
        <v>MAX MART-แมกซ์ เซฟเวอร์ ลำปลายมาศ</v>
      </c>
      <c r="M3168" s="4"/>
      <c r="N3168" s="4" t="e">
        <v>#N/A</v>
      </c>
      <c r="O3168" s="4"/>
      <c r="P3168" s="4" t="str">
        <f t="shared" si="99"/>
        <v>MAX MART</v>
      </c>
    </row>
    <row r="3169" spans="1:16" x14ac:dyDescent="0.25">
      <c r="A3169" s="4" t="s">
        <v>162</v>
      </c>
      <c r="B3169" s="4" t="s">
        <v>10223</v>
      </c>
      <c r="C3169" s="4" t="s">
        <v>10224</v>
      </c>
      <c r="D3169" s="4">
        <v>15.025188699999999</v>
      </c>
      <c r="E3169" s="4">
        <v>100.33845580000001</v>
      </c>
      <c r="F3169" s="4" t="s">
        <v>10224</v>
      </c>
      <c r="G3169" s="4" t="s">
        <v>10225</v>
      </c>
      <c r="H3169" s="4" t="s">
        <v>1638</v>
      </c>
      <c r="I3169" s="4" t="s">
        <v>10226</v>
      </c>
      <c r="J3169" s="4" t="s">
        <v>1715</v>
      </c>
      <c r="K3169" s="4" t="s">
        <v>10227</v>
      </c>
      <c r="L3169" s="4" t="str">
        <f t="shared" si="98"/>
        <v>LUBE-อินทร์บุรี3</v>
      </c>
      <c r="M3169" s="4"/>
      <c r="N3169" s="4" t="e">
        <v>#N/A</v>
      </c>
      <c r="O3169" s="4"/>
      <c r="P3169" s="4" t="str">
        <f t="shared" si="99"/>
        <v>LUBE</v>
      </c>
    </row>
    <row r="3170" spans="1:16" x14ac:dyDescent="0.25">
      <c r="A3170" s="4" t="s">
        <v>166</v>
      </c>
      <c r="B3170" s="4" t="s">
        <v>10228</v>
      </c>
      <c r="C3170" s="4" t="s">
        <v>10224</v>
      </c>
      <c r="D3170" s="4">
        <v>15.025188699999999</v>
      </c>
      <c r="E3170" s="4">
        <v>100.33845580000001</v>
      </c>
      <c r="F3170" s="4" t="s">
        <v>10224</v>
      </c>
      <c r="G3170" s="4" t="s">
        <v>10225</v>
      </c>
      <c r="H3170" s="4" t="s">
        <v>1638</v>
      </c>
      <c r="I3170" s="4" t="s">
        <v>10226</v>
      </c>
      <c r="J3170" s="4" t="s">
        <v>1715</v>
      </c>
      <c r="K3170" s="4" t="s">
        <v>10227</v>
      </c>
      <c r="L3170" s="4" t="str">
        <f t="shared" si="98"/>
        <v>SUPPLY USE-อินทร์บุรี3</v>
      </c>
      <c r="M3170" s="4"/>
      <c r="N3170" s="4" t="e">
        <v>#N/A</v>
      </c>
      <c r="O3170" s="4"/>
      <c r="P3170" s="4" t="str">
        <f t="shared" si="99"/>
        <v>SUPPLY USE</v>
      </c>
    </row>
    <row r="3171" spans="1:16" x14ac:dyDescent="0.25">
      <c r="A3171" s="4" t="s">
        <v>162</v>
      </c>
      <c r="B3171" s="4" t="s">
        <v>10229</v>
      </c>
      <c r="C3171" s="4" t="s">
        <v>10230</v>
      </c>
      <c r="D3171" s="4">
        <v>15.027058</v>
      </c>
      <c r="E3171" s="4">
        <v>103.937935</v>
      </c>
      <c r="F3171" s="4" t="s">
        <v>10230</v>
      </c>
      <c r="G3171" s="4" t="s">
        <v>10231</v>
      </c>
      <c r="H3171" s="4" t="s">
        <v>1638</v>
      </c>
      <c r="I3171" s="4" t="s">
        <v>10232</v>
      </c>
      <c r="J3171" s="4" t="s">
        <v>1715</v>
      </c>
      <c r="K3171" s="4" t="s">
        <v>10233</v>
      </c>
      <c r="L3171" s="4" t="str">
        <f t="shared" si="98"/>
        <v>LUBE-สำโรงทาบ</v>
      </c>
      <c r="M3171" s="4"/>
      <c r="N3171" s="4" t="e">
        <v>#N/A</v>
      </c>
      <c r="O3171" s="4"/>
      <c r="P3171" s="4" t="str">
        <f t="shared" si="99"/>
        <v>LUBE</v>
      </c>
    </row>
    <row r="3172" spans="1:16" x14ac:dyDescent="0.25">
      <c r="A3172" s="4" t="s">
        <v>166</v>
      </c>
      <c r="B3172" s="4" t="s">
        <v>10234</v>
      </c>
      <c r="C3172" s="4" t="s">
        <v>10230</v>
      </c>
      <c r="D3172" s="4">
        <v>15.027058</v>
      </c>
      <c r="E3172" s="4">
        <v>103.937935</v>
      </c>
      <c r="F3172" s="4" t="s">
        <v>10230</v>
      </c>
      <c r="G3172" s="4" t="s">
        <v>10231</v>
      </c>
      <c r="H3172" s="4" t="s">
        <v>1638</v>
      </c>
      <c r="I3172" s="4" t="s">
        <v>10232</v>
      </c>
      <c r="J3172" s="4" t="s">
        <v>1715</v>
      </c>
      <c r="K3172" s="4" t="s">
        <v>10233</v>
      </c>
      <c r="L3172" s="4" t="str">
        <f t="shared" si="98"/>
        <v>SUPPLY USE-สำโรงทาบ</v>
      </c>
      <c r="M3172" s="4"/>
      <c r="N3172" s="4" t="e">
        <v>#N/A</v>
      </c>
      <c r="O3172" s="4"/>
      <c r="P3172" s="4" t="str">
        <f t="shared" si="99"/>
        <v>SUPPLY USE</v>
      </c>
    </row>
    <row r="3173" spans="1:16" x14ac:dyDescent="0.25">
      <c r="A3173" s="4" t="s">
        <v>162</v>
      </c>
      <c r="B3173" s="4" t="s">
        <v>10235</v>
      </c>
      <c r="C3173" s="4" t="s">
        <v>10236</v>
      </c>
      <c r="D3173" s="4">
        <v>15.034235000000001</v>
      </c>
      <c r="E3173" s="4">
        <v>103.150244</v>
      </c>
      <c r="F3173" s="4" t="s">
        <v>10236</v>
      </c>
      <c r="G3173" s="4" t="s">
        <v>10237</v>
      </c>
      <c r="H3173" s="4" t="s">
        <v>1638</v>
      </c>
      <c r="I3173" s="4" t="s">
        <v>10238</v>
      </c>
      <c r="J3173" s="4" t="s">
        <v>1640</v>
      </c>
      <c r="K3173" s="4" t="s">
        <v>10239</v>
      </c>
      <c r="L3173" s="4" t="str">
        <f t="shared" si="98"/>
        <v>LUBE-บุรีรัมย์4</v>
      </c>
      <c r="M3173" s="4"/>
      <c r="N3173" s="4" t="e">
        <v>#N/A</v>
      </c>
      <c r="O3173" s="4"/>
      <c r="P3173" s="4" t="str">
        <f t="shared" si="99"/>
        <v>LUBE</v>
      </c>
    </row>
    <row r="3174" spans="1:16" x14ac:dyDescent="0.25">
      <c r="A3174" s="4" t="s">
        <v>166</v>
      </c>
      <c r="B3174" s="4" t="s">
        <v>10240</v>
      </c>
      <c r="C3174" s="4" t="s">
        <v>10236</v>
      </c>
      <c r="D3174" s="4">
        <v>15.034235000000001</v>
      </c>
      <c r="E3174" s="4">
        <v>103.150244</v>
      </c>
      <c r="F3174" s="4" t="s">
        <v>10236</v>
      </c>
      <c r="G3174" s="4" t="s">
        <v>10237</v>
      </c>
      <c r="H3174" s="4" t="s">
        <v>1638</v>
      </c>
      <c r="I3174" s="4" t="s">
        <v>10238</v>
      </c>
      <c r="J3174" s="4" t="s">
        <v>1640</v>
      </c>
      <c r="K3174" s="4" t="s">
        <v>10239</v>
      </c>
      <c r="L3174" s="4" t="str">
        <f t="shared" si="98"/>
        <v>SUPPLY USE-บุรีรัมย์4</v>
      </c>
      <c r="M3174" s="4"/>
      <c r="N3174" s="4" t="e">
        <v>#N/A</v>
      </c>
      <c r="O3174" s="4"/>
      <c r="P3174" s="4" t="str">
        <f t="shared" si="99"/>
        <v>SUPPLY USE</v>
      </c>
    </row>
    <row r="3175" spans="1:16" x14ac:dyDescent="0.25">
      <c r="A3175" s="4" t="s">
        <v>162</v>
      </c>
      <c r="B3175" s="4" t="s">
        <v>10241</v>
      </c>
      <c r="C3175" s="4" t="s">
        <v>10242</v>
      </c>
      <c r="D3175" s="4">
        <v>15.0365658</v>
      </c>
      <c r="E3175" s="4">
        <v>101.700114</v>
      </c>
      <c r="F3175" s="4" t="s">
        <v>10242</v>
      </c>
      <c r="G3175" s="4" t="s">
        <v>10243</v>
      </c>
      <c r="H3175" s="4" t="s">
        <v>1638</v>
      </c>
      <c r="I3175" s="4" t="s">
        <v>10244</v>
      </c>
      <c r="J3175" s="4" t="s">
        <v>1640</v>
      </c>
      <c r="K3175" s="4" t="s">
        <v>10245</v>
      </c>
      <c r="L3175" s="4" t="str">
        <f t="shared" si="98"/>
        <v>LUBE-สีคิ้ว4</v>
      </c>
      <c r="M3175" s="4"/>
      <c r="N3175" s="4" t="e">
        <v>#N/A</v>
      </c>
      <c r="O3175" s="4"/>
      <c r="P3175" s="4" t="str">
        <f t="shared" si="99"/>
        <v>LUBE</v>
      </c>
    </row>
    <row r="3176" spans="1:16" x14ac:dyDescent="0.25">
      <c r="A3176" s="4" t="s">
        <v>166</v>
      </c>
      <c r="B3176" s="4" t="s">
        <v>10246</v>
      </c>
      <c r="C3176" s="4" t="s">
        <v>10242</v>
      </c>
      <c r="D3176" s="4">
        <v>15.0365658</v>
      </c>
      <c r="E3176" s="4">
        <v>101.700114</v>
      </c>
      <c r="F3176" s="4" t="s">
        <v>10242</v>
      </c>
      <c r="G3176" s="4" t="s">
        <v>10243</v>
      </c>
      <c r="H3176" s="4" t="s">
        <v>1638</v>
      </c>
      <c r="I3176" s="4" t="s">
        <v>10244</v>
      </c>
      <c r="J3176" s="4" t="s">
        <v>1640</v>
      </c>
      <c r="K3176" s="4" t="s">
        <v>10245</v>
      </c>
      <c r="L3176" s="4" t="str">
        <f t="shared" si="98"/>
        <v>SUPPLY USE-สีคิ้ว4</v>
      </c>
      <c r="M3176" s="4"/>
      <c r="N3176" s="4" t="e">
        <v>#N/A</v>
      </c>
      <c r="O3176" s="4"/>
      <c r="P3176" s="4" t="str">
        <f t="shared" si="99"/>
        <v>SUPPLY USE</v>
      </c>
    </row>
    <row r="3177" spans="1:16" x14ac:dyDescent="0.25">
      <c r="A3177" s="4" t="s">
        <v>162</v>
      </c>
      <c r="B3177" s="4" t="s">
        <v>10247</v>
      </c>
      <c r="C3177" s="4" t="s">
        <v>10248</v>
      </c>
      <c r="D3177" s="4">
        <v>15.039573000000001</v>
      </c>
      <c r="E3177" s="4">
        <v>102.857541</v>
      </c>
      <c r="F3177" s="4" t="s">
        <v>10248</v>
      </c>
      <c r="G3177" s="4" t="s">
        <v>10249</v>
      </c>
      <c r="H3177" s="4" t="s">
        <v>1638</v>
      </c>
      <c r="I3177" s="4" t="s">
        <v>10250</v>
      </c>
      <c r="J3177" s="4" t="s">
        <v>1640</v>
      </c>
      <c r="K3177" s="4" t="s">
        <v>10251</v>
      </c>
      <c r="L3177" s="4" t="str">
        <f t="shared" si="98"/>
        <v>LUBE-ลำปลายมาศ4</v>
      </c>
      <c r="M3177" s="4"/>
      <c r="N3177" s="4" t="e">
        <v>#N/A</v>
      </c>
      <c r="O3177" s="4"/>
      <c r="P3177" s="4" t="str">
        <f t="shared" si="99"/>
        <v>LUBE</v>
      </c>
    </row>
    <row r="3178" spans="1:16" x14ac:dyDescent="0.25">
      <c r="A3178" s="4" t="s">
        <v>166</v>
      </c>
      <c r="B3178" s="4" t="s">
        <v>10252</v>
      </c>
      <c r="C3178" s="4" t="s">
        <v>10248</v>
      </c>
      <c r="D3178" s="4">
        <v>15.039573000000001</v>
      </c>
      <c r="E3178" s="4">
        <v>102.857541</v>
      </c>
      <c r="F3178" s="4" t="s">
        <v>10248</v>
      </c>
      <c r="G3178" s="4" t="s">
        <v>10249</v>
      </c>
      <c r="H3178" s="4" t="s">
        <v>1638</v>
      </c>
      <c r="I3178" s="4" t="s">
        <v>10250</v>
      </c>
      <c r="J3178" s="4" t="s">
        <v>1640</v>
      </c>
      <c r="K3178" s="4" t="s">
        <v>10251</v>
      </c>
      <c r="L3178" s="4" t="str">
        <f t="shared" si="98"/>
        <v>SUPPLY USE-ลำปลายมาศ4</v>
      </c>
      <c r="M3178" s="4"/>
      <c r="N3178" s="4" t="e">
        <v>#N/A</v>
      </c>
      <c r="O3178" s="4"/>
      <c r="P3178" s="4" t="str">
        <f t="shared" si="99"/>
        <v>SUPPLY USE</v>
      </c>
    </row>
    <row r="3179" spans="1:16" x14ac:dyDescent="0.25">
      <c r="A3179" s="4" t="s">
        <v>162</v>
      </c>
      <c r="B3179" s="4" t="s">
        <v>10253</v>
      </c>
      <c r="C3179" s="4" t="s">
        <v>10254</v>
      </c>
      <c r="D3179" s="4">
        <v>15.04077</v>
      </c>
      <c r="E3179" s="4">
        <v>100.130419</v>
      </c>
      <c r="F3179" s="4" t="s">
        <v>10254</v>
      </c>
      <c r="G3179" s="4" t="s">
        <v>10255</v>
      </c>
      <c r="H3179" s="4" t="s">
        <v>1638</v>
      </c>
      <c r="I3179" s="4" t="s">
        <v>10256</v>
      </c>
      <c r="J3179" s="4" t="s">
        <v>1640</v>
      </c>
      <c r="K3179" s="4" t="s">
        <v>10257</v>
      </c>
      <c r="L3179" s="4" t="str">
        <f t="shared" si="98"/>
        <v>LUBE-สรรคบุรี</v>
      </c>
      <c r="M3179" s="4"/>
      <c r="N3179" s="4" t="e">
        <v>#N/A</v>
      </c>
      <c r="O3179" s="4"/>
      <c r="P3179" s="4" t="str">
        <f t="shared" si="99"/>
        <v>LUBE</v>
      </c>
    </row>
    <row r="3180" spans="1:16" x14ac:dyDescent="0.25">
      <c r="A3180" s="4" t="s">
        <v>166</v>
      </c>
      <c r="B3180" s="4" t="s">
        <v>10258</v>
      </c>
      <c r="C3180" s="4" t="s">
        <v>10254</v>
      </c>
      <c r="D3180" s="4">
        <v>15.04077</v>
      </c>
      <c r="E3180" s="4">
        <v>100.130419</v>
      </c>
      <c r="F3180" s="4" t="s">
        <v>10254</v>
      </c>
      <c r="G3180" s="4" t="s">
        <v>10255</v>
      </c>
      <c r="H3180" s="4" t="s">
        <v>1638</v>
      </c>
      <c r="I3180" s="4" t="s">
        <v>10256</v>
      </c>
      <c r="J3180" s="4" t="s">
        <v>1640</v>
      </c>
      <c r="K3180" s="4" t="s">
        <v>10257</v>
      </c>
      <c r="L3180" s="4" t="str">
        <f t="shared" si="98"/>
        <v>SUPPLY USE-สรรคบุรี</v>
      </c>
      <c r="M3180" s="4"/>
      <c r="N3180" s="4" t="e">
        <v>#N/A</v>
      </c>
      <c r="O3180" s="4"/>
      <c r="P3180" s="4" t="str">
        <f t="shared" si="99"/>
        <v>SUPPLY USE</v>
      </c>
    </row>
    <row r="3181" spans="1:16" x14ac:dyDescent="0.25">
      <c r="A3181" s="4" t="s">
        <v>162</v>
      </c>
      <c r="B3181" s="4" t="s">
        <v>10259</v>
      </c>
      <c r="C3181" s="4" t="s">
        <v>10260</v>
      </c>
      <c r="D3181" s="4">
        <v>15.042960000000001</v>
      </c>
      <c r="E3181" s="4">
        <v>100.33411</v>
      </c>
      <c r="F3181" s="4" t="s">
        <v>10260</v>
      </c>
      <c r="G3181" s="4" t="s">
        <v>10261</v>
      </c>
      <c r="H3181" s="4" t="s">
        <v>1638</v>
      </c>
      <c r="I3181" s="4" t="s">
        <v>10262</v>
      </c>
      <c r="J3181" s="4" t="s">
        <v>1715</v>
      </c>
      <c r="K3181" s="4" t="s">
        <v>10263</v>
      </c>
      <c r="L3181" s="4" t="str">
        <f t="shared" si="98"/>
        <v>LUBE-อินทร์บุรี4</v>
      </c>
      <c r="M3181" s="4"/>
      <c r="N3181" s="4" t="e">
        <v>#N/A</v>
      </c>
      <c r="O3181" s="4"/>
      <c r="P3181" s="4" t="str">
        <f t="shared" si="99"/>
        <v>LUBE</v>
      </c>
    </row>
    <row r="3182" spans="1:16" x14ac:dyDescent="0.25">
      <c r="A3182" s="4" t="s">
        <v>162</v>
      </c>
      <c r="B3182" s="4" t="s">
        <v>10264</v>
      </c>
      <c r="C3182" s="4" t="s">
        <v>10260</v>
      </c>
      <c r="D3182" s="4">
        <v>15.042960000000001</v>
      </c>
      <c r="E3182" s="4">
        <v>100.33411</v>
      </c>
      <c r="F3182" s="4" t="s">
        <v>10260</v>
      </c>
      <c r="G3182" s="4" t="s">
        <v>10261</v>
      </c>
      <c r="H3182" s="4" t="s">
        <v>1638</v>
      </c>
      <c r="I3182" s="4" t="s">
        <v>10262</v>
      </c>
      <c r="J3182" s="4" t="s">
        <v>1715</v>
      </c>
      <c r="K3182" s="4" t="s">
        <v>10263</v>
      </c>
      <c r="L3182" s="4" t="str">
        <f t="shared" si="98"/>
        <v>LUBE-อินทร์บุรี4</v>
      </c>
      <c r="M3182" s="4"/>
      <c r="N3182" s="4" t="e">
        <v>#N/A</v>
      </c>
      <c r="O3182" s="4"/>
      <c r="P3182" s="4" t="str">
        <f t="shared" si="99"/>
        <v>LUBE</v>
      </c>
    </row>
    <row r="3183" spans="1:16" x14ac:dyDescent="0.25">
      <c r="A3183" s="4" t="s">
        <v>166</v>
      </c>
      <c r="B3183" s="4" t="s">
        <v>10265</v>
      </c>
      <c r="C3183" s="4" t="s">
        <v>10260</v>
      </c>
      <c r="D3183" s="4">
        <v>15.042960000000001</v>
      </c>
      <c r="E3183" s="4">
        <v>100.33411</v>
      </c>
      <c r="F3183" s="4" t="s">
        <v>10260</v>
      </c>
      <c r="G3183" s="4" t="s">
        <v>10261</v>
      </c>
      <c r="H3183" s="4" t="s">
        <v>1638</v>
      </c>
      <c r="I3183" s="4" t="s">
        <v>10262</v>
      </c>
      <c r="J3183" s="4" t="s">
        <v>1715</v>
      </c>
      <c r="K3183" s="4" t="s">
        <v>10263</v>
      </c>
      <c r="L3183" s="4" t="str">
        <f t="shared" si="98"/>
        <v>SUPPLY USE-อินทร์บุรี4</v>
      </c>
      <c r="M3183" s="4"/>
      <c r="N3183" s="4" t="e">
        <v>#N/A</v>
      </c>
      <c r="O3183" s="4"/>
      <c r="P3183" s="4" t="str">
        <f t="shared" si="99"/>
        <v>SUPPLY USE</v>
      </c>
    </row>
    <row r="3184" spans="1:16" x14ac:dyDescent="0.25">
      <c r="A3184" s="4" t="s">
        <v>166</v>
      </c>
      <c r="B3184" s="4" t="s">
        <v>10266</v>
      </c>
      <c r="C3184" s="4" t="s">
        <v>10260</v>
      </c>
      <c r="D3184" s="4">
        <v>15.042960000000001</v>
      </c>
      <c r="E3184" s="4">
        <v>100.33411</v>
      </c>
      <c r="F3184" s="4" t="s">
        <v>10260</v>
      </c>
      <c r="G3184" s="4" t="s">
        <v>10261</v>
      </c>
      <c r="H3184" s="4" t="s">
        <v>1638</v>
      </c>
      <c r="I3184" s="4" t="s">
        <v>10262</v>
      </c>
      <c r="J3184" s="4" t="s">
        <v>1715</v>
      </c>
      <c r="K3184" s="4" t="s">
        <v>10263</v>
      </c>
      <c r="L3184" s="4" t="str">
        <f t="shared" si="98"/>
        <v>SUPPLY USE-อินทร์บุรี4</v>
      </c>
      <c r="M3184" s="4"/>
      <c r="N3184" s="4" t="e">
        <v>#N/A</v>
      </c>
      <c r="O3184" s="4"/>
      <c r="P3184" s="4" t="str">
        <f t="shared" si="99"/>
        <v>SUPPLY USE</v>
      </c>
    </row>
    <row r="3185" spans="1:16" x14ac:dyDescent="0.25">
      <c r="A3185" s="4" t="s">
        <v>162</v>
      </c>
      <c r="B3185" s="4" t="s">
        <v>10267</v>
      </c>
      <c r="C3185" s="4" t="s">
        <v>10268</v>
      </c>
      <c r="D3185" s="4">
        <v>15.043098000000001</v>
      </c>
      <c r="E3185" s="4">
        <v>100.170317</v>
      </c>
      <c r="F3185" s="4" t="s">
        <v>10268</v>
      </c>
      <c r="G3185" s="4" t="s">
        <v>10269</v>
      </c>
      <c r="H3185" s="4" t="s">
        <v>1638</v>
      </c>
      <c r="I3185" s="4" t="s">
        <v>10270</v>
      </c>
      <c r="J3185" s="4" t="s">
        <v>1640</v>
      </c>
      <c r="K3185" s="4" t="s">
        <v>10271</v>
      </c>
      <c r="L3185" s="4" t="str">
        <f t="shared" si="98"/>
        <v>LUBE-สรรคบุรี3</v>
      </c>
      <c r="M3185" s="4"/>
      <c r="N3185" s="4" t="e">
        <v>#N/A</v>
      </c>
      <c r="O3185" s="4"/>
      <c r="P3185" s="4" t="str">
        <f t="shared" si="99"/>
        <v>LUBE</v>
      </c>
    </row>
    <row r="3186" spans="1:16" x14ac:dyDescent="0.25">
      <c r="A3186" s="4" t="s">
        <v>166</v>
      </c>
      <c r="B3186" s="4" t="s">
        <v>10272</v>
      </c>
      <c r="C3186" s="4" t="s">
        <v>10268</v>
      </c>
      <c r="D3186" s="4">
        <v>15.043098000000001</v>
      </c>
      <c r="E3186" s="4">
        <v>100.170317</v>
      </c>
      <c r="F3186" s="4" t="s">
        <v>10268</v>
      </c>
      <c r="G3186" s="4" t="s">
        <v>10269</v>
      </c>
      <c r="H3186" s="4" t="s">
        <v>1638</v>
      </c>
      <c r="I3186" s="4" t="s">
        <v>10270</v>
      </c>
      <c r="J3186" s="4" t="s">
        <v>1640</v>
      </c>
      <c r="K3186" s="4" t="s">
        <v>10271</v>
      </c>
      <c r="L3186" s="4" t="str">
        <f t="shared" si="98"/>
        <v>SUPPLY USE-สรรคบุรี3</v>
      </c>
      <c r="M3186" s="4"/>
      <c r="N3186" s="4" t="e">
        <v>#N/A</v>
      </c>
      <c r="O3186" s="4"/>
      <c r="P3186" s="4" t="str">
        <f t="shared" si="99"/>
        <v>SUPPLY USE</v>
      </c>
    </row>
    <row r="3187" spans="1:16" x14ac:dyDescent="0.25">
      <c r="A3187" s="4" t="s">
        <v>162</v>
      </c>
      <c r="B3187" s="4" t="s">
        <v>10273</v>
      </c>
      <c r="C3187" s="4" t="s">
        <v>10274</v>
      </c>
      <c r="D3187" s="4">
        <v>15.046346</v>
      </c>
      <c r="E3187" s="4">
        <v>100.70560999999999</v>
      </c>
      <c r="F3187" s="4" t="s">
        <v>10274</v>
      </c>
      <c r="G3187" s="4" t="s">
        <v>10275</v>
      </c>
      <c r="H3187" s="4" t="s">
        <v>1638</v>
      </c>
      <c r="I3187" s="4" t="s">
        <v>10276</v>
      </c>
      <c r="J3187" s="4" t="s">
        <v>1640</v>
      </c>
      <c r="K3187" s="4" t="s">
        <v>10277</v>
      </c>
      <c r="L3187" s="4" t="str">
        <f t="shared" si="98"/>
        <v>LUBE-โคกสำโรง3</v>
      </c>
      <c r="M3187" s="4"/>
      <c r="N3187" s="4" t="e">
        <v>#N/A</v>
      </c>
      <c r="O3187" s="4"/>
      <c r="P3187" s="4" t="str">
        <f t="shared" si="99"/>
        <v>LUBE</v>
      </c>
    </row>
    <row r="3188" spans="1:16" x14ac:dyDescent="0.25">
      <c r="A3188" s="4" t="s">
        <v>166</v>
      </c>
      <c r="B3188" s="4" t="s">
        <v>10278</v>
      </c>
      <c r="C3188" s="4" t="s">
        <v>10274</v>
      </c>
      <c r="D3188" s="4">
        <v>15.046346</v>
      </c>
      <c r="E3188" s="4">
        <v>100.70560999999999</v>
      </c>
      <c r="F3188" s="4" t="s">
        <v>10274</v>
      </c>
      <c r="G3188" s="4" t="s">
        <v>10275</v>
      </c>
      <c r="H3188" s="4" t="s">
        <v>1638</v>
      </c>
      <c r="I3188" s="4" t="s">
        <v>10276</v>
      </c>
      <c r="J3188" s="4" t="s">
        <v>1640</v>
      </c>
      <c r="K3188" s="4" t="s">
        <v>10277</v>
      </c>
      <c r="L3188" s="4" t="str">
        <f t="shared" si="98"/>
        <v>SUPPLY USE-โคกสำโรง3</v>
      </c>
      <c r="M3188" s="4"/>
      <c r="N3188" s="4" t="e">
        <v>#N/A</v>
      </c>
      <c r="O3188" s="4"/>
      <c r="P3188" s="4" t="str">
        <f t="shared" si="99"/>
        <v>SUPPLY USE</v>
      </c>
    </row>
    <row r="3189" spans="1:16" x14ac:dyDescent="0.25">
      <c r="A3189" s="4" t="s">
        <v>23</v>
      </c>
      <c r="B3189" s="4" t="s">
        <v>10279</v>
      </c>
      <c r="C3189" s="4" t="s">
        <v>10280</v>
      </c>
      <c r="D3189" s="4">
        <v>15.054731</v>
      </c>
      <c r="E3189" s="4">
        <v>100.968056</v>
      </c>
      <c r="F3189" s="4" t="s">
        <v>10280</v>
      </c>
      <c r="G3189" s="4" t="s">
        <v>10281</v>
      </c>
      <c r="H3189" s="4" t="s">
        <v>1693</v>
      </c>
      <c r="I3189" s="4" t="s">
        <v>10282</v>
      </c>
      <c r="J3189" s="4" t="s">
        <v>1695</v>
      </c>
      <c r="K3189" s="4" t="s">
        <v>10283</v>
      </c>
      <c r="L3189" s="4" t="str">
        <f t="shared" si="98"/>
        <v>PUNTHAI-PTC พัฒนานิคม 1</v>
      </c>
      <c r="M3189" s="4"/>
      <c r="N3189" s="4" t="e">
        <v>#N/A</v>
      </c>
      <c r="O3189" s="4"/>
      <c r="P3189" s="4" t="str">
        <f t="shared" si="99"/>
        <v>PUNTHAI</v>
      </c>
    </row>
    <row r="3190" spans="1:16" x14ac:dyDescent="0.25">
      <c r="A3190" s="4" t="s">
        <v>61</v>
      </c>
      <c r="B3190" s="4" t="s">
        <v>10284</v>
      </c>
      <c r="C3190" s="4" t="s">
        <v>10285</v>
      </c>
      <c r="D3190" s="4">
        <v>15.054731</v>
      </c>
      <c r="E3190" s="4">
        <v>100.968056</v>
      </c>
      <c r="F3190" s="4" t="s">
        <v>10285</v>
      </c>
      <c r="G3190" s="4" t="s">
        <v>10286</v>
      </c>
      <c r="H3190" s="4" t="s">
        <v>1743</v>
      </c>
      <c r="I3190" s="4" t="s">
        <v>10282</v>
      </c>
      <c r="J3190" s="4" t="s">
        <v>1640</v>
      </c>
      <c r="K3190" s="4" t="s">
        <v>10283</v>
      </c>
      <c r="L3190" s="4" t="str">
        <f t="shared" si="98"/>
        <v>MAX MART-พัฒนานิคม1</v>
      </c>
      <c r="M3190" s="4"/>
      <c r="N3190" s="4" t="e">
        <v>#N/A</v>
      </c>
      <c r="O3190" s="4"/>
      <c r="P3190" s="4" t="str">
        <f t="shared" si="99"/>
        <v>MAX MART</v>
      </c>
    </row>
    <row r="3191" spans="1:16" x14ac:dyDescent="0.25">
      <c r="A3191" s="4" t="s">
        <v>162</v>
      </c>
      <c r="B3191" s="4" t="s">
        <v>10287</v>
      </c>
      <c r="C3191" s="4" t="s">
        <v>10285</v>
      </c>
      <c r="D3191" s="4">
        <v>15.054731</v>
      </c>
      <c r="E3191" s="4">
        <v>100.968056</v>
      </c>
      <c r="F3191" s="4" t="s">
        <v>10285</v>
      </c>
      <c r="G3191" s="4" t="s">
        <v>10288</v>
      </c>
      <c r="H3191" s="4" t="s">
        <v>1638</v>
      </c>
      <c r="I3191" s="4" t="s">
        <v>10282</v>
      </c>
      <c r="J3191" s="4" t="s">
        <v>1715</v>
      </c>
      <c r="K3191" s="4" t="s">
        <v>10283</v>
      </c>
      <c r="L3191" s="4" t="str">
        <f t="shared" si="98"/>
        <v>LUBE-พัฒนานิคม1</v>
      </c>
      <c r="M3191" s="4"/>
      <c r="N3191" s="4" t="e">
        <v>#N/A</v>
      </c>
      <c r="O3191" s="4"/>
      <c r="P3191" s="4" t="str">
        <f t="shared" si="99"/>
        <v>LUBE</v>
      </c>
    </row>
    <row r="3192" spans="1:16" x14ac:dyDescent="0.25">
      <c r="A3192" s="4" t="s">
        <v>166</v>
      </c>
      <c r="B3192" s="4" t="s">
        <v>10289</v>
      </c>
      <c r="C3192" s="4" t="s">
        <v>10285</v>
      </c>
      <c r="D3192" s="4">
        <v>15.054731</v>
      </c>
      <c r="E3192" s="4">
        <v>100.968056</v>
      </c>
      <c r="F3192" s="4" t="s">
        <v>10285</v>
      </c>
      <c r="G3192" s="4" t="s">
        <v>10288</v>
      </c>
      <c r="H3192" s="4" t="s">
        <v>1638</v>
      </c>
      <c r="I3192" s="4" t="s">
        <v>10282</v>
      </c>
      <c r="J3192" s="4" t="s">
        <v>1715</v>
      </c>
      <c r="K3192" s="4" t="s">
        <v>10283</v>
      </c>
      <c r="L3192" s="4" t="str">
        <f t="shared" si="98"/>
        <v>SUPPLY USE-พัฒนานิคม1</v>
      </c>
      <c r="M3192" s="4"/>
      <c r="N3192" s="4" t="e">
        <v>#N/A</v>
      </c>
      <c r="O3192" s="4"/>
      <c r="P3192" s="4" t="str">
        <f t="shared" si="99"/>
        <v>SUPPLY USE</v>
      </c>
    </row>
    <row r="3193" spans="1:16" x14ac:dyDescent="0.25">
      <c r="A3193" s="4" t="s">
        <v>162</v>
      </c>
      <c r="B3193" s="4" t="s">
        <v>10290</v>
      </c>
      <c r="C3193" s="4" t="s">
        <v>10291</v>
      </c>
      <c r="D3193" s="4">
        <v>15.06549</v>
      </c>
      <c r="E3193" s="4">
        <v>99.991964999999993</v>
      </c>
      <c r="F3193" s="4" t="s">
        <v>10291</v>
      </c>
      <c r="G3193" s="4" t="s">
        <v>10292</v>
      </c>
      <c r="H3193" s="4" t="s">
        <v>1638</v>
      </c>
      <c r="I3193" s="4" t="s">
        <v>10293</v>
      </c>
      <c r="J3193" s="4" t="s">
        <v>1840</v>
      </c>
      <c r="K3193" s="4" t="s">
        <v>10294</v>
      </c>
      <c r="L3193" s="4" t="str">
        <f t="shared" si="98"/>
        <v>LUBE-หันคา3</v>
      </c>
      <c r="M3193" s="4"/>
      <c r="N3193" s="4" t="e">
        <v>#N/A</v>
      </c>
      <c r="O3193" s="4"/>
      <c r="P3193" s="4" t="str">
        <f t="shared" si="99"/>
        <v>LUBE</v>
      </c>
    </row>
    <row r="3194" spans="1:16" x14ac:dyDescent="0.25">
      <c r="A3194" s="4" t="s">
        <v>166</v>
      </c>
      <c r="B3194" s="4" t="s">
        <v>10295</v>
      </c>
      <c r="C3194" s="4" t="s">
        <v>10291</v>
      </c>
      <c r="D3194" s="4">
        <v>15.06549</v>
      </c>
      <c r="E3194" s="4">
        <v>99.991964999999993</v>
      </c>
      <c r="F3194" s="4" t="s">
        <v>10291</v>
      </c>
      <c r="G3194" s="4" t="s">
        <v>10292</v>
      </c>
      <c r="H3194" s="4" t="s">
        <v>1638</v>
      </c>
      <c r="I3194" s="4" t="s">
        <v>10293</v>
      </c>
      <c r="J3194" s="4" t="s">
        <v>1840</v>
      </c>
      <c r="K3194" s="4" t="s">
        <v>10294</v>
      </c>
      <c r="L3194" s="4" t="str">
        <f t="shared" si="98"/>
        <v>SUPPLY USE-หันคา3</v>
      </c>
      <c r="M3194" s="4"/>
      <c r="N3194" s="4" t="e">
        <v>#N/A</v>
      </c>
      <c r="O3194" s="4"/>
      <c r="P3194" s="4" t="str">
        <f t="shared" si="99"/>
        <v>SUPPLY USE</v>
      </c>
    </row>
    <row r="3195" spans="1:16" x14ac:dyDescent="0.25">
      <c r="A3195" s="4" t="s">
        <v>162</v>
      </c>
      <c r="B3195" s="4" t="s">
        <v>10296</v>
      </c>
      <c r="C3195" s="4" t="s">
        <v>10297</v>
      </c>
      <c r="D3195" s="4">
        <v>15.065621</v>
      </c>
      <c r="E3195" s="4">
        <v>103.57718</v>
      </c>
      <c r="F3195" s="4" t="s">
        <v>10297</v>
      </c>
      <c r="G3195" s="4" t="s">
        <v>10298</v>
      </c>
      <c r="H3195" s="4" t="s">
        <v>1638</v>
      </c>
      <c r="I3195" s="4" t="s">
        <v>10299</v>
      </c>
      <c r="J3195" s="4" t="s">
        <v>1640</v>
      </c>
      <c r="K3195" s="4" t="s">
        <v>10300</v>
      </c>
      <c r="L3195" s="4" t="str">
        <f t="shared" si="98"/>
        <v>LUBE-เขวาสินรินทร์1</v>
      </c>
      <c r="M3195" s="4"/>
      <c r="N3195" s="4" t="e">
        <v>#N/A</v>
      </c>
      <c r="O3195" s="4"/>
      <c r="P3195" s="4" t="str">
        <f t="shared" si="99"/>
        <v>LUBE</v>
      </c>
    </row>
    <row r="3196" spans="1:16" x14ac:dyDescent="0.25">
      <c r="A3196" s="4" t="s">
        <v>166</v>
      </c>
      <c r="B3196" s="4" t="s">
        <v>10301</v>
      </c>
      <c r="C3196" s="4" t="s">
        <v>10297</v>
      </c>
      <c r="D3196" s="4">
        <v>15.065621</v>
      </c>
      <c r="E3196" s="4">
        <v>103.57718</v>
      </c>
      <c r="F3196" s="4" t="s">
        <v>10297</v>
      </c>
      <c r="G3196" s="4" t="s">
        <v>10298</v>
      </c>
      <c r="H3196" s="4" t="s">
        <v>1638</v>
      </c>
      <c r="I3196" s="4" t="s">
        <v>10299</v>
      </c>
      <c r="J3196" s="4" t="s">
        <v>1640</v>
      </c>
      <c r="K3196" s="4" t="s">
        <v>10300</v>
      </c>
      <c r="L3196" s="4" t="str">
        <f t="shared" si="98"/>
        <v>SUPPLY USE-เขวาสินรินทร์1</v>
      </c>
      <c r="M3196" s="4"/>
      <c r="N3196" s="4" t="e">
        <v>#N/A</v>
      </c>
      <c r="O3196" s="4"/>
      <c r="P3196" s="4" t="str">
        <f t="shared" si="99"/>
        <v>SUPPLY USE</v>
      </c>
    </row>
    <row r="3197" spans="1:16" x14ac:dyDescent="0.25">
      <c r="A3197" s="4" t="s">
        <v>162</v>
      </c>
      <c r="B3197" s="4" t="s">
        <v>10302</v>
      </c>
      <c r="C3197" s="4" t="s">
        <v>10303</v>
      </c>
      <c r="D3197" s="4">
        <v>15.066501000000001</v>
      </c>
      <c r="E3197" s="4">
        <v>101.186511</v>
      </c>
      <c r="F3197" s="4" t="s">
        <v>10303</v>
      </c>
      <c r="G3197" s="4" t="s">
        <v>10304</v>
      </c>
      <c r="H3197" s="4" t="s">
        <v>1638</v>
      </c>
      <c r="I3197" s="4" t="s">
        <v>10305</v>
      </c>
      <c r="J3197" s="4" t="s">
        <v>1640</v>
      </c>
      <c r="K3197" s="4" t="s">
        <v>10306</v>
      </c>
      <c r="L3197" s="4" t="str">
        <f t="shared" si="98"/>
        <v>LUBE-ท่าหลวง(ลพบุรี)</v>
      </c>
      <c r="M3197" s="4"/>
      <c r="N3197" s="4" t="e">
        <v>#N/A</v>
      </c>
      <c r="O3197" s="4"/>
      <c r="P3197" s="4" t="str">
        <f t="shared" si="99"/>
        <v>LUBE</v>
      </c>
    </row>
    <row r="3198" spans="1:16" x14ac:dyDescent="0.25">
      <c r="A3198" s="4" t="s">
        <v>166</v>
      </c>
      <c r="B3198" s="4" t="s">
        <v>10307</v>
      </c>
      <c r="C3198" s="4" t="s">
        <v>10303</v>
      </c>
      <c r="D3198" s="4">
        <v>15.066501000000001</v>
      </c>
      <c r="E3198" s="4">
        <v>101.186511</v>
      </c>
      <c r="F3198" s="4" t="s">
        <v>10303</v>
      </c>
      <c r="G3198" s="4" t="s">
        <v>10304</v>
      </c>
      <c r="H3198" s="4" t="s">
        <v>1638</v>
      </c>
      <c r="I3198" s="4" t="s">
        <v>10305</v>
      </c>
      <c r="J3198" s="4" t="s">
        <v>1640</v>
      </c>
      <c r="K3198" s="4" t="s">
        <v>10306</v>
      </c>
      <c r="L3198" s="4" t="str">
        <f t="shared" si="98"/>
        <v>SUPPLY USE-ท่าหลวง(ลพบุรี)</v>
      </c>
      <c r="M3198" s="4"/>
      <c r="N3198" s="4" t="e">
        <v>#N/A</v>
      </c>
      <c r="O3198" s="4"/>
      <c r="P3198" s="4" t="str">
        <f t="shared" si="99"/>
        <v>SUPPLY USE</v>
      </c>
    </row>
    <row r="3199" spans="1:16" x14ac:dyDescent="0.25">
      <c r="A3199" s="4" t="s">
        <v>162</v>
      </c>
      <c r="B3199" s="4" t="s">
        <v>10308</v>
      </c>
      <c r="C3199" s="4" t="s">
        <v>10309</v>
      </c>
      <c r="D3199" s="4">
        <v>15.067099000000001</v>
      </c>
      <c r="E3199" s="4">
        <v>105.058342</v>
      </c>
      <c r="F3199" s="4" t="s">
        <v>10309</v>
      </c>
      <c r="G3199" s="4" t="s">
        <v>10310</v>
      </c>
      <c r="H3199" s="4" t="s">
        <v>1638</v>
      </c>
      <c r="I3199" s="4" t="s">
        <v>10311</v>
      </c>
      <c r="J3199" s="4" t="s">
        <v>1961</v>
      </c>
      <c r="K3199" s="4" t="s">
        <v>10312</v>
      </c>
      <c r="L3199" s="4" t="str">
        <f t="shared" si="98"/>
        <v>LUBE-นาเยีย</v>
      </c>
      <c r="M3199" s="4"/>
      <c r="N3199" s="4" t="e">
        <v>#N/A</v>
      </c>
      <c r="O3199" s="4"/>
      <c r="P3199" s="4" t="str">
        <f t="shared" si="99"/>
        <v>LUBE</v>
      </c>
    </row>
    <row r="3200" spans="1:16" x14ac:dyDescent="0.25">
      <c r="A3200" s="4" t="s">
        <v>166</v>
      </c>
      <c r="B3200" s="4" t="s">
        <v>10313</v>
      </c>
      <c r="C3200" s="4" t="s">
        <v>10309</v>
      </c>
      <c r="D3200" s="4">
        <v>15.067099000000001</v>
      </c>
      <c r="E3200" s="4">
        <v>105.058342</v>
      </c>
      <c r="F3200" s="4" t="s">
        <v>10309</v>
      </c>
      <c r="G3200" s="4" t="s">
        <v>10310</v>
      </c>
      <c r="H3200" s="4" t="s">
        <v>1638</v>
      </c>
      <c r="I3200" s="4" t="s">
        <v>10311</v>
      </c>
      <c r="J3200" s="4" t="s">
        <v>1961</v>
      </c>
      <c r="K3200" s="4" t="s">
        <v>10312</v>
      </c>
      <c r="L3200" s="4" t="str">
        <f t="shared" si="98"/>
        <v>SUPPLY USE-นาเยีย</v>
      </c>
      <c r="M3200" s="4"/>
      <c r="N3200" s="4" t="e">
        <v>#N/A</v>
      </c>
      <c r="O3200" s="4"/>
      <c r="P3200" s="4" t="str">
        <f t="shared" si="99"/>
        <v>SUPPLY USE</v>
      </c>
    </row>
    <row r="3201" spans="1:16" x14ac:dyDescent="0.25">
      <c r="A3201" s="4" t="s">
        <v>162</v>
      </c>
      <c r="B3201" s="4" t="s">
        <v>10314</v>
      </c>
      <c r="C3201" s="4" t="s">
        <v>10315</v>
      </c>
      <c r="D3201" s="4">
        <v>15.069178000000001</v>
      </c>
      <c r="E3201" s="4">
        <v>102.120276</v>
      </c>
      <c r="F3201" s="4" t="s">
        <v>10315</v>
      </c>
      <c r="G3201" s="4" t="s">
        <v>10316</v>
      </c>
      <c r="H3201" s="4" t="s">
        <v>1638</v>
      </c>
      <c r="I3201" s="4" t="s">
        <v>10317</v>
      </c>
      <c r="J3201" s="4" t="s">
        <v>1640</v>
      </c>
      <c r="K3201" s="4" t="s">
        <v>10318</v>
      </c>
      <c r="L3201" s="4" t="str">
        <f t="shared" si="98"/>
        <v>LUBE-นครราชสีมา3</v>
      </c>
      <c r="M3201" s="4"/>
      <c r="N3201" s="4" t="e">
        <v>#N/A</v>
      </c>
      <c r="O3201" s="4"/>
      <c r="P3201" s="4" t="str">
        <f t="shared" si="99"/>
        <v>LUBE</v>
      </c>
    </row>
    <row r="3202" spans="1:16" x14ac:dyDescent="0.25">
      <c r="A3202" s="4" t="s">
        <v>166</v>
      </c>
      <c r="B3202" s="4" t="s">
        <v>10319</v>
      </c>
      <c r="C3202" s="4" t="s">
        <v>10315</v>
      </c>
      <c r="D3202" s="4">
        <v>15.069178000000001</v>
      </c>
      <c r="E3202" s="4">
        <v>102.120276</v>
      </c>
      <c r="F3202" s="4" t="s">
        <v>10315</v>
      </c>
      <c r="G3202" s="4" t="s">
        <v>10316</v>
      </c>
      <c r="H3202" s="4" t="s">
        <v>1638</v>
      </c>
      <c r="I3202" s="4" t="s">
        <v>10317</v>
      </c>
      <c r="J3202" s="4" t="s">
        <v>1640</v>
      </c>
      <c r="K3202" s="4" t="s">
        <v>10318</v>
      </c>
      <c r="L3202" s="4" t="str">
        <f t="shared" ref="L3202:L3265" si="100">A3202&amp;"-"&amp;C3202</f>
        <v>SUPPLY USE-นครราชสีมา3</v>
      </c>
      <c r="M3202" s="4"/>
      <c r="N3202" s="4" t="e">
        <v>#N/A</v>
      </c>
      <c r="O3202" s="4"/>
      <c r="P3202" s="4" t="str">
        <f t="shared" si="99"/>
        <v>SUPPLY USE</v>
      </c>
    </row>
    <row r="3203" spans="1:16" x14ac:dyDescent="0.25">
      <c r="A3203" s="4" t="s">
        <v>162</v>
      </c>
      <c r="B3203" s="4" t="s">
        <v>10320</v>
      </c>
      <c r="C3203" s="4" t="s">
        <v>10321</v>
      </c>
      <c r="D3203" s="4">
        <v>15.069929999999999</v>
      </c>
      <c r="E3203" s="4">
        <v>101.11209700000001</v>
      </c>
      <c r="F3203" s="4" t="s">
        <v>10321</v>
      </c>
      <c r="G3203" s="4" t="s">
        <v>10322</v>
      </c>
      <c r="H3203" s="4" t="s">
        <v>1638</v>
      </c>
      <c r="I3203" s="4" t="s">
        <v>10323</v>
      </c>
      <c r="J3203" s="4" t="s">
        <v>1640</v>
      </c>
      <c r="K3203" s="4" t="s">
        <v>10324</v>
      </c>
      <c r="L3203" s="4" t="str">
        <f t="shared" si="100"/>
        <v>LUBE-ท่าหลวง2(ลพบุรี)</v>
      </c>
      <c r="M3203" s="4"/>
      <c r="N3203" s="4" t="e">
        <v>#N/A</v>
      </c>
      <c r="O3203" s="4"/>
      <c r="P3203" s="4" t="str">
        <f t="shared" ref="P3203:P3266" si="101">A3203</f>
        <v>LUBE</v>
      </c>
    </row>
    <row r="3204" spans="1:16" x14ac:dyDescent="0.25">
      <c r="A3204" s="4" t="s">
        <v>166</v>
      </c>
      <c r="B3204" s="4" t="s">
        <v>10325</v>
      </c>
      <c r="C3204" s="4" t="s">
        <v>10321</v>
      </c>
      <c r="D3204" s="4">
        <v>15.069929999999999</v>
      </c>
      <c r="E3204" s="4">
        <v>101.11209700000001</v>
      </c>
      <c r="F3204" s="4" t="s">
        <v>10321</v>
      </c>
      <c r="G3204" s="4" t="s">
        <v>10322</v>
      </c>
      <c r="H3204" s="4" t="s">
        <v>1638</v>
      </c>
      <c r="I3204" s="4" t="s">
        <v>10323</v>
      </c>
      <c r="J3204" s="4" t="s">
        <v>1640</v>
      </c>
      <c r="K3204" s="4" t="s">
        <v>10324</v>
      </c>
      <c r="L3204" s="4" t="str">
        <f t="shared" si="100"/>
        <v>SUPPLY USE-ท่าหลวง2(ลพบุรี)</v>
      </c>
      <c r="M3204" s="4"/>
      <c r="N3204" s="4" t="e">
        <v>#N/A</v>
      </c>
      <c r="O3204" s="4"/>
      <c r="P3204" s="4" t="str">
        <f t="shared" si="101"/>
        <v>SUPPLY USE</v>
      </c>
    </row>
    <row r="3205" spans="1:16" x14ac:dyDescent="0.25">
      <c r="A3205" s="4" t="s">
        <v>162</v>
      </c>
      <c r="B3205" s="4" t="s">
        <v>10326</v>
      </c>
      <c r="C3205" s="4" t="s">
        <v>10327</v>
      </c>
      <c r="D3205" s="4">
        <v>15.072267</v>
      </c>
      <c r="E3205" s="4">
        <v>100.770681</v>
      </c>
      <c r="F3205" s="4" t="s">
        <v>10327</v>
      </c>
      <c r="G3205" s="4" t="s">
        <v>10328</v>
      </c>
      <c r="H3205" s="4" t="s">
        <v>1638</v>
      </c>
      <c r="I3205" s="4" t="s">
        <v>10329</v>
      </c>
      <c r="J3205" s="4" t="s">
        <v>1640</v>
      </c>
      <c r="K3205" s="4" t="s">
        <v>10330</v>
      </c>
      <c r="L3205" s="4" t="str">
        <f t="shared" si="100"/>
        <v>LUBE-โคกสำโรง2</v>
      </c>
      <c r="M3205" s="4"/>
      <c r="N3205" s="4" t="e">
        <v>#N/A</v>
      </c>
      <c r="O3205" s="4"/>
      <c r="P3205" s="4" t="str">
        <f t="shared" si="101"/>
        <v>LUBE</v>
      </c>
    </row>
    <row r="3206" spans="1:16" x14ac:dyDescent="0.25">
      <c r="A3206" s="4" t="s">
        <v>166</v>
      </c>
      <c r="B3206" s="4" t="s">
        <v>10331</v>
      </c>
      <c r="C3206" s="4" t="s">
        <v>10327</v>
      </c>
      <c r="D3206" s="4">
        <v>15.072267</v>
      </c>
      <c r="E3206" s="4">
        <v>100.770681</v>
      </c>
      <c r="F3206" s="4" t="s">
        <v>10327</v>
      </c>
      <c r="G3206" s="4" t="s">
        <v>10328</v>
      </c>
      <c r="H3206" s="4" t="s">
        <v>1638</v>
      </c>
      <c r="I3206" s="4" t="s">
        <v>10329</v>
      </c>
      <c r="J3206" s="4" t="s">
        <v>1640</v>
      </c>
      <c r="K3206" s="4" t="s">
        <v>10330</v>
      </c>
      <c r="L3206" s="4" t="str">
        <f t="shared" si="100"/>
        <v>SUPPLY USE-โคกสำโรง2</v>
      </c>
      <c r="M3206" s="4"/>
      <c r="N3206" s="4" t="e">
        <v>#N/A</v>
      </c>
      <c r="O3206" s="4"/>
      <c r="P3206" s="4" t="str">
        <f t="shared" si="101"/>
        <v>SUPPLY USE</v>
      </c>
    </row>
    <row r="3207" spans="1:16" x14ac:dyDescent="0.25">
      <c r="A3207" s="4" t="s">
        <v>162</v>
      </c>
      <c r="B3207" s="4" t="s">
        <v>10332</v>
      </c>
      <c r="C3207" s="4" t="s">
        <v>10333</v>
      </c>
      <c r="D3207" s="4">
        <v>15.07466</v>
      </c>
      <c r="E3207" s="4">
        <v>100.99151000000001</v>
      </c>
      <c r="F3207" s="4" t="s">
        <v>10333</v>
      </c>
      <c r="G3207" s="4" t="s">
        <v>10334</v>
      </c>
      <c r="H3207" s="4" t="s">
        <v>1638</v>
      </c>
      <c r="I3207" s="4" t="s">
        <v>10335</v>
      </c>
      <c r="J3207" s="4" t="s">
        <v>1715</v>
      </c>
      <c r="K3207" s="4" t="s">
        <v>10336</v>
      </c>
      <c r="L3207" s="4" t="str">
        <f t="shared" si="100"/>
        <v>LUBE-ชัยบาดาล5</v>
      </c>
      <c r="M3207" s="4"/>
      <c r="N3207" s="4" t="e">
        <v>#N/A</v>
      </c>
      <c r="O3207" s="4"/>
      <c r="P3207" s="4" t="str">
        <f t="shared" si="101"/>
        <v>LUBE</v>
      </c>
    </row>
    <row r="3208" spans="1:16" x14ac:dyDescent="0.25">
      <c r="A3208" s="4" t="s">
        <v>166</v>
      </c>
      <c r="B3208" s="4" t="s">
        <v>10337</v>
      </c>
      <c r="C3208" s="4" t="s">
        <v>10333</v>
      </c>
      <c r="D3208" s="4">
        <v>15.07466</v>
      </c>
      <c r="E3208" s="4">
        <v>100.99151000000001</v>
      </c>
      <c r="F3208" s="4" t="s">
        <v>10333</v>
      </c>
      <c r="G3208" s="4" t="s">
        <v>10334</v>
      </c>
      <c r="H3208" s="4" t="s">
        <v>1638</v>
      </c>
      <c r="I3208" s="4" t="s">
        <v>10335</v>
      </c>
      <c r="J3208" s="4" t="s">
        <v>1715</v>
      </c>
      <c r="K3208" s="4" t="s">
        <v>10336</v>
      </c>
      <c r="L3208" s="4" t="str">
        <f t="shared" si="100"/>
        <v>SUPPLY USE-ชัยบาดาล5</v>
      </c>
      <c r="M3208" s="4"/>
      <c r="N3208" s="4" t="e">
        <v>#N/A</v>
      </c>
      <c r="O3208" s="4"/>
      <c r="P3208" s="4" t="str">
        <f t="shared" si="101"/>
        <v>SUPPLY USE</v>
      </c>
    </row>
    <row r="3209" spans="1:16" x14ac:dyDescent="0.25">
      <c r="A3209" s="4" t="s">
        <v>162</v>
      </c>
      <c r="B3209" s="4" t="s">
        <v>10338</v>
      </c>
      <c r="C3209" s="4" t="s">
        <v>10339</v>
      </c>
      <c r="D3209" s="4">
        <v>15.075305999999999</v>
      </c>
      <c r="E3209" s="4">
        <v>100.83113899999999</v>
      </c>
      <c r="F3209" s="4" t="s">
        <v>10339</v>
      </c>
      <c r="G3209" s="4" t="s">
        <v>10340</v>
      </c>
      <c r="H3209" s="4" t="s">
        <v>1638</v>
      </c>
      <c r="I3209" s="4" t="s">
        <v>10341</v>
      </c>
      <c r="J3209" s="4" t="s">
        <v>1640</v>
      </c>
      <c r="K3209" s="4" t="s">
        <v>10342</v>
      </c>
      <c r="L3209" s="4" t="str">
        <f t="shared" si="100"/>
        <v>LUBE-โคกสำโรง</v>
      </c>
      <c r="M3209" s="4"/>
      <c r="N3209" s="4" t="e">
        <v>#N/A</v>
      </c>
      <c r="O3209" s="4"/>
      <c r="P3209" s="4" t="str">
        <f t="shared" si="101"/>
        <v>LUBE</v>
      </c>
    </row>
    <row r="3210" spans="1:16" x14ac:dyDescent="0.25">
      <c r="A3210" s="4" t="s">
        <v>166</v>
      </c>
      <c r="B3210" s="4" t="s">
        <v>10343</v>
      </c>
      <c r="C3210" s="4" t="s">
        <v>10339</v>
      </c>
      <c r="D3210" s="4">
        <v>15.075305999999999</v>
      </c>
      <c r="E3210" s="4">
        <v>100.83113899999999</v>
      </c>
      <c r="F3210" s="4" t="s">
        <v>10339</v>
      </c>
      <c r="G3210" s="4" t="s">
        <v>10340</v>
      </c>
      <c r="H3210" s="4" t="s">
        <v>1638</v>
      </c>
      <c r="I3210" s="4" t="s">
        <v>10341</v>
      </c>
      <c r="J3210" s="4" t="s">
        <v>1640</v>
      </c>
      <c r="K3210" s="4" t="s">
        <v>10342</v>
      </c>
      <c r="L3210" s="4" t="str">
        <f t="shared" si="100"/>
        <v>SUPPLY USE-โคกสำโรง</v>
      </c>
      <c r="M3210" s="4"/>
      <c r="N3210" s="4" t="e">
        <v>#N/A</v>
      </c>
      <c r="O3210" s="4"/>
      <c r="P3210" s="4" t="str">
        <f t="shared" si="101"/>
        <v>SUPPLY USE</v>
      </c>
    </row>
    <row r="3211" spans="1:16" x14ac:dyDescent="0.25">
      <c r="A3211" s="4" t="s">
        <v>162</v>
      </c>
      <c r="B3211" s="4" t="s">
        <v>10344</v>
      </c>
      <c r="C3211" s="4" t="s">
        <v>10345</v>
      </c>
      <c r="D3211" s="4">
        <v>15.078828</v>
      </c>
      <c r="E3211" s="4">
        <v>100.984945</v>
      </c>
      <c r="F3211" s="4" t="s">
        <v>10345</v>
      </c>
      <c r="G3211" s="4" t="s">
        <v>10346</v>
      </c>
      <c r="H3211" s="4" t="s">
        <v>1638</v>
      </c>
      <c r="I3211" s="4" t="s">
        <v>10347</v>
      </c>
      <c r="J3211" s="4" t="s">
        <v>1640</v>
      </c>
      <c r="K3211" s="4" t="s">
        <v>10348</v>
      </c>
      <c r="L3211" s="4" t="str">
        <f t="shared" si="100"/>
        <v>LUBE-ชัยบาดาล</v>
      </c>
      <c r="M3211" s="4"/>
      <c r="N3211" s="4" t="e">
        <v>#N/A</v>
      </c>
      <c r="O3211" s="4"/>
      <c r="P3211" s="4" t="str">
        <f t="shared" si="101"/>
        <v>LUBE</v>
      </c>
    </row>
    <row r="3212" spans="1:16" x14ac:dyDescent="0.25">
      <c r="A3212" s="4" t="s">
        <v>166</v>
      </c>
      <c r="B3212" s="4" t="s">
        <v>10349</v>
      </c>
      <c r="C3212" s="4" t="s">
        <v>10345</v>
      </c>
      <c r="D3212" s="4">
        <v>15.078828</v>
      </c>
      <c r="E3212" s="4">
        <v>100.984945</v>
      </c>
      <c r="F3212" s="4" t="s">
        <v>10345</v>
      </c>
      <c r="G3212" s="4" t="s">
        <v>10346</v>
      </c>
      <c r="H3212" s="4" t="s">
        <v>1638</v>
      </c>
      <c r="I3212" s="4" t="s">
        <v>10347</v>
      </c>
      <c r="J3212" s="4" t="s">
        <v>1640</v>
      </c>
      <c r="K3212" s="4" t="s">
        <v>10348</v>
      </c>
      <c r="L3212" s="4" t="str">
        <f t="shared" si="100"/>
        <v>SUPPLY USE-ชัยบาดาล</v>
      </c>
      <c r="M3212" s="4"/>
      <c r="N3212" s="4" t="e">
        <v>#N/A</v>
      </c>
      <c r="O3212" s="4"/>
      <c r="P3212" s="4" t="str">
        <f t="shared" si="101"/>
        <v>SUPPLY USE</v>
      </c>
    </row>
    <row r="3213" spans="1:16" x14ac:dyDescent="0.25">
      <c r="A3213" s="4" t="s">
        <v>162</v>
      </c>
      <c r="B3213" s="4" t="s">
        <v>10350</v>
      </c>
      <c r="C3213" s="4" t="s">
        <v>10351</v>
      </c>
      <c r="D3213" s="4">
        <v>15.078955000000001</v>
      </c>
      <c r="E3213" s="4">
        <v>101.014275</v>
      </c>
      <c r="F3213" s="4" t="s">
        <v>10351</v>
      </c>
      <c r="G3213" s="4" t="s">
        <v>10352</v>
      </c>
      <c r="H3213" s="4" t="s">
        <v>1638</v>
      </c>
      <c r="I3213" s="4" t="s">
        <v>10353</v>
      </c>
      <c r="J3213" s="4" t="s">
        <v>1640</v>
      </c>
      <c r="K3213" s="4" t="s">
        <v>10354</v>
      </c>
      <c r="L3213" s="4" t="str">
        <f t="shared" si="100"/>
        <v>LUBE-ชัยบาดาล3</v>
      </c>
      <c r="M3213" s="4"/>
      <c r="N3213" s="4" t="e">
        <v>#N/A</v>
      </c>
      <c r="O3213" s="4"/>
      <c r="P3213" s="4" t="str">
        <f t="shared" si="101"/>
        <v>LUBE</v>
      </c>
    </row>
    <row r="3214" spans="1:16" x14ac:dyDescent="0.25">
      <c r="A3214" s="4" t="s">
        <v>166</v>
      </c>
      <c r="B3214" s="4" t="s">
        <v>10355</v>
      </c>
      <c r="C3214" s="4" t="s">
        <v>10351</v>
      </c>
      <c r="D3214" s="4">
        <v>15.078955000000001</v>
      </c>
      <c r="E3214" s="4">
        <v>101.014275</v>
      </c>
      <c r="F3214" s="4" t="s">
        <v>10351</v>
      </c>
      <c r="G3214" s="4" t="s">
        <v>10352</v>
      </c>
      <c r="H3214" s="4" t="s">
        <v>1638</v>
      </c>
      <c r="I3214" s="4" t="s">
        <v>10353</v>
      </c>
      <c r="J3214" s="4" t="s">
        <v>1640</v>
      </c>
      <c r="K3214" s="4" t="s">
        <v>10354</v>
      </c>
      <c r="L3214" s="4" t="str">
        <f t="shared" si="100"/>
        <v>SUPPLY USE-ชัยบาดาล3</v>
      </c>
      <c r="M3214" s="4"/>
      <c r="N3214" s="4" t="e">
        <v>#N/A</v>
      </c>
      <c r="O3214" s="4"/>
      <c r="P3214" s="4" t="str">
        <f t="shared" si="101"/>
        <v>SUPPLY USE</v>
      </c>
    </row>
    <row r="3215" spans="1:16" x14ac:dyDescent="0.25">
      <c r="A3215" s="4" t="s">
        <v>23</v>
      </c>
      <c r="B3215" s="4" t="s">
        <v>10356</v>
      </c>
      <c r="C3215" s="4" t="s">
        <v>10357</v>
      </c>
      <c r="D3215" s="4">
        <v>15.084793400000001</v>
      </c>
      <c r="E3215" s="4">
        <v>99.526017370000005</v>
      </c>
      <c r="F3215" s="4" t="s">
        <v>10357</v>
      </c>
      <c r="G3215" s="4" t="s">
        <v>10358</v>
      </c>
      <c r="H3215" s="4" t="s">
        <v>1693</v>
      </c>
      <c r="I3215" s="4" t="s">
        <v>10359</v>
      </c>
      <c r="J3215" s="4" t="s">
        <v>1695</v>
      </c>
      <c r="K3215" s="4" t="s">
        <v>10360</v>
      </c>
      <c r="L3215" s="4" t="str">
        <f t="shared" si="100"/>
        <v>PUNTHAI-Kiosk สุพรรณิการ์(PTF บ้านไร่สัมพันธ์ (บ้านไร่) อุทัยธานี)</v>
      </c>
      <c r="M3215" s="4"/>
      <c r="N3215" s="4" t="e">
        <v>#N/A</v>
      </c>
      <c r="O3215" s="4"/>
      <c r="P3215" s="4" t="str">
        <f t="shared" si="101"/>
        <v>PUNTHAI</v>
      </c>
    </row>
    <row r="3216" spans="1:16" x14ac:dyDescent="0.25">
      <c r="A3216" s="4" t="s">
        <v>162</v>
      </c>
      <c r="B3216" s="4" t="s">
        <v>10361</v>
      </c>
      <c r="C3216" s="4" t="s">
        <v>10362</v>
      </c>
      <c r="D3216" s="4">
        <v>15.087346</v>
      </c>
      <c r="E3216" s="4">
        <v>100.600398</v>
      </c>
      <c r="F3216" s="4" t="s">
        <v>10362</v>
      </c>
      <c r="G3216" s="4" t="s">
        <v>10363</v>
      </c>
      <c r="H3216" s="4" t="s">
        <v>1638</v>
      </c>
      <c r="I3216" s="4" t="s">
        <v>10364</v>
      </c>
      <c r="J3216" s="4" t="s">
        <v>1840</v>
      </c>
      <c r="K3216" s="4" t="s">
        <v>10365</v>
      </c>
      <c r="L3216" s="4" t="str">
        <f t="shared" si="100"/>
        <v>LUBE-บ้านหมี่2</v>
      </c>
      <c r="M3216" s="4"/>
      <c r="N3216" s="4" t="e">
        <v>#N/A</v>
      </c>
      <c r="O3216" s="4"/>
      <c r="P3216" s="4" t="str">
        <f t="shared" si="101"/>
        <v>LUBE</v>
      </c>
    </row>
    <row r="3217" spans="1:16" x14ac:dyDescent="0.25">
      <c r="A3217" s="4" t="s">
        <v>166</v>
      </c>
      <c r="B3217" s="4" t="s">
        <v>10366</v>
      </c>
      <c r="C3217" s="4" t="s">
        <v>10362</v>
      </c>
      <c r="D3217" s="4">
        <v>15.087346</v>
      </c>
      <c r="E3217" s="4">
        <v>100.600398</v>
      </c>
      <c r="F3217" s="4" t="s">
        <v>10362</v>
      </c>
      <c r="G3217" s="4" t="s">
        <v>10363</v>
      </c>
      <c r="H3217" s="4" t="s">
        <v>1638</v>
      </c>
      <c r="I3217" s="4" t="s">
        <v>10364</v>
      </c>
      <c r="J3217" s="4" t="s">
        <v>1840</v>
      </c>
      <c r="K3217" s="4" t="s">
        <v>10365</v>
      </c>
      <c r="L3217" s="4" t="str">
        <f t="shared" si="100"/>
        <v>SUPPLY USE-บ้านหมี่2</v>
      </c>
      <c r="M3217" s="4"/>
      <c r="N3217" s="4" t="e">
        <v>#N/A</v>
      </c>
      <c r="O3217" s="4"/>
      <c r="P3217" s="4" t="str">
        <f t="shared" si="101"/>
        <v>SUPPLY USE</v>
      </c>
    </row>
    <row r="3218" spans="1:16" x14ac:dyDescent="0.25">
      <c r="A3218" s="4" t="s">
        <v>162</v>
      </c>
      <c r="B3218" s="4" t="s">
        <v>10367</v>
      </c>
      <c r="C3218" s="4" t="s">
        <v>10368</v>
      </c>
      <c r="D3218" s="4">
        <v>15.089565</v>
      </c>
      <c r="E3218" s="4">
        <v>104.11649300000001</v>
      </c>
      <c r="F3218" s="4" t="s">
        <v>10368</v>
      </c>
      <c r="G3218" s="4" t="s">
        <v>10369</v>
      </c>
      <c r="H3218" s="4" t="s">
        <v>1638</v>
      </c>
      <c r="I3218" s="4" t="s">
        <v>10370</v>
      </c>
      <c r="J3218" s="4" t="s">
        <v>1640</v>
      </c>
      <c r="K3218" s="4" t="s">
        <v>10371</v>
      </c>
      <c r="L3218" s="4" t="str">
        <f t="shared" si="100"/>
        <v>LUBE-อุทุมพรพิสัย</v>
      </c>
      <c r="M3218" s="4"/>
      <c r="N3218" s="4" t="e">
        <v>#N/A</v>
      </c>
      <c r="O3218" s="4"/>
      <c r="P3218" s="4" t="str">
        <f t="shared" si="101"/>
        <v>LUBE</v>
      </c>
    </row>
    <row r="3219" spans="1:16" x14ac:dyDescent="0.25">
      <c r="A3219" s="4" t="s">
        <v>166</v>
      </c>
      <c r="B3219" s="4" t="s">
        <v>10372</v>
      </c>
      <c r="C3219" s="4" t="s">
        <v>10368</v>
      </c>
      <c r="D3219" s="4">
        <v>15.089565</v>
      </c>
      <c r="E3219" s="4">
        <v>104.11649300000001</v>
      </c>
      <c r="F3219" s="4" t="s">
        <v>10368</v>
      </c>
      <c r="G3219" s="4" t="s">
        <v>10369</v>
      </c>
      <c r="H3219" s="4" t="s">
        <v>1638</v>
      </c>
      <c r="I3219" s="4" t="s">
        <v>10370</v>
      </c>
      <c r="J3219" s="4" t="s">
        <v>1640</v>
      </c>
      <c r="K3219" s="4" t="s">
        <v>10371</v>
      </c>
      <c r="L3219" s="4" t="str">
        <f t="shared" si="100"/>
        <v>SUPPLY USE-อุทุมพรพิสัย</v>
      </c>
      <c r="M3219" s="4"/>
      <c r="N3219" s="4" t="e">
        <v>#N/A</v>
      </c>
      <c r="O3219" s="4"/>
      <c r="P3219" s="4" t="str">
        <f t="shared" si="101"/>
        <v>SUPPLY USE</v>
      </c>
    </row>
    <row r="3220" spans="1:16" x14ac:dyDescent="0.25">
      <c r="A3220" s="4" t="s">
        <v>162</v>
      </c>
      <c r="B3220" s="4" t="s">
        <v>10373</v>
      </c>
      <c r="C3220" s="4" t="s">
        <v>10374</v>
      </c>
      <c r="D3220" s="4">
        <v>15.10032</v>
      </c>
      <c r="E3220" s="4">
        <v>104.577566</v>
      </c>
      <c r="F3220" s="4" t="s">
        <v>10374</v>
      </c>
      <c r="G3220" s="4" t="s">
        <v>10375</v>
      </c>
      <c r="H3220" s="4" t="s">
        <v>1638</v>
      </c>
      <c r="I3220" s="4" t="s">
        <v>10376</v>
      </c>
      <c r="J3220" s="4" t="s">
        <v>1715</v>
      </c>
      <c r="K3220" s="4" t="s">
        <v>10377</v>
      </c>
      <c r="L3220" s="4" t="str">
        <f t="shared" si="100"/>
        <v>LUBE-กันทรารมย์</v>
      </c>
      <c r="M3220" s="4"/>
      <c r="N3220" s="4" t="e">
        <v>#N/A</v>
      </c>
      <c r="O3220" s="4"/>
      <c r="P3220" s="4" t="str">
        <f t="shared" si="101"/>
        <v>LUBE</v>
      </c>
    </row>
    <row r="3221" spans="1:16" x14ac:dyDescent="0.25">
      <c r="A3221" s="4" t="s">
        <v>166</v>
      </c>
      <c r="B3221" s="4" t="s">
        <v>10378</v>
      </c>
      <c r="C3221" s="4" t="s">
        <v>10374</v>
      </c>
      <c r="D3221" s="4">
        <v>15.10032</v>
      </c>
      <c r="E3221" s="4">
        <v>104.577566</v>
      </c>
      <c r="F3221" s="4" t="s">
        <v>10374</v>
      </c>
      <c r="G3221" s="4" t="s">
        <v>10375</v>
      </c>
      <c r="H3221" s="4" t="s">
        <v>1638</v>
      </c>
      <c r="I3221" s="4" t="s">
        <v>10376</v>
      </c>
      <c r="J3221" s="4" t="s">
        <v>1715</v>
      </c>
      <c r="K3221" s="4" t="s">
        <v>10377</v>
      </c>
      <c r="L3221" s="4" t="str">
        <f t="shared" si="100"/>
        <v>SUPPLY USE-กันทรารมย์</v>
      </c>
      <c r="M3221" s="4"/>
      <c r="N3221" s="4" t="e">
        <v>#N/A</v>
      </c>
      <c r="O3221" s="4"/>
      <c r="P3221" s="4" t="str">
        <f t="shared" si="101"/>
        <v>SUPPLY USE</v>
      </c>
    </row>
    <row r="3222" spans="1:16" x14ac:dyDescent="0.25">
      <c r="A3222" s="4" t="s">
        <v>162</v>
      </c>
      <c r="B3222" s="4" t="s">
        <v>10379</v>
      </c>
      <c r="C3222" s="4" t="s">
        <v>788</v>
      </c>
      <c r="D3222" s="4">
        <v>15.100682000000001</v>
      </c>
      <c r="E3222" s="4">
        <v>104.60458800000001</v>
      </c>
      <c r="F3222" s="4" t="s">
        <v>788</v>
      </c>
      <c r="G3222" s="4" t="s">
        <v>10380</v>
      </c>
      <c r="H3222" s="4" t="s">
        <v>1638</v>
      </c>
      <c r="I3222" s="4" t="s">
        <v>10381</v>
      </c>
      <c r="J3222" s="4" t="s">
        <v>1715</v>
      </c>
      <c r="K3222" s="4" t="s">
        <v>10382</v>
      </c>
      <c r="L3222" s="4" t="str">
        <f t="shared" si="100"/>
        <v>LUBE-กันทรารมย์3</v>
      </c>
      <c r="M3222" s="4"/>
      <c r="N3222" s="4" t="e">
        <v>#N/A</v>
      </c>
      <c r="O3222" s="4"/>
      <c r="P3222" s="4" t="str">
        <f t="shared" si="101"/>
        <v>LUBE</v>
      </c>
    </row>
    <row r="3223" spans="1:16" x14ac:dyDescent="0.25">
      <c r="A3223" s="4" t="s">
        <v>162</v>
      </c>
      <c r="B3223" s="4" t="s">
        <v>10383</v>
      </c>
      <c r="C3223" s="4" t="s">
        <v>788</v>
      </c>
      <c r="D3223" s="4">
        <v>15.100682000000001</v>
      </c>
      <c r="E3223" s="4">
        <v>104.60458800000001</v>
      </c>
      <c r="F3223" s="4" t="s">
        <v>788</v>
      </c>
      <c r="G3223" s="4" t="s">
        <v>10380</v>
      </c>
      <c r="H3223" s="4" t="s">
        <v>1638</v>
      </c>
      <c r="I3223" s="4" t="s">
        <v>10381</v>
      </c>
      <c r="J3223" s="4" t="s">
        <v>1715</v>
      </c>
      <c r="K3223" s="4" t="s">
        <v>10382</v>
      </c>
      <c r="L3223" s="4" t="str">
        <f t="shared" si="100"/>
        <v>LUBE-กันทรารมย์3</v>
      </c>
      <c r="M3223" s="4"/>
      <c r="N3223" s="4" t="e">
        <v>#N/A</v>
      </c>
      <c r="O3223" s="4"/>
      <c r="P3223" s="4" t="str">
        <f t="shared" si="101"/>
        <v>LUBE</v>
      </c>
    </row>
    <row r="3224" spans="1:16" x14ac:dyDescent="0.25">
      <c r="A3224" s="4" t="s">
        <v>23</v>
      </c>
      <c r="B3224" s="4" t="s">
        <v>787</v>
      </c>
      <c r="C3224" s="4" t="s">
        <v>788</v>
      </c>
      <c r="D3224" s="4">
        <v>15.100682000000001</v>
      </c>
      <c r="E3224" s="4">
        <v>104.60458800000001</v>
      </c>
      <c r="F3224" s="4" t="s">
        <v>788</v>
      </c>
      <c r="G3224" s="4" t="s">
        <v>1861</v>
      </c>
      <c r="H3224" s="4" t="s">
        <v>1693</v>
      </c>
      <c r="I3224" s="4" t="s">
        <v>10381</v>
      </c>
      <c r="J3224" s="4" t="s">
        <v>1695</v>
      </c>
      <c r="K3224" s="4" t="s">
        <v>10382</v>
      </c>
      <c r="L3224" s="4" t="str">
        <f t="shared" si="100"/>
        <v>PUNTHAI-กันทรารมย์3</v>
      </c>
      <c r="M3224" s="4"/>
      <c r="N3224" s="4" t="e">
        <v>#N/A</v>
      </c>
      <c r="O3224" s="4"/>
      <c r="P3224" s="4" t="str">
        <f t="shared" si="101"/>
        <v>PUNTHAI</v>
      </c>
    </row>
    <row r="3225" spans="1:16" x14ac:dyDescent="0.25">
      <c r="A3225" s="4" t="s">
        <v>166</v>
      </c>
      <c r="B3225" s="4" t="s">
        <v>10384</v>
      </c>
      <c r="C3225" s="4" t="s">
        <v>788</v>
      </c>
      <c r="D3225" s="4">
        <v>15.100682000000001</v>
      </c>
      <c r="E3225" s="4">
        <v>104.60458800000001</v>
      </c>
      <c r="F3225" s="4" t="s">
        <v>788</v>
      </c>
      <c r="G3225" s="4" t="s">
        <v>10380</v>
      </c>
      <c r="H3225" s="4" t="s">
        <v>1638</v>
      </c>
      <c r="I3225" s="4" t="s">
        <v>10381</v>
      </c>
      <c r="J3225" s="4" t="s">
        <v>1715</v>
      </c>
      <c r="K3225" s="4" t="s">
        <v>10382</v>
      </c>
      <c r="L3225" s="4" t="str">
        <f t="shared" si="100"/>
        <v>SUPPLY USE-กันทรารมย์3</v>
      </c>
      <c r="M3225" s="4"/>
      <c r="N3225" s="4" t="e">
        <v>#N/A</v>
      </c>
      <c r="O3225" s="4"/>
      <c r="P3225" s="4" t="str">
        <f t="shared" si="101"/>
        <v>SUPPLY USE</v>
      </c>
    </row>
    <row r="3226" spans="1:16" x14ac:dyDescent="0.25">
      <c r="A3226" s="4" t="s">
        <v>166</v>
      </c>
      <c r="B3226" s="4" t="s">
        <v>10385</v>
      </c>
      <c r="C3226" s="4" t="s">
        <v>788</v>
      </c>
      <c r="D3226" s="4">
        <v>15.100682000000001</v>
      </c>
      <c r="E3226" s="4">
        <v>104.60458800000001</v>
      </c>
      <c r="F3226" s="4" t="s">
        <v>788</v>
      </c>
      <c r="G3226" s="4" t="s">
        <v>10380</v>
      </c>
      <c r="H3226" s="4" t="s">
        <v>1638</v>
      </c>
      <c r="I3226" s="4" t="s">
        <v>10381</v>
      </c>
      <c r="J3226" s="4" t="s">
        <v>1715</v>
      </c>
      <c r="K3226" s="4" t="s">
        <v>10382</v>
      </c>
      <c r="L3226" s="4" t="str">
        <f t="shared" si="100"/>
        <v>SUPPLY USE-กันทรารมย์3</v>
      </c>
      <c r="M3226" s="4"/>
      <c r="N3226" s="4" t="e">
        <v>#N/A</v>
      </c>
      <c r="O3226" s="4"/>
      <c r="P3226" s="4" t="str">
        <f t="shared" si="101"/>
        <v>SUPPLY USE</v>
      </c>
    </row>
    <row r="3227" spans="1:16" x14ac:dyDescent="0.25">
      <c r="A3227" s="4" t="s">
        <v>162</v>
      </c>
      <c r="B3227" s="4" t="s">
        <v>10386</v>
      </c>
      <c r="C3227" s="4" t="s">
        <v>10387</v>
      </c>
      <c r="D3227" s="4">
        <v>15.104857000000001</v>
      </c>
      <c r="E3227" s="4">
        <v>104.640334</v>
      </c>
      <c r="F3227" s="4" t="s">
        <v>10387</v>
      </c>
      <c r="G3227" s="4" t="s">
        <v>10388</v>
      </c>
      <c r="H3227" s="4" t="s">
        <v>1638</v>
      </c>
      <c r="I3227" s="4" t="s">
        <v>10389</v>
      </c>
      <c r="J3227" s="4" t="s">
        <v>1640</v>
      </c>
      <c r="K3227" s="4" t="s">
        <v>10390</v>
      </c>
      <c r="L3227" s="4" t="str">
        <f t="shared" si="100"/>
        <v>LUBE-กันทรารมย์2</v>
      </c>
      <c r="M3227" s="4"/>
      <c r="N3227" s="4" t="e">
        <v>#N/A</v>
      </c>
      <c r="O3227" s="4"/>
      <c r="P3227" s="4" t="str">
        <f t="shared" si="101"/>
        <v>LUBE</v>
      </c>
    </row>
    <row r="3228" spans="1:16" x14ac:dyDescent="0.25">
      <c r="A3228" s="4" t="s">
        <v>166</v>
      </c>
      <c r="B3228" s="4" t="s">
        <v>10391</v>
      </c>
      <c r="C3228" s="4" t="s">
        <v>10387</v>
      </c>
      <c r="D3228" s="4">
        <v>15.104857000000001</v>
      </c>
      <c r="E3228" s="4">
        <v>104.640334</v>
      </c>
      <c r="F3228" s="4" t="s">
        <v>10387</v>
      </c>
      <c r="G3228" s="4" t="s">
        <v>10388</v>
      </c>
      <c r="H3228" s="4" t="s">
        <v>1638</v>
      </c>
      <c r="I3228" s="4" t="s">
        <v>10389</v>
      </c>
      <c r="J3228" s="4" t="s">
        <v>1640</v>
      </c>
      <c r="K3228" s="4" t="s">
        <v>10390</v>
      </c>
      <c r="L3228" s="4" t="str">
        <f t="shared" si="100"/>
        <v>SUPPLY USE-กันทรารมย์2</v>
      </c>
      <c r="M3228" s="4"/>
      <c r="N3228" s="4" t="e">
        <v>#N/A</v>
      </c>
      <c r="O3228" s="4"/>
      <c r="P3228" s="4" t="str">
        <f t="shared" si="101"/>
        <v>SUPPLY USE</v>
      </c>
    </row>
    <row r="3229" spans="1:16" x14ac:dyDescent="0.25">
      <c r="A3229" s="4" t="s">
        <v>162</v>
      </c>
      <c r="B3229" s="4" t="s">
        <v>10392</v>
      </c>
      <c r="C3229" s="4" t="s">
        <v>10393</v>
      </c>
      <c r="D3229" s="4">
        <v>15.105085000000001</v>
      </c>
      <c r="E3229" s="4">
        <v>102.83873</v>
      </c>
      <c r="F3229" s="4" t="s">
        <v>10393</v>
      </c>
      <c r="G3229" s="4" t="s">
        <v>10394</v>
      </c>
      <c r="H3229" s="4" t="s">
        <v>1638</v>
      </c>
      <c r="I3229" s="4" t="s">
        <v>10395</v>
      </c>
      <c r="J3229" s="4" t="s">
        <v>1640</v>
      </c>
      <c r="K3229" s="4" t="s">
        <v>10396</v>
      </c>
      <c r="L3229" s="4" t="str">
        <f t="shared" si="100"/>
        <v>LUBE-ลำปลายมาศ3</v>
      </c>
      <c r="M3229" s="4"/>
      <c r="N3229" s="4" t="e">
        <v>#N/A</v>
      </c>
      <c r="O3229" s="4"/>
      <c r="P3229" s="4" t="str">
        <f t="shared" si="101"/>
        <v>LUBE</v>
      </c>
    </row>
    <row r="3230" spans="1:16" x14ac:dyDescent="0.25">
      <c r="A3230" s="4" t="s">
        <v>166</v>
      </c>
      <c r="B3230" s="4" t="s">
        <v>10397</v>
      </c>
      <c r="C3230" s="4" t="s">
        <v>10393</v>
      </c>
      <c r="D3230" s="4">
        <v>15.105085000000001</v>
      </c>
      <c r="E3230" s="4">
        <v>102.83873</v>
      </c>
      <c r="F3230" s="4" t="s">
        <v>10393</v>
      </c>
      <c r="G3230" s="4" t="s">
        <v>10394</v>
      </c>
      <c r="H3230" s="4" t="s">
        <v>1638</v>
      </c>
      <c r="I3230" s="4" t="s">
        <v>10395</v>
      </c>
      <c r="J3230" s="4" t="s">
        <v>1640</v>
      </c>
      <c r="K3230" s="4" t="s">
        <v>10396</v>
      </c>
      <c r="L3230" s="4" t="str">
        <f t="shared" si="100"/>
        <v>SUPPLY USE-ลำปลายมาศ3</v>
      </c>
      <c r="M3230" s="4"/>
      <c r="N3230" s="4" t="e">
        <v>#N/A</v>
      </c>
      <c r="O3230" s="4"/>
      <c r="P3230" s="4" t="str">
        <f t="shared" si="101"/>
        <v>SUPPLY USE</v>
      </c>
    </row>
    <row r="3231" spans="1:16" x14ac:dyDescent="0.25">
      <c r="A3231" s="4" t="s">
        <v>162</v>
      </c>
      <c r="B3231" s="4" t="s">
        <v>10398</v>
      </c>
      <c r="C3231" s="4" t="s">
        <v>10399</v>
      </c>
      <c r="D3231" s="4">
        <v>15.106557</v>
      </c>
      <c r="E3231" s="4">
        <v>102.290937</v>
      </c>
      <c r="F3231" s="4" t="s">
        <v>10399</v>
      </c>
      <c r="G3231" s="4" t="s">
        <v>10400</v>
      </c>
      <c r="H3231" s="4" t="s">
        <v>1638</v>
      </c>
      <c r="I3231" s="4" t="s">
        <v>10401</v>
      </c>
      <c r="J3231" s="4" t="s">
        <v>1640</v>
      </c>
      <c r="K3231" s="4" t="s">
        <v>10402</v>
      </c>
      <c r="L3231" s="4" t="str">
        <f t="shared" si="100"/>
        <v>LUBE-โนนสูง</v>
      </c>
      <c r="M3231" s="4"/>
      <c r="N3231" s="4" t="e">
        <v>#N/A</v>
      </c>
      <c r="O3231" s="4"/>
      <c r="P3231" s="4" t="str">
        <f t="shared" si="101"/>
        <v>LUBE</v>
      </c>
    </row>
    <row r="3232" spans="1:16" x14ac:dyDescent="0.25">
      <c r="A3232" s="4" t="s">
        <v>166</v>
      </c>
      <c r="B3232" s="4" t="s">
        <v>10403</v>
      </c>
      <c r="C3232" s="4" t="s">
        <v>10399</v>
      </c>
      <c r="D3232" s="4">
        <v>15.106557</v>
      </c>
      <c r="E3232" s="4">
        <v>102.290937</v>
      </c>
      <c r="F3232" s="4" t="s">
        <v>10399</v>
      </c>
      <c r="G3232" s="4" t="s">
        <v>10400</v>
      </c>
      <c r="H3232" s="4" t="s">
        <v>1638</v>
      </c>
      <c r="I3232" s="4" t="s">
        <v>10401</v>
      </c>
      <c r="J3232" s="4" t="s">
        <v>1640</v>
      </c>
      <c r="K3232" s="4" t="s">
        <v>10402</v>
      </c>
      <c r="L3232" s="4" t="str">
        <f t="shared" si="100"/>
        <v>SUPPLY USE-โนนสูง</v>
      </c>
      <c r="M3232" s="4"/>
      <c r="N3232" s="4" t="e">
        <v>#N/A</v>
      </c>
      <c r="O3232" s="4"/>
      <c r="P3232" s="4" t="str">
        <f t="shared" si="101"/>
        <v>SUPPLY USE</v>
      </c>
    </row>
    <row r="3233" spans="1:16" x14ac:dyDescent="0.25">
      <c r="A3233" s="4" t="s">
        <v>23</v>
      </c>
      <c r="B3233" s="4" t="s">
        <v>789</v>
      </c>
      <c r="C3233" s="4" t="s">
        <v>790</v>
      </c>
      <c r="D3233" s="4">
        <v>15.107815</v>
      </c>
      <c r="E3233" s="4">
        <v>104.329808</v>
      </c>
      <c r="F3233" s="4" t="s">
        <v>790</v>
      </c>
      <c r="G3233" s="4" t="s">
        <v>10404</v>
      </c>
      <c r="H3233" s="4" t="s">
        <v>1693</v>
      </c>
      <c r="I3233" s="4" t="s">
        <v>10405</v>
      </c>
      <c r="J3233" s="4" t="s">
        <v>1695</v>
      </c>
      <c r="K3233" s="4" t="s">
        <v>10406</v>
      </c>
      <c r="L3233" s="4" t="str">
        <f t="shared" si="100"/>
        <v>PUNTHAI-ศรีษะเกษ 1</v>
      </c>
      <c r="M3233" s="4"/>
      <c r="N3233" s="4" t="e">
        <v>#N/A</v>
      </c>
      <c r="O3233" s="4"/>
      <c r="P3233" s="4" t="str">
        <f t="shared" si="101"/>
        <v>PUNTHAI</v>
      </c>
    </row>
    <row r="3234" spans="1:16" x14ac:dyDescent="0.25">
      <c r="A3234" s="4" t="s">
        <v>162</v>
      </c>
      <c r="B3234" s="4" t="s">
        <v>10407</v>
      </c>
      <c r="C3234" s="4" t="s">
        <v>10408</v>
      </c>
      <c r="D3234" s="4">
        <v>15.107815</v>
      </c>
      <c r="E3234" s="4">
        <v>104.329808</v>
      </c>
      <c r="F3234" s="4" t="s">
        <v>10408</v>
      </c>
      <c r="G3234" s="4" t="s">
        <v>10409</v>
      </c>
      <c r="H3234" s="4" t="s">
        <v>1638</v>
      </c>
      <c r="I3234" s="4" t="s">
        <v>10405</v>
      </c>
      <c r="J3234" s="4" t="s">
        <v>1715</v>
      </c>
      <c r="K3234" s="4" t="s">
        <v>10406</v>
      </c>
      <c r="L3234" s="4" t="str">
        <f t="shared" si="100"/>
        <v>LUBE-ศรีสะเกษ</v>
      </c>
      <c r="M3234" s="4"/>
      <c r="N3234" s="4" t="e">
        <v>#N/A</v>
      </c>
      <c r="O3234" s="4"/>
      <c r="P3234" s="4" t="str">
        <f t="shared" si="101"/>
        <v>LUBE</v>
      </c>
    </row>
    <row r="3235" spans="1:16" x14ac:dyDescent="0.25">
      <c r="A3235" s="4" t="s">
        <v>166</v>
      </c>
      <c r="B3235" s="4" t="s">
        <v>10410</v>
      </c>
      <c r="C3235" s="4" t="s">
        <v>10408</v>
      </c>
      <c r="D3235" s="4">
        <v>15.107815</v>
      </c>
      <c r="E3235" s="4">
        <v>104.329808</v>
      </c>
      <c r="F3235" s="4" t="s">
        <v>10408</v>
      </c>
      <c r="G3235" s="4" t="s">
        <v>10409</v>
      </c>
      <c r="H3235" s="4" t="s">
        <v>1638</v>
      </c>
      <c r="I3235" s="4" t="s">
        <v>10405</v>
      </c>
      <c r="J3235" s="4" t="s">
        <v>1715</v>
      </c>
      <c r="K3235" s="4" t="s">
        <v>10406</v>
      </c>
      <c r="L3235" s="4" t="str">
        <f t="shared" si="100"/>
        <v>SUPPLY USE-ศรีสะเกษ</v>
      </c>
      <c r="M3235" s="4"/>
      <c r="N3235" s="4" t="e">
        <v>#N/A</v>
      </c>
      <c r="O3235" s="4"/>
      <c r="P3235" s="4" t="str">
        <f t="shared" si="101"/>
        <v>SUPPLY USE</v>
      </c>
    </row>
    <row r="3236" spans="1:16" x14ac:dyDescent="0.25">
      <c r="A3236" s="4" t="s">
        <v>23</v>
      </c>
      <c r="B3236" s="4">
        <v>11000383</v>
      </c>
      <c r="C3236" s="4" t="s">
        <v>813</v>
      </c>
      <c r="D3236" s="4">
        <v>15.117687185938101</v>
      </c>
      <c r="E3236" s="4">
        <v>103.574121675293</v>
      </c>
      <c r="F3236" s="4" t="s">
        <v>813</v>
      </c>
      <c r="G3236" s="4" t="s">
        <v>10411</v>
      </c>
      <c r="H3236" s="4" t="s">
        <v>1693</v>
      </c>
      <c r="I3236" s="4" t="s">
        <v>10412</v>
      </c>
      <c r="J3236" s="4" t="s">
        <v>1695</v>
      </c>
      <c r="K3236" s="4" t="s">
        <v>10413</v>
      </c>
      <c r="L3236" s="4" t="str">
        <f t="shared" si="100"/>
        <v>PUNTHAI-FC จอมพระ สุรินทร์</v>
      </c>
      <c r="M3236" s="4"/>
      <c r="N3236" s="4" t="e">
        <v>#N/A</v>
      </c>
      <c r="O3236" s="4"/>
      <c r="P3236" s="4" t="str">
        <f t="shared" si="101"/>
        <v>PUNTHAI</v>
      </c>
    </row>
    <row r="3237" spans="1:16" x14ac:dyDescent="0.25">
      <c r="A3237" s="4" t="s">
        <v>162</v>
      </c>
      <c r="B3237" s="4" t="s">
        <v>10414</v>
      </c>
      <c r="C3237" s="4" t="s">
        <v>10415</v>
      </c>
      <c r="D3237" s="4">
        <v>15.123531</v>
      </c>
      <c r="E3237" s="4">
        <v>102.515</v>
      </c>
      <c r="F3237" s="4" t="s">
        <v>10415</v>
      </c>
      <c r="G3237" s="4" t="s">
        <v>10416</v>
      </c>
      <c r="H3237" s="4" t="s">
        <v>1638</v>
      </c>
      <c r="I3237" s="4" t="s">
        <v>10417</v>
      </c>
      <c r="J3237" s="4" t="s">
        <v>1640</v>
      </c>
      <c r="K3237" s="4" t="s">
        <v>10418</v>
      </c>
      <c r="L3237" s="4" t="str">
        <f t="shared" si="100"/>
        <v>LUBE-พิมาย</v>
      </c>
      <c r="M3237" s="4"/>
      <c r="N3237" s="4" t="e">
        <v>#N/A</v>
      </c>
      <c r="O3237" s="4"/>
      <c r="P3237" s="4" t="str">
        <f t="shared" si="101"/>
        <v>LUBE</v>
      </c>
    </row>
    <row r="3238" spans="1:16" x14ac:dyDescent="0.25">
      <c r="A3238" s="4" t="s">
        <v>166</v>
      </c>
      <c r="B3238" s="4" t="s">
        <v>10419</v>
      </c>
      <c r="C3238" s="4" t="s">
        <v>10415</v>
      </c>
      <c r="D3238" s="4">
        <v>15.123531</v>
      </c>
      <c r="E3238" s="4">
        <v>102.515</v>
      </c>
      <c r="F3238" s="4" t="s">
        <v>10415</v>
      </c>
      <c r="G3238" s="4" t="s">
        <v>10416</v>
      </c>
      <c r="H3238" s="4" t="s">
        <v>1638</v>
      </c>
      <c r="I3238" s="4" t="s">
        <v>10417</v>
      </c>
      <c r="J3238" s="4" t="s">
        <v>1640</v>
      </c>
      <c r="K3238" s="4" t="s">
        <v>10418</v>
      </c>
      <c r="L3238" s="4" t="str">
        <f t="shared" si="100"/>
        <v>SUPPLY USE-พิมาย</v>
      </c>
      <c r="M3238" s="4"/>
      <c r="N3238" s="4" t="e">
        <v>#N/A</v>
      </c>
      <c r="O3238" s="4"/>
      <c r="P3238" s="4" t="str">
        <f t="shared" si="101"/>
        <v>SUPPLY USE</v>
      </c>
    </row>
    <row r="3239" spans="1:16" x14ac:dyDescent="0.25">
      <c r="A3239" s="4" t="s">
        <v>162</v>
      </c>
      <c r="B3239" s="4" t="s">
        <v>10420</v>
      </c>
      <c r="C3239" s="4" t="s">
        <v>10421</v>
      </c>
      <c r="D3239" s="4">
        <v>15.133521</v>
      </c>
      <c r="E3239" s="4">
        <v>104.895775</v>
      </c>
      <c r="F3239" s="4" t="s">
        <v>10421</v>
      </c>
      <c r="G3239" s="4" t="s">
        <v>10422</v>
      </c>
      <c r="H3239" s="4" t="s">
        <v>1638</v>
      </c>
      <c r="I3239" s="4" t="s">
        <v>10423</v>
      </c>
      <c r="J3239" s="4" t="s">
        <v>1640</v>
      </c>
      <c r="K3239" s="4" t="s">
        <v>10424</v>
      </c>
      <c r="L3239" s="4" t="str">
        <f t="shared" si="100"/>
        <v>LUBE-วารินชำราบ5</v>
      </c>
      <c r="M3239" s="4"/>
      <c r="N3239" s="4" t="e">
        <v>#N/A</v>
      </c>
      <c r="O3239" s="4"/>
      <c r="P3239" s="4" t="str">
        <f t="shared" si="101"/>
        <v>LUBE</v>
      </c>
    </row>
    <row r="3240" spans="1:16" x14ac:dyDescent="0.25">
      <c r="A3240" s="4" t="s">
        <v>166</v>
      </c>
      <c r="B3240" s="4" t="s">
        <v>10425</v>
      </c>
      <c r="C3240" s="4" t="s">
        <v>10421</v>
      </c>
      <c r="D3240" s="4">
        <v>15.133521</v>
      </c>
      <c r="E3240" s="4">
        <v>104.895775</v>
      </c>
      <c r="F3240" s="4" t="s">
        <v>10421</v>
      </c>
      <c r="G3240" s="4" t="s">
        <v>10422</v>
      </c>
      <c r="H3240" s="4" t="s">
        <v>1638</v>
      </c>
      <c r="I3240" s="4" t="s">
        <v>10423</v>
      </c>
      <c r="J3240" s="4" t="s">
        <v>1640</v>
      </c>
      <c r="K3240" s="4" t="s">
        <v>10424</v>
      </c>
      <c r="L3240" s="4" t="str">
        <f t="shared" si="100"/>
        <v>SUPPLY USE-วารินชำราบ5</v>
      </c>
      <c r="M3240" s="4"/>
      <c r="N3240" s="4" t="e">
        <v>#N/A</v>
      </c>
      <c r="O3240" s="4"/>
      <c r="P3240" s="4" t="str">
        <f t="shared" si="101"/>
        <v>SUPPLY USE</v>
      </c>
    </row>
    <row r="3241" spans="1:16" x14ac:dyDescent="0.25">
      <c r="A3241" s="4" t="s">
        <v>162</v>
      </c>
      <c r="B3241" s="4" t="s">
        <v>10426</v>
      </c>
      <c r="C3241" s="4" t="s">
        <v>10427</v>
      </c>
      <c r="D3241" s="4">
        <v>15.13974</v>
      </c>
      <c r="E3241" s="4">
        <v>100.258697</v>
      </c>
      <c r="F3241" s="4" t="s">
        <v>10427</v>
      </c>
      <c r="G3241" s="4" t="s">
        <v>10428</v>
      </c>
      <c r="H3241" s="4" t="s">
        <v>1638</v>
      </c>
      <c r="I3241" s="4" t="s">
        <v>10429</v>
      </c>
      <c r="J3241" s="4" t="s">
        <v>1715</v>
      </c>
      <c r="K3241" s="4" t="s">
        <v>10430</v>
      </c>
      <c r="L3241" s="4" t="str">
        <f t="shared" si="100"/>
        <v>LUBE-สรรพยา2</v>
      </c>
      <c r="M3241" s="4"/>
      <c r="N3241" s="4" t="e">
        <v>#N/A</v>
      </c>
      <c r="O3241" s="4"/>
      <c r="P3241" s="4" t="str">
        <f t="shared" si="101"/>
        <v>LUBE</v>
      </c>
    </row>
    <row r="3242" spans="1:16" x14ac:dyDescent="0.25">
      <c r="A3242" s="4" t="s">
        <v>166</v>
      </c>
      <c r="B3242" s="4" t="s">
        <v>10431</v>
      </c>
      <c r="C3242" s="4" t="s">
        <v>10427</v>
      </c>
      <c r="D3242" s="4">
        <v>15.13974</v>
      </c>
      <c r="E3242" s="4">
        <v>100.258697</v>
      </c>
      <c r="F3242" s="4" t="s">
        <v>10427</v>
      </c>
      <c r="G3242" s="4" t="s">
        <v>10428</v>
      </c>
      <c r="H3242" s="4" t="s">
        <v>1638</v>
      </c>
      <c r="I3242" s="4" t="s">
        <v>10429</v>
      </c>
      <c r="J3242" s="4" t="s">
        <v>1715</v>
      </c>
      <c r="K3242" s="4" t="s">
        <v>10430</v>
      </c>
      <c r="L3242" s="4" t="str">
        <f t="shared" si="100"/>
        <v>SUPPLY USE-สรรพยา2</v>
      </c>
      <c r="M3242" s="4"/>
      <c r="N3242" s="4" t="e">
        <v>#N/A</v>
      </c>
      <c r="O3242" s="4"/>
      <c r="P3242" s="4" t="str">
        <f t="shared" si="101"/>
        <v>SUPPLY USE</v>
      </c>
    </row>
    <row r="3243" spans="1:16" x14ac:dyDescent="0.25">
      <c r="A3243" s="4" t="s">
        <v>162</v>
      </c>
      <c r="B3243" s="4" t="s">
        <v>10432</v>
      </c>
      <c r="C3243" s="4" t="s">
        <v>10433</v>
      </c>
      <c r="D3243" s="4">
        <v>15.150378</v>
      </c>
      <c r="E3243" s="4">
        <v>100.25209099999999</v>
      </c>
      <c r="F3243" s="4" t="s">
        <v>10433</v>
      </c>
      <c r="G3243" s="4" t="s">
        <v>10434</v>
      </c>
      <c r="H3243" s="4" t="s">
        <v>1638</v>
      </c>
      <c r="I3243" s="4" t="s">
        <v>10435</v>
      </c>
      <c r="J3243" s="4" t="s">
        <v>1715</v>
      </c>
      <c r="K3243" s="4" t="s">
        <v>10436</v>
      </c>
      <c r="L3243" s="4" t="str">
        <f t="shared" si="100"/>
        <v>LUBE-สรรพยา3</v>
      </c>
      <c r="M3243" s="4"/>
      <c r="N3243" s="4" t="e">
        <v>#N/A</v>
      </c>
      <c r="O3243" s="4"/>
      <c r="P3243" s="4" t="str">
        <f t="shared" si="101"/>
        <v>LUBE</v>
      </c>
    </row>
    <row r="3244" spans="1:16" x14ac:dyDescent="0.25">
      <c r="A3244" s="4" t="s">
        <v>162</v>
      </c>
      <c r="B3244" s="4" t="s">
        <v>10437</v>
      </c>
      <c r="C3244" s="4" t="s">
        <v>10433</v>
      </c>
      <c r="D3244" s="4">
        <v>15.150378</v>
      </c>
      <c r="E3244" s="4">
        <v>100.25209099999999</v>
      </c>
      <c r="F3244" s="4" t="s">
        <v>10433</v>
      </c>
      <c r="G3244" s="4" t="s">
        <v>10434</v>
      </c>
      <c r="H3244" s="4" t="s">
        <v>1638</v>
      </c>
      <c r="I3244" s="4" t="s">
        <v>10435</v>
      </c>
      <c r="J3244" s="4" t="s">
        <v>1715</v>
      </c>
      <c r="K3244" s="4" t="s">
        <v>10436</v>
      </c>
      <c r="L3244" s="4" t="str">
        <f t="shared" si="100"/>
        <v>LUBE-สรรพยา3</v>
      </c>
      <c r="M3244" s="4"/>
      <c r="N3244" s="4" t="e">
        <v>#N/A</v>
      </c>
      <c r="O3244" s="4"/>
      <c r="P3244" s="4" t="str">
        <f t="shared" si="101"/>
        <v>LUBE</v>
      </c>
    </row>
    <row r="3245" spans="1:16" x14ac:dyDescent="0.25">
      <c r="A3245" s="4" t="s">
        <v>166</v>
      </c>
      <c r="B3245" s="4" t="s">
        <v>10438</v>
      </c>
      <c r="C3245" s="4" t="s">
        <v>10433</v>
      </c>
      <c r="D3245" s="4">
        <v>15.150378</v>
      </c>
      <c r="E3245" s="4">
        <v>100.25209099999999</v>
      </c>
      <c r="F3245" s="4" t="s">
        <v>10433</v>
      </c>
      <c r="G3245" s="4" t="s">
        <v>10434</v>
      </c>
      <c r="H3245" s="4" t="s">
        <v>1638</v>
      </c>
      <c r="I3245" s="4" t="s">
        <v>10435</v>
      </c>
      <c r="J3245" s="4" t="s">
        <v>1715</v>
      </c>
      <c r="K3245" s="4" t="s">
        <v>10436</v>
      </c>
      <c r="L3245" s="4" t="str">
        <f t="shared" si="100"/>
        <v>SUPPLY USE-สรรพยา3</v>
      </c>
      <c r="M3245" s="4"/>
      <c r="N3245" s="4" t="e">
        <v>#N/A</v>
      </c>
      <c r="O3245" s="4"/>
      <c r="P3245" s="4" t="str">
        <f t="shared" si="101"/>
        <v>SUPPLY USE</v>
      </c>
    </row>
    <row r="3246" spans="1:16" x14ac:dyDescent="0.25">
      <c r="A3246" s="4" t="s">
        <v>166</v>
      </c>
      <c r="B3246" s="4" t="s">
        <v>10439</v>
      </c>
      <c r="C3246" s="4" t="s">
        <v>10433</v>
      </c>
      <c r="D3246" s="4">
        <v>15.150378</v>
      </c>
      <c r="E3246" s="4">
        <v>100.25209099999999</v>
      </c>
      <c r="F3246" s="4" t="s">
        <v>10433</v>
      </c>
      <c r="G3246" s="4" t="s">
        <v>10434</v>
      </c>
      <c r="H3246" s="4" t="s">
        <v>1638</v>
      </c>
      <c r="I3246" s="4" t="s">
        <v>10435</v>
      </c>
      <c r="J3246" s="4" t="s">
        <v>1715</v>
      </c>
      <c r="K3246" s="4" t="s">
        <v>10436</v>
      </c>
      <c r="L3246" s="4" t="str">
        <f t="shared" si="100"/>
        <v>SUPPLY USE-สรรพยา3</v>
      </c>
      <c r="M3246" s="4"/>
      <c r="N3246" s="4" t="e">
        <v>#N/A</v>
      </c>
      <c r="O3246" s="4"/>
      <c r="P3246" s="4" t="str">
        <f t="shared" si="101"/>
        <v>SUPPLY USE</v>
      </c>
    </row>
    <row r="3247" spans="1:16" x14ac:dyDescent="0.25">
      <c r="A3247" s="4" t="s">
        <v>162</v>
      </c>
      <c r="B3247" s="4" t="s">
        <v>10440</v>
      </c>
      <c r="C3247" s="4" t="s">
        <v>10441</v>
      </c>
      <c r="D3247" s="4">
        <v>15.154769999999999</v>
      </c>
      <c r="E3247" s="4">
        <v>104.191908</v>
      </c>
      <c r="F3247" s="4" t="s">
        <v>10441</v>
      </c>
      <c r="G3247" s="4" t="s">
        <v>10442</v>
      </c>
      <c r="H3247" s="4" t="s">
        <v>1638</v>
      </c>
      <c r="I3247" s="4" t="s">
        <v>10443</v>
      </c>
      <c r="J3247" s="4" t="s">
        <v>1640</v>
      </c>
      <c r="K3247" s="4" t="s">
        <v>10444</v>
      </c>
      <c r="L3247" s="4" t="str">
        <f t="shared" si="100"/>
        <v>LUBE-อุทุมพรพิสัย3</v>
      </c>
      <c r="M3247" s="4"/>
      <c r="N3247" s="4" t="e">
        <v>#N/A</v>
      </c>
      <c r="O3247" s="4"/>
      <c r="P3247" s="4" t="str">
        <f t="shared" si="101"/>
        <v>LUBE</v>
      </c>
    </row>
    <row r="3248" spans="1:16" x14ac:dyDescent="0.25">
      <c r="A3248" s="4" t="s">
        <v>166</v>
      </c>
      <c r="B3248" s="4" t="s">
        <v>10445</v>
      </c>
      <c r="C3248" s="4" t="s">
        <v>10441</v>
      </c>
      <c r="D3248" s="4">
        <v>15.154769999999999</v>
      </c>
      <c r="E3248" s="4">
        <v>104.191908</v>
      </c>
      <c r="F3248" s="4" t="s">
        <v>10441</v>
      </c>
      <c r="G3248" s="4" t="s">
        <v>10442</v>
      </c>
      <c r="H3248" s="4" t="s">
        <v>1638</v>
      </c>
      <c r="I3248" s="4" t="s">
        <v>10443</v>
      </c>
      <c r="J3248" s="4" t="s">
        <v>1640</v>
      </c>
      <c r="K3248" s="4" t="s">
        <v>10444</v>
      </c>
      <c r="L3248" s="4" t="str">
        <f t="shared" si="100"/>
        <v>SUPPLY USE-อุทุมพรพิสัย3</v>
      </c>
      <c r="M3248" s="4"/>
      <c r="N3248" s="4" t="e">
        <v>#N/A</v>
      </c>
      <c r="O3248" s="4"/>
      <c r="P3248" s="4" t="str">
        <f t="shared" si="101"/>
        <v>SUPPLY USE</v>
      </c>
    </row>
    <row r="3249" spans="1:16" x14ac:dyDescent="0.25">
      <c r="A3249" s="4" t="s">
        <v>162</v>
      </c>
      <c r="B3249" s="4" t="s">
        <v>10446</v>
      </c>
      <c r="C3249" s="4" t="s">
        <v>10447</v>
      </c>
      <c r="D3249" s="4">
        <v>15.157192999999999</v>
      </c>
      <c r="E3249" s="4">
        <v>100.143856</v>
      </c>
      <c r="F3249" s="4" t="s">
        <v>10447</v>
      </c>
      <c r="G3249" s="4" t="s">
        <v>10448</v>
      </c>
      <c r="H3249" s="4" t="s">
        <v>1638</v>
      </c>
      <c r="I3249" s="4" t="s">
        <v>10449</v>
      </c>
      <c r="J3249" s="4" t="s">
        <v>1640</v>
      </c>
      <c r="K3249" s="4" t="s">
        <v>10450</v>
      </c>
      <c r="L3249" s="4" t="str">
        <f t="shared" si="100"/>
        <v>LUBE-ชัยนาท3</v>
      </c>
      <c r="M3249" s="4"/>
      <c r="N3249" s="4" t="e">
        <v>#N/A</v>
      </c>
      <c r="O3249" s="4"/>
      <c r="P3249" s="4" t="str">
        <f t="shared" si="101"/>
        <v>LUBE</v>
      </c>
    </row>
    <row r="3250" spans="1:16" x14ac:dyDescent="0.25">
      <c r="A3250" s="4" t="s">
        <v>166</v>
      </c>
      <c r="B3250" s="4" t="s">
        <v>10451</v>
      </c>
      <c r="C3250" s="4" t="s">
        <v>10447</v>
      </c>
      <c r="D3250" s="4">
        <v>15.157192999999999</v>
      </c>
      <c r="E3250" s="4">
        <v>100.143856</v>
      </c>
      <c r="F3250" s="4" t="s">
        <v>10447</v>
      </c>
      <c r="G3250" s="4" t="s">
        <v>10448</v>
      </c>
      <c r="H3250" s="4" t="s">
        <v>1638</v>
      </c>
      <c r="I3250" s="4" t="s">
        <v>10449</v>
      </c>
      <c r="J3250" s="4" t="s">
        <v>1640</v>
      </c>
      <c r="K3250" s="4" t="s">
        <v>10450</v>
      </c>
      <c r="L3250" s="4" t="str">
        <f t="shared" si="100"/>
        <v>SUPPLY USE-ชัยนาท3</v>
      </c>
      <c r="M3250" s="4"/>
      <c r="N3250" s="4" t="e">
        <v>#N/A</v>
      </c>
      <c r="O3250" s="4"/>
      <c r="P3250" s="4" t="str">
        <f t="shared" si="101"/>
        <v>SUPPLY USE</v>
      </c>
    </row>
    <row r="3251" spans="1:16" x14ac:dyDescent="0.25">
      <c r="A3251" s="4" t="s">
        <v>162</v>
      </c>
      <c r="B3251" s="4" t="s">
        <v>10452</v>
      </c>
      <c r="C3251" s="4" t="s">
        <v>10453</v>
      </c>
      <c r="D3251" s="4">
        <v>15.16372</v>
      </c>
      <c r="E3251" s="4">
        <v>104.782195</v>
      </c>
      <c r="F3251" s="4" t="s">
        <v>10453</v>
      </c>
      <c r="G3251" s="4" t="s">
        <v>10454</v>
      </c>
      <c r="H3251" s="4" t="s">
        <v>1638</v>
      </c>
      <c r="I3251" s="4" t="s">
        <v>10455</v>
      </c>
      <c r="J3251" s="4" t="s">
        <v>1640</v>
      </c>
      <c r="K3251" s="4" t="s">
        <v>10456</v>
      </c>
      <c r="L3251" s="4" t="str">
        <f t="shared" si="100"/>
        <v>LUBE-วารินชำราบ4</v>
      </c>
      <c r="M3251" s="4"/>
      <c r="N3251" s="4" t="e">
        <v>#N/A</v>
      </c>
      <c r="O3251" s="4"/>
      <c r="P3251" s="4" t="str">
        <f t="shared" si="101"/>
        <v>LUBE</v>
      </c>
    </row>
    <row r="3252" spans="1:16" x14ac:dyDescent="0.25">
      <c r="A3252" s="4" t="s">
        <v>166</v>
      </c>
      <c r="B3252" s="4" t="s">
        <v>10457</v>
      </c>
      <c r="C3252" s="4" t="s">
        <v>10453</v>
      </c>
      <c r="D3252" s="4">
        <v>15.16372</v>
      </c>
      <c r="E3252" s="4">
        <v>104.782195</v>
      </c>
      <c r="F3252" s="4" t="s">
        <v>10453</v>
      </c>
      <c r="G3252" s="4" t="s">
        <v>10454</v>
      </c>
      <c r="H3252" s="4" t="s">
        <v>1638</v>
      </c>
      <c r="I3252" s="4" t="s">
        <v>10455</v>
      </c>
      <c r="J3252" s="4" t="s">
        <v>1640</v>
      </c>
      <c r="K3252" s="4" t="s">
        <v>10456</v>
      </c>
      <c r="L3252" s="4" t="str">
        <f t="shared" si="100"/>
        <v>SUPPLY USE-วารินชำราบ4</v>
      </c>
      <c r="M3252" s="4"/>
      <c r="N3252" s="4" t="e">
        <v>#N/A</v>
      </c>
      <c r="O3252" s="4"/>
      <c r="P3252" s="4" t="str">
        <f t="shared" si="101"/>
        <v>SUPPLY USE</v>
      </c>
    </row>
    <row r="3253" spans="1:16" x14ac:dyDescent="0.25">
      <c r="A3253" s="4" t="s">
        <v>162</v>
      </c>
      <c r="B3253" s="4" t="s">
        <v>10458</v>
      </c>
      <c r="C3253" s="4" t="s">
        <v>10459</v>
      </c>
      <c r="D3253" s="4">
        <v>15.166645000000001</v>
      </c>
      <c r="E3253" s="4">
        <v>105.28918899999999</v>
      </c>
      <c r="F3253" s="4" t="s">
        <v>10459</v>
      </c>
      <c r="G3253" s="4" t="s">
        <v>10460</v>
      </c>
      <c r="H3253" s="4" t="s">
        <v>1638</v>
      </c>
      <c r="I3253" s="4" t="s">
        <v>10461</v>
      </c>
      <c r="J3253" s="4" t="s">
        <v>1640</v>
      </c>
      <c r="K3253" s="4" t="s">
        <v>10462</v>
      </c>
      <c r="L3253" s="4" t="str">
        <f t="shared" si="100"/>
        <v>LUBE-พิบูลมังสาหาร</v>
      </c>
      <c r="M3253" s="4"/>
      <c r="N3253" s="4" t="e">
        <v>#N/A</v>
      </c>
      <c r="O3253" s="4"/>
      <c r="P3253" s="4" t="str">
        <f t="shared" si="101"/>
        <v>LUBE</v>
      </c>
    </row>
    <row r="3254" spans="1:16" x14ac:dyDescent="0.25">
      <c r="A3254" s="4" t="s">
        <v>166</v>
      </c>
      <c r="B3254" s="4" t="s">
        <v>10463</v>
      </c>
      <c r="C3254" s="4" t="s">
        <v>10459</v>
      </c>
      <c r="D3254" s="4">
        <v>15.166645000000001</v>
      </c>
      <c r="E3254" s="4">
        <v>105.28918899999999</v>
      </c>
      <c r="F3254" s="4" t="s">
        <v>10459</v>
      </c>
      <c r="G3254" s="4" t="s">
        <v>10460</v>
      </c>
      <c r="H3254" s="4" t="s">
        <v>1638</v>
      </c>
      <c r="I3254" s="4" t="s">
        <v>10461</v>
      </c>
      <c r="J3254" s="4" t="s">
        <v>1640</v>
      </c>
      <c r="K3254" s="4" t="s">
        <v>10462</v>
      </c>
      <c r="L3254" s="4" t="str">
        <f t="shared" si="100"/>
        <v>SUPPLY USE-พิบูลมังสาหาร</v>
      </c>
      <c r="M3254" s="4"/>
      <c r="N3254" s="4" t="e">
        <v>#N/A</v>
      </c>
      <c r="O3254" s="4"/>
      <c r="P3254" s="4" t="str">
        <f t="shared" si="101"/>
        <v>SUPPLY USE</v>
      </c>
    </row>
    <row r="3255" spans="1:16" x14ac:dyDescent="0.25">
      <c r="A3255" s="4" t="s">
        <v>162</v>
      </c>
      <c r="B3255" s="4" t="s">
        <v>10464</v>
      </c>
      <c r="C3255" s="4" t="s">
        <v>794</v>
      </c>
      <c r="D3255" s="4">
        <v>15.168528</v>
      </c>
      <c r="E3255" s="4">
        <v>104.158141</v>
      </c>
      <c r="F3255" s="4" t="s">
        <v>794</v>
      </c>
      <c r="G3255" s="4" t="s">
        <v>10465</v>
      </c>
      <c r="H3255" s="4" t="s">
        <v>1638</v>
      </c>
      <c r="I3255" s="4" t="s">
        <v>10466</v>
      </c>
      <c r="J3255" s="4" t="s">
        <v>1715</v>
      </c>
      <c r="K3255" s="4" t="s">
        <v>10467</v>
      </c>
      <c r="L3255" s="4" t="str">
        <f t="shared" si="100"/>
        <v>LUBE-อุทุมพรพิสัย2</v>
      </c>
      <c r="M3255" s="4"/>
      <c r="N3255" s="4" t="e">
        <v>#N/A</v>
      </c>
      <c r="O3255" s="4"/>
      <c r="P3255" s="4" t="str">
        <f t="shared" si="101"/>
        <v>LUBE</v>
      </c>
    </row>
    <row r="3256" spans="1:16" x14ac:dyDescent="0.25">
      <c r="A3256" s="4" t="s">
        <v>166</v>
      </c>
      <c r="B3256" s="4" t="s">
        <v>10468</v>
      </c>
      <c r="C3256" s="4" t="s">
        <v>794</v>
      </c>
      <c r="D3256" s="4">
        <v>15.168528</v>
      </c>
      <c r="E3256" s="4">
        <v>104.158141</v>
      </c>
      <c r="F3256" s="4" t="s">
        <v>794</v>
      </c>
      <c r="G3256" s="4" t="s">
        <v>10465</v>
      </c>
      <c r="H3256" s="4" t="s">
        <v>1638</v>
      </c>
      <c r="I3256" s="4" t="s">
        <v>10466</v>
      </c>
      <c r="J3256" s="4" t="s">
        <v>1715</v>
      </c>
      <c r="K3256" s="4" t="s">
        <v>10467</v>
      </c>
      <c r="L3256" s="4" t="str">
        <f t="shared" si="100"/>
        <v>SUPPLY USE-อุทุมพรพิสัย2</v>
      </c>
      <c r="M3256" s="4"/>
      <c r="N3256" s="4" t="e">
        <v>#N/A</v>
      </c>
      <c r="O3256" s="4"/>
      <c r="P3256" s="4" t="str">
        <f t="shared" si="101"/>
        <v>SUPPLY USE</v>
      </c>
    </row>
    <row r="3257" spans="1:16" x14ac:dyDescent="0.25">
      <c r="A3257" s="4" t="s">
        <v>162</v>
      </c>
      <c r="B3257" s="4" t="s">
        <v>10469</v>
      </c>
      <c r="C3257" s="4" t="s">
        <v>10470</v>
      </c>
      <c r="D3257" s="4">
        <v>15.170647000000001</v>
      </c>
      <c r="E3257" s="4">
        <v>104.877888</v>
      </c>
      <c r="F3257" s="4" t="s">
        <v>10470</v>
      </c>
      <c r="G3257" s="4" t="s">
        <v>10471</v>
      </c>
      <c r="H3257" s="4" t="s">
        <v>1638</v>
      </c>
      <c r="I3257" s="4" t="s">
        <v>10472</v>
      </c>
      <c r="J3257" s="4" t="s">
        <v>1715</v>
      </c>
      <c r="K3257" s="4" t="s">
        <v>10473</v>
      </c>
      <c r="L3257" s="4" t="str">
        <f t="shared" si="100"/>
        <v>LUBE-วารินชำราบ2</v>
      </c>
      <c r="M3257" s="4"/>
      <c r="N3257" s="4" t="e">
        <v>#N/A</v>
      </c>
      <c r="O3257" s="4"/>
      <c r="P3257" s="4" t="str">
        <f t="shared" si="101"/>
        <v>LUBE</v>
      </c>
    </row>
    <row r="3258" spans="1:16" x14ac:dyDescent="0.25">
      <c r="A3258" s="4" t="s">
        <v>166</v>
      </c>
      <c r="B3258" s="4" t="s">
        <v>10474</v>
      </c>
      <c r="C3258" s="4" t="s">
        <v>10470</v>
      </c>
      <c r="D3258" s="4">
        <v>15.170647000000001</v>
      </c>
      <c r="E3258" s="4">
        <v>104.877888</v>
      </c>
      <c r="F3258" s="4" t="s">
        <v>10470</v>
      </c>
      <c r="G3258" s="4" t="s">
        <v>10471</v>
      </c>
      <c r="H3258" s="4" t="s">
        <v>1638</v>
      </c>
      <c r="I3258" s="4" t="s">
        <v>10472</v>
      </c>
      <c r="J3258" s="4" t="s">
        <v>1715</v>
      </c>
      <c r="K3258" s="4" t="s">
        <v>10473</v>
      </c>
      <c r="L3258" s="4" t="str">
        <f t="shared" si="100"/>
        <v>SUPPLY USE-วารินชำราบ2</v>
      </c>
      <c r="M3258" s="4"/>
      <c r="N3258" s="4" t="e">
        <v>#N/A</v>
      </c>
      <c r="O3258" s="4"/>
      <c r="P3258" s="4" t="str">
        <f t="shared" si="101"/>
        <v>SUPPLY USE</v>
      </c>
    </row>
    <row r="3259" spans="1:16" x14ac:dyDescent="0.25">
      <c r="A3259" s="4" t="s">
        <v>23</v>
      </c>
      <c r="B3259" s="4" t="s">
        <v>10475</v>
      </c>
      <c r="C3259" s="4" t="s">
        <v>330</v>
      </c>
      <c r="D3259" s="4">
        <v>15.172395699999999</v>
      </c>
      <c r="E3259" s="4">
        <v>104.79327859999999</v>
      </c>
      <c r="F3259" s="4" t="s">
        <v>330</v>
      </c>
      <c r="G3259" s="4" t="s">
        <v>10476</v>
      </c>
      <c r="H3259" s="4" t="s">
        <v>1693</v>
      </c>
      <c r="I3259" s="4" t="s">
        <v>10477</v>
      </c>
      <c r="J3259" s="4" t="s">
        <v>1695</v>
      </c>
      <c r="K3259" s="4" t="s">
        <v>10478</v>
      </c>
      <c r="L3259" s="4" t="str">
        <f t="shared" si="100"/>
        <v>PUNTHAI-PTC วารินชำราบ 6</v>
      </c>
      <c r="M3259" s="4"/>
      <c r="N3259" s="4" t="e">
        <v>#N/A</v>
      </c>
      <c r="O3259" s="4"/>
      <c r="P3259" s="4" t="str">
        <f t="shared" si="101"/>
        <v>PUNTHAI</v>
      </c>
    </row>
    <row r="3260" spans="1:16" x14ac:dyDescent="0.25">
      <c r="A3260" s="4" t="s">
        <v>61</v>
      </c>
      <c r="B3260" s="4" t="s">
        <v>327</v>
      </c>
      <c r="C3260" s="4" t="s">
        <v>328</v>
      </c>
      <c r="D3260" s="4">
        <v>15.172395733388599</v>
      </c>
      <c r="E3260" s="4">
        <v>104.793278574943</v>
      </c>
      <c r="F3260" s="4" t="s">
        <v>328</v>
      </c>
      <c r="G3260" s="4" t="s">
        <v>10479</v>
      </c>
      <c r="H3260" s="4" t="s">
        <v>1743</v>
      </c>
      <c r="I3260" s="4" t="s">
        <v>10477</v>
      </c>
      <c r="J3260" s="4" t="s">
        <v>1715</v>
      </c>
      <c r="K3260" s="4" t="s">
        <v>10480</v>
      </c>
      <c r="L3260" s="4" t="str">
        <f t="shared" si="100"/>
        <v>MAX MART-วารินชำราบ6</v>
      </c>
      <c r="M3260" s="4"/>
      <c r="N3260" s="4" t="e">
        <v>#N/A</v>
      </c>
      <c r="O3260" s="4"/>
      <c r="P3260" s="4" t="str">
        <f t="shared" si="101"/>
        <v>MAX MART</v>
      </c>
    </row>
    <row r="3261" spans="1:16" x14ac:dyDescent="0.25">
      <c r="A3261" s="4" t="s">
        <v>162</v>
      </c>
      <c r="B3261" s="4" t="s">
        <v>10481</v>
      </c>
      <c r="C3261" s="4" t="s">
        <v>328</v>
      </c>
      <c r="D3261" s="4">
        <v>15.172395733388599</v>
      </c>
      <c r="E3261" s="4">
        <v>104.793278574943</v>
      </c>
      <c r="F3261" s="4" t="s">
        <v>328</v>
      </c>
      <c r="G3261" s="4" t="s">
        <v>10482</v>
      </c>
      <c r="H3261" s="4" t="s">
        <v>1638</v>
      </c>
      <c r="I3261" s="4" t="s">
        <v>10477</v>
      </c>
      <c r="J3261" s="4" t="s">
        <v>1715</v>
      </c>
      <c r="K3261" s="4" t="s">
        <v>10480</v>
      </c>
      <c r="L3261" s="4" t="str">
        <f t="shared" si="100"/>
        <v>LUBE-วารินชำราบ6</v>
      </c>
      <c r="M3261" s="4"/>
      <c r="N3261" s="4" t="e">
        <v>#N/A</v>
      </c>
      <c r="O3261" s="4"/>
      <c r="P3261" s="4" t="str">
        <f t="shared" si="101"/>
        <v>LUBE</v>
      </c>
    </row>
    <row r="3262" spans="1:16" x14ac:dyDescent="0.25">
      <c r="A3262" s="4" t="s">
        <v>166</v>
      </c>
      <c r="B3262" s="4" t="s">
        <v>10483</v>
      </c>
      <c r="C3262" s="4" t="s">
        <v>328</v>
      </c>
      <c r="D3262" s="4">
        <v>15.172395733388599</v>
      </c>
      <c r="E3262" s="4">
        <v>104.793278574943</v>
      </c>
      <c r="F3262" s="4" t="s">
        <v>328</v>
      </c>
      <c r="G3262" s="4" t="s">
        <v>10482</v>
      </c>
      <c r="H3262" s="4" t="s">
        <v>1638</v>
      </c>
      <c r="I3262" s="4" t="s">
        <v>10477</v>
      </c>
      <c r="J3262" s="4" t="s">
        <v>1715</v>
      </c>
      <c r="K3262" s="4" t="s">
        <v>10480</v>
      </c>
      <c r="L3262" s="4" t="str">
        <f t="shared" si="100"/>
        <v>SUPPLY USE-วารินชำราบ6</v>
      </c>
      <c r="M3262" s="4"/>
      <c r="N3262" s="4" t="e">
        <v>#N/A</v>
      </c>
      <c r="O3262" s="4"/>
      <c r="P3262" s="4" t="str">
        <f t="shared" si="101"/>
        <v>SUPPLY USE</v>
      </c>
    </row>
    <row r="3263" spans="1:16" x14ac:dyDescent="0.25">
      <c r="A3263" s="4" t="s">
        <v>23</v>
      </c>
      <c r="B3263" s="4" t="s">
        <v>10484</v>
      </c>
      <c r="C3263" s="4" t="s">
        <v>326</v>
      </c>
      <c r="D3263" s="4">
        <v>15.174127</v>
      </c>
      <c r="E3263" s="4">
        <v>104.85745799999999</v>
      </c>
      <c r="F3263" s="4" t="s">
        <v>326</v>
      </c>
      <c r="G3263" s="4" t="s">
        <v>10485</v>
      </c>
      <c r="H3263" s="4" t="s">
        <v>1693</v>
      </c>
      <c r="I3263" s="4" t="s">
        <v>10486</v>
      </c>
      <c r="J3263" s="4" t="s">
        <v>1695</v>
      </c>
      <c r="K3263" s="4" t="s">
        <v>10487</v>
      </c>
      <c r="L3263" s="4" t="str">
        <f t="shared" si="100"/>
        <v>PUNTHAI-PTC วารินชำราบ</v>
      </c>
      <c r="M3263" s="4"/>
      <c r="N3263" s="4" t="e">
        <v>#N/A</v>
      </c>
      <c r="O3263" s="4"/>
      <c r="P3263" s="4" t="str">
        <f t="shared" si="101"/>
        <v>PUNTHAI</v>
      </c>
    </row>
    <row r="3264" spans="1:16" x14ac:dyDescent="0.25">
      <c r="A3264" s="4" t="s">
        <v>162</v>
      </c>
      <c r="B3264" s="4" t="s">
        <v>10488</v>
      </c>
      <c r="C3264" s="4" t="s">
        <v>324</v>
      </c>
      <c r="D3264" s="4">
        <v>15.174127</v>
      </c>
      <c r="E3264" s="4">
        <v>104.85745799999999</v>
      </c>
      <c r="F3264" s="4" t="s">
        <v>324</v>
      </c>
      <c r="G3264" s="4" t="s">
        <v>10489</v>
      </c>
      <c r="H3264" s="4" t="s">
        <v>1638</v>
      </c>
      <c r="I3264" s="4" t="s">
        <v>10486</v>
      </c>
      <c r="J3264" s="4" t="s">
        <v>1715</v>
      </c>
      <c r="K3264" s="4" t="s">
        <v>10487</v>
      </c>
      <c r="L3264" s="4" t="str">
        <f t="shared" si="100"/>
        <v>LUBE-วารินชำราบ</v>
      </c>
      <c r="M3264" s="4"/>
      <c r="N3264" s="4" t="e">
        <v>#N/A</v>
      </c>
      <c r="O3264" s="4"/>
      <c r="P3264" s="4" t="str">
        <f t="shared" si="101"/>
        <v>LUBE</v>
      </c>
    </row>
    <row r="3265" spans="1:16" x14ac:dyDescent="0.25">
      <c r="A3265" s="4" t="s">
        <v>166</v>
      </c>
      <c r="B3265" s="4" t="s">
        <v>10490</v>
      </c>
      <c r="C3265" s="4" t="s">
        <v>324</v>
      </c>
      <c r="D3265" s="4">
        <v>15.174127</v>
      </c>
      <c r="E3265" s="4">
        <v>104.85745799999999</v>
      </c>
      <c r="F3265" s="4" t="s">
        <v>324</v>
      </c>
      <c r="G3265" s="4" t="s">
        <v>10489</v>
      </c>
      <c r="H3265" s="4" t="s">
        <v>1638</v>
      </c>
      <c r="I3265" s="4" t="s">
        <v>10486</v>
      </c>
      <c r="J3265" s="4" t="s">
        <v>1715</v>
      </c>
      <c r="K3265" s="4" t="s">
        <v>10487</v>
      </c>
      <c r="L3265" s="4" t="str">
        <f t="shared" si="100"/>
        <v>SUPPLY USE-วารินชำราบ</v>
      </c>
      <c r="M3265" s="4"/>
      <c r="N3265" s="4" t="e">
        <v>#N/A</v>
      </c>
      <c r="O3265" s="4"/>
      <c r="P3265" s="4" t="str">
        <f t="shared" si="101"/>
        <v>SUPPLY USE</v>
      </c>
    </row>
    <row r="3266" spans="1:16" x14ac:dyDescent="0.25">
      <c r="A3266" s="4" t="s">
        <v>162</v>
      </c>
      <c r="B3266" s="4" t="s">
        <v>10491</v>
      </c>
      <c r="C3266" s="4" t="s">
        <v>10492</v>
      </c>
      <c r="D3266" s="4">
        <v>15.176275</v>
      </c>
      <c r="E3266" s="4">
        <v>100.14202299999999</v>
      </c>
      <c r="F3266" s="4" t="s">
        <v>10492</v>
      </c>
      <c r="G3266" s="4" t="s">
        <v>10493</v>
      </c>
      <c r="H3266" s="4" t="s">
        <v>1638</v>
      </c>
      <c r="I3266" s="4" t="s">
        <v>10494</v>
      </c>
      <c r="J3266" s="4" t="s">
        <v>1715</v>
      </c>
      <c r="K3266" s="4" t="s">
        <v>10495</v>
      </c>
      <c r="L3266" s="4" t="str">
        <f t="shared" ref="L3266:L3329" si="102">A3266&amp;"-"&amp;C3266</f>
        <v>LUBE-ชัยนาท4</v>
      </c>
      <c r="M3266" s="4"/>
      <c r="N3266" s="4" t="e">
        <v>#N/A</v>
      </c>
      <c r="O3266" s="4"/>
      <c r="P3266" s="4" t="str">
        <f t="shared" si="101"/>
        <v>LUBE</v>
      </c>
    </row>
    <row r="3267" spans="1:16" x14ac:dyDescent="0.25">
      <c r="A3267" s="4" t="s">
        <v>166</v>
      </c>
      <c r="B3267" s="4" t="s">
        <v>10496</v>
      </c>
      <c r="C3267" s="4" t="s">
        <v>10492</v>
      </c>
      <c r="D3267" s="4">
        <v>15.176275</v>
      </c>
      <c r="E3267" s="4">
        <v>100.14202299999999</v>
      </c>
      <c r="F3267" s="4" t="s">
        <v>10492</v>
      </c>
      <c r="G3267" s="4" t="s">
        <v>10493</v>
      </c>
      <c r="H3267" s="4" t="s">
        <v>1638</v>
      </c>
      <c r="I3267" s="4" t="s">
        <v>10494</v>
      </c>
      <c r="J3267" s="4" t="s">
        <v>1715</v>
      </c>
      <c r="K3267" s="4" t="s">
        <v>10495</v>
      </c>
      <c r="L3267" s="4" t="str">
        <f t="shared" si="102"/>
        <v>SUPPLY USE-ชัยนาท4</v>
      </c>
      <c r="M3267" s="4"/>
      <c r="N3267" s="4" t="e">
        <v>#N/A</v>
      </c>
      <c r="O3267" s="4"/>
      <c r="P3267" s="4" t="str">
        <f t="shared" ref="P3267:P3330" si="103">A3267</f>
        <v>SUPPLY USE</v>
      </c>
    </row>
    <row r="3268" spans="1:16" x14ac:dyDescent="0.25">
      <c r="A3268" s="4" t="s">
        <v>162</v>
      </c>
      <c r="B3268" s="4" t="s">
        <v>10497</v>
      </c>
      <c r="C3268" s="4" t="s">
        <v>10498</v>
      </c>
      <c r="D3268" s="4">
        <v>15.177549000000001</v>
      </c>
      <c r="E3268" s="4">
        <v>104.836901</v>
      </c>
      <c r="F3268" s="4" t="s">
        <v>10498</v>
      </c>
      <c r="G3268" s="4" t="s">
        <v>10499</v>
      </c>
      <c r="H3268" s="4" t="s">
        <v>1638</v>
      </c>
      <c r="I3268" s="4" t="s">
        <v>10500</v>
      </c>
      <c r="J3268" s="4" t="s">
        <v>1640</v>
      </c>
      <c r="K3268" s="4" t="s">
        <v>10501</v>
      </c>
      <c r="L3268" s="4" t="str">
        <f t="shared" si="102"/>
        <v>LUBE-วารินชำราบ3</v>
      </c>
      <c r="M3268" s="4"/>
      <c r="N3268" s="4" t="e">
        <v>#N/A</v>
      </c>
      <c r="O3268" s="4"/>
      <c r="P3268" s="4" t="str">
        <f t="shared" si="103"/>
        <v>LUBE</v>
      </c>
    </row>
    <row r="3269" spans="1:16" x14ac:dyDescent="0.25">
      <c r="A3269" s="4" t="s">
        <v>166</v>
      </c>
      <c r="B3269" s="4" t="s">
        <v>10502</v>
      </c>
      <c r="C3269" s="4" t="s">
        <v>10498</v>
      </c>
      <c r="D3269" s="4">
        <v>15.177549000000001</v>
      </c>
      <c r="E3269" s="4">
        <v>104.836901</v>
      </c>
      <c r="F3269" s="4" t="s">
        <v>10498</v>
      </c>
      <c r="G3269" s="4" t="s">
        <v>10499</v>
      </c>
      <c r="H3269" s="4" t="s">
        <v>1638</v>
      </c>
      <c r="I3269" s="4" t="s">
        <v>10500</v>
      </c>
      <c r="J3269" s="4" t="s">
        <v>1640</v>
      </c>
      <c r="K3269" s="4" t="s">
        <v>10501</v>
      </c>
      <c r="L3269" s="4" t="str">
        <f t="shared" si="102"/>
        <v>SUPPLY USE-วารินชำราบ3</v>
      </c>
      <c r="M3269" s="4"/>
      <c r="N3269" s="4" t="e">
        <v>#N/A</v>
      </c>
      <c r="O3269" s="4"/>
      <c r="P3269" s="4" t="str">
        <f t="shared" si="103"/>
        <v>SUPPLY USE</v>
      </c>
    </row>
    <row r="3270" spans="1:16" x14ac:dyDescent="0.25">
      <c r="A3270" s="4" t="s">
        <v>162</v>
      </c>
      <c r="B3270" s="4" t="s">
        <v>10503</v>
      </c>
      <c r="C3270" s="4" t="s">
        <v>832</v>
      </c>
      <c r="D3270" s="4">
        <v>15.180486999999999</v>
      </c>
      <c r="E3270" s="4">
        <v>103.8212</v>
      </c>
      <c r="F3270" s="4" t="s">
        <v>832</v>
      </c>
      <c r="G3270" s="4" t="s">
        <v>10504</v>
      </c>
      <c r="H3270" s="4" t="s">
        <v>1638</v>
      </c>
      <c r="I3270" s="4" t="s">
        <v>10505</v>
      </c>
      <c r="J3270" s="4" t="s">
        <v>1961</v>
      </c>
      <c r="K3270" s="4" t="s">
        <v>10506</v>
      </c>
      <c r="L3270" s="4" t="str">
        <f t="shared" si="102"/>
        <v>LUBE-สนม</v>
      </c>
      <c r="M3270" s="4"/>
      <c r="N3270" s="4" t="e">
        <v>#N/A</v>
      </c>
      <c r="O3270" s="4"/>
      <c r="P3270" s="4" t="str">
        <f t="shared" si="103"/>
        <v>LUBE</v>
      </c>
    </row>
    <row r="3271" spans="1:16" x14ac:dyDescent="0.25">
      <c r="A3271" s="4" t="s">
        <v>166</v>
      </c>
      <c r="B3271" s="4" t="s">
        <v>10507</v>
      </c>
      <c r="C3271" s="4" t="s">
        <v>832</v>
      </c>
      <c r="D3271" s="4">
        <v>15.180486999999999</v>
      </c>
      <c r="E3271" s="4">
        <v>103.8212</v>
      </c>
      <c r="F3271" s="4" t="s">
        <v>832</v>
      </c>
      <c r="G3271" s="4" t="s">
        <v>10504</v>
      </c>
      <c r="H3271" s="4" t="s">
        <v>1638</v>
      </c>
      <c r="I3271" s="4" t="s">
        <v>10505</v>
      </c>
      <c r="J3271" s="4" t="s">
        <v>1961</v>
      </c>
      <c r="K3271" s="4" t="s">
        <v>10506</v>
      </c>
      <c r="L3271" s="4" t="str">
        <f t="shared" si="102"/>
        <v>SUPPLY USE-สนม</v>
      </c>
      <c r="M3271" s="4"/>
      <c r="N3271" s="4" t="e">
        <v>#N/A</v>
      </c>
      <c r="O3271" s="4"/>
      <c r="P3271" s="4" t="str">
        <f t="shared" si="103"/>
        <v>SUPPLY USE</v>
      </c>
    </row>
    <row r="3272" spans="1:16" x14ac:dyDescent="0.25">
      <c r="A3272" s="4" t="s">
        <v>162</v>
      </c>
      <c r="B3272" s="4" t="s">
        <v>10508</v>
      </c>
      <c r="C3272" s="4" t="s">
        <v>10509</v>
      </c>
      <c r="D3272" s="4">
        <v>15.186028</v>
      </c>
      <c r="E3272" s="4">
        <v>102.075294</v>
      </c>
      <c r="F3272" s="4" t="s">
        <v>10509</v>
      </c>
      <c r="G3272" s="4" t="s">
        <v>10510</v>
      </c>
      <c r="H3272" s="4" t="s">
        <v>1638</v>
      </c>
      <c r="I3272" s="4" t="s">
        <v>10511</v>
      </c>
      <c r="J3272" s="4" t="s">
        <v>1640</v>
      </c>
      <c r="K3272" s="4" t="s">
        <v>10512</v>
      </c>
      <c r="L3272" s="4" t="str">
        <f t="shared" si="102"/>
        <v>LUBE-โนนไทย2</v>
      </c>
      <c r="M3272" s="4"/>
      <c r="N3272" s="4" t="e">
        <v>#N/A</v>
      </c>
      <c r="O3272" s="4"/>
      <c r="P3272" s="4" t="str">
        <f t="shared" si="103"/>
        <v>LUBE</v>
      </c>
    </row>
    <row r="3273" spans="1:16" x14ac:dyDescent="0.25">
      <c r="A3273" s="4" t="s">
        <v>166</v>
      </c>
      <c r="B3273" s="4" t="s">
        <v>10513</v>
      </c>
      <c r="C3273" s="4" t="s">
        <v>10509</v>
      </c>
      <c r="D3273" s="4">
        <v>15.186028</v>
      </c>
      <c r="E3273" s="4">
        <v>102.075294</v>
      </c>
      <c r="F3273" s="4" t="s">
        <v>10509</v>
      </c>
      <c r="G3273" s="4" t="s">
        <v>10510</v>
      </c>
      <c r="H3273" s="4" t="s">
        <v>1638</v>
      </c>
      <c r="I3273" s="4" t="s">
        <v>10511</v>
      </c>
      <c r="J3273" s="4" t="s">
        <v>1640</v>
      </c>
      <c r="K3273" s="4" t="s">
        <v>10512</v>
      </c>
      <c r="L3273" s="4" t="str">
        <f t="shared" si="102"/>
        <v>SUPPLY USE-โนนไทย2</v>
      </c>
      <c r="M3273" s="4"/>
      <c r="N3273" s="4" t="e">
        <v>#N/A</v>
      </c>
      <c r="O3273" s="4"/>
      <c r="P3273" s="4" t="str">
        <f t="shared" si="103"/>
        <v>SUPPLY USE</v>
      </c>
    </row>
    <row r="3274" spans="1:16" x14ac:dyDescent="0.25">
      <c r="A3274" s="4" t="s">
        <v>23</v>
      </c>
      <c r="B3274" s="4" t="s">
        <v>10514</v>
      </c>
      <c r="C3274" s="4" t="s">
        <v>10515</v>
      </c>
      <c r="D3274" s="4">
        <v>15.191129</v>
      </c>
      <c r="E3274" s="4">
        <v>100.133426</v>
      </c>
      <c r="F3274" s="4" t="s">
        <v>10515</v>
      </c>
      <c r="G3274" s="4" t="s">
        <v>10516</v>
      </c>
      <c r="H3274" s="4" t="s">
        <v>1693</v>
      </c>
      <c r="I3274" s="4" t="s">
        <v>10517</v>
      </c>
      <c r="J3274" s="4" t="s">
        <v>1695</v>
      </c>
      <c r="K3274" s="4" t="s">
        <v>10518</v>
      </c>
      <c r="L3274" s="4" t="str">
        <f t="shared" si="102"/>
        <v>PUNTHAI-PTC ชัยนาท 2</v>
      </c>
      <c r="M3274" s="4"/>
      <c r="N3274" s="4" t="e">
        <v>#N/A</v>
      </c>
      <c r="O3274" s="4"/>
      <c r="P3274" s="4" t="str">
        <f t="shared" si="103"/>
        <v>PUNTHAI</v>
      </c>
    </row>
    <row r="3275" spans="1:16" x14ac:dyDescent="0.25">
      <c r="A3275" s="4" t="s">
        <v>162</v>
      </c>
      <c r="B3275" s="4" t="s">
        <v>10519</v>
      </c>
      <c r="C3275" s="4" t="s">
        <v>10520</v>
      </c>
      <c r="D3275" s="4">
        <v>15.191129</v>
      </c>
      <c r="E3275" s="4">
        <v>100.133426</v>
      </c>
      <c r="F3275" s="4" t="s">
        <v>10520</v>
      </c>
      <c r="G3275" s="4" t="s">
        <v>10521</v>
      </c>
      <c r="H3275" s="4" t="s">
        <v>1638</v>
      </c>
      <c r="I3275" s="4" t="s">
        <v>10517</v>
      </c>
      <c r="J3275" s="4" t="s">
        <v>1640</v>
      </c>
      <c r="K3275" s="4" t="s">
        <v>10518</v>
      </c>
      <c r="L3275" s="4" t="str">
        <f t="shared" si="102"/>
        <v>LUBE-ชัยนาท2</v>
      </c>
      <c r="M3275" s="4"/>
      <c r="N3275" s="4" t="e">
        <v>#N/A</v>
      </c>
      <c r="O3275" s="4"/>
      <c r="P3275" s="4" t="str">
        <f t="shared" si="103"/>
        <v>LUBE</v>
      </c>
    </row>
    <row r="3276" spans="1:16" x14ac:dyDescent="0.25">
      <c r="A3276" s="4" t="s">
        <v>166</v>
      </c>
      <c r="B3276" s="4" t="s">
        <v>10522</v>
      </c>
      <c r="C3276" s="4" t="s">
        <v>10520</v>
      </c>
      <c r="D3276" s="4">
        <v>15.191129</v>
      </c>
      <c r="E3276" s="4">
        <v>100.133426</v>
      </c>
      <c r="F3276" s="4" t="s">
        <v>10520</v>
      </c>
      <c r="G3276" s="4" t="s">
        <v>10521</v>
      </c>
      <c r="H3276" s="4" t="s">
        <v>1638</v>
      </c>
      <c r="I3276" s="4" t="s">
        <v>10517</v>
      </c>
      <c r="J3276" s="4" t="s">
        <v>1640</v>
      </c>
      <c r="K3276" s="4" t="s">
        <v>10518</v>
      </c>
      <c r="L3276" s="4" t="str">
        <f t="shared" si="102"/>
        <v>SUPPLY USE-ชัยนาท2</v>
      </c>
      <c r="M3276" s="4"/>
      <c r="N3276" s="4" t="e">
        <v>#N/A</v>
      </c>
      <c r="O3276" s="4"/>
      <c r="P3276" s="4" t="str">
        <f t="shared" si="103"/>
        <v>SUPPLY USE</v>
      </c>
    </row>
    <row r="3277" spans="1:16" x14ac:dyDescent="0.25">
      <c r="A3277" s="4" t="s">
        <v>61</v>
      </c>
      <c r="B3277" s="4" t="s">
        <v>10523</v>
      </c>
      <c r="C3277" s="4" t="s">
        <v>10524</v>
      </c>
      <c r="D3277" s="4">
        <v>15.197190000000001</v>
      </c>
      <c r="E3277" s="4">
        <v>102.06903</v>
      </c>
      <c r="F3277" s="4" t="s">
        <v>10524</v>
      </c>
      <c r="G3277" s="4" t="s">
        <v>10525</v>
      </c>
      <c r="H3277" s="4" t="s">
        <v>1743</v>
      </c>
      <c r="I3277" s="4" t="s">
        <v>10526</v>
      </c>
      <c r="J3277" s="4" t="s">
        <v>1745</v>
      </c>
      <c r="K3277" s="4" t="s">
        <v>10527</v>
      </c>
      <c r="L3277" s="4" t="str">
        <f t="shared" si="102"/>
        <v>MAX MART-แมกซ์ เซฟเวอร์ โนนไทย</v>
      </c>
      <c r="M3277" s="4"/>
      <c r="N3277" s="4" t="e">
        <v>#N/A</v>
      </c>
      <c r="O3277" s="4"/>
      <c r="P3277" s="4" t="str">
        <f t="shared" si="103"/>
        <v>MAX MART</v>
      </c>
    </row>
    <row r="3278" spans="1:16" x14ac:dyDescent="0.25">
      <c r="A3278" s="4" t="s">
        <v>162</v>
      </c>
      <c r="B3278" s="4" t="s">
        <v>10528</v>
      </c>
      <c r="C3278" s="4" t="s">
        <v>10529</v>
      </c>
      <c r="D3278" s="4">
        <v>15.203711</v>
      </c>
      <c r="E3278" s="4">
        <v>103.214552</v>
      </c>
      <c r="F3278" s="4" t="s">
        <v>10529</v>
      </c>
      <c r="G3278" s="4" t="s">
        <v>10530</v>
      </c>
      <c r="H3278" s="4" t="s">
        <v>1638</v>
      </c>
      <c r="I3278" s="4" t="s">
        <v>10531</v>
      </c>
      <c r="J3278" s="4" t="s">
        <v>1640</v>
      </c>
      <c r="K3278" s="4" t="s">
        <v>10532</v>
      </c>
      <c r="L3278" s="4" t="str">
        <f t="shared" si="102"/>
        <v>LUBE-สตึก</v>
      </c>
      <c r="M3278" s="4"/>
      <c r="N3278" s="4" t="e">
        <v>#N/A</v>
      </c>
      <c r="O3278" s="4"/>
      <c r="P3278" s="4" t="str">
        <f t="shared" si="103"/>
        <v>LUBE</v>
      </c>
    </row>
    <row r="3279" spans="1:16" x14ac:dyDescent="0.25">
      <c r="A3279" s="4" t="s">
        <v>166</v>
      </c>
      <c r="B3279" s="4" t="s">
        <v>10533</v>
      </c>
      <c r="C3279" s="4" t="s">
        <v>10529</v>
      </c>
      <c r="D3279" s="4">
        <v>15.203711</v>
      </c>
      <c r="E3279" s="4">
        <v>103.214552</v>
      </c>
      <c r="F3279" s="4" t="s">
        <v>10529</v>
      </c>
      <c r="G3279" s="4" t="s">
        <v>10530</v>
      </c>
      <c r="H3279" s="4" t="s">
        <v>1638</v>
      </c>
      <c r="I3279" s="4" t="s">
        <v>10531</v>
      </c>
      <c r="J3279" s="4" t="s">
        <v>1640</v>
      </c>
      <c r="K3279" s="4" t="s">
        <v>10532</v>
      </c>
      <c r="L3279" s="4" t="str">
        <f t="shared" si="102"/>
        <v>SUPPLY USE-สตึก</v>
      </c>
      <c r="M3279" s="4"/>
      <c r="N3279" s="4" t="e">
        <v>#N/A</v>
      </c>
      <c r="O3279" s="4"/>
      <c r="P3279" s="4" t="str">
        <f t="shared" si="103"/>
        <v>SUPPLY USE</v>
      </c>
    </row>
    <row r="3280" spans="1:16" x14ac:dyDescent="0.25">
      <c r="A3280" s="4" t="s">
        <v>162</v>
      </c>
      <c r="B3280" s="4" t="s">
        <v>10534</v>
      </c>
      <c r="C3280" s="4" t="s">
        <v>10535</v>
      </c>
      <c r="D3280" s="4">
        <v>15.207615000000001</v>
      </c>
      <c r="E3280" s="4">
        <v>103.63891599999999</v>
      </c>
      <c r="F3280" s="4" t="s">
        <v>10535</v>
      </c>
      <c r="G3280" s="4" t="s">
        <v>10536</v>
      </c>
      <c r="H3280" s="4" t="s">
        <v>1638</v>
      </c>
      <c r="I3280" s="4" t="s">
        <v>10537</v>
      </c>
      <c r="J3280" s="4" t="s">
        <v>1715</v>
      </c>
      <c r="K3280" s="4" t="s">
        <v>10538</v>
      </c>
      <c r="L3280" s="4" t="str">
        <f t="shared" si="102"/>
        <v>LUBE-ท่าตูม</v>
      </c>
      <c r="M3280" s="4"/>
      <c r="N3280" s="4" t="e">
        <v>#N/A</v>
      </c>
      <c r="O3280" s="4"/>
      <c r="P3280" s="4" t="str">
        <f t="shared" si="103"/>
        <v>LUBE</v>
      </c>
    </row>
    <row r="3281" spans="1:16" x14ac:dyDescent="0.25">
      <c r="A3281" s="4" t="s">
        <v>166</v>
      </c>
      <c r="B3281" s="4" t="s">
        <v>10539</v>
      </c>
      <c r="C3281" s="4" t="s">
        <v>10535</v>
      </c>
      <c r="D3281" s="4">
        <v>15.207615000000001</v>
      </c>
      <c r="E3281" s="4">
        <v>103.63891599999999</v>
      </c>
      <c r="F3281" s="4" t="s">
        <v>10535</v>
      </c>
      <c r="G3281" s="4" t="s">
        <v>10536</v>
      </c>
      <c r="H3281" s="4" t="s">
        <v>1638</v>
      </c>
      <c r="I3281" s="4" t="s">
        <v>10537</v>
      </c>
      <c r="J3281" s="4" t="s">
        <v>1715</v>
      </c>
      <c r="K3281" s="4" t="s">
        <v>10538</v>
      </c>
      <c r="L3281" s="4" t="str">
        <f t="shared" si="102"/>
        <v>SUPPLY USE-ท่าตูม</v>
      </c>
      <c r="M3281" s="4"/>
      <c r="N3281" s="4" t="e">
        <v>#N/A</v>
      </c>
      <c r="O3281" s="4"/>
      <c r="P3281" s="4" t="str">
        <f t="shared" si="103"/>
        <v>SUPPLY USE</v>
      </c>
    </row>
    <row r="3282" spans="1:16" x14ac:dyDescent="0.25">
      <c r="A3282" s="4" t="s">
        <v>162</v>
      </c>
      <c r="B3282" s="4" t="s">
        <v>10540</v>
      </c>
      <c r="C3282" s="4" t="s">
        <v>10541</v>
      </c>
      <c r="D3282" s="4">
        <v>15.209089000000001</v>
      </c>
      <c r="E3282" s="4">
        <v>101.11344200000001</v>
      </c>
      <c r="F3282" s="4" t="s">
        <v>10541</v>
      </c>
      <c r="G3282" s="4" t="s">
        <v>10542</v>
      </c>
      <c r="H3282" s="4" t="s">
        <v>1638</v>
      </c>
      <c r="I3282" s="4" t="s">
        <v>10543</v>
      </c>
      <c r="J3282" s="4" t="s">
        <v>1715</v>
      </c>
      <c r="K3282" s="4" t="s">
        <v>10544</v>
      </c>
      <c r="L3282" s="4" t="str">
        <f t="shared" si="102"/>
        <v>LUBE-ชัยบาดาล2</v>
      </c>
      <c r="M3282" s="4"/>
      <c r="N3282" s="4" t="e">
        <v>#N/A</v>
      </c>
      <c r="O3282" s="4"/>
      <c r="P3282" s="4" t="str">
        <f t="shared" si="103"/>
        <v>LUBE</v>
      </c>
    </row>
    <row r="3283" spans="1:16" x14ac:dyDescent="0.25">
      <c r="A3283" s="4" t="s">
        <v>166</v>
      </c>
      <c r="B3283" s="4" t="s">
        <v>10545</v>
      </c>
      <c r="C3283" s="4" t="s">
        <v>10541</v>
      </c>
      <c r="D3283" s="4">
        <v>15.209089000000001</v>
      </c>
      <c r="E3283" s="4">
        <v>101.11344200000001</v>
      </c>
      <c r="F3283" s="4" t="s">
        <v>10541</v>
      </c>
      <c r="G3283" s="4" t="s">
        <v>10542</v>
      </c>
      <c r="H3283" s="4" t="s">
        <v>1638</v>
      </c>
      <c r="I3283" s="4" t="s">
        <v>10543</v>
      </c>
      <c r="J3283" s="4" t="s">
        <v>1715</v>
      </c>
      <c r="K3283" s="4" t="s">
        <v>10544</v>
      </c>
      <c r="L3283" s="4" t="str">
        <f t="shared" si="102"/>
        <v>SUPPLY USE-ชัยบาดาล2</v>
      </c>
      <c r="M3283" s="4"/>
      <c r="N3283" s="4" t="e">
        <v>#N/A</v>
      </c>
      <c r="O3283" s="4"/>
      <c r="P3283" s="4" t="str">
        <f t="shared" si="103"/>
        <v>SUPPLY USE</v>
      </c>
    </row>
    <row r="3284" spans="1:16" x14ac:dyDescent="0.25">
      <c r="A3284" s="4" t="s">
        <v>162</v>
      </c>
      <c r="B3284" s="4" t="s">
        <v>10546</v>
      </c>
      <c r="C3284" s="4" t="s">
        <v>10547</v>
      </c>
      <c r="D3284" s="4">
        <v>15.212265</v>
      </c>
      <c r="E3284" s="4">
        <v>105.460357</v>
      </c>
      <c r="F3284" s="4" t="s">
        <v>10547</v>
      </c>
      <c r="G3284" s="4" t="s">
        <v>10548</v>
      </c>
      <c r="H3284" s="4" t="s">
        <v>1638</v>
      </c>
      <c r="I3284" s="4" t="s">
        <v>10549</v>
      </c>
      <c r="J3284" s="4" t="s">
        <v>1715</v>
      </c>
      <c r="K3284" s="4" t="s">
        <v>10550</v>
      </c>
      <c r="L3284" s="4" t="str">
        <f t="shared" si="102"/>
        <v>LUBE-สิรินธร1</v>
      </c>
      <c r="M3284" s="4"/>
      <c r="N3284" s="4" t="e">
        <v>#N/A</v>
      </c>
      <c r="O3284" s="4"/>
      <c r="P3284" s="4" t="str">
        <f t="shared" si="103"/>
        <v>LUBE</v>
      </c>
    </row>
    <row r="3285" spans="1:16" x14ac:dyDescent="0.25">
      <c r="A3285" s="4" t="s">
        <v>166</v>
      </c>
      <c r="B3285" s="4" t="s">
        <v>10551</v>
      </c>
      <c r="C3285" s="4" t="s">
        <v>10547</v>
      </c>
      <c r="D3285" s="4">
        <v>15.212265</v>
      </c>
      <c r="E3285" s="4">
        <v>105.460357</v>
      </c>
      <c r="F3285" s="4" t="s">
        <v>10547</v>
      </c>
      <c r="G3285" s="4" t="s">
        <v>10548</v>
      </c>
      <c r="H3285" s="4" t="s">
        <v>1638</v>
      </c>
      <c r="I3285" s="4" t="s">
        <v>10549</v>
      </c>
      <c r="J3285" s="4" t="s">
        <v>1715</v>
      </c>
      <c r="K3285" s="4" t="s">
        <v>10550</v>
      </c>
      <c r="L3285" s="4" t="str">
        <f t="shared" si="102"/>
        <v>SUPPLY USE-สิรินธร1</v>
      </c>
      <c r="M3285" s="4"/>
      <c r="N3285" s="4" t="e">
        <v>#N/A</v>
      </c>
      <c r="O3285" s="4"/>
      <c r="P3285" s="4" t="str">
        <f t="shared" si="103"/>
        <v>SUPPLY USE</v>
      </c>
    </row>
    <row r="3286" spans="1:16" x14ac:dyDescent="0.25">
      <c r="A3286" s="4" t="s">
        <v>61</v>
      </c>
      <c r="B3286" s="4" t="s">
        <v>10552</v>
      </c>
      <c r="C3286" s="4" t="s">
        <v>10553</v>
      </c>
      <c r="D3286" s="4">
        <v>15.212759999999999</v>
      </c>
      <c r="E3286" s="4">
        <v>101.76886</v>
      </c>
      <c r="F3286" s="4" t="s">
        <v>10553</v>
      </c>
      <c r="G3286" s="4" t="s">
        <v>10554</v>
      </c>
      <c r="H3286" s="4" t="s">
        <v>1743</v>
      </c>
      <c r="I3286" s="4" t="s">
        <v>10555</v>
      </c>
      <c r="J3286" s="4" t="s">
        <v>1745</v>
      </c>
      <c r="K3286" s="4" t="s">
        <v>10556</v>
      </c>
      <c r="L3286" s="4" t="str">
        <f t="shared" si="102"/>
        <v>MAX MART-แมกซ์ เซฟเวอร์ ด่านขุนทด</v>
      </c>
      <c r="M3286" s="4"/>
      <c r="N3286" s="4" t="e">
        <v>#N/A</v>
      </c>
      <c r="O3286" s="4"/>
      <c r="P3286" s="4" t="str">
        <f t="shared" si="103"/>
        <v>MAX MART</v>
      </c>
    </row>
    <row r="3287" spans="1:16" x14ac:dyDescent="0.25">
      <c r="A3287" s="4" t="s">
        <v>162</v>
      </c>
      <c r="B3287" s="4" t="s">
        <v>10557</v>
      </c>
      <c r="C3287" s="4" t="s">
        <v>10558</v>
      </c>
      <c r="D3287" s="4">
        <v>15.213416</v>
      </c>
      <c r="E3287" s="4">
        <v>102.477394</v>
      </c>
      <c r="F3287" s="4" t="s">
        <v>10558</v>
      </c>
      <c r="G3287" s="4" t="s">
        <v>10559</v>
      </c>
      <c r="H3287" s="4" t="s">
        <v>1638</v>
      </c>
      <c r="I3287" s="4" t="s">
        <v>10560</v>
      </c>
      <c r="J3287" s="4" t="s">
        <v>1640</v>
      </c>
      <c r="K3287" s="4" t="s">
        <v>10561</v>
      </c>
      <c r="L3287" s="4" t="str">
        <f t="shared" si="102"/>
        <v>LUBE-พิมาย2</v>
      </c>
      <c r="M3287" s="4"/>
      <c r="N3287" s="4" t="e">
        <v>#N/A</v>
      </c>
      <c r="O3287" s="4"/>
      <c r="P3287" s="4" t="str">
        <f t="shared" si="103"/>
        <v>LUBE</v>
      </c>
    </row>
    <row r="3288" spans="1:16" x14ac:dyDescent="0.25">
      <c r="A3288" s="4" t="s">
        <v>166</v>
      </c>
      <c r="B3288" s="4" t="s">
        <v>10562</v>
      </c>
      <c r="C3288" s="4" t="s">
        <v>10558</v>
      </c>
      <c r="D3288" s="4">
        <v>15.213416</v>
      </c>
      <c r="E3288" s="4">
        <v>102.477394</v>
      </c>
      <c r="F3288" s="4" t="s">
        <v>10558</v>
      </c>
      <c r="G3288" s="4" t="s">
        <v>10559</v>
      </c>
      <c r="H3288" s="4" t="s">
        <v>1638</v>
      </c>
      <c r="I3288" s="4" t="s">
        <v>10560</v>
      </c>
      <c r="J3288" s="4" t="s">
        <v>1640</v>
      </c>
      <c r="K3288" s="4" t="s">
        <v>10561</v>
      </c>
      <c r="L3288" s="4" t="str">
        <f t="shared" si="102"/>
        <v>SUPPLY USE-พิมาย2</v>
      </c>
      <c r="M3288" s="4"/>
      <c r="N3288" s="4" t="e">
        <v>#N/A</v>
      </c>
      <c r="O3288" s="4"/>
      <c r="P3288" s="4" t="str">
        <f t="shared" si="103"/>
        <v>SUPPLY USE</v>
      </c>
    </row>
    <row r="3289" spans="1:16" x14ac:dyDescent="0.25">
      <c r="A3289" s="4" t="s">
        <v>23</v>
      </c>
      <c r="B3289" s="4">
        <v>11000177</v>
      </c>
      <c r="C3289" s="4" t="s">
        <v>10563</v>
      </c>
      <c r="D3289" s="4">
        <v>15.213861512191301</v>
      </c>
      <c r="E3289" s="4">
        <v>100.82464083052299</v>
      </c>
      <c r="F3289" s="4" t="s">
        <v>10563</v>
      </c>
      <c r="G3289" s="4" t="s">
        <v>10564</v>
      </c>
      <c r="H3289" s="4" t="s">
        <v>1693</v>
      </c>
      <c r="I3289" s="4" t="s">
        <v>10565</v>
      </c>
      <c r="J3289" s="4" t="s">
        <v>1695</v>
      </c>
      <c r="K3289" s="4" t="s">
        <v>10566</v>
      </c>
      <c r="L3289" s="4" t="str">
        <f t="shared" si="102"/>
        <v>PUNTHAI-FC สระโบสถ์</v>
      </c>
      <c r="M3289" s="4"/>
      <c r="N3289" s="4" t="e">
        <v>#N/A</v>
      </c>
      <c r="O3289" s="4"/>
      <c r="P3289" s="4" t="str">
        <f t="shared" si="103"/>
        <v>PUNTHAI</v>
      </c>
    </row>
    <row r="3290" spans="1:16" x14ac:dyDescent="0.25">
      <c r="A3290" s="4" t="s">
        <v>162</v>
      </c>
      <c r="B3290" s="4" t="s">
        <v>10567</v>
      </c>
      <c r="C3290" s="4" t="s">
        <v>10568</v>
      </c>
      <c r="D3290" s="4">
        <v>15.2140047</v>
      </c>
      <c r="E3290" s="4">
        <v>100.665578</v>
      </c>
      <c r="F3290" s="4" t="s">
        <v>10568</v>
      </c>
      <c r="G3290" s="4" t="s">
        <v>10569</v>
      </c>
      <c r="H3290" s="4" t="s">
        <v>1638</v>
      </c>
      <c r="I3290" s="4" t="s">
        <v>10570</v>
      </c>
      <c r="J3290" s="4" t="s">
        <v>1640</v>
      </c>
      <c r="K3290" s="4" t="s">
        <v>10571</v>
      </c>
      <c r="L3290" s="4" t="str">
        <f t="shared" si="102"/>
        <v>LUBE-หนองม่วง</v>
      </c>
      <c r="M3290" s="4"/>
      <c r="N3290" s="4" t="e">
        <v>#N/A</v>
      </c>
      <c r="O3290" s="4"/>
      <c r="P3290" s="4" t="str">
        <f t="shared" si="103"/>
        <v>LUBE</v>
      </c>
    </row>
    <row r="3291" spans="1:16" x14ac:dyDescent="0.25">
      <c r="A3291" s="4" t="s">
        <v>166</v>
      </c>
      <c r="B3291" s="4" t="s">
        <v>10572</v>
      </c>
      <c r="C3291" s="4" t="s">
        <v>10568</v>
      </c>
      <c r="D3291" s="4">
        <v>15.2140047</v>
      </c>
      <c r="E3291" s="4">
        <v>100.665578</v>
      </c>
      <c r="F3291" s="4" t="s">
        <v>10568</v>
      </c>
      <c r="G3291" s="4" t="s">
        <v>10569</v>
      </c>
      <c r="H3291" s="4" t="s">
        <v>1638</v>
      </c>
      <c r="I3291" s="4" t="s">
        <v>10570</v>
      </c>
      <c r="J3291" s="4" t="s">
        <v>1640</v>
      </c>
      <c r="K3291" s="4" t="s">
        <v>10571</v>
      </c>
      <c r="L3291" s="4" t="str">
        <f t="shared" si="102"/>
        <v>SUPPLY USE-หนองม่วง</v>
      </c>
      <c r="M3291" s="4"/>
      <c r="N3291" s="4" t="e">
        <v>#N/A</v>
      </c>
      <c r="O3291" s="4"/>
      <c r="P3291" s="4" t="str">
        <f t="shared" si="103"/>
        <v>SUPPLY USE</v>
      </c>
    </row>
    <row r="3292" spans="1:16" x14ac:dyDescent="0.25">
      <c r="A3292" s="4" t="s">
        <v>23</v>
      </c>
      <c r="B3292" s="4" t="s">
        <v>10573</v>
      </c>
      <c r="C3292" s="4" t="s">
        <v>782</v>
      </c>
      <c r="D3292" s="4">
        <v>15.227792000000001</v>
      </c>
      <c r="E3292" s="4">
        <v>104.85924199999999</v>
      </c>
      <c r="F3292" s="4" t="s">
        <v>782</v>
      </c>
      <c r="G3292" s="4" t="s">
        <v>10574</v>
      </c>
      <c r="H3292" s="4" t="s">
        <v>1693</v>
      </c>
      <c r="I3292" s="4" t="s">
        <v>10575</v>
      </c>
      <c r="J3292" s="4" t="s">
        <v>1695</v>
      </c>
      <c r="K3292" s="4" t="s">
        <v>10576</v>
      </c>
      <c r="L3292" s="4" t="str">
        <f t="shared" si="102"/>
        <v>PUNTHAI-PTC ทุ่งศรีเมือง</v>
      </c>
      <c r="M3292" s="4"/>
      <c r="N3292" s="4" t="e">
        <v>#N/A</v>
      </c>
      <c r="O3292" s="4"/>
      <c r="P3292" s="4" t="str">
        <f t="shared" si="103"/>
        <v>PUNTHAI</v>
      </c>
    </row>
    <row r="3293" spans="1:16" x14ac:dyDescent="0.25">
      <c r="A3293" s="4" t="s">
        <v>162</v>
      </c>
      <c r="B3293" s="4" t="s">
        <v>10577</v>
      </c>
      <c r="C3293" s="4" t="s">
        <v>10578</v>
      </c>
      <c r="D3293" s="4">
        <v>15.227988</v>
      </c>
      <c r="E3293" s="4">
        <v>100.20981399999999</v>
      </c>
      <c r="F3293" s="4" t="s">
        <v>10578</v>
      </c>
      <c r="G3293" s="4" t="s">
        <v>10579</v>
      </c>
      <c r="H3293" s="4" t="s">
        <v>1638</v>
      </c>
      <c r="I3293" s="4" t="s">
        <v>10580</v>
      </c>
      <c r="J3293" s="4" t="s">
        <v>1715</v>
      </c>
      <c r="K3293" s="4" t="s">
        <v>10581</v>
      </c>
      <c r="L3293" s="4" t="str">
        <f t="shared" si="102"/>
        <v>LUBE-สรรพยา</v>
      </c>
      <c r="M3293" s="4"/>
      <c r="N3293" s="4" t="e">
        <v>#N/A</v>
      </c>
      <c r="O3293" s="4"/>
      <c r="P3293" s="4" t="str">
        <f t="shared" si="103"/>
        <v>LUBE</v>
      </c>
    </row>
    <row r="3294" spans="1:16" x14ac:dyDescent="0.25">
      <c r="A3294" s="4" t="s">
        <v>166</v>
      </c>
      <c r="B3294" s="4" t="s">
        <v>10582</v>
      </c>
      <c r="C3294" s="4" t="s">
        <v>10578</v>
      </c>
      <c r="D3294" s="4">
        <v>15.227988</v>
      </c>
      <c r="E3294" s="4">
        <v>100.20981399999999</v>
      </c>
      <c r="F3294" s="4" t="s">
        <v>10578</v>
      </c>
      <c r="G3294" s="4" t="s">
        <v>10579</v>
      </c>
      <c r="H3294" s="4" t="s">
        <v>1638</v>
      </c>
      <c r="I3294" s="4" t="s">
        <v>10580</v>
      </c>
      <c r="J3294" s="4" t="s">
        <v>1715</v>
      </c>
      <c r="K3294" s="4" t="s">
        <v>10581</v>
      </c>
      <c r="L3294" s="4" t="str">
        <f t="shared" si="102"/>
        <v>SUPPLY USE-สรรพยา</v>
      </c>
      <c r="M3294" s="4"/>
      <c r="N3294" s="4" t="e">
        <v>#N/A</v>
      </c>
      <c r="O3294" s="4"/>
      <c r="P3294" s="4" t="str">
        <f t="shared" si="103"/>
        <v>SUPPLY USE</v>
      </c>
    </row>
    <row r="3295" spans="1:16" x14ac:dyDescent="0.25">
      <c r="A3295" s="4" t="s">
        <v>23</v>
      </c>
      <c r="B3295" s="4" t="s">
        <v>10583</v>
      </c>
      <c r="C3295" s="4" t="s">
        <v>844</v>
      </c>
      <c r="D3295" s="4">
        <v>15.229184</v>
      </c>
      <c r="E3295" s="4">
        <v>102.369677</v>
      </c>
      <c r="F3295" s="4" t="s">
        <v>844</v>
      </c>
      <c r="G3295" s="4" t="s">
        <v>10584</v>
      </c>
      <c r="H3295" s="4" t="s">
        <v>1693</v>
      </c>
      <c r="I3295" s="4" t="s">
        <v>10585</v>
      </c>
      <c r="J3295" s="4" t="s">
        <v>1695</v>
      </c>
      <c r="K3295" s="4" t="s">
        <v>10586</v>
      </c>
      <c r="L3295" s="4" t="str">
        <f t="shared" si="102"/>
        <v>PUNTHAI-PTC โนนสูง6</v>
      </c>
      <c r="M3295" s="4"/>
      <c r="N3295" s="4" t="e">
        <v>#N/A</v>
      </c>
      <c r="O3295" s="4"/>
      <c r="P3295" s="4" t="str">
        <f t="shared" si="103"/>
        <v>PUNTHAI</v>
      </c>
    </row>
    <row r="3296" spans="1:16" x14ac:dyDescent="0.25">
      <c r="A3296" s="4" t="s">
        <v>162</v>
      </c>
      <c r="B3296" s="4" t="s">
        <v>10587</v>
      </c>
      <c r="C3296" s="4" t="s">
        <v>842</v>
      </c>
      <c r="D3296" s="4">
        <v>15.229184</v>
      </c>
      <c r="E3296" s="4">
        <v>102.369677</v>
      </c>
      <c r="F3296" s="4" t="s">
        <v>842</v>
      </c>
      <c r="G3296" s="4" t="s">
        <v>10588</v>
      </c>
      <c r="H3296" s="4" t="s">
        <v>1638</v>
      </c>
      <c r="I3296" s="4" t="s">
        <v>10585</v>
      </c>
      <c r="J3296" s="4" t="s">
        <v>1715</v>
      </c>
      <c r="K3296" s="4" t="s">
        <v>10586</v>
      </c>
      <c r="L3296" s="4" t="str">
        <f t="shared" si="102"/>
        <v>LUBE-โนนสูง6</v>
      </c>
      <c r="M3296" s="4"/>
      <c r="N3296" s="4" t="e">
        <v>#N/A</v>
      </c>
      <c r="O3296" s="4"/>
      <c r="P3296" s="4" t="str">
        <f t="shared" si="103"/>
        <v>LUBE</v>
      </c>
    </row>
    <row r="3297" spans="1:16" x14ac:dyDescent="0.25">
      <c r="A3297" s="4" t="s">
        <v>61</v>
      </c>
      <c r="B3297" s="4" t="s">
        <v>841</v>
      </c>
      <c r="C3297" s="4" t="s">
        <v>842</v>
      </c>
      <c r="D3297" s="4">
        <v>15.229184</v>
      </c>
      <c r="E3297" s="4">
        <v>102.369677</v>
      </c>
      <c r="F3297" s="4" t="s">
        <v>842</v>
      </c>
      <c r="G3297" s="4" t="s">
        <v>10589</v>
      </c>
      <c r="H3297" s="4" t="s">
        <v>1743</v>
      </c>
      <c r="I3297" s="4" t="s">
        <v>10585</v>
      </c>
      <c r="J3297" s="4" t="s">
        <v>1745</v>
      </c>
      <c r="K3297" s="4" t="s">
        <v>10586</v>
      </c>
      <c r="L3297" s="4" t="str">
        <f t="shared" si="102"/>
        <v>MAX MART-โนนสูง6</v>
      </c>
      <c r="M3297" s="4"/>
      <c r="N3297" s="4" t="e">
        <v>#N/A</v>
      </c>
      <c r="O3297" s="4"/>
      <c r="P3297" s="4" t="str">
        <f t="shared" si="103"/>
        <v>MAX MART</v>
      </c>
    </row>
    <row r="3298" spans="1:16" x14ac:dyDescent="0.25">
      <c r="A3298" s="4" t="s">
        <v>166</v>
      </c>
      <c r="B3298" s="4" t="s">
        <v>10590</v>
      </c>
      <c r="C3298" s="4" t="s">
        <v>842</v>
      </c>
      <c r="D3298" s="4">
        <v>15.229184</v>
      </c>
      <c r="E3298" s="4">
        <v>102.369677</v>
      </c>
      <c r="F3298" s="4" t="s">
        <v>842</v>
      </c>
      <c r="G3298" s="4" t="s">
        <v>10588</v>
      </c>
      <c r="H3298" s="4" t="s">
        <v>1638</v>
      </c>
      <c r="I3298" s="4" t="s">
        <v>10585</v>
      </c>
      <c r="J3298" s="4" t="s">
        <v>1715</v>
      </c>
      <c r="K3298" s="4" t="s">
        <v>10586</v>
      </c>
      <c r="L3298" s="4" t="str">
        <f t="shared" si="102"/>
        <v>SUPPLY USE-โนนสูง6</v>
      </c>
      <c r="M3298" s="4"/>
      <c r="N3298" s="4" t="e">
        <v>#N/A</v>
      </c>
      <c r="O3298" s="4"/>
      <c r="P3298" s="4" t="str">
        <f t="shared" si="103"/>
        <v>SUPPLY USE</v>
      </c>
    </row>
    <row r="3299" spans="1:16" x14ac:dyDescent="0.25">
      <c r="A3299" s="4" t="s">
        <v>23</v>
      </c>
      <c r="B3299" s="4" t="s">
        <v>778</v>
      </c>
      <c r="C3299" s="4" t="s">
        <v>779</v>
      </c>
      <c r="D3299" s="4">
        <v>15.229709</v>
      </c>
      <c r="E3299" s="4">
        <v>104.977272</v>
      </c>
      <c r="F3299" s="4" t="s">
        <v>779</v>
      </c>
      <c r="G3299" s="4" t="s">
        <v>10591</v>
      </c>
      <c r="H3299" s="4" t="s">
        <v>1693</v>
      </c>
      <c r="I3299" s="4" t="s">
        <v>10592</v>
      </c>
      <c r="J3299" s="4" t="s">
        <v>1695</v>
      </c>
      <c r="K3299" s="4" t="s">
        <v>10593</v>
      </c>
      <c r="L3299" s="4" t="str">
        <f t="shared" si="102"/>
        <v>PUNTHAI-สว่างวีระวงค์</v>
      </c>
      <c r="M3299" s="4"/>
      <c r="N3299" s="4" t="e">
        <v>#N/A</v>
      </c>
      <c r="O3299" s="4"/>
      <c r="P3299" s="4" t="str">
        <f t="shared" si="103"/>
        <v>PUNTHAI</v>
      </c>
    </row>
    <row r="3300" spans="1:16" x14ac:dyDescent="0.25">
      <c r="A3300" s="4" t="s">
        <v>61</v>
      </c>
      <c r="B3300" s="4" t="s">
        <v>776</v>
      </c>
      <c r="C3300" s="4" t="s">
        <v>777</v>
      </c>
      <c r="D3300" s="4">
        <v>15.229709</v>
      </c>
      <c r="E3300" s="4">
        <v>104.977272</v>
      </c>
      <c r="F3300" s="4" t="s">
        <v>777</v>
      </c>
      <c r="G3300" s="4" t="s">
        <v>10594</v>
      </c>
      <c r="H3300" s="4" t="s">
        <v>1743</v>
      </c>
      <c r="I3300" s="4" t="s">
        <v>10592</v>
      </c>
      <c r="J3300" s="4" t="s">
        <v>1640</v>
      </c>
      <c r="K3300" s="4" t="s">
        <v>10593</v>
      </c>
      <c r="L3300" s="4" t="str">
        <f t="shared" si="102"/>
        <v>MAX MART-สว่างวีระวงศ์</v>
      </c>
      <c r="M3300" s="4"/>
      <c r="N3300" s="4" t="e">
        <v>#N/A</v>
      </c>
      <c r="O3300" s="4"/>
      <c r="P3300" s="4" t="str">
        <f t="shared" si="103"/>
        <v>MAX MART</v>
      </c>
    </row>
    <row r="3301" spans="1:16" x14ac:dyDescent="0.25">
      <c r="A3301" s="4" t="s">
        <v>162</v>
      </c>
      <c r="B3301" s="4" t="s">
        <v>10595</v>
      </c>
      <c r="C3301" s="4" t="s">
        <v>777</v>
      </c>
      <c r="D3301" s="4">
        <v>15.229709</v>
      </c>
      <c r="E3301" s="4">
        <v>104.977272</v>
      </c>
      <c r="F3301" s="4" t="s">
        <v>777</v>
      </c>
      <c r="G3301" s="4" t="s">
        <v>10596</v>
      </c>
      <c r="H3301" s="4" t="s">
        <v>1638</v>
      </c>
      <c r="I3301" s="4" t="s">
        <v>10592</v>
      </c>
      <c r="J3301" s="4" t="s">
        <v>1715</v>
      </c>
      <c r="K3301" s="4" t="s">
        <v>10593</v>
      </c>
      <c r="L3301" s="4" t="str">
        <f t="shared" si="102"/>
        <v>LUBE-สว่างวีระวงศ์</v>
      </c>
      <c r="M3301" s="4"/>
      <c r="N3301" s="4" t="e">
        <v>#N/A</v>
      </c>
      <c r="O3301" s="4"/>
      <c r="P3301" s="4" t="str">
        <f t="shared" si="103"/>
        <v>LUBE</v>
      </c>
    </row>
    <row r="3302" spans="1:16" x14ac:dyDescent="0.25">
      <c r="A3302" s="4" t="s">
        <v>166</v>
      </c>
      <c r="B3302" s="4" t="s">
        <v>10597</v>
      </c>
      <c r="C3302" s="4" t="s">
        <v>777</v>
      </c>
      <c r="D3302" s="4">
        <v>15.229709</v>
      </c>
      <c r="E3302" s="4">
        <v>104.977272</v>
      </c>
      <c r="F3302" s="4" t="s">
        <v>777</v>
      </c>
      <c r="G3302" s="4" t="s">
        <v>10596</v>
      </c>
      <c r="H3302" s="4" t="s">
        <v>1638</v>
      </c>
      <c r="I3302" s="4" t="s">
        <v>10592</v>
      </c>
      <c r="J3302" s="4" t="s">
        <v>1715</v>
      </c>
      <c r="K3302" s="4" t="s">
        <v>10593</v>
      </c>
      <c r="L3302" s="4" t="str">
        <f t="shared" si="102"/>
        <v>SUPPLY USE-สว่างวีระวงศ์</v>
      </c>
      <c r="M3302" s="4"/>
      <c r="N3302" s="4" t="e">
        <v>#N/A</v>
      </c>
      <c r="O3302" s="4"/>
      <c r="P3302" s="4" t="str">
        <f t="shared" si="103"/>
        <v>SUPPLY USE</v>
      </c>
    </row>
    <row r="3303" spans="1:16" x14ac:dyDescent="0.25">
      <c r="A3303" s="4" t="s">
        <v>23</v>
      </c>
      <c r="B3303" s="4" t="s">
        <v>10598</v>
      </c>
      <c r="C3303" s="4" t="s">
        <v>848</v>
      </c>
      <c r="D3303" s="4">
        <v>15.234876999999999</v>
      </c>
      <c r="E3303" s="4">
        <v>102.378186</v>
      </c>
      <c r="F3303" s="4" t="s">
        <v>848</v>
      </c>
      <c r="G3303" s="4" t="s">
        <v>10599</v>
      </c>
      <c r="H3303" s="4" t="s">
        <v>1693</v>
      </c>
      <c r="I3303" s="4" t="s">
        <v>10600</v>
      </c>
      <c r="J3303" s="4" t="s">
        <v>1695</v>
      </c>
      <c r="K3303" s="4" t="s">
        <v>10601</v>
      </c>
      <c r="L3303" s="4" t="str">
        <f t="shared" si="102"/>
        <v>PUNTHAI-PTC โนนสูง 3</v>
      </c>
      <c r="M3303" s="4"/>
      <c r="N3303" s="4" t="e">
        <v>#N/A</v>
      </c>
      <c r="O3303" s="4"/>
      <c r="P3303" s="4" t="str">
        <f t="shared" si="103"/>
        <v>PUNTHAI</v>
      </c>
    </row>
    <row r="3304" spans="1:16" x14ac:dyDescent="0.25">
      <c r="A3304" s="4" t="s">
        <v>162</v>
      </c>
      <c r="B3304" s="4" t="s">
        <v>10602</v>
      </c>
      <c r="C3304" s="4" t="s">
        <v>846</v>
      </c>
      <c r="D3304" s="4">
        <v>15.234876999999999</v>
      </c>
      <c r="E3304" s="4">
        <v>102.378186</v>
      </c>
      <c r="F3304" s="4" t="s">
        <v>846</v>
      </c>
      <c r="G3304" s="4" t="s">
        <v>10603</v>
      </c>
      <c r="H3304" s="4" t="s">
        <v>1638</v>
      </c>
      <c r="I3304" s="4" t="s">
        <v>10600</v>
      </c>
      <c r="J3304" s="4" t="s">
        <v>1715</v>
      </c>
      <c r="K3304" s="4" t="s">
        <v>10601</v>
      </c>
      <c r="L3304" s="4" t="str">
        <f t="shared" si="102"/>
        <v>LUBE-โนนสูง3</v>
      </c>
      <c r="M3304" s="4"/>
      <c r="N3304" s="4" t="e">
        <v>#N/A</v>
      </c>
      <c r="O3304" s="4"/>
      <c r="P3304" s="4" t="str">
        <f t="shared" si="103"/>
        <v>LUBE</v>
      </c>
    </row>
    <row r="3305" spans="1:16" x14ac:dyDescent="0.25">
      <c r="A3305" s="4" t="s">
        <v>61</v>
      </c>
      <c r="B3305" s="4" t="s">
        <v>845</v>
      </c>
      <c r="C3305" s="4" t="s">
        <v>846</v>
      </c>
      <c r="D3305" s="4">
        <v>15.234876999999999</v>
      </c>
      <c r="E3305" s="4">
        <v>102.378186</v>
      </c>
      <c r="F3305" s="4" t="s">
        <v>846</v>
      </c>
      <c r="G3305" s="4" t="s">
        <v>10604</v>
      </c>
      <c r="H3305" s="4" t="s">
        <v>1743</v>
      </c>
      <c r="I3305" s="4" t="s">
        <v>10600</v>
      </c>
      <c r="J3305" s="4" t="s">
        <v>1745</v>
      </c>
      <c r="K3305" s="4" t="s">
        <v>10601</v>
      </c>
      <c r="L3305" s="4" t="str">
        <f t="shared" si="102"/>
        <v>MAX MART-โนนสูง3</v>
      </c>
      <c r="M3305" s="4"/>
      <c r="N3305" s="4" t="e">
        <v>#N/A</v>
      </c>
      <c r="O3305" s="4"/>
      <c r="P3305" s="4" t="str">
        <f t="shared" si="103"/>
        <v>MAX MART</v>
      </c>
    </row>
    <row r="3306" spans="1:16" x14ac:dyDescent="0.25">
      <c r="A3306" s="4" t="s">
        <v>166</v>
      </c>
      <c r="B3306" s="4" t="s">
        <v>10605</v>
      </c>
      <c r="C3306" s="4" t="s">
        <v>846</v>
      </c>
      <c r="D3306" s="4">
        <v>15.234876999999999</v>
      </c>
      <c r="E3306" s="4">
        <v>102.378186</v>
      </c>
      <c r="F3306" s="4" t="s">
        <v>846</v>
      </c>
      <c r="G3306" s="4" t="s">
        <v>10603</v>
      </c>
      <c r="H3306" s="4" t="s">
        <v>1638</v>
      </c>
      <c r="I3306" s="4" t="s">
        <v>10600</v>
      </c>
      <c r="J3306" s="4" t="s">
        <v>1715</v>
      </c>
      <c r="K3306" s="4" t="s">
        <v>10601</v>
      </c>
      <c r="L3306" s="4" t="str">
        <f t="shared" si="102"/>
        <v>SUPPLY USE-โนนสูง3</v>
      </c>
      <c r="M3306" s="4"/>
      <c r="N3306" s="4" t="e">
        <v>#N/A</v>
      </c>
      <c r="O3306" s="4"/>
      <c r="P3306" s="4" t="str">
        <f t="shared" si="103"/>
        <v>SUPPLY USE</v>
      </c>
    </row>
    <row r="3307" spans="1:16" x14ac:dyDescent="0.25">
      <c r="A3307" s="4" t="s">
        <v>162</v>
      </c>
      <c r="B3307" s="4" t="s">
        <v>10606</v>
      </c>
      <c r="C3307" s="4" t="s">
        <v>10607</v>
      </c>
      <c r="D3307" s="4">
        <v>15.239106</v>
      </c>
      <c r="E3307" s="4">
        <v>105.05945</v>
      </c>
      <c r="F3307" s="4" t="s">
        <v>10607</v>
      </c>
      <c r="G3307" s="4" t="s">
        <v>10608</v>
      </c>
      <c r="H3307" s="4" t="s">
        <v>1638</v>
      </c>
      <c r="I3307" s="4" t="s">
        <v>10609</v>
      </c>
      <c r="J3307" s="4" t="s">
        <v>1715</v>
      </c>
      <c r="K3307" s="4" t="s">
        <v>10610</v>
      </c>
      <c r="L3307" s="4" t="str">
        <f t="shared" si="102"/>
        <v>LUBE-สว่างวีระวงศ์2</v>
      </c>
      <c r="M3307" s="4"/>
      <c r="N3307" s="4" t="e">
        <v>#N/A</v>
      </c>
      <c r="O3307" s="4"/>
      <c r="P3307" s="4" t="str">
        <f t="shared" si="103"/>
        <v>LUBE</v>
      </c>
    </row>
    <row r="3308" spans="1:16" x14ac:dyDescent="0.25">
      <c r="A3308" s="4" t="s">
        <v>166</v>
      </c>
      <c r="B3308" s="4" t="s">
        <v>10611</v>
      </c>
      <c r="C3308" s="4" t="s">
        <v>10607</v>
      </c>
      <c r="D3308" s="4">
        <v>15.239106</v>
      </c>
      <c r="E3308" s="4">
        <v>105.05945</v>
      </c>
      <c r="F3308" s="4" t="s">
        <v>10607</v>
      </c>
      <c r="G3308" s="4" t="s">
        <v>10608</v>
      </c>
      <c r="H3308" s="4" t="s">
        <v>1638</v>
      </c>
      <c r="I3308" s="4" t="s">
        <v>10609</v>
      </c>
      <c r="J3308" s="4" t="s">
        <v>1715</v>
      </c>
      <c r="K3308" s="4" t="s">
        <v>10610</v>
      </c>
      <c r="L3308" s="4" t="str">
        <f t="shared" si="102"/>
        <v>SUPPLY USE-สว่างวีระวงศ์2</v>
      </c>
      <c r="M3308" s="4"/>
      <c r="N3308" s="4" t="e">
        <v>#N/A</v>
      </c>
      <c r="O3308" s="4"/>
      <c r="P3308" s="4" t="str">
        <f t="shared" si="103"/>
        <v>SUPPLY USE</v>
      </c>
    </row>
    <row r="3309" spans="1:16" x14ac:dyDescent="0.25">
      <c r="A3309" s="4" t="s">
        <v>162</v>
      </c>
      <c r="B3309" s="4" t="s">
        <v>10612</v>
      </c>
      <c r="C3309" s="4" t="s">
        <v>10613</v>
      </c>
      <c r="D3309" s="4">
        <v>15.246855200000001</v>
      </c>
      <c r="E3309" s="4">
        <v>100.2654778</v>
      </c>
      <c r="F3309" s="4" t="s">
        <v>10613</v>
      </c>
      <c r="G3309" s="4" t="s">
        <v>10614</v>
      </c>
      <c r="H3309" s="4" t="s">
        <v>1638</v>
      </c>
      <c r="I3309" s="4" t="s">
        <v>10615</v>
      </c>
      <c r="J3309" s="4" t="s">
        <v>1640</v>
      </c>
      <c r="K3309" s="4" t="s">
        <v>10616</v>
      </c>
      <c r="L3309" s="4" t="str">
        <f t="shared" si="102"/>
        <v>LUBE-ชัยนาท</v>
      </c>
      <c r="M3309" s="4"/>
      <c r="N3309" s="4" t="e">
        <v>#N/A</v>
      </c>
      <c r="O3309" s="4"/>
      <c r="P3309" s="4" t="str">
        <f t="shared" si="103"/>
        <v>LUBE</v>
      </c>
    </row>
    <row r="3310" spans="1:16" x14ac:dyDescent="0.25">
      <c r="A3310" s="4" t="s">
        <v>166</v>
      </c>
      <c r="B3310" s="4" t="s">
        <v>10617</v>
      </c>
      <c r="C3310" s="4" t="s">
        <v>10613</v>
      </c>
      <c r="D3310" s="4">
        <v>15.246855200000001</v>
      </c>
      <c r="E3310" s="4">
        <v>100.2654778</v>
      </c>
      <c r="F3310" s="4" t="s">
        <v>10613</v>
      </c>
      <c r="G3310" s="4" t="s">
        <v>10614</v>
      </c>
      <c r="H3310" s="4" t="s">
        <v>1638</v>
      </c>
      <c r="I3310" s="4" t="s">
        <v>10615</v>
      </c>
      <c r="J3310" s="4" t="s">
        <v>1640</v>
      </c>
      <c r="K3310" s="4" t="s">
        <v>10616</v>
      </c>
      <c r="L3310" s="4" t="str">
        <f t="shared" si="102"/>
        <v>SUPPLY USE-ชัยนาท</v>
      </c>
      <c r="M3310" s="4"/>
      <c r="N3310" s="4" t="e">
        <v>#N/A</v>
      </c>
      <c r="O3310" s="4"/>
      <c r="P3310" s="4" t="str">
        <f t="shared" si="103"/>
        <v>SUPPLY USE</v>
      </c>
    </row>
    <row r="3311" spans="1:16" x14ac:dyDescent="0.25">
      <c r="A3311" s="4" t="s">
        <v>61</v>
      </c>
      <c r="B3311" s="4" t="s">
        <v>10618</v>
      </c>
      <c r="C3311" s="4" t="s">
        <v>10619</v>
      </c>
      <c r="D3311" s="4">
        <v>15.252454800000001</v>
      </c>
      <c r="E3311" s="4">
        <v>100.2049232</v>
      </c>
      <c r="F3311" s="4" t="s">
        <v>10619</v>
      </c>
      <c r="G3311" s="4" t="s">
        <v>10620</v>
      </c>
      <c r="H3311" s="4" t="s">
        <v>1743</v>
      </c>
      <c r="I3311" s="4" t="s">
        <v>10621</v>
      </c>
      <c r="J3311" s="4" t="s">
        <v>2586</v>
      </c>
      <c r="K3311" s="4" t="s">
        <v>10622</v>
      </c>
      <c r="L3311" s="4" t="str">
        <f t="shared" si="102"/>
        <v>MAX MART-มโนรมย์</v>
      </c>
      <c r="M3311" s="4"/>
      <c r="N3311" s="4" t="e">
        <v>#N/A</v>
      </c>
      <c r="O3311" s="4"/>
      <c r="P3311" s="4" t="str">
        <f t="shared" si="103"/>
        <v>MAX MART</v>
      </c>
    </row>
    <row r="3312" spans="1:16" x14ac:dyDescent="0.25">
      <c r="A3312" s="4" t="s">
        <v>162</v>
      </c>
      <c r="B3312" s="4" t="s">
        <v>10623</v>
      </c>
      <c r="C3312" s="4" t="s">
        <v>10619</v>
      </c>
      <c r="D3312" s="4">
        <v>15.252454800000001</v>
      </c>
      <c r="E3312" s="4">
        <v>100.2049232</v>
      </c>
      <c r="F3312" s="4" t="s">
        <v>10619</v>
      </c>
      <c r="G3312" s="4" t="s">
        <v>10624</v>
      </c>
      <c r="H3312" s="4" t="s">
        <v>1638</v>
      </c>
      <c r="I3312" s="4" t="s">
        <v>10621</v>
      </c>
      <c r="J3312" s="4" t="s">
        <v>1715</v>
      </c>
      <c r="K3312" s="4" t="s">
        <v>10622</v>
      </c>
      <c r="L3312" s="4" t="str">
        <f t="shared" si="102"/>
        <v>LUBE-มโนรมย์</v>
      </c>
      <c r="M3312" s="4"/>
      <c r="N3312" s="4" t="e">
        <v>#N/A</v>
      </c>
      <c r="O3312" s="4"/>
      <c r="P3312" s="4" t="str">
        <f t="shared" si="103"/>
        <v>LUBE</v>
      </c>
    </row>
    <row r="3313" spans="1:16" x14ac:dyDescent="0.25">
      <c r="A3313" s="4" t="s">
        <v>23</v>
      </c>
      <c r="B3313" s="4" t="s">
        <v>10625</v>
      </c>
      <c r="C3313" s="4" t="s">
        <v>10626</v>
      </c>
      <c r="D3313" s="4">
        <v>15.252454800000001</v>
      </c>
      <c r="E3313" s="4">
        <v>100.2049232</v>
      </c>
      <c r="F3313" s="4" t="s">
        <v>10626</v>
      </c>
      <c r="G3313" s="4" t="s">
        <v>10627</v>
      </c>
      <c r="H3313" s="4" t="s">
        <v>1693</v>
      </c>
      <c r="I3313" s="4" t="s">
        <v>10621</v>
      </c>
      <c r="J3313" s="4" t="s">
        <v>1695</v>
      </c>
      <c r="K3313" s="4" t="s">
        <v>10622</v>
      </c>
      <c r="L3313" s="4" t="str">
        <f t="shared" si="102"/>
        <v>PUNTHAI-PTC มโนรมย์</v>
      </c>
      <c r="M3313" s="4"/>
      <c r="N3313" s="4" t="e">
        <v>#N/A</v>
      </c>
      <c r="O3313" s="4"/>
      <c r="P3313" s="4" t="str">
        <f t="shared" si="103"/>
        <v>PUNTHAI</v>
      </c>
    </row>
    <row r="3314" spans="1:16" x14ac:dyDescent="0.25">
      <c r="A3314" s="4" t="s">
        <v>166</v>
      </c>
      <c r="B3314" s="4" t="s">
        <v>10628</v>
      </c>
      <c r="C3314" s="4" t="s">
        <v>10619</v>
      </c>
      <c r="D3314" s="4">
        <v>15.252454800000001</v>
      </c>
      <c r="E3314" s="4">
        <v>100.2049232</v>
      </c>
      <c r="F3314" s="4" t="s">
        <v>10619</v>
      </c>
      <c r="G3314" s="4" t="s">
        <v>10624</v>
      </c>
      <c r="H3314" s="4" t="s">
        <v>1638</v>
      </c>
      <c r="I3314" s="4" t="s">
        <v>10621</v>
      </c>
      <c r="J3314" s="4" t="s">
        <v>1715</v>
      </c>
      <c r="K3314" s="4" t="s">
        <v>10622</v>
      </c>
      <c r="L3314" s="4" t="str">
        <f t="shared" si="102"/>
        <v>SUPPLY USE-มโนรมย์</v>
      </c>
      <c r="M3314" s="4"/>
      <c r="N3314" s="4" t="e">
        <v>#N/A</v>
      </c>
      <c r="O3314" s="4"/>
      <c r="P3314" s="4" t="str">
        <f t="shared" si="103"/>
        <v>SUPPLY USE</v>
      </c>
    </row>
    <row r="3315" spans="1:16" x14ac:dyDescent="0.25">
      <c r="A3315" s="4" t="s">
        <v>162</v>
      </c>
      <c r="B3315" s="4" t="s">
        <v>10629</v>
      </c>
      <c r="C3315" s="4" t="s">
        <v>10630</v>
      </c>
      <c r="D3315" s="4">
        <v>15.257173999999999</v>
      </c>
      <c r="E3315" s="4">
        <v>102.415328</v>
      </c>
      <c r="F3315" s="4" t="s">
        <v>10630</v>
      </c>
      <c r="G3315" s="4" t="s">
        <v>10631</v>
      </c>
      <c r="H3315" s="4" t="s">
        <v>1638</v>
      </c>
      <c r="I3315" s="4" t="s">
        <v>10632</v>
      </c>
      <c r="J3315" s="4" t="s">
        <v>1640</v>
      </c>
      <c r="K3315" s="4" t="s">
        <v>10633</v>
      </c>
      <c r="L3315" s="4" t="str">
        <f t="shared" si="102"/>
        <v>LUBE-โนนสูง5</v>
      </c>
      <c r="M3315" s="4"/>
      <c r="N3315" s="4" t="e">
        <v>#N/A</v>
      </c>
      <c r="O3315" s="4"/>
      <c r="P3315" s="4" t="str">
        <f t="shared" si="103"/>
        <v>LUBE</v>
      </c>
    </row>
    <row r="3316" spans="1:16" x14ac:dyDescent="0.25">
      <c r="A3316" s="4" t="s">
        <v>166</v>
      </c>
      <c r="B3316" s="4" t="s">
        <v>10634</v>
      </c>
      <c r="C3316" s="4" t="s">
        <v>10630</v>
      </c>
      <c r="D3316" s="4">
        <v>15.257173999999999</v>
      </c>
      <c r="E3316" s="4">
        <v>102.415328</v>
      </c>
      <c r="F3316" s="4" t="s">
        <v>10630</v>
      </c>
      <c r="G3316" s="4" t="s">
        <v>10631</v>
      </c>
      <c r="H3316" s="4" t="s">
        <v>1638</v>
      </c>
      <c r="I3316" s="4" t="s">
        <v>10632</v>
      </c>
      <c r="J3316" s="4" t="s">
        <v>1640</v>
      </c>
      <c r="K3316" s="4" t="s">
        <v>10633</v>
      </c>
      <c r="L3316" s="4" t="str">
        <f t="shared" si="102"/>
        <v>SUPPLY USE-โนนสูง5</v>
      </c>
      <c r="M3316" s="4"/>
      <c r="N3316" s="4" t="e">
        <v>#N/A</v>
      </c>
      <c r="O3316" s="4"/>
      <c r="P3316" s="4" t="str">
        <f t="shared" si="103"/>
        <v>SUPPLY USE</v>
      </c>
    </row>
    <row r="3317" spans="1:16" x14ac:dyDescent="0.25">
      <c r="A3317" s="4" t="s">
        <v>162</v>
      </c>
      <c r="B3317" s="4" t="s">
        <v>10635</v>
      </c>
      <c r="C3317" s="4" t="s">
        <v>281</v>
      </c>
      <c r="D3317" s="4">
        <v>15.258694</v>
      </c>
      <c r="E3317" s="4">
        <v>104.884787</v>
      </c>
      <c r="F3317" s="4" t="s">
        <v>281</v>
      </c>
      <c r="G3317" s="4" t="s">
        <v>10636</v>
      </c>
      <c r="H3317" s="4" t="s">
        <v>1638</v>
      </c>
      <c r="I3317" s="4" t="s">
        <v>10637</v>
      </c>
      <c r="J3317" s="4" t="s">
        <v>1715</v>
      </c>
      <c r="K3317" s="4" t="s">
        <v>10638</v>
      </c>
      <c r="L3317" s="4" t="str">
        <f t="shared" si="102"/>
        <v>LUBE-อุบลราชธานี2(แอร์พอร์ต)</v>
      </c>
      <c r="M3317" s="4"/>
      <c r="N3317" s="4" t="e">
        <v>#N/A</v>
      </c>
      <c r="O3317" s="4"/>
      <c r="P3317" s="4" t="str">
        <f t="shared" si="103"/>
        <v>LUBE</v>
      </c>
    </row>
    <row r="3318" spans="1:16" x14ac:dyDescent="0.25">
      <c r="A3318" s="4" t="s">
        <v>166</v>
      </c>
      <c r="B3318" s="4" t="s">
        <v>10639</v>
      </c>
      <c r="C3318" s="4" t="s">
        <v>281</v>
      </c>
      <c r="D3318" s="4">
        <v>15.258694</v>
      </c>
      <c r="E3318" s="4">
        <v>104.884787</v>
      </c>
      <c r="F3318" s="4" t="s">
        <v>281</v>
      </c>
      <c r="G3318" s="4" t="s">
        <v>10636</v>
      </c>
      <c r="H3318" s="4" t="s">
        <v>1638</v>
      </c>
      <c r="I3318" s="4" t="s">
        <v>10637</v>
      </c>
      <c r="J3318" s="4" t="s">
        <v>1715</v>
      </c>
      <c r="K3318" s="4" t="s">
        <v>10638</v>
      </c>
      <c r="L3318" s="4" t="str">
        <f t="shared" si="102"/>
        <v>SUPPLY USE-อุบลราชธานี2(แอร์พอร์ต)</v>
      </c>
      <c r="M3318" s="4"/>
      <c r="N3318" s="4" t="e">
        <v>#N/A</v>
      </c>
      <c r="O3318" s="4"/>
      <c r="P3318" s="4" t="str">
        <f t="shared" si="103"/>
        <v>SUPPLY USE</v>
      </c>
    </row>
    <row r="3319" spans="1:16" x14ac:dyDescent="0.25">
      <c r="A3319" s="4" t="s">
        <v>162</v>
      </c>
      <c r="B3319" s="4" t="s">
        <v>10640</v>
      </c>
      <c r="C3319" s="4" t="s">
        <v>10641</v>
      </c>
      <c r="D3319" s="4">
        <v>15.258751</v>
      </c>
      <c r="E3319" s="4">
        <v>103.501733</v>
      </c>
      <c r="F3319" s="4" t="s">
        <v>10641</v>
      </c>
      <c r="G3319" s="4" t="s">
        <v>10642</v>
      </c>
      <c r="H3319" s="4" t="s">
        <v>1638</v>
      </c>
      <c r="I3319" s="4" t="s">
        <v>10643</v>
      </c>
      <c r="J3319" s="4" t="s">
        <v>1640</v>
      </c>
      <c r="K3319" s="4" t="s">
        <v>10644</v>
      </c>
      <c r="L3319" s="4" t="str">
        <f t="shared" si="102"/>
        <v>LUBE-ท่าตูม2</v>
      </c>
      <c r="M3319" s="4"/>
      <c r="N3319" s="4" t="e">
        <v>#N/A</v>
      </c>
      <c r="O3319" s="4"/>
      <c r="P3319" s="4" t="str">
        <f t="shared" si="103"/>
        <v>LUBE</v>
      </c>
    </row>
    <row r="3320" spans="1:16" x14ac:dyDescent="0.25">
      <c r="A3320" s="4" t="s">
        <v>166</v>
      </c>
      <c r="B3320" s="4" t="s">
        <v>10645</v>
      </c>
      <c r="C3320" s="4" t="s">
        <v>10641</v>
      </c>
      <c r="D3320" s="4">
        <v>15.258751</v>
      </c>
      <c r="E3320" s="4">
        <v>103.501733</v>
      </c>
      <c r="F3320" s="4" t="s">
        <v>10641</v>
      </c>
      <c r="G3320" s="4" t="s">
        <v>10642</v>
      </c>
      <c r="H3320" s="4" t="s">
        <v>1638</v>
      </c>
      <c r="I3320" s="4" t="s">
        <v>10643</v>
      </c>
      <c r="J3320" s="4" t="s">
        <v>1640</v>
      </c>
      <c r="K3320" s="4" t="s">
        <v>10644</v>
      </c>
      <c r="L3320" s="4" t="str">
        <f t="shared" si="102"/>
        <v>SUPPLY USE-ท่าตูม2</v>
      </c>
      <c r="M3320" s="4"/>
      <c r="N3320" s="4" t="e">
        <v>#N/A</v>
      </c>
      <c r="O3320" s="4"/>
      <c r="P3320" s="4" t="str">
        <f t="shared" si="103"/>
        <v>SUPPLY USE</v>
      </c>
    </row>
    <row r="3321" spans="1:16" x14ac:dyDescent="0.25">
      <c r="A3321" s="4" t="s">
        <v>162</v>
      </c>
      <c r="B3321" s="4" t="s">
        <v>10646</v>
      </c>
      <c r="C3321" s="4" t="s">
        <v>10647</v>
      </c>
      <c r="D3321" s="4">
        <v>15.2595344</v>
      </c>
      <c r="E3321" s="4">
        <v>100.0393732</v>
      </c>
      <c r="F3321" s="4" t="s">
        <v>10647</v>
      </c>
      <c r="G3321" s="4" t="s">
        <v>10648</v>
      </c>
      <c r="H3321" s="4" t="s">
        <v>1638</v>
      </c>
      <c r="I3321" s="4" t="s">
        <v>10649</v>
      </c>
      <c r="J3321" s="4" t="s">
        <v>1715</v>
      </c>
      <c r="K3321" s="4" t="s">
        <v>10650</v>
      </c>
      <c r="L3321" s="4" t="str">
        <f t="shared" si="102"/>
        <v>LUBE-วัดสิงห์</v>
      </c>
      <c r="M3321" s="4"/>
      <c r="N3321" s="4" t="e">
        <v>#N/A</v>
      </c>
      <c r="O3321" s="4"/>
      <c r="P3321" s="4" t="str">
        <f t="shared" si="103"/>
        <v>LUBE</v>
      </c>
    </row>
    <row r="3322" spans="1:16" x14ac:dyDescent="0.25">
      <c r="A3322" s="4" t="s">
        <v>166</v>
      </c>
      <c r="B3322" s="4" t="s">
        <v>10651</v>
      </c>
      <c r="C3322" s="4" t="s">
        <v>10647</v>
      </c>
      <c r="D3322" s="4">
        <v>15.2595344</v>
      </c>
      <c r="E3322" s="4">
        <v>100.0393732</v>
      </c>
      <c r="F3322" s="4" t="s">
        <v>10647</v>
      </c>
      <c r="G3322" s="4" t="s">
        <v>10648</v>
      </c>
      <c r="H3322" s="4" t="s">
        <v>1638</v>
      </c>
      <c r="I3322" s="4" t="s">
        <v>10649</v>
      </c>
      <c r="J3322" s="4" t="s">
        <v>1715</v>
      </c>
      <c r="K3322" s="4" t="s">
        <v>10650</v>
      </c>
      <c r="L3322" s="4" t="str">
        <f t="shared" si="102"/>
        <v>SUPPLY USE-วัดสิงห์</v>
      </c>
      <c r="M3322" s="4"/>
      <c r="N3322" s="4" t="e">
        <v>#N/A</v>
      </c>
      <c r="O3322" s="4"/>
      <c r="P3322" s="4" t="str">
        <f t="shared" si="103"/>
        <v>SUPPLY USE</v>
      </c>
    </row>
    <row r="3323" spans="1:16" x14ac:dyDescent="0.25">
      <c r="A3323" s="4" t="s">
        <v>23</v>
      </c>
      <c r="B3323" s="4">
        <v>9100002862</v>
      </c>
      <c r="C3323" s="4" t="s">
        <v>780</v>
      </c>
      <c r="D3323" s="4">
        <v>15.262362400000001</v>
      </c>
      <c r="E3323" s="4">
        <v>104.84344059999999</v>
      </c>
      <c r="F3323" s="4" t="s">
        <v>780</v>
      </c>
      <c r="G3323" s="4" t="s">
        <v>10652</v>
      </c>
      <c r="H3323" s="4" t="s">
        <v>1693</v>
      </c>
      <c r="I3323" s="4" t="s">
        <v>10653</v>
      </c>
      <c r="J3323" s="4" t="s">
        <v>1695</v>
      </c>
      <c r="K3323" s="4" t="s">
        <v>10654</v>
      </c>
      <c r="L3323" s="4" t="str">
        <f t="shared" si="102"/>
        <v>PUNTHAI-FC ตลาดหนองบัว อุบลราชธานี</v>
      </c>
      <c r="M3323" s="4"/>
      <c r="N3323" s="4" t="e">
        <v>#N/A</v>
      </c>
      <c r="O3323" s="4"/>
      <c r="P3323" s="4" t="str">
        <f t="shared" si="103"/>
        <v>PUNTHAI</v>
      </c>
    </row>
    <row r="3324" spans="1:16" x14ac:dyDescent="0.25">
      <c r="A3324" s="4" t="s">
        <v>162</v>
      </c>
      <c r="B3324" s="4" t="s">
        <v>10655</v>
      </c>
      <c r="C3324" s="4" t="s">
        <v>10656</v>
      </c>
      <c r="D3324" s="4">
        <v>15.265959000000001</v>
      </c>
      <c r="E3324" s="4">
        <v>104.392916</v>
      </c>
      <c r="F3324" s="4" t="s">
        <v>10656</v>
      </c>
      <c r="G3324" s="4" t="s">
        <v>10657</v>
      </c>
      <c r="H3324" s="4" t="s">
        <v>1638</v>
      </c>
      <c r="I3324" s="4" t="s">
        <v>10658</v>
      </c>
      <c r="J3324" s="4" t="s">
        <v>1640</v>
      </c>
      <c r="K3324" s="4" t="s">
        <v>10659</v>
      </c>
      <c r="L3324" s="4" t="str">
        <f t="shared" si="102"/>
        <v>LUBE-ยางชุมน้อย1</v>
      </c>
      <c r="M3324" s="4"/>
      <c r="N3324" s="4" t="e">
        <v>#N/A</v>
      </c>
      <c r="O3324" s="4"/>
      <c r="P3324" s="4" t="str">
        <f t="shared" si="103"/>
        <v>LUBE</v>
      </c>
    </row>
    <row r="3325" spans="1:16" x14ac:dyDescent="0.25">
      <c r="A3325" s="4" t="s">
        <v>166</v>
      </c>
      <c r="B3325" s="4" t="s">
        <v>10660</v>
      </c>
      <c r="C3325" s="4" t="s">
        <v>10656</v>
      </c>
      <c r="D3325" s="4">
        <v>15.265959000000001</v>
      </c>
      <c r="E3325" s="4">
        <v>104.392916</v>
      </c>
      <c r="F3325" s="4" t="s">
        <v>10656</v>
      </c>
      <c r="G3325" s="4" t="s">
        <v>10657</v>
      </c>
      <c r="H3325" s="4" t="s">
        <v>1638</v>
      </c>
      <c r="I3325" s="4" t="s">
        <v>10658</v>
      </c>
      <c r="J3325" s="4" t="s">
        <v>1640</v>
      </c>
      <c r="K3325" s="4" t="s">
        <v>10659</v>
      </c>
      <c r="L3325" s="4" t="str">
        <f t="shared" si="102"/>
        <v>SUPPLY USE-ยางชุมน้อย1</v>
      </c>
      <c r="M3325" s="4"/>
      <c r="N3325" s="4" t="e">
        <v>#N/A</v>
      </c>
      <c r="O3325" s="4"/>
      <c r="P3325" s="4" t="str">
        <f t="shared" si="103"/>
        <v>SUPPLY USE</v>
      </c>
    </row>
    <row r="3326" spans="1:16" x14ac:dyDescent="0.25">
      <c r="A3326" s="4" t="s">
        <v>162</v>
      </c>
      <c r="B3326" s="4" t="s">
        <v>10661</v>
      </c>
      <c r="C3326" s="4" t="s">
        <v>10662</v>
      </c>
      <c r="D3326" s="4">
        <v>15.268603000000001</v>
      </c>
      <c r="E3326" s="4">
        <v>104.01576</v>
      </c>
      <c r="F3326" s="4" t="s">
        <v>10662</v>
      </c>
      <c r="G3326" s="4" t="s">
        <v>10663</v>
      </c>
      <c r="H3326" s="4" t="s">
        <v>1638</v>
      </c>
      <c r="I3326" s="4" t="s">
        <v>10664</v>
      </c>
      <c r="J3326" s="4" t="s">
        <v>1640</v>
      </c>
      <c r="K3326" s="4" t="s">
        <v>10665</v>
      </c>
      <c r="L3326" s="4" t="str">
        <f t="shared" si="102"/>
        <v>LUBE-โพธิ์ศรีสุวรรณ</v>
      </c>
      <c r="M3326" s="4"/>
      <c r="N3326" s="4" t="e">
        <v>#N/A</v>
      </c>
      <c r="O3326" s="4"/>
      <c r="P3326" s="4" t="str">
        <f t="shared" si="103"/>
        <v>LUBE</v>
      </c>
    </row>
    <row r="3327" spans="1:16" x14ac:dyDescent="0.25">
      <c r="A3327" s="4" t="s">
        <v>166</v>
      </c>
      <c r="B3327" s="4" t="s">
        <v>10666</v>
      </c>
      <c r="C3327" s="4" t="s">
        <v>10662</v>
      </c>
      <c r="D3327" s="4">
        <v>15.268603000000001</v>
      </c>
      <c r="E3327" s="4">
        <v>104.01576</v>
      </c>
      <c r="F3327" s="4" t="s">
        <v>10662</v>
      </c>
      <c r="G3327" s="4" t="s">
        <v>10663</v>
      </c>
      <c r="H3327" s="4" t="s">
        <v>1638</v>
      </c>
      <c r="I3327" s="4" t="s">
        <v>10664</v>
      </c>
      <c r="J3327" s="4" t="s">
        <v>1640</v>
      </c>
      <c r="K3327" s="4" t="s">
        <v>10665</v>
      </c>
      <c r="L3327" s="4" t="str">
        <f t="shared" si="102"/>
        <v>SUPPLY USE-โพธิ์ศรีสุวรรณ</v>
      </c>
      <c r="M3327" s="4"/>
      <c r="N3327" s="4" t="e">
        <v>#N/A</v>
      </c>
      <c r="O3327" s="4"/>
      <c r="P3327" s="4" t="str">
        <f t="shared" si="103"/>
        <v>SUPPLY USE</v>
      </c>
    </row>
    <row r="3328" spans="1:16" x14ac:dyDescent="0.25">
      <c r="A3328" s="4" t="s">
        <v>162</v>
      </c>
      <c r="B3328" s="4" t="s">
        <v>10667</v>
      </c>
      <c r="C3328" s="4" t="s">
        <v>10668</v>
      </c>
      <c r="D3328" s="4">
        <v>15.268736000000001</v>
      </c>
      <c r="E3328" s="4">
        <v>102.019486</v>
      </c>
      <c r="F3328" s="4" t="s">
        <v>10668</v>
      </c>
      <c r="G3328" s="4" t="s">
        <v>10669</v>
      </c>
      <c r="H3328" s="4" t="s">
        <v>1638</v>
      </c>
      <c r="I3328" s="4" t="s">
        <v>10670</v>
      </c>
      <c r="J3328" s="4" t="s">
        <v>1640</v>
      </c>
      <c r="K3328" s="4" t="s">
        <v>10671</v>
      </c>
      <c r="L3328" s="4" t="str">
        <f t="shared" si="102"/>
        <v>LUBE-โนนไทย</v>
      </c>
      <c r="M3328" s="4"/>
      <c r="N3328" s="4" t="e">
        <v>#N/A</v>
      </c>
      <c r="O3328" s="4"/>
      <c r="P3328" s="4" t="str">
        <f t="shared" si="103"/>
        <v>LUBE</v>
      </c>
    </row>
    <row r="3329" spans="1:16" x14ac:dyDescent="0.25">
      <c r="A3329" s="4" t="s">
        <v>166</v>
      </c>
      <c r="B3329" s="4" t="s">
        <v>10672</v>
      </c>
      <c r="C3329" s="4" t="s">
        <v>10668</v>
      </c>
      <c r="D3329" s="4">
        <v>15.268736000000001</v>
      </c>
      <c r="E3329" s="4">
        <v>102.019486</v>
      </c>
      <c r="F3329" s="4" t="s">
        <v>10668</v>
      </c>
      <c r="G3329" s="4" t="s">
        <v>10669</v>
      </c>
      <c r="H3329" s="4" t="s">
        <v>1638</v>
      </c>
      <c r="I3329" s="4" t="s">
        <v>10670</v>
      </c>
      <c r="J3329" s="4" t="s">
        <v>1640</v>
      </c>
      <c r="K3329" s="4" t="s">
        <v>10671</v>
      </c>
      <c r="L3329" s="4" t="str">
        <f t="shared" si="102"/>
        <v>SUPPLY USE-โนนไทย</v>
      </c>
      <c r="M3329" s="4"/>
      <c r="N3329" s="4" t="e">
        <v>#N/A</v>
      </c>
      <c r="O3329" s="4"/>
      <c r="P3329" s="4" t="str">
        <f t="shared" si="103"/>
        <v>SUPPLY USE</v>
      </c>
    </row>
    <row r="3330" spans="1:16" x14ac:dyDescent="0.25">
      <c r="A3330" s="4" t="s">
        <v>162</v>
      </c>
      <c r="B3330" s="4" t="s">
        <v>10673</v>
      </c>
      <c r="C3330" s="4" t="s">
        <v>10674</v>
      </c>
      <c r="D3330" s="4">
        <v>15.268931</v>
      </c>
      <c r="E3330" s="4">
        <v>100.35925400000001</v>
      </c>
      <c r="F3330" s="4" t="s">
        <v>10674</v>
      </c>
      <c r="G3330" s="4" t="s">
        <v>10675</v>
      </c>
      <c r="H3330" s="4" t="s">
        <v>1638</v>
      </c>
      <c r="I3330" s="4" t="s">
        <v>10676</v>
      </c>
      <c r="J3330" s="4" t="s">
        <v>1640</v>
      </c>
      <c r="K3330" s="4" t="s">
        <v>10677</v>
      </c>
      <c r="L3330" s="4" t="str">
        <f t="shared" ref="L3330:L3393" si="104">A3330&amp;"-"&amp;C3330</f>
        <v>LUBE-ตาคลี2</v>
      </c>
      <c r="M3330" s="4"/>
      <c r="N3330" s="4" t="e">
        <v>#N/A</v>
      </c>
      <c r="O3330" s="4"/>
      <c r="P3330" s="4" t="str">
        <f t="shared" si="103"/>
        <v>LUBE</v>
      </c>
    </row>
    <row r="3331" spans="1:16" x14ac:dyDescent="0.25">
      <c r="A3331" s="4" t="s">
        <v>166</v>
      </c>
      <c r="B3331" s="4" t="s">
        <v>10678</v>
      </c>
      <c r="C3331" s="4" t="s">
        <v>10674</v>
      </c>
      <c r="D3331" s="4">
        <v>15.268931</v>
      </c>
      <c r="E3331" s="4">
        <v>100.35925400000001</v>
      </c>
      <c r="F3331" s="4" t="s">
        <v>10674</v>
      </c>
      <c r="G3331" s="4" t="s">
        <v>10675</v>
      </c>
      <c r="H3331" s="4" t="s">
        <v>1638</v>
      </c>
      <c r="I3331" s="4" t="s">
        <v>10676</v>
      </c>
      <c r="J3331" s="4" t="s">
        <v>1640</v>
      </c>
      <c r="K3331" s="4" t="s">
        <v>10677</v>
      </c>
      <c r="L3331" s="4" t="str">
        <f t="shared" si="104"/>
        <v>SUPPLY USE-ตาคลี2</v>
      </c>
      <c r="M3331" s="4"/>
      <c r="N3331" s="4" t="e">
        <v>#N/A</v>
      </c>
      <c r="O3331" s="4"/>
      <c r="P3331" s="4" t="str">
        <f t="shared" ref="P3331:P3394" si="105">A3331</f>
        <v>SUPPLY USE</v>
      </c>
    </row>
    <row r="3332" spans="1:16" x14ac:dyDescent="0.25">
      <c r="A3332" s="4" t="s">
        <v>23</v>
      </c>
      <c r="B3332" s="4" t="s">
        <v>10679</v>
      </c>
      <c r="C3332" s="4" t="s">
        <v>10680</v>
      </c>
      <c r="D3332" s="4">
        <v>15.2702989</v>
      </c>
      <c r="E3332" s="4">
        <v>100.364261</v>
      </c>
      <c r="F3332" s="4" t="s">
        <v>10680</v>
      </c>
      <c r="G3332" s="4" t="s">
        <v>10681</v>
      </c>
      <c r="H3332" s="4" t="s">
        <v>1693</v>
      </c>
      <c r="I3332" s="4" t="s">
        <v>10682</v>
      </c>
      <c r="J3332" s="4" t="s">
        <v>1695</v>
      </c>
      <c r="K3332" s="4" t="s">
        <v>10683</v>
      </c>
      <c r="L3332" s="4" t="str">
        <f t="shared" si="104"/>
        <v>PUNTHAI-Kiosk ชงโค(ตาคลี1 นครสวรรค์)</v>
      </c>
      <c r="M3332" s="4"/>
      <c r="N3332" s="4" t="e">
        <v>#N/A</v>
      </c>
      <c r="O3332" s="4"/>
      <c r="P3332" s="4" t="str">
        <f t="shared" si="105"/>
        <v>PUNTHAI</v>
      </c>
    </row>
    <row r="3333" spans="1:16" x14ac:dyDescent="0.25">
      <c r="A3333" s="4" t="s">
        <v>162</v>
      </c>
      <c r="B3333" s="4" t="s">
        <v>10684</v>
      </c>
      <c r="C3333" s="4" t="s">
        <v>10685</v>
      </c>
      <c r="D3333" s="4">
        <v>15.2702989</v>
      </c>
      <c r="E3333" s="4">
        <v>100.364261</v>
      </c>
      <c r="F3333" s="4" t="s">
        <v>10685</v>
      </c>
      <c r="G3333" s="4" t="s">
        <v>10686</v>
      </c>
      <c r="H3333" s="4" t="s">
        <v>1638</v>
      </c>
      <c r="I3333" s="4" t="s">
        <v>10687</v>
      </c>
      <c r="J3333" s="4" t="s">
        <v>1715</v>
      </c>
      <c r="K3333" s="4" t="s">
        <v>10683</v>
      </c>
      <c r="L3333" s="4" t="str">
        <f t="shared" si="104"/>
        <v>LUBE-ตาคลี</v>
      </c>
      <c r="M3333" s="4"/>
      <c r="N3333" s="4" t="e">
        <v>#N/A</v>
      </c>
      <c r="O3333" s="4"/>
      <c r="P3333" s="4" t="str">
        <f t="shared" si="105"/>
        <v>LUBE</v>
      </c>
    </row>
    <row r="3334" spans="1:16" x14ac:dyDescent="0.25">
      <c r="A3334" s="4" t="s">
        <v>166</v>
      </c>
      <c r="B3334" s="4" t="s">
        <v>10688</v>
      </c>
      <c r="C3334" s="4" t="s">
        <v>10685</v>
      </c>
      <c r="D3334" s="4">
        <v>15.2702989</v>
      </c>
      <c r="E3334" s="4">
        <v>100.364261</v>
      </c>
      <c r="F3334" s="4" t="s">
        <v>10685</v>
      </c>
      <c r="G3334" s="4" t="s">
        <v>10686</v>
      </c>
      <c r="H3334" s="4" t="s">
        <v>1638</v>
      </c>
      <c r="I3334" s="4" t="s">
        <v>10687</v>
      </c>
      <c r="J3334" s="4" t="s">
        <v>1715</v>
      </c>
      <c r="K3334" s="4" t="s">
        <v>10683</v>
      </c>
      <c r="L3334" s="4" t="str">
        <f t="shared" si="104"/>
        <v>SUPPLY USE-ตาคลี</v>
      </c>
      <c r="M3334" s="4"/>
      <c r="N3334" s="4" t="e">
        <v>#N/A</v>
      </c>
      <c r="O3334" s="4"/>
      <c r="P3334" s="4" t="str">
        <f t="shared" si="105"/>
        <v>SUPPLY USE</v>
      </c>
    </row>
    <row r="3335" spans="1:16" x14ac:dyDescent="0.25">
      <c r="A3335" s="4" t="s">
        <v>61</v>
      </c>
      <c r="B3335" s="4" t="s">
        <v>10689</v>
      </c>
      <c r="C3335" s="4" t="s">
        <v>10690</v>
      </c>
      <c r="D3335" s="4">
        <v>15.270555999999999</v>
      </c>
      <c r="E3335" s="4">
        <v>100.198053</v>
      </c>
      <c r="F3335" s="4" t="s">
        <v>10690</v>
      </c>
      <c r="G3335" s="4" t="s">
        <v>10691</v>
      </c>
      <c r="H3335" s="4" t="s">
        <v>1743</v>
      </c>
      <c r="I3335" s="4" t="s">
        <v>10692</v>
      </c>
      <c r="J3335" s="4" t="s">
        <v>1715</v>
      </c>
      <c r="K3335" s="4" t="s">
        <v>10693</v>
      </c>
      <c r="L3335" s="4" t="str">
        <f t="shared" si="104"/>
        <v>MAX MART-มโนรมย์2</v>
      </c>
      <c r="M3335" s="4"/>
      <c r="N3335" s="4" t="e">
        <v>#N/A</v>
      </c>
      <c r="O3335" s="4"/>
      <c r="P3335" s="4" t="str">
        <f t="shared" si="105"/>
        <v>MAX MART</v>
      </c>
    </row>
    <row r="3336" spans="1:16" x14ac:dyDescent="0.25">
      <c r="A3336" s="4" t="s">
        <v>162</v>
      </c>
      <c r="B3336" s="4" t="s">
        <v>10694</v>
      </c>
      <c r="C3336" s="4" t="s">
        <v>10690</v>
      </c>
      <c r="D3336" s="4">
        <v>15.270555999999999</v>
      </c>
      <c r="E3336" s="4">
        <v>100.198053</v>
      </c>
      <c r="F3336" s="4" t="s">
        <v>10690</v>
      </c>
      <c r="G3336" s="4" t="s">
        <v>10695</v>
      </c>
      <c r="H3336" s="4" t="s">
        <v>1638</v>
      </c>
      <c r="I3336" s="4" t="s">
        <v>10692</v>
      </c>
      <c r="J3336" s="4" t="s">
        <v>1715</v>
      </c>
      <c r="K3336" s="4" t="s">
        <v>10693</v>
      </c>
      <c r="L3336" s="4" t="str">
        <f t="shared" si="104"/>
        <v>LUBE-มโนรมย์2</v>
      </c>
      <c r="M3336" s="4"/>
      <c r="N3336" s="4" t="e">
        <v>#N/A</v>
      </c>
      <c r="O3336" s="4"/>
      <c r="P3336" s="4" t="str">
        <f t="shared" si="105"/>
        <v>LUBE</v>
      </c>
    </row>
    <row r="3337" spans="1:16" x14ac:dyDescent="0.25">
      <c r="A3337" s="4" t="s">
        <v>23</v>
      </c>
      <c r="B3337" s="4" t="s">
        <v>10696</v>
      </c>
      <c r="C3337" s="4" t="s">
        <v>10697</v>
      </c>
      <c r="D3337" s="4">
        <v>15.270555999999999</v>
      </c>
      <c r="E3337" s="4">
        <v>100.198053</v>
      </c>
      <c r="F3337" s="4" t="s">
        <v>10697</v>
      </c>
      <c r="G3337" s="4" t="s">
        <v>10698</v>
      </c>
      <c r="H3337" s="4" t="s">
        <v>1693</v>
      </c>
      <c r="I3337" s="4" t="s">
        <v>10692</v>
      </c>
      <c r="J3337" s="4" t="s">
        <v>1695</v>
      </c>
      <c r="K3337" s="4" t="s">
        <v>10693</v>
      </c>
      <c r="L3337" s="4" t="str">
        <f t="shared" si="104"/>
        <v>PUNTHAI-PTC มโนรมย์ 2</v>
      </c>
      <c r="M3337" s="4"/>
      <c r="N3337" s="4" t="e">
        <v>#N/A</v>
      </c>
      <c r="O3337" s="4"/>
      <c r="P3337" s="4" t="str">
        <f t="shared" si="105"/>
        <v>PUNTHAI</v>
      </c>
    </row>
    <row r="3338" spans="1:16" x14ac:dyDescent="0.25">
      <c r="A3338" s="4" t="s">
        <v>166</v>
      </c>
      <c r="B3338" s="4" t="s">
        <v>10699</v>
      </c>
      <c r="C3338" s="4" t="s">
        <v>10690</v>
      </c>
      <c r="D3338" s="4">
        <v>15.270555999999999</v>
      </c>
      <c r="E3338" s="4">
        <v>100.198053</v>
      </c>
      <c r="F3338" s="4" t="s">
        <v>10690</v>
      </c>
      <c r="G3338" s="4" t="s">
        <v>10695</v>
      </c>
      <c r="H3338" s="4" t="s">
        <v>1638</v>
      </c>
      <c r="I3338" s="4" t="s">
        <v>10692</v>
      </c>
      <c r="J3338" s="4" t="s">
        <v>1715</v>
      </c>
      <c r="K3338" s="4" t="s">
        <v>10693</v>
      </c>
      <c r="L3338" s="4" t="str">
        <f t="shared" si="104"/>
        <v>SUPPLY USE-มโนรมย์2</v>
      </c>
      <c r="M3338" s="4"/>
      <c r="N3338" s="4" t="e">
        <v>#N/A</v>
      </c>
      <c r="O3338" s="4"/>
      <c r="P3338" s="4" t="str">
        <f t="shared" si="105"/>
        <v>SUPPLY USE</v>
      </c>
    </row>
    <row r="3339" spans="1:16" x14ac:dyDescent="0.25">
      <c r="A3339" s="4" t="s">
        <v>162</v>
      </c>
      <c r="B3339" s="4" t="s">
        <v>10700</v>
      </c>
      <c r="C3339" s="4" t="s">
        <v>10701</v>
      </c>
      <c r="D3339" s="4">
        <v>15.27843</v>
      </c>
      <c r="E3339" s="4">
        <v>102.63529</v>
      </c>
      <c r="F3339" s="4" t="s">
        <v>10701</v>
      </c>
      <c r="G3339" s="4" t="s">
        <v>10702</v>
      </c>
      <c r="H3339" s="4" t="s">
        <v>1638</v>
      </c>
      <c r="I3339" s="4" t="s">
        <v>10703</v>
      </c>
      <c r="J3339" s="4" t="s">
        <v>1640</v>
      </c>
      <c r="K3339" s="4" t="s">
        <v>10704</v>
      </c>
      <c r="L3339" s="4" t="str">
        <f t="shared" si="104"/>
        <v>LUBE-พิมาย3</v>
      </c>
      <c r="M3339" s="4"/>
      <c r="N3339" s="4" t="e">
        <v>#N/A</v>
      </c>
      <c r="O3339" s="4"/>
      <c r="P3339" s="4" t="str">
        <f t="shared" si="105"/>
        <v>LUBE</v>
      </c>
    </row>
    <row r="3340" spans="1:16" x14ac:dyDescent="0.25">
      <c r="A3340" s="4" t="s">
        <v>166</v>
      </c>
      <c r="B3340" s="4" t="s">
        <v>10705</v>
      </c>
      <c r="C3340" s="4" t="s">
        <v>10701</v>
      </c>
      <c r="D3340" s="4">
        <v>15.27843</v>
      </c>
      <c r="E3340" s="4">
        <v>102.63529</v>
      </c>
      <c r="F3340" s="4" t="s">
        <v>10701</v>
      </c>
      <c r="G3340" s="4" t="s">
        <v>10702</v>
      </c>
      <c r="H3340" s="4" t="s">
        <v>1638</v>
      </c>
      <c r="I3340" s="4" t="s">
        <v>10703</v>
      </c>
      <c r="J3340" s="4" t="s">
        <v>1640</v>
      </c>
      <c r="K3340" s="4" t="s">
        <v>10704</v>
      </c>
      <c r="L3340" s="4" t="str">
        <f t="shared" si="104"/>
        <v>SUPPLY USE-พิมาย3</v>
      </c>
      <c r="M3340" s="4"/>
      <c r="N3340" s="4" t="e">
        <v>#N/A</v>
      </c>
      <c r="O3340" s="4"/>
      <c r="P3340" s="4" t="str">
        <f t="shared" si="105"/>
        <v>SUPPLY USE</v>
      </c>
    </row>
    <row r="3341" spans="1:16" x14ac:dyDescent="0.25">
      <c r="A3341" s="4" t="s">
        <v>162</v>
      </c>
      <c r="B3341" s="4" t="s">
        <v>10706</v>
      </c>
      <c r="C3341" s="4" t="s">
        <v>10707</v>
      </c>
      <c r="D3341" s="4">
        <v>15.282043</v>
      </c>
      <c r="E3341" s="4">
        <v>101.34775500000001</v>
      </c>
      <c r="F3341" s="4" t="s">
        <v>10707</v>
      </c>
      <c r="G3341" s="4" t="s">
        <v>10708</v>
      </c>
      <c r="H3341" s="4" t="s">
        <v>1638</v>
      </c>
      <c r="I3341" s="4" t="s">
        <v>10709</v>
      </c>
      <c r="J3341" s="4" t="s">
        <v>1715</v>
      </c>
      <c r="K3341" s="4" t="s">
        <v>10710</v>
      </c>
      <c r="L3341" s="4" t="str">
        <f t="shared" si="104"/>
        <v>LUBE-ลำสนธิ1</v>
      </c>
      <c r="M3341" s="4"/>
      <c r="N3341" s="4" t="e">
        <v>#N/A</v>
      </c>
      <c r="O3341" s="4"/>
      <c r="P3341" s="4" t="str">
        <f t="shared" si="105"/>
        <v>LUBE</v>
      </c>
    </row>
    <row r="3342" spans="1:16" x14ac:dyDescent="0.25">
      <c r="A3342" s="4" t="s">
        <v>162</v>
      </c>
      <c r="B3342" s="4" t="s">
        <v>10711</v>
      </c>
      <c r="C3342" s="4" t="s">
        <v>10707</v>
      </c>
      <c r="D3342" s="4">
        <v>15.282043</v>
      </c>
      <c r="E3342" s="4">
        <v>101.34775500000001</v>
      </c>
      <c r="F3342" s="4" t="s">
        <v>10707</v>
      </c>
      <c r="G3342" s="4" t="s">
        <v>10708</v>
      </c>
      <c r="H3342" s="4" t="s">
        <v>1638</v>
      </c>
      <c r="I3342" s="4" t="s">
        <v>10709</v>
      </c>
      <c r="J3342" s="4" t="s">
        <v>1715</v>
      </c>
      <c r="K3342" s="4" t="s">
        <v>10710</v>
      </c>
      <c r="L3342" s="4" t="str">
        <f t="shared" si="104"/>
        <v>LUBE-ลำสนธิ1</v>
      </c>
      <c r="M3342" s="4"/>
      <c r="N3342" s="4" t="e">
        <v>#N/A</v>
      </c>
      <c r="O3342" s="4"/>
      <c r="P3342" s="4" t="str">
        <f t="shared" si="105"/>
        <v>LUBE</v>
      </c>
    </row>
    <row r="3343" spans="1:16" x14ac:dyDescent="0.25">
      <c r="A3343" s="4" t="s">
        <v>23</v>
      </c>
      <c r="B3343" s="4" t="s">
        <v>10712</v>
      </c>
      <c r="C3343" s="4" t="s">
        <v>10707</v>
      </c>
      <c r="D3343" s="4">
        <v>15.282043</v>
      </c>
      <c r="E3343" s="4">
        <v>101.34775500000001</v>
      </c>
      <c r="F3343" s="4" t="s">
        <v>10707</v>
      </c>
      <c r="G3343" s="4" t="s">
        <v>10713</v>
      </c>
      <c r="H3343" s="4" t="s">
        <v>1693</v>
      </c>
      <c r="I3343" s="4" t="s">
        <v>10709</v>
      </c>
      <c r="J3343" s="4" t="s">
        <v>1695</v>
      </c>
      <c r="K3343" s="4" t="s">
        <v>10710</v>
      </c>
      <c r="L3343" s="4" t="str">
        <f t="shared" si="104"/>
        <v>PUNTHAI-ลำสนธิ1</v>
      </c>
      <c r="M3343" s="4"/>
      <c r="N3343" s="4" t="e">
        <v>#N/A</v>
      </c>
      <c r="O3343" s="4"/>
      <c r="P3343" s="4" t="str">
        <f t="shared" si="105"/>
        <v>PUNTHAI</v>
      </c>
    </row>
    <row r="3344" spans="1:16" x14ac:dyDescent="0.25">
      <c r="A3344" s="4" t="s">
        <v>166</v>
      </c>
      <c r="B3344" s="4" t="s">
        <v>10714</v>
      </c>
      <c r="C3344" s="4" t="s">
        <v>10707</v>
      </c>
      <c r="D3344" s="4">
        <v>15.282043</v>
      </c>
      <c r="E3344" s="4">
        <v>101.34775500000001</v>
      </c>
      <c r="F3344" s="4" t="s">
        <v>10707</v>
      </c>
      <c r="G3344" s="4" t="s">
        <v>10708</v>
      </c>
      <c r="H3344" s="4" t="s">
        <v>1638</v>
      </c>
      <c r="I3344" s="4" t="s">
        <v>10709</v>
      </c>
      <c r="J3344" s="4" t="s">
        <v>1715</v>
      </c>
      <c r="K3344" s="4" t="s">
        <v>10710</v>
      </c>
      <c r="L3344" s="4" t="str">
        <f t="shared" si="104"/>
        <v>SUPPLY USE-ลำสนธิ1</v>
      </c>
      <c r="M3344" s="4"/>
      <c r="N3344" s="4" t="e">
        <v>#N/A</v>
      </c>
      <c r="O3344" s="4"/>
      <c r="P3344" s="4" t="str">
        <f t="shared" si="105"/>
        <v>SUPPLY USE</v>
      </c>
    </row>
    <row r="3345" spans="1:16" x14ac:dyDescent="0.25">
      <c r="A3345" s="4" t="s">
        <v>166</v>
      </c>
      <c r="B3345" s="4" t="s">
        <v>10715</v>
      </c>
      <c r="C3345" s="4" t="s">
        <v>10707</v>
      </c>
      <c r="D3345" s="4">
        <v>15.282043</v>
      </c>
      <c r="E3345" s="4">
        <v>101.34775500000001</v>
      </c>
      <c r="F3345" s="4" t="s">
        <v>10707</v>
      </c>
      <c r="G3345" s="4" t="s">
        <v>10708</v>
      </c>
      <c r="H3345" s="4" t="s">
        <v>1638</v>
      </c>
      <c r="I3345" s="4" t="s">
        <v>10709</v>
      </c>
      <c r="J3345" s="4" t="s">
        <v>1715</v>
      </c>
      <c r="K3345" s="4" t="s">
        <v>10710</v>
      </c>
      <c r="L3345" s="4" t="str">
        <f t="shared" si="104"/>
        <v>SUPPLY USE-ลำสนธิ1</v>
      </c>
      <c r="M3345" s="4"/>
      <c r="N3345" s="4" t="e">
        <v>#N/A</v>
      </c>
      <c r="O3345" s="4"/>
      <c r="P3345" s="4" t="str">
        <f t="shared" si="105"/>
        <v>SUPPLY USE</v>
      </c>
    </row>
    <row r="3346" spans="1:16" x14ac:dyDescent="0.25">
      <c r="A3346" s="4" t="s">
        <v>162</v>
      </c>
      <c r="B3346" s="4" t="s">
        <v>10716</v>
      </c>
      <c r="C3346" s="4" t="s">
        <v>10717</v>
      </c>
      <c r="D3346" s="4">
        <v>15.287470000000001</v>
      </c>
      <c r="E3346" s="4">
        <v>102.41670999999999</v>
      </c>
      <c r="F3346" s="4" t="s">
        <v>10717</v>
      </c>
      <c r="G3346" s="4" t="s">
        <v>10718</v>
      </c>
      <c r="H3346" s="4" t="s">
        <v>1638</v>
      </c>
      <c r="I3346" s="4" t="s">
        <v>10719</v>
      </c>
      <c r="J3346" s="4" t="s">
        <v>1715</v>
      </c>
      <c r="K3346" s="4" t="s">
        <v>10720</v>
      </c>
      <c r="L3346" s="4" t="str">
        <f t="shared" si="104"/>
        <v>LUBE-คง2</v>
      </c>
      <c r="M3346" s="4"/>
      <c r="N3346" s="4" t="e">
        <v>#N/A</v>
      </c>
      <c r="O3346" s="4"/>
      <c r="P3346" s="4" t="str">
        <f t="shared" si="105"/>
        <v>LUBE</v>
      </c>
    </row>
    <row r="3347" spans="1:16" x14ac:dyDescent="0.25">
      <c r="A3347" s="4" t="s">
        <v>166</v>
      </c>
      <c r="B3347" s="4" t="s">
        <v>10721</v>
      </c>
      <c r="C3347" s="4" t="s">
        <v>10717</v>
      </c>
      <c r="D3347" s="4">
        <v>15.287470000000001</v>
      </c>
      <c r="E3347" s="4">
        <v>102.41670999999999</v>
      </c>
      <c r="F3347" s="4" t="s">
        <v>10717</v>
      </c>
      <c r="G3347" s="4" t="s">
        <v>10718</v>
      </c>
      <c r="H3347" s="4" t="s">
        <v>1638</v>
      </c>
      <c r="I3347" s="4" t="s">
        <v>10719</v>
      </c>
      <c r="J3347" s="4" t="s">
        <v>1715</v>
      </c>
      <c r="K3347" s="4" t="s">
        <v>10720</v>
      </c>
      <c r="L3347" s="4" t="str">
        <f t="shared" si="104"/>
        <v>SUPPLY USE-คง2</v>
      </c>
      <c r="M3347" s="4"/>
      <c r="N3347" s="4" t="e">
        <v>#N/A</v>
      </c>
      <c r="O3347" s="4"/>
      <c r="P3347" s="4" t="str">
        <f t="shared" si="105"/>
        <v>SUPPLY USE</v>
      </c>
    </row>
    <row r="3348" spans="1:16" x14ac:dyDescent="0.25">
      <c r="A3348" s="4" t="s">
        <v>162</v>
      </c>
      <c r="B3348" s="4" t="s">
        <v>10722</v>
      </c>
      <c r="C3348" s="4" t="s">
        <v>10723</v>
      </c>
      <c r="D3348" s="4">
        <v>15.288925000000001</v>
      </c>
      <c r="E3348" s="4">
        <v>103.00418500000001</v>
      </c>
      <c r="F3348" s="4" t="s">
        <v>10723</v>
      </c>
      <c r="G3348" s="4" t="s">
        <v>10724</v>
      </c>
      <c r="H3348" s="4" t="s">
        <v>1638</v>
      </c>
      <c r="I3348" s="4" t="s">
        <v>10725</v>
      </c>
      <c r="J3348" s="4" t="s">
        <v>1715</v>
      </c>
      <c r="K3348" s="4" t="s">
        <v>10726</v>
      </c>
      <c r="L3348" s="4" t="str">
        <f t="shared" si="104"/>
        <v>LUBE-คูเมือง</v>
      </c>
      <c r="M3348" s="4"/>
      <c r="N3348" s="4" t="e">
        <v>#N/A</v>
      </c>
      <c r="O3348" s="4"/>
      <c r="P3348" s="4" t="str">
        <f t="shared" si="105"/>
        <v>LUBE</v>
      </c>
    </row>
    <row r="3349" spans="1:16" x14ac:dyDescent="0.25">
      <c r="A3349" s="4" t="s">
        <v>166</v>
      </c>
      <c r="B3349" s="4" t="s">
        <v>10727</v>
      </c>
      <c r="C3349" s="4" t="s">
        <v>10723</v>
      </c>
      <c r="D3349" s="4">
        <v>15.288925000000001</v>
      </c>
      <c r="E3349" s="4">
        <v>103.00418500000001</v>
      </c>
      <c r="F3349" s="4" t="s">
        <v>10723</v>
      </c>
      <c r="G3349" s="4" t="s">
        <v>10724</v>
      </c>
      <c r="H3349" s="4" t="s">
        <v>1638</v>
      </c>
      <c r="I3349" s="4" t="s">
        <v>10725</v>
      </c>
      <c r="J3349" s="4" t="s">
        <v>1715</v>
      </c>
      <c r="K3349" s="4" t="s">
        <v>10726</v>
      </c>
      <c r="L3349" s="4" t="str">
        <f t="shared" si="104"/>
        <v>SUPPLY USE-คูเมือง</v>
      </c>
      <c r="M3349" s="4"/>
      <c r="N3349" s="4" t="e">
        <v>#N/A</v>
      </c>
      <c r="O3349" s="4"/>
      <c r="P3349" s="4" t="str">
        <f t="shared" si="105"/>
        <v>SUPPLY USE</v>
      </c>
    </row>
    <row r="3350" spans="1:16" x14ac:dyDescent="0.25">
      <c r="A3350" s="4" t="s">
        <v>162</v>
      </c>
      <c r="B3350" s="4" t="s">
        <v>10728</v>
      </c>
      <c r="C3350" s="4" t="s">
        <v>10729</v>
      </c>
      <c r="D3350" s="4">
        <v>15.295847999999999</v>
      </c>
      <c r="E3350" s="4">
        <v>103.27941800000001</v>
      </c>
      <c r="F3350" s="4" t="s">
        <v>10729</v>
      </c>
      <c r="G3350" s="4" t="s">
        <v>10730</v>
      </c>
      <c r="H3350" s="4" t="s">
        <v>1638</v>
      </c>
      <c r="I3350" s="4" t="s">
        <v>10731</v>
      </c>
      <c r="J3350" s="4" t="s">
        <v>1640</v>
      </c>
      <c r="K3350" s="4" t="s">
        <v>10732</v>
      </c>
      <c r="L3350" s="4" t="str">
        <f t="shared" si="104"/>
        <v>LUBE-สตึก2</v>
      </c>
      <c r="M3350" s="4"/>
      <c r="N3350" s="4" t="e">
        <v>#N/A</v>
      </c>
      <c r="O3350" s="4"/>
      <c r="P3350" s="4" t="str">
        <f t="shared" si="105"/>
        <v>LUBE</v>
      </c>
    </row>
    <row r="3351" spans="1:16" x14ac:dyDescent="0.25">
      <c r="A3351" s="4" t="s">
        <v>166</v>
      </c>
      <c r="B3351" s="4" t="s">
        <v>10733</v>
      </c>
      <c r="C3351" s="4" t="s">
        <v>10729</v>
      </c>
      <c r="D3351" s="4">
        <v>15.295847999999999</v>
      </c>
      <c r="E3351" s="4">
        <v>103.27941800000001</v>
      </c>
      <c r="F3351" s="4" t="s">
        <v>10729</v>
      </c>
      <c r="G3351" s="4" t="s">
        <v>10730</v>
      </c>
      <c r="H3351" s="4" t="s">
        <v>1638</v>
      </c>
      <c r="I3351" s="4" t="s">
        <v>10731</v>
      </c>
      <c r="J3351" s="4" t="s">
        <v>1640</v>
      </c>
      <c r="K3351" s="4" t="s">
        <v>10732</v>
      </c>
      <c r="L3351" s="4" t="str">
        <f t="shared" si="104"/>
        <v>SUPPLY USE-สตึก2</v>
      </c>
      <c r="M3351" s="4"/>
      <c r="N3351" s="4" t="e">
        <v>#N/A</v>
      </c>
      <c r="O3351" s="4"/>
      <c r="P3351" s="4" t="str">
        <f t="shared" si="105"/>
        <v>SUPPLY USE</v>
      </c>
    </row>
    <row r="3352" spans="1:16" x14ac:dyDescent="0.25">
      <c r="A3352" s="4" t="s">
        <v>162</v>
      </c>
      <c r="B3352" s="4" t="s">
        <v>10734</v>
      </c>
      <c r="C3352" s="4" t="s">
        <v>320</v>
      </c>
      <c r="D3352" s="4">
        <v>15.296125</v>
      </c>
      <c r="E3352" s="4">
        <v>104.891471</v>
      </c>
      <c r="F3352" s="4" t="s">
        <v>320</v>
      </c>
      <c r="G3352" s="4" t="s">
        <v>10735</v>
      </c>
      <c r="H3352" s="4" t="s">
        <v>1638</v>
      </c>
      <c r="I3352" s="4" t="s">
        <v>10736</v>
      </c>
      <c r="J3352" s="4" t="s">
        <v>1715</v>
      </c>
      <c r="K3352" s="4" t="s">
        <v>10737</v>
      </c>
      <c r="L3352" s="4" t="str">
        <f t="shared" si="104"/>
        <v>LUBE-อุบลราชธานี1</v>
      </c>
      <c r="M3352" s="4"/>
      <c r="N3352" s="4" t="e">
        <v>#N/A</v>
      </c>
      <c r="O3352" s="4"/>
      <c r="P3352" s="4" t="str">
        <f t="shared" si="105"/>
        <v>LUBE</v>
      </c>
    </row>
    <row r="3353" spans="1:16" x14ac:dyDescent="0.25">
      <c r="A3353" s="4" t="s">
        <v>166</v>
      </c>
      <c r="B3353" s="4" t="s">
        <v>10738</v>
      </c>
      <c r="C3353" s="4" t="s">
        <v>320</v>
      </c>
      <c r="D3353" s="4">
        <v>15.296125</v>
      </c>
      <c r="E3353" s="4">
        <v>104.891471</v>
      </c>
      <c r="F3353" s="4" t="s">
        <v>320</v>
      </c>
      <c r="G3353" s="4" t="s">
        <v>10735</v>
      </c>
      <c r="H3353" s="4" t="s">
        <v>1638</v>
      </c>
      <c r="I3353" s="4" t="s">
        <v>10736</v>
      </c>
      <c r="J3353" s="4" t="s">
        <v>1715</v>
      </c>
      <c r="K3353" s="4" t="s">
        <v>10737</v>
      </c>
      <c r="L3353" s="4" t="str">
        <f t="shared" si="104"/>
        <v>SUPPLY USE-อุบลราชธานี1</v>
      </c>
      <c r="M3353" s="4"/>
      <c r="N3353" s="4" t="e">
        <v>#N/A</v>
      </c>
      <c r="O3353" s="4"/>
      <c r="P3353" s="4" t="str">
        <f t="shared" si="105"/>
        <v>SUPPLY USE</v>
      </c>
    </row>
    <row r="3354" spans="1:16" x14ac:dyDescent="0.25">
      <c r="A3354" s="4" t="s">
        <v>162</v>
      </c>
      <c r="B3354" s="4" t="s">
        <v>10739</v>
      </c>
      <c r="C3354" s="4" t="s">
        <v>10740</v>
      </c>
      <c r="D3354" s="4">
        <v>15.300167999999999</v>
      </c>
      <c r="E3354" s="4">
        <v>105.21351199999999</v>
      </c>
      <c r="F3354" s="4" t="s">
        <v>10740</v>
      </c>
      <c r="G3354" s="4" t="s">
        <v>10741</v>
      </c>
      <c r="H3354" s="4" t="s">
        <v>1638</v>
      </c>
      <c r="I3354" s="4" t="s">
        <v>10742</v>
      </c>
      <c r="J3354" s="4" t="s">
        <v>1961</v>
      </c>
      <c r="K3354" s="4" t="s">
        <v>10743</v>
      </c>
      <c r="L3354" s="4" t="str">
        <f t="shared" si="104"/>
        <v>LUBE-พิบูลมังสาหาร2</v>
      </c>
      <c r="M3354" s="4"/>
      <c r="N3354" s="4" t="e">
        <v>#N/A</v>
      </c>
      <c r="O3354" s="4"/>
      <c r="P3354" s="4" t="str">
        <f t="shared" si="105"/>
        <v>LUBE</v>
      </c>
    </row>
    <row r="3355" spans="1:16" x14ac:dyDescent="0.25">
      <c r="A3355" s="4" t="s">
        <v>166</v>
      </c>
      <c r="B3355" s="4" t="s">
        <v>10744</v>
      </c>
      <c r="C3355" s="4" t="s">
        <v>10740</v>
      </c>
      <c r="D3355" s="4">
        <v>15.300167999999999</v>
      </c>
      <c r="E3355" s="4">
        <v>105.21351199999999</v>
      </c>
      <c r="F3355" s="4" t="s">
        <v>10740</v>
      </c>
      <c r="G3355" s="4" t="s">
        <v>10741</v>
      </c>
      <c r="H3355" s="4" t="s">
        <v>1638</v>
      </c>
      <c r="I3355" s="4" t="s">
        <v>10742</v>
      </c>
      <c r="J3355" s="4" t="s">
        <v>1961</v>
      </c>
      <c r="K3355" s="4" t="s">
        <v>10743</v>
      </c>
      <c r="L3355" s="4" t="str">
        <f t="shared" si="104"/>
        <v>SUPPLY USE-พิบูลมังสาหาร2</v>
      </c>
      <c r="M3355" s="4"/>
      <c r="N3355" s="4" t="e">
        <v>#N/A</v>
      </c>
      <c r="O3355" s="4"/>
      <c r="P3355" s="4" t="str">
        <f t="shared" si="105"/>
        <v>SUPPLY USE</v>
      </c>
    </row>
    <row r="3356" spans="1:16" x14ac:dyDescent="0.25">
      <c r="A3356" s="4" t="s">
        <v>61</v>
      </c>
      <c r="B3356" s="4" t="s">
        <v>808</v>
      </c>
      <c r="C3356" s="4" t="s">
        <v>809</v>
      </c>
      <c r="D3356" s="4">
        <v>15.302968</v>
      </c>
      <c r="E3356" s="4">
        <v>102.422016</v>
      </c>
      <c r="F3356" s="4" t="s">
        <v>809</v>
      </c>
      <c r="G3356" s="4" t="s">
        <v>10745</v>
      </c>
      <c r="H3356" s="4" t="s">
        <v>1743</v>
      </c>
      <c r="I3356" s="4" t="s">
        <v>10746</v>
      </c>
      <c r="J3356" s="4" t="s">
        <v>1745</v>
      </c>
      <c r="K3356" s="4" t="s">
        <v>10747</v>
      </c>
      <c r="L3356" s="4" t="str">
        <f t="shared" si="104"/>
        <v>MAX MART-คง1</v>
      </c>
      <c r="M3356" s="4"/>
      <c r="N3356" s="4" t="e">
        <v>#N/A</v>
      </c>
      <c r="O3356" s="4"/>
      <c r="P3356" s="4" t="str">
        <f t="shared" si="105"/>
        <v>MAX MART</v>
      </c>
    </row>
    <row r="3357" spans="1:16" x14ac:dyDescent="0.25">
      <c r="A3357" s="4" t="s">
        <v>162</v>
      </c>
      <c r="B3357" s="4" t="s">
        <v>10748</v>
      </c>
      <c r="C3357" s="4" t="s">
        <v>811</v>
      </c>
      <c r="D3357" s="4">
        <v>15.302968</v>
      </c>
      <c r="E3357" s="4">
        <v>102.422016</v>
      </c>
      <c r="F3357" s="4" t="s">
        <v>811</v>
      </c>
      <c r="G3357" s="4" t="s">
        <v>10749</v>
      </c>
      <c r="H3357" s="4" t="s">
        <v>1638</v>
      </c>
      <c r="I3357" s="4" t="s">
        <v>10746</v>
      </c>
      <c r="J3357" s="4" t="s">
        <v>1715</v>
      </c>
      <c r="K3357" s="4" t="s">
        <v>10747</v>
      </c>
      <c r="L3357" s="4" t="str">
        <f t="shared" si="104"/>
        <v>LUBE-คง</v>
      </c>
      <c r="M3357" s="4"/>
      <c r="N3357" s="4" t="e">
        <v>#N/A</v>
      </c>
      <c r="O3357" s="4"/>
      <c r="P3357" s="4" t="str">
        <f t="shared" si="105"/>
        <v>LUBE</v>
      </c>
    </row>
    <row r="3358" spans="1:16" x14ac:dyDescent="0.25">
      <c r="A3358" s="4" t="s">
        <v>162</v>
      </c>
      <c r="B3358" s="4" t="s">
        <v>10750</v>
      </c>
      <c r="C3358" s="4" t="s">
        <v>811</v>
      </c>
      <c r="D3358" s="4">
        <v>15.302968</v>
      </c>
      <c r="E3358" s="4">
        <v>102.422016</v>
      </c>
      <c r="F3358" s="4" t="s">
        <v>811</v>
      </c>
      <c r="G3358" s="4" t="s">
        <v>10749</v>
      </c>
      <c r="H3358" s="4" t="s">
        <v>1638</v>
      </c>
      <c r="I3358" s="4" t="s">
        <v>10746</v>
      </c>
      <c r="J3358" s="4" t="s">
        <v>1715</v>
      </c>
      <c r="K3358" s="4" t="s">
        <v>10747</v>
      </c>
      <c r="L3358" s="4" t="str">
        <f t="shared" si="104"/>
        <v>LUBE-คง</v>
      </c>
      <c r="M3358" s="4"/>
      <c r="N3358" s="4" t="e">
        <v>#N/A</v>
      </c>
      <c r="O3358" s="4"/>
      <c r="P3358" s="4" t="str">
        <f t="shared" si="105"/>
        <v>LUBE</v>
      </c>
    </row>
    <row r="3359" spans="1:16" x14ac:dyDescent="0.25">
      <c r="A3359" s="4" t="s">
        <v>166</v>
      </c>
      <c r="B3359" s="4" t="s">
        <v>10751</v>
      </c>
      <c r="C3359" s="4" t="s">
        <v>811</v>
      </c>
      <c r="D3359" s="4">
        <v>15.302968</v>
      </c>
      <c r="E3359" s="4">
        <v>102.422016</v>
      </c>
      <c r="F3359" s="4" t="s">
        <v>811</v>
      </c>
      <c r="G3359" s="4" t="s">
        <v>10749</v>
      </c>
      <c r="H3359" s="4" t="s">
        <v>1638</v>
      </c>
      <c r="I3359" s="4" t="s">
        <v>10746</v>
      </c>
      <c r="J3359" s="4" t="s">
        <v>1715</v>
      </c>
      <c r="K3359" s="4" t="s">
        <v>10747</v>
      </c>
      <c r="L3359" s="4" t="str">
        <f t="shared" si="104"/>
        <v>SUPPLY USE-คง</v>
      </c>
      <c r="M3359" s="4"/>
      <c r="N3359" s="4" t="e">
        <v>#N/A</v>
      </c>
      <c r="O3359" s="4"/>
      <c r="P3359" s="4" t="str">
        <f t="shared" si="105"/>
        <v>SUPPLY USE</v>
      </c>
    </row>
    <row r="3360" spans="1:16" x14ac:dyDescent="0.25">
      <c r="A3360" s="4" t="s">
        <v>166</v>
      </c>
      <c r="B3360" s="4" t="s">
        <v>10752</v>
      </c>
      <c r="C3360" s="4" t="s">
        <v>811</v>
      </c>
      <c r="D3360" s="4">
        <v>15.302968</v>
      </c>
      <c r="E3360" s="4">
        <v>102.422016</v>
      </c>
      <c r="F3360" s="4" t="s">
        <v>811</v>
      </c>
      <c r="G3360" s="4" t="s">
        <v>10749</v>
      </c>
      <c r="H3360" s="4" t="s">
        <v>1638</v>
      </c>
      <c r="I3360" s="4" t="s">
        <v>10746</v>
      </c>
      <c r="J3360" s="4" t="s">
        <v>1715</v>
      </c>
      <c r="K3360" s="4" t="s">
        <v>10747</v>
      </c>
      <c r="L3360" s="4" t="str">
        <f t="shared" si="104"/>
        <v>SUPPLY USE-คง</v>
      </c>
      <c r="M3360" s="4"/>
      <c r="N3360" s="4" t="e">
        <v>#N/A</v>
      </c>
      <c r="O3360" s="4"/>
      <c r="P3360" s="4" t="str">
        <f t="shared" si="105"/>
        <v>SUPPLY USE</v>
      </c>
    </row>
    <row r="3361" spans="1:16" x14ac:dyDescent="0.25">
      <c r="A3361" s="4" t="s">
        <v>23</v>
      </c>
      <c r="B3361" s="4" t="s">
        <v>10753</v>
      </c>
      <c r="C3361" s="4" t="s">
        <v>10754</v>
      </c>
      <c r="D3361" s="4">
        <v>15.310489</v>
      </c>
      <c r="E3361" s="4">
        <v>101.966914</v>
      </c>
      <c r="F3361" s="4" t="s">
        <v>10754</v>
      </c>
      <c r="G3361" s="4" t="s">
        <v>10755</v>
      </c>
      <c r="H3361" s="4" t="s">
        <v>1693</v>
      </c>
      <c r="I3361" s="4" t="s">
        <v>10756</v>
      </c>
      <c r="J3361" s="4" t="s">
        <v>1695</v>
      </c>
      <c r="K3361" s="4" t="s">
        <v>10757</v>
      </c>
      <c r="L3361" s="4" t="str">
        <f t="shared" si="104"/>
        <v>PUNTHAI-Kiosk ทานตะวัน(พระทองคำ1 จ.นครราชสีมา)</v>
      </c>
      <c r="M3361" s="4"/>
      <c r="N3361" s="4" t="e">
        <v>#N/A</v>
      </c>
      <c r="O3361" s="4"/>
      <c r="P3361" s="4" t="str">
        <f t="shared" si="105"/>
        <v>PUNTHAI</v>
      </c>
    </row>
    <row r="3362" spans="1:16" x14ac:dyDescent="0.25">
      <c r="A3362" s="4" t="s">
        <v>162</v>
      </c>
      <c r="B3362" s="4" t="s">
        <v>10758</v>
      </c>
      <c r="C3362" s="4" t="s">
        <v>107</v>
      </c>
      <c r="D3362" s="4">
        <v>15.310489</v>
      </c>
      <c r="E3362" s="4">
        <v>101.966914</v>
      </c>
      <c r="F3362" s="4" t="s">
        <v>107</v>
      </c>
      <c r="G3362" s="4" t="s">
        <v>10759</v>
      </c>
      <c r="H3362" s="4" t="s">
        <v>1638</v>
      </c>
      <c r="I3362" s="4" t="s">
        <v>10756</v>
      </c>
      <c r="J3362" s="4" t="s">
        <v>1715</v>
      </c>
      <c r="K3362" s="4" t="s">
        <v>10757</v>
      </c>
      <c r="L3362" s="4" t="str">
        <f t="shared" si="104"/>
        <v>LUBE-พระทองคำ1</v>
      </c>
      <c r="M3362" s="4"/>
      <c r="N3362" s="4" t="e">
        <v>#N/A</v>
      </c>
      <c r="O3362" s="4"/>
      <c r="P3362" s="4" t="str">
        <f t="shared" si="105"/>
        <v>LUBE</v>
      </c>
    </row>
    <row r="3363" spans="1:16" x14ac:dyDescent="0.25">
      <c r="A3363" s="4" t="s">
        <v>166</v>
      </c>
      <c r="B3363" s="4" t="s">
        <v>10760</v>
      </c>
      <c r="C3363" s="4" t="s">
        <v>107</v>
      </c>
      <c r="D3363" s="4">
        <v>15.310489</v>
      </c>
      <c r="E3363" s="4">
        <v>101.966914</v>
      </c>
      <c r="F3363" s="4" t="s">
        <v>107</v>
      </c>
      <c r="G3363" s="4" t="s">
        <v>10759</v>
      </c>
      <c r="H3363" s="4" t="s">
        <v>1638</v>
      </c>
      <c r="I3363" s="4" t="s">
        <v>10756</v>
      </c>
      <c r="J3363" s="4" t="s">
        <v>1715</v>
      </c>
      <c r="K3363" s="4" t="s">
        <v>10757</v>
      </c>
      <c r="L3363" s="4" t="str">
        <f t="shared" si="104"/>
        <v>SUPPLY USE-พระทองคำ1</v>
      </c>
      <c r="M3363" s="4"/>
      <c r="N3363" s="4" t="e">
        <v>#N/A</v>
      </c>
      <c r="O3363" s="4"/>
      <c r="P3363" s="4" t="str">
        <f t="shared" si="105"/>
        <v>SUPPLY USE</v>
      </c>
    </row>
    <row r="3364" spans="1:16" x14ac:dyDescent="0.25">
      <c r="A3364" s="4" t="s">
        <v>162</v>
      </c>
      <c r="B3364" s="4" t="s">
        <v>10761</v>
      </c>
      <c r="C3364" s="4" t="s">
        <v>10762</v>
      </c>
      <c r="D3364" s="4">
        <v>15.323892000000001</v>
      </c>
      <c r="E3364" s="4">
        <v>103.138548</v>
      </c>
      <c r="F3364" s="4" t="s">
        <v>10762</v>
      </c>
      <c r="G3364" s="4" t="s">
        <v>10763</v>
      </c>
      <c r="H3364" s="4" t="s">
        <v>1638</v>
      </c>
      <c r="I3364" s="4" t="s">
        <v>10764</v>
      </c>
      <c r="J3364" s="4" t="s">
        <v>1640</v>
      </c>
      <c r="K3364" s="4" t="s">
        <v>10765</v>
      </c>
      <c r="L3364" s="4" t="str">
        <f t="shared" si="104"/>
        <v>LUBE-แคนดง</v>
      </c>
      <c r="M3364" s="4"/>
      <c r="N3364" s="4" t="e">
        <v>#N/A</v>
      </c>
      <c r="O3364" s="4"/>
      <c r="P3364" s="4" t="str">
        <f t="shared" si="105"/>
        <v>LUBE</v>
      </c>
    </row>
    <row r="3365" spans="1:16" x14ac:dyDescent="0.25">
      <c r="A3365" s="4" t="s">
        <v>166</v>
      </c>
      <c r="B3365" s="4" t="s">
        <v>10766</v>
      </c>
      <c r="C3365" s="4" t="s">
        <v>10762</v>
      </c>
      <c r="D3365" s="4">
        <v>15.323892000000001</v>
      </c>
      <c r="E3365" s="4">
        <v>103.138548</v>
      </c>
      <c r="F3365" s="4" t="s">
        <v>10762</v>
      </c>
      <c r="G3365" s="4" t="s">
        <v>10763</v>
      </c>
      <c r="H3365" s="4" t="s">
        <v>1638</v>
      </c>
      <c r="I3365" s="4" t="s">
        <v>10764</v>
      </c>
      <c r="J3365" s="4" t="s">
        <v>1640</v>
      </c>
      <c r="K3365" s="4" t="s">
        <v>10765</v>
      </c>
      <c r="L3365" s="4" t="str">
        <f t="shared" si="104"/>
        <v>SUPPLY USE-แคนดง</v>
      </c>
      <c r="M3365" s="4"/>
      <c r="N3365" s="4" t="e">
        <v>#N/A</v>
      </c>
      <c r="O3365" s="4"/>
      <c r="P3365" s="4" t="str">
        <f t="shared" si="105"/>
        <v>SUPPLY USE</v>
      </c>
    </row>
    <row r="3366" spans="1:16" x14ac:dyDescent="0.25">
      <c r="A3366" s="4" t="s">
        <v>162</v>
      </c>
      <c r="B3366" s="4" t="s">
        <v>10767</v>
      </c>
      <c r="C3366" s="4" t="s">
        <v>10768</v>
      </c>
      <c r="D3366" s="4">
        <v>15.334680000000001</v>
      </c>
      <c r="E3366" s="4">
        <v>102.73506999999999</v>
      </c>
      <c r="F3366" s="4" t="s">
        <v>10768</v>
      </c>
      <c r="G3366" s="4" t="s">
        <v>10769</v>
      </c>
      <c r="H3366" s="4" t="s">
        <v>1638</v>
      </c>
      <c r="I3366" s="4" t="s">
        <v>10770</v>
      </c>
      <c r="J3366" s="4" t="s">
        <v>1640</v>
      </c>
      <c r="K3366" s="4" t="s">
        <v>10771</v>
      </c>
      <c r="L3366" s="4" t="str">
        <f t="shared" si="104"/>
        <v>LUBE-ชุมพวง1</v>
      </c>
      <c r="M3366" s="4"/>
      <c r="N3366" s="4" t="e">
        <v>#N/A</v>
      </c>
      <c r="O3366" s="4"/>
      <c r="P3366" s="4" t="str">
        <f t="shared" si="105"/>
        <v>LUBE</v>
      </c>
    </row>
    <row r="3367" spans="1:16" x14ac:dyDescent="0.25">
      <c r="A3367" s="4" t="s">
        <v>166</v>
      </c>
      <c r="B3367" s="4" t="s">
        <v>10772</v>
      </c>
      <c r="C3367" s="4" t="s">
        <v>10768</v>
      </c>
      <c r="D3367" s="4">
        <v>15.334680000000001</v>
      </c>
      <c r="E3367" s="4">
        <v>102.73506999999999</v>
      </c>
      <c r="F3367" s="4" t="s">
        <v>10768</v>
      </c>
      <c r="G3367" s="4" t="s">
        <v>10769</v>
      </c>
      <c r="H3367" s="4" t="s">
        <v>1638</v>
      </c>
      <c r="I3367" s="4" t="s">
        <v>10770</v>
      </c>
      <c r="J3367" s="4" t="s">
        <v>1640</v>
      </c>
      <c r="K3367" s="4" t="s">
        <v>10771</v>
      </c>
      <c r="L3367" s="4" t="str">
        <f t="shared" si="104"/>
        <v>SUPPLY USE-ชุมพวง1</v>
      </c>
      <c r="M3367" s="4"/>
      <c r="N3367" s="4" t="e">
        <v>#N/A</v>
      </c>
      <c r="O3367" s="4"/>
      <c r="P3367" s="4" t="str">
        <f t="shared" si="105"/>
        <v>SUPPLY USE</v>
      </c>
    </row>
    <row r="3368" spans="1:16" x14ac:dyDescent="0.25">
      <c r="A3368" s="4" t="s">
        <v>162</v>
      </c>
      <c r="B3368" s="4" t="s">
        <v>10773</v>
      </c>
      <c r="C3368" s="4" t="s">
        <v>10774</v>
      </c>
      <c r="D3368" s="4">
        <v>15.336612000000001</v>
      </c>
      <c r="E3368" s="4">
        <v>101.822559</v>
      </c>
      <c r="F3368" s="4" t="s">
        <v>10774</v>
      </c>
      <c r="G3368" s="4" t="s">
        <v>10775</v>
      </c>
      <c r="H3368" s="4" t="s">
        <v>1638</v>
      </c>
      <c r="I3368" s="4" t="s">
        <v>10776</v>
      </c>
      <c r="J3368" s="4" t="s">
        <v>1640</v>
      </c>
      <c r="K3368" s="4" t="s">
        <v>10777</v>
      </c>
      <c r="L3368" s="4" t="str">
        <f t="shared" si="104"/>
        <v>LUBE-ด่านขุนทด</v>
      </c>
      <c r="M3368" s="4"/>
      <c r="N3368" s="4" t="e">
        <v>#N/A</v>
      </c>
      <c r="O3368" s="4"/>
      <c r="P3368" s="4" t="str">
        <f t="shared" si="105"/>
        <v>LUBE</v>
      </c>
    </row>
    <row r="3369" spans="1:16" x14ac:dyDescent="0.25">
      <c r="A3369" s="4" t="s">
        <v>166</v>
      </c>
      <c r="B3369" s="4" t="s">
        <v>10778</v>
      </c>
      <c r="C3369" s="4" t="s">
        <v>10774</v>
      </c>
      <c r="D3369" s="4">
        <v>15.336612000000001</v>
      </c>
      <c r="E3369" s="4">
        <v>101.822559</v>
      </c>
      <c r="F3369" s="4" t="s">
        <v>10774</v>
      </c>
      <c r="G3369" s="4" t="s">
        <v>10775</v>
      </c>
      <c r="H3369" s="4" t="s">
        <v>1638</v>
      </c>
      <c r="I3369" s="4" t="s">
        <v>10776</v>
      </c>
      <c r="J3369" s="4" t="s">
        <v>1640</v>
      </c>
      <c r="K3369" s="4" t="s">
        <v>10777</v>
      </c>
      <c r="L3369" s="4" t="str">
        <f t="shared" si="104"/>
        <v>SUPPLY USE-ด่านขุนทด</v>
      </c>
      <c r="M3369" s="4"/>
      <c r="N3369" s="4" t="e">
        <v>#N/A</v>
      </c>
      <c r="O3369" s="4"/>
      <c r="P3369" s="4" t="str">
        <f t="shared" si="105"/>
        <v>SUPPLY USE</v>
      </c>
    </row>
    <row r="3370" spans="1:16" x14ac:dyDescent="0.25">
      <c r="A3370" s="4" t="s">
        <v>162</v>
      </c>
      <c r="B3370" s="4" t="s">
        <v>10779</v>
      </c>
      <c r="C3370" s="4" t="s">
        <v>10780</v>
      </c>
      <c r="D3370" s="4">
        <v>15.342134</v>
      </c>
      <c r="E3370" s="4">
        <v>104.63728500000001</v>
      </c>
      <c r="F3370" s="4" t="s">
        <v>10780</v>
      </c>
      <c r="G3370" s="4" t="s">
        <v>10781</v>
      </c>
      <c r="H3370" s="4" t="s">
        <v>1638</v>
      </c>
      <c r="I3370" s="4" t="s">
        <v>10782</v>
      </c>
      <c r="J3370" s="4" t="s">
        <v>1640</v>
      </c>
      <c r="K3370" s="4" t="s">
        <v>10783</v>
      </c>
      <c r="L3370" s="4" t="str">
        <f t="shared" si="104"/>
        <v>LUBE-เขื่องใน2</v>
      </c>
      <c r="M3370" s="4"/>
      <c r="N3370" s="4" t="e">
        <v>#N/A</v>
      </c>
      <c r="O3370" s="4"/>
      <c r="P3370" s="4" t="str">
        <f t="shared" si="105"/>
        <v>LUBE</v>
      </c>
    </row>
    <row r="3371" spans="1:16" x14ac:dyDescent="0.25">
      <c r="A3371" s="4" t="s">
        <v>166</v>
      </c>
      <c r="B3371" s="4" t="s">
        <v>10784</v>
      </c>
      <c r="C3371" s="4" t="s">
        <v>10780</v>
      </c>
      <c r="D3371" s="4">
        <v>15.342134</v>
      </c>
      <c r="E3371" s="4">
        <v>104.63728500000001</v>
      </c>
      <c r="F3371" s="4" t="s">
        <v>10780</v>
      </c>
      <c r="G3371" s="4" t="s">
        <v>10781</v>
      </c>
      <c r="H3371" s="4" t="s">
        <v>1638</v>
      </c>
      <c r="I3371" s="4" t="s">
        <v>10782</v>
      </c>
      <c r="J3371" s="4" t="s">
        <v>1640</v>
      </c>
      <c r="K3371" s="4" t="s">
        <v>10783</v>
      </c>
      <c r="L3371" s="4" t="str">
        <f t="shared" si="104"/>
        <v>SUPPLY USE-เขื่องใน2</v>
      </c>
      <c r="M3371" s="4"/>
      <c r="N3371" s="4" t="e">
        <v>#N/A</v>
      </c>
      <c r="O3371" s="4"/>
      <c r="P3371" s="4" t="str">
        <f t="shared" si="105"/>
        <v>SUPPLY USE</v>
      </c>
    </row>
    <row r="3372" spans="1:16" x14ac:dyDescent="0.25">
      <c r="A3372" s="4" t="s">
        <v>162</v>
      </c>
      <c r="B3372" s="4" t="s">
        <v>10785</v>
      </c>
      <c r="C3372" s="4" t="s">
        <v>10786</v>
      </c>
      <c r="D3372" s="4">
        <v>15.34914</v>
      </c>
      <c r="E3372" s="4">
        <v>103.49735</v>
      </c>
      <c r="F3372" s="4" t="s">
        <v>10786</v>
      </c>
      <c r="G3372" s="4" t="s">
        <v>10787</v>
      </c>
      <c r="H3372" s="4" t="s">
        <v>1638</v>
      </c>
      <c r="I3372" s="4" t="s">
        <v>10788</v>
      </c>
      <c r="J3372" s="4" t="s">
        <v>1640</v>
      </c>
      <c r="K3372" s="4" t="s">
        <v>10789</v>
      </c>
      <c r="L3372" s="4" t="str">
        <f t="shared" si="104"/>
        <v>LUBE-ชุมพลบุรี2</v>
      </c>
      <c r="M3372" s="4"/>
      <c r="N3372" s="4" t="e">
        <v>#N/A</v>
      </c>
      <c r="O3372" s="4"/>
      <c r="P3372" s="4" t="str">
        <f t="shared" si="105"/>
        <v>LUBE</v>
      </c>
    </row>
    <row r="3373" spans="1:16" x14ac:dyDescent="0.25">
      <c r="A3373" s="4" t="s">
        <v>166</v>
      </c>
      <c r="B3373" s="4" t="s">
        <v>10790</v>
      </c>
      <c r="C3373" s="4" t="s">
        <v>10786</v>
      </c>
      <c r="D3373" s="4">
        <v>15.34914</v>
      </c>
      <c r="E3373" s="4">
        <v>103.49735</v>
      </c>
      <c r="F3373" s="4" t="s">
        <v>10786</v>
      </c>
      <c r="G3373" s="4" t="s">
        <v>10787</v>
      </c>
      <c r="H3373" s="4" t="s">
        <v>1638</v>
      </c>
      <c r="I3373" s="4" t="s">
        <v>10788</v>
      </c>
      <c r="J3373" s="4" t="s">
        <v>1640</v>
      </c>
      <c r="K3373" s="4" t="s">
        <v>10789</v>
      </c>
      <c r="L3373" s="4" t="str">
        <f t="shared" si="104"/>
        <v>SUPPLY USE-ชุมพลบุรี2</v>
      </c>
      <c r="M3373" s="4"/>
      <c r="N3373" s="4" t="e">
        <v>#N/A</v>
      </c>
      <c r="O3373" s="4"/>
      <c r="P3373" s="4" t="str">
        <f t="shared" si="105"/>
        <v>SUPPLY USE</v>
      </c>
    </row>
    <row r="3374" spans="1:16" x14ac:dyDescent="0.25">
      <c r="A3374" s="4" t="s">
        <v>162</v>
      </c>
      <c r="B3374" s="4" t="s">
        <v>10791</v>
      </c>
      <c r="C3374" s="4" t="s">
        <v>10792</v>
      </c>
      <c r="D3374" s="4">
        <v>15.355656</v>
      </c>
      <c r="E3374" s="4">
        <v>103.010276</v>
      </c>
      <c r="F3374" s="4" t="s">
        <v>10792</v>
      </c>
      <c r="G3374" s="4" t="s">
        <v>10793</v>
      </c>
      <c r="H3374" s="4" t="s">
        <v>1638</v>
      </c>
      <c r="I3374" s="4" t="s">
        <v>10794</v>
      </c>
      <c r="J3374" s="4" t="s">
        <v>1640</v>
      </c>
      <c r="K3374" s="4" t="s">
        <v>10795</v>
      </c>
      <c r="L3374" s="4" t="str">
        <f t="shared" si="104"/>
        <v>LUBE-คูเมือง2</v>
      </c>
      <c r="M3374" s="4"/>
      <c r="N3374" s="4" t="e">
        <v>#N/A</v>
      </c>
      <c r="O3374" s="4"/>
      <c r="P3374" s="4" t="str">
        <f t="shared" si="105"/>
        <v>LUBE</v>
      </c>
    </row>
    <row r="3375" spans="1:16" x14ac:dyDescent="0.25">
      <c r="A3375" s="4" t="s">
        <v>166</v>
      </c>
      <c r="B3375" s="4" t="s">
        <v>10796</v>
      </c>
      <c r="C3375" s="4" t="s">
        <v>10792</v>
      </c>
      <c r="D3375" s="4">
        <v>15.355656</v>
      </c>
      <c r="E3375" s="4">
        <v>103.010276</v>
      </c>
      <c r="F3375" s="4" t="s">
        <v>10792</v>
      </c>
      <c r="G3375" s="4" t="s">
        <v>10793</v>
      </c>
      <c r="H3375" s="4" t="s">
        <v>1638</v>
      </c>
      <c r="I3375" s="4" t="s">
        <v>10794</v>
      </c>
      <c r="J3375" s="4" t="s">
        <v>1640</v>
      </c>
      <c r="K3375" s="4" t="s">
        <v>10795</v>
      </c>
      <c r="L3375" s="4" t="str">
        <f t="shared" si="104"/>
        <v>SUPPLY USE-คูเมือง2</v>
      </c>
      <c r="M3375" s="4"/>
      <c r="N3375" s="4" t="e">
        <v>#N/A</v>
      </c>
      <c r="O3375" s="4"/>
      <c r="P3375" s="4" t="str">
        <f t="shared" si="105"/>
        <v>SUPPLY USE</v>
      </c>
    </row>
    <row r="3376" spans="1:16" x14ac:dyDescent="0.25">
      <c r="A3376" s="4" t="s">
        <v>162</v>
      </c>
      <c r="B3376" s="4" t="s">
        <v>10797</v>
      </c>
      <c r="C3376" s="4" t="s">
        <v>10798</v>
      </c>
      <c r="D3376" s="4">
        <v>15.355859000000001</v>
      </c>
      <c r="E3376" s="4">
        <v>100.518838</v>
      </c>
      <c r="F3376" s="4" t="s">
        <v>10798</v>
      </c>
      <c r="G3376" s="4" t="s">
        <v>10799</v>
      </c>
      <c r="H3376" s="4" t="s">
        <v>1638</v>
      </c>
      <c r="I3376" s="4" t="s">
        <v>10800</v>
      </c>
      <c r="J3376" s="4" t="s">
        <v>1640</v>
      </c>
      <c r="K3376" s="4" t="s">
        <v>10801</v>
      </c>
      <c r="L3376" s="4" t="str">
        <f t="shared" si="104"/>
        <v>LUBE-ตากฟ้า2</v>
      </c>
      <c r="M3376" s="4"/>
      <c r="N3376" s="4" t="e">
        <v>#N/A</v>
      </c>
      <c r="O3376" s="4"/>
      <c r="P3376" s="4" t="str">
        <f t="shared" si="105"/>
        <v>LUBE</v>
      </c>
    </row>
    <row r="3377" spans="1:16" x14ac:dyDescent="0.25">
      <c r="A3377" s="4" t="s">
        <v>166</v>
      </c>
      <c r="B3377" s="4" t="s">
        <v>10802</v>
      </c>
      <c r="C3377" s="4" t="s">
        <v>10798</v>
      </c>
      <c r="D3377" s="4">
        <v>15.355859000000001</v>
      </c>
      <c r="E3377" s="4">
        <v>100.518838</v>
      </c>
      <c r="F3377" s="4" t="s">
        <v>10798</v>
      </c>
      <c r="G3377" s="4" t="s">
        <v>10799</v>
      </c>
      <c r="H3377" s="4" t="s">
        <v>1638</v>
      </c>
      <c r="I3377" s="4" t="s">
        <v>10800</v>
      </c>
      <c r="J3377" s="4" t="s">
        <v>1640</v>
      </c>
      <c r="K3377" s="4" t="s">
        <v>10801</v>
      </c>
      <c r="L3377" s="4" t="str">
        <f t="shared" si="104"/>
        <v>SUPPLY USE-ตากฟ้า2</v>
      </c>
      <c r="M3377" s="4"/>
      <c r="N3377" s="4" t="e">
        <v>#N/A</v>
      </c>
      <c r="O3377" s="4"/>
      <c r="P3377" s="4" t="str">
        <f t="shared" si="105"/>
        <v>SUPPLY USE</v>
      </c>
    </row>
    <row r="3378" spans="1:16" x14ac:dyDescent="0.25">
      <c r="A3378" s="4" t="s">
        <v>162</v>
      </c>
      <c r="B3378" s="4" t="s">
        <v>10803</v>
      </c>
      <c r="C3378" s="4" t="s">
        <v>10804</v>
      </c>
      <c r="D3378" s="4">
        <v>15.357371000000001</v>
      </c>
      <c r="E3378" s="4">
        <v>103.014095</v>
      </c>
      <c r="F3378" s="4" t="s">
        <v>10804</v>
      </c>
      <c r="G3378" s="4" t="s">
        <v>10805</v>
      </c>
      <c r="H3378" s="4" t="s">
        <v>1638</v>
      </c>
      <c r="I3378" s="4" t="s">
        <v>10806</v>
      </c>
      <c r="J3378" s="4" t="s">
        <v>1640</v>
      </c>
      <c r="K3378" s="4" t="s">
        <v>10807</v>
      </c>
      <c r="L3378" s="4" t="str">
        <f t="shared" si="104"/>
        <v>LUBE-คูเมือง3</v>
      </c>
      <c r="M3378" s="4"/>
      <c r="N3378" s="4" t="e">
        <v>#N/A</v>
      </c>
      <c r="O3378" s="4"/>
      <c r="P3378" s="4" t="str">
        <f t="shared" si="105"/>
        <v>LUBE</v>
      </c>
    </row>
    <row r="3379" spans="1:16" x14ac:dyDescent="0.25">
      <c r="A3379" s="4" t="s">
        <v>166</v>
      </c>
      <c r="B3379" s="4" t="s">
        <v>10808</v>
      </c>
      <c r="C3379" s="4" t="s">
        <v>10804</v>
      </c>
      <c r="D3379" s="4">
        <v>15.357371000000001</v>
      </c>
      <c r="E3379" s="4">
        <v>103.014095</v>
      </c>
      <c r="F3379" s="4" t="s">
        <v>10804</v>
      </c>
      <c r="G3379" s="4" t="s">
        <v>10805</v>
      </c>
      <c r="H3379" s="4" t="s">
        <v>1638</v>
      </c>
      <c r="I3379" s="4" t="s">
        <v>10806</v>
      </c>
      <c r="J3379" s="4" t="s">
        <v>1640</v>
      </c>
      <c r="K3379" s="4" t="s">
        <v>10807</v>
      </c>
      <c r="L3379" s="4" t="str">
        <f t="shared" si="104"/>
        <v>SUPPLY USE-คูเมือง3</v>
      </c>
      <c r="M3379" s="4"/>
      <c r="N3379" s="4" t="e">
        <v>#N/A</v>
      </c>
      <c r="O3379" s="4"/>
      <c r="P3379" s="4" t="str">
        <f t="shared" si="105"/>
        <v>SUPPLY USE</v>
      </c>
    </row>
    <row r="3380" spans="1:16" x14ac:dyDescent="0.25">
      <c r="A3380" s="4" t="s">
        <v>162</v>
      </c>
      <c r="B3380" s="4" t="s">
        <v>10809</v>
      </c>
      <c r="C3380" s="4" t="s">
        <v>10810</v>
      </c>
      <c r="D3380" s="4">
        <v>15.357631</v>
      </c>
      <c r="E3380" s="4">
        <v>102.912009</v>
      </c>
      <c r="F3380" s="4" t="s">
        <v>10810</v>
      </c>
      <c r="G3380" s="4" t="s">
        <v>10811</v>
      </c>
      <c r="H3380" s="4" t="s">
        <v>1638</v>
      </c>
      <c r="I3380" s="4" t="s">
        <v>10812</v>
      </c>
      <c r="J3380" s="4" t="s">
        <v>1640</v>
      </c>
      <c r="K3380" s="4" t="s">
        <v>10813</v>
      </c>
      <c r="L3380" s="4" t="str">
        <f t="shared" si="104"/>
        <v>LUBE-ลำทะเมนชัย1</v>
      </c>
      <c r="M3380" s="4"/>
      <c r="N3380" s="4" t="e">
        <v>#N/A</v>
      </c>
      <c r="O3380" s="4"/>
      <c r="P3380" s="4" t="str">
        <f t="shared" si="105"/>
        <v>LUBE</v>
      </c>
    </row>
    <row r="3381" spans="1:16" x14ac:dyDescent="0.25">
      <c r="A3381" s="4" t="s">
        <v>166</v>
      </c>
      <c r="B3381" s="4" t="s">
        <v>10814</v>
      </c>
      <c r="C3381" s="4" t="s">
        <v>10810</v>
      </c>
      <c r="D3381" s="4">
        <v>15.357631</v>
      </c>
      <c r="E3381" s="4">
        <v>102.912009</v>
      </c>
      <c r="F3381" s="4" t="s">
        <v>10810</v>
      </c>
      <c r="G3381" s="4" t="s">
        <v>10811</v>
      </c>
      <c r="H3381" s="4" t="s">
        <v>1638</v>
      </c>
      <c r="I3381" s="4" t="s">
        <v>10812</v>
      </c>
      <c r="J3381" s="4" t="s">
        <v>1640</v>
      </c>
      <c r="K3381" s="4" t="s">
        <v>10813</v>
      </c>
      <c r="L3381" s="4" t="str">
        <f t="shared" si="104"/>
        <v>SUPPLY USE-ลำทะเมนชัย1</v>
      </c>
      <c r="M3381" s="4"/>
      <c r="N3381" s="4" t="e">
        <v>#N/A</v>
      </c>
      <c r="O3381" s="4"/>
      <c r="P3381" s="4" t="str">
        <f t="shared" si="105"/>
        <v>SUPPLY USE</v>
      </c>
    </row>
    <row r="3382" spans="1:16" x14ac:dyDescent="0.25">
      <c r="A3382" s="4" t="s">
        <v>162</v>
      </c>
      <c r="B3382" s="4" t="s">
        <v>10815</v>
      </c>
      <c r="C3382" s="4" t="s">
        <v>10816</v>
      </c>
      <c r="D3382" s="4">
        <v>15.3599</v>
      </c>
      <c r="E3382" s="4">
        <v>104.131107</v>
      </c>
      <c r="F3382" s="4" t="s">
        <v>10816</v>
      </c>
      <c r="G3382" s="4" t="s">
        <v>10817</v>
      </c>
      <c r="H3382" s="4" t="s">
        <v>1638</v>
      </c>
      <c r="I3382" s="4" t="s">
        <v>10818</v>
      </c>
      <c r="J3382" s="4" t="s">
        <v>1961</v>
      </c>
      <c r="K3382" s="4" t="s">
        <v>10819</v>
      </c>
      <c r="L3382" s="4" t="str">
        <f t="shared" si="104"/>
        <v>LUBE-ราษีไศล</v>
      </c>
      <c r="M3382" s="4"/>
      <c r="N3382" s="4" t="e">
        <v>#N/A</v>
      </c>
      <c r="O3382" s="4"/>
      <c r="P3382" s="4" t="str">
        <f t="shared" si="105"/>
        <v>LUBE</v>
      </c>
    </row>
    <row r="3383" spans="1:16" x14ac:dyDescent="0.25">
      <c r="A3383" s="4" t="s">
        <v>166</v>
      </c>
      <c r="B3383" s="4" t="s">
        <v>10820</v>
      </c>
      <c r="C3383" s="4" t="s">
        <v>10816</v>
      </c>
      <c r="D3383" s="4">
        <v>15.3599</v>
      </c>
      <c r="E3383" s="4">
        <v>104.131107</v>
      </c>
      <c r="F3383" s="4" t="s">
        <v>10816</v>
      </c>
      <c r="G3383" s="4" t="s">
        <v>10817</v>
      </c>
      <c r="H3383" s="4" t="s">
        <v>1638</v>
      </c>
      <c r="I3383" s="4" t="s">
        <v>10818</v>
      </c>
      <c r="J3383" s="4" t="s">
        <v>1961</v>
      </c>
      <c r="K3383" s="4" t="s">
        <v>10819</v>
      </c>
      <c r="L3383" s="4" t="str">
        <f t="shared" si="104"/>
        <v>SUPPLY USE-ราษีไศล</v>
      </c>
      <c r="M3383" s="4"/>
      <c r="N3383" s="4" t="e">
        <v>#N/A</v>
      </c>
      <c r="O3383" s="4"/>
      <c r="P3383" s="4" t="str">
        <f t="shared" si="105"/>
        <v>SUPPLY USE</v>
      </c>
    </row>
    <row r="3384" spans="1:16" x14ac:dyDescent="0.25">
      <c r="A3384" s="4" t="s">
        <v>162</v>
      </c>
      <c r="B3384" s="4" t="s">
        <v>10821</v>
      </c>
      <c r="C3384" s="4" t="s">
        <v>10822</v>
      </c>
      <c r="D3384" s="4">
        <v>15.361127</v>
      </c>
      <c r="E3384" s="4">
        <v>100.25054799999999</v>
      </c>
      <c r="F3384" s="4" t="s">
        <v>10822</v>
      </c>
      <c r="G3384" s="4" t="s">
        <v>10823</v>
      </c>
      <c r="H3384" s="4" t="s">
        <v>1638</v>
      </c>
      <c r="I3384" s="4" t="s">
        <v>10824</v>
      </c>
      <c r="J3384" s="4" t="s">
        <v>1715</v>
      </c>
      <c r="K3384" s="4" t="s">
        <v>10825</v>
      </c>
      <c r="L3384" s="4" t="str">
        <f t="shared" si="104"/>
        <v>LUBE-ตาคลี3</v>
      </c>
      <c r="M3384" s="4"/>
      <c r="N3384" s="4" t="e">
        <v>#N/A</v>
      </c>
      <c r="O3384" s="4"/>
      <c r="P3384" s="4" t="str">
        <f t="shared" si="105"/>
        <v>LUBE</v>
      </c>
    </row>
    <row r="3385" spans="1:16" x14ac:dyDescent="0.25">
      <c r="A3385" s="4" t="s">
        <v>166</v>
      </c>
      <c r="B3385" s="4" t="s">
        <v>10826</v>
      </c>
      <c r="C3385" s="4" t="s">
        <v>10822</v>
      </c>
      <c r="D3385" s="4">
        <v>15.361127</v>
      </c>
      <c r="E3385" s="4">
        <v>100.25054799999999</v>
      </c>
      <c r="F3385" s="4" t="s">
        <v>10822</v>
      </c>
      <c r="G3385" s="4" t="s">
        <v>10823</v>
      </c>
      <c r="H3385" s="4" t="s">
        <v>1638</v>
      </c>
      <c r="I3385" s="4" t="s">
        <v>10824</v>
      </c>
      <c r="J3385" s="4" t="s">
        <v>1715</v>
      </c>
      <c r="K3385" s="4" t="s">
        <v>10825</v>
      </c>
      <c r="L3385" s="4" t="str">
        <f t="shared" si="104"/>
        <v>SUPPLY USE-ตาคลี3</v>
      </c>
      <c r="M3385" s="4"/>
      <c r="N3385" s="4" t="e">
        <v>#N/A</v>
      </c>
      <c r="O3385" s="4"/>
      <c r="P3385" s="4" t="str">
        <f t="shared" si="105"/>
        <v>SUPPLY USE</v>
      </c>
    </row>
    <row r="3386" spans="1:16" x14ac:dyDescent="0.25">
      <c r="A3386" s="4" t="s">
        <v>162</v>
      </c>
      <c r="B3386" s="4" t="s">
        <v>10827</v>
      </c>
      <c r="C3386" s="4" t="s">
        <v>10828</v>
      </c>
      <c r="D3386" s="4">
        <v>15.363529</v>
      </c>
      <c r="E3386" s="4">
        <v>100.484531</v>
      </c>
      <c r="F3386" s="4" t="s">
        <v>10828</v>
      </c>
      <c r="G3386" s="4" t="s">
        <v>10829</v>
      </c>
      <c r="H3386" s="4" t="s">
        <v>1638</v>
      </c>
      <c r="I3386" s="4" t="s">
        <v>10830</v>
      </c>
      <c r="J3386" s="4" t="s">
        <v>1715</v>
      </c>
      <c r="K3386" s="4" t="s">
        <v>10831</v>
      </c>
      <c r="L3386" s="4" t="str">
        <f t="shared" si="104"/>
        <v>LUBE-ตากฟ้า3</v>
      </c>
      <c r="M3386" s="4"/>
      <c r="N3386" s="4" t="e">
        <v>#N/A</v>
      </c>
      <c r="O3386" s="4"/>
      <c r="P3386" s="4" t="str">
        <f t="shared" si="105"/>
        <v>LUBE</v>
      </c>
    </row>
    <row r="3387" spans="1:16" x14ac:dyDescent="0.25">
      <c r="A3387" s="4" t="s">
        <v>166</v>
      </c>
      <c r="B3387" s="4" t="s">
        <v>10832</v>
      </c>
      <c r="C3387" s="4" t="s">
        <v>10828</v>
      </c>
      <c r="D3387" s="4">
        <v>15.363529</v>
      </c>
      <c r="E3387" s="4">
        <v>100.484531</v>
      </c>
      <c r="F3387" s="4" t="s">
        <v>10828</v>
      </c>
      <c r="G3387" s="4" t="s">
        <v>10829</v>
      </c>
      <c r="H3387" s="4" t="s">
        <v>1638</v>
      </c>
      <c r="I3387" s="4" t="s">
        <v>10830</v>
      </c>
      <c r="J3387" s="4" t="s">
        <v>1715</v>
      </c>
      <c r="K3387" s="4" t="s">
        <v>10831</v>
      </c>
      <c r="L3387" s="4" t="str">
        <f t="shared" si="104"/>
        <v>SUPPLY USE-ตากฟ้า3</v>
      </c>
      <c r="M3387" s="4"/>
      <c r="N3387" s="4" t="e">
        <v>#N/A</v>
      </c>
      <c r="O3387" s="4"/>
      <c r="P3387" s="4" t="str">
        <f t="shared" si="105"/>
        <v>SUPPLY USE</v>
      </c>
    </row>
    <row r="3388" spans="1:16" x14ac:dyDescent="0.25">
      <c r="A3388" s="4" t="s">
        <v>162</v>
      </c>
      <c r="B3388" s="4" t="s">
        <v>10833</v>
      </c>
      <c r="C3388" s="4" t="s">
        <v>10834</v>
      </c>
      <c r="D3388" s="4">
        <v>15.364926000000001</v>
      </c>
      <c r="E3388" s="4">
        <v>99.947091</v>
      </c>
      <c r="F3388" s="4" t="s">
        <v>10834</v>
      </c>
      <c r="G3388" s="4" t="s">
        <v>10835</v>
      </c>
      <c r="H3388" s="4" t="s">
        <v>1638</v>
      </c>
      <c r="I3388" s="4" t="s">
        <v>10836</v>
      </c>
      <c r="J3388" s="4" t="s">
        <v>1840</v>
      </c>
      <c r="K3388" s="4" t="s">
        <v>10837</v>
      </c>
      <c r="L3388" s="4" t="str">
        <f t="shared" si="104"/>
        <v>LUBE-หนองขาหย่าง</v>
      </c>
      <c r="M3388" s="4"/>
      <c r="N3388" s="4" t="e">
        <v>#N/A</v>
      </c>
      <c r="O3388" s="4"/>
      <c r="P3388" s="4" t="str">
        <f t="shared" si="105"/>
        <v>LUBE</v>
      </c>
    </row>
    <row r="3389" spans="1:16" x14ac:dyDescent="0.25">
      <c r="A3389" s="4" t="s">
        <v>166</v>
      </c>
      <c r="B3389" s="4" t="s">
        <v>10838</v>
      </c>
      <c r="C3389" s="4" t="s">
        <v>10834</v>
      </c>
      <c r="D3389" s="4">
        <v>15.364926000000001</v>
      </c>
      <c r="E3389" s="4">
        <v>99.947091</v>
      </c>
      <c r="F3389" s="4" t="s">
        <v>10834</v>
      </c>
      <c r="G3389" s="4" t="s">
        <v>10835</v>
      </c>
      <c r="H3389" s="4" t="s">
        <v>1638</v>
      </c>
      <c r="I3389" s="4" t="s">
        <v>10836</v>
      </c>
      <c r="J3389" s="4" t="s">
        <v>1840</v>
      </c>
      <c r="K3389" s="4" t="s">
        <v>10837</v>
      </c>
      <c r="L3389" s="4" t="str">
        <f t="shared" si="104"/>
        <v>SUPPLY USE-หนองขาหย่าง</v>
      </c>
      <c r="M3389" s="4"/>
      <c r="N3389" s="4" t="e">
        <v>#N/A</v>
      </c>
      <c r="O3389" s="4"/>
      <c r="P3389" s="4" t="str">
        <f t="shared" si="105"/>
        <v>SUPPLY USE</v>
      </c>
    </row>
    <row r="3390" spans="1:16" x14ac:dyDescent="0.25">
      <c r="A3390" s="4" t="s">
        <v>162</v>
      </c>
      <c r="B3390" s="4" t="s">
        <v>10839</v>
      </c>
      <c r="C3390" s="4" t="s">
        <v>10840</v>
      </c>
      <c r="D3390" s="4">
        <v>15.36604</v>
      </c>
      <c r="E3390" s="4">
        <v>104.363674</v>
      </c>
      <c r="F3390" s="4" t="s">
        <v>10840</v>
      </c>
      <c r="G3390" s="4" t="s">
        <v>10841</v>
      </c>
      <c r="H3390" s="4" t="s">
        <v>1638</v>
      </c>
      <c r="I3390" s="4" t="s">
        <v>10842</v>
      </c>
      <c r="J3390" s="4" t="s">
        <v>1840</v>
      </c>
      <c r="K3390" s="4" t="s">
        <v>10843</v>
      </c>
      <c r="L3390" s="4" t="str">
        <f t="shared" si="104"/>
        <v>LUBE-ค้อวัง1</v>
      </c>
      <c r="M3390" s="4"/>
      <c r="N3390" s="4" t="e">
        <v>#N/A</v>
      </c>
      <c r="O3390" s="4"/>
      <c r="P3390" s="4" t="str">
        <f t="shared" si="105"/>
        <v>LUBE</v>
      </c>
    </row>
    <row r="3391" spans="1:16" x14ac:dyDescent="0.25">
      <c r="A3391" s="4" t="s">
        <v>166</v>
      </c>
      <c r="B3391" s="4" t="s">
        <v>10844</v>
      </c>
      <c r="C3391" s="4" t="s">
        <v>10840</v>
      </c>
      <c r="D3391" s="4">
        <v>15.36604</v>
      </c>
      <c r="E3391" s="4">
        <v>104.363674</v>
      </c>
      <c r="F3391" s="4" t="s">
        <v>10840</v>
      </c>
      <c r="G3391" s="4" t="s">
        <v>10841</v>
      </c>
      <c r="H3391" s="4" t="s">
        <v>1638</v>
      </c>
      <c r="I3391" s="4" t="s">
        <v>10842</v>
      </c>
      <c r="J3391" s="4" t="s">
        <v>1840</v>
      </c>
      <c r="K3391" s="4" t="s">
        <v>10843</v>
      </c>
      <c r="L3391" s="4" t="str">
        <f t="shared" si="104"/>
        <v>SUPPLY USE-ค้อวัง1</v>
      </c>
      <c r="M3391" s="4"/>
      <c r="N3391" s="4" t="e">
        <v>#N/A</v>
      </c>
      <c r="O3391" s="4"/>
      <c r="P3391" s="4" t="str">
        <f t="shared" si="105"/>
        <v>SUPPLY USE</v>
      </c>
    </row>
    <row r="3392" spans="1:16" x14ac:dyDescent="0.25">
      <c r="A3392" s="4" t="s">
        <v>162</v>
      </c>
      <c r="B3392" s="4" t="s">
        <v>10845</v>
      </c>
      <c r="C3392" s="4" t="s">
        <v>10846</v>
      </c>
      <c r="D3392" s="4">
        <v>15.366227</v>
      </c>
      <c r="E3392" s="4">
        <v>100.506174</v>
      </c>
      <c r="F3392" s="4" t="s">
        <v>10846</v>
      </c>
      <c r="G3392" s="4" t="s">
        <v>10847</v>
      </c>
      <c r="H3392" s="4" t="s">
        <v>1638</v>
      </c>
      <c r="I3392" s="4" t="s">
        <v>10848</v>
      </c>
      <c r="J3392" s="4" t="s">
        <v>1715</v>
      </c>
      <c r="K3392" s="4" t="s">
        <v>10849</v>
      </c>
      <c r="L3392" s="4" t="str">
        <f t="shared" si="104"/>
        <v>LUBE-ตากฟ้า</v>
      </c>
      <c r="M3392" s="4"/>
      <c r="N3392" s="4" t="e">
        <v>#N/A</v>
      </c>
      <c r="O3392" s="4"/>
      <c r="P3392" s="4" t="str">
        <f t="shared" si="105"/>
        <v>LUBE</v>
      </c>
    </row>
    <row r="3393" spans="1:16" x14ac:dyDescent="0.25">
      <c r="A3393" s="4" t="s">
        <v>166</v>
      </c>
      <c r="B3393" s="4" t="s">
        <v>10850</v>
      </c>
      <c r="C3393" s="4" t="s">
        <v>10846</v>
      </c>
      <c r="D3393" s="4">
        <v>15.366227</v>
      </c>
      <c r="E3393" s="4">
        <v>100.506174</v>
      </c>
      <c r="F3393" s="4" t="s">
        <v>10846</v>
      </c>
      <c r="G3393" s="4" t="s">
        <v>10847</v>
      </c>
      <c r="H3393" s="4" t="s">
        <v>1638</v>
      </c>
      <c r="I3393" s="4" t="s">
        <v>10848</v>
      </c>
      <c r="J3393" s="4" t="s">
        <v>1715</v>
      </c>
      <c r="K3393" s="4" t="s">
        <v>10849</v>
      </c>
      <c r="L3393" s="4" t="str">
        <f t="shared" si="104"/>
        <v>SUPPLY USE-ตากฟ้า</v>
      </c>
      <c r="M3393" s="4"/>
      <c r="N3393" s="4" t="e">
        <v>#N/A</v>
      </c>
      <c r="O3393" s="4"/>
      <c r="P3393" s="4" t="str">
        <f t="shared" si="105"/>
        <v>SUPPLY USE</v>
      </c>
    </row>
    <row r="3394" spans="1:16" x14ac:dyDescent="0.25">
      <c r="A3394" s="4" t="s">
        <v>162</v>
      </c>
      <c r="B3394" s="4" t="s">
        <v>10851</v>
      </c>
      <c r="C3394" s="4" t="s">
        <v>10852</v>
      </c>
      <c r="D3394" s="4">
        <v>15.379797</v>
      </c>
      <c r="E3394" s="4">
        <v>99.824012999999994</v>
      </c>
      <c r="F3394" s="4" t="s">
        <v>10852</v>
      </c>
      <c r="G3394" s="4" t="s">
        <v>10853</v>
      </c>
      <c r="H3394" s="4" t="s">
        <v>1638</v>
      </c>
      <c r="I3394" s="4" t="s">
        <v>10854</v>
      </c>
      <c r="J3394" s="4" t="s">
        <v>1840</v>
      </c>
      <c r="K3394" s="4" t="s">
        <v>10855</v>
      </c>
      <c r="L3394" s="4" t="str">
        <f t="shared" ref="L3394:L3457" si="106">A3394&amp;"-"&amp;C3394</f>
        <v>LUBE-หนองฉาง1</v>
      </c>
      <c r="M3394" s="4"/>
      <c r="N3394" s="4" t="e">
        <v>#N/A</v>
      </c>
      <c r="O3394" s="4"/>
      <c r="P3394" s="4" t="str">
        <f t="shared" si="105"/>
        <v>LUBE</v>
      </c>
    </row>
    <row r="3395" spans="1:16" x14ac:dyDescent="0.25">
      <c r="A3395" s="4" t="s">
        <v>166</v>
      </c>
      <c r="B3395" s="4" t="s">
        <v>10856</v>
      </c>
      <c r="C3395" s="4" t="s">
        <v>10852</v>
      </c>
      <c r="D3395" s="4">
        <v>15.379797</v>
      </c>
      <c r="E3395" s="4">
        <v>99.824012999999994</v>
      </c>
      <c r="F3395" s="4" t="s">
        <v>10852</v>
      </c>
      <c r="G3395" s="4" t="s">
        <v>10853</v>
      </c>
      <c r="H3395" s="4" t="s">
        <v>1638</v>
      </c>
      <c r="I3395" s="4" t="s">
        <v>10854</v>
      </c>
      <c r="J3395" s="4" t="s">
        <v>1840</v>
      </c>
      <c r="K3395" s="4" t="s">
        <v>10855</v>
      </c>
      <c r="L3395" s="4" t="str">
        <f t="shared" si="106"/>
        <v>SUPPLY USE-หนองฉาง1</v>
      </c>
      <c r="M3395" s="4"/>
      <c r="N3395" s="4" t="e">
        <v>#N/A</v>
      </c>
      <c r="O3395" s="4"/>
      <c r="P3395" s="4" t="str">
        <f t="shared" ref="P3395:P3458" si="107">A3395</f>
        <v>SUPPLY USE</v>
      </c>
    </row>
    <row r="3396" spans="1:16" x14ac:dyDescent="0.25">
      <c r="A3396" s="4" t="s">
        <v>162</v>
      </c>
      <c r="B3396" s="4" t="s">
        <v>10857</v>
      </c>
      <c r="C3396" s="4" t="s">
        <v>10858</v>
      </c>
      <c r="D3396" s="4">
        <v>15.385494</v>
      </c>
      <c r="E3396" s="4">
        <v>101.83729599999999</v>
      </c>
      <c r="F3396" s="4" t="s">
        <v>10858</v>
      </c>
      <c r="G3396" s="4" t="s">
        <v>10859</v>
      </c>
      <c r="H3396" s="4" t="s">
        <v>1638</v>
      </c>
      <c r="I3396" s="4" t="s">
        <v>10860</v>
      </c>
      <c r="J3396" s="4" t="s">
        <v>1640</v>
      </c>
      <c r="K3396" s="4" t="s">
        <v>10861</v>
      </c>
      <c r="L3396" s="4" t="str">
        <f t="shared" si="106"/>
        <v>LUBE-ด่านขุนทด2</v>
      </c>
      <c r="M3396" s="4"/>
      <c r="N3396" s="4" t="e">
        <v>#N/A</v>
      </c>
      <c r="O3396" s="4"/>
      <c r="P3396" s="4" t="str">
        <f t="shared" si="107"/>
        <v>LUBE</v>
      </c>
    </row>
    <row r="3397" spans="1:16" x14ac:dyDescent="0.25">
      <c r="A3397" s="4" t="s">
        <v>166</v>
      </c>
      <c r="B3397" s="4" t="s">
        <v>10862</v>
      </c>
      <c r="C3397" s="4" t="s">
        <v>10858</v>
      </c>
      <c r="D3397" s="4">
        <v>15.385494</v>
      </c>
      <c r="E3397" s="4">
        <v>101.83729599999999</v>
      </c>
      <c r="F3397" s="4" t="s">
        <v>10858</v>
      </c>
      <c r="G3397" s="4" t="s">
        <v>10859</v>
      </c>
      <c r="H3397" s="4" t="s">
        <v>1638</v>
      </c>
      <c r="I3397" s="4" t="s">
        <v>10860</v>
      </c>
      <c r="J3397" s="4" t="s">
        <v>1640</v>
      </c>
      <c r="K3397" s="4" t="s">
        <v>10861</v>
      </c>
      <c r="L3397" s="4" t="str">
        <f t="shared" si="106"/>
        <v>SUPPLY USE-ด่านขุนทด2</v>
      </c>
      <c r="M3397" s="4"/>
      <c r="N3397" s="4" t="e">
        <v>#N/A</v>
      </c>
      <c r="O3397" s="4"/>
      <c r="P3397" s="4" t="str">
        <f t="shared" si="107"/>
        <v>SUPPLY USE</v>
      </c>
    </row>
    <row r="3398" spans="1:16" x14ac:dyDescent="0.25">
      <c r="A3398" s="4" t="s">
        <v>162</v>
      </c>
      <c r="B3398" s="4" t="s">
        <v>10863</v>
      </c>
      <c r="C3398" s="4" t="s">
        <v>10864</v>
      </c>
      <c r="D3398" s="4">
        <v>15.388173</v>
      </c>
      <c r="E3398" s="4">
        <v>103.197028</v>
      </c>
      <c r="F3398" s="4" t="s">
        <v>10864</v>
      </c>
      <c r="G3398" s="4" t="s">
        <v>10865</v>
      </c>
      <c r="H3398" s="4" t="s">
        <v>1638</v>
      </c>
      <c r="I3398" s="4" t="s">
        <v>10866</v>
      </c>
      <c r="J3398" s="4" t="s">
        <v>1640</v>
      </c>
      <c r="K3398" s="4" t="s">
        <v>10867</v>
      </c>
      <c r="L3398" s="4" t="str">
        <f t="shared" si="106"/>
        <v>LUBE-ชุมพลบุรี1</v>
      </c>
      <c r="M3398" s="4"/>
      <c r="N3398" s="4" t="e">
        <v>#N/A</v>
      </c>
      <c r="O3398" s="4"/>
      <c r="P3398" s="4" t="str">
        <f t="shared" si="107"/>
        <v>LUBE</v>
      </c>
    </row>
    <row r="3399" spans="1:16" x14ac:dyDescent="0.25">
      <c r="A3399" s="4" t="s">
        <v>166</v>
      </c>
      <c r="B3399" s="4" t="s">
        <v>10868</v>
      </c>
      <c r="C3399" s="4" t="s">
        <v>10864</v>
      </c>
      <c r="D3399" s="4">
        <v>15.388173</v>
      </c>
      <c r="E3399" s="4">
        <v>103.197028</v>
      </c>
      <c r="F3399" s="4" t="s">
        <v>10864</v>
      </c>
      <c r="G3399" s="4" t="s">
        <v>10865</v>
      </c>
      <c r="H3399" s="4" t="s">
        <v>1638</v>
      </c>
      <c r="I3399" s="4" t="s">
        <v>10866</v>
      </c>
      <c r="J3399" s="4" t="s">
        <v>1640</v>
      </c>
      <c r="K3399" s="4" t="s">
        <v>10867</v>
      </c>
      <c r="L3399" s="4" t="str">
        <f t="shared" si="106"/>
        <v>SUPPLY USE-ชุมพลบุรี1</v>
      </c>
      <c r="M3399" s="4"/>
      <c r="N3399" s="4" t="e">
        <v>#N/A</v>
      </c>
      <c r="O3399" s="4"/>
      <c r="P3399" s="4" t="str">
        <f t="shared" si="107"/>
        <v>SUPPLY USE</v>
      </c>
    </row>
    <row r="3400" spans="1:16" x14ac:dyDescent="0.25">
      <c r="A3400" s="4" t="s">
        <v>162</v>
      </c>
      <c r="B3400" s="4" t="s">
        <v>10869</v>
      </c>
      <c r="C3400" s="4" t="s">
        <v>10870</v>
      </c>
      <c r="D3400" s="4">
        <v>15.392728</v>
      </c>
      <c r="E3400" s="4">
        <v>101.873293</v>
      </c>
      <c r="F3400" s="4" t="s">
        <v>10870</v>
      </c>
      <c r="G3400" s="4" t="s">
        <v>10871</v>
      </c>
      <c r="H3400" s="4" t="s">
        <v>1638</v>
      </c>
      <c r="I3400" s="4" t="s">
        <v>10872</v>
      </c>
      <c r="J3400" s="4" t="s">
        <v>1640</v>
      </c>
      <c r="K3400" s="4" t="s">
        <v>10873</v>
      </c>
      <c r="L3400" s="4" t="str">
        <f t="shared" si="106"/>
        <v>LUBE-จัตุรัส6</v>
      </c>
      <c r="M3400" s="4"/>
      <c r="N3400" s="4" t="e">
        <v>#N/A</v>
      </c>
      <c r="O3400" s="4"/>
      <c r="P3400" s="4" t="str">
        <f t="shared" si="107"/>
        <v>LUBE</v>
      </c>
    </row>
    <row r="3401" spans="1:16" x14ac:dyDescent="0.25">
      <c r="A3401" s="4" t="s">
        <v>166</v>
      </c>
      <c r="B3401" s="4" t="s">
        <v>10874</v>
      </c>
      <c r="C3401" s="4" t="s">
        <v>10870</v>
      </c>
      <c r="D3401" s="4">
        <v>15.392728</v>
      </c>
      <c r="E3401" s="4">
        <v>101.873293</v>
      </c>
      <c r="F3401" s="4" t="s">
        <v>10870</v>
      </c>
      <c r="G3401" s="4" t="s">
        <v>10871</v>
      </c>
      <c r="H3401" s="4" t="s">
        <v>1638</v>
      </c>
      <c r="I3401" s="4" t="s">
        <v>10872</v>
      </c>
      <c r="J3401" s="4" t="s">
        <v>1640</v>
      </c>
      <c r="K3401" s="4" t="s">
        <v>10873</v>
      </c>
      <c r="L3401" s="4" t="str">
        <f t="shared" si="106"/>
        <v>SUPPLY USE-จัตุรัส6</v>
      </c>
      <c r="M3401" s="4"/>
      <c r="N3401" s="4" t="e">
        <v>#N/A</v>
      </c>
      <c r="O3401" s="4"/>
      <c r="P3401" s="4" t="str">
        <f t="shared" si="107"/>
        <v>SUPPLY USE</v>
      </c>
    </row>
    <row r="3402" spans="1:16" x14ac:dyDescent="0.25">
      <c r="A3402" s="4" t="s">
        <v>162</v>
      </c>
      <c r="B3402" s="4" t="s">
        <v>10875</v>
      </c>
      <c r="C3402" s="4" t="s">
        <v>10876</v>
      </c>
      <c r="D3402" s="4">
        <v>15.394793999999999</v>
      </c>
      <c r="E3402" s="4">
        <v>104.55240499999999</v>
      </c>
      <c r="F3402" s="4" t="s">
        <v>10876</v>
      </c>
      <c r="G3402" s="4" t="s">
        <v>10877</v>
      </c>
      <c r="H3402" s="4" t="s">
        <v>1638</v>
      </c>
      <c r="I3402" s="4" t="s">
        <v>10878</v>
      </c>
      <c r="J3402" s="4" t="s">
        <v>1640</v>
      </c>
      <c r="K3402" s="4" t="s">
        <v>10879</v>
      </c>
      <c r="L3402" s="4" t="str">
        <f t="shared" si="106"/>
        <v>LUBE-เขื่องใน</v>
      </c>
      <c r="M3402" s="4"/>
      <c r="N3402" s="4" t="e">
        <v>#N/A</v>
      </c>
      <c r="O3402" s="4"/>
      <c r="P3402" s="4" t="str">
        <f t="shared" si="107"/>
        <v>LUBE</v>
      </c>
    </row>
    <row r="3403" spans="1:16" x14ac:dyDescent="0.25">
      <c r="A3403" s="4" t="s">
        <v>166</v>
      </c>
      <c r="B3403" s="4" t="s">
        <v>10880</v>
      </c>
      <c r="C3403" s="4" t="s">
        <v>10876</v>
      </c>
      <c r="D3403" s="4">
        <v>15.394793999999999</v>
      </c>
      <c r="E3403" s="4">
        <v>104.55240499999999</v>
      </c>
      <c r="F3403" s="4" t="s">
        <v>10876</v>
      </c>
      <c r="G3403" s="4" t="s">
        <v>10877</v>
      </c>
      <c r="H3403" s="4" t="s">
        <v>1638</v>
      </c>
      <c r="I3403" s="4" t="s">
        <v>10878</v>
      </c>
      <c r="J3403" s="4" t="s">
        <v>1640</v>
      </c>
      <c r="K3403" s="4" t="s">
        <v>10879</v>
      </c>
      <c r="L3403" s="4" t="str">
        <f t="shared" si="106"/>
        <v>SUPPLY USE-เขื่องใน</v>
      </c>
      <c r="M3403" s="4"/>
      <c r="N3403" s="4" t="e">
        <v>#N/A</v>
      </c>
      <c r="O3403" s="4"/>
      <c r="P3403" s="4" t="str">
        <f t="shared" si="107"/>
        <v>SUPPLY USE</v>
      </c>
    </row>
    <row r="3404" spans="1:16" x14ac:dyDescent="0.25">
      <c r="A3404" s="4" t="s">
        <v>23</v>
      </c>
      <c r="B3404" s="4" t="s">
        <v>10881</v>
      </c>
      <c r="C3404" s="4" t="s">
        <v>10882</v>
      </c>
      <c r="D3404" s="4">
        <v>15.397868900000001</v>
      </c>
      <c r="E3404" s="4">
        <v>100.1471987</v>
      </c>
      <c r="F3404" s="4" t="s">
        <v>10882</v>
      </c>
      <c r="G3404" s="4" t="s">
        <v>10883</v>
      </c>
      <c r="H3404" s="4" t="s">
        <v>1693</v>
      </c>
      <c r="I3404" s="4" t="s">
        <v>10884</v>
      </c>
      <c r="J3404" s="4" t="s">
        <v>1695</v>
      </c>
      <c r="K3404" s="4" t="s">
        <v>10885</v>
      </c>
      <c r="L3404" s="4" t="str">
        <f t="shared" si="106"/>
        <v>PUNTHAI-พยุหะคีรี 2</v>
      </c>
      <c r="M3404" s="4"/>
      <c r="N3404" s="4" t="e">
        <v>#N/A</v>
      </c>
      <c r="O3404" s="4"/>
      <c r="P3404" s="4" t="str">
        <f t="shared" si="107"/>
        <v>PUNTHAI</v>
      </c>
    </row>
    <row r="3405" spans="1:16" x14ac:dyDescent="0.25">
      <c r="A3405" s="4" t="s">
        <v>61</v>
      </c>
      <c r="B3405" s="4" t="s">
        <v>10886</v>
      </c>
      <c r="C3405" s="4" t="s">
        <v>10887</v>
      </c>
      <c r="D3405" s="4">
        <v>15.397868900000001</v>
      </c>
      <c r="E3405" s="4">
        <v>100.1471987</v>
      </c>
      <c r="F3405" s="4" t="s">
        <v>10887</v>
      </c>
      <c r="G3405" s="4" t="s">
        <v>10888</v>
      </c>
      <c r="H3405" s="4" t="s">
        <v>1743</v>
      </c>
      <c r="I3405" s="4" t="s">
        <v>10884</v>
      </c>
      <c r="J3405" s="4" t="s">
        <v>1715</v>
      </c>
      <c r="K3405" s="4" t="s">
        <v>10885</v>
      </c>
      <c r="L3405" s="4" t="str">
        <f t="shared" si="106"/>
        <v>MAX MART-พยุหะคีรี2</v>
      </c>
      <c r="M3405" s="4"/>
      <c r="N3405" s="4" t="e">
        <v>#N/A</v>
      </c>
      <c r="O3405" s="4"/>
      <c r="P3405" s="4" t="str">
        <f t="shared" si="107"/>
        <v>MAX MART</v>
      </c>
    </row>
    <row r="3406" spans="1:16" x14ac:dyDescent="0.25">
      <c r="A3406" s="4" t="s">
        <v>162</v>
      </c>
      <c r="B3406" s="4" t="s">
        <v>10889</v>
      </c>
      <c r="C3406" s="4" t="s">
        <v>10887</v>
      </c>
      <c r="D3406" s="4">
        <v>15.397868900000001</v>
      </c>
      <c r="E3406" s="4">
        <v>100.1471987</v>
      </c>
      <c r="F3406" s="4" t="s">
        <v>10887</v>
      </c>
      <c r="G3406" s="4" t="s">
        <v>10890</v>
      </c>
      <c r="H3406" s="4" t="s">
        <v>1638</v>
      </c>
      <c r="I3406" s="4" t="s">
        <v>10884</v>
      </c>
      <c r="J3406" s="4" t="s">
        <v>1715</v>
      </c>
      <c r="K3406" s="4" t="s">
        <v>10885</v>
      </c>
      <c r="L3406" s="4" t="str">
        <f t="shared" si="106"/>
        <v>LUBE-พยุหะคีรี2</v>
      </c>
      <c r="M3406" s="4"/>
      <c r="N3406" s="4" t="e">
        <v>#N/A</v>
      </c>
      <c r="O3406" s="4"/>
      <c r="P3406" s="4" t="str">
        <f t="shared" si="107"/>
        <v>LUBE</v>
      </c>
    </row>
    <row r="3407" spans="1:16" x14ac:dyDescent="0.25">
      <c r="A3407" s="4" t="s">
        <v>166</v>
      </c>
      <c r="B3407" s="4" t="s">
        <v>10891</v>
      </c>
      <c r="C3407" s="4" t="s">
        <v>10887</v>
      </c>
      <c r="D3407" s="4">
        <v>15.397868900000001</v>
      </c>
      <c r="E3407" s="4">
        <v>100.1471987</v>
      </c>
      <c r="F3407" s="4" t="s">
        <v>10887</v>
      </c>
      <c r="G3407" s="4" t="s">
        <v>10890</v>
      </c>
      <c r="H3407" s="4" t="s">
        <v>1638</v>
      </c>
      <c r="I3407" s="4" t="s">
        <v>10884</v>
      </c>
      <c r="J3407" s="4" t="s">
        <v>1715</v>
      </c>
      <c r="K3407" s="4" t="s">
        <v>10885</v>
      </c>
      <c r="L3407" s="4" t="str">
        <f t="shared" si="106"/>
        <v>SUPPLY USE-พยุหะคีรี2</v>
      </c>
      <c r="M3407" s="4"/>
      <c r="N3407" s="4" t="e">
        <v>#N/A</v>
      </c>
      <c r="O3407" s="4"/>
      <c r="P3407" s="4" t="str">
        <f t="shared" si="107"/>
        <v>SUPPLY USE</v>
      </c>
    </row>
    <row r="3408" spans="1:16" x14ac:dyDescent="0.25">
      <c r="A3408" s="4" t="s">
        <v>162</v>
      </c>
      <c r="B3408" s="4" t="s">
        <v>10892</v>
      </c>
      <c r="C3408" s="4" t="s">
        <v>10893</v>
      </c>
      <c r="D3408" s="4">
        <v>15.398116</v>
      </c>
      <c r="E3408" s="4">
        <v>102.16245499999999</v>
      </c>
      <c r="F3408" s="4" t="s">
        <v>10893</v>
      </c>
      <c r="G3408" s="4" t="s">
        <v>10894</v>
      </c>
      <c r="H3408" s="4" t="s">
        <v>1638</v>
      </c>
      <c r="I3408" s="4" t="s">
        <v>10895</v>
      </c>
      <c r="J3408" s="4" t="s">
        <v>1640</v>
      </c>
      <c r="K3408" s="4" t="s">
        <v>10896</v>
      </c>
      <c r="L3408" s="4" t="str">
        <f t="shared" si="106"/>
        <v>LUBE-ขามสะแกแสง1</v>
      </c>
      <c r="M3408" s="4"/>
      <c r="N3408" s="4" t="e">
        <v>#N/A</v>
      </c>
      <c r="O3408" s="4"/>
      <c r="P3408" s="4" t="str">
        <f t="shared" si="107"/>
        <v>LUBE</v>
      </c>
    </row>
    <row r="3409" spans="1:16" x14ac:dyDescent="0.25">
      <c r="A3409" s="4" t="s">
        <v>166</v>
      </c>
      <c r="B3409" s="4" t="s">
        <v>10897</v>
      </c>
      <c r="C3409" s="4" t="s">
        <v>10893</v>
      </c>
      <c r="D3409" s="4">
        <v>15.398116</v>
      </c>
      <c r="E3409" s="4">
        <v>102.16245499999999</v>
      </c>
      <c r="F3409" s="4" t="s">
        <v>10893</v>
      </c>
      <c r="G3409" s="4" t="s">
        <v>10894</v>
      </c>
      <c r="H3409" s="4" t="s">
        <v>1638</v>
      </c>
      <c r="I3409" s="4" t="s">
        <v>10895</v>
      </c>
      <c r="J3409" s="4" t="s">
        <v>1640</v>
      </c>
      <c r="K3409" s="4" t="s">
        <v>10896</v>
      </c>
      <c r="L3409" s="4" t="str">
        <f t="shared" si="106"/>
        <v>SUPPLY USE-ขามสะแกแสง1</v>
      </c>
      <c r="M3409" s="4"/>
      <c r="N3409" s="4" t="e">
        <v>#N/A</v>
      </c>
      <c r="O3409" s="4"/>
      <c r="P3409" s="4" t="str">
        <f t="shared" si="107"/>
        <v>SUPPLY USE</v>
      </c>
    </row>
    <row r="3410" spans="1:16" x14ac:dyDescent="0.25">
      <c r="A3410" s="4" t="s">
        <v>162</v>
      </c>
      <c r="B3410" s="4" t="s">
        <v>10898</v>
      </c>
      <c r="C3410" s="4" t="s">
        <v>10899</v>
      </c>
      <c r="D3410" s="4">
        <v>15.400156000000001</v>
      </c>
      <c r="E3410" s="4">
        <v>101.09646100000001</v>
      </c>
      <c r="F3410" s="4" t="s">
        <v>10899</v>
      </c>
      <c r="G3410" s="4" t="s">
        <v>10900</v>
      </c>
      <c r="H3410" s="4" t="s">
        <v>1638</v>
      </c>
      <c r="I3410" s="4" t="s">
        <v>10901</v>
      </c>
      <c r="J3410" s="4" t="s">
        <v>1715</v>
      </c>
      <c r="K3410" s="4" t="s">
        <v>10902</v>
      </c>
      <c r="L3410" s="4" t="str">
        <f t="shared" si="106"/>
        <v>LUBE-ศรีเทพ2</v>
      </c>
      <c r="M3410" s="4"/>
      <c r="N3410" s="4" t="e">
        <v>#N/A</v>
      </c>
      <c r="O3410" s="4"/>
      <c r="P3410" s="4" t="str">
        <f t="shared" si="107"/>
        <v>LUBE</v>
      </c>
    </row>
    <row r="3411" spans="1:16" x14ac:dyDescent="0.25">
      <c r="A3411" s="4" t="s">
        <v>166</v>
      </c>
      <c r="B3411" s="4" t="s">
        <v>10903</v>
      </c>
      <c r="C3411" s="4" t="s">
        <v>10899</v>
      </c>
      <c r="D3411" s="4">
        <v>15.400156000000001</v>
      </c>
      <c r="E3411" s="4">
        <v>101.09646100000001</v>
      </c>
      <c r="F3411" s="4" t="s">
        <v>10899</v>
      </c>
      <c r="G3411" s="4" t="s">
        <v>10900</v>
      </c>
      <c r="H3411" s="4" t="s">
        <v>1638</v>
      </c>
      <c r="I3411" s="4" t="s">
        <v>10901</v>
      </c>
      <c r="J3411" s="4" t="s">
        <v>1715</v>
      </c>
      <c r="K3411" s="4" t="s">
        <v>10902</v>
      </c>
      <c r="L3411" s="4" t="str">
        <f t="shared" si="106"/>
        <v>SUPPLY USE-ศรีเทพ2</v>
      </c>
      <c r="M3411" s="4"/>
      <c r="N3411" s="4" t="e">
        <v>#N/A</v>
      </c>
      <c r="O3411" s="4"/>
      <c r="P3411" s="4" t="str">
        <f t="shared" si="107"/>
        <v>SUPPLY USE</v>
      </c>
    </row>
    <row r="3412" spans="1:16" x14ac:dyDescent="0.25">
      <c r="A3412" s="4" t="s">
        <v>162</v>
      </c>
      <c r="B3412" s="4" t="s">
        <v>10904</v>
      </c>
      <c r="C3412" s="4" t="s">
        <v>10905</v>
      </c>
      <c r="D3412" s="4">
        <v>15.407731999999999</v>
      </c>
      <c r="E3412" s="4">
        <v>102.53766</v>
      </c>
      <c r="F3412" s="4" t="s">
        <v>10905</v>
      </c>
      <c r="G3412" s="4" t="s">
        <v>10906</v>
      </c>
      <c r="H3412" s="4" t="s">
        <v>1638</v>
      </c>
      <c r="I3412" s="4" t="s">
        <v>10907</v>
      </c>
      <c r="J3412" s="4" t="s">
        <v>1640</v>
      </c>
      <c r="K3412" s="4" t="s">
        <v>10908</v>
      </c>
      <c r="L3412" s="4" t="str">
        <f t="shared" si="106"/>
        <v>LUBE-โนนแดง</v>
      </c>
      <c r="M3412" s="4"/>
      <c r="N3412" s="4" t="e">
        <v>#N/A</v>
      </c>
      <c r="O3412" s="4"/>
      <c r="P3412" s="4" t="str">
        <f t="shared" si="107"/>
        <v>LUBE</v>
      </c>
    </row>
    <row r="3413" spans="1:16" x14ac:dyDescent="0.25">
      <c r="A3413" s="4" t="s">
        <v>166</v>
      </c>
      <c r="B3413" s="4" t="s">
        <v>10909</v>
      </c>
      <c r="C3413" s="4" t="s">
        <v>10905</v>
      </c>
      <c r="D3413" s="4">
        <v>15.407731999999999</v>
      </c>
      <c r="E3413" s="4">
        <v>102.53766</v>
      </c>
      <c r="F3413" s="4" t="s">
        <v>10905</v>
      </c>
      <c r="G3413" s="4" t="s">
        <v>10906</v>
      </c>
      <c r="H3413" s="4" t="s">
        <v>1638</v>
      </c>
      <c r="I3413" s="4" t="s">
        <v>10907</v>
      </c>
      <c r="J3413" s="4" t="s">
        <v>1640</v>
      </c>
      <c r="K3413" s="4" t="s">
        <v>10908</v>
      </c>
      <c r="L3413" s="4" t="str">
        <f t="shared" si="106"/>
        <v>SUPPLY USE-โนนแดง</v>
      </c>
      <c r="M3413" s="4"/>
      <c r="N3413" s="4" t="e">
        <v>#N/A</v>
      </c>
      <c r="O3413" s="4"/>
      <c r="P3413" s="4" t="str">
        <f t="shared" si="107"/>
        <v>SUPPLY USE</v>
      </c>
    </row>
    <row r="3414" spans="1:16" x14ac:dyDescent="0.25">
      <c r="A3414" s="4" t="s">
        <v>162</v>
      </c>
      <c r="B3414" s="4" t="s">
        <v>10910</v>
      </c>
      <c r="C3414" s="4" t="s">
        <v>10911</v>
      </c>
      <c r="D3414" s="4">
        <v>15.413768900000001</v>
      </c>
      <c r="E3414" s="4">
        <v>102.4796254</v>
      </c>
      <c r="F3414" s="4" t="s">
        <v>10911</v>
      </c>
      <c r="G3414" s="4" t="s">
        <v>10912</v>
      </c>
      <c r="H3414" s="4" t="s">
        <v>1638</v>
      </c>
      <c r="I3414" s="4" t="s">
        <v>10913</v>
      </c>
      <c r="J3414" s="4" t="s">
        <v>1640</v>
      </c>
      <c r="K3414" s="4" t="s">
        <v>10914</v>
      </c>
      <c r="L3414" s="4" t="str">
        <f t="shared" si="106"/>
        <v>LUBE-โนนแดง2</v>
      </c>
      <c r="M3414" s="4"/>
      <c r="N3414" s="4" t="e">
        <v>#N/A</v>
      </c>
      <c r="O3414" s="4"/>
      <c r="P3414" s="4" t="str">
        <f t="shared" si="107"/>
        <v>LUBE</v>
      </c>
    </row>
    <row r="3415" spans="1:16" x14ac:dyDescent="0.25">
      <c r="A3415" s="4" t="s">
        <v>166</v>
      </c>
      <c r="B3415" s="4" t="s">
        <v>10915</v>
      </c>
      <c r="C3415" s="4" t="s">
        <v>10911</v>
      </c>
      <c r="D3415" s="4">
        <v>15.413768900000001</v>
      </c>
      <c r="E3415" s="4">
        <v>102.4796254</v>
      </c>
      <c r="F3415" s="4" t="s">
        <v>10911</v>
      </c>
      <c r="G3415" s="4" t="s">
        <v>10912</v>
      </c>
      <c r="H3415" s="4" t="s">
        <v>1638</v>
      </c>
      <c r="I3415" s="4" t="s">
        <v>10913</v>
      </c>
      <c r="J3415" s="4" t="s">
        <v>1640</v>
      </c>
      <c r="K3415" s="4" t="s">
        <v>10914</v>
      </c>
      <c r="L3415" s="4" t="str">
        <f t="shared" si="106"/>
        <v>SUPPLY USE-โนนแดง2</v>
      </c>
      <c r="M3415" s="4"/>
      <c r="N3415" s="4" t="e">
        <v>#N/A</v>
      </c>
      <c r="O3415" s="4"/>
      <c r="P3415" s="4" t="str">
        <f t="shared" si="107"/>
        <v>SUPPLY USE</v>
      </c>
    </row>
    <row r="3416" spans="1:16" x14ac:dyDescent="0.25">
      <c r="A3416" s="4" t="s">
        <v>162</v>
      </c>
      <c r="B3416" s="4" t="s">
        <v>10916</v>
      </c>
      <c r="C3416" s="4" t="s">
        <v>10917</v>
      </c>
      <c r="D3416" s="4">
        <v>15.416886999999999</v>
      </c>
      <c r="E3416" s="4">
        <v>101.833473</v>
      </c>
      <c r="F3416" s="4" t="s">
        <v>10917</v>
      </c>
      <c r="G3416" s="4" t="s">
        <v>10918</v>
      </c>
      <c r="H3416" s="4" t="s">
        <v>1638</v>
      </c>
      <c r="I3416" s="4" t="s">
        <v>10919</v>
      </c>
      <c r="J3416" s="4" t="s">
        <v>1640</v>
      </c>
      <c r="K3416" s="4" t="s">
        <v>10920</v>
      </c>
      <c r="L3416" s="4" t="str">
        <f t="shared" si="106"/>
        <v>LUBE-จัตุรัส3</v>
      </c>
      <c r="M3416" s="4"/>
      <c r="N3416" s="4" t="e">
        <v>#N/A</v>
      </c>
      <c r="O3416" s="4"/>
      <c r="P3416" s="4" t="str">
        <f t="shared" si="107"/>
        <v>LUBE</v>
      </c>
    </row>
    <row r="3417" spans="1:16" x14ac:dyDescent="0.25">
      <c r="A3417" s="4" t="s">
        <v>166</v>
      </c>
      <c r="B3417" s="4" t="s">
        <v>10921</v>
      </c>
      <c r="C3417" s="4" t="s">
        <v>10917</v>
      </c>
      <c r="D3417" s="4">
        <v>15.416886999999999</v>
      </c>
      <c r="E3417" s="4">
        <v>101.833473</v>
      </c>
      <c r="F3417" s="4" t="s">
        <v>10917</v>
      </c>
      <c r="G3417" s="4" t="s">
        <v>10918</v>
      </c>
      <c r="H3417" s="4" t="s">
        <v>1638</v>
      </c>
      <c r="I3417" s="4" t="s">
        <v>10919</v>
      </c>
      <c r="J3417" s="4" t="s">
        <v>1640</v>
      </c>
      <c r="K3417" s="4" t="s">
        <v>10920</v>
      </c>
      <c r="L3417" s="4" t="str">
        <f t="shared" si="106"/>
        <v>SUPPLY USE-จัตุรัส3</v>
      </c>
      <c r="M3417" s="4"/>
      <c r="N3417" s="4" t="e">
        <v>#N/A</v>
      </c>
      <c r="O3417" s="4"/>
      <c r="P3417" s="4" t="str">
        <f t="shared" si="107"/>
        <v>SUPPLY USE</v>
      </c>
    </row>
    <row r="3418" spans="1:16" x14ac:dyDescent="0.25">
      <c r="A3418" s="4" t="s">
        <v>162</v>
      </c>
      <c r="B3418" s="4" t="s">
        <v>10922</v>
      </c>
      <c r="C3418" s="4" t="s">
        <v>10923</v>
      </c>
      <c r="D3418" s="4">
        <v>15.419129</v>
      </c>
      <c r="E3418" s="4">
        <v>101.544084</v>
      </c>
      <c r="F3418" s="4" t="s">
        <v>10923</v>
      </c>
      <c r="G3418" s="4" t="s">
        <v>10924</v>
      </c>
      <c r="H3418" s="4" t="s">
        <v>1638</v>
      </c>
      <c r="I3418" s="4" t="s">
        <v>10925</v>
      </c>
      <c r="J3418" s="4" t="s">
        <v>1640</v>
      </c>
      <c r="K3418" s="4" t="s">
        <v>10926</v>
      </c>
      <c r="L3418" s="4" t="str">
        <f t="shared" si="106"/>
        <v>LUBE-เทพสถิต</v>
      </c>
      <c r="M3418" s="4"/>
      <c r="N3418" s="4" t="e">
        <v>#N/A</v>
      </c>
      <c r="O3418" s="4"/>
      <c r="P3418" s="4" t="str">
        <f t="shared" si="107"/>
        <v>LUBE</v>
      </c>
    </row>
    <row r="3419" spans="1:16" x14ac:dyDescent="0.25">
      <c r="A3419" s="4" t="s">
        <v>166</v>
      </c>
      <c r="B3419" s="4" t="s">
        <v>10927</v>
      </c>
      <c r="C3419" s="4" t="s">
        <v>10923</v>
      </c>
      <c r="D3419" s="4">
        <v>15.419129</v>
      </c>
      <c r="E3419" s="4">
        <v>101.544084</v>
      </c>
      <c r="F3419" s="4" t="s">
        <v>10923</v>
      </c>
      <c r="G3419" s="4" t="s">
        <v>10924</v>
      </c>
      <c r="H3419" s="4" t="s">
        <v>1638</v>
      </c>
      <c r="I3419" s="4" t="s">
        <v>10925</v>
      </c>
      <c r="J3419" s="4" t="s">
        <v>1640</v>
      </c>
      <c r="K3419" s="4" t="s">
        <v>10926</v>
      </c>
      <c r="L3419" s="4" t="str">
        <f t="shared" si="106"/>
        <v>SUPPLY USE-เทพสถิต</v>
      </c>
      <c r="M3419" s="4"/>
      <c r="N3419" s="4" t="e">
        <v>#N/A</v>
      </c>
      <c r="O3419" s="4"/>
      <c r="P3419" s="4" t="str">
        <f t="shared" si="107"/>
        <v>SUPPLY USE</v>
      </c>
    </row>
    <row r="3420" spans="1:16" x14ac:dyDescent="0.25">
      <c r="A3420" s="4" t="s">
        <v>162</v>
      </c>
      <c r="B3420" s="4" t="s">
        <v>10928</v>
      </c>
      <c r="C3420" s="4" t="s">
        <v>10929</v>
      </c>
      <c r="D3420" s="4">
        <v>15.421075</v>
      </c>
      <c r="E3420" s="4">
        <v>101.832098</v>
      </c>
      <c r="F3420" s="4" t="s">
        <v>10929</v>
      </c>
      <c r="G3420" s="4" t="s">
        <v>10930</v>
      </c>
      <c r="H3420" s="4" t="s">
        <v>1638</v>
      </c>
      <c r="I3420" s="4" t="s">
        <v>10931</v>
      </c>
      <c r="J3420" s="4" t="s">
        <v>1640</v>
      </c>
      <c r="K3420" s="4" t="s">
        <v>10932</v>
      </c>
      <c r="L3420" s="4" t="str">
        <f t="shared" si="106"/>
        <v>LUBE-จัตุรัส7</v>
      </c>
      <c r="M3420" s="4"/>
      <c r="N3420" s="4" t="e">
        <v>#N/A</v>
      </c>
      <c r="O3420" s="4"/>
      <c r="P3420" s="4" t="str">
        <f t="shared" si="107"/>
        <v>LUBE</v>
      </c>
    </row>
    <row r="3421" spans="1:16" x14ac:dyDescent="0.25">
      <c r="A3421" s="4" t="s">
        <v>166</v>
      </c>
      <c r="B3421" s="4" t="s">
        <v>10933</v>
      </c>
      <c r="C3421" s="4" t="s">
        <v>10929</v>
      </c>
      <c r="D3421" s="4">
        <v>15.421075</v>
      </c>
      <c r="E3421" s="4">
        <v>101.832098</v>
      </c>
      <c r="F3421" s="4" t="s">
        <v>10929</v>
      </c>
      <c r="G3421" s="4" t="s">
        <v>10930</v>
      </c>
      <c r="H3421" s="4" t="s">
        <v>1638</v>
      </c>
      <c r="I3421" s="4" t="s">
        <v>10931</v>
      </c>
      <c r="J3421" s="4" t="s">
        <v>1640</v>
      </c>
      <c r="K3421" s="4" t="s">
        <v>10932</v>
      </c>
      <c r="L3421" s="4" t="str">
        <f t="shared" si="106"/>
        <v>SUPPLY USE-จัตุรัส7</v>
      </c>
      <c r="M3421" s="4"/>
      <c r="N3421" s="4" t="e">
        <v>#N/A</v>
      </c>
      <c r="O3421" s="4"/>
      <c r="P3421" s="4" t="str">
        <f t="shared" si="107"/>
        <v>SUPPLY USE</v>
      </c>
    </row>
    <row r="3422" spans="1:16" x14ac:dyDescent="0.25">
      <c r="A3422" s="4" t="s">
        <v>162</v>
      </c>
      <c r="B3422" s="4" t="s">
        <v>10934</v>
      </c>
      <c r="C3422" s="4" t="s">
        <v>10935</v>
      </c>
      <c r="D3422" s="4">
        <v>15.436858000000001</v>
      </c>
      <c r="E3422" s="4">
        <v>101.069799</v>
      </c>
      <c r="F3422" s="4" t="s">
        <v>10935</v>
      </c>
      <c r="G3422" s="4" t="s">
        <v>10936</v>
      </c>
      <c r="H3422" s="4" t="s">
        <v>1638</v>
      </c>
      <c r="I3422" s="4" t="s">
        <v>10937</v>
      </c>
      <c r="J3422" s="4" t="s">
        <v>1715</v>
      </c>
      <c r="K3422" s="4" t="s">
        <v>10938</v>
      </c>
      <c r="L3422" s="4" t="str">
        <f t="shared" si="106"/>
        <v>LUBE-ศรีเทพ</v>
      </c>
      <c r="M3422" s="4"/>
      <c r="N3422" s="4" t="e">
        <v>#N/A</v>
      </c>
      <c r="O3422" s="4"/>
      <c r="P3422" s="4" t="str">
        <f t="shared" si="107"/>
        <v>LUBE</v>
      </c>
    </row>
    <row r="3423" spans="1:16" x14ac:dyDescent="0.25">
      <c r="A3423" s="4" t="s">
        <v>166</v>
      </c>
      <c r="B3423" s="4" t="s">
        <v>10939</v>
      </c>
      <c r="C3423" s="4" t="s">
        <v>10935</v>
      </c>
      <c r="D3423" s="4">
        <v>15.436858000000001</v>
      </c>
      <c r="E3423" s="4">
        <v>101.069799</v>
      </c>
      <c r="F3423" s="4" t="s">
        <v>10935</v>
      </c>
      <c r="G3423" s="4" t="s">
        <v>10936</v>
      </c>
      <c r="H3423" s="4" t="s">
        <v>1638</v>
      </c>
      <c r="I3423" s="4" t="s">
        <v>10937</v>
      </c>
      <c r="J3423" s="4" t="s">
        <v>1715</v>
      </c>
      <c r="K3423" s="4" t="s">
        <v>10938</v>
      </c>
      <c r="L3423" s="4" t="str">
        <f t="shared" si="106"/>
        <v>SUPPLY USE-ศรีเทพ</v>
      </c>
      <c r="M3423" s="4"/>
      <c r="N3423" s="4" t="e">
        <v>#N/A</v>
      </c>
      <c r="O3423" s="4"/>
      <c r="P3423" s="4" t="str">
        <f t="shared" si="107"/>
        <v>SUPPLY USE</v>
      </c>
    </row>
    <row r="3424" spans="1:16" x14ac:dyDescent="0.25">
      <c r="A3424" s="4" t="s">
        <v>162</v>
      </c>
      <c r="B3424" s="4" t="s">
        <v>10940</v>
      </c>
      <c r="C3424" s="4" t="s">
        <v>10941</v>
      </c>
      <c r="D3424" s="4">
        <v>15.4372943</v>
      </c>
      <c r="E3424" s="4">
        <v>99.613385699999995</v>
      </c>
      <c r="F3424" s="4" t="s">
        <v>10941</v>
      </c>
      <c r="G3424" s="4" t="s">
        <v>10942</v>
      </c>
      <c r="H3424" s="4" t="s">
        <v>1638</v>
      </c>
      <c r="I3424" s="4" t="s">
        <v>10943</v>
      </c>
      <c r="J3424" s="4" t="s">
        <v>1840</v>
      </c>
      <c r="K3424" s="4" t="s">
        <v>10944</v>
      </c>
      <c r="L3424" s="4" t="str">
        <f t="shared" si="106"/>
        <v>LUBE-ลานสัก1</v>
      </c>
      <c r="M3424" s="4"/>
      <c r="N3424" s="4" t="e">
        <v>#N/A</v>
      </c>
      <c r="O3424" s="4"/>
      <c r="P3424" s="4" t="str">
        <f t="shared" si="107"/>
        <v>LUBE</v>
      </c>
    </row>
    <row r="3425" spans="1:16" x14ac:dyDescent="0.25">
      <c r="A3425" s="4" t="s">
        <v>166</v>
      </c>
      <c r="B3425" s="4" t="s">
        <v>10945</v>
      </c>
      <c r="C3425" s="4" t="s">
        <v>10941</v>
      </c>
      <c r="D3425" s="4">
        <v>15.4372943</v>
      </c>
      <c r="E3425" s="4">
        <v>99.613385699999995</v>
      </c>
      <c r="F3425" s="4" t="s">
        <v>10941</v>
      </c>
      <c r="G3425" s="4" t="s">
        <v>10942</v>
      </c>
      <c r="H3425" s="4" t="s">
        <v>1638</v>
      </c>
      <c r="I3425" s="4" t="s">
        <v>10943</v>
      </c>
      <c r="J3425" s="4" t="s">
        <v>1840</v>
      </c>
      <c r="K3425" s="4" t="s">
        <v>10944</v>
      </c>
      <c r="L3425" s="4" t="str">
        <f t="shared" si="106"/>
        <v>SUPPLY USE-ลานสัก1</v>
      </c>
      <c r="M3425" s="4"/>
      <c r="N3425" s="4" t="e">
        <v>#N/A</v>
      </c>
      <c r="O3425" s="4"/>
      <c r="P3425" s="4" t="str">
        <f t="shared" si="107"/>
        <v>SUPPLY USE</v>
      </c>
    </row>
    <row r="3426" spans="1:16" x14ac:dyDescent="0.25">
      <c r="A3426" s="4" t="s">
        <v>162</v>
      </c>
      <c r="B3426" s="4" t="s">
        <v>10946</v>
      </c>
      <c r="C3426" s="4" t="s">
        <v>10941</v>
      </c>
      <c r="D3426" s="4">
        <v>15.4372943</v>
      </c>
      <c r="E3426" s="4">
        <v>99.613385699999995</v>
      </c>
      <c r="F3426" s="4" t="s">
        <v>10941</v>
      </c>
      <c r="G3426" s="4" t="s">
        <v>10942</v>
      </c>
      <c r="H3426" s="4" t="s">
        <v>1638</v>
      </c>
      <c r="I3426" s="4" t="s">
        <v>10947</v>
      </c>
      <c r="J3426" s="4" t="s">
        <v>1840</v>
      </c>
      <c r="K3426" s="4" t="s">
        <v>10944</v>
      </c>
      <c r="L3426" s="4" t="str">
        <f t="shared" si="106"/>
        <v>LUBE-ลานสัก1</v>
      </c>
      <c r="M3426" s="4"/>
      <c r="N3426" s="4" t="e">
        <v>#N/A</v>
      </c>
      <c r="O3426" s="4"/>
      <c r="P3426" s="4" t="str">
        <f t="shared" si="107"/>
        <v>LUBE</v>
      </c>
    </row>
    <row r="3427" spans="1:16" x14ac:dyDescent="0.25">
      <c r="A3427" s="4" t="s">
        <v>166</v>
      </c>
      <c r="B3427" s="4" t="s">
        <v>10948</v>
      </c>
      <c r="C3427" s="4" t="s">
        <v>10941</v>
      </c>
      <c r="D3427" s="4">
        <v>15.4372943</v>
      </c>
      <c r="E3427" s="4">
        <v>99.613385699999995</v>
      </c>
      <c r="F3427" s="4" t="s">
        <v>10941</v>
      </c>
      <c r="G3427" s="4" t="s">
        <v>10942</v>
      </c>
      <c r="H3427" s="4" t="s">
        <v>1638</v>
      </c>
      <c r="I3427" s="4" t="s">
        <v>10947</v>
      </c>
      <c r="J3427" s="4" t="s">
        <v>1840</v>
      </c>
      <c r="K3427" s="4" t="s">
        <v>10944</v>
      </c>
      <c r="L3427" s="4" t="str">
        <f t="shared" si="106"/>
        <v>SUPPLY USE-ลานสัก1</v>
      </c>
      <c r="M3427" s="4"/>
      <c r="N3427" s="4" t="e">
        <v>#N/A</v>
      </c>
      <c r="O3427" s="4"/>
      <c r="P3427" s="4" t="str">
        <f t="shared" si="107"/>
        <v>SUPPLY USE</v>
      </c>
    </row>
    <row r="3428" spans="1:16" x14ac:dyDescent="0.25">
      <c r="A3428" s="4" t="s">
        <v>162</v>
      </c>
      <c r="B3428" s="4" t="s">
        <v>10949</v>
      </c>
      <c r="C3428" s="4" t="s">
        <v>10950</v>
      </c>
      <c r="D3428" s="4">
        <v>15.443727000000001</v>
      </c>
      <c r="E3428" s="4">
        <v>105.297703</v>
      </c>
      <c r="F3428" s="4" t="s">
        <v>10950</v>
      </c>
      <c r="G3428" s="4" t="s">
        <v>10951</v>
      </c>
      <c r="H3428" s="4" t="s">
        <v>1638</v>
      </c>
      <c r="I3428" s="4" t="s">
        <v>10952</v>
      </c>
      <c r="J3428" s="4" t="s">
        <v>1640</v>
      </c>
      <c r="K3428" s="4" t="s">
        <v>10953</v>
      </c>
      <c r="L3428" s="4" t="str">
        <f t="shared" si="106"/>
        <v>LUBE-ศรีเมืองใหม่2</v>
      </c>
      <c r="M3428" s="4"/>
      <c r="N3428" s="4" t="e">
        <v>#N/A</v>
      </c>
      <c r="O3428" s="4"/>
      <c r="P3428" s="4" t="str">
        <f t="shared" si="107"/>
        <v>LUBE</v>
      </c>
    </row>
    <row r="3429" spans="1:16" x14ac:dyDescent="0.25">
      <c r="A3429" s="4" t="s">
        <v>166</v>
      </c>
      <c r="B3429" s="4" t="s">
        <v>10954</v>
      </c>
      <c r="C3429" s="4" t="s">
        <v>10950</v>
      </c>
      <c r="D3429" s="4">
        <v>15.443727000000001</v>
      </c>
      <c r="E3429" s="4">
        <v>105.297703</v>
      </c>
      <c r="F3429" s="4" t="s">
        <v>10950</v>
      </c>
      <c r="G3429" s="4" t="s">
        <v>10951</v>
      </c>
      <c r="H3429" s="4" t="s">
        <v>1638</v>
      </c>
      <c r="I3429" s="4" t="s">
        <v>10952</v>
      </c>
      <c r="J3429" s="4" t="s">
        <v>1640</v>
      </c>
      <c r="K3429" s="4" t="s">
        <v>10953</v>
      </c>
      <c r="L3429" s="4" t="str">
        <f t="shared" si="106"/>
        <v>SUPPLY USE-ศรีเมืองใหม่2</v>
      </c>
      <c r="M3429" s="4"/>
      <c r="N3429" s="4" t="e">
        <v>#N/A</v>
      </c>
      <c r="O3429" s="4"/>
      <c r="P3429" s="4" t="str">
        <f t="shared" si="107"/>
        <v>SUPPLY USE</v>
      </c>
    </row>
    <row r="3430" spans="1:16" x14ac:dyDescent="0.25">
      <c r="A3430" s="4" t="s">
        <v>162</v>
      </c>
      <c r="B3430" s="4" t="s">
        <v>10955</v>
      </c>
      <c r="C3430" s="4" t="s">
        <v>10956</v>
      </c>
      <c r="D3430" s="4">
        <v>15.45842</v>
      </c>
      <c r="E3430" s="4">
        <v>102.592173</v>
      </c>
      <c r="F3430" s="4" t="s">
        <v>10956</v>
      </c>
      <c r="G3430" s="4" t="s">
        <v>10957</v>
      </c>
      <c r="H3430" s="4" t="s">
        <v>1638</v>
      </c>
      <c r="I3430" s="4" t="s">
        <v>10958</v>
      </c>
      <c r="J3430" s="4" t="s">
        <v>1640</v>
      </c>
      <c r="K3430" s="4" t="s">
        <v>10959</v>
      </c>
      <c r="L3430" s="4" t="str">
        <f t="shared" si="106"/>
        <v>LUBE-โนนแดง4</v>
      </c>
      <c r="M3430" s="4"/>
      <c r="N3430" s="4" t="e">
        <v>#N/A</v>
      </c>
      <c r="O3430" s="4"/>
      <c r="P3430" s="4" t="str">
        <f t="shared" si="107"/>
        <v>LUBE</v>
      </c>
    </row>
    <row r="3431" spans="1:16" x14ac:dyDescent="0.25">
      <c r="A3431" s="4" t="s">
        <v>166</v>
      </c>
      <c r="B3431" s="4" t="s">
        <v>10960</v>
      </c>
      <c r="C3431" s="4" t="s">
        <v>10956</v>
      </c>
      <c r="D3431" s="4">
        <v>15.45842</v>
      </c>
      <c r="E3431" s="4">
        <v>102.592173</v>
      </c>
      <c r="F3431" s="4" t="s">
        <v>10956</v>
      </c>
      <c r="G3431" s="4" t="s">
        <v>10957</v>
      </c>
      <c r="H3431" s="4" t="s">
        <v>1638</v>
      </c>
      <c r="I3431" s="4" t="s">
        <v>10958</v>
      </c>
      <c r="J3431" s="4" t="s">
        <v>1640</v>
      </c>
      <c r="K3431" s="4" t="s">
        <v>10959</v>
      </c>
      <c r="L3431" s="4" t="str">
        <f t="shared" si="106"/>
        <v>SUPPLY USE-โนนแดง4</v>
      </c>
      <c r="M3431" s="4"/>
      <c r="N3431" s="4" t="e">
        <v>#N/A</v>
      </c>
      <c r="O3431" s="4"/>
      <c r="P3431" s="4" t="str">
        <f t="shared" si="107"/>
        <v>SUPPLY USE</v>
      </c>
    </row>
    <row r="3432" spans="1:16" x14ac:dyDescent="0.25">
      <c r="A3432" s="4" t="s">
        <v>162</v>
      </c>
      <c r="B3432" s="4" t="s">
        <v>10961</v>
      </c>
      <c r="C3432" s="4" t="s">
        <v>10962</v>
      </c>
      <c r="D3432" s="4">
        <v>15.458526000000001</v>
      </c>
      <c r="E3432" s="4">
        <v>100.145256</v>
      </c>
      <c r="F3432" s="4" t="s">
        <v>10962</v>
      </c>
      <c r="G3432" s="4" t="s">
        <v>10963</v>
      </c>
      <c r="H3432" s="4" t="s">
        <v>1638</v>
      </c>
      <c r="I3432" s="4" t="s">
        <v>10964</v>
      </c>
      <c r="J3432" s="4" t="s">
        <v>1715</v>
      </c>
      <c r="K3432" s="4" t="s">
        <v>10965</v>
      </c>
      <c r="L3432" s="4" t="str">
        <f t="shared" si="106"/>
        <v>LUBE-พยุหะคีรี3</v>
      </c>
      <c r="M3432" s="4"/>
      <c r="N3432" s="4" t="e">
        <v>#N/A</v>
      </c>
      <c r="O3432" s="4"/>
      <c r="P3432" s="4" t="str">
        <f t="shared" si="107"/>
        <v>LUBE</v>
      </c>
    </row>
    <row r="3433" spans="1:16" x14ac:dyDescent="0.25">
      <c r="A3433" s="4" t="s">
        <v>166</v>
      </c>
      <c r="B3433" s="4" t="s">
        <v>10966</v>
      </c>
      <c r="C3433" s="4" t="s">
        <v>10962</v>
      </c>
      <c r="D3433" s="4">
        <v>15.458526000000001</v>
      </c>
      <c r="E3433" s="4">
        <v>100.145256</v>
      </c>
      <c r="F3433" s="4" t="s">
        <v>10962</v>
      </c>
      <c r="G3433" s="4" t="s">
        <v>10963</v>
      </c>
      <c r="H3433" s="4" t="s">
        <v>1638</v>
      </c>
      <c r="I3433" s="4" t="s">
        <v>10964</v>
      </c>
      <c r="J3433" s="4" t="s">
        <v>1715</v>
      </c>
      <c r="K3433" s="4" t="s">
        <v>10965</v>
      </c>
      <c r="L3433" s="4" t="str">
        <f t="shared" si="106"/>
        <v>SUPPLY USE-พยุหะคีรี3</v>
      </c>
      <c r="M3433" s="4"/>
      <c r="N3433" s="4" t="e">
        <v>#N/A</v>
      </c>
      <c r="O3433" s="4"/>
      <c r="P3433" s="4" t="str">
        <f t="shared" si="107"/>
        <v>SUPPLY USE</v>
      </c>
    </row>
    <row r="3434" spans="1:16" x14ac:dyDescent="0.25">
      <c r="A3434" s="4" t="s">
        <v>162</v>
      </c>
      <c r="B3434" s="4" t="s">
        <v>10967</v>
      </c>
      <c r="C3434" s="4" t="s">
        <v>10968</v>
      </c>
      <c r="D3434" s="4">
        <v>15.459885</v>
      </c>
      <c r="E3434" s="4">
        <v>99.890490999999997</v>
      </c>
      <c r="F3434" s="4" t="s">
        <v>10968</v>
      </c>
      <c r="G3434" s="4" t="s">
        <v>10969</v>
      </c>
      <c r="H3434" s="4" t="s">
        <v>1638</v>
      </c>
      <c r="I3434" s="4" t="s">
        <v>10970</v>
      </c>
      <c r="J3434" s="4" t="s">
        <v>1840</v>
      </c>
      <c r="K3434" s="4" t="s">
        <v>10971</v>
      </c>
      <c r="L3434" s="4" t="str">
        <f t="shared" si="106"/>
        <v>LUBE-ทัพทัน1</v>
      </c>
      <c r="M3434" s="4"/>
      <c r="N3434" s="4" t="e">
        <v>#N/A</v>
      </c>
      <c r="O3434" s="4"/>
      <c r="P3434" s="4" t="str">
        <f t="shared" si="107"/>
        <v>LUBE</v>
      </c>
    </row>
    <row r="3435" spans="1:16" x14ac:dyDescent="0.25">
      <c r="A3435" s="4" t="s">
        <v>166</v>
      </c>
      <c r="B3435" s="4" t="s">
        <v>10972</v>
      </c>
      <c r="C3435" s="4" t="s">
        <v>10968</v>
      </c>
      <c r="D3435" s="4">
        <v>15.459885</v>
      </c>
      <c r="E3435" s="4">
        <v>99.890490999999997</v>
      </c>
      <c r="F3435" s="4" t="s">
        <v>10968</v>
      </c>
      <c r="G3435" s="4" t="s">
        <v>10969</v>
      </c>
      <c r="H3435" s="4" t="s">
        <v>1638</v>
      </c>
      <c r="I3435" s="4" t="s">
        <v>10970</v>
      </c>
      <c r="J3435" s="4" t="s">
        <v>1840</v>
      </c>
      <c r="K3435" s="4" t="s">
        <v>10971</v>
      </c>
      <c r="L3435" s="4" t="str">
        <f t="shared" si="106"/>
        <v>SUPPLY USE-ทัพทัน1</v>
      </c>
      <c r="M3435" s="4"/>
      <c r="N3435" s="4" t="e">
        <v>#N/A</v>
      </c>
      <c r="O3435" s="4"/>
      <c r="P3435" s="4" t="str">
        <f t="shared" si="107"/>
        <v>SUPPLY USE</v>
      </c>
    </row>
    <row r="3436" spans="1:16" x14ac:dyDescent="0.25">
      <c r="A3436" s="4" t="s">
        <v>162</v>
      </c>
      <c r="B3436" s="4" t="s">
        <v>10973</v>
      </c>
      <c r="C3436" s="4" t="s">
        <v>10974</v>
      </c>
      <c r="D3436" s="4">
        <v>15.465769999999999</v>
      </c>
      <c r="E3436" s="4">
        <v>101.063532</v>
      </c>
      <c r="F3436" s="4" t="s">
        <v>10974</v>
      </c>
      <c r="G3436" s="4" t="s">
        <v>10975</v>
      </c>
      <c r="H3436" s="4" t="s">
        <v>1638</v>
      </c>
      <c r="I3436" s="4" t="s">
        <v>10976</v>
      </c>
      <c r="J3436" s="4" t="s">
        <v>1715</v>
      </c>
      <c r="K3436" s="4" t="s">
        <v>10977</v>
      </c>
      <c r="L3436" s="4" t="str">
        <f t="shared" si="106"/>
        <v>LUBE-ศรีเทพ3</v>
      </c>
      <c r="M3436" s="4"/>
      <c r="N3436" s="4" t="e">
        <v>#N/A</v>
      </c>
      <c r="O3436" s="4"/>
      <c r="P3436" s="4" t="str">
        <f t="shared" si="107"/>
        <v>LUBE</v>
      </c>
    </row>
    <row r="3437" spans="1:16" x14ac:dyDescent="0.25">
      <c r="A3437" s="4" t="s">
        <v>166</v>
      </c>
      <c r="B3437" s="4" t="s">
        <v>10978</v>
      </c>
      <c r="C3437" s="4" t="s">
        <v>10974</v>
      </c>
      <c r="D3437" s="4">
        <v>15.465769999999999</v>
      </c>
      <c r="E3437" s="4">
        <v>101.063532</v>
      </c>
      <c r="F3437" s="4" t="s">
        <v>10974</v>
      </c>
      <c r="G3437" s="4" t="s">
        <v>10975</v>
      </c>
      <c r="H3437" s="4" t="s">
        <v>1638</v>
      </c>
      <c r="I3437" s="4" t="s">
        <v>10976</v>
      </c>
      <c r="J3437" s="4" t="s">
        <v>1715</v>
      </c>
      <c r="K3437" s="4" t="s">
        <v>10977</v>
      </c>
      <c r="L3437" s="4" t="str">
        <f t="shared" si="106"/>
        <v>SUPPLY USE-ศรีเทพ3</v>
      </c>
      <c r="M3437" s="4"/>
      <c r="N3437" s="4" t="e">
        <v>#N/A</v>
      </c>
      <c r="O3437" s="4"/>
      <c r="P3437" s="4" t="str">
        <f t="shared" si="107"/>
        <v>SUPPLY USE</v>
      </c>
    </row>
    <row r="3438" spans="1:16" x14ac:dyDescent="0.25">
      <c r="A3438" s="4" t="s">
        <v>162</v>
      </c>
      <c r="B3438" s="4" t="s">
        <v>10979</v>
      </c>
      <c r="C3438" s="4" t="s">
        <v>10980</v>
      </c>
      <c r="D3438" s="4">
        <v>15.466711999999999</v>
      </c>
      <c r="E3438" s="4">
        <v>101.752588</v>
      </c>
      <c r="F3438" s="4" t="s">
        <v>10980</v>
      </c>
      <c r="G3438" s="4" t="s">
        <v>10981</v>
      </c>
      <c r="H3438" s="4" t="s">
        <v>1638</v>
      </c>
      <c r="I3438" s="4" t="s">
        <v>10982</v>
      </c>
      <c r="J3438" s="4" t="s">
        <v>1640</v>
      </c>
      <c r="K3438" s="4" t="s">
        <v>10983</v>
      </c>
      <c r="L3438" s="4" t="str">
        <f t="shared" si="106"/>
        <v>LUBE-บำเหน็จณรงค์</v>
      </c>
      <c r="M3438" s="4"/>
      <c r="N3438" s="4" t="e">
        <v>#N/A</v>
      </c>
      <c r="O3438" s="4"/>
      <c r="P3438" s="4" t="str">
        <f t="shared" si="107"/>
        <v>LUBE</v>
      </c>
    </row>
    <row r="3439" spans="1:16" x14ac:dyDescent="0.25">
      <c r="A3439" s="4" t="s">
        <v>166</v>
      </c>
      <c r="B3439" s="4" t="s">
        <v>10984</v>
      </c>
      <c r="C3439" s="4" t="s">
        <v>10980</v>
      </c>
      <c r="D3439" s="4">
        <v>15.466711999999999</v>
      </c>
      <c r="E3439" s="4">
        <v>101.752588</v>
      </c>
      <c r="F3439" s="4" t="s">
        <v>10980</v>
      </c>
      <c r="G3439" s="4" t="s">
        <v>10981</v>
      </c>
      <c r="H3439" s="4" t="s">
        <v>1638</v>
      </c>
      <c r="I3439" s="4" t="s">
        <v>10982</v>
      </c>
      <c r="J3439" s="4" t="s">
        <v>1640</v>
      </c>
      <c r="K3439" s="4" t="s">
        <v>10983</v>
      </c>
      <c r="L3439" s="4" t="str">
        <f t="shared" si="106"/>
        <v>SUPPLY USE-บำเหน็จณรงค์</v>
      </c>
      <c r="M3439" s="4"/>
      <c r="N3439" s="4" t="e">
        <v>#N/A</v>
      </c>
      <c r="O3439" s="4"/>
      <c r="P3439" s="4" t="str">
        <f t="shared" si="107"/>
        <v>SUPPLY USE</v>
      </c>
    </row>
    <row r="3440" spans="1:16" x14ac:dyDescent="0.25">
      <c r="A3440" s="4" t="s">
        <v>162</v>
      </c>
      <c r="B3440" s="4" t="s">
        <v>10985</v>
      </c>
      <c r="C3440" s="4" t="s">
        <v>10986</v>
      </c>
      <c r="D3440" s="4">
        <v>15.485431</v>
      </c>
      <c r="E3440" s="4">
        <v>105.278524</v>
      </c>
      <c r="F3440" s="4" t="s">
        <v>10986</v>
      </c>
      <c r="G3440" s="4" t="s">
        <v>10987</v>
      </c>
      <c r="H3440" s="4" t="s">
        <v>1638</v>
      </c>
      <c r="I3440" s="4" t="s">
        <v>10988</v>
      </c>
      <c r="J3440" s="4" t="s">
        <v>1640</v>
      </c>
      <c r="K3440" s="4" t="s">
        <v>10989</v>
      </c>
      <c r="L3440" s="4" t="str">
        <f t="shared" si="106"/>
        <v>LUBE-ศรีเมืองใหม่</v>
      </c>
      <c r="M3440" s="4"/>
      <c r="N3440" s="4" t="e">
        <v>#N/A</v>
      </c>
      <c r="O3440" s="4"/>
      <c r="P3440" s="4" t="str">
        <f t="shared" si="107"/>
        <v>LUBE</v>
      </c>
    </row>
    <row r="3441" spans="1:16" x14ac:dyDescent="0.25">
      <c r="A3441" s="4" t="s">
        <v>166</v>
      </c>
      <c r="B3441" s="4" t="s">
        <v>10990</v>
      </c>
      <c r="C3441" s="4" t="s">
        <v>10986</v>
      </c>
      <c r="D3441" s="4">
        <v>15.485431</v>
      </c>
      <c r="E3441" s="4">
        <v>105.278524</v>
      </c>
      <c r="F3441" s="4" t="s">
        <v>10986</v>
      </c>
      <c r="G3441" s="4" t="s">
        <v>10987</v>
      </c>
      <c r="H3441" s="4" t="s">
        <v>1638</v>
      </c>
      <c r="I3441" s="4" t="s">
        <v>10988</v>
      </c>
      <c r="J3441" s="4" t="s">
        <v>1640</v>
      </c>
      <c r="K3441" s="4" t="s">
        <v>10989</v>
      </c>
      <c r="L3441" s="4" t="str">
        <f t="shared" si="106"/>
        <v>SUPPLY USE-ศรีเมืองใหม่</v>
      </c>
      <c r="M3441" s="4"/>
      <c r="N3441" s="4" t="e">
        <v>#N/A</v>
      </c>
      <c r="O3441" s="4"/>
      <c r="P3441" s="4" t="str">
        <f t="shared" si="107"/>
        <v>SUPPLY USE</v>
      </c>
    </row>
    <row r="3442" spans="1:16" x14ac:dyDescent="0.25">
      <c r="A3442" s="4" t="s">
        <v>162</v>
      </c>
      <c r="B3442" s="4" t="s">
        <v>10991</v>
      </c>
      <c r="C3442" s="4" t="s">
        <v>10992</v>
      </c>
      <c r="D3442" s="4">
        <v>15.508846999999999</v>
      </c>
      <c r="E3442" s="4">
        <v>104.463455</v>
      </c>
      <c r="F3442" s="4" t="s">
        <v>10992</v>
      </c>
      <c r="G3442" s="4" t="s">
        <v>10993</v>
      </c>
      <c r="H3442" s="4" t="s">
        <v>1638</v>
      </c>
      <c r="I3442" s="4" t="s">
        <v>10994</v>
      </c>
      <c r="J3442" s="4" t="s">
        <v>1715</v>
      </c>
      <c r="K3442" s="4" t="s">
        <v>10995</v>
      </c>
      <c r="L3442" s="4" t="str">
        <f t="shared" si="106"/>
        <v>LUBE-เขื่องใน3</v>
      </c>
      <c r="M3442" s="4"/>
      <c r="N3442" s="4" t="e">
        <v>#N/A</v>
      </c>
      <c r="O3442" s="4"/>
      <c r="P3442" s="4" t="str">
        <f t="shared" si="107"/>
        <v>LUBE</v>
      </c>
    </row>
    <row r="3443" spans="1:16" x14ac:dyDescent="0.25">
      <c r="A3443" s="4" t="s">
        <v>166</v>
      </c>
      <c r="B3443" s="4" t="s">
        <v>10996</v>
      </c>
      <c r="C3443" s="4" t="s">
        <v>10992</v>
      </c>
      <c r="D3443" s="4">
        <v>15.508846999999999</v>
      </c>
      <c r="E3443" s="4">
        <v>104.463455</v>
      </c>
      <c r="F3443" s="4" t="s">
        <v>10992</v>
      </c>
      <c r="G3443" s="4" t="s">
        <v>10993</v>
      </c>
      <c r="H3443" s="4" t="s">
        <v>1638</v>
      </c>
      <c r="I3443" s="4" t="s">
        <v>10994</v>
      </c>
      <c r="J3443" s="4" t="s">
        <v>1715</v>
      </c>
      <c r="K3443" s="4" t="s">
        <v>10995</v>
      </c>
      <c r="L3443" s="4" t="str">
        <f t="shared" si="106"/>
        <v>SUPPLY USE-เขื่องใน3</v>
      </c>
      <c r="M3443" s="4"/>
      <c r="N3443" s="4" t="e">
        <v>#N/A</v>
      </c>
      <c r="O3443" s="4"/>
      <c r="P3443" s="4" t="str">
        <f t="shared" si="107"/>
        <v>SUPPLY USE</v>
      </c>
    </row>
    <row r="3444" spans="1:16" x14ac:dyDescent="0.25">
      <c r="A3444" s="4" t="s">
        <v>162</v>
      </c>
      <c r="B3444" s="4" t="s">
        <v>10997</v>
      </c>
      <c r="C3444" s="4" t="s">
        <v>749</v>
      </c>
      <c r="D3444" s="4">
        <v>15.509306</v>
      </c>
      <c r="E3444" s="4">
        <v>103.208567</v>
      </c>
      <c r="F3444" s="4" t="s">
        <v>749</v>
      </c>
      <c r="G3444" s="4" t="s">
        <v>10998</v>
      </c>
      <c r="H3444" s="4" t="s">
        <v>1638</v>
      </c>
      <c r="I3444" s="4" t="s">
        <v>10999</v>
      </c>
      <c r="J3444" s="4" t="s">
        <v>1640</v>
      </c>
      <c r="K3444" s="4" t="s">
        <v>11000</v>
      </c>
      <c r="L3444" s="4" t="str">
        <f t="shared" si="106"/>
        <v>LUBE-พยัคฆภูมิพิสัย3</v>
      </c>
      <c r="M3444" s="4"/>
      <c r="N3444" s="4" t="e">
        <v>#N/A</v>
      </c>
      <c r="O3444" s="4"/>
      <c r="P3444" s="4" t="str">
        <f t="shared" si="107"/>
        <v>LUBE</v>
      </c>
    </row>
    <row r="3445" spans="1:16" x14ac:dyDescent="0.25">
      <c r="A3445" s="4" t="s">
        <v>162</v>
      </c>
      <c r="B3445" s="4" t="s">
        <v>11001</v>
      </c>
      <c r="C3445" s="4" t="s">
        <v>749</v>
      </c>
      <c r="D3445" s="4">
        <v>15.509306</v>
      </c>
      <c r="E3445" s="4">
        <v>103.208567</v>
      </c>
      <c r="F3445" s="4" t="s">
        <v>749</v>
      </c>
      <c r="G3445" s="4" t="s">
        <v>10998</v>
      </c>
      <c r="H3445" s="4" t="s">
        <v>1638</v>
      </c>
      <c r="I3445" s="4" t="s">
        <v>10999</v>
      </c>
      <c r="J3445" s="4" t="s">
        <v>1640</v>
      </c>
      <c r="K3445" s="4" t="s">
        <v>11000</v>
      </c>
      <c r="L3445" s="4" t="str">
        <f t="shared" si="106"/>
        <v>LUBE-พยัคฆภูมิพิสัย3</v>
      </c>
      <c r="M3445" s="4"/>
      <c r="N3445" s="4" t="e">
        <v>#N/A</v>
      </c>
      <c r="O3445" s="4"/>
      <c r="P3445" s="4" t="str">
        <f t="shared" si="107"/>
        <v>LUBE</v>
      </c>
    </row>
    <row r="3446" spans="1:16" x14ac:dyDescent="0.25">
      <c r="A3446" s="4" t="s">
        <v>166</v>
      </c>
      <c r="B3446" s="4" t="s">
        <v>11002</v>
      </c>
      <c r="C3446" s="4" t="s">
        <v>749</v>
      </c>
      <c r="D3446" s="4">
        <v>15.509306</v>
      </c>
      <c r="E3446" s="4">
        <v>103.208567</v>
      </c>
      <c r="F3446" s="4" t="s">
        <v>749</v>
      </c>
      <c r="G3446" s="4" t="s">
        <v>10998</v>
      </c>
      <c r="H3446" s="4" t="s">
        <v>1638</v>
      </c>
      <c r="I3446" s="4" t="s">
        <v>10999</v>
      </c>
      <c r="J3446" s="4" t="s">
        <v>1640</v>
      </c>
      <c r="K3446" s="4" t="s">
        <v>11000</v>
      </c>
      <c r="L3446" s="4" t="str">
        <f t="shared" si="106"/>
        <v>SUPPLY USE-พยัคฆภูมิพิสัย3</v>
      </c>
      <c r="M3446" s="4"/>
      <c r="N3446" s="4" t="e">
        <v>#N/A</v>
      </c>
      <c r="O3446" s="4"/>
      <c r="P3446" s="4" t="str">
        <f t="shared" si="107"/>
        <v>SUPPLY USE</v>
      </c>
    </row>
    <row r="3447" spans="1:16" x14ac:dyDescent="0.25">
      <c r="A3447" s="4" t="s">
        <v>166</v>
      </c>
      <c r="B3447" s="4" t="s">
        <v>11003</v>
      </c>
      <c r="C3447" s="4" t="s">
        <v>749</v>
      </c>
      <c r="D3447" s="4">
        <v>15.509306</v>
      </c>
      <c r="E3447" s="4">
        <v>103.208567</v>
      </c>
      <c r="F3447" s="4" t="s">
        <v>749</v>
      </c>
      <c r="G3447" s="4" t="s">
        <v>10998</v>
      </c>
      <c r="H3447" s="4" t="s">
        <v>1638</v>
      </c>
      <c r="I3447" s="4" t="s">
        <v>10999</v>
      </c>
      <c r="J3447" s="4" t="s">
        <v>1640</v>
      </c>
      <c r="K3447" s="4" t="s">
        <v>11000</v>
      </c>
      <c r="L3447" s="4" t="str">
        <f t="shared" si="106"/>
        <v>SUPPLY USE-พยัคฆภูมิพิสัย3</v>
      </c>
      <c r="M3447" s="4"/>
      <c r="N3447" s="4" t="e">
        <v>#N/A</v>
      </c>
      <c r="O3447" s="4"/>
      <c r="P3447" s="4" t="str">
        <f t="shared" si="107"/>
        <v>SUPPLY USE</v>
      </c>
    </row>
    <row r="3448" spans="1:16" x14ac:dyDescent="0.25">
      <c r="A3448" s="4" t="s">
        <v>162</v>
      </c>
      <c r="B3448" s="4" t="s">
        <v>11004</v>
      </c>
      <c r="C3448" s="4" t="s">
        <v>11005</v>
      </c>
      <c r="D3448" s="4">
        <v>15.511490999999999</v>
      </c>
      <c r="E3448" s="4">
        <v>104.234881</v>
      </c>
      <c r="F3448" s="4" t="s">
        <v>11005</v>
      </c>
      <c r="G3448" s="4" t="s">
        <v>11006</v>
      </c>
      <c r="H3448" s="4" t="s">
        <v>1638</v>
      </c>
      <c r="I3448" s="4" t="s">
        <v>11007</v>
      </c>
      <c r="J3448" s="4" t="s">
        <v>1640</v>
      </c>
      <c r="K3448" s="4" t="s">
        <v>11008</v>
      </c>
      <c r="L3448" s="4" t="str">
        <f t="shared" si="106"/>
        <v>LUBE-มหาชนะชัย2(ขาออก กม.41)</v>
      </c>
      <c r="M3448" s="4"/>
      <c r="N3448" s="4" t="e">
        <v>#N/A</v>
      </c>
      <c r="O3448" s="4"/>
      <c r="P3448" s="4" t="str">
        <f t="shared" si="107"/>
        <v>LUBE</v>
      </c>
    </row>
    <row r="3449" spans="1:16" x14ac:dyDescent="0.25">
      <c r="A3449" s="4" t="s">
        <v>166</v>
      </c>
      <c r="B3449" s="4" t="s">
        <v>11009</v>
      </c>
      <c r="C3449" s="4" t="s">
        <v>11005</v>
      </c>
      <c r="D3449" s="4">
        <v>15.511490999999999</v>
      </c>
      <c r="E3449" s="4">
        <v>104.234881</v>
      </c>
      <c r="F3449" s="4" t="s">
        <v>11005</v>
      </c>
      <c r="G3449" s="4" t="s">
        <v>11006</v>
      </c>
      <c r="H3449" s="4" t="s">
        <v>1638</v>
      </c>
      <c r="I3449" s="4" t="s">
        <v>11007</v>
      </c>
      <c r="J3449" s="4" t="s">
        <v>1640</v>
      </c>
      <c r="K3449" s="4" t="s">
        <v>11008</v>
      </c>
      <c r="L3449" s="4" t="str">
        <f t="shared" si="106"/>
        <v>SUPPLY USE-มหาชนะชัย2(ขาออก กม.41)</v>
      </c>
      <c r="M3449" s="4"/>
      <c r="N3449" s="4" t="e">
        <v>#N/A</v>
      </c>
      <c r="O3449" s="4"/>
      <c r="P3449" s="4" t="str">
        <f t="shared" si="107"/>
        <v>SUPPLY USE</v>
      </c>
    </row>
    <row r="3450" spans="1:16" x14ac:dyDescent="0.25">
      <c r="A3450" s="4" t="s">
        <v>162</v>
      </c>
      <c r="B3450" s="4" t="s">
        <v>11010</v>
      </c>
      <c r="C3450" s="4" t="s">
        <v>11011</v>
      </c>
      <c r="D3450" s="4">
        <v>15.516602000000001</v>
      </c>
      <c r="E3450" s="4">
        <v>102.69294499999999</v>
      </c>
      <c r="F3450" s="4" t="s">
        <v>11011</v>
      </c>
      <c r="G3450" s="4" t="s">
        <v>11012</v>
      </c>
      <c r="H3450" s="4" t="s">
        <v>1638</v>
      </c>
      <c r="I3450" s="4" t="s">
        <v>11013</v>
      </c>
      <c r="J3450" s="4" t="s">
        <v>1640</v>
      </c>
      <c r="K3450" s="4" t="s">
        <v>11014</v>
      </c>
      <c r="L3450" s="4" t="str">
        <f t="shared" si="106"/>
        <v>LUBE-ประทาย2</v>
      </c>
      <c r="M3450" s="4"/>
      <c r="N3450" s="4" t="e">
        <v>#N/A</v>
      </c>
      <c r="O3450" s="4"/>
      <c r="P3450" s="4" t="str">
        <f t="shared" si="107"/>
        <v>LUBE</v>
      </c>
    </row>
    <row r="3451" spans="1:16" x14ac:dyDescent="0.25">
      <c r="A3451" s="4" t="s">
        <v>166</v>
      </c>
      <c r="B3451" s="4" t="s">
        <v>11015</v>
      </c>
      <c r="C3451" s="4" t="s">
        <v>11011</v>
      </c>
      <c r="D3451" s="4">
        <v>15.516602000000001</v>
      </c>
      <c r="E3451" s="4">
        <v>102.69294499999999</v>
      </c>
      <c r="F3451" s="4" t="s">
        <v>11011</v>
      </c>
      <c r="G3451" s="4" t="s">
        <v>11012</v>
      </c>
      <c r="H3451" s="4" t="s">
        <v>1638</v>
      </c>
      <c r="I3451" s="4" t="s">
        <v>11013</v>
      </c>
      <c r="J3451" s="4" t="s">
        <v>1640</v>
      </c>
      <c r="K3451" s="4" t="s">
        <v>11014</v>
      </c>
      <c r="L3451" s="4" t="str">
        <f t="shared" si="106"/>
        <v>SUPPLY USE-ประทาย2</v>
      </c>
      <c r="M3451" s="4"/>
      <c r="N3451" s="4" t="e">
        <v>#N/A</v>
      </c>
      <c r="O3451" s="4"/>
      <c r="P3451" s="4" t="str">
        <f t="shared" si="107"/>
        <v>SUPPLY USE</v>
      </c>
    </row>
    <row r="3452" spans="1:16" x14ac:dyDescent="0.25">
      <c r="A3452" s="4" t="s">
        <v>162</v>
      </c>
      <c r="B3452" s="4" t="s">
        <v>11016</v>
      </c>
      <c r="C3452" s="4" t="s">
        <v>11017</v>
      </c>
      <c r="D3452" s="4">
        <v>15.516806000000001</v>
      </c>
      <c r="E3452" s="4">
        <v>104.721643</v>
      </c>
      <c r="F3452" s="4" t="s">
        <v>11017</v>
      </c>
      <c r="G3452" s="4" t="s">
        <v>11018</v>
      </c>
      <c r="H3452" s="4" t="s">
        <v>1638</v>
      </c>
      <c r="I3452" s="4" t="s">
        <v>11019</v>
      </c>
      <c r="J3452" s="4" t="s">
        <v>1640</v>
      </c>
      <c r="K3452" s="4" t="s">
        <v>11020</v>
      </c>
      <c r="L3452" s="4" t="str">
        <f t="shared" si="106"/>
        <v>LUBE-ม่วงสามสิบ</v>
      </c>
      <c r="M3452" s="4"/>
      <c r="N3452" s="4" t="e">
        <v>#N/A</v>
      </c>
      <c r="O3452" s="4"/>
      <c r="P3452" s="4" t="str">
        <f t="shared" si="107"/>
        <v>LUBE</v>
      </c>
    </row>
    <row r="3453" spans="1:16" x14ac:dyDescent="0.25">
      <c r="A3453" s="4" t="s">
        <v>166</v>
      </c>
      <c r="B3453" s="4" t="s">
        <v>11021</v>
      </c>
      <c r="C3453" s="4" t="s">
        <v>11017</v>
      </c>
      <c r="D3453" s="4">
        <v>15.516806000000001</v>
      </c>
      <c r="E3453" s="4">
        <v>104.721643</v>
      </c>
      <c r="F3453" s="4" t="s">
        <v>11017</v>
      </c>
      <c r="G3453" s="4" t="s">
        <v>11018</v>
      </c>
      <c r="H3453" s="4" t="s">
        <v>1638</v>
      </c>
      <c r="I3453" s="4" t="s">
        <v>11019</v>
      </c>
      <c r="J3453" s="4" t="s">
        <v>1640</v>
      </c>
      <c r="K3453" s="4" t="s">
        <v>11020</v>
      </c>
      <c r="L3453" s="4" t="str">
        <f t="shared" si="106"/>
        <v>SUPPLY USE-ม่วงสามสิบ</v>
      </c>
      <c r="M3453" s="4"/>
      <c r="N3453" s="4" t="e">
        <v>#N/A</v>
      </c>
      <c r="O3453" s="4"/>
      <c r="P3453" s="4" t="str">
        <f t="shared" si="107"/>
        <v>SUPPLY USE</v>
      </c>
    </row>
    <row r="3454" spans="1:16" x14ac:dyDescent="0.25">
      <c r="A3454" s="4" t="s">
        <v>162</v>
      </c>
      <c r="B3454" s="4" t="s">
        <v>11022</v>
      </c>
      <c r="C3454" s="4" t="s">
        <v>11023</v>
      </c>
      <c r="D3454" s="4">
        <v>15.52582</v>
      </c>
      <c r="E3454" s="4">
        <v>102.71616</v>
      </c>
      <c r="F3454" s="4" t="s">
        <v>11023</v>
      </c>
      <c r="G3454" s="4" t="s">
        <v>11024</v>
      </c>
      <c r="H3454" s="4" t="s">
        <v>1638</v>
      </c>
      <c r="I3454" s="4" t="s">
        <v>11025</v>
      </c>
      <c r="J3454" s="4" t="s">
        <v>1640</v>
      </c>
      <c r="K3454" s="4" t="s">
        <v>11026</v>
      </c>
      <c r="L3454" s="4" t="str">
        <f t="shared" si="106"/>
        <v>LUBE-ประทาย3</v>
      </c>
      <c r="M3454" s="4"/>
      <c r="N3454" s="4" t="e">
        <v>#N/A</v>
      </c>
      <c r="O3454" s="4"/>
      <c r="P3454" s="4" t="str">
        <f t="shared" si="107"/>
        <v>LUBE</v>
      </c>
    </row>
    <row r="3455" spans="1:16" x14ac:dyDescent="0.25">
      <c r="A3455" s="4" t="s">
        <v>166</v>
      </c>
      <c r="B3455" s="4" t="s">
        <v>11027</v>
      </c>
      <c r="C3455" s="4" t="s">
        <v>11023</v>
      </c>
      <c r="D3455" s="4">
        <v>15.52582</v>
      </c>
      <c r="E3455" s="4">
        <v>102.71616</v>
      </c>
      <c r="F3455" s="4" t="s">
        <v>11023</v>
      </c>
      <c r="G3455" s="4" t="s">
        <v>11024</v>
      </c>
      <c r="H3455" s="4" t="s">
        <v>1638</v>
      </c>
      <c r="I3455" s="4" t="s">
        <v>11025</v>
      </c>
      <c r="J3455" s="4" t="s">
        <v>1640</v>
      </c>
      <c r="K3455" s="4" t="s">
        <v>11026</v>
      </c>
      <c r="L3455" s="4" t="str">
        <f t="shared" si="106"/>
        <v>SUPPLY USE-ประทาย3</v>
      </c>
      <c r="M3455" s="4"/>
      <c r="N3455" s="4" t="e">
        <v>#N/A</v>
      </c>
      <c r="O3455" s="4"/>
      <c r="P3455" s="4" t="str">
        <f t="shared" si="107"/>
        <v>SUPPLY USE</v>
      </c>
    </row>
    <row r="3456" spans="1:16" x14ac:dyDescent="0.25">
      <c r="A3456" s="4" t="s">
        <v>162</v>
      </c>
      <c r="B3456" s="4" t="s">
        <v>11028</v>
      </c>
      <c r="C3456" s="4" t="s">
        <v>11029</v>
      </c>
      <c r="D3456" s="4">
        <v>15.527487000000001</v>
      </c>
      <c r="E3456" s="4">
        <v>103.849284</v>
      </c>
      <c r="F3456" s="4" t="s">
        <v>11029</v>
      </c>
      <c r="G3456" s="4" t="s">
        <v>11030</v>
      </c>
      <c r="H3456" s="4" t="s">
        <v>1638</v>
      </c>
      <c r="I3456" s="4" t="s">
        <v>11031</v>
      </c>
      <c r="J3456" s="4" t="s">
        <v>1640</v>
      </c>
      <c r="K3456" s="4" t="s">
        <v>11032</v>
      </c>
      <c r="L3456" s="4" t="str">
        <f t="shared" si="106"/>
        <v>LUBE-โพนทราย</v>
      </c>
      <c r="M3456" s="4"/>
      <c r="N3456" s="4" t="e">
        <v>#N/A</v>
      </c>
      <c r="O3456" s="4"/>
      <c r="P3456" s="4" t="str">
        <f t="shared" si="107"/>
        <v>LUBE</v>
      </c>
    </row>
    <row r="3457" spans="1:16" x14ac:dyDescent="0.25">
      <c r="A3457" s="4" t="s">
        <v>166</v>
      </c>
      <c r="B3457" s="4" t="s">
        <v>11033</v>
      </c>
      <c r="C3457" s="4" t="s">
        <v>11029</v>
      </c>
      <c r="D3457" s="4">
        <v>15.527487000000001</v>
      </c>
      <c r="E3457" s="4">
        <v>103.849284</v>
      </c>
      <c r="F3457" s="4" t="s">
        <v>11029</v>
      </c>
      <c r="G3457" s="4" t="s">
        <v>11030</v>
      </c>
      <c r="H3457" s="4" t="s">
        <v>1638</v>
      </c>
      <c r="I3457" s="4" t="s">
        <v>11031</v>
      </c>
      <c r="J3457" s="4" t="s">
        <v>1640</v>
      </c>
      <c r="K3457" s="4" t="s">
        <v>11032</v>
      </c>
      <c r="L3457" s="4" t="str">
        <f t="shared" si="106"/>
        <v>SUPPLY USE-โพนทราย</v>
      </c>
      <c r="M3457" s="4"/>
      <c r="N3457" s="4" t="e">
        <v>#N/A</v>
      </c>
      <c r="O3457" s="4"/>
      <c r="P3457" s="4" t="str">
        <f t="shared" si="107"/>
        <v>SUPPLY USE</v>
      </c>
    </row>
    <row r="3458" spans="1:16" x14ac:dyDescent="0.25">
      <c r="A3458" s="4" t="s">
        <v>162</v>
      </c>
      <c r="B3458" s="4" t="s">
        <v>11034</v>
      </c>
      <c r="C3458" s="4" t="s">
        <v>217</v>
      </c>
      <c r="D3458" s="4">
        <v>15.530958999999999</v>
      </c>
      <c r="E3458" s="4">
        <v>101.831973</v>
      </c>
      <c r="F3458" s="4" t="s">
        <v>217</v>
      </c>
      <c r="G3458" s="4" t="s">
        <v>11035</v>
      </c>
      <c r="H3458" s="4" t="s">
        <v>1638</v>
      </c>
      <c r="I3458" s="4" t="s">
        <v>11036</v>
      </c>
      <c r="J3458" s="4" t="s">
        <v>1715</v>
      </c>
      <c r="K3458" s="4" t="s">
        <v>11037</v>
      </c>
      <c r="L3458" s="4" t="str">
        <f t="shared" ref="L3458:L3521" si="108">A3458&amp;"-"&amp;C3458</f>
        <v>LUBE-จัตุรัส4</v>
      </c>
      <c r="M3458" s="4"/>
      <c r="N3458" s="4" t="e">
        <v>#N/A</v>
      </c>
      <c r="O3458" s="4"/>
      <c r="P3458" s="4" t="str">
        <f t="shared" si="107"/>
        <v>LUBE</v>
      </c>
    </row>
    <row r="3459" spans="1:16" x14ac:dyDescent="0.25">
      <c r="A3459" s="4" t="s">
        <v>166</v>
      </c>
      <c r="B3459" s="4" t="s">
        <v>11038</v>
      </c>
      <c r="C3459" s="4" t="s">
        <v>217</v>
      </c>
      <c r="D3459" s="4">
        <v>15.530958999999999</v>
      </c>
      <c r="E3459" s="4">
        <v>101.831973</v>
      </c>
      <c r="F3459" s="4" t="s">
        <v>217</v>
      </c>
      <c r="G3459" s="4" t="s">
        <v>11035</v>
      </c>
      <c r="H3459" s="4" t="s">
        <v>1638</v>
      </c>
      <c r="I3459" s="4" t="s">
        <v>11036</v>
      </c>
      <c r="J3459" s="4" t="s">
        <v>1715</v>
      </c>
      <c r="K3459" s="4" t="s">
        <v>11037</v>
      </c>
      <c r="L3459" s="4" t="str">
        <f t="shared" si="108"/>
        <v>SUPPLY USE-จัตุรัส4</v>
      </c>
      <c r="M3459" s="4"/>
      <c r="N3459" s="4" t="e">
        <v>#N/A</v>
      </c>
      <c r="O3459" s="4"/>
      <c r="P3459" s="4" t="str">
        <f t="shared" ref="P3459:P3522" si="109">A3459</f>
        <v>SUPPLY USE</v>
      </c>
    </row>
    <row r="3460" spans="1:16" x14ac:dyDescent="0.25">
      <c r="A3460" s="4" t="s">
        <v>162</v>
      </c>
      <c r="B3460" s="4" t="s">
        <v>11039</v>
      </c>
      <c r="C3460" s="4" t="s">
        <v>11040</v>
      </c>
      <c r="D3460" s="4">
        <v>15.530964000000001</v>
      </c>
      <c r="E3460" s="4">
        <v>102.543772</v>
      </c>
      <c r="F3460" s="4" t="s">
        <v>11040</v>
      </c>
      <c r="G3460" s="4" t="s">
        <v>11041</v>
      </c>
      <c r="H3460" s="4" t="s">
        <v>1638</v>
      </c>
      <c r="I3460" s="4" t="s">
        <v>11042</v>
      </c>
      <c r="J3460" s="4" t="s">
        <v>1715</v>
      </c>
      <c r="K3460" s="4" t="s">
        <v>11043</v>
      </c>
      <c r="L3460" s="4" t="str">
        <f t="shared" si="108"/>
        <v>LUBE-โนนแดง3</v>
      </c>
      <c r="M3460" s="4"/>
      <c r="N3460" s="4" t="e">
        <v>#N/A</v>
      </c>
      <c r="O3460" s="4"/>
      <c r="P3460" s="4" t="str">
        <f t="shared" si="109"/>
        <v>LUBE</v>
      </c>
    </row>
    <row r="3461" spans="1:16" x14ac:dyDescent="0.25">
      <c r="A3461" s="4" t="s">
        <v>166</v>
      </c>
      <c r="B3461" s="4" t="s">
        <v>11044</v>
      </c>
      <c r="C3461" s="4" t="s">
        <v>11040</v>
      </c>
      <c r="D3461" s="4">
        <v>15.530964000000001</v>
      </c>
      <c r="E3461" s="4">
        <v>102.543772</v>
      </c>
      <c r="F3461" s="4" t="s">
        <v>11040</v>
      </c>
      <c r="G3461" s="4" t="s">
        <v>11041</v>
      </c>
      <c r="H3461" s="4" t="s">
        <v>1638</v>
      </c>
      <c r="I3461" s="4" t="s">
        <v>11042</v>
      </c>
      <c r="J3461" s="4" t="s">
        <v>1715</v>
      </c>
      <c r="K3461" s="4" t="s">
        <v>11043</v>
      </c>
      <c r="L3461" s="4" t="str">
        <f t="shared" si="108"/>
        <v>SUPPLY USE-โนนแดง3</v>
      </c>
      <c r="M3461" s="4"/>
      <c r="N3461" s="4" t="e">
        <v>#N/A</v>
      </c>
      <c r="O3461" s="4"/>
      <c r="P3461" s="4" t="str">
        <f t="shared" si="109"/>
        <v>SUPPLY USE</v>
      </c>
    </row>
    <row r="3462" spans="1:16" x14ac:dyDescent="0.25">
      <c r="A3462" s="4" t="s">
        <v>162</v>
      </c>
      <c r="B3462" s="4" t="s">
        <v>11045</v>
      </c>
      <c r="C3462" s="4" t="s">
        <v>11046</v>
      </c>
      <c r="D3462" s="4">
        <v>15.542132000000001</v>
      </c>
      <c r="E3462" s="4">
        <v>103.806905</v>
      </c>
      <c r="F3462" s="4" t="s">
        <v>11046</v>
      </c>
      <c r="G3462" s="4" t="s">
        <v>11047</v>
      </c>
      <c r="H3462" s="4" t="s">
        <v>1638</v>
      </c>
      <c r="I3462" s="4" t="s">
        <v>11048</v>
      </c>
      <c r="J3462" s="4" t="s">
        <v>1840</v>
      </c>
      <c r="K3462" s="4" t="s">
        <v>11049</v>
      </c>
      <c r="L3462" s="4" t="str">
        <f t="shared" si="108"/>
        <v>LUBE-สุวรรณภูมิ2</v>
      </c>
      <c r="M3462" s="4"/>
      <c r="N3462" s="4" t="e">
        <v>#N/A</v>
      </c>
      <c r="O3462" s="4"/>
      <c r="P3462" s="4" t="str">
        <f t="shared" si="109"/>
        <v>LUBE</v>
      </c>
    </row>
    <row r="3463" spans="1:16" x14ac:dyDescent="0.25">
      <c r="A3463" s="4" t="s">
        <v>166</v>
      </c>
      <c r="B3463" s="4" t="s">
        <v>11050</v>
      </c>
      <c r="C3463" s="4" t="s">
        <v>11046</v>
      </c>
      <c r="D3463" s="4">
        <v>15.542132000000001</v>
      </c>
      <c r="E3463" s="4">
        <v>103.806905</v>
      </c>
      <c r="F3463" s="4" t="s">
        <v>11046</v>
      </c>
      <c r="G3463" s="4" t="s">
        <v>11047</v>
      </c>
      <c r="H3463" s="4" t="s">
        <v>1638</v>
      </c>
      <c r="I3463" s="4" t="s">
        <v>11048</v>
      </c>
      <c r="J3463" s="4" t="s">
        <v>1840</v>
      </c>
      <c r="K3463" s="4" t="s">
        <v>11049</v>
      </c>
      <c r="L3463" s="4" t="str">
        <f t="shared" si="108"/>
        <v>SUPPLY USE-สุวรรณภูมิ2</v>
      </c>
      <c r="M3463" s="4"/>
      <c r="N3463" s="4" t="e">
        <v>#N/A</v>
      </c>
      <c r="O3463" s="4"/>
      <c r="P3463" s="4" t="str">
        <f t="shared" si="109"/>
        <v>SUPPLY USE</v>
      </c>
    </row>
    <row r="3464" spans="1:16" x14ac:dyDescent="0.25">
      <c r="A3464" s="4" t="s">
        <v>162</v>
      </c>
      <c r="B3464" s="4" t="s">
        <v>11051</v>
      </c>
      <c r="C3464" s="4" t="s">
        <v>11052</v>
      </c>
      <c r="D3464" s="4">
        <v>15.543039</v>
      </c>
      <c r="E3464" s="4">
        <v>102.734872</v>
      </c>
      <c r="F3464" s="4" t="s">
        <v>11052</v>
      </c>
      <c r="G3464" s="4" t="s">
        <v>11053</v>
      </c>
      <c r="H3464" s="4" t="s">
        <v>1638</v>
      </c>
      <c r="I3464" s="4" t="s">
        <v>11054</v>
      </c>
      <c r="J3464" s="4" t="s">
        <v>1715</v>
      </c>
      <c r="K3464" s="4" t="s">
        <v>11055</v>
      </c>
      <c r="L3464" s="4" t="str">
        <f t="shared" si="108"/>
        <v>LUBE-ประทาย</v>
      </c>
      <c r="M3464" s="4"/>
      <c r="N3464" s="4" t="e">
        <v>#N/A</v>
      </c>
      <c r="O3464" s="4"/>
      <c r="P3464" s="4" t="str">
        <f t="shared" si="109"/>
        <v>LUBE</v>
      </c>
    </row>
    <row r="3465" spans="1:16" x14ac:dyDescent="0.25">
      <c r="A3465" s="4" t="s">
        <v>166</v>
      </c>
      <c r="B3465" s="4" t="s">
        <v>11056</v>
      </c>
      <c r="C3465" s="4" t="s">
        <v>11052</v>
      </c>
      <c r="D3465" s="4">
        <v>15.543039</v>
      </c>
      <c r="E3465" s="4">
        <v>102.734872</v>
      </c>
      <c r="F3465" s="4" t="s">
        <v>11052</v>
      </c>
      <c r="G3465" s="4" t="s">
        <v>11053</v>
      </c>
      <c r="H3465" s="4" t="s">
        <v>1638</v>
      </c>
      <c r="I3465" s="4" t="s">
        <v>11054</v>
      </c>
      <c r="J3465" s="4" t="s">
        <v>1715</v>
      </c>
      <c r="K3465" s="4" t="s">
        <v>11055</v>
      </c>
      <c r="L3465" s="4" t="str">
        <f t="shared" si="108"/>
        <v>SUPPLY USE-ประทาย</v>
      </c>
      <c r="M3465" s="4"/>
      <c r="N3465" s="4" t="e">
        <v>#N/A</v>
      </c>
      <c r="O3465" s="4"/>
      <c r="P3465" s="4" t="str">
        <f t="shared" si="109"/>
        <v>SUPPLY USE</v>
      </c>
    </row>
    <row r="3466" spans="1:16" x14ac:dyDescent="0.25">
      <c r="A3466" s="4" t="s">
        <v>162</v>
      </c>
      <c r="B3466" s="4" t="s">
        <v>11057</v>
      </c>
      <c r="C3466" s="4" t="s">
        <v>11058</v>
      </c>
      <c r="D3466" s="4">
        <v>15.554402</v>
      </c>
      <c r="E3466" s="4">
        <v>102.953417</v>
      </c>
      <c r="F3466" s="4" t="s">
        <v>11058</v>
      </c>
      <c r="G3466" s="4" t="s">
        <v>11059</v>
      </c>
      <c r="H3466" s="4" t="s">
        <v>1638</v>
      </c>
      <c r="I3466" s="4" t="s">
        <v>11060</v>
      </c>
      <c r="J3466" s="4" t="s">
        <v>1640</v>
      </c>
      <c r="K3466" s="4" t="s">
        <v>11061</v>
      </c>
      <c r="L3466" s="4" t="str">
        <f t="shared" si="108"/>
        <v>LUBE-พุทไธสง</v>
      </c>
      <c r="M3466" s="4"/>
      <c r="N3466" s="4" t="e">
        <v>#N/A</v>
      </c>
      <c r="O3466" s="4"/>
      <c r="P3466" s="4" t="str">
        <f t="shared" si="109"/>
        <v>LUBE</v>
      </c>
    </row>
    <row r="3467" spans="1:16" x14ac:dyDescent="0.25">
      <c r="A3467" s="4" t="s">
        <v>166</v>
      </c>
      <c r="B3467" s="4" t="s">
        <v>11062</v>
      </c>
      <c r="C3467" s="4" t="s">
        <v>11058</v>
      </c>
      <c r="D3467" s="4">
        <v>15.554402</v>
      </c>
      <c r="E3467" s="4">
        <v>102.953417</v>
      </c>
      <c r="F3467" s="4" t="s">
        <v>11058</v>
      </c>
      <c r="G3467" s="4" t="s">
        <v>11059</v>
      </c>
      <c r="H3467" s="4" t="s">
        <v>1638</v>
      </c>
      <c r="I3467" s="4" t="s">
        <v>11060</v>
      </c>
      <c r="J3467" s="4" t="s">
        <v>1640</v>
      </c>
      <c r="K3467" s="4" t="s">
        <v>11061</v>
      </c>
      <c r="L3467" s="4" t="str">
        <f t="shared" si="108"/>
        <v>SUPPLY USE-พุทไธสง</v>
      </c>
      <c r="M3467" s="4"/>
      <c r="N3467" s="4" t="e">
        <v>#N/A</v>
      </c>
      <c r="O3467" s="4"/>
      <c r="P3467" s="4" t="str">
        <f t="shared" si="109"/>
        <v>SUPPLY USE</v>
      </c>
    </row>
    <row r="3468" spans="1:16" x14ac:dyDescent="0.25">
      <c r="A3468" s="4" t="s">
        <v>61</v>
      </c>
      <c r="B3468" s="4" t="s">
        <v>11063</v>
      </c>
      <c r="C3468" s="4" t="s">
        <v>11064</v>
      </c>
      <c r="D3468" s="4">
        <v>15.562792</v>
      </c>
      <c r="E3468" s="4">
        <v>101.848806</v>
      </c>
      <c r="F3468" s="4" t="s">
        <v>11064</v>
      </c>
      <c r="G3468" s="4" t="s">
        <v>11065</v>
      </c>
      <c r="H3468" s="4" t="s">
        <v>1743</v>
      </c>
      <c r="I3468" s="4" t="s">
        <v>11066</v>
      </c>
      <c r="J3468" s="4" t="s">
        <v>1745</v>
      </c>
      <c r="K3468" s="4" t="s">
        <v>11067</v>
      </c>
      <c r="L3468" s="4" t="str">
        <f t="shared" si="108"/>
        <v>MAX MART-แมกซ์ เซฟเวอร์ จัตุรัส</v>
      </c>
      <c r="M3468" s="4"/>
      <c r="N3468" s="4" t="e">
        <v>#N/A</v>
      </c>
      <c r="O3468" s="4"/>
      <c r="P3468" s="4" t="str">
        <f t="shared" si="109"/>
        <v>MAX MART</v>
      </c>
    </row>
    <row r="3469" spans="1:16" x14ac:dyDescent="0.25">
      <c r="A3469" s="4" t="s">
        <v>162</v>
      </c>
      <c r="B3469" s="4" t="s">
        <v>11068</v>
      </c>
      <c r="C3469" s="4" t="s">
        <v>11069</v>
      </c>
      <c r="D3469" s="4">
        <v>15.562856999999999</v>
      </c>
      <c r="E3469" s="4">
        <v>103.211007</v>
      </c>
      <c r="F3469" s="4" t="s">
        <v>11069</v>
      </c>
      <c r="G3469" s="4" t="s">
        <v>11070</v>
      </c>
      <c r="H3469" s="4" t="s">
        <v>1638</v>
      </c>
      <c r="I3469" s="4" t="s">
        <v>11071</v>
      </c>
      <c r="J3469" s="4" t="s">
        <v>1640</v>
      </c>
      <c r="K3469" s="4" t="s">
        <v>11072</v>
      </c>
      <c r="L3469" s="4" t="str">
        <f t="shared" si="108"/>
        <v>LUBE-พยัคฆภูมิพิสัย2</v>
      </c>
      <c r="M3469" s="4"/>
      <c r="N3469" s="4" t="e">
        <v>#N/A</v>
      </c>
      <c r="O3469" s="4"/>
      <c r="P3469" s="4" t="str">
        <f t="shared" si="109"/>
        <v>LUBE</v>
      </c>
    </row>
    <row r="3470" spans="1:16" x14ac:dyDescent="0.25">
      <c r="A3470" s="4" t="s">
        <v>166</v>
      </c>
      <c r="B3470" s="4" t="s">
        <v>11073</v>
      </c>
      <c r="C3470" s="4" t="s">
        <v>11069</v>
      </c>
      <c r="D3470" s="4">
        <v>15.562856999999999</v>
      </c>
      <c r="E3470" s="4">
        <v>103.211007</v>
      </c>
      <c r="F3470" s="4" t="s">
        <v>11069</v>
      </c>
      <c r="G3470" s="4" t="s">
        <v>11070</v>
      </c>
      <c r="H3470" s="4" t="s">
        <v>1638</v>
      </c>
      <c r="I3470" s="4" t="s">
        <v>11071</v>
      </c>
      <c r="J3470" s="4" t="s">
        <v>1640</v>
      </c>
      <c r="K3470" s="4" t="s">
        <v>11072</v>
      </c>
      <c r="L3470" s="4" t="str">
        <f t="shared" si="108"/>
        <v>SUPPLY USE-พยัคฆภูมิพิสัย2</v>
      </c>
      <c r="M3470" s="4"/>
      <c r="N3470" s="4" t="e">
        <v>#N/A</v>
      </c>
      <c r="O3470" s="4"/>
      <c r="P3470" s="4" t="str">
        <f t="shared" si="109"/>
        <v>SUPPLY USE</v>
      </c>
    </row>
    <row r="3471" spans="1:16" x14ac:dyDescent="0.25">
      <c r="A3471" s="4" t="s">
        <v>23</v>
      </c>
      <c r="B3471" s="4" t="s">
        <v>11074</v>
      </c>
      <c r="C3471" s="4" t="s">
        <v>11075</v>
      </c>
      <c r="D3471" s="4">
        <v>15.565880999999999</v>
      </c>
      <c r="E3471" s="4">
        <v>102.826098</v>
      </c>
      <c r="F3471" s="4" t="s">
        <v>11075</v>
      </c>
      <c r="G3471" s="4" t="s">
        <v>11076</v>
      </c>
      <c r="H3471" s="4" t="s">
        <v>1693</v>
      </c>
      <c r="I3471" s="4" t="s">
        <v>11077</v>
      </c>
      <c r="J3471" s="4" t="s">
        <v>1695</v>
      </c>
      <c r="K3471" s="4" t="s">
        <v>11078</v>
      </c>
      <c r="L3471" s="4" t="str">
        <f t="shared" si="108"/>
        <v>PUNTHAI-PTC บ้านใหม่ไชยพจน์</v>
      </c>
      <c r="M3471" s="4"/>
      <c r="N3471" s="4" t="e">
        <v>#N/A</v>
      </c>
      <c r="O3471" s="4"/>
      <c r="P3471" s="4" t="str">
        <f t="shared" si="109"/>
        <v>PUNTHAI</v>
      </c>
    </row>
    <row r="3472" spans="1:16" x14ac:dyDescent="0.25">
      <c r="A3472" s="4" t="s">
        <v>61</v>
      </c>
      <c r="B3472" s="4" t="s">
        <v>11079</v>
      </c>
      <c r="C3472" s="4" t="s">
        <v>11080</v>
      </c>
      <c r="D3472" s="4">
        <v>15.565880999999999</v>
      </c>
      <c r="E3472" s="4">
        <v>102.826098</v>
      </c>
      <c r="F3472" s="4" t="s">
        <v>11080</v>
      </c>
      <c r="G3472" s="4" t="s">
        <v>11081</v>
      </c>
      <c r="H3472" s="4" t="s">
        <v>1743</v>
      </c>
      <c r="I3472" s="4" t="s">
        <v>11077</v>
      </c>
      <c r="J3472" s="4" t="s">
        <v>1715</v>
      </c>
      <c r="K3472" s="4" t="s">
        <v>11078</v>
      </c>
      <c r="L3472" s="4" t="str">
        <f t="shared" si="108"/>
        <v>MAX MART-บ้านใหม่ไชยพจน์</v>
      </c>
      <c r="M3472" s="4"/>
      <c r="N3472" s="4" t="e">
        <v>#N/A</v>
      </c>
      <c r="O3472" s="4"/>
      <c r="P3472" s="4" t="str">
        <f t="shared" si="109"/>
        <v>MAX MART</v>
      </c>
    </row>
    <row r="3473" spans="1:16" x14ac:dyDescent="0.25">
      <c r="A3473" s="4" t="s">
        <v>162</v>
      </c>
      <c r="B3473" s="4" t="s">
        <v>11082</v>
      </c>
      <c r="C3473" s="4" t="s">
        <v>11080</v>
      </c>
      <c r="D3473" s="4">
        <v>15.565880999999999</v>
      </c>
      <c r="E3473" s="4">
        <v>102.826098</v>
      </c>
      <c r="F3473" s="4" t="s">
        <v>11080</v>
      </c>
      <c r="G3473" s="4" t="s">
        <v>11083</v>
      </c>
      <c r="H3473" s="4" t="s">
        <v>1638</v>
      </c>
      <c r="I3473" s="4" t="s">
        <v>11077</v>
      </c>
      <c r="J3473" s="4" t="s">
        <v>1715</v>
      </c>
      <c r="K3473" s="4" t="s">
        <v>11078</v>
      </c>
      <c r="L3473" s="4" t="str">
        <f t="shared" si="108"/>
        <v>LUBE-บ้านใหม่ไชยพจน์</v>
      </c>
      <c r="M3473" s="4"/>
      <c r="N3473" s="4" t="e">
        <v>#N/A</v>
      </c>
      <c r="O3473" s="4"/>
      <c r="P3473" s="4" t="str">
        <f t="shared" si="109"/>
        <v>LUBE</v>
      </c>
    </row>
    <row r="3474" spans="1:16" x14ac:dyDescent="0.25">
      <c r="A3474" s="4" t="s">
        <v>166</v>
      </c>
      <c r="B3474" s="4" t="s">
        <v>11084</v>
      </c>
      <c r="C3474" s="4" t="s">
        <v>11080</v>
      </c>
      <c r="D3474" s="4">
        <v>15.565880999999999</v>
      </c>
      <c r="E3474" s="4">
        <v>102.826098</v>
      </c>
      <c r="F3474" s="4" t="s">
        <v>11080</v>
      </c>
      <c r="G3474" s="4" t="s">
        <v>11083</v>
      </c>
      <c r="H3474" s="4" t="s">
        <v>1638</v>
      </c>
      <c r="I3474" s="4" t="s">
        <v>11077</v>
      </c>
      <c r="J3474" s="4" t="s">
        <v>1715</v>
      </c>
      <c r="K3474" s="4" t="s">
        <v>11078</v>
      </c>
      <c r="L3474" s="4" t="str">
        <f t="shared" si="108"/>
        <v>SUPPLY USE-บ้านใหม่ไชยพจน์</v>
      </c>
      <c r="M3474" s="4"/>
      <c r="N3474" s="4" t="e">
        <v>#N/A</v>
      </c>
      <c r="O3474" s="4"/>
      <c r="P3474" s="4" t="str">
        <f t="shared" si="109"/>
        <v>SUPPLY USE</v>
      </c>
    </row>
    <row r="3475" spans="1:16" x14ac:dyDescent="0.25">
      <c r="A3475" s="4" t="s">
        <v>162</v>
      </c>
      <c r="B3475" s="4" t="s">
        <v>11085</v>
      </c>
      <c r="C3475" s="4" t="s">
        <v>11086</v>
      </c>
      <c r="D3475" s="4">
        <v>15.571730000000001</v>
      </c>
      <c r="E3475" s="4">
        <v>104.404838</v>
      </c>
      <c r="F3475" s="4" t="s">
        <v>11086</v>
      </c>
      <c r="G3475" s="4" t="s">
        <v>11087</v>
      </c>
      <c r="H3475" s="4" t="s">
        <v>1638</v>
      </c>
      <c r="I3475" s="4" t="s">
        <v>11088</v>
      </c>
      <c r="J3475" s="4" t="s">
        <v>1640</v>
      </c>
      <c r="K3475" s="4" t="s">
        <v>11089</v>
      </c>
      <c r="L3475" s="4" t="str">
        <f t="shared" si="108"/>
        <v>LUBE-คำเขื่อนแก้ว3</v>
      </c>
      <c r="M3475" s="4"/>
      <c r="N3475" s="4" t="e">
        <v>#N/A</v>
      </c>
      <c r="O3475" s="4"/>
      <c r="P3475" s="4" t="str">
        <f t="shared" si="109"/>
        <v>LUBE</v>
      </c>
    </row>
    <row r="3476" spans="1:16" x14ac:dyDescent="0.25">
      <c r="A3476" s="4" t="s">
        <v>166</v>
      </c>
      <c r="B3476" s="4" t="s">
        <v>11090</v>
      </c>
      <c r="C3476" s="4" t="s">
        <v>11086</v>
      </c>
      <c r="D3476" s="4">
        <v>15.571730000000001</v>
      </c>
      <c r="E3476" s="4">
        <v>104.404838</v>
      </c>
      <c r="F3476" s="4" t="s">
        <v>11086</v>
      </c>
      <c r="G3476" s="4" t="s">
        <v>11087</v>
      </c>
      <c r="H3476" s="4" t="s">
        <v>1638</v>
      </c>
      <c r="I3476" s="4" t="s">
        <v>11088</v>
      </c>
      <c r="J3476" s="4" t="s">
        <v>1640</v>
      </c>
      <c r="K3476" s="4" t="s">
        <v>11089</v>
      </c>
      <c r="L3476" s="4" t="str">
        <f t="shared" si="108"/>
        <v>SUPPLY USE-คำเขื่อนแก้ว3</v>
      </c>
      <c r="M3476" s="4"/>
      <c r="N3476" s="4" t="e">
        <v>#N/A</v>
      </c>
      <c r="O3476" s="4"/>
      <c r="P3476" s="4" t="str">
        <f t="shared" si="109"/>
        <v>SUPPLY USE</v>
      </c>
    </row>
    <row r="3477" spans="1:16" x14ac:dyDescent="0.25">
      <c r="A3477" s="4" t="s">
        <v>162</v>
      </c>
      <c r="B3477" s="4" t="s">
        <v>11091</v>
      </c>
      <c r="C3477" s="4" t="s">
        <v>11092</v>
      </c>
      <c r="D3477" s="4">
        <v>15.578263</v>
      </c>
      <c r="E3477" s="4">
        <v>101.878372</v>
      </c>
      <c r="F3477" s="4" t="s">
        <v>11092</v>
      </c>
      <c r="G3477" s="4" t="s">
        <v>11093</v>
      </c>
      <c r="H3477" s="4" t="s">
        <v>1638</v>
      </c>
      <c r="I3477" s="4" t="s">
        <v>11094</v>
      </c>
      <c r="J3477" s="4" t="s">
        <v>1640</v>
      </c>
      <c r="K3477" s="4" t="s">
        <v>11095</v>
      </c>
      <c r="L3477" s="4" t="str">
        <f t="shared" si="108"/>
        <v>LUBE-จัตุรัส5</v>
      </c>
      <c r="M3477" s="4"/>
      <c r="N3477" s="4" t="e">
        <v>#N/A</v>
      </c>
      <c r="O3477" s="4"/>
      <c r="P3477" s="4" t="str">
        <f t="shared" si="109"/>
        <v>LUBE</v>
      </c>
    </row>
    <row r="3478" spans="1:16" x14ac:dyDescent="0.25">
      <c r="A3478" s="4" t="s">
        <v>166</v>
      </c>
      <c r="B3478" s="4" t="s">
        <v>11096</v>
      </c>
      <c r="C3478" s="4" t="s">
        <v>11092</v>
      </c>
      <c r="D3478" s="4">
        <v>15.578263</v>
      </c>
      <c r="E3478" s="4">
        <v>101.878372</v>
      </c>
      <c r="F3478" s="4" t="s">
        <v>11092</v>
      </c>
      <c r="G3478" s="4" t="s">
        <v>11093</v>
      </c>
      <c r="H3478" s="4" t="s">
        <v>1638</v>
      </c>
      <c r="I3478" s="4" t="s">
        <v>11094</v>
      </c>
      <c r="J3478" s="4" t="s">
        <v>1640</v>
      </c>
      <c r="K3478" s="4" t="s">
        <v>11095</v>
      </c>
      <c r="L3478" s="4" t="str">
        <f t="shared" si="108"/>
        <v>SUPPLY USE-จัตุรัส5</v>
      </c>
      <c r="M3478" s="4"/>
      <c r="N3478" s="4" t="e">
        <v>#N/A</v>
      </c>
      <c r="O3478" s="4"/>
      <c r="P3478" s="4" t="str">
        <f t="shared" si="109"/>
        <v>SUPPLY USE</v>
      </c>
    </row>
    <row r="3479" spans="1:16" x14ac:dyDescent="0.25">
      <c r="A3479" s="4" t="s">
        <v>162</v>
      </c>
      <c r="B3479" s="4" t="s">
        <v>11097</v>
      </c>
      <c r="C3479" s="4" t="s">
        <v>11098</v>
      </c>
      <c r="D3479" s="4">
        <v>15.579407</v>
      </c>
      <c r="E3479" s="4">
        <v>103.8164</v>
      </c>
      <c r="F3479" s="4" t="s">
        <v>11098</v>
      </c>
      <c r="G3479" s="4" t="s">
        <v>11099</v>
      </c>
      <c r="H3479" s="4" t="s">
        <v>1638</v>
      </c>
      <c r="I3479" s="4" t="s">
        <v>11100</v>
      </c>
      <c r="J3479" s="4" t="s">
        <v>1840</v>
      </c>
      <c r="K3479" s="4" t="s">
        <v>11101</v>
      </c>
      <c r="L3479" s="4" t="str">
        <f t="shared" si="108"/>
        <v>LUBE-สุวรรณภูมิ4</v>
      </c>
      <c r="M3479" s="4"/>
      <c r="N3479" s="4" t="e">
        <v>#N/A</v>
      </c>
      <c r="O3479" s="4"/>
      <c r="P3479" s="4" t="str">
        <f t="shared" si="109"/>
        <v>LUBE</v>
      </c>
    </row>
    <row r="3480" spans="1:16" x14ac:dyDescent="0.25">
      <c r="A3480" s="4" t="s">
        <v>166</v>
      </c>
      <c r="B3480" s="4" t="s">
        <v>11102</v>
      </c>
      <c r="C3480" s="4" t="s">
        <v>11098</v>
      </c>
      <c r="D3480" s="4">
        <v>15.579407</v>
      </c>
      <c r="E3480" s="4">
        <v>103.8164</v>
      </c>
      <c r="F3480" s="4" t="s">
        <v>11098</v>
      </c>
      <c r="G3480" s="4" t="s">
        <v>11099</v>
      </c>
      <c r="H3480" s="4" t="s">
        <v>1638</v>
      </c>
      <c r="I3480" s="4" t="s">
        <v>11100</v>
      </c>
      <c r="J3480" s="4" t="s">
        <v>1840</v>
      </c>
      <c r="K3480" s="4" t="s">
        <v>11101</v>
      </c>
      <c r="L3480" s="4" t="str">
        <f t="shared" si="108"/>
        <v>SUPPLY USE-สุวรรณภูมิ4</v>
      </c>
      <c r="M3480" s="4"/>
      <c r="N3480" s="4" t="e">
        <v>#N/A</v>
      </c>
      <c r="O3480" s="4"/>
      <c r="P3480" s="4" t="str">
        <f t="shared" si="109"/>
        <v>SUPPLY USE</v>
      </c>
    </row>
    <row r="3481" spans="1:16" x14ac:dyDescent="0.25">
      <c r="A3481" s="4" t="s">
        <v>162</v>
      </c>
      <c r="B3481" s="4" t="s">
        <v>11103</v>
      </c>
      <c r="C3481" s="4" t="s">
        <v>11104</v>
      </c>
      <c r="D3481" s="4">
        <v>15.580043999999999</v>
      </c>
      <c r="E3481" s="4">
        <v>104.285884</v>
      </c>
      <c r="F3481" s="4" t="s">
        <v>11104</v>
      </c>
      <c r="G3481" s="4" t="s">
        <v>11105</v>
      </c>
      <c r="H3481" s="4" t="s">
        <v>1638</v>
      </c>
      <c r="I3481" s="4" t="s">
        <v>11106</v>
      </c>
      <c r="J3481" s="4" t="s">
        <v>1640</v>
      </c>
      <c r="K3481" s="4" t="s">
        <v>11107</v>
      </c>
      <c r="L3481" s="4" t="str">
        <f t="shared" si="108"/>
        <v>LUBE-มหาชนะชัย1</v>
      </c>
      <c r="M3481" s="4"/>
      <c r="N3481" s="4" t="e">
        <v>#N/A</v>
      </c>
      <c r="O3481" s="4"/>
      <c r="P3481" s="4" t="str">
        <f t="shared" si="109"/>
        <v>LUBE</v>
      </c>
    </row>
    <row r="3482" spans="1:16" x14ac:dyDescent="0.25">
      <c r="A3482" s="4" t="s">
        <v>166</v>
      </c>
      <c r="B3482" s="4" t="s">
        <v>11108</v>
      </c>
      <c r="C3482" s="4" t="s">
        <v>11104</v>
      </c>
      <c r="D3482" s="4">
        <v>15.580043999999999</v>
      </c>
      <c r="E3482" s="4">
        <v>104.285884</v>
      </c>
      <c r="F3482" s="4" t="s">
        <v>11104</v>
      </c>
      <c r="G3482" s="4" t="s">
        <v>11105</v>
      </c>
      <c r="H3482" s="4" t="s">
        <v>1638</v>
      </c>
      <c r="I3482" s="4" t="s">
        <v>11106</v>
      </c>
      <c r="J3482" s="4" t="s">
        <v>1640</v>
      </c>
      <c r="K3482" s="4" t="s">
        <v>11107</v>
      </c>
      <c r="L3482" s="4" t="str">
        <f t="shared" si="108"/>
        <v>SUPPLY USE-มหาชนะชัย1</v>
      </c>
      <c r="M3482" s="4"/>
      <c r="N3482" s="4" t="e">
        <v>#N/A</v>
      </c>
      <c r="O3482" s="4"/>
      <c r="P3482" s="4" t="str">
        <f t="shared" si="109"/>
        <v>SUPPLY USE</v>
      </c>
    </row>
    <row r="3483" spans="1:16" x14ac:dyDescent="0.25">
      <c r="A3483" s="4" t="s">
        <v>162</v>
      </c>
      <c r="B3483" s="4" t="s">
        <v>11109</v>
      </c>
      <c r="C3483" s="4" t="s">
        <v>11110</v>
      </c>
      <c r="D3483" s="4">
        <v>15.583384000000001</v>
      </c>
      <c r="E3483" s="4">
        <v>103.175477</v>
      </c>
      <c r="F3483" s="4" t="s">
        <v>11110</v>
      </c>
      <c r="G3483" s="4" t="s">
        <v>11111</v>
      </c>
      <c r="H3483" s="4" t="s">
        <v>1638</v>
      </c>
      <c r="I3483" s="4" t="s">
        <v>11112</v>
      </c>
      <c r="J3483" s="4" t="s">
        <v>1640</v>
      </c>
      <c r="K3483" s="4" t="s">
        <v>11113</v>
      </c>
      <c r="L3483" s="4" t="str">
        <f t="shared" si="108"/>
        <v>LUBE-พยัคฆภูมิพิสัย</v>
      </c>
      <c r="M3483" s="4"/>
      <c r="N3483" s="4" t="e">
        <v>#N/A</v>
      </c>
      <c r="O3483" s="4"/>
      <c r="P3483" s="4" t="str">
        <f t="shared" si="109"/>
        <v>LUBE</v>
      </c>
    </row>
    <row r="3484" spans="1:16" x14ac:dyDescent="0.25">
      <c r="A3484" s="4" t="s">
        <v>166</v>
      </c>
      <c r="B3484" s="4" t="s">
        <v>11114</v>
      </c>
      <c r="C3484" s="4" t="s">
        <v>11110</v>
      </c>
      <c r="D3484" s="4">
        <v>15.583384000000001</v>
      </c>
      <c r="E3484" s="4">
        <v>103.175477</v>
      </c>
      <c r="F3484" s="4" t="s">
        <v>11110</v>
      </c>
      <c r="G3484" s="4" t="s">
        <v>11111</v>
      </c>
      <c r="H3484" s="4" t="s">
        <v>1638</v>
      </c>
      <c r="I3484" s="4" t="s">
        <v>11112</v>
      </c>
      <c r="J3484" s="4" t="s">
        <v>1640</v>
      </c>
      <c r="K3484" s="4" t="s">
        <v>11113</v>
      </c>
      <c r="L3484" s="4" t="str">
        <f t="shared" si="108"/>
        <v>SUPPLY USE-พยัคฆภูมิพิสัย</v>
      </c>
      <c r="M3484" s="4"/>
      <c r="N3484" s="4" t="e">
        <v>#N/A</v>
      </c>
      <c r="O3484" s="4"/>
      <c r="P3484" s="4" t="str">
        <f t="shared" si="109"/>
        <v>SUPPLY USE</v>
      </c>
    </row>
    <row r="3485" spans="1:16" x14ac:dyDescent="0.25">
      <c r="A3485" s="4" t="s">
        <v>162</v>
      </c>
      <c r="B3485" s="4" t="s">
        <v>11115</v>
      </c>
      <c r="C3485" s="4" t="s">
        <v>11116</v>
      </c>
      <c r="D3485" s="4">
        <v>15.583405000000001</v>
      </c>
      <c r="E3485" s="4">
        <v>103.440888</v>
      </c>
      <c r="F3485" s="4" t="s">
        <v>11116</v>
      </c>
      <c r="G3485" s="4" t="s">
        <v>11117</v>
      </c>
      <c r="H3485" s="4" t="s">
        <v>1638</v>
      </c>
      <c r="I3485" s="4" t="s">
        <v>11118</v>
      </c>
      <c r="J3485" s="4" t="s">
        <v>1640</v>
      </c>
      <c r="K3485" s="4" t="s">
        <v>11119</v>
      </c>
      <c r="L3485" s="4" t="str">
        <f t="shared" si="108"/>
        <v>LUBE-ปทุมรัตต์1</v>
      </c>
      <c r="M3485" s="4"/>
      <c r="N3485" s="4" t="e">
        <v>#N/A</v>
      </c>
      <c r="O3485" s="4"/>
      <c r="P3485" s="4" t="str">
        <f t="shared" si="109"/>
        <v>LUBE</v>
      </c>
    </row>
    <row r="3486" spans="1:16" x14ac:dyDescent="0.25">
      <c r="A3486" s="4" t="s">
        <v>166</v>
      </c>
      <c r="B3486" s="4" t="s">
        <v>11120</v>
      </c>
      <c r="C3486" s="4" t="s">
        <v>11116</v>
      </c>
      <c r="D3486" s="4">
        <v>15.583405000000001</v>
      </c>
      <c r="E3486" s="4">
        <v>103.440888</v>
      </c>
      <c r="F3486" s="4" t="s">
        <v>11116</v>
      </c>
      <c r="G3486" s="4" t="s">
        <v>11117</v>
      </c>
      <c r="H3486" s="4" t="s">
        <v>1638</v>
      </c>
      <c r="I3486" s="4" t="s">
        <v>11118</v>
      </c>
      <c r="J3486" s="4" t="s">
        <v>1640</v>
      </c>
      <c r="K3486" s="4" t="s">
        <v>11119</v>
      </c>
      <c r="L3486" s="4" t="str">
        <f t="shared" si="108"/>
        <v>SUPPLY USE-ปทุมรัตต์1</v>
      </c>
      <c r="M3486" s="4"/>
      <c r="N3486" s="4" t="e">
        <v>#N/A</v>
      </c>
      <c r="O3486" s="4"/>
      <c r="P3486" s="4" t="str">
        <f t="shared" si="109"/>
        <v>SUPPLY USE</v>
      </c>
    </row>
    <row r="3487" spans="1:16" x14ac:dyDescent="0.25">
      <c r="A3487" s="4" t="s">
        <v>162</v>
      </c>
      <c r="B3487" s="4" t="s">
        <v>11121</v>
      </c>
      <c r="C3487" s="4" t="s">
        <v>11122</v>
      </c>
      <c r="D3487" s="4">
        <v>15.5861</v>
      </c>
      <c r="E3487" s="4">
        <v>99.859031000000002</v>
      </c>
      <c r="F3487" s="4" t="s">
        <v>11122</v>
      </c>
      <c r="G3487" s="4" t="s">
        <v>11123</v>
      </c>
      <c r="H3487" s="4" t="s">
        <v>1638</v>
      </c>
      <c r="I3487" s="4" t="s">
        <v>11124</v>
      </c>
      <c r="J3487" s="4" t="s">
        <v>1840</v>
      </c>
      <c r="K3487" s="4" t="s">
        <v>11125</v>
      </c>
      <c r="L3487" s="4" t="str">
        <f t="shared" si="108"/>
        <v>LUBE-สว่างอารมณ์1</v>
      </c>
      <c r="M3487" s="4"/>
      <c r="N3487" s="4" t="e">
        <v>#N/A</v>
      </c>
      <c r="O3487" s="4"/>
      <c r="P3487" s="4" t="str">
        <f t="shared" si="109"/>
        <v>LUBE</v>
      </c>
    </row>
    <row r="3488" spans="1:16" x14ac:dyDescent="0.25">
      <c r="A3488" s="4" t="s">
        <v>166</v>
      </c>
      <c r="B3488" s="4" t="s">
        <v>11126</v>
      </c>
      <c r="C3488" s="4" t="s">
        <v>11122</v>
      </c>
      <c r="D3488" s="4">
        <v>15.5861</v>
      </c>
      <c r="E3488" s="4">
        <v>99.859031000000002</v>
      </c>
      <c r="F3488" s="4" t="s">
        <v>11122</v>
      </c>
      <c r="G3488" s="4" t="s">
        <v>11123</v>
      </c>
      <c r="H3488" s="4" t="s">
        <v>1638</v>
      </c>
      <c r="I3488" s="4" t="s">
        <v>11124</v>
      </c>
      <c r="J3488" s="4" t="s">
        <v>1840</v>
      </c>
      <c r="K3488" s="4" t="s">
        <v>11125</v>
      </c>
      <c r="L3488" s="4" t="str">
        <f t="shared" si="108"/>
        <v>SUPPLY USE-สว่างอารมณ์1</v>
      </c>
      <c r="M3488" s="4"/>
      <c r="N3488" s="4" t="e">
        <v>#N/A</v>
      </c>
      <c r="O3488" s="4"/>
      <c r="P3488" s="4" t="str">
        <f t="shared" si="109"/>
        <v>SUPPLY USE</v>
      </c>
    </row>
    <row r="3489" spans="1:16" x14ac:dyDescent="0.25">
      <c r="A3489" s="4" t="s">
        <v>162</v>
      </c>
      <c r="B3489" s="4" t="s">
        <v>11127</v>
      </c>
      <c r="C3489" s="4" t="s">
        <v>11128</v>
      </c>
      <c r="D3489" s="4">
        <v>15.589364</v>
      </c>
      <c r="E3489" s="4">
        <v>100.364119</v>
      </c>
      <c r="F3489" s="4" t="s">
        <v>11128</v>
      </c>
      <c r="G3489" s="4" t="s">
        <v>11129</v>
      </c>
      <c r="H3489" s="4" t="s">
        <v>1638</v>
      </c>
      <c r="I3489" s="4" t="s">
        <v>11130</v>
      </c>
      <c r="J3489" s="4" t="s">
        <v>1715</v>
      </c>
      <c r="K3489" s="4" t="s">
        <v>11131</v>
      </c>
      <c r="L3489" s="4" t="str">
        <f t="shared" si="108"/>
        <v>LUBE-พยุหะคีรี4</v>
      </c>
      <c r="M3489" s="4"/>
      <c r="N3489" s="4" t="e">
        <v>#N/A</v>
      </c>
      <c r="O3489" s="4"/>
      <c r="P3489" s="4" t="str">
        <f t="shared" si="109"/>
        <v>LUBE</v>
      </c>
    </row>
    <row r="3490" spans="1:16" x14ac:dyDescent="0.25">
      <c r="A3490" s="4" t="s">
        <v>166</v>
      </c>
      <c r="B3490" s="4" t="s">
        <v>11132</v>
      </c>
      <c r="C3490" s="4" t="s">
        <v>11128</v>
      </c>
      <c r="D3490" s="4">
        <v>15.589364</v>
      </c>
      <c r="E3490" s="4">
        <v>100.364119</v>
      </c>
      <c r="F3490" s="4" t="s">
        <v>11128</v>
      </c>
      <c r="G3490" s="4" t="s">
        <v>11129</v>
      </c>
      <c r="H3490" s="4" t="s">
        <v>1638</v>
      </c>
      <c r="I3490" s="4" t="s">
        <v>11130</v>
      </c>
      <c r="J3490" s="4" t="s">
        <v>1715</v>
      </c>
      <c r="K3490" s="4" t="s">
        <v>11131</v>
      </c>
      <c r="L3490" s="4" t="str">
        <f t="shared" si="108"/>
        <v>SUPPLY USE-พยุหะคีรี4</v>
      </c>
      <c r="M3490" s="4"/>
      <c r="N3490" s="4" t="e">
        <v>#N/A</v>
      </c>
      <c r="O3490" s="4"/>
      <c r="P3490" s="4" t="str">
        <f t="shared" si="109"/>
        <v>SUPPLY USE</v>
      </c>
    </row>
    <row r="3491" spans="1:16" x14ac:dyDescent="0.25">
      <c r="A3491" s="4" t="s">
        <v>162</v>
      </c>
      <c r="B3491" s="4" t="s">
        <v>11133</v>
      </c>
      <c r="C3491" s="4" t="s">
        <v>11134</v>
      </c>
      <c r="D3491" s="4">
        <v>15.58995</v>
      </c>
      <c r="E3491" s="4">
        <v>102.558947</v>
      </c>
      <c r="F3491" s="4" t="s">
        <v>11134</v>
      </c>
      <c r="G3491" s="4" t="s">
        <v>11135</v>
      </c>
      <c r="H3491" s="4" t="s">
        <v>1638</v>
      </c>
      <c r="I3491" s="4" t="s">
        <v>11136</v>
      </c>
      <c r="J3491" s="4" t="s">
        <v>1640</v>
      </c>
      <c r="K3491" s="4" t="s">
        <v>11137</v>
      </c>
      <c r="L3491" s="4" t="str">
        <f t="shared" si="108"/>
        <v>LUBE-สีดา1</v>
      </c>
      <c r="M3491" s="4"/>
      <c r="N3491" s="4" t="e">
        <v>#N/A</v>
      </c>
      <c r="O3491" s="4"/>
      <c r="P3491" s="4" t="str">
        <f t="shared" si="109"/>
        <v>LUBE</v>
      </c>
    </row>
    <row r="3492" spans="1:16" x14ac:dyDescent="0.25">
      <c r="A3492" s="4" t="s">
        <v>162</v>
      </c>
      <c r="B3492" s="4" t="s">
        <v>11138</v>
      </c>
      <c r="C3492" s="4" t="s">
        <v>11134</v>
      </c>
      <c r="D3492" s="4">
        <v>15.58995</v>
      </c>
      <c r="E3492" s="4">
        <v>102.558947</v>
      </c>
      <c r="F3492" s="4" t="s">
        <v>11134</v>
      </c>
      <c r="G3492" s="4" t="s">
        <v>11135</v>
      </c>
      <c r="H3492" s="4" t="s">
        <v>1638</v>
      </c>
      <c r="I3492" s="4" t="s">
        <v>11136</v>
      </c>
      <c r="J3492" s="4" t="s">
        <v>1640</v>
      </c>
      <c r="K3492" s="4" t="s">
        <v>11137</v>
      </c>
      <c r="L3492" s="4" t="str">
        <f t="shared" si="108"/>
        <v>LUBE-สีดา1</v>
      </c>
      <c r="M3492" s="4"/>
      <c r="N3492" s="4" t="e">
        <v>#N/A</v>
      </c>
      <c r="O3492" s="4"/>
      <c r="P3492" s="4" t="str">
        <f t="shared" si="109"/>
        <v>LUBE</v>
      </c>
    </row>
    <row r="3493" spans="1:16" x14ac:dyDescent="0.25">
      <c r="A3493" s="4" t="s">
        <v>166</v>
      </c>
      <c r="B3493" s="4" t="s">
        <v>11139</v>
      </c>
      <c r="C3493" s="4" t="s">
        <v>11134</v>
      </c>
      <c r="D3493" s="4">
        <v>15.58995</v>
      </c>
      <c r="E3493" s="4">
        <v>102.558947</v>
      </c>
      <c r="F3493" s="4" t="s">
        <v>11134</v>
      </c>
      <c r="G3493" s="4" t="s">
        <v>11135</v>
      </c>
      <c r="H3493" s="4" t="s">
        <v>1638</v>
      </c>
      <c r="I3493" s="4" t="s">
        <v>11136</v>
      </c>
      <c r="J3493" s="4" t="s">
        <v>1640</v>
      </c>
      <c r="K3493" s="4" t="s">
        <v>11137</v>
      </c>
      <c r="L3493" s="4" t="str">
        <f t="shared" si="108"/>
        <v>SUPPLY USE-สีดา1</v>
      </c>
      <c r="M3493" s="4"/>
      <c r="N3493" s="4" t="e">
        <v>#N/A</v>
      </c>
      <c r="O3493" s="4"/>
      <c r="P3493" s="4" t="str">
        <f t="shared" si="109"/>
        <v>SUPPLY USE</v>
      </c>
    </row>
    <row r="3494" spans="1:16" x14ac:dyDescent="0.25">
      <c r="A3494" s="4" t="s">
        <v>166</v>
      </c>
      <c r="B3494" s="4" t="s">
        <v>11140</v>
      </c>
      <c r="C3494" s="4" t="s">
        <v>11134</v>
      </c>
      <c r="D3494" s="4">
        <v>15.58995</v>
      </c>
      <c r="E3494" s="4">
        <v>102.558947</v>
      </c>
      <c r="F3494" s="4" t="s">
        <v>11134</v>
      </c>
      <c r="G3494" s="4" t="s">
        <v>11135</v>
      </c>
      <c r="H3494" s="4" t="s">
        <v>1638</v>
      </c>
      <c r="I3494" s="4" t="s">
        <v>11136</v>
      </c>
      <c r="J3494" s="4" t="s">
        <v>1640</v>
      </c>
      <c r="K3494" s="4" t="s">
        <v>11137</v>
      </c>
      <c r="L3494" s="4" t="str">
        <f t="shared" si="108"/>
        <v>SUPPLY USE-สีดา1</v>
      </c>
      <c r="M3494" s="4"/>
      <c r="N3494" s="4" t="e">
        <v>#N/A</v>
      </c>
      <c r="O3494" s="4"/>
      <c r="P3494" s="4" t="str">
        <f t="shared" si="109"/>
        <v>SUPPLY USE</v>
      </c>
    </row>
    <row r="3495" spans="1:16" x14ac:dyDescent="0.25">
      <c r="A3495" s="4" t="s">
        <v>162</v>
      </c>
      <c r="B3495" s="4" t="s">
        <v>11141</v>
      </c>
      <c r="C3495" s="4" t="s">
        <v>11142</v>
      </c>
      <c r="D3495" s="4">
        <v>15.592691</v>
      </c>
      <c r="E3495" s="4">
        <v>102.429241</v>
      </c>
      <c r="F3495" s="4" t="s">
        <v>11142</v>
      </c>
      <c r="G3495" s="4" t="s">
        <v>11143</v>
      </c>
      <c r="H3495" s="4" t="s">
        <v>1638</v>
      </c>
      <c r="I3495" s="4" t="s">
        <v>11144</v>
      </c>
      <c r="J3495" s="4" t="s">
        <v>1640</v>
      </c>
      <c r="K3495" s="4" t="s">
        <v>11145</v>
      </c>
      <c r="L3495" s="4" t="str">
        <f t="shared" si="108"/>
        <v>LUBE-บัวใหญ่1</v>
      </c>
      <c r="M3495" s="4"/>
      <c r="N3495" s="4" t="e">
        <v>#N/A</v>
      </c>
      <c r="O3495" s="4"/>
      <c r="P3495" s="4" t="str">
        <f t="shared" si="109"/>
        <v>LUBE</v>
      </c>
    </row>
    <row r="3496" spans="1:16" x14ac:dyDescent="0.25">
      <c r="A3496" s="4" t="s">
        <v>166</v>
      </c>
      <c r="B3496" s="4" t="s">
        <v>11146</v>
      </c>
      <c r="C3496" s="4" t="s">
        <v>11142</v>
      </c>
      <c r="D3496" s="4">
        <v>15.592691</v>
      </c>
      <c r="E3496" s="4">
        <v>102.429241</v>
      </c>
      <c r="F3496" s="4" t="s">
        <v>11142</v>
      </c>
      <c r="G3496" s="4" t="s">
        <v>11143</v>
      </c>
      <c r="H3496" s="4" t="s">
        <v>1638</v>
      </c>
      <c r="I3496" s="4" t="s">
        <v>11144</v>
      </c>
      <c r="J3496" s="4" t="s">
        <v>1640</v>
      </c>
      <c r="K3496" s="4" t="s">
        <v>11145</v>
      </c>
      <c r="L3496" s="4" t="str">
        <f t="shared" si="108"/>
        <v>SUPPLY USE-บัวใหญ่1</v>
      </c>
      <c r="M3496" s="4"/>
      <c r="N3496" s="4" t="e">
        <v>#N/A</v>
      </c>
      <c r="O3496" s="4"/>
      <c r="P3496" s="4" t="str">
        <f t="shared" si="109"/>
        <v>SUPPLY USE</v>
      </c>
    </row>
    <row r="3497" spans="1:16" x14ac:dyDescent="0.25">
      <c r="A3497" s="4" t="s">
        <v>162</v>
      </c>
      <c r="B3497" s="4" t="s">
        <v>11147</v>
      </c>
      <c r="C3497" s="4" t="s">
        <v>11148</v>
      </c>
      <c r="D3497" s="4">
        <v>15.596308000000001</v>
      </c>
      <c r="E3497" s="4">
        <v>100.340924</v>
      </c>
      <c r="F3497" s="4" t="s">
        <v>11148</v>
      </c>
      <c r="G3497" s="4" t="s">
        <v>11149</v>
      </c>
      <c r="H3497" s="4" t="s">
        <v>1638</v>
      </c>
      <c r="I3497" s="4" t="s">
        <v>11150</v>
      </c>
      <c r="J3497" s="4" t="s">
        <v>1840</v>
      </c>
      <c r="K3497" s="4" t="s">
        <v>11151</v>
      </c>
      <c r="L3497" s="4" t="str">
        <f t="shared" si="108"/>
        <v>LUBE-ท่าตะโก</v>
      </c>
      <c r="M3497" s="4"/>
      <c r="N3497" s="4" t="e">
        <v>#N/A</v>
      </c>
      <c r="O3497" s="4"/>
      <c r="P3497" s="4" t="str">
        <f t="shared" si="109"/>
        <v>LUBE</v>
      </c>
    </row>
    <row r="3498" spans="1:16" x14ac:dyDescent="0.25">
      <c r="A3498" s="4" t="s">
        <v>166</v>
      </c>
      <c r="B3498" s="4" t="s">
        <v>11152</v>
      </c>
      <c r="C3498" s="4" t="s">
        <v>11148</v>
      </c>
      <c r="D3498" s="4">
        <v>15.596308000000001</v>
      </c>
      <c r="E3498" s="4">
        <v>100.340924</v>
      </c>
      <c r="F3498" s="4" t="s">
        <v>11148</v>
      </c>
      <c r="G3498" s="4" t="s">
        <v>11149</v>
      </c>
      <c r="H3498" s="4" t="s">
        <v>1638</v>
      </c>
      <c r="I3498" s="4" t="s">
        <v>11150</v>
      </c>
      <c r="J3498" s="4" t="s">
        <v>1840</v>
      </c>
      <c r="K3498" s="4" t="s">
        <v>11151</v>
      </c>
      <c r="L3498" s="4" t="str">
        <f t="shared" si="108"/>
        <v>SUPPLY USE-ท่าตะโก</v>
      </c>
      <c r="M3498" s="4"/>
      <c r="N3498" s="4" t="e">
        <v>#N/A</v>
      </c>
      <c r="O3498" s="4"/>
      <c r="P3498" s="4" t="str">
        <f t="shared" si="109"/>
        <v>SUPPLY USE</v>
      </c>
    </row>
    <row r="3499" spans="1:16" x14ac:dyDescent="0.25">
      <c r="A3499" s="4" t="s">
        <v>23</v>
      </c>
      <c r="B3499" s="4" t="s">
        <v>11153</v>
      </c>
      <c r="C3499" s="4" t="s">
        <v>11154</v>
      </c>
      <c r="D3499" s="4">
        <v>15.59928</v>
      </c>
      <c r="E3499" s="4">
        <v>101.064453</v>
      </c>
      <c r="F3499" s="4" t="s">
        <v>11154</v>
      </c>
      <c r="G3499" s="4" t="s">
        <v>11155</v>
      </c>
      <c r="H3499" s="4" t="s">
        <v>1693</v>
      </c>
      <c r="I3499" s="4" t="s">
        <v>11156</v>
      </c>
      <c r="J3499" s="4" t="s">
        <v>1695</v>
      </c>
      <c r="K3499" s="4" t="s">
        <v>11157</v>
      </c>
      <c r="L3499" s="4" t="str">
        <f t="shared" si="108"/>
        <v>PUNTHAI-PTC วิเชียรบุรี 2</v>
      </c>
      <c r="M3499" s="4"/>
      <c r="N3499" s="4" t="e">
        <v>#N/A</v>
      </c>
      <c r="O3499" s="4"/>
      <c r="P3499" s="4" t="str">
        <f t="shared" si="109"/>
        <v>PUNTHAI</v>
      </c>
    </row>
    <row r="3500" spans="1:16" x14ac:dyDescent="0.25">
      <c r="A3500" s="4" t="s">
        <v>61</v>
      </c>
      <c r="B3500" s="4" t="s">
        <v>11158</v>
      </c>
      <c r="C3500" s="4" t="s">
        <v>11159</v>
      </c>
      <c r="D3500" s="4">
        <v>15.59928</v>
      </c>
      <c r="E3500" s="4">
        <v>101.064453</v>
      </c>
      <c r="F3500" s="4" t="s">
        <v>11159</v>
      </c>
      <c r="G3500" s="4" t="s">
        <v>11160</v>
      </c>
      <c r="H3500" s="4" t="s">
        <v>1743</v>
      </c>
      <c r="I3500" s="4" t="s">
        <v>11156</v>
      </c>
      <c r="J3500" s="4" t="s">
        <v>2586</v>
      </c>
      <c r="K3500" s="4" t="s">
        <v>11157</v>
      </c>
      <c r="L3500" s="4" t="str">
        <f t="shared" si="108"/>
        <v>MAX MART-วิเชียรบุรี2</v>
      </c>
      <c r="M3500" s="4"/>
      <c r="N3500" s="4" t="e">
        <v>#N/A</v>
      </c>
      <c r="O3500" s="4"/>
      <c r="P3500" s="4" t="str">
        <f t="shared" si="109"/>
        <v>MAX MART</v>
      </c>
    </row>
    <row r="3501" spans="1:16" x14ac:dyDescent="0.25">
      <c r="A3501" s="4" t="s">
        <v>162</v>
      </c>
      <c r="B3501" s="4" t="s">
        <v>11161</v>
      </c>
      <c r="C3501" s="4" t="s">
        <v>11159</v>
      </c>
      <c r="D3501" s="4">
        <v>15.59928</v>
      </c>
      <c r="E3501" s="4">
        <v>101.064453</v>
      </c>
      <c r="F3501" s="4" t="s">
        <v>11159</v>
      </c>
      <c r="G3501" s="4" t="s">
        <v>11162</v>
      </c>
      <c r="H3501" s="4" t="s">
        <v>1638</v>
      </c>
      <c r="I3501" s="4" t="s">
        <v>11156</v>
      </c>
      <c r="J3501" s="4" t="s">
        <v>1715</v>
      </c>
      <c r="K3501" s="4" t="s">
        <v>11157</v>
      </c>
      <c r="L3501" s="4" t="str">
        <f t="shared" si="108"/>
        <v>LUBE-วิเชียรบุรี2</v>
      </c>
      <c r="M3501" s="4"/>
      <c r="N3501" s="4" t="e">
        <v>#N/A</v>
      </c>
      <c r="O3501" s="4"/>
      <c r="P3501" s="4" t="str">
        <f t="shared" si="109"/>
        <v>LUBE</v>
      </c>
    </row>
    <row r="3502" spans="1:16" x14ac:dyDescent="0.25">
      <c r="A3502" s="4" t="s">
        <v>166</v>
      </c>
      <c r="B3502" s="4" t="s">
        <v>11163</v>
      </c>
      <c r="C3502" s="4" t="s">
        <v>11159</v>
      </c>
      <c r="D3502" s="4">
        <v>15.59928</v>
      </c>
      <c r="E3502" s="4">
        <v>101.064453</v>
      </c>
      <c r="F3502" s="4" t="s">
        <v>11159</v>
      </c>
      <c r="G3502" s="4" t="s">
        <v>11162</v>
      </c>
      <c r="H3502" s="4" t="s">
        <v>1638</v>
      </c>
      <c r="I3502" s="4" t="s">
        <v>11156</v>
      </c>
      <c r="J3502" s="4" t="s">
        <v>1715</v>
      </c>
      <c r="K3502" s="4" t="s">
        <v>11157</v>
      </c>
      <c r="L3502" s="4" t="str">
        <f t="shared" si="108"/>
        <v>SUPPLY USE-วิเชียรบุรี2</v>
      </c>
      <c r="M3502" s="4"/>
      <c r="N3502" s="4" t="e">
        <v>#N/A</v>
      </c>
      <c r="O3502" s="4"/>
      <c r="P3502" s="4" t="str">
        <f t="shared" si="109"/>
        <v>SUPPLY USE</v>
      </c>
    </row>
    <row r="3503" spans="1:16" x14ac:dyDescent="0.25">
      <c r="A3503" s="4" t="s">
        <v>23</v>
      </c>
      <c r="B3503" s="4" t="s">
        <v>11164</v>
      </c>
      <c r="C3503" s="4" t="s">
        <v>721</v>
      </c>
      <c r="D3503" s="4">
        <v>15.600068</v>
      </c>
      <c r="E3503" s="4">
        <v>103.808211</v>
      </c>
      <c r="F3503" s="4" t="s">
        <v>721</v>
      </c>
      <c r="G3503" s="4" t="s">
        <v>11165</v>
      </c>
      <c r="H3503" s="4" t="s">
        <v>1693</v>
      </c>
      <c r="I3503" s="4" t="s">
        <v>11166</v>
      </c>
      <c r="J3503" s="4" t="s">
        <v>1695</v>
      </c>
      <c r="K3503" s="4" t="s">
        <v>11167</v>
      </c>
      <c r="L3503" s="4" t="str">
        <f t="shared" si="108"/>
        <v>PUNTHAI-KIOSK ราตรี (สาขาสุวรรณภูมิ 1 จังหวัดร้อยเอ็ด)</v>
      </c>
      <c r="M3503" s="4"/>
      <c r="N3503" s="4" t="e">
        <v>#N/A</v>
      </c>
      <c r="O3503" s="4"/>
      <c r="P3503" s="4" t="str">
        <f t="shared" si="109"/>
        <v>PUNTHAI</v>
      </c>
    </row>
    <row r="3504" spans="1:16" x14ac:dyDescent="0.25">
      <c r="A3504" s="4" t="s">
        <v>162</v>
      </c>
      <c r="B3504" s="4" t="s">
        <v>11168</v>
      </c>
      <c r="C3504" s="4" t="s">
        <v>11169</v>
      </c>
      <c r="D3504" s="4">
        <v>15.600068</v>
      </c>
      <c r="E3504" s="4">
        <v>103.808211</v>
      </c>
      <c r="F3504" s="4" t="s">
        <v>11169</v>
      </c>
      <c r="G3504" s="4" t="s">
        <v>11170</v>
      </c>
      <c r="H3504" s="4" t="s">
        <v>1638</v>
      </c>
      <c r="I3504" s="4" t="s">
        <v>11166</v>
      </c>
      <c r="J3504" s="4" t="s">
        <v>1640</v>
      </c>
      <c r="K3504" s="4" t="s">
        <v>11167</v>
      </c>
      <c r="L3504" s="4" t="str">
        <f t="shared" si="108"/>
        <v>LUBE-สุวรรณภูมิ</v>
      </c>
      <c r="M3504" s="4"/>
      <c r="N3504" s="4" t="e">
        <v>#N/A</v>
      </c>
      <c r="O3504" s="4"/>
      <c r="P3504" s="4" t="str">
        <f t="shared" si="109"/>
        <v>LUBE</v>
      </c>
    </row>
    <row r="3505" spans="1:16" x14ac:dyDescent="0.25">
      <c r="A3505" s="4" t="s">
        <v>166</v>
      </c>
      <c r="B3505" s="4" t="s">
        <v>11171</v>
      </c>
      <c r="C3505" s="4" t="s">
        <v>11169</v>
      </c>
      <c r="D3505" s="4">
        <v>15.600068</v>
      </c>
      <c r="E3505" s="4">
        <v>103.808211</v>
      </c>
      <c r="F3505" s="4" t="s">
        <v>11169</v>
      </c>
      <c r="G3505" s="4" t="s">
        <v>11170</v>
      </c>
      <c r="H3505" s="4" t="s">
        <v>1638</v>
      </c>
      <c r="I3505" s="4" t="s">
        <v>11166</v>
      </c>
      <c r="J3505" s="4" t="s">
        <v>1640</v>
      </c>
      <c r="K3505" s="4" t="s">
        <v>11167</v>
      </c>
      <c r="L3505" s="4" t="str">
        <f t="shared" si="108"/>
        <v>SUPPLY USE-สุวรรณภูมิ</v>
      </c>
      <c r="M3505" s="4"/>
      <c r="N3505" s="4" t="e">
        <v>#N/A</v>
      </c>
      <c r="O3505" s="4"/>
      <c r="P3505" s="4" t="str">
        <f t="shared" si="109"/>
        <v>SUPPLY USE</v>
      </c>
    </row>
    <row r="3506" spans="1:16" x14ac:dyDescent="0.25">
      <c r="A3506" s="4" t="s">
        <v>162</v>
      </c>
      <c r="B3506" s="4" t="s">
        <v>11172</v>
      </c>
      <c r="C3506" s="4" t="s">
        <v>11173</v>
      </c>
      <c r="D3506" s="4">
        <v>15.601198</v>
      </c>
      <c r="E3506" s="4">
        <v>100.624302</v>
      </c>
      <c r="F3506" s="4" t="s">
        <v>11173</v>
      </c>
      <c r="G3506" s="4" t="s">
        <v>11174</v>
      </c>
      <c r="H3506" s="4" t="s">
        <v>1638</v>
      </c>
      <c r="I3506" s="4" t="s">
        <v>11175</v>
      </c>
      <c r="J3506" s="4" t="s">
        <v>1840</v>
      </c>
      <c r="K3506" s="4" t="s">
        <v>11176</v>
      </c>
      <c r="L3506" s="4" t="str">
        <f t="shared" si="108"/>
        <v>LUBE-ไพศาลี2</v>
      </c>
      <c r="M3506" s="4"/>
      <c r="N3506" s="4" t="e">
        <v>#N/A</v>
      </c>
      <c r="O3506" s="4"/>
      <c r="P3506" s="4" t="str">
        <f t="shared" si="109"/>
        <v>LUBE</v>
      </c>
    </row>
    <row r="3507" spans="1:16" x14ac:dyDescent="0.25">
      <c r="A3507" s="4" t="s">
        <v>166</v>
      </c>
      <c r="B3507" s="4" t="s">
        <v>11177</v>
      </c>
      <c r="C3507" s="4" t="s">
        <v>11173</v>
      </c>
      <c r="D3507" s="4">
        <v>15.601198</v>
      </c>
      <c r="E3507" s="4">
        <v>100.624302</v>
      </c>
      <c r="F3507" s="4" t="s">
        <v>11173</v>
      </c>
      <c r="G3507" s="4" t="s">
        <v>11174</v>
      </c>
      <c r="H3507" s="4" t="s">
        <v>1638</v>
      </c>
      <c r="I3507" s="4" t="s">
        <v>11175</v>
      </c>
      <c r="J3507" s="4" t="s">
        <v>1840</v>
      </c>
      <c r="K3507" s="4" t="s">
        <v>11176</v>
      </c>
      <c r="L3507" s="4" t="str">
        <f t="shared" si="108"/>
        <v>SUPPLY USE-ไพศาลี2</v>
      </c>
      <c r="M3507" s="4"/>
      <c r="N3507" s="4" t="e">
        <v>#N/A</v>
      </c>
      <c r="O3507" s="4"/>
      <c r="P3507" s="4" t="str">
        <f t="shared" si="109"/>
        <v>SUPPLY USE</v>
      </c>
    </row>
    <row r="3508" spans="1:16" x14ac:dyDescent="0.25">
      <c r="A3508" s="4" t="s">
        <v>162</v>
      </c>
      <c r="B3508" s="4" t="s">
        <v>11178</v>
      </c>
      <c r="C3508" s="4" t="s">
        <v>11179</v>
      </c>
      <c r="D3508" s="4">
        <v>15.60406</v>
      </c>
      <c r="E3508" s="4">
        <v>100.121527</v>
      </c>
      <c r="F3508" s="4" t="s">
        <v>11179</v>
      </c>
      <c r="G3508" s="4" t="s">
        <v>11180</v>
      </c>
      <c r="H3508" s="4" t="s">
        <v>1638</v>
      </c>
      <c r="I3508" s="4" t="s">
        <v>11181</v>
      </c>
      <c r="J3508" s="4" t="s">
        <v>1715</v>
      </c>
      <c r="K3508" s="4" t="s">
        <v>11182</v>
      </c>
      <c r="L3508" s="4" t="str">
        <f t="shared" si="108"/>
        <v>LUBE-โกรกพระ1</v>
      </c>
      <c r="M3508" s="4"/>
      <c r="N3508" s="4" t="e">
        <v>#N/A</v>
      </c>
      <c r="O3508" s="4"/>
      <c r="P3508" s="4" t="str">
        <f t="shared" si="109"/>
        <v>LUBE</v>
      </c>
    </row>
    <row r="3509" spans="1:16" x14ac:dyDescent="0.25">
      <c r="A3509" s="4" t="s">
        <v>162</v>
      </c>
      <c r="B3509" s="4" t="s">
        <v>11183</v>
      </c>
      <c r="C3509" s="4" t="s">
        <v>11179</v>
      </c>
      <c r="D3509" s="4">
        <v>15.60406</v>
      </c>
      <c r="E3509" s="4">
        <v>100.121527</v>
      </c>
      <c r="F3509" s="4" t="s">
        <v>11179</v>
      </c>
      <c r="G3509" s="4" t="s">
        <v>11180</v>
      </c>
      <c r="H3509" s="4" t="s">
        <v>1638</v>
      </c>
      <c r="I3509" s="4" t="s">
        <v>11181</v>
      </c>
      <c r="J3509" s="4" t="s">
        <v>1715</v>
      </c>
      <c r="K3509" s="4" t="s">
        <v>11182</v>
      </c>
      <c r="L3509" s="4" t="str">
        <f t="shared" si="108"/>
        <v>LUBE-โกรกพระ1</v>
      </c>
      <c r="M3509" s="4"/>
      <c r="N3509" s="4" t="e">
        <v>#N/A</v>
      </c>
      <c r="O3509" s="4"/>
      <c r="P3509" s="4" t="str">
        <f t="shared" si="109"/>
        <v>LUBE</v>
      </c>
    </row>
    <row r="3510" spans="1:16" x14ac:dyDescent="0.25">
      <c r="A3510" s="4" t="s">
        <v>23</v>
      </c>
      <c r="B3510" s="4" t="s">
        <v>11184</v>
      </c>
      <c r="C3510" s="4" t="s">
        <v>11185</v>
      </c>
      <c r="D3510" s="4">
        <v>15.60406</v>
      </c>
      <c r="E3510" s="4">
        <v>100.121527</v>
      </c>
      <c r="F3510" s="4" t="s">
        <v>11179</v>
      </c>
      <c r="G3510" s="4" t="s">
        <v>11186</v>
      </c>
      <c r="H3510" s="4" t="s">
        <v>1693</v>
      </c>
      <c r="I3510" s="4" t="s">
        <v>11181</v>
      </c>
      <c r="J3510" s="4" t="s">
        <v>1695</v>
      </c>
      <c r="K3510" s="4" t="s">
        <v>11182</v>
      </c>
      <c r="L3510" s="4" t="str">
        <f t="shared" si="108"/>
        <v>PUNTHAI-โกรกพระ 1</v>
      </c>
      <c r="M3510" s="4"/>
      <c r="N3510" s="4" t="e">
        <v>#N/A</v>
      </c>
      <c r="O3510" s="4"/>
      <c r="P3510" s="4" t="str">
        <f t="shared" si="109"/>
        <v>PUNTHAI</v>
      </c>
    </row>
    <row r="3511" spans="1:16" x14ac:dyDescent="0.25">
      <c r="A3511" s="4" t="s">
        <v>166</v>
      </c>
      <c r="B3511" s="4" t="s">
        <v>11187</v>
      </c>
      <c r="C3511" s="4" t="s">
        <v>11179</v>
      </c>
      <c r="D3511" s="4">
        <v>15.60406</v>
      </c>
      <c r="E3511" s="4">
        <v>100.121527</v>
      </c>
      <c r="F3511" s="4" t="s">
        <v>11179</v>
      </c>
      <c r="G3511" s="4" t="s">
        <v>11180</v>
      </c>
      <c r="H3511" s="4" t="s">
        <v>1638</v>
      </c>
      <c r="I3511" s="4" t="s">
        <v>11181</v>
      </c>
      <c r="J3511" s="4" t="s">
        <v>1715</v>
      </c>
      <c r="K3511" s="4" t="s">
        <v>11182</v>
      </c>
      <c r="L3511" s="4" t="str">
        <f t="shared" si="108"/>
        <v>SUPPLY USE-โกรกพระ1</v>
      </c>
      <c r="M3511" s="4"/>
      <c r="N3511" s="4" t="e">
        <v>#N/A</v>
      </c>
      <c r="O3511" s="4"/>
      <c r="P3511" s="4" t="str">
        <f t="shared" si="109"/>
        <v>SUPPLY USE</v>
      </c>
    </row>
    <row r="3512" spans="1:16" x14ac:dyDescent="0.25">
      <c r="A3512" s="4" t="s">
        <v>166</v>
      </c>
      <c r="B3512" s="4" t="s">
        <v>11188</v>
      </c>
      <c r="C3512" s="4" t="s">
        <v>11179</v>
      </c>
      <c r="D3512" s="4">
        <v>15.60406</v>
      </c>
      <c r="E3512" s="4">
        <v>100.121527</v>
      </c>
      <c r="F3512" s="4" t="s">
        <v>11179</v>
      </c>
      <c r="G3512" s="4" t="s">
        <v>11180</v>
      </c>
      <c r="H3512" s="4" t="s">
        <v>1638</v>
      </c>
      <c r="I3512" s="4" t="s">
        <v>11181</v>
      </c>
      <c r="J3512" s="4" t="s">
        <v>1715</v>
      </c>
      <c r="K3512" s="4" t="s">
        <v>11182</v>
      </c>
      <c r="L3512" s="4" t="str">
        <f t="shared" si="108"/>
        <v>SUPPLY USE-โกรกพระ1</v>
      </c>
      <c r="M3512" s="4"/>
      <c r="N3512" s="4" t="e">
        <v>#N/A</v>
      </c>
      <c r="O3512" s="4"/>
      <c r="P3512" s="4" t="str">
        <f t="shared" si="109"/>
        <v>SUPPLY USE</v>
      </c>
    </row>
    <row r="3513" spans="1:16" x14ac:dyDescent="0.25">
      <c r="A3513" s="4" t="s">
        <v>162</v>
      </c>
      <c r="B3513" s="4" t="s">
        <v>11189</v>
      </c>
      <c r="C3513" s="4" t="s">
        <v>11190</v>
      </c>
      <c r="D3513" s="4">
        <v>15.605752000000001</v>
      </c>
      <c r="E3513" s="4">
        <v>105.024691</v>
      </c>
      <c r="F3513" s="4" t="s">
        <v>11190</v>
      </c>
      <c r="G3513" s="4" t="s">
        <v>11191</v>
      </c>
      <c r="H3513" s="4" t="s">
        <v>1638</v>
      </c>
      <c r="I3513" s="4" t="s">
        <v>11192</v>
      </c>
      <c r="J3513" s="4" t="s">
        <v>1715</v>
      </c>
      <c r="K3513" s="4" t="s">
        <v>11193</v>
      </c>
      <c r="L3513" s="4" t="str">
        <f t="shared" si="108"/>
        <v>LUBE-ตระการพืชผล4</v>
      </c>
      <c r="M3513" s="4"/>
      <c r="N3513" s="4" t="e">
        <v>#N/A</v>
      </c>
      <c r="O3513" s="4"/>
      <c r="P3513" s="4" t="str">
        <f t="shared" si="109"/>
        <v>LUBE</v>
      </c>
    </row>
    <row r="3514" spans="1:16" x14ac:dyDescent="0.25">
      <c r="A3514" s="4" t="s">
        <v>166</v>
      </c>
      <c r="B3514" s="4" t="s">
        <v>11194</v>
      </c>
      <c r="C3514" s="4" t="s">
        <v>11190</v>
      </c>
      <c r="D3514" s="4">
        <v>15.605752000000001</v>
      </c>
      <c r="E3514" s="4">
        <v>105.024691</v>
      </c>
      <c r="F3514" s="4" t="s">
        <v>11190</v>
      </c>
      <c r="G3514" s="4" t="s">
        <v>11191</v>
      </c>
      <c r="H3514" s="4" t="s">
        <v>1638</v>
      </c>
      <c r="I3514" s="4" t="s">
        <v>11192</v>
      </c>
      <c r="J3514" s="4" t="s">
        <v>1715</v>
      </c>
      <c r="K3514" s="4" t="s">
        <v>11193</v>
      </c>
      <c r="L3514" s="4" t="str">
        <f t="shared" si="108"/>
        <v>SUPPLY USE-ตระการพืชผล4</v>
      </c>
      <c r="M3514" s="4"/>
      <c r="N3514" s="4" t="e">
        <v>#N/A</v>
      </c>
      <c r="O3514" s="4"/>
      <c r="P3514" s="4" t="str">
        <f t="shared" si="109"/>
        <v>SUPPLY USE</v>
      </c>
    </row>
    <row r="3515" spans="1:16" x14ac:dyDescent="0.25">
      <c r="A3515" s="4" t="s">
        <v>162</v>
      </c>
      <c r="B3515" s="4" t="s">
        <v>11195</v>
      </c>
      <c r="C3515" s="4" t="s">
        <v>11196</v>
      </c>
      <c r="D3515" s="4">
        <v>15.608708</v>
      </c>
      <c r="E3515" s="4">
        <v>103.82024699999999</v>
      </c>
      <c r="F3515" s="4" t="s">
        <v>11196</v>
      </c>
      <c r="G3515" s="4" t="s">
        <v>11197</v>
      </c>
      <c r="H3515" s="4" t="s">
        <v>1638</v>
      </c>
      <c r="I3515" s="4" t="s">
        <v>11198</v>
      </c>
      <c r="J3515" s="4" t="s">
        <v>1715</v>
      </c>
      <c r="K3515" s="4" t="s">
        <v>11199</v>
      </c>
      <c r="L3515" s="4" t="str">
        <f t="shared" si="108"/>
        <v>LUBE-สุวรรณภูมิ5</v>
      </c>
      <c r="M3515" s="4"/>
      <c r="N3515" s="4" t="e">
        <v>#N/A</v>
      </c>
      <c r="O3515" s="4"/>
      <c r="P3515" s="4" t="str">
        <f t="shared" si="109"/>
        <v>LUBE</v>
      </c>
    </row>
    <row r="3516" spans="1:16" x14ac:dyDescent="0.25">
      <c r="A3516" s="4" t="s">
        <v>166</v>
      </c>
      <c r="B3516" s="4" t="s">
        <v>11200</v>
      </c>
      <c r="C3516" s="4" t="s">
        <v>11196</v>
      </c>
      <c r="D3516" s="4">
        <v>15.608708</v>
      </c>
      <c r="E3516" s="4">
        <v>103.82024699999999</v>
      </c>
      <c r="F3516" s="4" t="s">
        <v>11196</v>
      </c>
      <c r="G3516" s="4" t="s">
        <v>11197</v>
      </c>
      <c r="H3516" s="4" t="s">
        <v>1638</v>
      </c>
      <c r="I3516" s="4" t="s">
        <v>11198</v>
      </c>
      <c r="J3516" s="4" t="s">
        <v>1715</v>
      </c>
      <c r="K3516" s="4" t="s">
        <v>11199</v>
      </c>
      <c r="L3516" s="4" t="str">
        <f t="shared" si="108"/>
        <v>SUPPLY USE-สุวรรณภูมิ5</v>
      </c>
      <c r="M3516" s="4"/>
      <c r="N3516" s="4" t="e">
        <v>#N/A</v>
      </c>
      <c r="O3516" s="4"/>
      <c r="P3516" s="4" t="str">
        <f t="shared" si="109"/>
        <v>SUPPLY USE</v>
      </c>
    </row>
    <row r="3517" spans="1:16" x14ac:dyDescent="0.25">
      <c r="A3517" s="4" t="s">
        <v>162</v>
      </c>
      <c r="B3517" s="4" t="s">
        <v>11201</v>
      </c>
      <c r="C3517" s="4" t="s">
        <v>11202</v>
      </c>
      <c r="D3517" s="4">
        <v>15.610929</v>
      </c>
      <c r="E3517" s="4">
        <v>105.027225</v>
      </c>
      <c r="F3517" s="4" t="s">
        <v>11202</v>
      </c>
      <c r="G3517" s="4" t="s">
        <v>11203</v>
      </c>
      <c r="H3517" s="4" t="s">
        <v>1638</v>
      </c>
      <c r="I3517" s="4" t="s">
        <v>11204</v>
      </c>
      <c r="J3517" s="4" t="s">
        <v>1640</v>
      </c>
      <c r="K3517" s="4" t="s">
        <v>11205</v>
      </c>
      <c r="L3517" s="4" t="str">
        <f t="shared" si="108"/>
        <v>LUBE-ตระการพืชผล3</v>
      </c>
      <c r="M3517" s="4"/>
      <c r="N3517" s="4" t="e">
        <v>#N/A</v>
      </c>
      <c r="O3517" s="4"/>
      <c r="P3517" s="4" t="str">
        <f t="shared" si="109"/>
        <v>LUBE</v>
      </c>
    </row>
    <row r="3518" spans="1:16" x14ac:dyDescent="0.25">
      <c r="A3518" s="4" t="s">
        <v>166</v>
      </c>
      <c r="B3518" s="4" t="s">
        <v>11206</v>
      </c>
      <c r="C3518" s="4" t="s">
        <v>11202</v>
      </c>
      <c r="D3518" s="4">
        <v>15.610929</v>
      </c>
      <c r="E3518" s="4">
        <v>105.027225</v>
      </c>
      <c r="F3518" s="4" t="s">
        <v>11202</v>
      </c>
      <c r="G3518" s="4" t="s">
        <v>11203</v>
      </c>
      <c r="H3518" s="4" t="s">
        <v>1638</v>
      </c>
      <c r="I3518" s="4" t="s">
        <v>11204</v>
      </c>
      <c r="J3518" s="4" t="s">
        <v>1640</v>
      </c>
      <c r="K3518" s="4" t="s">
        <v>11205</v>
      </c>
      <c r="L3518" s="4" t="str">
        <f t="shared" si="108"/>
        <v>SUPPLY USE-ตระการพืชผล3</v>
      </c>
      <c r="M3518" s="4"/>
      <c r="N3518" s="4" t="e">
        <v>#N/A</v>
      </c>
      <c r="O3518" s="4"/>
      <c r="P3518" s="4" t="str">
        <f t="shared" si="109"/>
        <v>SUPPLY USE</v>
      </c>
    </row>
    <row r="3519" spans="1:16" x14ac:dyDescent="0.25">
      <c r="A3519" s="4" t="s">
        <v>162</v>
      </c>
      <c r="B3519" s="4" t="s">
        <v>11207</v>
      </c>
      <c r="C3519" s="4" t="s">
        <v>11208</v>
      </c>
      <c r="D3519" s="4">
        <v>15.613315</v>
      </c>
      <c r="E3519" s="4">
        <v>105.020161</v>
      </c>
      <c r="F3519" s="4" t="s">
        <v>11208</v>
      </c>
      <c r="G3519" s="4" t="s">
        <v>11209</v>
      </c>
      <c r="H3519" s="4" t="s">
        <v>1638</v>
      </c>
      <c r="I3519" s="4" t="s">
        <v>11210</v>
      </c>
      <c r="J3519" s="4" t="s">
        <v>1640</v>
      </c>
      <c r="K3519" s="4" t="s">
        <v>11211</v>
      </c>
      <c r="L3519" s="4" t="str">
        <f t="shared" si="108"/>
        <v>LUBE-ตระการพืชผล</v>
      </c>
      <c r="M3519" s="4"/>
      <c r="N3519" s="4" t="e">
        <v>#N/A</v>
      </c>
      <c r="O3519" s="4"/>
      <c r="P3519" s="4" t="str">
        <f t="shared" si="109"/>
        <v>LUBE</v>
      </c>
    </row>
    <row r="3520" spans="1:16" x14ac:dyDescent="0.25">
      <c r="A3520" s="4" t="s">
        <v>166</v>
      </c>
      <c r="B3520" s="4" t="s">
        <v>11212</v>
      </c>
      <c r="C3520" s="4" t="s">
        <v>11208</v>
      </c>
      <c r="D3520" s="4">
        <v>15.613315</v>
      </c>
      <c r="E3520" s="4">
        <v>105.020161</v>
      </c>
      <c r="F3520" s="4" t="s">
        <v>11208</v>
      </c>
      <c r="G3520" s="4" t="s">
        <v>11209</v>
      </c>
      <c r="H3520" s="4" t="s">
        <v>1638</v>
      </c>
      <c r="I3520" s="4" t="s">
        <v>11210</v>
      </c>
      <c r="J3520" s="4" t="s">
        <v>1640</v>
      </c>
      <c r="K3520" s="4" t="s">
        <v>11211</v>
      </c>
      <c r="L3520" s="4" t="str">
        <f t="shared" si="108"/>
        <v>SUPPLY USE-ตระการพืชผล</v>
      </c>
      <c r="M3520" s="4"/>
      <c r="N3520" s="4" t="e">
        <v>#N/A</v>
      </c>
      <c r="O3520" s="4"/>
      <c r="P3520" s="4" t="str">
        <f t="shared" si="109"/>
        <v>SUPPLY USE</v>
      </c>
    </row>
    <row r="3521" spans="1:16" x14ac:dyDescent="0.25">
      <c r="A3521" s="4" t="s">
        <v>162</v>
      </c>
      <c r="B3521" s="4" t="s">
        <v>11213</v>
      </c>
      <c r="C3521" s="4" t="s">
        <v>11214</v>
      </c>
      <c r="D3521" s="4">
        <v>15.618157999999999</v>
      </c>
      <c r="E3521" s="4">
        <v>101.059049</v>
      </c>
      <c r="F3521" s="4" t="s">
        <v>11214</v>
      </c>
      <c r="G3521" s="4" t="s">
        <v>11215</v>
      </c>
      <c r="H3521" s="4" t="s">
        <v>1638</v>
      </c>
      <c r="I3521" s="4" t="s">
        <v>11216</v>
      </c>
      <c r="J3521" s="4" t="s">
        <v>1715</v>
      </c>
      <c r="K3521" s="4" t="s">
        <v>11217</v>
      </c>
      <c r="L3521" s="4" t="str">
        <f t="shared" si="108"/>
        <v>LUBE-วิเชียรบุรี</v>
      </c>
      <c r="M3521" s="4"/>
      <c r="N3521" s="4" t="e">
        <v>#N/A</v>
      </c>
      <c r="O3521" s="4"/>
      <c r="P3521" s="4" t="str">
        <f t="shared" si="109"/>
        <v>LUBE</v>
      </c>
    </row>
    <row r="3522" spans="1:16" x14ac:dyDescent="0.25">
      <c r="A3522" s="4" t="s">
        <v>23</v>
      </c>
      <c r="B3522" s="4" t="s">
        <v>11218</v>
      </c>
      <c r="C3522" s="4" t="s">
        <v>11219</v>
      </c>
      <c r="D3522" s="4">
        <v>15.618157999999999</v>
      </c>
      <c r="E3522" s="4">
        <v>101.059049</v>
      </c>
      <c r="F3522" s="4" t="s">
        <v>11214</v>
      </c>
      <c r="G3522" s="4" t="s">
        <v>11220</v>
      </c>
      <c r="H3522" s="4" t="s">
        <v>1693</v>
      </c>
      <c r="I3522" s="4" t="s">
        <v>11216</v>
      </c>
      <c r="J3522" s="4" t="s">
        <v>1695</v>
      </c>
      <c r="K3522" s="4" t="s">
        <v>11217</v>
      </c>
      <c r="L3522" s="4" t="str">
        <f t="shared" ref="L3522:L3585" si="110">A3522&amp;"-"&amp;C3522</f>
        <v>PUNTHAI-วิเชียรบุรี 1</v>
      </c>
      <c r="M3522" s="4"/>
      <c r="N3522" s="4" t="e">
        <v>#N/A</v>
      </c>
      <c r="O3522" s="4"/>
      <c r="P3522" s="4" t="str">
        <f t="shared" si="109"/>
        <v>PUNTHAI</v>
      </c>
    </row>
    <row r="3523" spans="1:16" x14ac:dyDescent="0.25">
      <c r="A3523" s="4" t="s">
        <v>166</v>
      </c>
      <c r="B3523" s="4" t="s">
        <v>11221</v>
      </c>
      <c r="C3523" s="4" t="s">
        <v>11214</v>
      </c>
      <c r="D3523" s="4">
        <v>15.618157999999999</v>
      </c>
      <c r="E3523" s="4">
        <v>101.059049</v>
      </c>
      <c r="F3523" s="4" t="s">
        <v>11214</v>
      </c>
      <c r="G3523" s="4" t="s">
        <v>11215</v>
      </c>
      <c r="H3523" s="4" t="s">
        <v>1638</v>
      </c>
      <c r="I3523" s="4" t="s">
        <v>11216</v>
      </c>
      <c r="J3523" s="4" t="s">
        <v>1715</v>
      </c>
      <c r="K3523" s="4" t="s">
        <v>11217</v>
      </c>
      <c r="L3523" s="4" t="str">
        <f t="shared" si="110"/>
        <v>SUPPLY USE-วิเชียรบุรี</v>
      </c>
      <c r="M3523" s="4"/>
      <c r="N3523" s="4" t="e">
        <v>#N/A</v>
      </c>
      <c r="O3523" s="4"/>
      <c r="P3523" s="4" t="str">
        <f t="shared" ref="P3523:P3586" si="111">A3523</f>
        <v>SUPPLY USE</v>
      </c>
    </row>
    <row r="3524" spans="1:16" x14ac:dyDescent="0.25">
      <c r="A3524" s="4" t="s">
        <v>162</v>
      </c>
      <c r="B3524" s="4" t="s">
        <v>11222</v>
      </c>
      <c r="C3524" s="4" t="s">
        <v>11223</v>
      </c>
      <c r="D3524" s="4">
        <v>15.619429999999999</v>
      </c>
      <c r="E3524" s="4">
        <v>100.57628</v>
      </c>
      <c r="F3524" s="4" t="s">
        <v>11223</v>
      </c>
      <c r="G3524" s="4" t="s">
        <v>11224</v>
      </c>
      <c r="H3524" s="4" t="s">
        <v>1638</v>
      </c>
      <c r="I3524" s="4" t="s">
        <v>11225</v>
      </c>
      <c r="J3524" s="4" t="s">
        <v>1715</v>
      </c>
      <c r="K3524" s="4" t="s">
        <v>11226</v>
      </c>
      <c r="L3524" s="4" t="str">
        <f t="shared" si="110"/>
        <v>LUBE-ไพศาลี</v>
      </c>
      <c r="M3524" s="4"/>
      <c r="N3524" s="4" t="e">
        <v>#N/A</v>
      </c>
      <c r="O3524" s="4"/>
      <c r="P3524" s="4" t="str">
        <f t="shared" si="111"/>
        <v>LUBE</v>
      </c>
    </row>
    <row r="3525" spans="1:16" x14ac:dyDescent="0.25">
      <c r="A3525" s="4" t="s">
        <v>166</v>
      </c>
      <c r="B3525" s="4" t="s">
        <v>11227</v>
      </c>
      <c r="C3525" s="4" t="s">
        <v>11223</v>
      </c>
      <c r="D3525" s="4">
        <v>15.619429999999999</v>
      </c>
      <c r="E3525" s="4">
        <v>100.57628</v>
      </c>
      <c r="F3525" s="4" t="s">
        <v>11223</v>
      </c>
      <c r="G3525" s="4" t="s">
        <v>11224</v>
      </c>
      <c r="H3525" s="4" t="s">
        <v>1638</v>
      </c>
      <c r="I3525" s="4" t="s">
        <v>11225</v>
      </c>
      <c r="J3525" s="4" t="s">
        <v>1715</v>
      </c>
      <c r="K3525" s="4" t="s">
        <v>11226</v>
      </c>
      <c r="L3525" s="4" t="str">
        <f t="shared" si="110"/>
        <v>SUPPLY USE-ไพศาลี</v>
      </c>
      <c r="M3525" s="4"/>
      <c r="N3525" s="4" t="e">
        <v>#N/A</v>
      </c>
      <c r="O3525" s="4"/>
      <c r="P3525" s="4" t="str">
        <f t="shared" si="111"/>
        <v>SUPPLY USE</v>
      </c>
    </row>
    <row r="3526" spans="1:16" x14ac:dyDescent="0.25">
      <c r="A3526" s="4" t="s">
        <v>162</v>
      </c>
      <c r="B3526" s="4" t="s">
        <v>11228</v>
      </c>
      <c r="C3526" s="4" t="s">
        <v>11229</v>
      </c>
      <c r="D3526" s="4">
        <v>15.621088</v>
      </c>
      <c r="E3526" s="4">
        <v>104.522627</v>
      </c>
      <c r="F3526" s="4" t="s">
        <v>11229</v>
      </c>
      <c r="G3526" s="4" t="s">
        <v>11230</v>
      </c>
      <c r="H3526" s="4" t="s">
        <v>1638</v>
      </c>
      <c r="I3526" s="4" t="s">
        <v>11231</v>
      </c>
      <c r="J3526" s="4" t="s">
        <v>1840</v>
      </c>
      <c r="K3526" s="4" t="s">
        <v>11232</v>
      </c>
      <c r="L3526" s="4" t="str">
        <f t="shared" si="110"/>
        <v>LUBE-หัวตะพาน1</v>
      </c>
      <c r="M3526" s="4"/>
      <c r="N3526" s="4" t="e">
        <v>#N/A</v>
      </c>
      <c r="O3526" s="4"/>
      <c r="P3526" s="4" t="str">
        <f t="shared" si="111"/>
        <v>LUBE</v>
      </c>
    </row>
    <row r="3527" spans="1:16" x14ac:dyDescent="0.25">
      <c r="A3527" s="4" t="s">
        <v>166</v>
      </c>
      <c r="B3527" s="4" t="s">
        <v>11233</v>
      </c>
      <c r="C3527" s="4" t="s">
        <v>11229</v>
      </c>
      <c r="D3527" s="4">
        <v>15.621088</v>
      </c>
      <c r="E3527" s="4">
        <v>104.522627</v>
      </c>
      <c r="F3527" s="4" t="s">
        <v>11229</v>
      </c>
      <c r="G3527" s="4" t="s">
        <v>11230</v>
      </c>
      <c r="H3527" s="4" t="s">
        <v>1638</v>
      </c>
      <c r="I3527" s="4" t="s">
        <v>11231</v>
      </c>
      <c r="J3527" s="4" t="s">
        <v>1840</v>
      </c>
      <c r="K3527" s="4" t="s">
        <v>11232</v>
      </c>
      <c r="L3527" s="4" t="str">
        <f t="shared" si="110"/>
        <v>SUPPLY USE-หัวตะพาน1</v>
      </c>
      <c r="M3527" s="4"/>
      <c r="N3527" s="4" t="e">
        <v>#N/A</v>
      </c>
      <c r="O3527" s="4"/>
      <c r="P3527" s="4" t="str">
        <f t="shared" si="111"/>
        <v>SUPPLY USE</v>
      </c>
    </row>
    <row r="3528" spans="1:16" x14ac:dyDescent="0.25">
      <c r="A3528" s="4" t="s">
        <v>162</v>
      </c>
      <c r="B3528" s="4" t="s">
        <v>11234</v>
      </c>
      <c r="C3528" s="4" t="s">
        <v>11235</v>
      </c>
      <c r="D3528" s="4">
        <v>15.630581960000001</v>
      </c>
      <c r="E3528" s="4">
        <v>104.854697</v>
      </c>
      <c r="F3528" s="4" t="s">
        <v>11235</v>
      </c>
      <c r="G3528" s="4" t="s">
        <v>11236</v>
      </c>
      <c r="H3528" s="4" t="s">
        <v>1638</v>
      </c>
      <c r="I3528" s="4" t="s">
        <v>11237</v>
      </c>
      <c r="J3528" s="4" t="s">
        <v>1840</v>
      </c>
      <c r="K3528" s="4" t="s">
        <v>11238</v>
      </c>
      <c r="L3528" s="4" t="str">
        <f t="shared" si="110"/>
        <v>LUBE-พนา1</v>
      </c>
      <c r="M3528" s="4"/>
      <c r="N3528" s="4" t="e">
        <v>#N/A</v>
      </c>
      <c r="O3528" s="4"/>
      <c r="P3528" s="4" t="str">
        <f t="shared" si="111"/>
        <v>LUBE</v>
      </c>
    </row>
    <row r="3529" spans="1:16" x14ac:dyDescent="0.25">
      <c r="A3529" s="4" t="s">
        <v>166</v>
      </c>
      <c r="B3529" s="4" t="s">
        <v>11239</v>
      </c>
      <c r="C3529" s="4" t="s">
        <v>11235</v>
      </c>
      <c r="D3529" s="4">
        <v>15.630581960000001</v>
      </c>
      <c r="E3529" s="4">
        <v>104.854697</v>
      </c>
      <c r="F3529" s="4" t="s">
        <v>11235</v>
      </c>
      <c r="G3529" s="4" t="s">
        <v>11236</v>
      </c>
      <c r="H3529" s="4" t="s">
        <v>1638</v>
      </c>
      <c r="I3529" s="4" t="s">
        <v>11237</v>
      </c>
      <c r="J3529" s="4" t="s">
        <v>1840</v>
      </c>
      <c r="K3529" s="4" t="s">
        <v>11238</v>
      </c>
      <c r="L3529" s="4" t="str">
        <f t="shared" si="110"/>
        <v>SUPPLY USE-พนา1</v>
      </c>
      <c r="M3529" s="4"/>
      <c r="N3529" s="4" t="e">
        <v>#N/A</v>
      </c>
      <c r="O3529" s="4"/>
      <c r="P3529" s="4" t="str">
        <f t="shared" si="111"/>
        <v>SUPPLY USE</v>
      </c>
    </row>
    <row r="3530" spans="1:16" x14ac:dyDescent="0.25">
      <c r="A3530" s="4" t="s">
        <v>162</v>
      </c>
      <c r="B3530" s="4" t="s">
        <v>11240</v>
      </c>
      <c r="C3530" s="4" t="s">
        <v>11241</v>
      </c>
      <c r="D3530" s="4">
        <v>15.632406</v>
      </c>
      <c r="E3530" s="4">
        <v>103.785804</v>
      </c>
      <c r="F3530" s="4" t="s">
        <v>11241</v>
      </c>
      <c r="G3530" s="4" t="s">
        <v>11242</v>
      </c>
      <c r="H3530" s="4" t="s">
        <v>1638</v>
      </c>
      <c r="I3530" s="4" t="s">
        <v>11243</v>
      </c>
      <c r="J3530" s="4" t="s">
        <v>1715</v>
      </c>
      <c r="K3530" s="4" t="s">
        <v>11244</v>
      </c>
      <c r="L3530" s="4" t="str">
        <f t="shared" si="110"/>
        <v>LUBE-สุวรรณภูมิ3</v>
      </c>
      <c r="M3530" s="4"/>
      <c r="N3530" s="4" t="e">
        <v>#N/A</v>
      </c>
      <c r="O3530" s="4"/>
      <c r="P3530" s="4" t="str">
        <f t="shared" si="111"/>
        <v>LUBE</v>
      </c>
    </row>
    <row r="3531" spans="1:16" x14ac:dyDescent="0.25">
      <c r="A3531" s="4" t="s">
        <v>166</v>
      </c>
      <c r="B3531" s="4" t="s">
        <v>11245</v>
      </c>
      <c r="C3531" s="4" t="s">
        <v>11241</v>
      </c>
      <c r="D3531" s="4">
        <v>15.632406</v>
      </c>
      <c r="E3531" s="4">
        <v>103.785804</v>
      </c>
      <c r="F3531" s="4" t="s">
        <v>11241</v>
      </c>
      <c r="G3531" s="4" t="s">
        <v>11242</v>
      </c>
      <c r="H3531" s="4" t="s">
        <v>1638</v>
      </c>
      <c r="I3531" s="4" t="s">
        <v>11243</v>
      </c>
      <c r="J3531" s="4" t="s">
        <v>1715</v>
      </c>
      <c r="K3531" s="4" t="s">
        <v>11244</v>
      </c>
      <c r="L3531" s="4" t="str">
        <f t="shared" si="110"/>
        <v>SUPPLY USE-สุวรรณภูมิ3</v>
      </c>
      <c r="M3531" s="4"/>
      <c r="N3531" s="4" t="e">
        <v>#N/A</v>
      </c>
      <c r="O3531" s="4"/>
      <c r="P3531" s="4" t="str">
        <f t="shared" si="111"/>
        <v>SUPPLY USE</v>
      </c>
    </row>
    <row r="3532" spans="1:16" x14ac:dyDescent="0.25">
      <c r="A3532" s="4" t="s">
        <v>162</v>
      </c>
      <c r="B3532" s="4" t="s">
        <v>11246</v>
      </c>
      <c r="C3532" s="4" t="s">
        <v>11247</v>
      </c>
      <c r="D3532" s="4">
        <v>15.639258</v>
      </c>
      <c r="E3532" s="4">
        <v>103.718107</v>
      </c>
      <c r="F3532" s="4" t="s">
        <v>11247</v>
      </c>
      <c r="G3532" s="4" t="s">
        <v>11248</v>
      </c>
      <c r="H3532" s="4" t="s">
        <v>1638</v>
      </c>
      <c r="I3532" s="4" t="s">
        <v>11249</v>
      </c>
      <c r="J3532" s="4" t="s">
        <v>1640</v>
      </c>
      <c r="K3532" s="4" t="s">
        <v>11250</v>
      </c>
      <c r="L3532" s="4" t="str">
        <f t="shared" si="110"/>
        <v>LUBE-สุวรรณภูมิ6</v>
      </c>
      <c r="M3532" s="4"/>
      <c r="N3532" s="4" t="e">
        <v>#N/A</v>
      </c>
      <c r="O3532" s="4"/>
      <c r="P3532" s="4" t="str">
        <f t="shared" si="111"/>
        <v>LUBE</v>
      </c>
    </row>
    <row r="3533" spans="1:16" x14ac:dyDescent="0.25">
      <c r="A3533" s="4" t="s">
        <v>166</v>
      </c>
      <c r="B3533" s="4" t="s">
        <v>11251</v>
      </c>
      <c r="C3533" s="4" t="s">
        <v>11247</v>
      </c>
      <c r="D3533" s="4">
        <v>15.639258</v>
      </c>
      <c r="E3533" s="4">
        <v>103.718107</v>
      </c>
      <c r="F3533" s="4" t="s">
        <v>11247</v>
      </c>
      <c r="G3533" s="4" t="s">
        <v>11248</v>
      </c>
      <c r="H3533" s="4" t="s">
        <v>1638</v>
      </c>
      <c r="I3533" s="4" t="s">
        <v>11249</v>
      </c>
      <c r="J3533" s="4" t="s">
        <v>1640</v>
      </c>
      <c r="K3533" s="4" t="s">
        <v>11250</v>
      </c>
      <c r="L3533" s="4" t="str">
        <f t="shared" si="110"/>
        <v>SUPPLY USE-สุวรรณภูมิ6</v>
      </c>
      <c r="M3533" s="4"/>
      <c r="N3533" s="4" t="e">
        <v>#N/A</v>
      </c>
      <c r="O3533" s="4"/>
      <c r="P3533" s="4" t="str">
        <f t="shared" si="111"/>
        <v>SUPPLY USE</v>
      </c>
    </row>
    <row r="3534" spans="1:16" x14ac:dyDescent="0.25">
      <c r="A3534" s="4" t="s">
        <v>162</v>
      </c>
      <c r="B3534" s="4" t="s">
        <v>11252</v>
      </c>
      <c r="C3534" s="4" t="s">
        <v>11253</v>
      </c>
      <c r="D3534" s="4">
        <v>15.64</v>
      </c>
      <c r="E3534" s="4">
        <v>102.57003</v>
      </c>
      <c r="F3534" s="4" t="s">
        <v>11253</v>
      </c>
      <c r="G3534" s="4" t="s">
        <v>11254</v>
      </c>
      <c r="H3534" s="4" t="s">
        <v>1638</v>
      </c>
      <c r="I3534" s="4" t="s">
        <v>11255</v>
      </c>
      <c r="J3534" s="4" t="s">
        <v>1715</v>
      </c>
      <c r="K3534" s="4" t="s">
        <v>11256</v>
      </c>
      <c r="L3534" s="4" t="str">
        <f t="shared" si="110"/>
        <v>LUBE-บัวลาย1</v>
      </c>
      <c r="M3534" s="4"/>
      <c r="N3534" s="4" t="e">
        <v>#N/A</v>
      </c>
      <c r="O3534" s="4"/>
      <c r="P3534" s="4" t="str">
        <f t="shared" si="111"/>
        <v>LUBE</v>
      </c>
    </row>
    <row r="3535" spans="1:16" x14ac:dyDescent="0.25">
      <c r="A3535" s="4" t="s">
        <v>166</v>
      </c>
      <c r="B3535" s="4" t="s">
        <v>11257</v>
      </c>
      <c r="C3535" s="4" t="s">
        <v>11253</v>
      </c>
      <c r="D3535" s="4">
        <v>15.64</v>
      </c>
      <c r="E3535" s="4">
        <v>102.57003</v>
      </c>
      <c r="F3535" s="4" t="s">
        <v>11253</v>
      </c>
      <c r="G3535" s="4" t="s">
        <v>11254</v>
      </c>
      <c r="H3535" s="4" t="s">
        <v>1638</v>
      </c>
      <c r="I3535" s="4" t="s">
        <v>11255</v>
      </c>
      <c r="J3535" s="4" t="s">
        <v>1715</v>
      </c>
      <c r="K3535" s="4" t="s">
        <v>11256</v>
      </c>
      <c r="L3535" s="4" t="str">
        <f t="shared" si="110"/>
        <v>SUPPLY USE-บัวลาย1</v>
      </c>
      <c r="M3535" s="4"/>
      <c r="N3535" s="4" t="e">
        <v>#N/A</v>
      </c>
      <c r="O3535" s="4"/>
      <c r="P3535" s="4" t="str">
        <f t="shared" si="111"/>
        <v>SUPPLY USE</v>
      </c>
    </row>
    <row r="3536" spans="1:16" x14ac:dyDescent="0.25">
      <c r="A3536" s="4" t="s">
        <v>162</v>
      </c>
      <c r="B3536" s="4" t="s">
        <v>11258</v>
      </c>
      <c r="C3536" s="4" t="s">
        <v>11259</v>
      </c>
      <c r="D3536" s="4">
        <v>15.64293</v>
      </c>
      <c r="E3536" s="4">
        <v>101.945994</v>
      </c>
      <c r="F3536" s="4" t="s">
        <v>11259</v>
      </c>
      <c r="G3536" s="4" t="s">
        <v>11260</v>
      </c>
      <c r="H3536" s="4" t="s">
        <v>1638</v>
      </c>
      <c r="I3536" s="4" t="s">
        <v>11261</v>
      </c>
      <c r="J3536" s="4" t="s">
        <v>1640</v>
      </c>
      <c r="K3536" s="4" t="s">
        <v>11262</v>
      </c>
      <c r="L3536" s="4" t="str">
        <f t="shared" si="110"/>
        <v>LUBE-จัตุรัส2</v>
      </c>
      <c r="M3536" s="4"/>
      <c r="N3536" s="4" t="e">
        <v>#N/A</v>
      </c>
      <c r="O3536" s="4"/>
      <c r="P3536" s="4" t="str">
        <f t="shared" si="111"/>
        <v>LUBE</v>
      </c>
    </row>
    <row r="3537" spans="1:16" x14ac:dyDescent="0.25">
      <c r="A3537" s="4" t="s">
        <v>166</v>
      </c>
      <c r="B3537" s="4" t="s">
        <v>11263</v>
      </c>
      <c r="C3537" s="4" t="s">
        <v>11259</v>
      </c>
      <c r="D3537" s="4">
        <v>15.64293</v>
      </c>
      <c r="E3537" s="4">
        <v>101.945994</v>
      </c>
      <c r="F3537" s="4" t="s">
        <v>11259</v>
      </c>
      <c r="G3537" s="4" t="s">
        <v>11260</v>
      </c>
      <c r="H3537" s="4" t="s">
        <v>1638</v>
      </c>
      <c r="I3537" s="4" t="s">
        <v>11261</v>
      </c>
      <c r="J3537" s="4" t="s">
        <v>1640</v>
      </c>
      <c r="K3537" s="4" t="s">
        <v>11262</v>
      </c>
      <c r="L3537" s="4" t="str">
        <f t="shared" si="110"/>
        <v>SUPPLY USE-จัตุรัส2</v>
      </c>
      <c r="M3537" s="4"/>
      <c r="N3537" s="4" t="e">
        <v>#N/A</v>
      </c>
      <c r="O3537" s="4"/>
      <c r="P3537" s="4" t="str">
        <f t="shared" si="111"/>
        <v>SUPPLY USE</v>
      </c>
    </row>
    <row r="3538" spans="1:16" x14ac:dyDescent="0.25">
      <c r="A3538" s="4" t="s">
        <v>162</v>
      </c>
      <c r="B3538" s="4" t="s">
        <v>11264</v>
      </c>
      <c r="C3538" s="4" t="s">
        <v>11265</v>
      </c>
      <c r="D3538" s="4">
        <v>15.643281</v>
      </c>
      <c r="E3538" s="4">
        <v>102.95060599999999</v>
      </c>
      <c r="F3538" s="4" t="s">
        <v>11265</v>
      </c>
      <c r="G3538" s="4" t="s">
        <v>11266</v>
      </c>
      <c r="H3538" s="4" t="s">
        <v>1638</v>
      </c>
      <c r="I3538" s="4" t="s">
        <v>11267</v>
      </c>
      <c r="J3538" s="4" t="s">
        <v>1640</v>
      </c>
      <c r="K3538" s="4" t="s">
        <v>11268</v>
      </c>
      <c r="L3538" s="4" t="str">
        <f t="shared" si="110"/>
        <v>LUBE-นาโพธิ์</v>
      </c>
      <c r="M3538" s="4"/>
      <c r="N3538" s="4" t="e">
        <v>#N/A</v>
      </c>
      <c r="O3538" s="4"/>
      <c r="P3538" s="4" t="str">
        <f t="shared" si="111"/>
        <v>LUBE</v>
      </c>
    </row>
    <row r="3539" spans="1:16" x14ac:dyDescent="0.25">
      <c r="A3539" s="4" t="s">
        <v>166</v>
      </c>
      <c r="B3539" s="4" t="s">
        <v>11269</v>
      </c>
      <c r="C3539" s="4" t="s">
        <v>11265</v>
      </c>
      <c r="D3539" s="4">
        <v>15.643281</v>
      </c>
      <c r="E3539" s="4">
        <v>102.95060599999999</v>
      </c>
      <c r="F3539" s="4" t="s">
        <v>11265</v>
      </c>
      <c r="G3539" s="4" t="s">
        <v>11266</v>
      </c>
      <c r="H3539" s="4" t="s">
        <v>1638</v>
      </c>
      <c r="I3539" s="4" t="s">
        <v>11267</v>
      </c>
      <c r="J3539" s="4" t="s">
        <v>1640</v>
      </c>
      <c r="K3539" s="4" t="s">
        <v>11268</v>
      </c>
      <c r="L3539" s="4" t="str">
        <f t="shared" si="110"/>
        <v>SUPPLY USE-นาโพธิ์</v>
      </c>
      <c r="M3539" s="4"/>
      <c r="N3539" s="4" t="e">
        <v>#N/A</v>
      </c>
      <c r="O3539" s="4"/>
      <c r="P3539" s="4" t="str">
        <f t="shared" si="111"/>
        <v>SUPPLY USE</v>
      </c>
    </row>
    <row r="3540" spans="1:16" x14ac:dyDescent="0.25">
      <c r="A3540" s="4" t="s">
        <v>162</v>
      </c>
      <c r="B3540" s="4" t="s">
        <v>11270</v>
      </c>
      <c r="C3540" s="4" t="s">
        <v>11271</v>
      </c>
      <c r="D3540" s="4">
        <v>15.649073</v>
      </c>
      <c r="E3540" s="4">
        <v>100.201128</v>
      </c>
      <c r="F3540" s="4" t="s">
        <v>11271</v>
      </c>
      <c r="G3540" s="4" t="s">
        <v>11272</v>
      </c>
      <c r="H3540" s="4" t="s">
        <v>1638</v>
      </c>
      <c r="I3540" s="4" t="s">
        <v>11273</v>
      </c>
      <c r="J3540" s="4" t="s">
        <v>1640</v>
      </c>
      <c r="K3540" s="4" t="s">
        <v>11274</v>
      </c>
      <c r="L3540" s="4" t="str">
        <f t="shared" si="110"/>
        <v>LUBE-นครสวรรค์10</v>
      </c>
      <c r="M3540" s="4"/>
      <c r="N3540" s="4" t="e">
        <v>#N/A</v>
      </c>
      <c r="O3540" s="4"/>
      <c r="P3540" s="4" t="str">
        <f t="shared" si="111"/>
        <v>LUBE</v>
      </c>
    </row>
    <row r="3541" spans="1:16" x14ac:dyDescent="0.25">
      <c r="A3541" s="4" t="s">
        <v>166</v>
      </c>
      <c r="B3541" s="4" t="s">
        <v>11275</v>
      </c>
      <c r="C3541" s="4" t="s">
        <v>11271</v>
      </c>
      <c r="D3541" s="4">
        <v>15.649073</v>
      </c>
      <c r="E3541" s="4">
        <v>100.201128</v>
      </c>
      <c r="F3541" s="4" t="s">
        <v>11271</v>
      </c>
      <c r="G3541" s="4" t="s">
        <v>11272</v>
      </c>
      <c r="H3541" s="4" t="s">
        <v>1638</v>
      </c>
      <c r="I3541" s="4" t="s">
        <v>11273</v>
      </c>
      <c r="J3541" s="4" t="s">
        <v>1640</v>
      </c>
      <c r="K3541" s="4" t="s">
        <v>11274</v>
      </c>
      <c r="L3541" s="4" t="str">
        <f t="shared" si="110"/>
        <v>SUPPLY USE-นครสวรรค์10</v>
      </c>
      <c r="M3541" s="4"/>
      <c r="N3541" s="4" t="e">
        <v>#N/A</v>
      </c>
      <c r="O3541" s="4"/>
      <c r="P3541" s="4" t="str">
        <f t="shared" si="111"/>
        <v>SUPPLY USE</v>
      </c>
    </row>
    <row r="3542" spans="1:16" x14ac:dyDescent="0.25">
      <c r="A3542" s="4" t="s">
        <v>162</v>
      </c>
      <c r="B3542" s="4" t="s">
        <v>11276</v>
      </c>
      <c r="C3542" s="4" t="s">
        <v>747</v>
      </c>
      <c r="D3542" s="4">
        <v>15.653959</v>
      </c>
      <c r="E3542" s="4">
        <v>103.602952</v>
      </c>
      <c r="F3542" s="4" t="s">
        <v>747</v>
      </c>
      <c r="G3542" s="4" t="s">
        <v>11277</v>
      </c>
      <c r="H3542" s="4" t="s">
        <v>1638</v>
      </c>
      <c r="I3542" s="4" t="s">
        <v>11278</v>
      </c>
      <c r="J3542" s="4" t="s">
        <v>1640</v>
      </c>
      <c r="K3542" s="4" t="s">
        <v>11279</v>
      </c>
      <c r="L3542" s="4" t="str">
        <f t="shared" si="110"/>
        <v>LUBE-เกษตรวิสัย</v>
      </c>
      <c r="M3542" s="4"/>
      <c r="N3542" s="4" t="e">
        <v>#N/A</v>
      </c>
      <c r="O3542" s="4"/>
      <c r="P3542" s="4" t="str">
        <f t="shared" si="111"/>
        <v>LUBE</v>
      </c>
    </row>
    <row r="3543" spans="1:16" x14ac:dyDescent="0.25">
      <c r="A3543" s="4" t="s">
        <v>166</v>
      </c>
      <c r="B3543" s="4" t="s">
        <v>11280</v>
      </c>
      <c r="C3543" s="4" t="s">
        <v>747</v>
      </c>
      <c r="D3543" s="4">
        <v>15.653959</v>
      </c>
      <c r="E3543" s="4">
        <v>103.602952</v>
      </c>
      <c r="F3543" s="4" t="s">
        <v>747</v>
      </c>
      <c r="G3543" s="4" t="s">
        <v>11277</v>
      </c>
      <c r="H3543" s="4" t="s">
        <v>1638</v>
      </c>
      <c r="I3543" s="4" t="s">
        <v>11278</v>
      </c>
      <c r="J3543" s="4" t="s">
        <v>1640</v>
      </c>
      <c r="K3543" s="4" t="s">
        <v>11279</v>
      </c>
      <c r="L3543" s="4" t="str">
        <f t="shared" si="110"/>
        <v>SUPPLY USE-เกษตรวิสัย</v>
      </c>
      <c r="M3543" s="4"/>
      <c r="N3543" s="4" t="e">
        <v>#N/A</v>
      </c>
      <c r="O3543" s="4"/>
      <c r="P3543" s="4" t="str">
        <f t="shared" si="111"/>
        <v>SUPPLY USE</v>
      </c>
    </row>
    <row r="3544" spans="1:16" x14ac:dyDescent="0.25">
      <c r="A3544" s="4" t="s">
        <v>162</v>
      </c>
      <c r="B3544" s="4" t="s">
        <v>11281</v>
      </c>
      <c r="C3544" s="4" t="s">
        <v>11282</v>
      </c>
      <c r="D3544" s="4">
        <v>15.655144</v>
      </c>
      <c r="E3544" s="4">
        <v>100.07526799999999</v>
      </c>
      <c r="F3544" s="4" t="s">
        <v>11282</v>
      </c>
      <c r="G3544" s="4" t="s">
        <v>11283</v>
      </c>
      <c r="H3544" s="4" t="s">
        <v>1638</v>
      </c>
      <c r="I3544" s="4" t="s">
        <v>11284</v>
      </c>
      <c r="J3544" s="4" t="s">
        <v>1715</v>
      </c>
      <c r="K3544" s="4" t="s">
        <v>11285</v>
      </c>
      <c r="L3544" s="4" t="str">
        <f t="shared" si="110"/>
        <v>LUBE-นครสวรรค์9</v>
      </c>
      <c r="M3544" s="4"/>
      <c r="N3544" s="4" t="e">
        <v>#N/A</v>
      </c>
      <c r="O3544" s="4"/>
      <c r="P3544" s="4" t="str">
        <f t="shared" si="111"/>
        <v>LUBE</v>
      </c>
    </row>
    <row r="3545" spans="1:16" x14ac:dyDescent="0.25">
      <c r="A3545" s="4" t="s">
        <v>162</v>
      </c>
      <c r="B3545" s="4" t="s">
        <v>11286</v>
      </c>
      <c r="C3545" s="4" t="s">
        <v>11282</v>
      </c>
      <c r="D3545" s="4">
        <v>15.655144</v>
      </c>
      <c r="E3545" s="4">
        <v>100.07526799999999</v>
      </c>
      <c r="F3545" s="4" t="s">
        <v>11282</v>
      </c>
      <c r="G3545" s="4" t="s">
        <v>11283</v>
      </c>
      <c r="H3545" s="4" t="s">
        <v>1638</v>
      </c>
      <c r="I3545" s="4" t="s">
        <v>11284</v>
      </c>
      <c r="J3545" s="4" t="s">
        <v>1715</v>
      </c>
      <c r="K3545" s="4" t="s">
        <v>11285</v>
      </c>
      <c r="L3545" s="4" t="str">
        <f t="shared" si="110"/>
        <v>LUBE-นครสวรรค์9</v>
      </c>
      <c r="M3545" s="4"/>
      <c r="N3545" s="4" t="e">
        <v>#N/A</v>
      </c>
      <c r="O3545" s="4"/>
      <c r="P3545" s="4" t="str">
        <f t="shared" si="111"/>
        <v>LUBE</v>
      </c>
    </row>
    <row r="3546" spans="1:16" x14ac:dyDescent="0.25">
      <c r="A3546" s="4" t="s">
        <v>166</v>
      </c>
      <c r="B3546" s="4" t="s">
        <v>11287</v>
      </c>
      <c r="C3546" s="4" t="s">
        <v>11282</v>
      </c>
      <c r="D3546" s="4">
        <v>15.655144</v>
      </c>
      <c r="E3546" s="4">
        <v>100.07526799999999</v>
      </c>
      <c r="F3546" s="4" t="s">
        <v>11282</v>
      </c>
      <c r="G3546" s="4" t="s">
        <v>11283</v>
      </c>
      <c r="H3546" s="4" t="s">
        <v>1638</v>
      </c>
      <c r="I3546" s="4" t="s">
        <v>11284</v>
      </c>
      <c r="J3546" s="4" t="s">
        <v>1715</v>
      </c>
      <c r="K3546" s="4" t="s">
        <v>11285</v>
      </c>
      <c r="L3546" s="4" t="str">
        <f t="shared" si="110"/>
        <v>SUPPLY USE-นครสวรรค์9</v>
      </c>
      <c r="M3546" s="4"/>
      <c r="N3546" s="4" t="e">
        <v>#N/A</v>
      </c>
      <c r="O3546" s="4"/>
      <c r="P3546" s="4" t="str">
        <f t="shared" si="111"/>
        <v>SUPPLY USE</v>
      </c>
    </row>
    <row r="3547" spans="1:16" x14ac:dyDescent="0.25">
      <c r="A3547" s="4" t="s">
        <v>166</v>
      </c>
      <c r="B3547" s="4" t="s">
        <v>11288</v>
      </c>
      <c r="C3547" s="4" t="s">
        <v>11282</v>
      </c>
      <c r="D3547" s="4">
        <v>15.655144</v>
      </c>
      <c r="E3547" s="4">
        <v>100.07526799999999</v>
      </c>
      <c r="F3547" s="4" t="s">
        <v>11282</v>
      </c>
      <c r="G3547" s="4" t="s">
        <v>11283</v>
      </c>
      <c r="H3547" s="4" t="s">
        <v>1638</v>
      </c>
      <c r="I3547" s="4" t="s">
        <v>11284</v>
      </c>
      <c r="J3547" s="4" t="s">
        <v>1715</v>
      </c>
      <c r="K3547" s="4" t="s">
        <v>11285</v>
      </c>
      <c r="L3547" s="4" t="str">
        <f t="shared" si="110"/>
        <v>SUPPLY USE-นครสวรรค์9</v>
      </c>
      <c r="M3547" s="4"/>
      <c r="N3547" s="4" t="e">
        <v>#N/A</v>
      </c>
      <c r="O3547" s="4"/>
      <c r="P3547" s="4" t="str">
        <f t="shared" si="111"/>
        <v>SUPPLY USE</v>
      </c>
    </row>
    <row r="3548" spans="1:16" x14ac:dyDescent="0.25">
      <c r="A3548" s="4" t="s">
        <v>23</v>
      </c>
      <c r="B3548" s="4" t="s">
        <v>11289</v>
      </c>
      <c r="C3548" s="4" t="s">
        <v>657</v>
      </c>
      <c r="D3548" s="4">
        <v>15.658856</v>
      </c>
      <c r="E3548" s="4">
        <v>104.30135900000001</v>
      </c>
      <c r="F3548" s="4" t="s">
        <v>657</v>
      </c>
      <c r="G3548" s="4" t="s">
        <v>11290</v>
      </c>
      <c r="H3548" s="4" t="s">
        <v>1693</v>
      </c>
      <c r="I3548" s="4" t="s">
        <v>11291</v>
      </c>
      <c r="J3548" s="4" t="s">
        <v>1695</v>
      </c>
      <c r="K3548" s="4" t="s">
        <v>11292</v>
      </c>
      <c r="L3548" s="4" t="str">
        <f t="shared" si="110"/>
        <v>PUNTHAI-คำเขื่อนแก้ว (ยโสธร)</v>
      </c>
      <c r="M3548" s="4"/>
      <c r="N3548" s="4" t="e">
        <v>#N/A</v>
      </c>
      <c r="O3548" s="4"/>
      <c r="P3548" s="4" t="str">
        <f t="shared" si="111"/>
        <v>PUNTHAI</v>
      </c>
    </row>
    <row r="3549" spans="1:16" x14ac:dyDescent="0.25">
      <c r="A3549" s="4" t="s">
        <v>162</v>
      </c>
      <c r="B3549" s="4" t="s">
        <v>11293</v>
      </c>
      <c r="C3549" s="4" t="s">
        <v>11294</v>
      </c>
      <c r="D3549" s="4">
        <v>15.658856</v>
      </c>
      <c r="E3549" s="4">
        <v>104.30135900000001</v>
      </c>
      <c r="F3549" s="4" t="s">
        <v>11294</v>
      </c>
      <c r="G3549" s="4" t="s">
        <v>11295</v>
      </c>
      <c r="H3549" s="4" t="s">
        <v>1638</v>
      </c>
      <c r="I3549" s="4" t="s">
        <v>11291</v>
      </c>
      <c r="J3549" s="4" t="s">
        <v>1715</v>
      </c>
      <c r="K3549" s="4" t="s">
        <v>11292</v>
      </c>
      <c r="L3549" s="4" t="str">
        <f t="shared" si="110"/>
        <v>LUBE-คำเขื่อนแก้ว</v>
      </c>
      <c r="M3549" s="4"/>
      <c r="N3549" s="4" t="e">
        <v>#N/A</v>
      </c>
      <c r="O3549" s="4"/>
      <c r="P3549" s="4" t="str">
        <f t="shared" si="111"/>
        <v>LUBE</v>
      </c>
    </row>
    <row r="3550" spans="1:16" x14ac:dyDescent="0.25">
      <c r="A3550" s="4" t="s">
        <v>166</v>
      </c>
      <c r="B3550" s="4" t="s">
        <v>11296</v>
      </c>
      <c r="C3550" s="4" t="s">
        <v>11294</v>
      </c>
      <c r="D3550" s="4">
        <v>15.658856</v>
      </c>
      <c r="E3550" s="4">
        <v>104.30135900000001</v>
      </c>
      <c r="F3550" s="4" t="s">
        <v>11294</v>
      </c>
      <c r="G3550" s="4" t="s">
        <v>11295</v>
      </c>
      <c r="H3550" s="4" t="s">
        <v>1638</v>
      </c>
      <c r="I3550" s="4" t="s">
        <v>11291</v>
      </c>
      <c r="J3550" s="4" t="s">
        <v>1715</v>
      </c>
      <c r="K3550" s="4" t="s">
        <v>11292</v>
      </c>
      <c r="L3550" s="4" t="str">
        <f t="shared" si="110"/>
        <v>SUPPLY USE-คำเขื่อนแก้ว</v>
      </c>
      <c r="M3550" s="4"/>
      <c r="N3550" s="4" t="e">
        <v>#N/A</v>
      </c>
      <c r="O3550" s="4"/>
      <c r="P3550" s="4" t="str">
        <f t="shared" si="111"/>
        <v>SUPPLY USE</v>
      </c>
    </row>
    <row r="3551" spans="1:16" x14ac:dyDescent="0.25">
      <c r="A3551" s="4" t="s">
        <v>162</v>
      </c>
      <c r="B3551" s="4" t="s">
        <v>11297</v>
      </c>
      <c r="C3551" s="4" t="s">
        <v>11298</v>
      </c>
      <c r="D3551" s="4">
        <v>15.660500000000001</v>
      </c>
      <c r="E3551" s="4">
        <v>103.580286</v>
      </c>
      <c r="F3551" s="4" t="s">
        <v>11298</v>
      </c>
      <c r="G3551" s="4" t="s">
        <v>11299</v>
      </c>
      <c r="H3551" s="4" t="s">
        <v>1638</v>
      </c>
      <c r="I3551" s="4" t="s">
        <v>11300</v>
      </c>
      <c r="J3551" s="4" t="s">
        <v>1640</v>
      </c>
      <c r="K3551" s="4" t="s">
        <v>11301</v>
      </c>
      <c r="L3551" s="4" t="str">
        <f t="shared" si="110"/>
        <v>LUBE-เกษตรวิสัย2</v>
      </c>
      <c r="M3551" s="4"/>
      <c r="N3551" s="4" t="e">
        <v>#N/A</v>
      </c>
      <c r="O3551" s="4"/>
      <c r="P3551" s="4" t="str">
        <f t="shared" si="111"/>
        <v>LUBE</v>
      </c>
    </row>
    <row r="3552" spans="1:16" x14ac:dyDescent="0.25">
      <c r="A3552" s="4" t="s">
        <v>166</v>
      </c>
      <c r="B3552" s="4" t="s">
        <v>11302</v>
      </c>
      <c r="C3552" s="4" t="s">
        <v>11298</v>
      </c>
      <c r="D3552" s="4">
        <v>15.660500000000001</v>
      </c>
      <c r="E3552" s="4">
        <v>103.580286</v>
      </c>
      <c r="F3552" s="4" t="s">
        <v>11298</v>
      </c>
      <c r="G3552" s="4" t="s">
        <v>11299</v>
      </c>
      <c r="H3552" s="4" t="s">
        <v>1638</v>
      </c>
      <c r="I3552" s="4" t="s">
        <v>11300</v>
      </c>
      <c r="J3552" s="4" t="s">
        <v>1640</v>
      </c>
      <c r="K3552" s="4" t="s">
        <v>11301</v>
      </c>
      <c r="L3552" s="4" t="str">
        <f t="shared" si="110"/>
        <v>SUPPLY USE-เกษตรวิสัย2</v>
      </c>
      <c r="M3552" s="4"/>
      <c r="N3552" s="4" t="e">
        <v>#N/A</v>
      </c>
      <c r="O3552" s="4"/>
      <c r="P3552" s="4" t="str">
        <f t="shared" si="111"/>
        <v>SUPPLY USE</v>
      </c>
    </row>
    <row r="3553" spans="1:16" x14ac:dyDescent="0.25">
      <c r="A3553" s="4" t="s">
        <v>162</v>
      </c>
      <c r="B3553" s="4" t="s">
        <v>11303</v>
      </c>
      <c r="C3553" s="4" t="s">
        <v>11304</v>
      </c>
      <c r="D3553" s="4">
        <v>15.668514999999999</v>
      </c>
      <c r="E3553" s="4">
        <v>104.65741300000001</v>
      </c>
      <c r="F3553" s="4" t="s">
        <v>11304</v>
      </c>
      <c r="G3553" s="4" t="s">
        <v>11305</v>
      </c>
      <c r="H3553" s="4" t="s">
        <v>1638</v>
      </c>
      <c r="I3553" s="4" t="s">
        <v>11306</v>
      </c>
      <c r="J3553" s="4" t="s">
        <v>1715</v>
      </c>
      <c r="K3553" s="4" t="s">
        <v>11307</v>
      </c>
      <c r="L3553" s="4" t="str">
        <f t="shared" si="110"/>
        <v>LUBE-ม่วงสามสิบ2</v>
      </c>
      <c r="M3553" s="4"/>
      <c r="N3553" s="4" t="e">
        <v>#N/A</v>
      </c>
      <c r="O3553" s="4"/>
      <c r="P3553" s="4" t="str">
        <f t="shared" si="111"/>
        <v>LUBE</v>
      </c>
    </row>
    <row r="3554" spans="1:16" x14ac:dyDescent="0.25">
      <c r="A3554" s="4" t="s">
        <v>166</v>
      </c>
      <c r="B3554" s="4" t="s">
        <v>11308</v>
      </c>
      <c r="C3554" s="4" t="s">
        <v>11304</v>
      </c>
      <c r="D3554" s="4">
        <v>15.668514999999999</v>
      </c>
      <c r="E3554" s="4">
        <v>104.65741300000001</v>
      </c>
      <c r="F3554" s="4" t="s">
        <v>11304</v>
      </c>
      <c r="G3554" s="4" t="s">
        <v>11305</v>
      </c>
      <c r="H3554" s="4" t="s">
        <v>1638</v>
      </c>
      <c r="I3554" s="4" t="s">
        <v>11306</v>
      </c>
      <c r="J3554" s="4" t="s">
        <v>1715</v>
      </c>
      <c r="K3554" s="4" t="s">
        <v>11307</v>
      </c>
      <c r="L3554" s="4" t="str">
        <f t="shared" si="110"/>
        <v>SUPPLY USE-ม่วงสามสิบ2</v>
      </c>
      <c r="M3554" s="4"/>
      <c r="N3554" s="4" t="e">
        <v>#N/A</v>
      </c>
      <c r="O3554" s="4"/>
      <c r="P3554" s="4" t="str">
        <f t="shared" si="111"/>
        <v>SUPPLY USE</v>
      </c>
    </row>
    <row r="3555" spans="1:16" x14ac:dyDescent="0.25">
      <c r="A3555" s="4" t="s">
        <v>23</v>
      </c>
      <c r="B3555" s="4" t="s">
        <v>11309</v>
      </c>
      <c r="C3555" s="4" t="s">
        <v>215</v>
      </c>
      <c r="D3555" s="4">
        <v>15.676129</v>
      </c>
      <c r="E3555" s="4">
        <v>101.985331</v>
      </c>
      <c r="F3555" s="4" t="s">
        <v>215</v>
      </c>
      <c r="G3555" s="4" t="s">
        <v>11310</v>
      </c>
      <c r="H3555" s="4" t="s">
        <v>1693</v>
      </c>
      <c r="I3555" s="4" t="s">
        <v>11311</v>
      </c>
      <c r="J3555" s="4" t="s">
        <v>1695</v>
      </c>
      <c r="K3555" s="4" t="s">
        <v>11312</v>
      </c>
      <c r="L3555" s="4" t="str">
        <f t="shared" si="110"/>
        <v>PUNTHAI-PTC จตุรัส</v>
      </c>
      <c r="M3555" s="4"/>
      <c r="N3555" s="4" t="e">
        <v>#N/A</v>
      </c>
      <c r="O3555" s="4"/>
      <c r="P3555" s="4" t="str">
        <f t="shared" si="111"/>
        <v>PUNTHAI</v>
      </c>
    </row>
    <row r="3556" spans="1:16" x14ac:dyDescent="0.25">
      <c r="A3556" s="4" t="s">
        <v>162</v>
      </c>
      <c r="B3556" s="4" t="s">
        <v>11313</v>
      </c>
      <c r="C3556" s="4" t="s">
        <v>11314</v>
      </c>
      <c r="D3556" s="4">
        <v>15.676129</v>
      </c>
      <c r="E3556" s="4">
        <v>101.985331</v>
      </c>
      <c r="F3556" s="4" t="s">
        <v>11314</v>
      </c>
      <c r="G3556" s="4" t="s">
        <v>11315</v>
      </c>
      <c r="H3556" s="4" t="s">
        <v>1638</v>
      </c>
      <c r="I3556" s="4" t="s">
        <v>11311</v>
      </c>
      <c r="J3556" s="4" t="s">
        <v>1715</v>
      </c>
      <c r="K3556" s="4" t="s">
        <v>11312</v>
      </c>
      <c r="L3556" s="4" t="str">
        <f t="shared" si="110"/>
        <v>LUBE-จัตุรัส</v>
      </c>
      <c r="M3556" s="4"/>
      <c r="N3556" s="4" t="e">
        <v>#N/A</v>
      </c>
      <c r="O3556" s="4"/>
      <c r="P3556" s="4" t="str">
        <f t="shared" si="111"/>
        <v>LUBE</v>
      </c>
    </row>
    <row r="3557" spans="1:16" x14ac:dyDescent="0.25">
      <c r="A3557" s="4" t="s">
        <v>61</v>
      </c>
      <c r="B3557" s="4" t="s">
        <v>212</v>
      </c>
      <c r="C3557" s="4" t="s">
        <v>213</v>
      </c>
      <c r="D3557" s="4">
        <v>15.676129</v>
      </c>
      <c r="E3557" s="4">
        <v>101.985331</v>
      </c>
      <c r="F3557" s="4" t="s">
        <v>213</v>
      </c>
      <c r="G3557" s="4" t="s">
        <v>11316</v>
      </c>
      <c r="H3557" s="4" t="s">
        <v>1743</v>
      </c>
      <c r="I3557" s="4" t="s">
        <v>11311</v>
      </c>
      <c r="J3557" s="4" t="s">
        <v>1715</v>
      </c>
      <c r="K3557" s="4" t="s">
        <v>11312</v>
      </c>
      <c r="L3557" s="4" t="str">
        <f t="shared" si="110"/>
        <v>MAX MART-จัตุรัส1</v>
      </c>
      <c r="M3557" s="4"/>
      <c r="N3557" s="4" t="e">
        <v>#N/A</v>
      </c>
      <c r="O3557" s="4"/>
      <c r="P3557" s="4" t="str">
        <f t="shared" si="111"/>
        <v>MAX MART</v>
      </c>
    </row>
    <row r="3558" spans="1:16" x14ac:dyDescent="0.25">
      <c r="A3558" s="4" t="s">
        <v>166</v>
      </c>
      <c r="B3558" s="4" t="s">
        <v>11317</v>
      </c>
      <c r="C3558" s="4" t="s">
        <v>11314</v>
      </c>
      <c r="D3558" s="4">
        <v>15.676129</v>
      </c>
      <c r="E3558" s="4">
        <v>101.985331</v>
      </c>
      <c r="F3558" s="4" t="s">
        <v>11314</v>
      </c>
      <c r="G3558" s="4" t="s">
        <v>11315</v>
      </c>
      <c r="H3558" s="4" t="s">
        <v>1638</v>
      </c>
      <c r="I3558" s="4" t="s">
        <v>11311</v>
      </c>
      <c r="J3558" s="4" t="s">
        <v>1715</v>
      </c>
      <c r="K3558" s="4" t="s">
        <v>11312</v>
      </c>
      <c r="L3558" s="4" t="str">
        <f t="shared" si="110"/>
        <v>SUPPLY USE-จัตุรัส</v>
      </c>
      <c r="M3558" s="4"/>
      <c r="N3558" s="4" t="e">
        <v>#N/A</v>
      </c>
      <c r="O3558" s="4"/>
      <c r="P3558" s="4" t="str">
        <f t="shared" si="111"/>
        <v>SUPPLY USE</v>
      </c>
    </row>
    <row r="3559" spans="1:16" x14ac:dyDescent="0.25">
      <c r="A3559" s="4" t="s">
        <v>162</v>
      </c>
      <c r="B3559" s="4" t="s">
        <v>11318</v>
      </c>
      <c r="C3559" s="4" t="s">
        <v>11319</v>
      </c>
      <c r="D3559" s="4">
        <v>15.677217000000001</v>
      </c>
      <c r="E3559" s="4">
        <v>100.10252</v>
      </c>
      <c r="F3559" s="4" t="s">
        <v>11319</v>
      </c>
      <c r="G3559" s="4" t="s">
        <v>11320</v>
      </c>
      <c r="H3559" s="4" t="s">
        <v>1638</v>
      </c>
      <c r="I3559" s="4" t="s">
        <v>11321</v>
      </c>
      <c r="J3559" s="4" t="s">
        <v>1715</v>
      </c>
      <c r="K3559" s="4" t="s">
        <v>11322</v>
      </c>
      <c r="L3559" s="4" t="str">
        <f t="shared" si="110"/>
        <v>LUBE-นครสวรรค์5</v>
      </c>
      <c r="M3559" s="4"/>
      <c r="N3559" s="4" t="e">
        <v>#N/A</v>
      </c>
      <c r="O3559" s="4"/>
      <c r="P3559" s="4" t="str">
        <f t="shared" si="111"/>
        <v>LUBE</v>
      </c>
    </row>
    <row r="3560" spans="1:16" x14ac:dyDescent="0.25">
      <c r="A3560" s="4" t="s">
        <v>166</v>
      </c>
      <c r="B3560" s="4" t="s">
        <v>11323</v>
      </c>
      <c r="C3560" s="4" t="s">
        <v>11319</v>
      </c>
      <c r="D3560" s="4">
        <v>15.677217000000001</v>
      </c>
      <c r="E3560" s="4">
        <v>100.10252</v>
      </c>
      <c r="F3560" s="4" t="s">
        <v>11319</v>
      </c>
      <c r="G3560" s="4" t="s">
        <v>11320</v>
      </c>
      <c r="H3560" s="4" t="s">
        <v>1638</v>
      </c>
      <c r="I3560" s="4" t="s">
        <v>11321</v>
      </c>
      <c r="J3560" s="4" t="s">
        <v>1715</v>
      </c>
      <c r="K3560" s="4" t="s">
        <v>11322</v>
      </c>
      <c r="L3560" s="4" t="str">
        <f t="shared" si="110"/>
        <v>SUPPLY USE-นครสวรรค์5</v>
      </c>
      <c r="M3560" s="4"/>
      <c r="N3560" s="4" t="e">
        <v>#N/A</v>
      </c>
      <c r="O3560" s="4"/>
      <c r="P3560" s="4" t="str">
        <f t="shared" si="111"/>
        <v>SUPPLY USE</v>
      </c>
    </row>
    <row r="3561" spans="1:16" x14ac:dyDescent="0.25">
      <c r="A3561" s="4" t="s">
        <v>162</v>
      </c>
      <c r="B3561" s="4" t="s">
        <v>11324</v>
      </c>
      <c r="C3561" s="4" t="s">
        <v>11325</v>
      </c>
      <c r="D3561" s="4">
        <v>15.679064</v>
      </c>
      <c r="E3561" s="4">
        <v>103.111351</v>
      </c>
      <c r="F3561" s="4" t="s">
        <v>11325</v>
      </c>
      <c r="G3561" s="4" t="s">
        <v>11326</v>
      </c>
      <c r="H3561" s="4" t="s">
        <v>1638</v>
      </c>
      <c r="I3561" s="4" t="s">
        <v>11327</v>
      </c>
      <c r="J3561" s="4" t="s">
        <v>1640</v>
      </c>
      <c r="K3561" s="4" t="s">
        <v>11328</v>
      </c>
      <c r="L3561" s="4" t="str">
        <f t="shared" si="110"/>
        <v>LUBE-ยางสีสุราช</v>
      </c>
      <c r="M3561" s="4"/>
      <c r="N3561" s="4" t="e">
        <v>#N/A</v>
      </c>
      <c r="O3561" s="4"/>
      <c r="P3561" s="4" t="str">
        <f t="shared" si="111"/>
        <v>LUBE</v>
      </c>
    </row>
    <row r="3562" spans="1:16" x14ac:dyDescent="0.25">
      <c r="A3562" s="4" t="s">
        <v>166</v>
      </c>
      <c r="B3562" s="4" t="s">
        <v>11329</v>
      </c>
      <c r="C3562" s="4" t="s">
        <v>11325</v>
      </c>
      <c r="D3562" s="4">
        <v>15.679064</v>
      </c>
      <c r="E3562" s="4">
        <v>103.111351</v>
      </c>
      <c r="F3562" s="4" t="s">
        <v>11325</v>
      </c>
      <c r="G3562" s="4" t="s">
        <v>11326</v>
      </c>
      <c r="H3562" s="4" t="s">
        <v>1638</v>
      </c>
      <c r="I3562" s="4" t="s">
        <v>11327</v>
      </c>
      <c r="J3562" s="4" t="s">
        <v>1640</v>
      </c>
      <c r="K3562" s="4" t="s">
        <v>11328</v>
      </c>
      <c r="L3562" s="4" t="str">
        <f t="shared" si="110"/>
        <v>SUPPLY USE-ยางสีสุราช</v>
      </c>
      <c r="M3562" s="4"/>
      <c r="N3562" s="4" t="e">
        <v>#N/A</v>
      </c>
      <c r="O3562" s="4"/>
      <c r="P3562" s="4" t="str">
        <f t="shared" si="111"/>
        <v>SUPPLY USE</v>
      </c>
    </row>
    <row r="3563" spans="1:16" x14ac:dyDescent="0.25">
      <c r="A3563" s="4" t="s">
        <v>162</v>
      </c>
      <c r="B3563" s="4" t="s">
        <v>11330</v>
      </c>
      <c r="C3563" s="4" t="s">
        <v>11331</v>
      </c>
      <c r="D3563" s="4">
        <v>15.684480000000001</v>
      </c>
      <c r="E3563" s="4">
        <v>104.11144</v>
      </c>
      <c r="F3563" s="4" t="s">
        <v>11331</v>
      </c>
      <c r="G3563" s="4" t="s">
        <v>11332</v>
      </c>
      <c r="H3563" s="4" t="s">
        <v>1638</v>
      </c>
      <c r="I3563" s="4" t="s">
        <v>11333</v>
      </c>
      <c r="J3563" s="4" t="s">
        <v>1640</v>
      </c>
      <c r="K3563" s="4" t="s">
        <v>11334</v>
      </c>
      <c r="L3563" s="4" t="str">
        <f t="shared" si="110"/>
        <v>LUBE-พนมไพร</v>
      </c>
      <c r="M3563" s="4"/>
      <c r="N3563" s="4" t="e">
        <v>#N/A</v>
      </c>
      <c r="O3563" s="4"/>
      <c r="P3563" s="4" t="str">
        <f t="shared" si="111"/>
        <v>LUBE</v>
      </c>
    </row>
    <row r="3564" spans="1:16" x14ac:dyDescent="0.25">
      <c r="A3564" s="4" t="s">
        <v>166</v>
      </c>
      <c r="B3564" s="4" t="s">
        <v>11335</v>
      </c>
      <c r="C3564" s="4" t="s">
        <v>11331</v>
      </c>
      <c r="D3564" s="4">
        <v>15.684480000000001</v>
      </c>
      <c r="E3564" s="4">
        <v>104.11144</v>
      </c>
      <c r="F3564" s="4" t="s">
        <v>11331</v>
      </c>
      <c r="G3564" s="4" t="s">
        <v>11332</v>
      </c>
      <c r="H3564" s="4" t="s">
        <v>1638</v>
      </c>
      <c r="I3564" s="4" t="s">
        <v>11333</v>
      </c>
      <c r="J3564" s="4" t="s">
        <v>1640</v>
      </c>
      <c r="K3564" s="4" t="s">
        <v>11334</v>
      </c>
      <c r="L3564" s="4" t="str">
        <f t="shared" si="110"/>
        <v>SUPPLY USE-พนมไพร</v>
      </c>
      <c r="M3564" s="4"/>
      <c r="N3564" s="4" t="e">
        <v>#N/A</v>
      </c>
      <c r="O3564" s="4"/>
      <c r="P3564" s="4" t="str">
        <f t="shared" si="111"/>
        <v>SUPPLY USE</v>
      </c>
    </row>
    <row r="3565" spans="1:16" x14ac:dyDescent="0.25">
      <c r="A3565" s="4" t="s">
        <v>162</v>
      </c>
      <c r="B3565" s="4" t="s">
        <v>11336</v>
      </c>
      <c r="C3565" s="4" t="s">
        <v>11337</v>
      </c>
      <c r="D3565" s="4">
        <v>15.688129</v>
      </c>
      <c r="E3565" s="4">
        <v>102.331216</v>
      </c>
      <c r="F3565" s="4" t="s">
        <v>11337</v>
      </c>
      <c r="G3565" s="4" t="s">
        <v>11338</v>
      </c>
      <c r="H3565" s="4" t="s">
        <v>1638</v>
      </c>
      <c r="I3565" s="4" t="s">
        <v>11339</v>
      </c>
      <c r="J3565" s="4" t="s">
        <v>1640</v>
      </c>
      <c r="K3565" s="4" t="s">
        <v>11340</v>
      </c>
      <c r="L3565" s="4" t="str">
        <f t="shared" si="110"/>
        <v>LUBE-บัวใหญ่2</v>
      </c>
      <c r="M3565" s="4"/>
      <c r="N3565" s="4" t="e">
        <v>#N/A</v>
      </c>
      <c r="O3565" s="4"/>
      <c r="P3565" s="4" t="str">
        <f t="shared" si="111"/>
        <v>LUBE</v>
      </c>
    </row>
    <row r="3566" spans="1:16" x14ac:dyDescent="0.25">
      <c r="A3566" s="4" t="s">
        <v>166</v>
      </c>
      <c r="B3566" s="4" t="s">
        <v>11341</v>
      </c>
      <c r="C3566" s="4" t="s">
        <v>11337</v>
      </c>
      <c r="D3566" s="4">
        <v>15.688129</v>
      </c>
      <c r="E3566" s="4">
        <v>102.331216</v>
      </c>
      <c r="F3566" s="4" t="s">
        <v>11337</v>
      </c>
      <c r="G3566" s="4" t="s">
        <v>11338</v>
      </c>
      <c r="H3566" s="4" t="s">
        <v>1638</v>
      </c>
      <c r="I3566" s="4" t="s">
        <v>11339</v>
      </c>
      <c r="J3566" s="4" t="s">
        <v>1640</v>
      </c>
      <c r="K3566" s="4" t="s">
        <v>11340</v>
      </c>
      <c r="L3566" s="4" t="str">
        <f t="shared" si="110"/>
        <v>SUPPLY USE-บัวใหญ่2</v>
      </c>
      <c r="M3566" s="4"/>
      <c r="N3566" s="4" t="e">
        <v>#N/A</v>
      </c>
      <c r="O3566" s="4"/>
      <c r="P3566" s="4" t="str">
        <f t="shared" si="111"/>
        <v>SUPPLY USE</v>
      </c>
    </row>
    <row r="3567" spans="1:16" x14ac:dyDescent="0.25">
      <c r="A3567" s="4" t="s">
        <v>162</v>
      </c>
      <c r="B3567" s="4" t="s">
        <v>11342</v>
      </c>
      <c r="C3567" s="4" t="s">
        <v>11343</v>
      </c>
      <c r="D3567" s="4">
        <v>15.697134</v>
      </c>
      <c r="E3567" s="4">
        <v>104.26365800000001</v>
      </c>
      <c r="F3567" s="4" t="s">
        <v>11343</v>
      </c>
      <c r="G3567" s="4" t="s">
        <v>11344</v>
      </c>
      <c r="H3567" s="4" t="s">
        <v>1638</v>
      </c>
      <c r="I3567" s="4" t="s">
        <v>11345</v>
      </c>
      <c r="J3567" s="4" t="s">
        <v>1840</v>
      </c>
      <c r="K3567" s="4" t="s">
        <v>11346</v>
      </c>
      <c r="L3567" s="4" t="str">
        <f t="shared" si="110"/>
        <v>LUBE-คำเขื่อนแก้ว2</v>
      </c>
      <c r="M3567" s="4"/>
      <c r="N3567" s="4" t="e">
        <v>#N/A</v>
      </c>
      <c r="O3567" s="4"/>
      <c r="P3567" s="4" t="str">
        <f t="shared" si="111"/>
        <v>LUBE</v>
      </c>
    </row>
    <row r="3568" spans="1:16" x14ac:dyDescent="0.25">
      <c r="A3568" s="4" t="s">
        <v>166</v>
      </c>
      <c r="B3568" s="4" t="s">
        <v>11347</v>
      </c>
      <c r="C3568" s="4" t="s">
        <v>11343</v>
      </c>
      <c r="D3568" s="4">
        <v>15.697134</v>
      </c>
      <c r="E3568" s="4">
        <v>104.26365800000001</v>
      </c>
      <c r="F3568" s="4" t="s">
        <v>11343</v>
      </c>
      <c r="G3568" s="4" t="s">
        <v>11344</v>
      </c>
      <c r="H3568" s="4" t="s">
        <v>1638</v>
      </c>
      <c r="I3568" s="4" t="s">
        <v>11345</v>
      </c>
      <c r="J3568" s="4" t="s">
        <v>1840</v>
      </c>
      <c r="K3568" s="4" t="s">
        <v>11346</v>
      </c>
      <c r="L3568" s="4" t="str">
        <f t="shared" si="110"/>
        <v>SUPPLY USE-คำเขื่อนแก้ว2</v>
      </c>
      <c r="M3568" s="4"/>
      <c r="N3568" s="4" t="e">
        <v>#N/A</v>
      </c>
      <c r="O3568" s="4"/>
      <c r="P3568" s="4" t="str">
        <f t="shared" si="111"/>
        <v>SUPPLY USE</v>
      </c>
    </row>
    <row r="3569" spans="1:16" x14ac:dyDescent="0.25">
      <c r="A3569" s="4" t="s">
        <v>162</v>
      </c>
      <c r="B3569" s="4" t="s">
        <v>11348</v>
      </c>
      <c r="C3569" s="4" t="s">
        <v>11349</v>
      </c>
      <c r="D3569" s="4">
        <v>15.704765999999999</v>
      </c>
      <c r="E3569" s="4">
        <v>103.275336</v>
      </c>
      <c r="F3569" s="4" t="s">
        <v>11349</v>
      </c>
      <c r="G3569" s="4" t="s">
        <v>11350</v>
      </c>
      <c r="H3569" s="4" t="s">
        <v>1638</v>
      </c>
      <c r="I3569" s="4" t="s">
        <v>11351</v>
      </c>
      <c r="J3569" s="4" t="s">
        <v>1640</v>
      </c>
      <c r="K3569" s="4" t="s">
        <v>11352</v>
      </c>
      <c r="L3569" s="4" t="str">
        <f t="shared" si="110"/>
        <v>LUBE-นาดูน</v>
      </c>
      <c r="M3569" s="4"/>
      <c r="N3569" s="4" t="e">
        <v>#N/A</v>
      </c>
      <c r="O3569" s="4"/>
      <c r="P3569" s="4" t="str">
        <f t="shared" si="111"/>
        <v>LUBE</v>
      </c>
    </row>
    <row r="3570" spans="1:16" x14ac:dyDescent="0.25">
      <c r="A3570" s="4" t="s">
        <v>166</v>
      </c>
      <c r="B3570" s="4" t="s">
        <v>11353</v>
      </c>
      <c r="C3570" s="4" t="s">
        <v>11349</v>
      </c>
      <c r="D3570" s="4">
        <v>15.704765999999999</v>
      </c>
      <c r="E3570" s="4">
        <v>103.275336</v>
      </c>
      <c r="F3570" s="4" t="s">
        <v>11349</v>
      </c>
      <c r="G3570" s="4" t="s">
        <v>11350</v>
      </c>
      <c r="H3570" s="4" t="s">
        <v>1638</v>
      </c>
      <c r="I3570" s="4" t="s">
        <v>11351</v>
      </c>
      <c r="J3570" s="4" t="s">
        <v>1640</v>
      </c>
      <c r="K3570" s="4" t="s">
        <v>11352</v>
      </c>
      <c r="L3570" s="4" t="str">
        <f t="shared" si="110"/>
        <v>SUPPLY USE-นาดูน</v>
      </c>
      <c r="M3570" s="4"/>
      <c r="N3570" s="4" t="e">
        <v>#N/A</v>
      </c>
      <c r="O3570" s="4"/>
      <c r="P3570" s="4" t="str">
        <f t="shared" si="111"/>
        <v>SUPPLY USE</v>
      </c>
    </row>
    <row r="3571" spans="1:16" x14ac:dyDescent="0.25">
      <c r="A3571" s="4" t="s">
        <v>23</v>
      </c>
      <c r="B3571" s="4" t="s">
        <v>11354</v>
      </c>
      <c r="C3571" s="4" t="s">
        <v>11355</v>
      </c>
      <c r="D3571" s="4">
        <v>15.707425000000001</v>
      </c>
      <c r="E3571" s="4">
        <v>100.100987</v>
      </c>
      <c r="F3571" s="4" t="s">
        <v>11355</v>
      </c>
      <c r="G3571" s="4" t="s">
        <v>11356</v>
      </c>
      <c r="H3571" s="4" t="s">
        <v>1693</v>
      </c>
      <c r="I3571" s="4" t="s">
        <v>11357</v>
      </c>
      <c r="J3571" s="4" t="s">
        <v>1695</v>
      </c>
      <c r="K3571" s="4" t="s">
        <v>11358</v>
      </c>
      <c r="L3571" s="4" t="str">
        <f t="shared" si="110"/>
        <v>PUNTHAI-ดาวนครสวรรค์</v>
      </c>
      <c r="M3571" s="4"/>
      <c r="N3571" s="4" t="e">
        <v>#N/A</v>
      </c>
      <c r="O3571" s="4"/>
      <c r="P3571" s="4" t="str">
        <f t="shared" si="111"/>
        <v>PUNTHAI</v>
      </c>
    </row>
    <row r="3572" spans="1:16" x14ac:dyDescent="0.25">
      <c r="A3572" s="4" t="s">
        <v>162</v>
      </c>
      <c r="B3572" s="4" t="s">
        <v>11359</v>
      </c>
      <c r="C3572" s="4" t="s">
        <v>11360</v>
      </c>
      <c r="D3572" s="4">
        <v>15.711349999999999</v>
      </c>
      <c r="E3572" s="4">
        <v>105.086781</v>
      </c>
      <c r="F3572" s="4" t="s">
        <v>11360</v>
      </c>
      <c r="G3572" s="4" t="s">
        <v>11361</v>
      </c>
      <c r="H3572" s="4" t="s">
        <v>1638</v>
      </c>
      <c r="I3572" s="4" t="s">
        <v>11362</v>
      </c>
      <c r="J3572" s="4" t="s">
        <v>1840</v>
      </c>
      <c r="K3572" s="4" t="s">
        <v>11363</v>
      </c>
      <c r="L3572" s="4" t="str">
        <f t="shared" si="110"/>
        <v>LUBE-ตระการพืชผล6</v>
      </c>
      <c r="M3572" s="4"/>
      <c r="N3572" s="4" t="e">
        <v>#N/A</v>
      </c>
      <c r="O3572" s="4"/>
      <c r="P3572" s="4" t="str">
        <f t="shared" si="111"/>
        <v>LUBE</v>
      </c>
    </row>
    <row r="3573" spans="1:16" x14ac:dyDescent="0.25">
      <c r="A3573" s="4" t="s">
        <v>166</v>
      </c>
      <c r="B3573" s="4" t="s">
        <v>11364</v>
      </c>
      <c r="C3573" s="4" t="s">
        <v>11360</v>
      </c>
      <c r="D3573" s="4">
        <v>15.711349999999999</v>
      </c>
      <c r="E3573" s="4">
        <v>105.086781</v>
      </c>
      <c r="F3573" s="4" t="s">
        <v>11360</v>
      </c>
      <c r="G3573" s="4" t="s">
        <v>11361</v>
      </c>
      <c r="H3573" s="4" t="s">
        <v>1638</v>
      </c>
      <c r="I3573" s="4" t="s">
        <v>11362</v>
      </c>
      <c r="J3573" s="4" t="s">
        <v>1840</v>
      </c>
      <c r="K3573" s="4" t="s">
        <v>11363</v>
      </c>
      <c r="L3573" s="4" t="str">
        <f t="shared" si="110"/>
        <v>SUPPLY USE-ตระการพืชผล6</v>
      </c>
      <c r="M3573" s="4"/>
      <c r="N3573" s="4" t="e">
        <v>#N/A</v>
      </c>
      <c r="O3573" s="4"/>
      <c r="P3573" s="4" t="str">
        <f t="shared" si="111"/>
        <v>SUPPLY USE</v>
      </c>
    </row>
    <row r="3574" spans="1:16" x14ac:dyDescent="0.25">
      <c r="A3574" s="4" t="s">
        <v>162</v>
      </c>
      <c r="B3574" s="4" t="s">
        <v>11365</v>
      </c>
      <c r="C3574" s="4" t="s">
        <v>11366</v>
      </c>
      <c r="D3574" s="4">
        <v>15.711435</v>
      </c>
      <c r="E3574" s="4">
        <v>105.086714</v>
      </c>
      <c r="F3574" s="4" t="s">
        <v>11366</v>
      </c>
      <c r="G3574" s="4" t="s">
        <v>11367</v>
      </c>
      <c r="H3574" s="4" t="s">
        <v>1638</v>
      </c>
      <c r="I3574" s="4" t="s">
        <v>11368</v>
      </c>
      <c r="J3574" s="4" t="s">
        <v>1640</v>
      </c>
      <c r="K3574" s="4" t="s">
        <v>11369</v>
      </c>
      <c r="L3574" s="4" t="str">
        <f t="shared" si="110"/>
        <v>LUBE-ตระการพืชผล5</v>
      </c>
      <c r="M3574" s="4"/>
      <c r="N3574" s="4" t="e">
        <v>#N/A</v>
      </c>
      <c r="O3574" s="4"/>
      <c r="P3574" s="4" t="str">
        <f t="shared" si="111"/>
        <v>LUBE</v>
      </c>
    </row>
    <row r="3575" spans="1:16" x14ac:dyDescent="0.25">
      <c r="A3575" s="4" t="s">
        <v>166</v>
      </c>
      <c r="B3575" s="4" t="s">
        <v>11370</v>
      </c>
      <c r="C3575" s="4" t="s">
        <v>11366</v>
      </c>
      <c r="D3575" s="4">
        <v>15.711435</v>
      </c>
      <c r="E3575" s="4">
        <v>105.086714</v>
      </c>
      <c r="F3575" s="4" t="s">
        <v>11366</v>
      </c>
      <c r="G3575" s="4" t="s">
        <v>11367</v>
      </c>
      <c r="H3575" s="4" t="s">
        <v>1638</v>
      </c>
      <c r="I3575" s="4" t="s">
        <v>11368</v>
      </c>
      <c r="J3575" s="4" t="s">
        <v>1640</v>
      </c>
      <c r="K3575" s="4" t="s">
        <v>11369</v>
      </c>
      <c r="L3575" s="4" t="str">
        <f t="shared" si="110"/>
        <v>SUPPLY USE-ตระการพืชผล5</v>
      </c>
      <c r="M3575" s="4"/>
      <c r="N3575" s="4" t="e">
        <v>#N/A</v>
      </c>
      <c r="O3575" s="4"/>
      <c r="P3575" s="4" t="str">
        <f t="shared" si="111"/>
        <v>SUPPLY USE</v>
      </c>
    </row>
    <row r="3576" spans="1:16" x14ac:dyDescent="0.25">
      <c r="A3576" s="4" t="s">
        <v>23</v>
      </c>
      <c r="B3576" s="4" t="s">
        <v>11371</v>
      </c>
      <c r="C3576" s="4" t="s">
        <v>11372</v>
      </c>
      <c r="D3576" s="4">
        <v>15.712700999999999</v>
      </c>
      <c r="E3576" s="4">
        <v>100.068758</v>
      </c>
      <c r="F3576" s="4" t="s">
        <v>11372</v>
      </c>
      <c r="G3576" s="4" t="s">
        <v>11373</v>
      </c>
      <c r="H3576" s="4" t="s">
        <v>1693</v>
      </c>
      <c r="I3576" s="4" t="s">
        <v>11374</v>
      </c>
      <c r="J3576" s="4" t="s">
        <v>1695</v>
      </c>
      <c r="K3576" s="4" t="s">
        <v>11375</v>
      </c>
      <c r="L3576" s="4" t="str">
        <f t="shared" si="110"/>
        <v>PUNTHAI-PTC นครสวรรค์ 8</v>
      </c>
      <c r="M3576" s="4"/>
      <c r="N3576" s="4" t="e">
        <v>#N/A</v>
      </c>
      <c r="O3576" s="4"/>
      <c r="P3576" s="4" t="str">
        <f t="shared" si="111"/>
        <v>PUNTHAI</v>
      </c>
    </row>
    <row r="3577" spans="1:16" x14ac:dyDescent="0.25">
      <c r="A3577" s="4" t="s">
        <v>162</v>
      </c>
      <c r="B3577" s="4" t="s">
        <v>11376</v>
      </c>
      <c r="C3577" s="4" t="s">
        <v>11377</v>
      </c>
      <c r="D3577" s="4">
        <v>15.712700999999999</v>
      </c>
      <c r="E3577" s="4">
        <v>100.068758</v>
      </c>
      <c r="F3577" s="4" t="s">
        <v>11377</v>
      </c>
      <c r="G3577" s="4" t="s">
        <v>11378</v>
      </c>
      <c r="H3577" s="4" t="s">
        <v>1638</v>
      </c>
      <c r="I3577" s="4" t="s">
        <v>11374</v>
      </c>
      <c r="J3577" s="4" t="s">
        <v>1715</v>
      </c>
      <c r="K3577" s="4" t="s">
        <v>11375</v>
      </c>
      <c r="L3577" s="4" t="str">
        <f t="shared" si="110"/>
        <v>LUBE-นครสวรรค์8</v>
      </c>
      <c r="M3577" s="4"/>
      <c r="N3577" s="4" t="e">
        <v>#N/A</v>
      </c>
      <c r="O3577" s="4"/>
      <c r="P3577" s="4" t="str">
        <f t="shared" si="111"/>
        <v>LUBE</v>
      </c>
    </row>
    <row r="3578" spans="1:16" x14ac:dyDescent="0.25">
      <c r="A3578" s="4" t="s">
        <v>166</v>
      </c>
      <c r="B3578" s="4" t="s">
        <v>11379</v>
      </c>
      <c r="C3578" s="4" t="s">
        <v>11377</v>
      </c>
      <c r="D3578" s="4">
        <v>15.712700999999999</v>
      </c>
      <c r="E3578" s="4">
        <v>100.068758</v>
      </c>
      <c r="F3578" s="4" t="s">
        <v>11377</v>
      </c>
      <c r="G3578" s="4" t="s">
        <v>11378</v>
      </c>
      <c r="H3578" s="4" t="s">
        <v>1638</v>
      </c>
      <c r="I3578" s="4" t="s">
        <v>11374</v>
      </c>
      <c r="J3578" s="4" t="s">
        <v>1715</v>
      </c>
      <c r="K3578" s="4" t="s">
        <v>11375</v>
      </c>
      <c r="L3578" s="4" t="str">
        <f t="shared" si="110"/>
        <v>SUPPLY USE-นครสวรรค์8</v>
      </c>
      <c r="M3578" s="4"/>
      <c r="N3578" s="4" t="e">
        <v>#N/A</v>
      </c>
      <c r="O3578" s="4"/>
      <c r="P3578" s="4" t="str">
        <f t="shared" si="111"/>
        <v>SUPPLY USE</v>
      </c>
    </row>
    <row r="3579" spans="1:16" x14ac:dyDescent="0.25">
      <c r="A3579" s="4" t="s">
        <v>162</v>
      </c>
      <c r="B3579" s="4" t="s">
        <v>11380</v>
      </c>
      <c r="C3579" s="4" t="s">
        <v>11381</v>
      </c>
      <c r="D3579" s="4">
        <v>15.716521</v>
      </c>
      <c r="E3579" s="4">
        <v>105.02637</v>
      </c>
      <c r="F3579" s="4" t="s">
        <v>11381</v>
      </c>
      <c r="G3579" s="4" t="s">
        <v>11382</v>
      </c>
      <c r="H3579" s="4" t="s">
        <v>1638</v>
      </c>
      <c r="I3579" s="4" t="s">
        <v>11383</v>
      </c>
      <c r="J3579" s="4" t="s">
        <v>1840</v>
      </c>
      <c r="K3579" s="4" t="s">
        <v>11384</v>
      </c>
      <c r="L3579" s="4" t="str">
        <f t="shared" si="110"/>
        <v>LUBE-ตระการพืชผล2</v>
      </c>
      <c r="M3579" s="4"/>
      <c r="N3579" s="4" t="e">
        <v>#N/A</v>
      </c>
      <c r="O3579" s="4"/>
      <c r="P3579" s="4" t="str">
        <f t="shared" si="111"/>
        <v>LUBE</v>
      </c>
    </row>
    <row r="3580" spans="1:16" x14ac:dyDescent="0.25">
      <c r="A3580" s="4" t="s">
        <v>166</v>
      </c>
      <c r="B3580" s="4" t="s">
        <v>11385</v>
      </c>
      <c r="C3580" s="4" t="s">
        <v>11381</v>
      </c>
      <c r="D3580" s="4">
        <v>15.716521</v>
      </c>
      <c r="E3580" s="4">
        <v>105.02637</v>
      </c>
      <c r="F3580" s="4" t="s">
        <v>11381</v>
      </c>
      <c r="G3580" s="4" t="s">
        <v>11382</v>
      </c>
      <c r="H3580" s="4" t="s">
        <v>1638</v>
      </c>
      <c r="I3580" s="4" t="s">
        <v>11383</v>
      </c>
      <c r="J3580" s="4" t="s">
        <v>1840</v>
      </c>
      <c r="K3580" s="4" t="s">
        <v>11384</v>
      </c>
      <c r="L3580" s="4" t="str">
        <f t="shared" si="110"/>
        <v>SUPPLY USE-ตระการพืชผล2</v>
      </c>
      <c r="M3580" s="4"/>
      <c r="N3580" s="4" t="e">
        <v>#N/A</v>
      </c>
      <c r="O3580" s="4"/>
      <c r="P3580" s="4" t="str">
        <f t="shared" si="111"/>
        <v>SUPPLY USE</v>
      </c>
    </row>
    <row r="3581" spans="1:16" x14ac:dyDescent="0.25">
      <c r="A3581" s="4" t="s">
        <v>162</v>
      </c>
      <c r="B3581" s="4" t="s">
        <v>11386</v>
      </c>
      <c r="C3581" s="4" t="s">
        <v>11387</v>
      </c>
      <c r="D3581" s="4">
        <v>15.717718</v>
      </c>
      <c r="E3581" s="4">
        <v>100.177925</v>
      </c>
      <c r="F3581" s="4" t="s">
        <v>11387</v>
      </c>
      <c r="G3581" s="4" t="s">
        <v>11388</v>
      </c>
      <c r="H3581" s="4" t="s">
        <v>1638</v>
      </c>
      <c r="I3581" s="4" t="s">
        <v>11389</v>
      </c>
      <c r="J3581" s="4" t="s">
        <v>1715</v>
      </c>
      <c r="K3581" s="4" t="s">
        <v>11390</v>
      </c>
      <c r="L3581" s="4" t="str">
        <f t="shared" si="110"/>
        <v>LUBE-นครสวรรค์</v>
      </c>
      <c r="M3581" s="4"/>
      <c r="N3581" s="4" t="e">
        <v>#N/A</v>
      </c>
      <c r="O3581" s="4"/>
      <c r="P3581" s="4" t="str">
        <f t="shared" si="111"/>
        <v>LUBE</v>
      </c>
    </row>
    <row r="3582" spans="1:16" x14ac:dyDescent="0.25">
      <c r="A3582" s="4" t="s">
        <v>166</v>
      </c>
      <c r="B3582" s="4" t="s">
        <v>11391</v>
      </c>
      <c r="C3582" s="4" t="s">
        <v>11387</v>
      </c>
      <c r="D3582" s="4">
        <v>15.717718</v>
      </c>
      <c r="E3582" s="4">
        <v>100.177925</v>
      </c>
      <c r="F3582" s="4" t="s">
        <v>11387</v>
      </c>
      <c r="G3582" s="4" t="s">
        <v>11388</v>
      </c>
      <c r="H3582" s="4" t="s">
        <v>1638</v>
      </c>
      <c r="I3582" s="4" t="s">
        <v>11389</v>
      </c>
      <c r="J3582" s="4" t="s">
        <v>1715</v>
      </c>
      <c r="K3582" s="4" t="s">
        <v>11390</v>
      </c>
      <c r="L3582" s="4" t="str">
        <f t="shared" si="110"/>
        <v>SUPPLY USE-นครสวรรค์</v>
      </c>
      <c r="M3582" s="4"/>
      <c r="N3582" s="4" t="e">
        <v>#N/A</v>
      </c>
      <c r="O3582" s="4"/>
      <c r="P3582" s="4" t="str">
        <f t="shared" si="111"/>
        <v>SUPPLY USE</v>
      </c>
    </row>
    <row r="3583" spans="1:16" x14ac:dyDescent="0.25">
      <c r="A3583" s="4" t="s">
        <v>162</v>
      </c>
      <c r="B3583" s="4" t="s">
        <v>11392</v>
      </c>
      <c r="C3583" s="4" t="s">
        <v>11393</v>
      </c>
      <c r="D3583" s="4">
        <v>15.727803</v>
      </c>
      <c r="E3583" s="4">
        <v>100.038742</v>
      </c>
      <c r="F3583" s="4" t="s">
        <v>11393</v>
      </c>
      <c r="G3583" s="4" t="s">
        <v>11394</v>
      </c>
      <c r="H3583" s="4" t="s">
        <v>1638</v>
      </c>
      <c r="I3583" s="4" t="s">
        <v>11395</v>
      </c>
      <c r="J3583" s="4" t="s">
        <v>1715</v>
      </c>
      <c r="K3583" s="4" t="s">
        <v>11396</v>
      </c>
      <c r="L3583" s="4" t="str">
        <f t="shared" si="110"/>
        <v>LUBE-นครสวรรค์6</v>
      </c>
      <c r="M3583" s="4"/>
      <c r="N3583" s="4" t="e">
        <v>#N/A</v>
      </c>
      <c r="O3583" s="4"/>
      <c r="P3583" s="4" t="str">
        <f t="shared" si="111"/>
        <v>LUBE</v>
      </c>
    </row>
    <row r="3584" spans="1:16" x14ac:dyDescent="0.25">
      <c r="A3584" s="4" t="s">
        <v>166</v>
      </c>
      <c r="B3584" s="4" t="s">
        <v>11397</v>
      </c>
      <c r="C3584" s="4" t="s">
        <v>11393</v>
      </c>
      <c r="D3584" s="4">
        <v>15.727803</v>
      </c>
      <c r="E3584" s="4">
        <v>100.038742</v>
      </c>
      <c r="F3584" s="4" t="s">
        <v>11393</v>
      </c>
      <c r="G3584" s="4" t="s">
        <v>11394</v>
      </c>
      <c r="H3584" s="4" t="s">
        <v>1638</v>
      </c>
      <c r="I3584" s="4" t="s">
        <v>11395</v>
      </c>
      <c r="J3584" s="4" t="s">
        <v>1715</v>
      </c>
      <c r="K3584" s="4" t="s">
        <v>11396</v>
      </c>
      <c r="L3584" s="4" t="str">
        <f t="shared" si="110"/>
        <v>SUPPLY USE-นครสวรรค์6</v>
      </c>
      <c r="M3584" s="4"/>
      <c r="N3584" s="4" t="e">
        <v>#N/A</v>
      </c>
      <c r="O3584" s="4"/>
      <c r="P3584" s="4" t="str">
        <f t="shared" si="111"/>
        <v>SUPPLY USE</v>
      </c>
    </row>
    <row r="3585" spans="1:16" x14ac:dyDescent="0.25">
      <c r="A3585" s="4" t="s">
        <v>162</v>
      </c>
      <c r="B3585" s="4" t="s">
        <v>11398</v>
      </c>
      <c r="C3585" s="4" t="s">
        <v>767</v>
      </c>
      <c r="D3585" s="4">
        <v>15.73419</v>
      </c>
      <c r="E3585" s="4">
        <v>104.03458000000001</v>
      </c>
      <c r="F3585" s="4" t="s">
        <v>767</v>
      </c>
      <c r="G3585" s="4" t="s">
        <v>11399</v>
      </c>
      <c r="H3585" s="4" t="s">
        <v>1638</v>
      </c>
      <c r="I3585" s="4" t="s">
        <v>11400</v>
      </c>
      <c r="J3585" s="4" t="s">
        <v>1715</v>
      </c>
      <c r="K3585" s="4" t="s">
        <v>11401</v>
      </c>
      <c r="L3585" s="4" t="str">
        <f t="shared" si="110"/>
        <v>LUBE-พนมไพร3</v>
      </c>
      <c r="M3585" s="4"/>
      <c r="N3585" s="4" t="e">
        <v>#N/A</v>
      </c>
      <c r="O3585" s="4"/>
      <c r="P3585" s="4" t="str">
        <f t="shared" si="111"/>
        <v>LUBE</v>
      </c>
    </row>
    <row r="3586" spans="1:16" x14ac:dyDescent="0.25">
      <c r="A3586" s="4" t="s">
        <v>166</v>
      </c>
      <c r="B3586" s="4" t="s">
        <v>11402</v>
      </c>
      <c r="C3586" s="4" t="s">
        <v>767</v>
      </c>
      <c r="D3586" s="4">
        <v>15.73419</v>
      </c>
      <c r="E3586" s="4">
        <v>104.03458000000001</v>
      </c>
      <c r="F3586" s="4" t="s">
        <v>767</v>
      </c>
      <c r="G3586" s="4" t="s">
        <v>11399</v>
      </c>
      <c r="H3586" s="4" t="s">
        <v>1638</v>
      </c>
      <c r="I3586" s="4" t="s">
        <v>11400</v>
      </c>
      <c r="J3586" s="4" t="s">
        <v>1715</v>
      </c>
      <c r="K3586" s="4" t="s">
        <v>11401</v>
      </c>
      <c r="L3586" s="4" t="str">
        <f t="shared" ref="L3586:L3649" si="112">A3586&amp;"-"&amp;C3586</f>
        <v>SUPPLY USE-พนมไพร3</v>
      </c>
      <c r="M3586" s="4"/>
      <c r="N3586" s="4" t="e">
        <v>#N/A</v>
      </c>
      <c r="O3586" s="4"/>
      <c r="P3586" s="4" t="str">
        <f t="shared" si="111"/>
        <v>SUPPLY USE</v>
      </c>
    </row>
    <row r="3587" spans="1:16" x14ac:dyDescent="0.25">
      <c r="A3587" s="4" t="s">
        <v>162</v>
      </c>
      <c r="B3587" s="4" t="s">
        <v>11403</v>
      </c>
      <c r="C3587" s="4" t="s">
        <v>11404</v>
      </c>
      <c r="D3587" s="4">
        <v>15.734755</v>
      </c>
      <c r="E3587" s="4">
        <v>100.02566299999999</v>
      </c>
      <c r="F3587" s="4" t="s">
        <v>11404</v>
      </c>
      <c r="G3587" s="4" t="s">
        <v>11405</v>
      </c>
      <c r="H3587" s="4" t="s">
        <v>1638</v>
      </c>
      <c r="I3587" s="4" t="s">
        <v>11406</v>
      </c>
      <c r="J3587" s="4" t="s">
        <v>1715</v>
      </c>
      <c r="K3587" s="4" t="s">
        <v>11407</v>
      </c>
      <c r="L3587" s="4" t="str">
        <f t="shared" si="112"/>
        <v>LUBE-นครสวรรค์3</v>
      </c>
      <c r="M3587" s="4"/>
      <c r="N3587" s="4" t="e">
        <v>#N/A</v>
      </c>
      <c r="O3587" s="4"/>
      <c r="P3587" s="4" t="str">
        <f t="shared" ref="P3587:P3650" si="113">A3587</f>
        <v>LUBE</v>
      </c>
    </row>
    <row r="3588" spans="1:16" x14ac:dyDescent="0.25">
      <c r="A3588" s="4" t="s">
        <v>166</v>
      </c>
      <c r="B3588" s="4" t="s">
        <v>11408</v>
      </c>
      <c r="C3588" s="4" t="s">
        <v>11404</v>
      </c>
      <c r="D3588" s="4">
        <v>15.734755</v>
      </c>
      <c r="E3588" s="4">
        <v>100.02566299999999</v>
      </c>
      <c r="F3588" s="4" t="s">
        <v>11404</v>
      </c>
      <c r="G3588" s="4" t="s">
        <v>11405</v>
      </c>
      <c r="H3588" s="4" t="s">
        <v>1638</v>
      </c>
      <c r="I3588" s="4" t="s">
        <v>11406</v>
      </c>
      <c r="J3588" s="4" t="s">
        <v>1715</v>
      </c>
      <c r="K3588" s="4" t="s">
        <v>11407</v>
      </c>
      <c r="L3588" s="4" t="str">
        <f t="shared" si="112"/>
        <v>SUPPLY USE-นครสวรรค์3</v>
      </c>
      <c r="M3588" s="4"/>
      <c r="N3588" s="4" t="e">
        <v>#N/A</v>
      </c>
      <c r="O3588" s="4"/>
      <c r="P3588" s="4" t="str">
        <f t="shared" si="113"/>
        <v>SUPPLY USE</v>
      </c>
    </row>
    <row r="3589" spans="1:16" x14ac:dyDescent="0.25">
      <c r="A3589" s="4" t="s">
        <v>162</v>
      </c>
      <c r="B3589" s="4" t="s">
        <v>11409</v>
      </c>
      <c r="C3589" s="4" t="s">
        <v>11410</v>
      </c>
      <c r="D3589" s="4">
        <v>15.743278</v>
      </c>
      <c r="E3589" s="4">
        <v>101.766361</v>
      </c>
      <c r="F3589" s="4" t="s">
        <v>11410</v>
      </c>
      <c r="G3589" s="4" t="s">
        <v>11411</v>
      </c>
      <c r="H3589" s="4" t="s">
        <v>1638</v>
      </c>
      <c r="I3589" s="4" t="s">
        <v>11412</v>
      </c>
      <c r="J3589" s="4" t="s">
        <v>1640</v>
      </c>
      <c r="K3589" s="4" t="s">
        <v>11413</v>
      </c>
      <c r="L3589" s="4" t="str">
        <f t="shared" si="112"/>
        <v>LUBE-หนองบัวระเหว</v>
      </c>
      <c r="M3589" s="4"/>
      <c r="N3589" s="4" t="e">
        <v>#N/A</v>
      </c>
      <c r="O3589" s="4"/>
      <c r="P3589" s="4" t="str">
        <f t="shared" si="113"/>
        <v>LUBE</v>
      </c>
    </row>
    <row r="3590" spans="1:16" x14ac:dyDescent="0.25">
      <c r="A3590" s="4" t="s">
        <v>166</v>
      </c>
      <c r="B3590" s="4" t="s">
        <v>11414</v>
      </c>
      <c r="C3590" s="4" t="s">
        <v>11410</v>
      </c>
      <c r="D3590" s="4">
        <v>15.743278</v>
      </c>
      <c r="E3590" s="4">
        <v>101.766361</v>
      </c>
      <c r="F3590" s="4" t="s">
        <v>11410</v>
      </c>
      <c r="G3590" s="4" t="s">
        <v>11411</v>
      </c>
      <c r="H3590" s="4" t="s">
        <v>1638</v>
      </c>
      <c r="I3590" s="4" t="s">
        <v>11412</v>
      </c>
      <c r="J3590" s="4" t="s">
        <v>1640</v>
      </c>
      <c r="K3590" s="4" t="s">
        <v>11413</v>
      </c>
      <c r="L3590" s="4" t="str">
        <f t="shared" si="112"/>
        <v>SUPPLY USE-หนองบัวระเหว</v>
      </c>
      <c r="M3590" s="4"/>
      <c r="N3590" s="4" t="e">
        <v>#N/A</v>
      </c>
      <c r="O3590" s="4"/>
      <c r="P3590" s="4" t="str">
        <f t="shared" si="113"/>
        <v>SUPPLY USE</v>
      </c>
    </row>
    <row r="3591" spans="1:16" x14ac:dyDescent="0.25">
      <c r="A3591" s="4" t="s">
        <v>162</v>
      </c>
      <c r="B3591" s="4" t="s">
        <v>11415</v>
      </c>
      <c r="C3591" s="4" t="s">
        <v>11416</v>
      </c>
      <c r="D3591" s="4">
        <v>15.749541000000001</v>
      </c>
      <c r="E3591" s="4">
        <v>99.795264000000003</v>
      </c>
      <c r="F3591" s="4" t="s">
        <v>11416</v>
      </c>
      <c r="G3591" s="4" t="s">
        <v>11417</v>
      </c>
      <c r="H3591" s="4" t="s">
        <v>1638</v>
      </c>
      <c r="I3591" s="4" t="s">
        <v>11418</v>
      </c>
      <c r="J3591" s="4" t="s">
        <v>1715</v>
      </c>
      <c r="K3591" s="4" t="s">
        <v>11419</v>
      </c>
      <c r="L3591" s="4" t="str">
        <f t="shared" si="112"/>
        <v>LUBE-ลาดยาว</v>
      </c>
      <c r="M3591" s="4"/>
      <c r="N3591" s="4" t="e">
        <v>#N/A</v>
      </c>
      <c r="O3591" s="4"/>
      <c r="P3591" s="4" t="str">
        <f t="shared" si="113"/>
        <v>LUBE</v>
      </c>
    </row>
    <row r="3592" spans="1:16" x14ac:dyDescent="0.25">
      <c r="A3592" s="4" t="s">
        <v>166</v>
      </c>
      <c r="B3592" s="4" t="s">
        <v>11420</v>
      </c>
      <c r="C3592" s="4" t="s">
        <v>11416</v>
      </c>
      <c r="D3592" s="4">
        <v>15.749541000000001</v>
      </c>
      <c r="E3592" s="4">
        <v>99.795264000000003</v>
      </c>
      <c r="F3592" s="4" t="s">
        <v>11416</v>
      </c>
      <c r="G3592" s="4" t="s">
        <v>11417</v>
      </c>
      <c r="H3592" s="4" t="s">
        <v>1638</v>
      </c>
      <c r="I3592" s="4" t="s">
        <v>11418</v>
      </c>
      <c r="J3592" s="4" t="s">
        <v>1715</v>
      </c>
      <c r="K3592" s="4" t="s">
        <v>11419</v>
      </c>
      <c r="L3592" s="4" t="str">
        <f t="shared" si="112"/>
        <v>SUPPLY USE-ลาดยาว</v>
      </c>
      <c r="M3592" s="4"/>
      <c r="N3592" s="4" t="e">
        <v>#N/A</v>
      </c>
      <c r="O3592" s="4"/>
      <c r="P3592" s="4" t="str">
        <f t="shared" si="113"/>
        <v>SUPPLY USE</v>
      </c>
    </row>
    <row r="3593" spans="1:16" x14ac:dyDescent="0.25">
      <c r="A3593" s="4" t="s">
        <v>162</v>
      </c>
      <c r="B3593" s="4" t="s">
        <v>11421</v>
      </c>
      <c r="C3593" s="4" t="s">
        <v>11422</v>
      </c>
      <c r="D3593" s="4">
        <v>15.7527493</v>
      </c>
      <c r="E3593" s="4">
        <v>104.9770035</v>
      </c>
      <c r="F3593" s="4" t="s">
        <v>11422</v>
      </c>
      <c r="G3593" s="4" t="s">
        <v>11423</v>
      </c>
      <c r="H3593" s="4" t="s">
        <v>1638</v>
      </c>
      <c r="I3593" s="4" t="s">
        <v>11424</v>
      </c>
      <c r="J3593" s="4" t="s">
        <v>1840</v>
      </c>
      <c r="K3593" s="4" t="s">
        <v>11425</v>
      </c>
      <c r="L3593" s="4" t="str">
        <f t="shared" si="112"/>
        <v>LUBE-กุดข้าวปุ้น1</v>
      </c>
      <c r="M3593" s="4"/>
      <c r="N3593" s="4" t="e">
        <v>#N/A</v>
      </c>
      <c r="O3593" s="4"/>
      <c r="P3593" s="4" t="str">
        <f t="shared" si="113"/>
        <v>LUBE</v>
      </c>
    </row>
    <row r="3594" spans="1:16" x14ac:dyDescent="0.25">
      <c r="A3594" s="4" t="s">
        <v>166</v>
      </c>
      <c r="B3594" s="4" t="s">
        <v>11426</v>
      </c>
      <c r="C3594" s="4" t="s">
        <v>11422</v>
      </c>
      <c r="D3594" s="4">
        <v>15.7527493</v>
      </c>
      <c r="E3594" s="4">
        <v>104.9770035</v>
      </c>
      <c r="F3594" s="4" t="s">
        <v>11422</v>
      </c>
      <c r="G3594" s="4" t="s">
        <v>11423</v>
      </c>
      <c r="H3594" s="4" t="s">
        <v>1638</v>
      </c>
      <c r="I3594" s="4" t="s">
        <v>11424</v>
      </c>
      <c r="J3594" s="4" t="s">
        <v>1840</v>
      </c>
      <c r="K3594" s="4" t="s">
        <v>11425</v>
      </c>
      <c r="L3594" s="4" t="str">
        <f t="shared" si="112"/>
        <v>SUPPLY USE-กุดข้าวปุ้น1</v>
      </c>
      <c r="M3594" s="4"/>
      <c r="N3594" s="4" t="e">
        <v>#N/A</v>
      </c>
      <c r="O3594" s="4"/>
      <c r="P3594" s="4" t="str">
        <f t="shared" si="113"/>
        <v>SUPPLY USE</v>
      </c>
    </row>
    <row r="3595" spans="1:16" x14ac:dyDescent="0.25">
      <c r="A3595" s="4" t="s">
        <v>162</v>
      </c>
      <c r="B3595" s="4" t="s">
        <v>11427</v>
      </c>
      <c r="C3595" s="4" t="s">
        <v>11428</v>
      </c>
      <c r="D3595" s="4">
        <v>15.766621000000001</v>
      </c>
      <c r="E3595" s="4">
        <v>103.566929</v>
      </c>
      <c r="F3595" s="4" t="s">
        <v>11428</v>
      </c>
      <c r="G3595" s="4" t="s">
        <v>11429</v>
      </c>
      <c r="H3595" s="4" t="s">
        <v>1638</v>
      </c>
      <c r="I3595" s="4" t="s">
        <v>11430</v>
      </c>
      <c r="J3595" s="4" t="s">
        <v>1961</v>
      </c>
      <c r="K3595" s="4" t="s">
        <v>11431</v>
      </c>
      <c r="L3595" s="4" t="str">
        <f t="shared" si="112"/>
        <v>LUBE-จตุรพักตรพิมาน2</v>
      </c>
      <c r="M3595" s="4"/>
      <c r="N3595" s="4" t="e">
        <v>#N/A</v>
      </c>
      <c r="O3595" s="4"/>
      <c r="P3595" s="4" t="str">
        <f t="shared" si="113"/>
        <v>LUBE</v>
      </c>
    </row>
    <row r="3596" spans="1:16" x14ac:dyDescent="0.25">
      <c r="A3596" s="4" t="s">
        <v>166</v>
      </c>
      <c r="B3596" s="4" t="s">
        <v>11432</v>
      </c>
      <c r="C3596" s="4" t="s">
        <v>11428</v>
      </c>
      <c r="D3596" s="4">
        <v>15.766621000000001</v>
      </c>
      <c r="E3596" s="4">
        <v>103.566929</v>
      </c>
      <c r="F3596" s="4" t="s">
        <v>11428</v>
      </c>
      <c r="G3596" s="4" t="s">
        <v>11429</v>
      </c>
      <c r="H3596" s="4" t="s">
        <v>1638</v>
      </c>
      <c r="I3596" s="4" t="s">
        <v>11430</v>
      </c>
      <c r="J3596" s="4" t="s">
        <v>1961</v>
      </c>
      <c r="K3596" s="4" t="s">
        <v>11431</v>
      </c>
      <c r="L3596" s="4" t="str">
        <f t="shared" si="112"/>
        <v>SUPPLY USE-จตุรพักตรพิมาน2</v>
      </c>
      <c r="M3596" s="4"/>
      <c r="N3596" s="4" t="e">
        <v>#N/A</v>
      </c>
      <c r="O3596" s="4"/>
      <c r="P3596" s="4" t="str">
        <f t="shared" si="113"/>
        <v>SUPPLY USE</v>
      </c>
    </row>
    <row r="3597" spans="1:16" x14ac:dyDescent="0.25">
      <c r="A3597" s="4" t="s">
        <v>162</v>
      </c>
      <c r="B3597" s="4" t="s">
        <v>11433</v>
      </c>
      <c r="C3597" s="4" t="s">
        <v>11434</v>
      </c>
      <c r="D3597" s="4">
        <v>15.7707871</v>
      </c>
      <c r="E3597" s="4">
        <v>104.1836471</v>
      </c>
      <c r="F3597" s="4" t="s">
        <v>11434</v>
      </c>
      <c r="G3597" s="4" t="s">
        <v>11435</v>
      </c>
      <c r="H3597" s="4" t="s">
        <v>1638</v>
      </c>
      <c r="I3597" s="4" t="s">
        <v>11436</v>
      </c>
      <c r="J3597" s="4" t="s">
        <v>1640</v>
      </c>
      <c r="K3597" s="4" t="s">
        <v>11437</v>
      </c>
      <c r="L3597" s="4" t="str">
        <f t="shared" si="112"/>
        <v>LUBE-ยโสธร</v>
      </c>
      <c r="M3597" s="4"/>
      <c r="N3597" s="4" t="e">
        <v>#N/A</v>
      </c>
      <c r="O3597" s="4"/>
      <c r="P3597" s="4" t="str">
        <f t="shared" si="113"/>
        <v>LUBE</v>
      </c>
    </row>
    <row r="3598" spans="1:16" x14ac:dyDescent="0.25">
      <c r="A3598" s="4" t="s">
        <v>166</v>
      </c>
      <c r="B3598" s="4" t="s">
        <v>11438</v>
      </c>
      <c r="C3598" s="4" t="s">
        <v>11434</v>
      </c>
      <c r="D3598" s="4">
        <v>15.7707871</v>
      </c>
      <c r="E3598" s="4">
        <v>104.1836471</v>
      </c>
      <c r="F3598" s="4" t="s">
        <v>11434</v>
      </c>
      <c r="G3598" s="4" t="s">
        <v>11435</v>
      </c>
      <c r="H3598" s="4" t="s">
        <v>1638</v>
      </c>
      <c r="I3598" s="4" t="s">
        <v>11436</v>
      </c>
      <c r="J3598" s="4" t="s">
        <v>1640</v>
      </c>
      <c r="K3598" s="4" t="s">
        <v>11437</v>
      </c>
      <c r="L3598" s="4" t="str">
        <f t="shared" si="112"/>
        <v>SUPPLY USE-ยโสธร</v>
      </c>
      <c r="M3598" s="4"/>
      <c r="N3598" s="4" t="e">
        <v>#N/A</v>
      </c>
      <c r="O3598" s="4"/>
      <c r="P3598" s="4" t="str">
        <f t="shared" si="113"/>
        <v>SUPPLY USE</v>
      </c>
    </row>
    <row r="3599" spans="1:16" x14ac:dyDescent="0.25">
      <c r="A3599" s="4" t="s">
        <v>162</v>
      </c>
      <c r="B3599" s="4" t="s">
        <v>11439</v>
      </c>
      <c r="C3599" s="4" t="s">
        <v>11440</v>
      </c>
      <c r="D3599" s="4">
        <v>15.771540999999999</v>
      </c>
      <c r="E3599" s="4">
        <v>101.00807399999999</v>
      </c>
      <c r="F3599" s="4" t="s">
        <v>11440</v>
      </c>
      <c r="G3599" s="4" t="s">
        <v>11441</v>
      </c>
      <c r="H3599" s="4" t="s">
        <v>1638</v>
      </c>
      <c r="I3599" s="4" t="s">
        <v>11442</v>
      </c>
      <c r="J3599" s="4" t="s">
        <v>1715</v>
      </c>
      <c r="K3599" s="4" t="s">
        <v>11443</v>
      </c>
      <c r="L3599" s="4" t="str">
        <f t="shared" si="112"/>
        <v>LUBE-บึงสามพัน2</v>
      </c>
      <c r="M3599" s="4"/>
      <c r="N3599" s="4" t="e">
        <v>#N/A</v>
      </c>
      <c r="O3599" s="4"/>
      <c r="P3599" s="4" t="str">
        <f t="shared" si="113"/>
        <v>LUBE</v>
      </c>
    </row>
    <row r="3600" spans="1:16" x14ac:dyDescent="0.25">
      <c r="A3600" s="4" t="s">
        <v>166</v>
      </c>
      <c r="B3600" s="4" t="s">
        <v>11444</v>
      </c>
      <c r="C3600" s="4" t="s">
        <v>11440</v>
      </c>
      <c r="D3600" s="4">
        <v>15.771540999999999</v>
      </c>
      <c r="E3600" s="4">
        <v>101.00807399999999</v>
      </c>
      <c r="F3600" s="4" t="s">
        <v>11440</v>
      </c>
      <c r="G3600" s="4" t="s">
        <v>11441</v>
      </c>
      <c r="H3600" s="4" t="s">
        <v>1638</v>
      </c>
      <c r="I3600" s="4" t="s">
        <v>11442</v>
      </c>
      <c r="J3600" s="4" t="s">
        <v>1715</v>
      </c>
      <c r="K3600" s="4" t="s">
        <v>11443</v>
      </c>
      <c r="L3600" s="4" t="str">
        <f t="shared" si="112"/>
        <v>SUPPLY USE-บึงสามพัน2</v>
      </c>
      <c r="M3600" s="4"/>
      <c r="N3600" s="4" t="e">
        <v>#N/A</v>
      </c>
      <c r="O3600" s="4"/>
      <c r="P3600" s="4" t="str">
        <f t="shared" si="113"/>
        <v>SUPPLY USE</v>
      </c>
    </row>
    <row r="3601" spans="1:16" x14ac:dyDescent="0.25">
      <c r="A3601" s="4" t="s">
        <v>162</v>
      </c>
      <c r="B3601" s="4" t="s">
        <v>11445</v>
      </c>
      <c r="C3601" s="4" t="s">
        <v>11440</v>
      </c>
      <c r="D3601" s="4">
        <v>15.771540999999999</v>
      </c>
      <c r="E3601" s="4">
        <v>101.00807399999999</v>
      </c>
      <c r="F3601" s="4" t="s">
        <v>11440</v>
      </c>
      <c r="G3601" s="4" t="s">
        <v>11441</v>
      </c>
      <c r="H3601" s="4" t="s">
        <v>1638</v>
      </c>
      <c r="I3601" s="4" t="s">
        <v>11446</v>
      </c>
      <c r="J3601" s="4" t="s">
        <v>1715</v>
      </c>
      <c r="K3601" s="4" t="s">
        <v>11443</v>
      </c>
      <c r="L3601" s="4" t="str">
        <f t="shared" si="112"/>
        <v>LUBE-บึงสามพัน2</v>
      </c>
      <c r="M3601" s="4"/>
      <c r="N3601" s="4" t="e">
        <v>#N/A</v>
      </c>
      <c r="O3601" s="4"/>
      <c r="P3601" s="4" t="str">
        <f t="shared" si="113"/>
        <v>LUBE</v>
      </c>
    </row>
    <row r="3602" spans="1:16" x14ac:dyDescent="0.25">
      <c r="A3602" s="4" t="s">
        <v>166</v>
      </c>
      <c r="B3602" s="4" t="s">
        <v>11447</v>
      </c>
      <c r="C3602" s="4" t="s">
        <v>11440</v>
      </c>
      <c r="D3602" s="4">
        <v>15.771540999999999</v>
      </c>
      <c r="E3602" s="4">
        <v>101.00807399999999</v>
      </c>
      <c r="F3602" s="4" t="s">
        <v>11440</v>
      </c>
      <c r="G3602" s="4" t="s">
        <v>11441</v>
      </c>
      <c r="H3602" s="4" t="s">
        <v>1638</v>
      </c>
      <c r="I3602" s="4" t="s">
        <v>11446</v>
      </c>
      <c r="J3602" s="4" t="s">
        <v>1715</v>
      </c>
      <c r="K3602" s="4" t="s">
        <v>11443</v>
      </c>
      <c r="L3602" s="4" t="str">
        <f t="shared" si="112"/>
        <v>SUPPLY USE-บึงสามพัน2</v>
      </c>
      <c r="M3602" s="4"/>
      <c r="N3602" s="4" t="e">
        <v>#N/A</v>
      </c>
      <c r="O3602" s="4"/>
      <c r="P3602" s="4" t="str">
        <f t="shared" si="113"/>
        <v>SUPPLY USE</v>
      </c>
    </row>
    <row r="3603" spans="1:16" x14ac:dyDescent="0.25">
      <c r="A3603" s="4" t="s">
        <v>162</v>
      </c>
      <c r="B3603" s="4" t="s">
        <v>11448</v>
      </c>
      <c r="C3603" s="4" t="s">
        <v>11449</v>
      </c>
      <c r="D3603" s="4">
        <v>15.778385999999999</v>
      </c>
      <c r="E3603" s="4">
        <v>101.006592</v>
      </c>
      <c r="F3603" s="4" t="s">
        <v>11449</v>
      </c>
      <c r="G3603" s="4" t="s">
        <v>11450</v>
      </c>
      <c r="H3603" s="4" t="s">
        <v>1638</v>
      </c>
      <c r="I3603" s="4" t="s">
        <v>11451</v>
      </c>
      <c r="J3603" s="4" t="s">
        <v>1715</v>
      </c>
      <c r="K3603" s="4" t="s">
        <v>11452</v>
      </c>
      <c r="L3603" s="4" t="str">
        <f t="shared" si="112"/>
        <v>LUBE-บึงสามพัน</v>
      </c>
      <c r="M3603" s="4"/>
      <c r="N3603" s="4" t="e">
        <v>#N/A</v>
      </c>
      <c r="O3603" s="4"/>
      <c r="P3603" s="4" t="str">
        <f t="shared" si="113"/>
        <v>LUBE</v>
      </c>
    </row>
    <row r="3604" spans="1:16" x14ac:dyDescent="0.25">
      <c r="A3604" s="4" t="s">
        <v>166</v>
      </c>
      <c r="B3604" s="4" t="s">
        <v>11453</v>
      </c>
      <c r="C3604" s="4" t="s">
        <v>11449</v>
      </c>
      <c r="D3604" s="4">
        <v>15.778385999999999</v>
      </c>
      <c r="E3604" s="4">
        <v>101.006592</v>
      </c>
      <c r="F3604" s="4" t="s">
        <v>11449</v>
      </c>
      <c r="G3604" s="4" t="s">
        <v>11450</v>
      </c>
      <c r="H3604" s="4" t="s">
        <v>1638</v>
      </c>
      <c r="I3604" s="4" t="s">
        <v>11451</v>
      </c>
      <c r="J3604" s="4" t="s">
        <v>1715</v>
      </c>
      <c r="K3604" s="4" t="s">
        <v>11452</v>
      </c>
      <c r="L3604" s="4" t="str">
        <f t="shared" si="112"/>
        <v>SUPPLY USE-บึงสามพัน</v>
      </c>
      <c r="M3604" s="4"/>
      <c r="N3604" s="4" t="e">
        <v>#N/A</v>
      </c>
      <c r="O3604" s="4"/>
      <c r="P3604" s="4" t="str">
        <f t="shared" si="113"/>
        <v>SUPPLY USE</v>
      </c>
    </row>
    <row r="3605" spans="1:16" x14ac:dyDescent="0.25">
      <c r="A3605" s="4" t="s">
        <v>162</v>
      </c>
      <c r="B3605" s="4" t="s">
        <v>11454</v>
      </c>
      <c r="C3605" s="4" t="s">
        <v>11455</v>
      </c>
      <c r="D3605" s="4">
        <v>15.780868</v>
      </c>
      <c r="E3605" s="4">
        <v>101.81638700000001</v>
      </c>
      <c r="F3605" s="4" t="s">
        <v>11455</v>
      </c>
      <c r="G3605" s="4" t="s">
        <v>11456</v>
      </c>
      <c r="H3605" s="4" t="s">
        <v>1638</v>
      </c>
      <c r="I3605" s="4" t="s">
        <v>11457</v>
      </c>
      <c r="J3605" s="4" t="s">
        <v>1640</v>
      </c>
      <c r="K3605" s="4" t="s">
        <v>11458</v>
      </c>
      <c r="L3605" s="4" t="str">
        <f t="shared" si="112"/>
        <v>LUBE-บ้านเขว้า</v>
      </c>
      <c r="M3605" s="4"/>
      <c r="N3605" s="4" t="e">
        <v>#N/A</v>
      </c>
      <c r="O3605" s="4"/>
      <c r="P3605" s="4" t="str">
        <f t="shared" si="113"/>
        <v>LUBE</v>
      </c>
    </row>
    <row r="3606" spans="1:16" x14ac:dyDescent="0.25">
      <c r="A3606" s="4" t="s">
        <v>166</v>
      </c>
      <c r="B3606" s="4" t="s">
        <v>11459</v>
      </c>
      <c r="C3606" s="4" t="s">
        <v>11455</v>
      </c>
      <c r="D3606" s="4">
        <v>15.780868</v>
      </c>
      <c r="E3606" s="4">
        <v>101.81638700000001</v>
      </c>
      <c r="F3606" s="4" t="s">
        <v>11455</v>
      </c>
      <c r="G3606" s="4" t="s">
        <v>11456</v>
      </c>
      <c r="H3606" s="4" t="s">
        <v>1638</v>
      </c>
      <c r="I3606" s="4" t="s">
        <v>11457</v>
      </c>
      <c r="J3606" s="4" t="s">
        <v>1640</v>
      </c>
      <c r="K3606" s="4" t="s">
        <v>11458</v>
      </c>
      <c r="L3606" s="4" t="str">
        <f t="shared" si="112"/>
        <v>SUPPLY USE-บ้านเขว้า</v>
      </c>
      <c r="M3606" s="4"/>
      <c r="N3606" s="4" t="e">
        <v>#N/A</v>
      </c>
      <c r="O3606" s="4"/>
      <c r="P3606" s="4" t="str">
        <f t="shared" si="113"/>
        <v>SUPPLY USE</v>
      </c>
    </row>
    <row r="3607" spans="1:16" x14ac:dyDescent="0.25">
      <c r="A3607" s="4" t="s">
        <v>23</v>
      </c>
      <c r="B3607" s="4" t="s">
        <v>11460</v>
      </c>
      <c r="C3607" s="4" t="s">
        <v>11461</v>
      </c>
      <c r="D3607" s="4">
        <v>15.784490999999999</v>
      </c>
      <c r="E3607" s="4">
        <v>99.971449000000007</v>
      </c>
      <c r="F3607" s="4" t="s">
        <v>11461</v>
      </c>
      <c r="G3607" s="4" t="s">
        <v>11462</v>
      </c>
      <c r="H3607" s="4" t="s">
        <v>1693</v>
      </c>
      <c r="I3607" s="4" t="s">
        <v>11463</v>
      </c>
      <c r="J3607" s="4" t="s">
        <v>1695</v>
      </c>
      <c r="K3607" s="4" t="s">
        <v>11464</v>
      </c>
      <c r="L3607" s="4" t="str">
        <f t="shared" si="112"/>
        <v>PUNTHAI-PTC นครสวรรค์ 2</v>
      </c>
      <c r="M3607" s="4"/>
      <c r="N3607" s="4" t="e">
        <v>#N/A</v>
      </c>
      <c r="O3607" s="4"/>
      <c r="P3607" s="4" t="str">
        <f t="shared" si="113"/>
        <v>PUNTHAI</v>
      </c>
    </row>
    <row r="3608" spans="1:16" x14ac:dyDescent="0.25">
      <c r="A3608" s="4" t="s">
        <v>61</v>
      </c>
      <c r="B3608" s="4" t="s">
        <v>11465</v>
      </c>
      <c r="C3608" s="4" t="s">
        <v>11466</v>
      </c>
      <c r="D3608" s="4">
        <v>15.784490999999999</v>
      </c>
      <c r="E3608" s="4">
        <v>99.971449000000007</v>
      </c>
      <c r="F3608" s="4" t="s">
        <v>11466</v>
      </c>
      <c r="G3608" s="4" t="s">
        <v>11467</v>
      </c>
      <c r="H3608" s="4" t="s">
        <v>1743</v>
      </c>
      <c r="I3608" s="4" t="s">
        <v>11463</v>
      </c>
      <c r="J3608" s="4" t="s">
        <v>1745</v>
      </c>
      <c r="K3608" s="4" t="s">
        <v>11464</v>
      </c>
      <c r="L3608" s="4" t="str">
        <f t="shared" si="112"/>
        <v>MAX MART-นครสวรรค์2</v>
      </c>
      <c r="M3608" s="4"/>
      <c r="N3608" s="4" t="e">
        <v>#N/A</v>
      </c>
      <c r="O3608" s="4"/>
      <c r="P3608" s="4" t="str">
        <f t="shared" si="113"/>
        <v>MAX MART</v>
      </c>
    </row>
    <row r="3609" spans="1:16" x14ac:dyDescent="0.25">
      <c r="A3609" s="4" t="s">
        <v>162</v>
      </c>
      <c r="B3609" s="4" t="s">
        <v>11468</v>
      </c>
      <c r="C3609" s="4" t="s">
        <v>11466</v>
      </c>
      <c r="D3609" s="4">
        <v>15.784490999999999</v>
      </c>
      <c r="E3609" s="4">
        <v>99.971449000000007</v>
      </c>
      <c r="F3609" s="4" t="s">
        <v>11466</v>
      </c>
      <c r="G3609" s="4" t="s">
        <v>11469</v>
      </c>
      <c r="H3609" s="4" t="s">
        <v>1638</v>
      </c>
      <c r="I3609" s="4" t="s">
        <v>11463</v>
      </c>
      <c r="J3609" s="4" t="s">
        <v>1715</v>
      </c>
      <c r="K3609" s="4" t="s">
        <v>11464</v>
      </c>
      <c r="L3609" s="4" t="str">
        <f t="shared" si="112"/>
        <v>LUBE-นครสวรรค์2</v>
      </c>
      <c r="M3609" s="4"/>
      <c r="N3609" s="4" t="e">
        <v>#N/A</v>
      </c>
      <c r="O3609" s="4"/>
      <c r="P3609" s="4" t="str">
        <f t="shared" si="113"/>
        <v>LUBE</v>
      </c>
    </row>
    <row r="3610" spans="1:16" x14ac:dyDescent="0.25">
      <c r="A3610" s="4" t="s">
        <v>166</v>
      </c>
      <c r="B3610" s="4" t="s">
        <v>11470</v>
      </c>
      <c r="C3610" s="4" t="s">
        <v>11466</v>
      </c>
      <c r="D3610" s="4">
        <v>15.784490999999999</v>
      </c>
      <c r="E3610" s="4">
        <v>99.971449000000007</v>
      </c>
      <c r="F3610" s="4" t="s">
        <v>11466</v>
      </c>
      <c r="G3610" s="4" t="s">
        <v>11469</v>
      </c>
      <c r="H3610" s="4" t="s">
        <v>1638</v>
      </c>
      <c r="I3610" s="4" t="s">
        <v>11463</v>
      </c>
      <c r="J3610" s="4" t="s">
        <v>1715</v>
      </c>
      <c r="K3610" s="4" t="s">
        <v>11464</v>
      </c>
      <c r="L3610" s="4" t="str">
        <f t="shared" si="112"/>
        <v>SUPPLY USE-นครสวรรค์2</v>
      </c>
      <c r="M3610" s="4"/>
      <c r="N3610" s="4" t="e">
        <v>#N/A</v>
      </c>
      <c r="O3610" s="4"/>
      <c r="P3610" s="4" t="str">
        <f t="shared" si="113"/>
        <v>SUPPLY USE</v>
      </c>
    </row>
    <row r="3611" spans="1:16" x14ac:dyDescent="0.25">
      <c r="A3611" s="4" t="s">
        <v>162</v>
      </c>
      <c r="B3611" s="4" t="s">
        <v>11471</v>
      </c>
      <c r="C3611" s="4" t="s">
        <v>11472</v>
      </c>
      <c r="D3611" s="4">
        <v>15.791029999999999</v>
      </c>
      <c r="E3611" s="4">
        <v>104.09925200000001</v>
      </c>
      <c r="F3611" s="4" t="s">
        <v>11472</v>
      </c>
      <c r="G3611" s="4" t="s">
        <v>11473</v>
      </c>
      <c r="H3611" s="4" t="s">
        <v>1638</v>
      </c>
      <c r="I3611" s="4" t="s">
        <v>11474</v>
      </c>
      <c r="J3611" s="4" t="s">
        <v>1640</v>
      </c>
      <c r="K3611" s="4" t="s">
        <v>11475</v>
      </c>
      <c r="L3611" s="4" t="str">
        <f t="shared" si="112"/>
        <v>LUBE-พนมไพร2</v>
      </c>
      <c r="M3611" s="4"/>
      <c r="N3611" s="4" t="e">
        <v>#N/A</v>
      </c>
      <c r="O3611" s="4"/>
      <c r="P3611" s="4" t="str">
        <f t="shared" si="113"/>
        <v>LUBE</v>
      </c>
    </row>
    <row r="3612" spans="1:16" x14ac:dyDescent="0.25">
      <c r="A3612" s="4" t="s">
        <v>166</v>
      </c>
      <c r="B3612" s="4" t="s">
        <v>11476</v>
      </c>
      <c r="C3612" s="4" t="s">
        <v>11472</v>
      </c>
      <c r="D3612" s="4">
        <v>15.791029999999999</v>
      </c>
      <c r="E3612" s="4">
        <v>104.09925200000001</v>
      </c>
      <c r="F3612" s="4" t="s">
        <v>11472</v>
      </c>
      <c r="G3612" s="4" t="s">
        <v>11473</v>
      </c>
      <c r="H3612" s="4" t="s">
        <v>1638</v>
      </c>
      <c r="I3612" s="4" t="s">
        <v>11474</v>
      </c>
      <c r="J3612" s="4" t="s">
        <v>1640</v>
      </c>
      <c r="K3612" s="4" t="s">
        <v>11475</v>
      </c>
      <c r="L3612" s="4" t="str">
        <f t="shared" si="112"/>
        <v>SUPPLY USE-พนมไพร2</v>
      </c>
      <c r="M3612" s="4"/>
      <c r="N3612" s="4" t="e">
        <v>#N/A</v>
      </c>
      <c r="O3612" s="4"/>
      <c r="P3612" s="4" t="str">
        <f t="shared" si="113"/>
        <v>SUPPLY USE</v>
      </c>
    </row>
    <row r="3613" spans="1:16" x14ac:dyDescent="0.25">
      <c r="A3613" s="4" t="s">
        <v>162</v>
      </c>
      <c r="B3613" s="4" t="s">
        <v>11477</v>
      </c>
      <c r="C3613" s="4" t="s">
        <v>11478</v>
      </c>
      <c r="D3613" s="4">
        <v>15.791032</v>
      </c>
      <c r="E3613" s="4">
        <v>101.991467</v>
      </c>
      <c r="F3613" s="4" t="s">
        <v>11478</v>
      </c>
      <c r="G3613" s="4" t="s">
        <v>11479</v>
      </c>
      <c r="H3613" s="4" t="s">
        <v>1638</v>
      </c>
      <c r="I3613" s="4" t="s">
        <v>11480</v>
      </c>
      <c r="J3613" s="4" t="s">
        <v>1640</v>
      </c>
      <c r="K3613" s="4" t="s">
        <v>11481</v>
      </c>
      <c r="L3613" s="4" t="str">
        <f t="shared" si="112"/>
        <v>LUBE-ชัยภูมิ2</v>
      </c>
      <c r="M3613" s="4"/>
      <c r="N3613" s="4" t="e">
        <v>#N/A</v>
      </c>
      <c r="O3613" s="4"/>
      <c r="P3613" s="4" t="str">
        <f t="shared" si="113"/>
        <v>LUBE</v>
      </c>
    </row>
    <row r="3614" spans="1:16" x14ac:dyDescent="0.25">
      <c r="A3614" s="4" t="s">
        <v>166</v>
      </c>
      <c r="B3614" s="4" t="s">
        <v>11482</v>
      </c>
      <c r="C3614" s="4" t="s">
        <v>11478</v>
      </c>
      <c r="D3614" s="4">
        <v>15.791032</v>
      </c>
      <c r="E3614" s="4">
        <v>101.991467</v>
      </c>
      <c r="F3614" s="4" t="s">
        <v>11478</v>
      </c>
      <c r="G3614" s="4" t="s">
        <v>11479</v>
      </c>
      <c r="H3614" s="4" t="s">
        <v>1638</v>
      </c>
      <c r="I3614" s="4" t="s">
        <v>11480</v>
      </c>
      <c r="J3614" s="4" t="s">
        <v>1640</v>
      </c>
      <c r="K3614" s="4" t="s">
        <v>11481</v>
      </c>
      <c r="L3614" s="4" t="str">
        <f t="shared" si="112"/>
        <v>SUPPLY USE-ชัยภูมิ2</v>
      </c>
      <c r="M3614" s="4"/>
      <c r="N3614" s="4" t="e">
        <v>#N/A</v>
      </c>
      <c r="O3614" s="4"/>
      <c r="P3614" s="4" t="str">
        <f t="shared" si="113"/>
        <v>SUPPLY USE</v>
      </c>
    </row>
    <row r="3615" spans="1:16" x14ac:dyDescent="0.25">
      <c r="A3615" s="4" t="s">
        <v>162</v>
      </c>
      <c r="B3615" s="4" t="s">
        <v>11483</v>
      </c>
      <c r="C3615" s="4" t="s">
        <v>11484</v>
      </c>
      <c r="D3615" s="4">
        <v>15.792577</v>
      </c>
      <c r="E3615" s="4">
        <v>100.25872</v>
      </c>
      <c r="F3615" s="4" t="s">
        <v>11484</v>
      </c>
      <c r="G3615" s="4" t="s">
        <v>11485</v>
      </c>
      <c r="H3615" s="4" t="s">
        <v>1638</v>
      </c>
      <c r="I3615" s="4" t="s">
        <v>11486</v>
      </c>
      <c r="J3615" s="4" t="s">
        <v>1840</v>
      </c>
      <c r="K3615" s="4" t="s">
        <v>11487</v>
      </c>
      <c r="L3615" s="4" t="str">
        <f t="shared" si="112"/>
        <v>LUBE-ชุมแสง2</v>
      </c>
      <c r="M3615" s="4"/>
      <c r="N3615" s="4" t="e">
        <v>#N/A</v>
      </c>
      <c r="O3615" s="4"/>
      <c r="P3615" s="4" t="str">
        <f t="shared" si="113"/>
        <v>LUBE</v>
      </c>
    </row>
    <row r="3616" spans="1:16" x14ac:dyDescent="0.25">
      <c r="A3616" s="4" t="s">
        <v>166</v>
      </c>
      <c r="B3616" s="4" t="s">
        <v>11488</v>
      </c>
      <c r="C3616" s="4" t="s">
        <v>11484</v>
      </c>
      <c r="D3616" s="4">
        <v>15.792577</v>
      </c>
      <c r="E3616" s="4">
        <v>100.25872</v>
      </c>
      <c r="F3616" s="4" t="s">
        <v>11484</v>
      </c>
      <c r="G3616" s="4" t="s">
        <v>11485</v>
      </c>
      <c r="H3616" s="4" t="s">
        <v>1638</v>
      </c>
      <c r="I3616" s="4" t="s">
        <v>11486</v>
      </c>
      <c r="J3616" s="4" t="s">
        <v>1840</v>
      </c>
      <c r="K3616" s="4" t="s">
        <v>11487</v>
      </c>
      <c r="L3616" s="4" t="str">
        <f t="shared" si="112"/>
        <v>SUPPLY USE-ชุมแสง2</v>
      </c>
      <c r="M3616" s="4"/>
      <c r="N3616" s="4" t="e">
        <v>#N/A</v>
      </c>
      <c r="O3616" s="4"/>
      <c r="P3616" s="4" t="str">
        <f t="shared" si="113"/>
        <v>SUPPLY USE</v>
      </c>
    </row>
    <row r="3617" spans="1:16" x14ac:dyDescent="0.25">
      <c r="A3617" s="4" t="s">
        <v>162</v>
      </c>
      <c r="B3617" s="4" t="s">
        <v>11489</v>
      </c>
      <c r="C3617" s="4" t="s">
        <v>11490</v>
      </c>
      <c r="D3617" s="4">
        <v>15.796082</v>
      </c>
      <c r="E3617" s="4">
        <v>102.44659</v>
      </c>
      <c r="F3617" s="4" t="s">
        <v>11490</v>
      </c>
      <c r="G3617" s="4" t="s">
        <v>11491</v>
      </c>
      <c r="H3617" s="4" t="s">
        <v>1638</v>
      </c>
      <c r="I3617" s="4" t="s">
        <v>11492</v>
      </c>
      <c r="J3617" s="4" t="s">
        <v>1640</v>
      </c>
      <c r="K3617" s="4" t="s">
        <v>11493</v>
      </c>
      <c r="L3617" s="4" t="str">
        <f t="shared" si="112"/>
        <v>LUBE-แวงน้อย2</v>
      </c>
      <c r="M3617" s="4"/>
      <c r="N3617" s="4" t="e">
        <v>#N/A</v>
      </c>
      <c r="O3617" s="4"/>
      <c r="P3617" s="4" t="str">
        <f t="shared" si="113"/>
        <v>LUBE</v>
      </c>
    </row>
    <row r="3618" spans="1:16" x14ac:dyDescent="0.25">
      <c r="A3618" s="4" t="s">
        <v>166</v>
      </c>
      <c r="B3618" s="4" t="s">
        <v>11494</v>
      </c>
      <c r="C3618" s="4" t="s">
        <v>11490</v>
      </c>
      <c r="D3618" s="4">
        <v>15.796082</v>
      </c>
      <c r="E3618" s="4">
        <v>102.44659</v>
      </c>
      <c r="F3618" s="4" t="s">
        <v>11490</v>
      </c>
      <c r="G3618" s="4" t="s">
        <v>11491</v>
      </c>
      <c r="H3618" s="4" t="s">
        <v>1638</v>
      </c>
      <c r="I3618" s="4" t="s">
        <v>11492</v>
      </c>
      <c r="J3618" s="4" t="s">
        <v>1640</v>
      </c>
      <c r="K3618" s="4" t="s">
        <v>11493</v>
      </c>
      <c r="L3618" s="4" t="str">
        <f t="shared" si="112"/>
        <v>SUPPLY USE-แวงน้อย2</v>
      </c>
      <c r="M3618" s="4"/>
      <c r="N3618" s="4" t="e">
        <v>#N/A</v>
      </c>
      <c r="O3618" s="4"/>
      <c r="P3618" s="4" t="str">
        <f t="shared" si="113"/>
        <v>SUPPLY USE</v>
      </c>
    </row>
    <row r="3619" spans="1:16" x14ac:dyDescent="0.25">
      <c r="A3619" s="4" t="s">
        <v>162</v>
      </c>
      <c r="B3619" s="4" t="s">
        <v>11495</v>
      </c>
      <c r="C3619" s="4" t="s">
        <v>11496</v>
      </c>
      <c r="D3619" s="4">
        <v>15.796181000000001</v>
      </c>
      <c r="E3619" s="4">
        <v>104.146191</v>
      </c>
      <c r="F3619" s="4" t="s">
        <v>11496</v>
      </c>
      <c r="G3619" s="4" t="s">
        <v>11497</v>
      </c>
      <c r="H3619" s="4" t="s">
        <v>1638</v>
      </c>
      <c r="I3619" s="4" t="s">
        <v>11498</v>
      </c>
      <c r="J3619" s="4" t="s">
        <v>1961</v>
      </c>
      <c r="K3619" s="4" t="s">
        <v>11499</v>
      </c>
      <c r="L3619" s="4" t="str">
        <f t="shared" si="112"/>
        <v>LUBE-ยโสธร2</v>
      </c>
      <c r="M3619" s="4"/>
      <c r="N3619" s="4" t="e">
        <v>#N/A</v>
      </c>
      <c r="O3619" s="4"/>
      <c r="P3619" s="4" t="str">
        <f t="shared" si="113"/>
        <v>LUBE</v>
      </c>
    </row>
    <row r="3620" spans="1:16" x14ac:dyDescent="0.25">
      <c r="A3620" s="4" t="s">
        <v>166</v>
      </c>
      <c r="B3620" s="4" t="s">
        <v>11500</v>
      </c>
      <c r="C3620" s="4" t="s">
        <v>11496</v>
      </c>
      <c r="D3620" s="4">
        <v>15.796181000000001</v>
      </c>
      <c r="E3620" s="4">
        <v>104.146191</v>
      </c>
      <c r="F3620" s="4" t="s">
        <v>11496</v>
      </c>
      <c r="G3620" s="4" t="s">
        <v>11497</v>
      </c>
      <c r="H3620" s="4" t="s">
        <v>1638</v>
      </c>
      <c r="I3620" s="4" t="s">
        <v>11498</v>
      </c>
      <c r="J3620" s="4" t="s">
        <v>1961</v>
      </c>
      <c r="K3620" s="4" t="s">
        <v>11499</v>
      </c>
      <c r="L3620" s="4" t="str">
        <f t="shared" si="112"/>
        <v>SUPPLY USE-ยโสธร2</v>
      </c>
      <c r="M3620" s="4"/>
      <c r="N3620" s="4" t="e">
        <v>#N/A</v>
      </c>
      <c r="O3620" s="4"/>
      <c r="P3620" s="4" t="str">
        <f t="shared" si="113"/>
        <v>SUPPLY USE</v>
      </c>
    </row>
    <row r="3621" spans="1:16" x14ac:dyDescent="0.25">
      <c r="A3621" s="4" t="s">
        <v>162</v>
      </c>
      <c r="B3621" s="4" t="s">
        <v>11501</v>
      </c>
      <c r="C3621" s="4" t="s">
        <v>11502</v>
      </c>
      <c r="D3621" s="4">
        <v>15.79973</v>
      </c>
      <c r="E3621" s="4">
        <v>103.342495</v>
      </c>
      <c r="F3621" s="4" t="s">
        <v>11502</v>
      </c>
      <c r="G3621" s="4" t="s">
        <v>11503</v>
      </c>
      <c r="H3621" s="4" t="s">
        <v>1638</v>
      </c>
      <c r="I3621" s="4" t="s">
        <v>11504</v>
      </c>
      <c r="J3621" s="4" t="s">
        <v>1640</v>
      </c>
      <c r="K3621" s="4" t="s">
        <v>11505</v>
      </c>
      <c r="L3621" s="4" t="str">
        <f t="shared" si="112"/>
        <v>LUBE-วาปีปทุม3</v>
      </c>
      <c r="M3621" s="4"/>
      <c r="N3621" s="4" t="e">
        <v>#N/A</v>
      </c>
      <c r="O3621" s="4"/>
      <c r="P3621" s="4" t="str">
        <f t="shared" si="113"/>
        <v>LUBE</v>
      </c>
    </row>
    <row r="3622" spans="1:16" x14ac:dyDescent="0.25">
      <c r="A3622" s="4" t="s">
        <v>166</v>
      </c>
      <c r="B3622" s="4" t="s">
        <v>11506</v>
      </c>
      <c r="C3622" s="4" t="s">
        <v>11502</v>
      </c>
      <c r="D3622" s="4">
        <v>15.79973</v>
      </c>
      <c r="E3622" s="4">
        <v>103.342495</v>
      </c>
      <c r="F3622" s="4" t="s">
        <v>11502</v>
      </c>
      <c r="G3622" s="4" t="s">
        <v>11503</v>
      </c>
      <c r="H3622" s="4" t="s">
        <v>1638</v>
      </c>
      <c r="I3622" s="4" t="s">
        <v>11504</v>
      </c>
      <c r="J3622" s="4" t="s">
        <v>1640</v>
      </c>
      <c r="K3622" s="4" t="s">
        <v>11505</v>
      </c>
      <c r="L3622" s="4" t="str">
        <f t="shared" si="112"/>
        <v>SUPPLY USE-วาปีปทุม3</v>
      </c>
      <c r="M3622" s="4"/>
      <c r="N3622" s="4" t="e">
        <v>#N/A</v>
      </c>
      <c r="O3622" s="4"/>
      <c r="P3622" s="4" t="str">
        <f t="shared" si="113"/>
        <v>SUPPLY USE</v>
      </c>
    </row>
    <row r="3623" spans="1:16" x14ac:dyDescent="0.25">
      <c r="A3623" s="4" t="s">
        <v>23</v>
      </c>
      <c r="B3623" s="4">
        <v>11003955</v>
      </c>
      <c r="C3623" s="4" t="s">
        <v>209</v>
      </c>
      <c r="D3623" s="4">
        <v>15.805552889827799</v>
      </c>
      <c r="E3623" s="4">
        <v>102.035148597399</v>
      </c>
      <c r="F3623" s="4" t="s">
        <v>209</v>
      </c>
      <c r="G3623" s="4" t="s">
        <v>11507</v>
      </c>
      <c r="H3623" s="4" t="s">
        <v>1693</v>
      </c>
      <c r="I3623" s="4" t="s">
        <v>11508</v>
      </c>
      <c r="J3623" s="4" t="s">
        <v>1695</v>
      </c>
      <c r="K3623" s="4" t="s">
        <v>11509</v>
      </c>
      <c r="L3623" s="4" t="str">
        <f t="shared" si="112"/>
        <v>PUNTHAI-FC โรงพยาบาลชัยภูมิ</v>
      </c>
      <c r="M3623" s="4"/>
      <c r="N3623" s="4" t="e">
        <v>#N/A</v>
      </c>
      <c r="O3623" s="4"/>
      <c r="P3623" s="4" t="str">
        <f t="shared" si="113"/>
        <v>PUNTHAI</v>
      </c>
    </row>
    <row r="3624" spans="1:16" x14ac:dyDescent="0.25">
      <c r="A3624" s="4" t="s">
        <v>162</v>
      </c>
      <c r="B3624" s="4" t="s">
        <v>11510</v>
      </c>
      <c r="C3624" s="4" t="s">
        <v>11511</v>
      </c>
      <c r="D3624" s="4">
        <v>15.811633</v>
      </c>
      <c r="E3624" s="4">
        <v>102.610167</v>
      </c>
      <c r="F3624" s="4" t="s">
        <v>11511</v>
      </c>
      <c r="G3624" s="4" t="s">
        <v>11512</v>
      </c>
      <c r="H3624" s="4" t="s">
        <v>1638</v>
      </c>
      <c r="I3624" s="4" t="s">
        <v>11513</v>
      </c>
      <c r="J3624" s="4" t="s">
        <v>1715</v>
      </c>
      <c r="K3624" s="4" t="s">
        <v>11514</v>
      </c>
      <c r="L3624" s="4" t="str">
        <f t="shared" si="112"/>
        <v>LUBE-พล</v>
      </c>
      <c r="M3624" s="4"/>
      <c r="N3624" s="4" t="e">
        <v>#N/A</v>
      </c>
      <c r="O3624" s="4"/>
      <c r="P3624" s="4" t="str">
        <f t="shared" si="113"/>
        <v>LUBE</v>
      </c>
    </row>
    <row r="3625" spans="1:16" x14ac:dyDescent="0.25">
      <c r="A3625" s="4" t="s">
        <v>166</v>
      </c>
      <c r="B3625" s="4" t="s">
        <v>11515</v>
      </c>
      <c r="C3625" s="4" t="s">
        <v>11511</v>
      </c>
      <c r="D3625" s="4">
        <v>15.811633</v>
      </c>
      <c r="E3625" s="4">
        <v>102.610167</v>
      </c>
      <c r="F3625" s="4" t="s">
        <v>11511</v>
      </c>
      <c r="G3625" s="4" t="s">
        <v>11512</v>
      </c>
      <c r="H3625" s="4" t="s">
        <v>1638</v>
      </c>
      <c r="I3625" s="4" t="s">
        <v>11513</v>
      </c>
      <c r="J3625" s="4" t="s">
        <v>1715</v>
      </c>
      <c r="K3625" s="4" t="s">
        <v>11514</v>
      </c>
      <c r="L3625" s="4" t="str">
        <f t="shared" si="112"/>
        <v>SUPPLY USE-พล</v>
      </c>
      <c r="M3625" s="4"/>
      <c r="N3625" s="4" t="e">
        <v>#N/A</v>
      </c>
      <c r="O3625" s="4"/>
      <c r="P3625" s="4" t="str">
        <f t="shared" si="113"/>
        <v>SUPPLY USE</v>
      </c>
    </row>
    <row r="3626" spans="1:16" x14ac:dyDescent="0.25">
      <c r="A3626" s="4" t="s">
        <v>23</v>
      </c>
      <c r="B3626" s="4" t="s">
        <v>11516</v>
      </c>
      <c r="C3626" s="4" t="s">
        <v>11517</v>
      </c>
      <c r="D3626" s="4">
        <v>15.815481</v>
      </c>
      <c r="E3626" s="4">
        <v>101.006384</v>
      </c>
      <c r="F3626" s="4" t="s">
        <v>11517</v>
      </c>
      <c r="G3626" s="4" t="s">
        <v>11518</v>
      </c>
      <c r="H3626" s="4" t="s">
        <v>1693</v>
      </c>
      <c r="I3626" s="4" t="s">
        <v>11519</v>
      </c>
      <c r="J3626" s="4" t="s">
        <v>1695</v>
      </c>
      <c r="K3626" s="4" t="s">
        <v>11520</v>
      </c>
      <c r="L3626" s="4" t="str">
        <f t="shared" si="112"/>
        <v>PUNTHAI-บึงสามพัน 3</v>
      </c>
      <c r="M3626" s="4"/>
      <c r="N3626" s="4" t="e">
        <v>#N/A</v>
      </c>
      <c r="O3626" s="4"/>
      <c r="P3626" s="4" t="str">
        <f t="shared" si="113"/>
        <v>PUNTHAI</v>
      </c>
    </row>
    <row r="3627" spans="1:16" x14ac:dyDescent="0.25">
      <c r="A3627" s="4" t="s">
        <v>61</v>
      </c>
      <c r="B3627" s="4" t="s">
        <v>11521</v>
      </c>
      <c r="C3627" s="4" t="s">
        <v>11522</v>
      </c>
      <c r="D3627" s="4">
        <v>15.815481</v>
      </c>
      <c r="E3627" s="4">
        <v>101.006834</v>
      </c>
      <c r="F3627" s="4" t="s">
        <v>11522</v>
      </c>
      <c r="G3627" s="4" t="s">
        <v>11523</v>
      </c>
      <c r="H3627" s="4" t="s">
        <v>1743</v>
      </c>
      <c r="I3627" s="4" t="s">
        <v>11519</v>
      </c>
      <c r="J3627" s="4" t="s">
        <v>3984</v>
      </c>
      <c r="K3627" s="4" t="s">
        <v>11524</v>
      </c>
      <c r="L3627" s="4" t="str">
        <f t="shared" si="112"/>
        <v>MAX MART-บึงสามพัน3</v>
      </c>
      <c r="M3627" s="4"/>
      <c r="N3627" s="4" t="e">
        <v>#N/A</v>
      </c>
      <c r="O3627" s="4"/>
      <c r="P3627" s="4" t="str">
        <f t="shared" si="113"/>
        <v>MAX MART</v>
      </c>
    </row>
    <row r="3628" spans="1:16" x14ac:dyDescent="0.25">
      <c r="A3628" s="4" t="s">
        <v>162</v>
      </c>
      <c r="B3628" s="4" t="s">
        <v>11525</v>
      </c>
      <c r="C3628" s="4" t="s">
        <v>11522</v>
      </c>
      <c r="D3628" s="4">
        <v>15.815481</v>
      </c>
      <c r="E3628" s="4">
        <v>101.006384</v>
      </c>
      <c r="F3628" s="4" t="s">
        <v>11522</v>
      </c>
      <c r="G3628" s="4" t="s">
        <v>11526</v>
      </c>
      <c r="H3628" s="4" t="s">
        <v>1638</v>
      </c>
      <c r="I3628" s="4" t="s">
        <v>11519</v>
      </c>
      <c r="J3628" s="4" t="s">
        <v>1715</v>
      </c>
      <c r="K3628" s="4" t="s">
        <v>11520</v>
      </c>
      <c r="L3628" s="4" t="str">
        <f t="shared" si="112"/>
        <v>LUBE-บึงสามพัน3</v>
      </c>
      <c r="M3628" s="4"/>
      <c r="N3628" s="4" t="e">
        <v>#N/A</v>
      </c>
      <c r="O3628" s="4"/>
      <c r="P3628" s="4" t="str">
        <f t="shared" si="113"/>
        <v>LUBE</v>
      </c>
    </row>
    <row r="3629" spans="1:16" x14ac:dyDescent="0.25">
      <c r="A3629" s="4" t="s">
        <v>162</v>
      </c>
      <c r="B3629" s="4" t="s">
        <v>11527</v>
      </c>
      <c r="C3629" s="4" t="s">
        <v>11522</v>
      </c>
      <c r="D3629" s="4">
        <v>15.815481</v>
      </c>
      <c r="E3629" s="4">
        <v>101.006384</v>
      </c>
      <c r="F3629" s="4" t="s">
        <v>11522</v>
      </c>
      <c r="G3629" s="4" t="s">
        <v>11526</v>
      </c>
      <c r="H3629" s="4" t="s">
        <v>1638</v>
      </c>
      <c r="I3629" s="4" t="s">
        <v>11519</v>
      </c>
      <c r="J3629" s="4" t="s">
        <v>1715</v>
      </c>
      <c r="K3629" s="4" t="s">
        <v>11520</v>
      </c>
      <c r="L3629" s="4" t="str">
        <f t="shared" si="112"/>
        <v>LUBE-บึงสามพัน3</v>
      </c>
      <c r="M3629" s="4"/>
      <c r="N3629" s="4" t="e">
        <v>#N/A</v>
      </c>
      <c r="O3629" s="4"/>
      <c r="P3629" s="4" t="str">
        <f t="shared" si="113"/>
        <v>LUBE</v>
      </c>
    </row>
    <row r="3630" spans="1:16" x14ac:dyDescent="0.25">
      <c r="A3630" s="4" t="s">
        <v>166</v>
      </c>
      <c r="B3630" s="4" t="s">
        <v>11528</v>
      </c>
      <c r="C3630" s="4" t="s">
        <v>11522</v>
      </c>
      <c r="D3630" s="4">
        <v>15.815481</v>
      </c>
      <c r="E3630" s="4">
        <v>101.006384</v>
      </c>
      <c r="F3630" s="4" t="s">
        <v>11522</v>
      </c>
      <c r="G3630" s="4" t="s">
        <v>11526</v>
      </c>
      <c r="H3630" s="4" t="s">
        <v>1638</v>
      </c>
      <c r="I3630" s="4" t="s">
        <v>11519</v>
      </c>
      <c r="J3630" s="4" t="s">
        <v>1715</v>
      </c>
      <c r="K3630" s="4" t="s">
        <v>11520</v>
      </c>
      <c r="L3630" s="4" t="str">
        <f t="shared" si="112"/>
        <v>SUPPLY USE-บึงสามพัน3</v>
      </c>
      <c r="M3630" s="4"/>
      <c r="N3630" s="4" t="e">
        <v>#N/A</v>
      </c>
      <c r="O3630" s="4"/>
      <c r="P3630" s="4" t="str">
        <f t="shared" si="113"/>
        <v>SUPPLY USE</v>
      </c>
    </row>
    <row r="3631" spans="1:16" x14ac:dyDescent="0.25">
      <c r="A3631" s="4" t="s">
        <v>166</v>
      </c>
      <c r="B3631" s="4" t="s">
        <v>11529</v>
      </c>
      <c r="C3631" s="4" t="s">
        <v>11522</v>
      </c>
      <c r="D3631" s="4">
        <v>15.815481</v>
      </c>
      <c r="E3631" s="4">
        <v>101.006384</v>
      </c>
      <c r="F3631" s="4" t="s">
        <v>11522</v>
      </c>
      <c r="G3631" s="4" t="s">
        <v>11526</v>
      </c>
      <c r="H3631" s="4" t="s">
        <v>1638</v>
      </c>
      <c r="I3631" s="4" t="s">
        <v>11519</v>
      </c>
      <c r="J3631" s="4" t="s">
        <v>1715</v>
      </c>
      <c r="K3631" s="4" t="s">
        <v>11520</v>
      </c>
      <c r="L3631" s="4" t="str">
        <f t="shared" si="112"/>
        <v>SUPPLY USE-บึงสามพัน3</v>
      </c>
      <c r="M3631" s="4"/>
      <c r="N3631" s="4" t="e">
        <v>#N/A</v>
      </c>
      <c r="O3631" s="4"/>
      <c r="P3631" s="4" t="str">
        <f t="shared" si="113"/>
        <v>SUPPLY USE</v>
      </c>
    </row>
    <row r="3632" spans="1:16" x14ac:dyDescent="0.25">
      <c r="A3632" s="4" t="s">
        <v>162</v>
      </c>
      <c r="B3632" s="4" t="s">
        <v>11530</v>
      </c>
      <c r="C3632" s="4" t="s">
        <v>267</v>
      </c>
      <c r="D3632" s="4">
        <v>15.816848999999999</v>
      </c>
      <c r="E3632" s="4">
        <v>104.63225</v>
      </c>
      <c r="F3632" s="4" t="s">
        <v>267</v>
      </c>
      <c r="G3632" s="4" t="s">
        <v>11531</v>
      </c>
      <c r="H3632" s="4" t="s">
        <v>1638</v>
      </c>
      <c r="I3632" s="4" t="s">
        <v>11532</v>
      </c>
      <c r="J3632" s="4" t="s">
        <v>1640</v>
      </c>
      <c r="K3632" s="4" t="s">
        <v>11533</v>
      </c>
      <c r="L3632" s="4" t="str">
        <f t="shared" si="112"/>
        <v>LUBE-อำนาจเจริญ3(ไก่คำ)</v>
      </c>
      <c r="M3632" s="4"/>
      <c r="N3632" s="4" t="e">
        <v>#N/A</v>
      </c>
      <c r="O3632" s="4"/>
      <c r="P3632" s="4" t="str">
        <f t="shared" si="113"/>
        <v>LUBE</v>
      </c>
    </row>
    <row r="3633" spans="1:16" x14ac:dyDescent="0.25">
      <c r="A3633" s="4" t="s">
        <v>166</v>
      </c>
      <c r="B3633" s="4" t="s">
        <v>11534</v>
      </c>
      <c r="C3633" s="4" t="s">
        <v>267</v>
      </c>
      <c r="D3633" s="4">
        <v>15.816848999999999</v>
      </c>
      <c r="E3633" s="4">
        <v>104.63225</v>
      </c>
      <c r="F3633" s="4" t="s">
        <v>267</v>
      </c>
      <c r="G3633" s="4" t="s">
        <v>11531</v>
      </c>
      <c r="H3633" s="4" t="s">
        <v>1638</v>
      </c>
      <c r="I3633" s="4" t="s">
        <v>11532</v>
      </c>
      <c r="J3633" s="4" t="s">
        <v>1640</v>
      </c>
      <c r="K3633" s="4" t="s">
        <v>11533</v>
      </c>
      <c r="L3633" s="4" t="str">
        <f t="shared" si="112"/>
        <v>SUPPLY USE-อำนาจเจริญ3(ไก่คำ)</v>
      </c>
      <c r="M3633" s="4"/>
      <c r="N3633" s="4" t="e">
        <v>#N/A</v>
      </c>
      <c r="O3633" s="4"/>
      <c r="P3633" s="4" t="str">
        <f t="shared" si="113"/>
        <v>SUPPLY USE</v>
      </c>
    </row>
    <row r="3634" spans="1:16" x14ac:dyDescent="0.25">
      <c r="A3634" s="4" t="s">
        <v>162</v>
      </c>
      <c r="B3634" s="4" t="s">
        <v>11535</v>
      </c>
      <c r="C3634" s="4" t="s">
        <v>11536</v>
      </c>
      <c r="D3634" s="4">
        <v>15.829164</v>
      </c>
      <c r="E3634" s="4">
        <v>104.115775</v>
      </c>
      <c r="F3634" s="4" t="s">
        <v>11536</v>
      </c>
      <c r="G3634" s="4" t="s">
        <v>11537</v>
      </c>
      <c r="H3634" s="4" t="s">
        <v>1638</v>
      </c>
      <c r="I3634" s="4" t="s">
        <v>11538</v>
      </c>
      <c r="J3634" s="4" t="s">
        <v>1640</v>
      </c>
      <c r="K3634" s="4" t="s">
        <v>11539</v>
      </c>
      <c r="L3634" s="4" t="str">
        <f t="shared" si="112"/>
        <v>LUBE-ยโสธร4</v>
      </c>
      <c r="M3634" s="4"/>
      <c r="N3634" s="4" t="e">
        <v>#N/A</v>
      </c>
      <c r="O3634" s="4"/>
      <c r="P3634" s="4" t="str">
        <f t="shared" si="113"/>
        <v>LUBE</v>
      </c>
    </row>
    <row r="3635" spans="1:16" x14ac:dyDescent="0.25">
      <c r="A3635" s="4" t="s">
        <v>166</v>
      </c>
      <c r="B3635" s="4" t="s">
        <v>11540</v>
      </c>
      <c r="C3635" s="4" t="s">
        <v>11536</v>
      </c>
      <c r="D3635" s="4">
        <v>15.829164</v>
      </c>
      <c r="E3635" s="4">
        <v>104.115775</v>
      </c>
      <c r="F3635" s="4" t="s">
        <v>11536</v>
      </c>
      <c r="G3635" s="4" t="s">
        <v>11537</v>
      </c>
      <c r="H3635" s="4" t="s">
        <v>1638</v>
      </c>
      <c r="I3635" s="4" t="s">
        <v>11538</v>
      </c>
      <c r="J3635" s="4" t="s">
        <v>1640</v>
      </c>
      <c r="K3635" s="4" t="s">
        <v>11539</v>
      </c>
      <c r="L3635" s="4" t="str">
        <f t="shared" si="112"/>
        <v>SUPPLY USE-ยโสธร4</v>
      </c>
      <c r="M3635" s="4"/>
      <c r="N3635" s="4" t="e">
        <v>#N/A</v>
      </c>
      <c r="O3635" s="4"/>
      <c r="P3635" s="4" t="str">
        <f t="shared" si="113"/>
        <v>SUPPLY USE</v>
      </c>
    </row>
    <row r="3636" spans="1:16" x14ac:dyDescent="0.25">
      <c r="A3636" s="4" t="s">
        <v>162</v>
      </c>
      <c r="B3636" s="4" t="s">
        <v>11541</v>
      </c>
      <c r="C3636" s="4" t="s">
        <v>11542</v>
      </c>
      <c r="D3636" s="4">
        <v>15.833050999999999</v>
      </c>
      <c r="E3636" s="4">
        <v>100.079431</v>
      </c>
      <c r="F3636" s="4" t="s">
        <v>11542</v>
      </c>
      <c r="G3636" s="4" t="s">
        <v>11543</v>
      </c>
      <c r="H3636" s="4" t="s">
        <v>1638</v>
      </c>
      <c r="I3636" s="4" t="s">
        <v>11544</v>
      </c>
      <c r="J3636" s="4" t="s">
        <v>1640</v>
      </c>
      <c r="K3636" s="4" t="s">
        <v>11545</v>
      </c>
      <c r="L3636" s="4" t="str">
        <f t="shared" si="112"/>
        <v>LUBE-เก้าเลี้ยว1</v>
      </c>
      <c r="M3636" s="4"/>
      <c r="N3636" s="4" t="e">
        <v>#N/A</v>
      </c>
      <c r="O3636" s="4"/>
      <c r="P3636" s="4" t="str">
        <f t="shared" si="113"/>
        <v>LUBE</v>
      </c>
    </row>
    <row r="3637" spans="1:16" x14ac:dyDescent="0.25">
      <c r="A3637" s="4" t="s">
        <v>166</v>
      </c>
      <c r="B3637" s="4" t="s">
        <v>11546</v>
      </c>
      <c r="C3637" s="4" t="s">
        <v>11542</v>
      </c>
      <c r="D3637" s="4">
        <v>15.833050999999999</v>
      </c>
      <c r="E3637" s="4">
        <v>100.079431</v>
      </c>
      <c r="F3637" s="4" t="s">
        <v>11542</v>
      </c>
      <c r="G3637" s="4" t="s">
        <v>11543</v>
      </c>
      <c r="H3637" s="4" t="s">
        <v>1638</v>
      </c>
      <c r="I3637" s="4" t="s">
        <v>11544</v>
      </c>
      <c r="J3637" s="4" t="s">
        <v>1640</v>
      </c>
      <c r="K3637" s="4" t="s">
        <v>11545</v>
      </c>
      <c r="L3637" s="4" t="str">
        <f t="shared" si="112"/>
        <v>SUPPLY USE-เก้าเลี้ยว1</v>
      </c>
      <c r="M3637" s="4"/>
      <c r="N3637" s="4" t="e">
        <v>#N/A</v>
      </c>
      <c r="O3637" s="4"/>
      <c r="P3637" s="4" t="str">
        <f t="shared" si="113"/>
        <v>SUPPLY USE</v>
      </c>
    </row>
    <row r="3638" spans="1:16" x14ac:dyDescent="0.25">
      <c r="A3638" s="4" t="s">
        <v>162</v>
      </c>
      <c r="B3638" s="4" t="s">
        <v>11547</v>
      </c>
      <c r="C3638" s="4" t="s">
        <v>11548</v>
      </c>
      <c r="D3638" s="4">
        <v>15.833288</v>
      </c>
      <c r="E3638" s="4">
        <v>103.7189</v>
      </c>
      <c r="F3638" s="4" t="s">
        <v>11548</v>
      </c>
      <c r="G3638" s="4" t="s">
        <v>11549</v>
      </c>
      <c r="H3638" s="4" t="s">
        <v>1638</v>
      </c>
      <c r="I3638" s="4" t="s">
        <v>11550</v>
      </c>
      <c r="J3638" s="4" t="s">
        <v>1640</v>
      </c>
      <c r="K3638" s="4" t="s">
        <v>11551</v>
      </c>
      <c r="L3638" s="4" t="str">
        <f t="shared" si="112"/>
        <v>LUBE-เมืองสรวง</v>
      </c>
      <c r="M3638" s="4"/>
      <c r="N3638" s="4" t="e">
        <v>#N/A</v>
      </c>
      <c r="O3638" s="4"/>
      <c r="P3638" s="4" t="str">
        <f t="shared" si="113"/>
        <v>LUBE</v>
      </c>
    </row>
    <row r="3639" spans="1:16" x14ac:dyDescent="0.25">
      <c r="A3639" s="4" t="s">
        <v>166</v>
      </c>
      <c r="B3639" s="4" t="s">
        <v>11552</v>
      </c>
      <c r="C3639" s="4" t="s">
        <v>11548</v>
      </c>
      <c r="D3639" s="4">
        <v>15.833288</v>
      </c>
      <c r="E3639" s="4">
        <v>103.7189</v>
      </c>
      <c r="F3639" s="4" t="s">
        <v>11548</v>
      </c>
      <c r="G3639" s="4" t="s">
        <v>11549</v>
      </c>
      <c r="H3639" s="4" t="s">
        <v>1638</v>
      </c>
      <c r="I3639" s="4" t="s">
        <v>11550</v>
      </c>
      <c r="J3639" s="4" t="s">
        <v>1640</v>
      </c>
      <c r="K3639" s="4" t="s">
        <v>11551</v>
      </c>
      <c r="L3639" s="4" t="str">
        <f t="shared" si="112"/>
        <v>SUPPLY USE-เมืองสรวง</v>
      </c>
      <c r="M3639" s="4"/>
      <c r="N3639" s="4" t="e">
        <v>#N/A</v>
      </c>
      <c r="O3639" s="4"/>
      <c r="P3639" s="4" t="str">
        <f t="shared" si="113"/>
        <v>SUPPLY USE</v>
      </c>
    </row>
    <row r="3640" spans="1:16" x14ac:dyDescent="0.25">
      <c r="A3640" s="4" t="s">
        <v>162</v>
      </c>
      <c r="B3640" s="4" t="s">
        <v>11553</v>
      </c>
      <c r="C3640" s="4" t="s">
        <v>11554</v>
      </c>
      <c r="D3640" s="4">
        <v>15.833614000000001</v>
      </c>
      <c r="E3640" s="4">
        <v>104.39122</v>
      </c>
      <c r="F3640" s="4" t="s">
        <v>11554</v>
      </c>
      <c r="G3640" s="4" t="s">
        <v>11555</v>
      </c>
      <c r="H3640" s="4" t="s">
        <v>1638</v>
      </c>
      <c r="I3640" s="4" t="s">
        <v>11556</v>
      </c>
      <c r="J3640" s="4" t="s">
        <v>1715</v>
      </c>
      <c r="K3640" s="4" t="s">
        <v>11557</v>
      </c>
      <c r="L3640" s="4" t="str">
        <f t="shared" si="112"/>
        <v>LUBE-ป่าติ้ว</v>
      </c>
      <c r="M3640" s="4"/>
      <c r="N3640" s="4" t="e">
        <v>#N/A</v>
      </c>
      <c r="O3640" s="4"/>
      <c r="P3640" s="4" t="str">
        <f t="shared" si="113"/>
        <v>LUBE</v>
      </c>
    </row>
    <row r="3641" spans="1:16" x14ac:dyDescent="0.25">
      <c r="A3641" s="4" t="s">
        <v>166</v>
      </c>
      <c r="B3641" s="4" t="s">
        <v>11558</v>
      </c>
      <c r="C3641" s="4" t="s">
        <v>11554</v>
      </c>
      <c r="D3641" s="4">
        <v>15.833614000000001</v>
      </c>
      <c r="E3641" s="4">
        <v>104.39122</v>
      </c>
      <c r="F3641" s="4" t="s">
        <v>11554</v>
      </c>
      <c r="G3641" s="4" t="s">
        <v>11555</v>
      </c>
      <c r="H3641" s="4" t="s">
        <v>1638</v>
      </c>
      <c r="I3641" s="4" t="s">
        <v>11556</v>
      </c>
      <c r="J3641" s="4" t="s">
        <v>1715</v>
      </c>
      <c r="K3641" s="4" t="s">
        <v>11557</v>
      </c>
      <c r="L3641" s="4" t="str">
        <f t="shared" si="112"/>
        <v>SUPPLY USE-ป่าติ้ว</v>
      </c>
      <c r="M3641" s="4"/>
      <c r="N3641" s="4" t="e">
        <v>#N/A</v>
      </c>
      <c r="O3641" s="4"/>
      <c r="P3641" s="4" t="str">
        <f t="shared" si="113"/>
        <v>SUPPLY USE</v>
      </c>
    </row>
    <row r="3642" spans="1:16" x14ac:dyDescent="0.25">
      <c r="A3642" s="4" t="s">
        <v>162</v>
      </c>
      <c r="B3642" s="4" t="s">
        <v>11559</v>
      </c>
      <c r="C3642" s="4" t="s">
        <v>11560</v>
      </c>
      <c r="D3642" s="4">
        <v>15.833826</v>
      </c>
      <c r="E3642" s="4">
        <v>104.110417</v>
      </c>
      <c r="F3642" s="4" t="s">
        <v>11560</v>
      </c>
      <c r="G3642" s="4" t="s">
        <v>11561</v>
      </c>
      <c r="H3642" s="4" t="s">
        <v>1638</v>
      </c>
      <c r="I3642" s="4" t="s">
        <v>11562</v>
      </c>
      <c r="J3642" s="4" t="s">
        <v>1715</v>
      </c>
      <c r="K3642" s="4" t="s">
        <v>11563</v>
      </c>
      <c r="L3642" s="4" t="str">
        <f t="shared" si="112"/>
        <v>LUBE-ยโสธร5</v>
      </c>
      <c r="M3642" s="4"/>
      <c r="N3642" s="4" t="e">
        <v>#N/A</v>
      </c>
      <c r="O3642" s="4"/>
      <c r="P3642" s="4" t="str">
        <f t="shared" si="113"/>
        <v>LUBE</v>
      </c>
    </row>
    <row r="3643" spans="1:16" x14ac:dyDescent="0.25">
      <c r="A3643" s="4" t="s">
        <v>23</v>
      </c>
      <c r="B3643" s="4" t="s">
        <v>652</v>
      </c>
      <c r="C3643" s="4" t="s">
        <v>11560</v>
      </c>
      <c r="D3643" s="4">
        <v>15.833826</v>
      </c>
      <c r="E3643" s="4">
        <v>104.110417</v>
      </c>
      <c r="F3643" s="4" t="s">
        <v>11560</v>
      </c>
      <c r="G3643" s="4" t="s">
        <v>1861</v>
      </c>
      <c r="H3643" s="4" t="s">
        <v>1693</v>
      </c>
      <c r="I3643" s="4" t="s">
        <v>11562</v>
      </c>
      <c r="J3643" s="4" t="s">
        <v>1695</v>
      </c>
      <c r="K3643" s="4" t="s">
        <v>11563</v>
      </c>
      <c r="L3643" s="4" t="str">
        <f t="shared" si="112"/>
        <v>PUNTHAI-ยโสธร5</v>
      </c>
      <c r="M3643" s="4"/>
      <c r="N3643" s="4" t="e">
        <v>#N/A</v>
      </c>
      <c r="O3643" s="4"/>
      <c r="P3643" s="4" t="str">
        <f t="shared" si="113"/>
        <v>PUNTHAI</v>
      </c>
    </row>
    <row r="3644" spans="1:16" x14ac:dyDescent="0.25">
      <c r="A3644" s="4" t="s">
        <v>166</v>
      </c>
      <c r="B3644" s="4" t="s">
        <v>11564</v>
      </c>
      <c r="C3644" s="4" t="s">
        <v>11560</v>
      </c>
      <c r="D3644" s="4">
        <v>15.833826</v>
      </c>
      <c r="E3644" s="4">
        <v>104.110417</v>
      </c>
      <c r="F3644" s="4" t="s">
        <v>11560</v>
      </c>
      <c r="G3644" s="4" t="s">
        <v>11561</v>
      </c>
      <c r="H3644" s="4" t="s">
        <v>1638</v>
      </c>
      <c r="I3644" s="4" t="s">
        <v>11562</v>
      </c>
      <c r="J3644" s="4" t="s">
        <v>1715</v>
      </c>
      <c r="K3644" s="4" t="s">
        <v>11563</v>
      </c>
      <c r="L3644" s="4" t="str">
        <f t="shared" si="112"/>
        <v>SUPPLY USE-ยโสธร5</v>
      </c>
      <c r="M3644" s="4"/>
      <c r="N3644" s="4" t="e">
        <v>#N/A</v>
      </c>
      <c r="O3644" s="4"/>
      <c r="P3644" s="4" t="str">
        <f t="shared" si="113"/>
        <v>SUPPLY USE</v>
      </c>
    </row>
    <row r="3645" spans="1:16" x14ac:dyDescent="0.25">
      <c r="A3645" s="4" t="s">
        <v>61</v>
      </c>
      <c r="B3645" s="4" t="s">
        <v>11565</v>
      </c>
      <c r="C3645" s="4" t="s">
        <v>11566</v>
      </c>
      <c r="D3645" s="4">
        <v>15.838729000000001</v>
      </c>
      <c r="E3645" s="4">
        <v>102.06013900000001</v>
      </c>
      <c r="F3645" s="4" t="s">
        <v>11566</v>
      </c>
      <c r="G3645" s="4" t="s">
        <v>11567</v>
      </c>
      <c r="H3645" s="4" t="s">
        <v>1743</v>
      </c>
      <c r="I3645" s="4" t="s">
        <v>11568</v>
      </c>
      <c r="J3645" s="4" t="s">
        <v>1745</v>
      </c>
      <c r="K3645" s="4" t="s">
        <v>11569</v>
      </c>
      <c r="L3645" s="4" t="str">
        <f t="shared" si="112"/>
        <v>MAX MART-แมกซ์ เซฟเวอร์ เมืองชัยภูมิ</v>
      </c>
      <c r="M3645" s="4"/>
      <c r="N3645" s="4" t="e">
        <v>#N/A</v>
      </c>
      <c r="O3645" s="4"/>
      <c r="P3645" s="4" t="str">
        <f t="shared" si="113"/>
        <v>MAX MART</v>
      </c>
    </row>
    <row r="3646" spans="1:16" x14ac:dyDescent="0.25">
      <c r="A3646" s="4" t="s">
        <v>162</v>
      </c>
      <c r="B3646" s="4" t="s">
        <v>11570</v>
      </c>
      <c r="C3646" s="4" t="s">
        <v>11571</v>
      </c>
      <c r="D3646" s="4">
        <v>15.839563</v>
      </c>
      <c r="E3646" s="4">
        <v>103.557068</v>
      </c>
      <c r="F3646" s="4" t="s">
        <v>11571</v>
      </c>
      <c r="G3646" s="4" t="s">
        <v>11572</v>
      </c>
      <c r="H3646" s="4" t="s">
        <v>1638</v>
      </c>
      <c r="I3646" s="4" t="s">
        <v>11573</v>
      </c>
      <c r="J3646" s="4" t="s">
        <v>1640</v>
      </c>
      <c r="K3646" s="4" t="s">
        <v>11574</v>
      </c>
      <c r="L3646" s="4" t="str">
        <f t="shared" si="112"/>
        <v>LUBE-จตุรพักตรพิมาน</v>
      </c>
      <c r="M3646" s="4"/>
      <c r="N3646" s="4" t="e">
        <v>#N/A</v>
      </c>
      <c r="O3646" s="4"/>
      <c r="P3646" s="4" t="str">
        <f t="shared" si="113"/>
        <v>LUBE</v>
      </c>
    </row>
    <row r="3647" spans="1:16" x14ac:dyDescent="0.25">
      <c r="A3647" s="4" t="s">
        <v>166</v>
      </c>
      <c r="B3647" s="4" t="s">
        <v>11575</v>
      </c>
      <c r="C3647" s="4" t="s">
        <v>11571</v>
      </c>
      <c r="D3647" s="4">
        <v>15.839563</v>
      </c>
      <c r="E3647" s="4">
        <v>103.557068</v>
      </c>
      <c r="F3647" s="4" t="s">
        <v>11571</v>
      </c>
      <c r="G3647" s="4" t="s">
        <v>11572</v>
      </c>
      <c r="H3647" s="4" t="s">
        <v>1638</v>
      </c>
      <c r="I3647" s="4" t="s">
        <v>11573</v>
      </c>
      <c r="J3647" s="4" t="s">
        <v>1640</v>
      </c>
      <c r="K3647" s="4" t="s">
        <v>11574</v>
      </c>
      <c r="L3647" s="4" t="str">
        <f t="shared" si="112"/>
        <v>SUPPLY USE-จตุรพักตรพิมาน</v>
      </c>
      <c r="M3647" s="4"/>
      <c r="N3647" s="4" t="e">
        <v>#N/A</v>
      </c>
      <c r="O3647" s="4"/>
      <c r="P3647" s="4" t="str">
        <f t="shared" si="113"/>
        <v>SUPPLY USE</v>
      </c>
    </row>
    <row r="3648" spans="1:16" x14ac:dyDescent="0.25">
      <c r="A3648" s="4" t="s">
        <v>162</v>
      </c>
      <c r="B3648" s="4" t="s">
        <v>11576</v>
      </c>
      <c r="C3648" s="4" t="s">
        <v>11577</v>
      </c>
      <c r="D3648" s="4">
        <v>15.846923</v>
      </c>
      <c r="E3648" s="4">
        <v>103.388904</v>
      </c>
      <c r="F3648" s="4" t="s">
        <v>11577</v>
      </c>
      <c r="G3648" s="4" t="s">
        <v>11578</v>
      </c>
      <c r="H3648" s="4" t="s">
        <v>1638</v>
      </c>
      <c r="I3648" s="4" t="s">
        <v>11579</v>
      </c>
      <c r="J3648" s="4" t="s">
        <v>1715</v>
      </c>
      <c r="K3648" s="4" t="s">
        <v>11580</v>
      </c>
      <c r="L3648" s="4" t="str">
        <f t="shared" si="112"/>
        <v>LUBE-วาปีปทุม</v>
      </c>
      <c r="M3648" s="4"/>
      <c r="N3648" s="4" t="e">
        <v>#N/A</v>
      </c>
      <c r="O3648" s="4"/>
      <c r="P3648" s="4" t="str">
        <f t="shared" si="113"/>
        <v>LUBE</v>
      </c>
    </row>
    <row r="3649" spans="1:16" x14ac:dyDescent="0.25">
      <c r="A3649" s="4" t="s">
        <v>166</v>
      </c>
      <c r="B3649" s="4" t="s">
        <v>11581</v>
      </c>
      <c r="C3649" s="4" t="s">
        <v>11577</v>
      </c>
      <c r="D3649" s="4">
        <v>15.846923</v>
      </c>
      <c r="E3649" s="4">
        <v>103.388904</v>
      </c>
      <c r="F3649" s="4" t="s">
        <v>11577</v>
      </c>
      <c r="G3649" s="4" t="s">
        <v>11578</v>
      </c>
      <c r="H3649" s="4" t="s">
        <v>1638</v>
      </c>
      <c r="I3649" s="4" t="s">
        <v>11579</v>
      </c>
      <c r="J3649" s="4" t="s">
        <v>1715</v>
      </c>
      <c r="K3649" s="4" t="s">
        <v>11580</v>
      </c>
      <c r="L3649" s="4" t="str">
        <f t="shared" si="112"/>
        <v>SUPPLY USE-วาปีปทุม</v>
      </c>
      <c r="M3649" s="4"/>
      <c r="N3649" s="4" t="e">
        <v>#N/A</v>
      </c>
      <c r="O3649" s="4"/>
      <c r="P3649" s="4" t="str">
        <f t="shared" si="113"/>
        <v>SUPPLY USE</v>
      </c>
    </row>
    <row r="3650" spans="1:16" x14ac:dyDescent="0.25">
      <c r="A3650" s="4" t="s">
        <v>162</v>
      </c>
      <c r="B3650" s="4" t="s">
        <v>11582</v>
      </c>
      <c r="C3650" s="4" t="s">
        <v>11583</v>
      </c>
      <c r="D3650" s="4">
        <v>15.848395999999999</v>
      </c>
      <c r="E3650" s="4">
        <v>101.412785</v>
      </c>
      <c r="F3650" s="4" t="s">
        <v>11583</v>
      </c>
      <c r="G3650" s="4" t="s">
        <v>11584</v>
      </c>
      <c r="H3650" s="4" t="s">
        <v>1638</v>
      </c>
      <c r="I3650" s="4" t="s">
        <v>11585</v>
      </c>
      <c r="J3650" s="4" t="s">
        <v>1640</v>
      </c>
      <c r="K3650" s="4" t="s">
        <v>11586</v>
      </c>
      <c r="L3650" s="4" t="str">
        <f t="shared" ref="L3650:L3713" si="114">A3650&amp;"-"&amp;C3650</f>
        <v>LUBE-ภักดีชุมพล</v>
      </c>
      <c r="M3650" s="4"/>
      <c r="N3650" s="4" t="e">
        <v>#N/A</v>
      </c>
      <c r="O3650" s="4"/>
      <c r="P3650" s="4" t="str">
        <f t="shared" si="113"/>
        <v>LUBE</v>
      </c>
    </row>
    <row r="3651" spans="1:16" x14ac:dyDescent="0.25">
      <c r="A3651" s="4" t="s">
        <v>166</v>
      </c>
      <c r="B3651" s="4" t="s">
        <v>11587</v>
      </c>
      <c r="C3651" s="4" t="s">
        <v>11583</v>
      </c>
      <c r="D3651" s="4">
        <v>15.848395999999999</v>
      </c>
      <c r="E3651" s="4">
        <v>101.412785</v>
      </c>
      <c r="F3651" s="4" t="s">
        <v>11583</v>
      </c>
      <c r="G3651" s="4" t="s">
        <v>11584</v>
      </c>
      <c r="H3651" s="4" t="s">
        <v>1638</v>
      </c>
      <c r="I3651" s="4" t="s">
        <v>11585</v>
      </c>
      <c r="J3651" s="4" t="s">
        <v>1640</v>
      </c>
      <c r="K3651" s="4" t="s">
        <v>11586</v>
      </c>
      <c r="L3651" s="4" t="str">
        <f t="shared" si="114"/>
        <v>SUPPLY USE-ภักดีชุมพล</v>
      </c>
      <c r="M3651" s="4"/>
      <c r="N3651" s="4" t="e">
        <v>#N/A</v>
      </c>
      <c r="O3651" s="4"/>
      <c r="P3651" s="4" t="str">
        <f t="shared" ref="P3651:P3714" si="115">A3651</f>
        <v>SUPPLY USE</v>
      </c>
    </row>
    <row r="3652" spans="1:16" x14ac:dyDescent="0.25">
      <c r="A3652" s="4" t="s">
        <v>162</v>
      </c>
      <c r="B3652" s="4" t="s">
        <v>11588</v>
      </c>
      <c r="C3652" s="4" t="s">
        <v>11589</v>
      </c>
      <c r="D3652" s="4">
        <v>15.852707000000001</v>
      </c>
      <c r="E3652" s="4">
        <v>103.86130300000001</v>
      </c>
      <c r="F3652" s="4" t="s">
        <v>11589</v>
      </c>
      <c r="G3652" s="4" t="s">
        <v>11590</v>
      </c>
      <c r="H3652" s="4" t="s">
        <v>1638</v>
      </c>
      <c r="I3652" s="4" t="s">
        <v>11591</v>
      </c>
      <c r="J3652" s="4" t="s">
        <v>1640</v>
      </c>
      <c r="K3652" s="4" t="s">
        <v>11592</v>
      </c>
      <c r="L3652" s="4" t="str">
        <f t="shared" si="114"/>
        <v>LUBE-อาจสามารถ</v>
      </c>
      <c r="M3652" s="4"/>
      <c r="N3652" s="4" t="e">
        <v>#N/A</v>
      </c>
      <c r="O3652" s="4"/>
      <c r="P3652" s="4" t="str">
        <f t="shared" si="115"/>
        <v>LUBE</v>
      </c>
    </row>
    <row r="3653" spans="1:16" x14ac:dyDescent="0.25">
      <c r="A3653" s="4" t="s">
        <v>166</v>
      </c>
      <c r="B3653" s="4" t="s">
        <v>11593</v>
      </c>
      <c r="C3653" s="4" t="s">
        <v>11589</v>
      </c>
      <c r="D3653" s="4">
        <v>15.852707000000001</v>
      </c>
      <c r="E3653" s="4">
        <v>103.86130300000001</v>
      </c>
      <c r="F3653" s="4" t="s">
        <v>11589</v>
      </c>
      <c r="G3653" s="4" t="s">
        <v>11590</v>
      </c>
      <c r="H3653" s="4" t="s">
        <v>1638</v>
      </c>
      <c r="I3653" s="4" t="s">
        <v>11591</v>
      </c>
      <c r="J3653" s="4" t="s">
        <v>1640</v>
      </c>
      <c r="K3653" s="4" t="s">
        <v>11592</v>
      </c>
      <c r="L3653" s="4" t="str">
        <f t="shared" si="114"/>
        <v>SUPPLY USE-อาจสามารถ</v>
      </c>
      <c r="M3653" s="4"/>
      <c r="N3653" s="4" t="e">
        <v>#N/A</v>
      </c>
      <c r="O3653" s="4"/>
      <c r="P3653" s="4" t="str">
        <f t="shared" si="115"/>
        <v>SUPPLY USE</v>
      </c>
    </row>
    <row r="3654" spans="1:16" x14ac:dyDescent="0.25">
      <c r="A3654" s="4" t="s">
        <v>162</v>
      </c>
      <c r="B3654" s="4" t="s">
        <v>11594</v>
      </c>
      <c r="C3654" s="4" t="s">
        <v>11595</v>
      </c>
      <c r="D3654" s="4">
        <v>15.858993999999999</v>
      </c>
      <c r="E3654" s="4">
        <v>102.62474400000001</v>
      </c>
      <c r="F3654" s="4" t="s">
        <v>11595</v>
      </c>
      <c r="G3654" s="4" t="s">
        <v>11596</v>
      </c>
      <c r="H3654" s="4" t="s">
        <v>1638</v>
      </c>
      <c r="I3654" s="4" t="s">
        <v>11597</v>
      </c>
      <c r="J3654" s="4" t="s">
        <v>1640</v>
      </c>
      <c r="K3654" s="4" t="s">
        <v>11598</v>
      </c>
      <c r="L3654" s="4" t="str">
        <f t="shared" si="114"/>
        <v>LUBE-พล2</v>
      </c>
      <c r="M3654" s="4"/>
      <c r="N3654" s="4" t="e">
        <v>#N/A</v>
      </c>
      <c r="O3654" s="4"/>
      <c r="P3654" s="4" t="str">
        <f t="shared" si="115"/>
        <v>LUBE</v>
      </c>
    </row>
    <row r="3655" spans="1:16" x14ac:dyDescent="0.25">
      <c r="A3655" s="4" t="s">
        <v>166</v>
      </c>
      <c r="B3655" s="4" t="s">
        <v>11599</v>
      </c>
      <c r="C3655" s="4" t="s">
        <v>11595</v>
      </c>
      <c r="D3655" s="4">
        <v>15.858993999999999</v>
      </c>
      <c r="E3655" s="4">
        <v>102.62474400000001</v>
      </c>
      <c r="F3655" s="4" t="s">
        <v>11595</v>
      </c>
      <c r="G3655" s="4" t="s">
        <v>11596</v>
      </c>
      <c r="H3655" s="4" t="s">
        <v>1638</v>
      </c>
      <c r="I3655" s="4" t="s">
        <v>11597</v>
      </c>
      <c r="J3655" s="4" t="s">
        <v>1640</v>
      </c>
      <c r="K3655" s="4" t="s">
        <v>11598</v>
      </c>
      <c r="L3655" s="4" t="str">
        <f t="shared" si="114"/>
        <v>SUPPLY USE-พล2</v>
      </c>
      <c r="M3655" s="4"/>
      <c r="N3655" s="4" t="e">
        <v>#N/A</v>
      </c>
      <c r="O3655" s="4"/>
      <c r="P3655" s="4" t="str">
        <f t="shared" si="115"/>
        <v>SUPPLY USE</v>
      </c>
    </row>
    <row r="3656" spans="1:16" x14ac:dyDescent="0.25">
      <c r="A3656" s="4" t="s">
        <v>162</v>
      </c>
      <c r="B3656" s="4" t="s">
        <v>11600</v>
      </c>
      <c r="C3656" s="4" t="s">
        <v>11601</v>
      </c>
      <c r="D3656" s="4">
        <v>15.862593</v>
      </c>
      <c r="E3656" s="4">
        <v>104.601196</v>
      </c>
      <c r="F3656" s="4" t="s">
        <v>11601</v>
      </c>
      <c r="G3656" s="4" t="s">
        <v>11602</v>
      </c>
      <c r="H3656" s="4" t="s">
        <v>1638</v>
      </c>
      <c r="I3656" s="4" t="s">
        <v>11603</v>
      </c>
      <c r="J3656" s="4" t="s">
        <v>1640</v>
      </c>
      <c r="K3656" s="4" t="s">
        <v>11604</v>
      </c>
      <c r="L3656" s="4" t="str">
        <f t="shared" si="114"/>
        <v>LUBE-อำนาจเจริญ2</v>
      </c>
      <c r="M3656" s="4"/>
      <c r="N3656" s="4" t="e">
        <v>#N/A</v>
      </c>
      <c r="O3656" s="4"/>
      <c r="P3656" s="4" t="str">
        <f t="shared" si="115"/>
        <v>LUBE</v>
      </c>
    </row>
    <row r="3657" spans="1:16" x14ac:dyDescent="0.25">
      <c r="A3657" s="4" t="s">
        <v>166</v>
      </c>
      <c r="B3657" s="4" t="s">
        <v>11605</v>
      </c>
      <c r="C3657" s="4" t="s">
        <v>11601</v>
      </c>
      <c r="D3657" s="4">
        <v>15.862593</v>
      </c>
      <c r="E3657" s="4">
        <v>104.601196</v>
      </c>
      <c r="F3657" s="4" t="s">
        <v>11601</v>
      </c>
      <c r="G3657" s="4" t="s">
        <v>11602</v>
      </c>
      <c r="H3657" s="4" t="s">
        <v>1638</v>
      </c>
      <c r="I3657" s="4" t="s">
        <v>11603</v>
      </c>
      <c r="J3657" s="4" t="s">
        <v>1640</v>
      </c>
      <c r="K3657" s="4" t="s">
        <v>11604</v>
      </c>
      <c r="L3657" s="4" t="str">
        <f t="shared" si="114"/>
        <v>SUPPLY USE-อำนาจเจริญ2</v>
      </c>
      <c r="M3657" s="4"/>
      <c r="N3657" s="4" t="e">
        <v>#N/A</v>
      </c>
      <c r="O3657" s="4"/>
      <c r="P3657" s="4" t="str">
        <f t="shared" si="115"/>
        <v>SUPPLY USE</v>
      </c>
    </row>
    <row r="3658" spans="1:16" x14ac:dyDescent="0.25">
      <c r="A3658" s="4" t="s">
        <v>162</v>
      </c>
      <c r="B3658" s="4" t="s">
        <v>11606</v>
      </c>
      <c r="C3658" s="4" t="s">
        <v>269</v>
      </c>
      <c r="D3658" s="4">
        <v>15.86392</v>
      </c>
      <c r="E3658" s="4">
        <v>104.533439</v>
      </c>
      <c r="F3658" s="4" t="s">
        <v>269</v>
      </c>
      <c r="G3658" s="4" t="s">
        <v>11607</v>
      </c>
      <c r="H3658" s="4" t="s">
        <v>1638</v>
      </c>
      <c r="I3658" s="4" t="s">
        <v>11608</v>
      </c>
      <c r="J3658" s="4" t="s">
        <v>1840</v>
      </c>
      <c r="K3658" s="4" t="s">
        <v>11609</v>
      </c>
      <c r="L3658" s="4" t="str">
        <f t="shared" si="114"/>
        <v>LUBE-อำนาจเจริญ</v>
      </c>
      <c r="M3658" s="4"/>
      <c r="N3658" s="4" t="e">
        <v>#N/A</v>
      </c>
      <c r="O3658" s="4"/>
      <c r="P3658" s="4" t="str">
        <f t="shared" si="115"/>
        <v>LUBE</v>
      </c>
    </row>
    <row r="3659" spans="1:16" x14ac:dyDescent="0.25">
      <c r="A3659" s="4" t="s">
        <v>166</v>
      </c>
      <c r="B3659" s="4" t="s">
        <v>11610</v>
      </c>
      <c r="C3659" s="4" t="s">
        <v>269</v>
      </c>
      <c r="D3659" s="4">
        <v>15.86392</v>
      </c>
      <c r="E3659" s="4">
        <v>104.533439</v>
      </c>
      <c r="F3659" s="4" t="s">
        <v>269</v>
      </c>
      <c r="G3659" s="4" t="s">
        <v>11607</v>
      </c>
      <c r="H3659" s="4" t="s">
        <v>1638</v>
      </c>
      <c r="I3659" s="4" t="s">
        <v>11608</v>
      </c>
      <c r="J3659" s="4" t="s">
        <v>1840</v>
      </c>
      <c r="K3659" s="4" t="s">
        <v>11609</v>
      </c>
      <c r="L3659" s="4" t="str">
        <f t="shared" si="114"/>
        <v>SUPPLY USE-อำนาจเจริญ</v>
      </c>
      <c r="M3659" s="4"/>
      <c r="N3659" s="4" t="e">
        <v>#N/A</v>
      </c>
      <c r="O3659" s="4"/>
      <c r="P3659" s="4" t="str">
        <f t="shared" si="115"/>
        <v>SUPPLY USE</v>
      </c>
    </row>
    <row r="3660" spans="1:16" x14ac:dyDescent="0.25">
      <c r="A3660" s="4" t="s">
        <v>162</v>
      </c>
      <c r="B3660" s="4" t="s">
        <v>11611</v>
      </c>
      <c r="C3660" s="4" t="s">
        <v>11612</v>
      </c>
      <c r="D3660" s="4">
        <v>15.864565000000001</v>
      </c>
      <c r="E3660" s="4">
        <v>99.915504999999996</v>
      </c>
      <c r="F3660" s="4" t="s">
        <v>11612</v>
      </c>
      <c r="G3660" s="4" t="s">
        <v>11613</v>
      </c>
      <c r="H3660" s="4" t="s">
        <v>1638</v>
      </c>
      <c r="I3660" s="4" t="s">
        <v>11614</v>
      </c>
      <c r="J3660" s="4" t="s">
        <v>1715</v>
      </c>
      <c r="K3660" s="4" t="s">
        <v>11615</v>
      </c>
      <c r="L3660" s="4" t="str">
        <f t="shared" si="114"/>
        <v>LUBE-บรรพตพิสัย1</v>
      </c>
      <c r="M3660" s="4"/>
      <c r="N3660" s="4" t="e">
        <v>#N/A</v>
      </c>
      <c r="O3660" s="4"/>
      <c r="P3660" s="4" t="str">
        <f t="shared" si="115"/>
        <v>LUBE</v>
      </c>
    </row>
    <row r="3661" spans="1:16" x14ac:dyDescent="0.25">
      <c r="A3661" s="4" t="s">
        <v>166</v>
      </c>
      <c r="B3661" s="4" t="s">
        <v>11616</v>
      </c>
      <c r="C3661" s="4" t="s">
        <v>11612</v>
      </c>
      <c r="D3661" s="4">
        <v>15.864565000000001</v>
      </c>
      <c r="E3661" s="4">
        <v>99.915504999999996</v>
      </c>
      <c r="F3661" s="4" t="s">
        <v>11612</v>
      </c>
      <c r="G3661" s="4" t="s">
        <v>11613</v>
      </c>
      <c r="H3661" s="4" t="s">
        <v>1638</v>
      </c>
      <c r="I3661" s="4" t="s">
        <v>11614</v>
      </c>
      <c r="J3661" s="4" t="s">
        <v>1715</v>
      </c>
      <c r="K3661" s="4" t="s">
        <v>11615</v>
      </c>
      <c r="L3661" s="4" t="str">
        <f t="shared" si="114"/>
        <v>SUPPLY USE-บรรพตพิสัย1</v>
      </c>
      <c r="M3661" s="4"/>
      <c r="N3661" s="4" t="e">
        <v>#N/A</v>
      </c>
      <c r="O3661" s="4"/>
      <c r="P3661" s="4" t="str">
        <f t="shared" si="115"/>
        <v>SUPPLY USE</v>
      </c>
    </row>
    <row r="3662" spans="1:16" x14ac:dyDescent="0.25">
      <c r="A3662" s="4" t="s">
        <v>162</v>
      </c>
      <c r="B3662" s="4" t="s">
        <v>11617</v>
      </c>
      <c r="C3662" s="4" t="s">
        <v>11618</v>
      </c>
      <c r="D3662" s="4">
        <v>15.865963000000001</v>
      </c>
      <c r="E3662" s="4">
        <v>100.567582</v>
      </c>
      <c r="F3662" s="4" t="s">
        <v>11618</v>
      </c>
      <c r="G3662" s="4" t="s">
        <v>11619</v>
      </c>
      <c r="H3662" s="4" t="s">
        <v>1638</v>
      </c>
      <c r="I3662" s="4" t="s">
        <v>11620</v>
      </c>
      <c r="J3662" s="4" t="s">
        <v>1840</v>
      </c>
      <c r="K3662" s="4" t="s">
        <v>11621</v>
      </c>
      <c r="L3662" s="4" t="str">
        <f t="shared" si="114"/>
        <v>LUBE-หนองบัว</v>
      </c>
      <c r="M3662" s="4"/>
      <c r="N3662" s="4" t="e">
        <v>#N/A</v>
      </c>
      <c r="O3662" s="4"/>
      <c r="P3662" s="4" t="str">
        <f t="shared" si="115"/>
        <v>LUBE</v>
      </c>
    </row>
    <row r="3663" spans="1:16" x14ac:dyDescent="0.25">
      <c r="A3663" s="4" t="s">
        <v>166</v>
      </c>
      <c r="B3663" s="4" t="s">
        <v>11622</v>
      </c>
      <c r="C3663" s="4" t="s">
        <v>11618</v>
      </c>
      <c r="D3663" s="4">
        <v>15.865963000000001</v>
      </c>
      <c r="E3663" s="4">
        <v>100.567582</v>
      </c>
      <c r="F3663" s="4" t="s">
        <v>11618</v>
      </c>
      <c r="G3663" s="4" t="s">
        <v>11619</v>
      </c>
      <c r="H3663" s="4" t="s">
        <v>1638</v>
      </c>
      <c r="I3663" s="4" t="s">
        <v>11620</v>
      </c>
      <c r="J3663" s="4" t="s">
        <v>1840</v>
      </c>
      <c r="K3663" s="4" t="s">
        <v>11621</v>
      </c>
      <c r="L3663" s="4" t="str">
        <f t="shared" si="114"/>
        <v>SUPPLY USE-หนองบัว</v>
      </c>
      <c r="M3663" s="4"/>
      <c r="N3663" s="4" t="e">
        <v>#N/A</v>
      </c>
      <c r="O3663" s="4"/>
      <c r="P3663" s="4" t="str">
        <f t="shared" si="115"/>
        <v>SUPPLY USE</v>
      </c>
    </row>
    <row r="3664" spans="1:16" x14ac:dyDescent="0.25">
      <c r="A3664" s="4" t="s">
        <v>23</v>
      </c>
      <c r="B3664" s="4" t="s">
        <v>268</v>
      </c>
      <c r="C3664" s="4" t="s">
        <v>269</v>
      </c>
      <c r="D3664" s="4">
        <v>15.871596</v>
      </c>
      <c r="E3664" s="4">
        <v>104.641144</v>
      </c>
      <c r="F3664" s="4" t="s">
        <v>269</v>
      </c>
      <c r="G3664" s="4" t="s">
        <v>11623</v>
      </c>
      <c r="H3664" s="4" t="s">
        <v>1693</v>
      </c>
      <c r="I3664" s="4" t="s">
        <v>11624</v>
      </c>
      <c r="J3664" s="4" t="s">
        <v>1695</v>
      </c>
      <c r="K3664" s="4" t="s">
        <v>11625</v>
      </c>
      <c r="L3664" s="4" t="str">
        <f t="shared" si="114"/>
        <v>PUNTHAI-อำนาจเจริญ</v>
      </c>
      <c r="M3664" s="4"/>
      <c r="N3664" s="4" t="e">
        <v>#N/A</v>
      </c>
      <c r="O3664" s="4"/>
      <c r="P3664" s="4" t="str">
        <f t="shared" si="115"/>
        <v>PUNTHAI</v>
      </c>
    </row>
    <row r="3665" spans="1:16" x14ac:dyDescent="0.25">
      <c r="A3665" s="4" t="s">
        <v>61</v>
      </c>
      <c r="B3665" s="4" t="s">
        <v>11626</v>
      </c>
      <c r="C3665" s="4" t="s">
        <v>11627</v>
      </c>
      <c r="D3665" s="4">
        <v>15.873207000000001</v>
      </c>
      <c r="E3665" s="4">
        <v>99.909413999999998</v>
      </c>
      <c r="F3665" s="4" t="s">
        <v>11627</v>
      </c>
      <c r="G3665" s="4" t="s">
        <v>11628</v>
      </c>
      <c r="H3665" s="4" t="s">
        <v>1743</v>
      </c>
      <c r="I3665" s="4" t="s">
        <v>11629</v>
      </c>
      <c r="J3665" s="4" t="s">
        <v>1715</v>
      </c>
      <c r="K3665" s="4" t="s">
        <v>11630</v>
      </c>
      <c r="L3665" s="4" t="str">
        <f t="shared" si="114"/>
        <v>MAX MART-ลาดยาว 2</v>
      </c>
      <c r="M3665" s="4"/>
      <c r="N3665" s="4" t="e">
        <v>#N/A</v>
      </c>
      <c r="O3665" s="4"/>
      <c r="P3665" s="4" t="str">
        <f t="shared" si="115"/>
        <v>MAX MART</v>
      </c>
    </row>
    <row r="3666" spans="1:16" x14ac:dyDescent="0.25">
      <c r="A3666" s="4" t="s">
        <v>162</v>
      </c>
      <c r="B3666" s="4" t="s">
        <v>11631</v>
      </c>
      <c r="C3666" s="4" t="s">
        <v>11632</v>
      </c>
      <c r="D3666" s="4">
        <v>15.873207000000001</v>
      </c>
      <c r="E3666" s="4">
        <v>99.909413999999998</v>
      </c>
      <c r="F3666" s="4" t="s">
        <v>11632</v>
      </c>
      <c r="G3666" s="4" t="s">
        <v>11633</v>
      </c>
      <c r="H3666" s="4" t="s">
        <v>1638</v>
      </c>
      <c r="I3666" s="4" t="s">
        <v>11629</v>
      </c>
      <c r="J3666" s="4" t="s">
        <v>1715</v>
      </c>
      <c r="K3666" s="4" t="s">
        <v>11630</v>
      </c>
      <c r="L3666" s="4" t="str">
        <f t="shared" si="114"/>
        <v>LUBE-ลาดยาว2</v>
      </c>
      <c r="M3666" s="4"/>
      <c r="N3666" s="4" t="e">
        <v>#N/A</v>
      </c>
      <c r="O3666" s="4"/>
      <c r="P3666" s="4" t="str">
        <f t="shared" si="115"/>
        <v>LUBE</v>
      </c>
    </row>
    <row r="3667" spans="1:16" x14ac:dyDescent="0.25">
      <c r="A3667" s="4" t="s">
        <v>23</v>
      </c>
      <c r="B3667" s="4" t="s">
        <v>11634</v>
      </c>
      <c r="C3667" s="4" t="s">
        <v>11632</v>
      </c>
      <c r="D3667" s="4">
        <v>15.873207000000001</v>
      </c>
      <c r="E3667" s="4">
        <v>99.909413999999998</v>
      </c>
      <c r="F3667" s="4" t="s">
        <v>11632</v>
      </c>
      <c r="G3667" s="4" t="s">
        <v>11635</v>
      </c>
      <c r="H3667" s="4" t="s">
        <v>1693</v>
      </c>
      <c r="I3667" s="4" t="s">
        <v>11629</v>
      </c>
      <c r="J3667" s="4" t="s">
        <v>1695</v>
      </c>
      <c r="K3667" s="4" t="s">
        <v>11630</v>
      </c>
      <c r="L3667" s="4" t="str">
        <f t="shared" si="114"/>
        <v>PUNTHAI-ลาดยาว2</v>
      </c>
      <c r="M3667" s="4"/>
      <c r="N3667" s="4" t="e">
        <v>#N/A</v>
      </c>
      <c r="O3667" s="4"/>
      <c r="P3667" s="4" t="str">
        <f t="shared" si="115"/>
        <v>PUNTHAI</v>
      </c>
    </row>
    <row r="3668" spans="1:16" x14ac:dyDescent="0.25">
      <c r="A3668" s="4" t="s">
        <v>166</v>
      </c>
      <c r="B3668" s="4" t="s">
        <v>11636</v>
      </c>
      <c r="C3668" s="4" t="s">
        <v>11632</v>
      </c>
      <c r="D3668" s="4">
        <v>15.873207000000001</v>
      </c>
      <c r="E3668" s="4">
        <v>99.909413999999998</v>
      </c>
      <c r="F3668" s="4" t="s">
        <v>11632</v>
      </c>
      <c r="G3668" s="4" t="s">
        <v>11633</v>
      </c>
      <c r="H3668" s="4" t="s">
        <v>1638</v>
      </c>
      <c r="I3668" s="4" t="s">
        <v>11629</v>
      </c>
      <c r="J3668" s="4" t="s">
        <v>1715</v>
      </c>
      <c r="K3668" s="4" t="s">
        <v>11630</v>
      </c>
      <c r="L3668" s="4" t="str">
        <f t="shared" si="114"/>
        <v>SUPPLY USE-ลาดยาว2</v>
      </c>
      <c r="M3668" s="4"/>
      <c r="N3668" s="4" t="e">
        <v>#N/A</v>
      </c>
      <c r="O3668" s="4"/>
      <c r="P3668" s="4" t="str">
        <f t="shared" si="115"/>
        <v>SUPPLY USE</v>
      </c>
    </row>
    <row r="3669" spans="1:16" x14ac:dyDescent="0.25">
      <c r="A3669" s="4" t="s">
        <v>162</v>
      </c>
      <c r="B3669" s="4" t="s">
        <v>11637</v>
      </c>
      <c r="C3669" s="4" t="s">
        <v>11638</v>
      </c>
      <c r="D3669" s="4">
        <v>15.876711</v>
      </c>
      <c r="E3669" s="4">
        <v>103.70869999999999</v>
      </c>
      <c r="F3669" s="4" t="s">
        <v>11638</v>
      </c>
      <c r="G3669" s="4" t="s">
        <v>11639</v>
      </c>
      <c r="H3669" s="4" t="s">
        <v>1638</v>
      </c>
      <c r="I3669" s="4" t="s">
        <v>11640</v>
      </c>
      <c r="J3669" s="4" t="s">
        <v>1640</v>
      </c>
      <c r="K3669" s="4" t="s">
        <v>11641</v>
      </c>
      <c r="L3669" s="4" t="str">
        <f t="shared" si="114"/>
        <v>LUBE-อาจสามารถ2</v>
      </c>
      <c r="M3669" s="4"/>
      <c r="N3669" s="4" t="e">
        <v>#N/A</v>
      </c>
      <c r="O3669" s="4"/>
      <c r="P3669" s="4" t="str">
        <f t="shared" si="115"/>
        <v>LUBE</v>
      </c>
    </row>
    <row r="3670" spans="1:16" x14ac:dyDescent="0.25">
      <c r="A3670" s="4" t="s">
        <v>166</v>
      </c>
      <c r="B3670" s="4" t="s">
        <v>11642</v>
      </c>
      <c r="C3670" s="4" t="s">
        <v>11638</v>
      </c>
      <c r="D3670" s="4">
        <v>15.876711</v>
      </c>
      <c r="E3670" s="4">
        <v>103.70869999999999</v>
      </c>
      <c r="F3670" s="4" t="s">
        <v>11638</v>
      </c>
      <c r="G3670" s="4" t="s">
        <v>11639</v>
      </c>
      <c r="H3670" s="4" t="s">
        <v>1638</v>
      </c>
      <c r="I3670" s="4" t="s">
        <v>11640</v>
      </c>
      <c r="J3670" s="4" t="s">
        <v>1640</v>
      </c>
      <c r="K3670" s="4" t="s">
        <v>11641</v>
      </c>
      <c r="L3670" s="4" t="str">
        <f t="shared" si="114"/>
        <v>SUPPLY USE-อาจสามารถ2</v>
      </c>
      <c r="M3670" s="4"/>
      <c r="N3670" s="4" t="e">
        <v>#N/A</v>
      </c>
      <c r="O3670" s="4"/>
      <c r="P3670" s="4" t="str">
        <f t="shared" si="115"/>
        <v>SUPPLY USE</v>
      </c>
    </row>
    <row r="3671" spans="1:16" x14ac:dyDescent="0.25">
      <c r="A3671" s="4" t="s">
        <v>162</v>
      </c>
      <c r="B3671" s="4" t="s">
        <v>11643</v>
      </c>
      <c r="C3671" s="4" t="s">
        <v>11644</v>
      </c>
      <c r="D3671" s="4">
        <v>15.881672</v>
      </c>
      <c r="E3671" s="4">
        <v>102.910495</v>
      </c>
      <c r="F3671" s="4" t="s">
        <v>11644</v>
      </c>
      <c r="G3671" s="4" t="s">
        <v>11645</v>
      </c>
      <c r="H3671" s="4" t="s">
        <v>1638</v>
      </c>
      <c r="I3671" s="4" t="s">
        <v>11646</v>
      </c>
      <c r="J3671" s="4" t="s">
        <v>1640</v>
      </c>
      <c r="K3671" s="4" t="s">
        <v>11647</v>
      </c>
      <c r="L3671" s="4" t="str">
        <f t="shared" si="114"/>
        <v>LUBE-เปือยน้อย1</v>
      </c>
      <c r="M3671" s="4"/>
      <c r="N3671" s="4" t="e">
        <v>#N/A</v>
      </c>
      <c r="O3671" s="4"/>
      <c r="P3671" s="4" t="str">
        <f t="shared" si="115"/>
        <v>LUBE</v>
      </c>
    </row>
    <row r="3672" spans="1:16" x14ac:dyDescent="0.25">
      <c r="A3672" s="4" t="s">
        <v>166</v>
      </c>
      <c r="B3672" s="4" t="s">
        <v>11648</v>
      </c>
      <c r="C3672" s="4" t="s">
        <v>11644</v>
      </c>
      <c r="D3672" s="4">
        <v>15.881672</v>
      </c>
      <c r="E3672" s="4">
        <v>102.910495</v>
      </c>
      <c r="F3672" s="4" t="s">
        <v>11644</v>
      </c>
      <c r="G3672" s="4" t="s">
        <v>11645</v>
      </c>
      <c r="H3672" s="4" t="s">
        <v>1638</v>
      </c>
      <c r="I3672" s="4" t="s">
        <v>11646</v>
      </c>
      <c r="J3672" s="4" t="s">
        <v>1640</v>
      </c>
      <c r="K3672" s="4" t="s">
        <v>11647</v>
      </c>
      <c r="L3672" s="4" t="str">
        <f t="shared" si="114"/>
        <v>SUPPLY USE-เปือยน้อย1</v>
      </c>
      <c r="M3672" s="4"/>
      <c r="N3672" s="4" t="e">
        <v>#N/A</v>
      </c>
      <c r="O3672" s="4"/>
      <c r="P3672" s="4" t="str">
        <f t="shared" si="115"/>
        <v>SUPPLY USE</v>
      </c>
    </row>
    <row r="3673" spans="1:16" x14ac:dyDescent="0.25">
      <c r="A3673" s="4" t="s">
        <v>162</v>
      </c>
      <c r="B3673" s="4" t="s">
        <v>11649</v>
      </c>
      <c r="C3673" s="4" t="s">
        <v>11650</v>
      </c>
      <c r="D3673" s="4">
        <v>15.890397</v>
      </c>
      <c r="E3673" s="4">
        <v>102.645653</v>
      </c>
      <c r="F3673" s="4" t="s">
        <v>11650</v>
      </c>
      <c r="G3673" s="4" t="s">
        <v>11651</v>
      </c>
      <c r="H3673" s="4" t="s">
        <v>1638</v>
      </c>
      <c r="I3673" s="4" t="s">
        <v>11652</v>
      </c>
      <c r="J3673" s="4" t="s">
        <v>1640</v>
      </c>
      <c r="K3673" s="4" t="s">
        <v>11653</v>
      </c>
      <c r="L3673" s="4" t="str">
        <f t="shared" si="114"/>
        <v>LUBE-พล3</v>
      </c>
      <c r="M3673" s="4"/>
      <c r="N3673" s="4" t="e">
        <v>#N/A</v>
      </c>
      <c r="O3673" s="4"/>
      <c r="P3673" s="4" t="str">
        <f t="shared" si="115"/>
        <v>LUBE</v>
      </c>
    </row>
    <row r="3674" spans="1:16" x14ac:dyDescent="0.25">
      <c r="A3674" s="4" t="s">
        <v>162</v>
      </c>
      <c r="B3674" s="4" t="s">
        <v>11654</v>
      </c>
      <c r="C3674" s="4" t="s">
        <v>11650</v>
      </c>
      <c r="D3674" s="4">
        <v>15.890397</v>
      </c>
      <c r="E3674" s="4">
        <v>102.645653</v>
      </c>
      <c r="F3674" s="4" t="s">
        <v>11650</v>
      </c>
      <c r="G3674" s="4" t="s">
        <v>11651</v>
      </c>
      <c r="H3674" s="4" t="s">
        <v>1638</v>
      </c>
      <c r="I3674" s="4" t="s">
        <v>11652</v>
      </c>
      <c r="J3674" s="4" t="s">
        <v>1640</v>
      </c>
      <c r="K3674" s="4" t="s">
        <v>11653</v>
      </c>
      <c r="L3674" s="4" t="str">
        <f t="shared" si="114"/>
        <v>LUBE-พล3</v>
      </c>
      <c r="M3674" s="4"/>
      <c r="N3674" s="4" t="e">
        <v>#N/A</v>
      </c>
      <c r="O3674" s="4"/>
      <c r="P3674" s="4" t="str">
        <f t="shared" si="115"/>
        <v>LUBE</v>
      </c>
    </row>
    <row r="3675" spans="1:16" x14ac:dyDescent="0.25">
      <c r="A3675" s="4" t="s">
        <v>166</v>
      </c>
      <c r="B3675" s="4" t="s">
        <v>11655</v>
      </c>
      <c r="C3675" s="4" t="s">
        <v>11650</v>
      </c>
      <c r="D3675" s="4">
        <v>15.890397</v>
      </c>
      <c r="E3675" s="4">
        <v>102.645653</v>
      </c>
      <c r="F3675" s="4" t="s">
        <v>11650</v>
      </c>
      <c r="G3675" s="4" t="s">
        <v>11651</v>
      </c>
      <c r="H3675" s="4" t="s">
        <v>1638</v>
      </c>
      <c r="I3675" s="4" t="s">
        <v>11652</v>
      </c>
      <c r="J3675" s="4" t="s">
        <v>1640</v>
      </c>
      <c r="K3675" s="4" t="s">
        <v>11653</v>
      </c>
      <c r="L3675" s="4" t="str">
        <f t="shared" si="114"/>
        <v>SUPPLY USE-พล3</v>
      </c>
      <c r="M3675" s="4"/>
      <c r="N3675" s="4" t="e">
        <v>#N/A</v>
      </c>
      <c r="O3675" s="4"/>
      <c r="P3675" s="4" t="str">
        <f t="shared" si="115"/>
        <v>SUPPLY USE</v>
      </c>
    </row>
    <row r="3676" spans="1:16" x14ac:dyDescent="0.25">
      <c r="A3676" s="4" t="s">
        <v>166</v>
      </c>
      <c r="B3676" s="4" t="s">
        <v>11656</v>
      </c>
      <c r="C3676" s="4" t="s">
        <v>11650</v>
      </c>
      <c r="D3676" s="4">
        <v>15.890397</v>
      </c>
      <c r="E3676" s="4">
        <v>102.645653</v>
      </c>
      <c r="F3676" s="4" t="s">
        <v>11650</v>
      </c>
      <c r="G3676" s="4" t="s">
        <v>11651</v>
      </c>
      <c r="H3676" s="4" t="s">
        <v>1638</v>
      </c>
      <c r="I3676" s="4" t="s">
        <v>11652</v>
      </c>
      <c r="J3676" s="4" t="s">
        <v>1640</v>
      </c>
      <c r="K3676" s="4" t="s">
        <v>11653</v>
      </c>
      <c r="L3676" s="4" t="str">
        <f t="shared" si="114"/>
        <v>SUPPLY USE-พล3</v>
      </c>
      <c r="M3676" s="4"/>
      <c r="N3676" s="4" t="e">
        <v>#N/A</v>
      </c>
      <c r="O3676" s="4"/>
      <c r="P3676" s="4" t="str">
        <f t="shared" si="115"/>
        <v>SUPPLY USE</v>
      </c>
    </row>
    <row r="3677" spans="1:16" x14ac:dyDescent="0.25">
      <c r="A3677" s="4" t="s">
        <v>162</v>
      </c>
      <c r="B3677" s="4" t="s">
        <v>11657</v>
      </c>
      <c r="C3677" s="4" t="s">
        <v>11658</v>
      </c>
      <c r="D3677" s="4">
        <v>15.894570999999999</v>
      </c>
      <c r="E3677" s="4">
        <v>102.78980199999999</v>
      </c>
      <c r="F3677" s="4" t="s">
        <v>11658</v>
      </c>
      <c r="G3677" s="4" t="s">
        <v>11659</v>
      </c>
      <c r="H3677" s="4" t="s">
        <v>1638</v>
      </c>
      <c r="I3677" s="4" t="s">
        <v>11660</v>
      </c>
      <c r="J3677" s="4" t="s">
        <v>1640</v>
      </c>
      <c r="K3677" s="4" t="s">
        <v>11661</v>
      </c>
      <c r="L3677" s="4" t="str">
        <f t="shared" si="114"/>
        <v>LUBE-บ้านไผ่7(ถ.หนองสองห้อง)</v>
      </c>
      <c r="M3677" s="4"/>
      <c r="N3677" s="4" t="e">
        <v>#N/A</v>
      </c>
      <c r="O3677" s="4"/>
      <c r="P3677" s="4" t="str">
        <f t="shared" si="115"/>
        <v>LUBE</v>
      </c>
    </row>
    <row r="3678" spans="1:16" x14ac:dyDescent="0.25">
      <c r="A3678" s="4" t="s">
        <v>166</v>
      </c>
      <c r="B3678" s="4" t="s">
        <v>11662</v>
      </c>
      <c r="C3678" s="4" t="s">
        <v>11658</v>
      </c>
      <c r="D3678" s="4">
        <v>15.894570999999999</v>
      </c>
      <c r="E3678" s="4">
        <v>102.78980199999999</v>
      </c>
      <c r="F3678" s="4" t="s">
        <v>11658</v>
      </c>
      <c r="G3678" s="4" t="s">
        <v>11659</v>
      </c>
      <c r="H3678" s="4" t="s">
        <v>1638</v>
      </c>
      <c r="I3678" s="4" t="s">
        <v>11660</v>
      </c>
      <c r="J3678" s="4" t="s">
        <v>1640</v>
      </c>
      <c r="K3678" s="4" t="s">
        <v>11661</v>
      </c>
      <c r="L3678" s="4" t="str">
        <f t="shared" si="114"/>
        <v>SUPPLY USE-บ้านไผ่7(ถ.หนองสองห้อง)</v>
      </c>
      <c r="M3678" s="4"/>
      <c r="N3678" s="4" t="e">
        <v>#N/A</v>
      </c>
      <c r="O3678" s="4"/>
      <c r="P3678" s="4" t="str">
        <f t="shared" si="115"/>
        <v>SUPPLY USE</v>
      </c>
    </row>
    <row r="3679" spans="1:16" x14ac:dyDescent="0.25">
      <c r="A3679" s="4" t="s">
        <v>162</v>
      </c>
      <c r="B3679" s="4" t="s">
        <v>11663</v>
      </c>
      <c r="C3679" s="4" t="s">
        <v>11664</v>
      </c>
      <c r="D3679" s="4">
        <v>15.898308</v>
      </c>
      <c r="E3679" s="4">
        <v>105.187898</v>
      </c>
      <c r="F3679" s="4" t="s">
        <v>11664</v>
      </c>
      <c r="G3679" s="4" t="s">
        <v>11665</v>
      </c>
      <c r="H3679" s="4" t="s">
        <v>1638</v>
      </c>
      <c r="I3679" s="4" t="s">
        <v>11666</v>
      </c>
      <c r="J3679" s="4" t="s">
        <v>1640</v>
      </c>
      <c r="K3679" s="4" t="s">
        <v>11667</v>
      </c>
      <c r="L3679" s="4" t="str">
        <f t="shared" si="114"/>
        <v>LUBE-เขมราฐ</v>
      </c>
      <c r="M3679" s="4"/>
      <c r="N3679" s="4" t="e">
        <v>#N/A</v>
      </c>
      <c r="O3679" s="4"/>
      <c r="P3679" s="4" t="str">
        <f t="shared" si="115"/>
        <v>LUBE</v>
      </c>
    </row>
    <row r="3680" spans="1:16" x14ac:dyDescent="0.25">
      <c r="A3680" s="4" t="s">
        <v>166</v>
      </c>
      <c r="B3680" s="4" t="s">
        <v>11668</v>
      </c>
      <c r="C3680" s="4" t="s">
        <v>11664</v>
      </c>
      <c r="D3680" s="4">
        <v>15.898308</v>
      </c>
      <c r="E3680" s="4">
        <v>105.187898</v>
      </c>
      <c r="F3680" s="4" t="s">
        <v>11664</v>
      </c>
      <c r="G3680" s="4" t="s">
        <v>11665</v>
      </c>
      <c r="H3680" s="4" t="s">
        <v>1638</v>
      </c>
      <c r="I3680" s="4" t="s">
        <v>11666</v>
      </c>
      <c r="J3680" s="4" t="s">
        <v>1640</v>
      </c>
      <c r="K3680" s="4" t="s">
        <v>11667</v>
      </c>
      <c r="L3680" s="4" t="str">
        <f t="shared" si="114"/>
        <v>SUPPLY USE-เขมราฐ</v>
      </c>
      <c r="M3680" s="4"/>
      <c r="N3680" s="4" t="e">
        <v>#N/A</v>
      </c>
      <c r="O3680" s="4"/>
      <c r="P3680" s="4" t="str">
        <f t="shared" si="115"/>
        <v>SUPPLY USE</v>
      </c>
    </row>
    <row r="3681" spans="1:16" x14ac:dyDescent="0.25">
      <c r="A3681" s="4" t="s">
        <v>162</v>
      </c>
      <c r="B3681" s="4" t="s">
        <v>11669</v>
      </c>
      <c r="C3681" s="4" t="s">
        <v>11670</v>
      </c>
      <c r="D3681" s="4">
        <v>15.900268000000001</v>
      </c>
      <c r="E3681" s="4">
        <v>104.067773</v>
      </c>
      <c r="F3681" s="4" t="s">
        <v>11670</v>
      </c>
      <c r="G3681" s="4" t="s">
        <v>11671</v>
      </c>
      <c r="H3681" s="4" t="s">
        <v>1638</v>
      </c>
      <c r="I3681" s="4" t="s">
        <v>11672</v>
      </c>
      <c r="J3681" s="4" t="s">
        <v>1640</v>
      </c>
      <c r="K3681" s="4" t="s">
        <v>11673</v>
      </c>
      <c r="L3681" s="4" t="str">
        <f t="shared" si="114"/>
        <v>LUBE-ยโสธร3</v>
      </c>
      <c r="M3681" s="4"/>
      <c r="N3681" s="4" t="e">
        <v>#N/A</v>
      </c>
      <c r="O3681" s="4"/>
      <c r="P3681" s="4" t="str">
        <f t="shared" si="115"/>
        <v>LUBE</v>
      </c>
    </row>
    <row r="3682" spans="1:16" x14ac:dyDescent="0.25">
      <c r="A3682" s="4" t="s">
        <v>166</v>
      </c>
      <c r="B3682" s="4" t="s">
        <v>11674</v>
      </c>
      <c r="C3682" s="4" t="s">
        <v>11670</v>
      </c>
      <c r="D3682" s="4">
        <v>15.900268000000001</v>
      </c>
      <c r="E3682" s="4">
        <v>104.067773</v>
      </c>
      <c r="F3682" s="4" t="s">
        <v>11670</v>
      </c>
      <c r="G3682" s="4" t="s">
        <v>11671</v>
      </c>
      <c r="H3682" s="4" t="s">
        <v>1638</v>
      </c>
      <c r="I3682" s="4" t="s">
        <v>11672</v>
      </c>
      <c r="J3682" s="4" t="s">
        <v>1640</v>
      </c>
      <c r="K3682" s="4" t="s">
        <v>11673</v>
      </c>
      <c r="L3682" s="4" t="str">
        <f t="shared" si="114"/>
        <v>SUPPLY USE-ยโสธร3</v>
      </c>
      <c r="M3682" s="4"/>
      <c r="N3682" s="4" t="e">
        <v>#N/A</v>
      </c>
      <c r="O3682" s="4"/>
      <c r="P3682" s="4" t="str">
        <f t="shared" si="115"/>
        <v>SUPPLY USE</v>
      </c>
    </row>
    <row r="3683" spans="1:16" x14ac:dyDescent="0.25">
      <c r="A3683" s="4" t="s">
        <v>162</v>
      </c>
      <c r="B3683" s="4" t="s">
        <v>11675</v>
      </c>
      <c r="C3683" s="4" t="s">
        <v>11676</v>
      </c>
      <c r="D3683" s="4">
        <v>15.90287</v>
      </c>
      <c r="E3683" s="4">
        <v>102.262826</v>
      </c>
      <c r="F3683" s="4" t="s">
        <v>11676</v>
      </c>
      <c r="G3683" s="4" t="s">
        <v>11677</v>
      </c>
      <c r="H3683" s="4" t="s">
        <v>1638</v>
      </c>
      <c r="I3683" s="4" t="s">
        <v>11678</v>
      </c>
      <c r="J3683" s="4" t="s">
        <v>1640</v>
      </c>
      <c r="K3683" s="4" t="s">
        <v>11679</v>
      </c>
      <c r="L3683" s="4" t="str">
        <f t="shared" si="114"/>
        <v>LUBE-คอนสวรรค์3</v>
      </c>
      <c r="M3683" s="4"/>
      <c r="N3683" s="4" t="e">
        <v>#N/A</v>
      </c>
      <c r="O3683" s="4"/>
      <c r="P3683" s="4" t="str">
        <f t="shared" si="115"/>
        <v>LUBE</v>
      </c>
    </row>
    <row r="3684" spans="1:16" x14ac:dyDescent="0.25">
      <c r="A3684" s="4" t="s">
        <v>166</v>
      </c>
      <c r="B3684" s="4" t="s">
        <v>11680</v>
      </c>
      <c r="C3684" s="4" t="s">
        <v>11676</v>
      </c>
      <c r="D3684" s="4">
        <v>15.90287</v>
      </c>
      <c r="E3684" s="4">
        <v>102.262826</v>
      </c>
      <c r="F3684" s="4" t="s">
        <v>11676</v>
      </c>
      <c r="G3684" s="4" t="s">
        <v>11677</v>
      </c>
      <c r="H3684" s="4" t="s">
        <v>1638</v>
      </c>
      <c r="I3684" s="4" t="s">
        <v>11678</v>
      </c>
      <c r="J3684" s="4" t="s">
        <v>1640</v>
      </c>
      <c r="K3684" s="4" t="s">
        <v>11679</v>
      </c>
      <c r="L3684" s="4" t="str">
        <f t="shared" si="114"/>
        <v>SUPPLY USE-คอนสวรรค์3</v>
      </c>
      <c r="M3684" s="4"/>
      <c r="N3684" s="4" t="e">
        <v>#N/A</v>
      </c>
      <c r="O3684" s="4"/>
      <c r="P3684" s="4" t="str">
        <f t="shared" si="115"/>
        <v>SUPPLY USE</v>
      </c>
    </row>
    <row r="3685" spans="1:16" x14ac:dyDescent="0.25">
      <c r="A3685" s="4" t="s">
        <v>23</v>
      </c>
      <c r="B3685" s="4" t="s">
        <v>11681</v>
      </c>
      <c r="C3685" s="4" t="s">
        <v>155</v>
      </c>
      <c r="D3685" s="4">
        <v>15.908307000000001</v>
      </c>
      <c r="E3685" s="4">
        <v>102.125336</v>
      </c>
      <c r="F3685" s="4" t="s">
        <v>155</v>
      </c>
      <c r="G3685" s="4" t="s">
        <v>11682</v>
      </c>
      <c r="H3685" s="4" t="s">
        <v>1693</v>
      </c>
      <c r="I3685" s="4" t="s">
        <v>11683</v>
      </c>
      <c r="J3685" s="4" t="s">
        <v>1695</v>
      </c>
      <c r="K3685" s="4" t="s">
        <v>11684</v>
      </c>
      <c r="L3685" s="4" t="str">
        <f t="shared" si="114"/>
        <v>PUNTHAI-PTC ชัยภูมิ 1</v>
      </c>
      <c r="M3685" s="4"/>
      <c r="N3685" s="4" t="e">
        <v>#N/A</v>
      </c>
      <c r="O3685" s="4"/>
      <c r="P3685" s="4" t="str">
        <f t="shared" si="115"/>
        <v>PUNTHAI</v>
      </c>
    </row>
    <row r="3686" spans="1:16" x14ac:dyDescent="0.25">
      <c r="A3686" s="4" t="s">
        <v>61</v>
      </c>
      <c r="B3686" s="4" t="s">
        <v>152</v>
      </c>
      <c r="C3686" s="4" t="s">
        <v>11685</v>
      </c>
      <c r="D3686" s="4">
        <v>15.908307000000001</v>
      </c>
      <c r="E3686" s="4">
        <v>102.125336</v>
      </c>
      <c r="F3686" s="4" t="s">
        <v>11685</v>
      </c>
      <c r="G3686" s="4" t="s">
        <v>11686</v>
      </c>
      <c r="H3686" s="4" t="s">
        <v>1743</v>
      </c>
      <c r="I3686" s="4" t="s">
        <v>11683</v>
      </c>
      <c r="J3686" s="4" t="s">
        <v>1745</v>
      </c>
      <c r="K3686" s="4" t="s">
        <v>11684</v>
      </c>
      <c r="L3686" s="4" t="str">
        <f t="shared" si="114"/>
        <v>MAX MART-ชัยภูมิ</v>
      </c>
      <c r="M3686" s="4"/>
      <c r="N3686" s="4" t="e">
        <v>#N/A</v>
      </c>
      <c r="O3686" s="4"/>
      <c r="P3686" s="4" t="str">
        <f t="shared" si="115"/>
        <v>MAX MART</v>
      </c>
    </row>
    <row r="3687" spans="1:16" x14ac:dyDescent="0.25">
      <c r="A3687" s="4" t="s">
        <v>162</v>
      </c>
      <c r="B3687" s="4" t="s">
        <v>11687</v>
      </c>
      <c r="C3687" s="4" t="s">
        <v>11685</v>
      </c>
      <c r="D3687" s="4">
        <v>15.908307000000001</v>
      </c>
      <c r="E3687" s="4">
        <v>102.125336</v>
      </c>
      <c r="F3687" s="4" t="s">
        <v>11685</v>
      </c>
      <c r="G3687" s="4" t="s">
        <v>11688</v>
      </c>
      <c r="H3687" s="4" t="s">
        <v>1638</v>
      </c>
      <c r="I3687" s="4" t="s">
        <v>11683</v>
      </c>
      <c r="J3687" s="4" t="s">
        <v>1715</v>
      </c>
      <c r="K3687" s="4" t="s">
        <v>11684</v>
      </c>
      <c r="L3687" s="4" t="str">
        <f t="shared" si="114"/>
        <v>LUBE-ชัยภูมิ</v>
      </c>
      <c r="M3687" s="4"/>
      <c r="N3687" s="4" t="e">
        <v>#N/A</v>
      </c>
      <c r="O3687" s="4"/>
      <c r="P3687" s="4" t="str">
        <f t="shared" si="115"/>
        <v>LUBE</v>
      </c>
    </row>
    <row r="3688" spans="1:16" x14ac:dyDescent="0.25">
      <c r="A3688" s="4" t="s">
        <v>166</v>
      </c>
      <c r="B3688" s="4" t="s">
        <v>11689</v>
      </c>
      <c r="C3688" s="4" t="s">
        <v>11685</v>
      </c>
      <c r="D3688" s="4">
        <v>15.908307000000001</v>
      </c>
      <c r="E3688" s="4">
        <v>102.125336</v>
      </c>
      <c r="F3688" s="4" t="s">
        <v>11685</v>
      </c>
      <c r="G3688" s="4" t="s">
        <v>11688</v>
      </c>
      <c r="H3688" s="4" t="s">
        <v>1638</v>
      </c>
      <c r="I3688" s="4" t="s">
        <v>11683</v>
      </c>
      <c r="J3688" s="4" t="s">
        <v>1715</v>
      </c>
      <c r="K3688" s="4" t="s">
        <v>11684</v>
      </c>
      <c r="L3688" s="4" t="str">
        <f t="shared" si="114"/>
        <v>SUPPLY USE-ชัยภูมิ</v>
      </c>
      <c r="M3688" s="4"/>
      <c r="N3688" s="4" t="e">
        <v>#N/A</v>
      </c>
      <c r="O3688" s="4"/>
      <c r="P3688" s="4" t="str">
        <f t="shared" si="115"/>
        <v>SUPPLY USE</v>
      </c>
    </row>
    <row r="3689" spans="1:16" x14ac:dyDescent="0.25">
      <c r="A3689" s="4" t="s">
        <v>162</v>
      </c>
      <c r="B3689" s="4" t="s">
        <v>11690</v>
      </c>
      <c r="C3689" s="4" t="s">
        <v>11691</v>
      </c>
      <c r="D3689" s="4">
        <v>15.908735999999999</v>
      </c>
      <c r="E3689" s="4">
        <v>103.456413</v>
      </c>
      <c r="F3689" s="4" t="s">
        <v>11691</v>
      </c>
      <c r="G3689" s="4" t="s">
        <v>11692</v>
      </c>
      <c r="H3689" s="4" t="s">
        <v>1638</v>
      </c>
      <c r="I3689" s="4" t="s">
        <v>11693</v>
      </c>
      <c r="J3689" s="4" t="s">
        <v>1640</v>
      </c>
      <c r="K3689" s="4" t="s">
        <v>11694</v>
      </c>
      <c r="L3689" s="4" t="str">
        <f t="shared" si="114"/>
        <v>LUBE-วาปีปทุม2</v>
      </c>
      <c r="M3689" s="4"/>
      <c r="N3689" s="4" t="e">
        <v>#N/A</v>
      </c>
      <c r="O3689" s="4"/>
      <c r="P3689" s="4" t="str">
        <f t="shared" si="115"/>
        <v>LUBE</v>
      </c>
    </row>
    <row r="3690" spans="1:16" x14ac:dyDescent="0.25">
      <c r="A3690" s="4" t="s">
        <v>166</v>
      </c>
      <c r="B3690" s="4" t="s">
        <v>11695</v>
      </c>
      <c r="C3690" s="4" t="s">
        <v>11691</v>
      </c>
      <c r="D3690" s="4">
        <v>15.908735999999999</v>
      </c>
      <c r="E3690" s="4">
        <v>103.456413</v>
      </c>
      <c r="F3690" s="4" t="s">
        <v>11691</v>
      </c>
      <c r="G3690" s="4" t="s">
        <v>11692</v>
      </c>
      <c r="H3690" s="4" t="s">
        <v>1638</v>
      </c>
      <c r="I3690" s="4" t="s">
        <v>11693</v>
      </c>
      <c r="J3690" s="4" t="s">
        <v>1640</v>
      </c>
      <c r="K3690" s="4" t="s">
        <v>11694</v>
      </c>
      <c r="L3690" s="4" t="str">
        <f t="shared" si="114"/>
        <v>SUPPLY USE-วาปีปทุม2</v>
      </c>
      <c r="M3690" s="4"/>
      <c r="N3690" s="4" t="e">
        <v>#N/A</v>
      </c>
      <c r="O3690" s="4"/>
      <c r="P3690" s="4" t="str">
        <f t="shared" si="115"/>
        <v>SUPPLY USE</v>
      </c>
    </row>
    <row r="3691" spans="1:16" x14ac:dyDescent="0.25">
      <c r="A3691" s="4" t="s">
        <v>162</v>
      </c>
      <c r="B3691" s="4" t="s">
        <v>11696</v>
      </c>
      <c r="C3691" s="4" t="s">
        <v>11697</v>
      </c>
      <c r="D3691" s="4">
        <v>15.919509</v>
      </c>
      <c r="E3691" s="4">
        <v>102.27751600000001</v>
      </c>
      <c r="F3691" s="4" t="s">
        <v>11697</v>
      </c>
      <c r="G3691" s="4" t="s">
        <v>11698</v>
      </c>
      <c r="H3691" s="4" t="s">
        <v>1638</v>
      </c>
      <c r="I3691" s="4" t="s">
        <v>11699</v>
      </c>
      <c r="J3691" s="4" t="s">
        <v>1640</v>
      </c>
      <c r="K3691" s="4" t="s">
        <v>11700</v>
      </c>
      <c r="L3691" s="4" t="str">
        <f t="shared" si="114"/>
        <v>LUBE-คอนสวรรค์</v>
      </c>
      <c r="M3691" s="4"/>
      <c r="N3691" s="4" t="e">
        <v>#N/A</v>
      </c>
      <c r="O3691" s="4"/>
      <c r="P3691" s="4" t="str">
        <f t="shared" si="115"/>
        <v>LUBE</v>
      </c>
    </row>
    <row r="3692" spans="1:16" x14ac:dyDescent="0.25">
      <c r="A3692" s="4" t="s">
        <v>166</v>
      </c>
      <c r="B3692" s="4" t="s">
        <v>11701</v>
      </c>
      <c r="C3692" s="4" t="s">
        <v>11697</v>
      </c>
      <c r="D3692" s="4">
        <v>15.919509</v>
      </c>
      <c r="E3692" s="4">
        <v>102.27751600000001</v>
      </c>
      <c r="F3692" s="4" t="s">
        <v>11697</v>
      </c>
      <c r="G3692" s="4" t="s">
        <v>11698</v>
      </c>
      <c r="H3692" s="4" t="s">
        <v>1638</v>
      </c>
      <c r="I3692" s="4" t="s">
        <v>11699</v>
      </c>
      <c r="J3692" s="4" t="s">
        <v>1640</v>
      </c>
      <c r="K3692" s="4" t="s">
        <v>11700</v>
      </c>
      <c r="L3692" s="4" t="str">
        <f t="shared" si="114"/>
        <v>SUPPLY USE-คอนสวรรค์</v>
      </c>
      <c r="M3692" s="4"/>
      <c r="N3692" s="4" t="e">
        <v>#N/A</v>
      </c>
      <c r="O3692" s="4"/>
      <c r="P3692" s="4" t="str">
        <f t="shared" si="115"/>
        <v>SUPPLY USE</v>
      </c>
    </row>
    <row r="3693" spans="1:16" x14ac:dyDescent="0.25">
      <c r="A3693" s="4" t="s">
        <v>162</v>
      </c>
      <c r="B3693" s="4" t="s">
        <v>11702</v>
      </c>
      <c r="C3693" s="4" t="s">
        <v>11703</v>
      </c>
      <c r="D3693" s="4">
        <v>15.928773</v>
      </c>
      <c r="E3693" s="4">
        <v>104.201128</v>
      </c>
      <c r="F3693" s="4" t="s">
        <v>11703</v>
      </c>
      <c r="G3693" s="4" t="s">
        <v>11704</v>
      </c>
      <c r="H3693" s="4" t="s">
        <v>1638</v>
      </c>
      <c r="I3693" s="4" t="s">
        <v>11705</v>
      </c>
      <c r="J3693" s="4" t="s">
        <v>1640</v>
      </c>
      <c r="K3693" s="4" t="s">
        <v>11706</v>
      </c>
      <c r="L3693" s="4" t="str">
        <f t="shared" si="114"/>
        <v>LUBE-ทรายมูล</v>
      </c>
      <c r="M3693" s="4"/>
      <c r="N3693" s="4" t="e">
        <v>#N/A</v>
      </c>
      <c r="O3693" s="4"/>
      <c r="P3693" s="4" t="str">
        <f t="shared" si="115"/>
        <v>LUBE</v>
      </c>
    </row>
    <row r="3694" spans="1:16" x14ac:dyDescent="0.25">
      <c r="A3694" s="4" t="s">
        <v>166</v>
      </c>
      <c r="B3694" s="4" t="s">
        <v>11707</v>
      </c>
      <c r="C3694" s="4" t="s">
        <v>11703</v>
      </c>
      <c r="D3694" s="4">
        <v>15.928773</v>
      </c>
      <c r="E3694" s="4">
        <v>104.201128</v>
      </c>
      <c r="F3694" s="4" t="s">
        <v>11703</v>
      </c>
      <c r="G3694" s="4" t="s">
        <v>11704</v>
      </c>
      <c r="H3694" s="4" t="s">
        <v>1638</v>
      </c>
      <c r="I3694" s="4" t="s">
        <v>11705</v>
      </c>
      <c r="J3694" s="4" t="s">
        <v>1640</v>
      </c>
      <c r="K3694" s="4" t="s">
        <v>11706</v>
      </c>
      <c r="L3694" s="4" t="str">
        <f t="shared" si="114"/>
        <v>SUPPLY USE-ทรายมูล</v>
      </c>
      <c r="M3694" s="4"/>
      <c r="N3694" s="4" t="e">
        <v>#N/A</v>
      </c>
      <c r="O3694" s="4"/>
      <c r="P3694" s="4" t="str">
        <f t="shared" si="115"/>
        <v>SUPPLY USE</v>
      </c>
    </row>
    <row r="3695" spans="1:16" x14ac:dyDescent="0.25">
      <c r="A3695" s="4" t="s">
        <v>162</v>
      </c>
      <c r="B3695" s="4" t="s">
        <v>11708</v>
      </c>
      <c r="C3695" s="4" t="s">
        <v>11709</v>
      </c>
      <c r="D3695" s="4">
        <v>15.932753</v>
      </c>
      <c r="E3695" s="4">
        <v>100.30228</v>
      </c>
      <c r="F3695" s="4" t="s">
        <v>11709</v>
      </c>
      <c r="G3695" s="4" t="s">
        <v>11710</v>
      </c>
      <c r="H3695" s="4" t="s">
        <v>1638</v>
      </c>
      <c r="I3695" s="4" t="s">
        <v>11711</v>
      </c>
      <c r="J3695" s="4" t="s">
        <v>1840</v>
      </c>
      <c r="K3695" s="4" t="s">
        <v>11712</v>
      </c>
      <c r="L3695" s="4" t="str">
        <f t="shared" si="114"/>
        <v>LUBE-ชุมแสง</v>
      </c>
      <c r="M3695" s="4"/>
      <c r="N3695" s="4" t="e">
        <v>#N/A</v>
      </c>
      <c r="O3695" s="4"/>
      <c r="P3695" s="4" t="str">
        <f t="shared" si="115"/>
        <v>LUBE</v>
      </c>
    </row>
    <row r="3696" spans="1:16" x14ac:dyDescent="0.25">
      <c r="A3696" s="4" t="s">
        <v>166</v>
      </c>
      <c r="B3696" s="4" t="s">
        <v>11713</v>
      </c>
      <c r="C3696" s="4" t="s">
        <v>11709</v>
      </c>
      <c r="D3696" s="4">
        <v>15.932753</v>
      </c>
      <c r="E3696" s="4">
        <v>100.30228</v>
      </c>
      <c r="F3696" s="4" t="s">
        <v>11709</v>
      </c>
      <c r="G3696" s="4" t="s">
        <v>11710</v>
      </c>
      <c r="H3696" s="4" t="s">
        <v>1638</v>
      </c>
      <c r="I3696" s="4" t="s">
        <v>11711</v>
      </c>
      <c r="J3696" s="4" t="s">
        <v>1840</v>
      </c>
      <c r="K3696" s="4" t="s">
        <v>11712</v>
      </c>
      <c r="L3696" s="4" t="str">
        <f t="shared" si="114"/>
        <v>SUPPLY USE-ชุมแสง</v>
      </c>
      <c r="M3696" s="4"/>
      <c r="N3696" s="4" t="e">
        <v>#N/A</v>
      </c>
      <c r="O3696" s="4"/>
      <c r="P3696" s="4" t="str">
        <f t="shared" si="115"/>
        <v>SUPPLY USE</v>
      </c>
    </row>
    <row r="3697" spans="1:16" x14ac:dyDescent="0.25">
      <c r="A3697" s="4" t="s">
        <v>162</v>
      </c>
      <c r="B3697" s="4" t="s">
        <v>11714</v>
      </c>
      <c r="C3697" s="4" t="s">
        <v>11715</v>
      </c>
      <c r="D3697" s="4">
        <v>15.952787000000001</v>
      </c>
      <c r="E3697" s="4">
        <v>102.538247</v>
      </c>
      <c r="F3697" s="4" t="s">
        <v>11715</v>
      </c>
      <c r="G3697" s="4" t="s">
        <v>11716</v>
      </c>
      <c r="H3697" s="4" t="s">
        <v>1638</v>
      </c>
      <c r="I3697" s="4" t="s">
        <v>11717</v>
      </c>
      <c r="J3697" s="4" t="s">
        <v>1640</v>
      </c>
      <c r="K3697" s="4" t="s">
        <v>11718</v>
      </c>
      <c r="L3697" s="4" t="str">
        <f t="shared" si="114"/>
        <v>LUBE-แวงใหญ่2</v>
      </c>
      <c r="M3697" s="4"/>
      <c r="N3697" s="4" t="e">
        <v>#N/A</v>
      </c>
      <c r="O3697" s="4"/>
      <c r="P3697" s="4" t="str">
        <f t="shared" si="115"/>
        <v>LUBE</v>
      </c>
    </row>
    <row r="3698" spans="1:16" x14ac:dyDescent="0.25">
      <c r="A3698" s="4" t="s">
        <v>166</v>
      </c>
      <c r="B3698" s="4" t="s">
        <v>11719</v>
      </c>
      <c r="C3698" s="4" t="s">
        <v>11715</v>
      </c>
      <c r="D3698" s="4">
        <v>15.952787000000001</v>
      </c>
      <c r="E3698" s="4">
        <v>102.538247</v>
      </c>
      <c r="F3698" s="4" t="s">
        <v>11715</v>
      </c>
      <c r="G3698" s="4" t="s">
        <v>11716</v>
      </c>
      <c r="H3698" s="4" t="s">
        <v>1638</v>
      </c>
      <c r="I3698" s="4" t="s">
        <v>11717</v>
      </c>
      <c r="J3698" s="4" t="s">
        <v>1640</v>
      </c>
      <c r="K3698" s="4" t="s">
        <v>11718</v>
      </c>
      <c r="L3698" s="4" t="str">
        <f t="shared" si="114"/>
        <v>SUPPLY USE-แวงใหญ่2</v>
      </c>
      <c r="M3698" s="4"/>
      <c r="N3698" s="4" t="e">
        <v>#N/A</v>
      </c>
      <c r="O3698" s="4"/>
      <c r="P3698" s="4" t="str">
        <f t="shared" si="115"/>
        <v>SUPPLY USE</v>
      </c>
    </row>
    <row r="3699" spans="1:16" x14ac:dyDescent="0.25">
      <c r="A3699" s="4" t="s">
        <v>162</v>
      </c>
      <c r="B3699" s="4" t="s">
        <v>11720</v>
      </c>
      <c r="C3699" s="4" t="s">
        <v>11721</v>
      </c>
      <c r="D3699" s="4">
        <v>15.954333999999999</v>
      </c>
      <c r="E3699" s="4">
        <v>102.539017</v>
      </c>
      <c r="F3699" s="4" t="s">
        <v>11721</v>
      </c>
      <c r="G3699" s="4" t="s">
        <v>11722</v>
      </c>
      <c r="H3699" s="4" t="s">
        <v>1638</v>
      </c>
      <c r="I3699" s="4" t="s">
        <v>11723</v>
      </c>
      <c r="J3699" s="4" t="s">
        <v>1640</v>
      </c>
      <c r="K3699" s="4" t="s">
        <v>11724</v>
      </c>
      <c r="L3699" s="4" t="str">
        <f t="shared" si="114"/>
        <v>LUBE-แวงใหญ่</v>
      </c>
      <c r="M3699" s="4"/>
      <c r="N3699" s="4" t="e">
        <v>#N/A</v>
      </c>
      <c r="O3699" s="4"/>
      <c r="P3699" s="4" t="str">
        <f t="shared" si="115"/>
        <v>LUBE</v>
      </c>
    </row>
    <row r="3700" spans="1:16" x14ac:dyDescent="0.25">
      <c r="A3700" s="4" t="s">
        <v>166</v>
      </c>
      <c r="B3700" s="4" t="s">
        <v>11725</v>
      </c>
      <c r="C3700" s="4" t="s">
        <v>11721</v>
      </c>
      <c r="D3700" s="4">
        <v>15.954333999999999</v>
      </c>
      <c r="E3700" s="4">
        <v>102.539017</v>
      </c>
      <c r="F3700" s="4" t="s">
        <v>11721</v>
      </c>
      <c r="G3700" s="4" t="s">
        <v>11722</v>
      </c>
      <c r="H3700" s="4" t="s">
        <v>1638</v>
      </c>
      <c r="I3700" s="4" t="s">
        <v>11723</v>
      </c>
      <c r="J3700" s="4" t="s">
        <v>1640</v>
      </c>
      <c r="K3700" s="4" t="s">
        <v>11724</v>
      </c>
      <c r="L3700" s="4" t="str">
        <f t="shared" si="114"/>
        <v>SUPPLY USE-แวงใหญ่</v>
      </c>
      <c r="M3700" s="4"/>
      <c r="N3700" s="4" t="e">
        <v>#N/A</v>
      </c>
      <c r="O3700" s="4"/>
      <c r="P3700" s="4" t="str">
        <f t="shared" si="115"/>
        <v>SUPPLY USE</v>
      </c>
    </row>
    <row r="3701" spans="1:16" x14ac:dyDescent="0.25">
      <c r="A3701" s="4" t="s">
        <v>162</v>
      </c>
      <c r="B3701" s="4" t="s">
        <v>11726</v>
      </c>
      <c r="C3701" s="4" t="s">
        <v>11727</v>
      </c>
      <c r="D3701" s="4">
        <v>15.96443</v>
      </c>
      <c r="E3701" s="4">
        <v>102.33102</v>
      </c>
      <c r="F3701" s="4" t="s">
        <v>11727</v>
      </c>
      <c r="G3701" s="4" t="s">
        <v>11728</v>
      </c>
      <c r="H3701" s="4" t="s">
        <v>1638</v>
      </c>
      <c r="I3701" s="4" t="s">
        <v>11729</v>
      </c>
      <c r="J3701" s="4" t="s">
        <v>1640</v>
      </c>
      <c r="K3701" s="4" t="s">
        <v>11730</v>
      </c>
      <c r="L3701" s="4" t="str">
        <f t="shared" si="114"/>
        <v>LUBE-คอนสวรรค์2</v>
      </c>
      <c r="M3701" s="4"/>
      <c r="N3701" s="4" t="e">
        <v>#N/A</v>
      </c>
      <c r="O3701" s="4"/>
      <c r="P3701" s="4" t="str">
        <f t="shared" si="115"/>
        <v>LUBE</v>
      </c>
    </row>
    <row r="3702" spans="1:16" x14ac:dyDescent="0.25">
      <c r="A3702" s="4" t="s">
        <v>166</v>
      </c>
      <c r="B3702" s="4" t="s">
        <v>11731</v>
      </c>
      <c r="C3702" s="4" t="s">
        <v>11727</v>
      </c>
      <c r="D3702" s="4">
        <v>15.96443</v>
      </c>
      <c r="E3702" s="4">
        <v>102.33102</v>
      </c>
      <c r="F3702" s="4" t="s">
        <v>11727</v>
      </c>
      <c r="G3702" s="4" t="s">
        <v>11728</v>
      </c>
      <c r="H3702" s="4" t="s">
        <v>1638</v>
      </c>
      <c r="I3702" s="4" t="s">
        <v>11729</v>
      </c>
      <c r="J3702" s="4" t="s">
        <v>1640</v>
      </c>
      <c r="K3702" s="4" t="s">
        <v>11730</v>
      </c>
      <c r="L3702" s="4" t="str">
        <f t="shared" si="114"/>
        <v>SUPPLY USE-คอนสวรรค์2</v>
      </c>
      <c r="M3702" s="4"/>
      <c r="N3702" s="4" t="e">
        <v>#N/A</v>
      </c>
      <c r="O3702" s="4"/>
      <c r="P3702" s="4" t="str">
        <f t="shared" si="115"/>
        <v>SUPPLY USE</v>
      </c>
    </row>
    <row r="3703" spans="1:16" x14ac:dyDescent="0.25">
      <c r="A3703" s="4" t="s">
        <v>162</v>
      </c>
      <c r="B3703" s="4" t="s">
        <v>11732</v>
      </c>
      <c r="C3703" s="4" t="s">
        <v>11733</v>
      </c>
      <c r="D3703" s="4">
        <v>15.96959</v>
      </c>
      <c r="E3703" s="4">
        <v>100.119168</v>
      </c>
      <c r="F3703" s="4" t="s">
        <v>11733</v>
      </c>
      <c r="G3703" s="4" t="s">
        <v>11734</v>
      </c>
      <c r="H3703" s="4" t="s">
        <v>1638</v>
      </c>
      <c r="I3703" s="4" t="s">
        <v>11735</v>
      </c>
      <c r="J3703" s="4" t="s">
        <v>1640</v>
      </c>
      <c r="K3703" s="4" t="s">
        <v>11736</v>
      </c>
      <c r="L3703" s="4" t="str">
        <f t="shared" si="114"/>
        <v>LUBE-บรรพตพิสัย2</v>
      </c>
      <c r="M3703" s="4"/>
      <c r="N3703" s="4" t="e">
        <v>#N/A</v>
      </c>
      <c r="O3703" s="4"/>
      <c r="P3703" s="4" t="str">
        <f t="shared" si="115"/>
        <v>LUBE</v>
      </c>
    </row>
    <row r="3704" spans="1:16" x14ac:dyDescent="0.25">
      <c r="A3704" s="4" t="s">
        <v>166</v>
      </c>
      <c r="B3704" s="4" t="s">
        <v>11737</v>
      </c>
      <c r="C3704" s="4" t="s">
        <v>11733</v>
      </c>
      <c r="D3704" s="4">
        <v>15.96959</v>
      </c>
      <c r="E3704" s="4">
        <v>100.119168</v>
      </c>
      <c r="F3704" s="4" t="s">
        <v>11733</v>
      </c>
      <c r="G3704" s="4" t="s">
        <v>11734</v>
      </c>
      <c r="H3704" s="4" t="s">
        <v>1638</v>
      </c>
      <c r="I3704" s="4" t="s">
        <v>11735</v>
      </c>
      <c r="J3704" s="4" t="s">
        <v>1640</v>
      </c>
      <c r="K3704" s="4" t="s">
        <v>11736</v>
      </c>
      <c r="L3704" s="4" t="str">
        <f t="shared" si="114"/>
        <v>SUPPLY USE-บรรพตพิสัย2</v>
      </c>
      <c r="M3704" s="4"/>
      <c r="N3704" s="4" t="e">
        <v>#N/A</v>
      </c>
      <c r="O3704" s="4"/>
      <c r="P3704" s="4" t="str">
        <f t="shared" si="115"/>
        <v>SUPPLY USE</v>
      </c>
    </row>
    <row r="3705" spans="1:16" x14ac:dyDescent="0.25">
      <c r="A3705" s="4" t="s">
        <v>162</v>
      </c>
      <c r="B3705" s="4" t="s">
        <v>11738</v>
      </c>
      <c r="C3705" s="4" t="s">
        <v>11739</v>
      </c>
      <c r="D3705" s="4">
        <v>15.97057</v>
      </c>
      <c r="E3705" s="4">
        <v>102.66706000000001</v>
      </c>
      <c r="F3705" s="4" t="s">
        <v>11739</v>
      </c>
      <c r="G3705" s="4" t="s">
        <v>11740</v>
      </c>
      <c r="H3705" s="4" t="s">
        <v>1638</v>
      </c>
      <c r="I3705" s="4" t="s">
        <v>11741</v>
      </c>
      <c r="J3705" s="4" t="s">
        <v>1640</v>
      </c>
      <c r="K3705" s="4" t="s">
        <v>11742</v>
      </c>
      <c r="L3705" s="4" t="str">
        <f t="shared" si="114"/>
        <v>LUBE-โนนศิลา1</v>
      </c>
      <c r="M3705" s="4"/>
      <c r="N3705" s="4" t="e">
        <v>#N/A</v>
      </c>
      <c r="O3705" s="4"/>
      <c r="P3705" s="4" t="str">
        <f t="shared" si="115"/>
        <v>LUBE</v>
      </c>
    </row>
    <row r="3706" spans="1:16" x14ac:dyDescent="0.25">
      <c r="A3706" s="4" t="s">
        <v>166</v>
      </c>
      <c r="B3706" s="4" t="s">
        <v>11743</v>
      </c>
      <c r="C3706" s="4" t="s">
        <v>11739</v>
      </c>
      <c r="D3706" s="4">
        <v>15.97057</v>
      </c>
      <c r="E3706" s="4">
        <v>102.66706000000001</v>
      </c>
      <c r="F3706" s="4" t="s">
        <v>11739</v>
      </c>
      <c r="G3706" s="4" t="s">
        <v>11740</v>
      </c>
      <c r="H3706" s="4" t="s">
        <v>1638</v>
      </c>
      <c r="I3706" s="4" t="s">
        <v>11741</v>
      </c>
      <c r="J3706" s="4" t="s">
        <v>1640</v>
      </c>
      <c r="K3706" s="4" t="s">
        <v>11742</v>
      </c>
      <c r="L3706" s="4" t="str">
        <f t="shared" si="114"/>
        <v>SUPPLY USE-โนนศิลา1</v>
      </c>
      <c r="M3706" s="4"/>
      <c r="N3706" s="4" t="e">
        <v>#N/A</v>
      </c>
      <c r="O3706" s="4"/>
      <c r="P3706" s="4" t="str">
        <f t="shared" si="115"/>
        <v>SUPPLY USE</v>
      </c>
    </row>
    <row r="3707" spans="1:16" x14ac:dyDescent="0.25">
      <c r="A3707" s="4" t="s">
        <v>162</v>
      </c>
      <c r="B3707" s="4" t="s">
        <v>11744</v>
      </c>
      <c r="C3707" s="4" t="s">
        <v>11745</v>
      </c>
      <c r="D3707" s="4">
        <v>15.977534</v>
      </c>
      <c r="E3707" s="4">
        <v>103.84817700000001</v>
      </c>
      <c r="F3707" s="4" t="s">
        <v>11745</v>
      </c>
      <c r="G3707" s="4" t="s">
        <v>11746</v>
      </c>
      <c r="H3707" s="4" t="s">
        <v>1638</v>
      </c>
      <c r="I3707" s="4" t="s">
        <v>11747</v>
      </c>
      <c r="J3707" s="4" t="s">
        <v>1640</v>
      </c>
      <c r="K3707" s="4" t="s">
        <v>11748</v>
      </c>
      <c r="L3707" s="4" t="str">
        <f t="shared" si="114"/>
        <v>LUBE-ทุ่งเขาหลวง</v>
      </c>
      <c r="M3707" s="4"/>
      <c r="N3707" s="4" t="e">
        <v>#N/A</v>
      </c>
      <c r="O3707" s="4"/>
      <c r="P3707" s="4" t="str">
        <f t="shared" si="115"/>
        <v>LUBE</v>
      </c>
    </row>
    <row r="3708" spans="1:16" x14ac:dyDescent="0.25">
      <c r="A3708" s="4" t="s">
        <v>166</v>
      </c>
      <c r="B3708" s="4" t="s">
        <v>11749</v>
      </c>
      <c r="C3708" s="4" t="s">
        <v>11745</v>
      </c>
      <c r="D3708" s="4">
        <v>15.977534</v>
      </c>
      <c r="E3708" s="4">
        <v>103.84817700000001</v>
      </c>
      <c r="F3708" s="4" t="s">
        <v>11745</v>
      </c>
      <c r="G3708" s="4" t="s">
        <v>11746</v>
      </c>
      <c r="H3708" s="4" t="s">
        <v>1638</v>
      </c>
      <c r="I3708" s="4" t="s">
        <v>11747</v>
      </c>
      <c r="J3708" s="4" t="s">
        <v>1640</v>
      </c>
      <c r="K3708" s="4" t="s">
        <v>11748</v>
      </c>
      <c r="L3708" s="4" t="str">
        <f t="shared" si="114"/>
        <v>SUPPLY USE-ทุ่งเขาหลวง</v>
      </c>
      <c r="M3708" s="4"/>
      <c r="N3708" s="4" t="e">
        <v>#N/A</v>
      </c>
      <c r="O3708" s="4"/>
      <c r="P3708" s="4" t="str">
        <f t="shared" si="115"/>
        <v>SUPPLY USE</v>
      </c>
    </row>
    <row r="3709" spans="1:16" x14ac:dyDescent="0.25">
      <c r="A3709" s="4" t="s">
        <v>162</v>
      </c>
      <c r="B3709" s="4" t="s">
        <v>11750</v>
      </c>
      <c r="C3709" s="4" t="s">
        <v>11751</v>
      </c>
      <c r="D3709" s="4">
        <v>15.979286999999999</v>
      </c>
      <c r="E3709" s="4">
        <v>104.363736</v>
      </c>
      <c r="F3709" s="4" t="s">
        <v>11751</v>
      </c>
      <c r="G3709" s="4" t="s">
        <v>11752</v>
      </c>
      <c r="H3709" s="4" t="s">
        <v>1638</v>
      </c>
      <c r="I3709" s="4" t="s">
        <v>11753</v>
      </c>
      <c r="J3709" s="4" t="s">
        <v>1961</v>
      </c>
      <c r="K3709" s="4" t="s">
        <v>11754</v>
      </c>
      <c r="L3709" s="4" t="str">
        <f t="shared" si="114"/>
        <v>LUBE-กุดชุม5</v>
      </c>
      <c r="M3709" s="4"/>
      <c r="N3709" s="4" t="e">
        <v>#N/A</v>
      </c>
      <c r="O3709" s="4"/>
      <c r="P3709" s="4" t="str">
        <f t="shared" si="115"/>
        <v>LUBE</v>
      </c>
    </row>
    <row r="3710" spans="1:16" x14ac:dyDescent="0.25">
      <c r="A3710" s="4" t="s">
        <v>166</v>
      </c>
      <c r="B3710" s="4" t="s">
        <v>11755</v>
      </c>
      <c r="C3710" s="4" t="s">
        <v>11751</v>
      </c>
      <c r="D3710" s="4">
        <v>15.979286999999999</v>
      </c>
      <c r="E3710" s="4">
        <v>104.363736</v>
      </c>
      <c r="F3710" s="4" t="s">
        <v>11751</v>
      </c>
      <c r="G3710" s="4" t="s">
        <v>11752</v>
      </c>
      <c r="H3710" s="4" t="s">
        <v>1638</v>
      </c>
      <c r="I3710" s="4" t="s">
        <v>11753</v>
      </c>
      <c r="J3710" s="4" t="s">
        <v>1961</v>
      </c>
      <c r="K3710" s="4" t="s">
        <v>11754</v>
      </c>
      <c r="L3710" s="4" t="str">
        <f t="shared" si="114"/>
        <v>SUPPLY USE-กุดชุม5</v>
      </c>
      <c r="M3710" s="4"/>
      <c r="N3710" s="4" t="e">
        <v>#N/A</v>
      </c>
      <c r="O3710" s="4"/>
      <c r="P3710" s="4" t="str">
        <f t="shared" si="115"/>
        <v>SUPPLY USE</v>
      </c>
    </row>
    <row r="3711" spans="1:16" x14ac:dyDescent="0.25">
      <c r="A3711" s="4" t="s">
        <v>162</v>
      </c>
      <c r="B3711" s="4" t="s">
        <v>11756</v>
      </c>
      <c r="C3711" s="4" t="s">
        <v>11757</v>
      </c>
      <c r="D3711" s="4">
        <v>15.981950599999999</v>
      </c>
      <c r="E3711" s="4">
        <v>100.118371</v>
      </c>
      <c r="F3711" s="4" t="s">
        <v>11757</v>
      </c>
      <c r="G3711" s="4" t="s">
        <v>11758</v>
      </c>
      <c r="H3711" s="4" t="s">
        <v>1638</v>
      </c>
      <c r="I3711" s="4" t="s">
        <v>11759</v>
      </c>
      <c r="J3711" s="4" t="s">
        <v>1715</v>
      </c>
      <c r="K3711" s="4" t="s">
        <v>11760</v>
      </c>
      <c r="L3711" s="4" t="str">
        <f t="shared" si="114"/>
        <v>LUBE-บรรพตพิสัย3</v>
      </c>
      <c r="M3711" s="4"/>
      <c r="N3711" s="4" t="e">
        <v>#N/A</v>
      </c>
      <c r="O3711" s="4"/>
      <c r="P3711" s="4" t="str">
        <f t="shared" si="115"/>
        <v>LUBE</v>
      </c>
    </row>
    <row r="3712" spans="1:16" x14ac:dyDescent="0.25">
      <c r="A3712" s="4" t="s">
        <v>166</v>
      </c>
      <c r="B3712" s="4" t="s">
        <v>11761</v>
      </c>
      <c r="C3712" s="4" t="s">
        <v>11757</v>
      </c>
      <c r="D3712" s="4">
        <v>15.981950599999999</v>
      </c>
      <c r="E3712" s="4">
        <v>100.118371</v>
      </c>
      <c r="F3712" s="4" t="s">
        <v>11757</v>
      </c>
      <c r="G3712" s="4" t="s">
        <v>11758</v>
      </c>
      <c r="H3712" s="4" t="s">
        <v>1638</v>
      </c>
      <c r="I3712" s="4" t="s">
        <v>11759</v>
      </c>
      <c r="J3712" s="4" t="s">
        <v>1715</v>
      </c>
      <c r="K3712" s="4" t="s">
        <v>11760</v>
      </c>
      <c r="L3712" s="4" t="str">
        <f t="shared" si="114"/>
        <v>SUPPLY USE-บรรพตพิสัย3</v>
      </c>
      <c r="M3712" s="4"/>
      <c r="N3712" s="4" t="e">
        <v>#N/A</v>
      </c>
      <c r="O3712" s="4"/>
      <c r="P3712" s="4" t="str">
        <f t="shared" si="115"/>
        <v>SUPPLY USE</v>
      </c>
    </row>
    <row r="3713" spans="1:16" x14ac:dyDescent="0.25">
      <c r="A3713" s="4" t="s">
        <v>162</v>
      </c>
      <c r="B3713" s="4" t="s">
        <v>11762</v>
      </c>
      <c r="C3713" s="4" t="s">
        <v>11763</v>
      </c>
      <c r="D3713" s="4">
        <v>15.98432</v>
      </c>
      <c r="E3713" s="4">
        <v>101.061595</v>
      </c>
      <c r="F3713" s="4" t="s">
        <v>11763</v>
      </c>
      <c r="G3713" s="4" t="s">
        <v>11764</v>
      </c>
      <c r="H3713" s="4" t="s">
        <v>1638</v>
      </c>
      <c r="I3713" s="4" t="s">
        <v>11765</v>
      </c>
      <c r="J3713" s="4" t="s">
        <v>1715</v>
      </c>
      <c r="K3713" s="4" t="s">
        <v>11766</v>
      </c>
      <c r="L3713" s="4" t="str">
        <f t="shared" si="114"/>
        <v>LUBE-หนองไผ่2</v>
      </c>
      <c r="M3713" s="4"/>
      <c r="N3713" s="4" t="e">
        <v>#N/A</v>
      </c>
      <c r="O3713" s="4"/>
      <c r="P3713" s="4" t="str">
        <f t="shared" si="115"/>
        <v>LUBE</v>
      </c>
    </row>
    <row r="3714" spans="1:16" x14ac:dyDescent="0.25">
      <c r="A3714" s="4" t="s">
        <v>166</v>
      </c>
      <c r="B3714" s="4" t="s">
        <v>11767</v>
      </c>
      <c r="C3714" s="4" t="s">
        <v>11763</v>
      </c>
      <c r="D3714" s="4">
        <v>15.98432</v>
      </c>
      <c r="E3714" s="4">
        <v>101.061595</v>
      </c>
      <c r="F3714" s="4" t="s">
        <v>11763</v>
      </c>
      <c r="G3714" s="4" t="s">
        <v>11764</v>
      </c>
      <c r="H3714" s="4" t="s">
        <v>1638</v>
      </c>
      <c r="I3714" s="4" t="s">
        <v>11765</v>
      </c>
      <c r="J3714" s="4" t="s">
        <v>1715</v>
      </c>
      <c r="K3714" s="4" t="s">
        <v>11766</v>
      </c>
      <c r="L3714" s="4" t="str">
        <f t="shared" ref="L3714:L3777" si="116">A3714&amp;"-"&amp;C3714</f>
        <v>SUPPLY USE-หนองไผ่2</v>
      </c>
      <c r="M3714" s="4"/>
      <c r="N3714" s="4" t="e">
        <v>#N/A</v>
      </c>
      <c r="O3714" s="4"/>
      <c r="P3714" s="4" t="str">
        <f t="shared" si="115"/>
        <v>SUPPLY USE</v>
      </c>
    </row>
    <row r="3715" spans="1:16" x14ac:dyDescent="0.25">
      <c r="A3715" s="4" t="s">
        <v>162</v>
      </c>
      <c r="B3715" s="4" t="s">
        <v>11768</v>
      </c>
      <c r="C3715" s="4" t="s">
        <v>11769</v>
      </c>
      <c r="D3715" s="4">
        <v>15.988811999999999</v>
      </c>
      <c r="E3715" s="4">
        <v>103.735291</v>
      </c>
      <c r="F3715" s="4" t="s">
        <v>11769</v>
      </c>
      <c r="G3715" s="4" t="s">
        <v>11770</v>
      </c>
      <c r="H3715" s="4" t="s">
        <v>1638</v>
      </c>
      <c r="I3715" s="4" t="s">
        <v>11771</v>
      </c>
      <c r="J3715" s="4" t="s">
        <v>1640</v>
      </c>
      <c r="K3715" s="4" t="s">
        <v>11772</v>
      </c>
      <c r="L3715" s="4" t="str">
        <f t="shared" si="116"/>
        <v>LUBE-ธวัชบุรี3</v>
      </c>
      <c r="M3715" s="4"/>
      <c r="N3715" s="4" t="e">
        <v>#N/A</v>
      </c>
      <c r="O3715" s="4"/>
      <c r="P3715" s="4" t="str">
        <f t="shared" ref="P3715:P3778" si="117">A3715</f>
        <v>LUBE</v>
      </c>
    </row>
    <row r="3716" spans="1:16" x14ac:dyDescent="0.25">
      <c r="A3716" s="4" t="s">
        <v>166</v>
      </c>
      <c r="B3716" s="4" t="s">
        <v>11773</v>
      </c>
      <c r="C3716" s="4" t="s">
        <v>11769</v>
      </c>
      <c r="D3716" s="4">
        <v>15.988811999999999</v>
      </c>
      <c r="E3716" s="4">
        <v>103.735291</v>
      </c>
      <c r="F3716" s="4" t="s">
        <v>11769</v>
      </c>
      <c r="G3716" s="4" t="s">
        <v>11770</v>
      </c>
      <c r="H3716" s="4" t="s">
        <v>1638</v>
      </c>
      <c r="I3716" s="4" t="s">
        <v>11771</v>
      </c>
      <c r="J3716" s="4" t="s">
        <v>1640</v>
      </c>
      <c r="K3716" s="4" t="s">
        <v>11772</v>
      </c>
      <c r="L3716" s="4" t="str">
        <f t="shared" si="116"/>
        <v>SUPPLY USE-ธวัชบุรี3</v>
      </c>
      <c r="M3716" s="4"/>
      <c r="N3716" s="4" t="e">
        <v>#N/A</v>
      </c>
      <c r="O3716" s="4"/>
      <c r="P3716" s="4" t="str">
        <f t="shared" si="117"/>
        <v>SUPPLY USE</v>
      </c>
    </row>
    <row r="3717" spans="1:16" x14ac:dyDescent="0.25">
      <c r="A3717" s="4" t="s">
        <v>162</v>
      </c>
      <c r="B3717" s="4" t="s">
        <v>11774</v>
      </c>
      <c r="C3717" s="4" t="s">
        <v>11775</v>
      </c>
      <c r="D3717" s="4">
        <v>15.99414</v>
      </c>
      <c r="E3717" s="4">
        <v>102.70027</v>
      </c>
      <c r="F3717" s="4" t="s">
        <v>11775</v>
      </c>
      <c r="G3717" s="4" t="s">
        <v>11776</v>
      </c>
      <c r="H3717" s="4" t="s">
        <v>1638</v>
      </c>
      <c r="I3717" s="4" t="s">
        <v>11777</v>
      </c>
      <c r="J3717" s="4" t="s">
        <v>1715</v>
      </c>
      <c r="K3717" s="4" t="s">
        <v>11778</v>
      </c>
      <c r="L3717" s="4" t="str">
        <f t="shared" si="116"/>
        <v>LUBE-โนนศิลา2</v>
      </c>
      <c r="M3717" s="4"/>
      <c r="N3717" s="4" t="e">
        <v>#N/A</v>
      </c>
      <c r="O3717" s="4"/>
      <c r="P3717" s="4" t="str">
        <f t="shared" si="117"/>
        <v>LUBE</v>
      </c>
    </row>
    <row r="3718" spans="1:16" x14ac:dyDescent="0.25">
      <c r="A3718" s="4" t="s">
        <v>166</v>
      </c>
      <c r="B3718" s="4" t="s">
        <v>11779</v>
      </c>
      <c r="C3718" s="4" t="s">
        <v>11775</v>
      </c>
      <c r="D3718" s="4">
        <v>15.99414</v>
      </c>
      <c r="E3718" s="4">
        <v>102.70027</v>
      </c>
      <c r="F3718" s="4" t="s">
        <v>11775</v>
      </c>
      <c r="G3718" s="4" t="s">
        <v>11776</v>
      </c>
      <c r="H3718" s="4" t="s">
        <v>1638</v>
      </c>
      <c r="I3718" s="4" t="s">
        <v>11777</v>
      </c>
      <c r="J3718" s="4" t="s">
        <v>1715</v>
      </c>
      <c r="K3718" s="4" t="s">
        <v>11778</v>
      </c>
      <c r="L3718" s="4" t="str">
        <f t="shared" si="116"/>
        <v>SUPPLY USE-โนนศิลา2</v>
      </c>
      <c r="M3718" s="4"/>
      <c r="N3718" s="4" t="e">
        <v>#N/A</v>
      </c>
      <c r="O3718" s="4"/>
      <c r="P3718" s="4" t="str">
        <f t="shared" si="117"/>
        <v>SUPPLY USE</v>
      </c>
    </row>
    <row r="3719" spans="1:16" x14ac:dyDescent="0.25">
      <c r="A3719" s="4" t="s">
        <v>23</v>
      </c>
      <c r="B3719" s="4" t="s">
        <v>11780</v>
      </c>
      <c r="C3719" s="4" t="s">
        <v>11781</v>
      </c>
      <c r="D3719" s="4">
        <v>15.995778</v>
      </c>
      <c r="E3719" s="4">
        <v>101.066058</v>
      </c>
      <c r="F3719" s="4" t="s">
        <v>11781</v>
      </c>
      <c r="G3719" s="4" t="s">
        <v>11782</v>
      </c>
      <c r="H3719" s="4" t="s">
        <v>1693</v>
      </c>
      <c r="I3719" s="4" t="s">
        <v>11783</v>
      </c>
      <c r="J3719" s="4" t="s">
        <v>1695</v>
      </c>
      <c r="K3719" s="4" t="s">
        <v>11784</v>
      </c>
      <c r="L3719" s="4" t="str">
        <f t="shared" si="116"/>
        <v>PUNTHAI-PTC หนองไผ่ 1</v>
      </c>
      <c r="M3719" s="4"/>
      <c r="N3719" s="4" t="e">
        <v>#N/A</v>
      </c>
      <c r="O3719" s="4"/>
      <c r="P3719" s="4" t="str">
        <f t="shared" si="117"/>
        <v>PUNTHAI</v>
      </c>
    </row>
    <row r="3720" spans="1:16" x14ac:dyDescent="0.25">
      <c r="A3720" s="4" t="s">
        <v>162</v>
      </c>
      <c r="B3720" s="4" t="s">
        <v>11785</v>
      </c>
      <c r="C3720" s="4" t="s">
        <v>11786</v>
      </c>
      <c r="D3720" s="4">
        <v>15.995778</v>
      </c>
      <c r="E3720" s="4">
        <v>101.066058</v>
      </c>
      <c r="F3720" s="4" t="s">
        <v>11786</v>
      </c>
      <c r="G3720" s="4" t="s">
        <v>11787</v>
      </c>
      <c r="H3720" s="4" t="s">
        <v>1638</v>
      </c>
      <c r="I3720" s="4" t="s">
        <v>11783</v>
      </c>
      <c r="J3720" s="4" t="s">
        <v>1640</v>
      </c>
      <c r="K3720" s="4" t="s">
        <v>11784</v>
      </c>
      <c r="L3720" s="4" t="str">
        <f t="shared" si="116"/>
        <v>LUBE-หนองไผ่</v>
      </c>
      <c r="M3720" s="4"/>
      <c r="N3720" s="4" t="e">
        <v>#N/A</v>
      </c>
      <c r="O3720" s="4"/>
      <c r="P3720" s="4" t="str">
        <f t="shared" si="117"/>
        <v>LUBE</v>
      </c>
    </row>
    <row r="3721" spans="1:16" x14ac:dyDescent="0.25">
      <c r="A3721" s="4" t="s">
        <v>166</v>
      </c>
      <c r="B3721" s="4" t="s">
        <v>11788</v>
      </c>
      <c r="C3721" s="4" t="s">
        <v>11786</v>
      </c>
      <c r="D3721" s="4">
        <v>15.995778</v>
      </c>
      <c r="E3721" s="4">
        <v>101.066058</v>
      </c>
      <c r="F3721" s="4" t="s">
        <v>11786</v>
      </c>
      <c r="G3721" s="4" t="s">
        <v>11787</v>
      </c>
      <c r="H3721" s="4" t="s">
        <v>1638</v>
      </c>
      <c r="I3721" s="4" t="s">
        <v>11783</v>
      </c>
      <c r="J3721" s="4" t="s">
        <v>1640</v>
      </c>
      <c r="K3721" s="4" t="s">
        <v>11784</v>
      </c>
      <c r="L3721" s="4" t="str">
        <f t="shared" si="116"/>
        <v>SUPPLY USE-หนองไผ่</v>
      </c>
      <c r="M3721" s="4"/>
      <c r="N3721" s="4" t="e">
        <v>#N/A</v>
      </c>
      <c r="O3721" s="4"/>
      <c r="P3721" s="4" t="str">
        <f t="shared" si="117"/>
        <v>SUPPLY USE</v>
      </c>
    </row>
    <row r="3722" spans="1:16" x14ac:dyDescent="0.25">
      <c r="A3722" s="4" t="s">
        <v>162</v>
      </c>
      <c r="B3722" s="4" t="s">
        <v>11789</v>
      </c>
      <c r="C3722" s="4" t="s">
        <v>11790</v>
      </c>
      <c r="D3722" s="4">
        <v>16.002001</v>
      </c>
      <c r="E3722" s="4">
        <v>103.092915</v>
      </c>
      <c r="F3722" s="4" t="s">
        <v>11790</v>
      </c>
      <c r="G3722" s="4" t="s">
        <v>11791</v>
      </c>
      <c r="H3722" s="4" t="s">
        <v>1638</v>
      </c>
      <c r="I3722" s="4" t="s">
        <v>11792</v>
      </c>
      <c r="J3722" s="4" t="s">
        <v>1961</v>
      </c>
      <c r="K3722" s="4" t="s">
        <v>11793</v>
      </c>
      <c r="L3722" s="4" t="str">
        <f t="shared" si="116"/>
        <v>LUBE-บรบือ4</v>
      </c>
      <c r="M3722" s="4"/>
      <c r="N3722" s="4" t="e">
        <v>#N/A</v>
      </c>
      <c r="O3722" s="4"/>
      <c r="P3722" s="4" t="str">
        <f t="shared" si="117"/>
        <v>LUBE</v>
      </c>
    </row>
    <row r="3723" spans="1:16" x14ac:dyDescent="0.25">
      <c r="A3723" s="4" t="s">
        <v>166</v>
      </c>
      <c r="B3723" s="4" t="s">
        <v>11794</v>
      </c>
      <c r="C3723" s="4" t="s">
        <v>11790</v>
      </c>
      <c r="D3723" s="4">
        <v>16.002001</v>
      </c>
      <c r="E3723" s="4">
        <v>103.092915</v>
      </c>
      <c r="F3723" s="4" t="s">
        <v>11790</v>
      </c>
      <c r="G3723" s="4" t="s">
        <v>11791</v>
      </c>
      <c r="H3723" s="4" t="s">
        <v>1638</v>
      </c>
      <c r="I3723" s="4" t="s">
        <v>11792</v>
      </c>
      <c r="J3723" s="4" t="s">
        <v>1961</v>
      </c>
      <c r="K3723" s="4" t="s">
        <v>11793</v>
      </c>
      <c r="L3723" s="4" t="str">
        <f t="shared" si="116"/>
        <v>SUPPLY USE-บรบือ4</v>
      </c>
      <c r="M3723" s="4"/>
      <c r="N3723" s="4" t="e">
        <v>#N/A</v>
      </c>
      <c r="O3723" s="4"/>
      <c r="P3723" s="4" t="str">
        <f t="shared" si="117"/>
        <v>SUPPLY USE</v>
      </c>
    </row>
    <row r="3724" spans="1:16" x14ac:dyDescent="0.25">
      <c r="A3724" s="4" t="s">
        <v>162</v>
      </c>
      <c r="B3724" s="4" t="s">
        <v>11795</v>
      </c>
      <c r="C3724" s="4" t="s">
        <v>11796</v>
      </c>
      <c r="D3724" s="4">
        <v>16.008384</v>
      </c>
      <c r="E3724" s="4">
        <v>101.06907099999999</v>
      </c>
      <c r="F3724" s="4" t="s">
        <v>11796</v>
      </c>
      <c r="G3724" s="4" t="s">
        <v>11797</v>
      </c>
      <c r="H3724" s="4" t="s">
        <v>1638</v>
      </c>
      <c r="I3724" s="4" t="s">
        <v>11798</v>
      </c>
      <c r="J3724" s="4" t="s">
        <v>1640</v>
      </c>
      <c r="K3724" s="4" t="s">
        <v>11799</v>
      </c>
      <c r="L3724" s="4" t="str">
        <f t="shared" si="116"/>
        <v>LUBE-หนองไผ่3</v>
      </c>
      <c r="M3724" s="4"/>
      <c r="N3724" s="4" t="e">
        <v>#N/A</v>
      </c>
      <c r="O3724" s="4"/>
      <c r="P3724" s="4" t="str">
        <f t="shared" si="117"/>
        <v>LUBE</v>
      </c>
    </row>
    <row r="3725" spans="1:16" x14ac:dyDescent="0.25">
      <c r="A3725" s="4" t="s">
        <v>166</v>
      </c>
      <c r="B3725" s="4" t="s">
        <v>11800</v>
      </c>
      <c r="C3725" s="4" t="s">
        <v>11796</v>
      </c>
      <c r="D3725" s="4">
        <v>16.008384</v>
      </c>
      <c r="E3725" s="4">
        <v>101.06907099999999</v>
      </c>
      <c r="F3725" s="4" t="s">
        <v>11796</v>
      </c>
      <c r="G3725" s="4" t="s">
        <v>11797</v>
      </c>
      <c r="H3725" s="4" t="s">
        <v>1638</v>
      </c>
      <c r="I3725" s="4" t="s">
        <v>11798</v>
      </c>
      <c r="J3725" s="4" t="s">
        <v>1640</v>
      </c>
      <c r="K3725" s="4" t="s">
        <v>11799</v>
      </c>
      <c r="L3725" s="4" t="str">
        <f t="shared" si="116"/>
        <v>SUPPLY USE-หนองไผ่3</v>
      </c>
      <c r="M3725" s="4"/>
      <c r="N3725" s="4" t="e">
        <v>#N/A</v>
      </c>
      <c r="O3725" s="4"/>
      <c r="P3725" s="4" t="str">
        <f t="shared" si="117"/>
        <v>SUPPLY USE</v>
      </c>
    </row>
    <row r="3726" spans="1:16" x14ac:dyDescent="0.25">
      <c r="A3726" s="4" t="s">
        <v>23</v>
      </c>
      <c r="B3726" s="4">
        <v>11004465</v>
      </c>
      <c r="C3726" s="4" t="s">
        <v>149</v>
      </c>
      <c r="D3726" s="4">
        <v>16.010002</v>
      </c>
      <c r="E3726" s="4">
        <v>101.684629</v>
      </c>
      <c r="F3726" s="4" t="s">
        <v>149</v>
      </c>
      <c r="G3726" s="4" t="s">
        <v>11801</v>
      </c>
      <c r="H3726" s="4" t="s">
        <v>1693</v>
      </c>
      <c r="I3726" s="4" t="s">
        <v>11802</v>
      </c>
      <c r="J3726" s="4" t="s">
        <v>1695</v>
      </c>
      <c r="K3726" s="4" t="s">
        <v>11803</v>
      </c>
      <c r="L3726" s="4" t="str">
        <f t="shared" si="116"/>
        <v>PUNTHAI-PTF หนองบัวแดง ชัยภูมิ</v>
      </c>
      <c r="M3726" s="4"/>
      <c r="N3726" s="4" t="e">
        <v>#N/A</v>
      </c>
      <c r="O3726" s="4"/>
      <c r="P3726" s="4" t="str">
        <f t="shared" si="117"/>
        <v>PUNTHAI</v>
      </c>
    </row>
    <row r="3727" spans="1:16" x14ac:dyDescent="0.25">
      <c r="A3727" s="4" t="s">
        <v>162</v>
      </c>
      <c r="B3727" s="4" t="s">
        <v>11804</v>
      </c>
      <c r="C3727" s="4" t="s">
        <v>11805</v>
      </c>
      <c r="D3727" s="4">
        <v>16.010190000000001</v>
      </c>
      <c r="E3727" s="4">
        <v>99.793329999999997</v>
      </c>
      <c r="F3727" s="4" t="s">
        <v>11805</v>
      </c>
      <c r="G3727" s="4" t="s">
        <v>11806</v>
      </c>
      <c r="H3727" s="4" t="s">
        <v>1638</v>
      </c>
      <c r="I3727" s="4" t="s">
        <v>11807</v>
      </c>
      <c r="J3727" s="4" t="s">
        <v>1640</v>
      </c>
      <c r="K3727" s="4" t="s">
        <v>11808</v>
      </c>
      <c r="L3727" s="4" t="str">
        <f t="shared" si="116"/>
        <v>LUBE-ขาณุวรลักษบุรี4</v>
      </c>
      <c r="M3727" s="4"/>
      <c r="N3727" s="4" t="e">
        <v>#N/A</v>
      </c>
      <c r="O3727" s="4"/>
      <c r="P3727" s="4" t="str">
        <f t="shared" si="117"/>
        <v>LUBE</v>
      </c>
    </row>
    <row r="3728" spans="1:16" x14ac:dyDescent="0.25">
      <c r="A3728" s="4" t="s">
        <v>162</v>
      </c>
      <c r="B3728" s="4" t="s">
        <v>11809</v>
      </c>
      <c r="C3728" s="4" t="s">
        <v>11805</v>
      </c>
      <c r="D3728" s="4">
        <v>16.010190000000001</v>
      </c>
      <c r="E3728" s="4">
        <v>99.793329999999997</v>
      </c>
      <c r="F3728" s="4" t="s">
        <v>11805</v>
      </c>
      <c r="G3728" s="4" t="s">
        <v>11806</v>
      </c>
      <c r="H3728" s="4" t="s">
        <v>1638</v>
      </c>
      <c r="I3728" s="4" t="s">
        <v>11807</v>
      </c>
      <c r="J3728" s="4" t="s">
        <v>1640</v>
      </c>
      <c r="K3728" s="4" t="s">
        <v>11808</v>
      </c>
      <c r="L3728" s="4" t="str">
        <f t="shared" si="116"/>
        <v>LUBE-ขาณุวรลักษบุรี4</v>
      </c>
      <c r="M3728" s="4"/>
      <c r="N3728" s="4" t="e">
        <v>#N/A</v>
      </c>
      <c r="O3728" s="4"/>
      <c r="P3728" s="4" t="str">
        <f t="shared" si="117"/>
        <v>LUBE</v>
      </c>
    </row>
    <row r="3729" spans="1:16" x14ac:dyDescent="0.25">
      <c r="A3729" s="4" t="s">
        <v>166</v>
      </c>
      <c r="B3729" s="4" t="s">
        <v>11810</v>
      </c>
      <c r="C3729" s="4" t="s">
        <v>11805</v>
      </c>
      <c r="D3729" s="4">
        <v>16.010190000000001</v>
      </c>
      <c r="E3729" s="4">
        <v>99.793329999999997</v>
      </c>
      <c r="F3729" s="4" t="s">
        <v>11805</v>
      </c>
      <c r="G3729" s="4" t="s">
        <v>11806</v>
      </c>
      <c r="H3729" s="4" t="s">
        <v>1638</v>
      </c>
      <c r="I3729" s="4" t="s">
        <v>11807</v>
      </c>
      <c r="J3729" s="4" t="s">
        <v>1640</v>
      </c>
      <c r="K3729" s="4" t="s">
        <v>11808</v>
      </c>
      <c r="L3729" s="4" t="str">
        <f t="shared" si="116"/>
        <v>SUPPLY USE-ขาณุวรลักษบุรี4</v>
      </c>
      <c r="M3729" s="4"/>
      <c r="N3729" s="4" t="e">
        <v>#N/A</v>
      </c>
      <c r="O3729" s="4"/>
      <c r="P3729" s="4" t="str">
        <f t="shared" si="117"/>
        <v>SUPPLY USE</v>
      </c>
    </row>
    <row r="3730" spans="1:16" x14ac:dyDescent="0.25">
      <c r="A3730" s="4" t="s">
        <v>166</v>
      </c>
      <c r="B3730" s="4" t="s">
        <v>11811</v>
      </c>
      <c r="C3730" s="4" t="s">
        <v>11805</v>
      </c>
      <c r="D3730" s="4">
        <v>16.010190000000001</v>
      </c>
      <c r="E3730" s="4">
        <v>99.793329999999997</v>
      </c>
      <c r="F3730" s="4" t="s">
        <v>11805</v>
      </c>
      <c r="G3730" s="4" t="s">
        <v>11806</v>
      </c>
      <c r="H3730" s="4" t="s">
        <v>1638</v>
      </c>
      <c r="I3730" s="4" t="s">
        <v>11807</v>
      </c>
      <c r="J3730" s="4" t="s">
        <v>1640</v>
      </c>
      <c r="K3730" s="4" t="s">
        <v>11808</v>
      </c>
      <c r="L3730" s="4" t="str">
        <f t="shared" si="116"/>
        <v>SUPPLY USE-ขาณุวรลักษบุรี4</v>
      </c>
      <c r="M3730" s="4"/>
      <c r="N3730" s="4" t="e">
        <v>#N/A</v>
      </c>
      <c r="O3730" s="4"/>
      <c r="P3730" s="4" t="str">
        <f t="shared" si="117"/>
        <v>SUPPLY USE</v>
      </c>
    </row>
    <row r="3731" spans="1:16" x14ac:dyDescent="0.25">
      <c r="A3731" s="4" t="s">
        <v>162</v>
      </c>
      <c r="B3731" s="4" t="s">
        <v>11812</v>
      </c>
      <c r="C3731" s="4" t="s">
        <v>11813</v>
      </c>
      <c r="D3731" s="4">
        <v>16.017054000000002</v>
      </c>
      <c r="E3731" s="4">
        <v>104.282363</v>
      </c>
      <c r="F3731" s="4" t="s">
        <v>11813</v>
      </c>
      <c r="G3731" s="4" t="s">
        <v>11814</v>
      </c>
      <c r="H3731" s="4" t="s">
        <v>1638</v>
      </c>
      <c r="I3731" s="4" t="s">
        <v>11815</v>
      </c>
      <c r="J3731" s="4" t="s">
        <v>1640</v>
      </c>
      <c r="K3731" s="4" t="s">
        <v>11816</v>
      </c>
      <c r="L3731" s="4" t="str">
        <f t="shared" si="116"/>
        <v>LUBE-กุดชุม</v>
      </c>
      <c r="M3731" s="4"/>
      <c r="N3731" s="4" t="e">
        <v>#N/A</v>
      </c>
      <c r="O3731" s="4"/>
      <c r="P3731" s="4" t="str">
        <f t="shared" si="117"/>
        <v>LUBE</v>
      </c>
    </row>
    <row r="3732" spans="1:16" x14ac:dyDescent="0.25">
      <c r="A3732" s="4" t="s">
        <v>166</v>
      </c>
      <c r="B3732" s="4" t="s">
        <v>11817</v>
      </c>
      <c r="C3732" s="4" t="s">
        <v>11813</v>
      </c>
      <c r="D3732" s="4">
        <v>16.017054000000002</v>
      </c>
      <c r="E3732" s="4">
        <v>104.282363</v>
      </c>
      <c r="F3732" s="4" t="s">
        <v>11813</v>
      </c>
      <c r="G3732" s="4" t="s">
        <v>11814</v>
      </c>
      <c r="H3732" s="4" t="s">
        <v>1638</v>
      </c>
      <c r="I3732" s="4" t="s">
        <v>11815</v>
      </c>
      <c r="J3732" s="4" t="s">
        <v>1640</v>
      </c>
      <c r="K3732" s="4" t="s">
        <v>11816</v>
      </c>
      <c r="L3732" s="4" t="str">
        <f t="shared" si="116"/>
        <v>SUPPLY USE-กุดชุม</v>
      </c>
      <c r="M3732" s="4"/>
      <c r="N3732" s="4" t="e">
        <v>#N/A</v>
      </c>
      <c r="O3732" s="4"/>
      <c r="P3732" s="4" t="str">
        <f t="shared" si="117"/>
        <v>SUPPLY USE</v>
      </c>
    </row>
    <row r="3733" spans="1:16" x14ac:dyDescent="0.25">
      <c r="A3733" s="4" t="s">
        <v>162</v>
      </c>
      <c r="B3733" s="4" t="s">
        <v>11818</v>
      </c>
      <c r="C3733" s="4" t="s">
        <v>723</v>
      </c>
      <c r="D3733" s="4">
        <v>16.021982000000001</v>
      </c>
      <c r="E3733" s="4">
        <v>103.64107</v>
      </c>
      <c r="F3733" s="4" t="s">
        <v>723</v>
      </c>
      <c r="G3733" s="4" t="s">
        <v>11819</v>
      </c>
      <c r="H3733" s="4" t="s">
        <v>1638</v>
      </c>
      <c r="I3733" s="4" t="s">
        <v>11820</v>
      </c>
      <c r="J3733" s="4" t="s">
        <v>1715</v>
      </c>
      <c r="K3733" s="4" t="s">
        <v>11821</v>
      </c>
      <c r="L3733" s="4" t="str">
        <f t="shared" si="116"/>
        <v>LUBE-ร้อยเอ็ด7</v>
      </c>
      <c r="M3733" s="4"/>
      <c r="N3733" s="4" t="e">
        <v>#N/A</v>
      </c>
      <c r="O3733" s="4"/>
      <c r="P3733" s="4" t="str">
        <f t="shared" si="117"/>
        <v>LUBE</v>
      </c>
    </row>
    <row r="3734" spans="1:16" x14ac:dyDescent="0.25">
      <c r="A3734" s="4" t="s">
        <v>166</v>
      </c>
      <c r="B3734" s="4" t="s">
        <v>11822</v>
      </c>
      <c r="C3734" s="4" t="s">
        <v>723</v>
      </c>
      <c r="D3734" s="4">
        <v>16.021982000000001</v>
      </c>
      <c r="E3734" s="4">
        <v>103.64107</v>
      </c>
      <c r="F3734" s="4" t="s">
        <v>723</v>
      </c>
      <c r="G3734" s="4" t="s">
        <v>11819</v>
      </c>
      <c r="H3734" s="4" t="s">
        <v>1638</v>
      </c>
      <c r="I3734" s="4" t="s">
        <v>11820</v>
      </c>
      <c r="J3734" s="4" t="s">
        <v>1715</v>
      </c>
      <c r="K3734" s="4" t="s">
        <v>11821</v>
      </c>
      <c r="L3734" s="4" t="str">
        <f t="shared" si="116"/>
        <v>SUPPLY USE-ร้อยเอ็ด7</v>
      </c>
      <c r="M3734" s="4"/>
      <c r="N3734" s="4" t="e">
        <v>#N/A</v>
      </c>
      <c r="O3734" s="4"/>
      <c r="P3734" s="4" t="str">
        <f t="shared" si="117"/>
        <v>SUPPLY USE</v>
      </c>
    </row>
    <row r="3735" spans="1:16" x14ac:dyDescent="0.25">
      <c r="A3735" s="4" t="s">
        <v>162</v>
      </c>
      <c r="B3735" s="4" t="s">
        <v>11823</v>
      </c>
      <c r="C3735" s="4" t="s">
        <v>11824</v>
      </c>
      <c r="D3735" s="4">
        <v>16.028265999999999</v>
      </c>
      <c r="E3735" s="4">
        <v>99.821278000000007</v>
      </c>
      <c r="F3735" s="4" t="s">
        <v>11824</v>
      </c>
      <c r="G3735" s="4" t="s">
        <v>11825</v>
      </c>
      <c r="H3735" s="4" t="s">
        <v>1638</v>
      </c>
      <c r="I3735" s="4" t="s">
        <v>11826</v>
      </c>
      <c r="J3735" s="4" t="s">
        <v>1640</v>
      </c>
      <c r="K3735" s="4" t="s">
        <v>11827</v>
      </c>
      <c r="L3735" s="4" t="str">
        <f t="shared" si="116"/>
        <v>LUBE-ขาณุวรลักษบุรี5</v>
      </c>
      <c r="M3735" s="4"/>
      <c r="N3735" s="4" t="e">
        <v>#N/A</v>
      </c>
      <c r="O3735" s="4"/>
      <c r="P3735" s="4" t="str">
        <f t="shared" si="117"/>
        <v>LUBE</v>
      </c>
    </row>
    <row r="3736" spans="1:16" x14ac:dyDescent="0.25">
      <c r="A3736" s="4" t="s">
        <v>166</v>
      </c>
      <c r="B3736" s="4" t="s">
        <v>11828</v>
      </c>
      <c r="C3736" s="4" t="s">
        <v>11824</v>
      </c>
      <c r="D3736" s="4">
        <v>16.028265999999999</v>
      </c>
      <c r="E3736" s="4">
        <v>99.821278000000007</v>
      </c>
      <c r="F3736" s="4" t="s">
        <v>11824</v>
      </c>
      <c r="G3736" s="4" t="s">
        <v>11825</v>
      </c>
      <c r="H3736" s="4" t="s">
        <v>1638</v>
      </c>
      <c r="I3736" s="4" t="s">
        <v>11826</v>
      </c>
      <c r="J3736" s="4" t="s">
        <v>1640</v>
      </c>
      <c r="K3736" s="4" t="s">
        <v>11827</v>
      </c>
      <c r="L3736" s="4" t="str">
        <f t="shared" si="116"/>
        <v>SUPPLY USE-ขาณุวรลักษบุรี5</v>
      </c>
      <c r="M3736" s="4"/>
      <c r="N3736" s="4" t="e">
        <v>#N/A</v>
      </c>
      <c r="O3736" s="4"/>
      <c r="P3736" s="4" t="str">
        <f t="shared" si="117"/>
        <v>SUPPLY USE</v>
      </c>
    </row>
    <row r="3737" spans="1:16" x14ac:dyDescent="0.25">
      <c r="A3737" s="4" t="s">
        <v>162</v>
      </c>
      <c r="B3737" s="4" t="s">
        <v>11829</v>
      </c>
      <c r="C3737" s="4" t="s">
        <v>11830</v>
      </c>
      <c r="D3737" s="4">
        <v>16.032409999999999</v>
      </c>
      <c r="E3737" s="4">
        <v>99.771199999999993</v>
      </c>
      <c r="F3737" s="4" t="s">
        <v>11830</v>
      </c>
      <c r="G3737" s="4" t="s">
        <v>11831</v>
      </c>
      <c r="H3737" s="4" t="s">
        <v>1638</v>
      </c>
      <c r="I3737" s="4" t="s">
        <v>11832</v>
      </c>
      <c r="J3737" s="4" t="s">
        <v>1640</v>
      </c>
      <c r="K3737" s="4" t="s">
        <v>11833</v>
      </c>
      <c r="L3737" s="4" t="str">
        <f t="shared" si="116"/>
        <v>LUBE-ขาณุวรลักษบุรี3</v>
      </c>
      <c r="M3737" s="4"/>
      <c r="N3737" s="4" t="e">
        <v>#N/A</v>
      </c>
      <c r="O3737" s="4"/>
      <c r="P3737" s="4" t="str">
        <f t="shared" si="117"/>
        <v>LUBE</v>
      </c>
    </row>
    <row r="3738" spans="1:16" x14ac:dyDescent="0.25">
      <c r="A3738" s="4" t="s">
        <v>166</v>
      </c>
      <c r="B3738" s="4" t="s">
        <v>11834</v>
      </c>
      <c r="C3738" s="4" t="s">
        <v>11830</v>
      </c>
      <c r="D3738" s="4">
        <v>16.032409999999999</v>
      </c>
      <c r="E3738" s="4">
        <v>99.771199999999993</v>
      </c>
      <c r="F3738" s="4" t="s">
        <v>11830</v>
      </c>
      <c r="G3738" s="4" t="s">
        <v>11831</v>
      </c>
      <c r="H3738" s="4" t="s">
        <v>1638</v>
      </c>
      <c r="I3738" s="4" t="s">
        <v>11832</v>
      </c>
      <c r="J3738" s="4" t="s">
        <v>1640</v>
      </c>
      <c r="K3738" s="4" t="s">
        <v>11833</v>
      </c>
      <c r="L3738" s="4" t="str">
        <f t="shared" si="116"/>
        <v>SUPPLY USE-ขาณุวรลักษบุรี3</v>
      </c>
      <c r="M3738" s="4"/>
      <c r="N3738" s="4" t="e">
        <v>#N/A</v>
      </c>
      <c r="O3738" s="4"/>
      <c r="P3738" s="4" t="str">
        <f t="shared" si="117"/>
        <v>SUPPLY USE</v>
      </c>
    </row>
    <row r="3739" spans="1:16" x14ac:dyDescent="0.25">
      <c r="A3739" s="4" t="s">
        <v>162</v>
      </c>
      <c r="B3739" s="4" t="s">
        <v>11835</v>
      </c>
      <c r="C3739" s="4" t="s">
        <v>11836</v>
      </c>
      <c r="D3739" s="4">
        <v>16.033006</v>
      </c>
      <c r="E3739" s="4">
        <v>100.372326</v>
      </c>
      <c r="F3739" s="4" t="s">
        <v>11836</v>
      </c>
      <c r="G3739" s="4" t="s">
        <v>11837</v>
      </c>
      <c r="H3739" s="4" t="s">
        <v>1638</v>
      </c>
      <c r="I3739" s="4" t="s">
        <v>11838</v>
      </c>
      <c r="J3739" s="4" t="s">
        <v>1640</v>
      </c>
      <c r="K3739" s="4" t="s">
        <v>11839</v>
      </c>
      <c r="L3739" s="4" t="str">
        <f t="shared" si="116"/>
        <v>LUBE-บางมูลนาก</v>
      </c>
      <c r="M3739" s="4"/>
      <c r="N3739" s="4" t="e">
        <v>#N/A</v>
      </c>
      <c r="O3739" s="4"/>
      <c r="P3739" s="4" t="str">
        <f t="shared" si="117"/>
        <v>LUBE</v>
      </c>
    </row>
    <row r="3740" spans="1:16" x14ac:dyDescent="0.25">
      <c r="A3740" s="4" t="s">
        <v>166</v>
      </c>
      <c r="B3740" s="4" t="s">
        <v>11840</v>
      </c>
      <c r="C3740" s="4" t="s">
        <v>11836</v>
      </c>
      <c r="D3740" s="4">
        <v>16.033006</v>
      </c>
      <c r="E3740" s="4">
        <v>100.372326</v>
      </c>
      <c r="F3740" s="4" t="s">
        <v>11836</v>
      </c>
      <c r="G3740" s="4" t="s">
        <v>11837</v>
      </c>
      <c r="H3740" s="4" t="s">
        <v>1638</v>
      </c>
      <c r="I3740" s="4" t="s">
        <v>11838</v>
      </c>
      <c r="J3740" s="4" t="s">
        <v>1640</v>
      </c>
      <c r="K3740" s="4" t="s">
        <v>11839</v>
      </c>
      <c r="L3740" s="4" t="str">
        <f t="shared" si="116"/>
        <v>SUPPLY USE-บางมูลนาก</v>
      </c>
      <c r="M3740" s="4"/>
      <c r="N3740" s="4" t="e">
        <v>#N/A</v>
      </c>
      <c r="O3740" s="4"/>
      <c r="P3740" s="4" t="str">
        <f t="shared" si="117"/>
        <v>SUPPLY USE</v>
      </c>
    </row>
    <row r="3741" spans="1:16" x14ac:dyDescent="0.25">
      <c r="A3741" s="4" t="s">
        <v>162</v>
      </c>
      <c r="B3741" s="4" t="s">
        <v>11841</v>
      </c>
      <c r="C3741" s="4" t="s">
        <v>11842</v>
      </c>
      <c r="D3741" s="4">
        <v>16.033795000000001</v>
      </c>
      <c r="E3741" s="4">
        <v>103.77063800000001</v>
      </c>
      <c r="F3741" s="4" t="s">
        <v>11842</v>
      </c>
      <c r="G3741" s="4" t="s">
        <v>11843</v>
      </c>
      <c r="H3741" s="4" t="s">
        <v>1638</v>
      </c>
      <c r="I3741" s="4" t="s">
        <v>11844</v>
      </c>
      <c r="J3741" s="4" t="s">
        <v>1961</v>
      </c>
      <c r="K3741" s="4" t="s">
        <v>11845</v>
      </c>
      <c r="L3741" s="4" t="str">
        <f t="shared" si="116"/>
        <v>LUBE-ธวัชบุรี2</v>
      </c>
      <c r="M3741" s="4"/>
      <c r="N3741" s="4" t="e">
        <v>#N/A</v>
      </c>
      <c r="O3741" s="4"/>
      <c r="P3741" s="4" t="str">
        <f t="shared" si="117"/>
        <v>LUBE</v>
      </c>
    </row>
    <row r="3742" spans="1:16" x14ac:dyDescent="0.25">
      <c r="A3742" s="4" t="s">
        <v>166</v>
      </c>
      <c r="B3742" s="4" t="s">
        <v>11846</v>
      </c>
      <c r="C3742" s="4" t="s">
        <v>11842</v>
      </c>
      <c r="D3742" s="4">
        <v>16.033795000000001</v>
      </c>
      <c r="E3742" s="4">
        <v>103.77063800000001</v>
      </c>
      <c r="F3742" s="4" t="s">
        <v>11842</v>
      </c>
      <c r="G3742" s="4" t="s">
        <v>11843</v>
      </c>
      <c r="H3742" s="4" t="s">
        <v>1638</v>
      </c>
      <c r="I3742" s="4" t="s">
        <v>11844</v>
      </c>
      <c r="J3742" s="4" t="s">
        <v>1961</v>
      </c>
      <c r="K3742" s="4" t="s">
        <v>11845</v>
      </c>
      <c r="L3742" s="4" t="str">
        <f t="shared" si="116"/>
        <v>SUPPLY USE-ธวัชบุรี2</v>
      </c>
      <c r="M3742" s="4"/>
      <c r="N3742" s="4" t="e">
        <v>#N/A</v>
      </c>
      <c r="O3742" s="4"/>
      <c r="P3742" s="4" t="str">
        <f t="shared" si="117"/>
        <v>SUPPLY USE</v>
      </c>
    </row>
    <row r="3743" spans="1:16" x14ac:dyDescent="0.25">
      <c r="A3743" s="4" t="s">
        <v>162</v>
      </c>
      <c r="B3743" s="4" t="s">
        <v>11847</v>
      </c>
      <c r="C3743" s="4" t="s">
        <v>11848</v>
      </c>
      <c r="D3743" s="4">
        <v>16.035419000000001</v>
      </c>
      <c r="E3743" s="4">
        <v>104.34196300000001</v>
      </c>
      <c r="F3743" s="4" t="s">
        <v>11848</v>
      </c>
      <c r="G3743" s="4" t="s">
        <v>11849</v>
      </c>
      <c r="H3743" s="4" t="s">
        <v>1638</v>
      </c>
      <c r="I3743" s="4" t="s">
        <v>11850</v>
      </c>
      <c r="J3743" s="4" t="s">
        <v>1640</v>
      </c>
      <c r="K3743" s="4" t="s">
        <v>11851</v>
      </c>
      <c r="L3743" s="4" t="str">
        <f t="shared" si="116"/>
        <v>LUBE-กุดชุม4</v>
      </c>
      <c r="M3743" s="4"/>
      <c r="N3743" s="4" t="e">
        <v>#N/A</v>
      </c>
      <c r="O3743" s="4"/>
      <c r="P3743" s="4" t="str">
        <f t="shared" si="117"/>
        <v>LUBE</v>
      </c>
    </row>
    <row r="3744" spans="1:16" x14ac:dyDescent="0.25">
      <c r="A3744" s="4" t="s">
        <v>166</v>
      </c>
      <c r="B3744" s="4" t="s">
        <v>11852</v>
      </c>
      <c r="C3744" s="4" t="s">
        <v>11848</v>
      </c>
      <c r="D3744" s="4">
        <v>16.035419000000001</v>
      </c>
      <c r="E3744" s="4">
        <v>104.34196300000001</v>
      </c>
      <c r="F3744" s="4" t="s">
        <v>11848</v>
      </c>
      <c r="G3744" s="4" t="s">
        <v>11849</v>
      </c>
      <c r="H3744" s="4" t="s">
        <v>1638</v>
      </c>
      <c r="I3744" s="4" t="s">
        <v>11850</v>
      </c>
      <c r="J3744" s="4" t="s">
        <v>1640</v>
      </c>
      <c r="K3744" s="4" t="s">
        <v>11851</v>
      </c>
      <c r="L3744" s="4" t="str">
        <f t="shared" si="116"/>
        <v>SUPPLY USE-กุดชุม4</v>
      </c>
      <c r="M3744" s="4"/>
      <c r="N3744" s="4" t="e">
        <v>#N/A</v>
      </c>
      <c r="O3744" s="4"/>
      <c r="P3744" s="4" t="str">
        <f t="shared" si="117"/>
        <v>SUPPLY USE</v>
      </c>
    </row>
    <row r="3745" spans="1:16" x14ac:dyDescent="0.25">
      <c r="A3745" s="4" t="s">
        <v>162</v>
      </c>
      <c r="B3745" s="4" t="s">
        <v>11853</v>
      </c>
      <c r="C3745" s="4" t="s">
        <v>11854</v>
      </c>
      <c r="D3745" s="4">
        <v>16.040807000000001</v>
      </c>
      <c r="E3745" s="4">
        <v>103.679733</v>
      </c>
      <c r="F3745" s="4" t="s">
        <v>11854</v>
      </c>
      <c r="G3745" s="4" t="s">
        <v>11855</v>
      </c>
      <c r="H3745" s="4" t="s">
        <v>1638</v>
      </c>
      <c r="I3745" s="4" t="s">
        <v>11856</v>
      </c>
      <c r="J3745" s="4" t="s">
        <v>1640</v>
      </c>
      <c r="K3745" s="4" t="s">
        <v>11857</v>
      </c>
      <c r="L3745" s="4" t="str">
        <f t="shared" si="116"/>
        <v>LUBE-ร้อยเอ็ด5</v>
      </c>
      <c r="M3745" s="4"/>
      <c r="N3745" s="4" t="e">
        <v>#N/A</v>
      </c>
      <c r="O3745" s="4"/>
      <c r="P3745" s="4" t="str">
        <f t="shared" si="117"/>
        <v>LUBE</v>
      </c>
    </row>
    <row r="3746" spans="1:16" x14ac:dyDescent="0.25">
      <c r="A3746" s="4" t="s">
        <v>166</v>
      </c>
      <c r="B3746" s="4" t="s">
        <v>11858</v>
      </c>
      <c r="C3746" s="4" t="s">
        <v>11854</v>
      </c>
      <c r="D3746" s="4">
        <v>16.040807000000001</v>
      </c>
      <c r="E3746" s="4">
        <v>103.679733</v>
      </c>
      <c r="F3746" s="4" t="s">
        <v>11854</v>
      </c>
      <c r="G3746" s="4" t="s">
        <v>11855</v>
      </c>
      <c r="H3746" s="4" t="s">
        <v>1638</v>
      </c>
      <c r="I3746" s="4" t="s">
        <v>11856</v>
      </c>
      <c r="J3746" s="4" t="s">
        <v>1640</v>
      </c>
      <c r="K3746" s="4" t="s">
        <v>11857</v>
      </c>
      <c r="L3746" s="4" t="str">
        <f t="shared" si="116"/>
        <v>SUPPLY USE-ร้อยเอ็ด5</v>
      </c>
      <c r="M3746" s="4"/>
      <c r="N3746" s="4" t="e">
        <v>#N/A</v>
      </c>
      <c r="O3746" s="4"/>
      <c r="P3746" s="4" t="str">
        <f t="shared" si="117"/>
        <v>SUPPLY USE</v>
      </c>
    </row>
    <row r="3747" spans="1:16" x14ac:dyDescent="0.25">
      <c r="A3747" s="4" t="s">
        <v>162</v>
      </c>
      <c r="B3747" s="4" t="s">
        <v>11859</v>
      </c>
      <c r="C3747" s="4" t="s">
        <v>11860</v>
      </c>
      <c r="D3747" s="4">
        <v>16.047039999999999</v>
      </c>
      <c r="E3747" s="4">
        <v>103.103382</v>
      </c>
      <c r="F3747" s="4" t="s">
        <v>11860</v>
      </c>
      <c r="G3747" s="4" t="s">
        <v>11861</v>
      </c>
      <c r="H3747" s="4" t="s">
        <v>1638</v>
      </c>
      <c r="I3747" s="4" t="s">
        <v>11862</v>
      </c>
      <c r="J3747" s="4" t="s">
        <v>1961</v>
      </c>
      <c r="K3747" s="4" t="s">
        <v>11863</v>
      </c>
      <c r="L3747" s="4" t="str">
        <f t="shared" si="116"/>
        <v>LUBE-บรบือ3</v>
      </c>
      <c r="M3747" s="4"/>
      <c r="N3747" s="4" t="e">
        <v>#N/A</v>
      </c>
      <c r="O3747" s="4"/>
      <c r="P3747" s="4" t="str">
        <f t="shared" si="117"/>
        <v>LUBE</v>
      </c>
    </row>
    <row r="3748" spans="1:16" x14ac:dyDescent="0.25">
      <c r="A3748" s="4" t="s">
        <v>166</v>
      </c>
      <c r="B3748" s="4" t="s">
        <v>11864</v>
      </c>
      <c r="C3748" s="4" t="s">
        <v>11860</v>
      </c>
      <c r="D3748" s="4">
        <v>16.047039999999999</v>
      </c>
      <c r="E3748" s="4">
        <v>103.103382</v>
      </c>
      <c r="F3748" s="4" t="s">
        <v>11860</v>
      </c>
      <c r="G3748" s="4" t="s">
        <v>11861</v>
      </c>
      <c r="H3748" s="4" t="s">
        <v>1638</v>
      </c>
      <c r="I3748" s="4" t="s">
        <v>11862</v>
      </c>
      <c r="J3748" s="4" t="s">
        <v>1961</v>
      </c>
      <c r="K3748" s="4" t="s">
        <v>11863</v>
      </c>
      <c r="L3748" s="4" t="str">
        <f t="shared" si="116"/>
        <v>SUPPLY USE-บรบือ3</v>
      </c>
      <c r="M3748" s="4"/>
      <c r="N3748" s="4" t="e">
        <v>#N/A</v>
      </c>
      <c r="O3748" s="4"/>
      <c r="P3748" s="4" t="str">
        <f t="shared" si="117"/>
        <v>SUPPLY USE</v>
      </c>
    </row>
    <row r="3749" spans="1:16" x14ac:dyDescent="0.25">
      <c r="A3749" s="4" t="s">
        <v>23</v>
      </c>
      <c r="B3749" s="4" t="s">
        <v>11865</v>
      </c>
      <c r="C3749" s="4" t="s">
        <v>713</v>
      </c>
      <c r="D3749" s="4">
        <v>16.047090000000001</v>
      </c>
      <c r="E3749" s="4">
        <v>103.663128</v>
      </c>
      <c r="F3749" s="4" t="s">
        <v>713</v>
      </c>
      <c r="G3749" s="4" t="s">
        <v>11866</v>
      </c>
      <c r="H3749" s="4" t="s">
        <v>1693</v>
      </c>
      <c r="I3749" s="4" t="s">
        <v>11867</v>
      </c>
      <c r="J3749" s="4" t="s">
        <v>1695</v>
      </c>
      <c r="K3749" s="4" t="s">
        <v>11868</v>
      </c>
      <c r="L3749" s="4" t="str">
        <f t="shared" si="116"/>
        <v>PUNTHAI-PTC ร้อยเอ็ด 6</v>
      </c>
      <c r="M3749" s="4"/>
      <c r="N3749" s="4" t="e">
        <v>#N/A</v>
      </c>
      <c r="O3749" s="4"/>
      <c r="P3749" s="4" t="str">
        <f t="shared" si="117"/>
        <v>PUNTHAI</v>
      </c>
    </row>
    <row r="3750" spans="1:16" x14ac:dyDescent="0.25">
      <c r="A3750" s="4" t="s">
        <v>162</v>
      </c>
      <c r="B3750" s="4" t="s">
        <v>11869</v>
      </c>
      <c r="C3750" s="4" t="s">
        <v>11870</v>
      </c>
      <c r="D3750" s="4">
        <v>16.047090000000001</v>
      </c>
      <c r="E3750" s="4">
        <v>103.663128</v>
      </c>
      <c r="F3750" s="4" t="s">
        <v>11870</v>
      </c>
      <c r="G3750" s="4" t="s">
        <v>11871</v>
      </c>
      <c r="H3750" s="4" t="s">
        <v>1638</v>
      </c>
      <c r="I3750" s="4" t="s">
        <v>11867</v>
      </c>
      <c r="J3750" s="4" t="s">
        <v>1640</v>
      </c>
      <c r="K3750" s="4" t="s">
        <v>11868</v>
      </c>
      <c r="L3750" s="4" t="str">
        <f t="shared" si="116"/>
        <v>LUBE-ร้อยเอ็ด6</v>
      </c>
      <c r="M3750" s="4"/>
      <c r="N3750" s="4" t="e">
        <v>#N/A</v>
      </c>
      <c r="O3750" s="4"/>
      <c r="P3750" s="4" t="str">
        <f t="shared" si="117"/>
        <v>LUBE</v>
      </c>
    </row>
    <row r="3751" spans="1:16" x14ac:dyDescent="0.25">
      <c r="A3751" s="4" t="s">
        <v>166</v>
      </c>
      <c r="B3751" s="4" t="s">
        <v>11872</v>
      </c>
      <c r="C3751" s="4" t="s">
        <v>11870</v>
      </c>
      <c r="D3751" s="4">
        <v>16.047090000000001</v>
      </c>
      <c r="E3751" s="4">
        <v>103.663128</v>
      </c>
      <c r="F3751" s="4" t="s">
        <v>11870</v>
      </c>
      <c r="G3751" s="4" t="s">
        <v>11871</v>
      </c>
      <c r="H3751" s="4" t="s">
        <v>1638</v>
      </c>
      <c r="I3751" s="4" t="s">
        <v>11867</v>
      </c>
      <c r="J3751" s="4" t="s">
        <v>1640</v>
      </c>
      <c r="K3751" s="4" t="s">
        <v>11868</v>
      </c>
      <c r="L3751" s="4" t="str">
        <f t="shared" si="116"/>
        <v>SUPPLY USE-ร้อยเอ็ด6</v>
      </c>
      <c r="M3751" s="4"/>
      <c r="N3751" s="4" t="e">
        <v>#N/A</v>
      </c>
      <c r="O3751" s="4"/>
      <c r="P3751" s="4" t="str">
        <f t="shared" si="117"/>
        <v>SUPPLY USE</v>
      </c>
    </row>
    <row r="3752" spans="1:16" x14ac:dyDescent="0.25">
      <c r="A3752" s="4" t="s">
        <v>162</v>
      </c>
      <c r="B3752" s="4" t="s">
        <v>11873</v>
      </c>
      <c r="C3752" s="4" t="s">
        <v>11874</v>
      </c>
      <c r="D3752" s="4">
        <v>16.049206000000002</v>
      </c>
      <c r="E3752" s="4">
        <v>102.60236999999999</v>
      </c>
      <c r="F3752" s="4" t="s">
        <v>11874</v>
      </c>
      <c r="G3752" s="4" t="s">
        <v>11875</v>
      </c>
      <c r="H3752" s="4" t="s">
        <v>1638</v>
      </c>
      <c r="I3752" s="4" t="s">
        <v>11876</v>
      </c>
      <c r="J3752" s="4" t="s">
        <v>1640</v>
      </c>
      <c r="K3752" s="4" t="s">
        <v>11877</v>
      </c>
      <c r="L3752" s="4" t="str">
        <f t="shared" si="116"/>
        <v>LUBE-ชนบท2</v>
      </c>
      <c r="M3752" s="4"/>
      <c r="N3752" s="4" t="e">
        <v>#N/A</v>
      </c>
      <c r="O3752" s="4"/>
      <c r="P3752" s="4" t="str">
        <f t="shared" si="117"/>
        <v>LUBE</v>
      </c>
    </row>
    <row r="3753" spans="1:16" x14ac:dyDescent="0.25">
      <c r="A3753" s="4" t="s">
        <v>166</v>
      </c>
      <c r="B3753" s="4" t="s">
        <v>11878</v>
      </c>
      <c r="C3753" s="4" t="s">
        <v>11874</v>
      </c>
      <c r="D3753" s="4">
        <v>16.049206000000002</v>
      </c>
      <c r="E3753" s="4">
        <v>102.60236999999999</v>
      </c>
      <c r="F3753" s="4" t="s">
        <v>11874</v>
      </c>
      <c r="G3753" s="4" t="s">
        <v>11875</v>
      </c>
      <c r="H3753" s="4" t="s">
        <v>1638</v>
      </c>
      <c r="I3753" s="4" t="s">
        <v>11876</v>
      </c>
      <c r="J3753" s="4" t="s">
        <v>1640</v>
      </c>
      <c r="K3753" s="4" t="s">
        <v>11877</v>
      </c>
      <c r="L3753" s="4" t="str">
        <f t="shared" si="116"/>
        <v>SUPPLY USE-ชนบท2</v>
      </c>
      <c r="M3753" s="4"/>
      <c r="N3753" s="4" t="e">
        <v>#N/A</v>
      </c>
      <c r="O3753" s="4"/>
      <c r="P3753" s="4" t="str">
        <f t="shared" si="117"/>
        <v>SUPPLY USE</v>
      </c>
    </row>
    <row r="3754" spans="1:16" x14ac:dyDescent="0.25">
      <c r="A3754" s="4" t="s">
        <v>162</v>
      </c>
      <c r="B3754" s="4" t="s">
        <v>11879</v>
      </c>
      <c r="C3754" s="4" t="s">
        <v>11880</v>
      </c>
      <c r="D3754" s="4">
        <v>16.053542</v>
      </c>
      <c r="E3754" s="4">
        <v>103.13083399999999</v>
      </c>
      <c r="F3754" s="4" t="s">
        <v>11880</v>
      </c>
      <c r="G3754" s="4" t="s">
        <v>11881</v>
      </c>
      <c r="H3754" s="4" t="s">
        <v>1638</v>
      </c>
      <c r="I3754" s="4" t="s">
        <v>11882</v>
      </c>
      <c r="J3754" s="4" t="s">
        <v>1715</v>
      </c>
      <c r="K3754" s="4" t="s">
        <v>11883</v>
      </c>
      <c r="L3754" s="4" t="str">
        <f t="shared" si="116"/>
        <v>LUBE-บรบือ5</v>
      </c>
      <c r="M3754" s="4"/>
      <c r="N3754" s="4" t="e">
        <v>#N/A</v>
      </c>
      <c r="O3754" s="4"/>
      <c r="P3754" s="4" t="str">
        <f t="shared" si="117"/>
        <v>LUBE</v>
      </c>
    </row>
    <row r="3755" spans="1:16" x14ac:dyDescent="0.25">
      <c r="A3755" s="4" t="s">
        <v>166</v>
      </c>
      <c r="B3755" s="4" t="s">
        <v>11884</v>
      </c>
      <c r="C3755" s="4" t="s">
        <v>11880</v>
      </c>
      <c r="D3755" s="4">
        <v>16.053542</v>
      </c>
      <c r="E3755" s="4">
        <v>103.13083399999999</v>
      </c>
      <c r="F3755" s="4" t="s">
        <v>11880</v>
      </c>
      <c r="G3755" s="4" t="s">
        <v>11881</v>
      </c>
      <c r="H3755" s="4" t="s">
        <v>1638</v>
      </c>
      <c r="I3755" s="4" t="s">
        <v>11882</v>
      </c>
      <c r="J3755" s="4" t="s">
        <v>1715</v>
      </c>
      <c r="K3755" s="4" t="s">
        <v>11883</v>
      </c>
      <c r="L3755" s="4" t="str">
        <f t="shared" si="116"/>
        <v>SUPPLY USE-บรบือ5</v>
      </c>
      <c r="M3755" s="4"/>
      <c r="N3755" s="4" t="e">
        <v>#N/A</v>
      </c>
      <c r="O3755" s="4"/>
      <c r="P3755" s="4" t="str">
        <f t="shared" si="117"/>
        <v>SUPPLY USE</v>
      </c>
    </row>
    <row r="3756" spans="1:16" x14ac:dyDescent="0.25">
      <c r="A3756" s="4" t="s">
        <v>162</v>
      </c>
      <c r="B3756" s="4" t="s">
        <v>11885</v>
      </c>
      <c r="C3756" s="4" t="s">
        <v>11886</v>
      </c>
      <c r="D3756" s="4">
        <v>16.053678000000001</v>
      </c>
      <c r="E3756" s="4">
        <v>102.992085</v>
      </c>
      <c r="F3756" s="4" t="s">
        <v>11886</v>
      </c>
      <c r="G3756" s="4" t="s">
        <v>11887</v>
      </c>
      <c r="H3756" s="4" t="s">
        <v>1638</v>
      </c>
      <c r="I3756" s="4" t="s">
        <v>11888</v>
      </c>
      <c r="J3756" s="4" t="s">
        <v>1715</v>
      </c>
      <c r="K3756" s="4" t="s">
        <v>11889</v>
      </c>
      <c r="L3756" s="4" t="str">
        <f t="shared" si="116"/>
        <v>LUBE-กุดรัง</v>
      </c>
      <c r="M3756" s="4"/>
      <c r="N3756" s="4" t="e">
        <v>#N/A</v>
      </c>
      <c r="O3756" s="4"/>
      <c r="P3756" s="4" t="str">
        <f t="shared" si="117"/>
        <v>LUBE</v>
      </c>
    </row>
    <row r="3757" spans="1:16" x14ac:dyDescent="0.25">
      <c r="A3757" s="4" t="s">
        <v>166</v>
      </c>
      <c r="B3757" s="4" t="s">
        <v>11890</v>
      </c>
      <c r="C3757" s="4" t="s">
        <v>11886</v>
      </c>
      <c r="D3757" s="4">
        <v>16.053678000000001</v>
      </c>
      <c r="E3757" s="4">
        <v>102.992085</v>
      </c>
      <c r="F3757" s="4" t="s">
        <v>11886</v>
      </c>
      <c r="G3757" s="4" t="s">
        <v>11887</v>
      </c>
      <c r="H3757" s="4" t="s">
        <v>1638</v>
      </c>
      <c r="I3757" s="4" t="s">
        <v>11888</v>
      </c>
      <c r="J3757" s="4" t="s">
        <v>1715</v>
      </c>
      <c r="K3757" s="4" t="s">
        <v>11889</v>
      </c>
      <c r="L3757" s="4" t="str">
        <f t="shared" si="116"/>
        <v>SUPPLY USE-กุดรัง</v>
      </c>
      <c r="M3757" s="4"/>
      <c r="N3757" s="4" t="e">
        <v>#N/A</v>
      </c>
      <c r="O3757" s="4"/>
      <c r="P3757" s="4" t="str">
        <f t="shared" si="117"/>
        <v>SUPPLY USE</v>
      </c>
    </row>
    <row r="3758" spans="1:16" x14ac:dyDescent="0.25">
      <c r="A3758" s="4" t="s">
        <v>23</v>
      </c>
      <c r="B3758" s="4" t="str">
        <f>N3758</f>
        <v>NY81</v>
      </c>
      <c r="C3758" s="4" t="s">
        <v>11891</v>
      </c>
      <c r="D3758" s="4">
        <v>16.057120999999999</v>
      </c>
      <c r="E3758" s="4">
        <v>99.743493999999998</v>
      </c>
      <c r="F3758" s="4" t="s">
        <v>11891</v>
      </c>
      <c r="G3758" s="4" t="s">
        <v>11892</v>
      </c>
      <c r="H3758" s="4" t="s">
        <v>1693</v>
      </c>
      <c r="I3758" s="4" t="s">
        <v>11893</v>
      </c>
      <c r="J3758" s="4" t="s">
        <v>1695</v>
      </c>
      <c r="K3758" s="4" t="s">
        <v>11894</v>
      </c>
      <c r="L3758" s="4" t="str">
        <f t="shared" si="116"/>
        <v>PUNTHAI-PTC ขาณุวรลักษบุรี</v>
      </c>
      <c r="M3758" s="4"/>
      <c r="N3758" s="4" t="s">
        <v>11895</v>
      </c>
      <c r="O3758" s="4"/>
      <c r="P3758" s="4" t="str">
        <f t="shared" si="117"/>
        <v>PUNTHAI</v>
      </c>
    </row>
    <row r="3759" spans="1:16" x14ac:dyDescent="0.25">
      <c r="A3759" s="4" t="s">
        <v>162</v>
      </c>
      <c r="B3759" s="4" t="s">
        <v>11896</v>
      </c>
      <c r="C3759" s="4" t="s">
        <v>11897</v>
      </c>
      <c r="D3759" s="4">
        <v>16.057120999999999</v>
      </c>
      <c r="E3759" s="4">
        <v>99.743493999999998</v>
      </c>
      <c r="F3759" s="4" t="s">
        <v>11897</v>
      </c>
      <c r="G3759" s="4" t="s">
        <v>11898</v>
      </c>
      <c r="H3759" s="4" t="s">
        <v>1638</v>
      </c>
      <c r="I3759" s="4" t="s">
        <v>11893</v>
      </c>
      <c r="J3759" s="4" t="s">
        <v>1640</v>
      </c>
      <c r="K3759" s="4" t="s">
        <v>11894</v>
      </c>
      <c r="L3759" s="4" t="str">
        <f t="shared" si="116"/>
        <v>LUBE-ขาณุวรลักษบุรี</v>
      </c>
      <c r="M3759" s="4"/>
      <c r="N3759" s="4" t="e">
        <v>#N/A</v>
      </c>
      <c r="O3759" s="4"/>
      <c r="P3759" s="4" t="str">
        <f t="shared" si="117"/>
        <v>LUBE</v>
      </c>
    </row>
    <row r="3760" spans="1:16" x14ac:dyDescent="0.25">
      <c r="A3760" s="4" t="s">
        <v>166</v>
      </c>
      <c r="B3760" s="4" t="s">
        <v>11899</v>
      </c>
      <c r="C3760" s="4" t="s">
        <v>11897</v>
      </c>
      <c r="D3760" s="4">
        <v>16.057120999999999</v>
      </c>
      <c r="E3760" s="4">
        <v>99.743493999999998</v>
      </c>
      <c r="F3760" s="4" t="s">
        <v>11897</v>
      </c>
      <c r="G3760" s="4" t="s">
        <v>11898</v>
      </c>
      <c r="H3760" s="4" t="s">
        <v>1638</v>
      </c>
      <c r="I3760" s="4" t="s">
        <v>11893</v>
      </c>
      <c r="J3760" s="4" t="s">
        <v>1640</v>
      </c>
      <c r="K3760" s="4" t="s">
        <v>11894</v>
      </c>
      <c r="L3760" s="4" t="str">
        <f t="shared" si="116"/>
        <v>SUPPLY USE-ขาณุวรลักษบุรี</v>
      </c>
      <c r="M3760" s="4"/>
      <c r="N3760" s="4" t="e">
        <v>#N/A</v>
      </c>
      <c r="O3760" s="4"/>
      <c r="P3760" s="4" t="str">
        <f t="shared" si="117"/>
        <v>SUPPLY USE</v>
      </c>
    </row>
    <row r="3761" spans="1:16" x14ac:dyDescent="0.25">
      <c r="A3761" s="4" t="s">
        <v>162</v>
      </c>
      <c r="B3761" s="4" t="s">
        <v>11900</v>
      </c>
      <c r="C3761" s="4" t="s">
        <v>11901</v>
      </c>
      <c r="D3761" s="4">
        <v>16.061323999999999</v>
      </c>
      <c r="E3761" s="4">
        <v>102.764211</v>
      </c>
      <c r="F3761" s="4" t="s">
        <v>11901</v>
      </c>
      <c r="G3761" s="4" t="s">
        <v>11902</v>
      </c>
      <c r="H3761" s="4" t="s">
        <v>1638</v>
      </c>
      <c r="I3761" s="4" t="s">
        <v>11903</v>
      </c>
      <c r="J3761" s="4" t="s">
        <v>1715</v>
      </c>
      <c r="K3761" s="4" t="s">
        <v>11904</v>
      </c>
      <c r="L3761" s="4" t="str">
        <f t="shared" si="116"/>
        <v>LUBE-บ้านไผ่5</v>
      </c>
      <c r="M3761" s="4"/>
      <c r="N3761" s="4" t="e">
        <v>#N/A</v>
      </c>
      <c r="O3761" s="4"/>
      <c r="P3761" s="4" t="str">
        <f t="shared" si="117"/>
        <v>LUBE</v>
      </c>
    </row>
    <row r="3762" spans="1:16" x14ac:dyDescent="0.25">
      <c r="A3762" s="4" t="s">
        <v>166</v>
      </c>
      <c r="B3762" s="4" t="s">
        <v>11905</v>
      </c>
      <c r="C3762" s="4" t="s">
        <v>11901</v>
      </c>
      <c r="D3762" s="4">
        <v>16.061323999999999</v>
      </c>
      <c r="E3762" s="4">
        <v>102.764211</v>
      </c>
      <c r="F3762" s="4" t="s">
        <v>11901</v>
      </c>
      <c r="G3762" s="4" t="s">
        <v>11902</v>
      </c>
      <c r="H3762" s="4" t="s">
        <v>1638</v>
      </c>
      <c r="I3762" s="4" t="s">
        <v>11903</v>
      </c>
      <c r="J3762" s="4" t="s">
        <v>1715</v>
      </c>
      <c r="K3762" s="4" t="s">
        <v>11904</v>
      </c>
      <c r="L3762" s="4" t="str">
        <f t="shared" si="116"/>
        <v>SUPPLY USE-บ้านไผ่5</v>
      </c>
      <c r="M3762" s="4"/>
      <c r="N3762" s="4" t="e">
        <v>#N/A</v>
      </c>
      <c r="O3762" s="4"/>
      <c r="P3762" s="4" t="str">
        <f t="shared" si="117"/>
        <v>SUPPLY USE</v>
      </c>
    </row>
    <row r="3763" spans="1:16" x14ac:dyDescent="0.25">
      <c r="A3763" s="4" t="s">
        <v>23</v>
      </c>
      <c r="B3763" s="4" t="s">
        <v>11906</v>
      </c>
      <c r="C3763" s="4" t="s">
        <v>719</v>
      </c>
      <c r="D3763" s="4">
        <v>16.063590000000001</v>
      </c>
      <c r="E3763" s="4">
        <v>103.66550100000001</v>
      </c>
      <c r="F3763" s="4" t="s">
        <v>719</v>
      </c>
      <c r="G3763" s="4" t="s">
        <v>11907</v>
      </c>
      <c r="H3763" s="4" t="s">
        <v>1693</v>
      </c>
      <c r="I3763" s="4" t="s">
        <v>11908</v>
      </c>
      <c r="J3763" s="4" t="s">
        <v>1695</v>
      </c>
      <c r="K3763" s="4" t="s">
        <v>11909</v>
      </c>
      <c r="L3763" s="4" t="str">
        <f t="shared" si="116"/>
        <v>PUNTHAI-ร้อยเอ็ด 8</v>
      </c>
      <c r="M3763" s="4"/>
      <c r="N3763" s="4" t="e">
        <v>#N/A</v>
      </c>
      <c r="O3763" s="4"/>
      <c r="P3763" s="4" t="str">
        <f t="shared" si="117"/>
        <v>PUNTHAI</v>
      </c>
    </row>
    <row r="3764" spans="1:16" x14ac:dyDescent="0.25">
      <c r="A3764" s="4" t="s">
        <v>162</v>
      </c>
      <c r="B3764" s="4" t="s">
        <v>11910</v>
      </c>
      <c r="C3764" s="4" t="s">
        <v>11911</v>
      </c>
      <c r="D3764" s="4">
        <v>16.063590000000001</v>
      </c>
      <c r="E3764" s="4">
        <v>103.66550100000001</v>
      </c>
      <c r="F3764" s="4" t="s">
        <v>11911</v>
      </c>
      <c r="G3764" s="4" t="s">
        <v>11912</v>
      </c>
      <c r="H3764" s="4" t="s">
        <v>1638</v>
      </c>
      <c r="I3764" s="4" t="s">
        <v>11908</v>
      </c>
      <c r="J3764" s="4" t="s">
        <v>1715</v>
      </c>
      <c r="K3764" s="4" t="s">
        <v>11909</v>
      </c>
      <c r="L3764" s="4" t="str">
        <f t="shared" si="116"/>
        <v>LUBE-ร้อยเอ็ด8</v>
      </c>
      <c r="M3764" s="4"/>
      <c r="N3764" s="4" t="e">
        <v>#N/A</v>
      </c>
      <c r="O3764" s="4"/>
      <c r="P3764" s="4" t="str">
        <f t="shared" si="117"/>
        <v>LUBE</v>
      </c>
    </row>
    <row r="3765" spans="1:16" x14ac:dyDescent="0.25">
      <c r="A3765" s="4" t="s">
        <v>162</v>
      </c>
      <c r="B3765" s="4" t="s">
        <v>11913</v>
      </c>
      <c r="C3765" s="4" t="s">
        <v>11911</v>
      </c>
      <c r="D3765" s="4">
        <v>16.063590000000001</v>
      </c>
      <c r="E3765" s="4">
        <v>103.66550100000001</v>
      </c>
      <c r="F3765" s="4" t="s">
        <v>11911</v>
      </c>
      <c r="G3765" s="4" t="s">
        <v>11912</v>
      </c>
      <c r="H3765" s="4" t="s">
        <v>1638</v>
      </c>
      <c r="I3765" s="4" t="s">
        <v>11908</v>
      </c>
      <c r="J3765" s="4" t="s">
        <v>1715</v>
      </c>
      <c r="K3765" s="4" t="s">
        <v>11909</v>
      </c>
      <c r="L3765" s="4" t="str">
        <f t="shared" si="116"/>
        <v>LUBE-ร้อยเอ็ด8</v>
      </c>
      <c r="M3765" s="4"/>
      <c r="N3765" s="4" t="e">
        <v>#N/A</v>
      </c>
      <c r="O3765" s="4"/>
      <c r="P3765" s="4" t="str">
        <f t="shared" si="117"/>
        <v>LUBE</v>
      </c>
    </row>
    <row r="3766" spans="1:16" x14ac:dyDescent="0.25">
      <c r="A3766" s="4" t="s">
        <v>166</v>
      </c>
      <c r="B3766" s="4" t="s">
        <v>11914</v>
      </c>
      <c r="C3766" s="4" t="s">
        <v>11911</v>
      </c>
      <c r="D3766" s="4">
        <v>16.063590000000001</v>
      </c>
      <c r="E3766" s="4">
        <v>103.66550100000001</v>
      </c>
      <c r="F3766" s="4" t="s">
        <v>11911</v>
      </c>
      <c r="G3766" s="4" t="s">
        <v>11912</v>
      </c>
      <c r="H3766" s="4" t="s">
        <v>1638</v>
      </c>
      <c r="I3766" s="4" t="s">
        <v>11908</v>
      </c>
      <c r="J3766" s="4" t="s">
        <v>1715</v>
      </c>
      <c r="K3766" s="4" t="s">
        <v>11909</v>
      </c>
      <c r="L3766" s="4" t="str">
        <f t="shared" si="116"/>
        <v>SUPPLY USE-ร้อยเอ็ด8</v>
      </c>
      <c r="M3766" s="4"/>
      <c r="N3766" s="4" t="e">
        <v>#N/A</v>
      </c>
      <c r="O3766" s="4"/>
      <c r="P3766" s="4" t="str">
        <f t="shared" si="117"/>
        <v>SUPPLY USE</v>
      </c>
    </row>
    <row r="3767" spans="1:16" x14ac:dyDescent="0.25">
      <c r="A3767" s="4" t="s">
        <v>166</v>
      </c>
      <c r="B3767" s="4" t="s">
        <v>11915</v>
      </c>
      <c r="C3767" s="4" t="s">
        <v>11911</v>
      </c>
      <c r="D3767" s="4">
        <v>16.063590000000001</v>
      </c>
      <c r="E3767" s="4">
        <v>103.66550100000001</v>
      </c>
      <c r="F3767" s="4" t="s">
        <v>11911</v>
      </c>
      <c r="G3767" s="4" t="s">
        <v>11912</v>
      </c>
      <c r="H3767" s="4" t="s">
        <v>1638</v>
      </c>
      <c r="I3767" s="4" t="s">
        <v>11908</v>
      </c>
      <c r="J3767" s="4" t="s">
        <v>1715</v>
      </c>
      <c r="K3767" s="4" t="s">
        <v>11909</v>
      </c>
      <c r="L3767" s="4" t="str">
        <f t="shared" si="116"/>
        <v>SUPPLY USE-ร้อยเอ็ด8</v>
      </c>
      <c r="M3767" s="4"/>
      <c r="N3767" s="4" t="e">
        <v>#N/A</v>
      </c>
      <c r="O3767" s="4"/>
      <c r="P3767" s="4" t="str">
        <f t="shared" si="117"/>
        <v>SUPPLY USE</v>
      </c>
    </row>
    <row r="3768" spans="1:16" x14ac:dyDescent="0.25">
      <c r="A3768" s="4" t="s">
        <v>162</v>
      </c>
      <c r="B3768" s="4" t="s">
        <v>11916</v>
      </c>
      <c r="C3768" s="4" t="s">
        <v>11917</v>
      </c>
      <c r="D3768" s="4">
        <v>16.063773999999999</v>
      </c>
      <c r="E3768" s="4">
        <v>102.73106799999999</v>
      </c>
      <c r="F3768" s="4" t="s">
        <v>11917</v>
      </c>
      <c r="G3768" s="4" t="s">
        <v>11918</v>
      </c>
      <c r="H3768" s="4" t="s">
        <v>1638</v>
      </c>
      <c r="I3768" s="4" t="s">
        <v>11919</v>
      </c>
      <c r="J3768" s="4" t="s">
        <v>1640</v>
      </c>
      <c r="K3768" s="4" t="s">
        <v>11920</v>
      </c>
      <c r="L3768" s="4" t="str">
        <f t="shared" si="116"/>
        <v>LUBE-บ้านไผ่</v>
      </c>
      <c r="M3768" s="4"/>
      <c r="N3768" s="4" t="e">
        <v>#N/A</v>
      </c>
      <c r="O3768" s="4"/>
      <c r="P3768" s="4" t="str">
        <f t="shared" si="117"/>
        <v>LUBE</v>
      </c>
    </row>
    <row r="3769" spans="1:16" x14ac:dyDescent="0.25">
      <c r="A3769" s="4" t="s">
        <v>166</v>
      </c>
      <c r="B3769" s="4" t="s">
        <v>11921</v>
      </c>
      <c r="C3769" s="4" t="s">
        <v>11917</v>
      </c>
      <c r="D3769" s="4">
        <v>16.063773999999999</v>
      </c>
      <c r="E3769" s="4">
        <v>102.73106799999999</v>
      </c>
      <c r="F3769" s="4" t="s">
        <v>11917</v>
      </c>
      <c r="G3769" s="4" t="s">
        <v>11918</v>
      </c>
      <c r="H3769" s="4" t="s">
        <v>1638</v>
      </c>
      <c r="I3769" s="4" t="s">
        <v>11919</v>
      </c>
      <c r="J3769" s="4" t="s">
        <v>1640</v>
      </c>
      <c r="K3769" s="4" t="s">
        <v>11920</v>
      </c>
      <c r="L3769" s="4" t="str">
        <f t="shared" si="116"/>
        <v>SUPPLY USE-บ้านไผ่</v>
      </c>
      <c r="M3769" s="4"/>
      <c r="N3769" s="4" t="e">
        <v>#N/A</v>
      </c>
      <c r="O3769" s="4"/>
      <c r="P3769" s="4" t="str">
        <f t="shared" si="117"/>
        <v>SUPPLY USE</v>
      </c>
    </row>
    <row r="3770" spans="1:16" x14ac:dyDescent="0.25">
      <c r="A3770" s="4" t="s">
        <v>162</v>
      </c>
      <c r="B3770" s="4" t="s">
        <v>11922</v>
      </c>
      <c r="C3770" s="4" t="s">
        <v>11923</v>
      </c>
      <c r="D3770" s="4">
        <v>16.064623999999998</v>
      </c>
      <c r="E3770" s="4">
        <v>104.364171</v>
      </c>
      <c r="F3770" s="4" t="s">
        <v>11923</v>
      </c>
      <c r="G3770" s="4" t="s">
        <v>11924</v>
      </c>
      <c r="H3770" s="4" t="s">
        <v>1638</v>
      </c>
      <c r="I3770" s="4" t="s">
        <v>11925</v>
      </c>
      <c r="J3770" s="4" t="s">
        <v>1961</v>
      </c>
      <c r="K3770" s="4" t="s">
        <v>11926</v>
      </c>
      <c r="L3770" s="4" t="str">
        <f t="shared" si="116"/>
        <v>LUBE-กุดชุม3</v>
      </c>
      <c r="M3770" s="4"/>
      <c r="N3770" s="4" t="e">
        <v>#N/A</v>
      </c>
      <c r="O3770" s="4"/>
      <c r="P3770" s="4" t="str">
        <f t="shared" si="117"/>
        <v>LUBE</v>
      </c>
    </row>
    <row r="3771" spans="1:16" x14ac:dyDescent="0.25">
      <c r="A3771" s="4" t="s">
        <v>166</v>
      </c>
      <c r="B3771" s="4" t="s">
        <v>11927</v>
      </c>
      <c r="C3771" s="4" t="s">
        <v>11923</v>
      </c>
      <c r="D3771" s="4">
        <v>16.064623999999998</v>
      </c>
      <c r="E3771" s="4">
        <v>104.364171</v>
      </c>
      <c r="F3771" s="4" t="s">
        <v>11923</v>
      </c>
      <c r="G3771" s="4" t="s">
        <v>11924</v>
      </c>
      <c r="H3771" s="4" t="s">
        <v>1638</v>
      </c>
      <c r="I3771" s="4" t="s">
        <v>11925</v>
      </c>
      <c r="J3771" s="4" t="s">
        <v>1961</v>
      </c>
      <c r="K3771" s="4" t="s">
        <v>11926</v>
      </c>
      <c r="L3771" s="4" t="str">
        <f t="shared" si="116"/>
        <v>SUPPLY USE-กุดชุม3</v>
      </c>
      <c r="M3771" s="4"/>
      <c r="N3771" s="4" t="e">
        <v>#N/A</v>
      </c>
      <c r="O3771" s="4"/>
      <c r="P3771" s="4" t="str">
        <f t="shared" si="117"/>
        <v>SUPPLY USE</v>
      </c>
    </row>
    <row r="3772" spans="1:16" x14ac:dyDescent="0.25">
      <c r="A3772" s="4" t="s">
        <v>162</v>
      </c>
      <c r="B3772" s="4" t="s">
        <v>11928</v>
      </c>
      <c r="C3772" s="4" t="s">
        <v>11929</v>
      </c>
      <c r="D3772" s="4">
        <v>16.069191</v>
      </c>
      <c r="E3772" s="4">
        <v>104.029528</v>
      </c>
      <c r="F3772" s="4" t="s">
        <v>11929</v>
      </c>
      <c r="G3772" s="4" t="s">
        <v>11930</v>
      </c>
      <c r="H3772" s="4" t="s">
        <v>1638</v>
      </c>
      <c r="I3772" s="4" t="s">
        <v>11931</v>
      </c>
      <c r="J3772" s="4" t="s">
        <v>1961</v>
      </c>
      <c r="K3772" s="4" t="s">
        <v>11932</v>
      </c>
      <c r="L3772" s="4" t="str">
        <f t="shared" si="116"/>
        <v>LUBE-เสลภูมิ1</v>
      </c>
      <c r="M3772" s="4"/>
      <c r="N3772" s="4" t="e">
        <v>#N/A</v>
      </c>
      <c r="O3772" s="4"/>
      <c r="P3772" s="4" t="str">
        <f t="shared" si="117"/>
        <v>LUBE</v>
      </c>
    </row>
    <row r="3773" spans="1:16" x14ac:dyDescent="0.25">
      <c r="A3773" s="4" t="s">
        <v>166</v>
      </c>
      <c r="B3773" s="4" t="s">
        <v>11933</v>
      </c>
      <c r="C3773" s="4" t="s">
        <v>11929</v>
      </c>
      <c r="D3773" s="4">
        <v>16.069191</v>
      </c>
      <c r="E3773" s="4">
        <v>104.029528</v>
      </c>
      <c r="F3773" s="4" t="s">
        <v>11929</v>
      </c>
      <c r="G3773" s="4" t="s">
        <v>11930</v>
      </c>
      <c r="H3773" s="4" t="s">
        <v>1638</v>
      </c>
      <c r="I3773" s="4" t="s">
        <v>11931</v>
      </c>
      <c r="J3773" s="4" t="s">
        <v>1961</v>
      </c>
      <c r="K3773" s="4" t="s">
        <v>11932</v>
      </c>
      <c r="L3773" s="4" t="str">
        <f t="shared" si="116"/>
        <v>SUPPLY USE-เสลภูมิ1</v>
      </c>
      <c r="M3773" s="4"/>
      <c r="N3773" s="4" t="e">
        <v>#N/A</v>
      </c>
      <c r="O3773" s="4"/>
      <c r="P3773" s="4" t="str">
        <f t="shared" si="117"/>
        <v>SUPPLY USE</v>
      </c>
    </row>
    <row r="3774" spans="1:16" x14ac:dyDescent="0.25">
      <c r="A3774" s="4" t="s">
        <v>162</v>
      </c>
      <c r="B3774" s="4" t="s">
        <v>11934</v>
      </c>
      <c r="C3774" s="4" t="s">
        <v>11935</v>
      </c>
      <c r="D3774" s="4">
        <v>16.075139</v>
      </c>
      <c r="E3774" s="4">
        <v>101.810222</v>
      </c>
      <c r="F3774" s="4" t="s">
        <v>11935</v>
      </c>
      <c r="G3774" s="4" t="s">
        <v>11936</v>
      </c>
      <c r="H3774" s="4" t="s">
        <v>1638</v>
      </c>
      <c r="I3774" s="4" t="s">
        <v>11937</v>
      </c>
      <c r="J3774" s="4" t="s">
        <v>1640</v>
      </c>
      <c r="K3774" s="4" t="s">
        <v>11938</v>
      </c>
      <c r="L3774" s="4" t="str">
        <f t="shared" si="116"/>
        <v>LUBE-หนองบัวแดง2</v>
      </c>
      <c r="M3774" s="4"/>
      <c r="N3774" s="4" t="e">
        <v>#N/A</v>
      </c>
      <c r="O3774" s="4"/>
      <c r="P3774" s="4" t="str">
        <f t="shared" si="117"/>
        <v>LUBE</v>
      </c>
    </row>
    <row r="3775" spans="1:16" x14ac:dyDescent="0.25">
      <c r="A3775" s="4" t="s">
        <v>166</v>
      </c>
      <c r="B3775" s="4" t="s">
        <v>11939</v>
      </c>
      <c r="C3775" s="4" t="s">
        <v>11935</v>
      </c>
      <c r="D3775" s="4">
        <v>16.075139</v>
      </c>
      <c r="E3775" s="4">
        <v>101.810222</v>
      </c>
      <c r="F3775" s="4" t="s">
        <v>11935</v>
      </c>
      <c r="G3775" s="4" t="s">
        <v>11936</v>
      </c>
      <c r="H3775" s="4" t="s">
        <v>1638</v>
      </c>
      <c r="I3775" s="4" t="s">
        <v>11937</v>
      </c>
      <c r="J3775" s="4" t="s">
        <v>1640</v>
      </c>
      <c r="K3775" s="4" t="s">
        <v>11938</v>
      </c>
      <c r="L3775" s="4" t="str">
        <f t="shared" si="116"/>
        <v>SUPPLY USE-หนองบัวแดง2</v>
      </c>
      <c r="M3775" s="4"/>
      <c r="N3775" s="4" t="e">
        <v>#N/A</v>
      </c>
      <c r="O3775" s="4"/>
      <c r="P3775" s="4" t="str">
        <f t="shared" si="117"/>
        <v>SUPPLY USE</v>
      </c>
    </row>
    <row r="3776" spans="1:16" x14ac:dyDescent="0.25">
      <c r="A3776" s="4" t="s">
        <v>162</v>
      </c>
      <c r="B3776" s="4" t="s">
        <v>11940</v>
      </c>
      <c r="C3776" s="4" t="s">
        <v>11941</v>
      </c>
      <c r="D3776" s="4">
        <v>16.076640000000001</v>
      </c>
      <c r="E3776" s="4">
        <v>103.5844</v>
      </c>
      <c r="F3776" s="4" t="s">
        <v>11941</v>
      </c>
      <c r="G3776" s="4" t="s">
        <v>11942</v>
      </c>
      <c r="H3776" s="4" t="s">
        <v>1638</v>
      </c>
      <c r="I3776" s="4" t="s">
        <v>11943</v>
      </c>
      <c r="J3776" s="4" t="s">
        <v>1715</v>
      </c>
      <c r="K3776" s="4" t="s">
        <v>11944</v>
      </c>
      <c r="L3776" s="4" t="str">
        <f t="shared" si="116"/>
        <v>LUBE-ดงลาน</v>
      </c>
      <c r="M3776" s="4"/>
      <c r="N3776" s="4" t="e">
        <v>#N/A</v>
      </c>
      <c r="O3776" s="4"/>
      <c r="P3776" s="4" t="str">
        <f t="shared" si="117"/>
        <v>LUBE</v>
      </c>
    </row>
    <row r="3777" spans="1:16" x14ac:dyDescent="0.25">
      <c r="A3777" s="4" t="s">
        <v>162</v>
      </c>
      <c r="B3777" s="4" t="s">
        <v>11945</v>
      </c>
      <c r="C3777" s="4" t="s">
        <v>11941</v>
      </c>
      <c r="D3777" s="4">
        <v>16.076640000000001</v>
      </c>
      <c r="E3777" s="4">
        <v>103.5844</v>
      </c>
      <c r="F3777" s="4" t="s">
        <v>11941</v>
      </c>
      <c r="G3777" s="4" t="s">
        <v>11942</v>
      </c>
      <c r="H3777" s="4" t="s">
        <v>1638</v>
      </c>
      <c r="I3777" s="4" t="s">
        <v>11943</v>
      </c>
      <c r="J3777" s="4" t="s">
        <v>1715</v>
      </c>
      <c r="K3777" s="4" t="s">
        <v>11944</v>
      </c>
      <c r="L3777" s="4" t="str">
        <f t="shared" si="116"/>
        <v>LUBE-ดงลาน</v>
      </c>
      <c r="M3777" s="4"/>
      <c r="N3777" s="4" t="e">
        <v>#N/A</v>
      </c>
      <c r="O3777" s="4"/>
      <c r="P3777" s="4" t="str">
        <f t="shared" si="117"/>
        <v>LUBE</v>
      </c>
    </row>
    <row r="3778" spans="1:16" x14ac:dyDescent="0.25">
      <c r="A3778" s="4" t="s">
        <v>166</v>
      </c>
      <c r="B3778" s="4" t="s">
        <v>11946</v>
      </c>
      <c r="C3778" s="4" t="s">
        <v>11941</v>
      </c>
      <c r="D3778" s="4">
        <v>16.076640000000001</v>
      </c>
      <c r="E3778" s="4">
        <v>103.5844</v>
      </c>
      <c r="F3778" s="4" t="s">
        <v>11941</v>
      </c>
      <c r="G3778" s="4" t="s">
        <v>11942</v>
      </c>
      <c r="H3778" s="4" t="s">
        <v>1638</v>
      </c>
      <c r="I3778" s="4" t="s">
        <v>11943</v>
      </c>
      <c r="J3778" s="4" t="s">
        <v>1715</v>
      </c>
      <c r="K3778" s="4" t="s">
        <v>11944</v>
      </c>
      <c r="L3778" s="4" t="str">
        <f t="shared" ref="L3778:L3841" si="118">A3778&amp;"-"&amp;C3778</f>
        <v>SUPPLY USE-ดงลาน</v>
      </c>
      <c r="M3778" s="4"/>
      <c r="N3778" s="4" t="e">
        <v>#N/A</v>
      </c>
      <c r="O3778" s="4"/>
      <c r="P3778" s="4" t="str">
        <f t="shared" si="117"/>
        <v>SUPPLY USE</v>
      </c>
    </row>
    <row r="3779" spans="1:16" x14ac:dyDescent="0.25">
      <c r="A3779" s="4" t="s">
        <v>166</v>
      </c>
      <c r="B3779" s="4" t="s">
        <v>11947</v>
      </c>
      <c r="C3779" s="4" t="s">
        <v>11941</v>
      </c>
      <c r="D3779" s="4">
        <v>16.076640000000001</v>
      </c>
      <c r="E3779" s="4">
        <v>103.5844</v>
      </c>
      <c r="F3779" s="4" t="s">
        <v>11941</v>
      </c>
      <c r="G3779" s="4" t="s">
        <v>11942</v>
      </c>
      <c r="H3779" s="4" t="s">
        <v>1638</v>
      </c>
      <c r="I3779" s="4" t="s">
        <v>11943</v>
      </c>
      <c r="J3779" s="4" t="s">
        <v>1715</v>
      </c>
      <c r="K3779" s="4" t="s">
        <v>11944</v>
      </c>
      <c r="L3779" s="4" t="str">
        <f t="shared" si="118"/>
        <v>SUPPLY USE-ดงลาน</v>
      </c>
      <c r="M3779" s="4"/>
      <c r="N3779" s="4" t="e">
        <v>#N/A</v>
      </c>
      <c r="O3779" s="4"/>
      <c r="P3779" s="4" t="str">
        <f t="shared" ref="P3779:P3842" si="119">A3779</f>
        <v>SUPPLY USE</v>
      </c>
    </row>
    <row r="3780" spans="1:16" x14ac:dyDescent="0.25">
      <c r="A3780" s="4" t="s">
        <v>162</v>
      </c>
      <c r="B3780" s="4" t="s">
        <v>11948</v>
      </c>
      <c r="C3780" s="4" t="s">
        <v>11949</v>
      </c>
      <c r="D3780" s="4">
        <v>16.076699000000001</v>
      </c>
      <c r="E3780" s="4">
        <v>101.79761999999999</v>
      </c>
      <c r="F3780" s="4" t="s">
        <v>11949</v>
      </c>
      <c r="G3780" s="4" t="s">
        <v>11950</v>
      </c>
      <c r="H3780" s="4" t="s">
        <v>1638</v>
      </c>
      <c r="I3780" s="4" t="s">
        <v>11951</v>
      </c>
      <c r="J3780" s="4" t="s">
        <v>1640</v>
      </c>
      <c r="K3780" s="4" t="s">
        <v>11952</v>
      </c>
      <c r="L3780" s="4" t="str">
        <f t="shared" si="118"/>
        <v>LUBE-หนองบัวแดง</v>
      </c>
      <c r="M3780" s="4"/>
      <c r="N3780" s="4" t="e">
        <v>#N/A</v>
      </c>
      <c r="O3780" s="4"/>
      <c r="P3780" s="4" t="str">
        <f t="shared" si="119"/>
        <v>LUBE</v>
      </c>
    </row>
    <row r="3781" spans="1:16" x14ac:dyDescent="0.25">
      <c r="A3781" s="4" t="s">
        <v>166</v>
      </c>
      <c r="B3781" s="4" t="s">
        <v>11953</v>
      </c>
      <c r="C3781" s="4" t="s">
        <v>11949</v>
      </c>
      <c r="D3781" s="4">
        <v>16.076699000000001</v>
      </c>
      <c r="E3781" s="4">
        <v>101.79761999999999</v>
      </c>
      <c r="F3781" s="4" t="s">
        <v>11949</v>
      </c>
      <c r="G3781" s="4" t="s">
        <v>11950</v>
      </c>
      <c r="H3781" s="4" t="s">
        <v>1638</v>
      </c>
      <c r="I3781" s="4" t="s">
        <v>11951</v>
      </c>
      <c r="J3781" s="4" t="s">
        <v>1640</v>
      </c>
      <c r="K3781" s="4" t="s">
        <v>11952</v>
      </c>
      <c r="L3781" s="4" t="str">
        <f t="shared" si="118"/>
        <v>SUPPLY USE-หนองบัวแดง</v>
      </c>
      <c r="M3781" s="4"/>
      <c r="N3781" s="4" t="e">
        <v>#N/A</v>
      </c>
      <c r="O3781" s="4"/>
      <c r="P3781" s="4" t="str">
        <f t="shared" si="119"/>
        <v>SUPPLY USE</v>
      </c>
    </row>
    <row r="3782" spans="1:16" x14ac:dyDescent="0.25">
      <c r="A3782" s="4" t="s">
        <v>23</v>
      </c>
      <c r="B3782" s="4" t="s">
        <v>11954</v>
      </c>
      <c r="C3782" s="4" t="s">
        <v>715</v>
      </c>
      <c r="D3782" s="4">
        <v>16.078975</v>
      </c>
      <c r="E3782" s="4">
        <v>103.646198</v>
      </c>
      <c r="F3782" s="4" t="s">
        <v>715</v>
      </c>
      <c r="G3782" s="4" t="s">
        <v>11955</v>
      </c>
      <c r="H3782" s="4" t="s">
        <v>1693</v>
      </c>
      <c r="I3782" s="4" t="s">
        <v>11956</v>
      </c>
      <c r="J3782" s="4" t="s">
        <v>1695</v>
      </c>
      <c r="K3782" s="4" t="s">
        <v>11957</v>
      </c>
      <c r="L3782" s="4" t="str">
        <f t="shared" si="118"/>
        <v>PUNTHAI-PTC ร้อยเอ็ด 4</v>
      </c>
      <c r="M3782" s="4"/>
      <c r="N3782" s="4" t="e">
        <v>#N/A</v>
      </c>
      <c r="O3782" s="4"/>
      <c r="P3782" s="4" t="str">
        <f t="shared" si="119"/>
        <v>PUNTHAI</v>
      </c>
    </row>
    <row r="3783" spans="1:16" x14ac:dyDescent="0.25">
      <c r="A3783" s="4" t="s">
        <v>162</v>
      </c>
      <c r="B3783" s="4" t="s">
        <v>11958</v>
      </c>
      <c r="C3783" s="4" t="s">
        <v>11959</v>
      </c>
      <c r="D3783" s="4">
        <v>16.078975</v>
      </c>
      <c r="E3783" s="4">
        <v>103.646198</v>
      </c>
      <c r="F3783" s="4" t="s">
        <v>11959</v>
      </c>
      <c r="G3783" s="4" t="s">
        <v>11960</v>
      </c>
      <c r="H3783" s="4" t="s">
        <v>1638</v>
      </c>
      <c r="I3783" s="4" t="s">
        <v>11956</v>
      </c>
      <c r="J3783" s="4" t="s">
        <v>1715</v>
      </c>
      <c r="K3783" s="4" t="s">
        <v>11957</v>
      </c>
      <c r="L3783" s="4" t="str">
        <f t="shared" si="118"/>
        <v>LUBE-ร้อยเอ็ด4</v>
      </c>
      <c r="M3783" s="4"/>
      <c r="N3783" s="4" t="e">
        <v>#N/A</v>
      </c>
      <c r="O3783" s="4"/>
      <c r="P3783" s="4" t="str">
        <f t="shared" si="119"/>
        <v>LUBE</v>
      </c>
    </row>
    <row r="3784" spans="1:16" x14ac:dyDescent="0.25">
      <c r="A3784" s="4" t="s">
        <v>166</v>
      </c>
      <c r="B3784" s="4" t="s">
        <v>11961</v>
      </c>
      <c r="C3784" s="4" t="s">
        <v>11959</v>
      </c>
      <c r="D3784" s="4">
        <v>16.078975</v>
      </c>
      <c r="E3784" s="4">
        <v>103.646198</v>
      </c>
      <c r="F3784" s="4" t="s">
        <v>11959</v>
      </c>
      <c r="G3784" s="4" t="s">
        <v>11960</v>
      </c>
      <c r="H3784" s="4" t="s">
        <v>1638</v>
      </c>
      <c r="I3784" s="4" t="s">
        <v>11956</v>
      </c>
      <c r="J3784" s="4" t="s">
        <v>1715</v>
      </c>
      <c r="K3784" s="4" t="s">
        <v>11957</v>
      </c>
      <c r="L3784" s="4" t="str">
        <f t="shared" si="118"/>
        <v>SUPPLY USE-ร้อยเอ็ด4</v>
      </c>
      <c r="M3784" s="4"/>
      <c r="N3784" s="4" t="e">
        <v>#N/A</v>
      </c>
      <c r="O3784" s="4"/>
      <c r="P3784" s="4" t="str">
        <f t="shared" si="119"/>
        <v>SUPPLY USE</v>
      </c>
    </row>
    <row r="3785" spans="1:16" x14ac:dyDescent="0.25">
      <c r="A3785" s="4" t="s">
        <v>162</v>
      </c>
      <c r="B3785" s="4" t="s">
        <v>11962</v>
      </c>
      <c r="C3785" s="4" t="s">
        <v>11963</v>
      </c>
      <c r="D3785" s="4">
        <v>16.082684</v>
      </c>
      <c r="E3785" s="4">
        <v>104.406959</v>
      </c>
      <c r="F3785" s="4" t="s">
        <v>11963</v>
      </c>
      <c r="G3785" s="4" t="s">
        <v>11964</v>
      </c>
      <c r="H3785" s="4" t="s">
        <v>1638</v>
      </c>
      <c r="I3785" s="4" t="s">
        <v>11965</v>
      </c>
      <c r="J3785" s="4" t="s">
        <v>1715</v>
      </c>
      <c r="K3785" s="4" t="s">
        <v>11966</v>
      </c>
      <c r="L3785" s="4" t="str">
        <f t="shared" si="118"/>
        <v>LUBE-ไทยเจริญ</v>
      </c>
      <c r="M3785" s="4"/>
      <c r="N3785" s="4" t="e">
        <v>#N/A</v>
      </c>
      <c r="O3785" s="4"/>
      <c r="P3785" s="4" t="str">
        <f t="shared" si="119"/>
        <v>LUBE</v>
      </c>
    </row>
    <row r="3786" spans="1:16" x14ac:dyDescent="0.25">
      <c r="A3786" s="4" t="s">
        <v>166</v>
      </c>
      <c r="B3786" s="4" t="s">
        <v>11967</v>
      </c>
      <c r="C3786" s="4" t="s">
        <v>11963</v>
      </c>
      <c r="D3786" s="4">
        <v>16.082684</v>
      </c>
      <c r="E3786" s="4">
        <v>104.406959</v>
      </c>
      <c r="F3786" s="4" t="s">
        <v>11963</v>
      </c>
      <c r="G3786" s="4" t="s">
        <v>11964</v>
      </c>
      <c r="H3786" s="4" t="s">
        <v>1638</v>
      </c>
      <c r="I3786" s="4" t="s">
        <v>11965</v>
      </c>
      <c r="J3786" s="4" t="s">
        <v>1715</v>
      </c>
      <c r="K3786" s="4" t="s">
        <v>11966</v>
      </c>
      <c r="L3786" s="4" t="str">
        <f t="shared" si="118"/>
        <v>SUPPLY USE-ไทยเจริญ</v>
      </c>
      <c r="M3786" s="4"/>
      <c r="N3786" s="4" t="e">
        <v>#N/A</v>
      </c>
      <c r="O3786" s="4"/>
      <c r="P3786" s="4" t="str">
        <f t="shared" si="119"/>
        <v>SUPPLY USE</v>
      </c>
    </row>
    <row r="3787" spans="1:16" x14ac:dyDescent="0.25">
      <c r="A3787" s="4" t="s">
        <v>162</v>
      </c>
      <c r="B3787" s="4" t="s">
        <v>11968</v>
      </c>
      <c r="C3787" s="4" t="s">
        <v>11969</v>
      </c>
      <c r="D3787" s="4">
        <v>16.084496000000001</v>
      </c>
      <c r="E3787" s="4">
        <v>102.63731900000001</v>
      </c>
      <c r="F3787" s="4" t="s">
        <v>11969</v>
      </c>
      <c r="G3787" s="4" t="s">
        <v>11970</v>
      </c>
      <c r="H3787" s="4" t="s">
        <v>1638</v>
      </c>
      <c r="I3787" s="4" t="s">
        <v>11971</v>
      </c>
      <c r="J3787" s="4" t="s">
        <v>1640</v>
      </c>
      <c r="K3787" s="4" t="s">
        <v>11972</v>
      </c>
      <c r="L3787" s="4" t="str">
        <f t="shared" si="118"/>
        <v>LUBE-ชนบท</v>
      </c>
      <c r="M3787" s="4"/>
      <c r="N3787" s="4" t="e">
        <v>#N/A</v>
      </c>
      <c r="O3787" s="4"/>
      <c r="P3787" s="4" t="str">
        <f t="shared" si="119"/>
        <v>LUBE</v>
      </c>
    </row>
    <row r="3788" spans="1:16" x14ac:dyDescent="0.25">
      <c r="A3788" s="4" t="s">
        <v>166</v>
      </c>
      <c r="B3788" s="4" t="s">
        <v>11973</v>
      </c>
      <c r="C3788" s="4" t="s">
        <v>11969</v>
      </c>
      <c r="D3788" s="4">
        <v>16.084496000000001</v>
      </c>
      <c r="E3788" s="4">
        <v>102.63731900000001</v>
      </c>
      <c r="F3788" s="4" t="s">
        <v>11969</v>
      </c>
      <c r="G3788" s="4" t="s">
        <v>11970</v>
      </c>
      <c r="H3788" s="4" t="s">
        <v>1638</v>
      </c>
      <c r="I3788" s="4" t="s">
        <v>11971</v>
      </c>
      <c r="J3788" s="4" t="s">
        <v>1640</v>
      </c>
      <c r="K3788" s="4" t="s">
        <v>11972</v>
      </c>
      <c r="L3788" s="4" t="str">
        <f t="shared" si="118"/>
        <v>SUPPLY USE-ชนบท</v>
      </c>
      <c r="M3788" s="4"/>
      <c r="N3788" s="4" t="e">
        <v>#N/A</v>
      </c>
      <c r="O3788" s="4"/>
      <c r="P3788" s="4" t="str">
        <f t="shared" si="119"/>
        <v>SUPPLY USE</v>
      </c>
    </row>
    <row r="3789" spans="1:16" x14ac:dyDescent="0.25">
      <c r="A3789" s="4" t="s">
        <v>162</v>
      </c>
      <c r="B3789" s="4" t="s">
        <v>11974</v>
      </c>
      <c r="C3789" s="4" t="s">
        <v>11975</v>
      </c>
      <c r="D3789" s="4">
        <v>16.084741999999999</v>
      </c>
      <c r="E3789" s="4">
        <v>101.805775</v>
      </c>
      <c r="F3789" s="4" t="s">
        <v>11975</v>
      </c>
      <c r="G3789" s="4" t="s">
        <v>11976</v>
      </c>
      <c r="H3789" s="4" t="s">
        <v>1638</v>
      </c>
      <c r="I3789" s="4" t="s">
        <v>11977</v>
      </c>
      <c r="J3789" s="4" t="s">
        <v>1640</v>
      </c>
      <c r="K3789" s="4" t="s">
        <v>11978</v>
      </c>
      <c r="L3789" s="4" t="str">
        <f t="shared" si="118"/>
        <v>LUBE-หนองบัวแดง3</v>
      </c>
      <c r="M3789" s="4"/>
      <c r="N3789" s="4" t="e">
        <v>#N/A</v>
      </c>
      <c r="O3789" s="4"/>
      <c r="P3789" s="4" t="str">
        <f t="shared" si="119"/>
        <v>LUBE</v>
      </c>
    </row>
    <row r="3790" spans="1:16" x14ac:dyDescent="0.25">
      <c r="A3790" s="4" t="s">
        <v>166</v>
      </c>
      <c r="B3790" s="4" t="s">
        <v>11979</v>
      </c>
      <c r="C3790" s="4" t="s">
        <v>11975</v>
      </c>
      <c r="D3790" s="4">
        <v>16.084741999999999</v>
      </c>
      <c r="E3790" s="4">
        <v>101.805775</v>
      </c>
      <c r="F3790" s="4" t="s">
        <v>11975</v>
      </c>
      <c r="G3790" s="4" t="s">
        <v>11976</v>
      </c>
      <c r="H3790" s="4" t="s">
        <v>1638</v>
      </c>
      <c r="I3790" s="4" t="s">
        <v>11977</v>
      </c>
      <c r="J3790" s="4" t="s">
        <v>1640</v>
      </c>
      <c r="K3790" s="4" t="s">
        <v>11978</v>
      </c>
      <c r="L3790" s="4" t="str">
        <f t="shared" si="118"/>
        <v>SUPPLY USE-หนองบัวแดง3</v>
      </c>
      <c r="M3790" s="4"/>
      <c r="N3790" s="4" t="e">
        <v>#N/A</v>
      </c>
      <c r="O3790" s="4"/>
      <c r="P3790" s="4" t="str">
        <f t="shared" si="119"/>
        <v>SUPPLY USE</v>
      </c>
    </row>
    <row r="3791" spans="1:16" x14ac:dyDescent="0.25">
      <c r="A3791" s="4" t="s">
        <v>162</v>
      </c>
      <c r="B3791" s="4" t="s">
        <v>11980</v>
      </c>
      <c r="C3791" s="4" t="s">
        <v>148</v>
      </c>
      <c r="D3791" s="4">
        <v>16.086186000000001</v>
      </c>
      <c r="E3791" s="4">
        <v>102.3916</v>
      </c>
      <c r="F3791" s="4" t="s">
        <v>148</v>
      </c>
      <c r="G3791" s="4" t="s">
        <v>11981</v>
      </c>
      <c r="H3791" s="4" t="s">
        <v>1638</v>
      </c>
      <c r="I3791" s="4" t="s">
        <v>11982</v>
      </c>
      <c r="J3791" s="4" t="s">
        <v>1715</v>
      </c>
      <c r="K3791" s="4" t="s">
        <v>11983</v>
      </c>
      <c r="L3791" s="4" t="str">
        <f t="shared" si="118"/>
        <v>LUBE-โคกโพธิ์ไชย</v>
      </c>
      <c r="M3791" s="4"/>
      <c r="N3791" s="4" t="e">
        <v>#N/A</v>
      </c>
      <c r="O3791" s="4"/>
      <c r="P3791" s="4" t="str">
        <f t="shared" si="119"/>
        <v>LUBE</v>
      </c>
    </row>
    <row r="3792" spans="1:16" x14ac:dyDescent="0.25">
      <c r="A3792" s="4" t="s">
        <v>166</v>
      </c>
      <c r="B3792" s="4" t="s">
        <v>11984</v>
      </c>
      <c r="C3792" s="4" t="s">
        <v>148</v>
      </c>
      <c r="D3792" s="4">
        <v>16.086186000000001</v>
      </c>
      <c r="E3792" s="4">
        <v>102.3916</v>
      </c>
      <c r="F3792" s="4" t="s">
        <v>148</v>
      </c>
      <c r="G3792" s="4" t="s">
        <v>11981</v>
      </c>
      <c r="H3792" s="4" t="s">
        <v>1638</v>
      </c>
      <c r="I3792" s="4" t="s">
        <v>11982</v>
      </c>
      <c r="J3792" s="4" t="s">
        <v>1715</v>
      </c>
      <c r="K3792" s="4" t="s">
        <v>11983</v>
      </c>
      <c r="L3792" s="4" t="str">
        <f t="shared" si="118"/>
        <v>SUPPLY USE-โคกโพธิ์ไชย</v>
      </c>
      <c r="M3792" s="4"/>
      <c r="N3792" s="4" t="e">
        <v>#N/A</v>
      </c>
      <c r="O3792" s="4"/>
      <c r="P3792" s="4" t="str">
        <f t="shared" si="119"/>
        <v>SUPPLY USE</v>
      </c>
    </row>
    <row r="3793" spans="1:16" x14ac:dyDescent="0.25">
      <c r="A3793" s="4" t="s">
        <v>23</v>
      </c>
      <c r="B3793" s="4">
        <v>11003927</v>
      </c>
      <c r="C3793" s="4" t="s">
        <v>11985</v>
      </c>
      <c r="D3793" s="4">
        <v>16.093994717889199</v>
      </c>
      <c r="E3793" s="4">
        <v>100.124618710932</v>
      </c>
      <c r="F3793" s="4" t="s">
        <v>11985</v>
      </c>
      <c r="G3793" s="4" t="s">
        <v>11986</v>
      </c>
      <c r="H3793" s="4" t="s">
        <v>1693</v>
      </c>
      <c r="I3793" s="4" t="s">
        <v>11987</v>
      </c>
      <c r="J3793" s="4" t="s">
        <v>1695</v>
      </c>
      <c r="K3793" s="4" t="s">
        <v>11988</v>
      </c>
      <c r="L3793" s="4" t="str">
        <f t="shared" si="118"/>
        <v>PUNTHAI-FC บึงนางราง</v>
      </c>
      <c r="M3793" s="4"/>
      <c r="N3793" s="4" t="e">
        <v>#N/A</v>
      </c>
      <c r="O3793" s="4"/>
      <c r="P3793" s="4" t="str">
        <f t="shared" si="119"/>
        <v>PUNTHAI</v>
      </c>
    </row>
    <row r="3794" spans="1:16" x14ac:dyDescent="0.25">
      <c r="A3794" s="4" t="s">
        <v>162</v>
      </c>
      <c r="B3794" s="4" t="s">
        <v>11989</v>
      </c>
      <c r="C3794" s="4" t="s">
        <v>741</v>
      </c>
      <c r="D3794" s="4">
        <v>16.095040999999998</v>
      </c>
      <c r="E3794" s="4">
        <v>103.298495</v>
      </c>
      <c r="F3794" s="4" t="s">
        <v>741</v>
      </c>
      <c r="G3794" s="4" t="s">
        <v>11990</v>
      </c>
      <c r="H3794" s="4" t="s">
        <v>1638</v>
      </c>
      <c r="I3794" s="4" t="s">
        <v>11991</v>
      </c>
      <c r="J3794" s="4" t="s">
        <v>1640</v>
      </c>
      <c r="K3794" s="4" t="s">
        <v>11992</v>
      </c>
      <c r="L3794" s="4" t="str">
        <f t="shared" si="118"/>
        <v>LUBE-มหาสารคาม</v>
      </c>
      <c r="M3794" s="4"/>
      <c r="N3794" s="4" t="e">
        <v>#N/A</v>
      </c>
      <c r="O3794" s="4"/>
      <c r="P3794" s="4" t="str">
        <f t="shared" si="119"/>
        <v>LUBE</v>
      </c>
    </row>
    <row r="3795" spans="1:16" x14ac:dyDescent="0.25">
      <c r="A3795" s="4" t="s">
        <v>166</v>
      </c>
      <c r="B3795" s="4" t="s">
        <v>11993</v>
      </c>
      <c r="C3795" s="4" t="s">
        <v>741</v>
      </c>
      <c r="D3795" s="4">
        <v>16.095040999999998</v>
      </c>
      <c r="E3795" s="4">
        <v>103.298495</v>
      </c>
      <c r="F3795" s="4" t="s">
        <v>741</v>
      </c>
      <c r="G3795" s="4" t="s">
        <v>11990</v>
      </c>
      <c r="H3795" s="4" t="s">
        <v>1638</v>
      </c>
      <c r="I3795" s="4" t="s">
        <v>11991</v>
      </c>
      <c r="J3795" s="4" t="s">
        <v>1640</v>
      </c>
      <c r="K3795" s="4" t="s">
        <v>11992</v>
      </c>
      <c r="L3795" s="4" t="str">
        <f t="shared" si="118"/>
        <v>SUPPLY USE-มหาสารคาม</v>
      </c>
      <c r="M3795" s="4"/>
      <c r="N3795" s="4" t="e">
        <v>#N/A</v>
      </c>
      <c r="O3795" s="4"/>
      <c r="P3795" s="4" t="str">
        <f t="shared" si="119"/>
        <v>SUPPLY USE</v>
      </c>
    </row>
    <row r="3796" spans="1:16" x14ac:dyDescent="0.25">
      <c r="A3796" s="4" t="s">
        <v>162</v>
      </c>
      <c r="B3796" s="4" t="s">
        <v>11994</v>
      </c>
      <c r="C3796" s="4" t="s">
        <v>11995</v>
      </c>
      <c r="D3796" s="4">
        <v>16.096143999999999</v>
      </c>
      <c r="E3796" s="4">
        <v>99.888351999999998</v>
      </c>
      <c r="F3796" s="4" t="s">
        <v>11995</v>
      </c>
      <c r="G3796" s="4" t="s">
        <v>11996</v>
      </c>
      <c r="H3796" s="4" t="s">
        <v>1638</v>
      </c>
      <c r="I3796" s="4" t="s">
        <v>11997</v>
      </c>
      <c r="J3796" s="4" t="s">
        <v>1640</v>
      </c>
      <c r="K3796" s="4" t="s">
        <v>11998</v>
      </c>
      <c r="L3796" s="4" t="str">
        <f t="shared" si="118"/>
        <v>LUBE-ขาณุวรลักษบุรี2</v>
      </c>
      <c r="M3796" s="4"/>
      <c r="N3796" s="4" t="e">
        <v>#N/A</v>
      </c>
      <c r="O3796" s="4"/>
      <c r="P3796" s="4" t="str">
        <f t="shared" si="119"/>
        <v>LUBE</v>
      </c>
    </row>
    <row r="3797" spans="1:16" x14ac:dyDescent="0.25">
      <c r="A3797" s="4" t="s">
        <v>166</v>
      </c>
      <c r="B3797" s="4" t="s">
        <v>11999</v>
      </c>
      <c r="C3797" s="4" t="s">
        <v>11995</v>
      </c>
      <c r="D3797" s="4">
        <v>16.096143999999999</v>
      </c>
      <c r="E3797" s="4">
        <v>99.888351999999998</v>
      </c>
      <c r="F3797" s="4" t="s">
        <v>11995</v>
      </c>
      <c r="G3797" s="4" t="s">
        <v>11996</v>
      </c>
      <c r="H3797" s="4" t="s">
        <v>1638</v>
      </c>
      <c r="I3797" s="4" t="s">
        <v>11997</v>
      </c>
      <c r="J3797" s="4" t="s">
        <v>1640</v>
      </c>
      <c r="K3797" s="4" t="s">
        <v>11998</v>
      </c>
      <c r="L3797" s="4" t="str">
        <f t="shared" si="118"/>
        <v>SUPPLY USE-ขาณุวรลักษบุรี2</v>
      </c>
      <c r="M3797" s="4"/>
      <c r="N3797" s="4" t="e">
        <v>#N/A</v>
      </c>
      <c r="O3797" s="4"/>
      <c r="P3797" s="4" t="str">
        <f t="shared" si="119"/>
        <v>SUPPLY USE</v>
      </c>
    </row>
    <row r="3798" spans="1:16" x14ac:dyDescent="0.25">
      <c r="A3798" s="4" t="s">
        <v>23</v>
      </c>
      <c r="B3798" s="4" t="s">
        <v>12000</v>
      </c>
      <c r="C3798" s="4" t="s">
        <v>838</v>
      </c>
      <c r="D3798" s="4">
        <v>16.096594</v>
      </c>
      <c r="E3798" s="4">
        <v>102.73204200000001</v>
      </c>
      <c r="F3798" s="4" t="s">
        <v>838</v>
      </c>
      <c r="G3798" s="4" t="s">
        <v>12001</v>
      </c>
      <c r="H3798" s="4" t="s">
        <v>1693</v>
      </c>
      <c r="I3798" s="4" t="s">
        <v>12002</v>
      </c>
      <c r="J3798" s="4" t="s">
        <v>1695</v>
      </c>
      <c r="K3798" s="4" t="s">
        <v>12003</v>
      </c>
      <c r="L3798" s="4" t="str">
        <f t="shared" si="118"/>
        <v>PUNTHAI-PTC บ้านไผ่ 4</v>
      </c>
      <c r="M3798" s="4"/>
      <c r="N3798" s="4" t="e">
        <v>#N/A</v>
      </c>
      <c r="O3798" s="4"/>
      <c r="P3798" s="4" t="str">
        <f t="shared" si="119"/>
        <v>PUNTHAI</v>
      </c>
    </row>
    <row r="3799" spans="1:16" x14ac:dyDescent="0.25">
      <c r="A3799" s="4" t="s">
        <v>61</v>
      </c>
      <c r="B3799" s="4" t="s">
        <v>835</v>
      </c>
      <c r="C3799" s="4" t="s">
        <v>836</v>
      </c>
      <c r="D3799" s="4">
        <v>16.096594</v>
      </c>
      <c r="E3799" s="4">
        <v>102.73204200000001</v>
      </c>
      <c r="F3799" s="4" t="s">
        <v>836</v>
      </c>
      <c r="G3799" s="4" t="s">
        <v>12004</v>
      </c>
      <c r="H3799" s="4" t="s">
        <v>1743</v>
      </c>
      <c r="I3799" s="4" t="s">
        <v>12002</v>
      </c>
      <c r="J3799" s="4" t="s">
        <v>1715</v>
      </c>
      <c r="K3799" s="4" t="s">
        <v>12003</v>
      </c>
      <c r="L3799" s="4" t="str">
        <f t="shared" si="118"/>
        <v>MAX MART-บ้านไผ่4</v>
      </c>
      <c r="M3799" s="4"/>
      <c r="N3799" s="4" t="e">
        <v>#N/A</v>
      </c>
      <c r="O3799" s="4"/>
      <c r="P3799" s="4" t="str">
        <f t="shared" si="119"/>
        <v>MAX MART</v>
      </c>
    </row>
    <row r="3800" spans="1:16" x14ac:dyDescent="0.25">
      <c r="A3800" s="4" t="s">
        <v>162</v>
      </c>
      <c r="B3800" s="4" t="s">
        <v>12005</v>
      </c>
      <c r="C3800" s="4" t="s">
        <v>836</v>
      </c>
      <c r="D3800" s="4">
        <v>16.096594</v>
      </c>
      <c r="E3800" s="4">
        <v>102.73204200000001</v>
      </c>
      <c r="F3800" s="4" t="s">
        <v>836</v>
      </c>
      <c r="G3800" s="4" t="s">
        <v>12006</v>
      </c>
      <c r="H3800" s="4" t="s">
        <v>1638</v>
      </c>
      <c r="I3800" s="4" t="s">
        <v>12002</v>
      </c>
      <c r="J3800" s="4" t="s">
        <v>1715</v>
      </c>
      <c r="K3800" s="4" t="s">
        <v>12003</v>
      </c>
      <c r="L3800" s="4" t="str">
        <f t="shared" si="118"/>
        <v>LUBE-บ้านไผ่4</v>
      </c>
      <c r="M3800" s="4"/>
      <c r="N3800" s="4" t="e">
        <v>#N/A</v>
      </c>
      <c r="O3800" s="4"/>
      <c r="P3800" s="4" t="str">
        <f t="shared" si="119"/>
        <v>LUBE</v>
      </c>
    </row>
    <row r="3801" spans="1:16" x14ac:dyDescent="0.25">
      <c r="A3801" s="4" t="s">
        <v>166</v>
      </c>
      <c r="B3801" s="4" t="s">
        <v>12007</v>
      </c>
      <c r="C3801" s="4" t="s">
        <v>836</v>
      </c>
      <c r="D3801" s="4">
        <v>16.096594</v>
      </c>
      <c r="E3801" s="4">
        <v>102.73204200000001</v>
      </c>
      <c r="F3801" s="4" t="s">
        <v>836</v>
      </c>
      <c r="G3801" s="4" t="s">
        <v>12006</v>
      </c>
      <c r="H3801" s="4" t="s">
        <v>1638</v>
      </c>
      <c r="I3801" s="4" t="s">
        <v>12002</v>
      </c>
      <c r="J3801" s="4" t="s">
        <v>1715</v>
      </c>
      <c r="K3801" s="4" t="s">
        <v>12003</v>
      </c>
      <c r="L3801" s="4" t="str">
        <f t="shared" si="118"/>
        <v>SUPPLY USE-บ้านไผ่4</v>
      </c>
      <c r="M3801" s="4"/>
      <c r="N3801" s="4" t="e">
        <v>#N/A</v>
      </c>
      <c r="O3801" s="4"/>
      <c r="P3801" s="4" t="str">
        <f t="shared" si="119"/>
        <v>SUPPLY USE</v>
      </c>
    </row>
    <row r="3802" spans="1:16" x14ac:dyDescent="0.25">
      <c r="A3802" s="4" t="s">
        <v>162</v>
      </c>
      <c r="B3802" s="4" t="s">
        <v>12008</v>
      </c>
      <c r="C3802" s="4" t="s">
        <v>12009</v>
      </c>
      <c r="D3802" s="4">
        <v>16.101738000000001</v>
      </c>
      <c r="E3802" s="4">
        <v>102.733422</v>
      </c>
      <c r="F3802" s="4" t="s">
        <v>12009</v>
      </c>
      <c r="G3802" s="4" t="s">
        <v>12010</v>
      </c>
      <c r="H3802" s="4" t="s">
        <v>1638</v>
      </c>
      <c r="I3802" s="4" t="s">
        <v>12011</v>
      </c>
      <c r="J3802" s="4" t="s">
        <v>1715</v>
      </c>
      <c r="K3802" s="4" t="s">
        <v>12012</v>
      </c>
      <c r="L3802" s="4" t="str">
        <f t="shared" si="118"/>
        <v>LUBE-บ้านไผ่6</v>
      </c>
      <c r="M3802" s="4"/>
      <c r="N3802" s="4" t="e">
        <v>#N/A</v>
      </c>
      <c r="O3802" s="4"/>
      <c r="P3802" s="4" t="str">
        <f t="shared" si="119"/>
        <v>LUBE</v>
      </c>
    </row>
    <row r="3803" spans="1:16" x14ac:dyDescent="0.25">
      <c r="A3803" s="4" t="s">
        <v>166</v>
      </c>
      <c r="B3803" s="4" t="s">
        <v>12013</v>
      </c>
      <c r="C3803" s="4" t="s">
        <v>12009</v>
      </c>
      <c r="D3803" s="4">
        <v>16.101738000000001</v>
      </c>
      <c r="E3803" s="4">
        <v>102.733422</v>
      </c>
      <c r="F3803" s="4" t="s">
        <v>12009</v>
      </c>
      <c r="G3803" s="4" t="s">
        <v>12010</v>
      </c>
      <c r="H3803" s="4" t="s">
        <v>1638</v>
      </c>
      <c r="I3803" s="4" t="s">
        <v>12011</v>
      </c>
      <c r="J3803" s="4" t="s">
        <v>1715</v>
      </c>
      <c r="K3803" s="4" t="s">
        <v>12012</v>
      </c>
      <c r="L3803" s="4" t="str">
        <f t="shared" si="118"/>
        <v>SUPPLY USE-บ้านไผ่6</v>
      </c>
      <c r="M3803" s="4"/>
      <c r="N3803" s="4" t="e">
        <v>#N/A</v>
      </c>
      <c r="O3803" s="4"/>
      <c r="P3803" s="4" t="str">
        <f t="shared" si="119"/>
        <v>SUPPLY USE</v>
      </c>
    </row>
    <row r="3804" spans="1:16" x14ac:dyDescent="0.25">
      <c r="A3804" s="4" t="s">
        <v>162</v>
      </c>
      <c r="B3804" s="4" t="s">
        <v>12014</v>
      </c>
      <c r="C3804" s="4" t="s">
        <v>12015</v>
      </c>
      <c r="D3804" s="4">
        <v>16.102011999999998</v>
      </c>
      <c r="E3804" s="4">
        <v>103.524824</v>
      </c>
      <c r="F3804" s="4" t="s">
        <v>12015</v>
      </c>
      <c r="G3804" s="4" t="s">
        <v>12016</v>
      </c>
      <c r="H3804" s="4" t="s">
        <v>1638</v>
      </c>
      <c r="I3804" s="4" t="s">
        <v>12017</v>
      </c>
      <c r="J3804" s="4" t="s">
        <v>1715</v>
      </c>
      <c r="K3804" s="4" t="s">
        <v>12018</v>
      </c>
      <c r="L3804" s="4" t="str">
        <f t="shared" si="118"/>
        <v>LUBE-ร้อยเอ็ด</v>
      </c>
      <c r="M3804" s="4"/>
      <c r="N3804" s="4" t="e">
        <v>#N/A</v>
      </c>
      <c r="O3804" s="4"/>
      <c r="P3804" s="4" t="str">
        <f t="shared" si="119"/>
        <v>LUBE</v>
      </c>
    </row>
    <row r="3805" spans="1:16" x14ac:dyDescent="0.25">
      <c r="A3805" s="4" t="s">
        <v>166</v>
      </c>
      <c r="B3805" s="4" t="s">
        <v>12019</v>
      </c>
      <c r="C3805" s="4" t="s">
        <v>12015</v>
      </c>
      <c r="D3805" s="4">
        <v>16.102011999999998</v>
      </c>
      <c r="E3805" s="4">
        <v>103.524824</v>
      </c>
      <c r="F3805" s="4" t="s">
        <v>12015</v>
      </c>
      <c r="G3805" s="4" t="s">
        <v>12016</v>
      </c>
      <c r="H3805" s="4" t="s">
        <v>1638</v>
      </c>
      <c r="I3805" s="4" t="s">
        <v>12017</v>
      </c>
      <c r="J3805" s="4" t="s">
        <v>1715</v>
      </c>
      <c r="K3805" s="4" t="s">
        <v>12018</v>
      </c>
      <c r="L3805" s="4" t="str">
        <f t="shared" si="118"/>
        <v>SUPPLY USE-ร้อยเอ็ด</v>
      </c>
      <c r="M3805" s="4"/>
      <c r="N3805" s="4" t="e">
        <v>#N/A</v>
      </c>
      <c r="O3805" s="4"/>
      <c r="P3805" s="4" t="str">
        <f t="shared" si="119"/>
        <v>SUPPLY USE</v>
      </c>
    </row>
    <row r="3806" spans="1:16" x14ac:dyDescent="0.25">
      <c r="A3806" s="4" t="s">
        <v>162</v>
      </c>
      <c r="B3806" s="4" t="s">
        <v>12020</v>
      </c>
      <c r="C3806" s="4" t="s">
        <v>12021</v>
      </c>
      <c r="D3806" s="4">
        <v>16.106904</v>
      </c>
      <c r="E3806" s="4">
        <v>103.699003</v>
      </c>
      <c r="F3806" s="4" t="s">
        <v>12021</v>
      </c>
      <c r="G3806" s="4" t="s">
        <v>12022</v>
      </c>
      <c r="H3806" s="4" t="s">
        <v>1638</v>
      </c>
      <c r="I3806" s="4" t="s">
        <v>12023</v>
      </c>
      <c r="J3806" s="4" t="s">
        <v>1640</v>
      </c>
      <c r="K3806" s="4" t="s">
        <v>12024</v>
      </c>
      <c r="L3806" s="4" t="str">
        <f t="shared" si="118"/>
        <v>LUBE-เชียงขวัญ</v>
      </c>
      <c r="M3806" s="4"/>
      <c r="N3806" s="4" t="e">
        <v>#N/A</v>
      </c>
      <c r="O3806" s="4"/>
      <c r="P3806" s="4" t="str">
        <f t="shared" si="119"/>
        <v>LUBE</v>
      </c>
    </row>
    <row r="3807" spans="1:16" x14ac:dyDescent="0.25">
      <c r="A3807" s="4" t="s">
        <v>166</v>
      </c>
      <c r="B3807" s="4" t="s">
        <v>12025</v>
      </c>
      <c r="C3807" s="4" t="s">
        <v>12021</v>
      </c>
      <c r="D3807" s="4">
        <v>16.106904</v>
      </c>
      <c r="E3807" s="4">
        <v>103.699003</v>
      </c>
      <c r="F3807" s="4" t="s">
        <v>12021</v>
      </c>
      <c r="G3807" s="4" t="s">
        <v>12022</v>
      </c>
      <c r="H3807" s="4" t="s">
        <v>1638</v>
      </c>
      <c r="I3807" s="4" t="s">
        <v>12023</v>
      </c>
      <c r="J3807" s="4" t="s">
        <v>1640</v>
      </c>
      <c r="K3807" s="4" t="s">
        <v>12024</v>
      </c>
      <c r="L3807" s="4" t="str">
        <f t="shared" si="118"/>
        <v>SUPPLY USE-เชียงขวัญ</v>
      </c>
      <c r="M3807" s="4"/>
      <c r="N3807" s="4" t="e">
        <v>#N/A</v>
      </c>
      <c r="O3807" s="4"/>
      <c r="P3807" s="4" t="str">
        <f t="shared" si="119"/>
        <v>SUPPLY USE</v>
      </c>
    </row>
    <row r="3808" spans="1:16" x14ac:dyDescent="0.25">
      <c r="A3808" s="4" t="s">
        <v>162</v>
      </c>
      <c r="B3808" s="4" t="s">
        <v>12026</v>
      </c>
      <c r="C3808" s="4" t="s">
        <v>12027</v>
      </c>
      <c r="D3808" s="4">
        <v>16.109625000000001</v>
      </c>
      <c r="E3808" s="4">
        <v>103.833072</v>
      </c>
      <c r="F3808" s="4" t="s">
        <v>12027</v>
      </c>
      <c r="G3808" s="4" t="s">
        <v>12028</v>
      </c>
      <c r="H3808" s="4" t="s">
        <v>1638</v>
      </c>
      <c r="I3808" s="4" t="s">
        <v>12029</v>
      </c>
      <c r="J3808" s="4" t="s">
        <v>1640</v>
      </c>
      <c r="K3808" s="4" t="s">
        <v>12030</v>
      </c>
      <c r="L3808" s="4" t="str">
        <f t="shared" si="118"/>
        <v>LUBE-ธวัชบุรี</v>
      </c>
      <c r="M3808" s="4"/>
      <c r="N3808" s="4" t="e">
        <v>#N/A</v>
      </c>
      <c r="O3808" s="4"/>
      <c r="P3808" s="4" t="str">
        <f t="shared" si="119"/>
        <v>LUBE</v>
      </c>
    </row>
    <row r="3809" spans="1:16" x14ac:dyDescent="0.25">
      <c r="A3809" s="4" t="s">
        <v>166</v>
      </c>
      <c r="B3809" s="4" t="s">
        <v>12031</v>
      </c>
      <c r="C3809" s="4" t="s">
        <v>12027</v>
      </c>
      <c r="D3809" s="4">
        <v>16.109625000000001</v>
      </c>
      <c r="E3809" s="4">
        <v>103.833072</v>
      </c>
      <c r="F3809" s="4" t="s">
        <v>12027</v>
      </c>
      <c r="G3809" s="4" t="s">
        <v>12028</v>
      </c>
      <c r="H3809" s="4" t="s">
        <v>1638</v>
      </c>
      <c r="I3809" s="4" t="s">
        <v>12029</v>
      </c>
      <c r="J3809" s="4" t="s">
        <v>1640</v>
      </c>
      <c r="K3809" s="4" t="s">
        <v>12030</v>
      </c>
      <c r="L3809" s="4" t="str">
        <f t="shared" si="118"/>
        <v>SUPPLY USE-ธวัชบุรี</v>
      </c>
      <c r="M3809" s="4"/>
      <c r="N3809" s="4" t="e">
        <v>#N/A</v>
      </c>
      <c r="O3809" s="4"/>
      <c r="P3809" s="4" t="str">
        <f t="shared" si="119"/>
        <v>SUPPLY USE</v>
      </c>
    </row>
    <row r="3810" spans="1:16" x14ac:dyDescent="0.25">
      <c r="A3810" s="4" t="s">
        <v>162</v>
      </c>
      <c r="B3810" s="4" t="s">
        <v>12032</v>
      </c>
      <c r="C3810" s="4" t="s">
        <v>12033</v>
      </c>
      <c r="D3810" s="4">
        <v>16.113333000000001</v>
      </c>
      <c r="E3810" s="4">
        <v>102.536146</v>
      </c>
      <c r="F3810" s="4" t="s">
        <v>12033</v>
      </c>
      <c r="G3810" s="4" t="s">
        <v>12034</v>
      </c>
      <c r="H3810" s="4" t="s">
        <v>1638</v>
      </c>
      <c r="I3810" s="4" t="s">
        <v>12035</v>
      </c>
      <c r="J3810" s="4" t="s">
        <v>1640</v>
      </c>
      <c r="K3810" s="4" t="s">
        <v>12036</v>
      </c>
      <c r="L3810" s="4" t="str">
        <f t="shared" si="118"/>
        <v>LUBE-มัญจาคีรี</v>
      </c>
      <c r="M3810" s="4"/>
      <c r="N3810" s="4" t="e">
        <v>#N/A</v>
      </c>
      <c r="O3810" s="4"/>
      <c r="P3810" s="4" t="str">
        <f t="shared" si="119"/>
        <v>LUBE</v>
      </c>
    </row>
    <row r="3811" spans="1:16" x14ac:dyDescent="0.25">
      <c r="A3811" s="4" t="s">
        <v>166</v>
      </c>
      <c r="B3811" s="4" t="s">
        <v>12037</v>
      </c>
      <c r="C3811" s="4" t="s">
        <v>12033</v>
      </c>
      <c r="D3811" s="4">
        <v>16.113333000000001</v>
      </c>
      <c r="E3811" s="4">
        <v>102.536146</v>
      </c>
      <c r="F3811" s="4" t="s">
        <v>12033</v>
      </c>
      <c r="G3811" s="4" t="s">
        <v>12034</v>
      </c>
      <c r="H3811" s="4" t="s">
        <v>1638</v>
      </c>
      <c r="I3811" s="4" t="s">
        <v>12035</v>
      </c>
      <c r="J3811" s="4" t="s">
        <v>1640</v>
      </c>
      <c r="K3811" s="4" t="s">
        <v>12036</v>
      </c>
      <c r="L3811" s="4" t="str">
        <f t="shared" si="118"/>
        <v>SUPPLY USE-มัญจาคีรี</v>
      </c>
      <c r="M3811" s="4"/>
      <c r="N3811" s="4" t="e">
        <v>#N/A</v>
      </c>
      <c r="O3811" s="4"/>
      <c r="P3811" s="4" t="str">
        <f t="shared" si="119"/>
        <v>SUPPLY USE</v>
      </c>
    </row>
    <row r="3812" spans="1:16" x14ac:dyDescent="0.25">
      <c r="A3812" s="4" t="s">
        <v>162</v>
      </c>
      <c r="B3812" s="4" t="s">
        <v>12038</v>
      </c>
      <c r="C3812" s="4" t="s">
        <v>12039</v>
      </c>
      <c r="D3812" s="4">
        <v>16.114467999999999</v>
      </c>
      <c r="E3812" s="4">
        <v>99.328074999999998</v>
      </c>
      <c r="F3812" s="4" t="s">
        <v>12039</v>
      </c>
      <c r="G3812" s="4" t="s">
        <v>12040</v>
      </c>
      <c r="H3812" s="4" t="s">
        <v>1638</v>
      </c>
      <c r="I3812" s="4" t="s">
        <v>12041</v>
      </c>
      <c r="J3812" s="4" t="s">
        <v>1640</v>
      </c>
      <c r="K3812" s="4" t="s">
        <v>12042</v>
      </c>
      <c r="L3812" s="4" t="str">
        <f t="shared" si="118"/>
        <v>LUBE-คลองลาน</v>
      </c>
      <c r="M3812" s="4"/>
      <c r="N3812" s="4" t="e">
        <v>#N/A</v>
      </c>
      <c r="O3812" s="4"/>
      <c r="P3812" s="4" t="str">
        <f t="shared" si="119"/>
        <v>LUBE</v>
      </c>
    </row>
    <row r="3813" spans="1:16" x14ac:dyDescent="0.25">
      <c r="A3813" s="4" t="s">
        <v>166</v>
      </c>
      <c r="B3813" s="4" t="s">
        <v>12043</v>
      </c>
      <c r="C3813" s="4" t="s">
        <v>12039</v>
      </c>
      <c r="D3813" s="4">
        <v>16.114467999999999</v>
      </c>
      <c r="E3813" s="4">
        <v>99.328074999999998</v>
      </c>
      <c r="F3813" s="4" t="s">
        <v>12039</v>
      </c>
      <c r="G3813" s="4" t="s">
        <v>12040</v>
      </c>
      <c r="H3813" s="4" t="s">
        <v>1638</v>
      </c>
      <c r="I3813" s="4" t="s">
        <v>12041</v>
      </c>
      <c r="J3813" s="4" t="s">
        <v>1640</v>
      </c>
      <c r="K3813" s="4" t="s">
        <v>12042</v>
      </c>
      <c r="L3813" s="4" t="str">
        <f t="shared" si="118"/>
        <v>SUPPLY USE-คลองลาน</v>
      </c>
      <c r="M3813" s="4"/>
      <c r="N3813" s="4" t="e">
        <v>#N/A</v>
      </c>
      <c r="O3813" s="4"/>
      <c r="P3813" s="4" t="str">
        <f t="shared" si="119"/>
        <v>SUPPLY USE</v>
      </c>
    </row>
    <row r="3814" spans="1:16" x14ac:dyDescent="0.25">
      <c r="A3814" s="4" t="s">
        <v>162</v>
      </c>
      <c r="B3814" s="4" t="s">
        <v>12044</v>
      </c>
      <c r="C3814" s="4" t="s">
        <v>12045</v>
      </c>
      <c r="D3814" s="4">
        <v>16.119869999999999</v>
      </c>
      <c r="E3814" s="4">
        <v>103.41398</v>
      </c>
      <c r="F3814" s="4" t="s">
        <v>12045</v>
      </c>
      <c r="G3814" s="4" t="s">
        <v>12046</v>
      </c>
      <c r="H3814" s="4" t="s">
        <v>1638</v>
      </c>
      <c r="I3814" s="4" t="s">
        <v>12047</v>
      </c>
      <c r="J3814" s="4" t="s">
        <v>1640</v>
      </c>
      <c r="K3814" s="4" t="s">
        <v>12048</v>
      </c>
      <c r="L3814" s="4" t="str">
        <f t="shared" si="118"/>
        <v>LUBE-มหาสารคาม5</v>
      </c>
      <c r="M3814" s="4"/>
      <c r="N3814" s="4" t="e">
        <v>#N/A</v>
      </c>
      <c r="O3814" s="4"/>
      <c r="P3814" s="4" t="str">
        <f t="shared" si="119"/>
        <v>LUBE</v>
      </c>
    </row>
    <row r="3815" spans="1:16" x14ac:dyDescent="0.25">
      <c r="A3815" s="4" t="s">
        <v>166</v>
      </c>
      <c r="B3815" s="4" t="s">
        <v>12049</v>
      </c>
      <c r="C3815" s="4" t="s">
        <v>12045</v>
      </c>
      <c r="D3815" s="4">
        <v>16.119869999999999</v>
      </c>
      <c r="E3815" s="4">
        <v>103.41398</v>
      </c>
      <c r="F3815" s="4" t="s">
        <v>12045</v>
      </c>
      <c r="G3815" s="4" t="s">
        <v>12046</v>
      </c>
      <c r="H3815" s="4" t="s">
        <v>1638</v>
      </c>
      <c r="I3815" s="4" t="s">
        <v>12047</v>
      </c>
      <c r="J3815" s="4" t="s">
        <v>1640</v>
      </c>
      <c r="K3815" s="4" t="s">
        <v>12048</v>
      </c>
      <c r="L3815" s="4" t="str">
        <f t="shared" si="118"/>
        <v>SUPPLY USE-มหาสารคาม5</v>
      </c>
      <c r="M3815" s="4"/>
      <c r="N3815" s="4" t="e">
        <v>#N/A</v>
      </c>
      <c r="O3815" s="4"/>
      <c r="P3815" s="4" t="str">
        <f t="shared" si="119"/>
        <v>SUPPLY USE</v>
      </c>
    </row>
    <row r="3816" spans="1:16" x14ac:dyDescent="0.25">
      <c r="A3816" s="4" t="s">
        <v>162</v>
      </c>
      <c r="B3816" s="4" t="s">
        <v>12050</v>
      </c>
      <c r="C3816" s="4" t="s">
        <v>12051</v>
      </c>
      <c r="D3816" s="4">
        <v>16.122320999999999</v>
      </c>
      <c r="E3816" s="4">
        <v>103.216379</v>
      </c>
      <c r="F3816" s="4" t="s">
        <v>12051</v>
      </c>
      <c r="G3816" s="4" t="s">
        <v>12052</v>
      </c>
      <c r="H3816" s="4" t="s">
        <v>1638</v>
      </c>
      <c r="I3816" s="4" t="s">
        <v>12053</v>
      </c>
      <c r="J3816" s="4" t="s">
        <v>1640</v>
      </c>
      <c r="K3816" s="4" t="s">
        <v>12054</v>
      </c>
      <c r="L3816" s="4" t="str">
        <f t="shared" si="118"/>
        <v>LUBE-บรบือ</v>
      </c>
      <c r="M3816" s="4"/>
      <c r="N3816" s="4" t="e">
        <v>#N/A</v>
      </c>
      <c r="O3816" s="4"/>
      <c r="P3816" s="4" t="str">
        <f t="shared" si="119"/>
        <v>LUBE</v>
      </c>
    </row>
    <row r="3817" spans="1:16" x14ac:dyDescent="0.25">
      <c r="A3817" s="4" t="s">
        <v>166</v>
      </c>
      <c r="B3817" s="4" t="s">
        <v>12055</v>
      </c>
      <c r="C3817" s="4" t="s">
        <v>12051</v>
      </c>
      <c r="D3817" s="4">
        <v>16.122320999999999</v>
      </c>
      <c r="E3817" s="4">
        <v>103.216379</v>
      </c>
      <c r="F3817" s="4" t="s">
        <v>12051</v>
      </c>
      <c r="G3817" s="4" t="s">
        <v>12052</v>
      </c>
      <c r="H3817" s="4" t="s">
        <v>1638</v>
      </c>
      <c r="I3817" s="4" t="s">
        <v>12053</v>
      </c>
      <c r="J3817" s="4" t="s">
        <v>1640</v>
      </c>
      <c r="K3817" s="4" t="s">
        <v>12054</v>
      </c>
      <c r="L3817" s="4" t="str">
        <f t="shared" si="118"/>
        <v>SUPPLY USE-บรบือ</v>
      </c>
      <c r="M3817" s="4"/>
      <c r="N3817" s="4" t="e">
        <v>#N/A</v>
      </c>
      <c r="O3817" s="4"/>
      <c r="P3817" s="4" t="str">
        <f t="shared" si="119"/>
        <v>SUPPLY USE</v>
      </c>
    </row>
    <row r="3818" spans="1:16" x14ac:dyDescent="0.25">
      <c r="A3818" s="4" t="s">
        <v>162</v>
      </c>
      <c r="B3818" s="4" t="s">
        <v>12056</v>
      </c>
      <c r="C3818" s="4" t="s">
        <v>12057</v>
      </c>
      <c r="D3818" s="4">
        <v>16.124351000000001</v>
      </c>
      <c r="E3818" s="4">
        <v>100.741975</v>
      </c>
      <c r="F3818" s="4" t="s">
        <v>12057</v>
      </c>
      <c r="G3818" s="4" t="s">
        <v>12058</v>
      </c>
      <c r="H3818" s="4" t="s">
        <v>1638</v>
      </c>
      <c r="I3818" s="4" t="s">
        <v>12059</v>
      </c>
      <c r="J3818" s="4" t="s">
        <v>1640</v>
      </c>
      <c r="K3818" s="4" t="s">
        <v>12060</v>
      </c>
      <c r="L3818" s="4" t="str">
        <f t="shared" si="118"/>
        <v>LUBE-ชนแดน1</v>
      </c>
      <c r="M3818" s="4"/>
      <c r="N3818" s="4" t="e">
        <v>#N/A</v>
      </c>
      <c r="O3818" s="4"/>
      <c r="P3818" s="4" t="str">
        <f t="shared" si="119"/>
        <v>LUBE</v>
      </c>
    </row>
    <row r="3819" spans="1:16" x14ac:dyDescent="0.25">
      <c r="A3819" s="4" t="s">
        <v>166</v>
      </c>
      <c r="B3819" s="4" t="s">
        <v>12061</v>
      </c>
      <c r="C3819" s="4" t="s">
        <v>12057</v>
      </c>
      <c r="D3819" s="4">
        <v>16.124351000000001</v>
      </c>
      <c r="E3819" s="4">
        <v>100.741975</v>
      </c>
      <c r="F3819" s="4" t="s">
        <v>12057</v>
      </c>
      <c r="G3819" s="4" t="s">
        <v>12058</v>
      </c>
      <c r="H3819" s="4" t="s">
        <v>1638</v>
      </c>
      <c r="I3819" s="4" t="s">
        <v>12059</v>
      </c>
      <c r="J3819" s="4" t="s">
        <v>1640</v>
      </c>
      <c r="K3819" s="4" t="s">
        <v>12060</v>
      </c>
      <c r="L3819" s="4" t="str">
        <f t="shared" si="118"/>
        <v>SUPPLY USE-ชนแดน1</v>
      </c>
      <c r="M3819" s="4"/>
      <c r="N3819" s="4" t="e">
        <v>#N/A</v>
      </c>
      <c r="O3819" s="4"/>
      <c r="P3819" s="4" t="str">
        <f t="shared" si="119"/>
        <v>SUPPLY USE</v>
      </c>
    </row>
    <row r="3820" spans="1:16" x14ac:dyDescent="0.25">
      <c r="A3820" s="4" t="s">
        <v>61</v>
      </c>
      <c r="B3820" s="4" t="s">
        <v>142</v>
      </c>
      <c r="C3820" s="4" t="s">
        <v>12062</v>
      </c>
      <c r="D3820" s="4">
        <v>16.125920000000001</v>
      </c>
      <c r="E3820" s="4">
        <v>102.25163999999999</v>
      </c>
      <c r="F3820" s="4" t="s">
        <v>12062</v>
      </c>
      <c r="G3820" s="4" t="s">
        <v>12063</v>
      </c>
      <c r="H3820" s="4" t="s">
        <v>1743</v>
      </c>
      <c r="I3820" s="4" t="s">
        <v>12064</v>
      </c>
      <c r="J3820" s="4" t="s">
        <v>1745</v>
      </c>
      <c r="K3820" s="4" t="s">
        <v>12065</v>
      </c>
      <c r="L3820" s="4" t="str">
        <f t="shared" si="118"/>
        <v>MAX MART-แก้งคร้อ 4</v>
      </c>
      <c r="M3820" s="4"/>
      <c r="N3820" s="4" t="e">
        <v>#N/A</v>
      </c>
      <c r="O3820" s="4"/>
      <c r="P3820" s="4" t="str">
        <f t="shared" si="119"/>
        <v>MAX MART</v>
      </c>
    </row>
    <row r="3821" spans="1:16" x14ac:dyDescent="0.25">
      <c r="A3821" s="4" t="s">
        <v>162</v>
      </c>
      <c r="B3821" s="4" t="s">
        <v>12066</v>
      </c>
      <c r="C3821" s="4" t="s">
        <v>143</v>
      </c>
      <c r="D3821" s="4">
        <v>16.125920000000001</v>
      </c>
      <c r="E3821" s="4">
        <v>102.25163999999999</v>
      </c>
      <c r="F3821" s="4" t="s">
        <v>143</v>
      </c>
      <c r="G3821" s="4" t="s">
        <v>12067</v>
      </c>
      <c r="H3821" s="4" t="s">
        <v>1638</v>
      </c>
      <c r="I3821" s="4" t="s">
        <v>12064</v>
      </c>
      <c r="J3821" s="4" t="s">
        <v>1715</v>
      </c>
      <c r="K3821" s="4" t="s">
        <v>12065</v>
      </c>
      <c r="L3821" s="4" t="str">
        <f t="shared" si="118"/>
        <v>LUBE-แก้งคร้อ4</v>
      </c>
      <c r="M3821" s="4"/>
      <c r="N3821" s="4" t="e">
        <v>#N/A</v>
      </c>
      <c r="O3821" s="4"/>
      <c r="P3821" s="4" t="str">
        <f t="shared" si="119"/>
        <v>LUBE</v>
      </c>
    </row>
    <row r="3822" spans="1:16" x14ac:dyDescent="0.25">
      <c r="A3822" s="4" t="s">
        <v>166</v>
      </c>
      <c r="B3822" s="4" t="s">
        <v>12068</v>
      </c>
      <c r="C3822" s="4" t="s">
        <v>143</v>
      </c>
      <c r="D3822" s="4">
        <v>16.125920000000001</v>
      </c>
      <c r="E3822" s="4">
        <v>102.25163999999999</v>
      </c>
      <c r="F3822" s="4" t="s">
        <v>143</v>
      </c>
      <c r="G3822" s="4" t="s">
        <v>12067</v>
      </c>
      <c r="H3822" s="4" t="s">
        <v>1638</v>
      </c>
      <c r="I3822" s="4" t="s">
        <v>12064</v>
      </c>
      <c r="J3822" s="4" t="s">
        <v>1715</v>
      </c>
      <c r="K3822" s="4" t="s">
        <v>12065</v>
      </c>
      <c r="L3822" s="4" t="str">
        <f t="shared" si="118"/>
        <v>SUPPLY USE-แก้งคร้อ4</v>
      </c>
      <c r="M3822" s="4"/>
      <c r="N3822" s="4" t="e">
        <v>#N/A</v>
      </c>
      <c r="O3822" s="4"/>
      <c r="P3822" s="4" t="str">
        <f t="shared" si="119"/>
        <v>SUPPLY USE</v>
      </c>
    </row>
    <row r="3823" spans="1:16" x14ac:dyDescent="0.25">
      <c r="A3823" s="4" t="s">
        <v>61</v>
      </c>
      <c r="B3823" s="4" t="s">
        <v>12069</v>
      </c>
      <c r="C3823" s="4" t="s">
        <v>12070</v>
      </c>
      <c r="D3823" s="4">
        <v>16.129193999999998</v>
      </c>
      <c r="E3823" s="4">
        <v>102.24985100000001</v>
      </c>
      <c r="F3823" s="4" t="s">
        <v>12070</v>
      </c>
      <c r="G3823" s="4" t="s">
        <v>12071</v>
      </c>
      <c r="H3823" s="4" t="s">
        <v>1743</v>
      </c>
      <c r="I3823" s="4" t="s">
        <v>12072</v>
      </c>
      <c r="J3823" s="4" t="s">
        <v>1745</v>
      </c>
      <c r="K3823" s="4" t="s">
        <v>12073</v>
      </c>
      <c r="L3823" s="4" t="str">
        <f t="shared" si="118"/>
        <v>MAX MART-แก้งคร้อ 3</v>
      </c>
      <c r="M3823" s="4"/>
      <c r="N3823" s="4" t="e">
        <v>#N/A</v>
      </c>
      <c r="O3823" s="4"/>
      <c r="P3823" s="4" t="str">
        <f t="shared" si="119"/>
        <v>MAX MART</v>
      </c>
    </row>
    <row r="3824" spans="1:16" x14ac:dyDescent="0.25">
      <c r="A3824" s="4" t="s">
        <v>162</v>
      </c>
      <c r="B3824" s="4" t="s">
        <v>12074</v>
      </c>
      <c r="C3824" s="4" t="s">
        <v>12075</v>
      </c>
      <c r="D3824" s="4">
        <v>16.129193999999998</v>
      </c>
      <c r="E3824" s="4">
        <v>102.24985100000001</v>
      </c>
      <c r="F3824" s="4" t="s">
        <v>12075</v>
      </c>
      <c r="G3824" s="4" t="s">
        <v>12076</v>
      </c>
      <c r="H3824" s="4" t="s">
        <v>1638</v>
      </c>
      <c r="I3824" s="4" t="s">
        <v>12072</v>
      </c>
      <c r="J3824" s="4" t="s">
        <v>1715</v>
      </c>
      <c r="K3824" s="4" t="s">
        <v>12073</v>
      </c>
      <c r="L3824" s="4" t="str">
        <f t="shared" si="118"/>
        <v>LUBE-แก้งคร้อ3</v>
      </c>
      <c r="M3824" s="4"/>
      <c r="N3824" s="4" t="e">
        <v>#N/A</v>
      </c>
      <c r="O3824" s="4"/>
      <c r="P3824" s="4" t="str">
        <f t="shared" si="119"/>
        <v>LUBE</v>
      </c>
    </row>
    <row r="3825" spans="1:16" x14ac:dyDescent="0.25">
      <c r="A3825" s="4" t="s">
        <v>166</v>
      </c>
      <c r="B3825" s="4" t="s">
        <v>12077</v>
      </c>
      <c r="C3825" s="4" t="s">
        <v>12075</v>
      </c>
      <c r="D3825" s="4">
        <v>16.129193999999998</v>
      </c>
      <c r="E3825" s="4">
        <v>102.24985100000001</v>
      </c>
      <c r="F3825" s="4" t="s">
        <v>12075</v>
      </c>
      <c r="G3825" s="4" t="s">
        <v>12076</v>
      </c>
      <c r="H3825" s="4" t="s">
        <v>1638</v>
      </c>
      <c r="I3825" s="4" t="s">
        <v>12072</v>
      </c>
      <c r="J3825" s="4" t="s">
        <v>1715</v>
      </c>
      <c r="K3825" s="4" t="s">
        <v>12073</v>
      </c>
      <c r="L3825" s="4" t="str">
        <f t="shared" si="118"/>
        <v>SUPPLY USE-แก้งคร้อ3</v>
      </c>
      <c r="M3825" s="4"/>
      <c r="N3825" s="4" t="e">
        <v>#N/A</v>
      </c>
      <c r="O3825" s="4"/>
      <c r="P3825" s="4" t="str">
        <f t="shared" si="119"/>
        <v>SUPPLY USE</v>
      </c>
    </row>
    <row r="3826" spans="1:16" x14ac:dyDescent="0.25">
      <c r="A3826" s="4" t="s">
        <v>162</v>
      </c>
      <c r="B3826" s="4" t="s">
        <v>12078</v>
      </c>
      <c r="C3826" s="4" t="s">
        <v>12079</v>
      </c>
      <c r="D3826" s="4">
        <v>16.131945000000002</v>
      </c>
      <c r="E3826" s="4">
        <v>103.458394</v>
      </c>
      <c r="F3826" s="4" t="s">
        <v>12079</v>
      </c>
      <c r="G3826" s="4" t="s">
        <v>12080</v>
      </c>
      <c r="H3826" s="4" t="s">
        <v>1638</v>
      </c>
      <c r="I3826" s="4" t="s">
        <v>12081</v>
      </c>
      <c r="J3826" s="4" t="s">
        <v>1640</v>
      </c>
      <c r="K3826" s="4" t="s">
        <v>12082</v>
      </c>
      <c r="L3826" s="4" t="str">
        <f t="shared" si="118"/>
        <v>LUBE-มหาสารคาม7</v>
      </c>
      <c r="M3826" s="4"/>
      <c r="N3826" s="4" t="e">
        <v>#N/A</v>
      </c>
      <c r="O3826" s="4"/>
      <c r="P3826" s="4" t="str">
        <f t="shared" si="119"/>
        <v>LUBE</v>
      </c>
    </row>
    <row r="3827" spans="1:16" x14ac:dyDescent="0.25">
      <c r="A3827" s="4" t="s">
        <v>166</v>
      </c>
      <c r="B3827" s="4" t="s">
        <v>12083</v>
      </c>
      <c r="C3827" s="4" t="s">
        <v>12079</v>
      </c>
      <c r="D3827" s="4">
        <v>16.131945000000002</v>
      </c>
      <c r="E3827" s="4">
        <v>103.458394</v>
      </c>
      <c r="F3827" s="4" t="s">
        <v>12079</v>
      </c>
      <c r="G3827" s="4" t="s">
        <v>12080</v>
      </c>
      <c r="H3827" s="4" t="s">
        <v>1638</v>
      </c>
      <c r="I3827" s="4" t="s">
        <v>12081</v>
      </c>
      <c r="J3827" s="4" t="s">
        <v>1640</v>
      </c>
      <c r="K3827" s="4" t="s">
        <v>12082</v>
      </c>
      <c r="L3827" s="4" t="str">
        <f t="shared" si="118"/>
        <v>SUPPLY USE-มหาสารคาม7</v>
      </c>
      <c r="M3827" s="4"/>
      <c r="N3827" s="4" t="e">
        <v>#N/A</v>
      </c>
      <c r="O3827" s="4"/>
      <c r="P3827" s="4" t="str">
        <f t="shared" si="119"/>
        <v>SUPPLY USE</v>
      </c>
    </row>
    <row r="3828" spans="1:16" x14ac:dyDescent="0.25">
      <c r="A3828" s="4" t="s">
        <v>162</v>
      </c>
      <c r="B3828" s="4" t="s">
        <v>12084</v>
      </c>
      <c r="C3828" s="4" t="s">
        <v>12085</v>
      </c>
      <c r="D3828" s="4">
        <v>16.140979999999999</v>
      </c>
      <c r="E3828" s="4">
        <v>104.59095600000001</v>
      </c>
      <c r="F3828" s="4" t="s">
        <v>12085</v>
      </c>
      <c r="G3828" s="4" t="s">
        <v>12086</v>
      </c>
      <c r="H3828" s="4" t="s">
        <v>1638</v>
      </c>
      <c r="I3828" s="4" t="s">
        <v>12087</v>
      </c>
      <c r="J3828" s="4" t="s">
        <v>1640</v>
      </c>
      <c r="K3828" s="4" t="s">
        <v>12088</v>
      </c>
      <c r="L3828" s="4" t="str">
        <f t="shared" si="118"/>
        <v>LUBE-เลิงนกทา3</v>
      </c>
      <c r="M3828" s="4"/>
      <c r="N3828" s="4" t="e">
        <v>#N/A</v>
      </c>
      <c r="O3828" s="4"/>
      <c r="P3828" s="4" t="str">
        <f t="shared" si="119"/>
        <v>LUBE</v>
      </c>
    </row>
    <row r="3829" spans="1:16" x14ac:dyDescent="0.25">
      <c r="A3829" s="4" t="s">
        <v>166</v>
      </c>
      <c r="B3829" s="4" t="s">
        <v>12089</v>
      </c>
      <c r="C3829" s="4" t="s">
        <v>12085</v>
      </c>
      <c r="D3829" s="4">
        <v>16.140979999999999</v>
      </c>
      <c r="E3829" s="4">
        <v>104.59095600000001</v>
      </c>
      <c r="F3829" s="4" t="s">
        <v>12085</v>
      </c>
      <c r="G3829" s="4" t="s">
        <v>12086</v>
      </c>
      <c r="H3829" s="4" t="s">
        <v>1638</v>
      </c>
      <c r="I3829" s="4" t="s">
        <v>12087</v>
      </c>
      <c r="J3829" s="4" t="s">
        <v>1640</v>
      </c>
      <c r="K3829" s="4" t="s">
        <v>12088</v>
      </c>
      <c r="L3829" s="4" t="str">
        <f t="shared" si="118"/>
        <v>SUPPLY USE-เลิงนกทา3</v>
      </c>
      <c r="M3829" s="4"/>
      <c r="N3829" s="4" t="e">
        <v>#N/A</v>
      </c>
      <c r="O3829" s="4"/>
      <c r="P3829" s="4" t="str">
        <f t="shared" si="119"/>
        <v>SUPPLY USE</v>
      </c>
    </row>
    <row r="3830" spans="1:16" x14ac:dyDescent="0.25">
      <c r="A3830" s="4" t="s">
        <v>162</v>
      </c>
      <c r="B3830" s="4" t="s">
        <v>12090</v>
      </c>
      <c r="C3830" s="4" t="s">
        <v>12091</v>
      </c>
      <c r="D3830" s="4">
        <v>16.142890000000001</v>
      </c>
      <c r="E3830" s="4">
        <v>100.619101</v>
      </c>
      <c r="F3830" s="4" t="s">
        <v>12091</v>
      </c>
      <c r="G3830" s="4" t="s">
        <v>12092</v>
      </c>
      <c r="H3830" s="4" t="s">
        <v>1638</v>
      </c>
      <c r="I3830" s="4" t="s">
        <v>12093</v>
      </c>
      <c r="J3830" s="4" t="s">
        <v>1715</v>
      </c>
      <c r="K3830" s="4" t="s">
        <v>12094</v>
      </c>
      <c r="L3830" s="4" t="str">
        <f t="shared" si="118"/>
        <v>LUBE-ทับคล้อ1</v>
      </c>
      <c r="M3830" s="4"/>
      <c r="N3830" s="4" t="e">
        <v>#N/A</v>
      </c>
      <c r="O3830" s="4"/>
      <c r="P3830" s="4" t="str">
        <f t="shared" si="119"/>
        <v>LUBE</v>
      </c>
    </row>
    <row r="3831" spans="1:16" x14ac:dyDescent="0.25">
      <c r="A3831" s="4" t="s">
        <v>166</v>
      </c>
      <c r="B3831" s="4" t="s">
        <v>12095</v>
      </c>
      <c r="C3831" s="4" t="s">
        <v>12091</v>
      </c>
      <c r="D3831" s="4">
        <v>16.142890000000001</v>
      </c>
      <c r="E3831" s="4">
        <v>100.619101</v>
      </c>
      <c r="F3831" s="4" t="s">
        <v>12091</v>
      </c>
      <c r="G3831" s="4" t="s">
        <v>12092</v>
      </c>
      <c r="H3831" s="4" t="s">
        <v>1638</v>
      </c>
      <c r="I3831" s="4" t="s">
        <v>12093</v>
      </c>
      <c r="J3831" s="4" t="s">
        <v>1715</v>
      </c>
      <c r="K3831" s="4" t="s">
        <v>12094</v>
      </c>
      <c r="L3831" s="4" t="str">
        <f t="shared" si="118"/>
        <v>SUPPLY USE-ทับคล้อ1</v>
      </c>
      <c r="M3831" s="4"/>
      <c r="N3831" s="4" t="e">
        <v>#N/A</v>
      </c>
      <c r="O3831" s="4"/>
      <c r="P3831" s="4" t="str">
        <f t="shared" si="119"/>
        <v>SUPPLY USE</v>
      </c>
    </row>
    <row r="3832" spans="1:16" x14ac:dyDescent="0.25">
      <c r="A3832" s="4" t="s">
        <v>162</v>
      </c>
      <c r="B3832" s="4" t="s">
        <v>12096</v>
      </c>
      <c r="C3832" s="4" t="s">
        <v>12097</v>
      </c>
      <c r="D3832" s="4">
        <v>16.147010999999999</v>
      </c>
      <c r="E3832" s="4">
        <v>100.620902</v>
      </c>
      <c r="F3832" s="4" t="s">
        <v>12097</v>
      </c>
      <c r="G3832" s="4" t="s">
        <v>12098</v>
      </c>
      <c r="H3832" s="4" t="s">
        <v>1638</v>
      </c>
      <c r="I3832" s="4" t="s">
        <v>12099</v>
      </c>
      <c r="J3832" s="4" t="s">
        <v>1715</v>
      </c>
      <c r="K3832" s="4" t="s">
        <v>12100</v>
      </c>
      <c r="L3832" s="4" t="str">
        <f t="shared" si="118"/>
        <v>LUBE-ทับคล้อ2</v>
      </c>
      <c r="M3832" s="4"/>
      <c r="N3832" s="4" t="e">
        <v>#N/A</v>
      </c>
      <c r="O3832" s="4"/>
      <c r="P3832" s="4" t="str">
        <f t="shared" si="119"/>
        <v>LUBE</v>
      </c>
    </row>
    <row r="3833" spans="1:16" x14ac:dyDescent="0.25">
      <c r="A3833" s="4" t="s">
        <v>162</v>
      </c>
      <c r="B3833" s="4" t="s">
        <v>12101</v>
      </c>
      <c r="C3833" s="4" t="s">
        <v>12097</v>
      </c>
      <c r="D3833" s="4">
        <v>16.147010999999999</v>
      </c>
      <c r="E3833" s="4">
        <v>100.620902</v>
      </c>
      <c r="F3833" s="4" t="s">
        <v>12097</v>
      </c>
      <c r="G3833" s="4" t="s">
        <v>12098</v>
      </c>
      <c r="H3833" s="4" t="s">
        <v>1638</v>
      </c>
      <c r="I3833" s="4" t="s">
        <v>12099</v>
      </c>
      <c r="J3833" s="4" t="s">
        <v>1715</v>
      </c>
      <c r="K3833" s="4" t="s">
        <v>12100</v>
      </c>
      <c r="L3833" s="4" t="str">
        <f t="shared" si="118"/>
        <v>LUBE-ทับคล้อ2</v>
      </c>
      <c r="M3833" s="4"/>
      <c r="N3833" s="4" t="e">
        <v>#N/A</v>
      </c>
      <c r="O3833" s="4"/>
      <c r="P3833" s="4" t="str">
        <f t="shared" si="119"/>
        <v>LUBE</v>
      </c>
    </row>
    <row r="3834" spans="1:16" x14ac:dyDescent="0.25">
      <c r="A3834" s="4" t="s">
        <v>166</v>
      </c>
      <c r="B3834" s="4" t="s">
        <v>12102</v>
      </c>
      <c r="C3834" s="4" t="s">
        <v>12097</v>
      </c>
      <c r="D3834" s="4">
        <v>16.147010999999999</v>
      </c>
      <c r="E3834" s="4">
        <v>100.620902</v>
      </c>
      <c r="F3834" s="4" t="s">
        <v>12097</v>
      </c>
      <c r="G3834" s="4" t="s">
        <v>12098</v>
      </c>
      <c r="H3834" s="4" t="s">
        <v>1638</v>
      </c>
      <c r="I3834" s="4" t="s">
        <v>12099</v>
      </c>
      <c r="J3834" s="4" t="s">
        <v>1715</v>
      </c>
      <c r="K3834" s="4" t="s">
        <v>12100</v>
      </c>
      <c r="L3834" s="4" t="str">
        <f t="shared" si="118"/>
        <v>SUPPLY USE-ทับคล้อ2</v>
      </c>
      <c r="M3834" s="4"/>
      <c r="N3834" s="4" t="e">
        <v>#N/A</v>
      </c>
      <c r="O3834" s="4"/>
      <c r="P3834" s="4" t="str">
        <f t="shared" si="119"/>
        <v>SUPPLY USE</v>
      </c>
    </row>
    <row r="3835" spans="1:16" x14ac:dyDescent="0.25">
      <c r="A3835" s="4" t="s">
        <v>166</v>
      </c>
      <c r="B3835" s="4" t="s">
        <v>12103</v>
      </c>
      <c r="C3835" s="4" t="s">
        <v>12097</v>
      </c>
      <c r="D3835" s="4">
        <v>16.147010999999999</v>
      </c>
      <c r="E3835" s="4">
        <v>100.620902</v>
      </c>
      <c r="F3835" s="4" t="s">
        <v>12097</v>
      </c>
      <c r="G3835" s="4" t="s">
        <v>12098</v>
      </c>
      <c r="H3835" s="4" t="s">
        <v>1638</v>
      </c>
      <c r="I3835" s="4" t="s">
        <v>12099</v>
      </c>
      <c r="J3835" s="4" t="s">
        <v>1715</v>
      </c>
      <c r="K3835" s="4" t="s">
        <v>12100</v>
      </c>
      <c r="L3835" s="4" t="str">
        <f t="shared" si="118"/>
        <v>SUPPLY USE-ทับคล้อ2</v>
      </c>
      <c r="M3835" s="4"/>
      <c r="N3835" s="4" t="e">
        <v>#N/A</v>
      </c>
      <c r="O3835" s="4"/>
      <c r="P3835" s="4" t="str">
        <f t="shared" si="119"/>
        <v>SUPPLY USE</v>
      </c>
    </row>
    <row r="3836" spans="1:16" x14ac:dyDescent="0.25">
      <c r="A3836" s="4" t="s">
        <v>162</v>
      </c>
      <c r="B3836" s="4" t="s">
        <v>12104</v>
      </c>
      <c r="C3836" s="4" t="s">
        <v>12105</v>
      </c>
      <c r="D3836" s="4">
        <v>16.156708999999999</v>
      </c>
      <c r="E3836" s="4">
        <v>99.939469000000003</v>
      </c>
      <c r="F3836" s="4" t="s">
        <v>12105</v>
      </c>
      <c r="G3836" s="4" t="s">
        <v>12106</v>
      </c>
      <c r="H3836" s="4" t="s">
        <v>1638</v>
      </c>
      <c r="I3836" s="4" t="s">
        <v>12107</v>
      </c>
      <c r="J3836" s="4" t="s">
        <v>1640</v>
      </c>
      <c r="K3836" s="4" t="s">
        <v>12108</v>
      </c>
      <c r="L3836" s="4" t="str">
        <f t="shared" si="118"/>
        <v>LUBE-บึงสามัคคี2</v>
      </c>
      <c r="M3836" s="4"/>
      <c r="N3836" s="4" t="e">
        <v>#N/A</v>
      </c>
      <c r="O3836" s="4"/>
      <c r="P3836" s="4" t="str">
        <f t="shared" si="119"/>
        <v>LUBE</v>
      </c>
    </row>
    <row r="3837" spans="1:16" x14ac:dyDescent="0.25">
      <c r="A3837" s="4" t="s">
        <v>166</v>
      </c>
      <c r="B3837" s="4" t="s">
        <v>12109</v>
      </c>
      <c r="C3837" s="4" t="s">
        <v>12105</v>
      </c>
      <c r="D3837" s="4">
        <v>16.156708999999999</v>
      </c>
      <c r="E3837" s="4">
        <v>99.939469000000003</v>
      </c>
      <c r="F3837" s="4" t="s">
        <v>12105</v>
      </c>
      <c r="G3837" s="4" t="s">
        <v>12106</v>
      </c>
      <c r="H3837" s="4" t="s">
        <v>1638</v>
      </c>
      <c r="I3837" s="4" t="s">
        <v>12107</v>
      </c>
      <c r="J3837" s="4" t="s">
        <v>1640</v>
      </c>
      <c r="K3837" s="4" t="s">
        <v>12108</v>
      </c>
      <c r="L3837" s="4" t="str">
        <f t="shared" si="118"/>
        <v>SUPPLY USE-บึงสามัคคี2</v>
      </c>
      <c r="M3837" s="4"/>
      <c r="N3837" s="4" t="e">
        <v>#N/A</v>
      </c>
      <c r="O3837" s="4"/>
      <c r="P3837" s="4" t="str">
        <f t="shared" si="119"/>
        <v>SUPPLY USE</v>
      </c>
    </row>
    <row r="3838" spans="1:16" x14ac:dyDescent="0.25">
      <c r="A3838" s="4" t="s">
        <v>162</v>
      </c>
      <c r="B3838" s="4" t="s">
        <v>12110</v>
      </c>
      <c r="C3838" s="4" t="s">
        <v>12111</v>
      </c>
      <c r="D3838" s="4">
        <v>16.160145</v>
      </c>
      <c r="E3838" s="4">
        <v>103.278205</v>
      </c>
      <c r="F3838" s="4" t="s">
        <v>12111</v>
      </c>
      <c r="G3838" s="4" t="s">
        <v>12112</v>
      </c>
      <c r="H3838" s="4" t="s">
        <v>1638</v>
      </c>
      <c r="I3838" s="4" t="s">
        <v>12113</v>
      </c>
      <c r="J3838" s="4" t="s">
        <v>1715</v>
      </c>
      <c r="K3838" s="4" t="s">
        <v>12114</v>
      </c>
      <c r="L3838" s="4" t="str">
        <f t="shared" si="118"/>
        <v>LUBE-มหาสารคาม2</v>
      </c>
      <c r="M3838" s="4"/>
      <c r="N3838" s="4" t="e">
        <v>#N/A</v>
      </c>
      <c r="O3838" s="4"/>
      <c r="P3838" s="4" t="str">
        <f t="shared" si="119"/>
        <v>LUBE</v>
      </c>
    </row>
    <row r="3839" spans="1:16" x14ac:dyDescent="0.25">
      <c r="A3839" s="4" t="s">
        <v>166</v>
      </c>
      <c r="B3839" s="4" t="s">
        <v>12115</v>
      </c>
      <c r="C3839" s="4" t="s">
        <v>12111</v>
      </c>
      <c r="D3839" s="4">
        <v>16.160145</v>
      </c>
      <c r="E3839" s="4">
        <v>103.278205</v>
      </c>
      <c r="F3839" s="4" t="s">
        <v>12111</v>
      </c>
      <c r="G3839" s="4" t="s">
        <v>12112</v>
      </c>
      <c r="H3839" s="4" t="s">
        <v>1638</v>
      </c>
      <c r="I3839" s="4" t="s">
        <v>12113</v>
      </c>
      <c r="J3839" s="4" t="s">
        <v>1715</v>
      </c>
      <c r="K3839" s="4" t="s">
        <v>12114</v>
      </c>
      <c r="L3839" s="4" t="str">
        <f t="shared" si="118"/>
        <v>SUPPLY USE-มหาสารคาม2</v>
      </c>
      <c r="M3839" s="4"/>
      <c r="N3839" s="4" t="e">
        <v>#N/A</v>
      </c>
      <c r="O3839" s="4"/>
      <c r="P3839" s="4" t="str">
        <f t="shared" si="119"/>
        <v>SUPPLY USE</v>
      </c>
    </row>
    <row r="3840" spans="1:16" x14ac:dyDescent="0.25">
      <c r="A3840" s="4" t="s">
        <v>23</v>
      </c>
      <c r="B3840" s="4" t="s">
        <v>736</v>
      </c>
      <c r="C3840" s="4" t="s">
        <v>737</v>
      </c>
      <c r="D3840" s="4">
        <v>16.164809999999999</v>
      </c>
      <c r="E3840" s="4">
        <v>103.33244999999999</v>
      </c>
      <c r="F3840" s="4" t="s">
        <v>737</v>
      </c>
      <c r="G3840" s="4" t="s">
        <v>12116</v>
      </c>
      <c r="H3840" s="4" t="s">
        <v>1693</v>
      </c>
      <c r="I3840" s="4" t="s">
        <v>12117</v>
      </c>
      <c r="J3840" s="4" t="s">
        <v>1695</v>
      </c>
      <c r="K3840" s="4" t="s">
        <v>12118</v>
      </c>
      <c r="L3840" s="4" t="str">
        <f t="shared" si="118"/>
        <v>PUNTHAI-มหาสารคาม 6</v>
      </c>
      <c r="M3840" s="4"/>
      <c r="N3840" s="4" t="e">
        <v>#N/A</v>
      </c>
      <c r="O3840" s="4"/>
      <c r="P3840" s="4" t="str">
        <f t="shared" si="119"/>
        <v>PUNTHAI</v>
      </c>
    </row>
    <row r="3841" spans="1:16" x14ac:dyDescent="0.25">
      <c r="A3841" s="4" t="s">
        <v>61</v>
      </c>
      <c r="B3841" s="4" t="s">
        <v>734</v>
      </c>
      <c r="C3841" s="4" t="s">
        <v>735</v>
      </c>
      <c r="D3841" s="4">
        <v>16.164809999999999</v>
      </c>
      <c r="E3841" s="4">
        <v>103.33244999999999</v>
      </c>
      <c r="F3841" s="4" t="s">
        <v>735</v>
      </c>
      <c r="G3841" s="4" t="s">
        <v>12119</v>
      </c>
      <c r="H3841" s="4" t="s">
        <v>1743</v>
      </c>
      <c r="I3841" s="4" t="s">
        <v>12117</v>
      </c>
      <c r="J3841" s="4" t="s">
        <v>1640</v>
      </c>
      <c r="K3841" s="4" t="s">
        <v>12118</v>
      </c>
      <c r="L3841" s="4" t="str">
        <f t="shared" si="118"/>
        <v>MAX MART-มหาสารคาม6</v>
      </c>
      <c r="M3841" s="4"/>
      <c r="N3841" s="4" t="e">
        <v>#N/A</v>
      </c>
      <c r="O3841" s="4"/>
      <c r="P3841" s="4" t="str">
        <f t="shared" si="119"/>
        <v>MAX MART</v>
      </c>
    </row>
    <row r="3842" spans="1:16" x14ac:dyDescent="0.25">
      <c r="A3842" s="4" t="s">
        <v>162</v>
      </c>
      <c r="B3842" s="4" t="s">
        <v>12120</v>
      </c>
      <c r="C3842" s="4" t="s">
        <v>735</v>
      </c>
      <c r="D3842" s="4">
        <v>16.164809999999999</v>
      </c>
      <c r="E3842" s="4">
        <v>103.33244999999999</v>
      </c>
      <c r="F3842" s="4" t="s">
        <v>735</v>
      </c>
      <c r="G3842" s="4" t="s">
        <v>12121</v>
      </c>
      <c r="H3842" s="4" t="s">
        <v>1638</v>
      </c>
      <c r="I3842" s="4" t="s">
        <v>12117</v>
      </c>
      <c r="J3842" s="4" t="s">
        <v>1715</v>
      </c>
      <c r="K3842" s="4" t="s">
        <v>12118</v>
      </c>
      <c r="L3842" s="4" t="str">
        <f t="shared" ref="L3842:L3905" si="120">A3842&amp;"-"&amp;C3842</f>
        <v>LUBE-มหาสารคาม6</v>
      </c>
      <c r="M3842" s="4"/>
      <c r="N3842" s="4" t="e">
        <v>#N/A</v>
      </c>
      <c r="O3842" s="4"/>
      <c r="P3842" s="4" t="str">
        <f t="shared" si="119"/>
        <v>LUBE</v>
      </c>
    </row>
    <row r="3843" spans="1:16" x14ac:dyDescent="0.25">
      <c r="A3843" s="4" t="s">
        <v>166</v>
      </c>
      <c r="B3843" s="4" t="s">
        <v>12122</v>
      </c>
      <c r="C3843" s="4" t="s">
        <v>735</v>
      </c>
      <c r="D3843" s="4">
        <v>16.164809999999999</v>
      </c>
      <c r="E3843" s="4">
        <v>103.33244999999999</v>
      </c>
      <c r="F3843" s="4" t="s">
        <v>735</v>
      </c>
      <c r="G3843" s="4" t="s">
        <v>12121</v>
      </c>
      <c r="H3843" s="4" t="s">
        <v>1638</v>
      </c>
      <c r="I3843" s="4" t="s">
        <v>12117</v>
      </c>
      <c r="J3843" s="4" t="s">
        <v>1715</v>
      </c>
      <c r="K3843" s="4" t="s">
        <v>12118</v>
      </c>
      <c r="L3843" s="4" t="str">
        <f t="shared" si="120"/>
        <v>SUPPLY USE-มหาสารคาม6</v>
      </c>
      <c r="M3843" s="4"/>
      <c r="N3843" s="4" t="e">
        <v>#N/A</v>
      </c>
      <c r="O3843" s="4"/>
      <c r="P3843" s="4" t="str">
        <f t="shared" ref="P3843:P3906" si="121">A3843</f>
        <v>SUPPLY USE</v>
      </c>
    </row>
    <row r="3844" spans="1:16" x14ac:dyDescent="0.25">
      <c r="A3844" s="4" t="s">
        <v>162</v>
      </c>
      <c r="B3844" s="4" t="s">
        <v>12123</v>
      </c>
      <c r="C3844" s="4" t="s">
        <v>12124</v>
      </c>
      <c r="D3844" s="4">
        <v>16.16723</v>
      </c>
      <c r="E3844" s="4">
        <v>99.800449</v>
      </c>
      <c r="F3844" s="4" t="s">
        <v>12124</v>
      </c>
      <c r="G3844" s="4" t="s">
        <v>12125</v>
      </c>
      <c r="H3844" s="4" t="s">
        <v>1638</v>
      </c>
      <c r="I3844" s="4" t="s">
        <v>12126</v>
      </c>
      <c r="J3844" s="4" t="s">
        <v>1640</v>
      </c>
      <c r="K3844" s="4" t="s">
        <v>12127</v>
      </c>
      <c r="L3844" s="4" t="str">
        <f t="shared" si="120"/>
        <v>LUBE-คลองขลุง2</v>
      </c>
      <c r="M3844" s="4"/>
      <c r="N3844" s="4" t="e">
        <v>#N/A</v>
      </c>
      <c r="O3844" s="4"/>
      <c r="P3844" s="4" t="str">
        <f t="shared" si="121"/>
        <v>LUBE</v>
      </c>
    </row>
    <row r="3845" spans="1:16" x14ac:dyDescent="0.25">
      <c r="A3845" s="4" t="s">
        <v>166</v>
      </c>
      <c r="B3845" s="4" t="s">
        <v>12128</v>
      </c>
      <c r="C3845" s="4" t="s">
        <v>12124</v>
      </c>
      <c r="D3845" s="4">
        <v>16.16723</v>
      </c>
      <c r="E3845" s="4">
        <v>99.800449</v>
      </c>
      <c r="F3845" s="4" t="s">
        <v>12124</v>
      </c>
      <c r="G3845" s="4" t="s">
        <v>12125</v>
      </c>
      <c r="H3845" s="4" t="s">
        <v>1638</v>
      </c>
      <c r="I3845" s="4" t="s">
        <v>12126</v>
      </c>
      <c r="J3845" s="4" t="s">
        <v>1640</v>
      </c>
      <c r="K3845" s="4" t="s">
        <v>12127</v>
      </c>
      <c r="L3845" s="4" t="str">
        <f t="shared" si="120"/>
        <v>SUPPLY USE-คลองขลุง2</v>
      </c>
      <c r="M3845" s="4"/>
      <c r="N3845" s="4" t="e">
        <v>#N/A</v>
      </c>
      <c r="O3845" s="4"/>
      <c r="P3845" s="4" t="str">
        <f t="shared" si="121"/>
        <v>SUPPLY USE</v>
      </c>
    </row>
    <row r="3846" spans="1:16" x14ac:dyDescent="0.25">
      <c r="A3846" s="4" t="s">
        <v>162</v>
      </c>
      <c r="B3846" s="4" t="s">
        <v>12129</v>
      </c>
      <c r="C3846" s="4" t="s">
        <v>12130</v>
      </c>
      <c r="D3846" s="4">
        <v>16.167870000000001</v>
      </c>
      <c r="E3846" s="4">
        <v>103.613737</v>
      </c>
      <c r="F3846" s="4" t="s">
        <v>12130</v>
      </c>
      <c r="G3846" s="4" t="s">
        <v>12131</v>
      </c>
      <c r="H3846" s="4" t="s">
        <v>1638</v>
      </c>
      <c r="I3846" s="4" t="s">
        <v>12132</v>
      </c>
      <c r="J3846" s="4" t="s">
        <v>1640</v>
      </c>
      <c r="K3846" s="4" t="s">
        <v>12133</v>
      </c>
      <c r="L3846" s="4" t="str">
        <f t="shared" si="120"/>
        <v>LUBE-จังหาร</v>
      </c>
      <c r="M3846" s="4"/>
      <c r="N3846" s="4" t="e">
        <v>#N/A</v>
      </c>
      <c r="O3846" s="4"/>
      <c r="P3846" s="4" t="str">
        <f t="shared" si="121"/>
        <v>LUBE</v>
      </c>
    </row>
    <row r="3847" spans="1:16" x14ac:dyDescent="0.25">
      <c r="A3847" s="4" t="s">
        <v>166</v>
      </c>
      <c r="B3847" s="4" t="s">
        <v>12134</v>
      </c>
      <c r="C3847" s="4" t="s">
        <v>12130</v>
      </c>
      <c r="D3847" s="4">
        <v>16.167870000000001</v>
      </c>
      <c r="E3847" s="4">
        <v>103.613737</v>
      </c>
      <c r="F3847" s="4" t="s">
        <v>12130</v>
      </c>
      <c r="G3847" s="4" t="s">
        <v>12131</v>
      </c>
      <c r="H3847" s="4" t="s">
        <v>1638</v>
      </c>
      <c r="I3847" s="4" t="s">
        <v>12132</v>
      </c>
      <c r="J3847" s="4" t="s">
        <v>1640</v>
      </c>
      <c r="K3847" s="4" t="s">
        <v>12133</v>
      </c>
      <c r="L3847" s="4" t="str">
        <f t="shared" si="120"/>
        <v>SUPPLY USE-จังหาร</v>
      </c>
      <c r="M3847" s="4"/>
      <c r="N3847" s="4" t="e">
        <v>#N/A</v>
      </c>
      <c r="O3847" s="4"/>
      <c r="P3847" s="4" t="str">
        <f t="shared" si="121"/>
        <v>SUPPLY USE</v>
      </c>
    </row>
    <row r="3848" spans="1:16" x14ac:dyDescent="0.25">
      <c r="A3848" s="4" t="s">
        <v>162</v>
      </c>
      <c r="B3848" s="4" t="s">
        <v>12135</v>
      </c>
      <c r="C3848" s="4" t="s">
        <v>12136</v>
      </c>
      <c r="D3848" s="4">
        <v>16.174814999999999</v>
      </c>
      <c r="E3848" s="4">
        <v>105.00854699999999</v>
      </c>
      <c r="F3848" s="4" t="s">
        <v>12136</v>
      </c>
      <c r="G3848" s="4" t="s">
        <v>12137</v>
      </c>
      <c r="H3848" s="4" t="s">
        <v>1638</v>
      </c>
      <c r="I3848" s="4" t="s">
        <v>12138</v>
      </c>
      <c r="J3848" s="4" t="s">
        <v>1961</v>
      </c>
      <c r="K3848" s="4" t="s">
        <v>12139</v>
      </c>
      <c r="L3848" s="4" t="str">
        <f t="shared" si="120"/>
        <v>LUBE-ชานุมาน1</v>
      </c>
      <c r="M3848" s="4"/>
      <c r="N3848" s="4" t="e">
        <v>#N/A</v>
      </c>
      <c r="O3848" s="4"/>
      <c r="P3848" s="4" t="str">
        <f t="shared" si="121"/>
        <v>LUBE</v>
      </c>
    </row>
    <row r="3849" spans="1:16" x14ac:dyDescent="0.25">
      <c r="A3849" s="4" t="s">
        <v>166</v>
      </c>
      <c r="B3849" s="4" t="s">
        <v>12140</v>
      </c>
      <c r="C3849" s="4" t="s">
        <v>12136</v>
      </c>
      <c r="D3849" s="4">
        <v>16.174814999999999</v>
      </c>
      <c r="E3849" s="4">
        <v>105.00854699999999</v>
      </c>
      <c r="F3849" s="4" t="s">
        <v>12136</v>
      </c>
      <c r="G3849" s="4" t="s">
        <v>12137</v>
      </c>
      <c r="H3849" s="4" t="s">
        <v>1638</v>
      </c>
      <c r="I3849" s="4" t="s">
        <v>12138</v>
      </c>
      <c r="J3849" s="4" t="s">
        <v>1961</v>
      </c>
      <c r="K3849" s="4" t="s">
        <v>12139</v>
      </c>
      <c r="L3849" s="4" t="str">
        <f t="shared" si="120"/>
        <v>SUPPLY USE-ชานุมาน1</v>
      </c>
      <c r="M3849" s="4"/>
      <c r="N3849" s="4" t="e">
        <v>#N/A</v>
      </c>
      <c r="O3849" s="4"/>
      <c r="P3849" s="4" t="str">
        <f t="shared" si="121"/>
        <v>SUPPLY USE</v>
      </c>
    </row>
    <row r="3850" spans="1:16" x14ac:dyDescent="0.25">
      <c r="A3850" s="4" t="s">
        <v>162</v>
      </c>
      <c r="B3850" s="4" t="s">
        <v>12141</v>
      </c>
      <c r="C3850" s="4" t="s">
        <v>12142</v>
      </c>
      <c r="D3850" s="4">
        <v>16.182216</v>
      </c>
      <c r="E3850" s="4">
        <v>103.310363</v>
      </c>
      <c r="F3850" s="4" t="s">
        <v>12142</v>
      </c>
      <c r="G3850" s="4" t="s">
        <v>12143</v>
      </c>
      <c r="H3850" s="4" t="s">
        <v>1638</v>
      </c>
      <c r="I3850" s="4" t="s">
        <v>12144</v>
      </c>
      <c r="J3850" s="4" t="s">
        <v>1640</v>
      </c>
      <c r="K3850" s="4" t="s">
        <v>12145</v>
      </c>
      <c r="L3850" s="4" t="str">
        <f t="shared" si="120"/>
        <v>LUBE-มหาสารคาม3</v>
      </c>
      <c r="M3850" s="4"/>
      <c r="N3850" s="4" t="e">
        <v>#N/A</v>
      </c>
      <c r="O3850" s="4"/>
      <c r="P3850" s="4" t="str">
        <f t="shared" si="121"/>
        <v>LUBE</v>
      </c>
    </row>
    <row r="3851" spans="1:16" x14ac:dyDescent="0.25">
      <c r="A3851" s="4" t="s">
        <v>166</v>
      </c>
      <c r="B3851" s="4" t="s">
        <v>12146</v>
      </c>
      <c r="C3851" s="4" t="s">
        <v>12142</v>
      </c>
      <c r="D3851" s="4">
        <v>16.182216</v>
      </c>
      <c r="E3851" s="4">
        <v>103.310363</v>
      </c>
      <c r="F3851" s="4" t="s">
        <v>12142</v>
      </c>
      <c r="G3851" s="4" t="s">
        <v>12143</v>
      </c>
      <c r="H3851" s="4" t="s">
        <v>1638</v>
      </c>
      <c r="I3851" s="4" t="s">
        <v>12144</v>
      </c>
      <c r="J3851" s="4" t="s">
        <v>1640</v>
      </c>
      <c r="K3851" s="4" t="s">
        <v>12145</v>
      </c>
      <c r="L3851" s="4" t="str">
        <f t="shared" si="120"/>
        <v>SUPPLY USE-มหาสารคาม3</v>
      </c>
      <c r="M3851" s="4"/>
      <c r="N3851" s="4" t="e">
        <v>#N/A</v>
      </c>
      <c r="O3851" s="4"/>
      <c r="P3851" s="4" t="str">
        <f t="shared" si="121"/>
        <v>SUPPLY USE</v>
      </c>
    </row>
    <row r="3852" spans="1:16" x14ac:dyDescent="0.25">
      <c r="A3852" s="4" t="s">
        <v>162</v>
      </c>
      <c r="B3852" s="4" t="s">
        <v>12147</v>
      </c>
      <c r="C3852" s="4" t="s">
        <v>12148</v>
      </c>
      <c r="D3852" s="4">
        <v>16.183942999999999</v>
      </c>
      <c r="E3852" s="4">
        <v>99.970068999999995</v>
      </c>
      <c r="F3852" s="4" t="s">
        <v>12148</v>
      </c>
      <c r="G3852" s="4" t="s">
        <v>12149</v>
      </c>
      <c r="H3852" s="4" t="s">
        <v>1638</v>
      </c>
      <c r="I3852" s="4" t="s">
        <v>12150</v>
      </c>
      <c r="J3852" s="4" t="s">
        <v>1640</v>
      </c>
      <c r="K3852" s="4" t="s">
        <v>12151</v>
      </c>
      <c r="L3852" s="4" t="str">
        <f t="shared" si="120"/>
        <v>LUBE-บึงสามัคคี</v>
      </c>
      <c r="M3852" s="4"/>
      <c r="N3852" s="4" t="e">
        <v>#N/A</v>
      </c>
      <c r="O3852" s="4"/>
      <c r="P3852" s="4" t="str">
        <f t="shared" si="121"/>
        <v>LUBE</v>
      </c>
    </row>
    <row r="3853" spans="1:16" x14ac:dyDescent="0.25">
      <c r="A3853" s="4" t="s">
        <v>166</v>
      </c>
      <c r="B3853" s="4" t="s">
        <v>12152</v>
      </c>
      <c r="C3853" s="4" t="s">
        <v>12148</v>
      </c>
      <c r="D3853" s="4">
        <v>16.183942999999999</v>
      </c>
      <c r="E3853" s="4">
        <v>99.970068999999995</v>
      </c>
      <c r="F3853" s="4" t="s">
        <v>12148</v>
      </c>
      <c r="G3853" s="4" t="s">
        <v>12149</v>
      </c>
      <c r="H3853" s="4" t="s">
        <v>1638</v>
      </c>
      <c r="I3853" s="4" t="s">
        <v>12150</v>
      </c>
      <c r="J3853" s="4" t="s">
        <v>1640</v>
      </c>
      <c r="K3853" s="4" t="s">
        <v>12151</v>
      </c>
      <c r="L3853" s="4" t="str">
        <f t="shared" si="120"/>
        <v>SUPPLY USE-บึงสามัคคี</v>
      </c>
      <c r="M3853" s="4"/>
      <c r="N3853" s="4" t="e">
        <v>#N/A</v>
      </c>
      <c r="O3853" s="4"/>
      <c r="P3853" s="4" t="str">
        <f t="shared" si="121"/>
        <v>SUPPLY USE</v>
      </c>
    </row>
    <row r="3854" spans="1:16" x14ac:dyDescent="0.25">
      <c r="A3854" s="4" t="s">
        <v>162</v>
      </c>
      <c r="B3854" s="4" t="s">
        <v>12153</v>
      </c>
      <c r="C3854" s="4" t="s">
        <v>12154</v>
      </c>
      <c r="D3854" s="4">
        <v>16.186230299999998</v>
      </c>
      <c r="E3854" s="4">
        <v>103.21782469999999</v>
      </c>
      <c r="F3854" s="4" t="s">
        <v>12154</v>
      </c>
      <c r="G3854" s="4" t="s">
        <v>12155</v>
      </c>
      <c r="H3854" s="4" t="s">
        <v>1638</v>
      </c>
      <c r="I3854" s="4" t="s">
        <v>12156</v>
      </c>
      <c r="J3854" s="4" t="s">
        <v>1961</v>
      </c>
      <c r="K3854" s="4" t="s">
        <v>12157</v>
      </c>
      <c r="L3854" s="4" t="str">
        <f t="shared" si="120"/>
        <v>LUBE-ท่าสองคอน(มหาสารคาม)</v>
      </c>
      <c r="M3854" s="4"/>
      <c r="N3854" s="4" t="e">
        <v>#N/A</v>
      </c>
      <c r="O3854" s="4"/>
      <c r="P3854" s="4" t="str">
        <f t="shared" si="121"/>
        <v>LUBE</v>
      </c>
    </row>
    <row r="3855" spans="1:16" x14ac:dyDescent="0.25">
      <c r="A3855" s="4" t="s">
        <v>166</v>
      </c>
      <c r="B3855" s="4" t="s">
        <v>12158</v>
      </c>
      <c r="C3855" s="4" t="s">
        <v>12154</v>
      </c>
      <c r="D3855" s="4">
        <v>16.186230299999998</v>
      </c>
      <c r="E3855" s="4">
        <v>103.21782469999999</v>
      </c>
      <c r="F3855" s="4" t="s">
        <v>12154</v>
      </c>
      <c r="G3855" s="4" t="s">
        <v>12155</v>
      </c>
      <c r="H3855" s="4" t="s">
        <v>1638</v>
      </c>
      <c r="I3855" s="4" t="s">
        <v>12156</v>
      </c>
      <c r="J3855" s="4" t="s">
        <v>1961</v>
      </c>
      <c r="K3855" s="4" t="s">
        <v>12157</v>
      </c>
      <c r="L3855" s="4" t="str">
        <f t="shared" si="120"/>
        <v>SUPPLY USE-ท่าสองคอน(มหาสารคาม)</v>
      </c>
      <c r="M3855" s="4"/>
      <c r="N3855" s="4" t="e">
        <v>#N/A</v>
      </c>
      <c r="O3855" s="4"/>
      <c r="P3855" s="4" t="str">
        <f t="shared" si="121"/>
        <v>SUPPLY USE</v>
      </c>
    </row>
    <row r="3856" spans="1:16" x14ac:dyDescent="0.25">
      <c r="A3856" s="4" t="s">
        <v>61</v>
      </c>
      <c r="B3856" s="4" t="s">
        <v>12159</v>
      </c>
      <c r="C3856" s="4" t="s">
        <v>12160</v>
      </c>
      <c r="D3856" s="4">
        <v>16.188192000000001</v>
      </c>
      <c r="E3856" s="4">
        <v>100.128123</v>
      </c>
      <c r="F3856" s="4" t="s">
        <v>12160</v>
      </c>
      <c r="G3856" s="4" t="s">
        <v>12161</v>
      </c>
      <c r="H3856" s="4" t="s">
        <v>1743</v>
      </c>
      <c r="I3856" s="4" t="s">
        <v>12162</v>
      </c>
      <c r="J3856" s="4" t="s">
        <v>3984</v>
      </c>
      <c r="K3856" s="4" t="s">
        <v>12163</v>
      </c>
      <c r="L3856" s="4" t="str">
        <f t="shared" si="120"/>
        <v>MAX MART-บึงนาราง2</v>
      </c>
      <c r="M3856" s="4"/>
      <c r="N3856" s="4" t="e">
        <v>#N/A</v>
      </c>
      <c r="O3856" s="4"/>
      <c r="P3856" s="4" t="str">
        <f t="shared" si="121"/>
        <v>MAX MART</v>
      </c>
    </row>
    <row r="3857" spans="1:16" x14ac:dyDescent="0.25">
      <c r="A3857" s="4" t="s">
        <v>162</v>
      </c>
      <c r="B3857" s="4" t="s">
        <v>12164</v>
      </c>
      <c r="C3857" s="4" t="s">
        <v>12160</v>
      </c>
      <c r="D3857" s="4">
        <v>16.188192000000001</v>
      </c>
      <c r="E3857" s="4">
        <v>100.128123</v>
      </c>
      <c r="F3857" s="4" t="s">
        <v>12160</v>
      </c>
      <c r="G3857" s="4" t="s">
        <v>12165</v>
      </c>
      <c r="H3857" s="4" t="s">
        <v>1638</v>
      </c>
      <c r="I3857" s="4" t="s">
        <v>12162</v>
      </c>
      <c r="J3857" s="4" t="s">
        <v>1715</v>
      </c>
      <c r="K3857" s="4" t="s">
        <v>12163</v>
      </c>
      <c r="L3857" s="4" t="str">
        <f t="shared" si="120"/>
        <v>LUBE-บึงนาราง2</v>
      </c>
      <c r="M3857" s="4"/>
      <c r="N3857" s="4" t="e">
        <v>#N/A</v>
      </c>
      <c r="O3857" s="4"/>
      <c r="P3857" s="4" t="str">
        <f t="shared" si="121"/>
        <v>LUBE</v>
      </c>
    </row>
    <row r="3858" spans="1:16" x14ac:dyDescent="0.25">
      <c r="A3858" s="4" t="s">
        <v>166</v>
      </c>
      <c r="B3858" s="4" t="s">
        <v>12166</v>
      </c>
      <c r="C3858" s="4" t="s">
        <v>12160</v>
      </c>
      <c r="D3858" s="4">
        <v>16.188192000000001</v>
      </c>
      <c r="E3858" s="4">
        <v>100.128123</v>
      </c>
      <c r="F3858" s="4" t="s">
        <v>12160</v>
      </c>
      <c r="G3858" s="4" t="s">
        <v>12165</v>
      </c>
      <c r="H3858" s="4" t="s">
        <v>1638</v>
      </c>
      <c r="I3858" s="4" t="s">
        <v>12162</v>
      </c>
      <c r="J3858" s="4" t="s">
        <v>1715</v>
      </c>
      <c r="K3858" s="4" t="s">
        <v>12163</v>
      </c>
      <c r="L3858" s="4" t="str">
        <f t="shared" si="120"/>
        <v>SUPPLY USE-บึงนาราง2</v>
      </c>
      <c r="M3858" s="4"/>
      <c r="N3858" s="4" t="e">
        <v>#N/A</v>
      </c>
      <c r="O3858" s="4"/>
      <c r="P3858" s="4" t="str">
        <f t="shared" si="121"/>
        <v>SUPPLY USE</v>
      </c>
    </row>
    <row r="3859" spans="1:16" x14ac:dyDescent="0.25">
      <c r="A3859" s="4" t="s">
        <v>162</v>
      </c>
      <c r="B3859" s="4" t="s">
        <v>12167</v>
      </c>
      <c r="C3859" s="4" t="s">
        <v>12168</v>
      </c>
      <c r="D3859" s="4">
        <v>16.189107</v>
      </c>
      <c r="E3859" s="4">
        <v>103.22445</v>
      </c>
      <c r="F3859" s="4" t="s">
        <v>12168</v>
      </c>
      <c r="G3859" s="4" t="s">
        <v>12169</v>
      </c>
      <c r="H3859" s="4" t="s">
        <v>1638</v>
      </c>
      <c r="I3859" s="4" t="s">
        <v>12170</v>
      </c>
      <c r="J3859" s="4" t="s">
        <v>1640</v>
      </c>
      <c r="K3859" s="4" t="s">
        <v>12171</v>
      </c>
      <c r="L3859" s="4" t="str">
        <f t="shared" si="120"/>
        <v>LUBE-มหาสารคาม4</v>
      </c>
      <c r="M3859" s="4"/>
      <c r="N3859" s="4" t="e">
        <v>#N/A</v>
      </c>
      <c r="O3859" s="4"/>
      <c r="P3859" s="4" t="str">
        <f t="shared" si="121"/>
        <v>LUBE</v>
      </c>
    </row>
    <row r="3860" spans="1:16" x14ac:dyDescent="0.25">
      <c r="A3860" s="4" t="s">
        <v>166</v>
      </c>
      <c r="B3860" s="4" t="s">
        <v>12172</v>
      </c>
      <c r="C3860" s="4" t="s">
        <v>12168</v>
      </c>
      <c r="D3860" s="4">
        <v>16.189107</v>
      </c>
      <c r="E3860" s="4">
        <v>103.22445</v>
      </c>
      <c r="F3860" s="4" t="s">
        <v>12168</v>
      </c>
      <c r="G3860" s="4" t="s">
        <v>12169</v>
      </c>
      <c r="H3860" s="4" t="s">
        <v>1638</v>
      </c>
      <c r="I3860" s="4" t="s">
        <v>12170</v>
      </c>
      <c r="J3860" s="4" t="s">
        <v>1640</v>
      </c>
      <c r="K3860" s="4" t="s">
        <v>12171</v>
      </c>
      <c r="L3860" s="4" t="str">
        <f t="shared" si="120"/>
        <v>SUPPLY USE-มหาสารคาม4</v>
      </c>
      <c r="M3860" s="4"/>
      <c r="N3860" s="4" t="e">
        <v>#N/A</v>
      </c>
      <c r="O3860" s="4"/>
      <c r="P3860" s="4" t="str">
        <f t="shared" si="121"/>
        <v>SUPPLY USE</v>
      </c>
    </row>
    <row r="3861" spans="1:16" x14ac:dyDescent="0.25">
      <c r="A3861" s="4" t="s">
        <v>162</v>
      </c>
      <c r="B3861" s="4" t="s">
        <v>12173</v>
      </c>
      <c r="C3861" s="4" t="s">
        <v>12174</v>
      </c>
      <c r="D3861" s="4">
        <v>16.191139</v>
      </c>
      <c r="E3861" s="4">
        <v>103.670739</v>
      </c>
      <c r="F3861" s="4" t="s">
        <v>12174</v>
      </c>
      <c r="G3861" s="4" t="s">
        <v>12175</v>
      </c>
      <c r="H3861" s="4" t="s">
        <v>1638</v>
      </c>
      <c r="I3861" s="4" t="s">
        <v>12176</v>
      </c>
      <c r="J3861" s="4" t="s">
        <v>1961</v>
      </c>
      <c r="K3861" s="4" t="s">
        <v>12177</v>
      </c>
      <c r="L3861" s="4" t="str">
        <f t="shared" si="120"/>
        <v>LUBE-จังหาร2</v>
      </c>
      <c r="M3861" s="4"/>
      <c r="N3861" s="4" t="e">
        <v>#N/A</v>
      </c>
      <c r="O3861" s="4"/>
      <c r="P3861" s="4" t="str">
        <f t="shared" si="121"/>
        <v>LUBE</v>
      </c>
    </row>
    <row r="3862" spans="1:16" x14ac:dyDescent="0.25">
      <c r="A3862" s="4" t="s">
        <v>166</v>
      </c>
      <c r="B3862" s="4" t="s">
        <v>12178</v>
      </c>
      <c r="C3862" s="4" t="s">
        <v>12174</v>
      </c>
      <c r="D3862" s="4">
        <v>16.191139</v>
      </c>
      <c r="E3862" s="4">
        <v>103.670739</v>
      </c>
      <c r="F3862" s="4" t="s">
        <v>12174</v>
      </c>
      <c r="G3862" s="4" t="s">
        <v>12175</v>
      </c>
      <c r="H3862" s="4" t="s">
        <v>1638</v>
      </c>
      <c r="I3862" s="4" t="s">
        <v>12176</v>
      </c>
      <c r="J3862" s="4" t="s">
        <v>1961</v>
      </c>
      <c r="K3862" s="4" t="s">
        <v>12177</v>
      </c>
      <c r="L3862" s="4" t="str">
        <f t="shared" si="120"/>
        <v>SUPPLY USE-จังหาร2</v>
      </c>
      <c r="M3862" s="4"/>
      <c r="N3862" s="4" t="e">
        <v>#N/A</v>
      </c>
      <c r="O3862" s="4"/>
      <c r="P3862" s="4" t="str">
        <f t="shared" si="121"/>
        <v>SUPPLY USE</v>
      </c>
    </row>
    <row r="3863" spans="1:16" x14ac:dyDescent="0.25">
      <c r="A3863" s="4" t="s">
        <v>162</v>
      </c>
      <c r="B3863" s="4" t="s">
        <v>12179</v>
      </c>
      <c r="C3863" s="4" t="s">
        <v>12180</v>
      </c>
      <c r="D3863" s="4">
        <v>16.198194000000001</v>
      </c>
      <c r="E3863" s="4">
        <v>104.509546</v>
      </c>
      <c r="F3863" s="4" t="s">
        <v>12180</v>
      </c>
      <c r="G3863" s="4" t="s">
        <v>12181</v>
      </c>
      <c r="H3863" s="4" t="s">
        <v>1638</v>
      </c>
      <c r="I3863" s="4" t="s">
        <v>12182</v>
      </c>
      <c r="J3863" s="4" t="s">
        <v>1715</v>
      </c>
      <c r="K3863" s="4" t="s">
        <v>12183</v>
      </c>
      <c r="L3863" s="4" t="str">
        <f t="shared" si="120"/>
        <v>LUBE-เลิงนกทา</v>
      </c>
      <c r="M3863" s="4"/>
      <c r="N3863" s="4" t="e">
        <v>#N/A</v>
      </c>
      <c r="O3863" s="4"/>
      <c r="P3863" s="4" t="str">
        <f t="shared" si="121"/>
        <v>LUBE</v>
      </c>
    </row>
    <row r="3864" spans="1:16" x14ac:dyDescent="0.25">
      <c r="A3864" s="4" t="s">
        <v>166</v>
      </c>
      <c r="B3864" s="4" t="s">
        <v>12184</v>
      </c>
      <c r="C3864" s="4" t="s">
        <v>12180</v>
      </c>
      <c r="D3864" s="4">
        <v>16.198194000000001</v>
      </c>
      <c r="E3864" s="4">
        <v>104.509546</v>
      </c>
      <c r="F3864" s="4" t="s">
        <v>12180</v>
      </c>
      <c r="G3864" s="4" t="s">
        <v>12181</v>
      </c>
      <c r="H3864" s="4" t="s">
        <v>1638</v>
      </c>
      <c r="I3864" s="4" t="s">
        <v>12182</v>
      </c>
      <c r="J3864" s="4" t="s">
        <v>1715</v>
      </c>
      <c r="K3864" s="4" t="s">
        <v>12183</v>
      </c>
      <c r="L3864" s="4" t="str">
        <f t="shared" si="120"/>
        <v>SUPPLY USE-เลิงนกทา</v>
      </c>
      <c r="M3864" s="4"/>
      <c r="N3864" s="4" t="e">
        <v>#N/A</v>
      </c>
      <c r="O3864" s="4"/>
      <c r="P3864" s="4" t="str">
        <f t="shared" si="121"/>
        <v>SUPPLY USE</v>
      </c>
    </row>
    <row r="3865" spans="1:16" x14ac:dyDescent="0.25">
      <c r="A3865" s="4" t="s">
        <v>162</v>
      </c>
      <c r="B3865" s="4" t="s">
        <v>12185</v>
      </c>
      <c r="C3865" s="4" t="s">
        <v>12186</v>
      </c>
      <c r="D3865" s="4">
        <v>16.199470000000002</v>
      </c>
      <c r="E3865" s="4">
        <v>101.088294</v>
      </c>
      <c r="F3865" s="4" t="s">
        <v>12186</v>
      </c>
      <c r="G3865" s="4" t="s">
        <v>12187</v>
      </c>
      <c r="H3865" s="4" t="s">
        <v>1638</v>
      </c>
      <c r="I3865" s="4" t="s">
        <v>12188</v>
      </c>
      <c r="J3865" s="4" t="s">
        <v>1715</v>
      </c>
      <c r="K3865" s="4" t="s">
        <v>12189</v>
      </c>
      <c r="L3865" s="4" t="str">
        <f t="shared" si="120"/>
        <v>LUBE-ห้วยสะแก1</v>
      </c>
      <c r="M3865" s="4"/>
      <c r="N3865" s="4" t="e">
        <v>#N/A</v>
      </c>
      <c r="O3865" s="4"/>
      <c r="P3865" s="4" t="str">
        <f t="shared" si="121"/>
        <v>LUBE</v>
      </c>
    </row>
    <row r="3866" spans="1:16" x14ac:dyDescent="0.25">
      <c r="A3866" s="4" t="s">
        <v>166</v>
      </c>
      <c r="B3866" s="4" t="s">
        <v>12190</v>
      </c>
      <c r="C3866" s="4" t="s">
        <v>12186</v>
      </c>
      <c r="D3866" s="4">
        <v>16.199470000000002</v>
      </c>
      <c r="E3866" s="4">
        <v>101.088294</v>
      </c>
      <c r="F3866" s="4" t="s">
        <v>12186</v>
      </c>
      <c r="G3866" s="4" t="s">
        <v>12187</v>
      </c>
      <c r="H3866" s="4" t="s">
        <v>1638</v>
      </c>
      <c r="I3866" s="4" t="s">
        <v>12188</v>
      </c>
      <c r="J3866" s="4" t="s">
        <v>1715</v>
      </c>
      <c r="K3866" s="4" t="s">
        <v>12189</v>
      </c>
      <c r="L3866" s="4" t="str">
        <f t="shared" si="120"/>
        <v>SUPPLY USE-ห้วยสะแก1</v>
      </c>
      <c r="M3866" s="4"/>
      <c r="N3866" s="4" t="e">
        <v>#N/A</v>
      </c>
      <c r="O3866" s="4"/>
      <c r="P3866" s="4" t="str">
        <f t="shared" si="121"/>
        <v>SUPPLY USE</v>
      </c>
    </row>
    <row r="3867" spans="1:16" x14ac:dyDescent="0.25">
      <c r="A3867" s="4" t="s">
        <v>162</v>
      </c>
      <c r="B3867" s="4" t="s">
        <v>12191</v>
      </c>
      <c r="C3867" s="4" t="s">
        <v>12192</v>
      </c>
      <c r="D3867" s="4">
        <v>16.206</v>
      </c>
      <c r="E3867" s="4">
        <v>100.128012</v>
      </c>
      <c r="F3867" s="4" t="s">
        <v>12192</v>
      </c>
      <c r="G3867" s="4" t="s">
        <v>12193</v>
      </c>
      <c r="H3867" s="4" t="s">
        <v>1638</v>
      </c>
      <c r="I3867" s="4" t="s">
        <v>12194</v>
      </c>
      <c r="J3867" s="4" t="s">
        <v>1715</v>
      </c>
      <c r="K3867" s="4" t="s">
        <v>12195</v>
      </c>
      <c r="L3867" s="4" t="str">
        <f t="shared" si="120"/>
        <v>LUBE-บึงนาราง3</v>
      </c>
      <c r="M3867" s="4"/>
      <c r="N3867" s="4" t="e">
        <v>#N/A</v>
      </c>
      <c r="O3867" s="4"/>
      <c r="P3867" s="4" t="str">
        <f t="shared" si="121"/>
        <v>LUBE</v>
      </c>
    </row>
    <row r="3868" spans="1:16" x14ac:dyDescent="0.25">
      <c r="A3868" s="4" t="s">
        <v>162</v>
      </c>
      <c r="B3868" s="4" t="s">
        <v>12196</v>
      </c>
      <c r="C3868" s="4" t="s">
        <v>12192</v>
      </c>
      <c r="D3868" s="4">
        <v>16.206</v>
      </c>
      <c r="E3868" s="4">
        <v>100.128012</v>
      </c>
      <c r="F3868" s="4" t="s">
        <v>12192</v>
      </c>
      <c r="G3868" s="4" t="s">
        <v>12193</v>
      </c>
      <c r="H3868" s="4" t="s">
        <v>1638</v>
      </c>
      <c r="I3868" s="4" t="s">
        <v>12194</v>
      </c>
      <c r="J3868" s="4" t="s">
        <v>1640</v>
      </c>
      <c r="K3868" s="4" t="s">
        <v>12195</v>
      </c>
      <c r="L3868" s="4" t="str">
        <f t="shared" si="120"/>
        <v>LUBE-บึงนาราง3</v>
      </c>
      <c r="M3868" s="4"/>
      <c r="N3868" s="4" t="e">
        <v>#N/A</v>
      </c>
      <c r="O3868" s="4"/>
      <c r="P3868" s="4" t="str">
        <f t="shared" si="121"/>
        <v>LUBE</v>
      </c>
    </row>
    <row r="3869" spans="1:16" x14ac:dyDescent="0.25">
      <c r="A3869" s="4" t="s">
        <v>166</v>
      </c>
      <c r="B3869" s="4" t="s">
        <v>12197</v>
      </c>
      <c r="C3869" s="4" t="s">
        <v>12192</v>
      </c>
      <c r="D3869" s="4">
        <v>16.206</v>
      </c>
      <c r="E3869" s="4">
        <v>100.128012</v>
      </c>
      <c r="F3869" s="4" t="s">
        <v>12192</v>
      </c>
      <c r="G3869" s="4" t="s">
        <v>12193</v>
      </c>
      <c r="H3869" s="4" t="s">
        <v>1638</v>
      </c>
      <c r="I3869" s="4" t="s">
        <v>12194</v>
      </c>
      <c r="J3869" s="4" t="s">
        <v>1715</v>
      </c>
      <c r="K3869" s="4" t="s">
        <v>12195</v>
      </c>
      <c r="L3869" s="4" t="str">
        <f t="shared" si="120"/>
        <v>SUPPLY USE-บึงนาราง3</v>
      </c>
      <c r="M3869" s="4"/>
      <c r="N3869" s="4" t="e">
        <v>#N/A</v>
      </c>
      <c r="O3869" s="4"/>
      <c r="P3869" s="4" t="str">
        <f t="shared" si="121"/>
        <v>SUPPLY USE</v>
      </c>
    </row>
    <row r="3870" spans="1:16" x14ac:dyDescent="0.25">
      <c r="A3870" s="4" t="s">
        <v>166</v>
      </c>
      <c r="B3870" s="4" t="s">
        <v>12198</v>
      </c>
      <c r="C3870" s="4" t="s">
        <v>12192</v>
      </c>
      <c r="D3870" s="4">
        <v>16.206</v>
      </c>
      <c r="E3870" s="4">
        <v>100.128012</v>
      </c>
      <c r="F3870" s="4" t="s">
        <v>12192</v>
      </c>
      <c r="G3870" s="4" t="s">
        <v>12193</v>
      </c>
      <c r="H3870" s="4" t="s">
        <v>1638</v>
      </c>
      <c r="I3870" s="4" t="s">
        <v>12194</v>
      </c>
      <c r="J3870" s="4" t="s">
        <v>1640</v>
      </c>
      <c r="K3870" s="4" t="s">
        <v>12195</v>
      </c>
      <c r="L3870" s="4" t="str">
        <f t="shared" si="120"/>
        <v>SUPPLY USE-บึงนาราง3</v>
      </c>
      <c r="M3870" s="4"/>
      <c r="N3870" s="4" t="e">
        <v>#N/A</v>
      </c>
      <c r="O3870" s="4"/>
      <c r="P3870" s="4" t="str">
        <f t="shared" si="121"/>
        <v>SUPPLY USE</v>
      </c>
    </row>
    <row r="3871" spans="1:16" x14ac:dyDescent="0.25">
      <c r="A3871" s="4" t="s">
        <v>162</v>
      </c>
      <c r="B3871" s="4" t="s">
        <v>12199</v>
      </c>
      <c r="C3871" s="4" t="s">
        <v>12200</v>
      </c>
      <c r="D3871" s="4">
        <v>16.208402</v>
      </c>
      <c r="E3871" s="4">
        <v>99.334440999999998</v>
      </c>
      <c r="F3871" s="4" t="s">
        <v>12200</v>
      </c>
      <c r="G3871" s="4" t="s">
        <v>12201</v>
      </c>
      <c r="H3871" s="4" t="s">
        <v>1638</v>
      </c>
      <c r="I3871" s="4" t="s">
        <v>12202</v>
      </c>
      <c r="J3871" s="4" t="s">
        <v>1640</v>
      </c>
      <c r="K3871" s="4" t="s">
        <v>12203</v>
      </c>
      <c r="L3871" s="4" t="str">
        <f t="shared" si="120"/>
        <v>LUBE-คลองลาน2</v>
      </c>
      <c r="M3871" s="4"/>
      <c r="N3871" s="4" t="e">
        <v>#N/A</v>
      </c>
      <c r="O3871" s="4"/>
      <c r="P3871" s="4" t="str">
        <f t="shared" si="121"/>
        <v>LUBE</v>
      </c>
    </row>
    <row r="3872" spans="1:16" x14ac:dyDescent="0.25">
      <c r="A3872" s="4" t="s">
        <v>166</v>
      </c>
      <c r="B3872" s="4" t="s">
        <v>12204</v>
      </c>
      <c r="C3872" s="4" t="s">
        <v>12200</v>
      </c>
      <c r="D3872" s="4">
        <v>16.208402</v>
      </c>
      <c r="E3872" s="4">
        <v>99.334440999999998</v>
      </c>
      <c r="F3872" s="4" t="s">
        <v>12200</v>
      </c>
      <c r="G3872" s="4" t="s">
        <v>12201</v>
      </c>
      <c r="H3872" s="4" t="s">
        <v>1638</v>
      </c>
      <c r="I3872" s="4" t="s">
        <v>12202</v>
      </c>
      <c r="J3872" s="4" t="s">
        <v>1640</v>
      </c>
      <c r="K3872" s="4" t="s">
        <v>12203</v>
      </c>
      <c r="L3872" s="4" t="str">
        <f t="shared" si="120"/>
        <v>SUPPLY USE-คลองลาน2</v>
      </c>
      <c r="M3872" s="4"/>
      <c r="N3872" s="4" t="e">
        <v>#N/A</v>
      </c>
      <c r="O3872" s="4"/>
      <c r="P3872" s="4" t="str">
        <f t="shared" si="121"/>
        <v>SUPPLY USE</v>
      </c>
    </row>
    <row r="3873" spans="1:16" x14ac:dyDescent="0.25">
      <c r="A3873" s="4" t="s">
        <v>162</v>
      </c>
      <c r="B3873" s="4" t="s">
        <v>12205</v>
      </c>
      <c r="C3873" s="4" t="s">
        <v>12206</v>
      </c>
      <c r="D3873" s="4">
        <v>16.212219000000001</v>
      </c>
      <c r="E3873" s="4">
        <v>99.703509999999994</v>
      </c>
      <c r="F3873" s="4" t="s">
        <v>12206</v>
      </c>
      <c r="G3873" s="4" t="s">
        <v>12207</v>
      </c>
      <c r="H3873" s="4" t="s">
        <v>1638</v>
      </c>
      <c r="I3873" s="4" t="s">
        <v>12208</v>
      </c>
      <c r="J3873" s="4" t="s">
        <v>1640</v>
      </c>
      <c r="K3873" s="4" t="s">
        <v>12209</v>
      </c>
      <c r="L3873" s="4" t="str">
        <f t="shared" si="120"/>
        <v>LUBE-คลองขลุง3</v>
      </c>
      <c r="M3873" s="4"/>
      <c r="N3873" s="4" t="e">
        <v>#N/A</v>
      </c>
      <c r="O3873" s="4"/>
      <c r="P3873" s="4" t="str">
        <f t="shared" si="121"/>
        <v>LUBE</v>
      </c>
    </row>
    <row r="3874" spans="1:16" x14ac:dyDescent="0.25">
      <c r="A3874" s="4" t="s">
        <v>166</v>
      </c>
      <c r="B3874" s="4" t="s">
        <v>12210</v>
      </c>
      <c r="C3874" s="4" t="s">
        <v>12206</v>
      </c>
      <c r="D3874" s="4">
        <v>16.212219000000001</v>
      </c>
      <c r="E3874" s="4">
        <v>99.703509999999994</v>
      </c>
      <c r="F3874" s="4" t="s">
        <v>12206</v>
      </c>
      <c r="G3874" s="4" t="s">
        <v>12207</v>
      </c>
      <c r="H3874" s="4" t="s">
        <v>1638</v>
      </c>
      <c r="I3874" s="4" t="s">
        <v>12208</v>
      </c>
      <c r="J3874" s="4" t="s">
        <v>1640</v>
      </c>
      <c r="K3874" s="4" t="s">
        <v>12209</v>
      </c>
      <c r="L3874" s="4" t="str">
        <f t="shared" si="120"/>
        <v>SUPPLY USE-คลองขลุง3</v>
      </c>
      <c r="M3874" s="4"/>
      <c r="N3874" s="4" t="e">
        <v>#N/A</v>
      </c>
      <c r="O3874" s="4"/>
      <c r="P3874" s="4" t="str">
        <f t="shared" si="121"/>
        <v>SUPPLY USE</v>
      </c>
    </row>
    <row r="3875" spans="1:16" x14ac:dyDescent="0.25">
      <c r="A3875" s="4" t="s">
        <v>162</v>
      </c>
      <c r="B3875" s="4" t="s">
        <v>12211</v>
      </c>
      <c r="C3875" s="4" t="s">
        <v>12212</v>
      </c>
      <c r="D3875" s="4">
        <v>16.219135999999999</v>
      </c>
      <c r="E3875" s="4">
        <v>100.430063</v>
      </c>
      <c r="F3875" s="4" t="s">
        <v>12212</v>
      </c>
      <c r="G3875" s="4" t="s">
        <v>12213</v>
      </c>
      <c r="H3875" s="4" t="s">
        <v>1638</v>
      </c>
      <c r="I3875" s="4" t="s">
        <v>12214</v>
      </c>
      <c r="J3875" s="4" t="s">
        <v>1640</v>
      </c>
      <c r="K3875" s="4" t="s">
        <v>12215</v>
      </c>
      <c r="L3875" s="4" t="str">
        <f t="shared" si="120"/>
        <v>LUBE-ตะพานหิน</v>
      </c>
      <c r="M3875" s="4"/>
      <c r="N3875" s="4" t="e">
        <v>#N/A</v>
      </c>
      <c r="O3875" s="4"/>
      <c r="P3875" s="4" t="str">
        <f t="shared" si="121"/>
        <v>LUBE</v>
      </c>
    </row>
    <row r="3876" spans="1:16" x14ac:dyDescent="0.25">
      <c r="A3876" s="4" t="s">
        <v>166</v>
      </c>
      <c r="B3876" s="4" t="s">
        <v>12216</v>
      </c>
      <c r="C3876" s="4" t="s">
        <v>12212</v>
      </c>
      <c r="D3876" s="4">
        <v>16.219135999999999</v>
      </c>
      <c r="E3876" s="4">
        <v>100.430063</v>
      </c>
      <c r="F3876" s="4" t="s">
        <v>12212</v>
      </c>
      <c r="G3876" s="4" t="s">
        <v>12213</v>
      </c>
      <c r="H3876" s="4" t="s">
        <v>1638</v>
      </c>
      <c r="I3876" s="4" t="s">
        <v>12214</v>
      </c>
      <c r="J3876" s="4" t="s">
        <v>1640</v>
      </c>
      <c r="K3876" s="4" t="s">
        <v>12215</v>
      </c>
      <c r="L3876" s="4" t="str">
        <f t="shared" si="120"/>
        <v>SUPPLY USE-ตะพานหิน</v>
      </c>
      <c r="M3876" s="4"/>
      <c r="N3876" s="4" t="e">
        <v>#N/A</v>
      </c>
      <c r="O3876" s="4"/>
      <c r="P3876" s="4" t="str">
        <f t="shared" si="121"/>
        <v>SUPPLY USE</v>
      </c>
    </row>
    <row r="3877" spans="1:16" x14ac:dyDescent="0.25">
      <c r="A3877" s="4" t="s">
        <v>162</v>
      </c>
      <c r="B3877" s="4" t="s">
        <v>12217</v>
      </c>
      <c r="C3877" s="4" t="s">
        <v>12218</v>
      </c>
      <c r="D3877" s="4">
        <v>16.220745999999998</v>
      </c>
      <c r="E3877" s="4">
        <v>103.081973</v>
      </c>
      <c r="F3877" s="4" t="s">
        <v>12218</v>
      </c>
      <c r="G3877" s="4" t="s">
        <v>12219</v>
      </c>
      <c r="H3877" s="4" t="s">
        <v>1638</v>
      </c>
      <c r="I3877" s="4" t="s">
        <v>12220</v>
      </c>
      <c r="J3877" s="4" t="s">
        <v>1640</v>
      </c>
      <c r="K3877" s="4" t="s">
        <v>12221</v>
      </c>
      <c r="L3877" s="4" t="str">
        <f t="shared" si="120"/>
        <v>LUBE-โกสุมพิสัย3</v>
      </c>
      <c r="M3877" s="4"/>
      <c r="N3877" s="4" t="e">
        <v>#N/A</v>
      </c>
      <c r="O3877" s="4"/>
      <c r="P3877" s="4" t="str">
        <f t="shared" si="121"/>
        <v>LUBE</v>
      </c>
    </row>
    <row r="3878" spans="1:16" x14ac:dyDescent="0.25">
      <c r="A3878" s="4" t="s">
        <v>166</v>
      </c>
      <c r="B3878" s="4" t="s">
        <v>12222</v>
      </c>
      <c r="C3878" s="4" t="s">
        <v>12218</v>
      </c>
      <c r="D3878" s="4">
        <v>16.220745999999998</v>
      </c>
      <c r="E3878" s="4">
        <v>103.081973</v>
      </c>
      <c r="F3878" s="4" t="s">
        <v>12218</v>
      </c>
      <c r="G3878" s="4" t="s">
        <v>12219</v>
      </c>
      <c r="H3878" s="4" t="s">
        <v>1638</v>
      </c>
      <c r="I3878" s="4" t="s">
        <v>12220</v>
      </c>
      <c r="J3878" s="4" t="s">
        <v>1640</v>
      </c>
      <c r="K3878" s="4" t="s">
        <v>12221</v>
      </c>
      <c r="L3878" s="4" t="str">
        <f t="shared" si="120"/>
        <v>SUPPLY USE-โกสุมพิสัย3</v>
      </c>
      <c r="M3878" s="4"/>
      <c r="N3878" s="4" t="e">
        <v>#N/A</v>
      </c>
      <c r="O3878" s="4"/>
      <c r="P3878" s="4" t="str">
        <f t="shared" si="121"/>
        <v>SUPPLY USE</v>
      </c>
    </row>
    <row r="3879" spans="1:16" x14ac:dyDescent="0.25">
      <c r="A3879" s="4" t="s">
        <v>162</v>
      </c>
      <c r="B3879" s="4" t="s">
        <v>12223</v>
      </c>
      <c r="C3879" s="4" t="s">
        <v>12224</v>
      </c>
      <c r="D3879" s="4">
        <v>16.230354999999999</v>
      </c>
      <c r="E3879" s="4">
        <v>99.733507000000003</v>
      </c>
      <c r="F3879" s="4" t="s">
        <v>12224</v>
      </c>
      <c r="G3879" s="4" t="s">
        <v>12225</v>
      </c>
      <c r="H3879" s="4" t="s">
        <v>1638</v>
      </c>
      <c r="I3879" s="4" t="s">
        <v>12226</v>
      </c>
      <c r="J3879" s="4" t="s">
        <v>1640</v>
      </c>
      <c r="K3879" s="4" t="s">
        <v>12227</v>
      </c>
      <c r="L3879" s="4" t="str">
        <f t="shared" si="120"/>
        <v>LUBE-คลองขลุง5</v>
      </c>
      <c r="M3879" s="4"/>
      <c r="N3879" s="4" t="e">
        <v>#N/A</v>
      </c>
      <c r="O3879" s="4"/>
      <c r="P3879" s="4" t="str">
        <f t="shared" si="121"/>
        <v>LUBE</v>
      </c>
    </row>
    <row r="3880" spans="1:16" x14ac:dyDescent="0.25">
      <c r="A3880" s="4" t="s">
        <v>166</v>
      </c>
      <c r="B3880" s="4" t="s">
        <v>12228</v>
      </c>
      <c r="C3880" s="4" t="s">
        <v>12224</v>
      </c>
      <c r="D3880" s="4">
        <v>16.230354999999999</v>
      </c>
      <c r="E3880" s="4">
        <v>99.733507000000003</v>
      </c>
      <c r="F3880" s="4" t="s">
        <v>12224</v>
      </c>
      <c r="G3880" s="4" t="s">
        <v>12225</v>
      </c>
      <c r="H3880" s="4" t="s">
        <v>1638</v>
      </c>
      <c r="I3880" s="4" t="s">
        <v>12226</v>
      </c>
      <c r="J3880" s="4" t="s">
        <v>1640</v>
      </c>
      <c r="K3880" s="4" t="s">
        <v>12227</v>
      </c>
      <c r="L3880" s="4" t="str">
        <f t="shared" si="120"/>
        <v>SUPPLY USE-คลองขลุง5</v>
      </c>
      <c r="M3880" s="4"/>
      <c r="N3880" s="4" t="e">
        <v>#N/A</v>
      </c>
      <c r="O3880" s="4"/>
      <c r="P3880" s="4" t="str">
        <f t="shared" si="121"/>
        <v>SUPPLY USE</v>
      </c>
    </row>
    <row r="3881" spans="1:16" x14ac:dyDescent="0.25">
      <c r="A3881" s="4" t="s">
        <v>162</v>
      </c>
      <c r="B3881" s="4" t="s">
        <v>12229</v>
      </c>
      <c r="C3881" s="4" t="s">
        <v>12230</v>
      </c>
      <c r="D3881" s="4">
        <v>16.232764</v>
      </c>
      <c r="E3881" s="4">
        <v>104.479889</v>
      </c>
      <c r="F3881" s="4" t="s">
        <v>12230</v>
      </c>
      <c r="G3881" s="4" t="s">
        <v>12231</v>
      </c>
      <c r="H3881" s="4" t="s">
        <v>1638</v>
      </c>
      <c r="I3881" s="4" t="s">
        <v>12232</v>
      </c>
      <c r="J3881" s="4" t="s">
        <v>1840</v>
      </c>
      <c r="K3881" s="4" t="s">
        <v>12233</v>
      </c>
      <c r="L3881" s="4" t="str">
        <f t="shared" si="120"/>
        <v>LUBE-เลิงนกทา4</v>
      </c>
      <c r="M3881" s="4"/>
      <c r="N3881" s="4" t="e">
        <v>#N/A</v>
      </c>
      <c r="O3881" s="4"/>
      <c r="P3881" s="4" t="str">
        <f t="shared" si="121"/>
        <v>LUBE</v>
      </c>
    </row>
    <row r="3882" spans="1:16" x14ac:dyDescent="0.25">
      <c r="A3882" s="4" t="s">
        <v>166</v>
      </c>
      <c r="B3882" s="4" t="s">
        <v>12234</v>
      </c>
      <c r="C3882" s="4" t="s">
        <v>12230</v>
      </c>
      <c r="D3882" s="4">
        <v>16.232764</v>
      </c>
      <c r="E3882" s="4">
        <v>104.479889</v>
      </c>
      <c r="F3882" s="4" t="s">
        <v>12230</v>
      </c>
      <c r="G3882" s="4" t="s">
        <v>12231</v>
      </c>
      <c r="H3882" s="4" t="s">
        <v>1638</v>
      </c>
      <c r="I3882" s="4" t="s">
        <v>12232</v>
      </c>
      <c r="J3882" s="4" t="s">
        <v>1840</v>
      </c>
      <c r="K3882" s="4" t="s">
        <v>12233</v>
      </c>
      <c r="L3882" s="4" t="str">
        <f t="shared" si="120"/>
        <v>SUPPLY USE-เลิงนกทา4</v>
      </c>
      <c r="M3882" s="4"/>
      <c r="N3882" s="4" t="e">
        <v>#N/A</v>
      </c>
      <c r="O3882" s="4"/>
      <c r="P3882" s="4" t="str">
        <f t="shared" si="121"/>
        <v>SUPPLY USE</v>
      </c>
    </row>
    <row r="3883" spans="1:16" x14ac:dyDescent="0.25">
      <c r="A3883" s="4" t="s">
        <v>23</v>
      </c>
      <c r="B3883" s="4" t="s">
        <v>12235</v>
      </c>
      <c r="C3883" s="4" t="s">
        <v>12236</v>
      </c>
      <c r="D3883" s="4">
        <v>16.235793999999999</v>
      </c>
      <c r="E3883" s="4">
        <v>103.268404</v>
      </c>
      <c r="F3883" s="4" t="s">
        <v>12236</v>
      </c>
      <c r="G3883" s="4" t="s">
        <v>12237</v>
      </c>
      <c r="H3883" s="4" t="s">
        <v>1693</v>
      </c>
      <c r="I3883" s="4" t="s">
        <v>12238</v>
      </c>
      <c r="J3883" s="4" t="s">
        <v>1695</v>
      </c>
      <c r="K3883" s="4" t="s">
        <v>12239</v>
      </c>
      <c r="L3883" s="4" t="str">
        <f t="shared" si="120"/>
        <v>PUNTHAI-Kiosk ปีป (กันทรวิชัย จ.มหาสารคาม)</v>
      </c>
      <c r="M3883" s="4"/>
      <c r="N3883" s="4" t="e">
        <v>#N/A</v>
      </c>
      <c r="O3883" s="4"/>
      <c r="P3883" s="4" t="str">
        <f t="shared" si="121"/>
        <v>PUNTHAI</v>
      </c>
    </row>
    <row r="3884" spans="1:16" x14ac:dyDescent="0.25">
      <c r="A3884" s="4" t="s">
        <v>162</v>
      </c>
      <c r="B3884" s="4" t="s">
        <v>12240</v>
      </c>
      <c r="C3884" s="4" t="s">
        <v>12241</v>
      </c>
      <c r="D3884" s="4">
        <v>16.235793999999999</v>
      </c>
      <c r="E3884" s="4">
        <v>103.268404</v>
      </c>
      <c r="F3884" s="4" t="s">
        <v>12241</v>
      </c>
      <c r="G3884" s="4" t="s">
        <v>12242</v>
      </c>
      <c r="H3884" s="4" t="s">
        <v>1638</v>
      </c>
      <c r="I3884" s="4" t="s">
        <v>12238</v>
      </c>
      <c r="J3884" s="4" t="s">
        <v>1715</v>
      </c>
      <c r="K3884" s="4" t="s">
        <v>12239</v>
      </c>
      <c r="L3884" s="4" t="str">
        <f t="shared" si="120"/>
        <v>LUBE-กันทรวิชัย</v>
      </c>
      <c r="M3884" s="4"/>
      <c r="N3884" s="4" t="e">
        <v>#N/A</v>
      </c>
      <c r="O3884" s="4"/>
      <c r="P3884" s="4" t="str">
        <f t="shared" si="121"/>
        <v>LUBE</v>
      </c>
    </row>
    <row r="3885" spans="1:16" x14ac:dyDescent="0.25">
      <c r="A3885" s="4" t="s">
        <v>166</v>
      </c>
      <c r="B3885" s="4" t="s">
        <v>12243</v>
      </c>
      <c r="C3885" s="4" t="s">
        <v>12241</v>
      </c>
      <c r="D3885" s="4">
        <v>16.235793999999999</v>
      </c>
      <c r="E3885" s="4">
        <v>103.268404</v>
      </c>
      <c r="F3885" s="4" t="s">
        <v>12241</v>
      </c>
      <c r="G3885" s="4" t="s">
        <v>12242</v>
      </c>
      <c r="H3885" s="4" t="s">
        <v>1638</v>
      </c>
      <c r="I3885" s="4" t="s">
        <v>12238</v>
      </c>
      <c r="J3885" s="4" t="s">
        <v>1715</v>
      </c>
      <c r="K3885" s="4" t="s">
        <v>12239</v>
      </c>
      <c r="L3885" s="4" t="str">
        <f t="shared" si="120"/>
        <v>SUPPLY USE-กันทรวิชัย</v>
      </c>
      <c r="M3885" s="4"/>
      <c r="N3885" s="4" t="e">
        <v>#N/A</v>
      </c>
      <c r="O3885" s="4"/>
      <c r="P3885" s="4" t="str">
        <f t="shared" si="121"/>
        <v>SUPPLY USE</v>
      </c>
    </row>
    <row r="3886" spans="1:16" x14ac:dyDescent="0.25">
      <c r="A3886" s="4" t="s">
        <v>162</v>
      </c>
      <c r="B3886" s="4" t="s">
        <v>12244</v>
      </c>
      <c r="C3886" s="4" t="s">
        <v>12245</v>
      </c>
      <c r="D3886" s="4">
        <v>16.236867</v>
      </c>
      <c r="E3886" s="4">
        <v>103.600955</v>
      </c>
      <c r="F3886" s="4" t="s">
        <v>12245</v>
      </c>
      <c r="G3886" s="4" t="s">
        <v>12246</v>
      </c>
      <c r="H3886" s="4" t="s">
        <v>1638</v>
      </c>
      <c r="I3886" s="4" t="s">
        <v>12247</v>
      </c>
      <c r="J3886" s="4" t="s">
        <v>5590</v>
      </c>
      <c r="K3886" s="4" t="s">
        <v>12248</v>
      </c>
      <c r="L3886" s="4" t="str">
        <f t="shared" si="120"/>
        <v>LUBE-กมลาไสย2</v>
      </c>
      <c r="M3886" s="4"/>
      <c r="N3886" s="4" t="e">
        <v>#N/A</v>
      </c>
      <c r="O3886" s="4"/>
      <c r="P3886" s="4" t="str">
        <f t="shared" si="121"/>
        <v>LUBE</v>
      </c>
    </row>
    <row r="3887" spans="1:16" x14ac:dyDescent="0.25">
      <c r="A3887" s="4" t="s">
        <v>166</v>
      </c>
      <c r="B3887" s="4" t="s">
        <v>12249</v>
      </c>
      <c r="C3887" s="4" t="s">
        <v>12245</v>
      </c>
      <c r="D3887" s="4">
        <v>16.236867</v>
      </c>
      <c r="E3887" s="4">
        <v>103.600955</v>
      </c>
      <c r="F3887" s="4" t="s">
        <v>12245</v>
      </c>
      <c r="G3887" s="4" t="s">
        <v>12246</v>
      </c>
      <c r="H3887" s="4" t="s">
        <v>1638</v>
      </c>
      <c r="I3887" s="4" t="s">
        <v>12247</v>
      </c>
      <c r="J3887" s="4" t="s">
        <v>5590</v>
      </c>
      <c r="K3887" s="4" t="s">
        <v>12248</v>
      </c>
      <c r="L3887" s="4" t="str">
        <f t="shared" si="120"/>
        <v>SUPPLY USE-กมลาไสย2</v>
      </c>
      <c r="M3887" s="4"/>
      <c r="N3887" s="4" t="e">
        <v>#N/A</v>
      </c>
      <c r="O3887" s="4"/>
      <c r="P3887" s="4" t="str">
        <f t="shared" si="121"/>
        <v>SUPPLY USE</v>
      </c>
    </row>
    <row r="3888" spans="1:16" x14ac:dyDescent="0.25">
      <c r="A3888" s="4" t="s">
        <v>23</v>
      </c>
      <c r="B3888" s="4" t="s">
        <v>12250</v>
      </c>
      <c r="C3888" s="4" t="s">
        <v>751</v>
      </c>
      <c r="D3888" s="4">
        <v>16.245944000000001</v>
      </c>
      <c r="E3888" s="4">
        <v>103.249167</v>
      </c>
      <c r="F3888" s="4" t="s">
        <v>751</v>
      </c>
      <c r="G3888" s="4" t="s">
        <v>12251</v>
      </c>
      <c r="H3888" s="4" t="s">
        <v>1693</v>
      </c>
      <c r="I3888" s="4" t="s">
        <v>12252</v>
      </c>
      <c r="J3888" s="4" t="s">
        <v>1695</v>
      </c>
      <c r="K3888" s="4" t="s">
        <v>12253</v>
      </c>
      <c r="L3888" s="4" t="str">
        <f t="shared" si="120"/>
        <v>PUNTHAI-มหาวิทยาลัยมหาสารคาม</v>
      </c>
      <c r="M3888" s="4"/>
      <c r="N3888" s="4" t="e">
        <v>#N/A</v>
      </c>
      <c r="O3888" s="4"/>
      <c r="P3888" s="4" t="str">
        <f t="shared" si="121"/>
        <v>PUNTHAI</v>
      </c>
    </row>
    <row r="3889" spans="1:16" x14ac:dyDescent="0.25">
      <c r="A3889" s="4" t="s">
        <v>23</v>
      </c>
      <c r="B3889" s="4" t="str">
        <f>N3889</f>
        <v>NY69</v>
      </c>
      <c r="C3889" s="4" t="s">
        <v>12254</v>
      </c>
      <c r="D3889" s="4">
        <v>16.250351999999999</v>
      </c>
      <c r="E3889" s="4">
        <v>99.689691999999994</v>
      </c>
      <c r="F3889" s="4" t="s">
        <v>12254</v>
      </c>
      <c r="G3889" s="4" t="s">
        <v>12255</v>
      </c>
      <c r="H3889" s="4" t="s">
        <v>1693</v>
      </c>
      <c r="I3889" s="4" t="s">
        <v>12256</v>
      </c>
      <c r="J3889" s="4" t="s">
        <v>1695</v>
      </c>
      <c r="K3889" s="4" t="s">
        <v>12257</v>
      </c>
      <c r="L3889" s="4" t="str">
        <f t="shared" si="120"/>
        <v>PUNTHAI-PTC คลองขลุง 6</v>
      </c>
      <c r="M3889" s="4"/>
      <c r="N3889" s="4" t="s">
        <v>12258</v>
      </c>
      <c r="O3889" s="4"/>
      <c r="P3889" s="4" t="str">
        <f t="shared" si="121"/>
        <v>PUNTHAI</v>
      </c>
    </row>
    <row r="3890" spans="1:16" x14ac:dyDescent="0.25">
      <c r="A3890" s="4" t="s">
        <v>61</v>
      </c>
      <c r="B3890" s="4" t="s">
        <v>12259</v>
      </c>
      <c r="C3890" s="4" t="s">
        <v>12260</v>
      </c>
      <c r="D3890" s="4">
        <v>16.250351999999999</v>
      </c>
      <c r="E3890" s="4">
        <v>99.689691999999994</v>
      </c>
      <c r="F3890" s="4" t="s">
        <v>12260</v>
      </c>
      <c r="G3890" s="4" t="s">
        <v>12261</v>
      </c>
      <c r="H3890" s="4" t="s">
        <v>1743</v>
      </c>
      <c r="I3890" s="4" t="s">
        <v>12256</v>
      </c>
      <c r="J3890" s="4" t="s">
        <v>2586</v>
      </c>
      <c r="K3890" s="4" t="s">
        <v>12257</v>
      </c>
      <c r="L3890" s="4" t="str">
        <f t="shared" si="120"/>
        <v>MAX MART-คลองขลุง 6</v>
      </c>
      <c r="M3890" s="4"/>
      <c r="N3890" s="4" t="e">
        <v>#N/A</v>
      </c>
      <c r="O3890" s="4"/>
      <c r="P3890" s="4" t="str">
        <f t="shared" si="121"/>
        <v>MAX MART</v>
      </c>
    </row>
    <row r="3891" spans="1:16" x14ac:dyDescent="0.25">
      <c r="A3891" s="4" t="s">
        <v>162</v>
      </c>
      <c r="B3891" s="4" t="s">
        <v>12262</v>
      </c>
      <c r="C3891" s="4" t="s">
        <v>12263</v>
      </c>
      <c r="D3891" s="4">
        <v>16.250351999999999</v>
      </c>
      <c r="E3891" s="4">
        <v>99.689691999999994</v>
      </c>
      <c r="F3891" s="4" t="s">
        <v>12263</v>
      </c>
      <c r="G3891" s="4" t="s">
        <v>12264</v>
      </c>
      <c r="H3891" s="4" t="s">
        <v>1638</v>
      </c>
      <c r="I3891" s="4" t="s">
        <v>12256</v>
      </c>
      <c r="J3891" s="4" t="s">
        <v>1715</v>
      </c>
      <c r="K3891" s="4" t="s">
        <v>12257</v>
      </c>
      <c r="L3891" s="4" t="str">
        <f t="shared" si="120"/>
        <v>LUBE-คลองขลุง6</v>
      </c>
      <c r="M3891" s="4"/>
      <c r="N3891" s="4" t="e">
        <v>#N/A</v>
      </c>
      <c r="O3891" s="4"/>
      <c r="P3891" s="4" t="str">
        <f t="shared" si="121"/>
        <v>LUBE</v>
      </c>
    </row>
    <row r="3892" spans="1:16" x14ac:dyDescent="0.25">
      <c r="A3892" s="4" t="s">
        <v>166</v>
      </c>
      <c r="B3892" s="4" t="s">
        <v>12265</v>
      </c>
      <c r="C3892" s="4" t="s">
        <v>12263</v>
      </c>
      <c r="D3892" s="4">
        <v>16.250351999999999</v>
      </c>
      <c r="E3892" s="4">
        <v>99.689691999999994</v>
      </c>
      <c r="F3892" s="4" t="s">
        <v>12263</v>
      </c>
      <c r="G3892" s="4" t="s">
        <v>12264</v>
      </c>
      <c r="H3892" s="4" t="s">
        <v>1638</v>
      </c>
      <c r="I3892" s="4" t="s">
        <v>12256</v>
      </c>
      <c r="J3892" s="4" t="s">
        <v>1715</v>
      </c>
      <c r="K3892" s="4" t="s">
        <v>12257</v>
      </c>
      <c r="L3892" s="4" t="str">
        <f t="shared" si="120"/>
        <v>SUPPLY USE-คลองขลุง6</v>
      </c>
      <c r="M3892" s="4"/>
      <c r="N3892" s="4" t="e">
        <v>#N/A</v>
      </c>
      <c r="O3892" s="4"/>
      <c r="P3892" s="4" t="str">
        <f t="shared" si="121"/>
        <v>SUPPLY USE</v>
      </c>
    </row>
    <row r="3893" spans="1:16" x14ac:dyDescent="0.25">
      <c r="A3893" s="4" t="s">
        <v>162</v>
      </c>
      <c r="B3893" s="4" t="s">
        <v>12266</v>
      </c>
      <c r="C3893" s="4" t="s">
        <v>12267</v>
      </c>
      <c r="D3893" s="4">
        <v>16.252247000000001</v>
      </c>
      <c r="E3893" s="4">
        <v>101.93048400000001</v>
      </c>
      <c r="F3893" s="4" t="s">
        <v>12267</v>
      </c>
      <c r="G3893" s="4" t="s">
        <v>12268</v>
      </c>
      <c r="H3893" s="4" t="s">
        <v>1638</v>
      </c>
      <c r="I3893" s="4" t="s">
        <v>12269</v>
      </c>
      <c r="J3893" s="4" t="s">
        <v>1640</v>
      </c>
      <c r="K3893" s="4" t="s">
        <v>12270</v>
      </c>
      <c r="L3893" s="4" t="str">
        <f t="shared" si="120"/>
        <v>LUBE-เกษตรสมบูรณ์</v>
      </c>
      <c r="M3893" s="4"/>
      <c r="N3893" s="4" t="e">
        <v>#N/A</v>
      </c>
      <c r="O3893" s="4"/>
      <c r="P3893" s="4" t="str">
        <f t="shared" si="121"/>
        <v>LUBE</v>
      </c>
    </row>
    <row r="3894" spans="1:16" x14ac:dyDescent="0.25">
      <c r="A3894" s="4" t="s">
        <v>166</v>
      </c>
      <c r="B3894" s="4" t="s">
        <v>12271</v>
      </c>
      <c r="C3894" s="4" t="s">
        <v>12267</v>
      </c>
      <c r="D3894" s="4">
        <v>16.252247000000001</v>
      </c>
      <c r="E3894" s="4">
        <v>101.93048400000001</v>
      </c>
      <c r="F3894" s="4" t="s">
        <v>12267</v>
      </c>
      <c r="G3894" s="4" t="s">
        <v>12268</v>
      </c>
      <c r="H3894" s="4" t="s">
        <v>1638</v>
      </c>
      <c r="I3894" s="4" t="s">
        <v>12269</v>
      </c>
      <c r="J3894" s="4" t="s">
        <v>1640</v>
      </c>
      <c r="K3894" s="4" t="s">
        <v>12270</v>
      </c>
      <c r="L3894" s="4" t="str">
        <f t="shared" si="120"/>
        <v>SUPPLY USE-เกษตรสมบูรณ์</v>
      </c>
      <c r="M3894" s="4"/>
      <c r="N3894" s="4" t="e">
        <v>#N/A</v>
      </c>
      <c r="O3894" s="4"/>
      <c r="P3894" s="4" t="str">
        <f t="shared" si="121"/>
        <v>SUPPLY USE</v>
      </c>
    </row>
    <row r="3895" spans="1:16" x14ac:dyDescent="0.25">
      <c r="A3895" s="4" t="s">
        <v>162</v>
      </c>
      <c r="B3895" s="4" t="s">
        <v>12272</v>
      </c>
      <c r="C3895" s="4" t="s">
        <v>12273</v>
      </c>
      <c r="D3895" s="4">
        <v>16.253578999999998</v>
      </c>
      <c r="E3895" s="4">
        <v>103.52405400000001</v>
      </c>
      <c r="F3895" s="4" t="s">
        <v>12273</v>
      </c>
      <c r="G3895" s="4" t="s">
        <v>12274</v>
      </c>
      <c r="H3895" s="4" t="s">
        <v>1638</v>
      </c>
      <c r="I3895" s="4" t="s">
        <v>12275</v>
      </c>
      <c r="J3895" s="4" t="s">
        <v>5590</v>
      </c>
      <c r="K3895" s="4" t="s">
        <v>12276</v>
      </c>
      <c r="L3895" s="4" t="str">
        <f t="shared" si="120"/>
        <v>LUBE-ฆ้องชัย1</v>
      </c>
      <c r="M3895" s="4"/>
      <c r="N3895" s="4" t="e">
        <v>#N/A</v>
      </c>
      <c r="O3895" s="4"/>
      <c r="P3895" s="4" t="str">
        <f t="shared" si="121"/>
        <v>LUBE</v>
      </c>
    </row>
    <row r="3896" spans="1:16" x14ac:dyDescent="0.25">
      <c r="A3896" s="4" t="s">
        <v>166</v>
      </c>
      <c r="B3896" s="4" t="s">
        <v>12277</v>
      </c>
      <c r="C3896" s="4" t="s">
        <v>12273</v>
      </c>
      <c r="D3896" s="4">
        <v>16.253578999999998</v>
      </c>
      <c r="E3896" s="4">
        <v>103.52405400000001</v>
      </c>
      <c r="F3896" s="4" t="s">
        <v>12273</v>
      </c>
      <c r="G3896" s="4" t="s">
        <v>12274</v>
      </c>
      <c r="H3896" s="4" t="s">
        <v>1638</v>
      </c>
      <c r="I3896" s="4" t="s">
        <v>12275</v>
      </c>
      <c r="J3896" s="4" t="s">
        <v>5590</v>
      </c>
      <c r="K3896" s="4" t="s">
        <v>12276</v>
      </c>
      <c r="L3896" s="4" t="str">
        <f t="shared" si="120"/>
        <v>SUPPLY USE-ฆ้องชัย1</v>
      </c>
      <c r="M3896" s="4"/>
      <c r="N3896" s="4" t="e">
        <v>#N/A</v>
      </c>
      <c r="O3896" s="4"/>
      <c r="P3896" s="4" t="str">
        <f t="shared" si="121"/>
        <v>SUPPLY USE</v>
      </c>
    </row>
    <row r="3897" spans="1:16" x14ac:dyDescent="0.25">
      <c r="A3897" s="4" t="s">
        <v>162</v>
      </c>
      <c r="B3897" s="4" t="s">
        <v>12278</v>
      </c>
      <c r="C3897" s="4" t="s">
        <v>12279</v>
      </c>
      <c r="D3897" s="4">
        <v>16.259713999999999</v>
      </c>
      <c r="E3897" s="4">
        <v>103.72090900000001</v>
      </c>
      <c r="F3897" s="4" t="s">
        <v>12279</v>
      </c>
      <c r="G3897" s="4" t="s">
        <v>12280</v>
      </c>
      <c r="H3897" s="4" t="s">
        <v>1638</v>
      </c>
      <c r="I3897" s="4" t="s">
        <v>12281</v>
      </c>
      <c r="J3897" s="4" t="s">
        <v>5590</v>
      </c>
      <c r="K3897" s="4" t="s">
        <v>12282</v>
      </c>
      <c r="L3897" s="4" t="str">
        <f t="shared" si="120"/>
        <v>LUBE-ร่องคำ</v>
      </c>
      <c r="M3897" s="4"/>
      <c r="N3897" s="4" t="e">
        <v>#N/A</v>
      </c>
      <c r="O3897" s="4"/>
      <c r="P3897" s="4" t="str">
        <f t="shared" si="121"/>
        <v>LUBE</v>
      </c>
    </row>
    <row r="3898" spans="1:16" x14ac:dyDescent="0.25">
      <c r="A3898" s="4" t="s">
        <v>166</v>
      </c>
      <c r="B3898" s="4" t="s">
        <v>12283</v>
      </c>
      <c r="C3898" s="4" t="s">
        <v>12279</v>
      </c>
      <c r="D3898" s="4">
        <v>16.259713999999999</v>
      </c>
      <c r="E3898" s="4">
        <v>103.72090900000001</v>
      </c>
      <c r="F3898" s="4" t="s">
        <v>12279</v>
      </c>
      <c r="G3898" s="4" t="s">
        <v>12280</v>
      </c>
      <c r="H3898" s="4" t="s">
        <v>1638</v>
      </c>
      <c r="I3898" s="4" t="s">
        <v>12281</v>
      </c>
      <c r="J3898" s="4" t="s">
        <v>5590</v>
      </c>
      <c r="K3898" s="4" t="s">
        <v>12282</v>
      </c>
      <c r="L3898" s="4" t="str">
        <f t="shared" si="120"/>
        <v>SUPPLY USE-ร่องคำ</v>
      </c>
      <c r="M3898" s="4"/>
      <c r="N3898" s="4" t="e">
        <v>#N/A</v>
      </c>
      <c r="O3898" s="4"/>
      <c r="P3898" s="4" t="str">
        <f t="shared" si="121"/>
        <v>SUPPLY USE</v>
      </c>
    </row>
    <row r="3899" spans="1:16" x14ac:dyDescent="0.25">
      <c r="A3899" s="4" t="s">
        <v>23</v>
      </c>
      <c r="B3899" s="4" t="s">
        <v>12284</v>
      </c>
      <c r="C3899" s="4" t="s">
        <v>12285</v>
      </c>
      <c r="D3899" s="4">
        <v>16.261104</v>
      </c>
      <c r="E3899" s="4">
        <v>99.686999999999998</v>
      </c>
      <c r="F3899" s="4" t="s">
        <v>12285</v>
      </c>
      <c r="G3899" s="4" t="s">
        <v>12286</v>
      </c>
      <c r="H3899" s="4" t="s">
        <v>1693</v>
      </c>
      <c r="I3899" s="4" t="s">
        <v>12287</v>
      </c>
      <c r="J3899" s="4" t="s">
        <v>1695</v>
      </c>
      <c r="K3899" s="4" t="s">
        <v>12288</v>
      </c>
      <c r="L3899" s="4" t="str">
        <f t="shared" si="120"/>
        <v>PUNTHAI-คลองขลุง 4</v>
      </c>
      <c r="M3899" s="4"/>
      <c r="N3899" s="4" t="e">
        <v>#N/A</v>
      </c>
      <c r="O3899" s="4"/>
      <c r="P3899" s="4" t="str">
        <f t="shared" si="121"/>
        <v>PUNTHAI</v>
      </c>
    </row>
    <row r="3900" spans="1:16" x14ac:dyDescent="0.25">
      <c r="A3900" s="4" t="s">
        <v>61</v>
      </c>
      <c r="B3900" s="4" t="s">
        <v>12289</v>
      </c>
      <c r="C3900" s="4" t="s">
        <v>12290</v>
      </c>
      <c r="D3900" s="4">
        <v>16.261104</v>
      </c>
      <c r="E3900" s="4">
        <v>99.686999999999998</v>
      </c>
      <c r="F3900" s="4" t="s">
        <v>12290</v>
      </c>
      <c r="G3900" s="4" t="s">
        <v>12291</v>
      </c>
      <c r="H3900" s="4" t="s">
        <v>1743</v>
      </c>
      <c r="I3900" s="4" t="s">
        <v>12287</v>
      </c>
      <c r="J3900" s="4" t="s">
        <v>1715</v>
      </c>
      <c r="K3900" s="4" t="s">
        <v>12288</v>
      </c>
      <c r="L3900" s="4" t="str">
        <f t="shared" si="120"/>
        <v>MAX MART-คลองขลุง4</v>
      </c>
      <c r="M3900" s="4"/>
      <c r="N3900" s="4" t="e">
        <v>#N/A</v>
      </c>
      <c r="O3900" s="4"/>
      <c r="P3900" s="4" t="str">
        <f t="shared" si="121"/>
        <v>MAX MART</v>
      </c>
    </row>
    <row r="3901" spans="1:16" x14ac:dyDescent="0.25">
      <c r="A3901" s="4" t="s">
        <v>162</v>
      </c>
      <c r="B3901" s="4" t="s">
        <v>12292</v>
      </c>
      <c r="C3901" s="4" t="s">
        <v>12290</v>
      </c>
      <c r="D3901" s="4">
        <v>16.261104</v>
      </c>
      <c r="E3901" s="4">
        <v>99.686999999999998</v>
      </c>
      <c r="F3901" s="4" t="s">
        <v>12290</v>
      </c>
      <c r="G3901" s="4" t="s">
        <v>12293</v>
      </c>
      <c r="H3901" s="4" t="s">
        <v>1638</v>
      </c>
      <c r="I3901" s="4" t="s">
        <v>12287</v>
      </c>
      <c r="J3901" s="4" t="s">
        <v>1715</v>
      </c>
      <c r="K3901" s="4" t="s">
        <v>12288</v>
      </c>
      <c r="L3901" s="4" t="str">
        <f t="shared" si="120"/>
        <v>LUBE-คลองขลุง4</v>
      </c>
      <c r="M3901" s="4"/>
      <c r="N3901" s="4" t="e">
        <v>#N/A</v>
      </c>
      <c r="O3901" s="4"/>
      <c r="P3901" s="4" t="str">
        <f t="shared" si="121"/>
        <v>LUBE</v>
      </c>
    </row>
    <row r="3902" spans="1:16" x14ac:dyDescent="0.25">
      <c r="A3902" s="4" t="s">
        <v>166</v>
      </c>
      <c r="B3902" s="4" t="s">
        <v>12294</v>
      </c>
      <c r="C3902" s="4" t="s">
        <v>12290</v>
      </c>
      <c r="D3902" s="4">
        <v>16.261104</v>
      </c>
      <c r="E3902" s="4">
        <v>99.686999999999998</v>
      </c>
      <c r="F3902" s="4" t="s">
        <v>12290</v>
      </c>
      <c r="G3902" s="4" t="s">
        <v>12293</v>
      </c>
      <c r="H3902" s="4" t="s">
        <v>1638</v>
      </c>
      <c r="I3902" s="4" t="s">
        <v>12287</v>
      </c>
      <c r="J3902" s="4" t="s">
        <v>1715</v>
      </c>
      <c r="K3902" s="4" t="s">
        <v>12288</v>
      </c>
      <c r="L3902" s="4" t="str">
        <f t="shared" si="120"/>
        <v>SUPPLY USE-คลองขลุง4</v>
      </c>
      <c r="M3902" s="4"/>
      <c r="N3902" s="4" t="e">
        <v>#N/A</v>
      </c>
      <c r="O3902" s="4"/>
      <c r="P3902" s="4" t="str">
        <f t="shared" si="121"/>
        <v>SUPPLY USE</v>
      </c>
    </row>
    <row r="3903" spans="1:16" x14ac:dyDescent="0.25">
      <c r="A3903" s="4" t="s">
        <v>162</v>
      </c>
      <c r="B3903" s="4" t="s">
        <v>12295</v>
      </c>
      <c r="C3903" s="4" t="s">
        <v>12296</v>
      </c>
      <c r="D3903" s="4">
        <v>16.270603999999999</v>
      </c>
      <c r="E3903" s="4">
        <v>102.97574400000001</v>
      </c>
      <c r="F3903" s="4" t="s">
        <v>12296</v>
      </c>
      <c r="G3903" s="4" t="s">
        <v>12297</v>
      </c>
      <c r="H3903" s="4" t="s">
        <v>1638</v>
      </c>
      <c r="I3903" s="4" t="s">
        <v>12298</v>
      </c>
      <c r="J3903" s="4" t="s">
        <v>1640</v>
      </c>
      <c r="K3903" s="4" t="s">
        <v>12299</v>
      </c>
      <c r="L3903" s="4" t="str">
        <f t="shared" si="120"/>
        <v>LUBE-โกสุมพิสัย2</v>
      </c>
      <c r="M3903" s="4"/>
      <c r="N3903" s="4" t="e">
        <v>#N/A</v>
      </c>
      <c r="O3903" s="4"/>
      <c r="P3903" s="4" t="str">
        <f t="shared" si="121"/>
        <v>LUBE</v>
      </c>
    </row>
    <row r="3904" spans="1:16" x14ac:dyDescent="0.25">
      <c r="A3904" s="4" t="s">
        <v>166</v>
      </c>
      <c r="B3904" s="4" t="s">
        <v>12300</v>
      </c>
      <c r="C3904" s="4" t="s">
        <v>12296</v>
      </c>
      <c r="D3904" s="4">
        <v>16.270603999999999</v>
      </c>
      <c r="E3904" s="4">
        <v>102.97574400000001</v>
      </c>
      <c r="F3904" s="4" t="s">
        <v>12296</v>
      </c>
      <c r="G3904" s="4" t="s">
        <v>12297</v>
      </c>
      <c r="H3904" s="4" t="s">
        <v>1638</v>
      </c>
      <c r="I3904" s="4" t="s">
        <v>12298</v>
      </c>
      <c r="J3904" s="4" t="s">
        <v>1640</v>
      </c>
      <c r="K3904" s="4" t="s">
        <v>12299</v>
      </c>
      <c r="L3904" s="4" t="str">
        <f t="shared" si="120"/>
        <v>SUPPLY USE-โกสุมพิสัย2</v>
      </c>
      <c r="M3904" s="4"/>
      <c r="N3904" s="4" t="e">
        <v>#N/A</v>
      </c>
      <c r="O3904" s="4"/>
      <c r="P3904" s="4" t="str">
        <f t="shared" si="121"/>
        <v>SUPPLY USE</v>
      </c>
    </row>
    <row r="3905" spans="1:16" x14ac:dyDescent="0.25">
      <c r="A3905" s="4" t="s">
        <v>162</v>
      </c>
      <c r="B3905" s="4" t="s">
        <v>12301</v>
      </c>
      <c r="C3905" s="4" t="s">
        <v>12302</v>
      </c>
      <c r="D3905" s="4">
        <v>16.273320999999999</v>
      </c>
      <c r="E3905" s="4">
        <v>103.585396</v>
      </c>
      <c r="F3905" s="4" t="s">
        <v>12302</v>
      </c>
      <c r="G3905" s="4" t="s">
        <v>12303</v>
      </c>
      <c r="H3905" s="4" t="s">
        <v>1638</v>
      </c>
      <c r="I3905" s="4" t="s">
        <v>12304</v>
      </c>
      <c r="J3905" s="4" t="s">
        <v>5590</v>
      </c>
      <c r="K3905" s="4" t="s">
        <v>12305</v>
      </c>
      <c r="L3905" s="4" t="str">
        <f t="shared" si="120"/>
        <v>LUBE-กมลาไสย</v>
      </c>
      <c r="M3905" s="4"/>
      <c r="N3905" s="4" t="e">
        <v>#N/A</v>
      </c>
      <c r="O3905" s="4"/>
      <c r="P3905" s="4" t="str">
        <f t="shared" si="121"/>
        <v>LUBE</v>
      </c>
    </row>
    <row r="3906" spans="1:16" x14ac:dyDescent="0.25">
      <c r="A3906" s="4" t="s">
        <v>166</v>
      </c>
      <c r="B3906" s="4" t="s">
        <v>12306</v>
      </c>
      <c r="C3906" s="4" t="s">
        <v>12302</v>
      </c>
      <c r="D3906" s="4">
        <v>16.273320999999999</v>
      </c>
      <c r="E3906" s="4">
        <v>103.585396</v>
      </c>
      <c r="F3906" s="4" t="s">
        <v>12302</v>
      </c>
      <c r="G3906" s="4" t="s">
        <v>12303</v>
      </c>
      <c r="H3906" s="4" t="s">
        <v>1638</v>
      </c>
      <c r="I3906" s="4" t="s">
        <v>12304</v>
      </c>
      <c r="J3906" s="4" t="s">
        <v>5590</v>
      </c>
      <c r="K3906" s="4" t="s">
        <v>12305</v>
      </c>
      <c r="L3906" s="4" t="str">
        <f t="shared" ref="L3906:L3969" si="122">A3906&amp;"-"&amp;C3906</f>
        <v>SUPPLY USE-กมลาไสย</v>
      </c>
      <c r="M3906" s="4"/>
      <c r="N3906" s="4" t="e">
        <v>#N/A</v>
      </c>
      <c r="O3906" s="4"/>
      <c r="P3906" s="4" t="str">
        <f t="shared" si="121"/>
        <v>SUPPLY USE</v>
      </c>
    </row>
    <row r="3907" spans="1:16" x14ac:dyDescent="0.25">
      <c r="A3907" s="4" t="s">
        <v>162</v>
      </c>
      <c r="B3907" s="4" t="s">
        <v>12307</v>
      </c>
      <c r="C3907" s="4" t="s">
        <v>12308</v>
      </c>
      <c r="D3907" s="4">
        <v>16.274874000000001</v>
      </c>
      <c r="E3907" s="4">
        <v>103.757836</v>
      </c>
      <c r="F3907" s="4" t="s">
        <v>12308</v>
      </c>
      <c r="G3907" s="4" t="s">
        <v>12309</v>
      </c>
      <c r="H3907" s="4" t="s">
        <v>1638</v>
      </c>
      <c r="I3907" s="4" t="s">
        <v>12310</v>
      </c>
      <c r="J3907" s="4" t="s">
        <v>1961</v>
      </c>
      <c r="K3907" s="4" t="s">
        <v>12311</v>
      </c>
      <c r="L3907" s="4" t="str">
        <f t="shared" si="122"/>
        <v>LUBE-โพธิ์ชัย2</v>
      </c>
      <c r="M3907" s="4"/>
      <c r="N3907" s="4" t="e">
        <v>#N/A</v>
      </c>
      <c r="O3907" s="4"/>
      <c r="P3907" s="4" t="str">
        <f t="shared" ref="P3907:P3970" si="123">A3907</f>
        <v>LUBE</v>
      </c>
    </row>
    <row r="3908" spans="1:16" x14ac:dyDescent="0.25">
      <c r="A3908" s="4" t="s">
        <v>166</v>
      </c>
      <c r="B3908" s="4" t="s">
        <v>12312</v>
      </c>
      <c r="C3908" s="4" t="s">
        <v>12308</v>
      </c>
      <c r="D3908" s="4">
        <v>16.274874000000001</v>
      </c>
      <c r="E3908" s="4">
        <v>103.757836</v>
      </c>
      <c r="F3908" s="4" t="s">
        <v>12308</v>
      </c>
      <c r="G3908" s="4" t="s">
        <v>12309</v>
      </c>
      <c r="H3908" s="4" t="s">
        <v>1638</v>
      </c>
      <c r="I3908" s="4" t="s">
        <v>12310</v>
      </c>
      <c r="J3908" s="4" t="s">
        <v>1961</v>
      </c>
      <c r="K3908" s="4" t="s">
        <v>12311</v>
      </c>
      <c r="L3908" s="4" t="str">
        <f t="shared" si="122"/>
        <v>SUPPLY USE-โพธิ์ชัย2</v>
      </c>
      <c r="M3908" s="4"/>
      <c r="N3908" s="4" t="e">
        <v>#N/A</v>
      </c>
      <c r="O3908" s="4"/>
      <c r="P3908" s="4" t="str">
        <f t="shared" si="123"/>
        <v>SUPPLY USE</v>
      </c>
    </row>
    <row r="3909" spans="1:16" x14ac:dyDescent="0.25">
      <c r="A3909" s="4" t="s">
        <v>162</v>
      </c>
      <c r="B3909" s="4" t="s">
        <v>12313</v>
      </c>
      <c r="C3909" s="4" t="s">
        <v>12314</v>
      </c>
      <c r="D3909" s="4">
        <v>16.275058999999999</v>
      </c>
      <c r="E3909" s="4">
        <v>102.357646</v>
      </c>
      <c r="F3909" s="4" t="s">
        <v>12314</v>
      </c>
      <c r="G3909" s="4" t="s">
        <v>12315</v>
      </c>
      <c r="H3909" s="4" t="s">
        <v>1638</v>
      </c>
      <c r="I3909" s="4" t="s">
        <v>12316</v>
      </c>
      <c r="J3909" s="4" t="s">
        <v>1640</v>
      </c>
      <c r="K3909" s="4" t="s">
        <v>12317</v>
      </c>
      <c r="L3909" s="4" t="str">
        <f t="shared" si="122"/>
        <v>LUBE-แก้งคร้อ</v>
      </c>
      <c r="M3909" s="4"/>
      <c r="N3909" s="4" t="e">
        <v>#N/A</v>
      </c>
      <c r="O3909" s="4"/>
      <c r="P3909" s="4" t="str">
        <f t="shared" si="123"/>
        <v>LUBE</v>
      </c>
    </row>
    <row r="3910" spans="1:16" x14ac:dyDescent="0.25">
      <c r="A3910" s="4" t="s">
        <v>166</v>
      </c>
      <c r="B3910" s="4" t="s">
        <v>12318</v>
      </c>
      <c r="C3910" s="4" t="s">
        <v>12314</v>
      </c>
      <c r="D3910" s="4">
        <v>16.275058999999999</v>
      </c>
      <c r="E3910" s="4">
        <v>102.357646</v>
      </c>
      <c r="F3910" s="4" t="s">
        <v>12314</v>
      </c>
      <c r="G3910" s="4" t="s">
        <v>12315</v>
      </c>
      <c r="H3910" s="4" t="s">
        <v>1638</v>
      </c>
      <c r="I3910" s="4" t="s">
        <v>12316</v>
      </c>
      <c r="J3910" s="4" t="s">
        <v>1640</v>
      </c>
      <c r="K3910" s="4" t="s">
        <v>12317</v>
      </c>
      <c r="L3910" s="4" t="str">
        <f t="shared" si="122"/>
        <v>SUPPLY USE-แก้งคร้อ</v>
      </c>
      <c r="M3910" s="4"/>
      <c r="N3910" s="4" t="e">
        <v>#N/A</v>
      </c>
      <c r="O3910" s="4"/>
      <c r="P3910" s="4" t="str">
        <f t="shared" si="123"/>
        <v>SUPPLY USE</v>
      </c>
    </row>
    <row r="3911" spans="1:16" x14ac:dyDescent="0.25">
      <c r="A3911" s="4" t="s">
        <v>162</v>
      </c>
      <c r="B3911" s="4" t="s">
        <v>12319</v>
      </c>
      <c r="C3911" s="4" t="s">
        <v>12320</v>
      </c>
      <c r="D3911" s="4">
        <v>16.278943999999999</v>
      </c>
      <c r="E3911" s="4">
        <v>102.96108</v>
      </c>
      <c r="F3911" s="4" t="s">
        <v>12320</v>
      </c>
      <c r="G3911" s="4" t="s">
        <v>12321</v>
      </c>
      <c r="H3911" s="4" t="s">
        <v>1638</v>
      </c>
      <c r="I3911" s="4" t="s">
        <v>12322</v>
      </c>
      <c r="J3911" s="4" t="s">
        <v>1715</v>
      </c>
      <c r="K3911" s="4" t="s">
        <v>12323</v>
      </c>
      <c r="L3911" s="4" t="str">
        <f t="shared" si="122"/>
        <v>LUBE-โกสุมพิสัย4</v>
      </c>
      <c r="M3911" s="4"/>
      <c r="N3911" s="4" t="e">
        <v>#N/A</v>
      </c>
      <c r="O3911" s="4"/>
      <c r="P3911" s="4" t="str">
        <f t="shared" si="123"/>
        <v>LUBE</v>
      </c>
    </row>
    <row r="3912" spans="1:16" x14ac:dyDescent="0.25">
      <c r="A3912" s="4" t="s">
        <v>166</v>
      </c>
      <c r="B3912" s="4" t="s">
        <v>12324</v>
      </c>
      <c r="C3912" s="4" t="s">
        <v>12320</v>
      </c>
      <c r="D3912" s="4">
        <v>16.278943999999999</v>
      </c>
      <c r="E3912" s="4">
        <v>102.96108</v>
      </c>
      <c r="F3912" s="4" t="s">
        <v>12320</v>
      </c>
      <c r="G3912" s="4" t="s">
        <v>12321</v>
      </c>
      <c r="H3912" s="4" t="s">
        <v>1638</v>
      </c>
      <c r="I3912" s="4" t="s">
        <v>12322</v>
      </c>
      <c r="J3912" s="4" t="s">
        <v>1715</v>
      </c>
      <c r="K3912" s="4" t="s">
        <v>12323</v>
      </c>
      <c r="L3912" s="4" t="str">
        <f t="shared" si="122"/>
        <v>SUPPLY USE-โกสุมพิสัย4</v>
      </c>
      <c r="M3912" s="4"/>
      <c r="N3912" s="4" t="e">
        <v>#N/A</v>
      </c>
      <c r="O3912" s="4"/>
      <c r="P3912" s="4" t="str">
        <f t="shared" si="123"/>
        <v>SUPPLY USE</v>
      </c>
    </row>
    <row r="3913" spans="1:16" x14ac:dyDescent="0.25">
      <c r="A3913" s="4" t="s">
        <v>162</v>
      </c>
      <c r="B3913" s="4" t="s">
        <v>12325</v>
      </c>
      <c r="C3913" s="4" t="s">
        <v>12326</v>
      </c>
      <c r="D3913" s="4">
        <v>16.283297999999998</v>
      </c>
      <c r="E3913" s="4">
        <v>101.9319651</v>
      </c>
      <c r="F3913" s="4" t="s">
        <v>12326</v>
      </c>
      <c r="G3913" s="4" t="s">
        <v>12327</v>
      </c>
      <c r="H3913" s="4" t="s">
        <v>1638</v>
      </c>
      <c r="I3913" s="4" t="s">
        <v>12328</v>
      </c>
      <c r="J3913" s="4" t="s">
        <v>1640</v>
      </c>
      <c r="K3913" s="4" t="s">
        <v>12329</v>
      </c>
      <c r="L3913" s="4" t="str">
        <f t="shared" si="122"/>
        <v>LUBE-เกษตรสมบูรณ์2</v>
      </c>
      <c r="M3913" s="4"/>
      <c r="N3913" s="4" t="e">
        <v>#N/A</v>
      </c>
      <c r="O3913" s="4"/>
      <c r="P3913" s="4" t="str">
        <f t="shared" si="123"/>
        <v>LUBE</v>
      </c>
    </row>
    <row r="3914" spans="1:16" x14ac:dyDescent="0.25">
      <c r="A3914" s="4" t="s">
        <v>166</v>
      </c>
      <c r="B3914" s="4" t="s">
        <v>12330</v>
      </c>
      <c r="C3914" s="4" t="s">
        <v>12326</v>
      </c>
      <c r="D3914" s="4">
        <v>16.283297999999998</v>
      </c>
      <c r="E3914" s="4">
        <v>101.9319651</v>
      </c>
      <c r="F3914" s="4" t="s">
        <v>12326</v>
      </c>
      <c r="G3914" s="4" t="s">
        <v>12327</v>
      </c>
      <c r="H3914" s="4" t="s">
        <v>1638</v>
      </c>
      <c r="I3914" s="4" t="s">
        <v>12328</v>
      </c>
      <c r="J3914" s="4" t="s">
        <v>1640</v>
      </c>
      <c r="K3914" s="4" t="s">
        <v>12329</v>
      </c>
      <c r="L3914" s="4" t="str">
        <f t="shared" si="122"/>
        <v>SUPPLY USE-เกษตรสมบูรณ์2</v>
      </c>
      <c r="M3914" s="4"/>
      <c r="N3914" s="4" t="e">
        <v>#N/A</v>
      </c>
      <c r="O3914" s="4"/>
      <c r="P3914" s="4" t="str">
        <f t="shared" si="123"/>
        <v>SUPPLY USE</v>
      </c>
    </row>
    <row r="3915" spans="1:16" x14ac:dyDescent="0.25">
      <c r="A3915" s="4" t="s">
        <v>162</v>
      </c>
      <c r="B3915" s="4" t="s">
        <v>12331</v>
      </c>
      <c r="C3915" s="4" t="s">
        <v>12332</v>
      </c>
      <c r="D3915" s="4">
        <v>16.287818999999999</v>
      </c>
      <c r="E3915" s="4">
        <v>102.607935</v>
      </c>
      <c r="F3915" s="4" t="s">
        <v>12332</v>
      </c>
      <c r="G3915" s="4" t="s">
        <v>12333</v>
      </c>
      <c r="H3915" s="4" t="s">
        <v>1638</v>
      </c>
      <c r="I3915" s="4" t="s">
        <v>12334</v>
      </c>
      <c r="J3915" s="4" t="s">
        <v>1640</v>
      </c>
      <c r="K3915" s="4" t="s">
        <v>12335</v>
      </c>
      <c r="L3915" s="4" t="str">
        <f t="shared" si="122"/>
        <v>LUBE-พระยืน</v>
      </c>
      <c r="M3915" s="4"/>
      <c r="N3915" s="4" t="e">
        <v>#N/A</v>
      </c>
      <c r="O3915" s="4"/>
      <c r="P3915" s="4" t="str">
        <f t="shared" si="123"/>
        <v>LUBE</v>
      </c>
    </row>
    <row r="3916" spans="1:16" x14ac:dyDescent="0.25">
      <c r="A3916" s="4" t="s">
        <v>166</v>
      </c>
      <c r="B3916" s="4" t="s">
        <v>12336</v>
      </c>
      <c r="C3916" s="4" t="s">
        <v>12332</v>
      </c>
      <c r="D3916" s="4">
        <v>16.287818999999999</v>
      </c>
      <c r="E3916" s="4">
        <v>102.607935</v>
      </c>
      <c r="F3916" s="4" t="s">
        <v>12332</v>
      </c>
      <c r="G3916" s="4" t="s">
        <v>12333</v>
      </c>
      <c r="H3916" s="4" t="s">
        <v>1638</v>
      </c>
      <c r="I3916" s="4" t="s">
        <v>12334</v>
      </c>
      <c r="J3916" s="4" t="s">
        <v>1640</v>
      </c>
      <c r="K3916" s="4" t="s">
        <v>12335</v>
      </c>
      <c r="L3916" s="4" t="str">
        <f t="shared" si="122"/>
        <v>SUPPLY USE-พระยืน</v>
      </c>
      <c r="M3916" s="4"/>
      <c r="N3916" s="4" t="e">
        <v>#N/A</v>
      </c>
      <c r="O3916" s="4"/>
      <c r="P3916" s="4" t="str">
        <f t="shared" si="123"/>
        <v>SUPPLY USE</v>
      </c>
    </row>
    <row r="3917" spans="1:16" x14ac:dyDescent="0.25">
      <c r="A3917" s="4" t="s">
        <v>162</v>
      </c>
      <c r="B3917" s="4" t="s">
        <v>12337</v>
      </c>
      <c r="C3917" s="4" t="s">
        <v>12338</v>
      </c>
      <c r="D3917" s="4">
        <v>16.294540999999999</v>
      </c>
      <c r="E3917" s="4">
        <v>103.104024</v>
      </c>
      <c r="F3917" s="4" t="s">
        <v>12338</v>
      </c>
      <c r="G3917" s="4" t="s">
        <v>12339</v>
      </c>
      <c r="H3917" s="4" t="s">
        <v>1638</v>
      </c>
      <c r="I3917" s="4" t="s">
        <v>12340</v>
      </c>
      <c r="J3917" s="4" t="s">
        <v>1961</v>
      </c>
      <c r="K3917" s="4" t="s">
        <v>12341</v>
      </c>
      <c r="L3917" s="4" t="str">
        <f t="shared" si="122"/>
        <v>LUBE-โกสุมพิสัย5</v>
      </c>
      <c r="M3917" s="4"/>
      <c r="N3917" s="4" t="e">
        <v>#N/A</v>
      </c>
      <c r="O3917" s="4"/>
      <c r="P3917" s="4" t="str">
        <f t="shared" si="123"/>
        <v>LUBE</v>
      </c>
    </row>
    <row r="3918" spans="1:16" x14ac:dyDescent="0.25">
      <c r="A3918" s="4" t="s">
        <v>166</v>
      </c>
      <c r="B3918" s="4" t="s">
        <v>12342</v>
      </c>
      <c r="C3918" s="4" t="s">
        <v>12338</v>
      </c>
      <c r="D3918" s="4">
        <v>16.294540999999999</v>
      </c>
      <c r="E3918" s="4">
        <v>103.104024</v>
      </c>
      <c r="F3918" s="4" t="s">
        <v>12338</v>
      </c>
      <c r="G3918" s="4" t="s">
        <v>12339</v>
      </c>
      <c r="H3918" s="4" t="s">
        <v>1638</v>
      </c>
      <c r="I3918" s="4" t="s">
        <v>12340</v>
      </c>
      <c r="J3918" s="4" t="s">
        <v>1961</v>
      </c>
      <c r="K3918" s="4" t="s">
        <v>12341</v>
      </c>
      <c r="L3918" s="4" t="str">
        <f t="shared" si="122"/>
        <v>SUPPLY USE-โกสุมพิสัย5</v>
      </c>
      <c r="M3918" s="4"/>
      <c r="N3918" s="4" t="e">
        <v>#N/A</v>
      </c>
      <c r="O3918" s="4"/>
      <c r="P3918" s="4" t="str">
        <f t="shared" si="123"/>
        <v>SUPPLY USE</v>
      </c>
    </row>
    <row r="3919" spans="1:16" x14ac:dyDescent="0.25">
      <c r="A3919" s="4" t="s">
        <v>162</v>
      </c>
      <c r="B3919" s="4" t="s">
        <v>12343</v>
      </c>
      <c r="C3919" s="4" t="s">
        <v>12344</v>
      </c>
      <c r="D3919" s="4">
        <v>16.295067</v>
      </c>
      <c r="E3919" s="4">
        <v>103.811447</v>
      </c>
      <c r="F3919" s="4" t="s">
        <v>12344</v>
      </c>
      <c r="G3919" s="4" t="s">
        <v>12345</v>
      </c>
      <c r="H3919" s="4" t="s">
        <v>1638</v>
      </c>
      <c r="I3919" s="4" t="s">
        <v>12346</v>
      </c>
      <c r="J3919" s="4" t="s">
        <v>1640</v>
      </c>
      <c r="K3919" s="4" t="s">
        <v>12347</v>
      </c>
      <c r="L3919" s="4" t="str">
        <f t="shared" si="122"/>
        <v>LUBE-โพธิ์ชัย</v>
      </c>
      <c r="M3919" s="4"/>
      <c r="N3919" s="4" t="e">
        <v>#N/A</v>
      </c>
      <c r="O3919" s="4"/>
      <c r="P3919" s="4" t="str">
        <f t="shared" si="123"/>
        <v>LUBE</v>
      </c>
    </row>
    <row r="3920" spans="1:16" x14ac:dyDescent="0.25">
      <c r="A3920" s="4" t="s">
        <v>166</v>
      </c>
      <c r="B3920" s="4" t="s">
        <v>12348</v>
      </c>
      <c r="C3920" s="4" t="s">
        <v>12344</v>
      </c>
      <c r="D3920" s="4">
        <v>16.295067</v>
      </c>
      <c r="E3920" s="4">
        <v>103.811447</v>
      </c>
      <c r="F3920" s="4" t="s">
        <v>12344</v>
      </c>
      <c r="G3920" s="4" t="s">
        <v>12345</v>
      </c>
      <c r="H3920" s="4" t="s">
        <v>1638</v>
      </c>
      <c r="I3920" s="4" t="s">
        <v>12346</v>
      </c>
      <c r="J3920" s="4" t="s">
        <v>1640</v>
      </c>
      <c r="K3920" s="4" t="s">
        <v>12347</v>
      </c>
      <c r="L3920" s="4" t="str">
        <f t="shared" si="122"/>
        <v>SUPPLY USE-โพธิ์ชัย</v>
      </c>
      <c r="M3920" s="4"/>
      <c r="N3920" s="4" t="e">
        <v>#N/A</v>
      </c>
      <c r="O3920" s="4"/>
      <c r="P3920" s="4" t="str">
        <f t="shared" si="123"/>
        <v>SUPPLY USE</v>
      </c>
    </row>
    <row r="3921" spans="1:16" x14ac:dyDescent="0.25">
      <c r="A3921" s="4" t="s">
        <v>162</v>
      </c>
      <c r="B3921" s="4" t="s">
        <v>12349</v>
      </c>
      <c r="C3921" s="4" t="s">
        <v>12350</v>
      </c>
      <c r="D3921" s="4">
        <v>16.296669999999999</v>
      </c>
      <c r="E3921" s="4">
        <v>104.515771</v>
      </c>
      <c r="F3921" s="4" t="s">
        <v>12350</v>
      </c>
      <c r="G3921" s="4" t="s">
        <v>12351</v>
      </c>
      <c r="H3921" s="4" t="s">
        <v>1638</v>
      </c>
      <c r="I3921" s="4" t="s">
        <v>12352</v>
      </c>
      <c r="J3921" s="4" t="s">
        <v>1640</v>
      </c>
      <c r="K3921" s="4" t="s">
        <v>12353</v>
      </c>
      <c r="L3921" s="4" t="str">
        <f t="shared" si="122"/>
        <v>LUBE-เลิงนกทา2</v>
      </c>
      <c r="M3921" s="4"/>
      <c r="N3921" s="4" t="e">
        <v>#N/A</v>
      </c>
      <c r="O3921" s="4"/>
      <c r="P3921" s="4" t="str">
        <f t="shared" si="123"/>
        <v>LUBE</v>
      </c>
    </row>
    <row r="3922" spans="1:16" x14ac:dyDescent="0.25">
      <c r="A3922" s="4" t="s">
        <v>166</v>
      </c>
      <c r="B3922" s="4" t="s">
        <v>12354</v>
      </c>
      <c r="C3922" s="4" t="s">
        <v>12350</v>
      </c>
      <c r="D3922" s="4">
        <v>16.296669999999999</v>
      </c>
      <c r="E3922" s="4">
        <v>104.515771</v>
      </c>
      <c r="F3922" s="4" t="s">
        <v>12350</v>
      </c>
      <c r="G3922" s="4" t="s">
        <v>12351</v>
      </c>
      <c r="H3922" s="4" t="s">
        <v>1638</v>
      </c>
      <c r="I3922" s="4" t="s">
        <v>12352</v>
      </c>
      <c r="J3922" s="4" t="s">
        <v>1640</v>
      </c>
      <c r="K3922" s="4" t="s">
        <v>12353</v>
      </c>
      <c r="L3922" s="4" t="str">
        <f t="shared" si="122"/>
        <v>SUPPLY USE-เลิงนกทา2</v>
      </c>
      <c r="M3922" s="4"/>
      <c r="N3922" s="4" t="e">
        <v>#N/A</v>
      </c>
      <c r="O3922" s="4"/>
      <c r="P3922" s="4" t="str">
        <f t="shared" si="123"/>
        <v>SUPPLY USE</v>
      </c>
    </row>
    <row r="3923" spans="1:16" x14ac:dyDescent="0.25">
      <c r="A3923" s="4" t="s">
        <v>162</v>
      </c>
      <c r="B3923" s="4" t="s">
        <v>12355</v>
      </c>
      <c r="C3923" s="4" t="s">
        <v>12356</v>
      </c>
      <c r="D3923" s="4">
        <v>16.301394999999999</v>
      </c>
      <c r="E3923" s="4">
        <v>102.78847</v>
      </c>
      <c r="F3923" s="4" t="s">
        <v>12356</v>
      </c>
      <c r="G3923" s="4" t="s">
        <v>12357</v>
      </c>
      <c r="H3923" s="4" t="s">
        <v>1638</v>
      </c>
      <c r="I3923" s="4" t="s">
        <v>12358</v>
      </c>
      <c r="J3923" s="4" t="s">
        <v>1640</v>
      </c>
      <c r="K3923" s="4" t="s">
        <v>12359</v>
      </c>
      <c r="L3923" s="4" t="str">
        <f t="shared" si="122"/>
        <v>LUBE-ขอนแก่น4</v>
      </c>
      <c r="M3923" s="4"/>
      <c r="N3923" s="4" t="e">
        <v>#N/A</v>
      </c>
      <c r="O3923" s="4"/>
      <c r="P3923" s="4" t="str">
        <f t="shared" si="123"/>
        <v>LUBE</v>
      </c>
    </row>
    <row r="3924" spans="1:16" x14ac:dyDescent="0.25">
      <c r="A3924" s="4" t="s">
        <v>166</v>
      </c>
      <c r="B3924" s="4" t="s">
        <v>12360</v>
      </c>
      <c r="C3924" s="4" t="s">
        <v>12356</v>
      </c>
      <c r="D3924" s="4">
        <v>16.301394999999999</v>
      </c>
      <c r="E3924" s="4">
        <v>102.78847</v>
      </c>
      <c r="F3924" s="4" t="s">
        <v>12356</v>
      </c>
      <c r="G3924" s="4" t="s">
        <v>12357</v>
      </c>
      <c r="H3924" s="4" t="s">
        <v>1638</v>
      </c>
      <c r="I3924" s="4" t="s">
        <v>12358</v>
      </c>
      <c r="J3924" s="4" t="s">
        <v>1640</v>
      </c>
      <c r="K3924" s="4" t="s">
        <v>12359</v>
      </c>
      <c r="L3924" s="4" t="str">
        <f t="shared" si="122"/>
        <v>SUPPLY USE-ขอนแก่น4</v>
      </c>
      <c r="M3924" s="4"/>
      <c r="N3924" s="4" t="e">
        <v>#N/A</v>
      </c>
      <c r="O3924" s="4"/>
      <c r="P3924" s="4" t="str">
        <f t="shared" si="123"/>
        <v>SUPPLY USE</v>
      </c>
    </row>
    <row r="3925" spans="1:16" x14ac:dyDescent="0.25">
      <c r="A3925" s="4" t="s">
        <v>162</v>
      </c>
      <c r="B3925" s="4" t="s">
        <v>12361</v>
      </c>
      <c r="C3925" s="4" t="s">
        <v>12362</v>
      </c>
      <c r="D3925" s="4">
        <v>16.307845</v>
      </c>
      <c r="E3925" s="4">
        <v>104.19618699999999</v>
      </c>
      <c r="F3925" s="4" t="s">
        <v>12362</v>
      </c>
      <c r="G3925" s="4" t="s">
        <v>12363</v>
      </c>
      <c r="H3925" s="4" t="s">
        <v>1638</v>
      </c>
      <c r="I3925" s="4" t="s">
        <v>12364</v>
      </c>
      <c r="J3925" s="4" t="s">
        <v>1640</v>
      </c>
      <c r="K3925" s="4" t="s">
        <v>12365</v>
      </c>
      <c r="L3925" s="4" t="str">
        <f t="shared" si="122"/>
        <v>LUBE-หนองพอก1</v>
      </c>
      <c r="M3925" s="4"/>
      <c r="N3925" s="4" t="e">
        <v>#N/A</v>
      </c>
      <c r="O3925" s="4"/>
      <c r="P3925" s="4" t="str">
        <f t="shared" si="123"/>
        <v>LUBE</v>
      </c>
    </row>
    <row r="3926" spans="1:16" x14ac:dyDescent="0.25">
      <c r="A3926" s="4" t="s">
        <v>166</v>
      </c>
      <c r="B3926" s="4" t="s">
        <v>12366</v>
      </c>
      <c r="C3926" s="4" t="s">
        <v>12362</v>
      </c>
      <c r="D3926" s="4">
        <v>16.307845</v>
      </c>
      <c r="E3926" s="4">
        <v>104.19618699999999</v>
      </c>
      <c r="F3926" s="4" t="s">
        <v>12362</v>
      </c>
      <c r="G3926" s="4" t="s">
        <v>12363</v>
      </c>
      <c r="H3926" s="4" t="s">
        <v>1638</v>
      </c>
      <c r="I3926" s="4" t="s">
        <v>12364</v>
      </c>
      <c r="J3926" s="4" t="s">
        <v>1640</v>
      </c>
      <c r="K3926" s="4" t="s">
        <v>12365</v>
      </c>
      <c r="L3926" s="4" t="str">
        <f t="shared" si="122"/>
        <v>SUPPLY USE-หนองพอก1</v>
      </c>
      <c r="M3926" s="4"/>
      <c r="N3926" s="4" t="e">
        <v>#N/A</v>
      </c>
      <c r="O3926" s="4"/>
      <c r="P3926" s="4" t="str">
        <f t="shared" si="123"/>
        <v>SUPPLY USE</v>
      </c>
    </row>
    <row r="3927" spans="1:16" x14ac:dyDescent="0.25">
      <c r="A3927" s="4" t="s">
        <v>162</v>
      </c>
      <c r="B3927" s="4" t="s">
        <v>12367</v>
      </c>
      <c r="C3927" s="4" t="s">
        <v>12368</v>
      </c>
      <c r="D3927" s="4">
        <v>16.316649000000002</v>
      </c>
      <c r="E3927" s="4">
        <v>102.19665500000001</v>
      </c>
      <c r="F3927" s="4" t="s">
        <v>12368</v>
      </c>
      <c r="G3927" s="4" t="s">
        <v>12369</v>
      </c>
      <c r="H3927" s="4" t="s">
        <v>1638</v>
      </c>
      <c r="I3927" s="4" t="s">
        <v>12370</v>
      </c>
      <c r="J3927" s="4" t="s">
        <v>1715</v>
      </c>
      <c r="K3927" s="4" t="s">
        <v>12371</v>
      </c>
      <c r="L3927" s="4" t="str">
        <f t="shared" si="122"/>
        <v>LUBE-ภูเขียว2</v>
      </c>
      <c r="M3927" s="4"/>
      <c r="N3927" s="4" t="e">
        <v>#N/A</v>
      </c>
      <c r="O3927" s="4"/>
      <c r="P3927" s="4" t="str">
        <f t="shared" si="123"/>
        <v>LUBE</v>
      </c>
    </row>
    <row r="3928" spans="1:16" x14ac:dyDescent="0.25">
      <c r="A3928" s="4" t="s">
        <v>166</v>
      </c>
      <c r="B3928" s="4" t="s">
        <v>12372</v>
      </c>
      <c r="C3928" s="4" t="s">
        <v>12368</v>
      </c>
      <c r="D3928" s="4">
        <v>16.316649000000002</v>
      </c>
      <c r="E3928" s="4">
        <v>102.19665500000001</v>
      </c>
      <c r="F3928" s="4" t="s">
        <v>12368</v>
      </c>
      <c r="G3928" s="4" t="s">
        <v>12369</v>
      </c>
      <c r="H3928" s="4" t="s">
        <v>1638</v>
      </c>
      <c r="I3928" s="4" t="s">
        <v>12370</v>
      </c>
      <c r="J3928" s="4" t="s">
        <v>1715</v>
      </c>
      <c r="K3928" s="4" t="s">
        <v>12371</v>
      </c>
      <c r="L3928" s="4" t="str">
        <f t="shared" si="122"/>
        <v>SUPPLY USE-ภูเขียว2</v>
      </c>
      <c r="M3928" s="4"/>
      <c r="N3928" s="4" t="e">
        <v>#N/A</v>
      </c>
      <c r="O3928" s="4"/>
      <c r="P3928" s="4" t="str">
        <f t="shared" si="123"/>
        <v>SUPPLY USE</v>
      </c>
    </row>
    <row r="3929" spans="1:16" x14ac:dyDescent="0.25">
      <c r="A3929" s="4" t="s">
        <v>162</v>
      </c>
      <c r="B3929" s="4" t="s">
        <v>12373</v>
      </c>
      <c r="C3929" s="4" t="s">
        <v>12374</v>
      </c>
      <c r="D3929" s="4">
        <v>16.331579000000001</v>
      </c>
      <c r="E3929" s="4">
        <v>102.374128</v>
      </c>
      <c r="F3929" s="4" t="s">
        <v>12374</v>
      </c>
      <c r="G3929" s="4" t="s">
        <v>12375</v>
      </c>
      <c r="H3929" s="4" t="s">
        <v>1638</v>
      </c>
      <c r="I3929" s="4" t="s">
        <v>12376</v>
      </c>
      <c r="J3929" s="4" t="s">
        <v>1640</v>
      </c>
      <c r="K3929" s="4" t="s">
        <v>12377</v>
      </c>
      <c r="L3929" s="4" t="str">
        <f t="shared" si="122"/>
        <v>LUBE-บ้านแท่น2</v>
      </c>
      <c r="M3929" s="4"/>
      <c r="N3929" s="4" t="e">
        <v>#N/A</v>
      </c>
      <c r="O3929" s="4"/>
      <c r="P3929" s="4" t="str">
        <f t="shared" si="123"/>
        <v>LUBE</v>
      </c>
    </row>
    <row r="3930" spans="1:16" x14ac:dyDescent="0.25">
      <c r="A3930" s="4" t="s">
        <v>166</v>
      </c>
      <c r="B3930" s="4" t="s">
        <v>12378</v>
      </c>
      <c r="C3930" s="4" t="s">
        <v>12374</v>
      </c>
      <c r="D3930" s="4">
        <v>16.331579000000001</v>
      </c>
      <c r="E3930" s="4">
        <v>102.374128</v>
      </c>
      <c r="F3930" s="4" t="s">
        <v>12374</v>
      </c>
      <c r="G3930" s="4" t="s">
        <v>12375</v>
      </c>
      <c r="H3930" s="4" t="s">
        <v>1638</v>
      </c>
      <c r="I3930" s="4" t="s">
        <v>12376</v>
      </c>
      <c r="J3930" s="4" t="s">
        <v>1640</v>
      </c>
      <c r="K3930" s="4" t="s">
        <v>12377</v>
      </c>
      <c r="L3930" s="4" t="str">
        <f t="shared" si="122"/>
        <v>SUPPLY USE-บ้านแท่น2</v>
      </c>
      <c r="M3930" s="4"/>
      <c r="N3930" s="4" t="e">
        <v>#N/A</v>
      </c>
      <c r="O3930" s="4"/>
      <c r="P3930" s="4" t="str">
        <f t="shared" si="123"/>
        <v>SUPPLY USE</v>
      </c>
    </row>
    <row r="3931" spans="1:16" x14ac:dyDescent="0.25">
      <c r="A3931" s="4" t="s">
        <v>162</v>
      </c>
      <c r="B3931" s="4" t="s">
        <v>12379</v>
      </c>
      <c r="C3931" s="4" t="s">
        <v>12380</v>
      </c>
      <c r="D3931" s="4">
        <v>16.332418000000001</v>
      </c>
      <c r="E3931" s="4">
        <v>102.803455</v>
      </c>
      <c r="F3931" s="4" t="s">
        <v>12380</v>
      </c>
      <c r="G3931" s="4" t="s">
        <v>12381</v>
      </c>
      <c r="H3931" s="4" t="s">
        <v>1638</v>
      </c>
      <c r="I3931" s="4" t="s">
        <v>12382</v>
      </c>
      <c r="J3931" s="4" t="s">
        <v>1640</v>
      </c>
      <c r="K3931" s="4" t="s">
        <v>12383</v>
      </c>
      <c r="L3931" s="4" t="str">
        <f t="shared" si="122"/>
        <v>LUBE-ท่าพระ</v>
      </c>
      <c r="M3931" s="4"/>
      <c r="N3931" s="4" t="e">
        <v>#N/A</v>
      </c>
      <c r="O3931" s="4"/>
      <c r="P3931" s="4" t="str">
        <f t="shared" si="123"/>
        <v>LUBE</v>
      </c>
    </row>
    <row r="3932" spans="1:16" x14ac:dyDescent="0.25">
      <c r="A3932" s="4" t="s">
        <v>166</v>
      </c>
      <c r="B3932" s="4" t="s">
        <v>12384</v>
      </c>
      <c r="C3932" s="4" t="s">
        <v>12380</v>
      </c>
      <c r="D3932" s="4">
        <v>16.332418000000001</v>
      </c>
      <c r="E3932" s="4">
        <v>102.803455</v>
      </c>
      <c r="F3932" s="4" t="s">
        <v>12380</v>
      </c>
      <c r="G3932" s="4" t="s">
        <v>12381</v>
      </c>
      <c r="H3932" s="4" t="s">
        <v>1638</v>
      </c>
      <c r="I3932" s="4" t="s">
        <v>12382</v>
      </c>
      <c r="J3932" s="4" t="s">
        <v>1640</v>
      </c>
      <c r="K3932" s="4" t="s">
        <v>12383</v>
      </c>
      <c r="L3932" s="4" t="str">
        <f t="shared" si="122"/>
        <v>SUPPLY USE-ท่าพระ</v>
      </c>
      <c r="M3932" s="4"/>
      <c r="N3932" s="4" t="e">
        <v>#N/A</v>
      </c>
      <c r="O3932" s="4"/>
      <c r="P3932" s="4" t="str">
        <f t="shared" si="123"/>
        <v>SUPPLY USE</v>
      </c>
    </row>
    <row r="3933" spans="1:16" x14ac:dyDescent="0.25">
      <c r="A3933" s="4" t="s">
        <v>162</v>
      </c>
      <c r="B3933" s="4" t="s">
        <v>12385</v>
      </c>
      <c r="C3933" s="4" t="s">
        <v>12386</v>
      </c>
      <c r="D3933" s="4">
        <v>16.333846000000001</v>
      </c>
      <c r="E3933" s="4">
        <v>103.422686</v>
      </c>
      <c r="F3933" s="4" t="s">
        <v>12386</v>
      </c>
      <c r="G3933" s="4" t="s">
        <v>12387</v>
      </c>
      <c r="H3933" s="4" t="s">
        <v>1638</v>
      </c>
      <c r="I3933" s="4" t="s">
        <v>12388</v>
      </c>
      <c r="J3933" s="4" t="s">
        <v>1961</v>
      </c>
      <c r="K3933" s="4" t="s">
        <v>12389</v>
      </c>
      <c r="L3933" s="4" t="str">
        <f t="shared" si="122"/>
        <v>LUBE-ยางตลาด2</v>
      </c>
      <c r="M3933" s="4"/>
      <c r="N3933" s="4" t="e">
        <v>#N/A</v>
      </c>
      <c r="O3933" s="4"/>
      <c r="P3933" s="4" t="str">
        <f t="shared" si="123"/>
        <v>LUBE</v>
      </c>
    </row>
    <row r="3934" spans="1:16" x14ac:dyDescent="0.25">
      <c r="A3934" s="4" t="s">
        <v>166</v>
      </c>
      <c r="B3934" s="4" t="s">
        <v>12390</v>
      </c>
      <c r="C3934" s="4" t="s">
        <v>12386</v>
      </c>
      <c r="D3934" s="4">
        <v>16.333846000000001</v>
      </c>
      <c r="E3934" s="4">
        <v>103.422686</v>
      </c>
      <c r="F3934" s="4" t="s">
        <v>12386</v>
      </c>
      <c r="G3934" s="4" t="s">
        <v>12387</v>
      </c>
      <c r="H3934" s="4" t="s">
        <v>1638</v>
      </c>
      <c r="I3934" s="4" t="s">
        <v>12388</v>
      </c>
      <c r="J3934" s="4" t="s">
        <v>1961</v>
      </c>
      <c r="K3934" s="4" t="s">
        <v>12389</v>
      </c>
      <c r="L3934" s="4" t="str">
        <f t="shared" si="122"/>
        <v>SUPPLY USE-ยางตลาด2</v>
      </c>
      <c r="M3934" s="4"/>
      <c r="N3934" s="4" t="e">
        <v>#N/A</v>
      </c>
      <c r="O3934" s="4"/>
      <c r="P3934" s="4" t="str">
        <f t="shared" si="123"/>
        <v>SUPPLY USE</v>
      </c>
    </row>
    <row r="3935" spans="1:16" x14ac:dyDescent="0.25">
      <c r="A3935" s="4" t="s">
        <v>162</v>
      </c>
      <c r="B3935" s="4" t="s">
        <v>12391</v>
      </c>
      <c r="C3935" s="4" t="s">
        <v>12392</v>
      </c>
      <c r="D3935" s="4">
        <v>16.335930000000001</v>
      </c>
      <c r="E3935" s="4">
        <v>102.65931999999999</v>
      </c>
      <c r="F3935" s="4" t="s">
        <v>12392</v>
      </c>
      <c r="G3935" s="4" t="s">
        <v>12393</v>
      </c>
      <c r="H3935" s="4" t="s">
        <v>1638</v>
      </c>
      <c r="I3935" s="4" t="s">
        <v>12394</v>
      </c>
      <c r="J3935" s="4" t="s">
        <v>1640</v>
      </c>
      <c r="K3935" s="4" t="s">
        <v>12395</v>
      </c>
      <c r="L3935" s="4" t="str">
        <f t="shared" si="122"/>
        <v>LUBE-พระยืน3</v>
      </c>
      <c r="M3935" s="4"/>
      <c r="N3935" s="4" t="e">
        <v>#N/A</v>
      </c>
      <c r="O3935" s="4"/>
      <c r="P3935" s="4" t="str">
        <f t="shared" si="123"/>
        <v>LUBE</v>
      </c>
    </row>
    <row r="3936" spans="1:16" x14ac:dyDescent="0.25">
      <c r="A3936" s="4" t="s">
        <v>166</v>
      </c>
      <c r="B3936" s="4" t="s">
        <v>12396</v>
      </c>
      <c r="C3936" s="4" t="s">
        <v>12392</v>
      </c>
      <c r="D3936" s="4">
        <v>16.335930000000001</v>
      </c>
      <c r="E3936" s="4">
        <v>102.65931999999999</v>
      </c>
      <c r="F3936" s="4" t="s">
        <v>12392</v>
      </c>
      <c r="G3936" s="4" t="s">
        <v>12393</v>
      </c>
      <c r="H3936" s="4" t="s">
        <v>1638</v>
      </c>
      <c r="I3936" s="4" t="s">
        <v>12394</v>
      </c>
      <c r="J3936" s="4" t="s">
        <v>1640</v>
      </c>
      <c r="K3936" s="4" t="s">
        <v>12395</v>
      </c>
      <c r="L3936" s="4" t="str">
        <f t="shared" si="122"/>
        <v>SUPPLY USE-พระยืน3</v>
      </c>
      <c r="M3936" s="4"/>
      <c r="N3936" s="4" t="e">
        <v>#N/A</v>
      </c>
      <c r="O3936" s="4"/>
      <c r="P3936" s="4" t="str">
        <f t="shared" si="123"/>
        <v>SUPPLY USE</v>
      </c>
    </row>
    <row r="3937" spans="1:16" x14ac:dyDescent="0.25">
      <c r="A3937" s="4" t="s">
        <v>162</v>
      </c>
      <c r="B3937" s="4" t="s">
        <v>12397</v>
      </c>
      <c r="C3937" s="4" t="s">
        <v>12398</v>
      </c>
      <c r="D3937" s="4">
        <v>16.343333999999999</v>
      </c>
      <c r="E3937" s="4">
        <v>103.141611</v>
      </c>
      <c r="F3937" s="4" t="s">
        <v>12398</v>
      </c>
      <c r="G3937" s="4" t="s">
        <v>12399</v>
      </c>
      <c r="H3937" s="4" t="s">
        <v>1638</v>
      </c>
      <c r="I3937" s="4" t="s">
        <v>12400</v>
      </c>
      <c r="J3937" s="4" t="s">
        <v>1961</v>
      </c>
      <c r="K3937" s="4" t="s">
        <v>12401</v>
      </c>
      <c r="L3937" s="4" t="str">
        <f t="shared" si="122"/>
        <v>LUBE-เชียงยืน6</v>
      </c>
      <c r="M3937" s="4"/>
      <c r="N3937" s="4" t="e">
        <v>#N/A</v>
      </c>
      <c r="O3937" s="4"/>
      <c r="P3937" s="4" t="str">
        <f t="shared" si="123"/>
        <v>LUBE</v>
      </c>
    </row>
    <row r="3938" spans="1:16" x14ac:dyDescent="0.25">
      <c r="A3938" s="4" t="s">
        <v>166</v>
      </c>
      <c r="B3938" s="4" t="s">
        <v>12402</v>
      </c>
      <c r="C3938" s="4" t="s">
        <v>12398</v>
      </c>
      <c r="D3938" s="4">
        <v>16.343333999999999</v>
      </c>
      <c r="E3938" s="4">
        <v>103.141611</v>
      </c>
      <c r="F3938" s="4" t="s">
        <v>12398</v>
      </c>
      <c r="G3938" s="4" t="s">
        <v>12399</v>
      </c>
      <c r="H3938" s="4" t="s">
        <v>1638</v>
      </c>
      <c r="I3938" s="4" t="s">
        <v>12400</v>
      </c>
      <c r="J3938" s="4" t="s">
        <v>1961</v>
      </c>
      <c r="K3938" s="4" t="s">
        <v>12401</v>
      </c>
      <c r="L3938" s="4" t="str">
        <f t="shared" si="122"/>
        <v>SUPPLY USE-เชียงยืน6</v>
      </c>
      <c r="M3938" s="4"/>
      <c r="N3938" s="4" t="e">
        <v>#N/A</v>
      </c>
      <c r="O3938" s="4"/>
      <c r="P3938" s="4" t="str">
        <f t="shared" si="123"/>
        <v>SUPPLY USE</v>
      </c>
    </row>
    <row r="3939" spans="1:16" x14ac:dyDescent="0.25">
      <c r="A3939" s="4" t="s">
        <v>162</v>
      </c>
      <c r="B3939" s="4" t="s">
        <v>12403</v>
      </c>
      <c r="C3939" s="4" t="s">
        <v>12404</v>
      </c>
      <c r="D3939" s="4">
        <v>16.344830999999999</v>
      </c>
      <c r="E3939" s="4">
        <v>100.562168</v>
      </c>
      <c r="F3939" s="4" t="s">
        <v>12404</v>
      </c>
      <c r="G3939" s="4" t="s">
        <v>12405</v>
      </c>
      <c r="H3939" s="4" t="s">
        <v>1638</v>
      </c>
      <c r="I3939" s="4" t="s">
        <v>12406</v>
      </c>
      <c r="J3939" s="4" t="s">
        <v>1640</v>
      </c>
      <c r="K3939" s="4" t="s">
        <v>12407</v>
      </c>
      <c r="L3939" s="4" t="str">
        <f t="shared" si="122"/>
        <v>LUBE-วังทรายพูน1</v>
      </c>
      <c r="M3939" s="4"/>
      <c r="N3939" s="4" t="e">
        <v>#N/A</v>
      </c>
      <c r="O3939" s="4"/>
      <c r="P3939" s="4" t="str">
        <f t="shared" si="123"/>
        <v>LUBE</v>
      </c>
    </row>
    <row r="3940" spans="1:16" x14ac:dyDescent="0.25">
      <c r="A3940" s="4" t="s">
        <v>166</v>
      </c>
      <c r="B3940" s="4" t="s">
        <v>12408</v>
      </c>
      <c r="C3940" s="4" t="s">
        <v>12404</v>
      </c>
      <c r="D3940" s="4">
        <v>16.344830999999999</v>
      </c>
      <c r="E3940" s="4">
        <v>100.562168</v>
      </c>
      <c r="F3940" s="4" t="s">
        <v>12404</v>
      </c>
      <c r="G3940" s="4" t="s">
        <v>12405</v>
      </c>
      <c r="H3940" s="4" t="s">
        <v>1638</v>
      </c>
      <c r="I3940" s="4" t="s">
        <v>12406</v>
      </c>
      <c r="J3940" s="4" t="s">
        <v>1640</v>
      </c>
      <c r="K3940" s="4" t="s">
        <v>12407</v>
      </c>
      <c r="L3940" s="4" t="str">
        <f t="shared" si="122"/>
        <v>SUPPLY USE-วังทรายพูน1</v>
      </c>
      <c r="M3940" s="4"/>
      <c r="N3940" s="4" t="e">
        <v>#N/A</v>
      </c>
      <c r="O3940" s="4"/>
      <c r="P3940" s="4" t="str">
        <f t="shared" si="123"/>
        <v>SUPPLY USE</v>
      </c>
    </row>
    <row r="3941" spans="1:16" x14ac:dyDescent="0.25">
      <c r="A3941" s="4" t="s">
        <v>162</v>
      </c>
      <c r="B3941" s="4" t="s">
        <v>12409</v>
      </c>
      <c r="C3941" s="4" t="s">
        <v>12410</v>
      </c>
      <c r="D3941" s="4">
        <v>16.345179999999999</v>
      </c>
      <c r="E3941" s="4">
        <v>103.32019200000001</v>
      </c>
      <c r="F3941" s="4" t="s">
        <v>12410</v>
      </c>
      <c r="G3941" s="4" t="s">
        <v>12411</v>
      </c>
      <c r="H3941" s="4" t="s">
        <v>1638</v>
      </c>
      <c r="I3941" s="4" t="s">
        <v>12412</v>
      </c>
      <c r="J3941" s="4" t="s">
        <v>1640</v>
      </c>
      <c r="K3941" s="4" t="s">
        <v>12413</v>
      </c>
      <c r="L3941" s="4" t="str">
        <f t="shared" si="122"/>
        <v>LUBE-กันทรวิชัย2</v>
      </c>
      <c r="M3941" s="4"/>
      <c r="N3941" s="4" t="e">
        <v>#N/A</v>
      </c>
      <c r="O3941" s="4"/>
      <c r="P3941" s="4" t="str">
        <f t="shared" si="123"/>
        <v>LUBE</v>
      </c>
    </row>
    <row r="3942" spans="1:16" x14ac:dyDescent="0.25">
      <c r="A3942" s="4" t="s">
        <v>166</v>
      </c>
      <c r="B3942" s="4" t="s">
        <v>12414</v>
      </c>
      <c r="C3942" s="4" t="s">
        <v>12410</v>
      </c>
      <c r="D3942" s="4">
        <v>16.345179999999999</v>
      </c>
      <c r="E3942" s="4">
        <v>103.32019200000001</v>
      </c>
      <c r="F3942" s="4" t="s">
        <v>12410</v>
      </c>
      <c r="G3942" s="4" t="s">
        <v>12411</v>
      </c>
      <c r="H3942" s="4" t="s">
        <v>1638</v>
      </c>
      <c r="I3942" s="4" t="s">
        <v>12412</v>
      </c>
      <c r="J3942" s="4" t="s">
        <v>1640</v>
      </c>
      <c r="K3942" s="4" t="s">
        <v>12413</v>
      </c>
      <c r="L3942" s="4" t="str">
        <f t="shared" si="122"/>
        <v>SUPPLY USE-กันทรวิชัย2</v>
      </c>
      <c r="M3942" s="4"/>
      <c r="N3942" s="4" t="e">
        <v>#N/A</v>
      </c>
      <c r="O3942" s="4"/>
      <c r="P3942" s="4" t="str">
        <f t="shared" si="123"/>
        <v>SUPPLY USE</v>
      </c>
    </row>
    <row r="3943" spans="1:16" x14ac:dyDescent="0.25">
      <c r="A3943" s="4" t="s">
        <v>61</v>
      </c>
      <c r="B3943" s="4" t="s">
        <v>12415</v>
      </c>
      <c r="C3943" s="4" t="s">
        <v>12416</v>
      </c>
      <c r="D3943" s="4">
        <v>16.347196</v>
      </c>
      <c r="E3943" s="4">
        <v>100.12807100000001</v>
      </c>
      <c r="F3943" s="4" t="s">
        <v>12416</v>
      </c>
      <c r="G3943" s="4" t="s">
        <v>12417</v>
      </c>
      <c r="H3943" s="4" t="s">
        <v>1743</v>
      </c>
      <c r="I3943" s="4" t="s">
        <v>12418</v>
      </c>
      <c r="J3943" s="4" t="s">
        <v>1715</v>
      </c>
      <c r="K3943" s="4" t="s">
        <v>12419</v>
      </c>
      <c r="L3943" s="4" t="str">
        <f t="shared" si="122"/>
        <v>MAX MART-โพธิ์ประทับช้าง2</v>
      </c>
      <c r="M3943" s="4"/>
      <c r="N3943" s="4" t="e">
        <v>#N/A</v>
      </c>
      <c r="O3943" s="4"/>
      <c r="P3943" s="4" t="str">
        <f t="shared" si="123"/>
        <v>MAX MART</v>
      </c>
    </row>
    <row r="3944" spans="1:16" x14ac:dyDescent="0.25">
      <c r="A3944" s="4" t="s">
        <v>23</v>
      </c>
      <c r="B3944" s="4" t="s">
        <v>12420</v>
      </c>
      <c r="C3944" s="4" t="s">
        <v>12416</v>
      </c>
      <c r="D3944" s="4">
        <v>16.347196</v>
      </c>
      <c r="E3944" s="4">
        <v>100.12807100000001</v>
      </c>
      <c r="F3944" s="4" t="s">
        <v>12416</v>
      </c>
      <c r="G3944" s="4" t="s">
        <v>1861</v>
      </c>
      <c r="H3944" s="4" t="s">
        <v>1693</v>
      </c>
      <c r="I3944" s="4" t="s">
        <v>12418</v>
      </c>
      <c r="J3944" s="4"/>
      <c r="K3944" s="4" t="s">
        <v>12419</v>
      </c>
      <c r="L3944" s="4" t="str">
        <f t="shared" si="122"/>
        <v>PUNTHAI-โพธิ์ประทับช้าง2</v>
      </c>
      <c r="M3944" s="4"/>
      <c r="N3944" s="4" t="e">
        <v>#N/A</v>
      </c>
      <c r="O3944" s="4"/>
      <c r="P3944" s="4" t="str">
        <f t="shared" si="123"/>
        <v>PUNTHAI</v>
      </c>
    </row>
    <row r="3945" spans="1:16" x14ac:dyDescent="0.25">
      <c r="A3945" s="4" t="s">
        <v>162</v>
      </c>
      <c r="B3945" s="4" t="s">
        <v>12421</v>
      </c>
      <c r="C3945" s="4" t="s">
        <v>12416</v>
      </c>
      <c r="D3945" s="4">
        <v>16.347196</v>
      </c>
      <c r="E3945" s="4">
        <v>100.12807100000001</v>
      </c>
      <c r="F3945" s="4" t="s">
        <v>12416</v>
      </c>
      <c r="G3945" s="4" t="s">
        <v>12422</v>
      </c>
      <c r="H3945" s="4" t="s">
        <v>1638</v>
      </c>
      <c r="I3945" s="4" t="s">
        <v>12418</v>
      </c>
      <c r="J3945" s="4" t="s">
        <v>1715</v>
      </c>
      <c r="K3945" s="4" t="s">
        <v>12419</v>
      </c>
      <c r="L3945" s="4" t="str">
        <f t="shared" si="122"/>
        <v>LUBE-โพธิ์ประทับช้าง2</v>
      </c>
      <c r="M3945" s="4"/>
      <c r="N3945" s="4" t="e">
        <v>#N/A</v>
      </c>
      <c r="O3945" s="4"/>
      <c r="P3945" s="4" t="str">
        <f t="shared" si="123"/>
        <v>LUBE</v>
      </c>
    </row>
    <row r="3946" spans="1:16" x14ac:dyDescent="0.25">
      <c r="A3946" s="4" t="s">
        <v>162</v>
      </c>
      <c r="B3946" s="4" t="s">
        <v>12423</v>
      </c>
      <c r="C3946" s="4" t="s">
        <v>12416</v>
      </c>
      <c r="D3946" s="4">
        <v>16.347196</v>
      </c>
      <c r="E3946" s="4">
        <v>100.12807100000001</v>
      </c>
      <c r="F3946" s="4" t="s">
        <v>12416</v>
      </c>
      <c r="G3946" s="4" t="s">
        <v>12422</v>
      </c>
      <c r="H3946" s="4" t="s">
        <v>1638</v>
      </c>
      <c r="I3946" s="4" t="s">
        <v>12418</v>
      </c>
      <c r="J3946" s="4" t="s">
        <v>1640</v>
      </c>
      <c r="K3946" s="4" t="s">
        <v>12419</v>
      </c>
      <c r="L3946" s="4" t="str">
        <f t="shared" si="122"/>
        <v>LUBE-โพธิ์ประทับช้าง2</v>
      </c>
      <c r="M3946" s="4"/>
      <c r="N3946" s="4" t="e">
        <v>#N/A</v>
      </c>
      <c r="O3946" s="4"/>
      <c r="P3946" s="4" t="str">
        <f t="shared" si="123"/>
        <v>LUBE</v>
      </c>
    </row>
    <row r="3947" spans="1:16" x14ac:dyDescent="0.25">
      <c r="A3947" s="4" t="s">
        <v>166</v>
      </c>
      <c r="B3947" s="4" t="s">
        <v>12424</v>
      </c>
      <c r="C3947" s="4" t="s">
        <v>12416</v>
      </c>
      <c r="D3947" s="4">
        <v>16.347196</v>
      </c>
      <c r="E3947" s="4">
        <v>100.12807100000001</v>
      </c>
      <c r="F3947" s="4" t="s">
        <v>12416</v>
      </c>
      <c r="G3947" s="4" t="s">
        <v>12422</v>
      </c>
      <c r="H3947" s="4" t="s">
        <v>1638</v>
      </c>
      <c r="I3947" s="4" t="s">
        <v>12418</v>
      </c>
      <c r="J3947" s="4" t="s">
        <v>1715</v>
      </c>
      <c r="K3947" s="4" t="s">
        <v>12419</v>
      </c>
      <c r="L3947" s="4" t="str">
        <f t="shared" si="122"/>
        <v>SUPPLY USE-โพธิ์ประทับช้าง2</v>
      </c>
      <c r="M3947" s="4"/>
      <c r="N3947" s="4" t="e">
        <v>#N/A</v>
      </c>
      <c r="O3947" s="4"/>
      <c r="P3947" s="4" t="str">
        <f t="shared" si="123"/>
        <v>SUPPLY USE</v>
      </c>
    </row>
    <row r="3948" spans="1:16" x14ac:dyDescent="0.25">
      <c r="A3948" s="4" t="s">
        <v>166</v>
      </c>
      <c r="B3948" s="4" t="s">
        <v>12425</v>
      </c>
      <c r="C3948" s="4" t="s">
        <v>12416</v>
      </c>
      <c r="D3948" s="4">
        <v>16.347196</v>
      </c>
      <c r="E3948" s="4">
        <v>100.12807100000001</v>
      </c>
      <c r="F3948" s="4" t="s">
        <v>12416</v>
      </c>
      <c r="G3948" s="4" t="s">
        <v>12422</v>
      </c>
      <c r="H3948" s="4" t="s">
        <v>1638</v>
      </c>
      <c r="I3948" s="4" t="s">
        <v>12418</v>
      </c>
      <c r="J3948" s="4" t="s">
        <v>1640</v>
      </c>
      <c r="K3948" s="4" t="s">
        <v>12419</v>
      </c>
      <c r="L3948" s="4" t="str">
        <f t="shared" si="122"/>
        <v>SUPPLY USE-โพธิ์ประทับช้าง2</v>
      </c>
      <c r="M3948" s="4"/>
      <c r="N3948" s="4" t="e">
        <v>#N/A</v>
      </c>
      <c r="O3948" s="4"/>
      <c r="P3948" s="4" t="str">
        <f t="shared" si="123"/>
        <v>SUPPLY USE</v>
      </c>
    </row>
    <row r="3949" spans="1:16" x14ac:dyDescent="0.25">
      <c r="A3949" s="4" t="s">
        <v>162</v>
      </c>
      <c r="B3949" s="4" t="s">
        <v>12426</v>
      </c>
      <c r="C3949" s="4" t="s">
        <v>12427</v>
      </c>
      <c r="D3949" s="4">
        <v>16.347974000000001</v>
      </c>
      <c r="E3949" s="4">
        <v>99.590337000000005</v>
      </c>
      <c r="F3949" s="4" t="s">
        <v>12427</v>
      </c>
      <c r="G3949" s="4" t="s">
        <v>12428</v>
      </c>
      <c r="H3949" s="4" t="s">
        <v>1638</v>
      </c>
      <c r="I3949" s="4" t="s">
        <v>12429</v>
      </c>
      <c r="J3949" s="4" t="s">
        <v>1640</v>
      </c>
      <c r="K3949" s="4" t="s">
        <v>12430</v>
      </c>
      <c r="L3949" s="4" t="str">
        <f t="shared" si="122"/>
        <v>LUBE-กำแพงเพชร4</v>
      </c>
      <c r="M3949" s="4"/>
      <c r="N3949" s="4" t="e">
        <v>#N/A</v>
      </c>
      <c r="O3949" s="4"/>
      <c r="P3949" s="4" t="str">
        <f t="shared" si="123"/>
        <v>LUBE</v>
      </c>
    </row>
    <row r="3950" spans="1:16" x14ac:dyDescent="0.25">
      <c r="A3950" s="4" t="s">
        <v>166</v>
      </c>
      <c r="B3950" s="4" t="s">
        <v>12431</v>
      </c>
      <c r="C3950" s="4" t="s">
        <v>12427</v>
      </c>
      <c r="D3950" s="4">
        <v>16.347974000000001</v>
      </c>
      <c r="E3950" s="4">
        <v>99.590337000000005</v>
      </c>
      <c r="F3950" s="4" t="s">
        <v>12427</v>
      </c>
      <c r="G3950" s="4" t="s">
        <v>12428</v>
      </c>
      <c r="H3950" s="4" t="s">
        <v>1638</v>
      </c>
      <c r="I3950" s="4" t="s">
        <v>12429</v>
      </c>
      <c r="J3950" s="4" t="s">
        <v>1640</v>
      </c>
      <c r="K3950" s="4" t="s">
        <v>12430</v>
      </c>
      <c r="L3950" s="4" t="str">
        <f t="shared" si="122"/>
        <v>SUPPLY USE-กำแพงเพชร4</v>
      </c>
      <c r="M3950" s="4"/>
      <c r="N3950" s="4" t="e">
        <v>#N/A</v>
      </c>
      <c r="O3950" s="4"/>
      <c r="P3950" s="4" t="str">
        <f t="shared" si="123"/>
        <v>SUPPLY USE</v>
      </c>
    </row>
    <row r="3951" spans="1:16" x14ac:dyDescent="0.25">
      <c r="A3951" s="4" t="s">
        <v>162</v>
      </c>
      <c r="B3951" s="4" t="s">
        <v>12432</v>
      </c>
      <c r="C3951" s="4" t="s">
        <v>12433</v>
      </c>
      <c r="D3951" s="4">
        <v>16.359912999999999</v>
      </c>
      <c r="E3951" s="4">
        <v>100.26882500000001</v>
      </c>
      <c r="F3951" s="4" t="s">
        <v>12433</v>
      </c>
      <c r="G3951" s="4" t="s">
        <v>12434</v>
      </c>
      <c r="H3951" s="4" t="s">
        <v>1638</v>
      </c>
      <c r="I3951" s="4" t="s">
        <v>12435</v>
      </c>
      <c r="J3951" s="4" t="s">
        <v>1640</v>
      </c>
      <c r="K3951" s="4" t="s">
        <v>12436</v>
      </c>
      <c r="L3951" s="4" t="str">
        <f t="shared" si="122"/>
        <v>LUBE-โพธิ์ประทับช้าง</v>
      </c>
      <c r="M3951" s="4"/>
      <c r="N3951" s="4" t="e">
        <v>#N/A</v>
      </c>
      <c r="O3951" s="4"/>
      <c r="P3951" s="4" t="str">
        <f t="shared" si="123"/>
        <v>LUBE</v>
      </c>
    </row>
    <row r="3952" spans="1:16" x14ac:dyDescent="0.25">
      <c r="A3952" s="4" t="s">
        <v>23</v>
      </c>
      <c r="B3952" s="4" t="s">
        <v>12437</v>
      </c>
      <c r="C3952" s="4" t="s">
        <v>12438</v>
      </c>
      <c r="D3952" s="4">
        <v>14.046278700539</v>
      </c>
      <c r="E3952" s="4">
        <v>100.731946837574</v>
      </c>
      <c r="F3952" s="4" t="s">
        <v>12439</v>
      </c>
      <c r="G3952" s="4" t="s">
        <v>12440</v>
      </c>
      <c r="H3952" s="4" t="s">
        <v>1693</v>
      </c>
      <c r="I3952" s="4" t="s">
        <v>12435</v>
      </c>
      <c r="J3952" s="4" t="s">
        <v>1695</v>
      </c>
      <c r="K3952" s="4" t="s">
        <v>12441</v>
      </c>
      <c r="L3952" s="4" t="str">
        <f t="shared" si="122"/>
        <v>PUNTHAI-PTC Food trailer เอราวัณ (สะพานชมพู)</v>
      </c>
      <c r="M3952" s="4"/>
      <c r="N3952" s="4" t="e">
        <v>#N/A</v>
      </c>
      <c r="O3952" s="4"/>
      <c r="P3952" s="4" t="str">
        <f t="shared" si="123"/>
        <v>PUNTHAI</v>
      </c>
    </row>
    <row r="3953" spans="1:16" x14ac:dyDescent="0.25">
      <c r="A3953" s="4" t="s">
        <v>166</v>
      </c>
      <c r="B3953" s="4" t="s">
        <v>12442</v>
      </c>
      <c r="C3953" s="4" t="s">
        <v>12433</v>
      </c>
      <c r="D3953" s="4">
        <v>16.359912999999999</v>
      </c>
      <c r="E3953" s="4">
        <v>100.26882500000001</v>
      </c>
      <c r="F3953" s="4" t="s">
        <v>12433</v>
      </c>
      <c r="G3953" s="4" t="s">
        <v>12434</v>
      </c>
      <c r="H3953" s="4" t="s">
        <v>1638</v>
      </c>
      <c r="I3953" s="4" t="s">
        <v>12435</v>
      </c>
      <c r="J3953" s="4" t="s">
        <v>1640</v>
      </c>
      <c r="K3953" s="4" t="s">
        <v>12436</v>
      </c>
      <c r="L3953" s="4" t="str">
        <f t="shared" si="122"/>
        <v>SUPPLY USE-โพธิ์ประทับช้าง</v>
      </c>
      <c r="M3953" s="4"/>
      <c r="N3953" s="4" t="e">
        <v>#N/A</v>
      </c>
      <c r="O3953" s="4"/>
      <c r="P3953" s="4" t="str">
        <f t="shared" si="123"/>
        <v>SUPPLY USE</v>
      </c>
    </row>
    <row r="3954" spans="1:16" x14ac:dyDescent="0.25">
      <c r="A3954" s="4" t="s">
        <v>162</v>
      </c>
      <c r="B3954" s="4" t="s">
        <v>12443</v>
      </c>
      <c r="C3954" s="4" t="s">
        <v>12444</v>
      </c>
      <c r="D3954" s="4">
        <v>16.372996000000001</v>
      </c>
      <c r="E3954" s="4">
        <v>99.546503999999999</v>
      </c>
      <c r="F3954" s="4" t="s">
        <v>12444</v>
      </c>
      <c r="G3954" s="4" t="s">
        <v>12445</v>
      </c>
      <c r="H3954" s="4" t="s">
        <v>1638</v>
      </c>
      <c r="I3954" s="4" t="s">
        <v>12446</v>
      </c>
      <c r="J3954" s="4" t="s">
        <v>1715</v>
      </c>
      <c r="K3954" s="4" t="s">
        <v>12447</v>
      </c>
      <c r="L3954" s="4" t="str">
        <f t="shared" si="122"/>
        <v>LUBE-กำแพงเพชร2</v>
      </c>
      <c r="M3954" s="4"/>
      <c r="N3954" s="4" t="e">
        <v>#N/A</v>
      </c>
      <c r="O3954" s="4"/>
      <c r="P3954" s="4" t="str">
        <f t="shared" si="123"/>
        <v>LUBE</v>
      </c>
    </row>
    <row r="3955" spans="1:16" x14ac:dyDescent="0.25">
      <c r="A3955" s="4" t="s">
        <v>166</v>
      </c>
      <c r="B3955" s="4" t="s">
        <v>12448</v>
      </c>
      <c r="C3955" s="4" t="s">
        <v>12444</v>
      </c>
      <c r="D3955" s="4">
        <v>16.372996000000001</v>
      </c>
      <c r="E3955" s="4">
        <v>99.546503999999999</v>
      </c>
      <c r="F3955" s="4" t="s">
        <v>12444</v>
      </c>
      <c r="G3955" s="4" t="s">
        <v>12445</v>
      </c>
      <c r="H3955" s="4" t="s">
        <v>1638</v>
      </c>
      <c r="I3955" s="4" t="s">
        <v>12446</v>
      </c>
      <c r="J3955" s="4" t="s">
        <v>1715</v>
      </c>
      <c r="K3955" s="4" t="s">
        <v>12447</v>
      </c>
      <c r="L3955" s="4" t="str">
        <f t="shared" si="122"/>
        <v>SUPPLY USE-กำแพงเพชร2</v>
      </c>
      <c r="M3955" s="4"/>
      <c r="N3955" s="4" t="e">
        <v>#N/A</v>
      </c>
      <c r="O3955" s="4"/>
      <c r="P3955" s="4" t="str">
        <f t="shared" si="123"/>
        <v>SUPPLY USE</v>
      </c>
    </row>
    <row r="3956" spans="1:16" x14ac:dyDescent="0.25">
      <c r="A3956" s="4" t="s">
        <v>162</v>
      </c>
      <c r="B3956" s="4" t="s">
        <v>12449</v>
      </c>
      <c r="C3956" s="4" t="s">
        <v>12450</v>
      </c>
      <c r="D3956" s="4">
        <v>16.373542</v>
      </c>
      <c r="E3956" s="4">
        <v>103.15353399999999</v>
      </c>
      <c r="F3956" s="4" t="s">
        <v>12450</v>
      </c>
      <c r="G3956" s="4" t="s">
        <v>12451</v>
      </c>
      <c r="H3956" s="4" t="s">
        <v>1638</v>
      </c>
      <c r="I3956" s="4" t="s">
        <v>12452</v>
      </c>
      <c r="J3956" s="4" t="s">
        <v>1640</v>
      </c>
      <c r="K3956" s="4" t="s">
        <v>12453</v>
      </c>
      <c r="L3956" s="4" t="str">
        <f t="shared" si="122"/>
        <v>LUBE-เชียงยืน2</v>
      </c>
      <c r="M3956" s="4"/>
      <c r="N3956" s="4" t="e">
        <v>#N/A</v>
      </c>
      <c r="O3956" s="4"/>
      <c r="P3956" s="4" t="str">
        <f t="shared" si="123"/>
        <v>LUBE</v>
      </c>
    </row>
    <row r="3957" spans="1:16" x14ac:dyDescent="0.25">
      <c r="A3957" s="4" t="s">
        <v>166</v>
      </c>
      <c r="B3957" s="4" t="s">
        <v>12454</v>
      </c>
      <c r="C3957" s="4" t="s">
        <v>12450</v>
      </c>
      <c r="D3957" s="4">
        <v>16.373542</v>
      </c>
      <c r="E3957" s="4">
        <v>103.15353399999999</v>
      </c>
      <c r="F3957" s="4" t="s">
        <v>12450</v>
      </c>
      <c r="G3957" s="4" t="s">
        <v>12451</v>
      </c>
      <c r="H3957" s="4" t="s">
        <v>1638</v>
      </c>
      <c r="I3957" s="4" t="s">
        <v>12452</v>
      </c>
      <c r="J3957" s="4" t="s">
        <v>1640</v>
      </c>
      <c r="K3957" s="4" t="s">
        <v>12453</v>
      </c>
      <c r="L3957" s="4" t="str">
        <f t="shared" si="122"/>
        <v>SUPPLY USE-เชียงยืน2</v>
      </c>
      <c r="M3957" s="4"/>
      <c r="N3957" s="4" t="e">
        <v>#N/A</v>
      </c>
      <c r="O3957" s="4"/>
      <c r="P3957" s="4" t="str">
        <f t="shared" si="123"/>
        <v>SUPPLY USE</v>
      </c>
    </row>
    <row r="3958" spans="1:16" x14ac:dyDescent="0.25">
      <c r="A3958" s="4" t="s">
        <v>23</v>
      </c>
      <c r="B3958" s="4" t="str">
        <f>N3958</f>
        <v>NY79</v>
      </c>
      <c r="C3958" s="4" t="s">
        <v>12455</v>
      </c>
      <c r="D3958" s="4">
        <v>16.384222000000001</v>
      </c>
      <c r="E3958" s="4">
        <v>102.12889</v>
      </c>
      <c r="F3958" s="4" t="s">
        <v>12455</v>
      </c>
      <c r="G3958" s="4" t="s">
        <v>12456</v>
      </c>
      <c r="H3958" s="4" t="s">
        <v>1693</v>
      </c>
      <c r="I3958" s="4" t="s">
        <v>12457</v>
      </c>
      <c r="J3958" s="4" t="s">
        <v>1695</v>
      </c>
      <c r="K3958" s="4" t="s">
        <v>12458</v>
      </c>
      <c r="L3958" s="4" t="str">
        <f t="shared" si="122"/>
        <v>PUNTHAI-PTC ภูเขียว</v>
      </c>
      <c r="M3958" s="4"/>
      <c r="N3958" s="4" t="s">
        <v>12459</v>
      </c>
      <c r="O3958" s="4"/>
      <c r="P3958" s="4" t="str">
        <f t="shared" si="123"/>
        <v>PUNTHAI</v>
      </c>
    </row>
    <row r="3959" spans="1:16" x14ac:dyDescent="0.25">
      <c r="A3959" s="4" t="s">
        <v>61</v>
      </c>
      <c r="B3959" s="4" t="s">
        <v>12460</v>
      </c>
      <c r="C3959" s="4" t="s">
        <v>12461</v>
      </c>
      <c r="D3959" s="4">
        <v>16.384222000000001</v>
      </c>
      <c r="E3959" s="4">
        <v>102.12889</v>
      </c>
      <c r="F3959" s="4" t="s">
        <v>12461</v>
      </c>
      <c r="G3959" s="4" t="s">
        <v>12462</v>
      </c>
      <c r="H3959" s="4" t="s">
        <v>1743</v>
      </c>
      <c r="I3959" s="4" t="s">
        <v>12457</v>
      </c>
      <c r="J3959" s="4" t="s">
        <v>1640</v>
      </c>
      <c r="K3959" s="4" t="s">
        <v>12458</v>
      </c>
      <c r="L3959" s="4" t="str">
        <f t="shared" si="122"/>
        <v>MAX MART-ภูเขียว1</v>
      </c>
      <c r="M3959" s="4"/>
      <c r="N3959" s="4" t="e">
        <v>#N/A</v>
      </c>
      <c r="O3959" s="4"/>
      <c r="P3959" s="4" t="str">
        <f t="shared" si="123"/>
        <v>MAX MART</v>
      </c>
    </row>
    <row r="3960" spans="1:16" x14ac:dyDescent="0.25">
      <c r="A3960" s="4" t="s">
        <v>162</v>
      </c>
      <c r="B3960" s="4" t="s">
        <v>12463</v>
      </c>
      <c r="C3960" s="4" t="s">
        <v>12464</v>
      </c>
      <c r="D3960" s="4">
        <v>16.384222000000001</v>
      </c>
      <c r="E3960" s="4">
        <v>102.12889</v>
      </c>
      <c r="F3960" s="4" t="s">
        <v>12464</v>
      </c>
      <c r="G3960" s="4" t="s">
        <v>12465</v>
      </c>
      <c r="H3960" s="4" t="s">
        <v>1638</v>
      </c>
      <c r="I3960" s="4" t="s">
        <v>12457</v>
      </c>
      <c r="J3960" s="4" t="s">
        <v>1715</v>
      </c>
      <c r="K3960" s="4" t="s">
        <v>12458</v>
      </c>
      <c r="L3960" s="4" t="str">
        <f t="shared" si="122"/>
        <v>LUBE-ภูเขียว</v>
      </c>
      <c r="M3960" s="4"/>
      <c r="N3960" s="4" t="e">
        <v>#N/A</v>
      </c>
      <c r="O3960" s="4"/>
      <c r="P3960" s="4" t="str">
        <f t="shared" si="123"/>
        <v>LUBE</v>
      </c>
    </row>
    <row r="3961" spans="1:16" x14ac:dyDescent="0.25">
      <c r="A3961" s="4" t="s">
        <v>166</v>
      </c>
      <c r="B3961" s="4" t="s">
        <v>12466</v>
      </c>
      <c r="C3961" s="4" t="s">
        <v>12464</v>
      </c>
      <c r="D3961" s="4">
        <v>16.384222000000001</v>
      </c>
      <c r="E3961" s="4">
        <v>102.12889</v>
      </c>
      <c r="F3961" s="4" t="s">
        <v>12464</v>
      </c>
      <c r="G3961" s="4" t="s">
        <v>12465</v>
      </c>
      <c r="H3961" s="4" t="s">
        <v>1638</v>
      </c>
      <c r="I3961" s="4" t="s">
        <v>12457</v>
      </c>
      <c r="J3961" s="4" t="s">
        <v>1715</v>
      </c>
      <c r="K3961" s="4" t="s">
        <v>12458</v>
      </c>
      <c r="L3961" s="4" t="str">
        <f t="shared" si="122"/>
        <v>SUPPLY USE-ภูเขียว</v>
      </c>
      <c r="M3961" s="4"/>
      <c r="N3961" s="4" t="e">
        <v>#N/A</v>
      </c>
      <c r="O3961" s="4"/>
      <c r="P3961" s="4" t="str">
        <f t="shared" si="123"/>
        <v>SUPPLY USE</v>
      </c>
    </row>
    <row r="3962" spans="1:16" x14ac:dyDescent="0.25">
      <c r="A3962" s="4" t="s">
        <v>162</v>
      </c>
      <c r="B3962" s="4" t="s">
        <v>12467</v>
      </c>
      <c r="C3962" s="4" t="s">
        <v>12468</v>
      </c>
      <c r="D3962" s="4">
        <v>16.385598999999999</v>
      </c>
      <c r="E3962" s="4">
        <v>103.10200399999999</v>
      </c>
      <c r="F3962" s="4" t="s">
        <v>12468</v>
      </c>
      <c r="G3962" s="4" t="s">
        <v>12469</v>
      </c>
      <c r="H3962" s="4" t="s">
        <v>1638</v>
      </c>
      <c r="I3962" s="4" t="s">
        <v>12470</v>
      </c>
      <c r="J3962" s="4" t="s">
        <v>1961</v>
      </c>
      <c r="K3962" s="4" t="s">
        <v>12471</v>
      </c>
      <c r="L3962" s="4" t="str">
        <f t="shared" si="122"/>
        <v>LUBE-เชียงยืน3</v>
      </c>
      <c r="M3962" s="4"/>
      <c r="N3962" s="4" t="e">
        <v>#N/A</v>
      </c>
      <c r="O3962" s="4"/>
      <c r="P3962" s="4" t="str">
        <f t="shared" si="123"/>
        <v>LUBE</v>
      </c>
    </row>
    <row r="3963" spans="1:16" x14ac:dyDescent="0.25">
      <c r="A3963" s="4" t="s">
        <v>166</v>
      </c>
      <c r="B3963" s="4" t="s">
        <v>12472</v>
      </c>
      <c r="C3963" s="4" t="s">
        <v>12468</v>
      </c>
      <c r="D3963" s="4">
        <v>16.385598999999999</v>
      </c>
      <c r="E3963" s="4">
        <v>103.10200399999999</v>
      </c>
      <c r="F3963" s="4" t="s">
        <v>12468</v>
      </c>
      <c r="G3963" s="4" t="s">
        <v>12469</v>
      </c>
      <c r="H3963" s="4" t="s">
        <v>1638</v>
      </c>
      <c r="I3963" s="4" t="s">
        <v>12470</v>
      </c>
      <c r="J3963" s="4" t="s">
        <v>1961</v>
      </c>
      <c r="K3963" s="4" t="s">
        <v>12471</v>
      </c>
      <c r="L3963" s="4" t="str">
        <f t="shared" si="122"/>
        <v>SUPPLY USE-เชียงยืน3</v>
      </c>
      <c r="M3963" s="4"/>
      <c r="N3963" s="4" t="e">
        <v>#N/A</v>
      </c>
      <c r="O3963" s="4"/>
      <c r="P3963" s="4" t="str">
        <f t="shared" si="123"/>
        <v>SUPPLY USE</v>
      </c>
    </row>
    <row r="3964" spans="1:16" x14ac:dyDescent="0.25">
      <c r="A3964" s="4" t="s">
        <v>23</v>
      </c>
      <c r="B3964" s="4" t="s">
        <v>12473</v>
      </c>
      <c r="C3964" s="4" t="s">
        <v>12474</v>
      </c>
      <c r="D3964" s="4">
        <v>16.388463999999999</v>
      </c>
      <c r="E3964" s="4">
        <v>102.82526799999999</v>
      </c>
      <c r="F3964" s="4" t="s">
        <v>12474</v>
      </c>
      <c r="G3964" s="4" t="s">
        <v>12475</v>
      </c>
      <c r="H3964" s="4" t="s">
        <v>1693</v>
      </c>
      <c r="I3964" s="4" t="s">
        <v>12476</v>
      </c>
      <c r="J3964" s="4" t="s">
        <v>1695</v>
      </c>
      <c r="K3964" s="4" t="s">
        <v>12477</v>
      </c>
      <c r="L3964" s="4" t="str">
        <f t="shared" si="122"/>
        <v>PUNTHAI-เมืองเก่า</v>
      </c>
      <c r="M3964" s="4"/>
      <c r="N3964" s="4" t="e">
        <v>#N/A</v>
      </c>
      <c r="O3964" s="4"/>
      <c r="P3964" s="4" t="str">
        <f t="shared" si="123"/>
        <v>PUNTHAI</v>
      </c>
    </row>
    <row r="3965" spans="1:16" x14ac:dyDescent="0.25">
      <c r="A3965" s="4" t="s">
        <v>162</v>
      </c>
      <c r="B3965" s="4" t="s">
        <v>12478</v>
      </c>
      <c r="C3965" s="4" t="s">
        <v>12474</v>
      </c>
      <c r="D3965" s="4">
        <v>16.388463999999999</v>
      </c>
      <c r="E3965" s="4">
        <v>102.82526799999999</v>
      </c>
      <c r="F3965" s="4" t="s">
        <v>12474</v>
      </c>
      <c r="G3965" s="4" t="s">
        <v>12479</v>
      </c>
      <c r="H3965" s="4" t="s">
        <v>1638</v>
      </c>
      <c r="I3965" s="4" t="s">
        <v>12476</v>
      </c>
      <c r="J3965" s="4" t="s">
        <v>1715</v>
      </c>
      <c r="K3965" s="4" t="s">
        <v>12477</v>
      </c>
      <c r="L3965" s="4" t="str">
        <f t="shared" si="122"/>
        <v>LUBE-เมืองเก่า</v>
      </c>
      <c r="M3965" s="4"/>
      <c r="N3965" s="4" t="e">
        <v>#N/A</v>
      </c>
      <c r="O3965" s="4"/>
      <c r="P3965" s="4" t="str">
        <f t="shared" si="123"/>
        <v>LUBE</v>
      </c>
    </row>
    <row r="3966" spans="1:16" x14ac:dyDescent="0.25">
      <c r="A3966" s="4" t="s">
        <v>166</v>
      </c>
      <c r="B3966" s="4" t="s">
        <v>12480</v>
      </c>
      <c r="C3966" s="4" t="s">
        <v>12474</v>
      </c>
      <c r="D3966" s="4">
        <v>16.388463999999999</v>
      </c>
      <c r="E3966" s="4">
        <v>102.82526799999999</v>
      </c>
      <c r="F3966" s="4" t="s">
        <v>12474</v>
      </c>
      <c r="G3966" s="4" t="s">
        <v>12479</v>
      </c>
      <c r="H3966" s="4" t="s">
        <v>1638</v>
      </c>
      <c r="I3966" s="4" t="s">
        <v>12476</v>
      </c>
      <c r="J3966" s="4" t="s">
        <v>1715</v>
      </c>
      <c r="K3966" s="4" t="s">
        <v>12477</v>
      </c>
      <c r="L3966" s="4" t="str">
        <f t="shared" si="122"/>
        <v>SUPPLY USE-เมืองเก่า</v>
      </c>
      <c r="M3966" s="4"/>
      <c r="N3966" s="4" t="e">
        <v>#N/A</v>
      </c>
      <c r="O3966" s="4"/>
      <c r="P3966" s="4" t="str">
        <f t="shared" si="123"/>
        <v>SUPPLY USE</v>
      </c>
    </row>
    <row r="3967" spans="1:16" x14ac:dyDescent="0.25">
      <c r="A3967" s="4" t="s">
        <v>162</v>
      </c>
      <c r="B3967" s="4" t="s">
        <v>12481</v>
      </c>
      <c r="C3967" s="4" t="s">
        <v>649</v>
      </c>
      <c r="D3967" s="4">
        <v>16.390262</v>
      </c>
      <c r="E3967" s="4">
        <v>103.354136</v>
      </c>
      <c r="F3967" s="4" t="s">
        <v>649</v>
      </c>
      <c r="G3967" s="4" t="s">
        <v>12482</v>
      </c>
      <c r="H3967" s="4" t="s">
        <v>1638</v>
      </c>
      <c r="I3967" s="4" t="s">
        <v>12483</v>
      </c>
      <c r="J3967" s="4" t="s">
        <v>1715</v>
      </c>
      <c r="K3967" s="4" t="s">
        <v>12484</v>
      </c>
      <c r="L3967" s="4" t="str">
        <f t="shared" si="122"/>
        <v>LUBE-ยางตลาด4</v>
      </c>
      <c r="M3967" s="4"/>
      <c r="N3967" s="4" t="e">
        <v>#N/A</v>
      </c>
      <c r="O3967" s="4"/>
      <c r="P3967" s="4" t="str">
        <f t="shared" si="123"/>
        <v>LUBE</v>
      </c>
    </row>
    <row r="3968" spans="1:16" x14ac:dyDescent="0.25">
      <c r="A3968" s="4" t="s">
        <v>166</v>
      </c>
      <c r="B3968" s="4" t="s">
        <v>12485</v>
      </c>
      <c r="C3968" s="4" t="s">
        <v>649</v>
      </c>
      <c r="D3968" s="4">
        <v>16.390262</v>
      </c>
      <c r="E3968" s="4">
        <v>103.354136</v>
      </c>
      <c r="F3968" s="4" t="s">
        <v>649</v>
      </c>
      <c r="G3968" s="4" t="s">
        <v>12482</v>
      </c>
      <c r="H3968" s="4" t="s">
        <v>1638</v>
      </c>
      <c r="I3968" s="4" t="s">
        <v>12483</v>
      </c>
      <c r="J3968" s="4" t="s">
        <v>1715</v>
      </c>
      <c r="K3968" s="4" t="s">
        <v>12484</v>
      </c>
      <c r="L3968" s="4" t="str">
        <f t="shared" si="122"/>
        <v>SUPPLY USE-ยางตลาด4</v>
      </c>
      <c r="M3968" s="4"/>
      <c r="N3968" s="4" t="e">
        <v>#N/A</v>
      </c>
      <c r="O3968" s="4"/>
      <c r="P3968" s="4" t="str">
        <f t="shared" si="123"/>
        <v>SUPPLY USE</v>
      </c>
    </row>
    <row r="3969" spans="1:16" x14ac:dyDescent="0.25">
      <c r="A3969" s="4" t="s">
        <v>162</v>
      </c>
      <c r="B3969" s="4" t="s">
        <v>12486</v>
      </c>
      <c r="C3969" s="4" t="s">
        <v>12487</v>
      </c>
      <c r="D3969" s="4">
        <v>16.393929</v>
      </c>
      <c r="E3969" s="4">
        <v>103.29957400000001</v>
      </c>
      <c r="F3969" s="4" t="s">
        <v>12487</v>
      </c>
      <c r="G3969" s="4" t="s">
        <v>12488</v>
      </c>
      <c r="H3969" s="4" t="s">
        <v>1638</v>
      </c>
      <c r="I3969" s="4" t="s">
        <v>12489</v>
      </c>
      <c r="J3969" s="4" t="s">
        <v>5590</v>
      </c>
      <c r="K3969" s="4" t="s">
        <v>12490</v>
      </c>
      <c r="L3969" s="4" t="str">
        <f t="shared" si="122"/>
        <v>LUBE-ยางตลาด3</v>
      </c>
      <c r="M3969" s="4"/>
      <c r="N3969" s="4" t="e">
        <v>#N/A</v>
      </c>
      <c r="O3969" s="4"/>
      <c r="P3969" s="4" t="str">
        <f t="shared" si="123"/>
        <v>LUBE</v>
      </c>
    </row>
    <row r="3970" spans="1:16" x14ac:dyDescent="0.25">
      <c r="A3970" s="4" t="s">
        <v>166</v>
      </c>
      <c r="B3970" s="4" t="s">
        <v>12491</v>
      </c>
      <c r="C3970" s="4" t="s">
        <v>12487</v>
      </c>
      <c r="D3970" s="4">
        <v>16.393929</v>
      </c>
      <c r="E3970" s="4">
        <v>103.29957400000001</v>
      </c>
      <c r="F3970" s="4" t="s">
        <v>12487</v>
      </c>
      <c r="G3970" s="4" t="s">
        <v>12488</v>
      </c>
      <c r="H3970" s="4" t="s">
        <v>1638</v>
      </c>
      <c r="I3970" s="4" t="s">
        <v>12489</v>
      </c>
      <c r="J3970" s="4" t="s">
        <v>5590</v>
      </c>
      <c r="K3970" s="4" t="s">
        <v>12490</v>
      </c>
      <c r="L3970" s="4" t="str">
        <f t="shared" ref="L3970:L4033" si="124">A3970&amp;"-"&amp;C3970</f>
        <v>SUPPLY USE-ยางตลาด3</v>
      </c>
      <c r="M3970" s="4"/>
      <c r="N3970" s="4" t="e">
        <v>#N/A</v>
      </c>
      <c r="O3970" s="4"/>
      <c r="P3970" s="4" t="str">
        <f t="shared" si="123"/>
        <v>SUPPLY USE</v>
      </c>
    </row>
    <row r="3971" spans="1:16" x14ac:dyDescent="0.25">
      <c r="A3971" s="4" t="s">
        <v>162</v>
      </c>
      <c r="B3971" s="4" t="s">
        <v>12492</v>
      </c>
      <c r="C3971" s="4" t="s">
        <v>12493</v>
      </c>
      <c r="D3971" s="4">
        <v>16.395340000000001</v>
      </c>
      <c r="E3971" s="4">
        <v>102.873926</v>
      </c>
      <c r="F3971" s="4" t="s">
        <v>12493</v>
      </c>
      <c r="G3971" s="4" t="s">
        <v>12494</v>
      </c>
      <c r="H3971" s="4" t="s">
        <v>1638</v>
      </c>
      <c r="I3971" s="4" t="s">
        <v>12495</v>
      </c>
      <c r="J3971" s="4" t="s">
        <v>1640</v>
      </c>
      <c r="K3971" s="4" t="s">
        <v>12496</v>
      </c>
      <c r="L3971" s="4" t="str">
        <f t="shared" si="124"/>
        <v>LUBE-ขอนแก่น6</v>
      </c>
      <c r="M3971" s="4"/>
      <c r="N3971" s="4" t="e">
        <v>#N/A</v>
      </c>
      <c r="O3971" s="4"/>
      <c r="P3971" s="4" t="str">
        <f t="shared" ref="P3971:P4034" si="125">A3971</f>
        <v>LUBE</v>
      </c>
    </row>
    <row r="3972" spans="1:16" x14ac:dyDescent="0.25">
      <c r="A3972" s="4" t="s">
        <v>166</v>
      </c>
      <c r="B3972" s="4" t="s">
        <v>12497</v>
      </c>
      <c r="C3972" s="4" t="s">
        <v>12493</v>
      </c>
      <c r="D3972" s="4">
        <v>16.395340000000001</v>
      </c>
      <c r="E3972" s="4">
        <v>102.873926</v>
      </c>
      <c r="F3972" s="4" t="s">
        <v>12493</v>
      </c>
      <c r="G3972" s="4" t="s">
        <v>12494</v>
      </c>
      <c r="H3972" s="4" t="s">
        <v>1638</v>
      </c>
      <c r="I3972" s="4" t="s">
        <v>12495</v>
      </c>
      <c r="J3972" s="4" t="s">
        <v>1640</v>
      </c>
      <c r="K3972" s="4" t="s">
        <v>12496</v>
      </c>
      <c r="L3972" s="4" t="str">
        <f t="shared" si="124"/>
        <v>SUPPLY USE-ขอนแก่น6</v>
      </c>
      <c r="M3972" s="4"/>
      <c r="N3972" s="4" t="e">
        <v>#N/A</v>
      </c>
      <c r="O3972" s="4"/>
      <c r="P3972" s="4" t="str">
        <f t="shared" si="125"/>
        <v>SUPPLY USE</v>
      </c>
    </row>
    <row r="3973" spans="1:16" x14ac:dyDescent="0.25">
      <c r="A3973" s="4" t="s">
        <v>61</v>
      </c>
      <c r="B3973" s="4" t="s">
        <v>12498</v>
      </c>
      <c r="C3973" s="4" t="s">
        <v>12499</v>
      </c>
      <c r="D3973" s="4">
        <v>16.400504999999999</v>
      </c>
      <c r="E3973" s="4">
        <v>99.520480000000006</v>
      </c>
      <c r="F3973" s="4" t="s">
        <v>12499</v>
      </c>
      <c r="G3973" s="4" t="s">
        <v>12500</v>
      </c>
      <c r="H3973" s="4" t="s">
        <v>1743</v>
      </c>
      <c r="I3973" s="4" t="s">
        <v>12501</v>
      </c>
      <c r="J3973" s="4" t="s">
        <v>1715</v>
      </c>
      <c r="K3973" s="4" t="s">
        <v>12502</v>
      </c>
      <c r="L3973" s="4" t="str">
        <f t="shared" si="124"/>
        <v>MAX MART-BPTG กำแพงเพชร</v>
      </c>
      <c r="M3973" s="4"/>
      <c r="N3973" s="4" t="e">
        <v>#N/A</v>
      </c>
      <c r="O3973" s="4"/>
      <c r="P3973" s="4" t="str">
        <f t="shared" si="125"/>
        <v>MAX MART</v>
      </c>
    </row>
    <row r="3974" spans="1:16" x14ac:dyDescent="0.25">
      <c r="A3974" s="4" t="s">
        <v>23</v>
      </c>
      <c r="B3974" s="4" t="s">
        <v>12503</v>
      </c>
      <c r="C3974" s="4" t="s">
        <v>12499</v>
      </c>
      <c r="D3974" s="4">
        <v>16.400701000000002</v>
      </c>
      <c r="E3974" s="4">
        <v>99.520785000000004</v>
      </c>
      <c r="F3974" s="4" t="s">
        <v>12499</v>
      </c>
      <c r="G3974" s="4" t="s">
        <v>12504</v>
      </c>
      <c r="H3974" s="4" t="s">
        <v>1693</v>
      </c>
      <c r="I3974" s="4" t="s">
        <v>12501</v>
      </c>
      <c r="J3974" s="4" t="s">
        <v>1695</v>
      </c>
      <c r="K3974" s="4" t="s">
        <v>12505</v>
      </c>
      <c r="L3974" s="4" t="str">
        <f t="shared" si="124"/>
        <v>PUNTHAI-BPTG กำแพงเพชร</v>
      </c>
      <c r="M3974" s="4"/>
      <c r="N3974" s="4" t="e">
        <v>#N/A</v>
      </c>
      <c r="O3974" s="4"/>
      <c r="P3974" s="4" t="str">
        <f t="shared" si="125"/>
        <v>PUNTHAI</v>
      </c>
    </row>
    <row r="3975" spans="1:16" x14ac:dyDescent="0.25">
      <c r="A3975" s="4" t="s">
        <v>162</v>
      </c>
      <c r="B3975" s="4" t="s">
        <v>12506</v>
      </c>
      <c r="C3975" s="4" t="s">
        <v>12507</v>
      </c>
      <c r="D3975" s="4">
        <v>16.400701000000002</v>
      </c>
      <c r="E3975" s="4">
        <v>99.520785000000004</v>
      </c>
      <c r="F3975" s="4" t="s">
        <v>12499</v>
      </c>
      <c r="G3975" s="4" t="s">
        <v>12508</v>
      </c>
      <c r="H3975" s="4" t="s">
        <v>1638</v>
      </c>
      <c r="I3975" s="4" t="s">
        <v>12501</v>
      </c>
      <c r="J3975" s="4"/>
      <c r="K3975" s="4" t="s">
        <v>12505</v>
      </c>
      <c r="L3975" s="4" t="str">
        <f t="shared" si="124"/>
        <v>LUBE-BPTGกำแพงเพชร1</v>
      </c>
      <c r="M3975" s="4"/>
      <c r="N3975" s="4" t="e">
        <v>#N/A</v>
      </c>
      <c r="O3975" s="4"/>
      <c r="P3975" s="4" t="str">
        <f t="shared" si="125"/>
        <v>LUBE</v>
      </c>
    </row>
    <row r="3976" spans="1:16" x14ac:dyDescent="0.25">
      <c r="A3976" s="4" t="s">
        <v>166</v>
      </c>
      <c r="B3976" s="4" t="s">
        <v>12509</v>
      </c>
      <c r="C3976" s="4" t="s">
        <v>12507</v>
      </c>
      <c r="D3976" s="4">
        <v>16.400701000000002</v>
      </c>
      <c r="E3976" s="4">
        <v>99.520785000000004</v>
      </c>
      <c r="F3976" s="4" t="s">
        <v>12499</v>
      </c>
      <c r="G3976" s="4" t="s">
        <v>12508</v>
      </c>
      <c r="H3976" s="4" t="s">
        <v>1638</v>
      </c>
      <c r="I3976" s="4" t="s">
        <v>12501</v>
      </c>
      <c r="J3976" s="4"/>
      <c r="K3976" s="4" t="s">
        <v>12505</v>
      </c>
      <c r="L3976" s="4" t="str">
        <f t="shared" si="124"/>
        <v>SUPPLY USE-BPTGกำแพงเพชร1</v>
      </c>
      <c r="M3976" s="4"/>
      <c r="N3976" s="4" t="e">
        <v>#N/A</v>
      </c>
      <c r="O3976" s="4"/>
      <c r="P3976" s="4" t="str">
        <f t="shared" si="125"/>
        <v>SUPPLY USE</v>
      </c>
    </row>
    <row r="3977" spans="1:16" x14ac:dyDescent="0.25">
      <c r="A3977" s="4" t="s">
        <v>162</v>
      </c>
      <c r="B3977" s="4" t="s">
        <v>12510</v>
      </c>
      <c r="C3977" s="4" t="s">
        <v>12511</v>
      </c>
      <c r="D3977" s="4">
        <v>16.402698999999998</v>
      </c>
      <c r="E3977" s="4">
        <v>103.099765</v>
      </c>
      <c r="F3977" s="4" t="s">
        <v>12511</v>
      </c>
      <c r="G3977" s="4" t="s">
        <v>12512</v>
      </c>
      <c r="H3977" s="4" t="s">
        <v>1638</v>
      </c>
      <c r="I3977" s="4" t="s">
        <v>12513</v>
      </c>
      <c r="J3977" s="4" t="s">
        <v>1961</v>
      </c>
      <c r="K3977" s="4" t="s">
        <v>12514</v>
      </c>
      <c r="L3977" s="4" t="str">
        <f t="shared" si="124"/>
        <v>LUBE-เชียงยืน</v>
      </c>
      <c r="M3977" s="4"/>
      <c r="N3977" s="4" t="e">
        <v>#N/A</v>
      </c>
      <c r="O3977" s="4"/>
      <c r="P3977" s="4" t="str">
        <f t="shared" si="125"/>
        <v>LUBE</v>
      </c>
    </row>
    <row r="3978" spans="1:16" x14ac:dyDescent="0.25">
      <c r="A3978" s="4" t="s">
        <v>166</v>
      </c>
      <c r="B3978" s="4" t="s">
        <v>12515</v>
      </c>
      <c r="C3978" s="4" t="s">
        <v>12511</v>
      </c>
      <c r="D3978" s="4">
        <v>16.402698999999998</v>
      </c>
      <c r="E3978" s="4">
        <v>103.099765</v>
      </c>
      <c r="F3978" s="4" t="s">
        <v>12511</v>
      </c>
      <c r="G3978" s="4" t="s">
        <v>12512</v>
      </c>
      <c r="H3978" s="4" t="s">
        <v>1638</v>
      </c>
      <c r="I3978" s="4" t="s">
        <v>12513</v>
      </c>
      <c r="J3978" s="4" t="s">
        <v>1961</v>
      </c>
      <c r="K3978" s="4" t="s">
        <v>12514</v>
      </c>
      <c r="L3978" s="4" t="str">
        <f t="shared" si="124"/>
        <v>SUPPLY USE-เชียงยืน</v>
      </c>
      <c r="M3978" s="4"/>
      <c r="N3978" s="4" t="e">
        <v>#N/A</v>
      </c>
      <c r="O3978" s="4"/>
      <c r="P3978" s="4" t="str">
        <f t="shared" si="125"/>
        <v>SUPPLY USE</v>
      </c>
    </row>
    <row r="3979" spans="1:16" x14ac:dyDescent="0.25">
      <c r="A3979" s="4" t="s">
        <v>162</v>
      </c>
      <c r="B3979" s="4" t="s">
        <v>12516</v>
      </c>
      <c r="C3979" s="4" t="s">
        <v>12517</v>
      </c>
      <c r="D3979" s="4">
        <v>16.405085400000001</v>
      </c>
      <c r="E3979" s="4">
        <v>104.843234</v>
      </c>
      <c r="F3979" s="4" t="s">
        <v>12517</v>
      </c>
      <c r="G3979" s="4" t="s">
        <v>12518</v>
      </c>
      <c r="H3979" s="4" t="s">
        <v>1638</v>
      </c>
      <c r="I3979" s="4" t="s">
        <v>12519</v>
      </c>
      <c r="J3979" s="4" t="s">
        <v>1961</v>
      </c>
      <c r="K3979" s="4" t="s">
        <v>12520</v>
      </c>
      <c r="L3979" s="4" t="str">
        <f t="shared" si="124"/>
        <v>LUBE-ดอนตาล</v>
      </c>
      <c r="M3979" s="4"/>
      <c r="N3979" s="4" t="e">
        <v>#N/A</v>
      </c>
      <c r="O3979" s="4"/>
      <c r="P3979" s="4" t="str">
        <f t="shared" si="125"/>
        <v>LUBE</v>
      </c>
    </row>
    <row r="3980" spans="1:16" x14ac:dyDescent="0.25">
      <c r="A3980" s="4" t="s">
        <v>166</v>
      </c>
      <c r="B3980" s="4" t="s">
        <v>12521</v>
      </c>
      <c r="C3980" s="4" t="s">
        <v>12517</v>
      </c>
      <c r="D3980" s="4">
        <v>16.405085400000001</v>
      </c>
      <c r="E3980" s="4">
        <v>104.843234</v>
      </c>
      <c r="F3980" s="4" t="s">
        <v>12517</v>
      </c>
      <c r="G3980" s="4" t="s">
        <v>12518</v>
      </c>
      <c r="H3980" s="4" t="s">
        <v>1638</v>
      </c>
      <c r="I3980" s="4" t="s">
        <v>12519</v>
      </c>
      <c r="J3980" s="4" t="s">
        <v>1961</v>
      </c>
      <c r="K3980" s="4" t="s">
        <v>12520</v>
      </c>
      <c r="L3980" s="4" t="str">
        <f t="shared" si="124"/>
        <v>SUPPLY USE-ดอนตาล</v>
      </c>
      <c r="M3980" s="4"/>
      <c r="N3980" s="4" t="e">
        <v>#N/A</v>
      </c>
      <c r="O3980" s="4"/>
      <c r="P3980" s="4" t="str">
        <f t="shared" si="125"/>
        <v>SUPPLY USE</v>
      </c>
    </row>
    <row r="3981" spans="1:16" x14ac:dyDescent="0.25">
      <c r="A3981" s="4" t="s">
        <v>162</v>
      </c>
      <c r="B3981" s="4" t="s">
        <v>12522</v>
      </c>
      <c r="C3981" s="4" t="s">
        <v>12523</v>
      </c>
      <c r="D3981" s="4">
        <v>16.405683</v>
      </c>
      <c r="E3981" s="4">
        <v>102.777062</v>
      </c>
      <c r="F3981" s="4" t="s">
        <v>12523</v>
      </c>
      <c r="G3981" s="4" t="s">
        <v>12524</v>
      </c>
      <c r="H3981" s="4" t="s">
        <v>1638</v>
      </c>
      <c r="I3981" s="4" t="s">
        <v>12525</v>
      </c>
      <c r="J3981" s="4" t="s">
        <v>1640</v>
      </c>
      <c r="K3981" s="4" t="s">
        <v>12526</v>
      </c>
      <c r="L3981" s="4" t="str">
        <f t="shared" si="124"/>
        <v>LUBE-ขอนแก่น5</v>
      </c>
      <c r="M3981" s="4"/>
      <c r="N3981" s="4" t="e">
        <v>#N/A</v>
      </c>
      <c r="O3981" s="4"/>
      <c r="P3981" s="4" t="str">
        <f t="shared" si="125"/>
        <v>LUBE</v>
      </c>
    </row>
    <row r="3982" spans="1:16" x14ac:dyDescent="0.25">
      <c r="A3982" s="4" t="s">
        <v>166</v>
      </c>
      <c r="B3982" s="4" t="s">
        <v>12527</v>
      </c>
      <c r="C3982" s="4" t="s">
        <v>12523</v>
      </c>
      <c r="D3982" s="4">
        <v>16.405683</v>
      </c>
      <c r="E3982" s="4">
        <v>102.777062</v>
      </c>
      <c r="F3982" s="4" t="s">
        <v>12523</v>
      </c>
      <c r="G3982" s="4" t="s">
        <v>12524</v>
      </c>
      <c r="H3982" s="4" t="s">
        <v>1638</v>
      </c>
      <c r="I3982" s="4" t="s">
        <v>12525</v>
      </c>
      <c r="J3982" s="4" t="s">
        <v>1640</v>
      </c>
      <c r="K3982" s="4" t="s">
        <v>12526</v>
      </c>
      <c r="L3982" s="4" t="str">
        <f t="shared" si="124"/>
        <v>SUPPLY USE-ขอนแก่น5</v>
      </c>
      <c r="M3982" s="4"/>
      <c r="N3982" s="4" t="e">
        <v>#N/A</v>
      </c>
      <c r="O3982" s="4"/>
      <c r="P3982" s="4" t="str">
        <f t="shared" si="125"/>
        <v>SUPPLY USE</v>
      </c>
    </row>
    <row r="3983" spans="1:16" x14ac:dyDescent="0.25">
      <c r="A3983" s="4" t="s">
        <v>162</v>
      </c>
      <c r="B3983" s="4" t="s">
        <v>12528</v>
      </c>
      <c r="C3983" s="4" t="s">
        <v>12529</v>
      </c>
      <c r="D3983" s="4">
        <v>16.407232</v>
      </c>
      <c r="E3983" s="4">
        <v>98.690702999999999</v>
      </c>
      <c r="F3983" s="4" t="s">
        <v>12529</v>
      </c>
      <c r="G3983" s="4" t="s">
        <v>12530</v>
      </c>
      <c r="H3983" s="4" t="s">
        <v>1638</v>
      </c>
      <c r="I3983" s="4" t="s">
        <v>12531</v>
      </c>
      <c r="J3983" s="4" t="s">
        <v>1840</v>
      </c>
      <c r="K3983" s="4" t="s">
        <v>12532</v>
      </c>
      <c r="L3983" s="4" t="str">
        <f t="shared" si="124"/>
        <v>LUBE-พบพระ1</v>
      </c>
      <c r="M3983" s="4"/>
      <c r="N3983" s="4" t="e">
        <v>#N/A</v>
      </c>
      <c r="O3983" s="4"/>
      <c r="P3983" s="4" t="str">
        <f t="shared" si="125"/>
        <v>LUBE</v>
      </c>
    </row>
    <row r="3984" spans="1:16" x14ac:dyDescent="0.25">
      <c r="A3984" s="4" t="s">
        <v>166</v>
      </c>
      <c r="B3984" s="4" t="s">
        <v>12533</v>
      </c>
      <c r="C3984" s="4" t="s">
        <v>12529</v>
      </c>
      <c r="D3984" s="4">
        <v>16.407232</v>
      </c>
      <c r="E3984" s="4">
        <v>98.690702999999999</v>
      </c>
      <c r="F3984" s="4" t="s">
        <v>12529</v>
      </c>
      <c r="G3984" s="4" t="s">
        <v>12530</v>
      </c>
      <c r="H3984" s="4" t="s">
        <v>1638</v>
      </c>
      <c r="I3984" s="4" t="s">
        <v>12531</v>
      </c>
      <c r="J3984" s="4" t="s">
        <v>1840</v>
      </c>
      <c r="K3984" s="4" t="s">
        <v>12532</v>
      </c>
      <c r="L3984" s="4" t="str">
        <f t="shared" si="124"/>
        <v>SUPPLY USE-พบพระ1</v>
      </c>
      <c r="M3984" s="4"/>
      <c r="N3984" s="4" t="e">
        <v>#N/A</v>
      </c>
      <c r="O3984" s="4"/>
      <c r="P3984" s="4" t="str">
        <f t="shared" si="125"/>
        <v>SUPPLY USE</v>
      </c>
    </row>
    <row r="3985" spans="1:16" x14ac:dyDescent="0.25">
      <c r="A3985" s="4" t="s">
        <v>162</v>
      </c>
      <c r="B3985" s="4" t="s">
        <v>12534</v>
      </c>
      <c r="C3985" s="4" t="s">
        <v>12535</v>
      </c>
      <c r="D3985" s="4">
        <v>16.410689999999999</v>
      </c>
      <c r="E3985" s="4">
        <v>102.80557</v>
      </c>
      <c r="F3985" s="4" t="s">
        <v>12535</v>
      </c>
      <c r="G3985" s="4" t="s">
        <v>12536</v>
      </c>
      <c r="H3985" s="4" t="s">
        <v>1638</v>
      </c>
      <c r="I3985" s="4" t="s">
        <v>12537</v>
      </c>
      <c r="J3985" s="4" t="s">
        <v>1640</v>
      </c>
      <c r="K3985" s="4" t="s">
        <v>12538</v>
      </c>
      <c r="L3985" s="4" t="str">
        <f t="shared" si="124"/>
        <v>LUBE-ขอนแก่น8</v>
      </c>
      <c r="M3985" s="4"/>
      <c r="N3985" s="4" t="e">
        <v>#N/A</v>
      </c>
      <c r="O3985" s="4"/>
      <c r="P3985" s="4" t="str">
        <f t="shared" si="125"/>
        <v>LUBE</v>
      </c>
    </row>
    <row r="3986" spans="1:16" x14ac:dyDescent="0.25">
      <c r="A3986" s="4" t="s">
        <v>166</v>
      </c>
      <c r="B3986" s="4" t="s">
        <v>12539</v>
      </c>
      <c r="C3986" s="4" t="s">
        <v>12535</v>
      </c>
      <c r="D3986" s="4">
        <v>16.410689999999999</v>
      </c>
      <c r="E3986" s="4">
        <v>102.80557</v>
      </c>
      <c r="F3986" s="4" t="s">
        <v>12535</v>
      </c>
      <c r="G3986" s="4" t="s">
        <v>12536</v>
      </c>
      <c r="H3986" s="4" t="s">
        <v>1638</v>
      </c>
      <c r="I3986" s="4" t="s">
        <v>12537</v>
      </c>
      <c r="J3986" s="4" t="s">
        <v>1640</v>
      </c>
      <c r="K3986" s="4" t="s">
        <v>12538</v>
      </c>
      <c r="L3986" s="4" t="str">
        <f t="shared" si="124"/>
        <v>SUPPLY USE-ขอนแก่น8</v>
      </c>
      <c r="M3986" s="4"/>
      <c r="N3986" s="4" t="e">
        <v>#N/A</v>
      </c>
      <c r="O3986" s="4"/>
      <c r="P3986" s="4" t="str">
        <f t="shared" si="125"/>
        <v>SUPPLY USE</v>
      </c>
    </row>
    <row r="3987" spans="1:16" x14ac:dyDescent="0.25">
      <c r="A3987" s="4" t="s">
        <v>23</v>
      </c>
      <c r="B3987" s="4" t="s">
        <v>12540</v>
      </c>
      <c r="C3987" s="4" t="s">
        <v>12541</v>
      </c>
      <c r="D3987" s="4">
        <v>16.415286999999999</v>
      </c>
      <c r="E3987" s="4">
        <v>101.15051</v>
      </c>
      <c r="F3987" s="4" t="s">
        <v>12541</v>
      </c>
      <c r="G3987" s="4" t="s">
        <v>12542</v>
      </c>
      <c r="H3987" s="4" t="s">
        <v>1693</v>
      </c>
      <c r="I3987" s="4" t="s">
        <v>12543</v>
      </c>
      <c r="J3987" s="4" t="s">
        <v>1695</v>
      </c>
      <c r="K3987" s="4" t="s">
        <v>12544</v>
      </c>
      <c r="L3987" s="4" t="str">
        <f t="shared" si="124"/>
        <v>PUNTHAI-PTC เพชรูรณ์ 6</v>
      </c>
      <c r="M3987" s="4"/>
      <c r="N3987" s="4" t="e">
        <v>#N/A</v>
      </c>
      <c r="O3987" s="4"/>
      <c r="P3987" s="4" t="str">
        <f t="shared" si="125"/>
        <v>PUNTHAI</v>
      </c>
    </row>
    <row r="3988" spans="1:16" x14ac:dyDescent="0.25">
      <c r="A3988" s="4" t="s">
        <v>162</v>
      </c>
      <c r="B3988" s="4" t="s">
        <v>12545</v>
      </c>
      <c r="C3988" s="4" t="s">
        <v>12546</v>
      </c>
      <c r="D3988" s="4">
        <v>16.415286999999999</v>
      </c>
      <c r="E3988" s="4">
        <v>101.15051</v>
      </c>
      <c r="F3988" s="4" t="s">
        <v>12546</v>
      </c>
      <c r="G3988" s="4" t="s">
        <v>12547</v>
      </c>
      <c r="H3988" s="4" t="s">
        <v>1638</v>
      </c>
      <c r="I3988" s="4" t="s">
        <v>12543</v>
      </c>
      <c r="J3988" s="4" t="s">
        <v>1715</v>
      </c>
      <c r="K3988" s="4" t="s">
        <v>12544</v>
      </c>
      <c r="L3988" s="4" t="str">
        <f t="shared" si="124"/>
        <v>LUBE-เพชรบูรณ์6</v>
      </c>
      <c r="M3988" s="4"/>
      <c r="N3988" s="4" t="e">
        <v>#N/A</v>
      </c>
      <c r="O3988" s="4"/>
      <c r="P3988" s="4" t="str">
        <f t="shared" si="125"/>
        <v>LUBE</v>
      </c>
    </row>
    <row r="3989" spans="1:16" x14ac:dyDescent="0.25">
      <c r="A3989" s="4" t="s">
        <v>166</v>
      </c>
      <c r="B3989" s="4" t="s">
        <v>12548</v>
      </c>
      <c r="C3989" s="4" t="s">
        <v>12546</v>
      </c>
      <c r="D3989" s="4">
        <v>16.415286999999999</v>
      </c>
      <c r="E3989" s="4">
        <v>101.15051</v>
      </c>
      <c r="F3989" s="4" t="s">
        <v>12546</v>
      </c>
      <c r="G3989" s="4" t="s">
        <v>12547</v>
      </c>
      <c r="H3989" s="4" t="s">
        <v>1638</v>
      </c>
      <c r="I3989" s="4" t="s">
        <v>12543</v>
      </c>
      <c r="J3989" s="4" t="s">
        <v>1715</v>
      </c>
      <c r="K3989" s="4" t="s">
        <v>12544</v>
      </c>
      <c r="L3989" s="4" t="str">
        <f t="shared" si="124"/>
        <v>SUPPLY USE-เพชรบูรณ์6</v>
      </c>
      <c r="M3989" s="4"/>
      <c r="N3989" s="4" t="e">
        <v>#N/A</v>
      </c>
      <c r="O3989" s="4"/>
      <c r="P3989" s="4" t="str">
        <f t="shared" si="125"/>
        <v>SUPPLY USE</v>
      </c>
    </row>
    <row r="3990" spans="1:16" x14ac:dyDescent="0.25">
      <c r="A3990" s="4" t="s">
        <v>162</v>
      </c>
      <c r="B3990" s="4" t="s">
        <v>12549</v>
      </c>
      <c r="C3990" s="4" t="s">
        <v>12550</v>
      </c>
      <c r="D3990" s="4">
        <v>16.417529999999999</v>
      </c>
      <c r="E3990" s="4">
        <v>102.402101</v>
      </c>
      <c r="F3990" s="4" t="s">
        <v>12550</v>
      </c>
      <c r="G3990" s="4" t="s">
        <v>12551</v>
      </c>
      <c r="H3990" s="4" t="s">
        <v>1638</v>
      </c>
      <c r="I3990" s="4" t="s">
        <v>12552</v>
      </c>
      <c r="J3990" s="4" t="s">
        <v>1640</v>
      </c>
      <c r="K3990" s="4" t="s">
        <v>12553</v>
      </c>
      <c r="L3990" s="4" t="str">
        <f t="shared" si="124"/>
        <v>LUBE-บ้านแท่น</v>
      </c>
      <c r="M3990" s="4"/>
      <c r="N3990" s="4" t="e">
        <v>#N/A</v>
      </c>
      <c r="O3990" s="4"/>
      <c r="P3990" s="4" t="str">
        <f t="shared" si="125"/>
        <v>LUBE</v>
      </c>
    </row>
    <row r="3991" spans="1:16" x14ac:dyDescent="0.25">
      <c r="A3991" s="4" t="s">
        <v>166</v>
      </c>
      <c r="B3991" s="4" t="s">
        <v>12554</v>
      </c>
      <c r="C3991" s="4" t="s">
        <v>12550</v>
      </c>
      <c r="D3991" s="4">
        <v>16.417529999999999</v>
      </c>
      <c r="E3991" s="4">
        <v>102.402101</v>
      </c>
      <c r="F3991" s="4" t="s">
        <v>12550</v>
      </c>
      <c r="G3991" s="4" t="s">
        <v>12551</v>
      </c>
      <c r="H3991" s="4" t="s">
        <v>1638</v>
      </c>
      <c r="I3991" s="4" t="s">
        <v>12552</v>
      </c>
      <c r="J3991" s="4" t="s">
        <v>1640</v>
      </c>
      <c r="K3991" s="4" t="s">
        <v>12553</v>
      </c>
      <c r="L3991" s="4" t="str">
        <f t="shared" si="124"/>
        <v>SUPPLY USE-บ้านแท่น</v>
      </c>
      <c r="M3991" s="4"/>
      <c r="N3991" s="4" t="e">
        <v>#N/A</v>
      </c>
      <c r="O3991" s="4"/>
      <c r="P3991" s="4" t="str">
        <f t="shared" si="125"/>
        <v>SUPPLY USE</v>
      </c>
    </row>
    <row r="3992" spans="1:16" x14ac:dyDescent="0.25">
      <c r="A3992" s="4" t="s">
        <v>162</v>
      </c>
      <c r="B3992" s="4" t="s">
        <v>12555</v>
      </c>
      <c r="C3992" s="4" t="s">
        <v>12556</v>
      </c>
      <c r="D3992" s="4">
        <v>16.419160000000002</v>
      </c>
      <c r="E3992" s="4">
        <v>103.077832</v>
      </c>
      <c r="F3992" s="4" t="s">
        <v>12556</v>
      </c>
      <c r="G3992" s="4" t="s">
        <v>12557</v>
      </c>
      <c r="H3992" s="4" t="s">
        <v>1638</v>
      </c>
      <c r="I3992" s="4" t="s">
        <v>12558</v>
      </c>
      <c r="J3992" s="4" t="s">
        <v>1640</v>
      </c>
      <c r="K3992" s="4" t="s">
        <v>12559</v>
      </c>
      <c r="L3992" s="4" t="str">
        <f t="shared" si="124"/>
        <v>LUBE-เชียงยืน4</v>
      </c>
      <c r="M3992" s="4"/>
      <c r="N3992" s="4" t="e">
        <v>#N/A</v>
      </c>
      <c r="O3992" s="4"/>
      <c r="P3992" s="4" t="str">
        <f t="shared" si="125"/>
        <v>LUBE</v>
      </c>
    </row>
    <row r="3993" spans="1:16" x14ac:dyDescent="0.25">
      <c r="A3993" s="4" t="s">
        <v>166</v>
      </c>
      <c r="B3993" s="4" t="s">
        <v>12560</v>
      </c>
      <c r="C3993" s="4" t="s">
        <v>12556</v>
      </c>
      <c r="D3993" s="4">
        <v>16.419160000000002</v>
      </c>
      <c r="E3993" s="4">
        <v>103.077832</v>
      </c>
      <c r="F3993" s="4" t="s">
        <v>12556</v>
      </c>
      <c r="G3993" s="4" t="s">
        <v>12557</v>
      </c>
      <c r="H3993" s="4" t="s">
        <v>1638</v>
      </c>
      <c r="I3993" s="4" t="s">
        <v>12558</v>
      </c>
      <c r="J3993" s="4" t="s">
        <v>1640</v>
      </c>
      <c r="K3993" s="4" t="s">
        <v>12559</v>
      </c>
      <c r="L3993" s="4" t="str">
        <f t="shared" si="124"/>
        <v>SUPPLY USE-เชียงยืน4</v>
      </c>
      <c r="M3993" s="4"/>
      <c r="N3993" s="4" t="e">
        <v>#N/A</v>
      </c>
      <c r="O3993" s="4"/>
      <c r="P3993" s="4" t="str">
        <f t="shared" si="125"/>
        <v>SUPPLY USE</v>
      </c>
    </row>
    <row r="3994" spans="1:16" x14ac:dyDescent="0.25">
      <c r="A3994" s="4" t="s">
        <v>162</v>
      </c>
      <c r="B3994" s="4" t="s">
        <v>12561</v>
      </c>
      <c r="C3994" s="4" t="s">
        <v>12562</v>
      </c>
      <c r="D3994" s="4">
        <v>16.420667000000002</v>
      </c>
      <c r="E3994" s="4">
        <v>100.366027</v>
      </c>
      <c r="F3994" s="4" t="s">
        <v>12562</v>
      </c>
      <c r="G3994" s="4" t="s">
        <v>12563</v>
      </c>
      <c r="H3994" s="4" t="s">
        <v>1638</v>
      </c>
      <c r="I3994" s="4" t="s">
        <v>12564</v>
      </c>
      <c r="J3994" s="4" t="s">
        <v>1640</v>
      </c>
      <c r="K3994" s="4" t="s">
        <v>12565</v>
      </c>
      <c r="L3994" s="4" t="str">
        <f t="shared" si="124"/>
        <v>LUBE-ท่าหลวง</v>
      </c>
      <c r="M3994" s="4"/>
      <c r="N3994" s="4" t="e">
        <v>#N/A</v>
      </c>
      <c r="O3994" s="4"/>
      <c r="P3994" s="4" t="str">
        <f t="shared" si="125"/>
        <v>LUBE</v>
      </c>
    </row>
    <row r="3995" spans="1:16" x14ac:dyDescent="0.25">
      <c r="A3995" s="4" t="s">
        <v>166</v>
      </c>
      <c r="B3995" s="4" t="s">
        <v>12566</v>
      </c>
      <c r="C3995" s="4" t="s">
        <v>12562</v>
      </c>
      <c r="D3995" s="4">
        <v>16.420667000000002</v>
      </c>
      <c r="E3995" s="4">
        <v>100.366027</v>
      </c>
      <c r="F3995" s="4" t="s">
        <v>12562</v>
      </c>
      <c r="G3995" s="4" t="s">
        <v>12563</v>
      </c>
      <c r="H3995" s="4" t="s">
        <v>1638</v>
      </c>
      <c r="I3995" s="4" t="s">
        <v>12564</v>
      </c>
      <c r="J3995" s="4" t="s">
        <v>1640</v>
      </c>
      <c r="K3995" s="4" t="s">
        <v>12565</v>
      </c>
      <c r="L3995" s="4" t="str">
        <f t="shared" si="124"/>
        <v>SUPPLY USE-ท่าหลวง</v>
      </c>
      <c r="M3995" s="4"/>
      <c r="N3995" s="4" t="e">
        <v>#N/A</v>
      </c>
      <c r="O3995" s="4"/>
      <c r="P3995" s="4" t="str">
        <f t="shared" si="125"/>
        <v>SUPPLY USE</v>
      </c>
    </row>
    <row r="3996" spans="1:16" x14ac:dyDescent="0.25">
      <c r="A3996" s="4" t="s">
        <v>23</v>
      </c>
      <c r="B3996" s="4" t="s">
        <v>12567</v>
      </c>
      <c r="C3996" s="4" t="s">
        <v>12568</v>
      </c>
      <c r="D3996" s="4">
        <v>16.421665999999998</v>
      </c>
      <c r="E3996" s="4">
        <v>101.155669</v>
      </c>
      <c r="F3996" s="4" t="s">
        <v>12568</v>
      </c>
      <c r="G3996" s="4" t="s">
        <v>12569</v>
      </c>
      <c r="H3996" s="4" t="s">
        <v>1693</v>
      </c>
      <c r="I3996" s="4" t="s">
        <v>12570</v>
      </c>
      <c r="J3996" s="4" t="s">
        <v>1695</v>
      </c>
      <c r="K3996" s="4" t="s">
        <v>12571</v>
      </c>
      <c r="L3996" s="4" t="str">
        <f t="shared" si="124"/>
        <v>PUNTHAI-ข้างโรงรับจำนำ (เพชรบูรณ์)</v>
      </c>
      <c r="M3996" s="4"/>
      <c r="N3996" s="4" t="e">
        <v>#N/A</v>
      </c>
      <c r="O3996" s="4"/>
      <c r="P3996" s="4" t="str">
        <f t="shared" si="125"/>
        <v>PUNTHAI</v>
      </c>
    </row>
    <row r="3997" spans="1:16" x14ac:dyDescent="0.25">
      <c r="A3997" s="4" t="s">
        <v>162</v>
      </c>
      <c r="B3997" s="4" t="s">
        <v>12572</v>
      </c>
      <c r="C3997" s="4" t="s">
        <v>12573</v>
      </c>
      <c r="D3997" s="4">
        <v>16.423143</v>
      </c>
      <c r="E3997" s="4">
        <v>103.481919</v>
      </c>
      <c r="F3997" s="4" t="s">
        <v>12573</v>
      </c>
      <c r="G3997" s="4" t="s">
        <v>12574</v>
      </c>
      <c r="H3997" s="4" t="s">
        <v>1638</v>
      </c>
      <c r="I3997" s="4" t="s">
        <v>12575</v>
      </c>
      <c r="J3997" s="4" t="s">
        <v>1715</v>
      </c>
      <c r="K3997" s="4" t="s">
        <v>12576</v>
      </c>
      <c r="L3997" s="4" t="str">
        <f t="shared" si="124"/>
        <v>LUBE-กาฬสินธุ์2</v>
      </c>
      <c r="M3997" s="4"/>
      <c r="N3997" s="4" t="e">
        <v>#N/A</v>
      </c>
      <c r="O3997" s="4"/>
      <c r="P3997" s="4" t="str">
        <f t="shared" si="125"/>
        <v>LUBE</v>
      </c>
    </row>
    <row r="3998" spans="1:16" x14ac:dyDescent="0.25">
      <c r="A3998" s="4" t="s">
        <v>166</v>
      </c>
      <c r="B3998" s="4" t="s">
        <v>12577</v>
      </c>
      <c r="C3998" s="4" t="s">
        <v>12573</v>
      </c>
      <c r="D3998" s="4">
        <v>16.423143</v>
      </c>
      <c r="E3998" s="4">
        <v>103.481919</v>
      </c>
      <c r="F3998" s="4" t="s">
        <v>12573</v>
      </c>
      <c r="G3998" s="4" t="s">
        <v>12574</v>
      </c>
      <c r="H3998" s="4" t="s">
        <v>1638</v>
      </c>
      <c r="I3998" s="4" t="s">
        <v>12575</v>
      </c>
      <c r="J3998" s="4" t="s">
        <v>1715</v>
      </c>
      <c r="K3998" s="4" t="s">
        <v>12576</v>
      </c>
      <c r="L3998" s="4" t="str">
        <f t="shared" si="124"/>
        <v>SUPPLY USE-กาฬสินธุ์2</v>
      </c>
      <c r="M3998" s="4"/>
      <c r="N3998" s="4" t="e">
        <v>#N/A</v>
      </c>
      <c r="O3998" s="4"/>
      <c r="P3998" s="4" t="str">
        <f t="shared" si="125"/>
        <v>SUPPLY USE</v>
      </c>
    </row>
    <row r="3999" spans="1:16" x14ac:dyDescent="0.25">
      <c r="A3999" s="4" t="s">
        <v>23</v>
      </c>
      <c r="B3999" s="4">
        <v>11004085</v>
      </c>
      <c r="C3999" s="4" t="s">
        <v>12578</v>
      </c>
      <c r="D3999" s="4">
        <v>16.428889000000002</v>
      </c>
      <c r="E3999" s="4">
        <v>102.846997</v>
      </c>
      <c r="F3999" s="4" t="s">
        <v>12578</v>
      </c>
      <c r="G3999" s="4" t="s">
        <v>7477</v>
      </c>
      <c r="H3999" s="4" t="s">
        <v>1693</v>
      </c>
      <c r="I3999" s="4" t="s">
        <v>12579</v>
      </c>
      <c r="J3999" s="4" t="s">
        <v>1695</v>
      </c>
      <c r="K3999" s="4" t="s">
        <v>12580</v>
      </c>
      <c r="L3999" s="4" t="str">
        <f t="shared" si="124"/>
        <v>PUNTHAI-FC ถนนศรีจันทร์ ขอนแก่น</v>
      </c>
      <c r="M3999" s="4"/>
      <c r="N3999" s="4" t="e">
        <v>#N/A</v>
      </c>
      <c r="O3999" s="4"/>
      <c r="P3999" s="4" t="str">
        <f t="shared" si="125"/>
        <v>PUNTHAI</v>
      </c>
    </row>
    <row r="4000" spans="1:16" x14ac:dyDescent="0.25">
      <c r="A4000" s="4" t="s">
        <v>162</v>
      </c>
      <c r="B4000" s="4" t="s">
        <v>12581</v>
      </c>
      <c r="C4000" s="4" t="s">
        <v>12582</v>
      </c>
      <c r="D4000" s="4">
        <v>16.4289779</v>
      </c>
      <c r="E4000" s="4">
        <v>102.8526068</v>
      </c>
      <c r="F4000" s="4" t="s">
        <v>12582</v>
      </c>
      <c r="G4000" s="4" t="s">
        <v>12583</v>
      </c>
      <c r="H4000" s="4" t="s">
        <v>1638</v>
      </c>
      <c r="I4000" s="4" t="s">
        <v>12584</v>
      </c>
      <c r="J4000" s="4" t="s">
        <v>1640</v>
      </c>
      <c r="K4000" s="4" t="s">
        <v>12585</v>
      </c>
      <c r="L4000" s="4" t="str">
        <f t="shared" si="124"/>
        <v>LUBE-ขอนแก่น</v>
      </c>
      <c r="M4000" s="4"/>
      <c r="N4000" s="4" t="e">
        <v>#N/A</v>
      </c>
      <c r="O4000" s="4"/>
      <c r="P4000" s="4" t="str">
        <f t="shared" si="125"/>
        <v>LUBE</v>
      </c>
    </row>
    <row r="4001" spans="1:16" x14ac:dyDescent="0.25">
      <c r="A4001" s="4" t="s">
        <v>166</v>
      </c>
      <c r="B4001" s="4" t="s">
        <v>12586</v>
      </c>
      <c r="C4001" s="4" t="s">
        <v>12582</v>
      </c>
      <c r="D4001" s="4">
        <v>16.4289779</v>
      </c>
      <c r="E4001" s="4">
        <v>102.8526068</v>
      </c>
      <c r="F4001" s="4" t="s">
        <v>12582</v>
      </c>
      <c r="G4001" s="4" t="s">
        <v>12583</v>
      </c>
      <c r="H4001" s="4" t="s">
        <v>1638</v>
      </c>
      <c r="I4001" s="4" t="s">
        <v>12584</v>
      </c>
      <c r="J4001" s="4" t="s">
        <v>1640</v>
      </c>
      <c r="K4001" s="4" t="s">
        <v>12585</v>
      </c>
      <c r="L4001" s="4" t="str">
        <f t="shared" si="124"/>
        <v>SUPPLY USE-ขอนแก่น</v>
      </c>
      <c r="M4001" s="4"/>
      <c r="N4001" s="4" t="e">
        <v>#N/A</v>
      </c>
      <c r="O4001" s="4"/>
      <c r="P4001" s="4" t="str">
        <f t="shared" si="125"/>
        <v>SUPPLY USE</v>
      </c>
    </row>
    <row r="4002" spans="1:16" x14ac:dyDescent="0.25">
      <c r="A4002" s="4" t="s">
        <v>162</v>
      </c>
      <c r="B4002" s="4" t="s">
        <v>12587</v>
      </c>
      <c r="C4002" s="4" t="s">
        <v>12588</v>
      </c>
      <c r="D4002" s="4">
        <v>16.430097</v>
      </c>
      <c r="E4002" s="4">
        <v>103.49494300000001</v>
      </c>
      <c r="F4002" s="4" t="s">
        <v>12588</v>
      </c>
      <c r="G4002" s="4" t="s">
        <v>12589</v>
      </c>
      <c r="H4002" s="4" t="s">
        <v>1638</v>
      </c>
      <c r="I4002" s="4" t="s">
        <v>12590</v>
      </c>
      <c r="J4002" s="4" t="s">
        <v>5590</v>
      </c>
      <c r="K4002" s="4" t="s">
        <v>12591</v>
      </c>
      <c r="L4002" s="4" t="str">
        <f t="shared" si="124"/>
        <v>LUBE-กาฬสินธุ์3</v>
      </c>
      <c r="M4002" s="4"/>
      <c r="N4002" s="4" t="e">
        <v>#N/A</v>
      </c>
      <c r="O4002" s="4"/>
      <c r="P4002" s="4" t="str">
        <f t="shared" si="125"/>
        <v>LUBE</v>
      </c>
    </row>
    <row r="4003" spans="1:16" x14ac:dyDescent="0.25">
      <c r="A4003" s="4" t="s">
        <v>166</v>
      </c>
      <c r="B4003" s="4" t="s">
        <v>12592</v>
      </c>
      <c r="C4003" s="4" t="s">
        <v>12588</v>
      </c>
      <c r="D4003" s="4">
        <v>16.430097</v>
      </c>
      <c r="E4003" s="4">
        <v>103.49494300000001</v>
      </c>
      <c r="F4003" s="4" t="s">
        <v>12588</v>
      </c>
      <c r="G4003" s="4" t="s">
        <v>12589</v>
      </c>
      <c r="H4003" s="4" t="s">
        <v>1638</v>
      </c>
      <c r="I4003" s="4" t="s">
        <v>12590</v>
      </c>
      <c r="J4003" s="4" t="s">
        <v>5590</v>
      </c>
      <c r="K4003" s="4" t="s">
        <v>12591</v>
      </c>
      <c r="L4003" s="4" t="str">
        <f t="shared" si="124"/>
        <v>SUPPLY USE-กาฬสินธุ์3</v>
      </c>
      <c r="M4003" s="4"/>
      <c r="N4003" s="4" t="e">
        <v>#N/A</v>
      </c>
      <c r="O4003" s="4"/>
      <c r="P4003" s="4" t="str">
        <f t="shared" si="125"/>
        <v>SUPPLY USE</v>
      </c>
    </row>
    <row r="4004" spans="1:16" x14ac:dyDescent="0.25">
      <c r="A4004" s="4" t="s">
        <v>162</v>
      </c>
      <c r="B4004" s="4" t="s">
        <v>12593</v>
      </c>
      <c r="C4004" s="4" t="s">
        <v>12594</v>
      </c>
      <c r="D4004" s="4">
        <v>16.434348</v>
      </c>
      <c r="E4004" s="4">
        <v>101.17564400000001</v>
      </c>
      <c r="F4004" s="4" t="s">
        <v>12594</v>
      </c>
      <c r="G4004" s="4" t="s">
        <v>12595</v>
      </c>
      <c r="H4004" s="4" t="s">
        <v>1638</v>
      </c>
      <c r="I4004" s="4" t="s">
        <v>12596</v>
      </c>
      <c r="J4004" s="4" t="s">
        <v>1640</v>
      </c>
      <c r="K4004" s="4" t="s">
        <v>12597</v>
      </c>
      <c r="L4004" s="4" t="str">
        <f t="shared" si="124"/>
        <v>LUBE-เพชรบูรณ์2</v>
      </c>
      <c r="M4004" s="4"/>
      <c r="N4004" s="4" t="e">
        <v>#N/A</v>
      </c>
      <c r="O4004" s="4"/>
      <c r="P4004" s="4" t="str">
        <f t="shared" si="125"/>
        <v>LUBE</v>
      </c>
    </row>
    <row r="4005" spans="1:16" x14ac:dyDescent="0.25">
      <c r="A4005" s="4" t="s">
        <v>166</v>
      </c>
      <c r="B4005" s="4" t="s">
        <v>12598</v>
      </c>
      <c r="C4005" s="4" t="s">
        <v>12594</v>
      </c>
      <c r="D4005" s="4">
        <v>16.434348</v>
      </c>
      <c r="E4005" s="4">
        <v>101.17564400000001</v>
      </c>
      <c r="F4005" s="4" t="s">
        <v>12594</v>
      </c>
      <c r="G4005" s="4" t="s">
        <v>12595</v>
      </c>
      <c r="H4005" s="4" t="s">
        <v>1638</v>
      </c>
      <c r="I4005" s="4" t="s">
        <v>12596</v>
      </c>
      <c r="J4005" s="4" t="s">
        <v>1640</v>
      </c>
      <c r="K4005" s="4" t="s">
        <v>12597</v>
      </c>
      <c r="L4005" s="4" t="str">
        <f t="shared" si="124"/>
        <v>SUPPLY USE-เพชรบูรณ์2</v>
      </c>
      <c r="M4005" s="4"/>
      <c r="N4005" s="4" t="e">
        <v>#N/A</v>
      </c>
      <c r="O4005" s="4"/>
      <c r="P4005" s="4" t="str">
        <f t="shared" si="125"/>
        <v>SUPPLY USE</v>
      </c>
    </row>
    <row r="4006" spans="1:16" x14ac:dyDescent="0.25">
      <c r="A4006" s="4" t="s">
        <v>162</v>
      </c>
      <c r="B4006" s="4" t="s">
        <v>12599</v>
      </c>
      <c r="C4006" s="4" t="s">
        <v>12600</v>
      </c>
      <c r="D4006" s="4">
        <v>16.439616000000001</v>
      </c>
      <c r="E4006" s="4">
        <v>103.046228</v>
      </c>
      <c r="F4006" s="4" t="s">
        <v>12600</v>
      </c>
      <c r="G4006" s="4" t="s">
        <v>12601</v>
      </c>
      <c r="H4006" s="4" t="s">
        <v>1638</v>
      </c>
      <c r="I4006" s="4" t="s">
        <v>12602</v>
      </c>
      <c r="J4006" s="4" t="s">
        <v>1640</v>
      </c>
      <c r="K4006" s="4" t="s">
        <v>12603</v>
      </c>
      <c r="L4006" s="4" t="str">
        <f t="shared" si="124"/>
        <v>LUBE-เชียงยืน5</v>
      </c>
      <c r="M4006" s="4"/>
      <c r="N4006" s="4" t="e">
        <v>#N/A</v>
      </c>
      <c r="O4006" s="4"/>
      <c r="P4006" s="4" t="str">
        <f t="shared" si="125"/>
        <v>LUBE</v>
      </c>
    </row>
    <row r="4007" spans="1:16" x14ac:dyDescent="0.25">
      <c r="A4007" s="4" t="s">
        <v>166</v>
      </c>
      <c r="B4007" s="4" t="s">
        <v>12604</v>
      </c>
      <c r="C4007" s="4" t="s">
        <v>12600</v>
      </c>
      <c r="D4007" s="4">
        <v>16.439616000000001</v>
      </c>
      <c r="E4007" s="4">
        <v>103.046228</v>
      </c>
      <c r="F4007" s="4" t="s">
        <v>12600</v>
      </c>
      <c r="G4007" s="4" t="s">
        <v>12601</v>
      </c>
      <c r="H4007" s="4" t="s">
        <v>1638</v>
      </c>
      <c r="I4007" s="4" t="s">
        <v>12602</v>
      </c>
      <c r="J4007" s="4" t="s">
        <v>1640</v>
      </c>
      <c r="K4007" s="4" t="s">
        <v>12603</v>
      </c>
      <c r="L4007" s="4" t="str">
        <f t="shared" si="124"/>
        <v>SUPPLY USE-เชียงยืน5</v>
      </c>
      <c r="M4007" s="4"/>
      <c r="N4007" s="4" t="e">
        <v>#N/A</v>
      </c>
      <c r="O4007" s="4"/>
      <c r="P4007" s="4" t="str">
        <f t="shared" si="125"/>
        <v>SUPPLY USE</v>
      </c>
    </row>
    <row r="4008" spans="1:16" x14ac:dyDescent="0.25">
      <c r="A4008" s="4" t="s">
        <v>162</v>
      </c>
      <c r="B4008" s="4" t="s">
        <v>12605</v>
      </c>
      <c r="C4008" s="4" t="s">
        <v>12606</v>
      </c>
      <c r="D4008" s="4">
        <v>16.442491</v>
      </c>
      <c r="E4008" s="4">
        <v>103.284734</v>
      </c>
      <c r="F4008" s="4" t="s">
        <v>12606</v>
      </c>
      <c r="G4008" s="4" t="s">
        <v>12607</v>
      </c>
      <c r="H4008" s="4" t="s">
        <v>1638</v>
      </c>
      <c r="I4008" s="4" t="s">
        <v>12608</v>
      </c>
      <c r="J4008" s="4" t="s">
        <v>5590</v>
      </c>
      <c r="K4008" s="4" t="s">
        <v>12609</v>
      </c>
      <c r="L4008" s="4" t="str">
        <f t="shared" si="124"/>
        <v>LUBE-ยางตลาด5</v>
      </c>
      <c r="M4008" s="4"/>
      <c r="N4008" s="4" t="e">
        <v>#N/A</v>
      </c>
      <c r="O4008" s="4"/>
      <c r="P4008" s="4" t="str">
        <f t="shared" si="125"/>
        <v>LUBE</v>
      </c>
    </row>
    <row r="4009" spans="1:16" x14ac:dyDescent="0.25">
      <c r="A4009" s="4" t="s">
        <v>166</v>
      </c>
      <c r="B4009" s="4" t="s">
        <v>12610</v>
      </c>
      <c r="C4009" s="4" t="s">
        <v>12606</v>
      </c>
      <c r="D4009" s="4">
        <v>16.442491</v>
      </c>
      <c r="E4009" s="4">
        <v>103.284734</v>
      </c>
      <c r="F4009" s="4" t="s">
        <v>12606</v>
      </c>
      <c r="G4009" s="4" t="s">
        <v>12607</v>
      </c>
      <c r="H4009" s="4" t="s">
        <v>1638</v>
      </c>
      <c r="I4009" s="4" t="s">
        <v>12608</v>
      </c>
      <c r="J4009" s="4" t="s">
        <v>5590</v>
      </c>
      <c r="K4009" s="4" t="s">
        <v>12609</v>
      </c>
      <c r="L4009" s="4" t="str">
        <f t="shared" si="124"/>
        <v>SUPPLY USE-ยางตลาด5</v>
      </c>
      <c r="M4009" s="4"/>
      <c r="N4009" s="4" t="e">
        <v>#N/A</v>
      </c>
      <c r="O4009" s="4"/>
      <c r="P4009" s="4" t="str">
        <f t="shared" si="125"/>
        <v>SUPPLY USE</v>
      </c>
    </row>
    <row r="4010" spans="1:16" x14ac:dyDescent="0.25">
      <c r="A4010" s="4" t="s">
        <v>23</v>
      </c>
      <c r="B4010" s="4" t="s">
        <v>807</v>
      </c>
      <c r="C4010" s="4" t="s">
        <v>806</v>
      </c>
      <c r="D4010" s="4">
        <v>16.449425999999999</v>
      </c>
      <c r="E4010" s="4">
        <v>102.758799</v>
      </c>
      <c r="F4010" s="4" t="s">
        <v>806</v>
      </c>
      <c r="G4010" s="4" t="s">
        <v>12611</v>
      </c>
      <c r="H4010" s="4" t="s">
        <v>1693</v>
      </c>
      <c r="I4010" s="4" t="s">
        <v>12612</v>
      </c>
      <c r="J4010" s="4" t="s">
        <v>1695</v>
      </c>
      <c r="K4010" s="4" t="s">
        <v>12613</v>
      </c>
      <c r="L4010" s="4" t="str">
        <f t="shared" si="124"/>
        <v>PUNTHAI-ขอนแก่น 10</v>
      </c>
      <c r="M4010" s="4"/>
      <c r="N4010" s="4" t="e">
        <v>#N/A</v>
      </c>
      <c r="O4010" s="4"/>
      <c r="P4010" s="4" t="str">
        <f t="shared" si="125"/>
        <v>PUNTHAI</v>
      </c>
    </row>
    <row r="4011" spans="1:16" x14ac:dyDescent="0.25">
      <c r="A4011" s="4" t="s">
        <v>61</v>
      </c>
      <c r="B4011" s="4" t="s">
        <v>805</v>
      </c>
      <c r="C4011" s="4" t="s">
        <v>12614</v>
      </c>
      <c r="D4011" s="4">
        <v>16.449639999999999</v>
      </c>
      <c r="E4011" s="4">
        <v>102.75859</v>
      </c>
      <c r="F4011" s="4" t="s">
        <v>12614</v>
      </c>
      <c r="G4011" s="4" t="s">
        <v>12615</v>
      </c>
      <c r="H4011" s="4" t="s">
        <v>1743</v>
      </c>
      <c r="I4011" s="4" t="s">
        <v>12612</v>
      </c>
      <c r="J4011" s="4" t="s">
        <v>1745</v>
      </c>
      <c r="K4011" s="4" t="s">
        <v>12616</v>
      </c>
      <c r="L4011" s="4" t="str">
        <f t="shared" si="124"/>
        <v>MAX MART-ขอนแก่น10</v>
      </c>
      <c r="M4011" s="4"/>
      <c r="N4011" s="4" t="e">
        <v>#N/A</v>
      </c>
      <c r="O4011" s="4"/>
      <c r="P4011" s="4" t="str">
        <f t="shared" si="125"/>
        <v>MAX MART</v>
      </c>
    </row>
    <row r="4012" spans="1:16" x14ac:dyDescent="0.25">
      <c r="A4012" s="4" t="s">
        <v>162</v>
      </c>
      <c r="B4012" s="4" t="s">
        <v>12617</v>
      </c>
      <c r="C4012" s="4" t="s">
        <v>12614</v>
      </c>
      <c r="D4012" s="4">
        <v>16.449739000000001</v>
      </c>
      <c r="E4012" s="4">
        <v>102.75878</v>
      </c>
      <c r="F4012" s="4" t="s">
        <v>12614</v>
      </c>
      <c r="G4012" s="4" t="s">
        <v>12618</v>
      </c>
      <c r="H4012" s="4" t="s">
        <v>1638</v>
      </c>
      <c r="I4012" s="4" t="s">
        <v>12612</v>
      </c>
      <c r="J4012" s="4" t="s">
        <v>1715</v>
      </c>
      <c r="K4012" s="4" t="s">
        <v>12619</v>
      </c>
      <c r="L4012" s="4" t="str">
        <f t="shared" si="124"/>
        <v>LUBE-ขอนแก่น10</v>
      </c>
      <c r="M4012" s="4"/>
      <c r="N4012" s="4" t="e">
        <v>#N/A</v>
      </c>
      <c r="O4012" s="4"/>
      <c r="P4012" s="4" t="str">
        <f t="shared" si="125"/>
        <v>LUBE</v>
      </c>
    </row>
    <row r="4013" spans="1:16" x14ac:dyDescent="0.25">
      <c r="A4013" s="4" t="s">
        <v>166</v>
      </c>
      <c r="B4013" s="4" t="s">
        <v>12620</v>
      </c>
      <c r="C4013" s="4" t="s">
        <v>12614</v>
      </c>
      <c r="D4013" s="4">
        <v>16.449739000000001</v>
      </c>
      <c r="E4013" s="4">
        <v>102.75878</v>
      </c>
      <c r="F4013" s="4" t="s">
        <v>12614</v>
      </c>
      <c r="G4013" s="4" t="s">
        <v>12618</v>
      </c>
      <c r="H4013" s="4" t="s">
        <v>1638</v>
      </c>
      <c r="I4013" s="4" t="s">
        <v>12612</v>
      </c>
      <c r="J4013" s="4" t="s">
        <v>1715</v>
      </c>
      <c r="K4013" s="4" t="s">
        <v>12619</v>
      </c>
      <c r="L4013" s="4" t="str">
        <f t="shared" si="124"/>
        <v>SUPPLY USE-ขอนแก่น10</v>
      </c>
      <c r="M4013" s="4"/>
      <c r="N4013" s="4" t="e">
        <v>#N/A</v>
      </c>
      <c r="O4013" s="4"/>
      <c r="P4013" s="4" t="str">
        <f t="shared" si="125"/>
        <v>SUPPLY USE</v>
      </c>
    </row>
    <row r="4014" spans="1:16" x14ac:dyDescent="0.25">
      <c r="A4014" s="4" t="s">
        <v>162</v>
      </c>
      <c r="B4014" s="4" t="s">
        <v>12621</v>
      </c>
      <c r="C4014" s="4" t="s">
        <v>12622</v>
      </c>
      <c r="D4014" s="4">
        <v>16.450844</v>
      </c>
      <c r="E4014" s="4">
        <v>100.330387</v>
      </c>
      <c r="F4014" s="4" t="s">
        <v>12622</v>
      </c>
      <c r="G4014" s="4" t="s">
        <v>12623</v>
      </c>
      <c r="H4014" s="4" t="s">
        <v>1638</v>
      </c>
      <c r="I4014" s="4" t="s">
        <v>12624</v>
      </c>
      <c r="J4014" s="4" t="s">
        <v>1715</v>
      </c>
      <c r="K4014" s="4" t="s">
        <v>12625</v>
      </c>
      <c r="L4014" s="4" t="str">
        <f t="shared" si="124"/>
        <v>LUBE-พิจิตร2</v>
      </c>
      <c r="M4014" s="4"/>
      <c r="N4014" s="4" t="e">
        <v>#N/A</v>
      </c>
      <c r="O4014" s="4"/>
      <c r="P4014" s="4" t="str">
        <f t="shared" si="125"/>
        <v>LUBE</v>
      </c>
    </row>
    <row r="4015" spans="1:16" x14ac:dyDescent="0.25">
      <c r="A4015" s="4" t="s">
        <v>166</v>
      </c>
      <c r="B4015" s="4" t="s">
        <v>12626</v>
      </c>
      <c r="C4015" s="4" t="s">
        <v>12622</v>
      </c>
      <c r="D4015" s="4">
        <v>16.450844</v>
      </c>
      <c r="E4015" s="4">
        <v>100.330387</v>
      </c>
      <c r="F4015" s="4" t="s">
        <v>12622</v>
      </c>
      <c r="G4015" s="4" t="s">
        <v>12623</v>
      </c>
      <c r="H4015" s="4" t="s">
        <v>1638</v>
      </c>
      <c r="I4015" s="4" t="s">
        <v>12624</v>
      </c>
      <c r="J4015" s="4" t="s">
        <v>1715</v>
      </c>
      <c r="K4015" s="4" t="s">
        <v>12625</v>
      </c>
      <c r="L4015" s="4" t="str">
        <f t="shared" si="124"/>
        <v>SUPPLY USE-พิจิตร2</v>
      </c>
      <c r="M4015" s="4"/>
      <c r="N4015" s="4" t="e">
        <v>#N/A</v>
      </c>
      <c r="O4015" s="4"/>
      <c r="P4015" s="4" t="str">
        <f t="shared" si="125"/>
        <v>SUPPLY USE</v>
      </c>
    </row>
    <row r="4016" spans="1:16" x14ac:dyDescent="0.25">
      <c r="A4016" s="4" t="s">
        <v>162</v>
      </c>
      <c r="B4016" s="4" t="s">
        <v>12627</v>
      </c>
      <c r="C4016" s="4" t="s">
        <v>12628</v>
      </c>
      <c r="D4016" s="4">
        <v>16.452670999999999</v>
      </c>
      <c r="E4016" s="4">
        <v>103.704268</v>
      </c>
      <c r="F4016" s="4" t="s">
        <v>12628</v>
      </c>
      <c r="G4016" s="4" t="s">
        <v>12629</v>
      </c>
      <c r="H4016" s="4" t="s">
        <v>1638</v>
      </c>
      <c r="I4016" s="4" t="s">
        <v>12630</v>
      </c>
      <c r="J4016" s="4" t="s">
        <v>5590</v>
      </c>
      <c r="K4016" s="4" t="s">
        <v>12631</v>
      </c>
      <c r="L4016" s="4" t="str">
        <f t="shared" si="124"/>
        <v>LUBE-ดอนจาน</v>
      </c>
      <c r="M4016" s="4"/>
      <c r="N4016" s="4" t="e">
        <v>#N/A</v>
      </c>
      <c r="O4016" s="4"/>
      <c r="P4016" s="4" t="str">
        <f t="shared" si="125"/>
        <v>LUBE</v>
      </c>
    </row>
    <row r="4017" spans="1:16" x14ac:dyDescent="0.25">
      <c r="A4017" s="4" t="s">
        <v>166</v>
      </c>
      <c r="B4017" s="4" t="s">
        <v>12632</v>
      </c>
      <c r="C4017" s="4" t="s">
        <v>12628</v>
      </c>
      <c r="D4017" s="4">
        <v>16.452670999999999</v>
      </c>
      <c r="E4017" s="4">
        <v>103.704268</v>
      </c>
      <c r="F4017" s="4" t="s">
        <v>12628</v>
      </c>
      <c r="G4017" s="4" t="s">
        <v>12629</v>
      </c>
      <c r="H4017" s="4" t="s">
        <v>1638</v>
      </c>
      <c r="I4017" s="4" t="s">
        <v>12630</v>
      </c>
      <c r="J4017" s="4" t="s">
        <v>5590</v>
      </c>
      <c r="K4017" s="4" t="s">
        <v>12631</v>
      </c>
      <c r="L4017" s="4" t="str">
        <f t="shared" si="124"/>
        <v>SUPPLY USE-ดอนจาน</v>
      </c>
      <c r="M4017" s="4"/>
      <c r="N4017" s="4" t="e">
        <v>#N/A</v>
      </c>
      <c r="O4017" s="4"/>
      <c r="P4017" s="4" t="str">
        <f t="shared" si="125"/>
        <v>SUPPLY USE</v>
      </c>
    </row>
    <row r="4018" spans="1:16" x14ac:dyDescent="0.25">
      <c r="A4018" s="4" t="s">
        <v>162</v>
      </c>
      <c r="B4018" s="4" t="s">
        <v>12633</v>
      </c>
      <c r="C4018" s="4" t="s">
        <v>12634</v>
      </c>
      <c r="D4018" s="4">
        <v>16.456931999999998</v>
      </c>
      <c r="E4018" s="4">
        <v>102.63251099999999</v>
      </c>
      <c r="F4018" s="4" t="s">
        <v>12634</v>
      </c>
      <c r="G4018" s="4" t="s">
        <v>12635</v>
      </c>
      <c r="H4018" s="4" t="s">
        <v>1638</v>
      </c>
      <c r="I4018" s="4" t="s">
        <v>12636</v>
      </c>
      <c r="J4018" s="4" t="s">
        <v>1715</v>
      </c>
      <c r="K4018" s="4" t="s">
        <v>12637</v>
      </c>
      <c r="L4018" s="4" t="str">
        <f t="shared" si="124"/>
        <v>LUBE-บ้านฝาง</v>
      </c>
      <c r="M4018" s="4"/>
      <c r="N4018" s="4" t="e">
        <v>#N/A</v>
      </c>
      <c r="O4018" s="4"/>
      <c r="P4018" s="4" t="str">
        <f t="shared" si="125"/>
        <v>LUBE</v>
      </c>
    </row>
    <row r="4019" spans="1:16" x14ac:dyDescent="0.25">
      <c r="A4019" s="4" t="s">
        <v>166</v>
      </c>
      <c r="B4019" s="4" t="s">
        <v>12638</v>
      </c>
      <c r="C4019" s="4" t="s">
        <v>12634</v>
      </c>
      <c r="D4019" s="4">
        <v>16.456931999999998</v>
      </c>
      <c r="E4019" s="4">
        <v>102.63251099999999</v>
      </c>
      <c r="F4019" s="4" t="s">
        <v>12634</v>
      </c>
      <c r="G4019" s="4" t="s">
        <v>12635</v>
      </c>
      <c r="H4019" s="4" t="s">
        <v>1638</v>
      </c>
      <c r="I4019" s="4" t="s">
        <v>12636</v>
      </c>
      <c r="J4019" s="4" t="s">
        <v>1715</v>
      </c>
      <c r="K4019" s="4" t="s">
        <v>12637</v>
      </c>
      <c r="L4019" s="4" t="str">
        <f t="shared" si="124"/>
        <v>SUPPLY USE-บ้านฝาง</v>
      </c>
      <c r="M4019" s="4"/>
      <c r="N4019" s="4" t="e">
        <v>#N/A</v>
      </c>
      <c r="O4019" s="4"/>
      <c r="P4019" s="4" t="str">
        <f t="shared" si="125"/>
        <v>SUPPLY USE</v>
      </c>
    </row>
    <row r="4020" spans="1:16" x14ac:dyDescent="0.25">
      <c r="A4020" s="4" t="s">
        <v>162</v>
      </c>
      <c r="B4020" s="4" t="s">
        <v>12639</v>
      </c>
      <c r="C4020" s="4" t="s">
        <v>12640</v>
      </c>
      <c r="D4020" s="4">
        <v>16.461362999999999</v>
      </c>
      <c r="E4020" s="4">
        <v>102.44151100000001</v>
      </c>
      <c r="F4020" s="4" t="s">
        <v>12640</v>
      </c>
      <c r="G4020" s="4" t="s">
        <v>12641</v>
      </c>
      <c r="H4020" s="4" t="s">
        <v>1638</v>
      </c>
      <c r="I4020" s="4" t="s">
        <v>12642</v>
      </c>
      <c r="J4020" s="4" t="s">
        <v>1640</v>
      </c>
      <c r="K4020" s="4" t="s">
        <v>12643</v>
      </c>
      <c r="L4020" s="4" t="str">
        <f t="shared" si="124"/>
        <v>LUBE-หนองเรือ3</v>
      </c>
      <c r="M4020" s="4"/>
      <c r="N4020" s="4" t="e">
        <v>#N/A</v>
      </c>
      <c r="O4020" s="4"/>
      <c r="P4020" s="4" t="str">
        <f t="shared" si="125"/>
        <v>LUBE</v>
      </c>
    </row>
    <row r="4021" spans="1:16" x14ac:dyDescent="0.25">
      <c r="A4021" s="4" t="s">
        <v>166</v>
      </c>
      <c r="B4021" s="4" t="s">
        <v>12644</v>
      </c>
      <c r="C4021" s="4" t="s">
        <v>12640</v>
      </c>
      <c r="D4021" s="4">
        <v>16.461362999999999</v>
      </c>
      <c r="E4021" s="4">
        <v>102.44151100000001</v>
      </c>
      <c r="F4021" s="4" t="s">
        <v>12640</v>
      </c>
      <c r="G4021" s="4" t="s">
        <v>12641</v>
      </c>
      <c r="H4021" s="4" t="s">
        <v>1638</v>
      </c>
      <c r="I4021" s="4" t="s">
        <v>12642</v>
      </c>
      <c r="J4021" s="4" t="s">
        <v>1640</v>
      </c>
      <c r="K4021" s="4" t="s">
        <v>12643</v>
      </c>
      <c r="L4021" s="4" t="str">
        <f t="shared" si="124"/>
        <v>SUPPLY USE-หนองเรือ3</v>
      </c>
      <c r="M4021" s="4"/>
      <c r="N4021" s="4" t="e">
        <v>#N/A</v>
      </c>
      <c r="O4021" s="4"/>
      <c r="P4021" s="4" t="str">
        <f t="shared" si="125"/>
        <v>SUPPLY USE</v>
      </c>
    </row>
    <row r="4022" spans="1:16" x14ac:dyDescent="0.25">
      <c r="A4022" s="4" t="s">
        <v>162</v>
      </c>
      <c r="B4022" s="4" t="s">
        <v>12645</v>
      </c>
      <c r="C4022" s="4" t="s">
        <v>12646</v>
      </c>
      <c r="D4022" s="4">
        <v>16.461648</v>
      </c>
      <c r="E4022" s="4">
        <v>100.361295</v>
      </c>
      <c r="F4022" s="4" t="s">
        <v>12646</v>
      </c>
      <c r="G4022" s="4" t="s">
        <v>12647</v>
      </c>
      <c r="H4022" s="4" t="s">
        <v>1638</v>
      </c>
      <c r="I4022" s="4" t="s">
        <v>12648</v>
      </c>
      <c r="J4022" s="4" t="s">
        <v>1640</v>
      </c>
      <c r="K4022" s="4" t="s">
        <v>12649</v>
      </c>
      <c r="L4022" s="4" t="str">
        <f t="shared" si="124"/>
        <v>LUBE-พิจิตร</v>
      </c>
      <c r="M4022" s="4"/>
      <c r="N4022" s="4" t="e">
        <v>#N/A</v>
      </c>
      <c r="O4022" s="4"/>
      <c r="P4022" s="4" t="str">
        <f t="shared" si="125"/>
        <v>LUBE</v>
      </c>
    </row>
    <row r="4023" spans="1:16" x14ac:dyDescent="0.25">
      <c r="A4023" s="4" t="s">
        <v>166</v>
      </c>
      <c r="B4023" s="4" t="s">
        <v>12650</v>
      </c>
      <c r="C4023" s="4" t="s">
        <v>12646</v>
      </c>
      <c r="D4023" s="4">
        <v>16.461648</v>
      </c>
      <c r="E4023" s="4">
        <v>100.361295</v>
      </c>
      <c r="F4023" s="4" t="s">
        <v>12646</v>
      </c>
      <c r="G4023" s="4" t="s">
        <v>12647</v>
      </c>
      <c r="H4023" s="4" t="s">
        <v>1638</v>
      </c>
      <c r="I4023" s="4" t="s">
        <v>12648</v>
      </c>
      <c r="J4023" s="4" t="s">
        <v>1640</v>
      </c>
      <c r="K4023" s="4" t="s">
        <v>12649</v>
      </c>
      <c r="L4023" s="4" t="str">
        <f t="shared" si="124"/>
        <v>SUPPLY USE-พิจิตร</v>
      </c>
      <c r="M4023" s="4"/>
      <c r="N4023" s="4" t="e">
        <v>#N/A</v>
      </c>
      <c r="O4023" s="4"/>
      <c r="P4023" s="4" t="str">
        <f t="shared" si="125"/>
        <v>SUPPLY USE</v>
      </c>
    </row>
    <row r="4024" spans="1:16" x14ac:dyDescent="0.25">
      <c r="A4024" s="4" t="s">
        <v>162</v>
      </c>
      <c r="B4024" s="4" t="s">
        <v>12651</v>
      </c>
      <c r="C4024" s="4" t="s">
        <v>12652</v>
      </c>
      <c r="D4024" s="4">
        <v>16.462744000000001</v>
      </c>
      <c r="E4024" s="4">
        <v>99.474316000000002</v>
      </c>
      <c r="F4024" s="4" t="s">
        <v>12652</v>
      </c>
      <c r="G4024" s="4" t="s">
        <v>12653</v>
      </c>
      <c r="H4024" s="4" t="s">
        <v>1638</v>
      </c>
      <c r="I4024" s="4" t="s">
        <v>12654</v>
      </c>
      <c r="J4024" s="4" t="s">
        <v>1715</v>
      </c>
      <c r="K4024" s="4" t="s">
        <v>12655</v>
      </c>
      <c r="L4024" s="4" t="str">
        <f t="shared" si="124"/>
        <v>LUBE-ท่าขุนราม</v>
      </c>
      <c r="M4024" s="4"/>
      <c r="N4024" s="4" t="e">
        <v>#N/A</v>
      </c>
      <c r="O4024" s="4"/>
      <c r="P4024" s="4" t="str">
        <f t="shared" si="125"/>
        <v>LUBE</v>
      </c>
    </row>
    <row r="4025" spans="1:16" x14ac:dyDescent="0.25">
      <c r="A4025" s="4" t="s">
        <v>166</v>
      </c>
      <c r="B4025" s="4" t="s">
        <v>12656</v>
      </c>
      <c r="C4025" s="4" t="s">
        <v>12652</v>
      </c>
      <c r="D4025" s="4">
        <v>16.462744000000001</v>
      </c>
      <c r="E4025" s="4">
        <v>99.474316000000002</v>
      </c>
      <c r="F4025" s="4" t="s">
        <v>12652</v>
      </c>
      <c r="G4025" s="4" t="s">
        <v>12653</v>
      </c>
      <c r="H4025" s="4" t="s">
        <v>1638</v>
      </c>
      <c r="I4025" s="4" t="s">
        <v>12654</v>
      </c>
      <c r="J4025" s="4" t="s">
        <v>1715</v>
      </c>
      <c r="K4025" s="4" t="s">
        <v>12655</v>
      </c>
      <c r="L4025" s="4" t="str">
        <f t="shared" si="124"/>
        <v>SUPPLY USE-ท่าขุนราม</v>
      </c>
      <c r="M4025" s="4"/>
      <c r="N4025" s="4" t="e">
        <v>#N/A</v>
      </c>
      <c r="O4025" s="4"/>
      <c r="P4025" s="4" t="str">
        <f t="shared" si="125"/>
        <v>SUPPLY USE</v>
      </c>
    </row>
    <row r="4026" spans="1:16" x14ac:dyDescent="0.25">
      <c r="A4026" s="4" t="s">
        <v>23</v>
      </c>
      <c r="B4026" s="4" t="s">
        <v>12657</v>
      </c>
      <c r="C4026" s="4" t="s">
        <v>12658</v>
      </c>
      <c r="D4026" s="4">
        <v>16.464082999999999</v>
      </c>
      <c r="E4026" s="4">
        <v>102.78649299999999</v>
      </c>
      <c r="F4026" s="4" t="s">
        <v>12658</v>
      </c>
      <c r="G4026" s="4" t="s">
        <v>12659</v>
      </c>
      <c r="H4026" s="4" t="s">
        <v>1693</v>
      </c>
      <c r="I4026" s="4" t="s">
        <v>12660</v>
      </c>
      <c r="J4026" s="4" t="s">
        <v>1695</v>
      </c>
      <c r="K4026" s="4" t="s">
        <v>12661</v>
      </c>
      <c r="L4026" s="4" t="str">
        <f t="shared" si="124"/>
        <v>PUNTHAI-สนามบินขอนแก่น</v>
      </c>
      <c r="M4026" s="4"/>
      <c r="N4026" s="4" t="e">
        <v>#N/A</v>
      </c>
      <c r="O4026" s="4"/>
      <c r="P4026" s="4" t="str">
        <f t="shared" si="125"/>
        <v>PUNTHAI</v>
      </c>
    </row>
    <row r="4027" spans="1:16" x14ac:dyDescent="0.25">
      <c r="A4027" s="4" t="s">
        <v>162</v>
      </c>
      <c r="B4027" s="4" t="s">
        <v>12662</v>
      </c>
      <c r="C4027" s="4" t="s">
        <v>12663</v>
      </c>
      <c r="D4027" s="4">
        <v>16.466556000000001</v>
      </c>
      <c r="E4027" s="4">
        <v>102.704111</v>
      </c>
      <c r="F4027" s="4" t="s">
        <v>12663</v>
      </c>
      <c r="G4027" s="4" t="s">
        <v>12664</v>
      </c>
      <c r="H4027" s="4" t="s">
        <v>1638</v>
      </c>
      <c r="I4027" s="4" t="s">
        <v>12665</v>
      </c>
      <c r="J4027" s="4" t="s">
        <v>1640</v>
      </c>
      <c r="K4027" s="4" t="s">
        <v>12666</v>
      </c>
      <c r="L4027" s="4" t="str">
        <f t="shared" si="124"/>
        <v>LUBE-บ้านทุ่ม2</v>
      </c>
      <c r="M4027" s="4"/>
      <c r="N4027" s="4" t="e">
        <v>#N/A</v>
      </c>
      <c r="O4027" s="4"/>
      <c r="P4027" s="4" t="str">
        <f t="shared" si="125"/>
        <v>LUBE</v>
      </c>
    </row>
    <row r="4028" spans="1:16" x14ac:dyDescent="0.25">
      <c r="A4028" s="4" t="s">
        <v>166</v>
      </c>
      <c r="B4028" s="4" t="s">
        <v>12667</v>
      </c>
      <c r="C4028" s="4" t="s">
        <v>12663</v>
      </c>
      <c r="D4028" s="4">
        <v>16.466556000000001</v>
      </c>
      <c r="E4028" s="4">
        <v>102.704111</v>
      </c>
      <c r="F4028" s="4" t="s">
        <v>12663</v>
      </c>
      <c r="G4028" s="4" t="s">
        <v>12664</v>
      </c>
      <c r="H4028" s="4" t="s">
        <v>1638</v>
      </c>
      <c r="I4028" s="4" t="s">
        <v>12665</v>
      </c>
      <c r="J4028" s="4" t="s">
        <v>1640</v>
      </c>
      <c r="K4028" s="4" t="s">
        <v>12666</v>
      </c>
      <c r="L4028" s="4" t="str">
        <f t="shared" si="124"/>
        <v>SUPPLY USE-บ้านทุ่ม2</v>
      </c>
      <c r="M4028" s="4"/>
      <c r="N4028" s="4" t="e">
        <v>#N/A</v>
      </c>
      <c r="O4028" s="4"/>
      <c r="P4028" s="4" t="str">
        <f t="shared" si="125"/>
        <v>SUPPLY USE</v>
      </c>
    </row>
    <row r="4029" spans="1:16" x14ac:dyDescent="0.25">
      <c r="A4029" s="4" t="s">
        <v>23</v>
      </c>
      <c r="B4029" s="4" t="s">
        <v>12668</v>
      </c>
      <c r="C4029" s="4" t="s">
        <v>12669</v>
      </c>
      <c r="D4029" s="4">
        <v>16.470251999999999</v>
      </c>
      <c r="E4029" s="4">
        <v>102.82848</v>
      </c>
      <c r="F4029" s="4" t="s">
        <v>12669</v>
      </c>
      <c r="G4029" s="4" t="s">
        <v>12670</v>
      </c>
      <c r="H4029" s="4" t="s">
        <v>1693</v>
      </c>
      <c r="I4029" s="4" t="s">
        <v>12671</v>
      </c>
      <c r="J4029" s="4" t="s">
        <v>1695</v>
      </c>
      <c r="K4029" s="4" t="s">
        <v>12672</v>
      </c>
      <c r="L4029" s="4" t="str">
        <f t="shared" si="124"/>
        <v>PUNTHAI-คณะแพทย์ขอนแก่น</v>
      </c>
      <c r="M4029" s="4"/>
      <c r="N4029" s="4" t="e">
        <v>#N/A</v>
      </c>
      <c r="O4029" s="4"/>
      <c r="P4029" s="4" t="str">
        <f t="shared" si="125"/>
        <v>PUNTHAI</v>
      </c>
    </row>
    <row r="4030" spans="1:16" x14ac:dyDescent="0.25">
      <c r="A4030" s="4" t="s">
        <v>23</v>
      </c>
      <c r="B4030" s="4" t="str">
        <f>N4030</f>
        <v>NY89</v>
      </c>
      <c r="C4030" s="4" t="s">
        <v>12673</v>
      </c>
      <c r="D4030" s="4" t="s">
        <v>12674</v>
      </c>
      <c r="E4030" s="4" t="s">
        <v>12675</v>
      </c>
      <c r="F4030" s="4" t="s">
        <v>12673</v>
      </c>
      <c r="G4030" s="4" t="s">
        <v>12676</v>
      </c>
      <c r="H4030" s="4" t="s">
        <v>1693</v>
      </c>
      <c r="I4030" s="4" t="s">
        <v>12677</v>
      </c>
      <c r="J4030" s="4" t="s">
        <v>1695</v>
      </c>
      <c r="K4030" s="4" t="s">
        <v>12678</v>
      </c>
      <c r="L4030" s="4" t="str">
        <f t="shared" si="124"/>
        <v>PUNTHAI-Food trailer สุพิชชา (แก่งคอย1)</v>
      </c>
      <c r="M4030" s="4"/>
      <c r="N4030" s="4" t="s">
        <v>12679</v>
      </c>
      <c r="O4030" s="4"/>
      <c r="P4030" s="4" t="str">
        <f t="shared" si="125"/>
        <v>PUNTHAI</v>
      </c>
    </row>
    <row r="4031" spans="1:16" x14ac:dyDescent="0.25">
      <c r="A4031" s="4" t="s">
        <v>23</v>
      </c>
      <c r="B4031" s="4" t="s">
        <v>12680</v>
      </c>
      <c r="C4031" s="4" t="s">
        <v>12681</v>
      </c>
      <c r="D4031" s="4">
        <v>16.470483999999999</v>
      </c>
      <c r="E4031" s="4">
        <v>99.496970000000005</v>
      </c>
      <c r="F4031" s="4" t="s">
        <v>12681</v>
      </c>
      <c r="G4031" s="4" t="s">
        <v>12676</v>
      </c>
      <c r="H4031" s="4" t="s">
        <v>1693</v>
      </c>
      <c r="I4031" s="4" t="s">
        <v>12677</v>
      </c>
      <c r="J4031" s="4" t="s">
        <v>1695</v>
      </c>
      <c r="K4031" s="4" t="s">
        <v>12682</v>
      </c>
      <c r="L4031" s="4" t="str">
        <f t="shared" si="124"/>
        <v>PUNTHAI-กำแพงเพชร5</v>
      </c>
      <c r="M4031" s="4"/>
      <c r="N4031" s="4" t="e">
        <v>#N/A</v>
      </c>
      <c r="O4031" s="4"/>
      <c r="P4031" s="4" t="str">
        <f t="shared" si="125"/>
        <v>PUNTHAI</v>
      </c>
    </row>
    <row r="4032" spans="1:16" x14ac:dyDescent="0.25">
      <c r="A4032" s="4" t="s">
        <v>162</v>
      </c>
      <c r="B4032" s="4" t="s">
        <v>12683</v>
      </c>
      <c r="C4032" s="4" t="s">
        <v>12681</v>
      </c>
      <c r="D4032" s="4">
        <v>16.470483999999999</v>
      </c>
      <c r="E4032" s="4">
        <v>99.496970000000005</v>
      </c>
      <c r="F4032" s="4" t="s">
        <v>12681</v>
      </c>
      <c r="G4032" s="4" t="s">
        <v>12684</v>
      </c>
      <c r="H4032" s="4" t="s">
        <v>1638</v>
      </c>
      <c r="I4032" s="4" t="s">
        <v>12677</v>
      </c>
      <c r="J4032" s="4" t="s">
        <v>1715</v>
      </c>
      <c r="K4032" s="4" t="s">
        <v>12682</v>
      </c>
      <c r="L4032" s="4" t="str">
        <f t="shared" si="124"/>
        <v>LUBE-กำแพงเพชร5</v>
      </c>
      <c r="M4032" s="4"/>
      <c r="N4032" s="4" t="e">
        <v>#N/A</v>
      </c>
      <c r="O4032" s="4"/>
      <c r="P4032" s="4" t="str">
        <f t="shared" si="125"/>
        <v>LUBE</v>
      </c>
    </row>
    <row r="4033" spans="1:16" x14ac:dyDescent="0.25">
      <c r="A4033" s="4" t="s">
        <v>162</v>
      </c>
      <c r="B4033" s="4" t="s">
        <v>12685</v>
      </c>
      <c r="C4033" s="4" t="s">
        <v>12681</v>
      </c>
      <c r="D4033" s="4">
        <v>16.470483999999999</v>
      </c>
      <c r="E4033" s="4">
        <v>99.496970000000005</v>
      </c>
      <c r="F4033" s="4" t="s">
        <v>12681</v>
      </c>
      <c r="G4033" s="4" t="s">
        <v>12684</v>
      </c>
      <c r="H4033" s="4" t="s">
        <v>1638</v>
      </c>
      <c r="I4033" s="4" t="s">
        <v>12677</v>
      </c>
      <c r="J4033" s="4" t="s">
        <v>1715</v>
      </c>
      <c r="K4033" s="4" t="s">
        <v>12682</v>
      </c>
      <c r="L4033" s="4" t="str">
        <f t="shared" si="124"/>
        <v>LUBE-กำแพงเพชร5</v>
      </c>
      <c r="M4033" s="4"/>
      <c r="N4033" s="4" t="e">
        <v>#N/A</v>
      </c>
      <c r="O4033" s="4"/>
      <c r="P4033" s="4" t="str">
        <f t="shared" si="125"/>
        <v>LUBE</v>
      </c>
    </row>
    <row r="4034" spans="1:16" x14ac:dyDescent="0.25">
      <c r="A4034" s="4" t="s">
        <v>61</v>
      </c>
      <c r="B4034" s="4" t="s">
        <v>12686</v>
      </c>
      <c r="C4034" s="4" t="s">
        <v>12681</v>
      </c>
      <c r="D4034" s="4">
        <v>16.470483999999999</v>
      </c>
      <c r="E4034" s="4">
        <v>99.496970000000005</v>
      </c>
      <c r="F4034" s="4" t="s">
        <v>12681</v>
      </c>
      <c r="G4034" s="4" t="s">
        <v>12687</v>
      </c>
      <c r="H4034" s="4" t="s">
        <v>1743</v>
      </c>
      <c r="I4034" s="4" t="s">
        <v>12677</v>
      </c>
      <c r="J4034" s="4" t="s">
        <v>1715</v>
      </c>
      <c r="K4034" s="4" t="s">
        <v>12682</v>
      </c>
      <c r="L4034" s="4" t="str">
        <f t="shared" ref="L4034:L4097" si="126">A4034&amp;"-"&amp;C4034</f>
        <v>MAX MART-กำแพงเพชร5</v>
      </c>
      <c r="M4034" s="4"/>
      <c r="N4034" s="4" t="e">
        <v>#N/A</v>
      </c>
      <c r="O4034" s="4"/>
      <c r="P4034" s="4" t="str">
        <f t="shared" si="125"/>
        <v>MAX MART</v>
      </c>
    </row>
    <row r="4035" spans="1:16" x14ac:dyDescent="0.25">
      <c r="A4035" s="4" t="s">
        <v>166</v>
      </c>
      <c r="B4035" s="4" t="s">
        <v>12688</v>
      </c>
      <c r="C4035" s="4" t="s">
        <v>12681</v>
      </c>
      <c r="D4035" s="4">
        <v>16.470483999999999</v>
      </c>
      <c r="E4035" s="4">
        <v>99.496970000000005</v>
      </c>
      <c r="F4035" s="4" t="s">
        <v>12681</v>
      </c>
      <c r="G4035" s="4" t="s">
        <v>12684</v>
      </c>
      <c r="H4035" s="4" t="s">
        <v>1638</v>
      </c>
      <c r="I4035" s="4" t="s">
        <v>12677</v>
      </c>
      <c r="J4035" s="4" t="s">
        <v>1715</v>
      </c>
      <c r="K4035" s="4" t="s">
        <v>12682</v>
      </c>
      <c r="L4035" s="4" t="str">
        <f t="shared" si="126"/>
        <v>SUPPLY USE-กำแพงเพชร5</v>
      </c>
      <c r="M4035" s="4"/>
      <c r="N4035" s="4" t="e">
        <v>#N/A</v>
      </c>
      <c r="O4035" s="4"/>
      <c r="P4035" s="4" t="str">
        <f t="shared" ref="P4035:P4098" si="127">A4035</f>
        <v>SUPPLY USE</v>
      </c>
    </row>
    <row r="4036" spans="1:16" x14ac:dyDescent="0.25">
      <c r="A4036" s="4" t="s">
        <v>166</v>
      </c>
      <c r="B4036" s="4" t="s">
        <v>12689</v>
      </c>
      <c r="C4036" s="4" t="s">
        <v>12681</v>
      </c>
      <c r="D4036" s="4">
        <v>16.470483999999999</v>
      </c>
      <c r="E4036" s="4">
        <v>99.496970000000005</v>
      </c>
      <c r="F4036" s="4" t="s">
        <v>12681</v>
      </c>
      <c r="G4036" s="4" t="s">
        <v>12684</v>
      </c>
      <c r="H4036" s="4" t="s">
        <v>1638</v>
      </c>
      <c r="I4036" s="4" t="s">
        <v>12677</v>
      </c>
      <c r="J4036" s="4" t="s">
        <v>1715</v>
      </c>
      <c r="K4036" s="4" t="s">
        <v>12682</v>
      </c>
      <c r="L4036" s="4" t="str">
        <f t="shared" si="126"/>
        <v>SUPPLY USE-กำแพงเพชร5</v>
      </c>
      <c r="M4036" s="4"/>
      <c r="N4036" s="4" t="e">
        <v>#N/A</v>
      </c>
      <c r="O4036" s="4"/>
      <c r="P4036" s="4" t="str">
        <f t="shared" si="127"/>
        <v>SUPPLY USE</v>
      </c>
    </row>
    <row r="4037" spans="1:16" x14ac:dyDescent="0.25">
      <c r="A4037" s="4" t="s">
        <v>162</v>
      </c>
      <c r="B4037" s="4" t="s">
        <v>12690</v>
      </c>
      <c r="C4037" s="4" t="s">
        <v>12691</v>
      </c>
      <c r="D4037" s="4">
        <v>16.473110999999999</v>
      </c>
      <c r="E4037" s="4">
        <v>99.535021</v>
      </c>
      <c r="F4037" s="4" t="s">
        <v>12691</v>
      </c>
      <c r="G4037" s="4" t="s">
        <v>12692</v>
      </c>
      <c r="H4037" s="4" t="s">
        <v>1638</v>
      </c>
      <c r="I4037" s="4" t="s">
        <v>12693</v>
      </c>
      <c r="J4037" s="4" t="s">
        <v>1715</v>
      </c>
      <c r="K4037" s="4" t="s">
        <v>12694</v>
      </c>
      <c r="L4037" s="4" t="str">
        <f t="shared" si="126"/>
        <v>LUBE-กำแพงเพชร</v>
      </c>
      <c r="M4037" s="4"/>
      <c r="N4037" s="4" t="e">
        <v>#N/A</v>
      </c>
      <c r="O4037" s="4"/>
      <c r="P4037" s="4" t="str">
        <f t="shared" si="127"/>
        <v>LUBE</v>
      </c>
    </row>
    <row r="4038" spans="1:16" x14ac:dyDescent="0.25">
      <c r="A4038" s="4" t="s">
        <v>166</v>
      </c>
      <c r="B4038" s="4" t="s">
        <v>12695</v>
      </c>
      <c r="C4038" s="4" t="s">
        <v>12691</v>
      </c>
      <c r="D4038" s="4">
        <v>16.473110999999999</v>
      </c>
      <c r="E4038" s="4">
        <v>99.535021</v>
      </c>
      <c r="F4038" s="4" t="s">
        <v>12691</v>
      </c>
      <c r="G4038" s="4" t="s">
        <v>12692</v>
      </c>
      <c r="H4038" s="4" t="s">
        <v>1638</v>
      </c>
      <c r="I4038" s="4" t="s">
        <v>12693</v>
      </c>
      <c r="J4038" s="4" t="s">
        <v>1715</v>
      </c>
      <c r="K4038" s="4" t="s">
        <v>12694</v>
      </c>
      <c r="L4038" s="4" t="str">
        <f t="shared" si="126"/>
        <v>SUPPLY USE-กำแพงเพชร</v>
      </c>
      <c r="M4038" s="4"/>
      <c r="N4038" s="4" t="e">
        <v>#N/A</v>
      </c>
      <c r="O4038" s="4"/>
      <c r="P4038" s="4" t="str">
        <f t="shared" si="127"/>
        <v>SUPPLY USE</v>
      </c>
    </row>
    <row r="4039" spans="1:16" x14ac:dyDescent="0.25">
      <c r="A4039" s="4" t="s">
        <v>162</v>
      </c>
      <c r="B4039" s="4" t="s">
        <v>12696</v>
      </c>
      <c r="C4039" s="4" t="s">
        <v>12697</v>
      </c>
      <c r="D4039" s="4">
        <v>16.474705</v>
      </c>
      <c r="E4039" s="4">
        <v>99.503609999999995</v>
      </c>
      <c r="F4039" s="4" t="s">
        <v>12697</v>
      </c>
      <c r="G4039" s="4" t="s">
        <v>12698</v>
      </c>
      <c r="H4039" s="4" t="s">
        <v>1638</v>
      </c>
      <c r="I4039" s="4" t="s">
        <v>12699</v>
      </c>
      <c r="J4039" s="4" t="s">
        <v>1640</v>
      </c>
      <c r="K4039" s="4" t="s">
        <v>12700</v>
      </c>
      <c r="L4039" s="4" t="str">
        <f t="shared" si="126"/>
        <v>LUBE-นครชุม</v>
      </c>
      <c r="M4039" s="4"/>
      <c r="N4039" s="4" t="e">
        <v>#N/A</v>
      </c>
      <c r="O4039" s="4"/>
      <c r="P4039" s="4" t="str">
        <f t="shared" si="127"/>
        <v>LUBE</v>
      </c>
    </row>
    <row r="4040" spans="1:16" x14ac:dyDescent="0.25">
      <c r="A4040" s="4" t="s">
        <v>166</v>
      </c>
      <c r="B4040" s="4" t="s">
        <v>12701</v>
      </c>
      <c r="C4040" s="4" t="s">
        <v>12697</v>
      </c>
      <c r="D4040" s="4">
        <v>16.474705</v>
      </c>
      <c r="E4040" s="4">
        <v>99.503609999999995</v>
      </c>
      <c r="F4040" s="4" t="s">
        <v>12697</v>
      </c>
      <c r="G4040" s="4" t="s">
        <v>12698</v>
      </c>
      <c r="H4040" s="4" t="s">
        <v>1638</v>
      </c>
      <c r="I4040" s="4" t="s">
        <v>12699</v>
      </c>
      <c r="J4040" s="4" t="s">
        <v>1640</v>
      </c>
      <c r="K4040" s="4" t="s">
        <v>12700</v>
      </c>
      <c r="L4040" s="4" t="str">
        <f t="shared" si="126"/>
        <v>SUPPLY USE-นครชุม</v>
      </c>
      <c r="M4040" s="4"/>
      <c r="N4040" s="4" t="e">
        <v>#N/A</v>
      </c>
      <c r="O4040" s="4"/>
      <c r="P4040" s="4" t="str">
        <f t="shared" si="127"/>
        <v>SUPPLY USE</v>
      </c>
    </row>
    <row r="4041" spans="1:16" x14ac:dyDescent="0.25">
      <c r="A4041" s="4" t="s">
        <v>162</v>
      </c>
      <c r="B4041" s="4" t="s">
        <v>12702</v>
      </c>
      <c r="C4041" s="4" t="s">
        <v>12703</v>
      </c>
      <c r="D4041" s="4">
        <v>16.477550000000001</v>
      </c>
      <c r="E4041" s="4">
        <v>102.124579</v>
      </c>
      <c r="F4041" s="4" t="s">
        <v>12703</v>
      </c>
      <c r="G4041" s="4" t="s">
        <v>12704</v>
      </c>
      <c r="H4041" s="4" t="s">
        <v>1638</v>
      </c>
      <c r="I4041" s="4" t="s">
        <v>12705</v>
      </c>
      <c r="J4041" s="4" t="s">
        <v>1715</v>
      </c>
      <c r="K4041" s="4" t="s">
        <v>12706</v>
      </c>
      <c r="L4041" s="4" t="str">
        <f t="shared" si="126"/>
        <v>LUBE-ภูเขียว3</v>
      </c>
      <c r="M4041" s="4"/>
      <c r="N4041" s="4" t="e">
        <v>#N/A</v>
      </c>
      <c r="O4041" s="4"/>
      <c r="P4041" s="4" t="str">
        <f t="shared" si="127"/>
        <v>LUBE</v>
      </c>
    </row>
    <row r="4042" spans="1:16" x14ac:dyDescent="0.25">
      <c r="A4042" s="4" t="s">
        <v>166</v>
      </c>
      <c r="B4042" s="4" t="s">
        <v>12707</v>
      </c>
      <c r="C4042" s="4" t="s">
        <v>12703</v>
      </c>
      <c r="D4042" s="4">
        <v>16.477550000000001</v>
      </c>
      <c r="E4042" s="4">
        <v>102.124579</v>
      </c>
      <c r="F4042" s="4" t="s">
        <v>12703</v>
      </c>
      <c r="G4042" s="4" t="s">
        <v>12704</v>
      </c>
      <c r="H4042" s="4" t="s">
        <v>1638</v>
      </c>
      <c r="I4042" s="4" t="s">
        <v>12705</v>
      </c>
      <c r="J4042" s="4" t="s">
        <v>1715</v>
      </c>
      <c r="K4042" s="4" t="s">
        <v>12706</v>
      </c>
      <c r="L4042" s="4" t="str">
        <f t="shared" si="126"/>
        <v>SUPPLY USE-ภูเขียว3</v>
      </c>
      <c r="M4042" s="4"/>
      <c r="N4042" s="4" t="e">
        <v>#N/A</v>
      </c>
      <c r="O4042" s="4"/>
      <c r="P4042" s="4" t="str">
        <f t="shared" si="127"/>
        <v>SUPPLY USE</v>
      </c>
    </row>
    <row r="4043" spans="1:16" x14ac:dyDescent="0.25">
      <c r="A4043" s="4" t="s">
        <v>61</v>
      </c>
      <c r="B4043" s="4" t="s">
        <v>12708</v>
      </c>
      <c r="C4043" s="4" t="s">
        <v>12709</v>
      </c>
      <c r="D4043" s="4">
        <v>16.478638</v>
      </c>
      <c r="E4043" s="4">
        <v>100.14729199999999</v>
      </c>
      <c r="F4043" s="4" t="s">
        <v>12709</v>
      </c>
      <c r="G4043" s="4" t="s">
        <v>12710</v>
      </c>
      <c r="H4043" s="4" t="s">
        <v>1743</v>
      </c>
      <c r="I4043" s="4" t="s">
        <v>12711</v>
      </c>
      <c r="J4043" s="4" t="s">
        <v>1715</v>
      </c>
      <c r="K4043" s="4" t="s">
        <v>12712</v>
      </c>
      <c r="L4043" s="4" t="str">
        <f t="shared" si="126"/>
        <v>MAX MART-วชิรบารมี</v>
      </c>
      <c r="M4043" s="4"/>
      <c r="N4043" s="4" t="e">
        <v>#N/A</v>
      </c>
      <c r="O4043" s="4"/>
      <c r="P4043" s="4" t="str">
        <f t="shared" si="127"/>
        <v>MAX MART</v>
      </c>
    </row>
    <row r="4044" spans="1:16" x14ac:dyDescent="0.25">
      <c r="A4044" s="4" t="s">
        <v>23</v>
      </c>
      <c r="B4044" s="4" t="s">
        <v>12713</v>
      </c>
      <c r="C4044" s="4" t="s">
        <v>12714</v>
      </c>
      <c r="D4044" s="4">
        <v>16.478638</v>
      </c>
      <c r="E4044" s="4">
        <v>100.14729199999999</v>
      </c>
      <c r="F4044" s="4" t="s">
        <v>12714</v>
      </c>
      <c r="G4044" s="4" t="s">
        <v>12715</v>
      </c>
      <c r="H4044" s="4" t="s">
        <v>1693</v>
      </c>
      <c r="I4044" s="4" t="s">
        <v>12711</v>
      </c>
      <c r="J4044" s="4" t="s">
        <v>1695</v>
      </c>
      <c r="K4044" s="4" t="s">
        <v>12712</v>
      </c>
      <c r="L4044" s="4" t="str">
        <f t="shared" si="126"/>
        <v>PUNTHAI-PTC วชิรบารมี</v>
      </c>
      <c r="M4044" s="4"/>
      <c r="N4044" s="4" t="e">
        <v>#N/A</v>
      </c>
      <c r="O4044" s="4"/>
      <c r="P4044" s="4" t="str">
        <f t="shared" si="127"/>
        <v>PUNTHAI</v>
      </c>
    </row>
    <row r="4045" spans="1:16" x14ac:dyDescent="0.25">
      <c r="A4045" s="4" t="s">
        <v>162</v>
      </c>
      <c r="B4045" s="4" t="s">
        <v>12716</v>
      </c>
      <c r="C4045" s="4" t="s">
        <v>12709</v>
      </c>
      <c r="D4045" s="4">
        <v>16.478638</v>
      </c>
      <c r="E4045" s="4">
        <v>100.14729199999999</v>
      </c>
      <c r="F4045" s="4" t="s">
        <v>12709</v>
      </c>
      <c r="G4045" s="4" t="s">
        <v>12717</v>
      </c>
      <c r="H4045" s="4" t="s">
        <v>1638</v>
      </c>
      <c r="I4045" s="4" t="s">
        <v>12711</v>
      </c>
      <c r="J4045" s="4" t="s">
        <v>1715</v>
      </c>
      <c r="K4045" s="4" t="s">
        <v>12712</v>
      </c>
      <c r="L4045" s="4" t="str">
        <f t="shared" si="126"/>
        <v>LUBE-วชิรบารมี</v>
      </c>
      <c r="M4045" s="4"/>
      <c r="N4045" s="4" t="e">
        <v>#N/A</v>
      </c>
      <c r="O4045" s="4"/>
      <c r="P4045" s="4" t="str">
        <f t="shared" si="127"/>
        <v>LUBE</v>
      </c>
    </row>
    <row r="4046" spans="1:16" x14ac:dyDescent="0.25">
      <c r="A4046" s="4" t="s">
        <v>166</v>
      </c>
      <c r="B4046" s="4" t="s">
        <v>12718</v>
      </c>
      <c r="C4046" s="4" t="s">
        <v>12709</v>
      </c>
      <c r="D4046" s="4">
        <v>16.478638</v>
      </c>
      <c r="E4046" s="4">
        <v>100.14729199999999</v>
      </c>
      <c r="F4046" s="4" t="s">
        <v>12709</v>
      </c>
      <c r="G4046" s="4" t="s">
        <v>12717</v>
      </c>
      <c r="H4046" s="4" t="s">
        <v>1638</v>
      </c>
      <c r="I4046" s="4" t="s">
        <v>12711</v>
      </c>
      <c r="J4046" s="4" t="s">
        <v>1715</v>
      </c>
      <c r="K4046" s="4" t="s">
        <v>12712</v>
      </c>
      <c r="L4046" s="4" t="str">
        <f t="shared" si="126"/>
        <v>SUPPLY USE-วชิรบารมี</v>
      </c>
      <c r="M4046" s="4"/>
      <c r="N4046" s="4" t="e">
        <v>#N/A</v>
      </c>
      <c r="O4046" s="4"/>
      <c r="P4046" s="4" t="str">
        <f t="shared" si="127"/>
        <v>SUPPLY USE</v>
      </c>
    </row>
    <row r="4047" spans="1:16" x14ac:dyDescent="0.25">
      <c r="A4047" s="4" t="s">
        <v>23</v>
      </c>
      <c r="B4047" s="4">
        <v>11001908</v>
      </c>
      <c r="C4047" s="4" t="s">
        <v>12719</v>
      </c>
      <c r="D4047" s="4">
        <v>16.481490166347601</v>
      </c>
      <c r="E4047" s="4">
        <v>100.483918190002</v>
      </c>
      <c r="F4047" s="4" t="s">
        <v>12719</v>
      </c>
      <c r="G4047" s="4" t="s">
        <v>12720</v>
      </c>
      <c r="H4047" s="4" t="s">
        <v>1693</v>
      </c>
      <c r="I4047" s="4" t="s">
        <v>12721</v>
      </c>
      <c r="J4047" s="4" t="s">
        <v>1695</v>
      </c>
      <c r="K4047" s="4" t="s">
        <v>12722</v>
      </c>
      <c r="L4047" s="4" t="str">
        <f t="shared" si="126"/>
        <v>PUNTHAI-FC สากเหล็ก</v>
      </c>
      <c r="M4047" s="4"/>
      <c r="N4047" s="4" t="e">
        <v>#N/A</v>
      </c>
      <c r="O4047" s="4"/>
      <c r="P4047" s="4" t="str">
        <f t="shared" si="127"/>
        <v>PUNTHAI</v>
      </c>
    </row>
    <row r="4048" spans="1:16" x14ac:dyDescent="0.25">
      <c r="A4048" s="4" t="s">
        <v>61</v>
      </c>
      <c r="B4048" s="4" t="s">
        <v>12723</v>
      </c>
      <c r="C4048" s="4" t="s">
        <v>12724</v>
      </c>
      <c r="D4048" s="4">
        <v>16.481490166347601</v>
      </c>
      <c r="E4048" s="4">
        <v>100.483918190002</v>
      </c>
      <c r="F4048" s="4" t="s">
        <v>12724</v>
      </c>
      <c r="G4048" s="4" t="s">
        <v>12725</v>
      </c>
      <c r="H4048" s="4" t="s">
        <v>1743</v>
      </c>
      <c r="I4048" s="4" t="s">
        <v>12721</v>
      </c>
      <c r="J4048" s="4" t="s">
        <v>1640</v>
      </c>
      <c r="K4048" s="4" t="s">
        <v>12722</v>
      </c>
      <c r="L4048" s="4" t="str">
        <f t="shared" si="126"/>
        <v>MAX MART-PTF กิจสหชัยชาญ(สากเหล็ก)</v>
      </c>
      <c r="M4048" s="4"/>
      <c r="N4048" s="4" t="e">
        <v>#N/A</v>
      </c>
      <c r="O4048" s="4"/>
      <c r="P4048" s="4" t="str">
        <f t="shared" si="127"/>
        <v>MAX MART</v>
      </c>
    </row>
    <row r="4049" spans="1:16" x14ac:dyDescent="0.25">
      <c r="A4049" s="4" t="s">
        <v>162</v>
      </c>
      <c r="B4049" s="4" t="s">
        <v>12726</v>
      </c>
      <c r="C4049" s="4" t="s">
        <v>12727</v>
      </c>
      <c r="D4049" s="4">
        <v>16.483409000000002</v>
      </c>
      <c r="E4049" s="4">
        <v>104.330168</v>
      </c>
      <c r="F4049" s="4" t="s">
        <v>12727</v>
      </c>
      <c r="G4049" s="4" t="s">
        <v>12728</v>
      </c>
      <c r="H4049" s="4" t="s">
        <v>1638</v>
      </c>
      <c r="I4049" s="4" t="s">
        <v>12729</v>
      </c>
      <c r="J4049" s="4" t="s">
        <v>1640</v>
      </c>
      <c r="K4049" s="4" t="s">
        <v>12730</v>
      </c>
      <c r="L4049" s="4" t="str">
        <f t="shared" si="126"/>
        <v>LUBE-หนองสูง</v>
      </c>
      <c r="M4049" s="4"/>
      <c r="N4049" s="4" t="e">
        <v>#N/A</v>
      </c>
      <c r="O4049" s="4"/>
      <c r="P4049" s="4" t="str">
        <f t="shared" si="127"/>
        <v>LUBE</v>
      </c>
    </row>
    <row r="4050" spans="1:16" x14ac:dyDescent="0.25">
      <c r="A4050" s="4" t="s">
        <v>166</v>
      </c>
      <c r="B4050" s="4" t="s">
        <v>12731</v>
      </c>
      <c r="C4050" s="4" t="s">
        <v>12727</v>
      </c>
      <c r="D4050" s="4">
        <v>16.483409000000002</v>
      </c>
      <c r="E4050" s="4">
        <v>104.330168</v>
      </c>
      <c r="F4050" s="4" t="s">
        <v>12727</v>
      </c>
      <c r="G4050" s="4" t="s">
        <v>12728</v>
      </c>
      <c r="H4050" s="4" t="s">
        <v>1638</v>
      </c>
      <c r="I4050" s="4" t="s">
        <v>12729</v>
      </c>
      <c r="J4050" s="4" t="s">
        <v>1640</v>
      </c>
      <c r="K4050" s="4" t="s">
        <v>12730</v>
      </c>
      <c r="L4050" s="4" t="str">
        <f t="shared" si="126"/>
        <v>SUPPLY USE-หนองสูง</v>
      </c>
      <c r="M4050" s="4"/>
      <c r="N4050" s="4" t="e">
        <v>#N/A</v>
      </c>
      <c r="O4050" s="4"/>
      <c r="P4050" s="4" t="str">
        <f t="shared" si="127"/>
        <v>SUPPLY USE</v>
      </c>
    </row>
    <row r="4051" spans="1:16" x14ac:dyDescent="0.25">
      <c r="A4051" s="4" t="s">
        <v>162</v>
      </c>
      <c r="B4051" s="4" t="s">
        <v>12732</v>
      </c>
      <c r="C4051" s="4" t="s">
        <v>12733</v>
      </c>
      <c r="D4051" s="4">
        <v>16.48471</v>
      </c>
      <c r="E4051" s="4">
        <v>102.55279</v>
      </c>
      <c r="F4051" s="4" t="s">
        <v>12733</v>
      </c>
      <c r="G4051" s="4" t="s">
        <v>12734</v>
      </c>
      <c r="H4051" s="4" t="s">
        <v>1638</v>
      </c>
      <c r="I4051" s="4" t="s">
        <v>12735</v>
      </c>
      <c r="J4051" s="4" t="s">
        <v>1715</v>
      </c>
      <c r="K4051" s="4" t="s">
        <v>12736</v>
      </c>
      <c r="L4051" s="4" t="str">
        <f t="shared" si="126"/>
        <v>LUBE-หนองเรือ4</v>
      </c>
      <c r="M4051" s="4"/>
      <c r="N4051" s="4" t="e">
        <v>#N/A</v>
      </c>
      <c r="O4051" s="4"/>
      <c r="P4051" s="4" t="str">
        <f t="shared" si="127"/>
        <v>LUBE</v>
      </c>
    </row>
    <row r="4052" spans="1:16" x14ac:dyDescent="0.25">
      <c r="A4052" s="4" t="s">
        <v>166</v>
      </c>
      <c r="B4052" s="4" t="s">
        <v>12737</v>
      </c>
      <c r="C4052" s="4" t="s">
        <v>12733</v>
      </c>
      <c r="D4052" s="4">
        <v>16.48471</v>
      </c>
      <c r="E4052" s="4">
        <v>102.55279</v>
      </c>
      <c r="F4052" s="4" t="s">
        <v>12733</v>
      </c>
      <c r="G4052" s="4" t="s">
        <v>12734</v>
      </c>
      <c r="H4052" s="4" t="s">
        <v>1638</v>
      </c>
      <c r="I4052" s="4" t="s">
        <v>12735</v>
      </c>
      <c r="J4052" s="4" t="s">
        <v>1715</v>
      </c>
      <c r="K4052" s="4" t="s">
        <v>12736</v>
      </c>
      <c r="L4052" s="4" t="str">
        <f t="shared" si="126"/>
        <v>SUPPLY USE-หนองเรือ4</v>
      </c>
      <c r="M4052" s="4"/>
      <c r="N4052" s="4" t="e">
        <v>#N/A</v>
      </c>
      <c r="O4052" s="4"/>
      <c r="P4052" s="4" t="str">
        <f t="shared" si="127"/>
        <v>SUPPLY USE</v>
      </c>
    </row>
    <row r="4053" spans="1:16" x14ac:dyDescent="0.25">
      <c r="A4053" s="4" t="s">
        <v>162</v>
      </c>
      <c r="B4053" s="4" t="s">
        <v>12738</v>
      </c>
      <c r="C4053" s="4" t="s">
        <v>12739</v>
      </c>
      <c r="D4053" s="4">
        <v>16.486191999999999</v>
      </c>
      <c r="E4053" s="4">
        <v>102.945452</v>
      </c>
      <c r="F4053" s="4" t="s">
        <v>12739</v>
      </c>
      <c r="G4053" s="4" t="s">
        <v>12740</v>
      </c>
      <c r="H4053" s="4" t="s">
        <v>1638</v>
      </c>
      <c r="I4053" s="4" t="s">
        <v>12741</v>
      </c>
      <c r="J4053" s="4" t="s">
        <v>1640</v>
      </c>
      <c r="K4053" s="4" t="s">
        <v>12742</v>
      </c>
      <c r="L4053" s="4" t="str">
        <f t="shared" si="126"/>
        <v>LUBE-ขอนแก่น2</v>
      </c>
      <c r="M4053" s="4"/>
      <c r="N4053" s="4" t="e">
        <v>#N/A</v>
      </c>
      <c r="O4053" s="4"/>
      <c r="P4053" s="4" t="str">
        <f t="shared" si="127"/>
        <v>LUBE</v>
      </c>
    </row>
    <row r="4054" spans="1:16" x14ac:dyDescent="0.25">
      <c r="A4054" s="4" t="s">
        <v>166</v>
      </c>
      <c r="B4054" s="4" t="s">
        <v>12743</v>
      </c>
      <c r="C4054" s="4" t="s">
        <v>12739</v>
      </c>
      <c r="D4054" s="4">
        <v>16.486191999999999</v>
      </c>
      <c r="E4054" s="4">
        <v>102.945452</v>
      </c>
      <c r="F4054" s="4" t="s">
        <v>12739</v>
      </c>
      <c r="G4054" s="4" t="s">
        <v>12740</v>
      </c>
      <c r="H4054" s="4" t="s">
        <v>1638</v>
      </c>
      <c r="I4054" s="4" t="s">
        <v>12741</v>
      </c>
      <c r="J4054" s="4" t="s">
        <v>1640</v>
      </c>
      <c r="K4054" s="4" t="s">
        <v>12742</v>
      </c>
      <c r="L4054" s="4" t="str">
        <f t="shared" si="126"/>
        <v>SUPPLY USE-ขอนแก่น2</v>
      </c>
      <c r="M4054" s="4"/>
      <c r="N4054" s="4" t="e">
        <v>#N/A</v>
      </c>
      <c r="O4054" s="4"/>
      <c r="P4054" s="4" t="str">
        <f t="shared" si="127"/>
        <v>SUPPLY USE</v>
      </c>
    </row>
    <row r="4055" spans="1:16" x14ac:dyDescent="0.25">
      <c r="A4055" s="4" t="s">
        <v>162</v>
      </c>
      <c r="B4055" s="4" t="s">
        <v>12744</v>
      </c>
      <c r="C4055" s="4" t="s">
        <v>12745</v>
      </c>
      <c r="D4055" s="4">
        <v>16.487062999999999</v>
      </c>
      <c r="E4055" s="4">
        <v>99.814577999999997</v>
      </c>
      <c r="F4055" s="4" t="s">
        <v>12745</v>
      </c>
      <c r="G4055" s="4" t="s">
        <v>12746</v>
      </c>
      <c r="H4055" s="4" t="s">
        <v>1638</v>
      </c>
      <c r="I4055" s="4" t="s">
        <v>12747</v>
      </c>
      <c r="J4055" s="4" t="s">
        <v>1640</v>
      </c>
      <c r="K4055" s="4" t="s">
        <v>12748</v>
      </c>
      <c r="L4055" s="4" t="str">
        <f t="shared" si="126"/>
        <v>LUBE-ไทรงาม1</v>
      </c>
      <c r="M4055" s="4"/>
      <c r="N4055" s="4" t="e">
        <v>#N/A</v>
      </c>
      <c r="O4055" s="4"/>
      <c r="P4055" s="4" t="str">
        <f t="shared" si="127"/>
        <v>LUBE</v>
      </c>
    </row>
    <row r="4056" spans="1:16" x14ac:dyDescent="0.25">
      <c r="A4056" s="4" t="s">
        <v>166</v>
      </c>
      <c r="B4056" s="4" t="s">
        <v>12749</v>
      </c>
      <c r="C4056" s="4" t="s">
        <v>12745</v>
      </c>
      <c r="D4056" s="4">
        <v>16.487062999999999</v>
      </c>
      <c r="E4056" s="4">
        <v>99.814577999999997</v>
      </c>
      <c r="F4056" s="4" t="s">
        <v>12745</v>
      </c>
      <c r="G4056" s="4" t="s">
        <v>12746</v>
      </c>
      <c r="H4056" s="4" t="s">
        <v>1638</v>
      </c>
      <c r="I4056" s="4" t="s">
        <v>12747</v>
      </c>
      <c r="J4056" s="4" t="s">
        <v>1640</v>
      </c>
      <c r="K4056" s="4" t="s">
        <v>12748</v>
      </c>
      <c r="L4056" s="4" t="str">
        <f t="shared" si="126"/>
        <v>SUPPLY USE-ไทรงาม1</v>
      </c>
      <c r="M4056" s="4"/>
      <c r="N4056" s="4" t="e">
        <v>#N/A</v>
      </c>
      <c r="O4056" s="4"/>
      <c r="P4056" s="4" t="str">
        <f t="shared" si="127"/>
        <v>SUPPLY USE</v>
      </c>
    </row>
    <row r="4057" spans="1:16" x14ac:dyDescent="0.25">
      <c r="A4057" s="4" t="s">
        <v>162</v>
      </c>
      <c r="B4057" s="4" t="s">
        <v>12750</v>
      </c>
      <c r="C4057" s="4" t="s">
        <v>12751</v>
      </c>
      <c r="D4057" s="4">
        <v>16.488796000000001</v>
      </c>
      <c r="E4057" s="4">
        <v>102.390512</v>
      </c>
      <c r="F4057" s="4" t="s">
        <v>12751</v>
      </c>
      <c r="G4057" s="4" t="s">
        <v>12752</v>
      </c>
      <c r="H4057" s="4" t="s">
        <v>1638</v>
      </c>
      <c r="I4057" s="4" t="s">
        <v>12753</v>
      </c>
      <c r="J4057" s="4" t="s">
        <v>1715</v>
      </c>
      <c r="K4057" s="4" t="s">
        <v>12754</v>
      </c>
      <c r="L4057" s="4" t="str">
        <f t="shared" si="126"/>
        <v>LUBE-หนองเรือ</v>
      </c>
      <c r="M4057" s="4"/>
      <c r="N4057" s="4" t="e">
        <v>#N/A</v>
      </c>
      <c r="O4057" s="4"/>
      <c r="P4057" s="4" t="str">
        <f t="shared" si="127"/>
        <v>LUBE</v>
      </c>
    </row>
    <row r="4058" spans="1:16" x14ac:dyDescent="0.25">
      <c r="A4058" s="4" t="s">
        <v>166</v>
      </c>
      <c r="B4058" s="4" t="s">
        <v>12755</v>
      </c>
      <c r="C4058" s="4" t="s">
        <v>12751</v>
      </c>
      <c r="D4058" s="4">
        <v>16.488796000000001</v>
      </c>
      <c r="E4058" s="4">
        <v>102.390512</v>
      </c>
      <c r="F4058" s="4" t="s">
        <v>12751</v>
      </c>
      <c r="G4058" s="4" t="s">
        <v>12752</v>
      </c>
      <c r="H4058" s="4" t="s">
        <v>1638</v>
      </c>
      <c r="I4058" s="4" t="s">
        <v>12753</v>
      </c>
      <c r="J4058" s="4" t="s">
        <v>1715</v>
      </c>
      <c r="K4058" s="4" t="s">
        <v>12754</v>
      </c>
      <c r="L4058" s="4" t="str">
        <f t="shared" si="126"/>
        <v>SUPPLY USE-หนองเรือ</v>
      </c>
      <c r="M4058" s="4"/>
      <c r="N4058" s="4" t="e">
        <v>#N/A</v>
      </c>
      <c r="O4058" s="4"/>
      <c r="P4058" s="4" t="str">
        <f t="shared" si="127"/>
        <v>SUPPLY USE</v>
      </c>
    </row>
    <row r="4059" spans="1:16" x14ac:dyDescent="0.25">
      <c r="A4059" s="4" t="s">
        <v>23</v>
      </c>
      <c r="B4059" s="4" t="s">
        <v>12756</v>
      </c>
      <c r="C4059" s="4" t="s">
        <v>12757</v>
      </c>
      <c r="D4059" s="4">
        <v>16.489495999999999</v>
      </c>
      <c r="E4059" s="4">
        <v>102.455806</v>
      </c>
      <c r="F4059" s="4" t="s">
        <v>12757</v>
      </c>
      <c r="G4059" s="4" t="s">
        <v>12758</v>
      </c>
      <c r="H4059" s="4" t="s">
        <v>1693</v>
      </c>
      <c r="I4059" s="4" t="s">
        <v>12759</v>
      </c>
      <c r="J4059" s="4" t="s">
        <v>1695</v>
      </c>
      <c r="K4059" s="4" t="s">
        <v>12760</v>
      </c>
      <c r="L4059" s="4" t="str">
        <f t="shared" si="126"/>
        <v>PUNTHAI-หนองเรือ 2</v>
      </c>
      <c r="M4059" s="4"/>
      <c r="N4059" s="4" t="e">
        <v>#N/A</v>
      </c>
      <c r="O4059" s="4"/>
      <c r="P4059" s="4" t="str">
        <f t="shared" si="127"/>
        <v>PUNTHAI</v>
      </c>
    </row>
    <row r="4060" spans="1:16" x14ac:dyDescent="0.25">
      <c r="A4060" s="4" t="s">
        <v>162</v>
      </c>
      <c r="B4060" s="4" t="s">
        <v>12761</v>
      </c>
      <c r="C4060" s="4" t="s">
        <v>12762</v>
      </c>
      <c r="D4060" s="4">
        <v>16.489495999999999</v>
      </c>
      <c r="E4060" s="4">
        <v>102.455806</v>
      </c>
      <c r="F4060" s="4" t="s">
        <v>12762</v>
      </c>
      <c r="G4060" s="4" t="s">
        <v>12763</v>
      </c>
      <c r="H4060" s="4" t="s">
        <v>1638</v>
      </c>
      <c r="I4060" s="4" t="s">
        <v>12759</v>
      </c>
      <c r="J4060" s="4" t="s">
        <v>1640</v>
      </c>
      <c r="K4060" s="4" t="s">
        <v>12760</v>
      </c>
      <c r="L4060" s="4" t="str">
        <f t="shared" si="126"/>
        <v>LUBE-หนองเรือ2</v>
      </c>
      <c r="M4060" s="4"/>
      <c r="N4060" s="4" t="e">
        <v>#N/A</v>
      </c>
      <c r="O4060" s="4"/>
      <c r="P4060" s="4" t="str">
        <f t="shared" si="127"/>
        <v>LUBE</v>
      </c>
    </row>
    <row r="4061" spans="1:16" x14ac:dyDescent="0.25">
      <c r="A4061" s="4" t="s">
        <v>162</v>
      </c>
      <c r="B4061" s="4" t="s">
        <v>12764</v>
      </c>
      <c r="C4061" s="4" t="s">
        <v>12762</v>
      </c>
      <c r="D4061" s="4">
        <v>16.489495999999999</v>
      </c>
      <c r="E4061" s="4">
        <v>102.455806</v>
      </c>
      <c r="F4061" s="4" t="s">
        <v>12762</v>
      </c>
      <c r="G4061" s="4" t="s">
        <v>12763</v>
      </c>
      <c r="H4061" s="4" t="s">
        <v>1638</v>
      </c>
      <c r="I4061" s="4" t="s">
        <v>12759</v>
      </c>
      <c r="J4061" s="4" t="s">
        <v>1640</v>
      </c>
      <c r="K4061" s="4" t="s">
        <v>12760</v>
      </c>
      <c r="L4061" s="4" t="str">
        <f t="shared" si="126"/>
        <v>LUBE-หนองเรือ2</v>
      </c>
      <c r="M4061" s="4"/>
      <c r="N4061" s="4" t="e">
        <v>#N/A</v>
      </c>
      <c r="O4061" s="4"/>
      <c r="P4061" s="4" t="str">
        <f t="shared" si="127"/>
        <v>LUBE</v>
      </c>
    </row>
    <row r="4062" spans="1:16" x14ac:dyDescent="0.25">
      <c r="A4062" s="4" t="s">
        <v>166</v>
      </c>
      <c r="B4062" s="4" t="s">
        <v>12765</v>
      </c>
      <c r="C4062" s="4" t="s">
        <v>12762</v>
      </c>
      <c r="D4062" s="4">
        <v>16.489495999999999</v>
      </c>
      <c r="E4062" s="4">
        <v>102.455806</v>
      </c>
      <c r="F4062" s="4" t="s">
        <v>12762</v>
      </c>
      <c r="G4062" s="4" t="s">
        <v>12763</v>
      </c>
      <c r="H4062" s="4" t="s">
        <v>1638</v>
      </c>
      <c r="I4062" s="4" t="s">
        <v>12759</v>
      </c>
      <c r="J4062" s="4" t="s">
        <v>1640</v>
      </c>
      <c r="K4062" s="4" t="s">
        <v>12760</v>
      </c>
      <c r="L4062" s="4" t="str">
        <f t="shared" si="126"/>
        <v>SUPPLY USE-หนองเรือ2</v>
      </c>
      <c r="M4062" s="4"/>
      <c r="N4062" s="4" t="e">
        <v>#N/A</v>
      </c>
      <c r="O4062" s="4"/>
      <c r="P4062" s="4" t="str">
        <f t="shared" si="127"/>
        <v>SUPPLY USE</v>
      </c>
    </row>
    <row r="4063" spans="1:16" x14ac:dyDescent="0.25">
      <c r="A4063" s="4" t="s">
        <v>166</v>
      </c>
      <c r="B4063" s="4" t="s">
        <v>12766</v>
      </c>
      <c r="C4063" s="4" t="s">
        <v>12762</v>
      </c>
      <c r="D4063" s="4">
        <v>16.489495999999999</v>
      </c>
      <c r="E4063" s="4">
        <v>102.455806</v>
      </c>
      <c r="F4063" s="4" t="s">
        <v>12762</v>
      </c>
      <c r="G4063" s="4" t="s">
        <v>12763</v>
      </c>
      <c r="H4063" s="4" t="s">
        <v>1638</v>
      </c>
      <c r="I4063" s="4" t="s">
        <v>12759</v>
      </c>
      <c r="J4063" s="4" t="s">
        <v>1640</v>
      </c>
      <c r="K4063" s="4" t="s">
        <v>12760</v>
      </c>
      <c r="L4063" s="4" t="str">
        <f t="shared" si="126"/>
        <v>SUPPLY USE-หนองเรือ2</v>
      </c>
      <c r="M4063" s="4"/>
      <c r="N4063" s="4" t="e">
        <v>#N/A</v>
      </c>
      <c r="O4063" s="4"/>
      <c r="P4063" s="4" t="str">
        <f t="shared" si="127"/>
        <v>SUPPLY USE</v>
      </c>
    </row>
    <row r="4064" spans="1:16" x14ac:dyDescent="0.25">
      <c r="A4064" s="4" t="s">
        <v>162</v>
      </c>
      <c r="B4064" s="4" t="s">
        <v>12767</v>
      </c>
      <c r="C4064" s="4" t="s">
        <v>12768</v>
      </c>
      <c r="D4064" s="4">
        <v>16.491793000000001</v>
      </c>
      <c r="E4064" s="4">
        <v>100.478679</v>
      </c>
      <c r="F4064" s="4" t="s">
        <v>12768</v>
      </c>
      <c r="G4064" s="4" t="s">
        <v>12769</v>
      </c>
      <c r="H4064" s="4" t="s">
        <v>1638</v>
      </c>
      <c r="I4064" s="4" t="s">
        <v>12770</v>
      </c>
      <c r="J4064" s="4" t="s">
        <v>1715</v>
      </c>
      <c r="K4064" s="4" t="s">
        <v>12771</v>
      </c>
      <c r="L4064" s="4" t="str">
        <f t="shared" si="126"/>
        <v>LUBE-สากเหล็ก</v>
      </c>
      <c r="M4064" s="4"/>
      <c r="N4064" s="4" t="e">
        <v>#N/A</v>
      </c>
      <c r="O4064" s="4"/>
      <c r="P4064" s="4" t="str">
        <f t="shared" si="127"/>
        <v>LUBE</v>
      </c>
    </row>
    <row r="4065" spans="1:16" x14ac:dyDescent="0.25">
      <c r="A4065" s="4" t="s">
        <v>166</v>
      </c>
      <c r="B4065" s="4" t="s">
        <v>12772</v>
      </c>
      <c r="C4065" s="4" t="s">
        <v>12768</v>
      </c>
      <c r="D4065" s="4">
        <v>16.491793000000001</v>
      </c>
      <c r="E4065" s="4">
        <v>100.478679</v>
      </c>
      <c r="F4065" s="4" t="s">
        <v>12768</v>
      </c>
      <c r="G4065" s="4" t="s">
        <v>12769</v>
      </c>
      <c r="H4065" s="4" t="s">
        <v>1638</v>
      </c>
      <c r="I4065" s="4" t="s">
        <v>12770</v>
      </c>
      <c r="J4065" s="4" t="s">
        <v>1715</v>
      </c>
      <c r="K4065" s="4" t="s">
        <v>12771</v>
      </c>
      <c r="L4065" s="4" t="str">
        <f t="shared" si="126"/>
        <v>SUPPLY USE-สากเหล็ก</v>
      </c>
      <c r="M4065" s="4"/>
      <c r="N4065" s="4" t="e">
        <v>#N/A</v>
      </c>
      <c r="O4065" s="4"/>
      <c r="P4065" s="4" t="str">
        <f t="shared" si="127"/>
        <v>SUPPLY USE</v>
      </c>
    </row>
    <row r="4066" spans="1:16" x14ac:dyDescent="0.25">
      <c r="A4066" s="4" t="s">
        <v>162</v>
      </c>
      <c r="B4066" s="4" t="s">
        <v>12773</v>
      </c>
      <c r="C4066" s="4" t="s">
        <v>12774</v>
      </c>
      <c r="D4066" s="4">
        <v>16.504716999999999</v>
      </c>
      <c r="E4066" s="4">
        <v>100.47053699999999</v>
      </c>
      <c r="F4066" s="4" t="s">
        <v>12774</v>
      </c>
      <c r="G4066" s="4" t="s">
        <v>12775</v>
      </c>
      <c r="H4066" s="4" t="s">
        <v>1638</v>
      </c>
      <c r="I4066" s="4" t="s">
        <v>12776</v>
      </c>
      <c r="J4066" s="4" t="s">
        <v>1715</v>
      </c>
      <c r="K4066" s="4" t="s">
        <v>12777</v>
      </c>
      <c r="L4066" s="4" t="str">
        <f t="shared" si="126"/>
        <v>LUBE-สากเหล็ก3</v>
      </c>
      <c r="M4066" s="4"/>
      <c r="N4066" s="4" t="e">
        <v>#N/A</v>
      </c>
      <c r="O4066" s="4"/>
      <c r="P4066" s="4" t="str">
        <f t="shared" si="127"/>
        <v>LUBE</v>
      </c>
    </row>
    <row r="4067" spans="1:16" x14ac:dyDescent="0.25">
      <c r="A4067" s="4" t="s">
        <v>166</v>
      </c>
      <c r="B4067" s="4" t="s">
        <v>12778</v>
      </c>
      <c r="C4067" s="4" t="s">
        <v>12774</v>
      </c>
      <c r="D4067" s="4">
        <v>16.504716999999999</v>
      </c>
      <c r="E4067" s="4">
        <v>100.47053699999999</v>
      </c>
      <c r="F4067" s="4" t="s">
        <v>12774</v>
      </c>
      <c r="G4067" s="4" t="s">
        <v>12775</v>
      </c>
      <c r="H4067" s="4" t="s">
        <v>1638</v>
      </c>
      <c r="I4067" s="4" t="s">
        <v>12776</v>
      </c>
      <c r="J4067" s="4" t="s">
        <v>1715</v>
      </c>
      <c r="K4067" s="4" t="s">
        <v>12777</v>
      </c>
      <c r="L4067" s="4" t="str">
        <f t="shared" si="126"/>
        <v>SUPPLY USE-สากเหล็ก3</v>
      </c>
      <c r="M4067" s="4"/>
      <c r="N4067" s="4" t="e">
        <v>#N/A</v>
      </c>
      <c r="O4067" s="4"/>
      <c r="P4067" s="4" t="str">
        <f t="shared" si="127"/>
        <v>SUPPLY USE</v>
      </c>
    </row>
    <row r="4068" spans="1:16" x14ac:dyDescent="0.25">
      <c r="A4068" s="4" t="s">
        <v>23</v>
      </c>
      <c r="B4068" s="4" t="s">
        <v>12779</v>
      </c>
      <c r="C4068" s="4" t="s">
        <v>12780</v>
      </c>
      <c r="D4068" s="4">
        <v>16.509840000000001</v>
      </c>
      <c r="E4068" s="4">
        <v>100.13367</v>
      </c>
      <c r="F4068" s="4" t="s">
        <v>12780</v>
      </c>
      <c r="G4068" s="4" t="s">
        <v>12781</v>
      </c>
      <c r="H4068" s="4" t="s">
        <v>1693</v>
      </c>
      <c r="I4068" s="4" t="s">
        <v>12782</v>
      </c>
      <c r="J4068" s="4" t="s">
        <v>1695</v>
      </c>
      <c r="K4068" s="4" t="s">
        <v>12783</v>
      </c>
      <c r="L4068" s="4" t="str">
        <f t="shared" si="126"/>
        <v>PUNTHAI-BPTG พิจิตร</v>
      </c>
      <c r="M4068" s="4"/>
      <c r="N4068" s="4" t="e">
        <v>#N/A</v>
      </c>
      <c r="O4068" s="4"/>
      <c r="P4068" s="4" t="str">
        <f t="shared" si="127"/>
        <v>PUNTHAI</v>
      </c>
    </row>
    <row r="4069" spans="1:16" x14ac:dyDescent="0.25">
      <c r="A4069" s="4" t="s">
        <v>61</v>
      </c>
      <c r="B4069" s="4" t="s">
        <v>12784</v>
      </c>
      <c r="C4069" s="4" t="s">
        <v>12780</v>
      </c>
      <c r="D4069" s="4">
        <v>16.509840000000001</v>
      </c>
      <c r="E4069" s="4">
        <v>100.13367</v>
      </c>
      <c r="F4069" s="4" t="s">
        <v>12780</v>
      </c>
      <c r="G4069" s="4" t="s">
        <v>12785</v>
      </c>
      <c r="H4069" s="4" t="s">
        <v>1743</v>
      </c>
      <c r="I4069" s="4" t="s">
        <v>12782</v>
      </c>
      <c r="J4069" s="4" t="s">
        <v>1640</v>
      </c>
      <c r="K4069" s="4" t="s">
        <v>12783</v>
      </c>
      <c r="L4069" s="4" t="str">
        <f t="shared" si="126"/>
        <v>MAX MART-BPTG พิจิตร</v>
      </c>
      <c r="M4069" s="4"/>
      <c r="N4069" s="4" t="e">
        <v>#N/A</v>
      </c>
      <c r="O4069" s="4"/>
      <c r="P4069" s="4" t="str">
        <f t="shared" si="127"/>
        <v>MAX MART</v>
      </c>
    </row>
    <row r="4070" spans="1:16" x14ac:dyDescent="0.25">
      <c r="A4070" s="4" t="s">
        <v>162</v>
      </c>
      <c r="B4070" s="4" t="s">
        <v>12786</v>
      </c>
      <c r="C4070" s="4" t="s">
        <v>12787</v>
      </c>
      <c r="D4070" s="4">
        <v>16.509840000000001</v>
      </c>
      <c r="E4070" s="4">
        <v>100.13367</v>
      </c>
      <c r="F4070" s="4" t="s">
        <v>12780</v>
      </c>
      <c r="G4070" s="4" t="s">
        <v>12788</v>
      </c>
      <c r="H4070" s="4" t="s">
        <v>1638</v>
      </c>
      <c r="I4070" s="4" t="s">
        <v>12782</v>
      </c>
      <c r="J4070" s="4"/>
      <c r="K4070" s="4" t="s">
        <v>12783</v>
      </c>
      <c r="L4070" s="4" t="str">
        <f t="shared" si="126"/>
        <v>LUBE-BPTGพิจิตร1</v>
      </c>
      <c r="M4070" s="4"/>
      <c r="N4070" s="4" t="e">
        <v>#N/A</v>
      </c>
      <c r="O4070" s="4"/>
      <c r="P4070" s="4" t="str">
        <f t="shared" si="127"/>
        <v>LUBE</v>
      </c>
    </row>
    <row r="4071" spans="1:16" x14ac:dyDescent="0.25">
      <c r="A4071" s="4" t="s">
        <v>166</v>
      </c>
      <c r="B4071" s="4" t="s">
        <v>12789</v>
      </c>
      <c r="C4071" s="4" t="s">
        <v>12787</v>
      </c>
      <c r="D4071" s="4">
        <v>16.509840000000001</v>
      </c>
      <c r="E4071" s="4">
        <v>100.13367</v>
      </c>
      <c r="F4071" s="4" t="s">
        <v>12780</v>
      </c>
      <c r="G4071" s="4" t="s">
        <v>12788</v>
      </c>
      <c r="H4071" s="4" t="s">
        <v>1638</v>
      </c>
      <c r="I4071" s="4" t="s">
        <v>12782</v>
      </c>
      <c r="J4071" s="4"/>
      <c r="K4071" s="4" t="s">
        <v>12783</v>
      </c>
      <c r="L4071" s="4" t="str">
        <f t="shared" si="126"/>
        <v>SUPPLY USE-BPTGพิจิตร1</v>
      </c>
      <c r="M4071" s="4"/>
      <c r="N4071" s="4" t="e">
        <v>#N/A</v>
      </c>
      <c r="O4071" s="4"/>
      <c r="P4071" s="4" t="str">
        <f t="shared" si="127"/>
        <v>SUPPLY USE</v>
      </c>
    </row>
    <row r="4072" spans="1:16" x14ac:dyDescent="0.25">
      <c r="A4072" s="4" t="s">
        <v>162</v>
      </c>
      <c r="B4072" s="4" t="s">
        <v>12790</v>
      </c>
      <c r="C4072" s="4" t="s">
        <v>12791</v>
      </c>
      <c r="D4072" s="4">
        <v>16.516476000000001</v>
      </c>
      <c r="E4072" s="4">
        <v>100.143108</v>
      </c>
      <c r="F4072" s="4" t="s">
        <v>12791</v>
      </c>
      <c r="G4072" s="4" t="s">
        <v>12792</v>
      </c>
      <c r="H4072" s="4" t="s">
        <v>1638</v>
      </c>
      <c r="I4072" s="4" t="s">
        <v>12793</v>
      </c>
      <c r="J4072" s="4" t="s">
        <v>1715</v>
      </c>
      <c r="K4072" s="4" t="s">
        <v>12794</v>
      </c>
      <c r="L4072" s="4" t="str">
        <f t="shared" si="126"/>
        <v>LUBE-วชิรบารมี2</v>
      </c>
      <c r="M4072" s="4"/>
      <c r="N4072" s="4" t="e">
        <v>#N/A</v>
      </c>
      <c r="O4072" s="4"/>
      <c r="P4072" s="4" t="str">
        <f t="shared" si="127"/>
        <v>LUBE</v>
      </c>
    </row>
    <row r="4073" spans="1:16" x14ac:dyDescent="0.25">
      <c r="A4073" s="4" t="s">
        <v>166</v>
      </c>
      <c r="B4073" s="4" t="s">
        <v>12795</v>
      </c>
      <c r="C4073" s="4" t="s">
        <v>12791</v>
      </c>
      <c r="D4073" s="4">
        <v>16.516476000000001</v>
      </c>
      <c r="E4073" s="4">
        <v>100.143108</v>
      </c>
      <c r="F4073" s="4" t="s">
        <v>12791</v>
      </c>
      <c r="G4073" s="4" t="s">
        <v>12792</v>
      </c>
      <c r="H4073" s="4" t="s">
        <v>1638</v>
      </c>
      <c r="I4073" s="4" t="s">
        <v>12793</v>
      </c>
      <c r="J4073" s="4" t="s">
        <v>1715</v>
      </c>
      <c r="K4073" s="4" t="s">
        <v>12794</v>
      </c>
      <c r="L4073" s="4" t="str">
        <f t="shared" si="126"/>
        <v>SUPPLY USE-วชิรบารมี2</v>
      </c>
      <c r="M4073" s="4"/>
      <c r="N4073" s="4" t="e">
        <v>#N/A</v>
      </c>
      <c r="O4073" s="4"/>
      <c r="P4073" s="4" t="str">
        <f t="shared" si="127"/>
        <v>SUPPLY USE</v>
      </c>
    </row>
    <row r="4074" spans="1:16" x14ac:dyDescent="0.25">
      <c r="A4074" s="4" t="s">
        <v>23</v>
      </c>
      <c r="B4074" s="4" t="s">
        <v>12796</v>
      </c>
      <c r="C4074" s="4" t="s">
        <v>12797</v>
      </c>
      <c r="D4074" s="4">
        <v>16.524570000000001</v>
      </c>
      <c r="E4074" s="4">
        <v>99.478103000000004</v>
      </c>
      <c r="F4074" s="4" t="s">
        <v>12797</v>
      </c>
      <c r="G4074" s="4" t="s">
        <v>1861</v>
      </c>
      <c r="H4074" s="4" t="s">
        <v>1693</v>
      </c>
      <c r="I4074" s="4" t="s">
        <v>12798</v>
      </c>
      <c r="J4074" s="4" t="s">
        <v>1695</v>
      </c>
      <c r="K4074" s="4" t="s">
        <v>12799</v>
      </c>
      <c r="L4074" s="4" t="str">
        <f t="shared" si="126"/>
        <v>PUNTHAI-กำแพงเพรช 3</v>
      </c>
      <c r="M4074" s="4" t="s">
        <v>7928</v>
      </c>
      <c r="N4074" s="4" t="e">
        <v>#N/A</v>
      </c>
      <c r="O4074" s="4"/>
      <c r="P4074" s="4" t="str">
        <f t="shared" si="127"/>
        <v>PUNTHAI</v>
      </c>
    </row>
    <row r="4075" spans="1:16" x14ac:dyDescent="0.25">
      <c r="A4075" s="4" t="s">
        <v>162</v>
      </c>
      <c r="B4075" s="4" t="s">
        <v>12800</v>
      </c>
      <c r="C4075" s="4" t="s">
        <v>12801</v>
      </c>
      <c r="D4075" s="4">
        <v>16.524570000000001</v>
      </c>
      <c r="E4075" s="4">
        <v>99.478103000000004</v>
      </c>
      <c r="F4075" s="4" t="s">
        <v>12801</v>
      </c>
      <c r="G4075" s="4" t="s">
        <v>12802</v>
      </c>
      <c r="H4075" s="4" t="s">
        <v>1638</v>
      </c>
      <c r="I4075" s="4" t="s">
        <v>12798</v>
      </c>
      <c r="J4075" s="4" t="s">
        <v>1715</v>
      </c>
      <c r="K4075" s="4" t="s">
        <v>12799</v>
      </c>
      <c r="L4075" s="4" t="str">
        <f t="shared" si="126"/>
        <v>LUBE-กำแพงเพชร3</v>
      </c>
      <c r="M4075" s="4"/>
      <c r="N4075" s="4" t="e">
        <v>#N/A</v>
      </c>
      <c r="O4075" s="4"/>
      <c r="P4075" s="4" t="str">
        <f t="shared" si="127"/>
        <v>LUBE</v>
      </c>
    </row>
    <row r="4076" spans="1:16" x14ac:dyDescent="0.25">
      <c r="A4076" s="4" t="s">
        <v>162</v>
      </c>
      <c r="B4076" s="4" t="s">
        <v>12803</v>
      </c>
      <c r="C4076" s="4" t="s">
        <v>12801</v>
      </c>
      <c r="D4076" s="4">
        <v>16.524570000000001</v>
      </c>
      <c r="E4076" s="4">
        <v>99.478103000000004</v>
      </c>
      <c r="F4076" s="4" t="s">
        <v>12801</v>
      </c>
      <c r="G4076" s="4" t="s">
        <v>12802</v>
      </c>
      <c r="H4076" s="4" t="s">
        <v>1638</v>
      </c>
      <c r="I4076" s="4" t="s">
        <v>12798</v>
      </c>
      <c r="J4076" s="4" t="s">
        <v>1715</v>
      </c>
      <c r="K4076" s="4" t="s">
        <v>12799</v>
      </c>
      <c r="L4076" s="4" t="str">
        <f t="shared" si="126"/>
        <v>LUBE-กำแพงเพชร3</v>
      </c>
      <c r="M4076" s="4"/>
      <c r="N4076" s="4" t="e">
        <v>#N/A</v>
      </c>
      <c r="O4076" s="4"/>
      <c r="P4076" s="4" t="str">
        <f t="shared" si="127"/>
        <v>LUBE</v>
      </c>
    </row>
    <row r="4077" spans="1:16" x14ac:dyDescent="0.25">
      <c r="A4077" s="4" t="s">
        <v>166</v>
      </c>
      <c r="B4077" s="4" t="s">
        <v>12804</v>
      </c>
      <c r="C4077" s="4" t="s">
        <v>12801</v>
      </c>
      <c r="D4077" s="4">
        <v>16.524570000000001</v>
      </c>
      <c r="E4077" s="4">
        <v>99.478103000000004</v>
      </c>
      <c r="F4077" s="4" t="s">
        <v>12801</v>
      </c>
      <c r="G4077" s="4" t="s">
        <v>12802</v>
      </c>
      <c r="H4077" s="4" t="s">
        <v>1638</v>
      </c>
      <c r="I4077" s="4" t="s">
        <v>12798</v>
      </c>
      <c r="J4077" s="4" t="s">
        <v>1715</v>
      </c>
      <c r="K4077" s="4" t="s">
        <v>12799</v>
      </c>
      <c r="L4077" s="4" t="str">
        <f t="shared" si="126"/>
        <v>SUPPLY USE-กำแพงเพชร3</v>
      </c>
      <c r="M4077" s="4"/>
      <c r="N4077" s="4" t="e">
        <v>#N/A</v>
      </c>
      <c r="O4077" s="4"/>
      <c r="P4077" s="4" t="str">
        <f t="shared" si="127"/>
        <v>SUPPLY USE</v>
      </c>
    </row>
    <row r="4078" spans="1:16" x14ac:dyDescent="0.25">
      <c r="A4078" s="4" t="s">
        <v>166</v>
      </c>
      <c r="B4078" s="4" t="s">
        <v>12805</v>
      </c>
      <c r="C4078" s="4" t="s">
        <v>12801</v>
      </c>
      <c r="D4078" s="4">
        <v>16.524570000000001</v>
      </c>
      <c r="E4078" s="4">
        <v>99.478103000000004</v>
      </c>
      <c r="F4078" s="4" t="s">
        <v>12801</v>
      </c>
      <c r="G4078" s="4" t="s">
        <v>12802</v>
      </c>
      <c r="H4078" s="4" t="s">
        <v>1638</v>
      </c>
      <c r="I4078" s="4" t="s">
        <v>12798</v>
      </c>
      <c r="J4078" s="4" t="s">
        <v>1715</v>
      </c>
      <c r="K4078" s="4" t="s">
        <v>12799</v>
      </c>
      <c r="L4078" s="4" t="str">
        <f t="shared" si="126"/>
        <v>SUPPLY USE-กำแพงเพชร3</v>
      </c>
      <c r="M4078" s="4"/>
      <c r="N4078" s="4" t="e">
        <v>#N/A</v>
      </c>
      <c r="O4078" s="4"/>
      <c r="P4078" s="4" t="str">
        <f t="shared" si="127"/>
        <v>SUPPLY USE</v>
      </c>
    </row>
    <row r="4079" spans="1:16" x14ac:dyDescent="0.25">
      <c r="A4079" s="4" t="s">
        <v>162</v>
      </c>
      <c r="B4079" s="4" t="s">
        <v>12806</v>
      </c>
      <c r="C4079" s="4" t="s">
        <v>12807</v>
      </c>
      <c r="D4079" s="4">
        <v>16.526745999999999</v>
      </c>
      <c r="E4079" s="4">
        <v>103.606487</v>
      </c>
      <c r="F4079" s="4" t="s">
        <v>12807</v>
      </c>
      <c r="G4079" s="4" t="s">
        <v>12808</v>
      </c>
      <c r="H4079" s="4" t="s">
        <v>1638</v>
      </c>
      <c r="I4079" s="4" t="s">
        <v>12809</v>
      </c>
      <c r="J4079" s="4" t="s">
        <v>5590</v>
      </c>
      <c r="K4079" s="4" t="s">
        <v>12810</v>
      </c>
      <c r="L4079" s="4" t="str">
        <f t="shared" si="126"/>
        <v>LUBE-กาฬสินธุ์</v>
      </c>
      <c r="M4079" s="4"/>
      <c r="N4079" s="4" t="e">
        <v>#N/A</v>
      </c>
      <c r="O4079" s="4"/>
      <c r="P4079" s="4" t="str">
        <f t="shared" si="127"/>
        <v>LUBE</v>
      </c>
    </row>
    <row r="4080" spans="1:16" x14ac:dyDescent="0.25">
      <c r="A4080" s="4" t="s">
        <v>166</v>
      </c>
      <c r="B4080" s="4" t="s">
        <v>12811</v>
      </c>
      <c r="C4080" s="4" t="s">
        <v>12807</v>
      </c>
      <c r="D4080" s="4">
        <v>16.526745999999999</v>
      </c>
      <c r="E4080" s="4">
        <v>103.606487</v>
      </c>
      <c r="F4080" s="4" t="s">
        <v>12807</v>
      </c>
      <c r="G4080" s="4" t="s">
        <v>12808</v>
      </c>
      <c r="H4080" s="4" t="s">
        <v>1638</v>
      </c>
      <c r="I4080" s="4" t="s">
        <v>12809</v>
      </c>
      <c r="J4080" s="4" t="s">
        <v>5590</v>
      </c>
      <c r="K4080" s="4" t="s">
        <v>12810</v>
      </c>
      <c r="L4080" s="4" t="str">
        <f t="shared" si="126"/>
        <v>SUPPLY USE-กาฬสินธุ์</v>
      </c>
      <c r="M4080" s="4"/>
      <c r="N4080" s="4" t="e">
        <v>#N/A</v>
      </c>
      <c r="O4080" s="4"/>
      <c r="P4080" s="4" t="str">
        <f t="shared" si="127"/>
        <v>SUPPLY USE</v>
      </c>
    </row>
    <row r="4081" spans="1:16" x14ac:dyDescent="0.25">
      <c r="A4081" s="4" t="s">
        <v>162</v>
      </c>
      <c r="B4081" s="4" t="s">
        <v>12812</v>
      </c>
      <c r="C4081" s="4" t="s">
        <v>12813</v>
      </c>
      <c r="D4081" s="4">
        <v>16.530059999999999</v>
      </c>
      <c r="E4081" s="4">
        <v>102.91762</v>
      </c>
      <c r="F4081" s="4" t="s">
        <v>12813</v>
      </c>
      <c r="G4081" s="4" t="s">
        <v>12814</v>
      </c>
      <c r="H4081" s="4" t="s">
        <v>1638</v>
      </c>
      <c r="I4081" s="4" t="s">
        <v>12815</v>
      </c>
      <c r="J4081" s="4" t="s">
        <v>1640</v>
      </c>
      <c r="K4081" s="4" t="s">
        <v>12816</v>
      </c>
      <c r="L4081" s="4" t="str">
        <f t="shared" si="126"/>
        <v>LUBE-ขอนแก่น7</v>
      </c>
      <c r="M4081" s="4"/>
      <c r="N4081" s="4" t="e">
        <v>#N/A</v>
      </c>
      <c r="O4081" s="4"/>
      <c r="P4081" s="4" t="str">
        <f t="shared" si="127"/>
        <v>LUBE</v>
      </c>
    </row>
    <row r="4082" spans="1:16" x14ac:dyDescent="0.25">
      <c r="A4082" s="4" t="s">
        <v>166</v>
      </c>
      <c r="B4082" s="4" t="s">
        <v>12817</v>
      </c>
      <c r="C4082" s="4" t="s">
        <v>12813</v>
      </c>
      <c r="D4082" s="4">
        <v>16.530059999999999</v>
      </c>
      <c r="E4082" s="4">
        <v>102.91762</v>
      </c>
      <c r="F4082" s="4" t="s">
        <v>12813</v>
      </c>
      <c r="G4082" s="4" t="s">
        <v>12814</v>
      </c>
      <c r="H4082" s="4" t="s">
        <v>1638</v>
      </c>
      <c r="I4082" s="4" t="s">
        <v>12815</v>
      </c>
      <c r="J4082" s="4" t="s">
        <v>1640</v>
      </c>
      <c r="K4082" s="4" t="s">
        <v>12816</v>
      </c>
      <c r="L4082" s="4" t="str">
        <f t="shared" si="126"/>
        <v>SUPPLY USE-ขอนแก่น7</v>
      </c>
      <c r="M4082" s="4"/>
      <c r="N4082" s="4" t="e">
        <v>#N/A</v>
      </c>
      <c r="O4082" s="4"/>
      <c r="P4082" s="4" t="str">
        <f t="shared" si="127"/>
        <v>SUPPLY USE</v>
      </c>
    </row>
    <row r="4083" spans="1:16" x14ac:dyDescent="0.25">
      <c r="A4083" s="4" t="s">
        <v>162</v>
      </c>
      <c r="B4083" s="4" t="s">
        <v>12818</v>
      </c>
      <c r="C4083" s="4" t="s">
        <v>12819</v>
      </c>
      <c r="D4083" s="4">
        <v>16.531452000000002</v>
      </c>
      <c r="E4083" s="4">
        <v>104.056173</v>
      </c>
      <c r="F4083" s="4" t="s">
        <v>12819</v>
      </c>
      <c r="G4083" s="4" t="s">
        <v>12820</v>
      </c>
      <c r="H4083" s="4" t="s">
        <v>1638</v>
      </c>
      <c r="I4083" s="4" t="s">
        <v>12821</v>
      </c>
      <c r="J4083" s="4" t="s">
        <v>1715</v>
      </c>
      <c r="K4083" s="4" t="s">
        <v>12822</v>
      </c>
      <c r="L4083" s="4" t="str">
        <f t="shared" si="126"/>
        <v>LUBE-กุฉินารายณ์</v>
      </c>
      <c r="M4083" s="4"/>
      <c r="N4083" s="4" t="e">
        <v>#N/A</v>
      </c>
      <c r="O4083" s="4"/>
      <c r="P4083" s="4" t="str">
        <f t="shared" si="127"/>
        <v>LUBE</v>
      </c>
    </row>
    <row r="4084" spans="1:16" x14ac:dyDescent="0.25">
      <c r="A4084" s="4" t="s">
        <v>166</v>
      </c>
      <c r="B4084" s="4" t="s">
        <v>12823</v>
      </c>
      <c r="C4084" s="4" t="s">
        <v>12819</v>
      </c>
      <c r="D4084" s="4">
        <v>16.531452000000002</v>
      </c>
      <c r="E4084" s="4">
        <v>104.056173</v>
      </c>
      <c r="F4084" s="4" t="s">
        <v>12819</v>
      </c>
      <c r="G4084" s="4" t="s">
        <v>12820</v>
      </c>
      <c r="H4084" s="4" t="s">
        <v>1638</v>
      </c>
      <c r="I4084" s="4" t="s">
        <v>12821</v>
      </c>
      <c r="J4084" s="4" t="s">
        <v>1715</v>
      </c>
      <c r="K4084" s="4" t="s">
        <v>12822</v>
      </c>
      <c r="L4084" s="4" t="str">
        <f t="shared" si="126"/>
        <v>SUPPLY USE-กุฉินารายณ์</v>
      </c>
      <c r="M4084" s="4"/>
      <c r="N4084" s="4" t="e">
        <v>#N/A</v>
      </c>
      <c r="O4084" s="4"/>
      <c r="P4084" s="4" t="str">
        <f t="shared" si="127"/>
        <v>SUPPLY USE</v>
      </c>
    </row>
    <row r="4085" spans="1:16" x14ac:dyDescent="0.25">
      <c r="A4085" s="4" t="s">
        <v>23</v>
      </c>
      <c r="B4085" s="4" t="s">
        <v>12824</v>
      </c>
      <c r="C4085" s="4" t="s">
        <v>12825</v>
      </c>
      <c r="D4085" s="4">
        <v>16.531661</v>
      </c>
      <c r="E4085" s="4">
        <v>101.15678</v>
      </c>
      <c r="F4085" s="4" t="s">
        <v>12825</v>
      </c>
      <c r="G4085" s="4" t="s">
        <v>12826</v>
      </c>
      <c r="H4085" s="4" t="s">
        <v>1693</v>
      </c>
      <c r="I4085" s="4" t="s">
        <v>12827</v>
      </c>
      <c r="J4085" s="4" t="s">
        <v>1695</v>
      </c>
      <c r="K4085" s="4" t="s">
        <v>12828</v>
      </c>
      <c r="L4085" s="4" t="str">
        <f t="shared" si="126"/>
        <v>PUNTHAI-PTC เมืองเพชรบูรณ์</v>
      </c>
      <c r="M4085" s="4"/>
      <c r="N4085" s="4" t="e">
        <v>#N/A</v>
      </c>
      <c r="O4085" s="4"/>
      <c r="P4085" s="4" t="str">
        <f t="shared" si="127"/>
        <v>PUNTHAI</v>
      </c>
    </row>
    <row r="4086" spans="1:16" x14ac:dyDescent="0.25">
      <c r="A4086" s="4" t="s">
        <v>162</v>
      </c>
      <c r="B4086" s="4" t="s">
        <v>12829</v>
      </c>
      <c r="C4086" s="4" t="s">
        <v>12830</v>
      </c>
      <c r="D4086" s="4">
        <v>16.531661</v>
      </c>
      <c r="E4086" s="4">
        <v>101.15678</v>
      </c>
      <c r="F4086" s="4" t="s">
        <v>12830</v>
      </c>
      <c r="G4086" s="4" t="s">
        <v>12831</v>
      </c>
      <c r="H4086" s="4" t="s">
        <v>1638</v>
      </c>
      <c r="I4086" s="4" t="s">
        <v>12827</v>
      </c>
      <c r="J4086" s="4" t="s">
        <v>1715</v>
      </c>
      <c r="K4086" s="4" t="s">
        <v>12828</v>
      </c>
      <c r="L4086" s="4" t="str">
        <f t="shared" si="126"/>
        <v>LUBE-เมืองเพชรบูรณ์</v>
      </c>
      <c r="M4086" s="4"/>
      <c r="N4086" s="4" t="e">
        <v>#N/A</v>
      </c>
      <c r="O4086" s="4"/>
      <c r="P4086" s="4" t="str">
        <f t="shared" si="127"/>
        <v>LUBE</v>
      </c>
    </row>
    <row r="4087" spans="1:16" x14ac:dyDescent="0.25">
      <c r="A4087" s="4" t="s">
        <v>61</v>
      </c>
      <c r="B4087" s="4" t="s">
        <v>12832</v>
      </c>
      <c r="C4087" s="4" t="s">
        <v>12830</v>
      </c>
      <c r="D4087" s="4">
        <v>16.531661</v>
      </c>
      <c r="E4087" s="4">
        <v>101.15678</v>
      </c>
      <c r="F4087" s="4" t="s">
        <v>12830</v>
      </c>
      <c r="G4087" s="4" t="s">
        <v>12833</v>
      </c>
      <c r="H4087" s="4" t="s">
        <v>1743</v>
      </c>
      <c r="I4087" s="4" t="s">
        <v>12827</v>
      </c>
      <c r="J4087" s="4" t="s">
        <v>3984</v>
      </c>
      <c r="K4087" s="4" t="s">
        <v>12828</v>
      </c>
      <c r="L4087" s="4" t="str">
        <f t="shared" si="126"/>
        <v>MAX MART-เมืองเพชรบูรณ์</v>
      </c>
      <c r="M4087" s="4"/>
      <c r="N4087" s="4" t="e">
        <v>#N/A</v>
      </c>
      <c r="O4087" s="4"/>
      <c r="P4087" s="4" t="str">
        <f t="shared" si="127"/>
        <v>MAX MART</v>
      </c>
    </row>
    <row r="4088" spans="1:16" x14ac:dyDescent="0.25">
      <c r="A4088" s="4" t="s">
        <v>166</v>
      </c>
      <c r="B4088" s="4" t="s">
        <v>12834</v>
      </c>
      <c r="C4088" s="4" t="s">
        <v>12830</v>
      </c>
      <c r="D4088" s="4">
        <v>16.531661</v>
      </c>
      <c r="E4088" s="4">
        <v>101.15678</v>
      </c>
      <c r="F4088" s="4" t="s">
        <v>12830</v>
      </c>
      <c r="G4088" s="4" t="s">
        <v>12831</v>
      </c>
      <c r="H4088" s="4" t="s">
        <v>1638</v>
      </c>
      <c r="I4088" s="4" t="s">
        <v>12827</v>
      </c>
      <c r="J4088" s="4" t="s">
        <v>1715</v>
      </c>
      <c r="K4088" s="4" t="s">
        <v>12828</v>
      </c>
      <c r="L4088" s="4" t="str">
        <f t="shared" si="126"/>
        <v>SUPPLY USE-เมืองเพชรบูรณ์</v>
      </c>
      <c r="M4088" s="4"/>
      <c r="N4088" s="4" t="e">
        <v>#N/A</v>
      </c>
      <c r="O4088" s="4"/>
      <c r="P4088" s="4" t="str">
        <f t="shared" si="127"/>
        <v>SUPPLY USE</v>
      </c>
    </row>
    <row r="4089" spans="1:16" x14ac:dyDescent="0.25">
      <c r="A4089" s="4" t="s">
        <v>162</v>
      </c>
      <c r="B4089" s="4" t="s">
        <v>12835</v>
      </c>
      <c r="C4089" s="4" t="s">
        <v>12836</v>
      </c>
      <c r="D4089" s="4">
        <v>16.536667999999999</v>
      </c>
      <c r="E4089" s="4">
        <v>104.702292</v>
      </c>
      <c r="F4089" s="4" t="s">
        <v>12836</v>
      </c>
      <c r="G4089" s="4" t="s">
        <v>12837</v>
      </c>
      <c r="H4089" s="4" t="s">
        <v>1638</v>
      </c>
      <c r="I4089" s="4" t="s">
        <v>12838</v>
      </c>
      <c r="J4089" s="4" t="s">
        <v>1640</v>
      </c>
      <c r="K4089" s="4" t="s">
        <v>12839</v>
      </c>
      <c r="L4089" s="4" t="str">
        <f t="shared" si="126"/>
        <v>LUBE-มุกดาหาร4</v>
      </c>
      <c r="M4089" s="4"/>
      <c r="N4089" s="4" t="e">
        <v>#N/A</v>
      </c>
      <c r="O4089" s="4"/>
      <c r="P4089" s="4" t="str">
        <f t="shared" si="127"/>
        <v>LUBE</v>
      </c>
    </row>
    <row r="4090" spans="1:16" x14ac:dyDescent="0.25">
      <c r="A4090" s="4" t="s">
        <v>166</v>
      </c>
      <c r="B4090" s="4" t="s">
        <v>12840</v>
      </c>
      <c r="C4090" s="4" t="s">
        <v>12836</v>
      </c>
      <c r="D4090" s="4">
        <v>16.536667999999999</v>
      </c>
      <c r="E4090" s="4">
        <v>104.702292</v>
      </c>
      <c r="F4090" s="4" t="s">
        <v>12836</v>
      </c>
      <c r="G4090" s="4" t="s">
        <v>12837</v>
      </c>
      <c r="H4090" s="4" t="s">
        <v>1638</v>
      </c>
      <c r="I4090" s="4" t="s">
        <v>12838</v>
      </c>
      <c r="J4090" s="4" t="s">
        <v>1640</v>
      </c>
      <c r="K4090" s="4" t="s">
        <v>12839</v>
      </c>
      <c r="L4090" s="4" t="str">
        <f t="shared" si="126"/>
        <v>SUPPLY USE-มุกดาหาร4</v>
      </c>
      <c r="M4090" s="4"/>
      <c r="N4090" s="4" t="e">
        <v>#N/A</v>
      </c>
      <c r="O4090" s="4"/>
      <c r="P4090" s="4" t="str">
        <f t="shared" si="127"/>
        <v>SUPPLY USE</v>
      </c>
    </row>
    <row r="4091" spans="1:16" x14ac:dyDescent="0.25">
      <c r="A4091" s="4" t="s">
        <v>23</v>
      </c>
      <c r="B4091" s="4" t="s">
        <v>12841</v>
      </c>
      <c r="C4091" s="4" t="s">
        <v>771</v>
      </c>
      <c r="D4091" s="4">
        <v>16.539401000000002</v>
      </c>
      <c r="E4091" s="4">
        <v>104.716892</v>
      </c>
      <c r="F4091" s="4" t="s">
        <v>771</v>
      </c>
      <c r="G4091" s="4" t="s">
        <v>12842</v>
      </c>
      <c r="H4091" s="4" t="s">
        <v>1693</v>
      </c>
      <c r="I4091" s="4" t="s">
        <v>12843</v>
      </c>
      <c r="J4091" s="4" t="s">
        <v>1695</v>
      </c>
      <c r="K4091" s="4" t="s">
        <v>12844</v>
      </c>
      <c r="L4091" s="4" t="str">
        <f t="shared" si="126"/>
        <v>PUNTHAI-Kiosk บัวตอง (มุกดาหาร)</v>
      </c>
      <c r="M4091" s="4"/>
      <c r="N4091" s="4" t="e">
        <v>#N/A</v>
      </c>
      <c r="O4091" s="4"/>
      <c r="P4091" s="4" t="str">
        <f t="shared" si="127"/>
        <v>PUNTHAI</v>
      </c>
    </row>
    <row r="4092" spans="1:16" x14ac:dyDescent="0.25">
      <c r="A4092" s="4" t="s">
        <v>162</v>
      </c>
      <c r="B4092" s="4" t="s">
        <v>12845</v>
      </c>
      <c r="C4092" s="4" t="s">
        <v>12846</v>
      </c>
      <c r="D4092" s="4">
        <v>16.539401000000002</v>
      </c>
      <c r="E4092" s="4">
        <v>104.716892</v>
      </c>
      <c r="F4092" s="4" t="s">
        <v>12846</v>
      </c>
      <c r="G4092" s="4" t="s">
        <v>12847</v>
      </c>
      <c r="H4092" s="4" t="s">
        <v>1638</v>
      </c>
      <c r="I4092" s="4" t="s">
        <v>12843</v>
      </c>
      <c r="J4092" s="4" t="s">
        <v>1640</v>
      </c>
      <c r="K4092" s="4" t="s">
        <v>12844</v>
      </c>
      <c r="L4092" s="4" t="str">
        <f t="shared" si="126"/>
        <v>LUBE-มุกดาหาร</v>
      </c>
      <c r="M4092" s="4"/>
      <c r="N4092" s="4" t="e">
        <v>#N/A</v>
      </c>
      <c r="O4092" s="4"/>
      <c r="P4092" s="4" t="str">
        <f t="shared" si="127"/>
        <v>LUBE</v>
      </c>
    </row>
    <row r="4093" spans="1:16" x14ac:dyDescent="0.25">
      <c r="A4093" s="4" t="s">
        <v>166</v>
      </c>
      <c r="B4093" s="4" t="s">
        <v>12848</v>
      </c>
      <c r="C4093" s="4" t="s">
        <v>12846</v>
      </c>
      <c r="D4093" s="4">
        <v>16.539401000000002</v>
      </c>
      <c r="E4093" s="4">
        <v>104.716892</v>
      </c>
      <c r="F4093" s="4" t="s">
        <v>12846</v>
      </c>
      <c r="G4093" s="4" t="s">
        <v>12847</v>
      </c>
      <c r="H4093" s="4" t="s">
        <v>1638</v>
      </c>
      <c r="I4093" s="4" t="s">
        <v>12843</v>
      </c>
      <c r="J4093" s="4" t="s">
        <v>1640</v>
      </c>
      <c r="K4093" s="4" t="s">
        <v>12844</v>
      </c>
      <c r="L4093" s="4" t="str">
        <f t="shared" si="126"/>
        <v>SUPPLY USE-มุกดาหาร</v>
      </c>
      <c r="M4093" s="4"/>
      <c r="N4093" s="4" t="e">
        <v>#N/A</v>
      </c>
      <c r="O4093" s="4"/>
      <c r="P4093" s="4" t="str">
        <f t="shared" si="127"/>
        <v>SUPPLY USE</v>
      </c>
    </row>
    <row r="4094" spans="1:16" x14ac:dyDescent="0.25">
      <c r="A4094" s="4" t="s">
        <v>23</v>
      </c>
      <c r="B4094" s="4" t="s">
        <v>1155</v>
      </c>
      <c r="C4094" s="4" t="s">
        <v>1333</v>
      </c>
      <c r="D4094" s="4">
        <v>13.599971</v>
      </c>
      <c r="E4094" s="4">
        <v>100.368272</v>
      </c>
      <c r="F4094" s="4" t="s">
        <v>1333</v>
      </c>
      <c r="G4094" s="4" t="s">
        <v>12849</v>
      </c>
      <c r="H4094" s="4" t="s">
        <v>1693</v>
      </c>
      <c r="I4094" s="4" t="s">
        <v>12850</v>
      </c>
      <c r="J4094" s="4" t="s">
        <v>1695</v>
      </c>
      <c r="K4094" s="4" t="s">
        <v>12851</v>
      </c>
      <c r="L4094" s="4" t="str">
        <f t="shared" si="126"/>
        <v>PUNTHAI-Kiosk อัญชัน(พระราม2 (กม.35) OLP)</v>
      </c>
      <c r="M4094" s="4"/>
      <c r="N4094" s="4" t="e">
        <v>#N/A</v>
      </c>
      <c r="O4094" s="4"/>
      <c r="P4094" s="4" t="str">
        <f t="shared" si="127"/>
        <v>PUNTHAI</v>
      </c>
    </row>
    <row r="4095" spans="1:16" x14ac:dyDescent="0.25">
      <c r="A4095" s="4" t="s">
        <v>162</v>
      </c>
      <c r="B4095" s="4" t="s">
        <v>12852</v>
      </c>
      <c r="C4095" s="4" t="s">
        <v>12853</v>
      </c>
      <c r="D4095" s="4">
        <v>16.543009000000001</v>
      </c>
      <c r="E4095" s="4">
        <v>102.82957500000001</v>
      </c>
      <c r="F4095" s="4" t="s">
        <v>12853</v>
      </c>
      <c r="G4095" s="4" t="s">
        <v>12854</v>
      </c>
      <c r="H4095" s="4" t="s">
        <v>1638</v>
      </c>
      <c r="I4095" s="4" t="s">
        <v>12850</v>
      </c>
      <c r="J4095" s="4" t="s">
        <v>1640</v>
      </c>
      <c r="K4095" s="4" t="s">
        <v>12851</v>
      </c>
      <c r="L4095" s="4" t="str">
        <f t="shared" si="126"/>
        <v>LUBE-ขอนแก่น9</v>
      </c>
      <c r="M4095" s="4"/>
      <c r="N4095" s="4" t="e">
        <v>#N/A</v>
      </c>
      <c r="O4095" s="4"/>
      <c r="P4095" s="4" t="str">
        <f t="shared" si="127"/>
        <v>LUBE</v>
      </c>
    </row>
    <row r="4096" spans="1:16" x14ac:dyDescent="0.25">
      <c r="A4096" s="4" t="s">
        <v>162</v>
      </c>
      <c r="B4096" s="4" t="s">
        <v>12855</v>
      </c>
      <c r="C4096" s="4" t="s">
        <v>12853</v>
      </c>
      <c r="D4096" s="4">
        <v>16.543009000000001</v>
      </c>
      <c r="E4096" s="4">
        <v>102.82957500000001</v>
      </c>
      <c r="F4096" s="4" t="s">
        <v>12853</v>
      </c>
      <c r="G4096" s="4" t="s">
        <v>12854</v>
      </c>
      <c r="H4096" s="4" t="s">
        <v>1638</v>
      </c>
      <c r="I4096" s="4" t="s">
        <v>12850</v>
      </c>
      <c r="J4096" s="4" t="s">
        <v>1640</v>
      </c>
      <c r="K4096" s="4" t="s">
        <v>12851</v>
      </c>
      <c r="L4096" s="4" t="str">
        <f t="shared" si="126"/>
        <v>LUBE-ขอนแก่น9</v>
      </c>
      <c r="M4096" s="4"/>
      <c r="N4096" s="4" t="e">
        <v>#N/A</v>
      </c>
      <c r="O4096" s="4"/>
      <c r="P4096" s="4" t="str">
        <f t="shared" si="127"/>
        <v>LUBE</v>
      </c>
    </row>
    <row r="4097" spans="1:16" x14ac:dyDescent="0.25">
      <c r="A4097" s="4" t="s">
        <v>166</v>
      </c>
      <c r="B4097" s="4" t="s">
        <v>12856</v>
      </c>
      <c r="C4097" s="4" t="s">
        <v>12853</v>
      </c>
      <c r="D4097" s="4">
        <v>16.543009000000001</v>
      </c>
      <c r="E4097" s="4">
        <v>102.82957500000001</v>
      </c>
      <c r="F4097" s="4" t="s">
        <v>12853</v>
      </c>
      <c r="G4097" s="4" t="s">
        <v>12854</v>
      </c>
      <c r="H4097" s="4" t="s">
        <v>1638</v>
      </c>
      <c r="I4097" s="4" t="s">
        <v>12850</v>
      </c>
      <c r="J4097" s="4" t="s">
        <v>1640</v>
      </c>
      <c r="K4097" s="4" t="s">
        <v>12851</v>
      </c>
      <c r="L4097" s="4" t="str">
        <f t="shared" si="126"/>
        <v>SUPPLY USE-ขอนแก่น9</v>
      </c>
      <c r="M4097" s="4"/>
      <c r="N4097" s="4" t="e">
        <v>#N/A</v>
      </c>
      <c r="O4097" s="4"/>
      <c r="P4097" s="4" t="str">
        <f t="shared" si="127"/>
        <v>SUPPLY USE</v>
      </c>
    </row>
    <row r="4098" spans="1:16" x14ac:dyDescent="0.25">
      <c r="A4098" s="4" t="s">
        <v>166</v>
      </c>
      <c r="B4098" s="4" t="s">
        <v>12857</v>
      </c>
      <c r="C4098" s="4" t="s">
        <v>12853</v>
      </c>
      <c r="D4098" s="4">
        <v>16.543009000000001</v>
      </c>
      <c r="E4098" s="4">
        <v>102.82957500000001</v>
      </c>
      <c r="F4098" s="4" t="s">
        <v>12853</v>
      </c>
      <c r="G4098" s="4" t="s">
        <v>12854</v>
      </c>
      <c r="H4098" s="4" t="s">
        <v>1638</v>
      </c>
      <c r="I4098" s="4" t="s">
        <v>12850</v>
      </c>
      <c r="J4098" s="4" t="s">
        <v>1640</v>
      </c>
      <c r="K4098" s="4" t="s">
        <v>12851</v>
      </c>
      <c r="L4098" s="4" t="str">
        <f t="shared" ref="L4098:L4161" si="128">A4098&amp;"-"&amp;C4098</f>
        <v>SUPPLY USE-ขอนแก่น9</v>
      </c>
      <c r="M4098" s="4"/>
      <c r="N4098" s="4" t="e">
        <v>#N/A</v>
      </c>
      <c r="O4098" s="4"/>
      <c r="P4098" s="4" t="str">
        <f t="shared" si="127"/>
        <v>SUPPLY USE</v>
      </c>
    </row>
    <row r="4099" spans="1:16" x14ac:dyDescent="0.25">
      <c r="A4099" s="4" t="s">
        <v>162</v>
      </c>
      <c r="B4099" s="4" t="s">
        <v>12858</v>
      </c>
      <c r="C4099" s="4" t="s">
        <v>12859</v>
      </c>
      <c r="D4099" s="4">
        <v>16.543849000000002</v>
      </c>
      <c r="E4099" s="4">
        <v>102.102766</v>
      </c>
      <c r="F4099" s="4" t="s">
        <v>12859</v>
      </c>
      <c r="G4099" s="4" t="s">
        <v>12860</v>
      </c>
      <c r="H4099" s="4" t="s">
        <v>1638</v>
      </c>
      <c r="I4099" s="4" t="s">
        <v>12861</v>
      </c>
      <c r="J4099" s="4" t="s">
        <v>1640</v>
      </c>
      <c r="K4099" s="4" t="s">
        <v>12862</v>
      </c>
      <c r="L4099" s="4" t="str">
        <f t="shared" si="128"/>
        <v>LUBE-ชุมแพ3</v>
      </c>
      <c r="M4099" s="4"/>
      <c r="N4099" s="4" t="e">
        <v>#N/A</v>
      </c>
      <c r="O4099" s="4"/>
      <c r="P4099" s="4" t="str">
        <f t="shared" ref="P4099:P4162" si="129">A4099</f>
        <v>LUBE</v>
      </c>
    </row>
    <row r="4100" spans="1:16" x14ac:dyDescent="0.25">
      <c r="A4100" s="4" t="s">
        <v>166</v>
      </c>
      <c r="B4100" s="4" t="s">
        <v>12863</v>
      </c>
      <c r="C4100" s="4" t="s">
        <v>12859</v>
      </c>
      <c r="D4100" s="4">
        <v>16.543849000000002</v>
      </c>
      <c r="E4100" s="4">
        <v>102.102766</v>
      </c>
      <c r="F4100" s="4" t="s">
        <v>12859</v>
      </c>
      <c r="G4100" s="4" t="s">
        <v>12860</v>
      </c>
      <c r="H4100" s="4" t="s">
        <v>1638</v>
      </c>
      <c r="I4100" s="4" t="s">
        <v>12861</v>
      </c>
      <c r="J4100" s="4" t="s">
        <v>1640</v>
      </c>
      <c r="K4100" s="4" t="s">
        <v>12862</v>
      </c>
      <c r="L4100" s="4" t="str">
        <f t="shared" si="128"/>
        <v>SUPPLY USE-ชุมแพ3</v>
      </c>
      <c r="M4100" s="4"/>
      <c r="N4100" s="4" t="e">
        <v>#N/A</v>
      </c>
      <c r="O4100" s="4"/>
      <c r="P4100" s="4" t="str">
        <f t="shared" si="129"/>
        <v>SUPPLY USE</v>
      </c>
    </row>
    <row r="4101" spans="1:16" x14ac:dyDescent="0.25">
      <c r="A4101" s="4" t="s">
        <v>162</v>
      </c>
      <c r="B4101" s="4" t="s">
        <v>12864</v>
      </c>
      <c r="C4101" s="4" t="s">
        <v>12865</v>
      </c>
      <c r="D4101" s="4">
        <v>16.544228</v>
      </c>
      <c r="E4101" s="4">
        <v>104.04079</v>
      </c>
      <c r="F4101" s="4" t="s">
        <v>12865</v>
      </c>
      <c r="G4101" s="4" t="s">
        <v>12866</v>
      </c>
      <c r="H4101" s="4" t="s">
        <v>1638</v>
      </c>
      <c r="I4101" s="4" t="s">
        <v>12867</v>
      </c>
      <c r="J4101" s="4" t="s">
        <v>5590</v>
      </c>
      <c r="K4101" s="4" t="s">
        <v>12868</v>
      </c>
      <c r="L4101" s="4" t="str">
        <f t="shared" si="128"/>
        <v>LUBE-กุฉินารายณ์2</v>
      </c>
      <c r="M4101" s="4"/>
      <c r="N4101" s="4" t="e">
        <v>#N/A</v>
      </c>
      <c r="O4101" s="4"/>
      <c r="P4101" s="4" t="str">
        <f t="shared" si="129"/>
        <v>LUBE</v>
      </c>
    </row>
    <row r="4102" spans="1:16" x14ac:dyDescent="0.25">
      <c r="A4102" s="4" t="s">
        <v>166</v>
      </c>
      <c r="B4102" s="4" t="s">
        <v>12869</v>
      </c>
      <c r="C4102" s="4" t="s">
        <v>12865</v>
      </c>
      <c r="D4102" s="4">
        <v>16.544228</v>
      </c>
      <c r="E4102" s="4">
        <v>104.04079</v>
      </c>
      <c r="F4102" s="4" t="s">
        <v>12865</v>
      </c>
      <c r="G4102" s="4" t="s">
        <v>12866</v>
      </c>
      <c r="H4102" s="4" t="s">
        <v>1638</v>
      </c>
      <c r="I4102" s="4" t="s">
        <v>12867</v>
      </c>
      <c r="J4102" s="4" t="s">
        <v>5590</v>
      </c>
      <c r="K4102" s="4" t="s">
        <v>12868</v>
      </c>
      <c r="L4102" s="4" t="str">
        <f t="shared" si="128"/>
        <v>SUPPLY USE-กุฉินารายณ์2</v>
      </c>
      <c r="M4102" s="4"/>
      <c r="N4102" s="4" t="e">
        <v>#N/A</v>
      </c>
      <c r="O4102" s="4"/>
      <c r="P4102" s="4" t="str">
        <f t="shared" si="129"/>
        <v>SUPPLY USE</v>
      </c>
    </row>
    <row r="4103" spans="1:16" x14ac:dyDescent="0.25">
      <c r="A4103" s="4" t="s">
        <v>162</v>
      </c>
      <c r="B4103" s="4" t="s">
        <v>12870</v>
      </c>
      <c r="C4103" s="4" t="s">
        <v>12871</v>
      </c>
      <c r="D4103" s="4">
        <v>16.545048000000001</v>
      </c>
      <c r="E4103" s="4">
        <v>103.17775899999999</v>
      </c>
      <c r="F4103" s="4" t="s">
        <v>12871</v>
      </c>
      <c r="G4103" s="4" t="s">
        <v>12872</v>
      </c>
      <c r="H4103" s="4" t="s">
        <v>1638</v>
      </c>
      <c r="I4103" s="4" t="s">
        <v>12873</v>
      </c>
      <c r="J4103" s="4" t="s">
        <v>1961</v>
      </c>
      <c r="K4103" s="4" t="s">
        <v>12874</v>
      </c>
      <c r="L4103" s="4" t="str">
        <f t="shared" si="128"/>
        <v>LUBE-ชื่นชม1</v>
      </c>
      <c r="M4103" s="4"/>
      <c r="N4103" s="4" t="e">
        <v>#N/A</v>
      </c>
      <c r="O4103" s="4"/>
      <c r="P4103" s="4" t="str">
        <f t="shared" si="129"/>
        <v>LUBE</v>
      </c>
    </row>
    <row r="4104" spans="1:16" x14ac:dyDescent="0.25">
      <c r="A4104" s="4" t="s">
        <v>166</v>
      </c>
      <c r="B4104" s="4" t="s">
        <v>12875</v>
      </c>
      <c r="C4104" s="4" t="s">
        <v>12871</v>
      </c>
      <c r="D4104" s="4">
        <v>16.545048000000001</v>
      </c>
      <c r="E4104" s="4">
        <v>103.17775899999999</v>
      </c>
      <c r="F4104" s="4" t="s">
        <v>12871</v>
      </c>
      <c r="G4104" s="4" t="s">
        <v>12872</v>
      </c>
      <c r="H4104" s="4" t="s">
        <v>1638</v>
      </c>
      <c r="I4104" s="4" t="s">
        <v>12873</v>
      </c>
      <c r="J4104" s="4" t="s">
        <v>1961</v>
      </c>
      <c r="K4104" s="4" t="s">
        <v>12874</v>
      </c>
      <c r="L4104" s="4" t="str">
        <f t="shared" si="128"/>
        <v>SUPPLY USE-ชื่นชม1</v>
      </c>
      <c r="M4104" s="4"/>
      <c r="N4104" s="4" t="e">
        <v>#N/A</v>
      </c>
      <c r="O4104" s="4"/>
      <c r="P4104" s="4" t="str">
        <f t="shared" si="129"/>
        <v>SUPPLY USE</v>
      </c>
    </row>
    <row r="4105" spans="1:16" x14ac:dyDescent="0.25">
      <c r="A4105" s="4" t="s">
        <v>162</v>
      </c>
      <c r="B4105" s="4" t="s">
        <v>12876</v>
      </c>
      <c r="C4105" s="4" t="s">
        <v>12877</v>
      </c>
      <c r="D4105" s="4">
        <v>16.549178000000001</v>
      </c>
      <c r="E4105" s="4">
        <v>104.654849</v>
      </c>
      <c r="F4105" s="4" t="s">
        <v>12877</v>
      </c>
      <c r="G4105" s="4" t="s">
        <v>12878</v>
      </c>
      <c r="H4105" s="4" t="s">
        <v>1638</v>
      </c>
      <c r="I4105" s="4" t="s">
        <v>12879</v>
      </c>
      <c r="J4105" s="4" t="s">
        <v>1640</v>
      </c>
      <c r="K4105" s="4" t="s">
        <v>12880</v>
      </c>
      <c r="L4105" s="4" t="str">
        <f t="shared" si="128"/>
        <v>LUBE-มุกดาหาร3</v>
      </c>
      <c r="M4105" s="4"/>
      <c r="N4105" s="4" t="e">
        <v>#N/A</v>
      </c>
      <c r="O4105" s="4"/>
      <c r="P4105" s="4" t="str">
        <f t="shared" si="129"/>
        <v>LUBE</v>
      </c>
    </row>
    <row r="4106" spans="1:16" x14ac:dyDescent="0.25">
      <c r="A4106" s="4" t="s">
        <v>166</v>
      </c>
      <c r="B4106" s="4" t="s">
        <v>12881</v>
      </c>
      <c r="C4106" s="4" t="s">
        <v>12877</v>
      </c>
      <c r="D4106" s="4">
        <v>16.549178000000001</v>
      </c>
      <c r="E4106" s="4">
        <v>104.654849</v>
      </c>
      <c r="F4106" s="4" t="s">
        <v>12877</v>
      </c>
      <c r="G4106" s="4" t="s">
        <v>12878</v>
      </c>
      <c r="H4106" s="4" t="s">
        <v>1638</v>
      </c>
      <c r="I4106" s="4" t="s">
        <v>12879</v>
      </c>
      <c r="J4106" s="4" t="s">
        <v>1640</v>
      </c>
      <c r="K4106" s="4" t="s">
        <v>12880</v>
      </c>
      <c r="L4106" s="4" t="str">
        <f t="shared" si="128"/>
        <v>SUPPLY USE-มุกดาหาร3</v>
      </c>
      <c r="M4106" s="4"/>
      <c r="N4106" s="4" t="e">
        <v>#N/A</v>
      </c>
      <c r="O4106" s="4"/>
      <c r="P4106" s="4" t="str">
        <f t="shared" si="129"/>
        <v>SUPPLY USE</v>
      </c>
    </row>
    <row r="4107" spans="1:16" x14ac:dyDescent="0.25">
      <c r="A4107" s="4" t="s">
        <v>162</v>
      </c>
      <c r="B4107" s="4" t="s">
        <v>12882</v>
      </c>
      <c r="C4107" s="4" t="s">
        <v>12883</v>
      </c>
      <c r="D4107" s="4">
        <v>16.550837000000001</v>
      </c>
      <c r="E4107" s="4">
        <v>103.631311</v>
      </c>
      <c r="F4107" s="4" t="s">
        <v>12883</v>
      </c>
      <c r="G4107" s="4" t="s">
        <v>12884</v>
      </c>
      <c r="H4107" s="4" t="s">
        <v>1638</v>
      </c>
      <c r="I4107" s="4" t="s">
        <v>12885</v>
      </c>
      <c r="J4107" s="4" t="s">
        <v>5590</v>
      </c>
      <c r="K4107" s="4" t="s">
        <v>12886</v>
      </c>
      <c r="L4107" s="4" t="str">
        <f t="shared" si="128"/>
        <v>LUBE-กาฬสินธุ์4</v>
      </c>
      <c r="M4107" s="4"/>
      <c r="N4107" s="4" t="e">
        <v>#N/A</v>
      </c>
      <c r="O4107" s="4"/>
      <c r="P4107" s="4" t="str">
        <f t="shared" si="129"/>
        <v>LUBE</v>
      </c>
    </row>
    <row r="4108" spans="1:16" x14ac:dyDescent="0.25">
      <c r="A4108" s="4" t="s">
        <v>166</v>
      </c>
      <c r="B4108" s="4" t="s">
        <v>12887</v>
      </c>
      <c r="C4108" s="4" t="s">
        <v>12883</v>
      </c>
      <c r="D4108" s="4">
        <v>16.550837000000001</v>
      </c>
      <c r="E4108" s="4">
        <v>103.631311</v>
      </c>
      <c r="F4108" s="4" t="s">
        <v>12883</v>
      </c>
      <c r="G4108" s="4" t="s">
        <v>12884</v>
      </c>
      <c r="H4108" s="4" t="s">
        <v>1638</v>
      </c>
      <c r="I4108" s="4" t="s">
        <v>12885</v>
      </c>
      <c r="J4108" s="4" t="s">
        <v>5590</v>
      </c>
      <c r="K4108" s="4" t="s">
        <v>12886</v>
      </c>
      <c r="L4108" s="4" t="str">
        <f t="shared" si="128"/>
        <v>SUPPLY USE-กาฬสินธุ์4</v>
      </c>
      <c r="M4108" s="4"/>
      <c r="N4108" s="4" t="e">
        <v>#N/A</v>
      </c>
      <c r="O4108" s="4"/>
      <c r="P4108" s="4" t="str">
        <f t="shared" si="129"/>
        <v>SUPPLY USE</v>
      </c>
    </row>
    <row r="4109" spans="1:16" x14ac:dyDescent="0.25">
      <c r="A4109" s="4" t="s">
        <v>23</v>
      </c>
      <c r="B4109" s="4" t="s">
        <v>12888</v>
      </c>
      <c r="C4109" s="4" t="s">
        <v>12889</v>
      </c>
      <c r="D4109" s="4">
        <v>16.5523959</v>
      </c>
      <c r="E4109" s="4">
        <v>102.08647740000001</v>
      </c>
      <c r="F4109" s="4" t="s">
        <v>12889</v>
      </c>
      <c r="G4109" s="4" t="s">
        <v>12890</v>
      </c>
      <c r="H4109" s="4" t="s">
        <v>1693</v>
      </c>
      <c r="I4109" s="4" t="s">
        <v>12891</v>
      </c>
      <c r="J4109" s="4" t="s">
        <v>1695</v>
      </c>
      <c r="K4109" s="4" t="s">
        <v>12892</v>
      </c>
      <c r="L4109" s="4" t="str">
        <f t="shared" si="128"/>
        <v>PUNTHAI-Makro ชุมแพ(ขอนแก่น)</v>
      </c>
      <c r="M4109" s="4"/>
      <c r="N4109" s="4" t="e">
        <v>#N/A</v>
      </c>
      <c r="O4109" s="4"/>
      <c r="P4109" s="4" t="str">
        <f t="shared" si="129"/>
        <v>PUNTHAI</v>
      </c>
    </row>
    <row r="4110" spans="1:16" x14ac:dyDescent="0.25">
      <c r="A4110" s="4" t="s">
        <v>162</v>
      </c>
      <c r="B4110" s="4" t="s">
        <v>12893</v>
      </c>
      <c r="C4110" s="4" t="s">
        <v>12894</v>
      </c>
      <c r="D4110" s="4">
        <v>16.560276000000002</v>
      </c>
      <c r="E4110" s="4">
        <v>102.104366</v>
      </c>
      <c r="F4110" s="4" t="s">
        <v>12894</v>
      </c>
      <c r="G4110" s="4" t="s">
        <v>12895</v>
      </c>
      <c r="H4110" s="4" t="s">
        <v>1638</v>
      </c>
      <c r="I4110" s="4" t="s">
        <v>12896</v>
      </c>
      <c r="J4110" s="4" t="s">
        <v>1640</v>
      </c>
      <c r="K4110" s="4" t="s">
        <v>12897</v>
      </c>
      <c r="L4110" s="4" t="str">
        <f t="shared" si="128"/>
        <v>LUBE-ชุมแพ</v>
      </c>
      <c r="M4110" s="4"/>
      <c r="N4110" s="4" t="e">
        <v>#N/A</v>
      </c>
      <c r="O4110" s="4"/>
      <c r="P4110" s="4" t="str">
        <f t="shared" si="129"/>
        <v>LUBE</v>
      </c>
    </row>
    <row r="4111" spans="1:16" x14ac:dyDescent="0.25">
      <c r="A4111" s="4" t="s">
        <v>166</v>
      </c>
      <c r="B4111" s="4" t="s">
        <v>12898</v>
      </c>
      <c r="C4111" s="4" t="s">
        <v>12894</v>
      </c>
      <c r="D4111" s="4">
        <v>16.560276000000002</v>
      </c>
      <c r="E4111" s="4">
        <v>102.104366</v>
      </c>
      <c r="F4111" s="4" t="s">
        <v>12894</v>
      </c>
      <c r="G4111" s="4" t="s">
        <v>12895</v>
      </c>
      <c r="H4111" s="4" t="s">
        <v>1638</v>
      </c>
      <c r="I4111" s="4" t="s">
        <v>12896</v>
      </c>
      <c r="J4111" s="4" t="s">
        <v>1640</v>
      </c>
      <c r="K4111" s="4" t="s">
        <v>12897</v>
      </c>
      <c r="L4111" s="4" t="str">
        <f t="shared" si="128"/>
        <v>SUPPLY USE-ชุมแพ</v>
      </c>
      <c r="M4111" s="4"/>
      <c r="N4111" s="4" t="e">
        <v>#N/A</v>
      </c>
      <c r="O4111" s="4"/>
      <c r="P4111" s="4" t="str">
        <f t="shared" si="129"/>
        <v>SUPPLY USE</v>
      </c>
    </row>
    <row r="4112" spans="1:16" x14ac:dyDescent="0.25">
      <c r="A4112" s="4" t="s">
        <v>162</v>
      </c>
      <c r="B4112" s="4" t="s">
        <v>12899</v>
      </c>
      <c r="C4112" s="4" t="s">
        <v>12900</v>
      </c>
      <c r="D4112" s="4">
        <v>16.564412000000001</v>
      </c>
      <c r="E4112" s="4">
        <v>102.95296999999999</v>
      </c>
      <c r="F4112" s="4" t="s">
        <v>12900</v>
      </c>
      <c r="G4112" s="4" t="s">
        <v>12901</v>
      </c>
      <c r="H4112" s="4" t="s">
        <v>1638</v>
      </c>
      <c r="I4112" s="4" t="s">
        <v>12902</v>
      </c>
      <c r="J4112" s="4" t="s">
        <v>1640</v>
      </c>
      <c r="K4112" s="4" t="s">
        <v>12903</v>
      </c>
      <c r="L4112" s="4" t="str">
        <f t="shared" si="128"/>
        <v>LUBE-น้ำพอง2</v>
      </c>
      <c r="M4112" s="4"/>
      <c r="N4112" s="4" t="e">
        <v>#N/A</v>
      </c>
      <c r="O4112" s="4"/>
      <c r="P4112" s="4" t="str">
        <f t="shared" si="129"/>
        <v>LUBE</v>
      </c>
    </row>
    <row r="4113" spans="1:16" x14ac:dyDescent="0.25">
      <c r="A4113" s="4" t="s">
        <v>166</v>
      </c>
      <c r="B4113" s="4" t="s">
        <v>12904</v>
      </c>
      <c r="C4113" s="4" t="s">
        <v>12900</v>
      </c>
      <c r="D4113" s="4">
        <v>16.564412000000001</v>
      </c>
      <c r="E4113" s="4">
        <v>102.95296999999999</v>
      </c>
      <c r="F4113" s="4" t="s">
        <v>12900</v>
      </c>
      <c r="G4113" s="4" t="s">
        <v>12901</v>
      </c>
      <c r="H4113" s="4" t="s">
        <v>1638</v>
      </c>
      <c r="I4113" s="4" t="s">
        <v>12902</v>
      </c>
      <c r="J4113" s="4" t="s">
        <v>1640</v>
      </c>
      <c r="K4113" s="4" t="s">
        <v>12903</v>
      </c>
      <c r="L4113" s="4" t="str">
        <f t="shared" si="128"/>
        <v>SUPPLY USE-น้ำพอง2</v>
      </c>
      <c r="M4113" s="4"/>
      <c r="N4113" s="4" t="e">
        <v>#N/A</v>
      </c>
      <c r="O4113" s="4"/>
      <c r="P4113" s="4" t="str">
        <f t="shared" si="129"/>
        <v>SUPPLY USE</v>
      </c>
    </row>
    <row r="4114" spans="1:16" x14ac:dyDescent="0.25">
      <c r="A4114" s="4" t="s">
        <v>162</v>
      </c>
      <c r="B4114" s="4" t="s">
        <v>12905</v>
      </c>
      <c r="C4114" s="4" t="s">
        <v>12906</v>
      </c>
      <c r="D4114" s="4">
        <v>16.571245999999999</v>
      </c>
      <c r="E4114" s="4">
        <v>100.356825</v>
      </c>
      <c r="F4114" s="4" t="s">
        <v>12906</v>
      </c>
      <c r="G4114" s="4" t="s">
        <v>12907</v>
      </c>
      <c r="H4114" s="4" t="s">
        <v>1638</v>
      </c>
      <c r="I4114" s="4" t="s">
        <v>12908</v>
      </c>
      <c r="J4114" s="4" t="s">
        <v>1640</v>
      </c>
      <c r="K4114" s="4" t="s">
        <v>12909</v>
      </c>
      <c r="L4114" s="4" t="str">
        <f t="shared" si="128"/>
        <v>LUBE-บางกระทุ่ม</v>
      </c>
      <c r="M4114" s="4"/>
      <c r="N4114" s="4" t="e">
        <v>#N/A</v>
      </c>
      <c r="O4114" s="4"/>
      <c r="P4114" s="4" t="str">
        <f t="shared" si="129"/>
        <v>LUBE</v>
      </c>
    </row>
    <row r="4115" spans="1:16" x14ac:dyDescent="0.25">
      <c r="A4115" s="4" t="s">
        <v>166</v>
      </c>
      <c r="B4115" s="4" t="s">
        <v>12910</v>
      </c>
      <c r="C4115" s="4" t="s">
        <v>12906</v>
      </c>
      <c r="D4115" s="4">
        <v>16.571245999999999</v>
      </c>
      <c r="E4115" s="4">
        <v>100.356825</v>
      </c>
      <c r="F4115" s="4" t="s">
        <v>12906</v>
      </c>
      <c r="G4115" s="4" t="s">
        <v>12907</v>
      </c>
      <c r="H4115" s="4" t="s">
        <v>1638</v>
      </c>
      <c r="I4115" s="4" t="s">
        <v>12908</v>
      </c>
      <c r="J4115" s="4" t="s">
        <v>1640</v>
      </c>
      <c r="K4115" s="4" t="s">
        <v>12909</v>
      </c>
      <c r="L4115" s="4" t="str">
        <f t="shared" si="128"/>
        <v>SUPPLY USE-บางกระทุ่ม</v>
      </c>
      <c r="M4115" s="4"/>
      <c r="N4115" s="4" t="e">
        <v>#N/A</v>
      </c>
      <c r="O4115" s="4"/>
      <c r="P4115" s="4" t="str">
        <f t="shared" si="129"/>
        <v>SUPPLY USE</v>
      </c>
    </row>
    <row r="4116" spans="1:16" x14ac:dyDescent="0.25">
      <c r="A4116" s="4" t="s">
        <v>162</v>
      </c>
      <c r="B4116" s="4" t="s">
        <v>12911</v>
      </c>
      <c r="C4116" s="4" t="s">
        <v>12912</v>
      </c>
      <c r="D4116" s="4">
        <v>16.575339</v>
      </c>
      <c r="E4116" s="4">
        <v>103.789705</v>
      </c>
      <c r="F4116" s="4" t="s">
        <v>12912</v>
      </c>
      <c r="G4116" s="4" t="s">
        <v>12913</v>
      </c>
      <c r="H4116" s="4" t="s">
        <v>1638</v>
      </c>
      <c r="I4116" s="4" t="s">
        <v>12914</v>
      </c>
      <c r="J4116" s="4" t="s">
        <v>1961</v>
      </c>
      <c r="K4116" s="4" t="s">
        <v>12915</v>
      </c>
      <c r="L4116" s="4" t="str">
        <f t="shared" si="128"/>
        <v>LUBE-นามน1</v>
      </c>
      <c r="M4116" s="4"/>
      <c r="N4116" s="4" t="e">
        <v>#N/A</v>
      </c>
      <c r="O4116" s="4"/>
      <c r="P4116" s="4" t="str">
        <f t="shared" si="129"/>
        <v>LUBE</v>
      </c>
    </row>
    <row r="4117" spans="1:16" x14ac:dyDescent="0.25">
      <c r="A4117" s="4" t="s">
        <v>166</v>
      </c>
      <c r="B4117" s="4" t="s">
        <v>12916</v>
      </c>
      <c r="C4117" s="4" t="s">
        <v>12912</v>
      </c>
      <c r="D4117" s="4">
        <v>16.575339</v>
      </c>
      <c r="E4117" s="4">
        <v>103.789705</v>
      </c>
      <c r="F4117" s="4" t="s">
        <v>12912</v>
      </c>
      <c r="G4117" s="4" t="s">
        <v>12913</v>
      </c>
      <c r="H4117" s="4" t="s">
        <v>1638</v>
      </c>
      <c r="I4117" s="4" t="s">
        <v>12914</v>
      </c>
      <c r="J4117" s="4" t="s">
        <v>1961</v>
      </c>
      <c r="K4117" s="4" t="s">
        <v>12915</v>
      </c>
      <c r="L4117" s="4" t="str">
        <f t="shared" si="128"/>
        <v>SUPPLY USE-นามน1</v>
      </c>
      <c r="M4117" s="4"/>
      <c r="N4117" s="4" t="e">
        <v>#N/A</v>
      </c>
      <c r="O4117" s="4"/>
      <c r="P4117" s="4" t="str">
        <f t="shared" si="129"/>
        <v>SUPPLY USE</v>
      </c>
    </row>
    <row r="4118" spans="1:16" x14ac:dyDescent="0.25">
      <c r="A4118" s="4" t="s">
        <v>162</v>
      </c>
      <c r="B4118" s="4" t="s">
        <v>12917</v>
      </c>
      <c r="C4118" s="4" t="s">
        <v>12918</v>
      </c>
      <c r="D4118" s="4">
        <v>16.575678</v>
      </c>
      <c r="E4118" s="4">
        <v>99.847239999999999</v>
      </c>
      <c r="F4118" s="4" t="s">
        <v>12918</v>
      </c>
      <c r="G4118" s="4" t="s">
        <v>12919</v>
      </c>
      <c r="H4118" s="4" t="s">
        <v>1638</v>
      </c>
      <c r="I4118" s="4" t="s">
        <v>12920</v>
      </c>
      <c r="J4118" s="4" t="s">
        <v>1640</v>
      </c>
      <c r="K4118" s="4" t="s">
        <v>12921</v>
      </c>
      <c r="L4118" s="4" t="str">
        <f t="shared" si="128"/>
        <v>LUBE-ลานกระบือ2</v>
      </c>
      <c r="M4118" s="4"/>
      <c r="N4118" s="4" t="e">
        <v>#N/A</v>
      </c>
      <c r="O4118" s="4"/>
      <c r="P4118" s="4" t="str">
        <f t="shared" si="129"/>
        <v>LUBE</v>
      </c>
    </row>
    <row r="4119" spans="1:16" x14ac:dyDescent="0.25">
      <c r="A4119" s="4" t="s">
        <v>166</v>
      </c>
      <c r="B4119" s="4" t="s">
        <v>12922</v>
      </c>
      <c r="C4119" s="4" t="s">
        <v>12918</v>
      </c>
      <c r="D4119" s="4">
        <v>16.575678</v>
      </c>
      <c r="E4119" s="4">
        <v>99.847239999999999</v>
      </c>
      <c r="F4119" s="4" t="s">
        <v>12918</v>
      </c>
      <c r="G4119" s="4" t="s">
        <v>12919</v>
      </c>
      <c r="H4119" s="4" t="s">
        <v>1638</v>
      </c>
      <c r="I4119" s="4" t="s">
        <v>12920</v>
      </c>
      <c r="J4119" s="4" t="s">
        <v>1640</v>
      </c>
      <c r="K4119" s="4" t="s">
        <v>12921</v>
      </c>
      <c r="L4119" s="4" t="str">
        <f t="shared" si="128"/>
        <v>SUPPLY USE-ลานกระบือ2</v>
      </c>
      <c r="M4119" s="4"/>
      <c r="N4119" s="4" t="e">
        <v>#N/A</v>
      </c>
      <c r="O4119" s="4"/>
      <c r="P4119" s="4" t="str">
        <f t="shared" si="129"/>
        <v>SUPPLY USE</v>
      </c>
    </row>
    <row r="4120" spans="1:16" x14ac:dyDescent="0.25">
      <c r="A4120" s="4" t="s">
        <v>162</v>
      </c>
      <c r="B4120" s="4" t="s">
        <v>12923</v>
      </c>
      <c r="C4120" s="4" t="s">
        <v>12924</v>
      </c>
      <c r="D4120" s="4">
        <v>16.575866999999999</v>
      </c>
      <c r="E4120" s="4">
        <v>102.029061</v>
      </c>
      <c r="F4120" s="4" t="s">
        <v>12924</v>
      </c>
      <c r="G4120" s="4" t="s">
        <v>12925</v>
      </c>
      <c r="H4120" s="4" t="s">
        <v>1638</v>
      </c>
      <c r="I4120" s="4" t="s">
        <v>12926</v>
      </c>
      <c r="J4120" s="4" t="s">
        <v>1640</v>
      </c>
      <c r="K4120" s="4" t="s">
        <v>12927</v>
      </c>
      <c r="L4120" s="4" t="str">
        <f t="shared" si="128"/>
        <v>LUBE-ชุมแพ4</v>
      </c>
      <c r="M4120" s="4"/>
      <c r="N4120" s="4" t="e">
        <v>#N/A</v>
      </c>
      <c r="O4120" s="4"/>
      <c r="P4120" s="4" t="str">
        <f t="shared" si="129"/>
        <v>LUBE</v>
      </c>
    </row>
    <row r="4121" spans="1:16" x14ac:dyDescent="0.25">
      <c r="A4121" s="4" t="s">
        <v>166</v>
      </c>
      <c r="B4121" s="4" t="s">
        <v>12928</v>
      </c>
      <c r="C4121" s="4" t="s">
        <v>12924</v>
      </c>
      <c r="D4121" s="4">
        <v>16.575866999999999</v>
      </c>
      <c r="E4121" s="4">
        <v>102.029061</v>
      </c>
      <c r="F4121" s="4" t="s">
        <v>12924</v>
      </c>
      <c r="G4121" s="4" t="s">
        <v>12925</v>
      </c>
      <c r="H4121" s="4" t="s">
        <v>1638</v>
      </c>
      <c r="I4121" s="4" t="s">
        <v>12926</v>
      </c>
      <c r="J4121" s="4" t="s">
        <v>1640</v>
      </c>
      <c r="K4121" s="4" t="s">
        <v>12927</v>
      </c>
      <c r="L4121" s="4" t="str">
        <f t="shared" si="128"/>
        <v>SUPPLY USE-ชุมแพ4</v>
      </c>
      <c r="M4121" s="4"/>
      <c r="N4121" s="4" t="e">
        <v>#N/A</v>
      </c>
      <c r="O4121" s="4"/>
      <c r="P4121" s="4" t="str">
        <f t="shared" si="129"/>
        <v>SUPPLY USE</v>
      </c>
    </row>
    <row r="4122" spans="1:16" x14ac:dyDescent="0.25">
      <c r="A4122" s="4" t="s">
        <v>162</v>
      </c>
      <c r="B4122" s="4" t="s">
        <v>12929</v>
      </c>
      <c r="C4122" s="4" t="s">
        <v>729</v>
      </c>
      <c r="D4122" s="4">
        <v>16.576571000000001</v>
      </c>
      <c r="E4122" s="4">
        <v>104.720212</v>
      </c>
      <c r="F4122" s="4" t="s">
        <v>729</v>
      </c>
      <c r="G4122" s="4" t="s">
        <v>12930</v>
      </c>
      <c r="H4122" s="4" t="s">
        <v>1638</v>
      </c>
      <c r="I4122" s="4" t="s">
        <v>12931</v>
      </c>
      <c r="J4122" s="4" t="s">
        <v>1715</v>
      </c>
      <c r="K4122" s="4" t="s">
        <v>12932</v>
      </c>
      <c r="L4122" s="4" t="str">
        <f t="shared" si="128"/>
        <v>LUBE-มุกดาหาร2</v>
      </c>
      <c r="M4122" s="4"/>
      <c r="N4122" s="4" t="e">
        <v>#N/A</v>
      </c>
      <c r="O4122" s="4"/>
      <c r="P4122" s="4" t="str">
        <f t="shared" si="129"/>
        <v>LUBE</v>
      </c>
    </row>
    <row r="4123" spans="1:16" x14ac:dyDescent="0.25">
      <c r="A4123" s="4" t="s">
        <v>166</v>
      </c>
      <c r="B4123" s="4" t="s">
        <v>12933</v>
      </c>
      <c r="C4123" s="4" t="s">
        <v>729</v>
      </c>
      <c r="D4123" s="4">
        <v>16.576571000000001</v>
      </c>
      <c r="E4123" s="4">
        <v>104.720212</v>
      </c>
      <c r="F4123" s="4" t="s">
        <v>729</v>
      </c>
      <c r="G4123" s="4" t="s">
        <v>12930</v>
      </c>
      <c r="H4123" s="4" t="s">
        <v>1638</v>
      </c>
      <c r="I4123" s="4" t="s">
        <v>12931</v>
      </c>
      <c r="J4123" s="4" t="s">
        <v>1715</v>
      </c>
      <c r="K4123" s="4" t="s">
        <v>12932</v>
      </c>
      <c r="L4123" s="4" t="str">
        <f t="shared" si="128"/>
        <v>SUPPLY USE-มุกดาหาร2</v>
      </c>
      <c r="M4123" s="4"/>
      <c r="N4123" s="4" t="e">
        <v>#N/A</v>
      </c>
      <c r="O4123" s="4"/>
      <c r="P4123" s="4" t="str">
        <f t="shared" si="129"/>
        <v>SUPPLY USE</v>
      </c>
    </row>
    <row r="4124" spans="1:16" x14ac:dyDescent="0.25">
      <c r="A4124" s="4" t="s">
        <v>162</v>
      </c>
      <c r="B4124" s="4" t="s">
        <v>12934</v>
      </c>
      <c r="C4124" s="4" t="s">
        <v>12935</v>
      </c>
      <c r="D4124" s="4">
        <v>16.577676270000001</v>
      </c>
      <c r="E4124" s="4">
        <v>103.40877279999999</v>
      </c>
      <c r="F4124" s="4" t="s">
        <v>12935</v>
      </c>
      <c r="G4124" s="4" t="s">
        <v>12936</v>
      </c>
      <c r="H4124" s="4" t="s">
        <v>1638</v>
      </c>
      <c r="I4124" s="4" t="s">
        <v>12937</v>
      </c>
      <c r="J4124" s="4" t="s">
        <v>5590</v>
      </c>
      <c r="K4124" s="4" t="s">
        <v>12938</v>
      </c>
      <c r="L4124" s="4" t="str">
        <f t="shared" si="128"/>
        <v>LUBE-ยางตลาด6</v>
      </c>
      <c r="M4124" s="4"/>
      <c r="N4124" s="4" t="e">
        <v>#N/A</v>
      </c>
      <c r="O4124" s="4"/>
      <c r="P4124" s="4" t="str">
        <f t="shared" si="129"/>
        <v>LUBE</v>
      </c>
    </row>
    <row r="4125" spans="1:16" x14ac:dyDescent="0.25">
      <c r="A4125" s="4" t="s">
        <v>166</v>
      </c>
      <c r="B4125" s="4" t="s">
        <v>12939</v>
      </c>
      <c r="C4125" s="4" t="s">
        <v>12935</v>
      </c>
      <c r="D4125" s="4">
        <v>16.577676270000001</v>
      </c>
      <c r="E4125" s="4">
        <v>103.40877279999999</v>
      </c>
      <c r="F4125" s="4" t="s">
        <v>12935</v>
      </c>
      <c r="G4125" s="4" t="s">
        <v>12936</v>
      </c>
      <c r="H4125" s="4" t="s">
        <v>1638</v>
      </c>
      <c r="I4125" s="4" t="s">
        <v>12937</v>
      </c>
      <c r="J4125" s="4" t="s">
        <v>5590</v>
      </c>
      <c r="K4125" s="4" t="s">
        <v>12938</v>
      </c>
      <c r="L4125" s="4" t="str">
        <f t="shared" si="128"/>
        <v>SUPPLY USE-ยางตลาด6</v>
      </c>
      <c r="M4125" s="4"/>
      <c r="N4125" s="4" t="e">
        <v>#N/A</v>
      </c>
      <c r="O4125" s="4"/>
      <c r="P4125" s="4" t="str">
        <f t="shared" si="129"/>
        <v>SUPPLY USE</v>
      </c>
    </row>
    <row r="4126" spans="1:16" x14ac:dyDescent="0.25">
      <c r="A4126" s="4" t="s">
        <v>162</v>
      </c>
      <c r="B4126" s="4" t="s">
        <v>12940</v>
      </c>
      <c r="C4126" s="4" t="s">
        <v>12941</v>
      </c>
      <c r="D4126" s="4">
        <v>16.57808</v>
      </c>
      <c r="E4126" s="4">
        <v>102.02345</v>
      </c>
      <c r="F4126" s="4" t="s">
        <v>12941</v>
      </c>
      <c r="G4126" s="4" t="s">
        <v>12942</v>
      </c>
      <c r="H4126" s="4" t="s">
        <v>1638</v>
      </c>
      <c r="I4126" s="4" t="s">
        <v>12943</v>
      </c>
      <c r="J4126" s="4" t="s">
        <v>1640</v>
      </c>
      <c r="K4126" s="4" t="s">
        <v>12944</v>
      </c>
      <c r="L4126" s="4" t="str">
        <f t="shared" si="128"/>
        <v>LUBE-ชุมแพ6</v>
      </c>
      <c r="M4126" s="4"/>
      <c r="N4126" s="4" t="e">
        <v>#N/A</v>
      </c>
      <c r="O4126" s="4"/>
      <c r="P4126" s="4" t="str">
        <f t="shared" si="129"/>
        <v>LUBE</v>
      </c>
    </row>
    <row r="4127" spans="1:16" x14ac:dyDescent="0.25">
      <c r="A4127" s="4" t="s">
        <v>162</v>
      </c>
      <c r="B4127" s="4" t="s">
        <v>12945</v>
      </c>
      <c r="C4127" s="4" t="s">
        <v>12941</v>
      </c>
      <c r="D4127" s="4">
        <v>16.57808</v>
      </c>
      <c r="E4127" s="4">
        <v>102.02345</v>
      </c>
      <c r="F4127" s="4" t="s">
        <v>12941</v>
      </c>
      <c r="G4127" s="4" t="s">
        <v>12942</v>
      </c>
      <c r="H4127" s="4" t="s">
        <v>1638</v>
      </c>
      <c r="I4127" s="4" t="s">
        <v>12943</v>
      </c>
      <c r="J4127" s="4" t="s">
        <v>1640</v>
      </c>
      <c r="K4127" s="4" t="s">
        <v>12944</v>
      </c>
      <c r="L4127" s="4" t="str">
        <f t="shared" si="128"/>
        <v>LUBE-ชุมแพ6</v>
      </c>
      <c r="M4127" s="4"/>
      <c r="N4127" s="4" t="e">
        <v>#N/A</v>
      </c>
      <c r="O4127" s="4"/>
      <c r="P4127" s="4" t="str">
        <f t="shared" si="129"/>
        <v>LUBE</v>
      </c>
    </row>
    <row r="4128" spans="1:16" x14ac:dyDescent="0.25">
      <c r="A4128" s="4" t="s">
        <v>166</v>
      </c>
      <c r="B4128" s="4" t="s">
        <v>12946</v>
      </c>
      <c r="C4128" s="4" t="s">
        <v>12941</v>
      </c>
      <c r="D4128" s="4">
        <v>16.57808</v>
      </c>
      <c r="E4128" s="4">
        <v>102.02345</v>
      </c>
      <c r="F4128" s="4" t="s">
        <v>12941</v>
      </c>
      <c r="G4128" s="4" t="s">
        <v>12942</v>
      </c>
      <c r="H4128" s="4" t="s">
        <v>1638</v>
      </c>
      <c r="I4128" s="4" t="s">
        <v>12943</v>
      </c>
      <c r="J4128" s="4" t="s">
        <v>1640</v>
      </c>
      <c r="K4128" s="4" t="s">
        <v>12944</v>
      </c>
      <c r="L4128" s="4" t="str">
        <f t="shared" si="128"/>
        <v>SUPPLY USE-ชุมแพ6</v>
      </c>
      <c r="M4128" s="4"/>
      <c r="N4128" s="4" t="e">
        <v>#N/A</v>
      </c>
      <c r="O4128" s="4"/>
      <c r="P4128" s="4" t="str">
        <f t="shared" si="129"/>
        <v>SUPPLY USE</v>
      </c>
    </row>
    <row r="4129" spans="1:16" x14ac:dyDescent="0.25">
      <c r="A4129" s="4" t="s">
        <v>166</v>
      </c>
      <c r="B4129" s="4" t="s">
        <v>12947</v>
      </c>
      <c r="C4129" s="4" t="s">
        <v>12941</v>
      </c>
      <c r="D4129" s="4">
        <v>16.57808</v>
      </c>
      <c r="E4129" s="4">
        <v>102.02345</v>
      </c>
      <c r="F4129" s="4" t="s">
        <v>12941</v>
      </c>
      <c r="G4129" s="4" t="s">
        <v>12942</v>
      </c>
      <c r="H4129" s="4" t="s">
        <v>1638</v>
      </c>
      <c r="I4129" s="4" t="s">
        <v>12943</v>
      </c>
      <c r="J4129" s="4" t="s">
        <v>1640</v>
      </c>
      <c r="K4129" s="4" t="s">
        <v>12944</v>
      </c>
      <c r="L4129" s="4" t="str">
        <f t="shared" si="128"/>
        <v>SUPPLY USE-ชุมแพ6</v>
      </c>
      <c r="M4129" s="4"/>
      <c r="N4129" s="4" t="e">
        <v>#N/A</v>
      </c>
      <c r="O4129" s="4"/>
      <c r="P4129" s="4" t="str">
        <f t="shared" si="129"/>
        <v>SUPPLY USE</v>
      </c>
    </row>
    <row r="4130" spans="1:16" x14ac:dyDescent="0.25">
      <c r="A4130" s="4" t="s">
        <v>162</v>
      </c>
      <c r="B4130" s="4" t="s">
        <v>12948</v>
      </c>
      <c r="C4130" s="4" t="s">
        <v>12949</v>
      </c>
      <c r="D4130" s="4">
        <v>16.58081</v>
      </c>
      <c r="E4130" s="4">
        <v>102.01944</v>
      </c>
      <c r="F4130" s="4" t="s">
        <v>12949</v>
      </c>
      <c r="G4130" s="4" t="s">
        <v>12950</v>
      </c>
      <c r="H4130" s="4" t="s">
        <v>1638</v>
      </c>
      <c r="I4130" s="4" t="s">
        <v>12951</v>
      </c>
      <c r="J4130" s="4" t="s">
        <v>1640</v>
      </c>
      <c r="K4130" s="4" t="s">
        <v>12952</v>
      </c>
      <c r="L4130" s="4" t="str">
        <f t="shared" si="128"/>
        <v>LUBE-ชุมแพ5</v>
      </c>
      <c r="M4130" s="4"/>
      <c r="N4130" s="4" t="e">
        <v>#N/A</v>
      </c>
      <c r="O4130" s="4"/>
      <c r="P4130" s="4" t="str">
        <f t="shared" si="129"/>
        <v>LUBE</v>
      </c>
    </row>
    <row r="4131" spans="1:16" x14ac:dyDescent="0.25">
      <c r="A4131" s="4" t="s">
        <v>162</v>
      </c>
      <c r="B4131" s="4" t="s">
        <v>12953</v>
      </c>
      <c r="C4131" s="4" t="s">
        <v>12949</v>
      </c>
      <c r="D4131" s="4">
        <v>16.58081</v>
      </c>
      <c r="E4131" s="4">
        <v>102.01944</v>
      </c>
      <c r="F4131" s="4" t="s">
        <v>12949</v>
      </c>
      <c r="G4131" s="4" t="s">
        <v>12950</v>
      </c>
      <c r="H4131" s="4" t="s">
        <v>1638</v>
      </c>
      <c r="I4131" s="4" t="s">
        <v>12951</v>
      </c>
      <c r="J4131" s="4" t="s">
        <v>1640</v>
      </c>
      <c r="K4131" s="4" t="s">
        <v>12952</v>
      </c>
      <c r="L4131" s="4" t="str">
        <f t="shared" si="128"/>
        <v>LUBE-ชุมแพ5</v>
      </c>
      <c r="M4131" s="4"/>
      <c r="N4131" s="4" t="e">
        <v>#N/A</v>
      </c>
      <c r="O4131" s="4"/>
      <c r="P4131" s="4" t="str">
        <f t="shared" si="129"/>
        <v>LUBE</v>
      </c>
    </row>
    <row r="4132" spans="1:16" x14ac:dyDescent="0.25">
      <c r="A4132" s="4" t="s">
        <v>166</v>
      </c>
      <c r="B4132" s="4" t="s">
        <v>12954</v>
      </c>
      <c r="C4132" s="4" t="s">
        <v>12949</v>
      </c>
      <c r="D4132" s="4">
        <v>16.58081</v>
      </c>
      <c r="E4132" s="4">
        <v>102.01944</v>
      </c>
      <c r="F4132" s="4" t="s">
        <v>12949</v>
      </c>
      <c r="G4132" s="4" t="s">
        <v>12950</v>
      </c>
      <c r="H4132" s="4" t="s">
        <v>1638</v>
      </c>
      <c r="I4132" s="4" t="s">
        <v>12951</v>
      </c>
      <c r="J4132" s="4" t="s">
        <v>1640</v>
      </c>
      <c r="K4132" s="4" t="s">
        <v>12952</v>
      </c>
      <c r="L4132" s="4" t="str">
        <f t="shared" si="128"/>
        <v>SUPPLY USE-ชุมแพ5</v>
      </c>
      <c r="M4132" s="4"/>
      <c r="N4132" s="4" t="e">
        <v>#N/A</v>
      </c>
      <c r="O4132" s="4"/>
      <c r="P4132" s="4" t="str">
        <f t="shared" si="129"/>
        <v>SUPPLY USE</v>
      </c>
    </row>
    <row r="4133" spans="1:16" x14ac:dyDescent="0.25">
      <c r="A4133" s="4" t="s">
        <v>166</v>
      </c>
      <c r="B4133" s="4" t="s">
        <v>12955</v>
      </c>
      <c r="C4133" s="4" t="s">
        <v>12949</v>
      </c>
      <c r="D4133" s="4">
        <v>16.58081</v>
      </c>
      <c r="E4133" s="4">
        <v>102.01944</v>
      </c>
      <c r="F4133" s="4" t="s">
        <v>12949</v>
      </c>
      <c r="G4133" s="4" t="s">
        <v>12950</v>
      </c>
      <c r="H4133" s="4" t="s">
        <v>1638</v>
      </c>
      <c r="I4133" s="4" t="s">
        <v>12951</v>
      </c>
      <c r="J4133" s="4" t="s">
        <v>1640</v>
      </c>
      <c r="K4133" s="4" t="s">
        <v>12952</v>
      </c>
      <c r="L4133" s="4" t="str">
        <f t="shared" si="128"/>
        <v>SUPPLY USE-ชุมแพ5</v>
      </c>
      <c r="M4133" s="4"/>
      <c r="N4133" s="4" t="e">
        <v>#N/A</v>
      </c>
      <c r="O4133" s="4"/>
      <c r="P4133" s="4" t="str">
        <f t="shared" si="129"/>
        <v>SUPPLY USE</v>
      </c>
    </row>
    <row r="4134" spans="1:16" x14ac:dyDescent="0.25">
      <c r="A4134" s="4" t="s">
        <v>162</v>
      </c>
      <c r="B4134" s="4" t="s">
        <v>12956</v>
      </c>
      <c r="C4134" s="4" t="s">
        <v>12957</v>
      </c>
      <c r="D4134" s="4">
        <v>16.599412999999998</v>
      </c>
      <c r="E4134" s="4">
        <v>101.92855</v>
      </c>
      <c r="F4134" s="4" t="s">
        <v>12957</v>
      </c>
      <c r="G4134" s="4" t="s">
        <v>12958</v>
      </c>
      <c r="H4134" s="4" t="s">
        <v>1638</v>
      </c>
      <c r="I4134" s="4" t="s">
        <v>12959</v>
      </c>
      <c r="J4134" s="4" t="s">
        <v>1640</v>
      </c>
      <c r="K4134" s="4" t="s">
        <v>12960</v>
      </c>
      <c r="L4134" s="4" t="str">
        <f t="shared" si="128"/>
        <v>LUBE-คอนสาร1</v>
      </c>
      <c r="M4134" s="4"/>
      <c r="N4134" s="4" t="e">
        <v>#N/A</v>
      </c>
      <c r="O4134" s="4"/>
      <c r="P4134" s="4" t="str">
        <f t="shared" si="129"/>
        <v>LUBE</v>
      </c>
    </row>
    <row r="4135" spans="1:16" x14ac:dyDescent="0.25">
      <c r="A4135" s="4" t="s">
        <v>166</v>
      </c>
      <c r="B4135" s="4" t="s">
        <v>12961</v>
      </c>
      <c r="C4135" s="4" t="s">
        <v>12957</v>
      </c>
      <c r="D4135" s="4">
        <v>16.599412999999998</v>
      </c>
      <c r="E4135" s="4">
        <v>101.92855</v>
      </c>
      <c r="F4135" s="4" t="s">
        <v>12957</v>
      </c>
      <c r="G4135" s="4" t="s">
        <v>12958</v>
      </c>
      <c r="H4135" s="4" t="s">
        <v>1638</v>
      </c>
      <c r="I4135" s="4" t="s">
        <v>12959</v>
      </c>
      <c r="J4135" s="4" t="s">
        <v>1640</v>
      </c>
      <c r="K4135" s="4" t="s">
        <v>12960</v>
      </c>
      <c r="L4135" s="4" t="str">
        <f t="shared" si="128"/>
        <v>SUPPLY USE-คอนสาร1</v>
      </c>
      <c r="M4135" s="4"/>
      <c r="N4135" s="4" t="e">
        <v>#N/A</v>
      </c>
      <c r="O4135" s="4"/>
      <c r="P4135" s="4" t="str">
        <f t="shared" si="129"/>
        <v>SUPPLY USE</v>
      </c>
    </row>
    <row r="4136" spans="1:16" x14ac:dyDescent="0.25">
      <c r="A4136" s="4" t="s">
        <v>162</v>
      </c>
      <c r="B4136" s="4" t="s">
        <v>12962</v>
      </c>
      <c r="C4136" s="4" t="s">
        <v>12963</v>
      </c>
      <c r="D4136" s="4">
        <v>16.602979999999999</v>
      </c>
      <c r="E4136" s="4">
        <v>103.2264088</v>
      </c>
      <c r="F4136" s="4" t="s">
        <v>12963</v>
      </c>
      <c r="G4136" s="4" t="s">
        <v>12964</v>
      </c>
      <c r="H4136" s="4" t="s">
        <v>1638</v>
      </c>
      <c r="I4136" s="4" t="s">
        <v>12965</v>
      </c>
      <c r="J4136" s="4" t="s">
        <v>5590</v>
      </c>
      <c r="K4136" s="4" t="s">
        <v>12966</v>
      </c>
      <c r="L4136" s="4" t="str">
        <f t="shared" si="128"/>
        <v>LUBE-ห้วยเม็ก1</v>
      </c>
      <c r="M4136" s="4"/>
      <c r="N4136" s="4" t="e">
        <v>#N/A</v>
      </c>
      <c r="O4136" s="4"/>
      <c r="P4136" s="4" t="str">
        <f t="shared" si="129"/>
        <v>LUBE</v>
      </c>
    </row>
    <row r="4137" spans="1:16" x14ac:dyDescent="0.25">
      <c r="A4137" s="4" t="s">
        <v>166</v>
      </c>
      <c r="B4137" s="4" t="s">
        <v>12967</v>
      </c>
      <c r="C4137" s="4" t="s">
        <v>12963</v>
      </c>
      <c r="D4137" s="4">
        <v>16.602979999999999</v>
      </c>
      <c r="E4137" s="4">
        <v>103.2264088</v>
      </c>
      <c r="F4137" s="4" t="s">
        <v>12963</v>
      </c>
      <c r="G4137" s="4" t="s">
        <v>12964</v>
      </c>
      <c r="H4137" s="4" t="s">
        <v>1638</v>
      </c>
      <c r="I4137" s="4" t="s">
        <v>12965</v>
      </c>
      <c r="J4137" s="4" t="s">
        <v>5590</v>
      </c>
      <c r="K4137" s="4" t="s">
        <v>12966</v>
      </c>
      <c r="L4137" s="4" t="str">
        <f t="shared" si="128"/>
        <v>SUPPLY USE-ห้วยเม็ก1</v>
      </c>
      <c r="M4137" s="4"/>
      <c r="N4137" s="4" t="e">
        <v>#N/A</v>
      </c>
      <c r="O4137" s="4"/>
      <c r="P4137" s="4" t="str">
        <f t="shared" si="129"/>
        <v>SUPPLY USE</v>
      </c>
    </row>
    <row r="4138" spans="1:16" x14ac:dyDescent="0.25">
      <c r="A4138" s="4" t="s">
        <v>162</v>
      </c>
      <c r="B4138" s="4" t="s">
        <v>12968</v>
      </c>
      <c r="C4138" s="4" t="s">
        <v>12969</v>
      </c>
      <c r="D4138" s="4">
        <v>16.610364000000001</v>
      </c>
      <c r="E4138" s="4">
        <v>99.876892999999995</v>
      </c>
      <c r="F4138" s="4" t="s">
        <v>12969</v>
      </c>
      <c r="G4138" s="4" t="s">
        <v>12970</v>
      </c>
      <c r="H4138" s="4" t="s">
        <v>1638</v>
      </c>
      <c r="I4138" s="4" t="s">
        <v>12971</v>
      </c>
      <c r="J4138" s="4" t="s">
        <v>1640</v>
      </c>
      <c r="K4138" s="4" t="s">
        <v>12972</v>
      </c>
      <c r="L4138" s="4" t="str">
        <f t="shared" si="128"/>
        <v>LUBE-ลานกระบือ1</v>
      </c>
      <c r="M4138" s="4"/>
      <c r="N4138" s="4" t="e">
        <v>#N/A</v>
      </c>
      <c r="O4138" s="4"/>
      <c r="P4138" s="4" t="str">
        <f t="shared" si="129"/>
        <v>LUBE</v>
      </c>
    </row>
    <row r="4139" spans="1:16" x14ac:dyDescent="0.25">
      <c r="A4139" s="4" t="s">
        <v>166</v>
      </c>
      <c r="B4139" s="4" t="s">
        <v>12973</v>
      </c>
      <c r="C4139" s="4" t="s">
        <v>12969</v>
      </c>
      <c r="D4139" s="4">
        <v>16.610364000000001</v>
      </c>
      <c r="E4139" s="4">
        <v>99.876892999999995</v>
      </c>
      <c r="F4139" s="4" t="s">
        <v>12969</v>
      </c>
      <c r="G4139" s="4" t="s">
        <v>12970</v>
      </c>
      <c r="H4139" s="4" t="s">
        <v>1638</v>
      </c>
      <c r="I4139" s="4" t="s">
        <v>12971</v>
      </c>
      <c r="J4139" s="4" t="s">
        <v>1640</v>
      </c>
      <c r="K4139" s="4" t="s">
        <v>12972</v>
      </c>
      <c r="L4139" s="4" t="str">
        <f t="shared" si="128"/>
        <v>SUPPLY USE-ลานกระบือ1</v>
      </c>
      <c r="M4139" s="4"/>
      <c r="N4139" s="4" t="e">
        <v>#N/A</v>
      </c>
      <c r="O4139" s="4"/>
      <c r="P4139" s="4" t="str">
        <f t="shared" si="129"/>
        <v>SUPPLY USE</v>
      </c>
    </row>
    <row r="4140" spans="1:16" x14ac:dyDescent="0.25">
      <c r="A4140" s="4" t="s">
        <v>162</v>
      </c>
      <c r="B4140" s="4" t="s">
        <v>12974</v>
      </c>
      <c r="C4140" s="4" t="s">
        <v>12975</v>
      </c>
      <c r="D4140" s="4">
        <v>16.613150999999998</v>
      </c>
      <c r="E4140" s="4">
        <v>101.991148</v>
      </c>
      <c r="F4140" s="4" t="s">
        <v>12975</v>
      </c>
      <c r="G4140" s="4" t="s">
        <v>12976</v>
      </c>
      <c r="H4140" s="4" t="s">
        <v>1638</v>
      </c>
      <c r="I4140" s="4" t="s">
        <v>12977</v>
      </c>
      <c r="J4140" s="4" t="s">
        <v>1640</v>
      </c>
      <c r="K4140" s="4" t="s">
        <v>12978</v>
      </c>
      <c r="L4140" s="4" t="str">
        <f t="shared" si="128"/>
        <v>LUBE-ชุมแพ2</v>
      </c>
      <c r="M4140" s="4"/>
      <c r="N4140" s="4" t="e">
        <v>#N/A</v>
      </c>
      <c r="O4140" s="4"/>
      <c r="P4140" s="4" t="str">
        <f t="shared" si="129"/>
        <v>LUBE</v>
      </c>
    </row>
    <row r="4141" spans="1:16" x14ac:dyDescent="0.25">
      <c r="A4141" s="4" t="s">
        <v>166</v>
      </c>
      <c r="B4141" s="4" t="s">
        <v>12979</v>
      </c>
      <c r="C4141" s="4" t="s">
        <v>12975</v>
      </c>
      <c r="D4141" s="4">
        <v>16.613150999999998</v>
      </c>
      <c r="E4141" s="4">
        <v>101.991148</v>
      </c>
      <c r="F4141" s="4" t="s">
        <v>12975</v>
      </c>
      <c r="G4141" s="4" t="s">
        <v>12976</v>
      </c>
      <c r="H4141" s="4" t="s">
        <v>1638</v>
      </c>
      <c r="I4141" s="4" t="s">
        <v>12977</v>
      </c>
      <c r="J4141" s="4" t="s">
        <v>1640</v>
      </c>
      <c r="K4141" s="4" t="s">
        <v>12978</v>
      </c>
      <c r="L4141" s="4" t="str">
        <f t="shared" si="128"/>
        <v>SUPPLY USE-ชุมแพ2</v>
      </c>
      <c r="M4141" s="4"/>
      <c r="N4141" s="4" t="e">
        <v>#N/A</v>
      </c>
      <c r="O4141" s="4"/>
      <c r="P4141" s="4" t="str">
        <f t="shared" si="129"/>
        <v>SUPPLY USE</v>
      </c>
    </row>
    <row r="4142" spans="1:16" x14ac:dyDescent="0.25">
      <c r="A4142" s="4" t="s">
        <v>162</v>
      </c>
      <c r="B4142" s="4" t="s">
        <v>12980</v>
      </c>
      <c r="C4142" s="4" t="s">
        <v>12981</v>
      </c>
      <c r="D4142" s="4">
        <v>16.618037000000001</v>
      </c>
      <c r="E4142" s="4">
        <v>98.608299000000002</v>
      </c>
      <c r="F4142" s="4" t="s">
        <v>12981</v>
      </c>
      <c r="G4142" s="4" t="s">
        <v>12982</v>
      </c>
      <c r="H4142" s="4" t="s">
        <v>1638</v>
      </c>
      <c r="I4142" s="4" t="s">
        <v>12983</v>
      </c>
      <c r="J4142" s="4" t="s">
        <v>1640</v>
      </c>
      <c r="K4142" s="4" t="s">
        <v>12984</v>
      </c>
      <c r="L4142" s="4" t="str">
        <f t="shared" si="128"/>
        <v>LUBE-แม่สอด2</v>
      </c>
      <c r="M4142" s="4"/>
      <c r="N4142" s="4" t="e">
        <v>#N/A</v>
      </c>
      <c r="O4142" s="4"/>
      <c r="P4142" s="4" t="str">
        <f t="shared" si="129"/>
        <v>LUBE</v>
      </c>
    </row>
    <row r="4143" spans="1:16" x14ac:dyDescent="0.25">
      <c r="A4143" s="4" t="s">
        <v>166</v>
      </c>
      <c r="B4143" s="4" t="s">
        <v>12985</v>
      </c>
      <c r="C4143" s="4" t="s">
        <v>12981</v>
      </c>
      <c r="D4143" s="4">
        <v>16.618037000000001</v>
      </c>
      <c r="E4143" s="4">
        <v>98.608299000000002</v>
      </c>
      <c r="F4143" s="4" t="s">
        <v>12981</v>
      </c>
      <c r="G4143" s="4" t="s">
        <v>12982</v>
      </c>
      <c r="H4143" s="4" t="s">
        <v>1638</v>
      </c>
      <c r="I4143" s="4" t="s">
        <v>12983</v>
      </c>
      <c r="J4143" s="4" t="s">
        <v>1640</v>
      </c>
      <c r="K4143" s="4" t="s">
        <v>12984</v>
      </c>
      <c r="L4143" s="4" t="str">
        <f t="shared" si="128"/>
        <v>SUPPLY USE-แม่สอด2</v>
      </c>
      <c r="M4143" s="4"/>
      <c r="N4143" s="4" t="e">
        <v>#N/A</v>
      </c>
      <c r="O4143" s="4"/>
      <c r="P4143" s="4" t="str">
        <f t="shared" si="129"/>
        <v>SUPPLY USE</v>
      </c>
    </row>
    <row r="4144" spans="1:16" x14ac:dyDescent="0.25">
      <c r="A4144" s="4" t="s">
        <v>162</v>
      </c>
      <c r="B4144" s="4" t="s">
        <v>12986</v>
      </c>
      <c r="C4144" s="4" t="s">
        <v>12987</v>
      </c>
      <c r="D4144" s="4">
        <v>16.640630000000002</v>
      </c>
      <c r="E4144" s="4">
        <v>104.729077</v>
      </c>
      <c r="F4144" s="4" t="s">
        <v>12987</v>
      </c>
      <c r="G4144" s="4" t="s">
        <v>12988</v>
      </c>
      <c r="H4144" s="4" t="s">
        <v>1638</v>
      </c>
      <c r="I4144" s="4" t="s">
        <v>12989</v>
      </c>
      <c r="J4144" s="4" t="s">
        <v>1640</v>
      </c>
      <c r="K4144" s="4" t="s">
        <v>12990</v>
      </c>
      <c r="L4144" s="4" t="str">
        <f t="shared" si="128"/>
        <v>LUBE-หว้านใหญ่1</v>
      </c>
      <c r="M4144" s="4"/>
      <c r="N4144" s="4" t="e">
        <v>#N/A</v>
      </c>
      <c r="O4144" s="4"/>
      <c r="P4144" s="4" t="str">
        <f t="shared" si="129"/>
        <v>LUBE</v>
      </c>
    </row>
    <row r="4145" spans="1:16" x14ac:dyDescent="0.25">
      <c r="A4145" s="4" t="s">
        <v>166</v>
      </c>
      <c r="B4145" s="4" t="s">
        <v>12991</v>
      </c>
      <c r="C4145" s="4" t="s">
        <v>12987</v>
      </c>
      <c r="D4145" s="4">
        <v>16.640630000000002</v>
      </c>
      <c r="E4145" s="4">
        <v>104.729077</v>
      </c>
      <c r="F4145" s="4" t="s">
        <v>12987</v>
      </c>
      <c r="G4145" s="4" t="s">
        <v>12988</v>
      </c>
      <c r="H4145" s="4" t="s">
        <v>1638</v>
      </c>
      <c r="I4145" s="4" t="s">
        <v>12989</v>
      </c>
      <c r="J4145" s="4" t="s">
        <v>1640</v>
      </c>
      <c r="K4145" s="4" t="s">
        <v>12990</v>
      </c>
      <c r="L4145" s="4" t="str">
        <f t="shared" si="128"/>
        <v>SUPPLY USE-หว้านใหญ่1</v>
      </c>
      <c r="M4145" s="4"/>
      <c r="N4145" s="4" t="e">
        <v>#N/A</v>
      </c>
      <c r="O4145" s="4"/>
      <c r="P4145" s="4" t="str">
        <f t="shared" si="129"/>
        <v>SUPPLY USE</v>
      </c>
    </row>
    <row r="4146" spans="1:16" x14ac:dyDescent="0.25">
      <c r="A4146" s="4" t="s">
        <v>162</v>
      </c>
      <c r="B4146" s="4" t="s">
        <v>12992</v>
      </c>
      <c r="C4146" s="4" t="s">
        <v>12993</v>
      </c>
      <c r="D4146" s="4">
        <v>16.641819999999999</v>
      </c>
      <c r="E4146" s="4">
        <v>102.384692</v>
      </c>
      <c r="F4146" s="4" t="s">
        <v>12993</v>
      </c>
      <c r="G4146" s="4" t="s">
        <v>12994</v>
      </c>
      <c r="H4146" s="4" t="s">
        <v>1638</v>
      </c>
      <c r="I4146" s="4" t="s">
        <v>12995</v>
      </c>
      <c r="J4146" s="4" t="s">
        <v>1715</v>
      </c>
      <c r="K4146" s="4" t="s">
        <v>12996</v>
      </c>
      <c r="L4146" s="4" t="str">
        <f t="shared" si="128"/>
        <v>LUBE-ภูเวียง</v>
      </c>
      <c r="M4146" s="4"/>
      <c r="N4146" s="4" t="e">
        <v>#N/A</v>
      </c>
      <c r="O4146" s="4"/>
      <c r="P4146" s="4" t="str">
        <f t="shared" si="129"/>
        <v>LUBE</v>
      </c>
    </row>
    <row r="4147" spans="1:16" x14ac:dyDescent="0.25">
      <c r="A4147" s="4" t="s">
        <v>166</v>
      </c>
      <c r="B4147" s="4" t="s">
        <v>12997</v>
      </c>
      <c r="C4147" s="4" t="s">
        <v>12993</v>
      </c>
      <c r="D4147" s="4">
        <v>16.641819999999999</v>
      </c>
      <c r="E4147" s="4">
        <v>102.384692</v>
      </c>
      <c r="F4147" s="4" t="s">
        <v>12993</v>
      </c>
      <c r="G4147" s="4" t="s">
        <v>12994</v>
      </c>
      <c r="H4147" s="4" t="s">
        <v>1638</v>
      </c>
      <c r="I4147" s="4" t="s">
        <v>12995</v>
      </c>
      <c r="J4147" s="4" t="s">
        <v>1715</v>
      </c>
      <c r="K4147" s="4" t="s">
        <v>12996</v>
      </c>
      <c r="L4147" s="4" t="str">
        <f t="shared" si="128"/>
        <v>SUPPLY USE-ภูเวียง</v>
      </c>
      <c r="M4147" s="4"/>
      <c r="N4147" s="4" t="e">
        <v>#N/A</v>
      </c>
      <c r="O4147" s="4"/>
      <c r="P4147" s="4" t="str">
        <f t="shared" si="129"/>
        <v>SUPPLY USE</v>
      </c>
    </row>
    <row r="4148" spans="1:16" x14ac:dyDescent="0.25">
      <c r="A4148" s="4" t="s">
        <v>23</v>
      </c>
      <c r="B4148" s="4" t="s">
        <v>12998</v>
      </c>
      <c r="C4148" s="4" t="s">
        <v>639</v>
      </c>
      <c r="D4148" s="4">
        <v>16.643163000000001</v>
      </c>
      <c r="E4148" s="4">
        <v>103.902534</v>
      </c>
      <c r="F4148" s="4" t="s">
        <v>639</v>
      </c>
      <c r="G4148" s="4" t="s">
        <v>12999</v>
      </c>
      <c r="H4148" s="4" t="s">
        <v>1693</v>
      </c>
      <c r="I4148" s="4" t="s">
        <v>13000</v>
      </c>
      <c r="J4148" s="4" t="s">
        <v>1695</v>
      </c>
      <c r="K4148" s="4" t="s">
        <v>13001</v>
      </c>
      <c r="L4148" s="4" t="str">
        <f t="shared" si="128"/>
        <v>PUNTHAI-PTC ห้วยผึ้ง (กาฬสินธุ์ )</v>
      </c>
      <c r="M4148" s="4"/>
      <c r="N4148" s="4" t="e">
        <v>#N/A</v>
      </c>
      <c r="O4148" s="4"/>
      <c r="P4148" s="4" t="str">
        <f t="shared" si="129"/>
        <v>PUNTHAI</v>
      </c>
    </row>
    <row r="4149" spans="1:16" x14ac:dyDescent="0.25">
      <c r="A4149" s="4" t="s">
        <v>162</v>
      </c>
      <c r="B4149" s="4" t="s">
        <v>13002</v>
      </c>
      <c r="C4149" s="4" t="s">
        <v>13003</v>
      </c>
      <c r="D4149" s="4">
        <v>16.643163000000001</v>
      </c>
      <c r="E4149" s="4">
        <v>103.902534</v>
      </c>
      <c r="F4149" s="4" t="s">
        <v>13003</v>
      </c>
      <c r="G4149" s="4" t="s">
        <v>13004</v>
      </c>
      <c r="H4149" s="4" t="s">
        <v>1638</v>
      </c>
      <c r="I4149" s="4" t="s">
        <v>13000</v>
      </c>
      <c r="J4149" s="4" t="s">
        <v>1715</v>
      </c>
      <c r="K4149" s="4" t="s">
        <v>13001</v>
      </c>
      <c r="L4149" s="4" t="str">
        <f t="shared" si="128"/>
        <v>LUBE-ห้วยผึ้ง</v>
      </c>
      <c r="M4149" s="4"/>
      <c r="N4149" s="4" t="e">
        <v>#N/A</v>
      </c>
      <c r="O4149" s="4"/>
      <c r="P4149" s="4" t="str">
        <f t="shared" si="129"/>
        <v>LUBE</v>
      </c>
    </row>
    <row r="4150" spans="1:16" x14ac:dyDescent="0.25">
      <c r="A4150" s="4" t="s">
        <v>166</v>
      </c>
      <c r="B4150" s="4" t="s">
        <v>13005</v>
      </c>
      <c r="C4150" s="4" t="s">
        <v>13003</v>
      </c>
      <c r="D4150" s="4">
        <v>16.643163000000001</v>
      </c>
      <c r="E4150" s="4">
        <v>103.902534</v>
      </c>
      <c r="F4150" s="4" t="s">
        <v>13003</v>
      </c>
      <c r="G4150" s="4" t="s">
        <v>13004</v>
      </c>
      <c r="H4150" s="4" t="s">
        <v>1638</v>
      </c>
      <c r="I4150" s="4" t="s">
        <v>13000</v>
      </c>
      <c r="J4150" s="4" t="s">
        <v>1715</v>
      </c>
      <c r="K4150" s="4" t="s">
        <v>13001</v>
      </c>
      <c r="L4150" s="4" t="str">
        <f t="shared" si="128"/>
        <v>SUPPLY USE-ห้วยผึ้ง</v>
      </c>
      <c r="M4150" s="4"/>
      <c r="N4150" s="4" t="e">
        <v>#N/A</v>
      </c>
      <c r="O4150" s="4"/>
      <c r="P4150" s="4" t="str">
        <f t="shared" si="129"/>
        <v>SUPPLY USE</v>
      </c>
    </row>
    <row r="4151" spans="1:16" x14ac:dyDescent="0.25">
      <c r="A4151" s="4" t="s">
        <v>162</v>
      </c>
      <c r="B4151" s="4" t="s">
        <v>13006</v>
      </c>
      <c r="C4151" s="4" t="s">
        <v>13007</v>
      </c>
      <c r="D4151" s="4">
        <v>16.649286700000001</v>
      </c>
      <c r="E4151" s="4">
        <v>103.28610260000001</v>
      </c>
      <c r="F4151" s="4" t="s">
        <v>13007</v>
      </c>
      <c r="G4151" s="4" t="s">
        <v>13008</v>
      </c>
      <c r="H4151" s="4" t="s">
        <v>1638</v>
      </c>
      <c r="I4151" s="4" t="s">
        <v>13009</v>
      </c>
      <c r="J4151" s="4" t="s">
        <v>5590</v>
      </c>
      <c r="K4151" s="4" t="s">
        <v>13010</v>
      </c>
      <c r="L4151" s="4" t="str">
        <f t="shared" si="128"/>
        <v>LUBE-หนองกุงศรี</v>
      </c>
      <c r="M4151" s="4"/>
      <c r="N4151" s="4" t="e">
        <v>#N/A</v>
      </c>
      <c r="O4151" s="4"/>
      <c r="P4151" s="4" t="str">
        <f t="shared" si="129"/>
        <v>LUBE</v>
      </c>
    </row>
    <row r="4152" spans="1:16" x14ac:dyDescent="0.25">
      <c r="A4152" s="4" t="s">
        <v>166</v>
      </c>
      <c r="B4152" s="4" t="s">
        <v>13011</v>
      </c>
      <c r="C4152" s="4" t="s">
        <v>13007</v>
      </c>
      <c r="D4152" s="4">
        <v>16.649286700000001</v>
      </c>
      <c r="E4152" s="4">
        <v>103.28610260000001</v>
      </c>
      <c r="F4152" s="4" t="s">
        <v>13007</v>
      </c>
      <c r="G4152" s="4" t="s">
        <v>13008</v>
      </c>
      <c r="H4152" s="4" t="s">
        <v>1638</v>
      </c>
      <c r="I4152" s="4" t="s">
        <v>13009</v>
      </c>
      <c r="J4152" s="4" t="s">
        <v>5590</v>
      </c>
      <c r="K4152" s="4" t="s">
        <v>13010</v>
      </c>
      <c r="L4152" s="4" t="str">
        <f t="shared" si="128"/>
        <v>SUPPLY USE-หนองกุงศรี</v>
      </c>
      <c r="M4152" s="4"/>
      <c r="N4152" s="4" t="e">
        <v>#N/A</v>
      </c>
      <c r="O4152" s="4"/>
      <c r="P4152" s="4" t="str">
        <f t="shared" si="129"/>
        <v>SUPPLY USE</v>
      </c>
    </row>
    <row r="4153" spans="1:16" x14ac:dyDescent="0.25">
      <c r="A4153" s="4" t="s">
        <v>162</v>
      </c>
      <c r="B4153" s="4" t="s">
        <v>13012</v>
      </c>
      <c r="C4153" s="4" t="s">
        <v>13013</v>
      </c>
      <c r="D4153" s="4">
        <v>16.655256000000001</v>
      </c>
      <c r="E4153" s="4">
        <v>102.38506700000001</v>
      </c>
      <c r="F4153" s="4" t="s">
        <v>13013</v>
      </c>
      <c r="G4153" s="4" t="s">
        <v>13014</v>
      </c>
      <c r="H4153" s="4" t="s">
        <v>1638</v>
      </c>
      <c r="I4153" s="4" t="s">
        <v>13015</v>
      </c>
      <c r="J4153" s="4" t="s">
        <v>1640</v>
      </c>
      <c r="K4153" s="4" t="s">
        <v>13016</v>
      </c>
      <c r="L4153" s="4" t="str">
        <f t="shared" si="128"/>
        <v>LUBE-ภูเวียง2</v>
      </c>
      <c r="M4153" s="4"/>
      <c r="N4153" s="4" t="e">
        <v>#N/A</v>
      </c>
      <c r="O4153" s="4"/>
      <c r="P4153" s="4" t="str">
        <f t="shared" si="129"/>
        <v>LUBE</v>
      </c>
    </row>
    <row r="4154" spans="1:16" x14ac:dyDescent="0.25">
      <c r="A4154" s="4" t="s">
        <v>166</v>
      </c>
      <c r="B4154" s="4" t="s">
        <v>13017</v>
      </c>
      <c r="C4154" s="4" t="s">
        <v>13013</v>
      </c>
      <c r="D4154" s="4">
        <v>16.655256000000001</v>
      </c>
      <c r="E4154" s="4">
        <v>102.38506700000001</v>
      </c>
      <c r="F4154" s="4" t="s">
        <v>13013</v>
      </c>
      <c r="G4154" s="4" t="s">
        <v>13014</v>
      </c>
      <c r="H4154" s="4" t="s">
        <v>1638</v>
      </c>
      <c r="I4154" s="4" t="s">
        <v>13015</v>
      </c>
      <c r="J4154" s="4" t="s">
        <v>1640</v>
      </c>
      <c r="K4154" s="4" t="s">
        <v>13016</v>
      </c>
      <c r="L4154" s="4" t="str">
        <f t="shared" si="128"/>
        <v>SUPPLY USE-ภูเวียง2</v>
      </c>
      <c r="M4154" s="4"/>
      <c r="N4154" s="4" t="e">
        <v>#N/A</v>
      </c>
      <c r="O4154" s="4"/>
      <c r="P4154" s="4" t="str">
        <f t="shared" si="129"/>
        <v>SUPPLY USE</v>
      </c>
    </row>
    <row r="4155" spans="1:16" x14ac:dyDescent="0.25">
      <c r="A4155" s="4" t="s">
        <v>162</v>
      </c>
      <c r="B4155" s="4" t="s">
        <v>13018</v>
      </c>
      <c r="C4155" s="4" t="s">
        <v>13019</v>
      </c>
      <c r="D4155" s="4">
        <v>16.663658999999999</v>
      </c>
      <c r="E4155" s="4">
        <v>99.583269999999999</v>
      </c>
      <c r="F4155" s="4" t="s">
        <v>13019</v>
      </c>
      <c r="G4155" s="4" t="s">
        <v>13020</v>
      </c>
      <c r="H4155" s="4" t="s">
        <v>1638</v>
      </c>
      <c r="I4155" s="4" t="s">
        <v>13021</v>
      </c>
      <c r="J4155" s="4" t="s">
        <v>1715</v>
      </c>
      <c r="K4155" s="4" t="s">
        <v>13022</v>
      </c>
      <c r="L4155" s="4" t="str">
        <f t="shared" si="128"/>
        <v>LUBE-พรานกระต่าย1</v>
      </c>
      <c r="M4155" s="4"/>
      <c r="N4155" s="4" t="e">
        <v>#N/A</v>
      </c>
      <c r="O4155" s="4"/>
      <c r="P4155" s="4" t="str">
        <f t="shared" si="129"/>
        <v>LUBE</v>
      </c>
    </row>
    <row r="4156" spans="1:16" x14ac:dyDescent="0.25">
      <c r="A4156" s="4" t="s">
        <v>166</v>
      </c>
      <c r="B4156" s="4" t="s">
        <v>13023</v>
      </c>
      <c r="C4156" s="4" t="s">
        <v>13019</v>
      </c>
      <c r="D4156" s="4">
        <v>16.663658999999999</v>
      </c>
      <c r="E4156" s="4">
        <v>99.583269999999999</v>
      </c>
      <c r="F4156" s="4" t="s">
        <v>13019</v>
      </c>
      <c r="G4156" s="4" t="s">
        <v>13020</v>
      </c>
      <c r="H4156" s="4" t="s">
        <v>1638</v>
      </c>
      <c r="I4156" s="4" t="s">
        <v>13021</v>
      </c>
      <c r="J4156" s="4" t="s">
        <v>1715</v>
      </c>
      <c r="K4156" s="4" t="s">
        <v>13022</v>
      </c>
      <c r="L4156" s="4" t="str">
        <f t="shared" si="128"/>
        <v>SUPPLY USE-พรานกระต่าย1</v>
      </c>
      <c r="M4156" s="4"/>
      <c r="N4156" s="4" t="e">
        <v>#N/A</v>
      </c>
      <c r="O4156" s="4"/>
      <c r="P4156" s="4" t="str">
        <f t="shared" si="129"/>
        <v>SUPPLY USE</v>
      </c>
    </row>
    <row r="4157" spans="1:16" x14ac:dyDescent="0.25">
      <c r="A4157" s="4" t="s">
        <v>23</v>
      </c>
      <c r="B4157" s="4" t="str">
        <f>N4157</f>
        <v>NY80</v>
      </c>
      <c r="C4157" s="4" t="s">
        <v>13024</v>
      </c>
      <c r="D4157" s="4">
        <v>16.673918</v>
      </c>
      <c r="E4157" s="4">
        <v>103.298922</v>
      </c>
      <c r="F4157" s="4" t="s">
        <v>13024</v>
      </c>
      <c r="G4157" s="4" t="s">
        <v>13025</v>
      </c>
      <c r="H4157" s="4" t="s">
        <v>1693</v>
      </c>
      <c r="I4157" s="4" t="s">
        <v>13026</v>
      </c>
      <c r="J4157" s="4" t="s">
        <v>1695</v>
      </c>
      <c r="K4157" s="4" t="s">
        <v>13027</v>
      </c>
      <c r="L4157" s="4" t="str">
        <f t="shared" si="128"/>
        <v>PUNTHAI-PTC หนองกรุงศรี 2 (กาฬสินธุ์)</v>
      </c>
      <c r="M4157" s="4"/>
      <c r="N4157" s="4" t="s">
        <v>13028</v>
      </c>
      <c r="O4157" s="4"/>
      <c r="P4157" s="4" t="str">
        <f t="shared" si="129"/>
        <v>PUNTHAI</v>
      </c>
    </row>
    <row r="4158" spans="1:16" x14ac:dyDescent="0.25">
      <c r="A4158" s="4" t="s">
        <v>162</v>
      </c>
      <c r="B4158" s="4" t="s">
        <v>13029</v>
      </c>
      <c r="C4158" s="4" t="s">
        <v>13030</v>
      </c>
      <c r="D4158" s="4">
        <v>16.673918</v>
      </c>
      <c r="E4158" s="4">
        <v>103.298922</v>
      </c>
      <c r="F4158" s="4" t="s">
        <v>13030</v>
      </c>
      <c r="G4158" s="4" t="s">
        <v>13031</v>
      </c>
      <c r="H4158" s="4" t="s">
        <v>1638</v>
      </c>
      <c r="I4158" s="4" t="s">
        <v>13026</v>
      </c>
      <c r="J4158" s="4" t="s">
        <v>5590</v>
      </c>
      <c r="K4158" s="4" t="s">
        <v>13027</v>
      </c>
      <c r="L4158" s="4" t="str">
        <f t="shared" si="128"/>
        <v>LUBE-หนองกุงศรี2</v>
      </c>
      <c r="M4158" s="4"/>
      <c r="N4158" s="4" t="e">
        <v>#N/A</v>
      </c>
      <c r="O4158" s="4"/>
      <c r="P4158" s="4" t="str">
        <f t="shared" si="129"/>
        <v>LUBE</v>
      </c>
    </row>
    <row r="4159" spans="1:16" x14ac:dyDescent="0.25">
      <c r="A4159" s="4" t="s">
        <v>166</v>
      </c>
      <c r="B4159" s="4" t="s">
        <v>13032</v>
      </c>
      <c r="C4159" s="4" t="s">
        <v>13030</v>
      </c>
      <c r="D4159" s="4">
        <v>16.673918</v>
      </c>
      <c r="E4159" s="4">
        <v>103.298922</v>
      </c>
      <c r="F4159" s="4" t="s">
        <v>13030</v>
      </c>
      <c r="G4159" s="4" t="s">
        <v>13031</v>
      </c>
      <c r="H4159" s="4" t="s">
        <v>1638</v>
      </c>
      <c r="I4159" s="4" t="s">
        <v>13026</v>
      </c>
      <c r="J4159" s="4" t="s">
        <v>5590</v>
      </c>
      <c r="K4159" s="4" t="s">
        <v>13027</v>
      </c>
      <c r="L4159" s="4" t="str">
        <f t="shared" si="128"/>
        <v>SUPPLY USE-หนองกุงศรี2</v>
      </c>
      <c r="M4159" s="4"/>
      <c r="N4159" s="4" t="e">
        <v>#N/A</v>
      </c>
      <c r="O4159" s="4"/>
      <c r="P4159" s="4" t="str">
        <f t="shared" si="129"/>
        <v>SUPPLY USE</v>
      </c>
    </row>
    <row r="4160" spans="1:16" x14ac:dyDescent="0.25">
      <c r="A4160" s="4" t="s">
        <v>162</v>
      </c>
      <c r="B4160" s="4" t="s">
        <v>13033</v>
      </c>
      <c r="C4160" s="4" t="s">
        <v>13034</v>
      </c>
      <c r="D4160" s="4">
        <v>16.677565000000001</v>
      </c>
      <c r="E4160" s="4">
        <v>101.16101</v>
      </c>
      <c r="F4160" s="4" t="s">
        <v>13034</v>
      </c>
      <c r="G4160" s="4" t="s">
        <v>13035</v>
      </c>
      <c r="H4160" s="4" t="s">
        <v>1638</v>
      </c>
      <c r="I4160" s="4" t="s">
        <v>13036</v>
      </c>
      <c r="J4160" s="4" t="s">
        <v>1715</v>
      </c>
      <c r="K4160" s="4" t="s">
        <v>13037</v>
      </c>
      <c r="L4160" s="4" t="str">
        <f t="shared" si="128"/>
        <v>LUBE-หล่มสัก3</v>
      </c>
      <c r="M4160" s="4"/>
      <c r="N4160" s="4" t="e">
        <v>#N/A</v>
      </c>
      <c r="O4160" s="4"/>
      <c r="P4160" s="4" t="str">
        <f t="shared" si="129"/>
        <v>LUBE</v>
      </c>
    </row>
    <row r="4161" spans="1:16" x14ac:dyDescent="0.25">
      <c r="A4161" s="4" t="s">
        <v>166</v>
      </c>
      <c r="B4161" s="4" t="s">
        <v>13038</v>
      </c>
      <c r="C4161" s="4" t="s">
        <v>13034</v>
      </c>
      <c r="D4161" s="4">
        <v>16.677565000000001</v>
      </c>
      <c r="E4161" s="4">
        <v>101.16101</v>
      </c>
      <c r="F4161" s="4" t="s">
        <v>13034</v>
      </c>
      <c r="G4161" s="4" t="s">
        <v>13035</v>
      </c>
      <c r="H4161" s="4" t="s">
        <v>1638</v>
      </c>
      <c r="I4161" s="4" t="s">
        <v>13036</v>
      </c>
      <c r="J4161" s="4" t="s">
        <v>1715</v>
      </c>
      <c r="K4161" s="4" t="s">
        <v>13037</v>
      </c>
      <c r="L4161" s="4" t="str">
        <f t="shared" si="128"/>
        <v>SUPPLY USE-หล่มสัก3</v>
      </c>
      <c r="M4161" s="4"/>
      <c r="N4161" s="4" t="e">
        <v>#N/A</v>
      </c>
      <c r="O4161" s="4"/>
      <c r="P4161" s="4" t="str">
        <f t="shared" si="129"/>
        <v>SUPPLY USE</v>
      </c>
    </row>
    <row r="4162" spans="1:16" x14ac:dyDescent="0.25">
      <c r="A4162" s="4" t="s">
        <v>23</v>
      </c>
      <c r="B4162" s="4" t="s">
        <v>13039</v>
      </c>
      <c r="C4162" s="4" t="s">
        <v>804</v>
      </c>
      <c r="D4162" s="4">
        <v>16.678450999999999</v>
      </c>
      <c r="E4162" s="4">
        <v>102.803971</v>
      </c>
      <c r="F4162" s="4" t="s">
        <v>804</v>
      </c>
      <c r="G4162" s="4" t="s">
        <v>13040</v>
      </c>
      <c r="H4162" s="4" t="s">
        <v>1693</v>
      </c>
      <c r="I4162" s="4" t="s">
        <v>13041</v>
      </c>
      <c r="J4162" s="4" t="s">
        <v>1695</v>
      </c>
      <c r="K4162" s="4" t="s">
        <v>13042</v>
      </c>
      <c r="L4162" s="4" t="str">
        <f t="shared" ref="L4162:L4225" si="130">A4162&amp;"-"&amp;C4162</f>
        <v>PUNTHAI-น้ำพอง</v>
      </c>
      <c r="M4162" s="4"/>
      <c r="N4162" s="4" t="e">
        <v>#N/A</v>
      </c>
      <c r="O4162" s="4"/>
      <c r="P4162" s="4" t="str">
        <f t="shared" si="129"/>
        <v>PUNTHAI</v>
      </c>
    </row>
    <row r="4163" spans="1:16" x14ac:dyDescent="0.25">
      <c r="A4163" s="4" t="s">
        <v>61</v>
      </c>
      <c r="B4163" s="4" t="s">
        <v>803</v>
      </c>
      <c r="C4163" s="4" t="s">
        <v>804</v>
      </c>
      <c r="D4163" s="4">
        <v>16.678450999999999</v>
      </c>
      <c r="E4163" s="4">
        <v>102.803971</v>
      </c>
      <c r="F4163" s="4" t="s">
        <v>804</v>
      </c>
      <c r="G4163" s="4" t="s">
        <v>13043</v>
      </c>
      <c r="H4163" s="4" t="s">
        <v>1743</v>
      </c>
      <c r="I4163" s="4" t="s">
        <v>13041</v>
      </c>
      <c r="J4163" s="4" t="s">
        <v>1715</v>
      </c>
      <c r="K4163" s="4" t="s">
        <v>13042</v>
      </c>
      <c r="L4163" s="4" t="str">
        <f t="shared" si="130"/>
        <v>MAX MART-น้ำพอง</v>
      </c>
      <c r="M4163" s="4"/>
      <c r="N4163" s="4" t="e">
        <v>#N/A</v>
      </c>
      <c r="O4163" s="4"/>
      <c r="P4163" s="4" t="str">
        <f t="shared" ref="P4163:P4226" si="131">A4163</f>
        <v>MAX MART</v>
      </c>
    </row>
    <row r="4164" spans="1:16" x14ac:dyDescent="0.25">
      <c r="A4164" s="4" t="s">
        <v>162</v>
      </c>
      <c r="B4164" s="4" t="s">
        <v>13044</v>
      </c>
      <c r="C4164" s="4" t="s">
        <v>804</v>
      </c>
      <c r="D4164" s="4">
        <v>16.678450999999999</v>
      </c>
      <c r="E4164" s="4">
        <v>102.803971</v>
      </c>
      <c r="F4164" s="4" t="s">
        <v>804</v>
      </c>
      <c r="G4164" s="4" t="s">
        <v>13045</v>
      </c>
      <c r="H4164" s="4" t="s">
        <v>1638</v>
      </c>
      <c r="I4164" s="4" t="s">
        <v>13041</v>
      </c>
      <c r="J4164" s="4" t="s">
        <v>1715</v>
      </c>
      <c r="K4164" s="4" t="s">
        <v>13042</v>
      </c>
      <c r="L4164" s="4" t="str">
        <f t="shared" si="130"/>
        <v>LUBE-น้ำพอง</v>
      </c>
      <c r="M4164" s="4"/>
      <c r="N4164" s="4" t="e">
        <v>#N/A</v>
      </c>
      <c r="O4164" s="4"/>
      <c r="P4164" s="4" t="str">
        <f t="shared" si="131"/>
        <v>LUBE</v>
      </c>
    </row>
    <row r="4165" spans="1:16" x14ac:dyDescent="0.25">
      <c r="A4165" s="4" t="s">
        <v>166</v>
      </c>
      <c r="B4165" s="4" t="s">
        <v>13046</v>
      </c>
      <c r="C4165" s="4" t="s">
        <v>804</v>
      </c>
      <c r="D4165" s="4">
        <v>16.678450999999999</v>
      </c>
      <c r="E4165" s="4">
        <v>102.803971</v>
      </c>
      <c r="F4165" s="4" t="s">
        <v>804</v>
      </c>
      <c r="G4165" s="4" t="s">
        <v>13045</v>
      </c>
      <c r="H4165" s="4" t="s">
        <v>1638</v>
      </c>
      <c r="I4165" s="4" t="s">
        <v>13041</v>
      </c>
      <c r="J4165" s="4" t="s">
        <v>1715</v>
      </c>
      <c r="K4165" s="4" t="s">
        <v>13042</v>
      </c>
      <c r="L4165" s="4" t="str">
        <f t="shared" si="130"/>
        <v>SUPPLY USE-น้ำพอง</v>
      </c>
      <c r="M4165" s="4"/>
      <c r="N4165" s="4" t="e">
        <v>#N/A</v>
      </c>
      <c r="O4165" s="4"/>
      <c r="P4165" s="4" t="str">
        <f t="shared" si="131"/>
        <v>SUPPLY USE</v>
      </c>
    </row>
    <row r="4166" spans="1:16" x14ac:dyDescent="0.25">
      <c r="A4166" s="4" t="s">
        <v>162</v>
      </c>
      <c r="B4166" s="4" t="s">
        <v>13047</v>
      </c>
      <c r="C4166" s="4" t="s">
        <v>13048</v>
      </c>
      <c r="D4166" s="4">
        <v>16.687937999999999</v>
      </c>
      <c r="E4166" s="4">
        <v>104.0835</v>
      </c>
      <c r="F4166" s="4" t="s">
        <v>13048</v>
      </c>
      <c r="G4166" s="4" t="s">
        <v>13049</v>
      </c>
      <c r="H4166" s="4" t="s">
        <v>1638</v>
      </c>
      <c r="I4166" s="4" t="s">
        <v>13050</v>
      </c>
      <c r="J4166" s="4" t="s">
        <v>5590</v>
      </c>
      <c r="K4166" s="4" t="s">
        <v>13051</v>
      </c>
      <c r="L4166" s="4" t="str">
        <f t="shared" si="130"/>
        <v>LUBE-เขาวง</v>
      </c>
      <c r="M4166" s="4"/>
      <c r="N4166" s="4" t="e">
        <v>#N/A</v>
      </c>
      <c r="O4166" s="4"/>
      <c r="P4166" s="4" t="str">
        <f t="shared" si="131"/>
        <v>LUBE</v>
      </c>
    </row>
    <row r="4167" spans="1:16" x14ac:dyDescent="0.25">
      <c r="A4167" s="4" t="s">
        <v>166</v>
      </c>
      <c r="B4167" s="4" t="s">
        <v>13052</v>
      </c>
      <c r="C4167" s="4" t="s">
        <v>13048</v>
      </c>
      <c r="D4167" s="4">
        <v>16.687937999999999</v>
      </c>
      <c r="E4167" s="4">
        <v>104.0835</v>
      </c>
      <c r="F4167" s="4" t="s">
        <v>13048</v>
      </c>
      <c r="G4167" s="4" t="s">
        <v>13049</v>
      </c>
      <c r="H4167" s="4" t="s">
        <v>1638</v>
      </c>
      <c r="I4167" s="4" t="s">
        <v>13050</v>
      </c>
      <c r="J4167" s="4" t="s">
        <v>5590</v>
      </c>
      <c r="K4167" s="4" t="s">
        <v>13051</v>
      </c>
      <c r="L4167" s="4" t="str">
        <f t="shared" si="130"/>
        <v>SUPPLY USE-เขาวง</v>
      </c>
      <c r="M4167" s="4"/>
      <c r="N4167" s="4" t="e">
        <v>#N/A</v>
      </c>
      <c r="O4167" s="4"/>
      <c r="P4167" s="4" t="str">
        <f t="shared" si="131"/>
        <v>SUPPLY USE</v>
      </c>
    </row>
    <row r="4168" spans="1:16" x14ac:dyDescent="0.25">
      <c r="A4168" s="4" t="s">
        <v>23</v>
      </c>
      <c r="B4168" s="4" t="s">
        <v>13053</v>
      </c>
      <c r="C4168" s="4" t="s">
        <v>641</v>
      </c>
      <c r="D4168" s="4">
        <v>16.692239000000001</v>
      </c>
      <c r="E4168" s="4">
        <v>103.75432499999999</v>
      </c>
      <c r="F4168" s="4" t="s">
        <v>641</v>
      </c>
      <c r="G4168" s="4" t="s">
        <v>13054</v>
      </c>
      <c r="H4168" s="4" t="s">
        <v>1693</v>
      </c>
      <c r="I4168" s="4" t="s">
        <v>13055</v>
      </c>
      <c r="J4168" s="4" t="s">
        <v>1695</v>
      </c>
      <c r="K4168" s="4" t="s">
        <v>13056</v>
      </c>
      <c r="L4168" s="4" t="str">
        <f t="shared" si="130"/>
        <v>PUNTHAI-Kiosk กรรณิการ์(สมเด็จ 2 กาฬสินธุ์)</v>
      </c>
      <c r="M4168" s="4"/>
      <c r="N4168" s="4" t="e">
        <v>#N/A</v>
      </c>
      <c r="O4168" s="4"/>
      <c r="P4168" s="4" t="str">
        <f t="shared" si="131"/>
        <v>PUNTHAI</v>
      </c>
    </row>
    <row r="4169" spans="1:16" x14ac:dyDescent="0.25">
      <c r="A4169" s="4" t="s">
        <v>162</v>
      </c>
      <c r="B4169" s="4" t="s">
        <v>13057</v>
      </c>
      <c r="C4169" s="4" t="s">
        <v>13058</v>
      </c>
      <c r="D4169" s="4">
        <v>16.692239000000001</v>
      </c>
      <c r="E4169" s="4">
        <v>103.75432499999999</v>
      </c>
      <c r="F4169" s="4" t="s">
        <v>13058</v>
      </c>
      <c r="G4169" s="4" t="s">
        <v>13059</v>
      </c>
      <c r="H4169" s="4" t="s">
        <v>1638</v>
      </c>
      <c r="I4169" s="4" t="s">
        <v>13055</v>
      </c>
      <c r="J4169" s="4" t="s">
        <v>1715</v>
      </c>
      <c r="K4169" s="4" t="s">
        <v>13056</v>
      </c>
      <c r="L4169" s="4" t="str">
        <f t="shared" si="130"/>
        <v>LUBE-สมเด็จ2</v>
      </c>
      <c r="M4169" s="4"/>
      <c r="N4169" s="4" t="e">
        <v>#N/A</v>
      </c>
      <c r="O4169" s="4"/>
      <c r="P4169" s="4" t="str">
        <f t="shared" si="131"/>
        <v>LUBE</v>
      </c>
    </row>
    <row r="4170" spans="1:16" x14ac:dyDescent="0.25">
      <c r="A4170" s="4" t="s">
        <v>166</v>
      </c>
      <c r="B4170" s="4" t="s">
        <v>13060</v>
      </c>
      <c r="C4170" s="4" t="s">
        <v>13058</v>
      </c>
      <c r="D4170" s="4">
        <v>16.692239000000001</v>
      </c>
      <c r="E4170" s="4">
        <v>103.75432499999999</v>
      </c>
      <c r="F4170" s="4" t="s">
        <v>13058</v>
      </c>
      <c r="G4170" s="4" t="s">
        <v>13059</v>
      </c>
      <c r="H4170" s="4" t="s">
        <v>1638</v>
      </c>
      <c r="I4170" s="4" t="s">
        <v>13055</v>
      </c>
      <c r="J4170" s="4" t="s">
        <v>1715</v>
      </c>
      <c r="K4170" s="4" t="s">
        <v>13056</v>
      </c>
      <c r="L4170" s="4" t="str">
        <f t="shared" si="130"/>
        <v>SUPPLY USE-สมเด็จ2</v>
      </c>
      <c r="M4170" s="4"/>
      <c r="N4170" s="4" t="e">
        <v>#N/A</v>
      </c>
      <c r="O4170" s="4"/>
      <c r="P4170" s="4" t="str">
        <f t="shared" si="131"/>
        <v>SUPPLY USE</v>
      </c>
    </row>
    <row r="4171" spans="1:16" x14ac:dyDescent="0.25">
      <c r="A4171" s="4" t="s">
        <v>162</v>
      </c>
      <c r="B4171" s="4" t="s">
        <v>13061</v>
      </c>
      <c r="C4171" s="4" t="s">
        <v>13062</v>
      </c>
      <c r="D4171" s="4">
        <v>16.703643</v>
      </c>
      <c r="E4171" s="4">
        <v>103.072678</v>
      </c>
      <c r="F4171" s="4" t="s">
        <v>13062</v>
      </c>
      <c r="G4171" s="4" t="s">
        <v>13063</v>
      </c>
      <c r="H4171" s="4" t="s">
        <v>1638</v>
      </c>
      <c r="I4171" s="4" t="s">
        <v>13064</v>
      </c>
      <c r="J4171" s="4" t="s">
        <v>1640</v>
      </c>
      <c r="K4171" s="4" t="s">
        <v>13065</v>
      </c>
      <c r="L4171" s="4" t="str">
        <f t="shared" si="130"/>
        <v>LUBE-กระนวน</v>
      </c>
      <c r="M4171" s="4"/>
      <c r="N4171" s="4" t="e">
        <v>#N/A</v>
      </c>
      <c r="O4171" s="4"/>
      <c r="P4171" s="4" t="str">
        <f t="shared" si="131"/>
        <v>LUBE</v>
      </c>
    </row>
    <row r="4172" spans="1:16" x14ac:dyDescent="0.25">
      <c r="A4172" s="4" t="s">
        <v>166</v>
      </c>
      <c r="B4172" s="4" t="s">
        <v>13066</v>
      </c>
      <c r="C4172" s="4" t="s">
        <v>13062</v>
      </c>
      <c r="D4172" s="4">
        <v>16.703643</v>
      </c>
      <c r="E4172" s="4">
        <v>103.072678</v>
      </c>
      <c r="F4172" s="4" t="s">
        <v>13062</v>
      </c>
      <c r="G4172" s="4" t="s">
        <v>13063</v>
      </c>
      <c r="H4172" s="4" t="s">
        <v>1638</v>
      </c>
      <c r="I4172" s="4" t="s">
        <v>13064</v>
      </c>
      <c r="J4172" s="4" t="s">
        <v>1640</v>
      </c>
      <c r="K4172" s="4" t="s">
        <v>13065</v>
      </c>
      <c r="L4172" s="4" t="str">
        <f t="shared" si="130"/>
        <v>SUPPLY USE-กระนวน</v>
      </c>
      <c r="M4172" s="4"/>
      <c r="N4172" s="4" t="e">
        <v>#N/A</v>
      </c>
      <c r="O4172" s="4"/>
      <c r="P4172" s="4" t="str">
        <f t="shared" si="131"/>
        <v>SUPPLY USE</v>
      </c>
    </row>
    <row r="4173" spans="1:16" x14ac:dyDescent="0.25">
      <c r="A4173" s="4" t="s">
        <v>162</v>
      </c>
      <c r="B4173" s="4" t="s">
        <v>13067</v>
      </c>
      <c r="C4173" s="4" t="s">
        <v>13068</v>
      </c>
      <c r="D4173" s="4">
        <v>16.704181999999999</v>
      </c>
      <c r="E4173" s="4">
        <v>103.03164</v>
      </c>
      <c r="F4173" s="4" t="s">
        <v>13068</v>
      </c>
      <c r="G4173" s="4" t="s">
        <v>13069</v>
      </c>
      <c r="H4173" s="4" t="s">
        <v>1638</v>
      </c>
      <c r="I4173" s="4" t="s">
        <v>13070</v>
      </c>
      <c r="J4173" s="4" t="s">
        <v>1640</v>
      </c>
      <c r="K4173" s="4" t="s">
        <v>13071</v>
      </c>
      <c r="L4173" s="4" t="str">
        <f t="shared" si="130"/>
        <v>LUBE-กระนวน3</v>
      </c>
      <c r="M4173" s="4"/>
      <c r="N4173" s="4" t="e">
        <v>#N/A</v>
      </c>
      <c r="O4173" s="4"/>
      <c r="P4173" s="4" t="str">
        <f t="shared" si="131"/>
        <v>LUBE</v>
      </c>
    </row>
    <row r="4174" spans="1:16" x14ac:dyDescent="0.25">
      <c r="A4174" s="4" t="s">
        <v>166</v>
      </c>
      <c r="B4174" s="4" t="s">
        <v>13072</v>
      </c>
      <c r="C4174" s="4" t="s">
        <v>13068</v>
      </c>
      <c r="D4174" s="4">
        <v>16.704181999999999</v>
      </c>
      <c r="E4174" s="4">
        <v>103.03164</v>
      </c>
      <c r="F4174" s="4" t="s">
        <v>13068</v>
      </c>
      <c r="G4174" s="4" t="s">
        <v>13069</v>
      </c>
      <c r="H4174" s="4" t="s">
        <v>1638</v>
      </c>
      <c r="I4174" s="4" t="s">
        <v>13070</v>
      </c>
      <c r="J4174" s="4" t="s">
        <v>1640</v>
      </c>
      <c r="K4174" s="4" t="s">
        <v>13071</v>
      </c>
      <c r="L4174" s="4" t="str">
        <f t="shared" si="130"/>
        <v>SUPPLY USE-กระนวน3</v>
      </c>
      <c r="M4174" s="4"/>
      <c r="N4174" s="4" t="e">
        <v>#N/A</v>
      </c>
      <c r="O4174" s="4"/>
      <c r="P4174" s="4" t="str">
        <f t="shared" si="131"/>
        <v>SUPPLY USE</v>
      </c>
    </row>
    <row r="4175" spans="1:16" x14ac:dyDescent="0.25">
      <c r="A4175" s="4" t="s">
        <v>162</v>
      </c>
      <c r="B4175" s="4" t="s">
        <v>13073</v>
      </c>
      <c r="C4175" s="4" t="s">
        <v>13074</v>
      </c>
      <c r="D4175" s="4">
        <v>16.709016999999999</v>
      </c>
      <c r="E4175" s="4">
        <v>103.71726099999999</v>
      </c>
      <c r="F4175" s="4" t="s">
        <v>13074</v>
      </c>
      <c r="G4175" s="4" t="s">
        <v>13075</v>
      </c>
      <c r="H4175" s="4" t="s">
        <v>1638</v>
      </c>
      <c r="I4175" s="4" t="s">
        <v>13076</v>
      </c>
      <c r="J4175" s="4" t="s">
        <v>5590</v>
      </c>
      <c r="K4175" s="4" t="s">
        <v>13077</v>
      </c>
      <c r="L4175" s="4" t="str">
        <f t="shared" si="130"/>
        <v>LUBE-สมเด็จ4</v>
      </c>
      <c r="M4175" s="4"/>
      <c r="N4175" s="4" t="e">
        <v>#N/A</v>
      </c>
      <c r="O4175" s="4"/>
      <c r="P4175" s="4" t="str">
        <f t="shared" si="131"/>
        <v>LUBE</v>
      </c>
    </row>
    <row r="4176" spans="1:16" x14ac:dyDescent="0.25">
      <c r="A4176" s="4" t="s">
        <v>166</v>
      </c>
      <c r="B4176" s="4" t="s">
        <v>13078</v>
      </c>
      <c r="C4176" s="4" t="s">
        <v>13074</v>
      </c>
      <c r="D4176" s="4">
        <v>16.709016999999999</v>
      </c>
      <c r="E4176" s="4">
        <v>103.71726099999999</v>
      </c>
      <c r="F4176" s="4" t="s">
        <v>13074</v>
      </c>
      <c r="G4176" s="4" t="s">
        <v>13075</v>
      </c>
      <c r="H4176" s="4" t="s">
        <v>1638</v>
      </c>
      <c r="I4176" s="4" t="s">
        <v>13076</v>
      </c>
      <c r="J4176" s="4" t="s">
        <v>5590</v>
      </c>
      <c r="K4176" s="4" t="s">
        <v>13077</v>
      </c>
      <c r="L4176" s="4" t="str">
        <f t="shared" si="130"/>
        <v>SUPPLY USE-สมเด็จ4</v>
      </c>
      <c r="M4176" s="4"/>
      <c r="N4176" s="4" t="e">
        <v>#N/A</v>
      </c>
      <c r="O4176" s="4"/>
      <c r="P4176" s="4" t="str">
        <f t="shared" si="131"/>
        <v>SUPPLY USE</v>
      </c>
    </row>
    <row r="4177" spans="1:16" x14ac:dyDescent="0.25">
      <c r="A4177" s="4" t="s">
        <v>162</v>
      </c>
      <c r="B4177" s="4" t="s">
        <v>13079</v>
      </c>
      <c r="C4177" s="4" t="s">
        <v>13080</v>
      </c>
      <c r="D4177" s="4">
        <v>16.715274999999998</v>
      </c>
      <c r="E4177" s="4">
        <v>100.03160699999999</v>
      </c>
      <c r="F4177" s="4" t="s">
        <v>13080</v>
      </c>
      <c r="G4177" s="4" t="s">
        <v>13081</v>
      </c>
      <c r="H4177" s="4" t="s">
        <v>1638</v>
      </c>
      <c r="I4177" s="4" t="s">
        <v>13082</v>
      </c>
      <c r="J4177" s="4" t="s">
        <v>1640</v>
      </c>
      <c r="K4177" s="4" t="s">
        <v>13083</v>
      </c>
      <c r="L4177" s="4" t="str">
        <f t="shared" si="130"/>
        <v>LUBE-บางระกำ1</v>
      </c>
      <c r="M4177" s="4"/>
      <c r="N4177" s="4" t="e">
        <v>#N/A</v>
      </c>
      <c r="O4177" s="4"/>
      <c r="P4177" s="4" t="str">
        <f t="shared" si="131"/>
        <v>LUBE</v>
      </c>
    </row>
    <row r="4178" spans="1:16" x14ac:dyDescent="0.25">
      <c r="A4178" s="4" t="s">
        <v>166</v>
      </c>
      <c r="B4178" s="4" t="s">
        <v>13084</v>
      </c>
      <c r="C4178" s="4" t="s">
        <v>13080</v>
      </c>
      <c r="D4178" s="4">
        <v>16.715274999999998</v>
      </c>
      <c r="E4178" s="4">
        <v>100.03160699999999</v>
      </c>
      <c r="F4178" s="4" t="s">
        <v>13080</v>
      </c>
      <c r="G4178" s="4" t="s">
        <v>13081</v>
      </c>
      <c r="H4178" s="4" t="s">
        <v>1638</v>
      </c>
      <c r="I4178" s="4" t="s">
        <v>13082</v>
      </c>
      <c r="J4178" s="4" t="s">
        <v>1640</v>
      </c>
      <c r="K4178" s="4" t="s">
        <v>13083</v>
      </c>
      <c r="L4178" s="4" t="str">
        <f t="shared" si="130"/>
        <v>SUPPLY USE-บางระกำ1</v>
      </c>
      <c r="M4178" s="4"/>
      <c r="N4178" s="4" t="e">
        <v>#N/A</v>
      </c>
      <c r="O4178" s="4"/>
      <c r="P4178" s="4" t="str">
        <f t="shared" si="131"/>
        <v>SUPPLY USE</v>
      </c>
    </row>
    <row r="4179" spans="1:16" x14ac:dyDescent="0.25">
      <c r="A4179" s="4" t="s">
        <v>162</v>
      </c>
      <c r="B4179" s="4" t="s">
        <v>13085</v>
      </c>
      <c r="C4179" s="4" t="s">
        <v>13086</v>
      </c>
      <c r="D4179" s="4">
        <v>16.723559000000002</v>
      </c>
      <c r="E4179" s="4">
        <v>98.596249</v>
      </c>
      <c r="F4179" s="4" t="s">
        <v>13086</v>
      </c>
      <c r="G4179" s="4" t="s">
        <v>13087</v>
      </c>
      <c r="H4179" s="4" t="s">
        <v>1638</v>
      </c>
      <c r="I4179" s="4" t="s">
        <v>13088</v>
      </c>
      <c r="J4179" s="4" t="s">
        <v>1640</v>
      </c>
      <c r="K4179" s="4" t="s">
        <v>13089</v>
      </c>
      <c r="L4179" s="4" t="str">
        <f t="shared" si="130"/>
        <v>LUBE-แม่สอด</v>
      </c>
      <c r="M4179" s="4"/>
      <c r="N4179" s="4" t="e">
        <v>#N/A</v>
      </c>
      <c r="O4179" s="4"/>
      <c r="P4179" s="4" t="str">
        <f t="shared" si="131"/>
        <v>LUBE</v>
      </c>
    </row>
    <row r="4180" spans="1:16" x14ac:dyDescent="0.25">
      <c r="A4180" s="4" t="s">
        <v>166</v>
      </c>
      <c r="B4180" s="4" t="s">
        <v>13090</v>
      </c>
      <c r="C4180" s="4" t="s">
        <v>13086</v>
      </c>
      <c r="D4180" s="4">
        <v>16.723559000000002</v>
      </c>
      <c r="E4180" s="4">
        <v>98.596249</v>
      </c>
      <c r="F4180" s="4" t="s">
        <v>13086</v>
      </c>
      <c r="G4180" s="4" t="s">
        <v>13087</v>
      </c>
      <c r="H4180" s="4" t="s">
        <v>1638</v>
      </c>
      <c r="I4180" s="4" t="s">
        <v>13088</v>
      </c>
      <c r="J4180" s="4" t="s">
        <v>1640</v>
      </c>
      <c r="K4180" s="4" t="s">
        <v>13089</v>
      </c>
      <c r="L4180" s="4" t="str">
        <f t="shared" si="130"/>
        <v>SUPPLY USE-แม่สอด</v>
      </c>
      <c r="M4180" s="4"/>
      <c r="N4180" s="4" t="e">
        <v>#N/A</v>
      </c>
      <c r="O4180" s="4"/>
      <c r="P4180" s="4" t="str">
        <f t="shared" si="131"/>
        <v>SUPPLY USE</v>
      </c>
    </row>
    <row r="4181" spans="1:16" x14ac:dyDescent="0.25">
      <c r="A4181" s="4" t="s">
        <v>162</v>
      </c>
      <c r="B4181" s="4" t="s">
        <v>13091</v>
      </c>
      <c r="C4181" s="4" t="s">
        <v>13092</v>
      </c>
      <c r="D4181" s="4">
        <v>16.730172</v>
      </c>
      <c r="E4181" s="4">
        <v>103.76325199999999</v>
      </c>
      <c r="F4181" s="4" t="s">
        <v>13092</v>
      </c>
      <c r="G4181" s="4" t="s">
        <v>13093</v>
      </c>
      <c r="H4181" s="4" t="s">
        <v>1638</v>
      </c>
      <c r="I4181" s="4" t="s">
        <v>13094</v>
      </c>
      <c r="J4181" s="4" t="s">
        <v>1715</v>
      </c>
      <c r="K4181" s="4" t="s">
        <v>13095</v>
      </c>
      <c r="L4181" s="4" t="str">
        <f t="shared" si="130"/>
        <v>LUBE-สมเด็จ3</v>
      </c>
      <c r="M4181" s="4"/>
      <c r="N4181" s="4" t="e">
        <v>#N/A</v>
      </c>
      <c r="O4181" s="4"/>
      <c r="P4181" s="4" t="str">
        <f t="shared" si="131"/>
        <v>LUBE</v>
      </c>
    </row>
    <row r="4182" spans="1:16" x14ac:dyDescent="0.25">
      <c r="A4182" s="4" t="s">
        <v>166</v>
      </c>
      <c r="B4182" s="4" t="s">
        <v>13096</v>
      </c>
      <c r="C4182" s="4" t="s">
        <v>13092</v>
      </c>
      <c r="D4182" s="4">
        <v>16.730172</v>
      </c>
      <c r="E4182" s="4">
        <v>103.76325199999999</v>
      </c>
      <c r="F4182" s="4" t="s">
        <v>13092</v>
      </c>
      <c r="G4182" s="4" t="s">
        <v>13093</v>
      </c>
      <c r="H4182" s="4" t="s">
        <v>1638</v>
      </c>
      <c r="I4182" s="4" t="s">
        <v>13094</v>
      </c>
      <c r="J4182" s="4" t="s">
        <v>1715</v>
      </c>
      <c r="K4182" s="4" t="s">
        <v>13095</v>
      </c>
      <c r="L4182" s="4" t="str">
        <f t="shared" si="130"/>
        <v>SUPPLY USE-สมเด็จ3</v>
      </c>
      <c r="M4182" s="4"/>
      <c r="N4182" s="4" t="e">
        <v>#N/A</v>
      </c>
      <c r="O4182" s="4"/>
      <c r="P4182" s="4" t="str">
        <f t="shared" si="131"/>
        <v>SUPPLY USE</v>
      </c>
    </row>
    <row r="4183" spans="1:16" x14ac:dyDescent="0.25">
      <c r="A4183" s="4" t="s">
        <v>23</v>
      </c>
      <c r="B4183" s="4" t="s">
        <v>13097</v>
      </c>
      <c r="C4183" s="4" t="s">
        <v>13098</v>
      </c>
      <c r="D4183" s="4">
        <v>16.738585</v>
      </c>
      <c r="E4183" s="4">
        <v>101.22721300000001</v>
      </c>
      <c r="F4183" s="4" t="s">
        <v>13098</v>
      </c>
      <c r="G4183" s="4" t="s">
        <v>13099</v>
      </c>
      <c r="H4183" s="4" t="s">
        <v>1693</v>
      </c>
      <c r="I4183" s="4" t="s">
        <v>13100</v>
      </c>
      <c r="J4183" s="4" t="s">
        <v>1695</v>
      </c>
      <c r="K4183" s="4" t="s">
        <v>13101</v>
      </c>
      <c r="L4183" s="4" t="str">
        <f t="shared" si="130"/>
        <v>PUNTHAI-PTC หล่มสัก 4</v>
      </c>
      <c r="M4183" s="4"/>
      <c r="N4183" s="4" t="e">
        <v>#N/A</v>
      </c>
      <c r="O4183" s="4"/>
      <c r="P4183" s="4" t="str">
        <f t="shared" si="131"/>
        <v>PUNTHAI</v>
      </c>
    </row>
    <row r="4184" spans="1:16" x14ac:dyDescent="0.25">
      <c r="A4184" s="4" t="s">
        <v>61</v>
      </c>
      <c r="B4184" s="4" t="s">
        <v>13102</v>
      </c>
      <c r="C4184" s="4" t="s">
        <v>13103</v>
      </c>
      <c r="D4184" s="4">
        <v>16.738585</v>
      </c>
      <c r="E4184" s="4">
        <v>101.22721300000001</v>
      </c>
      <c r="F4184" s="4" t="s">
        <v>13103</v>
      </c>
      <c r="G4184" s="4" t="s">
        <v>13104</v>
      </c>
      <c r="H4184" s="4" t="s">
        <v>1743</v>
      </c>
      <c r="I4184" s="4" t="s">
        <v>13100</v>
      </c>
      <c r="J4184" s="4" t="s">
        <v>3984</v>
      </c>
      <c r="K4184" s="4" t="s">
        <v>13101</v>
      </c>
      <c r="L4184" s="4" t="str">
        <f t="shared" si="130"/>
        <v>MAX MART-หล่มสัก4</v>
      </c>
      <c r="M4184" s="4"/>
      <c r="N4184" s="4" t="e">
        <v>#N/A</v>
      </c>
      <c r="O4184" s="4"/>
      <c r="P4184" s="4" t="str">
        <f t="shared" si="131"/>
        <v>MAX MART</v>
      </c>
    </row>
    <row r="4185" spans="1:16" x14ac:dyDescent="0.25">
      <c r="A4185" s="4" t="s">
        <v>162</v>
      </c>
      <c r="B4185" s="4" t="s">
        <v>13105</v>
      </c>
      <c r="C4185" s="4" t="s">
        <v>13103</v>
      </c>
      <c r="D4185" s="4">
        <v>16.738585</v>
      </c>
      <c r="E4185" s="4">
        <v>101.22721300000001</v>
      </c>
      <c r="F4185" s="4" t="s">
        <v>13103</v>
      </c>
      <c r="G4185" s="4" t="s">
        <v>13106</v>
      </c>
      <c r="H4185" s="4" t="s">
        <v>1638</v>
      </c>
      <c r="I4185" s="4" t="s">
        <v>13100</v>
      </c>
      <c r="J4185" s="4" t="s">
        <v>1715</v>
      </c>
      <c r="K4185" s="4" t="s">
        <v>13101</v>
      </c>
      <c r="L4185" s="4" t="str">
        <f t="shared" si="130"/>
        <v>LUBE-หล่มสัก4</v>
      </c>
      <c r="M4185" s="4"/>
      <c r="N4185" s="4" t="e">
        <v>#N/A</v>
      </c>
      <c r="O4185" s="4"/>
      <c r="P4185" s="4" t="str">
        <f t="shared" si="131"/>
        <v>LUBE</v>
      </c>
    </row>
    <row r="4186" spans="1:16" x14ac:dyDescent="0.25">
      <c r="A4186" s="4" t="s">
        <v>166</v>
      </c>
      <c r="B4186" s="4" t="s">
        <v>13107</v>
      </c>
      <c r="C4186" s="4" t="s">
        <v>13103</v>
      </c>
      <c r="D4186" s="4">
        <v>16.738585</v>
      </c>
      <c r="E4186" s="4">
        <v>101.22721300000001</v>
      </c>
      <c r="F4186" s="4" t="s">
        <v>13103</v>
      </c>
      <c r="G4186" s="4" t="s">
        <v>13106</v>
      </c>
      <c r="H4186" s="4" t="s">
        <v>1638</v>
      </c>
      <c r="I4186" s="4" t="s">
        <v>13100</v>
      </c>
      <c r="J4186" s="4" t="s">
        <v>1715</v>
      </c>
      <c r="K4186" s="4" t="s">
        <v>13101</v>
      </c>
      <c r="L4186" s="4" t="str">
        <f t="shared" si="130"/>
        <v>SUPPLY USE-หล่มสัก4</v>
      </c>
      <c r="M4186" s="4"/>
      <c r="N4186" s="4" t="e">
        <v>#N/A</v>
      </c>
      <c r="O4186" s="4"/>
      <c r="P4186" s="4" t="str">
        <f t="shared" si="131"/>
        <v>SUPPLY USE</v>
      </c>
    </row>
    <row r="4187" spans="1:16" x14ac:dyDescent="0.25">
      <c r="A4187" s="4" t="s">
        <v>162</v>
      </c>
      <c r="B4187" s="4" t="s">
        <v>13108</v>
      </c>
      <c r="C4187" s="4" t="s">
        <v>13109</v>
      </c>
      <c r="D4187" s="4">
        <v>16.741700000000002</v>
      </c>
      <c r="E4187" s="4">
        <v>102.80343999999999</v>
      </c>
      <c r="F4187" s="4" t="s">
        <v>13109</v>
      </c>
      <c r="G4187" s="4" t="s">
        <v>13110</v>
      </c>
      <c r="H4187" s="4" t="s">
        <v>1638</v>
      </c>
      <c r="I4187" s="4" t="s">
        <v>13111</v>
      </c>
      <c r="J4187" s="4" t="s">
        <v>1640</v>
      </c>
      <c r="K4187" s="4" t="s">
        <v>13112</v>
      </c>
      <c r="L4187" s="4" t="str">
        <f t="shared" si="130"/>
        <v>LUBE-น้ำพอง3</v>
      </c>
      <c r="M4187" s="4"/>
      <c r="N4187" s="4" t="e">
        <v>#N/A</v>
      </c>
      <c r="O4187" s="4"/>
      <c r="P4187" s="4" t="str">
        <f t="shared" si="131"/>
        <v>LUBE</v>
      </c>
    </row>
    <row r="4188" spans="1:16" x14ac:dyDescent="0.25">
      <c r="A4188" s="4" t="s">
        <v>166</v>
      </c>
      <c r="B4188" s="4" t="s">
        <v>13113</v>
      </c>
      <c r="C4188" s="4" t="s">
        <v>13109</v>
      </c>
      <c r="D4188" s="4">
        <v>16.741700000000002</v>
      </c>
      <c r="E4188" s="4">
        <v>102.80343999999999</v>
      </c>
      <c r="F4188" s="4" t="s">
        <v>13109</v>
      </c>
      <c r="G4188" s="4" t="s">
        <v>13110</v>
      </c>
      <c r="H4188" s="4" t="s">
        <v>1638</v>
      </c>
      <c r="I4188" s="4" t="s">
        <v>13111</v>
      </c>
      <c r="J4188" s="4" t="s">
        <v>1640</v>
      </c>
      <c r="K4188" s="4" t="s">
        <v>13112</v>
      </c>
      <c r="L4188" s="4" t="str">
        <f t="shared" si="130"/>
        <v>SUPPLY USE-น้ำพอง3</v>
      </c>
      <c r="M4188" s="4"/>
      <c r="N4188" s="4" t="e">
        <v>#N/A</v>
      </c>
      <c r="O4188" s="4"/>
      <c r="P4188" s="4" t="str">
        <f t="shared" si="131"/>
        <v>SUPPLY USE</v>
      </c>
    </row>
    <row r="4189" spans="1:16" x14ac:dyDescent="0.25">
      <c r="A4189" s="4" t="s">
        <v>162</v>
      </c>
      <c r="B4189" s="4" t="s">
        <v>13114</v>
      </c>
      <c r="C4189" s="4" t="s">
        <v>13115</v>
      </c>
      <c r="D4189" s="4">
        <v>16.743174</v>
      </c>
      <c r="E4189" s="4">
        <v>104.062534</v>
      </c>
      <c r="F4189" s="4" t="s">
        <v>13115</v>
      </c>
      <c r="G4189" s="4" t="s">
        <v>13116</v>
      </c>
      <c r="H4189" s="4" t="s">
        <v>1638</v>
      </c>
      <c r="I4189" s="4" t="s">
        <v>13117</v>
      </c>
      <c r="J4189" s="4" t="s">
        <v>5590</v>
      </c>
      <c r="K4189" s="4" t="s">
        <v>13118</v>
      </c>
      <c r="L4189" s="4" t="str">
        <f t="shared" si="130"/>
        <v>LUBE-นาคู2</v>
      </c>
      <c r="M4189" s="4"/>
      <c r="N4189" s="4" t="e">
        <v>#N/A</v>
      </c>
      <c r="O4189" s="4"/>
      <c r="P4189" s="4" t="str">
        <f t="shared" si="131"/>
        <v>LUBE</v>
      </c>
    </row>
    <row r="4190" spans="1:16" x14ac:dyDescent="0.25">
      <c r="A4190" s="4" t="s">
        <v>166</v>
      </c>
      <c r="B4190" s="4" t="s">
        <v>13119</v>
      </c>
      <c r="C4190" s="4" t="s">
        <v>13115</v>
      </c>
      <c r="D4190" s="4">
        <v>16.743174</v>
      </c>
      <c r="E4190" s="4">
        <v>104.062534</v>
      </c>
      <c r="F4190" s="4" t="s">
        <v>13115</v>
      </c>
      <c r="G4190" s="4" t="s">
        <v>13116</v>
      </c>
      <c r="H4190" s="4" t="s">
        <v>1638</v>
      </c>
      <c r="I4190" s="4" t="s">
        <v>13117</v>
      </c>
      <c r="J4190" s="4" t="s">
        <v>5590</v>
      </c>
      <c r="K4190" s="4" t="s">
        <v>13118</v>
      </c>
      <c r="L4190" s="4" t="str">
        <f t="shared" si="130"/>
        <v>SUPPLY USE-นาคู2</v>
      </c>
      <c r="M4190" s="4"/>
      <c r="N4190" s="4" t="e">
        <v>#N/A</v>
      </c>
      <c r="O4190" s="4"/>
      <c r="P4190" s="4" t="str">
        <f t="shared" si="131"/>
        <v>SUPPLY USE</v>
      </c>
    </row>
    <row r="4191" spans="1:16" x14ac:dyDescent="0.25">
      <c r="A4191" s="4" t="s">
        <v>162</v>
      </c>
      <c r="B4191" s="4" t="s">
        <v>13120</v>
      </c>
      <c r="C4191" s="4" t="s">
        <v>13121</v>
      </c>
      <c r="D4191" s="4">
        <v>16.749472000000001</v>
      </c>
      <c r="E4191" s="4">
        <v>103.642999</v>
      </c>
      <c r="F4191" s="4" t="s">
        <v>13121</v>
      </c>
      <c r="G4191" s="4" t="s">
        <v>13122</v>
      </c>
      <c r="H4191" s="4" t="s">
        <v>1638</v>
      </c>
      <c r="I4191" s="4" t="s">
        <v>13123</v>
      </c>
      <c r="J4191" s="4" t="s">
        <v>1961</v>
      </c>
      <c r="K4191" s="4" t="s">
        <v>13124</v>
      </c>
      <c r="L4191" s="4" t="str">
        <f t="shared" si="130"/>
        <v>LUBE-สหัสขันธ์</v>
      </c>
      <c r="M4191" s="4"/>
      <c r="N4191" s="4" t="e">
        <v>#N/A</v>
      </c>
      <c r="O4191" s="4"/>
      <c r="P4191" s="4" t="str">
        <f t="shared" si="131"/>
        <v>LUBE</v>
      </c>
    </row>
    <row r="4192" spans="1:16" x14ac:dyDescent="0.25">
      <c r="A4192" s="4" t="s">
        <v>166</v>
      </c>
      <c r="B4192" s="4" t="s">
        <v>13125</v>
      </c>
      <c r="C4192" s="4" t="s">
        <v>13121</v>
      </c>
      <c r="D4192" s="4">
        <v>16.749472000000001</v>
      </c>
      <c r="E4192" s="4">
        <v>103.642999</v>
      </c>
      <c r="F4192" s="4" t="s">
        <v>13121</v>
      </c>
      <c r="G4192" s="4" t="s">
        <v>13122</v>
      </c>
      <c r="H4192" s="4" t="s">
        <v>1638</v>
      </c>
      <c r="I4192" s="4" t="s">
        <v>13123</v>
      </c>
      <c r="J4192" s="4" t="s">
        <v>1961</v>
      </c>
      <c r="K4192" s="4" t="s">
        <v>13124</v>
      </c>
      <c r="L4192" s="4" t="str">
        <f t="shared" si="130"/>
        <v>SUPPLY USE-สหัสขันธ์</v>
      </c>
      <c r="M4192" s="4"/>
      <c r="N4192" s="4" t="e">
        <v>#N/A</v>
      </c>
      <c r="O4192" s="4"/>
      <c r="P4192" s="4" t="str">
        <f t="shared" si="131"/>
        <v>SUPPLY USE</v>
      </c>
    </row>
    <row r="4193" spans="1:16" x14ac:dyDescent="0.25">
      <c r="A4193" s="4" t="s">
        <v>162</v>
      </c>
      <c r="B4193" s="4" t="s">
        <v>13126</v>
      </c>
      <c r="C4193" s="4" t="s">
        <v>13127</v>
      </c>
      <c r="D4193" s="4">
        <v>16.753688</v>
      </c>
      <c r="E4193" s="4">
        <v>104.023494</v>
      </c>
      <c r="F4193" s="4" t="s">
        <v>13127</v>
      </c>
      <c r="G4193" s="4" t="s">
        <v>13128</v>
      </c>
      <c r="H4193" s="4" t="s">
        <v>1638</v>
      </c>
      <c r="I4193" s="4" t="s">
        <v>13129</v>
      </c>
      <c r="J4193" s="4" t="s">
        <v>5590</v>
      </c>
      <c r="K4193" s="4" t="s">
        <v>13130</v>
      </c>
      <c r="L4193" s="4" t="str">
        <f t="shared" si="130"/>
        <v>LUBE-นาคู</v>
      </c>
      <c r="M4193" s="4"/>
      <c r="N4193" s="4" t="e">
        <v>#N/A</v>
      </c>
      <c r="O4193" s="4"/>
      <c r="P4193" s="4" t="str">
        <f t="shared" si="131"/>
        <v>LUBE</v>
      </c>
    </row>
    <row r="4194" spans="1:16" x14ac:dyDescent="0.25">
      <c r="A4194" s="4" t="s">
        <v>166</v>
      </c>
      <c r="B4194" s="4" t="s">
        <v>13131</v>
      </c>
      <c r="C4194" s="4" t="s">
        <v>13127</v>
      </c>
      <c r="D4194" s="4">
        <v>16.753688</v>
      </c>
      <c r="E4194" s="4">
        <v>104.023494</v>
      </c>
      <c r="F4194" s="4" t="s">
        <v>13127</v>
      </c>
      <c r="G4194" s="4" t="s">
        <v>13128</v>
      </c>
      <c r="H4194" s="4" t="s">
        <v>1638</v>
      </c>
      <c r="I4194" s="4" t="s">
        <v>13129</v>
      </c>
      <c r="J4194" s="4" t="s">
        <v>5590</v>
      </c>
      <c r="K4194" s="4" t="s">
        <v>13130</v>
      </c>
      <c r="L4194" s="4" t="str">
        <f t="shared" si="130"/>
        <v>SUPPLY USE-นาคู</v>
      </c>
      <c r="M4194" s="4"/>
      <c r="N4194" s="4" t="e">
        <v>#N/A</v>
      </c>
      <c r="O4194" s="4"/>
      <c r="P4194" s="4" t="str">
        <f t="shared" si="131"/>
        <v>SUPPLY USE</v>
      </c>
    </row>
    <row r="4195" spans="1:16" x14ac:dyDescent="0.25">
      <c r="A4195" s="4" t="s">
        <v>162</v>
      </c>
      <c r="B4195" s="4" t="s">
        <v>13132</v>
      </c>
      <c r="C4195" s="4" t="s">
        <v>13133</v>
      </c>
      <c r="D4195" s="4">
        <v>16.755354000000001</v>
      </c>
      <c r="E4195" s="4">
        <v>103.08932799999999</v>
      </c>
      <c r="F4195" s="4" t="s">
        <v>13133</v>
      </c>
      <c r="G4195" s="4" t="s">
        <v>13134</v>
      </c>
      <c r="H4195" s="4" t="s">
        <v>1638</v>
      </c>
      <c r="I4195" s="4" t="s">
        <v>13135</v>
      </c>
      <c r="J4195" s="4" t="s">
        <v>1640</v>
      </c>
      <c r="K4195" s="4" t="s">
        <v>13136</v>
      </c>
      <c r="L4195" s="4" t="str">
        <f t="shared" si="130"/>
        <v>LUBE-กระนวน4</v>
      </c>
      <c r="M4195" s="4"/>
      <c r="N4195" s="4" t="e">
        <v>#N/A</v>
      </c>
      <c r="O4195" s="4"/>
      <c r="P4195" s="4" t="str">
        <f t="shared" si="131"/>
        <v>LUBE</v>
      </c>
    </row>
    <row r="4196" spans="1:16" x14ac:dyDescent="0.25">
      <c r="A4196" s="4" t="s">
        <v>166</v>
      </c>
      <c r="B4196" s="4" t="s">
        <v>13137</v>
      </c>
      <c r="C4196" s="4" t="s">
        <v>13133</v>
      </c>
      <c r="D4196" s="4">
        <v>16.755354000000001</v>
      </c>
      <c r="E4196" s="4">
        <v>103.08932799999999</v>
      </c>
      <c r="F4196" s="4" t="s">
        <v>13133</v>
      </c>
      <c r="G4196" s="4" t="s">
        <v>13134</v>
      </c>
      <c r="H4196" s="4" t="s">
        <v>1638</v>
      </c>
      <c r="I4196" s="4" t="s">
        <v>13135</v>
      </c>
      <c r="J4196" s="4" t="s">
        <v>1640</v>
      </c>
      <c r="K4196" s="4" t="s">
        <v>13136</v>
      </c>
      <c r="L4196" s="4" t="str">
        <f t="shared" si="130"/>
        <v>SUPPLY USE-กระนวน4</v>
      </c>
      <c r="M4196" s="4"/>
      <c r="N4196" s="4" t="e">
        <v>#N/A</v>
      </c>
      <c r="O4196" s="4"/>
      <c r="P4196" s="4" t="str">
        <f t="shared" si="131"/>
        <v>SUPPLY USE</v>
      </c>
    </row>
    <row r="4197" spans="1:16" x14ac:dyDescent="0.25">
      <c r="A4197" s="4" t="s">
        <v>23</v>
      </c>
      <c r="B4197" s="4" t="s">
        <v>13138</v>
      </c>
      <c r="C4197" s="4" t="s">
        <v>13139</v>
      </c>
      <c r="D4197" s="4">
        <v>16.758976000000001</v>
      </c>
      <c r="E4197" s="4">
        <v>100.189809</v>
      </c>
      <c r="F4197" s="4" t="s">
        <v>13139</v>
      </c>
      <c r="G4197" s="4" t="s">
        <v>13140</v>
      </c>
      <c r="H4197" s="4" t="s">
        <v>1693</v>
      </c>
      <c r="I4197" s="4" t="s">
        <v>13141</v>
      </c>
      <c r="J4197" s="4" t="s">
        <v>1695</v>
      </c>
      <c r="K4197" s="4" t="s">
        <v>13142</v>
      </c>
      <c r="L4197" s="4" t="str">
        <f t="shared" si="130"/>
        <v>PUNTHAI-พิษณุโลก 4</v>
      </c>
      <c r="M4197" s="4"/>
      <c r="N4197" s="4" t="e">
        <v>#N/A</v>
      </c>
      <c r="O4197" s="4"/>
      <c r="P4197" s="4" t="str">
        <f t="shared" si="131"/>
        <v>PUNTHAI</v>
      </c>
    </row>
    <row r="4198" spans="1:16" x14ac:dyDescent="0.25">
      <c r="A4198" s="4" t="s">
        <v>162</v>
      </c>
      <c r="B4198" s="4" t="s">
        <v>13143</v>
      </c>
      <c r="C4198" s="4" t="s">
        <v>13144</v>
      </c>
      <c r="D4198" s="4">
        <v>16.758976000000001</v>
      </c>
      <c r="E4198" s="4">
        <v>100.189809</v>
      </c>
      <c r="F4198" s="4" t="s">
        <v>13144</v>
      </c>
      <c r="G4198" s="4" t="s">
        <v>13145</v>
      </c>
      <c r="H4198" s="4" t="s">
        <v>1638</v>
      </c>
      <c r="I4198" s="4" t="s">
        <v>13141</v>
      </c>
      <c r="J4198" s="4" t="s">
        <v>1715</v>
      </c>
      <c r="K4198" s="4" t="s">
        <v>13142</v>
      </c>
      <c r="L4198" s="4" t="str">
        <f t="shared" si="130"/>
        <v>LUBE-พิษณุโลก4</v>
      </c>
      <c r="M4198" s="4"/>
      <c r="N4198" s="4" t="e">
        <v>#N/A</v>
      </c>
      <c r="O4198" s="4"/>
      <c r="P4198" s="4" t="str">
        <f t="shared" si="131"/>
        <v>LUBE</v>
      </c>
    </row>
    <row r="4199" spans="1:16" x14ac:dyDescent="0.25">
      <c r="A4199" s="4" t="s">
        <v>61</v>
      </c>
      <c r="B4199" s="4" t="s">
        <v>13146</v>
      </c>
      <c r="C4199" s="4" t="s">
        <v>13144</v>
      </c>
      <c r="D4199" s="4">
        <v>16.75938</v>
      </c>
      <c r="E4199" s="4">
        <v>100.18976000000001</v>
      </c>
      <c r="F4199" s="4" t="s">
        <v>13144</v>
      </c>
      <c r="G4199" s="4" t="s">
        <v>13147</v>
      </c>
      <c r="H4199" s="4" t="s">
        <v>1743</v>
      </c>
      <c r="I4199" s="4" t="s">
        <v>13141</v>
      </c>
      <c r="J4199" s="4" t="s">
        <v>2586</v>
      </c>
      <c r="K4199" s="4" t="s">
        <v>13148</v>
      </c>
      <c r="L4199" s="4" t="str">
        <f t="shared" si="130"/>
        <v>MAX MART-พิษณุโลก4</v>
      </c>
      <c r="M4199" s="4"/>
      <c r="N4199" s="4" t="e">
        <v>#N/A</v>
      </c>
      <c r="O4199" s="4"/>
      <c r="P4199" s="4" t="str">
        <f t="shared" si="131"/>
        <v>MAX MART</v>
      </c>
    </row>
    <row r="4200" spans="1:16" x14ac:dyDescent="0.25">
      <c r="A4200" s="4" t="s">
        <v>166</v>
      </c>
      <c r="B4200" s="4" t="s">
        <v>13149</v>
      </c>
      <c r="C4200" s="4" t="s">
        <v>13144</v>
      </c>
      <c r="D4200" s="4">
        <v>16.758976000000001</v>
      </c>
      <c r="E4200" s="4">
        <v>100.189809</v>
      </c>
      <c r="F4200" s="4" t="s">
        <v>13144</v>
      </c>
      <c r="G4200" s="4" t="s">
        <v>13145</v>
      </c>
      <c r="H4200" s="4" t="s">
        <v>1638</v>
      </c>
      <c r="I4200" s="4" t="s">
        <v>13141</v>
      </c>
      <c r="J4200" s="4" t="s">
        <v>1715</v>
      </c>
      <c r="K4200" s="4" t="s">
        <v>13142</v>
      </c>
      <c r="L4200" s="4" t="str">
        <f t="shared" si="130"/>
        <v>SUPPLY USE-พิษณุโลก4</v>
      </c>
      <c r="M4200" s="4"/>
      <c r="N4200" s="4" t="e">
        <v>#N/A</v>
      </c>
      <c r="O4200" s="4"/>
      <c r="P4200" s="4" t="str">
        <f t="shared" si="131"/>
        <v>SUPPLY USE</v>
      </c>
    </row>
    <row r="4201" spans="1:16" x14ac:dyDescent="0.25">
      <c r="A4201" s="4" t="s">
        <v>162</v>
      </c>
      <c r="B4201" s="4" t="s">
        <v>13150</v>
      </c>
      <c r="C4201" s="4" t="s">
        <v>13151</v>
      </c>
      <c r="D4201" s="4">
        <v>16.759491000000001</v>
      </c>
      <c r="E4201" s="4">
        <v>102.634685</v>
      </c>
      <c r="F4201" s="4" t="s">
        <v>13151</v>
      </c>
      <c r="G4201" s="4" t="s">
        <v>13152</v>
      </c>
      <c r="H4201" s="4" t="s">
        <v>1638</v>
      </c>
      <c r="I4201" s="4" t="s">
        <v>13153</v>
      </c>
      <c r="J4201" s="4" t="s">
        <v>1640</v>
      </c>
      <c r="K4201" s="4" t="s">
        <v>13154</v>
      </c>
      <c r="L4201" s="4" t="str">
        <f t="shared" si="130"/>
        <v>LUBE-อุบลรัตน์1</v>
      </c>
      <c r="M4201" s="4"/>
      <c r="N4201" s="4" t="e">
        <v>#N/A</v>
      </c>
      <c r="O4201" s="4"/>
      <c r="P4201" s="4" t="str">
        <f t="shared" si="131"/>
        <v>LUBE</v>
      </c>
    </row>
    <row r="4202" spans="1:16" x14ac:dyDescent="0.25">
      <c r="A4202" s="4" t="s">
        <v>166</v>
      </c>
      <c r="B4202" s="4" t="s">
        <v>13155</v>
      </c>
      <c r="C4202" s="4" t="s">
        <v>13151</v>
      </c>
      <c r="D4202" s="4">
        <v>16.759491000000001</v>
      </c>
      <c r="E4202" s="4">
        <v>102.634685</v>
      </c>
      <c r="F4202" s="4" t="s">
        <v>13151</v>
      </c>
      <c r="G4202" s="4" t="s">
        <v>13152</v>
      </c>
      <c r="H4202" s="4" t="s">
        <v>1638</v>
      </c>
      <c r="I4202" s="4" t="s">
        <v>13153</v>
      </c>
      <c r="J4202" s="4" t="s">
        <v>1640</v>
      </c>
      <c r="K4202" s="4" t="s">
        <v>13154</v>
      </c>
      <c r="L4202" s="4" t="str">
        <f t="shared" si="130"/>
        <v>SUPPLY USE-อุบลรัตน์1</v>
      </c>
      <c r="M4202" s="4"/>
      <c r="N4202" s="4" t="e">
        <v>#N/A</v>
      </c>
      <c r="O4202" s="4"/>
      <c r="P4202" s="4" t="str">
        <f t="shared" si="131"/>
        <v>SUPPLY USE</v>
      </c>
    </row>
    <row r="4203" spans="1:16" x14ac:dyDescent="0.25">
      <c r="A4203" s="4" t="s">
        <v>61</v>
      </c>
      <c r="B4203" s="4" t="s">
        <v>13156</v>
      </c>
      <c r="C4203" s="4" t="s">
        <v>13157</v>
      </c>
      <c r="D4203" s="4">
        <v>16.760480000000001</v>
      </c>
      <c r="E4203" s="4">
        <v>100.19217999999999</v>
      </c>
      <c r="F4203" s="4" t="s">
        <v>13157</v>
      </c>
      <c r="G4203" s="4" t="s">
        <v>13158</v>
      </c>
      <c r="H4203" s="4" t="s">
        <v>1743</v>
      </c>
      <c r="I4203" s="4" t="s">
        <v>13159</v>
      </c>
      <c r="J4203" s="4" t="s">
        <v>3984</v>
      </c>
      <c r="K4203" s="4" t="s">
        <v>13160</v>
      </c>
      <c r="L4203" s="4" t="str">
        <f t="shared" si="130"/>
        <v>MAX MART-พิษณุโลก3</v>
      </c>
      <c r="M4203" s="4"/>
      <c r="N4203" s="4" t="e">
        <v>#N/A</v>
      </c>
      <c r="O4203" s="4"/>
      <c r="P4203" s="4" t="str">
        <f t="shared" si="131"/>
        <v>MAX MART</v>
      </c>
    </row>
    <row r="4204" spans="1:16" x14ac:dyDescent="0.25">
      <c r="A4204" s="4" t="s">
        <v>23</v>
      </c>
      <c r="B4204" s="4" t="s">
        <v>13161</v>
      </c>
      <c r="C4204" s="4" t="s">
        <v>13162</v>
      </c>
      <c r="D4204" s="4">
        <v>16.760608999999999</v>
      </c>
      <c r="E4204" s="4">
        <v>100.192509</v>
      </c>
      <c r="F4204" s="4" t="s">
        <v>13162</v>
      </c>
      <c r="G4204" s="4" t="s">
        <v>13163</v>
      </c>
      <c r="H4204" s="4" t="s">
        <v>1693</v>
      </c>
      <c r="I4204" s="4" t="s">
        <v>13159</v>
      </c>
      <c r="J4204" s="4" t="s">
        <v>1695</v>
      </c>
      <c r="K4204" s="4" t="s">
        <v>13164</v>
      </c>
      <c r="L4204" s="4" t="str">
        <f t="shared" si="130"/>
        <v>PUNTHAI-พิษณุโลก 3</v>
      </c>
      <c r="M4204" s="4"/>
      <c r="N4204" s="4" t="e">
        <v>#N/A</v>
      </c>
      <c r="O4204" s="4"/>
      <c r="P4204" s="4" t="str">
        <f t="shared" si="131"/>
        <v>PUNTHAI</v>
      </c>
    </row>
    <row r="4205" spans="1:16" x14ac:dyDescent="0.25">
      <c r="A4205" s="4" t="s">
        <v>162</v>
      </c>
      <c r="B4205" s="4" t="s">
        <v>13165</v>
      </c>
      <c r="C4205" s="4" t="s">
        <v>13157</v>
      </c>
      <c r="D4205" s="4">
        <v>16.760608999999999</v>
      </c>
      <c r="E4205" s="4">
        <v>100.192509</v>
      </c>
      <c r="F4205" s="4" t="s">
        <v>13157</v>
      </c>
      <c r="G4205" s="4" t="s">
        <v>13166</v>
      </c>
      <c r="H4205" s="4" t="s">
        <v>1638</v>
      </c>
      <c r="I4205" s="4" t="s">
        <v>13159</v>
      </c>
      <c r="J4205" s="4" t="s">
        <v>1715</v>
      </c>
      <c r="K4205" s="4" t="s">
        <v>13164</v>
      </c>
      <c r="L4205" s="4" t="str">
        <f t="shared" si="130"/>
        <v>LUBE-พิษณุโลก3</v>
      </c>
      <c r="M4205" s="4"/>
      <c r="N4205" s="4" t="e">
        <v>#N/A</v>
      </c>
      <c r="O4205" s="4"/>
      <c r="P4205" s="4" t="str">
        <f t="shared" si="131"/>
        <v>LUBE</v>
      </c>
    </row>
    <row r="4206" spans="1:16" x14ac:dyDescent="0.25">
      <c r="A4206" s="4" t="s">
        <v>166</v>
      </c>
      <c r="B4206" s="4" t="s">
        <v>13167</v>
      </c>
      <c r="C4206" s="4" t="s">
        <v>13157</v>
      </c>
      <c r="D4206" s="4">
        <v>16.760608999999999</v>
      </c>
      <c r="E4206" s="4">
        <v>100.192509</v>
      </c>
      <c r="F4206" s="4" t="s">
        <v>13157</v>
      </c>
      <c r="G4206" s="4" t="s">
        <v>13166</v>
      </c>
      <c r="H4206" s="4" t="s">
        <v>1638</v>
      </c>
      <c r="I4206" s="4" t="s">
        <v>13159</v>
      </c>
      <c r="J4206" s="4" t="s">
        <v>1715</v>
      </c>
      <c r="K4206" s="4" t="s">
        <v>13164</v>
      </c>
      <c r="L4206" s="4" t="str">
        <f t="shared" si="130"/>
        <v>SUPPLY USE-พิษณุโลก3</v>
      </c>
      <c r="M4206" s="4"/>
      <c r="N4206" s="4" t="e">
        <v>#N/A</v>
      </c>
      <c r="O4206" s="4"/>
      <c r="P4206" s="4" t="str">
        <f t="shared" si="131"/>
        <v>SUPPLY USE</v>
      </c>
    </row>
    <row r="4207" spans="1:16" x14ac:dyDescent="0.25">
      <c r="A4207" s="4" t="s">
        <v>162</v>
      </c>
      <c r="B4207" s="4" t="s">
        <v>13168</v>
      </c>
      <c r="C4207" s="4" t="s">
        <v>13169</v>
      </c>
      <c r="D4207" s="4">
        <v>16.761787000000002</v>
      </c>
      <c r="E4207" s="4">
        <v>99.707363999999998</v>
      </c>
      <c r="F4207" s="4" t="s">
        <v>13169</v>
      </c>
      <c r="G4207" s="4" t="s">
        <v>13170</v>
      </c>
      <c r="H4207" s="4" t="s">
        <v>1638</v>
      </c>
      <c r="I4207" s="4" t="s">
        <v>13171</v>
      </c>
      <c r="J4207" s="4" t="s">
        <v>1640</v>
      </c>
      <c r="K4207" s="4" t="s">
        <v>13172</v>
      </c>
      <c r="L4207" s="4" t="str">
        <f t="shared" si="130"/>
        <v>LUBE-คีรีมาศ1</v>
      </c>
      <c r="M4207" s="4"/>
      <c r="N4207" s="4" t="e">
        <v>#N/A</v>
      </c>
      <c r="O4207" s="4"/>
      <c r="P4207" s="4" t="str">
        <f t="shared" si="131"/>
        <v>LUBE</v>
      </c>
    </row>
    <row r="4208" spans="1:16" x14ac:dyDescent="0.25">
      <c r="A4208" s="4" t="s">
        <v>166</v>
      </c>
      <c r="B4208" s="4" t="s">
        <v>13173</v>
      </c>
      <c r="C4208" s="4" t="s">
        <v>13169</v>
      </c>
      <c r="D4208" s="4">
        <v>16.761787000000002</v>
      </c>
      <c r="E4208" s="4">
        <v>99.707363999999998</v>
      </c>
      <c r="F4208" s="4" t="s">
        <v>13169</v>
      </c>
      <c r="G4208" s="4" t="s">
        <v>13170</v>
      </c>
      <c r="H4208" s="4" t="s">
        <v>1638</v>
      </c>
      <c r="I4208" s="4" t="s">
        <v>13171</v>
      </c>
      <c r="J4208" s="4" t="s">
        <v>1640</v>
      </c>
      <c r="K4208" s="4" t="s">
        <v>13172</v>
      </c>
      <c r="L4208" s="4" t="str">
        <f t="shared" si="130"/>
        <v>SUPPLY USE-คีรีมาศ1</v>
      </c>
      <c r="M4208" s="4"/>
      <c r="N4208" s="4" t="e">
        <v>#N/A</v>
      </c>
      <c r="O4208" s="4"/>
      <c r="P4208" s="4" t="str">
        <f t="shared" si="131"/>
        <v>SUPPLY USE</v>
      </c>
    </row>
    <row r="4209" spans="1:16" x14ac:dyDescent="0.25">
      <c r="A4209" s="4" t="s">
        <v>162</v>
      </c>
      <c r="B4209" s="4" t="s">
        <v>13174</v>
      </c>
      <c r="C4209" s="4" t="s">
        <v>13175</v>
      </c>
      <c r="D4209" s="4">
        <v>16.775438000000001</v>
      </c>
      <c r="E4209" s="4">
        <v>101.236529</v>
      </c>
      <c r="F4209" s="4" t="s">
        <v>13175</v>
      </c>
      <c r="G4209" s="4" t="s">
        <v>13176</v>
      </c>
      <c r="H4209" s="4" t="s">
        <v>1638</v>
      </c>
      <c r="I4209" s="4" t="s">
        <v>13177</v>
      </c>
      <c r="J4209" s="4" t="s">
        <v>1715</v>
      </c>
      <c r="K4209" s="4" t="s">
        <v>13178</v>
      </c>
      <c r="L4209" s="4" t="str">
        <f t="shared" si="130"/>
        <v>LUBE-หล่มสัก</v>
      </c>
      <c r="M4209" s="4"/>
      <c r="N4209" s="4" t="e">
        <v>#N/A</v>
      </c>
      <c r="O4209" s="4"/>
      <c r="P4209" s="4" t="str">
        <f t="shared" si="131"/>
        <v>LUBE</v>
      </c>
    </row>
    <row r="4210" spans="1:16" x14ac:dyDescent="0.25">
      <c r="A4210" s="4" t="s">
        <v>166</v>
      </c>
      <c r="B4210" s="4" t="s">
        <v>13179</v>
      </c>
      <c r="C4210" s="4" t="s">
        <v>13175</v>
      </c>
      <c r="D4210" s="4">
        <v>16.775438000000001</v>
      </c>
      <c r="E4210" s="4">
        <v>101.236529</v>
      </c>
      <c r="F4210" s="4" t="s">
        <v>13175</v>
      </c>
      <c r="G4210" s="4" t="s">
        <v>13176</v>
      </c>
      <c r="H4210" s="4" t="s">
        <v>1638</v>
      </c>
      <c r="I4210" s="4" t="s">
        <v>13177</v>
      </c>
      <c r="J4210" s="4" t="s">
        <v>1715</v>
      </c>
      <c r="K4210" s="4" t="s">
        <v>13178</v>
      </c>
      <c r="L4210" s="4" t="str">
        <f t="shared" si="130"/>
        <v>SUPPLY USE-หล่มสัก</v>
      </c>
      <c r="M4210" s="4"/>
      <c r="N4210" s="4" t="e">
        <v>#N/A</v>
      </c>
      <c r="O4210" s="4"/>
      <c r="P4210" s="4" t="str">
        <f t="shared" si="131"/>
        <v>SUPPLY USE</v>
      </c>
    </row>
    <row r="4211" spans="1:16" x14ac:dyDescent="0.25">
      <c r="A4211" s="4" t="s">
        <v>162</v>
      </c>
      <c r="B4211" s="4" t="s">
        <v>13180</v>
      </c>
      <c r="C4211" s="4" t="s">
        <v>13181</v>
      </c>
      <c r="D4211" s="4">
        <v>16.777056999999999</v>
      </c>
      <c r="E4211" s="4">
        <v>101.014168</v>
      </c>
      <c r="F4211" s="4" t="s">
        <v>13181</v>
      </c>
      <c r="G4211" s="4" t="s">
        <v>13182</v>
      </c>
      <c r="H4211" s="4" t="s">
        <v>1638</v>
      </c>
      <c r="I4211" s="4" t="s">
        <v>13183</v>
      </c>
      <c r="J4211" s="4" t="s">
        <v>1640</v>
      </c>
      <c r="K4211" s="4" t="s">
        <v>13184</v>
      </c>
      <c r="L4211" s="4" t="str">
        <f t="shared" si="130"/>
        <v>LUBE-เขาค้อ2</v>
      </c>
      <c r="M4211" s="4"/>
      <c r="N4211" s="4" t="e">
        <v>#N/A</v>
      </c>
      <c r="O4211" s="4"/>
      <c r="P4211" s="4" t="str">
        <f t="shared" si="131"/>
        <v>LUBE</v>
      </c>
    </row>
    <row r="4212" spans="1:16" x14ac:dyDescent="0.25">
      <c r="A4212" s="4" t="s">
        <v>166</v>
      </c>
      <c r="B4212" s="4" t="s">
        <v>13185</v>
      </c>
      <c r="C4212" s="4" t="s">
        <v>13181</v>
      </c>
      <c r="D4212" s="4">
        <v>16.777056999999999</v>
      </c>
      <c r="E4212" s="4">
        <v>101.014168</v>
      </c>
      <c r="F4212" s="4" t="s">
        <v>13181</v>
      </c>
      <c r="G4212" s="4" t="s">
        <v>13182</v>
      </c>
      <c r="H4212" s="4" t="s">
        <v>1638</v>
      </c>
      <c r="I4212" s="4" t="s">
        <v>13183</v>
      </c>
      <c r="J4212" s="4" t="s">
        <v>1640</v>
      </c>
      <c r="K4212" s="4" t="s">
        <v>13184</v>
      </c>
      <c r="L4212" s="4" t="str">
        <f t="shared" si="130"/>
        <v>SUPPLY USE-เขาค้อ2</v>
      </c>
      <c r="M4212" s="4"/>
      <c r="N4212" s="4" t="e">
        <v>#N/A</v>
      </c>
      <c r="O4212" s="4"/>
      <c r="P4212" s="4" t="str">
        <f t="shared" si="131"/>
        <v>SUPPLY USE</v>
      </c>
    </row>
    <row r="4213" spans="1:16" x14ac:dyDescent="0.25">
      <c r="A4213" s="4" t="s">
        <v>162</v>
      </c>
      <c r="B4213" s="4" t="s">
        <v>13186</v>
      </c>
      <c r="C4213" s="4" t="s">
        <v>13187</v>
      </c>
      <c r="D4213" s="4">
        <v>16.792456999999999</v>
      </c>
      <c r="E4213" s="4">
        <v>100.20955600000001</v>
      </c>
      <c r="F4213" s="4" t="s">
        <v>13187</v>
      </c>
      <c r="G4213" s="4" t="s">
        <v>13188</v>
      </c>
      <c r="H4213" s="4" t="s">
        <v>1638</v>
      </c>
      <c r="I4213" s="4" t="s">
        <v>13189</v>
      </c>
      <c r="J4213" s="4" t="s">
        <v>1715</v>
      </c>
      <c r="K4213" s="4" t="s">
        <v>13190</v>
      </c>
      <c r="L4213" s="4" t="str">
        <f t="shared" si="130"/>
        <v>LUBE-ท่าทอง</v>
      </c>
      <c r="M4213" s="4"/>
      <c r="N4213" s="4" t="e">
        <v>#N/A</v>
      </c>
      <c r="O4213" s="4"/>
      <c r="P4213" s="4" t="str">
        <f t="shared" si="131"/>
        <v>LUBE</v>
      </c>
    </row>
    <row r="4214" spans="1:16" x14ac:dyDescent="0.25">
      <c r="A4214" s="4" t="s">
        <v>166</v>
      </c>
      <c r="B4214" s="4" t="s">
        <v>13191</v>
      </c>
      <c r="C4214" s="4" t="s">
        <v>13187</v>
      </c>
      <c r="D4214" s="4">
        <v>16.792456999999999</v>
      </c>
      <c r="E4214" s="4">
        <v>100.20955600000001</v>
      </c>
      <c r="F4214" s="4" t="s">
        <v>13187</v>
      </c>
      <c r="G4214" s="4" t="s">
        <v>13188</v>
      </c>
      <c r="H4214" s="4" t="s">
        <v>1638</v>
      </c>
      <c r="I4214" s="4" t="s">
        <v>13189</v>
      </c>
      <c r="J4214" s="4" t="s">
        <v>1715</v>
      </c>
      <c r="K4214" s="4" t="s">
        <v>13190</v>
      </c>
      <c r="L4214" s="4" t="str">
        <f t="shared" si="130"/>
        <v>SUPPLY USE-ท่าทอง</v>
      </c>
      <c r="M4214" s="4"/>
      <c r="N4214" s="4" t="e">
        <v>#N/A</v>
      </c>
      <c r="O4214" s="4"/>
      <c r="P4214" s="4" t="str">
        <f t="shared" si="131"/>
        <v>SUPPLY USE</v>
      </c>
    </row>
    <row r="4215" spans="1:16" x14ac:dyDescent="0.25">
      <c r="A4215" s="4" t="s">
        <v>162</v>
      </c>
      <c r="B4215" s="4" t="s">
        <v>13192</v>
      </c>
      <c r="C4215" s="4" t="s">
        <v>13193</v>
      </c>
      <c r="D4215" s="4">
        <v>16.799954</v>
      </c>
      <c r="E4215" s="4">
        <v>103.663481</v>
      </c>
      <c r="F4215" s="4" t="s">
        <v>13193</v>
      </c>
      <c r="G4215" s="4" t="s">
        <v>13194</v>
      </c>
      <c r="H4215" s="4" t="s">
        <v>1638</v>
      </c>
      <c r="I4215" s="4" t="s">
        <v>13195</v>
      </c>
      <c r="J4215" s="4" t="s">
        <v>1640</v>
      </c>
      <c r="K4215" s="4" t="s">
        <v>13196</v>
      </c>
      <c r="L4215" s="4" t="str">
        <f t="shared" si="130"/>
        <v>LUBE-คำม่วง</v>
      </c>
      <c r="M4215" s="4"/>
      <c r="N4215" s="4" t="e">
        <v>#N/A</v>
      </c>
      <c r="O4215" s="4"/>
      <c r="P4215" s="4" t="str">
        <f t="shared" si="131"/>
        <v>LUBE</v>
      </c>
    </row>
    <row r="4216" spans="1:16" x14ac:dyDescent="0.25">
      <c r="A4216" s="4" t="s">
        <v>166</v>
      </c>
      <c r="B4216" s="4" t="s">
        <v>13197</v>
      </c>
      <c r="C4216" s="4" t="s">
        <v>13193</v>
      </c>
      <c r="D4216" s="4">
        <v>16.799954</v>
      </c>
      <c r="E4216" s="4">
        <v>103.663481</v>
      </c>
      <c r="F4216" s="4" t="s">
        <v>13193</v>
      </c>
      <c r="G4216" s="4" t="s">
        <v>13194</v>
      </c>
      <c r="H4216" s="4" t="s">
        <v>1638</v>
      </c>
      <c r="I4216" s="4" t="s">
        <v>13195</v>
      </c>
      <c r="J4216" s="4" t="s">
        <v>1640</v>
      </c>
      <c r="K4216" s="4" t="s">
        <v>13196</v>
      </c>
      <c r="L4216" s="4" t="str">
        <f t="shared" si="130"/>
        <v>SUPPLY USE-คำม่วง</v>
      </c>
      <c r="M4216" s="4"/>
      <c r="N4216" s="4" t="e">
        <v>#N/A</v>
      </c>
      <c r="O4216" s="4"/>
      <c r="P4216" s="4" t="str">
        <f t="shared" si="131"/>
        <v>SUPPLY USE</v>
      </c>
    </row>
    <row r="4217" spans="1:16" x14ac:dyDescent="0.25">
      <c r="A4217" s="4" t="s">
        <v>162</v>
      </c>
      <c r="B4217" s="4" t="s">
        <v>13198</v>
      </c>
      <c r="C4217" s="4" t="s">
        <v>13199</v>
      </c>
      <c r="D4217" s="4">
        <v>16.803968000000001</v>
      </c>
      <c r="E4217" s="4">
        <v>99.044499999999999</v>
      </c>
      <c r="F4217" s="4" t="s">
        <v>13199</v>
      </c>
      <c r="G4217" s="4" t="s">
        <v>13200</v>
      </c>
      <c r="H4217" s="4" t="s">
        <v>1638</v>
      </c>
      <c r="I4217" s="4" t="s">
        <v>13201</v>
      </c>
      <c r="J4217" s="4" t="s">
        <v>1640</v>
      </c>
      <c r="K4217" s="4" t="s">
        <v>13202</v>
      </c>
      <c r="L4217" s="4" t="str">
        <f t="shared" si="130"/>
        <v>LUBE-ตาก3</v>
      </c>
      <c r="M4217" s="4"/>
      <c r="N4217" s="4" t="e">
        <v>#N/A</v>
      </c>
      <c r="O4217" s="4"/>
      <c r="P4217" s="4" t="str">
        <f t="shared" si="131"/>
        <v>LUBE</v>
      </c>
    </row>
    <row r="4218" spans="1:16" x14ac:dyDescent="0.25">
      <c r="A4218" s="4" t="s">
        <v>166</v>
      </c>
      <c r="B4218" s="4" t="s">
        <v>13203</v>
      </c>
      <c r="C4218" s="4" t="s">
        <v>13199</v>
      </c>
      <c r="D4218" s="4">
        <v>16.803968000000001</v>
      </c>
      <c r="E4218" s="4">
        <v>99.044499999999999</v>
      </c>
      <c r="F4218" s="4" t="s">
        <v>13199</v>
      </c>
      <c r="G4218" s="4" t="s">
        <v>13200</v>
      </c>
      <c r="H4218" s="4" t="s">
        <v>1638</v>
      </c>
      <c r="I4218" s="4" t="s">
        <v>13201</v>
      </c>
      <c r="J4218" s="4" t="s">
        <v>1640</v>
      </c>
      <c r="K4218" s="4" t="s">
        <v>13202</v>
      </c>
      <c r="L4218" s="4" t="str">
        <f t="shared" si="130"/>
        <v>SUPPLY USE-ตาก3</v>
      </c>
      <c r="M4218" s="4"/>
      <c r="N4218" s="4" t="e">
        <v>#N/A</v>
      </c>
      <c r="O4218" s="4"/>
      <c r="P4218" s="4" t="str">
        <f t="shared" si="131"/>
        <v>SUPPLY USE</v>
      </c>
    </row>
    <row r="4219" spans="1:16" x14ac:dyDescent="0.25">
      <c r="A4219" s="4" t="s">
        <v>162</v>
      </c>
      <c r="B4219" s="4" t="s">
        <v>13204</v>
      </c>
      <c r="C4219" s="4" t="s">
        <v>13205</v>
      </c>
      <c r="D4219" s="4">
        <v>16.809591000000001</v>
      </c>
      <c r="E4219" s="4">
        <v>104.534081</v>
      </c>
      <c r="F4219" s="4" t="s">
        <v>13205</v>
      </c>
      <c r="G4219" s="4" t="s">
        <v>13206</v>
      </c>
      <c r="H4219" s="4" t="s">
        <v>1638</v>
      </c>
      <c r="I4219" s="4" t="s">
        <v>13207</v>
      </c>
      <c r="J4219" s="4" t="s">
        <v>1640</v>
      </c>
      <c r="K4219" s="4" t="s">
        <v>13208</v>
      </c>
      <c r="L4219" s="4" t="str">
        <f t="shared" si="130"/>
        <v>LUBE-ดงหลวง</v>
      </c>
      <c r="M4219" s="4"/>
      <c r="N4219" s="4" t="e">
        <v>#N/A</v>
      </c>
      <c r="O4219" s="4"/>
      <c r="P4219" s="4" t="str">
        <f t="shared" si="131"/>
        <v>LUBE</v>
      </c>
    </row>
    <row r="4220" spans="1:16" x14ac:dyDescent="0.25">
      <c r="A4220" s="4" t="s">
        <v>166</v>
      </c>
      <c r="B4220" s="4" t="s">
        <v>13209</v>
      </c>
      <c r="C4220" s="4" t="s">
        <v>13205</v>
      </c>
      <c r="D4220" s="4">
        <v>16.809591000000001</v>
      </c>
      <c r="E4220" s="4">
        <v>104.534081</v>
      </c>
      <c r="F4220" s="4" t="s">
        <v>13205</v>
      </c>
      <c r="G4220" s="4" t="s">
        <v>13206</v>
      </c>
      <c r="H4220" s="4" t="s">
        <v>1638</v>
      </c>
      <c r="I4220" s="4" t="s">
        <v>13207</v>
      </c>
      <c r="J4220" s="4" t="s">
        <v>1640</v>
      </c>
      <c r="K4220" s="4" t="s">
        <v>13208</v>
      </c>
      <c r="L4220" s="4" t="str">
        <f t="shared" si="130"/>
        <v>SUPPLY USE-ดงหลวง</v>
      </c>
      <c r="M4220" s="4"/>
      <c r="N4220" s="4" t="e">
        <v>#N/A</v>
      </c>
      <c r="O4220" s="4"/>
      <c r="P4220" s="4" t="str">
        <f t="shared" si="131"/>
        <v>SUPPLY USE</v>
      </c>
    </row>
    <row r="4221" spans="1:16" x14ac:dyDescent="0.25">
      <c r="A4221" s="4" t="s">
        <v>162</v>
      </c>
      <c r="B4221" s="4" t="s">
        <v>13210</v>
      </c>
      <c r="C4221" s="4" t="s">
        <v>13211</v>
      </c>
      <c r="D4221" s="4">
        <v>16.811648000000002</v>
      </c>
      <c r="E4221" s="4">
        <v>102.8352203</v>
      </c>
      <c r="F4221" s="4" t="s">
        <v>13211</v>
      </c>
      <c r="G4221" s="4" t="s">
        <v>13212</v>
      </c>
      <c r="H4221" s="4" t="s">
        <v>1638</v>
      </c>
      <c r="I4221" s="4" t="s">
        <v>13213</v>
      </c>
      <c r="J4221" s="4" t="s">
        <v>1715</v>
      </c>
      <c r="K4221" s="4" t="s">
        <v>13214</v>
      </c>
      <c r="L4221" s="4" t="str">
        <f t="shared" si="130"/>
        <v>LUBE-เขาสวนกวาง</v>
      </c>
      <c r="M4221" s="4"/>
      <c r="N4221" s="4" t="e">
        <v>#N/A</v>
      </c>
      <c r="O4221" s="4"/>
      <c r="P4221" s="4" t="str">
        <f t="shared" si="131"/>
        <v>LUBE</v>
      </c>
    </row>
    <row r="4222" spans="1:16" x14ac:dyDescent="0.25">
      <c r="A4222" s="4" t="s">
        <v>166</v>
      </c>
      <c r="B4222" s="4" t="s">
        <v>13215</v>
      </c>
      <c r="C4222" s="4" t="s">
        <v>13211</v>
      </c>
      <c r="D4222" s="4">
        <v>16.811648000000002</v>
      </c>
      <c r="E4222" s="4">
        <v>102.8352203</v>
      </c>
      <c r="F4222" s="4" t="s">
        <v>13211</v>
      </c>
      <c r="G4222" s="4" t="s">
        <v>13212</v>
      </c>
      <c r="H4222" s="4" t="s">
        <v>1638</v>
      </c>
      <c r="I4222" s="4" t="s">
        <v>13213</v>
      </c>
      <c r="J4222" s="4" t="s">
        <v>1715</v>
      </c>
      <c r="K4222" s="4" t="s">
        <v>13214</v>
      </c>
      <c r="L4222" s="4" t="str">
        <f t="shared" si="130"/>
        <v>SUPPLY USE-เขาสวนกวาง</v>
      </c>
      <c r="M4222" s="4"/>
      <c r="N4222" s="4" t="e">
        <v>#N/A</v>
      </c>
      <c r="O4222" s="4"/>
      <c r="P4222" s="4" t="str">
        <f t="shared" si="131"/>
        <v>SUPPLY USE</v>
      </c>
    </row>
    <row r="4223" spans="1:16" x14ac:dyDescent="0.25">
      <c r="A4223" s="4" t="s">
        <v>162</v>
      </c>
      <c r="B4223" s="4" t="s">
        <v>13216</v>
      </c>
      <c r="C4223" s="4" t="s">
        <v>13217</v>
      </c>
      <c r="D4223" s="4">
        <v>16.812486</v>
      </c>
      <c r="E4223" s="4">
        <v>101.22857</v>
      </c>
      <c r="F4223" s="4" t="s">
        <v>13217</v>
      </c>
      <c r="G4223" s="4" t="s">
        <v>13218</v>
      </c>
      <c r="H4223" s="4" t="s">
        <v>1638</v>
      </c>
      <c r="I4223" s="4" t="s">
        <v>13219</v>
      </c>
      <c r="J4223" s="4" t="s">
        <v>1840</v>
      </c>
      <c r="K4223" s="4" t="s">
        <v>13220</v>
      </c>
      <c r="L4223" s="4" t="str">
        <f t="shared" si="130"/>
        <v>LUBE-หล่มสัก2</v>
      </c>
      <c r="M4223" s="4"/>
      <c r="N4223" s="4" t="e">
        <v>#N/A</v>
      </c>
      <c r="O4223" s="4"/>
      <c r="P4223" s="4" t="str">
        <f t="shared" si="131"/>
        <v>LUBE</v>
      </c>
    </row>
    <row r="4224" spans="1:16" x14ac:dyDescent="0.25">
      <c r="A4224" s="4" t="s">
        <v>166</v>
      </c>
      <c r="B4224" s="4" t="s">
        <v>13221</v>
      </c>
      <c r="C4224" s="4" t="s">
        <v>13217</v>
      </c>
      <c r="D4224" s="4">
        <v>16.812486</v>
      </c>
      <c r="E4224" s="4">
        <v>101.22857</v>
      </c>
      <c r="F4224" s="4" t="s">
        <v>13217</v>
      </c>
      <c r="G4224" s="4" t="s">
        <v>13218</v>
      </c>
      <c r="H4224" s="4" t="s">
        <v>1638</v>
      </c>
      <c r="I4224" s="4" t="s">
        <v>13219</v>
      </c>
      <c r="J4224" s="4" t="s">
        <v>1840</v>
      </c>
      <c r="K4224" s="4" t="s">
        <v>13220</v>
      </c>
      <c r="L4224" s="4" t="str">
        <f t="shared" si="130"/>
        <v>SUPPLY USE-หล่มสัก2</v>
      </c>
      <c r="M4224" s="4"/>
      <c r="N4224" s="4" t="e">
        <v>#N/A</v>
      </c>
      <c r="O4224" s="4"/>
      <c r="P4224" s="4" t="str">
        <f t="shared" si="131"/>
        <v>SUPPLY USE</v>
      </c>
    </row>
    <row r="4225" spans="1:16" x14ac:dyDescent="0.25">
      <c r="A4225" s="4" t="s">
        <v>23</v>
      </c>
      <c r="B4225" s="4" t="s">
        <v>13222</v>
      </c>
      <c r="C4225" s="4" t="s">
        <v>13223</v>
      </c>
      <c r="D4225" s="4">
        <v>16.817014</v>
      </c>
      <c r="E4225" s="4">
        <v>100.29994600000001</v>
      </c>
      <c r="F4225" s="4" t="s">
        <v>13223</v>
      </c>
      <c r="G4225" s="4" t="s">
        <v>13224</v>
      </c>
      <c r="H4225" s="4" t="s">
        <v>1693</v>
      </c>
      <c r="I4225" s="4" t="s">
        <v>13225</v>
      </c>
      <c r="J4225" s="4" t="s">
        <v>1695</v>
      </c>
      <c r="K4225" s="4" t="s">
        <v>13226</v>
      </c>
      <c r="L4225" s="4" t="str">
        <f t="shared" si="130"/>
        <v>PUNTHAI-อรัญญิก 1</v>
      </c>
      <c r="M4225" s="4"/>
      <c r="N4225" s="4" t="e">
        <v>#N/A</v>
      </c>
      <c r="O4225" s="4"/>
      <c r="P4225" s="4" t="str">
        <f t="shared" si="131"/>
        <v>PUNTHAI</v>
      </c>
    </row>
    <row r="4226" spans="1:16" x14ac:dyDescent="0.25">
      <c r="A4226" s="4" t="s">
        <v>162</v>
      </c>
      <c r="B4226" s="4" t="s">
        <v>13227</v>
      </c>
      <c r="C4226" s="4" t="s">
        <v>13228</v>
      </c>
      <c r="D4226" s="4">
        <v>16.817014</v>
      </c>
      <c r="E4226" s="4">
        <v>100.29994600000001</v>
      </c>
      <c r="F4226" s="4" t="s">
        <v>13228</v>
      </c>
      <c r="G4226" s="4" t="s">
        <v>13229</v>
      </c>
      <c r="H4226" s="4" t="s">
        <v>1638</v>
      </c>
      <c r="I4226" s="4" t="s">
        <v>13225</v>
      </c>
      <c r="J4226" s="4" t="s">
        <v>1640</v>
      </c>
      <c r="K4226" s="4" t="s">
        <v>13226</v>
      </c>
      <c r="L4226" s="4" t="str">
        <f t="shared" ref="L4226:L4289" si="132">A4226&amp;"-"&amp;C4226</f>
        <v>LUBE-อรัญญิก</v>
      </c>
      <c r="M4226" s="4"/>
      <c r="N4226" s="4" t="e">
        <v>#N/A</v>
      </c>
      <c r="O4226" s="4"/>
      <c r="P4226" s="4" t="str">
        <f t="shared" si="131"/>
        <v>LUBE</v>
      </c>
    </row>
    <row r="4227" spans="1:16" x14ac:dyDescent="0.25">
      <c r="A4227" s="4" t="s">
        <v>166</v>
      </c>
      <c r="B4227" s="4" t="s">
        <v>13230</v>
      </c>
      <c r="C4227" s="4" t="s">
        <v>13228</v>
      </c>
      <c r="D4227" s="4">
        <v>16.817014</v>
      </c>
      <c r="E4227" s="4">
        <v>100.29994600000001</v>
      </c>
      <c r="F4227" s="4" t="s">
        <v>13228</v>
      </c>
      <c r="G4227" s="4" t="s">
        <v>13229</v>
      </c>
      <c r="H4227" s="4" t="s">
        <v>1638</v>
      </c>
      <c r="I4227" s="4" t="s">
        <v>13225</v>
      </c>
      <c r="J4227" s="4" t="s">
        <v>1640</v>
      </c>
      <c r="K4227" s="4" t="s">
        <v>13226</v>
      </c>
      <c r="L4227" s="4" t="str">
        <f t="shared" si="132"/>
        <v>SUPPLY USE-อรัญญิก</v>
      </c>
      <c r="M4227" s="4"/>
      <c r="N4227" s="4" t="e">
        <v>#N/A</v>
      </c>
      <c r="O4227" s="4"/>
      <c r="P4227" s="4" t="str">
        <f t="shared" ref="P4227:P4290" si="133">A4227</f>
        <v>SUPPLY USE</v>
      </c>
    </row>
    <row r="4228" spans="1:16" x14ac:dyDescent="0.25">
      <c r="A4228" s="4" t="s">
        <v>61</v>
      </c>
      <c r="B4228" s="4" t="s">
        <v>13231</v>
      </c>
      <c r="C4228" s="4" t="s">
        <v>13232</v>
      </c>
      <c r="D4228" s="4">
        <v>16.819469999999999</v>
      </c>
      <c r="E4228" s="4">
        <v>99.130949999999999</v>
      </c>
      <c r="F4228" s="4" t="s">
        <v>13232</v>
      </c>
      <c r="G4228" s="4" t="s">
        <v>13233</v>
      </c>
      <c r="H4228" s="4" t="s">
        <v>1743</v>
      </c>
      <c r="I4228" s="4" t="s">
        <v>13234</v>
      </c>
      <c r="J4228" s="4" t="s">
        <v>1745</v>
      </c>
      <c r="K4228" s="4" t="s">
        <v>13235</v>
      </c>
      <c r="L4228" s="4" t="str">
        <f t="shared" si="132"/>
        <v>MAX MART-BPTG ตาก</v>
      </c>
      <c r="M4228" s="4"/>
      <c r="N4228" s="4" t="e">
        <v>#N/A</v>
      </c>
      <c r="O4228" s="4"/>
      <c r="P4228" s="4" t="str">
        <f t="shared" si="133"/>
        <v>MAX MART</v>
      </c>
    </row>
    <row r="4229" spans="1:16" x14ac:dyDescent="0.25">
      <c r="A4229" s="4" t="s">
        <v>23</v>
      </c>
      <c r="B4229" s="4" t="s">
        <v>13236</v>
      </c>
      <c r="C4229" s="4" t="s">
        <v>13232</v>
      </c>
      <c r="D4229" s="4">
        <v>16.819469999999999</v>
      </c>
      <c r="E4229" s="4">
        <v>99.130949999999999</v>
      </c>
      <c r="F4229" s="4" t="s">
        <v>13232</v>
      </c>
      <c r="G4229" s="4" t="s">
        <v>13237</v>
      </c>
      <c r="H4229" s="4" t="s">
        <v>1693</v>
      </c>
      <c r="I4229" s="4" t="s">
        <v>13234</v>
      </c>
      <c r="J4229" s="4" t="s">
        <v>1695</v>
      </c>
      <c r="K4229" s="4" t="s">
        <v>13235</v>
      </c>
      <c r="L4229" s="4" t="str">
        <f t="shared" si="132"/>
        <v>PUNTHAI-BPTG ตาก</v>
      </c>
      <c r="M4229" s="4"/>
      <c r="N4229" s="4" t="e">
        <v>#N/A</v>
      </c>
      <c r="O4229" s="4"/>
      <c r="P4229" s="4" t="str">
        <f t="shared" si="133"/>
        <v>PUNTHAI</v>
      </c>
    </row>
    <row r="4230" spans="1:16" x14ac:dyDescent="0.25">
      <c r="A4230" s="4" t="s">
        <v>162</v>
      </c>
      <c r="B4230" s="4" t="s">
        <v>13238</v>
      </c>
      <c r="C4230" s="4" t="s">
        <v>13239</v>
      </c>
      <c r="D4230" s="4">
        <v>16.819469999999999</v>
      </c>
      <c r="E4230" s="4">
        <v>99.130949999999999</v>
      </c>
      <c r="F4230" s="4" t="s">
        <v>13232</v>
      </c>
      <c r="G4230" s="4" t="s">
        <v>13240</v>
      </c>
      <c r="H4230" s="4" t="s">
        <v>1638</v>
      </c>
      <c r="I4230" s="4" t="s">
        <v>13234</v>
      </c>
      <c r="J4230" s="4"/>
      <c r="K4230" s="4" t="s">
        <v>13235</v>
      </c>
      <c r="L4230" s="4" t="str">
        <f t="shared" si="132"/>
        <v>LUBE-BPTGตาก1</v>
      </c>
      <c r="M4230" s="4"/>
      <c r="N4230" s="4" t="e">
        <v>#N/A</v>
      </c>
      <c r="O4230" s="4"/>
      <c r="P4230" s="4" t="str">
        <f t="shared" si="133"/>
        <v>LUBE</v>
      </c>
    </row>
    <row r="4231" spans="1:16" x14ac:dyDescent="0.25">
      <c r="A4231" s="4" t="s">
        <v>166</v>
      </c>
      <c r="B4231" s="4" t="s">
        <v>13241</v>
      </c>
      <c r="C4231" s="4" t="s">
        <v>13239</v>
      </c>
      <c r="D4231" s="4">
        <v>16.819469999999999</v>
      </c>
      <c r="E4231" s="4">
        <v>99.130949999999999</v>
      </c>
      <c r="F4231" s="4" t="s">
        <v>13232</v>
      </c>
      <c r="G4231" s="4" t="s">
        <v>13240</v>
      </c>
      <c r="H4231" s="4" t="s">
        <v>1638</v>
      </c>
      <c r="I4231" s="4" t="s">
        <v>13234</v>
      </c>
      <c r="J4231" s="4"/>
      <c r="K4231" s="4" t="s">
        <v>13235</v>
      </c>
      <c r="L4231" s="4" t="str">
        <f t="shared" si="132"/>
        <v>SUPPLY USE-BPTGตาก1</v>
      </c>
      <c r="M4231" s="4"/>
      <c r="N4231" s="4" t="e">
        <v>#N/A</v>
      </c>
      <c r="O4231" s="4"/>
      <c r="P4231" s="4" t="str">
        <f t="shared" si="133"/>
        <v>SUPPLY USE</v>
      </c>
    </row>
    <row r="4232" spans="1:16" x14ac:dyDescent="0.25">
      <c r="A4232" s="4" t="s">
        <v>162</v>
      </c>
      <c r="B4232" s="4" t="s">
        <v>13242</v>
      </c>
      <c r="C4232" s="4" t="s">
        <v>13243</v>
      </c>
      <c r="D4232" s="4">
        <v>16.824815999999998</v>
      </c>
      <c r="E4232" s="4">
        <v>100.42807999999999</v>
      </c>
      <c r="F4232" s="4" t="s">
        <v>13243</v>
      </c>
      <c r="G4232" s="4" t="s">
        <v>13244</v>
      </c>
      <c r="H4232" s="4" t="s">
        <v>1638</v>
      </c>
      <c r="I4232" s="4" t="s">
        <v>13245</v>
      </c>
      <c r="J4232" s="4" t="s">
        <v>1715</v>
      </c>
      <c r="K4232" s="4" t="s">
        <v>13246</v>
      </c>
      <c r="L4232" s="4" t="str">
        <f t="shared" si="132"/>
        <v>LUBE-วังทอง</v>
      </c>
      <c r="M4232" s="4"/>
      <c r="N4232" s="4" t="e">
        <v>#N/A</v>
      </c>
      <c r="O4232" s="4"/>
      <c r="P4232" s="4" t="str">
        <f t="shared" si="133"/>
        <v>LUBE</v>
      </c>
    </row>
    <row r="4233" spans="1:16" x14ac:dyDescent="0.25">
      <c r="A4233" s="4" t="s">
        <v>166</v>
      </c>
      <c r="B4233" s="4" t="s">
        <v>13247</v>
      </c>
      <c r="C4233" s="4" t="s">
        <v>13243</v>
      </c>
      <c r="D4233" s="4">
        <v>16.824815999999998</v>
      </c>
      <c r="E4233" s="4">
        <v>100.42807999999999</v>
      </c>
      <c r="F4233" s="4" t="s">
        <v>13243</v>
      </c>
      <c r="G4233" s="4" t="s">
        <v>13244</v>
      </c>
      <c r="H4233" s="4" t="s">
        <v>1638</v>
      </c>
      <c r="I4233" s="4" t="s">
        <v>13245</v>
      </c>
      <c r="J4233" s="4" t="s">
        <v>1715</v>
      </c>
      <c r="K4233" s="4" t="s">
        <v>13246</v>
      </c>
      <c r="L4233" s="4" t="str">
        <f t="shared" si="132"/>
        <v>SUPPLY USE-วังทอง</v>
      </c>
      <c r="M4233" s="4"/>
      <c r="N4233" s="4" t="e">
        <v>#N/A</v>
      </c>
      <c r="O4233" s="4"/>
      <c r="P4233" s="4" t="str">
        <f t="shared" si="133"/>
        <v>SUPPLY USE</v>
      </c>
    </row>
    <row r="4234" spans="1:16" x14ac:dyDescent="0.25">
      <c r="A4234" s="4" t="s">
        <v>162</v>
      </c>
      <c r="B4234" s="4" t="s">
        <v>13248</v>
      </c>
      <c r="C4234" s="4" t="s">
        <v>13249</v>
      </c>
      <c r="D4234" s="4">
        <v>16.835753</v>
      </c>
      <c r="E4234" s="4">
        <v>103.6392196</v>
      </c>
      <c r="F4234" s="4" t="s">
        <v>13249</v>
      </c>
      <c r="G4234" s="4" t="s">
        <v>13250</v>
      </c>
      <c r="H4234" s="4" t="s">
        <v>1638</v>
      </c>
      <c r="I4234" s="4" t="s">
        <v>13251</v>
      </c>
      <c r="J4234" s="4" t="s">
        <v>1640</v>
      </c>
      <c r="K4234" s="4" t="s">
        <v>13252</v>
      </c>
      <c r="L4234" s="4" t="str">
        <f t="shared" si="132"/>
        <v>LUBE-คำม่วง3</v>
      </c>
      <c r="M4234" s="4"/>
      <c r="N4234" s="4" t="e">
        <v>#N/A</v>
      </c>
      <c r="O4234" s="4"/>
      <c r="P4234" s="4" t="str">
        <f t="shared" si="133"/>
        <v>LUBE</v>
      </c>
    </row>
    <row r="4235" spans="1:16" x14ac:dyDescent="0.25">
      <c r="A4235" s="4" t="s">
        <v>166</v>
      </c>
      <c r="B4235" s="4" t="s">
        <v>13253</v>
      </c>
      <c r="C4235" s="4" t="s">
        <v>13249</v>
      </c>
      <c r="D4235" s="4">
        <v>16.835753</v>
      </c>
      <c r="E4235" s="4">
        <v>103.6392196</v>
      </c>
      <c r="F4235" s="4" t="s">
        <v>13249</v>
      </c>
      <c r="G4235" s="4" t="s">
        <v>13250</v>
      </c>
      <c r="H4235" s="4" t="s">
        <v>1638</v>
      </c>
      <c r="I4235" s="4" t="s">
        <v>13251</v>
      </c>
      <c r="J4235" s="4" t="s">
        <v>1640</v>
      </c>
      <c r="K4235" s="4" t="s">
        <v>13252</v>
      </c>
      <c r="L4235" s="4" t="str">
        <f t="shared" si="132"/>
        <v>SUPPLY USE-คำม่วง3</v>
      </c>
      <c r="M4235" s="4"/>
      <c r="N4235" s="4" t="e">
        <v>#N/A</v>
      </c>
      <c r="O4235" s="4"/>
      <c r="P4235" s="4" t="str">
        <f t="shared" si="133"/>
        <v>SUPPLY USE</v>
      </c>
    </row>
    <row r="4236" spans="1:16" x14ac:dyDescent="0.25">
      <c r="A4236" s="4" t="s">
        <v>162</v>
      </c>
      <c r="B4236" s="4" t="s">
        <v>13254</v>
      </c>
      <c r="C4236" s="4" t="s">
        <v>13255</v>
      </c>
      <c r="D4236" s="4">
        <v>16.84018</v>
      </c>
      <c r="E4236" s="4">
        <v>102.1776</v>
      </c>
      <c r="F4236" s="4" t="s">
        <v>13255</v>
      </c>
      <c r="G4236" s="4" t="s">
        <v>13256</v>
      </c>
      <c r="H4236" s="4" t="s">
        <v>1638</v>
      </c>
      <c r="I4236" s="4" t="s">
        <v>13257</v>
      </c>
      <c r="J4236" s="4" t="s">
        <v>1640</v>
      </c>
      <c r="K4236" s="4" t="s">
        <v>13258</v>
      </c>
      <c r="L4236" s="4" t="str">
        <f t="shared" si="132"/>
        <v>LUBE-สีชมพู1</v>
      </c>
      <c r="M4236" s="4"/>
      <c r="N4236" s="4" t="e">
        <v>#N/A</v>
      </c>
      <c r="O4236" s="4"/>
      <c r="P4236" s="4" t="str">
        <f t="shared" si="133"/>
        <v>LUBE</v>
      </c>
    </row>
    <row r="4237" spans="1:16" x14ac:dyDescent="0.25">
      <c r="A4237" s="4" t="s">
        <v>166</v>
      </c>
      <c r="B4237" s="4" t="s">
        <v>13259</v>
      </c>
      <c r="C4237" s="4" t="s">
        <v>13255</v>
      </c>
      <c r="D4237" s="4">
        <v>16.84018</v>
      </c>
      <c r="E4237" s="4">
        <v>102.1776</v>
      </c>
      <c r="F4237" s="4" t="s">
        <v>13255</v>
      </c>
      <c r="G4237" s="4" t="s">
        <v>13256</v>
      </c>
      <c r="H4237" s="4" t="s">
        <v>1638</v>
      </c>
      <c r="I4237" s="4" t="s">
        <v>13257</v>
      </c>
      <c r="J4237" s="4" t="s">
        <v>1640</v>
      </c>
      <c r="K4237" s="4" t="s">
        <v>13258</v>
      </c>
      <c r="L4237" s="4" t="str">
        <f t="shared" si="132"/>
        <v>SUPPLY USE-สีชมพู1</v>
      </c>
      <c r="M4237" s="4"/>
      <c r="N4237" s="4" t="e">
        <v>#N/A</v>
      </c>
      <c r="O4237" s="4"/>
      <c r="P4237" s="4" t="str">
        <f t="shared" si="133"/>
        <v>SUPPLY USE</v>
      </c>
    </row>
    <row r="4238" spans="1:16" x14ac:dyDescent="0.25">
      <c r="A4238" s="4" t="s">
        <v>162</v>
      </c>
      <c r="B4238" s="4" t="s">
        <v>13260</v>
      </c>
      <c r="C4238" s="4" t="s">
        <v>13261</v>
      </c>
      <c r="D4238" s="4">
        <v>16.843627000000001</v>
      </c>
      <c r="E4238" s="4">
        <v>99.112849999999995</v>
      </c>
      <c r="F4238" s="4" t="s">
        <v>13261</v>
      </c>
      <c r="G4238" s="4" t="s">
        <v>13262</v>
      </c>
      <c r="H4238" s="4" t="s">
        <v>1638</v>
      </c>
      <c r="I4238" s="4" t="s">
        <v>13263</v>
      </c>
      <c r="J4238" s="4" t="s">
        <v>1715</v>
      </c>
      <c r="K4238" s="4" t="s">
        <v>13264</v>
      </c>
      <c r="L4238" s="4" t="str">
        <f t="shared" si="132"/>
        <v>LUBE-ตาก4</v>
      </c>
      <c r="M4238" s="4"/>
      <c r="N4238" s="4" t="e">
        <v>#N/A</v>
      </c>
      <c r="O4238" s="4"/>
      <c r="P4238" s="4" t="str">
        <f t="shared" si="133"/>
        <v>LUBE</v>
      </c>
    </row>
    <row r="4239" spans="1:16" x14ac:dyDescent="0.25">
      <c r="A4239" s="4" t="s">
        <v>166</v>
      </c>
      <c r="B4239" s="4" t="s">
        <v>13265</v>
      </c>
      <c r="C4239" s="4" t="s">
        <v>13261</v>
      </c>
      <c r="D4239" s="4">
        <v>16.843627000000001</v>
      </c>
      <c r="E4239" s="4">
        <v>99.112849999999995</v>
      </c>
      <c r="F4239" s="4" t="s">
        <v>13261</v>
      </c>
      <c r="G4239" s="4" t="s">
        <v>13262</v>
      </c>
      <c r="H4239" s="4" t="s">
        <v>1638</v>
      </c>
      <c r="I4239" s="4" t="s">
        <v>13263</v>
      </c>
      <c r="J4239" s="4" t="s">
        <v>1715</v>
      </c>
      <c r="K4239" s="4" t="s">
        <v>13264</v>
      </c>
      <c r="L4239" s="4" t="str">
        <f t="shared" si="132"/>
        <v>SUPPLY USE-ตาก4</v>
      </c>
      <c r="M4239" s="4"/>
      <c r="N4239" s="4" t="e">
        <v>#N/A</v>
      </c>
      <c r="O4239" s="4"/>
      <c r="P4239" s="4" t="str">
        <f t="shared" si="133"/>
        <v>SUPPLY USE</v>
      </c>
    </row>
    <row r="4240" spans="1:16" x14ac:dyDescent="0.25">
      <c r="A4240" s="4" t="s">
        <v>162</v>
      </c>
      <c r="B4240" s="4" t="s">
        <v>13266</v>
      </c>
      <c r="C4240" s="4" t="s">
        <v>13261</v>
      </c>
      <c r="D4240" s="4">
        <v>16.843627000000001</v>
      </c>
      <c r="E4240" s="4">
        <v>99.112849999999995</v>
      </c>
      <c r="F4240" s="4" t="s">
        <v>13261</v>
      </c>
      <c r="G4240" s="4" t="s">
        <v>13262</v>
      </c>
      <c r="H4240" s="4" t="s">
        <v>1638</v>
      </c>
      <c r="I4240" s="4" t="s">
        <v>13267</v>
      </c>
      <c r="J4240" s="4" t="s">
        <v>1715</v>
      </c>
      <c r="K4240" s="4" t="s">
        <v>13264</v>
      </c>
      <c r="L4240" s="4" t="str">
        <f t="shared" si="132"/>
        <v>LUBE-ตาก4</v>
      </c>
      <c r="M4240" s="4"/>
      <c r="N4240" s="4" t="e">
        <v>#N/A</v>
      </c>
      <c r="O4240" s="4"/>
      <c r="P4240" s="4" t="str">
        <f t="shared" si="133"/>
        <v>LUBE</v>
      </c>
    </row>
    <row r="4241" spans="1:16" x14ac:dyDescent="0.25">
      <c r="A4241" s="4" t="s">
        <v>23</v>
      </c>
      <c r="B4241" s="4" t="s">
        <v>13268</v>
      </c>
      <c r="C4241" s="4" t="s">
        <v>13261</v>
      </c>
      <c r="D4241" s="4" t="s">
        <v>13269</v>
      </c>
      <c r="E4241" s="4" t="s">
        <v>13270</v>
      </c>
      <c r="F4241" s="4" t="s">
        <v>13261</v>
      </c>
      <c r="G4241" s="4" t="s">
        <v>1861</v>
      </c>
      <c r="H4241" s="4" t="s">
        <v>1693</v>
      </c>
      <c r="I4241" s="4" t="s">
        <v>13267</v>
      </c>
      <c r="J4241" s="4"/>
      <c r="K4241" s="4" t="s">
        <v>13271</v>
      </c>
      <c r="L4241" s="4" t="str">
        <f t="shared" si="132"/>
        <v>PUNTHAI-ตาก4</v>
      </c>
      <c r="M4241" s="4"/>
      <c r="N4241" s="4" t="e">
        <v>#N/A</v>
      </c>
      <c r="O4241" s="4"/>
      <c r="P4241" s="4" t="str">
        <f t="shared" si="133"/>
        <v>PUNTHAI</v>
      </c>
    </row>
    <row r="4242" spans="1:16" x14ac:dyDescent="0.25">
      <c r="A4242" s="4" t="s">
        <v>166</v>
      </c>
      <c r="B4242" s="4" t="s">
        <v>13272</v>
      </c>
      <c r="C4242" s="4" t="s">
        <v>13261</v>
      </c>
      <c r="D4242" s="4">
        <v>16.843627000000001</v>
      </c>
      <c r="E4242" s="4">
        <v>99.112849999999995</v>
      </c>
      <c r="F4242" s="4" t="s">
        <v>13261</v>
      </c>
      <c r="G4242" s="4" t="s">
        <v>13262</v>
      </c>
      <c r="H4242" s="4" t="s">
        <v>1638</v>
      </c>
      <c r="I4242" s="4" t="s">
        <v>13267</v>
      </c>
      <c r="J4242" s="4" t="s">
        <v>1715</v>
      </c>
      <c r="K4242" s="4" t="s">
        <v>13264</v>
      </c>
      <c r="L4242" s="4" t="str">
        <f t="shared" si="132"/>
        <v>SUPPLY USE-ตาก4</v>
      </c>
      <c r="M4242" s="4"/>
      <c r="N4242" s="4" t="e">
        <v>#N/A</v>
      </c>
      <c r="O4242" s="4"/>
      <c r="P4242" s="4" t="str">
        <f t="shared" si="133"/>
        <v>SUPPLY USE</v>
      </c>
    </row>
    <row r="4243" spans="1:16" x14ac:dyDescent="0.25">
      <c r="A4243" s="4" t="s">
        <v>162</v>
      </c>
      <c r="B4243" s="4" t="s">
        <v>13273</v>
      </c>
      <c r="C4243" s="4" t="s">
        <v>13274</v>
      </c>
      <c r="D4243" s="4">
        <v>16.848683000000001</v>
      </c>
      <c r="E4243" s="4">
        <v>103.62590400000001</v>
      </c>
      <c r="F4243" s="4" t="s">
        <v>13274</v>
      </c>
      <c r="G4243" s="4" t="s">
        <v>13275</v>
      </c>
      <c r="H4243" s="4" t="s">
        <v>1638</v>
      </c>
      <c r="I4243" s="4" t="s">
        <v>13276</v>
      </c>
      <c r="J4243" s="4" t="s">
        <v>1640</v>
      </c>
      <c r="K4243" s="4" t="s">
        <v>13277</v>
      </c>
      <c r="L4243" s="4" t="str">
        <f t="shared" si="132"/>
        <v>LUBE-คำม่วง2</v>
      </c>
      <c r="M4243" s="4"/>
      <c r="N4243" s="4" t="e">
        <v>#N/A</v>
      </c>
      <c r="O4243" s="4"/>
      <c r="P4243" s="4" t="str">
        <f t="shared" si="133"/>
        <v>LUBE</v>
      </c>
    </row>
    <row r="4244" spans="1:16" x14ac:dyDescent="0.25">
      <c r="A4244" s="4" t="s">
        <v>166</v>
      </c>
      <c r="B4244" s="4" t="s">
        <v>13278</v>
      </c>
      <c r="C4244" s="4" t="s">
        <v>13274</v>
      </c>
      <c r="D4244" s="4">
        <v>16.848683000000001</v>
      </c>
      <c r="E4244" s="4">
        <v>103.62590400000001</v>
      </c>
      <c r="F4244" s="4" t="s">
        <v>13274</v>
      </c>
      <c r="G4244" s="4" t="s">
        <v>13275</v>
      </c>
      <c r="H4244" s="4" t="s">
        <v>1638</v>
      </c>
      <c r="I4244" s="4" t="s">
        <v>13276</v>
      </c>
      <c r="J4244" s="4" t="s">
        <v>1640</v>
      </c>
      <c r="K4244" s="4" t="s">
        <v>13277</v>
      </c>
      <c r="L4244" s="4" t="str">
        <f t="shared" si="132"/>
        <v>SUPPLY USE-คำม่วง2</v>
      </c>
      <c r="M4244" s="4"/>
      <c r="N4244" s="4" t="e">
        <v>#N/A</v>
      </c>
      <c r="O4244" s="4"/>
      <c r="P4244" s="4" t="str">
        <f t="shared" si="133"/>
        <v>SUPPLY USE</v>
      </c>
    </row>
    <row r="4245" spans="1:16" x14ac:dyDescent="0.25">
      <c r="A4245" s="4" t="s">
        <v>23</v>
      </c>
      <c r="B4245" s="4" t="s">
        <v>13279</v>
      </c>
      <c r="C4245" s="4" t="s">
        <v>13280</v>
      </c>
      <c r="D4245" s="4">
        <v>16.852771000000001</v>
      </c>
      <c r="E4245" s="4">
        <v>99.116337000000001</v>
      </c>
      <c r="F4245" s="4" t="s">
        <v>13280</v>
      </c>
      <c r="G4245" s="4" t="s">
        <v>13281</v>
      </c>
      <c r="H4245" s="4" t="s">
        <v>1693</v>
      </c>
      <c r="I4245" s="4" t="s">
        <v>13282</v>
      </c>
      <c r="J4245" s="4" t="s">
        <v>1695</v>
      </c>
      <c r="K4245" s="4" t="s">
        <v>13283</v>
      </c>
      <c r="L4245" s="4" t="str">
        <f t="shared" si="132"/>
        <v>PUNTHAI-ตาก 1</v>
      </c>
      <c r="M4245" s="4"/>
      <c r="N4245" s="4" t="e">
        <v>#N/A</v>
      </c>
      <c r="O4245" s="4"/>
      <c r="P4245" s="4" t="str">
        <f t="shared" si="133"/>
        <v>PUNTHAI</v>
      </c>
    </row>
    <row r="4246" spans="1:16" x14ac:dyDescent="0.25">
      <c r="A4246" s="4" t="s">
        <v>162</v>
      </c>
      <c r="B4246" s="4" t="s">
        <v>13284</v>
      </c>
      <c r="C4246" s="4" t="s">
        <v>13285</v>
      </c>
      <c r="D4246" s="4">
        <v>16.852771000000001</v>
      </c>
      <c r="E4246" s="4">
        <v>99.116337000000001</v>
      </c>
      <c r="F4246" s="4" t="s">
        <v>13285</v>
      </c>
      <c r="G4246" s="4" t="s">
        <v>13286</v>
      </c>
      <c r="H4246" s="4" t="s">
        <v>1638</v>
      </c>
      <c r="I4246" s="4" t="s">
        <v>13282</v>
      </c>
      <c r="J4246" s="4" t="s">
        <v>1715</v>
      </c>
      <c r="K4246" s="4" t="s">
        <v>13283</v>
      </c>
      <c r="L4246" s="4" t="str">
        <f t="shared" si="132"/>
        <v>LUBE-ตาก</v>
      </c>
      <c r="M4246" s="4"/>
      <c r="N4246" s="4" t="e">
        <v>#N/A</v>
      </c>
      <c r="O4246" s="4"/>
      <c r="P4246" s="4" t="str">
        <f t="shared" si="133"/>
        <v>LUBE</v>
      </c>
    </row>
    <row r="4247" spans="1:16" x14ac:dyDescent="0.25">
      <c r="A4247" s="4" t="s">
        <v>61</v>
      </c>
      <c r="B4247" s="4" t="s">
        <v>13287</v>
      </c>
      <c r="C4247" s="4" t="s">
        <v>13285</v>
      </c>
      <c r="D4247" s="4">
        <v>16.85314</v>
      </c>
      <c r="E4247" s="4">
        <v>99.116479999999996</v>
      </c>
      <c r="F4247" s="4" t="s">
        <v>13285</v>
      </c>
      <c r="G4247" s="4" t="s">
        <v>13288</v>
      </c>
      <c r="H4247" s="4" t="s">
        <v>1743</v>
      </c>
      <c r="I4247" s="4" t="s">
        <v>13282</v>
      </c>
      <c r="J4247" s="4" t="s">
        <v>1715</v>
      </c>
      <c r="K4247" s="4" t="s">
        <v>13289</v>
      </c>
      <c r="L4247" s="4" t="str">
        <f t="shared" si="132"/>
        <v>MAX MART-ตาก</v>
      </c>
      <c r="M4247" s="4"/>
      <c r="N4247" s="4" t="e">
        <v>#N/A</v>
      </c>
      <c r="O4247" s="4"/>
      <c r="P4247" s="4" t="str">
        <f t="shared" si="133"/>
        <v>MAX MART</v>
      </c>
    </row>
    <row r="4248" spans="1:16" x14ac:dyDescent="0.25">
      <c r="A4248" s="4" t="s">
        <v>166</v>
      </c>
      <c r="B4248" s="4" t="s">
        <v>13290</v>
      </c>
      <c r="C4248" s="4" t="s">
        <v>13285</v>
      </c>
      <c r="D4248" s="4">
        <v>16.852771000000001</v>
      </c>
      <c r="E4248" s="4">
        <v>99.116337000000001</v>
      </c>
      <c r="F4248" s="4" t="s">
        <v>13285</v>
      </c>
      <c r="G4248" s="4" t="s">
        <v>13286</v>
      </c>
      <c r="H4248" s="4" t="s">
        <v>1638</v>
      </c>
      <c r="I4248" s="4" t="s">
        <v>13282</v>
      </c>
      <c r="J4248" s="4" t="s">
        <v>1715</v>
      </c>
      <c r="K4248" s="4" t="s">
        <v>13283</v>
      </c>
      <c r="L4248" s="4" t="str">
        <f t="shared" si="132"/>
        <v>SUPPLY USE-ตาก</v>
      </c>
      <c r="M4248" s="4"/>
      <c r="N4248" s="4" t="e">
        <v>#N/A</v>
      </c>
      <c r="O4248" s="4"/>
      <c r="P4248" s="4" t="str">
        <f t="shared" si="133"/>
        <v>SUPPLY USE</v>
      </c>
    </row>
    <row r="4249" spans="1:16" x14ac:dyDescent="0.25">
      <c r="A4249" s="4" t="s">
        <v>162</v>
      </c>
      <c r="B4249" s="4" t="s">
        <v>13291</v>
      </c>
      <c r="C4249" s="4" t="s">
        <v>13292</v>
      </c>
      <c r="D4249" s="4">
        <v>16.853287999999999</v>
      </c>
      <c r="E4249" s="4">
        <v>101.929715</v>
      </c>
      <c r="F4249" s="4" t="s">
        <v>13292</v>
      </c>
      <c r="G4249" s="4" t="s">
        <v>13293</v>
      </c>
      <c r="H4249" s="4" t="s">
        <v>1638</v>
      </c>
      <c r="I4249" s="4" t="s">
        <v>13294</v>
      </c>
      <c r="J4249" s="4" t="s">
        <v>1640</v>
      </c>
      <c r="K4249" s="4" t="s">
        <v>13295</v>
      </c>
      <c r="L4249" s="4" t="str">
        <f t="shared" si="132"/>
        <v>LUBE-ภูกระดึง</v>
      </c>
      <c r="M4249" s="4"/>
      <c r="N4249" s="4" t="e">
        <v>#N/A</v>
      </c>
      <c r="O4249" s="4"/>
      <c r="P4249" s="4" t="str">
        <f t="shared" si="133"/>
        <v>LUBE</v>
      </c>
    </row>
    <row r="4250" spans="1:16" x14ac:dyDescent="0.25">
      <c r="A4250" s="4" t="s">
        <v>166</v>
      </c>
      <c r="B4250" s="4" t="s">
        <v>13296</v>
      </c>
      <c r="C4250" s="4" t="s">
        <v>13292</v>
      </c>
      <c r="D4250" s="4">
        <v>16.853287999999999</v>
      </c>
      <c r="E4250" s="4">
        <v>101.929715</v>
      </c>
      <c r="F4250" s="4" t="s">
        <v>13292</v>
      </c>
      <c r="G4250" s="4" t="s">
        <v>13293</v>
      </c>
      <c r="H4250" s="4" t="s">
        <v>1638</v>
      </c>
      <c r="I4250" s="4" t="s">
        <v>13294</v>
      </c>
      <c r="J4250" s="4" t="s">
        <v>1640</v>
      </c>
      <c r="K4250" s="4" t="s">
        <v>13295</v>
      </c>
      <c r="L4250" s="4" t="str">
        <f t="shared" si="132"/>
        <v>SUPPLY USE-ภูกระดึง</v>
      </c>
      <c r="M4250" s="4"/>
      <c r="N4250" s="4" t="e">
        <v>#N/A</v>
      </c>
      <c r="O4250" s="4"/>
      <c r="P4250" s="4" t="str">
        <f t="shared" si="133"/>
        <v>SUPPLY USE</v>
      </c>
    </row>
    <row r="4251" spans="1:16" x14ac:dyDescent="0.25">
      <c r="A4251" s="4" t="s">
        <v>162</v>
      </c>
      <c r="B4251" s="4" t="s">
        <v>13297</v>
      </c>
      <c r="C4251" s="4" t="s">
        <v>13298</v>
      </c>
      <c r="D4251" s="4">
        <v>16.854908999999999</v>
      </c>
      <c r="E4251" s="4">
        <v>102.51450800000001</v>
      </c>
      <c r="F4251" s="4" t="s">
        <v>13298</v>
      </c>
      <c r="G4251" s="4" t="s">
        <v>13299</v>
      </c>
      <c r="H4251" s="4" t="s">
        <v>1638</v>
      </c>
      <c r="I4251" s="4" t="s">
        <v>13300</v>
      </c>
      <c r="J4251" s="4" t="s">
        <v>1640</v>
      </c>
      <c r="K4251" s="4" t="s">
        <v>13301</v>
      </c>
      <c r="L4251" s="4" t="str">
        <f t="shared" si="132"/>
        <v>LUBE-โนนสัง2</v>
      </c>
      <c r="M4251" s="4"/>
      <c r="N4251" s="4" t="e">
        <v>#N/A</v>
      </c>
      <c r="O4251" s="4"/>
      <c r="P4251" s="4" t="str">
        <f t="shared" si="133"/>
        <v>LUBE</v>
      </c>
    </row>
    <row r="4252" spans="1:16" x14ac:dyDescent="0.25">
      <c r="A4252" s="4" t="s">
        <v>166</v>
      </c>
      <c r="B4252" s="4" t="s">
        <v>13302</v>
      </c>
      <c r="C4252" s="4" t="s">
        <v>13298</v>
      </c>
      <c r="D4252" s="4">
        <v>16.854908999999999</v>
      </c>
      <c r="E4252" s="4">
        <v>102.51450800000001</v>
      </c>
      <c r="F4252" s="4" t="s">
        <v>13298</v>
      </c>
      <c r="G4252" s="4" t="s">
        <v>13299</v>
      </c>
      <c r="H4252" s="4" t="s">
        <v>1638</v>
      </c>
      <c r="I4252" s="4" t="s">
        <v>13300</v>
      </c>
      <c r="J4252" s="4" t="s">
        <v>1640</v>
      </c>
      <c r="K4252" s="4" t="s">
        <v>13301</v>
      </c>
      <c r="L4252" s="4" t="str">
        <f t="shared" si="132"/>
        <v>SUPPLY USE-โนนสัง2</v>
      </c>
      <c r="M4252" s="4"/>
      <c r="N4252" s="4" t="e">
        <v>#N/A</v>
      </c>
      <c r="O4252" s="4"/>
      <c r="P4252" s="4" t="str">
        <f t="shared" si="133"/>
        <v>SUPPLY USE</v>
      </c>
    </row>
    <row r="4253" spans="1:16" x14ac:dyDescent="0.25">
      <c r="A4253" s="4" t="s">
        <v>162</v>
      </c>
      <c r="B4253" s="4" t="s">
        <v>13303</v>
      </c>
      <c r="C4253" s="4" t="s">
        <v>13304</v>
      </c>
      <c r="D4253" s="4">
        <v>16.861801</v>
      </c>
      <c r="E4253" s="4">
        <v>100.50202899999999</v>
      </c>
      <c r="F4253" s="4" t="s">
        <v>13304</v>
      </c>
      <c r="G4253" s="4" t="s">
        <v>13305</v>
      </c>
      <c r="H4253" s="4" t="s">
        <v>1638</v>
      </c>
      <c r="I4253" s="4" t="s">
        <v>13306</v>
      </c>
      <c r="J4253" s="4" t="s">
        <v>1715</v>
      </c>
      <c r="K4253" s="4" t="s">
        <v>12441</v>
      </c>
      <c r="L4253" s="4" t="str">
        <f t="shared" si="132"/>
        <v>LUBE-วังทอง2</v>
      </c>
      <c r="M4253" s="4"/>
      <c r="N4253" s="4" t="e">
        <v>#N/A</v>
      </c>
      <c r="O4253" s="4"/>
      <c r="P4253" s="4" t="str">
        <f t="shared" si="133"/>
        <v>LUBE</v>
      </c>
    </row>
    <row r="4254" spans="1:16" x14ac:dyDescent="0.25">
      <c r="A4254" s="4" t="s">
        <v>162</v>
      </c>
      <c r="B4254" s="4" t="s">
        <v>13307</v>
      </c>
      <c r="C4254" s="4" t="s">
        <v>13304</v>
      </c>
      <c r="D4254" s="4">
        <v>16.861801</v>
      </c>
      <c r="E4254" s="4">
        <v>100.50202899999999</v>
      </c>
      <c r="F4254" s="4" t="s">
        <v>13304</v>
      </c>
      <c r="G4254" s="4" t="s">
        <v>13305</v>
      </c>
      <c r="H4254" s="4" t="s">
        <v>1638</v>
      </c>
      <c r="I4254" s="4" t="s">
        <v>13306</v>
      </c>
      <c r="J4254" s="4" t="s">
        <v>1715</v>
      </c>
      <c r="K4254" s="4" t="s">
        <v>12441</v>
      </c>
      <c r="L4254" s="4" t="str">
        <f t="shared" si="132"/>
        <v>LUBE-วังทอง2</v>
      </c>
      <c r="M4254" s="4"/>
      <c r="N4254" s="4" t="e">
        <v>#N/A</v>
      </c>
      <c r="O4254" s="4"/>
      <c r="P4254" s="4" t="str">
        <f t="shared" si="133"/>
        <v>LUBE</v>
      </c>
    </row>
    <row r="4255" spans="1:16" x14ac:dyDescent="0.25">
      <c r="A4255" s="4" t="s">
        <v>23</v>
      </c>
      <c r="B4255" s="4" t="s">
        <v>13308</v>
      </c>
      <c r="C4255" s="4" t="s">
        <v>13309</v>
      </c>
      <c r="D4255" s="4">
        <v>16.861801</v>
      </c>
      <c r="E4255" s="4">
        <v>100.50202899999999</v>
      </c>
      <c r="F4255" s="4" t="s">
        <v>13309</v>
      </c>
      <c r="G4255" s="4" t="s">
        <v>13310</v>
      </c>
      <c r="H4255" s="4" t="s">
        <v>1693</v>
      </c>
      <c r="I4255" s="4" t="s">
        <v>13306</v>
      </c>
      <c r="J4255" s="4" t="s">
        <v>1695</v>
      </c>
      <c r="K4255" s="4" t="s">
        <v>12441</v>
      </c>
      <c r="L4255" s="4" t="str">
        <f t="shared" si="132"/>
        <v>PUNTHAI-Food truck (วังทอง 2)</v>
      </c>
      <c r="M4255" s="4"/>
      <c r="N4255" s="4" t="e">
        <v>#N/A</v>
      </c>
      <c r="O4255" s="4"/>
      <c r="P4255" s="4" t="str">
        <f t="shared" si="133"/>
        <v>PUNTHAI</v>
      </c>
    </row>
    <row r="4256" spans="1:16" x14ac:dyDescent="0.25">
      <c r="A4256" s="4" t="s">
        <v>166</v>
      </c>
      <c r="B4256" s="4" t="s">
        <v>13311</v>
      </c>
      <c r="C4256" s="4" t="s">
        <v>13304</v>
      </c>
      <c r="D4256" s="4">
        <v>16.861801</v>
      </c>
      <c r="E4256" s="4">
        <v>100.50202899999999</v>
      </c>
      <c r="F4256" s="4" t="s">
        <v>13304</v>
      </c>
      <c r="G4256" s="4" t="s">
        <v>13305</v>
      </c>
      <c r="H4256" s="4" t="s">
        <v>1638</v>
      </c>
      <c r="I4256" s="4" t="s">
        <v>13306</v>
      </c>
      <c r="J4256" s="4" t="s">
        <v>1715</v>
      </c>
      <c r="K4256" s="4" t="s">
        <v>12441</v>
      </c>
      <c r="L4256" s="4" t="str">
        <f t="shared" si="132"/>
        <v>SUPPLY USE-วังทอง2</v>
      </c>
      <c r="M4256" s="4"/>
      <c r="N4256" s="4" t="e">
        <v>#N/A</v>
      </c>
      <c r="O4256" s="4"/>
      <c r="P4256" s="4" t="str">
        <f t="shared" si="133"/>
        <v>SUPPLY USE</v>
      </c>
    </row>
    <row r="4257" spans="1:16" x14ac:dyDescent="0.25">
      <c r="A4257" s="4" t="s">
        <v>166</v>
      </c>
      <c r="B4257" s="4" t="s">
        <v>13312</v>
      </c>
      <c r="C4257" s="4" t="s">
        <v>13304</v>
      </c>
      <c r="D4257" s="4">
        <v>16.861801</v>
      </c>
      <c r="E4257" s="4">
        <v>100.50202899999999</v>
      </c>
      <c r="F4257" s="4" t="s">
        <v>13304</v>
      </c>
      <c r="G4257" s="4" t="s">
        <v>13305</v>
      </c>
      <c r="H4257" s="4" t="s">
        <v>1638</v>
      </c>
      <c r="I4257" s="4" t="s">
        <v>13306</v>
      </c>
      <c r="J4257" s="4" t="s">
        <v>1715</v>
      </c>
      <c r="K4257" s="4" t="s">
        <v>12441</v>
      </c>
      <c r="L4257" s="4" t="str">
        <f t="shared" si="132"/>
        <v>SUPPLY USE-วังทอง2</v>
      </c>
      <c r="M4257" s="4"/>
      <c r="N4257" s="4" t="e">
        <v>#N/A</v>
      </c>
      <c r="O4257" s="4"/>
      <c r="P4257" s="4" t="str">
        <f t="shared" si="133"/>
        <v>SUPPLY USE</v>
      </c>
    </row>
    <row r="4258" spans="1:16" x14ac:dyDescent="0.25">
      <c r="A4258" s="4" t="s">
        <v>162</v>
      </c>
      <c r="B4258" s="4" t="s">
        <v>13313</v>
      </c>
      <c r="C4258" s="4" t="s">
        <v>13314</v>
      </c>
      <c r="D4258" s="4">
        <v>16.865749999999998</v>
      </c>
      <c r="E4258" s="4">
        <v>103.52788099999999</v>
      </c>
      <c r="F4258" s="4" t="s">
        <v>13314</v>
      </c>
      <c r="G4258" s="4" t="s">
        <v>13315</v>
      </c>
      <c r="H4258" s="4" t="s">
        <v>1638</v>
      </c>
      <c r="I4258" s="4" t="s">
        <v>13316</v>
      </c>
      <c r="J4258" s="4" t="s">
        <v>1640</v>
      </c>
      <c r="K4258" s="4" t="s">
        <v>13317</v>
      </c>
      <c r="L4258" s="4" t="str">
        <f t="shared" si="132"/>
        <v>LUBE-สามชัย</v>
      </c>
      <c r="M4258" s="4"/>
      <c r="N4258" s="4" t="e">
        <v>#N/A</v>
      </c>
      <c r="O4258" s="4"/>
      <c r="P4258" s="4" t="str">
        <f t="shared" si="133"/>
        <v>LUBE</v>
      </c>
    </row>
    <row r="4259" spans="1:16" x14ac:dyDescent="0.25">
      <c r="A4259" s="4" t="s">
        <v>166</v>
      </c>
      <c r="B4259" s="4" t="s">
        <v>13318</v>
      </c>
      <c r="C4259" s="4" t="s">
        <v>13314</v>
      </c>
      <c r="D4259" s="4">
        <v>16.865749999999998</v>
      </c>
      <c r="E4259" s="4">
        <v>103.52788099999999</v>
      </c>
      <c r="F4259" s="4" t="s">
        <v>13314</v>
      </c>
      <c r="G4259" s="4" t="s">
        <v>13315</v>
      </c>
      <c r="H4259" s="4" t="s">
        <v>1638</v>
      </c>
      <c r="I4259" s="4" t="s">
        <v>13316</v>
      </c>
      <c r="J4259" s="4" t="s">
        <v>1640</v>
      </c>
      <c r="K4259" s="4" t="s">
        <v>13317</v>
      </c>
      <c r="L4259" s="4" t="str">
        <f t="shared" si="132"/>
        <v>SUPPLY USE-สามชัย</v>
      </c>
      <c r="M4259" s="4"/>
      <c r="N4259" s="4" t="e">
        <v>#N/A</v>
      </c>
      <c r="O4259" s="4"/>
      <c r="P4259" s="4" t="str">
        <f t="shared" si="133"/>
        <v>SUPPLY USE</v>
      </c>
    </row>
    <row r="4260" spans="1:16" x14ac:dyDescent="0.25">
      <c r="A4260" s="4" t="s">
        <v>162</v>
      </c>
      <c r="B4260" s="4" t="s">
        <v>13319</v>
      </c>
      <c r="C4260" s="4" t="s">
        <v>13320</v>
      </c>
      <c r="D4260" s="4">
        <v>16.869872000000001</v>
      </c>
      <c r="E4260" s="4">
        <v>101.225725</v>
      </c>
      <c r="F4260" s="4" t="s">
        <v>13320</v>
      </c>
      <c r="G4260" s="4" t="s">
        <v>13321</v>
      </c>
      <c r="H4260" s="4" t="s">
        <v>1638</v>
      </c>
      <c r="I4260" s="4" t="s">
        <v>13322</v>
      </c>
      <c r="J4260" s="4" t="s">
        <v>1840</v>
      </c>
      <c r="K4260" s="4" t="s">
        <v>13323</v>
      </c>
      <c r="L4260" s="4" t="str">
        <f t="shared" si="132"/>
        <v>LUBE-หล่มเก่า4</v>
      </c>
      <c r="M4260" s="4"/>
      <c r="N4260" s="4" t="e">
        <v>#N/A</v>
      </c>
      <c r="O4260" s="4"/>
      <c r="P4260" s="4" t="str">
        <f t="shared" si="133"/>
        <v>LUBE</v>
      </c>
    </row>
    <row r="4261" spans="1:16" x14ac:dyDescent="0.25">
      <c r="A4261" s="4" t="s">
        <v>166</v>
      </c>
      <c r="B4261" s="4" t="s">
        <v>13324</v>
      </c>
      <c r="C4261" s="4" t="s">
        <v>13320</v>
      </c>
      <c r="D4261" s="4">
        <v>16.869872000000001</v>
      </c>
      <c r="E4261" s="4">
        <v>101.225725</v>
      </c>
      <c r="F4261" s="4" t="s">
        <v>13320</v>
      </c>
      <c r="G4261" s="4" t="s">
        <v>13321</v>
      </c>
      <c r="H4261" s="4" t="s">
        <v>1638</v>
      </c>
      <c r="I4261" s="4" t="s">
        <v>13322</v>
      </c>
      <c r="J4261" s="4" t="s">
        <v>1840</v>
      </c>
      <c r="K4261" s="4" t="s">
        <v>13323</v>
      </c>
      <c r="L4261" s="4" t="str">
        <f t="shared" si="132"/>
        <v>SUPPLY USE-หล่มเก่า4</v>
      </c>
      <c r="M4261" s="4"/>
      <c r="N4261" s="4" t="e">
        <v>#N/A</v>
      </c>
      <c r="O4261" s="4"/>
      <c r="P4261" s="4" t="str">
        <f t="shared" si="133"/>
        <v>SUPPLY USE</v>
      </c>
    </row>
    <row r="4262" spans="1:16" x14ac:dyDescent="0.25">
      <c r="A4262" s="4" t="s">
        <v>162</v>
      </c>
      <c r="B4262" s="4" t="s">
        <v>13325</v>
      </c>
      <c r="C4262" s="4" t="s">
        <v>13326</v>
      </c>
      <c r="D4262" s="4">
        <v>16.877084</v>
      </c>
      <c r="E4262" s="4">
        <v>101.172528</v>
      </c>
      <c r="F4262" s="4" t="s">
        <v>13326</v>
      </c>
      <c r="G4262" s="4" t="s">
        <v>13327</v>
      </c>
      <c r="H4262" s="4" t="s">
        <v>1638</v>
      </c>
      <c r="I4262" s="4" t="s">
        <v>13328</v>
      </c>
      <c r="J4262" s="4" t="s">
        <v>1640</v>
      </c>
      <c r="K4262" s="4" t="s">
        <v>13329</v>
      </c>
      <c r="L4262" s="4" t="str">
        <f t="shared" si="132"/>
        <v>LUBE-หล่มเก่า3</v>
      </c>
      <c r="M4262" s="4"/>
      <c r="N4262" s="4" t="e">
        <v>#N/A</v>
      </c>
      <c r="O4262" s="4"/>
      <c r="P4262" s="4" t="str">
        <f t="shared" si="133"/>
        <v>LUBE</v>
      </c>
    </row>
    <row r="4263" spans="1:16" x14ac:dyDescent="0.25">
      <c r="A4263" s="4" t="s">
        <v>166</v>
      </c>
      <c r="B4263" s="4" t="s">
        <v>13330</v>
      </c>
      <c r="C4263" s="4" t="s">
        <v>13326</v>
      </c>
      <c r="D4263" s="4">
        <v>16.877084</v>
      </c>
      <c r="E4263" s="4">
        <v>101.172528</v>
      </c>
      <c r="F4263" s="4" t="s">
        <v>13326</v>
      </c>
      <c r="G4263" s="4" t="s">
        <v>13327</v>
      </c>
      <c r="H4263" s="4" t="s">
        <v>1638</v>
      </c>
      <c r="I4263" s="4" t="s">
        <v>13328</v>
      </c>
      <c r="J4263" s="4" t="s">
        <v>1640</v>
      </c>
      <c r="K4263" s="4" t="s">
        <v>13329</v>
      </c>
      <c r="L4263" s="4" t="str">
        <f t="shared" si="132"/>
        <v>SUPPLY USE-หล่มเก่า3</v>
      </c>
      <c r="M4263" s="4"/>
      <c r="N4263" s="4" t="e">
        <v>#N/A</v>
      </c>
      <c r="O4263" s="4"/>
      <c r="P4263" s="4" t="str">
        <f t="shared" si="133"/>
        <v>SUPPLY USE</v>
      </c>
    </row>
    <row r="4264" spans="1:16" x14ac:dyDescent="0.25">
      <c r="A4264" s="4" t="s">
        <v>162</v>
      </c>
      <c r="B4264" s="4" t="s">
        <v>13331</v>
      </c>
      <c r="C4264" s="4" t="s">
        <v>13332</v>
      </c>
      <c r="D4264" s="4">
        <v>16.877348999999999</v>
      </c>
      <c r="E4264" s="4">
        <v>100.244978</v>
      </c>
      <c r="F4264" s="4" t="s">
        <v>13332</v>
      </c>
      <c r="G4264" s="4" t="s">
        <v>13333</v>
      </c>
      <c r="H4264" s="4" t="s">
        <v>1638</v>
      </c>
      <c r="I4264" s="4" t="s">
        <v>13334</v>
      </c>
      <c r="J4264" s="4" t="s">
        <v>1640</v>
      </c>
      <c r="K4264" s="4" t="s">
        <v>13335</v>
      </c>
      <c r="L4264" s="4" t="str">
        <f t="shared" si="132"/>
        <v>LUBE-พิษณุโลก</v>
      </c>
      <c r="M4264" s="4"/>
      <c r="N4264" s="4" t="e">
        <v>#N/A</v>
      </c>
      <c r="O4264" s="4"/>
      <c r="P4264" s="4" t="str">
        <f t="shared" si="133"/>
        <v>LUBE</v>
      </c>
    </row>
    <row r="4265" spans="1:16" x14ac:dyDescent="0.25">
      <c r="A4265" s="4" t="s">
        <v>166</v>
      </c>
      <c r="B4265" s="4" t="s">
        <v>13336</v>
      </c>
      <c r="C4265" s="4" t="s">
        <v>13332</v>
      </c>
      <c r="D4265" s="4">
        <v>16.877348999999999</v>
      </c>
      <c r="E4265" s="4">
        <v>100.244978</v>
      </c>
      <c r="F4265" s="4" t="s">
        <v>13332</v>
      </c>
      <c r="G4265" s="4" t="s">
        <v>13333</v>
      </c>
      <c r="H4265" s="4" t="s">
        <v>1638</v>
      </c>
      <c r="I4265" s="4" t="s">
        <v>13334</v>
      </c>
      <c r="J4265" s="4" t="s">
        <v>1640</v>
      </c>
      <c r="K4265" s="4" t="s">
        <v>13335</v>
      </c>
      <c r="L4265" s="4" t="str">
        <f t="shared" si="132"/>
        <v>SUPPLY USE-พิษณุโลก</v>
      </c>
      <c r="M4265" s="4"/>
      <c r="N4265" s="4" t="e">
        <v>#N/A</v>
      </c>
      <c r="O4265" s="4"/>
      <c r="P4265" s="4" t="str">
        <f t="shared" si="133"/>
        <v>SUPPLY USE</v>
      </c>
    </row>
    <row r="4266" spans="1:16" x14ac:dyDescent="0.25">
      <c r="A4266" s="4" t="s">
        <v>23</v>
      </c>
      <c r="B4266" s="4" t="s">
        <v>13337</v>
      </c>
      <c r="C4266" s="4" t="s">
        <v>13338</v>
      </c>
      <c r="D4266" s="4">
        <v>16.877541000000001</v>
      </c>
      <c r="E4266" s="4">
        <v>99.129700999999997</v>
      </c>
      <c r="F4266" s="4" t="s">
        <v>13338</v>
      </c>
      <c r="G4266" s="4" t="s">
        <v>13339</v>
      </c>
      <c r="H4266" s="4" t="s">
        <v>1693</v>
      </c>
      <c r="I4266" s="4" t="s">
        <v>13340</v>
      </c>
      <c r="J4266" s="4" t="s">
        <v>1695</v>
      </c>
      <c r="K4266" s="4" t="s">
        <v>13341</v>
      </c>
      <c r="L4266" s="4" t="str">
        <f t="shared" si="132"/>
        <v>PUNTHAI-ตาก 2</v>
      </c>
      <c r="M4266" s="4"/>
      <c r="N4266" s="4" t="e">
        <v>#N/A</v>
      </c>
      <c r="O4266" s="4"/>
      <c r="P4266" s="4" t="str">
        <f t="shared" si="133"/>
        <v>PUNTHAI</v>
      </c>
    </row>
    <row r="4267" spans="1:16" x14ac:dyDescent="0.25">
      <c r="A4267" s="4" t="s">
        <v>61</v>
      </c>
      <c r="B4267" s="4" t="s">
        <v>13342</v>
      </c>
      <c r="C4267" s="4" t="s">
        <v>13343</v>
      </c>
      <c r="D4267" s="4">
        <v>16.878015999999999</v>
      </c>
      <c r="E4267" s="4">
        <v>99.129653000000005</v>
      </c>
      <c r="F4267" s="4" t="s">
        <v>13343</v>
      </c>
      <c r="G4267" s="4" t="s">
        <v>13344</v>
      </c>
      <c r="H4267" s="4" t="s">
        <v>1743</v>
      </c>
      <c r="I4267" s="4" t="s">
        <v>13340</v>
      </c>
      <c r="J4267" s="4" t="s">
        <v>3984</v>
      </c>
      <c r="K4267" s="4" t="s">
        <v>13345</v>
      </c>
      <c r="L4267" s="4" t="str">
        <f t="shared" si="132"/>
        <v>MAX MART-ตาก2</v>
      </c>
      <c r="M4267" s="4"/>
      <c r="N4267" s="4" t="e">
        <v>#N/A</v>
      </c>
      <c r="O4267" s="4"/>
      <c r="P4267" s="4" t="str">
        <f t="shared" si="133"/>
        <v>MAX MART</v>
      </c>
    </row>
    <row r="4268" spans="1:16" x14ac:dyDescent="0.25">
      <c r="A4268" s="4" t="s">
        <v>162</v>
      </c>
      <c r="B4268" s="4" t="s">
        <v>13346</v>
      </c>
      <c r="C4268" s="4" t="s">
        <v>13343</v>
      </c>
      <c r="D4268" s="4">
        <v>16.878015999999999</v>
      </c>
      <c r="E4268" s="4">
        <v>99.129653000000005</v>
      </c>
      <c r="F4268" s="4" t="s">
        <v>13343</v>
      </c>
      <c r="G4268" s="4" t="s">
        <v>13347</v>
      </c>
      <c r="H4268" s="4" t="s">
        <v>1638</v>
      </c>
      <c r="I4268" s="4" t="s">
        <v>13340</v>
      </c>
      <c r="J4268" s="4" t="s">
        <v>1715</v>
      </c>
      <c r="K4268" s="4" t="s">
        <v>13345</v>
      </c>
      <c r="L4268" s="4" t="str">
        <f t="shared" si="132"/>
        <v>LUBE-ตาก2</v>
      </c>
      <c r="M4268" s="4"/>
      <c r="N4268" s="4" t="e">
        <v>#N/A</v>
      </c>
      <c r="O4268" s="4"/>
      <c r="P4268" s="4" t="str">
        <f t="shared" si="133"/>
        <v>LUBE</v>
      </c>
    </row>
    <row r="4269" spans="1:16" x14ac:dyDescent="0.25">
      <c r="A4269" s="4" t="s">
        <v>166</v>
      </c>
      <c r="B4269" s="4" t="s">
        <v>13348</v>
      </c>
      <c r="C4269" s="4" t="s">
        <v>13343</v>
      </c>
      <c r="D4269" s="4">
        <v>16.878015999999999</v>
      </c>
      <c r="E4269" s="4">
        <v>99.129653000000005</v>
      </c>
      <c r="F4269" s="4" t="s">
        <v>13343</v>
      </c>
      <c r="G4269" s="4" t="s">
        <v>13347</v>
      </c>
      <c r="H4269" s="4" t="s">
        <v>1638</v>
      </c>
      <c r="I4269" s="4" t="s">
        <v>13340</v>
      </c>
      <c r="J4269" s="4" t="s">
        <v>1715</v>
      </c>
      <c r="K4269" s="4" t="s">
        <v>13345</v>
      </c>
      <c r="L4269" s="4" t="str">
        <f t="shared" si="132"/>
        <v>SUPPLY USE-ตาก2</v>
      </c>
      <c r="M4269" s="4"/>
      <c r="N4269" s="4" t="e">
        <v>#N/A</v>
      </c>
      <c r="O4269" s="4"/>
      <c r="P4269" s="4" t="str">
        <f t="shared" si="133"/>
        <v>SUPPLY USE</v>
      </c>
    </row>
    <row r="4270" spans="1:16" x14ac:dyDescent="0.25">
      <c r="A4270" s="4" t="s">
        <v>162</v>
      </c>
      <c r="B4270" s="4" t="s">
        <v>13349</v>
      </c>
      <c r="C4270" s="4" t="s">
        <v>13350</v>
      </c>
      <c r="D4270" s="4">
        <v>16.88448</v>
      </c>
      <c r="E4270" s="4">
        <v>102.20083</v>
      </c>
      <c r="F4270" s="4" t="s">
        <v>13350</v>
      </c>
      <c r="G4270" s="4" t="s">
        <v>13351</v>
      </c>
      <c r="H4270" s="4" t="s">
        <v>1638</v>
      </c>
      <c r="I4270" s="4" t="s">
        <v>13352</v>
      </c>
      <c r="J4270" s="4" t="s">
        <v>1640</v>
      </c>
      <c r="K4270" s="4" t="s">
        <v>13353</v>
      </c>
      <c r="L4270" s="4" t="str">
        <f t="shared" si="132"/>
        <v>LUBE-ศรีบุญเรือง2</v>
      </c>
      <c r="M4270" s="4"/>
      <c r="N4270" s="4" t="e">
        <v>#N/A</v>
      </c>
      <c r="O4270" s="4"/>
      <c r="P4270" s="4" t="str">
        <f t="shared" si="133"/>
        <v>LUBE</v>
      </c>
    </row>
    <row r="4271" spans="1:16" x14ac:dyDescent="0.25">
      <c r="A4271" s="4" t="s">
        <v>166</v>
      </c>
      <c r="B4271" s="4" t="s">
        <v>13354</v>
      </c>
      <c r="C4271" s="4" t="s">
        <v>13350</v>
      </c>
      <c r="D4271" s="4">
        <v>16.88448</v>
      </c>
      <c r="E4271" s="4">
        <v>102.20083</v>
      </c>
      <c r="F4271" s="4" t="s">
        <v>13350</v>
      </c>
      <c r="G4271" s="4" t="s">
        <v>13351</v>
      </c>
      <c r="H4271" s="4" t="s">
        <v>1638</v>
      </c>
      <c r="I4271" s="4" t="s">
        <v>13352</v>
      </c>
      <c r="J4271" s="4" t="s">
        <v>1640</v>
      </c>
      <c r="K4271" s="4" t="s">
        <v>13353</v>
      </c>
      <c r="L4271" s="4" t="str">
        <f t="shared" si="132"/>
        <v>SUPPLY USE-ศรีบุญเรือง2</v>
      </c>
      <c r="M4271" s="4"/>
      <c r="N4271" s="4" t="e">
        <v>#N/A</v>
      </c>
      <c r="O4271" s="4"/>
      <c r="P4271" s="4" t="str">
        <f t="shared" si="133"/>
        <v>SUPPLY USE</v>
      </c>
    </row>
    <row r="4272" spans="1:16" x14ac:dyDescent="0.25">
      <c r="A4272" s="4" t="s">
        <v>162</v>
      </c>
      <c r="B4272" s="4" t="s">
        <v>13355</v>
      </c>
      <c r="C4272" s="4" t="s">
        <v>13356</v>
      </c>
      <c r="D4272" s="4">
        <v>16.906803</v>
      </c>
      <c r="E4272" s="4">
        <v>101.229826</v>
      </c>
      <c r="F4272" s="4" t="s">
        <v>13356</v>
      </c>
      <c r="G4272" s="4" t="s">
        <v>13357</v>
      </c>
      <c r="H4272" s="4" t="s">
        <v>1638</v>
      </c>
      <c r="I4272" s="4" t="s">
        <v>13358</v>
      </c>
      <c r="J4272" s="4" t="s">
        <v>1640</v>
      </c>
      <c r="K4272" s="4" t="s">
        <v>13359</v>
      </c>
      <c r="L4272" s="4" t="str">
        <f t="shared" si="132"/>
        <v>LUBE-หล่มเก่า</v>
      </c>
      <c r="M4272" s="4"/>
      <c r="N4272" s="4" t="e">
        <v>#N/A</v>
      </c>
      <c r="O4272" s="4"/>
      <c r="P4272" s="4" t="str">
        <f t="shared" si="133"/>
        <v>LUBE</v>
      </c>
    </row>
    <row r="4273" spans="1:16" x14ac:dyDescent="0.25">
      <c r="A4273" s="4" t="s">
        <v>166</v>
      </c>
      <c r="B4273" s="4" t="s">
        <v>13360</v>
      </c>
      <c r="C4273" s="4" t="s">
        <v>13356</v>
      </c>
      <c r="D4273" s="4">
        <v>16.906803</v>
      </c>
      <c r="E4273" s="4">
        <v>101.229826</v>
      </c>
      <c r="F4273" s="4" t="s">
        <v>13356</v>
      </c>
      <c r="G4273" s="4" t="s">
        <v>13357</v>
      </c>
      <c r="H4273" s="4" t="s">
        <v>1638</v>
      </c>
      <c r="I4273" s="4" t="s">
        <v>13358</v>
      </c>
      <c r="J4273" s="4" t="s">
        <v>1640</v>
      </c>
      <c r="K4273" s="4" t="s">
        <v>13359</v>
      </c>
      <c r="L4273" s="4" t="str">
        <f t="shared" si="132"/>
        <v>SUPPLY USE-หล่มเก่า</v>
      </c>
      <c r="M4273" s="4"/>
      <c r="N4273" s="4" t="e">
        <v>#N/A</v>
      </c>
      <c r="O4273" s="4"/>
      <c r="P4273" s="4" t="str">
        <f t="shared" si="133"/>
        <v>SUPPLY USE</v>
      </c>
    </row>
    <row r="4274" spans="1:16" x14ac:dyDescent="0.25">
      <c r="A4274" s="4" t="s">
        <v>162</v>
      </c>
      <c r="B4274" s="4" t="s">
        <v>13361</v>
      </c>
      <c r="C4274" s="4" t="s">
        <v>13362</v>
      </c>
      <c r="D4274" s="4">
        <v>16.911044</v>
      </c>
      <c r="E4274" s="4">
        <v>100.18802700000001</v>
      </c>
      <c r="F4274" s="4" t="s">
        <v>13362</v>
      </c>
      <c r="G4274" s="4" t="s">
        <v>13363</v>
      </c>
      <c r="H4274" s="4" t="s">
        <v>1638</v>
      </c>
      <c r="I4274" s="4" t="s">
        <v>13364</v>
      </c>
      <c r="J4274" s="4" t="s">
        <v>1640</v>
      </c>
      <c r="K4274" s="4" t="s">
        <v>13365</v>
      </c>
      <c r="L4274" s="4" t="str">
        <f t="shared" si="132"/>
        <v>LUBE-พิษณุโลก2</v>
      </c>
      <c r="M4274" s="4"/>
      <c r="N4274" s="4" t="e">
        <v>#N/A</v>
      </c>
      <c r="O4274" s="4"/>
      <c r="P4274" s="4" t="str">
        <f t="shared" si="133"/>
        <v>LUBE</v>
      </c>
    </row>
    <row r="4275" spans="1:16" x14ac:dyDescent="0.25">
      <c r="A4275" s="4" t="s">
        <v>166</v>
      </c>
      <c r="B4275" s="4" t="s">
        <v>13366</v>
      </c>
      <c r="C4275" s="4" t="s">
        <v>13362</v>
      </c>
      <c r="D4275" s="4">
        <v>16.911044</v>
      </c>
      <c r="E4275" s="4">
        <v>100.18802700000001</v>
      </c>
      <c r="F4275" s="4" t="s">
        <v>13362</v>
      </c>
      <c r="G4275" s="4" t="s">
        <v>13363</v>
      </c>
      <c r="H4275" s="4" t="s">
        <v>1638</v>
      </c>
      <c r="I4275" s="4" t="s">
        <v>13364</v>
      </c>
      <c r="J4275" s="4" t="s">
        <v>1640</v>
      </c>
      <c r="K4275" s="4" t="s">
        <v>13365</v>
      </c>
      <c r="L4275" s="4" t="str">
        <f t="shared" si="132"/>
        <v>SUPPLY USE-พิษณุโลก2</v>
      </c>
      <c r="M4275" s="4"/>
      <c r="N4275" s="4" t="e">
        <v>#N/A</v>
      </c>
      <c r="O4275" s="4"/>
      <c r="P4275" s="4" t="str">
        <f t="shared" si="133"/>
        <v>SUPPLY USE</v>
      </c>
    </row>
    <row r="4276" spans="1:16" x14ac:dyDescent="0.25">
      <c r="A4276" s="4" t="s">
        <v>162</v>
      </c>
      <c r="B4276" s="4" t="s">
        <v>13367</v>
      </c>
      <c r="C4276" s="4" t="s">
        <v>13368</v>
      </c>
      <c r="D4276" s="4">
        <v>16.928436000000001</v>
      </c>
      <c r="E4276" s="4">
        <v>102.588222</v>
      </c>
      <c r="F4276" s="4" t="s">
        <v>13368</v>
      </c>
      <c r="G4276" s="4" t="s">
        <v>13369</v>
      </c>
      <c r="H4276" s="4" t="s">
        <v>1638</v>
      </c>
      <c r="I4276" s="4" t="s">
        <v>13370</v>
      </c>
      <c r="J4276" s="4" t="s">
        <v>1640</v>
      </c>
      <c r="K4276" s="4" t="s">
        <v>13371</v>
      </c>
      <c r="L4276" s="4" t="str">
        <f t="shared" si="132"/>
        <v>LUBE-โนนสัง</v>
      </c>
      <c r="M4276" s="4"/>
      <c r="N4276" s="4" t="e">
        <v>#N/A</v>
      </c>
      <c r="O4276" s="4"/>
      <c r="P4276" s="4" t="str">
        <f t="shared" si="133"/>
        <v>LUBE</v>
      </c>
    </row>
    <row r="4277" spans="1:16" x14ac:dyDescent="0.25">
      <c r="A4277" s="4" t="s">
        <v>166</v>
      </c>
      <c r="B4277" s="4" t="s">
        <v>13372</v>
      </c>
      <c r="C4277" s="4" t="s">
        <v>13368</v>
      </c>
      <c r="D4277" s="4">
        <v>16.928436000000001</v>
      </c>
      <c r="E4277" s="4">
        <v>102.588222</v>
      </c>
      <c r="F4277" s="4" t="s">
        <v>13368</v>
      </c>
      <c r="G4277" s="4" t="s">
        <v>13369</v>
      </c>
      <c r="H4277" s="4" t="s">
        <v>1638</v>
      </c>
      <c r="I4277" s="4" t="s">
        <v>13370</v>
      </c>
      <c r="J4277" s="4" t="s">
        <v>1640</v>
      </c>
      <c r="K4277" s="4" t="s">
        <v>13371</v>
      </c>
      <c r="L4277" s="4" t="str">
        <f t="shared" si="132"/>
        <v>SUPPLY USE-โนนสัง</v>
      </c>
      <c r="M4277" s="4"/>
      <c r="N4277" s="4" t="e">
        <v>#N/A</v>
      </c>
      <c r="O4277" s="4"/>
      <c r="P4277" s="4" t="str">
        <f t="shared" si="133"/>
        <v>SUPPLY USE</v>
      </c>
    </row>
    <row r="4278" spans="1:16" x14ac:dyDescent="0.25">
      <c r="A4278" s="4" t="s">
        <v>162</v>
      </c>
      <c r="B4278" s="4" t="s">
        <v>13373</v>
      </c>
      <c r="C4278" s="4" t="s">
        <v>13374</v>
      </c>
      <c r="D4278" s="4">
        <v>16.930906</v>
      </c>
      <c r="E4278" s="4">
        <v>103.25774389999999</v>
      </c>
      <c r="F4278" s="4" t="s">
        <v>13374</v>
      </c>
      <c r="G4278" s="4" t="s">
        <v>13375</v>
      </c>
      <c r="H4278" s="4" t="s">
        <v>1638</v>
      </c>
      <c r="I4278" s="4" t="s">
        <v>13376</v>
      </c>
      <c r="J4278" s="4" t="s">
        <v>1640</v>
      </c>
      <c r="K4278" s="4" t="s">
        <v>13377</v>
      </c>
      <c r="L4278" s="4" t="str">
        <f t="shared" si="132"/>
        <v>LUBE-ท่าคันโท</v>
      </c>
      <c r="M4278" s="4"/>
      <c r="N4278" s="4" t="e">
        <v>#N/A</v>
      </c>
      <c r="O4278" s="4"/>
      <c r="P4278" s="4" t="str">
        <f t="shared" si="133"/>
        <v>LUBE</v>
      </c>
    </row>
    <row r="4279" spans="1:16" x14ac:dyDescent="0.25">
      <c r="A4279" s="4" t="s">
        <v>166</v>
      </c>
      <c r="B4279" s="4" t="s">
        <v>13378</v>
      </c>
      <c r="C4279" s="4" t="s">
        <v>13374</v>
      </c>
      <c r="D4279" s="4">
        <v>16.930906</v>
      </c>
      <c r="E4279" s="4">
        <v>103.25774389999999</v>
      </c>
      <c r="F4279" s="4" t="s">
        <v>13374</v>
      </c>
      <c r="G4279" s="4" t="s">
        <v>13375</v>
      </c>
      <c r="H4279" s="4" t="s">
        <v>1638</v>
      </c>
      <c r="I4279" s="4" t="s">
        <v>13376</v>
      </c>
      <c r="J4279" s="4" t="s">
        <v>1640</v>
      </c>
      <c r="K4279" s="4" t="s">
        <v>13377</v>
      </c>
      <c r="L4279" s="4" t="str">
        <f t="shared" si="132"/>
        <v>SUPPLY USE-ท่าคันโท</v>
      </c>
      <c r="M4279" s="4"/>
      <c r="N4279" s="4" t="e">
        <v>#N/A</v>
      </c>
      <c r="O4279" s="4"/>
      <c r="P4279" s="4" t="str">
        <f t="shared" si="133"/>
        <v>SUPPLY USE</v>
      </c>
    </row>
    <row r="4280" spans="1:16" x14ac:dyDescent="0.25">
      <c r="A4280" s="4" t="s">
        <v>162</v>
      </c>
      <c r="B4280" s="4" t="s">
        <v>13379</v>
      </c>
      <c r="C4280" s="4" t="s">
        <v>13380</v>
      </c>
      <c r="D4280" s="4">
        <v>16.934090999999999</v>
      </c>
      <c r="E4280" s="4">
        <v>103.243088</v>
      </c>
      <c r="F4280" s="4" t="s">
        <v>13380</v>
      </c>
      <c r="G4280" s="4" t="s">
        <v>13381</v>
      </c>
      <c r="H4280" s="4" t="s">
        <v>1638</v>
      </c>
      <c r="I4280" s="4" t="s">
        <v>13382</v>
      </c>
      <c r="J4280" s="4" t="s">
        <v>1640</v>
      </c>
      <c r="K4280" s="4" t="s">
        <v>13383</v>
      </c>
      <c r="L4280" s="4" t="str">
        <f t="shared" si="132"/>
        <v>LUBE-ท่าคันโท2</v>
      </c>
      <c r="M4280" s="4"/>
      <c r="N4280" s="4" t="e">
        <v>#N/A</v>
      </c>
      <c r="O4280" s="4"/>
      <c r="P4280" s="4" t="str">
        <f t="shared" si="133"/>
        <v>LUBE</v>
      </c>
    </row>
    <row r="4281" spans="1:16" x14ac:dyDescent="0.25">
      <c r="A4281" s="4" t="s">
        <v>166</v>
      </c>
      <c r="B4281" s="4" t="s">
        <v>13384</v>
      </c>
      <c r="C4281" s="4" t="s">
        <v>13380</v>
      </c>
      <c r="D4281" s="4">
        <v>16.934090999999999</v>
      </c>
      <c r="E4281" s="4">
        <v>103.243088</v>
      </c>
      <c r="F4281" s="4" t="s">
        <v>13380</v>
      </c>
      <c r="G4281" s="4" t="s">
        <v>13381</v>
      </c>
      <c r="H4281" s="4" t="s">
        <v>1638</v>
      </c>
      <c r="I4281" s="4" t="s">
        <v>13382</v>
      </c>
      <c r="J4281" s="4" t="s">
        <v>1640</v>
      </c>
      <c r="K4281" s="4" t="s">
        <v>13383</v>
      </c>
      <c r="L4281" s="4" t="str">
        <f t="shared" si="132"/>
        <v>SUPPLY USE-ท่าคันโท2</v>
      </c>
      <c r="M4281" s="4"/>
      <c r="N4281" s="4" t="e">
        <v>#N/A</v>
      </c>
      <c r="O4281" s="4"/>
      <c r="P4281" s="4" t="str">
        <f t="shared" si="133"/>
        <v>SUPPLY USE</v>
      </c>
    </row>
    <row r="4282" spans="1:16" x14ac:dyDescent="0.25">
      <c r="A4282" s="4" t="s">
        <v>162</v>
      </c>
      <c r="B4282" s="4" t="s">
        <v>13385</v>
      </c>
      <c r="C4282" s="4" t="s">
        <v>13386</v>
      </c>
      <c r="D4282" s="4">
        <v>16.938393000000001</v>
      </c>
      <c r="E4282" s="4">
        <v>101.218603</v>
      </c>
      <c r="F4282" s="4" t="s">
        <v>13386</v>
      </c>
      <c r="G4282" s="4" t="s">
        <v>13387</v>
      </c>
      <c r="H4282" s="4" t="s">
        <v>1638</v>
      </c>
      <c r="I4282" s="4" t="s">
        <v>13388</v>
      </c>
      <c r="J4282" s="4" t="s">
        <v>1715</v>
      </c>
      <c r="K4282" s="4" t="s">
        <v>13389</v>
      </c>
      <c r="L4282" s="4" t="str">
        <f t="shared" si="132"/>
        <v>LUBE-หล่มเก่า5</v>
      </c>
      <c r="M4282" s="4"/>
      <c r="N4282" s="4" t="e">
        <v>#N/A</v>
      </c>
      <c r="O4282" s="4"/>
      <c r="P4282" s="4" t="str">
        <f t="shared" si="133"/>
        <v>LUBE</v>
      </c>
    </row>
    <row r="4283" spans="1:16" x14ac:dyDescent="0.25">
      <c r="A4283" s="4" t="s">
        <v>166</v>
      </c>
      <c r="B4283" s="4" t="s">
        <v>13390</v>
      </c>
      <c r="C4283" s="4" t="s">
        <v>13386</v>
      </c>
      <c r="D4283" s="4">
        <v>16.938393000000001</v>
      </c>
      <c r="E4283" s="4">
        <v>101.218603</v>
      </c>
      <c r="F4283" s="4" t="s">
        <v>13386</v>
      </c>
      <c r="G4283" s="4" t="s">
        <v>13387</v>
      </c>
      <c r="H4283" s="4" t="s">
        <v>1638</v>
      </c>
      <c r="I4283" s="4" t="s">
        <v>13388</v>
      </c>
      <c r="J4283" s="4" t="s">
        <v>1715</v>
      </c>
      <c r="K4283" s="4" t="s">
        <v>13389</v>
      </c>
      <c r="L4283" s="4" t="str">
        <f t="shared" si="132"/>
        <v>SUPPLY USE-หล่มเก่า5</v>
      </c>
      <c r="M4283" s="4"/>
      <c r="N4283" s="4" t="e">
        <v>#N/A</v>
      </c>
      <c r="O4283" s="4"/>
      <c r="P4283" s="4" t="str">
        <f t="shared" si="133"/>
        <v>SUPPLY USE</v>
      </c>
    </row>
    <row r="4284" spans="1:16" x14ac:dyDescent="0.25">
      <c r="A4284" s="4" t="s">
        <v>162</v>
      </c>
      <c r="B4284" s="4" t="s">
        <v>13391</v>
      </c>
      <c r="C4284" s="4" t="s">
        <v>13392</v>
      </c>
      <c r="D4284" s="4">
        <v>16.946562</v>
      </c>
      <c r="E4284" s="4">
        <v>103.440146</v>
      </c>
      <c r="F4284" s="4" t="s">
        <v>13392</v>
      </c>
      <c r="G4284" s="4" t="s">
        <v>13393</v>
      </c>
      <c r="H4284" s="4" t="s">
        <v>1638</v>
      </c>
      <c r="I4284" s="4" t="s">
        <v>13394</v>
      </c>
      <c r="J4284" s="4" t="s">
        <v>1640</v>
      </c>
      <c r="K4284" s="4" t="s">
        <v>13395</v>
      </c>
      <c r="L4284" s="4" t="str">
        <f t="shared" si="132"/>
        <v>LUBE-วังสามหมอ4</v>
      </c>
      <c r="M4284" s="4"/>
      <c r="N4284" s="4" t="e">
        <v>#N/A</v>
      </c>
      <c r="O4284" s="4"/>
      <c r="P4284" s="4" t="str">
        <f t="shared" si="133"/>
        <v>LUBE</v>
      </c>
    </row>
    <row r="4285" spans="1:16" x14ac:dyDescent="0.25">
      <c r="A4285" s="4" t="s">
        <v>166</v>
      </c>
      <c r="B4285" s="4" t="s">
        <v>13396</v>
      </c>
      <c r="C4285" s="4" t="s">
        <v>13392</v>
      </c>
      <c r="D4285" s="4">
        <v>16.946562</v>
      </c>
      <c r="E4285" s="4">
        <v>103.440146</v>
      </c>
      <c r="F4285" s="4" t="s">
        <v>13392</v>
      </c>
      <c r="G4285" s="4" t="s">
        <v>13393</v>
      </c>
      <c r="H4285" s="4" t="s">
        <v>1638</v>
      </c>
      <c r="I4285" s="4" t="s">
        <v>13394</v>
      </c>
      <c r="J4285" s="4" t="s">
        <v>1640</v>
      </c>
      <c r="K4285" s="4" t="s">
        <v>13395</v>
      </c>
      <c r="L4285" s="4" t="str">
        <f t="shared" si="132"/>
        <v>SUPPLY USE-วังสามหมอ4</v>
      </c>
      <c r="M4285" s="4"/>
      <c r="N4285" s="4" t="e">
        <v>#N/A</v>
      </c>
      <c r="O4285" s="4"/>
      <c r="P4285" s="4" t="str">
        <f t="shared" si="133"/>
        <v>SUPPLY USE</v>
      </c>
    </row>
    <row r="4286" spans="1:16" x14ac:dyDescent="0.25">
      <c r="A4286" s="4" t="s">
        <v>162</v>
      </c>
      <c r="B4286" s="4" t="s">
        <v>13397</v>
      </c>
      <c r="C4286" s="4" t="s">
        <v>13398</v>
      </c>
      <c r="D4286" s="4">
        <v>16.947572000000001</v>
      </c>
      <c r="E4286" s="4">
        <v>103.619376</v>
      </c>
      <c r="F4286" s="4" t="s">
        <v>13398</v>
      </c>
      <c r="G4286" s="4" t="s">
        <v>13399</v>
      </c>
      <c r="H4286" s="4" t="s">
        <v>1638</v>
      </c>
      <c r="I4286" s="4" t="s">
        <v>13400</v>
      </c>
      <c r="J4286" s="4" t="s">
        <v>1640</v>
      </c>
      <c r="K4286" s="4" t="s">
        <v>13401</v>
      </c>
      <c r="L4286" s="4" t="str">
        <f t="shared" si="132"/>
        <v>LUBE-คำม่วง4</v>
      </c>
      <c r="M4286" s="4"/>
      <c r="N4286" s="4" t="e">
        <v>#N/A</v>
      </c>
      <c r="O4286" s="4"/>
      <c r="P4286" s="4" t="str">
        <f t="shared" si="133"/>
        <v>LUBE</v>
      </c>
    </row>
    <row r="4287" spans="1:16" x14ac:dyDescent="0.25">
      <c r="A4287" s="4" t="s">
        <v>166</v>
      </c>
      <c r="B4287" s="4" t="s">
        <v>13402</v>
      </c>
      <c r="C4287" s="4" t="s">
        <v>13398</v>
      </c>
      <c r="D4287" s="4">
        <v>16.947572000000001</v>
      </c>
      <c r="E4287" s="4">
        <v>103.619376</v>
      </c>
      <c r="F4287" s="4" t="s">
        <v>13398</v>
      </c>
      <c r="G4287" s="4" t="s">
        <v>13399</v>
      </c>
      <c r="H4287" s="4" t="s">
        <v>1638</v>
      </c>
      <c r="I4287" s="4" t="s">
        <v>13400</v>
      </c>
      <c r="J4287" s="4" t="s">
        <v>1640</v>
      </c>
      <c r="K4287" s="4" t="s">
        <v>13401</v>
      </c>
      <c r="L4287" s="4" t="str">
        <f t="shared" si="132"/>
        <v>SUPPLY USE-คำม่วง4</v>
      </c>
      <c r="M4287" s="4"/>
      <c r="N4287" s="4" t="e">
        <v>#N/A</v>
      </c>
      <c r="O4287" s="4"/>
      <c r="P4287" s="4" t="str">
        <f t="shared" si="133"/>
        <v>SUPPLY USE</v>
      </c>
    </row>
    <row r="4288" spans="1:16" x14ac:dyDescent="0.25">
      <c r="A4288" s="4" t="s">
        <v>162</v>
      </c>
      <c r="B4288" s="4" t="s">
        <v>13403</v>
      </c>
      <c r="C4288" s="4" t="s">
        <v>13404</v>
      </c>
      <c r="D4288" s="4">
        <v>16.948471000000001</v>
      </c>
      <c r="E4288" s="4">
        <v>103.424182</v>
      </c>
      <c r="F4288" s="4" t="s">
        <v>13404</v>
      </c>
      <c r="G4288" s="4" t="s">
        <v>13405</v>
      </c>
      <c r="H4288" s="4" t="s">
        <v>1638</v>
      </c>
      <c r="I4288" s="4" t="s">
        <v>13406</v>
      </c>
      <c r="J4288" s="4" t="s">
        <v>1640</v>
      </c>
      <c r="K4288" s="4" t="s">
        <v>13407</v>
      </c>
      <c r="L4288" s="4" t="str">
        <f t="shared" si="132"/>
        <v>LUBE-วังสามหมอ2</v>
      </c>
      <c r="M4288" s="4"/>
      <c r="N4288" s="4" t="e">
        <v>#N/A</v>
      </c>
      <c r="O4288" s="4"/>
      <c r="P4288" s="4" t="str">
        <f t="shared" si="133"/>
        <v>LUBE</v>
      </c>
    </row>
    <row r="4289" spans="1:16" x14ac:dyDescent="0.25">
      <c r="A4289" s="4" t="s">
        <v>166</v>
      </c>
      <c r="B4289" s="4" t="s">
        <v>13408</v>
      </c>
      <c r="C4289" s="4" t="s">
        <v>13404</v>
      </c>
      <c r="D4289" s="4">
        <v>16.948471000000001</v>
      </c>
      <c r="E4289" s="4">
        <v>103.424182</v>
      </c>
      <c r="F4289" s="4" t="s">
        <v>13404</v>
      </c>
      <c r="G4289" s="4" t="s">
        <v>13405</v>
      </c>
      <c r="H4289" s="4" t="s">
        <v>1638</v>
      </c>
      <c r="I4289" s="4" t="s">
        <v>13406</v>
      </c>
      <c r="J4289" s="4" t="s">
        <v>1640</v>
      </c>
      <c r="K4289" s="4" t="s">
        <v>13407</v>
      </c>
      <c r="L4289" s="4" t="str">
        <f t="shared" si="132"/>
        <v>SUPPLY USE-วังสามหมอ2</v>
      </c>
      <c r="M4289" s="4"/>
      <c r="N4289" s="4" t="e">
        <v>#N/A</v>
      </c>
      <c r="O4289" s="4"/>
      <c r="P4289" s="4" t="str">
        <f t="shared" si="133"/>
        <v>SUPPLY USE</v>
      </c>
    </row>
    <row r="4290" spans="1:16" x14ac:dyDescent="0.25">
      <c r="A4290" s="4" t="s">
        <v>162</v>
      </c>
      <c r="B4290" s="4" t="s">
        <v>13409</v>
      </c>
      <c r="C4290" s="4" t="s">
        <v>13410</v>
      </c>
      <c r="D4290" s="4">
        <v>16.959396999999999</v>
      </c>
      <c r="E4290" s="4">
        <v>103.43518400000001</v>
      </c>
      <c r="F4290" s="4" t="s">
        <v>13410</v>
      </c>
      <c r="G4290" s="4" t="s">
        <v>13411</v>
      </c>
      <c r="H4290" s="4" t="s">
        <v>1638</v>
      </c>
      <c r="I4290" s="4" t="s">
        <v>13412</v>
      </c>
      <c r="J4290" s="4" t="s">
        <v>1640</v>
      </c>
      <c r="K4290" s="4" t="s">
        <v>13413</v>
      </c>
      <c r="L4290" s="4" t="str">
        <f t="shared" ref="L4290:L4353" si="134">A4290&amp;"-"&amp;C4290</f>
        <v>LUBE-วังสามหมอ</v>
      </c>
      <c r="M4290" s="4"/>
      <c r="N4290" s="4" t="e">
        <v>#N/A</v>
      </c>
      <c r="O4290" s="4"/>
      <c r="P4290" s="4" t="str">
        <f t="shared" si="133"/>
        <v>LUBE</v>
      </c>
    </row>
    <row r="4291" spans="1:16" x14ac:dyDescent="0.25">
      <c r="A4291" s="4" t="s">
        <v>166</v>
      </c>
      <c r="B4291" s="4" t="s">
        <v>13414</v>
      </c>
      <c r="C4291" s="4" t="s">
        <v>13410</v>
      </c>
      <c r="D4291" s="4">
        <v>16.959396999999999</v>
      </c>
      <c r="E4291" s="4">
        <v>103.43518400000001</v>
      </c>
      <c r="F4291" s="4" t="s">
        <v>13410</v>
      </c>
      <c r="G4291" s="4" t="s">
        <v>13411</v>
      </c>
      <c r="H4291" s="4" t="s">
        <v>1638</v>
      </c>
      <c r="I4291" s="4" t="s">
        <v>13412</v>
      </c>
      <c r="J4291" s="4" t="s">
        <v>1640</v>
      </c>
      <c r="K4291" s="4" t="s">
        <v>13413</v>
      </c>
      <c r="L4291" s="4" t="str">
        <f t="shared" si="134"/>
        <v>SUPPLY USE-วังสามหมอ</v>
      </c>
      <c r="M4291" s="4"/>
      <c r="N4291" s="4" t="e">
        <v>#N/A</v>
      </c>
      <c r="O4291" s="4"/>
      <c r="P4291" s="4" t="str">
        <f t="shared" ref="P4291:P4354" si="135">A4291</f>
        <v>SUPPLY USE</v>
      </c>
    </row>
    <row r="4292" spans="1:16" x14ac:dyDescent="0.25">
      <c r="A4292" s="4" t="s">
        <v>23</v>
      </c>
      <c r="B4292" s="4" t="str">
        <f>N4292</f>
        <v>NY78</v>
      </c>
      <c r="C4292" s="4" t="s">
        <v>609</v>
      </c>
      <c r="D4292" s="4">
        <v>16.959879000000001</v>
      </c>
      <c r="E4292" s="4">
        <v>104.725863</v>
      </c>
      <c r="F4292" s="4" t="s">
        <v>609</v>
      </c>
      <c r="G4292" s="4" t="s">
        <v>13415</v>
      </c>
      <c r="H4292" s="4" t="s">
        <v>1693</v>
      </c>
      <c r="I4292" s="4" t="s">
        <v>13416</v>
      </c>
      <c r="J4292" s="4" t="s">
        <v>1695</v>
      </c>
      <c r="K4292" s="4" t="s">
        <v>13417</v>
      </c>
      <c r="L4292" s="4" t="str">
        <f t="shared" si="134"/>
        <v>PUNTHAI-PTC ธาตุพนม</v>
      </c>
      <c r="M4292" s="4"/>
      <c r="N4292" s="4" t="s">
        <v>608</v>
      </c>
      <c r="O4292" s="4"/>
      <c r="P4292" s="4" t="str">
        <f t="shared" si="135"/>
        <v>PUNTHAI</v>
      </c>
    </row>
    <row r="4293" spans="1:16" x14ac:dyDescent="0.25">
      <c r="A4293" s="4" t="s">
        <v>162</v>
      </c>
      <c r="B4293" s="4" t="s">
        <v>13418</v>
      </c>
      <c r="C4293" s="4" t="s">
        <v>13419</v>
      </c>
      <c r="D4293" s="4">
        <v>16.959879000000001</v>
      </c>
      <c r="E4293" s="4">
        <v>104.725863</v>
      </c>
      <c r="F4293" s="4" t="s">
        <v>13419</v>
      </c>
      <c r="G4293" s="4" t="s">
        <v>13420</v>
      </c>
      <c r="H4293" s="4" t="s">
        <v>1638</v>
      </c>
      <c r="I4293" s="4" t="s">
        <v>13416</v>
      </c>
      <c r="J4293" s="4" t="s">
        <v>1640</v>
      </c>
      <c r="K4293" s="4" t="s">
        <v>13417</v>
      </c>
      <c r="L4293" s="4" t="str">
        <f t="shared" si="134"/>
        <v>LUBE-ธาตุพนม</v>
      </c>
      <c r="M4293" s="4"/>
      <c r="N4293" s="4" t="e">
        <v>#N/A</v>
      </c>
      <c r="O4293" s="4"/>
      <c r="P4293" s="4" t="str">
        <f t="shared" si="135"/>
        <v>LUBE</v>
      </c>
    </row>
    <row r="4294" spans="1:16" x14ac:dyDescent="0.25">
      <c r="A4294" s="4" t="s">
        <v>166</v>
      </c>
      <c r="B4294" s="4" t="s">
        <v>13421</v>
      </c>
      <c r="C4294" s="4" t="s">
        <v>13419</v>
      </c>
      <c r="D4294" s="4">
        <v>16.959879000000001</v>
      </c>
      <c r="E4294" s="4">
        <v>104.725863</v>
      </c>
      <c r="F4294" s="4" t="s">
        <v>13419</v>
      </c>
      <c r="G4294" s="4" t="s">
        <v>13420</v>
      </c>
      <c r="H4294" s="4" t="s">
        <v>1638</v>
      </c>
      <c r="I4294" s="4" t="s">
        <v>13416</v>
      </c>
      <c r="J4294" s="4" t="s">
        <v>1640</v>
      </c>
      <c r="K4294" s="4" t="s">
        <v>13417</v>
      </c>
      <c r="L4294" s="4" t="str">
        <f t="shared" si="134"/>
        <v>SUPPLY USE-ธาตุพนม</v>
      </c>
      <c r="M4294" s="4"/>
      <c r="N4294" s="4" t="e">
        <v>#N/A</v>
      </c>
      <c r="O4294" s="4"/>
      <c r="P4294" s="4" t="str">
        <f t="shared" si="135"/>
        <v>SUPPLY USE</v>
      </c>
    </row>
    <row r="4295" spans="1:16" x14ac:dyDescent="0.25">
      <c r="A4295" s="4" t="s">
        <v>162</v>
      </c>
      <c r="B4295" s="4" t="s">
        <v>13422</v>
      </c>
      <c r="C4295" s="4" t="s">
        <v>13423</v>
      </c>
      <c r="D4295" s="4">
        <v>16.967456500000001</v>
      </c>
      <c r="E4295" s="4">
        <v>103.2685116</v>
      </c>
      <c r="F4295" s="4" t="s">
        <v>13423</v>
      </c>
      <c r="G4295" s="4" t="s">
        <v>13424</v>
      </c>
      <c r="H4295" s="4" t="s">
        <v>1638</v>
      </c>
      <c r="I4295" s="4" t="s">
        <v>13425</v>
      </c>
      <c r="J4295" s="4" t="s">
        <v>1640</v>
      </c>
      <c r="K4295" s="4" t="s">
        <v>13426</v>
      </c>
      <c r="L4295" s="4" t="str">
        <f t="shared" si="134"/>
        <v>LUBE-ศรีธาตุ2</v>
      </c>
      <c r="M4295" s="4"/>
      <c r="N4295" s="4" t="e">
        <v>#N/A</v>
      </c>
      <c r="O4295" s="4"/>
      <c r="P4295" s="4" t="str">
        <f t="shared" si="135"/>
        <v>LUBE</v>
      </c>
    </row>
    <row r="4296" spans="1:16" x14ac:dyDescent="0.25">
      <c r="A4296" s="4" t="s">
        <v>166</v>
      </c>
      <c r="B4296" s="4" t="s">
        <v>13427</v>
      </c>
      <c r="C4296" s="4" t="s">
        <v>13423</v>
      </c>
      <c r="D4296" s="4">
        <v>16.967456500000001</v>
      </c>
      <c r="E4296" s="4">
        <v>103.2685116</v>
      </c>
      <c r="F4296" s="4" t="s">
        <v>13423</v>
      </c>
      <c r="G4296" s="4" t="s">
        <v>13424</v>
      </c>
      <c r="H4296" s="4" t="s">
        <v>1638</v>
      </c>
      <c r="I4296" s="4" t="s">
        <v>13425</v>
      </c>
      <c r="J4296" s="4" t="s">
        <v>1640</v>
      </c>
      <c r="K4296" s="4" t="s">
        <v>13426</v>
      </c>
      <c r="L4296" s="4" t="str">
        <f t="shared" si="134"/>
        <v>SUPPLY USE-ศรีธาตุ2</v>
      </c>
      <c r="M4296" s="4"/>
      <c r="N4296" s="4" t="e">
        <v>#N/A</v>
      </c>
      <c r="O4296" s="4"/>
      <c r="P4296" s="4" t="str">
        <f t="shared" si="135"/>
        <v>SUPPLY USE</v>
      </c>
    </row>
    <row r="4297" spans="1:16" x14ac:dyDescent="0.25">
      <c r="A4297" s="4" t="s">
        <v>162</v>
      </c>
      <c r="B4297" s="4" t="s">
        <v>13428</v>
      </c>
      <c r="C4297" s="4" t="s">
        <v>13429</v>
      </c>
      <c r="D4297" s="4">
        <v>16.971608</v>
      </c>
      <c r="E4297" s="4">
        <v>100.01792</v>
      </c>
      <c r="F4297" s="4" t="s">
        <v>13429</v>
      </c>
      <c r="G4297" s="4" t="s">
        <v>13430</v>
      </c>
      <c r="H4297" s="4" t="s">
        <v>1638</v>
      </c>
      <c r="I4297" s="4" t="s">
        <v>13431</v>
      </c>
      <c r="J4297" s="4" t="s">
        <v>1715</v>
      </c>
      <c r="K4297" s="4" t="s">
        <v>13432</v>
      </c>
      <c r="L4297" s="4" t="str">
        <f t="shared" si="134"/>
        <v>LUBE-กงไกรลาศ</v>
      </c>
      <c r="M4297" s="4"/>
      <c r="N4297" s="4" t="e">
        <v>#N/A</v>
      </c>
      <c r="O4297" s="4"/>
      <c r="P4297" s="4" t="str">
        <f t="shared" si="135"/>
        <v>LUBE</v>
      </c>
    </row>
    <row r="4298" spans="1:16" x14ac:dyDescent="0.25">
      <c r="A4298" s="27" t="s">
        <v>166</v>
      </c>
      <c r="B4298" s="27" t="s">
        <v>13433</v>
      </c>
      <c r="C4298" s="27" t="s">
        <v>13429</v>
      </c>
      <c r="D4298" s="27">
        <v>16.971608</v>
      </c>
      <c r="E4298" s="27">
        <v>100.01792</v>
      </c>
      <c r="F4298" s="27" t="s">
        <v>13429</v>
      </c>
      <c r="G4298" s="27" t="s">
        <v>13430</v>
      </c>
      <c r="H4298" s="27" t="s">
        <v>1638</v>
      </c>
      <c r="I4298" s="27" t="s">
        <v>13431</v>
      </c>
      <c r="J4298" s="27" t="s">
        <v>1715</v>
      </c>
      <c r="K4298" s="27" t="s">
        <v>13432</v>
      </c>
      <c r="L4298" s="27" t="str">
        <f t="shared" si="134"/>
        <v>SUPPLY USE-กงไกรลาศ</v>
      </c>
      <c r="M4298" s="27"/>
      <c r="N4298" s="4" t="e">
        <v>#N/A</v>
      </c>
      <c r="O4298" s="27"/>
      <c r="P4298" s="4" t="str">
        <f t="shared" si="135"/>
        <v>SUPPLY USE</v>
      </c>
    </row>
    <row r="4299" spans="1:16" x14ac:dyDescent="0.25">
      <c r="A4299" s="4" t="s">
        <v>162</v>
      </c>
      <c r="B4299" s="4" t="s">
        <v>13434</v>
      </c>
      <c r="C4299" s="4" t="s">
        <v>13435</v>
      </c>
      <c r="D4299" s="4">
        <v>16.986080000000001</v>
      </c>
      <c r="E4299" s="4">
        <v>104.392511</v>
      </c>
      <c r="F4299" s="4" t="s">
        <v>13435</v>
      </c>
      <c r="G4299" s="4" t="s">
        <v>13436</v>
      </c>
      <c r="H4299" s="4" t="s">
        <v>1638</v>
      </c>
      <c r="I4299" s="4" t="s">
        <v>13437</v>
      </c>
      <c r="J4299" s="4" t="s">
        <v>1640</v>
      </c>
      <c r="K4299" s="4" t="s">
        <v>13438</v>
      </c>
      <c r="L4299" s="4" t="str">
        <f t="shared" si="134"/>
        <v>LUBE-นาแก</v>
      </c>
      <c r="M4299" s="4"/>
      <c r="N4299" s="4" t="e">
        <v>#N/A</v>
      </c>
      <c r="O4299" s="4"/>
      <c r="P4299" s="4" t="str">
        <f t="shared" si="135"/>
        <v>LUBE</v>
      </c>
    </row>
    <row r="4300" spans="1:16" x14ac:dyDescent="0.25">
      <c r="A4300" s="4" t="s">
        <v>166</v>
      </c>
      <c r="B4300" s="4" t="s">
        <v>13439</v>
      </c>
      <c r="C4300" s="4" t="s">
        <v>13435</v>
      </c>
      <c r="D4300" s="4">
        <v>16.986080000000001</v>
      </c>
      <c r="E4300" s="4">
        <v>104.392511</v>
      </c>
      <c r="F4300" s="4" t="s">
        <v>13435</v>
      </c>
      <c r="G4300" s="4" t="s">
        <v>13436</v>
      </c>
      <c r="H4300" s="4" t="s">
        <v>1638</v>
      </c>
      <c r="I4300" s="4" t="s">
        <v>13437</v>
      </c>
      <c r="J4300" s="4" t="s">
        <v>1640</v>
      </c>
      <c r="K4300" s="4" t="s">
        <v>13438</v>
      </c>
      <c r="L4300" s="4" t="str">
        <f t="shared" si="134"/>
        <v>SUPPLY USE-นาแก</v>
      </c>
      <c r="M4300" s="4"/>
      <c r="N4300" s="4" t="e">
        <v>#N/A</v>
      </c>
      <c r="O4300" s="4"/>
      <c r="P4300" s="4" t="str">
        <f t="shared" si="135"/>
        <v>SUPPLY USE</v>
      </c>
    </row>
    <row r="4301" spans="1:16" x14ac:dyDescent="0.25">
      <c r="A4301" s="4" t="s">
        <v>162</v>
      </c>
      <c r="B4301" s="4" t="s">
        <v>13440</v>
      </c>
      <c r="C4301" s="4" t="s">
        <v>13441</v>
      </c>
      <c r="D4301" s="4">
        <v>16.988310999999999</v>
      </c>
      <c r="E4301" s="4">
        <v>98.526833999999994</v>
      </c>
      <c r="F4301" s="4" t="s">
        <v>13441</v>
      </c>
      <c r="G4301" s="4" t="s">
        <v>13442</v>
      </c>
      <c r="H4301" s="4" t="s">
        <v>1638</v>
      </c>
      <c r="I4301" s="4" t="s">
        <v>13443</v>
      </c>
      <c r="J4301" s="4" t="s">
        <v>1640</v>
      </c>
      <c r="K4301" s="4" t="s">
        <v>13444</v>
      </c>
      <c r="L4301" s="4" t="str">
        <f t="shared" si="134"/>
        <v>LUBE-แม่ระมาด</v>
      </c>
      <c r="M4301" s="4"/>
      <c r="N4301" s="4" t="e">
        <v>#N/A</v>
      </c>
      <c r="O4301" s="4"/>
      <c r="P4301" s="4" t="str">
        <f t="shared" si="135"/>
        <v>LUBE</v>
      </c>
    </row>
    <row r="4302" spans="1:16" x14ac:dyDescent="0.25">
      <c r="A4302" s="4" t="s">
        <v>166</v>
      </c>
      <c r="B4302" s="4" t="s">
        <v>13445</v>
      </c>
      <c r="C4302" s="4" t="s">
        <v>13441</v>
      </c>
      <c r="D4302" s="4">
        <v>16.988310999999999</v>
      </c>
      <c r="E4302" s="4">
        <v>98.526833999999994</v>
      </c>
      <c r="F4302" s="4" t="s">
        <v>13441</v>
      </c>
      <c r="G4302" s="4" t="s">
        <v>13442</v>
      </c>
      <c r="H4302" s="4" t="s">
        <v>1638</v>
      </c>
      <c r="I4302" s="4" t="s">
        <v>13443</v>
      </c>
      <c r="J4302" s="4" t="s">
        <v>1640</v>
      </c>
      <c r="K4302" s="4" t="s">
        <v>13444</v>
      </c>
      <c r="L4302" s="4" t="str">
        <f t="shared" si="134"/>
        <v>SUPPLY USE-แม่ระมาด</v>
      </c>
      <c r="M4302" s="4"/>
      <c r="N4302" s="4" t="e">
        <v>#N/A</v>
      </c>
      <c r="O4302" s="4"/>
      <c r="P4302" s="4" t="str">
        <f t="shared" si="135"/>
        <v>SUPPLY USE</v>
      </c>
    </row>
    <row r="4303" spans="1:16" x14ac:dyDescent="0.25">
      <c r="A4303" s="4" t="s">
        <v>162</v>
      </c>
      <c r="B4303" s="4" t="s">
        <v>13446</v>
      </c>
      <c r="C4303" s="4" t="s">
        <v>13447</v>
      </c>
      <c r="D4303" s="4">
        <v>16.988858</v>
      </c>
      <c r="E4303" s="4">
        <v>104.174914</v>
      </c>
      <c r="F4303" s="4" t="s">
        <v>13447</v>
      </c>
      <c r="G4303" s="4" t="s">
        <v>13448</v>
      </c>
      <c r="H4303" s="4" t="s">
        <v>1638</v>
      </c>
      <c r="I4303" s="4" t="s">
        <v>13449</v>
      </c>
      <c r="J4303" s="4" t="s">
        <v>1840</v>
      </c>
      <c r="K4303" s="4" t="s">
        <v>13450</v>
      </c>
      <c r="L4303" s="4" t="str">
        <f t="shared" si="134"/>
        <v>LUBE-เต่างอย</v>
      </c>
      <c r="M4303" s="4"/>
      <c r="N4303" s="4" t="e">
        <v>#N/A</v>
      </c>
      <c r="O4303" s="4"/>
      <c r="P4303" s="4" t="str">
        <f t="shared" si="135"/>
        <v>LUBE</v>
      </c>
    </row>
    <row r="4304" spans="1:16" x14ac:dyDescent="0.25">
      <c r="A4304" s="4" t="s">
        <v>166</v>
      </c>
      <c r="B4304" s="4" t="s">
        <v>13451</v>
      </c>
      <c r="C4304" s="4" t="s">
        <v>13447</v>
      </c>
      <c r="D4304" s="4">
        <v>16.988858</v>
      </c>
      <c r="E4304" s="4">
        <v>104.174914</v>
      </c>
      <c r="F4304" s="4" t="s">
        <v>13447</v>
      </c>
      <c r="G4304" s="4" t="s">
        <v>13448</v>
      </c>
      <c r="H4304" s="4" t="s">
        <v>1638</v>
      </c>
      <c r="I4304" s="4" t="s">
        <v>13449</v>
      </c>
      <c r="J4304" s="4" t="s">
        <v>1840</v>
      </c>
      <c r="K4304" s="4" t="s">
        <v>13450</v>
      </c>
      <c r="L4304" s="4" t="str">
        <f t="shared" si="134"/>
        <v>SUPPLY USE-เต่างอย</v>
      </c>
      <c r="M4304" s="4"/>
      <c r="N4304" s="4" t="e">
        <v>#N/A</v>
      </c>
      <c r="O4304" s="4"/>
      <c r="P4304" s="4" t="str">
        <f t="shared" si="135"/>
        <v>SUPPLY USE</v>
      </c>
    </row>
    <row r="4305" spans="1:16" x14ac:dyDescent="0.25">
      <c r="A4305" s="4" t="s">
        <v>162</v>
      </c>
      <c r="B4305" s="4" t="s">
        <v>13452</v>
      </c>
      <c r="C4305" s="4" t="s">
        <v>13453</v>
      </c>
      <c r="D4305" s="4">
        <v>16.993272999999999</v>
      </c>
      <c r="E4305" s="4">
        <v>101.20091499999999</v>
      </c>
      <c r="F4305" s="4" t="s">
        <v>13453</v>
      </c>
      <c r="G4305" s="4" t="s">
        <v>13454</v>
      </c>
      <c r="H4305" s="4" t="s">
        <v>1638</v>
      </c>
      <c r="I4305" s="4" t="s">
        <v>13455</v>
      </c>
      <c r="J4305" s="4" t="s">
        <v>1715</v>
      </c>
      <c r="K4305" s="4" t="s">
        <v>13456</v>
      </c>
      <c r="L4305" s="4" t="str">
        <f t="shared" si="134"/>
        <v>LUBE-หล่มเก่า2</v>
      </c>
      <c r="M4305" s="4"/>
      <c r="N4305" s="4" t="e">
        <v>#N/A</v>
      </c>
      <c r="O4305" s="4"/>
      <c r="P4305" s="4" t="str">
        <f t="shared" si="135"/>
        <v>LUBE</v>
      </c>
    </row>
    <row r="4306" spans="1:16" x14ac:dyDescent="0.25">
      <c r="A4306" s="4" t="s">
        <v>166</v>
      </c>
      <c r="B4306" s="4" t="s">
        <v>13457</v>
      </c>
      <c r="C4306" s="4" t="s">
        <v>13453</v>
      </c>
      <c r="D4306" s="4">
        <v>16.993272999999999</v>
      </c>
      <c r="E4306" s="4">
        <v>101.20091499999999</v>
      </c>
      <c r="F4306" s="4" t="s">
        <v>13453</v>
      </c>
      <c r="G4306" s="4" t="s">
        <v>13454</v>
      </c>
      <c r="H4306" s="4" t="s">
        <v>1638</v>
      </c>
      <c r="I4306" s="4" t="s">
        <v>13455</v>
      </c>
      <c r="J4306" s="4" t="s">
        <v>1715</v>
      </c>
      <c r="K4306" s="4" t="s">
        <v>13456</v>
      </c>
      <c r="L4306" s="4" t="str">
        <f t="shared" si="134"/>
        <v>SUPPLY USE-หล่มเก่า2</v>
      </c>
      <c r="M4306" s="4"/>
      <c r="N4306" s="4" t="e">
        <v>#N/A</v>
      </c>
      <c r="O4306" s="4"/>
      <c r="P4306" s="4" t="str">
        <f t="shared" si="135"/>
        <v>SUPPLY USE</v>
      </c>
    </row>
    <row r="4307" spans="1:16" x14ac:dyDescent="0.25">
      <c r="A4307" s="4" t="s">
        <v>23</v>
      </c>
      <c r="B4307" s="4" t="s">
        <v>13458</v>
      </c>
      <c r="C4307" s="4" t="s">
        <v>13459</v>
      </c>
      <c r="D4307" s="4">
        <v>17.005466999999999</v>
      </c>
      <c r="E4307" s="4">
        <v>99.567717000000002</v>
      </c>
      <c r="F4307" s="4" t="s">
        <v>13459</v>
      </c>
      <c r="G4307" s="4" t="s">
        <v>13460</v>
      </c>
      <c r="H4307" s="4" t="s">
        <v>1693</v>
      </c>
      <c r="I4307" s="4" t="s">
        <v>13461</v>
      </c>
      <c r="J4307" s="4" t="s">
        <v>1695</v>
      </c>
      <c r="K4307" s="4" t="s">
        <v>13462</v>
      </c>
      <c r="L4307" s="4" t="str">
        <f t="shared" si="134"/>
        <v>PUNTHAI-PTC บ้านด่านลานหอย</v>
      </c>
      <c r="M4307" s="4"/>
      <c r="N4307" s="4" t="e">
        <v>#N/A</v>
      </c>
      <c r="O4307" s="4"/>
      <c r="P4307" s="4" t="str">
        <f t="shared" si="135"/>
        <v>PUNTHAI</v>
      </c>
    </row>
    <row r="4308" spans="1:16" x14ac:dyDescent="0.25">
      <c r="A4308" s="4" t="s">
        <v>61</v>
      </c>
      <c r="B4308" s="4" t="s">
        <v>13463</v>
      </c>
      <c r="C4308" s="4" t="s">
        <v>13464</v>
      </c>
      <c r="D4308" s="4">
        <v>17.005466999999999</v>
      </c>
      <c r="E4308" s="4">
        <v>99.567717000000002</v>
      </c>
      <c r="F4308" s="4" t="s">
        <v>13464</v>
      </c>
      <c r="G4308" s="4" t="s">
        <v>13465</v>
      </c>
      <c r="H4308" s="4" t="s">
        <v>1743</v>
      </c>
      <c r="I4308" s="4" t="s">
        <v>13461</v>
      </c>
      <c r="J4308" s="4" t="s">
        <v>3984</v>
      </c>
      <c r="K4308" s="4" t="s">
        <v>13462</v>
      </c>
      <c r="L4308" s="4" t="str">
        <f t="shared" si="134"/>
        <v>MAX MART-บ้านด่านลานหอย1</v>
      </c>
      <c r="M4308" s="4"/>
      <c r="N4308" s="4" t="e">
        <v>#N/A</v>
      </c>
      <c r="O4308" s="4"/>
      <c r="P4308" s="4" t="str">
        <f t="shared" si="135"/>
        <v>MAX MART</v>
      </c>
    </row>
    <row r="4309" spans="1:16" x14ac:dyDescent="0.25">
      <c r="A4309" s="4" t="s">
        <v>162</v>
      </c>
      <c r="B4309" s="4" t="s">
        <v>13466</v>
      </c>
      <c r="C4309" s="4" t="s">
        <v>13464</v>
      </c>
      <c r="D4309" s="4">
        <v>17.005466999999999</v>
      </c>
      <c r="E4309" s="4">
        <v>99.567717000000002</v>
      </c>
      <c r="F4309" s="4" t="s">
        <v>13464</v>
      </c>
      <c r="G4309" s="4" t="s">
        <v>13467</v>
      </c>
      <c r="H4309" s="4" t="s">
        <v>1638</v>
      </c>
      <c r="I4309" s="4" t="s">
        <v>13461</v>
      </c>
      <c r="J4309" s="4" t="s">
        <v>1715</v>
      </c>
      <c r="K4309" s="4" t="s">
        <v>13462</v>
      </c>
      <c r="L4309" s="4" t="str">
        <f t="shared" si="134"/>
        <v>LUBE-บ้านด่านลานหอย1</v>
      </c>
      <c r="M4309" s="4"/>
      <c r="N4309" s="4" t="e">
        <v>#N/A</v>
      </c>
      <c r="O4309" s="4"/>
      <c r="P4309" s="4" t="str">
        <f t="shared" si="135"/>
        <v>LUBE</v>
      </c>
    </row>
    <row r="4310" spans="1:16" x14ac:dyDescent="0.25">
      <c r="A4310" s="4" t="s">
        <v>166</v>
      </c>
      <c r="B4310" s="4" t="s">
        <v>13468</v>
      </c>
      <c r="C4310" s="4" t="s">
        <v>13464</v>
      </c>
      <c r="D4310" s="4">
        <v>17.005466999999999</v>
      </c>
      <c r="E4310" s="4">
        <v>99.567717000000002</v>
      </c>
      <c r="F4310" s="4" t="s">
        <v>13464</v>
      </c>
      <c r="G4310" s="4" t="s">
        <v>13467</v>
      </c>
      <c r="H4310" s="4" t="s">
        <v>1638</v>
      </c>
      <c r="I4310" s="4" t="s">
        <v>13461</v>
      </c>
      <c r="J4310" s="4" t="s">
        <v>1715</v>
      </c>
      <c r="K4310" s="4" t="s">
        <v>13462</v>
      </c>
      <c r="L4310" s="4" t="str">
        <f t="shared" si="134"/>
        <v>SUPPLY USE-บ้านด่านลานหอย1</v>
      </c>
      <c r="M4310" s="4"/>
      <c r="N4310" s="4" t="e">
        <v>#N/A</v>
      </c>
      <c r="O4310" s="4"/>
      <c r="P4310" s="4" t="str">
        <f t="shared" si="135"/>
        <v>SUPPLY USE</v>
      </c>
    </row>
    <row r="4311" spans="1:16" x14ac:dyDescent="0.25">
      <c r="A4311" s="4" t="s">
        <v>162</v>
      </c>
      <c r="B4311" s="4" t="s">
        <v>13469</v>
      </c>
      <c r="C4311" s="4" t="s">
        <v>13470</v>
      </c>
      <c r="D4311" s="4">
        <v>17.00638</v>
      </c>
      <c r="E4311" s="4">
        <v>99.931089</v>
      </c>
      <c r="F4311" s="4" t="s">
        <v>13470</v>
      </c>
      <c r="G4311" s="4" t="s">
        <v>13471</v>
      </c>
      <c r="H4311" s="4" t="s">
        <v>1638</v>
      </c>
      <c r="I4311" s="4" t="s">
        <v>13472</v>
      </c>
      <c r="J4311" s="4" t="s">
        <v>1715</v>
      </c>
      <c r="K4311" s="4" t="s">
        <v>13473</v>
      </c>
      <c r="L4311" s="4" t="str">
        <f t="shared" si="134"/>
        <v>LUBE-กงไกรลาศ2</v>
      </c>
      <c r="M4311" s="4"/>
      <c r="N4311" s="4" t="e">
        <v>#N/A</v>
      </c>
      <c r="O4311" s="4"/>
      <c r="P4311" s="4" t="str">
        <f t="shared" si="135"/>
        <v>LUBE</v>
      </c>
    </row>
    <row r="4312" spans="1:16" x14ac:dyDescent="0.25">
      <c r="A4312" s="4" t="s">
        <v>166</v>
      </c>
      <c r="B4312" s="4" t="s">
        <v>13474</v>
      </c>
      <c r="C4312" s="4" t="s">
        <v>13470</v>
      </c>
      <c r="D4312" s="4">
        <v>17.00638</v>
      </c>
      <c r="E4312" s="4">
        <v>99.931089</v>
      </c>
      <c r="F4312" s="4" t="s">
        <v>13470</v>
      </c>
      <c r="G4312" s="4" t="s">
        <v>13471</v>
      </c>
      <c r="H4312" s="4" t="s">
        <v>1638</v>
      </c>
      <c r="I4312" s="4" t="s">
        <v>13472</v>
      </c>
      <c r="J4312" s="4" t="s">
        <v>1715</v>
      </c>
      <c r="K4312" s="4" t="s">
        <v>13473</v>
      </c>
      <c r="L4312" s="4" t="str">
        <f t="shared" si="134"/>
        <v>SUPPLY USE-กงไกรลาศ2</v>
      </c>
      <c r="M4312" s="4"/>
      <c r="N4312" s="4" t="e">
        <v>#N/A</v>
      </c>
      <c r="O4312" s="4"/>
      <c r="P4312" s="4" t="str">
        <f t="shared" si="135"/>
        <v>SUPPLY USE</v>
      </c>
    </row>
    <row r="4313" spans="1:16" x14ac:dyDescent="0.25">
      <c r="A4313" s="4" t="s">
        <v>162</v>
      </c>
      <c r="B4313" s="4" t="s">
        <v>13475</v>
      </c>
      <c r="C4313" s="4" t="s">
        <v>13476</v>
      </c>
      <c r="D4313" s="4">
        <v>17.007190000000001</v>
      </c>
      <c r="E4313" s="4">
        <v>103.91252</v>
      </c>
      <c r="F4313" s="4" t="s">
        <v>13476</v>
      </c>
      <c r="G4313" s="4" t="s">
        <v>13477</v>
      </c>
      <c r="H4313" s="4" t="s">
        <v>1638</v>
      </c>
      <c r="I4313" s="4" t="s">
        <v>13478</v>
      </c>
      <c r="J4313" s="4" t="s">
        <v>1840</v>
      </c>
      <c r="K4313" s="4" t="s">
        <v>13479</v>
      </c>
      <c r="L4313" s="4" t="str">
        <f t="shared" si="134"/>
        <v>LUBE-ภูพาน1</v>
      </c>
      <c r="M4313" s="4"/>
      <c r="N4313" s="4" t="e">
        <v>#N/A</v>
      </c>
      <c r="O4313" s="4"/>
      <c r="P4313" s="4" t="str">
        <f t="shared" si="135"/>
        <v>LUBE</v>
      </c>
    </row>
    <row r="4314" spans="1:16" x14ac:dyDescent="0.25">
      <c r="A4314" s="4" t="s">
        <v>166</v>
      </c>
      <c r="B4314" s="4" t="s">
        <v>13480</v>
      </c>
      <c r="C4314" s="4" t="s">
        <v>13476</v>
      </c>
      <c r="D4314" s="4">
        <v>17.007190000000001</v>
      </c>
      <c r="E4314" s="4">
        <v>103.91252</v>
      </c>
      <c r="F4314" s="4" t="s">
        <v>13476</v>
      </c>
      <c r="G4314" s="4" t="s">
        <v>13477</v>
      </c>
      <c r="H4314" s="4" t="s">
        <v>1638</v>
      </c>
      <c r="I4314" s="4" t="s">
        <v>13478</v>
      </c>
      <c r="J4314" s="4" t="s">
        <v>1840</v>
      </c>
      <c r="K4314" s="4" t="s">
        <v>13479</v>
      </c>
      <c r="L4314" s="4" t="str">
        <f t="shared" si="134"/>
        <v>SUPPLY USE-ภูพาน1</v>
      </c>
      <c r="M4314" s="4"/>
      <c r="N4314" s="4" t="e">
        <v>#N/A</v>
      </c>
      <c r="O4314" s="4"/>
      <c r="P4314" s="4" t="str">
        <f t="shared" si="135"/>
        <v>SUPPLY USE</v>
      </c>
    </row>
    <row r="4315" spans="1:16" x14ac:dyDescent="0.25">
      <c r="A4315" s="4" t="s">
        <v>162</v>
      </c>
      <c r="B4315" s="4" t="s">
        <v>13481</v>
      </c>
      <c r="C4315" s="4" t="s">
        <v>13482</v>
      </c>
      <c r="D4315" s="4">
        <v>17.014457</v>
      </c>
      <c r="E4315" s="4">
        <v>100.203018</v>
      </c>
      <c r="F4315" s="4" t="s">
        <v>13482</v>
      </c>
      <c r="G4315" s="4" t="s">
        <v>13483</v>
      </c>
      <c r="H4315" s="4" t="s">
        <v>1638</v>
      </c>
      <c r="I4315" s="4" t="s">
        <v>13484</v>
      </c>
      <c r="J4315" s="4" t="s">
        <v>1840</v>
      </c>
      <c r="K4315" s="4" t="s">
        <v>13485</v>
      </c>
      <c r="L4315" s="4" t="str">
        <f t="shared" si="134"/>
        <v>LUBE-พรหมพิราม5</v>
      </c>
      <c r="M4315" s="4"/>
      <c r="N4315" s="4" t="e">
        <v>#N/A</v>
      </c>
      <c r="O4315" s="4"/>
      <c r="P4315" s="4" t="str">
        <f t="shared" si="135"/>
        <v>LUBE</v>
      </c>
    </row>
    <row r="4316" spans="1:16" x14ac:dyDescent="0.25">
      <c r="A4316" s="4" t="s">
        <v>166</v>
      </c>
      <c r="B4316" s="4" t="s">
        <v>13486</v>
      </c>
      <c r="C4316" s="4" t="s">
        <v>13482</v>
      </c>
      <c r="D4316" s="4">
        <v>17.014457</v>
      </c>
      <c r="E4316" s="4">
        <v>100.203018</v>
      </c>
      <c r="F4316" s="4" t="s">
        <v>13482</v>
      </c>
      <c r="G4316" s="4" t="s">
        <v>13483</v>
      </c>
      <c r="H4316" s="4" t="s">
        <v>1638</v>
      </c>
      <c r="I4316" s="4" t="s">
        <v>13484</v>
      </c>
      <c r="J4316" s="4" t="s">
        <v>1840</v>
      </c>
      <c r="K4316" s="4" t="s">
        <v>13485</v>
      </c>
      <c r="L4316" s="4" t="str">
        <f t="shared" si="134"/>
        <v>SUPPLY USE-พรหมพิราม5</v>
      </c>
      <c r="M4316" s="4"/>
      <c r="N4316" s="4" t="e">
        <v>#N/A</v>
      </c>
      <c r="O4316" s="4"/>
      <c r="P4316" s="4" t="str">
        <f t="shared" si="135"/>
        <v>SUPPLY USE</v>
      </c>
    </row>
    <row r="4317" spans="1:16" x14ac:dyDescent="0.25">
      <c r="A4317" s="4" t="s">
        <v>162</v>
      </c>
      <c r="B4317" s="4" t="s">
        <v>13487</v>
      </c>
      <c r="C4317" s="4" t="s">
        <v>13488</v>
      </c>
      <c r="D4317" s="4">
        <v>17.024041</v>
      </c>
      <c r="E4317" s="4">
        <v>104.326054</v>
      </c>
      <c r="F4317" s="4" t="s">
        <v>13488</v>
      </c>
      <c r="G4317" s="4" t="s">
        <v>13489</v>
      </c>
      <c r="H4317" s="4" t="s">
        <v>1638</v>
      </c>
      <c r="I4317" s="4" t="s">
        <v>13490</v>
      </c>
      <c r="J4317" s="4" t="s">
        <v>1640</v>
      </c>
      <c r="K4317" s="4" t="s">
        <v>13491</v>
      </c>
      <c r="L4317" s="4" t="str">
        <f t="shared" si="134"/>
        <v>LUBE-โคกศรีสุพรรณ</v>
      </c>
      <c r="M4317" s="4"/>
      <c r="N4317" s="4" t="e">
        <v>#N/A</v>
      </c>
      <c r="O4317" s="4"/>
      <c r="P4317" s="4" t="str">
        <f t="shared" si="135"/>
        <v>LUBE</v>
      </c>
    </row>
    <row r="4318" spans="1:16" x14ac:dyDescent="0.25">
      <c r="A4318" s="4" t="s">
        <v>166</v>
      </c>
      <c r="B4318" s="4" t="s">
        <v>13492</v>
      </c>
      <c r="C4318" s="4" t="s">
        <v>13488</v>
      </c>
      <c r="D4318" s="4">
        <v>17.024041</v>
      </c>
      <c r="E4318" s="4">
        <v>104.326054</v>
      </c>
      <c r="F4318" s="4" t="s">
        <v>13488</v>
      </c>
      <c r="G4318" s="4" t="s">
        <v>13489</v>
      </c>
      <c r="H4318" s="4" t="s">
        <v>1638</v>
      </c>
      <c r="I4318" s="4" t="s">
        <v>13490</v>
      </c>
      <c r="J4318" s="4" t="s">
        <v>1640</v>
      </c>
      <c r="K4318" s="4" t="s">
        <v>13491</v>
      </c>
      <c r="L4318" s="4" t="str">
        <f t="shared" si="134"/>
        <v>SUPPLY USE-โคกศรีสุพรรณ</v>
      </c>
      <c r="M4318" s="4"/>
      <c r="N4318" s="4" t="e">
        <v>#N/A</v>
      </c>
      <c r="O4318" s="4"/>
      <c r="P4318" s="4" t="str">
        <f t="shared" si="135"/>
        <v>SUPPLY USE</v>
      </c>
    </row>
    <row r="4319" spans="1:16" x14ac:dyDescent="0.25">
      <c r="A4319" s="4" t="s">
        <v>23</v>
      </c>
      <c r="B4319" s="4">
        <v>5200002242</v>
      </c>
      <c r="C4319" s="4" t="s">
        <v>13493</v>
      </c>
      <c r="D4319" s="4">
        <v>17.0290578</v>
      </c>
      <c r="E4319" s="4">
        <v>99.0924713</v>
      </c>
      <c r="F4319" s="4" t="s">
        <v>13493</v>
      </c>
      <c r="G4319" s="4" t="s">
        <v>13494</v>
      </c>
      <c r="H4319" s="4" t="s">
        <v>1693</v>
      </c>
      <c r="I4319" s="4" t="s">
        <v>13495</v>
      </c>
      <c r="J4319" s="4" t="s">
        <v>1695</v>
      </c>
      <c r="K4319" s="4" t="s">
        <v>13496</v>
      </c>
      <c r="L4319" s="4" t="str">
        <f t="shared" si="134"/>
        <v>PUNTHAI-FC บ้านตาก</v>
      </c>
      <c r="M4319" s="4"/>
      <c r="N4319" s="4" t="e">
        <v>#N/A</v>
      </c>
      <c r="O4319" s="4"/>
      <c r="P4319" s="4" t="str">
        <f t="shared" si="135"/>
        <v>PUNTHAI</v>
      </c>
    </row>
    <row r="4320" spans="1:16" x14ac:dyDescent="0.25">
      <c r="A4320" s="4" t="s">
        <v>61</v>
      </c>
      <c r="B4320" s="4" t="s">
        <v>13497</v>
      </c>
      <c r="C4320" s="4" t="s">
        <v>13498</v>
      </c>
      <c r="D4320" s="4">
        <v>17.0290578</v>
      </c>
      <c r="E4320" s="4">
        <v>99.0924713</v>
      </c>
      <c r="F4320" s="4" t="s">
        <v>13498</v>
      </c>
      <c r="G4320" s="4" t="s">
        <v>13499</v>
      </c>
      <c r="H4320" s="4" t="s">
        <v>1743</v>
      </c>
      <c r="I4320" s="4" t="s">
        <v>13495</v>
      </c>
      <c r="J4320" s="4" t="s">
        <v>3984</v>
      </c>
      <c r="K4320" s="4" t="s">
        <v>13496</v>
      </c>
      <c r="L4320" s="4" t="str">
        <f t="shared" si="134"/>
        <v>MAX MART-บ้านตาก1</v>
      </c>
      <c r="M4320" s="4"/>
      <c r="N4320" s="4" t="e">
        <v>#N/A</v>
      </c>
      <c r="O4320" s="4"/>
      <c r="P4320" s="4" t="str">
        <f t="shared" si="135"/>
        <v>MAX MART</v>
      </c>
    </row>
    <row r="4321" spans="1:16" x14ac:dyDescent="0.25">
      <c r="A4321" s="4" t="s">
        <v>162</v>
      </c>
      <c r="B4321" s="4" t="s">
        <v>13500</v>
      </c>
      <c r="C4321" s="4" t="s">
        <v>13498</v>
      </c>
      <c r="D4321" s="4">
        <v>17.0290578</v>
      </c>
      <c r="E4321" s="4">
        <v>99.0924713</v>
      </c>
      <c r="F4321" s="4" t="s">
        <v>13498</v>
      </c>
      <c r="G4321" s="4" t="s">
        <v>13501</v>
      </c>
      <c r="H4321" s="4" t="s">
        <v>1638</v>
      </c>
      <c r="I4321" s="4" t="s">
        <v>13495</v>
      </c>
      <c r="J4321" s="4" t="s">
        <v>1715</v>
      </c>
      <c r="K4321" s="4" t="s">
        <v>13496</v>
      </c>
      <c r="L4321" s="4" t="str">
        <f t="shared" si="134"/>
        <v>LUBE-บ้านตาก1</v>
      </c>
      <c r="M4321" s="4"/>
      <c r="N4321" s="4" t="e">
        <v>#N/A</v>
      </c>
      <c r="O4321" s="4"/>
      <c r="P4321" s="4" t="str">
        <f t="shared" si="135"/>
        <v>LUBE</v>
      </c>
    </row>
    <row r="4322" spans="1:16" x14ac:dyDescent="0.25">
      <c r="A4322" s="4" t="s">
        <v>166</v>
      </c>
      <c r="B4322" s="4" t="s">
        <v>13502</v>
      </c>
      <c r="C4322" s="4" t="s">
        <v>13498</v>
      </c>
      <c r="D4322" s="4">
        <v>17.0290578</v>
      </c>
      <c r="E4322" s="4">
        <v>99.0924713</v>
      </c>
      <c r="F4322" s="4" t="s">
        <v>13498</v>
      </c>
      <c r="G4322" s="4" t="s">
        <v>13501</v>
      </c>
      <c r="H4322" s="4" t="s">
        <v>1638</v>
      </c>
      <c r="I4322" s="4" t="s">
        <v>13495</v>
      </c>
      <c r="J4322" s="4" t="s">
        <v>1715</v>
      </c>
      <c r="K4322" s="4" t="s">
        <v>13496</v>
      </c>
      <c r="L4322" s="4" t="str">
        <f t="shared" si="134"/>
        <v>SUPPLY USE-บ้านตาก1</v>
      </c>
      <c r="M4322" s="4"/>
      <c r="N4322" s="4" t="e">
        <v>#N/A</v>
      </c>
      <c r="O4322" s="4"/>
      <c r="P4322" s="4" t="str">
        <f t="shared" si="135"/>
        <v>SUPPLY USE</v>
      </c>
    </row>
    <row r="4323" spans="1:16" x14ac:dyDescent="0.25">
      <c r="A4323" s="4" t="s">
        <v>162</v>
      </c>
      <c r="B4323" s="4" t="s">
        <v>13503</v>
      </c>
      <c r="C4323" s="4" t="s">
        <v>13504</v>
      </c>
      <c r="D4323" s="4">
        <v>17.073782000000001</v>
      </c>
      <c r="E4323" s="4">
        <v>104.47939</v>
      </c>
      <c r="F4323" s="4" t="s">
        <v>13504</v>
      </c>
      <c r="G4323" s="4" t="s">
        <v>13505</v>
      </c>
      <c r="H4323" s="4" t="s">
        <v>1638</v>
      </c>
      <c r="I4323" s="4" t="s">
        <v>13506</v>
      </c>
      <c r="J4323" s="4" t="s">
        <v>9673</v>
      </c>
      <c r="K4323" s="4" t="s">
        <v>13507</v>
      </c>
      <c r="L4323" s="4" t="str">
        <f t="shared" si="134"/>
        <v>LUBE-วังยาง1</v>
      </c>
      <c r="M4323" s="4"/>
      <c r="N4323" s="4" t="e">
        <v>#N/A</v>
      </c>
      <c r="O4323" s="4"/>
      <c r="P4323" s="4" t="str">
        <f t="shared" si="135"/>
        <v>LUBE</v>
      </c>
    </row>
    <row r="4324" spans="1:16" x14ac:dyDescent="0.25">
      <c r="A4324" s="4" t="s">
        <v>166</v>
      </c>
      <c r="B4324" s="4" t="s">
        <v>13508</v>
      </c>
      <c r="C4324" s="4" t="s">
        <v>13504</v>
      </c>
      <c r="D4324" s="4">
        <v>17.073782000000001</v>
      </c>
      <c r="E4324" s="4">
        <v>104.47939</v>
      </c>
      <c r="F4324" s="4" t="s">
        <v>13504</v>
      </c>
      <c r="G4324" s="4" t="s">
        <v>13505</v>
      </c>
      <c r="H4324" s="4" t="s">
        <v>1638</v>
      </c>
      <c r="I4324" s="4" t="s">
        <v>13506</v>
      </c>
      <c r="J4324" s="4" t="s">
        <v>9673</v>
      </c>
      <c r="K4324" s="4" t="s">
        <v>13507</v>
      </c>
      <c r="L4324" s="4" t="str">
        <f t="shared" si="134"/>
        <v>SUPPLY USE-วังยาง1</v>
      </c>
      <c r="M4324" s="4"/>
      <c r="N4324" s="4" t="e">
        <v>#N/A</v>
      </c>
      <c r="O4324" s="4"/>
      <c r="P4324" s="4" t="str">
        <f t="shared" si="135"/>
        <v>SUPPLY USE</v>
      </c>
    </row>
    <row r="4325" spans="1:16" x14ac:dyDescent="0.25">
      <c r="A4325" s="4" t="s">
        <v>162</v>
      </c>
      <c r="B4325" s="4" t="s">
        <v>13509</v>
      </c>
      <c r="C4325" s="4" t="s">
        <v>13510</v>
      </c>
      <c r="D4325" s="4">
        <v>17.080432999999999</v>
      </c>
      <c r="E4325" s="4">
        <v>103.98009399999999</v>
      </c>
      <c r="F4325" s="4" t="s">
        <v>13510</v>
      </c>
      <c r="G4325" s="4" t="s">
        <v>13511</v>
      </c>
      <c r="H4325" s="4" t="s">
        <v>1638</v>
      </c>
      <c r="I4325" s="4" t="s">
        <v>13512</v>
      </c>
      <c r="J4325" s="4" t="s">
        <v>1961</v>
      </c>
      <c r="K4325" s="4" t="s">
        <v>13513</v>
      </c>
      <c r="L4325" s="4" t="str">
        <f t="shared" si="134"/>
        <v>LUBE-สกลนคร</v>
      </c>
      <c r="M4325" s="4"/>
      <c r="N4325" s="4" t="e">
        <v>#N/A</v>
      </c>
      <c r="O4325" s="4"/>
      <c r="P4325" s="4" t="str">
        <f t="shared" si="135"/>
        <v>LUBE</v>
      </c>
    </row>
    <row r="4326" spans="1:16" x14ac:dyDescent="0.25">
      <c r="A4326" s="4" t="s">
        <v>166</v>
      </c>
      <c r="B4326" s="4" t="s">
        <v>13514</v>
      </c>
      <c r="C4326" s="4" t="s">
        <v>13510</v>
      </c>
      <c r="D4326" s="4">
        <v>17.080432999999999</v>
      </c>
      <c r="E4326" s="4">
        <v>103.98009399999999</v>
      </c>
      <c r="F4326" s="4" t="s">
        <v>13510</v>
      </c>
      <c r="G4326" s="4" t="s">
        <v>13511</v>
      </c>
      <c r="H4326" s="4" t="s">
        <v>1638</v>
      </c>
      <c r="I4326" s="4" t="s">
        <v>13512</v>
      </c>
      <c r="J4326" s="4" t="s">
        <v>1961</v>
      </c>
      <c r="K4326" s="4" t="s">
        <v>13513</v>
      </c>
      <c r="L4326" s="4" t="str">
        <f t="shared" si="134"/>
        <v>SUPPLY USE-สกลนคร</v>
      </c>
      <c r="M4326" s="4"/>
      <c r="N4326" s="4" t="e">
        <v>#N/A</v>
      </c>
      <c r="O4326" s="4"/>
      <c r="P4326" s="4" t="str">
        <f t="shared" si="135"/>
        <v>SUPPLY USE</v>
      </c>
    </row>
    <row r="4327" spans="1:16" x14ac:dyDescent="0.25">
      <c r="A4327" s="4" t="s">
        <v>162</v>
      </c>
      <c r="B4327" s="4" t="s">
        <v>13515</v>
      </c>
      <c r="C4327" s="4" t="s">
        <v>13516</v>
      </c>
      <c r="D4327" s="4">
        <v>17.085999999999999</v>
      </c>
      <c r="E4327" s="4">
        <v>102.38051</v>
      </c>
      <c r="F4327" s="4" t="s">
        <v>13516</v>
      </c>
      <c r="G4327" s="4" t="s">
        <v>13517</v>
      </c>
      <c r="H4327" s="4" t="s">
        <v>1638</v>
      </c>
      <c r="I4327" s="4" t="s">
        <v>13518</v>
      </c>
      <c r="J4327" s="4" t="s">
        <v>1640</v>
      </c>
      <c r="K4327" s="4" t="s">
        <v>13519</v>
      </c>
      <c r="L4327" s="4" t="str">
        <f t="shared" si="134"/>
        <v>LUBE-หนองบัวลำภู3</v>
      </c>
      <c r="M4327" s="4"/>
      <c r="N4327" s="4" t="e">
        <v>#N/A</v>
      </c>
      <c r="O4327" s="4"/>
      <c r="P4327" s="4" t="str">
        <f t="shared" si="135"/>
        <v>LUBE</v>
      </c>
    </row>
    <row r="4328" spans="1:16" x14ac:dyDescent="0.25">
      <c r="A4328" s="4" t="s">
        <v>166</v>
      </c>
      <c r="B4328" s="4" t="s">
        <v>13520</v>
      </c>
      <c r="C4328" s="4" t="s">
        <v>13516</v>
      </c>
      <c r="D4328" s="4">
        <v>17.085999999999999</v>
      </c>
      <c r="E4328" s="4">
        <v>102.38051</v>
      </c>
      <c r="F4328" s="4" t="s">
        <v>13516</v>
      </c>
      <c r="G4328" s="4" t="s">
        <v>13517</v>
      </c>
      <c r="H4328" s="4" t="s">
        <v>1638</v>
      </c>
      <c r="I4328" s="4" t="s">
        <v>13518</v>
      </c>
      <c r="J4328" s="4" t="s">
        <v>1640</v>
      </c>
      <c r="K4328" s="4" t="s">
        <v>13519</v>
      </c>
      <c r="L4328" s="4" t="str">
        <f t="shared" si="134"/>
        <v>SUPPLY USE-หนองบัวลำภู3</v>
      </c>
      <c r="M4328" s="4"/>
      <c r="N4328" s="4" t="e">
        <v>#N/A</v>
      </c>
      <c r="O4328" s="4"/>
      <c r="P4328" s="4" t="str">
        <f t="shared" si="135"/>
        <v>SUPPLY USE</v>
      </c>
    </row>
    <row r="4329" spans="1:16" x14ac:dyDescent="0.25">
      <c r="A4329" s="4" t="s">
        <v>162</v>
      </c>
      <c r="B4329" s="4" t="s">
        <v>13521</v>
      </c>
      <c r="C4329" s="4" t="s">
        <v>13522</v>
      </c>
      <c r="D4329" s="4">
        <v>17.09224</v>
      </c>
      <c r="E4329" s="4">
        <v>103.00270399999999</v>
      </c>
      <c r="F4329" s="4" t="s">
        <v>13522</v>
      </c>
      <c r="G4329" s="4" t="s">
        <v>13523</v>
      </c>
      <c r="H4329" s="4" t="s">
        <v>1638</v>
      </c>
      <c r="I4329" s="4" t="s">
        <v>13524</v>
      </c>
      <c r="J4329" s="4" t="s">
        <v>1640</v>
      </c>
      <c r="K4329" s="4" t="s">
        <v>13525</v>
      </c>
      <c r="L4329" s="4" t="str">
        <f t="shared" si="134"/>
        <v>LUBE-กุมภวาปี7</v>
      </c>
      <c r="M4329" s="4"/>
      <c r="N4329" s="4" t="e">
        <v>#N/A</v>
      </c>
      <c r="O4329" s="4"/>
      <c r="P4329" s="4" t="str">
        <f t="shared" si="135"/>
        <v>LUBE</v>
      </c>
    </row>
    <row r="4330" spans="1:16" x14ac:dyDescent="0.25">
      <c r="A4330" s="4" t="s">
        <v>166</v>
      </c>
      <c r="B4330" s="4" t="s">
        <v>13526</v>
      </c>
      <c r="C4330" s="4" t="s">
        <v>13522</v>
      </c>
      <c r="D4330" s="4">
        <v>17.09224</v>
      </c>
      <c r="E4330" s="4">
        <v>103.00270399999999</v>
      </c>
      <c r="F4330" s="4" t="s">
        <v>13522</v>
      </c>
      <c r="G4330" s="4" t="s">
        <v>13523</v>
      </c>
      <c r="H4330" s="4" t="s">
        <v>1638</v>
      </c>
      <c r="I4330" s="4" t="s">
        <v>13524</v>
      </c>
      <c r="J4330" s="4" t="s">
        <v>1640</v>
      </c>
      <c r="K4330" s="4" t="s">
        <v>13525</v>
      </c>
      <c r="L4330" s="4" t="str">
        <f t="shared" si="134"/>
        <v>SUPPLY USE-กุมภวาปี7</v>
      </c>
      <c r="M4330" s="4"/>
      <c r="N4330" s="4" t="e">
        <v>#N/A</v>
      </c>
      <c r="O4330" s="4"/>
      <c r="P4330" s="4" t="str">
        <f t="shared" si="135"/>
        <v>SUPPLY USE</v>
      </c>
    </row>
    <row r="4331" spans="1:16" x14ac:dyDescent="0.25">
      <c r="A4331" s="4" t="s">
        <v>162</v>
      </c>
      <c r="B4331" s="4" t="s">
        <v>13527</v>
      </c>
      <c r="C4331" s="4" t="s">
        <v>13528</v>
      </c>
      <c r="D4331" s="4">
        <v>17.104213000000001</v>
      </c>
      <c r="E4331" s="4">
        <v>100.13664</v>
      </c>
      <c r="F4331" s="4" t="s">
        <v>13528</v>
      </c>
      <c r="G4331" s="4" t="s">
        <v>13529</v>
      </c>
      <c r="H4331" s="4" t="s">
        <v>1638</v>
      </c>
      <c r="I4331" s="4" t="s">
        <v>13530</v>
      </c>
      <c r="J4331" s="4" t="s">
        <v>1640</v>
      </c>
      <c r="K4331" s="4" t="s">
        <v>13531</v>
      </c>
      <c r="L4331" s="4" t="str">
        <f t="shared" si="134"/>
        <v>LUBE-พรหมพิราม</v>
      </c>
      <c r="M4331" s="4"/>
      <c r="N4331" s="4" t="e">
        <v>#N/A</v>
      </c>
      <c r="O4331" s="4"/>
      <c r="P4331" s="4" t="str">
        <f t="shared" si="135"/>
        <v>LUBE</v>
      </c>
    </row>
    <row r="4332" spans="1:16" x14ac:dyDescent="0.25">
      <c r="A4332" s="4" t="s">
        <v>166</v>
      </c>
      <c r="B4332" s="4" t="s">
        <v>13532</v>
      </c>
      <c r="C4332" s="4" t="s">
        <v>13528</v>
      </c>
      <c r="D4332" s="4">
        <v>17.104213000000001</v>
      </c>
      <c r="E4332" s="4">
        <v>100.13664</v>
      </c>
      <c r="F4332" s="4" t="s">
        <v>13528</v>
      </c>
      <c r="G4332" s="4" t="s">
        <v>13529</v>
      </c>
      <c r="H4332" s="4" t="s">
        <v>1638</v>
      </c>
      <c r="I4332" s="4" t="s">
        <v>13530</v>
      </c>
      <c r="J4332" s="4" t="s">
        <v>1640</v>
      </c>
      <c r="K4332" s="4" t="s">
        <v>13531</v>
      </c>
      <c r="L4332" s="4" t="str">
        <f t="shared" si="134"/>
        <v>SUPPLY USE-พรหมพิราม</v>
      </c>
      <c r="M4332" s="4"/>
      <c r="N4332" s="4" t="e">
        <v>#N/A</v>
      </c>
      <c r="O4332" s="4"/>
      <c r="P4332" s="4" t="str">
        <f t="shared" si="135"/>
        <v>SUPPLY USE</v>
      </c>
    </row>
    <row r="4333" spans="1:16" x14ac:dyDescent="0.25">
      <c r="A4333" s="4" t="s">
        <v>162</v>
      </c>
      <c r="B4333" s="4" t="s">
        <v>13533</v>
      </c>
      <c r="C4333" s="4" t="s">
        <v>13534</v>
      </c>
      <c r="D4333" s="4">
        <v>17.106180999999999</v>
      </c>
      <c r="E4333" s="4">
        <v>103.019442</v>
      </c>
      <c r="F4333" s="4" t="s">
        <v>13534</v>
      </c>
      <c r="G4333" s="4" t="s">
        <v>13535</v>
      </c>
      <c r="H4333" s="4" t="s">
        <v>1638</v>
      </c>
      <c r="I4333" s="4" t="s">
        <v>13536</v>
      </c>
      <c r="J4333" s="4" t="s">
        <v>1640</v>
      </c>
      <c r="K4333" s="4" t="s">
        <v>13537</v>
      </c>
      <c r="L4333" s="4" t="str">
        <f t="shared" si="134"/>
        <v>LUBE-กุมภวาปี</v>
      </c>
      <c r="M4333" s="4"/>
      <c r="N4333" s="4" t="e">
        <v>#N/A</v>
      </c>
      <c r="O4333" s="4"/>
      <c r="P4333" s="4" t="str">
        <f t="shared" si="135"/>
        <v>LUBE</v>
      </c>
    </row>
    <row r="4334" spans="1:16" x14ac:dyDescent="0.25">
      <c r="A4334" s="4" t="s">
        <v>166</v>
      </c>
      <c r="B4334" s="4" t="s">
        <v>13538</v>
      </c>
      <c r="C4334" s="4" t="s">
        <v>13534</v>
      </c>
      <c r="D4334" s="4">
        <v>17.106180999999999</v>
      </c>
      <c r="E4334" s="4">
        <v>103.019442</v>
      </c>
      <c r="F4334" s="4" t="s">
        <v>13534</v>
      </c>
      <c r="G4334" s="4" t="s">
        <v>13535</v>
      </c>
      <c r="H4334" s="4" t="s">
        <v>1638</v>
      </c>
      <c r="I4334" s="4" t="s">
        <v>13536</v>
      </c>
      <c r="J4334" s="4" t="s">
        <v>1640</v>
      </c>
      <c r="K4334" s="4" t="s">
        <v>13537</v>
      </c>
      <c r="L4334" s="4" t="str">
        <f t="shared" si="134"/>
        <v>SUPPLY USE-กุมภวาปี</v>
      </c>
      <c r="M4334" s="4"/>
      <c r="N4334" s="4" t="e">
        <v>#N/A</v>
      </c>
      <c r="O4334" s="4"/>
      <c r="P4334" s="4" t="str">
        <f t="shared" si="135"/>
        <v>SUPPLY USE</v>
      </c>
    </row>
    <row r="4335" spans="1:16" x14ac:dyDescent="0.25">
      <c r="A4335" s="4" t="s">
        <v>162</v>
      </c>
      <c r="B4335" s="4" t="s">
        <v>13539</v>
      </c>
      <c r="C4335" s="4" t="s">
        <v>13540</v>
      </c>
      <c r="D4335" s="4">
        <v>17.111225999999998</v>
      </c>
      <c r="E4335" s="4">
        <v>103.02876500000001</v>
      </c>
      <c r="F4335" s="4" t="s">
        <v>13540</v>
      </c>
      <c r="G4335" s="4" t="s">
        <v>13541</v>
      </c>
      <c r="H4335" s="4" t="s">
        <v>1638</v>
      </c>
      <c r="I4335" s="4" t="s">
        <v>13542</v>
      </c>
      <c r="J4335" s="4" t="s">
        <v>1640</v>
      </c>
      <c r="K4335" s="4" t="s">
        <v>13543</v>
      </c>
      <c r="L4335" s="4" t="str">
        <f t="shared" si="134"/>
        <v>LUBE-กุมภวาปี2</v>
      </c>
      <c r="M4335" s="4"/>
      <c r="N4335" s="4" t="e">
        <v>#N/A</v>
      </c>
      <c r="O4335" s="4"/>
      <c r="P4335" s="4" t="str">
        <f t="shared" si="135"/>
        <v>LUBE</v>
      </c>
    </row>
    <row r="4336" spans="1:16" x14ac:dyDescent="0.25">
      <c r="A4336" s="4" t="s">
        <v>166</v>
      </c>
      <c r="B4336" s="4" t="s">
        <v>13544</v>
      </c>
      <c r="C4336" s="4" t="s">
        <v>13540</v>
      </c>
      <c r="D4336" s="4">
        <v>17.111225999999998</v>
      </c>
      <c r="E4336" s="4">
        <v>103.02876500000001</v>
      </c>
      <c r="F4336" s="4" t="s">
        <v>13540</v>
      </c>
      <c r="G4336" s="4" t="s">
        <v>13541</v>
      </c>
      <c r="H4336" s="4" t="s">
        <v>1638</v>
      </c>
      <c r="I4336" s="4" t="s">
        <v>13542</v>
      </c>
      <c r="J4336" s="4" t="s">
        <v>1640</v>
      </c>
      <c r="K4336" s="4" t="s">
        <v>13543</v>
      </c>
      <c r="L4336" s="4" t="str">
        <f t="shared" si="134"/>
        <v>SUPPLY USE-กุมภวาปี2</v>
      </c>
      <c r="M4336" s="4"/>
      <c r="N4336" s="4" t="e">
        <v>#N/A</v>
      </c>
      <c r="O4336" s="4"/>
      <c r="P4336" s="4" t="str">
        <f t="shared" si="135"/>
        <v>SUPPLY USE</v>
      </c>
    </row>
    <row r="4337" spans="1:16" x14ac:dyDescent="0.25">
      <c r="A4337" s="4" t="s">
        <v>162</v>
      </c>
      <c r="B4337" s="4" t="s">
        <v>13545</v>
      </c>
      <c r="C4337" s="4" t="s">
        <v>13546</v>
      </c>
      <c r="D4337" s="4">
        <v>17.121244000000001</v>
      </c>
      <c r="E4337" s="4">
        <v>100.29839699999999</v>
      </c>
      <c r="F4337" s="4" t="s">
        <v>13546</v>
      </c>
      <c r="G4337" s="4" t="s">
        <v>13547</v>
      </c>
      <c r="H4337" s="4" t="s">
        <v>1638</v>
      </c>
      <c r="I4337" s="4" t="s">
        <v>13548</v>
      </c>
      <c r="J4337" s="4" t="s">
        <v>1640</v>
      </c>
      <c r="K4337" s="4" t="s">
        <v>13549</v>
      </c>
      <c r="L4337" s="4" t="str">
        <f t="shared" si="134"/>
        <v>LUBE-พรหมพิราม2</v>
      </c>
      <c r="M4337" s="4"/>
      <c r="N4337" s="4" t="e">
        <v>#N/A</v>
      </c>
      <c r="O4337" s="4"/>
      <c r="P4337" s="4" t="str">
        <f t="shared" si="135"/>
        <v>LUBE</v>
      </c>
    </row>
    <row r="4338" spans="1:16" x14ac:dyDescent="0.25">
      <c r="A4338" s="4" t="s">
        <v>166</v>
      </c>
      <c r="B4338" s="4" t="s">
        <v>13550</v>
      </c>
      <c r="C4338" s="4" t="s">
        <v>13546</v>
      </c>
      <c r="D4338" s="4">
        <v>17.121244000000001</v>
      </c>
      <c r="E4338" s="4">
        <v>100.29839699999999</v>
      </c>
      <c r="F4338" s="4" t="s">
        <v>13546</v>
      </c>
      <c r="G4338" s="4" t="s">
        <v>13547</v>
      </c>
      <c r="H4338" s="4" t="s">
        <v>1638</v>
      </c>
      <c r="I4338" s="4" t="s">
        <v>13548</v>
      </c>
      <c r="J4338" s="4" t="s">
        <v>1640</v>
      </c>
      <c r="K4338" s="4" t="s">
        <v>13549</v>
      </c>
      <c r="L4338" s="4" t="str">
        <f t="shared" si="134"/>
        <v>SUPPLY USE-พรหมพิราม2</v>
      </c>
      <c r="M4338" s="4"/>
      <c r="N4338" s="4" t="e">
        <v>#N/A</v>
      </c>
      <c r="O4338" s="4"/>
      <c r="P4338" s="4" t="str">
        <f t="shared" si="135"/>
        <v>SUPPLY USE</v>
      </c>
    </row>
    <row r="4339" spans="1:16" x14ac:dyDescent="0.25">
      <c r="A4339" s="4" t="s">
        <v>162</v>
      </c>
      <c r="B4339" s="4" t="s">
        <v>13551</v>
      </c>
      <c r="C4339" s="4" t="s">
        <v>13552</v>
      </c>
      <c r="D4339" s="4">
        <v>17.122571000000001</v>
      </c>
      <c r="E4339" s="4">
        <v>102.978363</v>
      </c>
      <c r="F4339" s="4" t="s">
        <v>13552</v>
      </c>
      <c r="G4339" s="4" t="s">
        <v>13553</v>
      </c>
      <c r="H4339" s="4" t="s">
        <v>1638</v>
      </c>
      <c r="I4339" s="4" t="s">
        <v>13554</v>
      </c>
      <c r="J4339" s="4" t="s">
        <v>1640</v>
      </c>
      <c r="K4339" s="4" t="s">
        <v>13555</v>
      </c>
      <c r="L4339" s="4" t="str">
        <f t="shared" si="134"/>
        <v>LUBE-กุมภวาปี8</v>
      </c>
      <c r="M4339" s="4"/>
      <c r="N4339" s="4" t="e">
        <v>#N/A</v>
      </c>
      <c r="O4339" s="4"/>
      <c r="P4339" s="4" t="str">
        <f t="shared" si="135"/>
        <v>LUBE</v>
      </c>
    </row>
    <row r="4340" spans="1:16" x14ac:dyDescent="0.25">
      <c r="A4340" s="4" t="s">
        <v>166</v>
      </c>
      <c r="B4340" s="4" t="s">
        <v>13556</v>
      </c>
      <c r="C4340" s="4" t="s">
        <v>13552</v>
      </c>
      <c r="D4340" s="4">
        <v>17.122571000000001</v>
      </c>
      <c r="E4340" s="4">
        <v>102.978363</v>
      </c>
      <c r="F4340" s="4" t="s">
        <v>13552</v>
      </c>
      <c r="G4340" s="4" t="s">
        <v>13553</v>
      </c>
      <c r="H4340" s="4" t="s">
        <v>1638</v>
      </c>
      <c r="I4340" s="4" t="s">
        <v>13554</v>
      </c>
      <c r="J4340" s="4" t="s">
        <v>1640</v>
      </c>
      <c r="K4340" s="4" t="s">
        <v>13555</v>
      </c>
      <c r="L4340" s="4" t="str">
        <f t="shared" si="134"/>
        <v>SUPPLY USE-กุมภวาปี8</v>
      </c>
      <c r="M4340" s="4"/>
      <c r="N4340" s="4" t="e">
        <v>#N/A</v>
      </c>
      <c r="O4340" s="4"/>
      <c r="P4340" s="4" t="str">
        <f t="shared" si="135"/>
        <v>SUPPLY USE</v>
      </c>
    </row>
    <row r="4341" spans="1:16" x14ac:dyDescent="0.25">
      <c r="A4341" s="4" t="s">
        <v>162</v>
      </c>
      <c r="B4341" s="4" t="s">
        <v>13557</v>
      </c>
      <c r="C4341" s="4" t="s">
        <v>13558</v>
      </c>
      <c r="D4341" s="4">
        <v>17.130691599999999</v>
      </c>
      <c r="E4341" s="4">
        <v>99.850629799999993</v>
      </c>
      <c r="F4341" s="4" t="s">
        <v>13558</v>
      </c>
      <c r="G4341" s="4" t="s">
        <v>13559</v>
      </c>
      <c r="H4341" s="4" t="s">
        <v>1638</v>
      </c>
      <c r="I4341" s="4" t="s">
        <v>13560</v>
      </c>
      <c r="J4341" s="4" t="s">
        <v>1640</v>
      </c>
      <c r="K4341" s="4" t="s">
        <v>13561</v>
      </c>
      <c r="L4341" s="4" t="str">
        <f t="shared" si="134"/>
        <v>LUBE-ศรีสำโรง4</v>
      </c>
      <c r="M4341" s="4"/>
      <c r="N4341" s="4" t="e">
        <v>#N/A</v>
      </c>
      <c r="O4341" s="4"/>
      <c r="P4341" s="4" t="str">
        <f t="shared" si="135"/>
        <v>LUBE</v>
      </c>
    </row>
    <row r="4342" spans="1:16" x14ac:dyDescent="0.25">
      <c r="A4342" s="4" t="s">
        <v>166</v>
      </c>
      <c r="B4342" s="4" t="s">
        <v>13562</v>
      </c>
      <c r="C4342" s="4" t="s">
        <v>13558</v>
      </c>
      <c r="D4342" s="4">
        <v>17.130691599999999</v>
      </c>
      <c r="E4342" s="4">
        <v>99.850629799999993</v>
      </c>
      <c r="F4342" s="4" t="s">
        <v>13558</v>
      </c>
      <c r="G4342" s="4" t="s">
        <v>13559</v>
      </c>
      <c r="H4342" s="4" t="s">
        <v>1638</v>
      </c>
      <c r="I4342" s="4" t="s">
        <v>13560</v>
      </c>
      <c r="J4342" s="4" t="s">
        <v>1640</v>
      </c>
      <c r="K4342" s="4" t="s">
        <v>13561</v>
      </c>
      <c r="L4342" s="4" t="str">
        <f t="shared" si="134"/>
        <v>SUPPLY USE-ศรีสำโรง4</v>
      </c>
      <c r="M4342" s="4"/>
      <c r="N4342" s="4" t="e">
        <v>#N/A</v>
      </c>
      <c r="O4342" s="4"/>
      <c r="P4342" s="4" t="str">
        <f t="shared" si="135"/>
        <v>SUPPLY USE</v>
      </c>
    </row>
    <row r="4343" spans="1:16" x14ac:dyDescent="0.25">
      <c r="A4343" s="4" t="s">
        <v>162</v>
      </c>
      <c r="B4343" s="4" t="s">
        <v>13563</v>
      </c>
      <c r="C4343" s="4" t="s">
        <v>13564</v>
      </c>
      <c r="D4343" s="4">
        <v>17.132724</v>
      </c>
      <c r="E4343" s="4">
        <v>99.822846999999996</v>
      </c>
      <c r="F4343" s="4" t="s">
        <v>13564</v>
      </c>
      <c r="G4343" s="4" t="s">
        <v>13565</v>
      </c>
      <c r="H4343" s="4" t="s">
        <v>1638</v>
      </c>
      <c r="I4343" s="4" t="s">
        <v>13566</v>
      </c>
      <c r="J4343" s="4" t="s">
        <v>1640</v>
      </c>
      <c r="K4343" s="4" t="s">
        <v>13567</v>
      </c>
      <c r="L4343" s="4" t="str">
        <f t="shared" si="134"/>
        <v>LUBE-ศรีสำโรง3</v>
      </c>
      <c r="M4343" s="4"/>
      <c r="N4343" s="4" t="e">
        <v>#N/A</v>
      </c>
      <c r="O4343" s="4"/>
      <c r="P4343" s="4" t="str">
        <f t="shared" si="135"/>
        <v>LUBE</v>
      </c>
    </row>
    <row r="4344" spans="1:16" x14ac:dyDescent="0.25">
      <c r="A4344" s="4" t="s">
        <v>166</v>
      </c>
      <c r="B4344" s="4" t="s">
        <v>13568</v>
      </c>
      <c r="C4344" s="4" t="s">
        <v>13564</v>
      </c>
      <c r="D4344" s="4">
        <v>17.132724</v>
      </c>
      <c r="E4344" s="4">
        <v>99.822846999999996</v>
      </c>
      <c r="F4344" s="4" t="s">
        <v>13564</v>
      </c>
      <c r="G4344" s="4" t="s">
        <v>13565</v>
      </c>
      <c r="H4344" s="4" t="s">
        <v>1638</v>
      </c>
      <c r="I4344" s="4" t="s">
        <v>13566</v>
      </c>
      <c r="J4344" s="4" t="s">
        <v>1640</v>
      </c>
      <c r="K4344" s="4" t="s">
        <v>13567</v>
      </c>
      <c r="L4344" s="4" t="str">
        <f t="shared" si="134"/>
        <v>SUPPLY USE-ศรีสำโรง3</v>
      </c>
      <c r="M4344" s="4"/>
      <c r="N4344" s="4" t="e">
        <v>#N/A</v>
      </c>
      <c r="O4344" s="4"/>
      <c r="P4344" s="4" t="str">
        <f t="shared" si="135"/>
        <v>SUPPLY USE</v>
      </c>
    </row>
    <row r="4345" spans="1:16" x14ac:dyDescent="0.25">
      <c r="A4345" s="4" t="s">
        <v>162</v>
      </c>
      <c r="B4345" s="4" t="s">
        <v>13569</v>
      </c>
      <c r="C4345" s="4" t="s">
        <v>13570</v>
      </c>
      <c r="D4345" s="4">
        <v>17.137930999999998</v>
      </c>
      <c r="E4345" s="4">
        <v>102.96974899999999</v>
      </c>
      <c r="F4345" s="4" t="s">
        <v>13570</v>
      </c>
      <c r="G4345" s="4" t="s">
        <v>13571</v>
      </c>
      <c r="H4345" s="4" t="s">
        <v>1638</v>
      </c>
      <c r="I4345" s="4" t="s">
        <v>13572</v>
      </c>
      <c r="J4345" s="4" t="s">
        <v>1640</v>
      </c>
      <c r="K4345" s="4" t="s">
        <v>13573</v>
      </c>
      <c r="L4345" s="4" t="str">
        <f t="shared" si="134"/>
        <v>LUBE-กุมภวาปี4</v>
      </c>
      <c r="M4345" s="4"/>
      <c r="N4345" s="4" t="e">
        <v>#N/A</v>
      </c>
      <c r="O4345" s="4"/>
      <c r="P4345" s="4" t="str">
        <f t="shared" si="135"/>
        <v>LUBE</v>
      </c>
    </row>
    <row r="4346" spans="1:16" x14ac:dyDescent="0.25">
      <c r="A4346" s="4" t="s">
        <v>166</v>
      </c>
      <c r="B4346" s="4" t="s">
        <v>13574</v>
      </c>
      <c r="C4346" s="4" t="s">
        <v>13570</v>
      </c>
      <c r="D4346" s="4">
        <v>17.137930999999998</v>
      </c>
      <c r="E4346" s="4">
        <v>102.96974899999999</v>
      </c>
      <c r="F4346" s="4" t="s">
        <v>13570</v>
      </c>
      <c r="G4346" s="4" t="s">
        <v>13571</v>
      </c>
      <c r="H4346" s="4" t="s">
        <v>1638</v>
      </c>
      <c r="I4346" s="4" t="s">
        <v>13572</v>
      </c>
      <c r="J4346" s="4" t="s">
        <v>1640</v>
      </c>
      <c r="K4346" s="4" t="s">
        <v>13573</v>
      </c>
      <c r="L4346" s="4" t="str">
        <f t="shared" si="134"/>
        <v>SUPPLY USE-กุมภวาปี4</v>
      </c>
      <c r="M4346" s="4"/>
      <c r="N4346" s="4" t="e">
        <v>#N/A</v>
      </c>
      <c r="O4346" s="4"/>
      <c r="P4346" s="4" t="str">
        <f t="shared" si="135"/>
        <v>SUPPLY USE</v>
      </c>
    </row>
    <row r="4347" spans="1:16" x14ac:dyDescent="0.25">
      <c r="A4347" s="4" t="s">
        <v>23</v>
      </c>
      <c r="B4347" s="4" t="s">
        <v>13575</v>
      </c>
      <c r="C4347" s="4" t="s">
        <v>13576</v>
      </c>
      <c r="D4347" s="4">
        <v>17.138366000000001</v>
      </c>
      <c r="E4347" s="4">
        <v>102.94713</v>
      </c>
      <c r="F4347" s="4" t="s">
        <v>13576</v>
      </c>
      <c r="G4347" s="4" t="s">
        <v>13577</v>
      </c>
      <c r="H4347" s="4" t="s">
        <v>1693</v>
      </c>
      <c r="I4347" s="4" t="s">
        <v>13578</v>
      </c>
      <c r="J4347" s="4" t="s">
        <v>1695</v>
      </c>
      <c r="K4347" s="4" t="s">
        <v>13579</v>
      </c>
      <c r="L4347" s="4" t="str">
        <f t="shared" si="134"/>
        <v>PUNTHAI-PTC กุมภวาปี 5</v>
      </c>
      <c r="M4347" s="4"/>
      <c r="N4347" s="4" t="e">
        <v>#N/A</v>
      </c>
      <c r="O4347" s="4"/>
      <c r="P4347" s="4" t="str">
        <f t="shared" si="135"/>
        <v>PUNTHAI</v>
      </c>
    </row>
    <row r="4348" spans="1:16" x14ac:dyDescent="0.25">
      <c r="A4348" s="4" t="s">
        <v>61</v>
      </c>
      <c r="B4348" s="4" t="s">
        <v>13580</v>
      </c>
      <c r="C4348" s="4" t="s">
        <v>13581</v>
      </c>
      <c r="D4348" s="4">
        <v>17.138366000000001</v>
      </c>
      <c r="E4348" s="4">
        <v>102.94713</v>
      </c>
      <c r="F4348" s="4" t="s">
        <v>13581</v>
      </c>
      <c r="G4348" s="4" t="s">
        <v>13582</v>
      </c>
      <c r="H4348" s="4" t="s">
        <v>1743</v>
      </c>
      <c r="I4348" s="4" t="s">
        <v>13578</v>
      </c>
      <c r="J4348" s="4" t="s">
        <v>1715</v>
      </c>
      <c r="K4348" s="4" t="s">
        <v>13579</v>
      </c>
      <c r="L4348" s="4" t="str">
        <f t="shared" si="134"/>
        <v>MAX MART-กุมภวาปี5</v>
      </c>
      <c r="M4348" s="4"/>
      <c r="N4348" s="4" t="e">
        <v>#N/A</v>
      </c>
      <c r="O4348" s="4"/>
      <c r="P4348" s="4" t="str">
        <f t="shared" si="135"/>
        <v>MAX MART</v>
      </c>
    </row>
    <row r="4349" spans="1:16" x14ac:dyDescent="0.25">
      <c r="A4349" s="4" t="s">
        <v>162</v>
      </c>
      <c r="B4349" s="4" t="s">
        <v>13583</v>
      </c>
      <c r="C4349" s="4" t="s">
        <v>13581</v>
      </c>
      <c r="D4349" s="4">
        <v>17.138366000000001</v>
      </c>
      <c r="E4349" s="4">
        <v>102.94713</v>
      </c>
      <c r="F4349" s="4" t="s">
        <v>13581</v>
      </c>
      <c r="G4349" s="4" t="s">
        <v>13584</v>
      </c>
      <c r="H4349" s="4" t="s">
        <v>1638</v>
      </c>
      <c r="I4349" s="4" t="s">
        <v>13578</v>
      </c>
      <c r="J4349" s="4" t="s">
        <v>1715</v>
      </c>
      <c r="K4349" s="4" t="s">
        <v>13579</v>
      </c>
      <c r="L4349" s="4" t="str">
        <f t="shared" si="134"/>
        <v>LUBE-กุมภวาปี5</v>
      </c>
      <c r="M4349" s="4"/>
      <c r="N4349" s="4" t="e">
        <v>#N/A</v>
      </c>
      <c r="O4349" s="4"/>
      <c r="P4349" s="4" t="str">
        <f t="shared" si="135"/>
        <v>LUBE</v>
      </c>
    </row>
    <row r="4350" spans="1:16" x14ac:dyDescent="0.25">
      <c r="A4350" s="4" t="s">
        <v>166</v>
      </c>
      <c r="B4350" s="4" t="s">
        <v>13585</v>
      </c>
      <c r="C4350" s="4" t="s">
        <v>13581</v>
      </c>
      <c r="D4350" s="4">
        <v>17.138366000000001</v>
      </c>
      <c r="E4350" s="4">
        <v>102.94713</v>
      </c>
      <c r="F4350" s="4" t="s">
        <v>13581</v>
      </c>
      <c r="G4350" s="4" t="s">
        <v>13584</v>
      </c>
      <c r="H4350" s="4" t="s">
        <v>1638</v>
      </c>
      <c r="I4350" s="4" t="s">
        <v>13578</v>
      </c>
      <c r="J4350" s="4" t="s">
        <v>1715</v>
      </c>
      <c r="K4350" s="4" t="s">
        <v>13579</v>
      </c>
      <c r="L4350" s="4" t="str">
        <f t="shared" si="134"/>
        <v>SUPPLY USE-กุมภวาปี5</v>
      </c>
      <c r="M4350" s="4"/>
      <c r="N4350" s="4" t="e">
        <v>#N/A</v>
      </c>
      <c r="O4350" s="4"/>
      <c r="P4350" s="4" t="str">
        <f t="shared" si="135"/>
        <v>SUPPLY USE</v>
      </c>
    </row>
    <row r="4351" spans="1:16" x14ac:dyDescent="0.25">
      <c r="A4351" s="4" t="s">
        <v>23</v>
      </c>
      <c r="B4351" s="4" t="s">
        <v>13586</v>
      </c>
      <c r="C4351" s="4" t="s">
        <v>13587</v>
      </c>
      <c r="D4351" s="4">
        <v>17.153234000000001</v>
      </c>
      <c r="E4351" s="4">
        <v>99.854416999999998</v>
      </c>
      <c r="F4351" s="4" t="s">
        <v>13587</v>
      </c>
      <c r="G4351" s="4" t="s">
        <v>13588</v>
      </c>
      <c r="H4351" s="4" t="s">
        <v>1693</v>
      </c>
      <c r="I4351" s="4" t="s">
        <v>13589</v>
      </c>
      <c r="J4351" s="4" t="s">
        <v>1695</v>
      </c>
      <c r="K4351" s="4" t="s">
        <v>13590</v>
      </c>
      <c r="L4351" s="4" t="str">
        <f t="shared" si="134"/>
        <v>PUNTHAI-ศรีสำโรง2</v>
      </c>
      <c r="M4351" s="4"/>
      <c r="N4351" s="4" t="e">
        <v>#N/A</v>
      </c>
      <c r="O4351" s="4"/>
      <c r="P4351" s="4" t="str">
        <f t="shared" si="135"/>
        <v>PUNTHAI</v>
      </c>
    </row>
    <row r="4352" spans="1:16" x14ac:dyDescent="0.25">
      <c r="A4352" s="4" t="s">
        <v>162</v>
      </c>
      <c r="B4352" s="4" t="s">
        <v>13591</v>
      </c>
      <c r="C4352" s="4" t="s">
        <v>13587</v>
      </c>
      <c r="D4352" s="4">
        <v>17.153234000000001</v>
      </c>
      <c r="E4352" s="4">
        <v>99.854416999999998</v>
      </c>
      <c r="F4352" s="4" t="s">
        <v>13587</v>
      </c>
      <c r="G4352" s="4" t="s">
        <v>13592</v>
      </c>
      <c r="H4352" s="4" t="s">
        <v>1638</v>
      </c>
      <c r="I4352" s="4" t="s">
        <v>13589</v>
      </c>
      <c r="J4352" s="4" t="s">
        <v>1715</v>
      </c>
      <c r="K4352" s="4" t="s">
        <v>13590</v>
      </c>
      <c r="L4352" s="4" t="str">
        <f t="shared" si="134"/>
        <v>LUBE-ศรีสำโรง2</v>
      </c>
      <c r="M4352" s="4"/>
      <c r="N4352" s="4" t="e">
        <v>#N/A</v>
      </c>
      <c r="O4352" s="4"/>
      <c r="P4352" s="4" t="str">
        <f t="shared" si="135"/>
        <v>LUBE</v>
      </c>
    </row>
    <row r="4353" spans="1:16" x14ac:dyDescent="0.25">
      <c r="A4353" s="4" t="s">
        <v>166</v>
      </c>
      <c r="B4353" s="4" t="s">
        <v>13593</v>
      </c>
      <c r="C4353" s="4" t="s">
        <v>13587</v>
      </c>
      <c r="D4353" s="4">
        <v>17.153234000000001</v>
      </c>
      <c r="E4353" s="4">
        <v>99.854416999999998</v>
      </c>
      <c r="F4353" s="4" t="s">
        <v>13587</v>
      </c>
      <c r="G4353" s="4" t="s">
        <v>13592</v>
      </c>
      <c r="H4353" s="4" t="s">
        <v>1638</v>
      </c>
      <c r="I4353" s="4" t="s">
        <v>13589</v>
      </c>
      <c r="J4353" s="4" t="s">
        <v>1715</v>
      </c>
      <c r="K4353" s="4" t="s">
        <v>13590</v>
      </c>
      <c r="L4353" s="4" t="str">
        <f t="shared" si="134"/>
        <v>SUPPLY USE-ศรีสำโรง2</v>
      </c>
      <c r="M4353" s="4"/>
      <c r="N4353" s="4" t="e">
        <v>#N/A</v>
      </c>
      <c r="O4353" s="4"/>
      <c r="P4353" s="4" t="str">
        <f t="shared" si="135"/>
        <v>SUPPLY USE</v>
      </c>
    </row>
    <row r="4354" spans="1:16" x14ac:dyDescent="0.25">
      <c r="A4354" s="4" t="s">
        <v>23</v>
      </c>
      <c r="B4354" s="4" t="s">
        <v>13594</v>
      </c>
      <c r="C4354" s="4" t="s">
        <v>621</v>
      </c>
      <c r="D4354" s="4">
        <v>17.157612</v>
      </c>
      <c r="E4354" s="4">
        <v>104.14385799999999</v>
      </c>
      <c r="F4354" s="4" t="s">
        <v>621</v>
      </c>
      <c r="G4354" s="4" t="s">
        <v>13595</v>
      </c>
      <c r="H4354" s="4" t="s">
        <v>1693</v>
      </c>
      <c r="I4354" s="4" t="s">
        <v>13596</v>
      </c>
      <c r="J4354" s="4" t="s">
        <v>1695</v>
      </c>
      <c r="K4354" s="4" t="s">
        <v>13597</v>
      </c>
      <c r="L4354" s="4" t="str">
        <f t="shared" ref="L4354:L4417" si="136">A4354&amp;"-"&amp;C4354</f>
        <v>PUNTHAI-PTC สกลนคร 2</v>
      </c>
      <c r="M4354" s="4"/>
      <c r="N4354" s="4" t="e">
        <v>#N/A</v>
      </c>
      <c r="O4354" s="4"/>
      <c r="P4354" s="4" t="str">
        <f t="shared" si="135"/>
        <v>PUNTHAI</v>
      </c>
    </row>
    <row r="4355" spans="1:16" x14ac:dyDescent="0.25">
      <c r="A4355" s="4" t="s">
        <v>162</v>
      </c>
      <c r="B4355" s="4" t="s">
        <v>13598</v>
      </c>
      <c r="C4355" s="4" t="s">
        <v>13599</v>
      </c>
      <c r="D4355" s="4">
        <v>17.157612</v>
      </c>
      <c r="E4355" s="4">
        <v>104.14385799999999</v>
      </c>
      <c r="F4355" s="4" t="s">
        <v>13599</v>
      </c>
      <c r="G4355" s="4" t="s">
        <v>13600</v>
      </c>
      <c r="H4355" s="4" t="s">
        <v>1638</v>
      </c>
      <c r="I4355" s="4" t="s">
        <v>13596</v>
      </c>
      <c r="J4355" s="4" t="s">
        <v>1640</v>
      </c>
      <c r="K4355" s="4" t="s">
        <v>13597</v>
      </c>
      <c r="L4355" s="4" t="str">
        <f t="shared" si="136"/>
        <v>LUBE-สกลนคร2</v>
      </c>
      <c r="M4355" s="4"/>
      <c r="N4355" s="4" t="e">
        <v>#N/A</v>
      </c>
      <c r="O4355" s="4"/>
      <c r="P4355" s="4" t="str">
        <f t="shared" ref="P4355:P4418" si="137">A4355</f>
        <v>LUBE</v>
      </c>
    </row>
    <row r="4356" spans="1:16" x14ac:dyDescent="0.25">
      <c r="A4356" s="4" t="s">
        <v>166</v>
      </c>
      <c r="B4356" s="4" t="s">
        <v>13601</v>
      </c>
      <c r="C4356" s="4" t="s">
        <v>13599</v>
      </c>
      <c r="D4356" s="4">
        <v>17.157612</v>
      </c>
      <c r="E4356" s="4">
        <v>104.14385799999999</v>
      </c>
      <c r="F4356" s="4" t="s">
        <v>13599</v>
      </c>
      <c r="G4356" s="4" t="s">
        <v>13600</v>
      </c>
      <c r="H4356" s="4" t="s">
        <v>1638</v>
      </c>
      <c r="I4356" s="4" t="s">
        <v>13596</v>
      </c>
      <c r="J4356" s="4" t="s">
        <v>1640</v>
      </c>
      <c r="K4356" s="4" t="s">
        <v>13597</v>
      </c>
      <c r="L4356" s="4" t="str">
        <f t="shared" si="136"/>
        <v>SUPPLY USE-สกลนคร2</v>
      </c>
      <c r="M4356" s="4"/>
      <c r="N4356" s="4" t="e">
        <v>#N/A</v>
      </c>
      <c r="O4356" s="4"/>
      <c r="P4356" s="4" t="str">
        <f t="shared" si="137"/>
        <v>SUPPLY USE</v>
      </c>
    </row>
    <row r="4357" spans="1:16" x14ac:dyDescent="0.25">
      <c r="A4357" s="4" t="s">
        <v>61</v>
      </c>
      <c r="B4357" s="4" t="s">
        <v>13602</v>
      </c>
      <c r="C4357" s="4" t="s">
        <v>13603</v>
      </c>
      <c r="D4357" s="4">
        <v>17.159347</v>
      </c>
      <c r="E4357" s="4">
        <v>102.950918</v>
      </c>
      <c r="F4357" s="4" t="s">
        <v>13603</v>
      </c>
      <c r="G4357" s="4" t="s">
        <v>13604</v>
      </c>
      <c r="H4357" s="4" t="s">
        <v>1743</v>
      </c>
      <c r="I4357" s="4" t="s">
        <v>13605</v>
      </c>
      <c r="J4357" s="4" t="s">
        <v>1745</v>
      </c>
      <c r="K4357" s="4" t="s">
        <v>13606</v>
      </c>
      <c r="L4357" s="4" t="str">
        <f t="shared" si="136"/>
        <v>MAX MART-กุมภวาปี6</v>
      </c>
      <c r="M4357" s="4"/>
      <c r="N4357" s="4" t="e">
        <v>#N/A</v>
      </c>
      <c r="O4357" s="4"/>
      <c r="P4357" s="4" t="str">
        <f t="shared" si="137"/>
        <v>MAX MART</v>
      </c>
    </row>
    <row r="4358" spans="1:16" x14ac:dyDescent="0.25">
      <c r="A4358" s="4" t="s">
        <v>23</v>
      </c>
      <c r="B4358" s="4" t="s">
        <v>13607</v>
      </c>
      <c r="C4358" s="4" t="s">
        <v>13608</v>
      </c>
      <c r="D4358" s="4">
        <v>17.159347</v>
      </c>
      <c r="E4358" s="4">
        <v>102.950918</v>
      </c>
      <c r="F4358" s="4" t="s">
        <v>13608</v>
      </c>
      <c r="G4358" s="4" t="s">
        <v>13609</v>
      </c>
      <c r="H4358" s="4" t="s">
        <v>1693</v>
      </c>
      <c r="I4358" s="4" t="s">
        <v>13605</v>
      </c>
      <c r="J4358" s="4" t="s">
        <v>1695</v>
      </c>
      <c r="K4358" s="4" t="s">
        <v>13606</v>
      </c>
      <c r="L4358" s="4" t="str">
        <f t="shared" si="136"/>
        <v>PUNTHAI-กุมภวาปี 6</v>
      </c>
      <c r="M4358" s="4"/>
      <c r="N4358" s="4" t="e">
        <v>#N/A</v>
      </c>
      <c r="O4358" s="4"/>
      <c r="P4358" s="4" t="str">
        <f t="shared" si="137"/>
        <v>PUNTHAI</v>
      </c>
    </row>
    <row r="4359" spans="1:16" x14ac:dyDescent="0.25">
      <c r="A4359" s="4" t="s">
        <v>162</v>
      </c>
      <c r="B4359" s="4" t="s">
        <v>13610</v>
      </c>
      <c r="C4359" s="4" t="s">
        <v>13603</v>
      </c>
      <c r="D4359" s="4">
        <v>17.159347</v>
      </c>
      <c r="E4359" s="4">
        <v>102.950918</v>
      </c>
      <c r="F4359" s="4" t="s">
        <v>13603</v>
      </c>
      <c r="G4359" s="4" t="s">
        <v>13611</v>
      </c>
      <c r="H4359" s="4" t="s">
        <v>1638</v>
      </c>
      <c r="I4359" s="4" t="s">
        <v>13605</v>
      </c>
      <c r="J4359" s="4" t="s">
        <v>1640</v>
      </c>
      <c r="K4359" s="4" t="s">
        <v>13606</v>
      </c>
      <c r="L4359" s="4" t="str">
        <f t="shared" si="136"/>
        <v>LUBE-กุมภวาปี6</v>
      </c>
      <c r="M4359" s="4"/>
      <c r="N4359" s="4" t="e">
        <v>#N/A</v>
      </c>
      <c r="O4359" s="4"/>
      <c r="P4359" s="4" t="str">
        <f t="shared" si="137"/>
        <v>LUBE</v>
      </c>
    </row>
    <row r="4360" spans="1:16" x14ac:dyDescent="0.25">
      <c r="A4360" s="4" t="s">
        <v>166</v>
      </c>
      <c r="B4360" s="4" t="s">
        <v>13612</v>
      </c>
      <c r="C4360" s="4" t="s">
        <v>13603</v>
      </c>
      <c r="D4360" s="4">
        <v>17.159347</v>
      </c>
      <c r="E4360" s="4">
        <v>102.950918</v>
      </c>
      <c r="F4360" s="4" t="s">
        <v>13603</v>
      </c>
      <c r="G4360" s="4" t="s">
        <v>13611</v>
      </c>
      <c r="H4360" s="4" t="s">
        <v>1638</v>
      </c>
      <c r="I4360" s="4" t="s">
        <v>13605</v>
      </c>
      <c r="J4360" s="4" t="s">
        <v>1640</v>
      </c>
      <c r="K4360" s="4" t="s">
        <v>13606</v>
      </c>
      <c r="L4360" s="4" t="str">
        <f t="shared" si="136"/>
        <v>SUPPLY USE-กุมภวาปี6</v>
      </c>
      <c r="M4360" s="4"/>
      <c r="N4360" s="4" t="e">
        <v>#N/A</v>
      </c>
      <c r="O4360" s="4"/>
      <c r="P4360" s="4" t="str">
        <f t="shared" si="137"/>
        <v>SUPPLY USE</v>
      </c>
    </row>
    <row r="4361" spans="1:16" x14ac:dyDescent="0.25">
      <c r="A4361" s="4" t="s">
        <v>162</v>
      </c>
      <c r="B4361" s="4" t="s">
        <v>13613</v>
      </c>
      <c r="C4361" s="4" t="s">
        <v>13614</v>
      </c>
      <c r="D4361" s="4">
        <v>17.169623999999999</v>
      </c>
      <c r="E4361" s="4">
        <v>102.780056</v>
      </c>
      <c r="F4361" s="4" t="s">
        <v>13614</v>
      </c>
      <c r="G4361" s="4" t="s">
        <v>13615</v>
      </c>
      <c r="H4361" s="4" t="s">
        <v>1638</v>
      </c>
      <c r="I4361" s="4" t="s">
        <v>13616</v>
      </c>
      <c r="J4361" s="4" t="s">
        <v>1640</v>
      </c>
      <c r="K4361" s="4" t="s">
        <v>13617</v>
      </c>
      <c r="L4361" s="4" t="str">
        <f t="shared" si="136"/>
        <v>LUBE-หนองแสง</v>
      </c>
      <c r="M4361" s="4"/>
      <c r="N4361" s="4" t="e">
        <v>#N/A</v>
      </c>
      <c r="O4361" s="4"/>
      <c r="P4361" s="4" t="str">
        <f t="shared" si="137"/>
        <v>LUBE</v>
      </c>
    </row>
    <row r="4362" spans="1:16" x14ac:dyDescent="0.25">
      <c r="A4362" s="4" t="s">
        <v>166</v>
      </c>
      <c r="B4362" s="4" t="s">
        <v>13618</v>
      </c>
      <c r="C4362" s="4" t="s">
        <v>13614</v>
      </c>
      <c r="D4362" s="4">
        <v>17.169623999999999</v>
      </c>
      <c r="E4362" s="4">
        <v>102.780056</v>
      </c>
      <c r="F4362" s="4" t="s">
        <v>13614</v>
      </c>
      <c r="G4362" s="4" t="s">
        <v>13615</v>
      </c>
      <c r="H4362" s="4" t="s">
        <v>1638</v>
      </c>
      <c r="I4362" s="4" t="s">
        <v>13616</v>
      </c>
      <c r="J4362" s="4" t="s">
        <v>1640</v>
      </c>
      <c r="K4362" s="4" t="s">
        <v>13617</v>
      </c>
      <c r="L4362" s="4" t="str">
        <f t="shared" si="136"/>
        <v>SUPPLY USE-หนองแสง</v>
      </c>
      <c r="M4362" s="4"/>
      <c r="N4362" s="4" t="e">
        <v>#N/A</v>
      </c>
      <c r="O4362" s="4"/>
      <c r="P4362" s="4" t="str">
        <f t="shared" si="137"/>
        <v>SUPPLY USE</v>
      </c>
    </row>
    <row r="4363" spans="1:16" x14ac:dyDescent="0.25">
      <c r="A4363" s="4" t="s">
        <v>162</v>
      </c>
      <c r="B4363" s="4" t="s">
        <v>13619</v>
      </c>
      <c r="C4363" s="4" t="s">
        <v>13620</v>
      </c>
      <c r="D4363" s="4">
        <v>17.174326000000001</v>
      </c>
      <c r="E4363" s="4">
        <v>104.523021</v>
      </c>
      <c r="F4363" s="4" t="s">
        <v>13620</v>
      </c>
      <c r="G4363" s="4" t="s">
        <v>13621</v>
      </c>
      <c r="H4363" s="4" t="s">
        <v>1638</v>
      </c>
      <c r="I4363" s="4" t="s">
        <v>13622</v>
      </c>
      <c r="J4363" s="4" t="s">
        <v>1640</v>
      </c>
      <c r="K4363" s="4" t="s">
        <v>13623</v>
      </c>
      <c r="L4363" s="4" t="str">
        <f t="shared" si="136"/>
        <v>LUBE-ปลาปาก1</v>
      </c>
      <c r="M4363" s="4"/>
      <c r="N4363" s="4" t="e">
        <v>#N/A</v>
      </c>
      <c r="O4363" s="4"/>
      <c r="P4363" s="4" t="str">
        <f t="shared" si="137"/>
        <v>LUBE</v>
      </c>
    </row>
    <row r="4364" spans="1:16" x14ac:dyDescent="0.25">
      <c r="A4364" s="4" t="s">
        <v>166</v>
      </c>
      <c r="B4364" s="4" t="s">
        <v>13624</v>
      </c>
      <c r="C4364" s="4" t="s">
        <v>13620</v>
      </c>
      <c r="D4364" s="4">
        <v>17.174326000000001</v>
      </c>
      <c r="E4364" s="4">
        <v>104.523021</v>
      </c>
      <c r="F4364" s="4" t="s">
        <v>13620</v>
      </c>
      <c r="G4364" s="4" t="s">
        <v>13621</v>
      </c>
      <c r="H4364" s="4" t="s">
        <v>1638</v>
      </c>
      <c r="I4364" s="4" t="s">
        <v>13622</v>
      </c>
      <c r="J4364" s="4" t="s">
        <v>1640</v>
      </c>
      <c r="K4364" s="4" t="s">
        <v>13623</v>
      </c>
      <c r="L4364" s="4" t="str">
        <f t="shared" si="136"/>
        <v>SUPPLY USE-ปลาปาก1</v>
      </c>
      <c r="M4364" s="4"/>
      <c r="N4364" s="4" t="e">
        <v>#N/A</v>
      </c>
      <c r="O4364" s="4"/>
      <c r="P4364" s="4" t="str">
        <f t="shared" si="137"/>
        <v>SUPPLY USE</v>
      </c>
    </row>
    <row r="4365" spans="1:16" x14ac:dyDescent="0.25">
      <c r="A4365" s="4" t="s">
        <v>162</v>
      </c>
      <c r="B4365" s="4" t="s">
        <v>13625</v>
      </c>
      <c r="C4365" s="4" t="s">
        <v>13626</v>
      </c>
      <c r="D4365" s="4">
        <v>17.181101999999999</v>
      </c>
      <c r="E4365" s="4">
        <v>103.160251</v>
      </c>
      <c r="F4365" s="4" t="s">
        <v>13626</v>
      </c>
      <c r="G4365" s="4" t="s">
        <v>13627</v>
      </c>
      <c r="H4365" s="4" t="s">
        <v>1638</v>
      </c>
      <c r="I4365" s="4" t="s">
        <v>13628</v>
      </c>
      <c r="J4365" s="4" t="s">
        <v>1640</v>
      </c>
      <c r="K4365" s="4" t="s">
        <v>13629</v>
      </c>
      <c r="L4365" s="4" t="str">
        <f t="shared" si="136"/>
        <v>LUBE-กู่แก้ว2</v>
      </c>
      <c r="M4365" s="4"/>
      <c r="N4365" s="4" t="e">
        <v>#N/A</v>
      </c>
      <c r="O4365" s="4"/>
      <c r="P4365" s="4" t="str">
        <f t="shared" si="137"/>
        <v>LUBE</v>
      </c>
    </row>
    <row r="4366" spans="1:16" x14ac:dyDescent="0.25">
      <c r="A4366" s="4" t="s">
        <v>166</v>
      </c>
      <c r="B4366" s="4" t="s">
        <v>13630</v>
      </c>
      <c r="C4366" s="4" t="s">
        <v>13626</v>
      </c>
      <c r="D4366" s="4">
        <v>17.181101999999999</v>
      </c>
      <c r="E4366" s="4">
        <v>103.160251</v>
      </c>
      <c r="F4366" s="4" t="s">
        <v>13626</v>
      </c>
      <c r="G4366" s="4" t="s">
        <v>13627</v>
      </c>
      <c r="H4366" s="4" t="s">
        <v>1638</v>
      </c>
      <c r="I4366" s="4" t="s">
        <v>13628</v>
      </c>
      <c r="J4366" s="4" t="s">
        <v>1640</v>
      </c>
      <c r="K4366" s="4" t="s">
        <v>13629</v>
      </c>
      <c r="L4366" s="4" t="str">
        <f t="shared" si="136"/>
        <v>SUPPLY USE-กู่แก้ว2</v>
      </c>
      <c r="M4366" s="4"/>
      <c r="N4366" s="4" t="e">
        <v>#N/A</v>
      </c>
      <c r="O4366" s="4"/>
      <c r="P4366" s="4" t="str">
        <f t="shared" si="137"/>
        <v>SUPPLY USE</v>
      </c>
    </row>
    <row r="4367" spans="1:16" x14ac:dyDescent="0.25">
      <c r="A4367" s="4" t="s">
        <v>162</v>
      </c>
      <c r="B4367" s="4" t="s">
        <v>13631</v>
      </c>
      <c r="C4367" s="4" t="s">
        <v>13632</v>
      </c>
      <c r="D4367" s="4">
        <v>17.19078</v>
      </c>
      <c r="E4367" s="4">
        <v>103.704033</v>
      </c>
      <c r="F4367" s="4" t="s">
        <v>13632</v>
      </c>
      <c r="G4367" s="4" t="s">
        <v>13633</v>
      </c>
      <c r="H4367" s="4" t="s">
        <v>1638</v>
      </c>
      <c r="I4367" s="4" t="s">
        <v>13634</v>
      </c>
      <c r="J4367" s="4" t="s">
        <v>1840</v>
      </c>
      <c r="K4367" s="4" t="s">
        <v>13635</v>
      </c>
      <c r="L4367" s="4" t="str">
        <f t="shared" si="136"/>
        <v>LUBE-นิคมน้ำอูน</v>
      </c>
      <c r="M4367" s="4"/>
      <c r="N4367" s="4" t="e">
        <v>#N/A</v>
      </c>
      <c r="O4367" s="4"/>
      <c r="P4367" s="4" t="str">
        <f t="shared" si="137"/>
        <v>LUBE</v>
      </c>
    </row>
    <row r="4368" spans="1:16" x14ac:dyDescent="0.25">
      <c r="A4368" s="4" t="s">
        <v>166</v>
      </c>
      <c r="B4368" s="4" t="s">
        <v>13636</v>
      </c>
      <c r="C4368" s="4" t="s">
        <v>13632</v>
      </c>
      <c r="D4368" s="4">
        <v>17.19078</v>
      </c>
      <c r="E4368" s="4">
        <v>103.704033</v>
      </c>
      <c r="F4368" s="4" t="s">
        <v>13632</v>
      </c>
      <c r="G4368" s="4" t="s">
        <v>13633</v>
      </c>
      <c r="H4368" s="4" t="s">
        <v>1638</v>
      </c>
      <c r="I4368" s="4" t="s">
        <v>13634</v>
      </c>
      <c r="J4368" s="4" t="s">
        <v>1840</v>
      </c>
      <c r="K4368" s="4" t="s">
        <v>13635</v>
      </c>
      <c r="L4368" s="4" t="str">
        <f t="shared" si="136"/>
        <v>SUPPLY USE-นิคมน้ำอูน</v>
      </c>
      <c r="M4368" s="4"/>
      <c r="N4368" s="4" t="e">
        <v>#N/A</v>
      </c>
      <c r="O4368" s="4"/>
      <c r="P4368" s="4" t="str">
        <f t="shared" si="137"/>
        <v>SUPPLY USE</v>
      </c>
    </row>
    <row r="4369" spans="1:16" x14ac:dyDescent="0.25">
      <c r="A4369" s="4" t="s">
        <v>162</v>
      </c>
      <c r="B4369" s="4" t="s">
        <v>13637</v>
      </c>
      <c r="C4369" s="4" t="s">
        <v>13638</v>
      </c>
      <c r="D4369" s="4">
        <v>17.201298000000001</v>
      </c>
      <c r="E4369" s="4">
        <v>99.125991999999997</v>
      </c>
      <c r="F4369" s="4" t="s">
        <v>13638</v>
      </c>
      <c r="G4369" s="4" t="s">
        <v>13639</v>
      </c>
      <c r="H4369" s="4" t="s">
        <v>1638</v>
      </c>
      <c r="I4369" s="4" t="s">
        <v>13640</v>
      </c>
      <c r="J4369" s="4" t="s">
        <v>1715</v>
      </c>
      <c r="K4369" s="4" t="s">
        <v>13641</v>
      </c>
      <c r="L4369" s="4" t="str">
        <f t="shared" si="136"/>
        <v>LUBE-สามเงา</v>
      </c>
      <c r="M4369" s="4"/>
      <c r="N4369" s="4" t="e">
        <v>#N/A</v>
      </c>
      <c r="O4369" s="4"/>
      <c r="P4369" s="4" t="str">
        <f t="shared" si="137"/>
        <v>LUBE</v>
      </c>
    </row>
    <row r="4370" spans="1:16" x14ac:dyDescent="0.25">
      <c r="A4370" s="4" t="s">
        <v>166</v>
      </c>
      <c r="B4370" s="4" t="s">
        <v>13642</v>
      </c>
      <c r="C4370" s="4" t="s">
        <v>13638</v>
      </c>
      <c r="D4370" s="4">
        <v>17.201298000000001</v>
      </c>
      <c r="E4370" s="4">
        <v>99.125991999999997</v>
      </c>
      <c r="F4370" s="4" t="s">
        <v>13638</v>
      </c>
      <c r="G4370" s="4" t="s">
        <v>13639</v>
      </c>
      <c r="H4370" s="4" t="s">
        <v>1638</v>
      </c>
      <c r="I4370" s="4" t="s">
        <v>13640</v>
      </c>
      <c r="J4370" s="4" t="s">
        <v>1715</v>
      </c>
      <c r="K4370" s="4" t="s">
        <v>13641</v>
      </c>
      <c r="L4370" s="4" t="str">
        <f t="shared" si="136"/>
        <v>SUPPLY USE-สามเงา</v>
      </c>
      <c r="M4370" s="4"/>
      <c r="N4370" s="4" t="e">
        <v>#N/A</v>
      </c>
      <c r="O4370" s="4"/>
      <c r="P4370" s="4" t="str">
        <f t="shared" si="137"/>
        <v>SUPPLY USE</v>
      </c>
    </row>
    <row r="4371" spans="1:16" x14ac:dyDescent="0.25">
      <c r="A4371" s="4" t="s">
        <v>162</v>
      </c>
      <c r="B4371" s="4" t="s">
        <v>13643</v>
      </c>
      <c r="C4371" s="4" t="s">
        <v>13644</v>
      </c>
      <c r="D4371" s="4">
        <v>17.202318000000002</v>
      </c>
      <c r="E4371" s="4">
        <v>103.11498</v>
      </c>
      <c r="F4371" s="4" t="s">
        <v>13644</v>
      </c>
      <c r="G4371" s="4" t="s">
        <v>13645</v>
      </c>
      <c r="H4371" s="4" t="s">
        <v>1638</v>
      </c>
      <c r="I4371" s="4" t="s">
        <v>13646</v>
      </c>
      <c r="J4371" s="4" t="s">
        <v>1640</v>
      </c>
      <c r="K4371" s="4" t="s">
        <v>13647</v>
      </c>
      <c r="L4371" s="4" t="str">
        <f t="shared" si="136"/>
        <v>LUBE-กู่แก้ว</v>
      </c>
      <c r="M4371" s="4"/>
      <c r="N4371" s="4" t="e">
        <v>#N/A</v>
      </c>
      <c r="O4371" s="4"/>
      <c r="P4371" s="4" t="str">
        <f t="shared" si="137"/>
        <v>LUBE</v>
      </c>
    </row>
    <row r="4372" spans="1:16" x14ac:dyDescent="0.25">
      <c r="A4372" s="4" t="s">
        <v>166</v>
      </c>
      <c r="B4372" s="4" t="s">
        <v>13648</v>
      </c>
      <c r="C4372" s="4" t="s">
        <v>13644</v>
      </c>
      <c r="D4372" s="4">
        <v>17.202318000000002</v>
      </c>
      <c r="E4372" s="4">
        <v>103.11498</v>
      </c>
      <c r="F4372" s="4" t="s">
        <v>13644</v>
      </c>
      <c r="G4372" s="4" t="s">
        <v>13645</v>
      </c>
      <c r="H4372" s="4" t="s">
        <v>1638</v>
      </c>
      <c r="I4372" s="4" t="s">
        <v>13646</v>
      </c>
      <c r="J4372" s="4" t="s">
        <v>1640</v>
      </c>
      <c r="K4372" s="4" t="s">
        <v>13647</v>
      </c>
      <c r="L4372" s="4" t="str">
        <f t="shared" si="136"/>
        <v>SUPPLY USE-กู่แก้ว</v>
      </c>
      <c r="M4372" s="4"/>
      <c r="N4372" s="4" t="e">
        <v>#N/A</v>
      </c>
      <c r="O4372" s="4"/>
      <c r="P4372" s="4" t="str">
        <f t="shared" si="137"/>
        <v>SUPPLY USE</v>
      </c>
    </row>
    <row r="4373" spans="1:16" x14ac:dyDescent="0.25">
      <c r="A4373" s="4" t="s">
        <v>162</v>
      </c>
      <c r="B4373" s="4" t="s">
        <v>13649</v>
      </c>
      <c r="C4373" s="4" t="s">
        <v>13650</v>
      </c>
      <c r="D4373" s="4">
        <v>17.204761000000001</v>
      </c>
      <c r="E4373" s="4">
        <v>100.057416</v>
      </c>
      <c r="F4373" s="4" t="s">
        <v>13650</v>
      </c>
      <c r="G4373" s="4" t="s">
        <v>13651</v>
      </c>
      <c r="H4373" s="4" t="s">
        <v>1638</v>
      </c>
      <c r="I4373" s="4" t="s">
        <v>13652</v>
      </c>
      <c r="J4373" s="4" t="s">
        <v>1640</v>
      </c>
      <c r="K4373" s="4" t="s">
        <v>13653</v>
      </c>
      <c r="L4373" s="4" t="str">
        <f t="shared" si="136"/>
        <v>LUBE-พิชัย3</v>
      </c>
      <c r="M4373" s="4"/>
      <c r="N4373" s="4" t="e">
        <v>#N/A</v>
      </c>
      <c r="O4373" s="4"/>
      <c r="P4373" s="4" t="str">
        <f t="shared" si="137"/>
        <v>LUBE</v>
      </c>
    </row>
    <row r="4374" spans="1:16" x14ac:dyDescent="0.25">
      <c r="A4374" s="4" t="s">
        <v>166</v>
      </c>
      <c r="B4374" s="4" t="s">
        <v>13654</v>
      </c>
      <c r="C4374" s="4" t="s">
        <v>13650</v>
      </c>
      <c r="D4374" s="4">
        <v>17.204761000000001</v>
      </c>
      <c r="E4374" s="4">
        <v>100.057416</v>
      </c>
      <c r="F4374" s="4" t="s">
        <v>13650</v>
      </c>
      <c r="G4374" s="4" t="s">
        <v>13651</v>
      </c>
      <c r="H4374" s="4" t="s">
        <v>1638</v>
      </c>
      <c r="I4374" s="4" t="s">
        <v>13652</v>
      </c>
      <c r="J4374" s="4" t="s">
        <v>1640</v>
      </c>
      <c r="K4374" s="4" t="s">
        <v>13653</v>
      </c>
      <c r="L4374" s="4" t="str">
        <f t="shared" si="136"/>
        <v>SUPPLY USE-พิชัย3</v>
      </c>
      <c r="M4374" s="4"/>
      <c r="N4374" s="4" t="e">
        <v>#N/A</v>
      </c>
      <c r="O4374" s="4"/>
      <c r="P4374" s="4" t="str">
        <f t="shared" si="137"/>
        <v>SUPPLY USE</v>
      </c>
    </row>
    <row r="4375" spans="1:16" x14ac:dyDescent="0.25">
      <c r="A4375" s="4" t="s">
        <v>162</v>
      </c>
      <c r="B4375" s="4" t="s">
        <v>13655</v>
      </c>
      <c r="C4375" s="4" t="s">
        <v>13656</v>
      </c>
      <c r="D4375" s="4">
        <v>17.219177999999999</v>
      </c>
      <c r="E4375" s="4">
        <v>104.294449</v>
      </c>
      <c r="F4375" s="4" t="s">
        <v>13656</v>
      </c>
      <c r="G4375" s="4" t="s">
        <v>13657</v>
      </c>
      <c r="H4375" s="4" t="s">
        <v>1638</v>
      </c>
      <c r="I4375" s="4" t="s">
        <v>13658</v>
      </c>
      <c r="J4375" s="4" t="s">
        <v>1840</v>
      </c>
      <c r="K4375" s="4" t="s">
        <v>13659</v>
      </c>
      <c r="L4375" s="4" t="str">
        <f t="shared" si="136"/>
        <v>LUBE-โพนนาแก้ว1</v>
      </c>
      <c r="M4375" s="4"/>
      <c r="N4375" s="4" t="e">
        <v>#N/A</v>
      </c>
      <c r="O4375" s="4"/>
      <c r="P4375" s="4" t="str">
        <f t="shared" si="137"/>
        <v>LUBE</v>
      </c>
    </row>
    <row r="4376" spans="1:16" x14ac:dyDescent="0.25">
      <c r="A4376" s="4" t="s">
        <v>166</v>
      </c>
      <c r="B4376" s="4" t="s">
        <v>13660</v>
      </c>
      <c r="C4376" s="4" t="s">
        <v>13656</v>
      </c>
      <c r="D4376" s="4">
        <v>17.219177999999999</v>
      </c>
      <c r="E4376" s="4">
        <v>104.294449</v>
      </c>
      <c r="F4376" s="4" t="s">
        <v>13656</v>
      </c>
      <c r="G4376" s="4" t="s">
        <v>13657</v>
      </c>
      <c r="H4376" s="4" t="s">
        <v>1638</v>
      </c>
      <c r="I4376" s="4" t="s">
        <v>13658</v>
      </c>
      <c r="J4376" s="4" t="s">
        <v>1840</v>
      </c>
      <c r="K4376" s="4" t="s">
        <v>13659</v>
      </c>
      <c r="L4376" s="4" t="str">
        <f t="shared" si="136"/>
        <v>SUPPLY USE-โพนนาแก้ว1</v>
      </c>
      <c r="M4376" s="4"/>
      <c r="N4376" s="4" t="e">
        <v>#N/A</v>
      </c>
      <c r="O4376" s="4"/>
      <c r="P4376" s="4" t="str">
        <f t="shared" si="137"/>
        <v>SUPPLY USE</v>
      </c>
    </row>
    <row r="4377" spans="1:16" x14ac:dyDescent="0.25">
      <c r="A4377" s="4" t="s">
        <v>162</v>
      </c>
      <c r="B4377" s="4" t="s">
        <v>13661</v>
      </c>
      <c r="C4377" s="4" t="s">
        <v>13662</v>
      </c>
      <c r="D4377" s="4">
        <v>17.23854</v>
      </c>
      <c r="E4377" s="4">
        <v>100.07034299999999</v>
      </c>
      <c r="F4377" s="4" t="s">
        <v>13662</v>
      </c>
      <c r="G4377" s="4" t="s">
        <v>13663</v>
      </c>
      <c r="H4377" s="4" t="s">
        <v>1638</v>
      </c>
      <c r="I4377" s="4" t="s">
        <v>13664</v>
      </c>
      <c r="J4377" s="4" t="s">
        <v>1840</v>
      </c>
      <c r="K4377" s="4" t="s">
        <v>13665</v>
      </c>
      <c r="L4377" s="4" t="str">
        <f t="shared" si="136"/>
        <v>LUBE-พิชัย4</v>
      </c>
      <c r="M4377" s="4"/>
      <c r="N4377" s="4" t="e">
        <v>#N/A</v>
      </c>
      <c r="O4377" s="4"/>
      <c r="P4377" s="4" t="str">
        <f t="shared" si="137"/>
        <v>LUBE</v>
      </c>
    </row>
    <row r="4378" spans="1:16" x14ac:dyDescent="0.25">
      <c r="A4378" s="4" t="s">
        <v>166</v>
      </c>
      <c r="B4378" s="4" t="s">
        <v>13666</v>
      </c>
      <c r="C4378" s="4" t="s">
        <v>13662</v>
      </c>
      <c r="D4378" s="4">
        <v>17.23854</v>
      </c>
      <c r="E4378" s="4">
        <v>100.07034299999999</v>
      </c>
      <c r="F4378" s="4" t="s">
        <v>13662</v>
      </c>
      <c r="G4378" s="4" t="s">
        <v>13663</v>
      </c>
      <c r="H4378" s="4" t="s">
        <v>1638</v>
      </c>
      <c r="I4378" s="4" t="s">
        <v>13664</v>
      </c>
      <c r="J4378" s="4" t="s">
        <v>1840</v>
      </c>
      <c r="K4378" s="4" t="s">
        <v>13665</v>
      </c>
      <c r="L4378" s="4" t="str">
        <f t="shared" si="136"/>
        <v>SUPPLY USE-พิชัย4</v>
      </c>
      <c r="M4378" s="4"/>
      <c r="N4378" s="4" t="e">
        <v>#N/A</v>
      </c>
      <c r="O4378" s="4"/>
      <c r="P4378" s="4" t="str">
        <f t="shared" si="137"/>
        <v>SUPPLY USE</v>
      </c>
    </row>
    <row r="4379" spans="1:16" x14ac:dyDescent="0.25">
      <c r="A4379" s="4" t="s">
        <v>162</v>
      </c>
      <c r="B4379" s="4" t="s">
        <v>13667</v>
      </c>
      <c r="C4379" s="4" t="s">
        <v>13668</v>
      </c>
      <c r="D4379" s="4">
        <v>17.245263999999999</v>
      </c>
      <c r="E4379" s="4">
        <v>102.528328</v>
      </c>
      <c r="F4379" s="4" t="s">
        <v>13668</v>
      </c>
      <c r="G4379" s="4" t="s">
        <v>13669</v>
      </c>
      <c r="H4379" s="4" t="s">
        <v>1638</v>
      </c>
      <c r="I4379" s="4" t="s">
        <v>13670</v>
      </c>
      <c r="J4379" s="4" t="s">
        <v>1715</v>
      </c>
      <c r="K4379" s="4" t="s">
        <v>13671</v>
      </c>
      <c r="L4379" s="4" t="str">
        <f t="shared" si="136"/>
        <v>LUBE-หนองบัวลำภู</v>
      </c>
      <c r="M4379" s="4"/>
      <c r="N4379" s="4" t="e">
        <v>#N/A</v>
      </c>
      <c r="O4379" s="4"/>
      <c r="P4379" s="4" t="str">
        <f t="shared" si="137"/>
        <v>LUBE</v>
      </c>
    </row>
    <row r="4380" spans="1:16" x14ac:dyDescent="0.25">
      <c r="A4380" s="4" t="s">
        <v>166</v>
      </c>
      <c r="B4380" s="4" t="s">
        <v>13672</v>
      </c>
      <c r="C4380" s="4" t="s">
        <v>13668</v>
      </c>
      <c r="D4380" s="4">
        <v>17.245263999999999</v>
      </c>
      <c r="E4380" s="4">
        <v>102.528328</v>
      </c>
      <c r="F4380" s="4" t="s">
        <v>13668</v>
      </c>
      <c r="G4380" s="4" t="s">
        <v>13669</v>
      </c>
      <c r="H4380" s="4" t="s">
        <v>1638</v>
      </c>
      <c r="I4380" s="4" t="s">
        <v>13670</v>
      </c>
      <c r="J4380" s="4" t="s">
        <v>1715</v>
      </c>
      <c r="K4380" s="4" t="s">
        <v>13671</v>
      </c>
      <c r="L4380" s="4" t="str">
        <f t="shared" si="136"/>
        <v>SUPPLY USE-หนองบัวลำภู</v>
      </c>
      <c r="M4380" s="4"/>
      <c r="N4380" s="4" t="e">
        <v>#N/A</v>
      </c>
      <c r="O4380" s="4"/>
      <c r="P4380" s="4" t="str">
        <f t="shared" si="137"/>
        <v>SUPPLY USE</v>
      </c>
    </row>
    <row r="4381" spans="1:16" x14ac:dyDescent="0.25">
      <c r="A4381" s="4" t="s">
        <v>162</v>
      </c>
      <c r="B4381" s="4" t="s">
        <v>13673</v>
      </c>
      <c r="C4381" s="4" t="s">
        <v>13674</v>
      </c>
      <c r="D4381" s="4">
        <v>17.245297999999998</v>
      </c>
      <c r="E4381" s="4">
        <v>104.111323</v>
      </c>
      <c r="F4381" s="4" t="s">
        <v>13674</v>
      </c>
      <c r="G4381" s="4" t="s">
        <v>13675</v>
      </c>
      <c r="H4381" s="4" t="s">
        <v>1638</v>
      </c>
      <c r="I4381" s="4" t="s">
        <v>13676</v>
      </c>
      <c r="J4381" s="4" t="s">
        <v>1640</v>
      </c>
      <c r="K4381" s="4" t="s">
        <v>13677</v>
      </c>
      <c r="L4381" s="4" t="str">
        <f t="shared" si="136"/>
        <v>LUBE-เชียงเครือ3</v>
      </c>
      <c r="M4381" s="4"/>
      <c r="N4381" s="4" t="e">
        <v>#N/A</v>
      </c>
      <c r="O4381" s="4"/>
      <c r="P4381" s="4" t="str">
        <f t="shared" si="137"/>
        <v>LUBE</v>
      </c>
    </row>
    <row r="4382" spans="1:16" x14ac:dyDescent="0.25">
      <c r="A4382" s="4" t="s">
        <v>162</v>
      </c>
      <c r="B4382" s="4" t="s">
        <v>13678</v>
      </c>
      <c r="C4382" s="4" t="s">
        <v>13674</v>
      </c>
      <c r="D4382" s="4">
        <v>17.245297999999998</v>
      </c>
      <c r="E4382" s="4">
        <v>104.111323</v>
      </c>
      <c r="F4382" s="4" t="s">
        <v>13674</v>
      </c>
      <c r="G4382" s="4" t="s">
        <v>13675</v>
      </c>
      <c r="H4382" s="4" t="s">
        <v>1638</v>
      </c>
      <c r="I4382" s="4" t="s">
        <v>13676</v>
      </c>
      <c r="J4382" s="4" t="s">
        <v>1640</v>
      </c>
      <c r="K4382" s="4" t="s">
        <v>13677</v>
      </c>
      <c r="L4382" s="4" t="str">
        <f t="shared" si="136"/>
        <v>LUBE-เชียงเครือ3</v>
      </c>
      <c r="M4382" s="4"/>
      <c r="N4382" s="4" t="e">
        <v>#N/A</v>
      </c>
      <c r="O4382" s="4"/>
      <c r="P4382" s="4" t="str">
        <f t="shared" si="137"/>
        <v>LUBE</v>
      </c>
    </row>
    <row r="4383" spans="1:16" x14ac:dyDescent="0.25">
      <c r="A4383" s="4" t="s">
        <v>166</v>
      </c>
      <c r="B4383" s="4" t="s">
        <v>13679</v>
      </c>
      <c r="C4383" s="4" t="s">
        <v>13674</v>
      </c>
      <c r="D4383" s="4">
        <v>17.245297999999998</v>
      </c>
      <c r="E4383" s="4">
        <v>104.111323</v>
      </c>
      <c r="F4383" s="4" t="s">
        <v>13674</v>
      </c>
      <c r="G4383" s="4" t="s">
        <v>13675</v>
      </c>
      <c r="H4383" s="4" t="s">
        <v>1638</v>
      </c>
      <c r="I4383" s="4" t="s">
        <v>13676</v>
      </c>
      <c r="J4383" s="4" t="s">
        <v>1640</v>
      </c>
      <c r="K4383" s="4" t="s">
        <v>13677</v>
      </c>
      <c r="L4383" s="4" t="str">
        <f t="shared" si="136"/>
        <v>SUPPLY USE-เชียงเครือ3</v>
      </c>
      <c r="M4383" s="4"/>
      <c r="N4383" s="4" t="e">
        <v>#N/A</v>
      </c>
      <c r="O4383" s="4"/>
      <c r="P4383" s="4" t="str">
        <f t="shared" si="137"/>
        <v>SUPPLY USE</v>
      </c>
    </row>
    <row r="4384" spans="1:16" x14ac:dyDescent="0.25">
      <c r="A4384" s="4" t="s">
        <v>166</v>
      </c>
      <c r="B4384" s="4" t="s">
        <v>13680</v>
      </c>
      <c r="C4384" s="4" t="s">
        <v>13674</v>
      </c>
      <c r="D4384" s="4">
        <v>17.245297999999998</v>
      </c>
      <c r="E4384" s="4">
        <v>104.111323</v>
      </c>
      <c r="F4384" s="4" t="s">
        <v>13674</v>
      </c>
      <c r="G4384" s="4" t="s">
        <v>13675</v>
      </c>
      <c r="H4384" s="4" t="s">
        <v>1638</v>
      </c>
      <c r="I4384" s="4" t="s">
        <v>13676</v>
      </c>
      <c r="J4384" s="4" t="s">
        <v>1640</v>
      </c>
      <c r="K4384" s="4" t="s">
        <v>13677</v>
      </c>
      <c r="L4384" s="4" t="str">
        <f t="shared" si="136"/>
        <v>SUPPLY USE-เชียงเครือ3</v>
      </c>
      <c r="M4384" s="4"/>
      <c r="N4384" s="4" t="e">
        <v>#N/A</v>
      </c>
      <c r="O4384" s="4"/>
      <c r="P4384" s="4" t="str">
        <f t="shared" si="137"/>
        <v>SUPPLY USE</v>
      </c>
    </row>
    <row r="4385" spans="1:16" x14ac:dyDescent="0.25">
      <c r="A4385" s="4" t="s">
        <v>162</v>
      </c>
      <c r="B4385" s="4" t="s">
        <v>13681</v>
      </c>
      <c r="C4385" s="4" t="s">
        <v>13682</v>
      </c>
      <c r="D4385" s="4">
        <v>17.246372000000001</v>
      </c>
      <c r="E4385" s="4">
        <v>103.210757</v>
      </c>
      <c r="F4385" s="4" t="s">
        <v>13682</v>
      </c>
      <c r="G4385" s="4" t="s">
        <v>13683</v>
      </c>
      <c r="H4385" s="4" t="s">
        <v>1638</v>
      </c>
      <c r="I4385" s="4" t="s">
        <v>13684</v>
      </c>
      <c r="J4385" s="4" t="s">
        <v>1640</v>
      </c>
      <c r="K4385" s="4" t="s">
        <v>13685</v>
      </c>
      <c r="L4385" s="4" t="str">
        <f t="shared" si="136"/>
        <v>LUBE-ไชยวาน2</v>
      </c>
      <c r="M4385" s="4"/>
      <c r="N4385" s="4" t="e">
        <v>#N/A</v>
      </c>
      <c r="O4385" s="4"/>
      <c r="P4385" s="4" t="str">
        <f t="shared" si="137"/>
        <v>LUBE</v>
      </c>
    </row>
    <row r="4386" spans="1:16" x14ac:dyDescent="0.25">
      <c r="A4386" s="4" t="s">
        <v>166</v>
      </c>
      <c r="B4386" s="4" t="s">
        <v>13686</v>
      </c>
      <c r="C4386" s="4" t="s">
        <v>13682</v>
      </c>
      <c r="D4386" s="4">
        <v>17.246372000000001</v>
      </c>
      <c r="E4386" s="4">
        <v>103.210757</v>
      </c>
      <c r="F4386" s="4" t="s">
        <v>13682</v>
      </c>
      <c r="G4386" s="4" t="s">
        <v>13683</v>
      </c>
      <c r="H4386" s="4" t="s">
        <v>1638</v>
      </c>
      <c r="I4386" s="4" t="s">
        <v>13684</v>
      </c>
      <c r="J4386" s="4" t="s">
        <v>1640</v>
      </c>
      <c r="K4386" s="4" t="s">
        <v>13685</v>
      </c>
      <c r="L4386" s="4" t="str">
        <f t="shared" si="136"/>
        <v>SUPPLY USE-ไชยวาน2</v>
      </c>
      <c r="M4386" s="4"/>
      <c r="N4386" s="4" t="e">
        <v>#N/A</v>
      </c>
      <c r="O4386" s="4"/>
      <c r="P4386" s="4" t="str">
        <f t="shared" si="137"/>
        <v>SUPPLY USE</v>
      </c>
    </row>
    <row r="4387" spans="1:16" x14ac:dyDescent="0.25">
      <c r="A4387" s="4" t="s">
        <v>162</v>
      </c>
      <c r="B4387" s="4" t="s">
        <v>13687</v>
      </c>
      <c r="C4387" s="4" t="s">
        <v>13688</v>
      </c>
      <c r="D4387" s="4">
        <v>17.25198</v>
      </c>
      <c r="E4387" s="4">
        <v>104.01112000000001</v>
      </c>
      <c r="F4387" s="4" t="s">
        <v>13688</v>
      </c>
      <c r="G4387" s="4" t="s">
        <v>13689</v>
      </c>
      <c r="H4387" s="4" t="s">
        <v>1638</v>
      </c>
      <c r="I4387" s="4" t="s">
        <v>13690</v>
      </c>
      <c r="J4387" s="4" t="s">
        <v>1715</v>
      </c>
      <c r="K4387" s="4" t="s">
        <v>13691</v>
      </c>
      <c r="L4387" s="4" t="str">
        <f t="shared" si="136"/>
        <v>LUBE-สกลนคร3</v>
      </c>
      <c r="M4387" s="4"/>
      <c r="N4387" s="4" t="e">
        <v>#N/A</v>
      </c>
      <c r="O4387" s="4"/>
      <c r="P4387" s="4" t="str">
        <f t="shared" si="137"/>
        <v>LUBE</v>
      </c>
    </row>
    <row r="4388" spans="1:16" x14ac:dyDescent="0.25">
      <c r="A4388" s="4" t="s">
        <v>166</v>
      </c>
      <c r="B4388" s="4" t="s">
        <v>13692</v>
      </c>
      <c r="C4388" s="4" t="s">
        <v>13688</v>
      </c>
      <c r="D4388" s="4">
        <v>17.25198</v>
      </c>
      <c r="E4388" s="4">
        <v>104.01112000000001</v>
      </c>
      <c r="F4388" s="4" t="s">
        <v>13688</v>
      </c>
      <c r="G4388" s="4" t="s">
        <v>13689</v>
      </c>
      <c r="H4388" s="4" t="s">
        <v>1638</v>
      </c>
      <c r="I4388" s="4" t="s">
        <v>13690</v>
      </c>
      <c r="J4388" s="4" t="s">
        <v>1715</v>
      </c>
      <c r="K4388" s="4" t="s">
        <v>13691</v>
      </c>
      <c r="L4388" s="4" t="str">
        <f t="shared" si="136"/>
        <v>SUPPLY USE-สกลนคร3</v>
      </c>
      <c r="M4388" s="4"/>
      <c r="N4388" s="4" t="e">
        <v>#N/A</v>
      </c>
      <c r="O4388" s="4"/>
      <c r="P4388" s="4" t="str">
        <f t="shared" si="137"/>
        <v>SUPPLY USE</v>
      </c>
    </row>
    <row r="4389" spans="1:16" x14ac:dyDescent="0.25">
      <c r="A4389" s="4" t="s">
        <v>162</v>
      </c>
      <c r="B4389" s="4" t="s">
        <v>13693</v>
      </c>
      <c r="C4389" s="4" t="s">
        <v>13694</v>
      </c>
      <c r="D4389" s="4">
        <v>17.256274000000001</v>
      </c>
      <c r="E4389" s="4">
        <v>103.566011</v>
      </c>
      <c r="F4389" s="4" t="s">
        <v>13694</v>
      </c>
      <c r="G4389" s="4" t="s">
        <v>13695</v>
      </c>
      <c r="H4389" s="4" t="s">
        <v>1638</v>
      </c>
      <c r="I4389" s="4" t="s">
        <v>13696</v>
      </c>
      <c r="J4389" s="4" t="s">
        <v>1961</v>
      </c>
      <c r="K4389" s="4" t="s">
        <v>13697</v>
      </c>
      <c r="L4389" s="4" t="str">
        <f t="shared" si="136"/>
        <v>LUBE-วาริชภูมิ1</v>
      </c>
      <c r="M4389" s="4"/>
      <c r="N4389" s="4" t="e">
        <v>#N/A</v>
      </c>
      <c r="O4389" s="4"/>
      <c r="P4389" s="4" t="str">
        <f t="shared" si="137"/>
        <v>LUBE</v>
      </c>
    </row>
    <row r="4390" spans="1:16" x14ac:dyDescent="0.25">
      <c r="A4390" s="4" t="s">
        <v>166</v>
      </c>
      <c r="B4390" s="4" t="s">
        <v>13698</v>
      </c>
      <c r="C4390" s="4" t="s">
        <v>13694</v>
      </c>
      <c r="D4390" s="4">
        <v>17.256274000000001</v>
      </c>
      <c r="E4390" s="4">
        <v>103.566011</v>
      </c>
      <c r="F4390" s="4" t="s">
        <v>13694</v>
      </c>
      <c r="G4390" s="4" t="s">
        <v>13695</v>
      </c>
      <c r="H4390" s="4" t="s">
        <v>1638</v>
      </c>
      <c r="I4390" s="4" t="s">
        <v>13696</v>
      </c>
      <c r="J4390" s="4" t="s">
        <v>1961</v>
      </c>
      <c r="K4390" s="4" t="s">
        <v>13697</v>
      </c>
      <c r="L4390" s="4" t="str">
        <f t="shared" si="136"/>
        <v>SUPPLY USE-วาริชภูมิ1</v>
      </c>
      <c r="M4390" s="4"/>
      <c r="N4390" s="4" t="e">
        <v>#N/A</v>
      </c>
      <c r="O4390" s="4"/>
      <c r="P4390" s="4" t="str">
        <f t="shared" si="137"/>
        <v>SUPPLY USE</v>
      </c>
    </row>
    <row r="4391" spans="1:16" x14ac:dyDescent="0.25">
      <c r="A4391" s="4" t="s">
        <v>162</v>
      </c>
      <c r="B4391" s="4" t="s">
        <v>13699</v>
      </c>
      <c r="C4391" s="4" t="s">
        <v>13700</v>
      </c>
      <c r="D4391" s="4">
        <v>17.257128000000002</v>
      </c>
      <c r="E4391" s="4">
        <v>104.170614</v>
      </c>
      <c r="F4391" s="4" t="s">
        <v>13700</v>
      </c>
      <c r="G4391" s="4" t="s">
        <v>13701</v>
      </c>
      <c r="H4391" s="4" t="s">
        <v>1638</v>
      </c>
      <c r="I4391" s="4" t="s">
        <v>13702</v>
      </c>
      <c r="J4391" s="4" t="s">
        <v>1640</v>
      </c>
      <c r="K4391" s="4" t="s">
        <v>13703</v>
      </c>
      <c r="L4391" s="4" t="str">
        <f t="shared" si="136"/>
        <v>LUBE-ท่าแร่1</v>
      </c>
      <c r="M4391" s="4"/>
      <c r="N4391" s="4" t="e">
        <v>#N/A</v>
      </c>
      <c r="O4391" s="4"/>
      <c r="P4391" s="4" t="str">
        <f t="shared" si="137"/>
        <v>LUBE</v>
      </c>
    </row>
    <row r="4392" spans="1:16" x14ac:dyDescent="0.25">
      <c r="A4392" s="4" t="s">
        <v>162</v>
      </c>
      <c r="B4392" s="4" t="s">
        <v>13704</v>
      </c>
      <c r="C4392" s="4" t="s">
        <v>13700</v>
      </c>
      <c r="D4392" s="4">
        <v>17.257128000000002</v>
      </c>
      <c r="E4392" s="4">
        <v>104.170614</v>
      </c>
      <c r="F4392" s="4" t="s">
        <v>13700</v>
      </c>
      <c r="G4392" s="4" t="s">
        <v>13701</v>
      </c>
      <c r="H4392" s="4" t="s">
        <v>1638</v>
      </c>
      <c r="I4392" s="4" t="s">
        <v>13702</v>
      </c>
      <c r="J4392" s="4" t="s">
        <v>1640</v>
      </c>
      <c r="K4392" s="4" t="s">
        <v>13703</v>
      </c>
      <c r="L4392" s="4" t="str">
        <f t="shared" si="136"/>
        <v>LUBE-ท่าแร่1</v>
      </c>
      <c r="M4392" s="4"/>
      <c r="N4392" s="4" t="e">
        <v>#N/A</v>
      </c>
      <c r="O4392" s="4"/>
      <c r="P4392" s="4" t="str">
        <f t="shared" si="137"/>
        <v>LUBE</v>
      </c>
    </row>
    <row r="4393" spans="1:16" x14ac:dyDescent="0.25">
      <c r="A4393" s="4" t="s">
        <v>166</v>
      </c>
      <c r="B4393" s="4" t="s">
        <v>13705</v>
      </c>
      <c r="C4393" s="4" t="s">
        <v>13700</v>
      </c>
      <c r="D4393" s="4">
        <v>17.257128000000002</v>
      </c>
      <c r="E4393" s="4">
        <v>104.170614</v>
      </c>
      <c r="F4393" s="4" t="s">
        <v>13700</v>
      </c>
      <c r="G4393" s="4" t="s">
        <v>13701</v>
      </c>
      <c r="H4393" s="4" t="s">
        <v>1638</v>
      </c>
      <c r="I4393" s="4" t="s">
        <v>13702</v>
      </c>
      <c r="J4393" s="4" t="s">
        <v>1640</v>
      </c>
      <c r="K4393" s="4" t="s">
        <v>13703</v>
      </c>
      <c r="L4393" s="4" t="str">
        <f t="shared" si="136"/>
        <v>SUPPLY USE-ท่าแร่1</v>
      </c>
      <c r="M4393" s="4"/>
      <c r="N4393" s="4" t="e">
        <v>#N/A</v>
      </c>
      <c r="O4393" s="4"/>
      <c r="P4393" s="4" t="str">
        <f t="shared" si="137"/>
        <v>SUPPLY USE</v>
      </c>
    </row>
    <row r="4394" spans="1:16" x14ac:dyDescent="0.25">
      <c r="A4394" s="4" t="s">
        <v>166</v>
      </c>
      <c r="B4394" s="4" t="s">
        <v>13706</v>
      </c>
      <c r="C4394" s="4" t="s">
        <v>13700</v>
      </c>
      <c r="D4394" s="4">
        <v>17.257128000000002</v>
      </c>
      <c r="E4394" s="4">
        <v>104.170614</v>
      </c>
      <c r="F4394" s="4" t="s">
        <v>13700</v>
      </c>
      <c r="G4394" s="4" t="s">
        <v>13701</v>
      </c>
      <c r="H4394" s="4" t="s">
        <v>1638</v>
      </c>
      <c r="I4394" s="4" t="s">
        <v>13702</v>
      </c>
      <c r="J4394" s="4" t="s">
        <v>1640</v>
      </c>
      <c r="K4394" s="4" t="s">
        <v>13703</v>
      </c>
      <c r="L4394" s="4" t="str">
        <f t="shared" si="136"/>
        <v>SUPPLY USE-ท่าแร่1</v>
      </c>
      <c r="M4394" s="4"/>
      <c r="N4394" s="4" t="e">
        <v>#N/A</v>
      </c>
      <c r="O4394" s="4"/>
      <c r="P4394" s="4" t="str">
        <f t="shared" si="137"/>
        <v>SUPPLY USE</v>
      </c>
    </row>
    <row r="4395" spans="1:16" x14ac:dyDescent="0.25">
      <c r="A4395" s="4" t="s">
        <v>162</v>
      </c>
      <c r="B4395" s="4" t="s">
        <v>13707</v>
      </c>
      <c r="C4395" s="4" t="s">
        <v>13708</v>
      </c>
      <c r="D4395" s="4">
        <v>17.262423999999999</v>
      </c>
      <c r="E4395" s="4">
        <v>104.143766</v>
      </c>
      <c r="F4395" s="4" t="s">
        <v>13708</v>
      </c>
      <c r="G4395" s="4" t="s">
        <v>13709</v>
      </c>
      <c r="H4395" s="4" t="s">
        <v>1638</v>
      </c>
      <c r="I4395" s="4" t="s">
        <v>13710</v>
      </c>
      <c r="J4395" s="4" t="s">
        <v>1715</v>
      </c>
      <c r="K4395" s="4" t="s">
        <v>13711</v>
      </c>
      <c r="L4395" s="4" t="str">
        <f t="shared" si="136"/>
        <v>LUBE-เชียงเครือ2</v>
      </c>
      <c r="M4395" s="4"/>
      <c r="N4395" s="4" t="e">
        <v>#N/A</v>
      </c>
      <c r="O4395" s="4"/>
      <c r="P4395" s="4" t="str">
        <f t="shared" si="137"/>
        <v>LUBE</v>
      </c>
    </row>
    <row r="4396" spans="1:16" x14ac:dyDescent="0.25">
      <c r="A4396" s="4" t="s">
        <v>166</v>
      </c>
      <c r="B4396" s="4" t="s">
        <v>13712</v>
      </c>
      <c r="C4396" s="4" t="s">
        <v>13708</v>
      </c>
      <c r="D4396" s="4">
        <v>17.262423999999999</v>
      </c>
      <c r="E4396" s="4">
        <v>104.143766</v>
      </c>
      <c r="F4396" s="4" t="s">
        <v>13708</v>
      </c>
      <c r="G4396" s="4" t="s">
        <v>13709</v>
      </c>
      <c r="H4396" s="4" t="s">
        <v>1638</v>
      </c>
      <c r="I4396" s="4" t="s">
        <v>13710</v>
      </c>
      <c r="J4396" s="4" t="s">
        <v>1715</v>
      </c>
      <c r="K4396" s="4" t="s">
        <v>13711</v>
      </c>
      <c r="L4396" s="4" t="str">
        <f t="shared" si="136"/>
        <v>SUPPLY USE-เชียงเครือ2</v>
      </c>
      <c r="M4396" s="4"/>
      <c r="N4396" s="4" t="e">
        <v>#N/A</v>
      </c>
      <c r="O4396" s="4"/>
      <c r="P4396" s="4" t="str">
        <f t="shared" si="137"/>
        <v>SUPPLY USE</v>
      </c>
    </row>
    <row r="4397" spans="1:16" x14ac:dyDescent="0.25">
      <c r="A4397" s="4" t="s">
        <v>162</v>
      </c>
      <c r="B4397" s="4" t="s">
        <v>13713</v>
      </c>
      <c r="C4397" s="4" t="s">
        <v>13714</v>
      </c>
      <c r="D4397" s="4">
        <v>17.263632000000001</v>
      </c>
      <c r="E4397" s="4">
        <v>104.138689</v>
      </c>
      <c r="F4397" s="4" t="s">
        <v>13714</v>
      </c>
      <c r="G4397" s="4" t="s">
        <v>13715</v>
      </c>
      <c r="H4397" s="4" t="s">
        <v>1638</v>
      </c>
      <c r="I4397" s="4" t="s">
        <v>13716</v>
      </c>
      <c r="J4397" s="4" t="s">
        <v>1640</v>
      </c>
      <c r="K4397" s="4" t="s">
        <v>13717</v>
      </c>
      <c r="L4397" s="4" t="str">
        <f t="shared" si="136"/>
        <v>LUBE-เชียงเครือ</v>
      </c>
      <c r="M4397" s="4"/>
      <c r="N4397" s="4" t="e">
        <v>#N/A</v>
      </c>
      <c r="O4397" s="4"/>
      <c r="P4397" s="4" t="str">
        <f t="shared" si="137"/>
        <v>LUBE</v>
      </c>
    </row>
    <row r="4398" spans="1:16" x14ac:dyDescent="0.25">
      <c r="A4398" s="4" t="s">
        <v>166</v>
      </c>
      <c r="B4398" s="4" t="s">
        <v>13718</v>
      </c>
      <c r="C4398" s="4" t="s">
        <v>13714</v>
      </c>
      <c r="D4398" s="4">
        <v>17.263632000000001</v>
      </c>
      <c r="E4398" s="4">
        <v>104.138689</v>
      </c>
      <c r="F4398" s="4" t="s">
        <v>13714</v>
      </c>
      <c r="G4398" s="4" t="s">
        <v>13715</v>
      </c>
      <c r="H4398" s="4" t="s">
        <v>1638</v>
      </c>
      <c r="I4398" s="4" t="s">
        <v>13716</v>
      </c>
      <c r="J4398" s="4" t="s">
        <v>1640</v>
      </c>
      <c r="K4398" s="4" t="s">
        <v>13717</v>
      </c>
      <c r="L4398" s="4" t="str">
        <f t="shared" si="136"/>
        <v>SUPPLY USE-เชียงเครือ</v>
      </c>
      <c r="M4398" s="4"/>
      <c r="N4398" s="4" t="e">
        <v>#N/A</v>
      </c>
      <c r="O4398" s="4"/>
      <c r="P4398" s="4" t="str">
        <f t="shared" si="137"/>
        <v>SUPPLY USE</v>
      </c>
    </row>
    <row r="4399" spans="1:16" x14ac:dyDescent="0.25">
      <c r="A4399" s="4" t="s">
        <v>162</v>
      </c>
      <c r="B4399" s="4" t="s">
        <v>13719</v>
      </c>
      <c r="C4399" s="4" t="s">
        <v>13720</v>
      </c>
      <c r="D4399" s="4">
        <v>17.272473000000002</v>
      </c>
      <c r="E4399" s="4">
        <v>100.606533</v>
      </c>
      <c r="F4399" s="4" t="s">
        <v>13720</v>
      </c>
      <c r="G4399" s="4" t="s">
        <v>13721</v>
      </c>
      <c r="H4399" s="4" t="s">
        <v>1638</v>
      </c>
      <c r="I4399" s="4" t="s">
        <v>13722</v>
      </c>
      <c r="J4399" s="4" t="s">
        <v>1640</v>
      </c>
      <c r="K4399" s="4" t="s">
        <v>13723</v>
      </c>
      <c r="L4399" s="4" t="str">
        <f t="shared" si="136"/>
        <v>LUBE-ชาติตระการ</v>
      </c>
      <c r="M4399" s="4"/>
      <c r="N4399" s="4" t="e">
        <v>#N/A</v>
      </c>
      <c r="O4399" s="4"/>
      <c r="P4399" s="4" t="str">
        <f t="shared" si="137"/>
        <v>LUBE</v>
      </c>
    </row>
    <row r="4400" spans="1:16" x14ac:dyDescent="0.25">
      <c r="A4400" s="4" t="s">
        <v>166</v>
      </c>
      <c r="B4400" s="4" t="s">
        <v>13724</v>
      </c>
      <c r="C4400" s="4" t="s">
        <v>13720</v>
      </c>
      <c r="D4400" s="4">
        <v>17.272473000000002</v>
      </c>
      <c r="E4400" s="4">
        <v>100.606533</v>
      </c>
      <c r="F4400" s="4" t="s">
        <v>13720</v>
      </c>
      <c r="G4400" s="4" t="s">
        <v>13721</v>
      </c>
      <c r="H4400" s="4" t="s">
        <v>1638</v>
      </c>
      <c r="I4400" s="4" t="s">
        <v>13722</v>
      </c>
      <c r="J4400" s="4" t="s">
        <v>1640</v>
      </c>
      <c r="K4400" s="4" t="s">
        <v>13723</v>
      </c>
      <c r="L4400" s="4" t="str">
        <f t="shared" si="136"/>
        <v>SUPPLY USE-ชาติตระการ</v>
      </c>
      <c r="M4400" s="4"/>
      <c r="N4400" s="4" t="e">
        <v>#N/A</v>
      </c>
      <c r="O4400" s="4"/>
      <c r="P4400" s="4" t="str">
        <f t="shared" si="137"/>
        <v>SUPPLY USE</v>
      </c>
    </row>
    <row r="4401" spans="1:16" x14ac:dyDescent="0.25">
      <c r="A4401" s="4" t="s">
        <v>162</v>
      </c>
      <c r="B4401" s="4" t="s">
        <v>13725</v>
      </c>
      <c r="C4401" s="4" t="s">
        <v>13726</v>
      </c>
      <c r="D4401" s="4">
        <v>17.276530000000001</v>
      </c>
      <c r="E4401" s="4">
        <v>102.98724</v>
      </c>
      <c r="F4401" s="4" t="s">
        <v>13726</v>
      </c>
      <c r="G4401" s="4" t="s">
        <v>13727</v>
      </c>
      <c r="H4401" s="4" t="s">
        <v>1638</v>
      </c>
      <c r="I4401" s="4" t="s">
        <v>13728</v>
      </c>
      <c r="J4401" s="4" t="s">
        <v>1640</v>
      </c>
      <c r="K4401" s="4" t="s">
        <v>13729</v>
      </c>
      <c r="L4401" s="4" t="str">
        <f t="shared" si="136"/>
        <v>LUBE-ประจักษ์ศิลปาคม1</v>
      </c>
      <c r="M4401" s="4"/>
      <c r="N4401" s="4" t="e">
        <v>#N/A</v>
      </c>
      <c r="O4401" s="4"/>
      <c r="P4401" s="4" t="str">
        <f t="shared" si="137"/>
        <v>LUBE</v>
      </c>
    </row>
    <row r="4402" spans="1:16" x14ac:dyDescent="0.25">
      <c r="A4402" s="4" t="s">
        <v>166</v>
      </c>
      <c r="B4402" s="4" t="s">
        <v>13730</v>
      </c>
      <c r="C4402" s="4" t="s">
        <v>13726</v>
      </c>
      <c r="D4402" s="4">
        <v>17.276530000000001</v>
      </c>
      <c r="E4402" s="4">
        <v>102.98724</v>
      </c>
      <c r="F4402" s="4" t="s">
        <v>13726</v>
      </c>
      <c r="G4402" s="4" t="s">
        <v>13727</v>
      </c>
      <c r="H4402" s="4" t="s">
        <v>1638</v>
      </c>
      <c r="I4402" s="4" t="s">
        <v>13728</v>
      </c>
      <c r="J4402" s="4" t="s">
        <v>1640</v>
      </c>
      <c r="K4402" s="4" t="s">
        <v>13729</v>
      </c>
      <c r="L4402" s="4" t="str">
        <f t="shared" si="136"/>
        <v>SUPPLY USE-ประจักษ์ศิลปาคม1</v>
      </c>
      <c r="M4402" s="4"/>
      <c r="N4402" s="4" t="e">
        <v>#N/A</v>
      </c>
      <c r="O4402" s="4"/>
      <c r="P4402" s="4" t="str">
        <f t="shared" si="137"/>
        <v>SUPPLY USE</v>
      </c>
    </row>
    <row r="4403" spans="1:16" x14ac:dyDescent="0.25">
      <c r="A4403" s="4" t="s">
        <v>162</v>
      </c>
      <c r="B4403" s="4" t="s">
        <v>13731</v>
      </c>
      <c r="C4403" s="4" t="s">
        <v>13732</v>
      </c>
      <c r="D4403" s="4">
        <v>17.278074</v>
      </c>
      <c r="E4403" s="4">
        <v>102.31258800000001</v>
      </c>
      <c r="F4403" s="4" t="s">
        <v>13732</v>
      </c>
      <c r="G4403" s="4" t="s">
        <v>13733</v>
      </c>
      <c r="H4403" s="4" t="s">
        <v>1638</v>
      </c>
      <c r="I4403" s="4" t="s">
        <v>13734</v>
      </c>
      <c r="J4403" s="4" t="s">
        <v>1715</v>
      </c>
      <c r="K4403" s="4" t="s">
        <v>13735</v>
      </c>
      <c r="L4403" s="4" t="str">
        <f t="shared" si="136"/>
        <v>LUBE-หนองบัวลำภู2</v>
      </c>
      <c r="M4403" s="4"/>
      <c r="N4403" s="4" t="e">
        <v>#N/A</v>
      </c>
      <c r="O4403" s="4"/>
      <c r="P4403" s="4" t="str">
        <f t="shared" si="137"/>
        <v>LUBE</v>
      </c>
    </row>
    <row r="4404" spans="1:16" x14ac:dyDescent="0.25">
      <c r="A4404" s="4" t="s">
        <v>166</v>
      </c>
      <c r="B4404" s="4" t="s">
        <v>13736</v>
      </c>
      <c r="C4404" s="4" t="s">
        <v>13732</v>
      </c>
      <c r="D4404" s="4">
        <v>17.278074</v>
      </c>
      <c r="E4404" s="4">
        <v>102.31258800000001</v>
      </c>
      <c r="F4404" s="4" t="s">
        <v>13732</v>
      </c>
      <c r="G4404" s="4" t="s">
        <v>13733</v>
      </c>
      <c r="H4404" s="4" t="s">
        <v>1638</v>
      </c>
      <c r="I4404" s="4" t="s">
        <v>13734</v>
      </c>
      <c r="J4404" s="4" t="s">
        <v>1715</v>
      </c>
      <c r="K4404" s="4" t="s">
        <v>13735</v>
      </c>
      <c r="L4404" s="4" t="str">
        <f t="shared" si="136"/>
        <v>SUPPLY USE-หนองบัวลำภู2</v>
      </c>
      <c r="M4404" s="4"/>
      <c r="N4404" s="4" t="e">
        <v>#N/A</v>
      </c>
      <c r="O4404" s="4"/>
      <c r="P4404" s="4" t="str">
        <f t="shared" si="137"/>
        <v>SUPPLY USE</v>
      </c>
    </row>
    <row r="4405" spans="1:16" x14ac:dyDescent="0.25">
      <c r="A4405" s="4" t="s">
        <v>162</v>
      </c>
      <c r="B4405" s="4" t="s">
        <v>13737</v>
      </c>
      <c r="C4405" s="4" t="s">
        <v>13738</v>
      </c>
      <c r="D4405" s="4">
        <v>17.278506</v>
      </c>
      <c r="E4405" s="4">
        <v>102.607772</v>
      </c>
      <c r="F4405" s="4" t="s">
        <v>13738</v>
      </c>
      <c r="G4405" s="4" t="s">
        <v>13739</v>
      </c>
      <c r="H4405" s="4" t="s">
        <v>1638</v>
      </c>
      <c r="I4405" s="4" t="s">
        <v>13740</v>
      </c>
      <c r="J4405" s="4" t="s">
        <v>1640</v>
      </c>
      <c r="K4405" s="4" t="s">
        <v>13741</v>
      </c>
      <c r="L4405" s="4" t="str">
        <f t="shared" si="136"/>
        <v>LUBE-หนองวัวซอ2</v>
      </c>
      <c r="M4405" s="4"/>
      <c r="N4405" s="4" t="e">
        <v>#N/A</v>
      </c>
      <c r="O4405" s="4"/>
      <c r="P4405" s="4" t="str">
        <f t="shared" si="137"/>
        <v>LUBE</v>
      </c>
    </row>
    <row r="4406" spans="1:16" x14ac:dyDescent="0.25">
      <c r="A4406" s="4" t="s">
        <v>166</v>
      </c>
      <c r="B4406" s="4" t="s">
        <v>13742</v>
      </c>
      <c r="C4406" s="4" t="s">
        <v>13738</v>
      </c>
      <c r="D4406" s="4">
        <v>17.278506</v>
      </c>
      <c r="E4406" s="4">
        <v>102.607772</v>
      </c>
      <c r="F4406" s="4" t="s">
        <v>13738</v>
      </c>
      <c r="G4406" s="4" t="s">
        <v>13739</v>
      </c>
      <c r="H4406" s="4" t="s">
        <v>1638</v>
      </c>
      <c r="I4406" s="4" t="s">
        <v>13740</v>
      </c>
      <c r="J4406" s="4" t="s">
        <v>1640</v>
      </c>
      <c r="K4406" s="4" t="s">
        <v>13741</v>
      </c>
      <c r="L4406" s="4" t="str">
        <f t="shared" si="136"/>
        <v>SUPPLY USE-หนองวัวซอ2</v>
      </c>
      <c r="M4406" s="4"/>
      <c r="N4406" s="4" t="e">
        <v>#N/A</v>
      </c>
      <c r="O4406" s="4"/>
      <c r="P4406" s="4" t="str">
        <f t="shared" si="137"/>
        <v>SUPPLY USE</v>
      </c>
    </row>
    <row r="4407" spans="1:16" x14ac:dyDescent="0.25">
      <c r="A4407" s="4" t="s">
        <v>162</v>
      </c>
      <c r="B4407" s="4" t="s">
        <v>13743</v>
      </c>
      <c r="C4407" s="4" t="s">
        <v>13744</v>
      </c>
      <c r="D4407" s="4">
        <v>17.289791000000001</v>
      </c>
      <c r="E4407" s="4">
        <v>100.06891</v>
      </c>
      <c r="F4407" s="4" t="s">
        <v>13744</v>
      </c>
      <c r="G4407" s="4" t="s">
        <v>13745</v>
      </c>
      <c r="H4407" s="4" t="s">
        <v>1638</v>
      </c>
      <c r="I4407" s="4" t="s">
        <v>13746</v>
      </c>
      <c r="J4407" s="4" t="s">
        <v>1640</v>
      </c>
      <c r="K4407" s="4" t="s">
        <v>13747</v>
      </c>
      <c r="L4407" s="4" t="str">
        <f t="shared" si="136"/>
        <v>LUBE-พิชัย</v>
      </c>
      <c r="M4407" s="4"/>
      <c r="N4407" s="4" t="e">
        <v>#N/A</v>
      </c>
      <c r="O4407" s="4"/>
      <c r="P4407" s="4" t="str">
        <f t="shared" si="137"/>
        <v>LUBE</v>
      </c>
    </row>
    <row r="4408" spans="1:16" x14ac:dyDescent="0.25">
      <c r="A4408" s="4" t="s">
        <v>166</v>
      </c>
      <c r="B4408" s="4" t="s">
        <v>13748</v>
      </c>
      <c r="C4408" s="4" t="s">
        <v>13744</v>
      </c>
      <c r="D4408" s="4">
        <v>17.289791000000001</v>
      </c>
      <c r="E4408" s="4">
        <v>100.06891</v>
      </c>
      <c r="F4408" s="4" t="s">
        <v>13744</v>
      </c>
      <c r="G4408" s="4" t="s">
        <v>13745</v>
      </c>
      <c r="H4408" s="4" t="s">
        <v>1638</v>
      </c>
      <c r="I4408" s="4" t="s">
        <v>13746</v>
      </c>
      <c r="J4408" s="4" t="s">
        <v>1640</v>
      </c>
      <c r="K4408" s="4" t="s">
        <v>13747</v>
      </c>
      <c r="L4408" s="4" t="str">
        <f t="shared" si="136"/>
        <v>SUPPLY USE-พิชัย</v>
      </c>
      <c r="M4408" s="4"/>
      <c r="N4408" s="4" t="e">
        <v>#N/A</v>
      </c>
      <c r="O4408" s="4"/>
      <c r="P4408" s="4" t="str">
        <f t="shared" si="137"/>
        <v>SUPPLY USE</v>
      </c>
    </row>
    <row r="4409" spans="1:16" x14ac:dyDescent="0.25">
      <c r="A4409" s="4" t="s">
        <v>162</v>
      </c>
      <c r="B4409" s="4" t="s">
        <v>13749</v>
      </c>
      <c r="C4409" s="4" t="s">
        <v>13750</v>
      </c>
      <c r="D4409" s="4">
        <v>17.295307000000001</v>
      </c>
      <c r="E4409" s="4">
        <v>102.62458599999999</v>
      </c>
      <c r="F4409" s="4" t="s">
        <v>13750</v>
      </c>
      <c r="G4409" s="4" t="s">
        <v>13751</v>
      </c>
      <c r="H4409" s="4" t="s">
        <v>1638</v>
      </c>
      <c r="I4409" s="4" t="s">
        <v>13752</v>
      </c>
      <c r="J4409" s="4" t="s">
        <v>1715</v>
      </c>
      <c r="K4409" s="4" t="s">
        <v>13753</v>
      </c>
      <c r="L4409" s="4" t="str">
        <f t="shared" si="136"/>
        <v>LUBE-หนองวัวซอ</v>
      </c>
      <c r="M4409" s="4"/>
      <c r="N4409" s="4" t="e">
        <v>#N/A</v>
      </c>
      <c r="O4409" s="4"/>
      <c r="P4409" s="4" t="str">
        <f t="shared" si="137"/>
        <v>LUBE</v>
      </c>
    </row>
    <row r="4410" spans="1:16" x14ac:dyDescent="0.25">
      <c r="A4410" s="4" t="s">
        <v>166</v>
      </c>
      <c r="B4410" s="4" t="s">
        <v>13754</v>
      </c>
      <c r="C4410" s="4" t="s">
        <v>13750</v>
      </c>
      <c r="D4410" s="4">
        <v>17.295307000000001</v>
      </c>
      <c r="E4410" s="4">
        <v>102.62458599999999</v>
      </c>
      <c r="F4410" s="4" t="s">
        <v>13750</v>
      </c>
      <c r="G4410" s="4" t="s">
        <v>13751</v>
      </c>
      <c r="H4410" s="4" t="s">
        <v>1638</v>
      </c>
      <c r="I4410" s="4" t="s">
        <v>13752</v>
      </c>
      <c r="J4410" s="4" t="s">
        <v>1715</v>
      </c>
      <c r="K4410" s="4" t="s">
        <v>13753</v>
      </c>
      <c r="L4410" s="4" t="str">
        <f t="shared" si="136"/>
        <v>SUPPLY USE-หนองวัวซอ</v>
      </c>
      <c r="M4410" s="4"/>
      <c r="N4410" s="4" t="e">
        <v>#N/A</v>
      </c>
      <c r="O4410" s="4"/>
      <c r="P4410" s="4" t="str">
        <f t="shared" si="137"/>
        <v>SUPPLY USE</v>
      </c>
    </row>
    <row r="4411" spans="1:16" x14ac:dyDescent="0.25">
      <c r="A4411" s="4" t="s">
        <v>162</v>
      </c>
      <c r="B4411" s="4" t="s">
        <v>13755</v>
      </c>
      <c r="C4411" s="4" t="s">
        <v>13756</v>
      </c>
      <c r="D4411" s="4">
        <v>17.301877000000001</v>
      </c>
      <c r="E4411" s="4">
        <v>103.2388</v>
      </c>
      <c r="F4411" s="4" t="s">
        <v>13756</v>
      </c>
      <c r="G4411" s="4" t="s">
        <v>13757</v>
      </c>
      <c r="H4411" s="4" t="s">
        <v>1638</v>
      </c>
      <c r="I4411" s="4" t="s">
        <v>13758</v>
      </c>
      <c r="J4411" s="4" t="s">
        <v>1640</v>
      </c>
      <c r="K4411" s="4" t="s">
        <v>13759</v>
      </c>
      <c r="L4411" s="4" t="str">
        <f t="shared" si="136"/>
        <v>LUBE-ไชยวาน</v>
      </c>
      <c r="M4411" s="4"/>
      <c r="N4411" s="4" t="e">
        <v>#N/A</v>
      </c>
      <c r="O4411" s="4"/>
      <c r="P4411" s="4" t="str">
        <f t="shared" si="137"/>
        <v>LUBE</v>
      </c>
    </row>
    <row r="4412" spans="1:16" x14ac:dyDescent="0.25">
      <c r="A4412" s="4" t="s">
        <v>166</v>
      </c>
      <c r="B4412" s="4" t="s">
        <v>13760</v>
      </c>
      <c r="C4412" s="4" t="s">
        <v>13756</v>
      </c>
      <c r="D4412" s="4">
        <v>17.301877000000001</v>
      </c>
      <c r="E4412" s="4">
        <v>103.2388</v>
      </c>
      <c r="F4412" s="4" t="s">
        <v>13756</v>
      </c>
      <c r="G4412" s="4" t="s">
        <v>13757</v>
      </c>
      <c r="H4412" s="4" t="s">
        <v>1638</v>
      </c>
      <c r="I4412" s="4" t="s">
        <v>13758</v>
      </c>
      <c r="J4412" s="4" t="s">
        <v>1640</v>
      </c>
      <c r="K4412" s="4" t="s">
        <v>13759</v>
      </c>
      <c r="L4412" s="4" t="str">
        <f t="shared" si="136"/>
        <v>SUPPLY USE-ไชยวาน</v>
      </c>
      <c r="M4412" s="4"/>
      <c r="N4412" s="4" t="e">
        <v>#N/A</v>
      </c>
      <c r="O4412" s="4"/>
      <c r="P4412" s="4" t="str">
        <f t="shared" si="137"/>
        <v>SUPPLY USE</v>
      </c>
    </row>
    <row r="4413" spans="1:16" x14ac:dyDescent="0.25">
      <c r="A4413" s="4" t="s">
        <v>162</v>
      </c>
      <c r="B4413" s="4" t="s">
        <v>13761</v>
      </c>
      <c r="C4413" s="4" t="s">
        <v>13762</v>
      </c>
      <c r="D4413" s="4">
        <v>17.303523999999999</v>
      </c>
      <c r="E4413" s="4">
        <v>102.197473</v>
      </c>
      <c r="F4413" s="4" t="s">
        <v>13762</v>
      </c>
      <c r="G4413" s="4" t="s">
        <v>13763</v>
      </c>
      <c r="H4413" s="4" t="s">
        <v>1638</v>
      </c>
      <c r="I4413" s="4" t="s">
        <v>13764</v>
      </c>
      <c r="J4413" s="4" t="s">
        <v>1715</v>
      </c>
      <c r="K4413" s="4" t="s">
        <v>13765</v>
      </c>
      <c r="L4413" s="4" t="str">
        <f t="shared" si="136"/>
        <v>LUBE-นากลาง</v>
      </c>
      <c r="M4413" s="4"/>
      <c r="N4413" s="4" t="e">
        <v>#N/A</v>
      </c>
      <c r="O4413" s="4"/>
      <c r="P4413" s="4" t="str">
        <f t="shared" si="137"/>
        <v>LUBE</v>
      </c>
    </row>
    <row r="4414" spans="1:16" x14ac:dyDescent="0.25">
      <c r="A4414" s="4" t="s">
        <v>166</v>
      </c>
      <c r="B4414" s="4" t="s">
        <v>13766</v>
      </c>
      <c r="C4414" s="4" t="s">
        <v>13762</v>
      </c>
      <c r="D4414" s="4">
        <v>17.303523999999999</v>
      </c>
      <c r="E4414" s="4">
        <v>102.197473</v>
      </c>
      <c r="F4414" s="4" t="s">
        <v>13762</v>
      </c>
      <c r="G4414" s="4" t="s">
        <v>13763</v>
      </c>
      <c r="H4414" s="4" t="s">
        <v>1638</v>
      </c>
      <c r="I4414" s="4" t="s">
        <v>13764</v>
      </c>
      <c r="J4414" s="4" t="s">
        <v>1715</v>
      </c>
      <c r="K4414" s="4" t="s">
        <v>13765</v>
      </c>
      <c r="L4414" s="4" t="str">
        <f t="shared" si="136"/>
        <v>SUPPLY USE-นากลาง</v>
      </c>
      <c r="M4414" s="4"/>
      <c r="N4414" s="4" t="e">
        <v>#N/A</v>
      </c>
      <c r="O4414" s="4"/>
      <c r="P4414" s="4" t="str">
        <f t="shared" si="137"/>
        <v>SUPPLY USE</v>
      </c>
    </row>
    <row r="4415" spans="1:16" x14ac:dyDescent="0.25">
      <c r="A4415" s="4" t="s">
        <v>23</v>
      </c>
      <c r="B4415" s="4" t="s">
        <v>13767</v>
      </c>
      <c r="C4415" s="4" t="s">
        <v>13768</v>
      </c>
      <c r="D4415" s="4">
        <v>17.310623</v>
      </c>
      <c r="E4415" s="4">
        <v>102.85137899999999</v>
      </c>
      <c r="F4415" s="4" t="s">
        <v>13768</v>
      </c>
      <c r="G4415" s="4" t="s">
        <v>13769</v>
      </c>
      <c r="H4415" s="4" t="s">
        <v>1693</v>
      </c>
      <c r="I4415" s="4" t="s">
        <v>13770</v>
      </c>
      <c r="J4415" s="4" t="s">
        <v>1695</v>
      </c>
      <c r="K4415" s="4" t="s">
        <v>13771</v>
      </c>
      <c r="L4415" s="4" t="str">
        <f t="shared" si="136"/>
        <v>PUNTHAI-PTC อุดรนาดี 5</v>
      </c>
      <c r="M4415" s="4"/>
      <c r="N4415" s="4" t="e">
        <v>#N/A</v>
      </c>
      <c r="O4415" s="4"/>
      <c r="P4415" s="4" t="str">
        <f t="shared" si="137"/>
        <v>PUNTHAI</v>
      </c>
    </row>
    <row r="4416" spans="1:16" x14ac:dyDescent="0.25">
      <c r="A4416" s="4" t="s">
        <v>162</v>
      </c>
      <c r="B4416" s="4" t="s">
        <v>13772</v>
      </c>
      <c r="C4416" s="4" t="s">
        <v>13773</v>
      </c>
      <c r="D4416" s="4">
        <v>17.310623</v>
      </c>
      <c r="E4416" s="4">
        <v>102.85137899999999</v>
      </c>
      <c r="F4416" s="4" t="s">
        <v>13773</v>
      </c>
      <c r="G4416" s="4" t="s">
        <v>13774</v>
      </c>
      <c r="H4416" s="4" t="s">
        <v>1638</v>
      </c>
      <c r="I4416" s="4" t="s">
        <v>13770</v>
      </c>
      <c r="J4416" s="4" t="s">
        <v>1715</v>
      </c>
      <c r="K4416" s="4" t="s">
        <v>13771</v>
      </c>
      <c r="L4416" s="4" t="str">
        <f t="shared" si="136"/>
        <v>LUBE-อุดรธานี5</v>
      </c>
      <c r="M4416" s="4"/>
      <c r="N4416" s="4" t="e">
        <v>#N/A</v>
      </c>
      <c r="O4416" s="4"/>
      <c r="P4416" s="4" t="str">
        <f t="shared" si="137"/>
        <v>LUBE</v>
      </c>
    </row>
    <row r="4417" spans="1:16" x14ac:dyDescent="0.25">
      <c r="A4417" s="4" t="s">
        <v>61</v>
      </c>
      <c r="B4417" s="4" t="s">
        <v>13775</v>
      </c>
      <c r="C4417" s="4" t="s">
        <v>13773</v>
      </c>
      <c r="D4417" s="4">
        <v>17.310623</v>
      </c>
      <c r="E4417" s="4">
        <v>102.85137899999999</v>
      </c>
      <c r="F4417" s="4" t="s">
        <v>13773</v>
      </c>
      <c r="G4417" s="4" t="s">
        <v>13776</v>
      </c>
      <c r="H4417" s="4" t="s">
        <v>1743</v>
      </c>
      <c r="I4417" s="4" t="s">
        <v>13770</v>
      </c>
      <c r="J4417" s="4" t="s">
        <v>1745</v>
      </c>
      <c r="K4417" s="4" t="s">
        <v>13771</v>
      </c>
      <c r="L4417" s="4" t="str">
        <f t="shared" si="136"/>
        <v>MAX MART-อุดรธานี5</v>
      </c>
      <c r="M4417" s="4"/>
      <c r="N4417" s="4" t="e">
        <v>#N/A</v>
      </c>
      <c r="O4417" s="4"/>
      <c r="P4417" s="4" t="str">
        <f t="shared" si="137"/>
        <v>MAX MART</v>
      </c>
    </row>
    <row r="4418" spans="1:16" x14ac:dyDescent="0.25">
      <c r="A4418" s="4" t="s">
        <v>166</v>
      </c>
      <c r="B4418" s="4" t="s">
        <v>13777</v>
      </c>
      <c r="C4418" s="4" t="s">
        <v>13773</v>
      </c>
      <c r="D4418" s="4">
        <v>17.310623</v>
      </c>
      <c r="E4418" s="4">
        <v>102.85137899999999</v>
      </c>
      <c r="F4418" s="4" t="s">
        <v>13773</v>
      </c>
      <c r="G4418" s="4" t="s">
        <v>13774</v>
      </c>
      <c r="H4418" s="4" t="s">
        <v>1638</v>
      </c>
      <c r="I4418" s="4" t="s">
        <v>13770</v>
      </c>
      <c r="J4418" s="4" t="s">
        <v>1715</v>
      </c>
      <c r="K4418" s="4" t="s">
        <v>13771</v>
      </c>
      <c r="L4418" s="4" t="str">
        <f t="shared" ref="L4418:L4481" si="138">A4418&amp;"-"&amp;C4418</f>
        <v>SUPPLY USE-อุดรธานี5</v>
      </c>
      <c r="M4418" s="4"/>
      <c r="N4418" s="4" t="e">
        <v>#N/A</v>
      </c>
      <c r="O4418" s="4"/>
      <c r="P4418" s="4" t="str">
        <f t="shared" si="137"/>
        <v>SUPPLY USE</v>
      </c>
    </row>
    <row r="4419" spans="1:16" x14ac:dyDescent="0.25">
      <c r="A4419" s="4" t="s">
        <v>162</v>
      </c>
      <c r="B4419" s="4" t="s">
        <v>13778</v>
      </c>
      <c r="C4419" s="4" t="s">
        <v>13779</v>
      </c>
      <c r="D4419" s="4">
        <v>17.311633</v>
      </c>
      <c r="E4419" s="4">
        <v>103.11444899999999</v>
      </c>
      <c r="F4419" s="4" t="s">
        <v>13779</v>
      </c>
      <c r="G4419" s="4" t="s">
        <v>13780</v>
      </c>
      <c r="H4419" s="4" t="s">
        <v>1638</v>
      </c>
      <c r="I4419" s="4" t="s">
        <v>13781</v>
      </c>
      <c r="J4419" s="4" t="s">
        <v>1640</v>
      </c>
      <c r="K4419" s="4" t="s">
        <v>13782</v>
      </c>
      <c r="L4419" s="4" t="str">
        <f t="shared" si="138"/>
        <v>LUBE-หนองหาน7</v>
      </c>
      <c r="M4419" s="4"/>
      <c r="N4419" s="4" t="e">
        <v>#N/A</v>
      </c>
      <c r="O4419" s="4"/>
      <c r="P4419" s="4" t="str">
        <f t="shared" ref="P4419:P4482" si="139">A4419</f>
        <v>LUBE</v>
      </c>
    </row>
    <row r="4420" spans="1:16" x14ac:dyDescent="0.25">
      <c r="A4420" s="4" t="s">
        <v>166</v>
      </c>
      <c r="B4420" s="4" t="s">
        <v>13783</v>
      </c>
      <c r="C4420" s="4" t="s">
        <v>13779</v>
      </c>
      <c r="D4420" s="4">
        <v>17.311633</v>
      </c>
      <c r="E4420" s="4">
        <v>103.11444899999999</v>
      </c>
      <c r="F4420" s="4" t="s">
        <v>13779</v>
      </c>
      <c r="G4420" s="4" t="s">
        <v>13780</v>
      </c>
      <c r="H4420" s="4" t="s">
        <v>1638</v>
      </c>
      <c r="I4420" s="4" t="s">
        <v>13781</v>
      </c>
      <c r="J4420" s="4" t="s">
        <v>1640</v>
      </c>
      <c r="K4420" s="4" t="s">
        <v>13782</v>
      </c>
      <c r="L4420" s="4" t="str">
        <f t="shared" si="138"/>
        <v>SUPPLY USE-หนองหาน7</v>
      </c>
      <c r="M4420" s="4"/>
      <c r="N4420" s="4" t="e">
        <v>#N/A</v>
      </c>
      <c r="O4420" s="4"/>
      <c r="P4420" s="4" t="str">
        <f t="shared" si="139"/>
        <v>SUPPLY USE</v>
      </c>
    </row>
    <row r="4421" spans="1:16" x14ac:dyDescent="0.25">
      <c r="A4421" s="4" t="s">
        <v>162</v>
      </c>
      <c r="B4421" s="4" t="s">
        <v>13784</v>
      </c>
      <c r="C4421" s="4" t="s">
        <v>13785</v>
      </c>
      <c r="D4421" s="4">
        <v>17.312908</v>
      </c>
      <c r="E4421" s="4">
        <v>104.114835</v>
      </c>
      <c r="F4421" s="4" t="s">
        <v>13785</v>
      </c>
      <c r="G4421" s="4" t="s">
        <v>13786</v>
      </c>
      <c r="H4421" s="4" t="s">
        <v>1638</v>
      </c>
      <c r="I4421" s="4" t="s">
        <v>13787</v>
      </c>
      <c r="J4421" s="4" t="s">
        <v>1640</v>
      </c>
      <c r="K4421" s="4" t="s">
        <v>13788</v>
      </c>
      <c r="L4421" s="4" t="str">
        <f t="shared" si="138"/>
        <v>LUBE-กุสุมาลย์1</v>
      </c>
      <c r="M4421" s="4"/>
      <c r="N4421" s="4" t="e">
        <v>#N/A</v>
      </c>
      <c r="O4421" s="4"/>
      <c r="P4421" s="4" t="str">
        <f t="shared" si="139"/>
        <v>LUBE</v>
      </c>
    </row>
    <row r="4422" spans="1:16" x14ac:dyDescent="0.25">
      <c r="A4422" s="4" t="s">
        <v>166</v>
      </c>
      <c r="B4422" s="4" t="s">
        <v>13789</v>
      </c>
      <c r="C4422" s="4" t="s">
        <v>13785</v>
      </c>
      <c r="D4422" s="4">
        <v>17.312908</v>
      </c>
      <c r="E4422" s="4">
        <v>104.114835</v>
      </c>
      <c r="F4422" s="4" t="s">
        <v>13785</v>
      </c>
      <c r="G4422" s="4" t="s">
        <v>13786</v>
      </c>
      <c r="H4422" s="4" t="s">
        <v>1638</v>
      </c>
      <c r="I4422" s="4" t="s">
        <v>13787</v>
      </c>
      <c r="J4422" s="4" t="s">
        <v>1640</v>
      </c>
      <c r="K4422" s="4" t="s">
        <v>13788</v>
      </c>
      <c r="L4422" s="4" t="str">
        <f t="shared" si="138"/>
        <v>SUPPLY USE-กุสุมาลย์1</v>
      </c>
      <c r="M4422" s="4"/>
      <c r="N4422" s="4" t="e">
        <v>#N/A</v>
      </c>
      <c r="O4422" s="4"/>
      <c r="P4422" s="4" t="str">
        <f t="shared" si="139"/>
        <v>SUPPLY USE</v>
      </c>
    </row>
    <row r="4423" spans="1:16" x14ac:dyDescent="0.25">
      <c r="A4423" s="4" t="s">
        <v>162</v>
      </c>
      <c r="B4423" s="4" t="s">
        <v>13790</v>
      </c>
      <c r="C4423" s="4" t="s">
        <v>13791</v>
      </c>
      <c r="D4423" s="4">
        <v>17.323585999999999</v>
      </c>
      <c r="E4423" s="4">
        <v>102.71294</v>
      </c>
      <c r="F4423" s="4" t="s">
        <v>13791</v>
      </c>
      <c r="G4423" s="4" t="s">
        <v>13792</v>
      </c>
      <c r="H4423" s="4" t="s">
        <v>1638</v>
      </c>
      <c r="I4423" s="4" t="s">
        <v>13793</v>
      </c>
      <c r="J4423" s="4" t="s">
        <v>1840</v>
      </c>
      <c r="K4423" s="4" t="s">
        <v>13794</v>
      </c>
      <c r="L4423" s="4" t="str">
        <f t="shared" si="138"/>
        <v>LUBE-อุดรธานี</v>
      </c>
      <c r="M4423" s="4"/>
      <c r="N4423" s="4" t="e">
        <v>#N/A</v>
      </c>
      <c r="O4423" s="4"/>
      <c r="P4423" s="4" t="str">
        <f t="shared" si="139"/>
        <v>LUBE</v>
      </c>
    </row>
    <row r="4424" spans="1:16" x14ac:dyDescent="0.25">
      <c r="A4424" s="4" t="s">
        <v>166</v>
      </c>
      <c r="B4424" s="4" t="s">
        <v>13795</v>
      </c>
      <c r="C4424" s="4" t="s">
        <v>13791</v>
      </c>
      <c r="D4424" s="4">
        <v>17.323585999999999</v>
      </c>
      <c r="E4424" s="4">
        <v>102.71294</v>
      </c>
      <c r="F4424" s="4" t="s">
        <v>13791</v>
      </c>
      <c r="G4424" s="4" t="s">
        <v>13792</v>
      </c>
      <c r="H4424" s="4" t="s">
        <v>1638</v>
      </c>
      <c r="I4424" s="4" t="s">
        <v>13793</v>
      </c>
      <c r="J4424" s="4" t="s">
        <v>1840</v>
      </c>
      <c r="K4424" s="4" t="s">
        <v>13794</v>
      </c>
      <c r="L4424" s="4" t="str">
        <f t="shared" si="138"/>
        <v>SUPPLY USE-อุดรธานี</v>
      </c>
      <c r="M4424" s="4"/>
      <c r="N4424" s="4" t="e">
        <v>#N/A</v>
      </c>
      <c r="O4424" s="4"/>
      <c r="P4424" s="4" t="str">
        <f t="shared" si="139"/>
        <v>SUPPLY USE</v>
      </c>
    </row>
    <row r="4425" spans="1:16" x14ac:dyDescent="0.25">
      <c r="A4425" s="4" t="s">
        <v>162</v>
      </c>
      <c r="B4425" s="4" t="s">
        <v>13796</v>
      </c>
      <c r="C4425" s="4" t="s">
        <v>13797</v>
      </c>
      <c r="D4425" s="4">
        <v>17.324508000000002</v>
      </c>
      <c r="E4425" s="4">
        <v>99.837765000000005</v>
      </c>
      <c r="F4425" s="4" t="s">
        <v>13797</v>
      </c>
      <c r="G4425" s="4" t="s">
        <v>13798</v>
      </c>
      <c r="H4425" s="4" t="s">
        <v>1638</v>
      </c>
      <c r="I4425" s="4" t="s">
        <v>13799</v>
      </c>
      <c r="J4425" s="4" t="s">
        <v>1640</v>
      </c>
      <c r="K4425" s="4" t="s">
        <v>13800</v>
      </c>
      <c r="L4425" s="4" t="str">
        <f t="shared" si="138"/>
        <v>LUBE-สวรรคโลก</v>
      </c>
      <c r="M4425" s="4"/>
      <c r="N4425" s="4" t="e">
        <v>#N/A</v>
      </c>
      <c r="O4425" s="4"/>
      <c r="P4425" s="4" t="str">
        <f t="shared" si="139"/>
        <v>LUBE</v>
      </c>
    </row>
    <row r="4426" spans="1:16" x14ac:dyDescent="0.25">
      <c r="A4426" s="4" t="s">
        <v>166</v>
      </c>
      <c r="B4426" s="4" t="s">
        <v>13801</v>
      </c>
      <c r="C4426" s="4" t="s">
        <v>13797</v>
      </c>
      <c r="D4426" s="4">
        <v>17.324508000000002</v>
      </c>
      <c r="E4426" s="4">
        <v>99.837765000000005</v>
      </c>
      <c r="F4426" s="4" t="s">
        <v>13797</v>
      </c>
      <c r="G4426" s="4" t="s">
        <v>13798</v>
      </c>
      <c r="H4426" s="4" t="s">
        <v>1638</v>
      </c>
      <c r="I4426" s="4" t="s">
        <v>13799</v>
      </c>
      <c r="J4426" s="4" t="s">
        <v>1640</v>
      </c>
      <c r="K4426" s="4" t="s">
        <v>13800</v>
      </c>
      <c r="L4426" s="4" t="str">
        <f t="shared" si="138"/>
        <v>SUPPLY USE-สวรรคโลก</v>
      </c>
      <c r="M4426" s="4"/>
      <c r="N4426" s="4" t="e">
        <v>#N/A</v>
      </c>
      <c r="O4426" s="4"/>
      <c r="P4426" s="4" t="str">
        <f t="shared" si="139"/>
        <v>SUPPLY USE</v>
      </c>
    </row>
    <row r="4427" spans="1:16" x14ac:dyDescent="0.25">
      <c r="A4427" s="4" t="s">
        <v>162</v>
      </c>
      <c r="B4427" s="4" t="s">
        <v>13802</v>
      </c>
      <c r="C4427" s="4" t="s">
        <v>13803</v>
      </c>
      <c r="D4427" s="4">
        <v>17.327570900000001</v>
      </c>
      <c r="E4427" s="4">
        <v>103.88583730000001</v>
      </c>
      <c r="F4427" s="4" t="s">
        <v>13803</v>
      </c>
      <c r="G4427" s="4" t="s">
        <v>13804</v>
      </c>
      <c r="H4427" s="4" t="s">
        <v>1638</v>
      </c>
      <c r="I4427" s="4" t="s">
        <v>13805</v>
      </c>
      <c r="J4427" s="4" t="s">
        <v>1715</v>
      </c>
      <c r="K4427" s="4" t="s">
        <v>13806</v>
      </c>
      <c r="L4427" s="4" t="str">
        <f t="shared" si="138"/>
        <v>LUBE-พรรณานิคม</v>
      </c>
      <c r="M4427" s="4"/>
      <c r="N4427" s="4" t="e">
        <v>#N/A</v>
      </c>
      <c r="O4427" s="4"/>
      <c r="P4427" s="4" t="str">
        <f t="shared" si="139"/>
        <v>LUBE</v>
      </c>
    </row>
    <row r="4428" spans="1:16" x14ac:dyDescent="0.25">
      <c r="A4428" s="4" t="s">
        <v>166</v>
      </c>
      <c r="B4428" s="4" t="s">
        <v>13807</v>
      </c>
      <c r="C4428" s="4" t="s">
        <v>13803</v>
      </c>
      <c r="D4428" s="4">
        <v>17.327570900000001</v>
      </c>
      <c r="E4428" s="4">
        <v>103.88583730000001</v>
      </c>
      <c r="F4428" s="4" t="s">
        <v>13803</v>
      </c>
      <c r="G4428" s="4" t="s">
        <v>13804</v>
      </c>
      <c r="H4428" s="4" t="s">
        <v>1638</v>
      </c>
      <c r="I4428" s="4" t="s">
        <v>13805</v>
      </c>
      <c r="J4428" s="4" t="s">
        <v>1715</v>
      </c>
      <c r="K4428" s="4" t="s">
        <v>13806</v>
      </c>
      <c r="L4428" s="4" t="str">
        <f t="shared" si="138"/>
        <v>SUPPLY USE-พรรณานิคม</v>
      </c>
      <c r="M4428" s="4"/>
      <c r="N4428" s="4" t="e">
        <v>#N/A</v>
      </c>
      <c r="O4428" s="4"/>
      <c r="P4428" s="4" t="str">
        <f t="shared" si="139"/>
        <v>SUPPLY USE</v>
      </c>
    </row>
    <row r="4429" spans="1:16" x14ac:dyDescent="0.25">
      <c r="A4429" s="4" t="s">
        <v>162</v>
      </c>
      <c r="B4429" s="4" t="s">
        <v>13808</v>
      </c>
      <c r="C4429" s="4" t="s">
        <v>13809</v>
      </c>
      <c r="D4429" s="4">
        <v>17.327739000000001</v>
      </c>
      <c r="E4429" s="4">
        <v>103.490801</v>
      </c>
      <c r="F4429" s="4" t="s">
        <v>13809</v>
      </c>
      <c r="G4429" s="4" t="s">
        <v>13810</v>
      </c>
      <c r="H4429" s="4" t="s">
        <v>1638</v>
      </c>
      <c r="I4429" s="4" t="s">
        <v>13811</v>
      </c>
      <c r="J4429" s="4" t="s">
        <v>1961</v>
      </c>
      <c r="K4429" s="4" t="s">
        <v>13812</v>
      </c>
      <c r="L4429" s="4" t="str">
        <f t="shared" si="138"/>
        <v>LUBE-ส่องดาว</v>
      </c>
      <c r="M4429" s="4"/>
      <c r="N4429" s="4" t="e">
        <v>#N/A</v>
      </c>
      <c r="O4429" s="4"/>
      <c r="P4429" s="4" t="str">
        <f t="shared" si="139"/>
        <v>LUBE</v>
      </c>
    </row>
    <row r="4430" spans="1:16" x14ac:dyDescent="0.25">
      <c r="A4430" s="4" t="s">
        <v>166</v>
      </c>
      <c r="B4430" s="4" t="s">
        <v>13813</v>
      </c>
      <c r="C4430" s="4" t="s">
        <v>13809</v>
      </c>
      <c r="D4430" s="4">
        <v>17.327739000000001</v>
      </c>
      <c r="E4430" s="4">
        <v>103.490801</v>
      </c>
      <c r="F4430" s="4" t="s">
        <v>13809</v>
      </c>
      <c r="G4430" s="4" t="s">
        <v>13810</v>
      </c>
      <c r="H4430" s="4" t="s">
        <v>1638</v>
      </c>
      <c r="I4430" s="4" t="s">
        <v>13811</v>
      </c>
      <c r="J4430" s="4" t="s">
        <v>1961</v>
      </c>
      <c r="K4430" s="4" t="s">
        <v>13812</v>
      </c>
      <c r="L4430" s="4" t="str">
        <f t="shared" si="138"/>
        <v>SUPPLY USE-ส่องดาว</v>
      </c>
      <c r="M4430" s="4"/>
      <c r="N4430" s="4" t="e">
        <v>#N/A</v>
      </c>
      <c r="O4430" s="4"/>
      <c r="P4430" s="4" t="str">
        <f t="shared" si="139"/>
        <v>SUPPLY USE</v>
      </c>
    </row>
    <row r="4431" spans="1:16" x14ac:dyDescent="0.25">
      <c r="A4431" s="4" t="s">
        <v>61</v>
      </c>
      <c r="B4431" s="4" t="s">
        <v>13814</v>
      </c>
      <c r="C4431" s="4" t="s">
        <v>13815</v>
      </c>
      <c r="D4431" s="4">
        <v>17.329808</v>
      </c>
      <c r="E4431" s="4">
        <v>102.84005500000001</v>
      </c>
      <c r="F4431" s="4" t="s">
        <v>13815</v>
      </c>
      <c r="G4431" s="4" t="s">
        <v>13816</v>
      </c>
      <c r="H4431" s="4" t="s">
        <v>1743</v>
      </c>
      <c r="I4431" s="4" t="s">
        <v>13817</v>
      </c>
      <c r="J4431" s="4" t="s">
        <v>1715</v>
      </c>
      <c r="K4431" s="4" t="s">
        <v>13818</v>
      </c>
      <c r="L4431" s="4" t="str">
        <f t="shared" si="138"/>
        <v>MAX MART-อุดรธานี 3</v>
      </c>
      <c r="M4431" s="4"/>
      <c r="N4431" s="4" t="e">
        <v>#N/A</v>
      </c>
      <c r="O4431" s="4"/>
      <c r="P4431" s="4" t="str">
        <f t="shared" si="139"/>
        <v>MAX MART</v>
      </c>
    </row>
    <row r="4432" spans="1:16" x14ac:dyDescent="0.25">
      <c r="A4432" s="4" t="s">
        <v>23</v>
      </c>
      <c r="B4432" s="4" t="s">
        <v>13819</v>
      </c>
      <c r="C4432" s="4" t="s">
        <v>13820</v>
      </c>
      <c r="D4432" s="4" t="s">
        <v>13821</v>
      </c>
      <c r="E4432" s="4" t="s">
        <v>13822</v>
      </c>
      <c r="F4432" s="4" t="s">
        <v>13820</v>
      </c>
      <c r="G4432" s="4" t="s">
        <v>13823</v>
      </c>
      <c r="H4432" s="4" t="s">
        <v>1693</v>
      </c>
      <c r="I4432" s="4" t="s">
        <v>13817</v>
      </c>
      <c r="J4432" s="4" t="s">
        <v>1695</v>
      </c>
      <c r="K4432" s="4" t="s">
        <v>6645</v>
      </c>
      <c r="L4432" s="4" t="str">
        <f t="shared" si="138"/>
        <v>PUNTHAI-Kiosk พิกุล (รามคำแหง182)</v>
      </c>
      <c r="M4432" s="4"/>
      <c r="N4432" s="4" t="e">
        <v>#N/A</v>
      </c>
      <c r="O4432" s="4"/>
      <c r="P4432" s="4" t="str">
        <f t="shared" si="139"/>
        <v>PUNTHAI</v>
      </c>
    </row>
    <row r="4433" spans="1:16" x14ac:dyDescent="0.25">
      <c r="A4433" s="4" t="s">
        <v>162</v>
      </c>
      <c r="B4433" s="4" t="s">
        <v>13824</v>
      </c>
      <c r="C4433" s="4" t="s">
        <v>13825</v>
      </c>
      <c r="D4433" s="4">
        <v>17.329808</v>
      </c>
      <c r="E4433" s="4">
        <v>102.84005500000001</v>
      </c>
      <c r="F4433" s="4" t="s">
        <v>13825</v>
      </c>
      <c r="G4433" s="4" t="s">
        <v>13826</v>
      </c>
      <c r="H4433" s="4" t="s">
        <v>1638</v>
      </c>
      <c r="I4433" s="4" t="s">
        <v>13817</v>
      </c>
      <c r="J4433" s="4" t="s">
        <v>1640</v>
      </c>
      <c r="K4433" s="4" t="s">
        <v>13818</v>
      </c>
      <c r="L4433" s="4" t="str">
        <f t="shared" si="138"/>
        <v>LUBE-อุดรธานี3</v>
      </c>
      <c r="M4433" s="4"/>
      <c r="N4433" s="4" t="e">
        <v>#N/A</v>
      </c>
      <c r="O4433" s="4"/>
      <c r="P4433" s="4" t="str">
        <f t="shared" si="139"/>
        <v>LUBE</v>
      </c>
    </row>
    <row r="4434" spans="1:16" x14ac:dyDescent="0.25">
      <c r="A4434" s="4" t="s">
        <v>162</v>
      </c>
      <c r="B4434" s="4" t="s">
        <v>13827</v>
      </c>
      <c r="C4434" s="4" t="s">
        <v>13825</v>
      </c>
      <c r="D4434" s="4">
        <v>17.329808</v>
      </c>
      <c r="E4434" s="4">
        <v>102.84005500000001</v>
      </c>
      <c r="F4434" s="4" t="s">
        <v>13825</v>
      </c>
      <c r="G4434" s="4" t="s">
        <v>13826</v>
      </c>
      <c r="H4434" s="4" t="s">
        <v>1638</v>
      </c>
      <c r="I4434" s="4" t="s">
        <v>13817</v>
      </c>
      <c r="J4434" s="4" t="s">
        <v>1640</v>
      </c>
      <c r="K4434" s="4" t="s">
        <v>13818</v>
      </c>
      <c r="L4434" s="4" t="str">
        <f t="shared" si="138"/>
        <v>LUBE-อุดรธานี3</v>
      </c>
      <c r="M4434" s="4"/>
      <c r="N4434" s="4" t="e">
        <v>#N/A</v>
      </c>
      <c r="O4434" s="4"/>
      <c r="P4434" s="4" t="str">
        <f t="shared" si="139"/>
        <v>LUBE</v>
      </c>
    </row>
    <row r="4435" spans="1:16" x14ac:dyDescent="0.25">
      <c r="A4435" s="4" t="s">
        <v>166</v>
      </c>
      <c r="B4435" s="4" t="s">
        <v>13828</v>
      </c>
      <c r="C4435" s="4" t="s">
        <v>13825</v>
      </c>
      <c r="D4435" s="4">
        <v>17.329808</v>
      </c>
      <c r="E4435" s="4">
        <v>102.84005500000001</v>
      </c>
      <c r="F4435" s="4" t="s">
        <v>13825</v>
      </c>
      <c r="G4435" s="4" t="s">
        <v>13826</v>
      </c>
      <c r="H4435" s="4" t="s">
        <v>1638</v>
      </c>
      <c r="I4435" s="4" t="s">
        <v>13817</v>
      </c>
      <c r="J4435" s="4" t="s">
        <v>1640</v>
      </c>
      <c r="K4435" s="4" t="s">
        <v>13818</v>
      </c>
      <c r="L4435" s="4" t="str">
        <f t="shared" si="138"/>
        <v>SUPPLY USE-อุดรธานี3</v>
      </c>
      <c r="M4435" s="4"/>
      <c r="N4435" s="4" t="e">
        <v>#N/A</v>
      </c>
      <c r="O4435" s="4"/>
      <c r="P4435" s="4" t="str">
        <f t="shared" si="139"/>
        <v>SUPPLY USE</v>
      </c>
    </row>
    <row r="4436" spans="1:16" x14ac:dyDescent="0.25">
      <c r="A4436" s="4" t="s">
        <v>166</v>
      </c>
      <c r="B4436" s="4" t="s">
        <v>13829</v>
      </c>
      <c r="C4436" s="4" t="s">
        <v>13825</v>
      </c>
      <c r="D4436" s="4">
        <v>17.329808</v>
      </c>
      <c r="E4436" s="4">
        <v>102.84005500000001</v>
      </c>
      <c r="F4436" s="4" t="s">
        <v>13825</v>
      </c>
      <c r="G4436" s="4" t="s">
        <v>13826</v>
      </c>
      <c r="H4436" s="4" t="s">
        <v>1638</v>
      </c>
      <c r="I4436" s="4" t="s">
        <v>13817</v>
      </c>
      <c r="J4436" s="4" t="s">
        <v>1640</v>
      </c>
      <c r="K4436" s="4" t="s">
        <v>13818</v>
      </c>
      <c r="L4436" s="4" t="str">
        <f t="shared" si="138"/>
        <v>SUPPLY USE-อุดรธานี3</v>
      </c>
      <c r="M4436" s="4"/>
      <c r="N4436" s="4" t="e">
        <v>#N/A</v>
      </c>
      <c r="O4436" s="4"/>
      <c r="P4436" s="4" t="str">
        <f t="shared" si="139"/>
        <v>SUPPLY USE</v>
      </c>
    </row>
    <row r="4437" spans="1:16" x14ac:dyDescent="0.25">
      <c r="A4437" s="4" t="s">
        <v>162</v>
      </c>
      <c r="B4437" s="4" t="s">
        <v>13830</v>
      </c>
      <c r="C4437" s="4" t="s">
        <v>13831</v>
      </c>
      <c r="D4437" s="4">
        <v>17.330741</v>
      </c>
      <c r="E4437" s="4">
        <v>101.758546</v>
      </c>
      <c r="F4437" s="4" t="s">
        <v>13831</v>
      </c>
      <c r="G4437" s="4" t="s">
        <v>13832</v>
      </c>
      <c r="H4437" s="4" t="s">
        <v>1638</v>
      </c>
      <c r="I4437" s="4" t="s">
        <v>13833</v>
      </c>
      <c r="J4437" s="4" t="s">
        <v>1715</v>
      </c>
      <c r="K4437" s="4" t="s">
        <v>13834</v>
      </c>
      <c r="L4437" s="4" t="str">
        <f t="shared" si="138"/>
        <v>LUBE-วังสะพุง1</v>
      </c>
      <c r="M4437" s="4"/>
      <c r="N4437" s="4" t="e">
        <v>#N/A</v>
      </c>
      <c r="O4437" s="4"/>
      <c r="P4437" s="4" t="str">
        <f t="shared" si="139"/>
        <v>LUBE</v>
      </c>
    </row>
    <row r="4438" spans="1:16" x14ac:dyDescent="0.25">
      <c r="A4438" s="4" t="s">
        <v>166</v>
      </c>
      <c r="B4438" s="4" t="s">
        <v>13835</v>
      </c>
      <c r="C4438" s="4" t="s">
        <v>13831</v>
      </c>
      <c r="D4438" s="4">
        <v>17.330741</v>
      </c>
      <c r="E4438" s="4">
        <v>101.758546</v>
      </c>
      <c r="F4438" s="4" t="s">
        <v>13831</v>
      </c>
      <c r="G4438" s="4" t="s">
        <v>13832</v>
      </c>
      <c r="H4438" s="4" t="s">
        <v>1638</v>
      </c>
      <c r="I4438" s="4" t="s">
        <v>13833</v>
      </c>
      <c r="J4438" s="4" t="s">
        <v>1715</v>
      </c>
      <c r="K4438" s="4" t="s">
        <v>13834</v>
      </c>
      <c r="L4438" s="4" t="str">
        <f t="shared" si="138"/>
        <v>SUPPLY USE-วังสะพุง1</v>
      </c>
      <c r="M4438" s="4"/>
      <c r="N4438" s="4" t="e">
        <v>#N/A</v>
      </c>
      <c r="O4438" s="4"/>
      <c r="P4438" s="4" t="str">
        <f t="shared" si="139"/>
        <v>SUPPLY USE</v>
      </c>
    </row>
    <row r="4439" spans="1:16" x14ac:dyDescent="0.25">
      <c r="A4439" s="4" t="s">
        <v>162</v>
      </c>
      <c r="B4439" s="4" t="s">
        <v>13836</v>
      </c>
      <c r="C4439" s="4" t="s">
        <v>13837</v>
      </c>
      <c r="D4439" s="4">
        <v>17.333521000000001</v>
      </c>
      <c r="E4439" s="4">
        <v>99.550185999999997</v>
      </c>
      <c r="F4439" s="4" t="s">
        <v>13837</v>
      </c>
      <c r="G4439" s="4" t="s">
        <v>13838</v>
      </c>
      <c r="H4439" s="4" t="s">
        <v>1638</v>
      </c>
      <c r="I4439" s="4" t="s">
        <v>13839</v>
      </c>
      <c r="J4439" s="4" t="s">
        <v>1640</v>
      </c>
      <c r="K4439" s="4" t="s">
        <v>13840</v>
      </c>
      <c r="L4439" s="4" t="str">
        <f t="shared" si="138"/>
        <v>LUBE-ทุ่งเสลี่ยม2</v>
      </c>
      <c r="M4439" s="4"/>
      <c r="N4439" s="4" t="e">
        <v>#N/A</v>
      </c>
      <c r="O4439" s="4"/>
      <c r="P4439" s="4" t="str">
        <f t="shared" si="139"/>
        <v>LUBE</v>
      </c>
    </row>
    <row r="4440" spans="1:16" x14ac:dyDescent="0.25">
      <c r="A4440" s="4" t="s">
        <v>166</v>
      </c>
      <c r="B4440" s="4" t="s">
        <v>13841</v>
      </c>
      <c r="C4440" s="4" t="s">
        <v>13837</v>
      </c>
      <c r="D4440" s="4">
        <v>17.333521000000001</v>
      </c>
      <c r="E4440" s="4">
        <v>99.550185999999997</v>
      </c>
      <c r="F4440" s="4" t="s">
        <v>13837</v>
      </c>
      <c r="G4440" s="4" t="s">
        <v>13838</v>
      </c>
      <c r="H4440" s="4" t="s">
        <v>1638</v>
      </c>
      <c r="I4440" s="4" t="s">
        <v>13839</v>
      </c>
      <c r="J4440" s="4" t="s">
        <v>1640</v>
      </c>
      <c r="K4440" s="4" t="s">
        <v>13840</v>
      </c>
      <c r="L4440" s="4" t="str">
        <f t="shared" si="138"/>
        <v>SUPPLY USE-ทุ่งเสลี่ยม2</v>
      </c>
      <c r="M4440" s="4"/>
      <c r="N4440" s="4" t="e">
        <v>#N/A</v>
      </c>
      <c r="O4440" s="4"/>
      <c r="P4440" s="4" t="str">
        <f t="shared" si="139"/>
        <v>SUPPLY USE</v>
      </c>
    </row>
    <row r="4441" spans="1:16" x14ac:dyDescent="0.25">
      <c r="A4441" s="4" t="s">
        <v>162</v>
      </c>
      <c r="B4441" s="4" t="s">
        <v>13842</v>
      </c>
      <c r="C4441" s="4" t="s">
        <v>13843</v>
      </c>
      <c r="D4441" s="4">
        <v>17.334204</v>
      </c>
      <c r="E4441" s="4">
        <v>99.553644000000006</v>
      </c>
      <c r="F4441" s="4" t="s">
        <v>13843</v>
      </c>
      <c r="G4441" s="4" t="s">
        <v>13844</v>
      </c>
      <c r="H4441" s="4" t="s">
        <v>1638</v>
      </c>
      <c r="I4441" s="4" t="s">
        <v>13845</v>
      </c>
      <c r="J4441" s="4" t="s">
        <v>1640</v>
      </c>
      <c r="K4441" s="4" t="s">
        <v>13846</v>
      </c>
      <c r="L4441" s="4" t="str">
        <f t="shared" si="138"/>
        <v>LUBE-ทุ่งเสลี่ยม</v>
      </c>
      <c r="M4441" s="4"/>
      <c r="N4441" s="4" t="e">
        <v>#N/A</v>
      </c>
      <c r="O4441" s="4"/>
      <c r="P4441" s="4" t="str">
        <f t="shared" si="139"/>
        <v>LUBE</v>
      </c>
    </row>
    <row r="4442" spans="1:16" x14ac:dyDescent="0.25">
      <c r="A4442" s="4" t="s">
        <v>166</v>
      </c>
      <c r="B4442" s="4" t="s">
        <v>13847</v>
      </c>
      <c r="C4442" s="4" t="s">
        <v>13843</v>
      </c>
      <c r="D4442" s="4">
        <v>17.334204</v>
      </c>
      <c r="E4442" s="4">
        <v>99.553644000000006</v>
      </c>
      <c r="F4442" s="4" t="s">
        <v>13843</v>
      </c>
      <c r="G4442" s="4" t="s">
        <v>13844</v>
      </c>
      <c r="H4442" s="4" t="s">
        <v>1638</v>
      </c>
      <c r="I4442" s="4" t="s">
        <v>13845</v>
      </c>
      <c r="J4442" s="4" t="s">
        <v>1640</v>
      </c>
      <c r="K4442" s="4" t="s">
        <v>13846</v>
      </c>
      <c r="L4442" s="4" t="str">
        <f t="shared" si="138"/>
        <v>SUPPLY USE-ทุ่งเสลี่ยม</v>
      </c>
      <c r="M4442" s="4"/>
      <c r="N4442" s="4" t="e">
        <v>#N/A</v>
      </c>
      <c r="O4442" s="4"/>
      <c r="P4442" s="4" t="str">
        <f t="shared" si="139"/>
        <v>SUPPLY USE</v>
      </c>
    </row>
    <row r="4443" spans="1:16" x14ac:dyDescent="0.25">
      <c r="A4443" s="4" t="s">
        <v>162</v>
      </c>
      <c r="B4443" s="4" t="s">
        <v>13848</v>
      </c>
      <c r="C4443" s="4" t="s">
        <v>13849</v>
      </c>
      <c r="D4443" s="4">
        <v>17.337109999999999</v>
      </c>
      <c r="E4443" s="4">
        <v>99.849213000000006</v>
      </c>
      <c r="F4443" s="4" t="s">
        <v>13849</v>
      </c>
      <c r="G4443" s="4" t="s">
        <v>13850</v>
      </c>
      <c r="H4443" s="4" t="s">
        <v>1638</v>
      </c>
      <c r="I4443" s="4" t="s">
        <v>13851</v>
      </c>
      <c r="J4443" s="4" t="s">
        <v>1640</v>
      </c>
      <c r="K4443" s="4" t="s">
        <v>13852</v>
      </c>
      <c r="L4443" s="4" t="str">
        <f t="shared" si="138"/>
        <v>LUBE-สวรรคโลก2</v>
      </c>
      <c r="M4443" s="4"/>
      <c r="N4443" s="4" t="e">
        <v>#N/A</v>
      </c>
      <c r="O4443" s="4"/>
      <c r="P4443" s="4" t="str">
        <f t="shared" si="139"/>
        <v>LUBE</v>
      </c>
    </row>
    <row r="4444" spans="1:16" x14ac:dyDescent="0.25">
      <c r="A4444" s="4" t="s">
        <v>166</v>
      </c>
      <c r="B4444" s="4" t="s">
        <v>13853</v>
      </c>
      <c r="C4444" s="4" t="s">
        <v>13849</v>
      </c>
      <c r="D4444" s="4">
        <v>17.337109999999999</v>
      </c>
      <c r="E4444" s="4">
        <v>99.849213000000006</v>
      </c>
      <c r="F4444" s="4" t="s">
        <v>13849</v>
      </c>
      <c r="G4444" s="4" t="s">
        <v>13850</v>
      </c>
      <c r="H4444" s="4" t="s">
        <v>1638</v>
      </c>
      <c r="I4444" s="4" t="s">
        <v>13851</v>
      </c>
      <c r="J4444" s="4" t="s">
        <v>1640</v>
      </c>
      <c r="K4444" s="4" t="s">
        <v>13852</v>
      </c>
      <c r="L4444" s="4" t="str">
        <f t="shared" si="138"/>
        <v>SUPPLY USE-สวรรคโลก2</v>
      </c>
      <c r="M4444" s="4"/>
      <c r="N4444" s="4" t="e">
        <v>#N/A</v>
      </c>
      <c r="O4444" s="4"/>
      <c r="P4444" s="4" t="str">
        <f t="shared" si="139"/>
        <v>SUPPLY USE</v>
      </c>
    </row>
    <row r="4445" spans="1:16" x14ac:dyDescent="0.25">
      <c r="A4445" s="4" t="s">
        <v>162</v>
      </c>
      <c r="B4445" s="4" t="s">
        <v>13854</v>
      </c>
      <c r="C4445" s="4" t="s">
        <v>13855</v>
      </c>
      <c r="D4445" s="4">
        <v>17.348179999999999</v>
      </c>
      <c r="E4445" s="4">
        <v>103.180012</v>
      </c>
      <c r="F4445" s="4" t="s">
        <v>13855</v>
      </c>
      <c r="G4445" s="4" t="s">
        <v>13856</v>
      </c>
      <c r="H4445" s="4" t="s">
        <v>1638</v>
      </c>
      <c r="I4445" s="4" t="s">
        <v>13857</v>
      </c>
      <c r="J4445" s="4" t="s">
        <v>1640</v>
      </c>
      <c r="K4445" s="4" t="s">
        <v>13858</v>
      </c>
      <c r="L4445" s="4" t="str">
        <f t="shared" si="138"/>
        <v>LUBE-หนองหาน5</v>
      </c>
      <c r="M4445" s="4"/>
      <c r="N4445" s="4" t="e">
        <v>#N/A</v>
      </c>
      <c r="O4445" s="4"/>
      <c r="P4445" s="4" t="str">
        <f t="shared" si="139"/>
        <v>LUBE</v>
      </c>
    </row>
    <row r="4446" spans="1:16" x14ac:dyDescent="0.25">
      <c r="A4446" s="4" t="s">
        <v>166</v>
      </c>
      <c r="B4446" s="4" t="s">
        <v>13859</v>
      </c>
      <c r="C4446" s="4" t="s">
        <v>13855</v>
      </c>
      <c r="D4446" s="4">
        <v>17.348179999999999</v>
      </c>
      <c r="E4446" s="4">
        <v>103.180012</v>
      </c>
      <c r="F4446" s="4" t="s">
        <v>13855</v>
      </c>
      <c r="G4446" s="4" t="s">
        <v>13856</v>
      </c>
      <c r="H4446" s="4" t="s">
        <v>1638</v>
      </c>
      <c r="I4446" s="4" t="s">
        <v>13857</v>
      </c>
      <c r="J4446" s="4" t="s">
        <v>1640</v>
      </c>
      <c r="K4446" s="4" t="s">
        <v>13858</v>
      </c>
      <c r="L4446" s="4" t="str">
        <f t="shared" si="138"/>
        <v>SUPPLY USE-หนองหาน5</v>
      </c>
      <c r="M4446" s="4"/>
      <c r="N4446" s="4" t="e">
        <v>#N/A</v>
      </c>
      <c r="O4446" s="4"/>
      <c r="P4446" s="4" t="str">
        <f t="shared" si="139"/>
        <v>SUPPLY USE</v>
      </c>
    </row>
    <row r="4447" spans="1:16" x14ac:dyDescent="0.25">
      <c r="A4447" s="4" t="s">
        <v>162</v>
      </c>
      <c r="B4447" s="4" t="s">
        <v>13860</v>
      </c>
      <c r="C4447" s="4" t="s">
        <v>13861</v>
      </c>
      <c r="D4447" s="4">
        <v>17.355481000000001</v>
      </c>
      <c r="E4447" s="4">
        <v>101.244139</v>
      </c>
      <c r="F4447" s="4" t="s">
        <v>13861</v>
      </c>
      <c r="G4447" s="4" t="s">
        <v>13862</v>
      </c>
      <c r="H4447" s="4" t="s">
        <v>1638</v>
      </c>
      <c r="I4447" s="4" t="s">
        <v>13863</v>
      </c>
      <c r="J4447" s="4" t="s">
        <v>1640</v>
      </c>
      <c r="K4447" s="4" t="s">
        <v>13864</v>
      </c>
      <c r="L4447" s="4" t="str">
        <f t="shared" si="138"/>
        <v>LUBE-ด่านซ้าย</v>
      </c>
      <c r="M4447" s="4"/>
      <c r="N4447" s="4" t="e">
        <v>#N/A</v>
      </c>
      <c r="O4447" s="4"/>
      <c r="P4447" s="4" t="str">
        <f t="shared" si="139"/>
        <v>LUBE</v>
      </c>
    </row>
    <row r="4448" spans="1:16" x14ac:dyDescent="0.25">
      <c r="A4448" s="4" t="s">
        <v>166</v>
      </c>
      <c r="B4448" s="4" t="s">
        <v>13865</v>
      </c>
      <c r="C4448" s="4" t="s">
        <v>13861</v>
      </c>
      <c r="D4448" s="4">
        <v>17.355481000000001</v>
      </c>
      <c r="E4448" s="4">
        <v>101.244139</v>
      </c>
      <c r="F4448" s="4" t="s">
        <v>13861</v>
      </c>
      <c r="G4448" s="4" t="s">
        <v>13862</v>
      </c>
      <c r="H4448" s="4" t="s">
        <v>1638</v>
      </c>
      <c r="I4448" s="4" t="s">
        <v>13863</v>
      </c>
      <c r="J4448" s="4" t="s">
        <v>1640</v>
      </c>
      <c r="K4448" s="4" t="s">
        <v>13864</v>
      </c>
      <c r="L4448" s="4" t="str">
        <f t="shared" si="138"/>
        <v>SUPPLY USE-ด่านซ้าย</v>
      </c>
      <c r="M4448" s="4"/>
      <c r="N4448" s="4" t="e">
        <v>#N/A</v>
      </c>
      <c r="O4448" s="4"/>
      <c r="P4448" s="4" t="str">
        <f t="shared" si="139"/>
        <v>SUPPLY USE</v>
      </c>
    </row>
    <row r="4449" spans="1:16" x14ac:dyDescent="0.25">
      <c r="A4449" s="4" t="s">
        <v>162</v>
      </c>
      <c r="B4449" s="4" t="s">
        <v>13866</v>
      </c>
      <c r="C4449" s="4" t="s">
        <v>13867</v>
      </c>
      <c r="D4449" s="4">
        <v>17.357634999999998</v>
      </c>
      <c r="E4449" s="4">
        <v>102.88157</v>
      </c>
      <c r="F4449" s="4" t="s">
        <v>13867</v>
      </c>
      <c r="G4449" s="4" t="s">
        <v>13868</v>
      </c>
      <c r="H4449" s="4" t="s">
        <v>1638</v>
      </c>
      <c r="I4449" s="4" t="s">
        <v>13869</v>
      </c>
      <c r="J4449" s="4" t="s">
        <v>1640</v>
      </c>
      <c r="K4449" s="4" t="s">
        <v>13870</v>
      </c>
      <c r="L4449" s="4" t="str">
        <f t="shared" si="138"/>
        <v>LUBE-อุดรธานี2</v>
      </c>
      <c r="M4449" s="4"/>
      <c r="N4449" s="4" t="e">
        <v>#N/A</v>
      </c>
      <c r="O4449" s="4"/>
      <c r="P4449" s="4" t="str">
        <f t="shared" si="139"/>
        <v>LUBE</v>
      </c>
    </row>
    <row r="4450" spans="1:16" x14ac:dyDescent="0.25">
      <c r="A4450" s="4" t="s">
        <v>162</v>
      </c>
      <c r="B4450" s="4" t="s">
        <v>13871</v>
      </c>
      <c r="C4450" s="4" t="s">
        <v>13867</v>
      </c>
      <c r="D4450" s="4">
        <v>17.357634999999998</v>
      </c>
      <c r="E4450" s="4">
        <v>102.88157</v>
      </c>
      <c r="F4450" s="4" t="s">
        <v>13867</v>
      </c>
      <c r="G4450" s="4" t="s">
        <v>13868</v>
      </c>
      <c r="H4450" s="4" t="s">
        <v>1638</v>
      </c>
      <c r="I4450" s="4" t="s">
        <v>13869</v>
      </c>
      <c r="J4450" s="4" t="s">
        <v>1640</v>
      </c>
      <c r="K4450" s="4" t="s">
        <v>13870</v>
      </c>
      <c r="L4450" s="4" t="str">
        <f t="shared" si="138"/>
        <v>LUBE-อุดรธานี2</v>
      </c>
      <c r="M4450" s="4"/>
      <c r="N4450" s="4" t="e">
        <v>#N/A</v>
      </c>
      <c r="O4450" s="4"/>
      <c r="P4450" s="4" t="str">
        <f t="shared" si="139"/>
        <v>LUBE</v>
      </c>
    </row>
    <row r="4451" spans="1:16" x14ac:dyDescent="0.25">
      <c r="A4451" s="4" t="s">
        <v>166</v>
      </c>
      <c r="B4451" s="4" t="s">
        <v>13872</v>
      </c>
      <c r="C4451" s="4" t="s">
        <v>13867</v>
      </c>
      <c r="D4451" s="4">
        <v>17.357634999999998</v>
      </c>
      <c r="E4451" s="4">
        <v>102.88157</v>
      </c>
      <c r="F4451" s="4" t="s">
        <v>13867</v>
      </c>
      <c r="G4451" s="4" t="s">
        <v>13868</v>
      </c>
      <c r="H4451" s="4" t="s">
        <v>1638</v>
      </c>
      <c r="I4451" s="4" t="s">
        <v>13869</v>
      </c>
      <c r="J4451" s="4" t="s">
        <v>1640</v>
      </c>
      <c r="K4451" s="4" t="s">
        <v>13870</v>
      </c>
      <c r="L4451" s="4" t="str">
        <f t="shared" si="138"/>
        <v>SUPPLY USE-อุดรธานี2</v>
      </c>
      <c r="M4451" s="4"/>
      <c r="N4451" s="4" t="e">
        <v>#N/A</v>
      </c>
      <c r="O4451" s="4"/>
      <c r="P4451" s="4" t="str">
        <f t="shared" si="139"/>
        <v>SUPPLY USE</v>
      </c>
    </row>
    <row r="4452" spans="1:16" x14ac:dyDescent="0.25">
      <c r="A4452" s="4" t="s">
        <v>166</v>
      </c>
      <c r="B4452" s="4" t="s">
        <v>13873</v>
      </c>
      <c r="C4452" s="4" t="s">
        <v>13867</v>
      </c>
      <c r="D4452" s="4">
        <v>17.357634999999998</v>
      </c>
      <c r="E4452" s="4">
        <v>102.88157</v>
      </c>
      <c r="F4452" s="4" t="s">
        <v>13867</v>
      </c>
      <c r="G4452" s="4" t="s">
        <v>13868</v>
      </c>
      <c r="H4452" s="4" t="s">
        <v>1638</v>
      </c>
      <c r="I4452" s="4" t="s">
        <v>13869</v>
      </c>
      <c r="J4452" s="4" t="s">
        <v>1640</v>
      </c>
      <c r="K4452" s="4" t="s">
        <v>13870</v>
      </c>
      <c r="L4452" s="4" t="str">
        <f t="shared" si="138"/>
        <v>SUPPLY USE-อุดรธานี2</v>
      </c>
      <c r="M4452" s="4"/>
      <c r="N4452" s="4" t="e">
        <v>#N/A</v>
      </c>
      <c r="O4452" s="4"/>
      <c r="P4452" s="4" t="str">
        <f t="shared" si="139"/>
        <v>SUPPLY USE</v>
      </c>
    </row>
    <row r="4453" spans="1:16" x14ac:dyDescent="0.25">
      <c r="A4453" s="4" t="s">
        <v>162</v>
      </c>
      <c r="B4453" s="4" t="s">
        <v>13874</v>
      </c>
      <c r="C4453" s="4" t="s">
        <v>13875</v>
      </c>
      <c r="D4453" s="4">
        <v>17.358792000000001</v>
      </c>
      <c r="E4453" s="4">
        <v>103.217235</v>
      </c>
      <c r="F4453" s="4" t="s">
        <v>13875</v>
      </c>
      <c r="G4453" s="4" t="s">
        <v>13876</v>
      </c>
      <c r="H4453" s="4" t="s">
        <v>1638</v>
      </c>
      <c r="I4453" s="4" t="s">
        <v>13877</v>
      </c>
      <c r="J4453" s="4" t="s">
        <v>1640</v>
      </c>
      <c r="K4453" s="4" t="s">
        <v>13878</v>
      </c>
      <c r="L4453" s="4" t="str">
        <f t="shared" si="138"/>
        <v>LUBE-หนองหาน4</v>
      </c>
      <c r="M4453" s="4"/>
      <c r="N4453" s="4" t="e">
        <v>#N/A</v>
      </c>
      <c r="O4453" s="4"/>
      <c r="P4453" s="4" t="str">
        <f t="shared" si="139"/>
        <v>LUBE</v>
      </c>
    </row>
    <row r="4454" spans="1:16" x14ac:dyDescent="0.25">
      <c r="A4454" s="4" t="s">
        <v>166</v>
      </c>
      <c r="B4454" s="4" t="s">
        <v>13879</v>
      </c>
      <c r="C4454" s="4" t="s">
        <v>13875</v>
      </c>
      <c r="D4454" s="4">
        <v>17.358792000000001</v>
      </c>
      <c r="E4454" s="4">
        <v>103.217235</v>
      </c>
      <c r="F4454" s="4" t="s">
        <v>13875</v>
      </c>
      <c r="G4454" s="4" t="s">
        <v>13876</v>
      </c>
      <c r="H4454" s="4" t="s">
        <v>1638</v>
      </c>
      <c r="I4454" s="4" t="s">
        <v>13877</v>
      </c>
      <c r="J4454" s="4" t="s">
        <v>1640</v>
      </c>
      <c r="K4454" s="4" t="s">
        <v>13878</v>
      </c>
      <c r="L4454" s="4" t="str">
        <f t="shared" si="138"/>
        <v>SUPPLY USE-หนองหาน4</v>
      </c>
      <c r="M4454" s="4"/>
      <c r="N4454" s="4" t="e">
        <v>#N/A</v>
      </c>
      <c r="O4454" s="4"/>
      <c r="P4454" s="4" t="str">
        <f t="shared" si="139"/>
        <v>SUPPLY USE</v>
      </c>
    </row>
    <row r="4455" spans="1:16" x14ac:dyDescent="0.25">
      <c r="A4455" s="4" t="s">
        <v>162</v>
      </c>
      <c r="B4455" s="4" t="s">
        <v>13880</v>
      </c>
      <c r="C4455" s="4" t="s">
        <v>13881</v>
      </c>
      <c r="D4455" s="4">
        <v>17.358974</v>
      </c>
      <c r="E4455" s="4">
        <v>102.954168</v>
      </c>
      <c r="F4455" s="4" t="s">
        <v>13881</v>
      </c>
      <c r="G4455" s="4" t="s">
        <v>13882</v>
      </c>
      <c r="H4455" s="4" t="s">
        <v>1638</v>
      </c>
      <c r="I4455" s="4" t="s">
        <v>13883</v>
      </c>
      <c r="J4455" s="4" t="s">
        <v>1640</v>
      </c>
      <c r="K4455" s="4" t="s">
        <v>13884</v>
      </c>
      <c r="L4455" s="4" t="str">
        <f t="shared" si="138"/>
        <v>LUBE-หนองหาน6</v>
      </c>
      <c r="M4455" s="4"/>
      <c r="N4455" s="4" t="e">
        <v>#N/A</v>
      </c>
      <c r="O4455" s="4"/>
      <c r="P4455" s="4" t="str">
        <f t="shared" si="139"/>
        <v>LUBE</v>
      </c>
    </row>
    <row r="4456" spans="1:16" x14ac:dyDescent="0.25">
      <c r="A4456" s="4" t="s">
        <v>166</v>
      </c>
      <c r="B4456" s="4" t="s">
        <v>13885</v>
      </c>
      <c r="C4456" s="4" t="s">
        <v>13881</v>
      </c>
      <c r="D4456" s="4">
        <v>17.358974</v>
      </c>
      <c r="E4456" s="4">
        <v>102.954168</v>
      </c>
      <c r="F4456" s="4" t="s">
        <v>13881</v>
      </c>
      <c r="G4456" s="4" t="s">
        <v>13882</v>
      </c>
      <c r="H4456" s="4" t="s">
        <v>1638</v>
      </c>
      <c r="I4456" s="4" t="s">
        <v>13883</v>
      </c>
      <c r="J4456" s="4" t="s">
        <v>1640</v>
      </c>
      <c r="K4456" s="4" t="s">
        <v>13884</v>
      </c>
      <c r="L4456" s="4" t="str">
        <f t="shared" si="138"/>
        <v>SUPPLY USE-หนองหาน6</v>
      </c>
      <c r="M4456" s="4"/>
      <c r="N4456" s="4" t="e">
        <v>#N/A</v>
      </c>
      <c r="O4456" s="4"/>
      <c r="P4456" s="4" t="str">
        <f t="shared" si="139"/>
        <v>SUPPLY USE</v>
      </c>
    </row>
    <row r="4457" spans="1:16" x14ac:dyDescent="0.25">
      <c r="A4457" s="4" t="s">
        <v>162</v>
      </c>
      <c r="B4457" s="4" t="s">
        <v>13886</v>
      </c>
      <c r="C4457" s="4" t="s">
        <v>13887</v>
      </c>
      <c r="D4457" s="4">
        <v>17.361172</v>
      </c>
      <c r="E4457" s="4">
        <v>102.968614</v>
      </c>
      <c r="F4457" s="4" t="s">
        <v>13887</v>
      </c>
      <c r="G4457" s="4" t="s">
        <v>13888</v>
      </c>
      <c r="H4457" s="4" t="s">
        <v>1638</v>
      </c>
      <c r="I4457" s="4" t="s">
        <v>13889</v>
      </c>
      <c r="J4457" s="4" t="s">
        <v>1640</v>
      </c>
      <c r="K4457" s="4" t="s">
        <v>13890</v>
      </c>
      <c r="L4457" s="4" t="str">
        <f t="shared" si="138"/>
        <v>LUBE-หนองหาน2</v>
      </c>
      <c r="M4457" s="4"/>
      <c r="N4457" s="4" t="e">
        <v>#N/A</v>
      </c>
      <c r="O4457" s="4"/>
      <c r="P4457" s="4" t="str">
        <f t="shared" si="139"/>
        <v>LUBE</v>
      </c>
    </row>
    <row r="4458" spans="1:16" x14ac:dyDescent="0.25">
      <c r="A4458" s="4" t="s">
        <v>166</v>
      </c>
      <c r="B4458" s="4" t="s">
        <v>13891</v>
      </c>
      <c r="C4458" s="4" t="s">
        <v>13887</v>
      </c>
      <c r="D4458" s="4">
        <v>17.361172</v>
      </c>
      <c r="E4458" s="4">
        <v>102.968614</v>
      </c>
      <c r="F4458" s="4" t="s">
        <v>13887</v>
      </c>
      <c r="G4458" s="4" t="s">
        <v>13888</v>
      </c>
      <c r="H4458" s="4" t="s">
        <v>1638</v>
      </c>
      <c r="I4458" s="4" t="s">
        <v>13889</v>
      </c>
      <c r="J4458" s="4" t="s">
        <v>1640</v>
      </c>
      <c r="K4458" s="4" t="s">
        <v>13890</v>
      </c>
      <c r="L4458" s="4" t="str">
        <f t="shared" si="138"/>
        <v>SUPPLY USE-หนองหาน2</v>
      </c>
      <c r="M4458" s="4"/>
      <c r="N4458" s="4" t="e">
        <v>#N/A</v>
      </c>
      <c r="O4458" s="4"/>
      <c r="P4458" s="4" t="str">
        <f t="shared" si="139"/>
        <v>SUPPLY USE</v>
      </c>
    </row>
    <row r="4459" spans="1:16" x14ac:dyDescent="0.25">
      <c r="A4459" s="4" t="s">
        <v>162</v>
      </c>
      <c r="B4459" s="4" t="s">
        <v>13892</v>
      </c>
      <c r="C4459" s="4" t="s">
        <v>13893</v>
      </c>
      <c r="D4459" s="4">
        <v>17.363365000000002</v>
      </c>
      <c r="E4459" s="4">
        <v>103.06654399999999</v>
      </c>
      <c r="F4459" s="4" t="s">
        <v>13893</v>
      </c>
      <c r="G4459" s="4" t="s">
        <v>13894</v>
      </c>
      <c r="H4459" s="4" t="s">
        <v>1638</v>
      </c>
      <c r="I4459" s="4" t="s">
        <v>13895</v>
      </c>
      <c r="J4459" s="4" t="s">
        <v>1715</v>
      </c>
      <c r="K4459" s="4" t="s">
        <v>13896</v>
      </c>
      <c r="L4459" s="4" t="str">
        <f t="shared" si="138"/>
        <v>LUBE-หนองหาน</v>
      </c>
      <c r="M4459" s="4"/>
      <c r="N4459" s="4" t="e">
        <v>#N/A</v>
      </c>
      <c r="O4459" s="4"/>
      <c r="P4459" s="4" t="str">
        <f t="shared" si="139"/>
        <v>LUBE</v>
      </c>
    </row>
    <row r="4460" spans="1:16" x14ac:dyDescent="0.25">
      <c r="A4460" s="4" t="s">
        <v>166</v>
      </c>
      <c r="B4460" s="4" t="s">
        <v>13897</v>
      </c>
      <c r="C4460" s="4" t="s">
        <v>13893</v>
      </c>
      <c r="D4460" s="4">
        <v>17.363365000000002</v>
      </c>
      <c r="E4460" s="4">
        <v>103.06654399999999</v>
      </c>
      <c r="F4460" s="4" t="s">
        <v>13893</v>
      </c>
      <c r="G4460" s="4" t="s">
        <v>13894</v>
      </c>
      <c r="H4460" s="4" t="s">
        <v>1638</v>
      </c>
      <c r="I4460" s="4" t="s">
        <v>13895</v>
      </c>
      <c r="J4460" s="4" t="s">
        <v>1715</v>
      </c>
      <c r="K4460" s="4" t="s">
        <v>13896</v>
      </c>
      <c r="L4460" s="4" t="str">
        <f t="shared" si="138"/>
        <v>SUPPLY USE-หนองหาน</v>
      </c>
      <c r="M4460" s="4"/>
      <c r="N4460" s="4" t="e">
        <v>#N/A</v>
      </c>
      <c r="O4460" s="4"/>
      <c r="P4460" s="4" t="str">
        <f t="shared" si="139"/>
        <v>SUPPLY USE</v>
      </c>
    </row>
    <row r="4461" spans="1:16" x14ac:dyDescent="0.25">
      <c r="A4461" s="4" t="s">
        <v>162</v>
      </c>
      <c r="B4461" s="4" t="s">
        <v>13898</v>
      </c>
      <c r="C4461" s="4" t="s">
        <v>13899</v>
      </c>
      <c r="D4461" s="4">
        <v>17.364495999999999</v>
      </c>
      <c r="E4461" s="4">
        <v>102.887091</v>
      </c>
      <c r="F4461" s="4" t="s">
        <v>13899</v>
      </c>
      <c r="G4461" s="4" t="s">
        <v>13900</v>
      </c>
      <c r="H4461" s="4" t="s">
        <v>1638</v>
      </c>
      <c r="I4461" s="4" t="s">
        <v>13901</v>
      </c>
      <c r="J4461" s="4" t="s">
        <v>1840</v>
      </c>
      <c r="K4461" s="4" t="s">
        <v>13902</v>
      </c>
      <c r="L4461" s="4" t="str">
        <f t="shared" si="138"/>
        <v>LUBE-หนองนาคำ1</v>
      </c>
      <c r="M4461" s="4"/>
      <c r="N4461" s="4" t="e">
        <v>#N/A</v>
      </c>
      <c r="O4461" s="4"/>
      <c r="P4461" s="4" t="str">
        <f t="shared" si="139"/>
        <v>LUBE</v>
      </c>
    </row>
    <row r="4462" spans="1:16" x14ac:dyDescent="0.25">
      <c r="A4462" s="4" t="s">
        <v>166</v>
      </c>
      <c r="B4462" s="4" t="s">
        <v>13903</v>
      </c>
      <c r="C4462" s="4" t="s">
        <v>13899</v>
      </c>
      <c r="D4462" s="4">
        <v>17.364495999999999</v>
      </c>
      <c r="E4462" s="4">
        <v>102.887091</v>
      </c>
      <c r="F4462" s="4" t="s">
        <v>13899</v>
      </c>
      <c r="G4462" s="4" t="s">
        <v>13900</v>
      </c>
      <c r="H4462" s="4" t="s">
        <v>1638</v>
      </c>
      <c r="I4462" s="4" t="s">
        <v>13901</v>
      </c>
      <c r="J4462" s="4" t="s">
        <v>1840</v>
      </c>
      <c r="K4462" s="4" t="s">
        <v>13902</v>
      </c>
      <c r="L4462" s="4" t="str">
        <f t="shared" si="138"/>
        <v>SUPPLY USE-หนองนาคำ1</v>
      </c>
      <c r="M4462" s="4"/>
      <c r="N4462" s="4" t="e">
        <v>#N/A</v>
      </c>
      <c r="O4462" s="4"/>
      <c r="P4462" s="4" t="str">
        <f t="shared" si="139"/>
        <v>SUPPLY USE</v>
      </c>
    </row>
    <row r="4463" spans="1:16" x14ac:dyDescent="0.25">
      <c r="A4463" s="4" t="s">
        <v>162</v>
      </c>
      <c r="B4463" s="4" t="s">
        <v>13904</v>
      </c>
      <c r="C4463" s="4" t="s">
        <v>13905</v>
      </c>
      <c r="D4463" s="4">
        <v>17.368469999999999</v>
      </c>
      <c r="E4463" s="4">
        <v>100.10865</v>
      </c>
      <c r="F4463" s="4" t="s">
        <v>13905</v>
      </c>
      <c r="G4463" s="4" t="s">
        <v>13906</v>
      </c>
      <c r="H4463" s="4" t="s">
        <v>1638</v>
      </c>
      <c r="I4463" s="4" t="s">
        <v>13907</v>
      </c>
      <c r="J4463" s="4" t="s">
        <v>1640</v>
      </c>
      <c r="K4463" s="4" t="s">
        <v>13908</v>
      </c>
      <c r="L4463" s="4" t="str">
        <f t="shared" si="138"/>
        <v>LUBE-พิชัย2</v>
      </c>
      <c r="M4463" s="4"/>
      <c r="N4463" s="4" t="e">
        <v>#N/A</v>
      </c>
      <c r="O4463" s="4"/>
      <c r="P4463" s="4" t="str">
        <f t="shared" si="139"/>
        <v>LUBE</v>
      </c>
    </row>
    <row r="4464" spans="1:16" x14ac:dyDescent="0.25">
      <c r="A4464" s="4" t="s">
        <v>166</v>
      </c>
      <c r="B4464" s="4" t="s">
        <v>13909</v>
      </c>
      <c r="C4464" s="4" t="s">
        <v>13905</v>
      </c>
      <c r="D4464" s="4">
        <v>17.368469999999999</v>
      </c>
      <c r="E4464" s="4">
        <v>100.10865</v>
      </c>
      <c r="F4464" s="4" t="s">
        <v>13905</v>
      </c>
      <c r="G4464" s="4" t="s">
        <v>13906</v>
      </c>
      <c r="H4464" s="4" t="s">
        <v>1638</v>
      </c>
      <c r="I4464" s="4" t="s">
        <v>13907</v>
      </c>
      <c r="J4464" s="4" t="s">
        <v>1640</v>
      </c>
      <c r="K4464" s="4" t="s">
        <v>13908</v>
      </c>
      <c r="L4464" s="4" t="str">
        <f t="shared" si="138"/>
        <v>SUPPLY USE-พิชัย2</v>
      </c>
      <c r="M4464" s="4"/>
      <c r="N4464" s="4" t="e">
        <v>#N/A</v>
      </c>
      <c r="O4464" s="4"/>
      <c r="P4464" s="4" t="str">
        <f t="shared" si="139"/>
        <v>SUPPLY USE</v>
      </c>
    </row>
    <row r="4465" spans="1:16" x14ac:dyDescent="0.25">
      <c r="A4465" s="4" t="s">
        <v>23</v>
      </c>
      <c r="B4465" s="4" t="s">
        <v>13910</v>
      </c>
      <c r="C4465" s="4" t="s">
        <v>13911</v>
      </c>
      <c r="D4465" s="4">
        <v>17.37387</v>
      </c>
      <c r="E4465" s="4">
        <v>102.84961300000001</v>
      </c>
      <c r="F4465" s="4" t="s">
        <v>13911</v>
      </c>
      <c r="G4465" s="4" t="s">
        <v>13912</v>
      </c>
      <c r="H4465" s="4" t="s">
        <v>1693</v>
      </c>
      <c r="I4465" s="4" t="s">
        <v>13913</v>
      </c>
      <c r="J4465" s="4" t="s">
        <v>1695</v>
      </c>
      <c r="K4465" s="4" t="s">
        <v>13914</v>
      </c>
      <c r="L4465" s="4" t="str">
        <f t="shared" si="138"/>
        <v>PUNTHAI-PTC ค่ายเสนีย์รณยุทธ</v>
      </c>
      <c r="M4465" s="4"/>
      <c r="N4465" s="4" t="e">
        <v>#N/A</v>
      </c>
      <c r="O4465" s="4"/>
      <c r="P4465" s="4" t="str">
        <f t="shared" si="139"/>
        <v>PUNTHAI</v>
      </c>
    </row>
    <row r="4466" spans="1:16" x14ac:dyDescent="0.25">
      <c r="A4466" s="4" t="s">
        <v>61</v>
      </c>
      <c r="B4466" s="4" t="s">
        <v>13915</v>
      </c>
      <c r="C4466" s="4" t="s">
        <v>13916</v>
      </c>
      <c r="D4466" s="4">
        <v>17.37387</v>
      </c>
      <c r="E4466" s="4">
        <v>102.84961300000001</v>
      </c>
      <c r="F4466" s="4" t="s">
        <v>13916</v>
      </c>
      <c r="G4466" s="4" t="s">
        <v>13917</v>
      </c>
      <c r="H4466" s="4" t="s">
        <v>1743</v>
      </c>
      <c r="I4466" s="4" t="s">
        <v>13913</v>
      </c>
      <c r="J4466" s="4" t="s">
        <v>1640</v>
      </c>
      <c r="K4466" s="4" t="s">
        <v>13914</v>
      </c>
      <c r="L4466" s="4" t="str">
        <f t="shared" si="138"/>
        <v>MAX MART-ค่ายเสนีย์รณยุทธ อุดรธานี</v>
      </c>
      <c r="M4466" s="4"/>
      <c r="N4466" s="4" t="e">
        <v>#N/A</v>
      </c>
      <c r="O4466" s="4"/>
      <c r="P4466" s="4" t="str">
        <f t="shared" si="139"/>
        <v>MAX MART</v>
      </c>
    </row>
    <row r="4467" spans="1:16" x14ac:dyDescent="0.25">
      <c r="A4467" s="4" t="s">
        <v>162</v>
      </c>
      <c r="B4467" s="4" t="s">
        <v>13918</v>
      </c>
      <c r="C4467" s="4" t="s">
        <v>13919</v>
      </c>
      <c r="D4467" s="4">
        <v>17.37387</v>
      </c>
      <c r="E4467" s="4">
        <v>102.84961300000001</v>
      </c>
      <c r="F4467" s="4" t="s">
        <v>13919</v>
      </c>
      <c r="G4467" s="4" t="s">
        <v>13920</v>
      </c>
      <c r="H4467" s="4" t="s">
        <v>1638</v>
      </c>
      <c r="I4467" s="4" t="s">
        <v>13913</v>
      </c>
      <c r="J4467" s="4" t="s">
        <v>1715</v>
      </c>
      <c r="K4467" s="4" t="s">
        <v>13914</v>
      </c>
      <c r="L4467" s="4" t="str">
        <f t="shared" si="138"/>
        <v>LUBE-ค่ายเสนีย์รณยุทธ1(อุดรธานี)</v>
      </c>
      <c r="M4467" s="4"/>
      <c r="N4467" s="4" t="e">
        <v>#N/A</v>
      </c>
      <c r="O4467" s="4"/>
      <c r="P4467" s="4" t="str">
        <f t="shared" si="139"/>
        <v>LUBE</v>
      </c>
    </row>
    <row r="4468" spans="1:16" x14ac:dyDescent="0.25">
      <c r="A4468" s="4" t="s">
        <v>166</v>
      </c>
      <c r="B4468" s="4" t="s">
        <v>13921</v>
      </c>
      <c r="C4468" s="4" t="s">
        <v>13919</v>
      </c>
      <c r="D4468" s="4">
        <v>17.37387</v>
      </c>
      <c r="E4468" s="4">
        <v>102.84961300000001</v>
      </c>
      <c r="F4468" s="4" t="s">
        <v>13919</v>
      </c>
      <c r="G4468" s="4" t="s">
        <v>13920</v>
      </c>
      <c r="H4468" s="4" t="s">
        <v>1638</v>
      </c>
      <c r="I4468" s="4" t="s">
        <v>13913</v>
      </c>
      <c r="J4468" s="4" t="s">
        <v>1715</v>
      </c>
      <c r="K4468" s="4" t="s">
        <v>13914</v>
      </c>
      <c r="L4468" s="4" t="str">
        <f t="shared" si="138"/>
        <v>SUPPLY USE-ค่ายเสนีย์รณยุทธ1(อุดรธานี)</v>
      </c>
      <c r="M4468" s="4"/>
      <c r="N4468" s="4" t="e">
        <v>#N/A</v>
      </c>
      <c r="O4468" s="4"/>
      <c r="P4468" s="4" t="str">
        <f t="shared" si="139"/>
        <v>SUPPLY USE</v>
      </c>
    </row>
    <row r="4469" spans="1:16" x14ac:dyDescent="0.25">
      <c r="A4469" s="4" t="s">
        <v>162</v>
      </c>
      <c r="B4469" s="4" t="s">
        <v>13922</v>
      </c>
      <c r="C4469" s="4" t="s">
        <v>13923</v>
      </c>
      <c r="D4469" s="4">
        <v>17.379995999999998</v>
      </c>
      <c r="E4469" s="4">
        <v>103.71797100000001</v>
      </c>
      <c r="F4469" s="4" t="s">
        <v>13923</v>
      </c>
      <c r="G4469" s="4" t="s">
        <v>13924</v>
      </c>
      <c r="H4469" s="4" t="s">
        <v>1638</v>
      </c>
      <c r="I4469" s="4" t="s">
        <v>13925</v>
      </c>
      <c r="J4469" s="4" t="s">
        <v>1715</v>
      </c>
      <c r="K4469" s="4" t="s">
        <v>13926</v>
      </c>
      <c r="L4469" s="4" t="str">
        <f t="shared" si="138"/>
        <v>LUBE-พังโคน</v>
      </c>
      <c r="M4469" s="4"/>
      <c r="N4469" s="4" t="e">
        <v>#N/A</v>
      </c>
      <c r="O4469" s="4"/>
      <c r="P4469" s="4" t="str">
        <f t="shared" si="139"/>
        <v>LUBE</v>
      </c>
    </row>
    <row r="4470" spans="1:16" x14ac:dyDescent="0.25">
      <c r="A4470" s="4" t="s">
        <v>166</v>
      </c>
      <c r="B4470" s="4" t="s">
        <v>13927</v>
      </c>
      <c r="C4470" s="4" t="s">
        <v>13923</v>
      </c>
      <c r="D4470" s="4">
        <v>17.379995999999998</v>
      </c>
      <c r="E4470" s="4">
        <v>103.71797100000001</v>
      </c>
      <c r="F4470" s="4" t="s">
        <v>13923</v>
      </c>
      <c r="G4470" s="4" t="s">
        <v>13924</v>
      </c>
      <c r="H4470" s="4" t="s">
        <v>1638</v>
      </c>
      <c r="I4470" s="4" t="s">
        <v>13925</v>
      </c>
      <c r="J4470" s="4" t="s">
        <v>1715</v>
      </c>
      <c r="K4470" s="4" t="s">
        <v>13926</v>
      </c>
      <c r="L4470" s="4" t="str">
        <f t="shared" si="138"/>
        <v>SUPPLY USE-พังโคน</v>
      </c>
      <c r="M4470" s="4"/>
      <c r="N4470" s="4" t="e">
        <v>#N/A</v>
      </c>
      <c r="O4470" s="4"/>
      <c r="P4470" s="4" t="str">
        <f t="shared" si="139"/>
        <v>SUPPLY USE</v>
      </c>
    </row>
    <row r="4471" spans="1:16" x14ac:dyDescent="0.25">
      <c r="A4471" s="4" t="s">
        <v>23</v>
      </c>
      <c r="B4471" s="4" t="s">
        <v>13928</v>
      </c>
      <c r="C4471" s="4" t="s">
        <v>13929</v>
      </c>
      <c r="D4471" s="4">
        <v>17.381907000000002</v>
      </c>
      <c r="E4471" s="4">
        <v>102.754087</v>
      </c>
      <c r="F4471" s="4" t="s">
        <v>13929</v>
      </c>
      <c r="G4471" s="4" t="s">
        <v>13930</v>
      </c>
      <c r="H4471" s="4" t="s">
        <v>1693</v>
      </c>
      <c r="I4471" s="4" t="s">
        <v>13931</v>
      </c>
      <c r="J4471" s="4" t="s">
        <v>1695</v>
      </c>
      <c r="K4471" s="4" t="s">
        <v>13932</v>
      </c>
      <c r="L4471" s="4" t="str">
        <f t="shared" si="138"/>
        <v>PUNTHAI-อุดร นาดี</v>
      </c>
      <c r="M4471" s="4"/>
      <c r="N4471" s="4" t="e">
        <v>#N/A</v>
      </c>
      <c r="O4471" s="4"/>
      <c r="P4471" s="4" t="str">
        <f t="shared" si="139"/>
        <v>PUNTHAI</v>
      </c>
    </row>
    <row r="4472" spans="1:16" x14ac:dyDescent="0.25">
      <c r="A4472" s="4" t="s">
        <v>61</v>
      </c>
      <c r="B4472" s="4" t="s">
        <v>13933</v>
      </c>
      <c r="C4472" s="4" t="s">
        <v>13934</v>
      </c>
      <c r="D4472" s="4">
        <v>17.381907000000002</v>
      </c>
      <c r="E4472" s="4">
        <v>102.754087</v>
      </c>
      <c r="F4472" s="4" t="s">
        <v>13934</v>
      </c>
      <c r="G4472" s="4" t="s">
        <v>13935</v>
      </c>
      <c r="H4472" s="4" t="s">
        <v>1743</v>
      </c>
      <c r="I4472" s="4" t="s">
        <v>13931</v>
      </c>
      <c r="J4472" s="4" t="s">
        <v>1640</v>
      </c>
      <c r="K4472" s="4" t="s">
        <v>13932</v>
      </c>
      <c r="L4472" s="4" t="str">
        <f t="shared" si="138"/>
        <v>MAX MART-อุดร-นาดี</v>
      </c>
      <c r="M4472" s="4"/>
      <c r="N4472" s="4" t="e">
        <v>#N/A</v>
      </c>
      <c r="O4472" s="4"/>
      <c r="P4472" s="4" t="str">
        <f t="shared" si="139"/>
        <v>MAX MART</v>
      </c>
    </row>
    <row r="4473" spans="1:16" x14ac:dyDescent="0.25">
      <c r="A4473" s="4" t="s">
        <v>162</v>
      </c>
      <c r="B4473" s="4" t="s">
        <v>13936</v>
      </c>
      <c r="C4473" s="4" t="s">
        <v>13934</v>
      </c>
      <c r="D4473" s="4">
        <v>17.381907000000002</v>
      </c>
      <c r="E4473" s="4">
        <v>102.754087</v>
      </c>
      <c r="F4473" s="4" t="s">
        <v>13934</v>
      </c>
      <c r="G4473" s="4" t="s">
        <v>13937</v>
      </c>
      <c r="H4473" s="4" t="s">
        <v>1638</v>
      </c>
      <c r="I4473" s="4" t="s">
        <v>13931</v>
      </c>
      <c r="J4473" s="4" t="s">
        <v>1715</v>
      </c>
      <c r="K4473" s="4" t="s">
        <v>13932</v>
      </c>
      <c r="L4473" s="4" t="str">
        <f t="shared" si="138"/>
        <v>LUBE-อุดร-นาดี</v>
      </c>
      <c r="M4473" s="4"/>
      <c r="N4473" s="4" t="e">
        <v>#N/A</v>
      </c>
      <c r="O4473" s="4"/>
      <c r="P4473" s="4" t="str">
        <f t="shared" si="139"/>
        <v>LUBE</v>
      </c>
    </row>
    <row r="4474" spans="1:16" x14ac:dyDescent="0.25">
      <c r="A4474" s="4" t="s">
        <v>166</v>
      </c>
      <c r="B4474" s="4" t="s">
        <v>13938</v>
      </c>
      <c r="C4474" s="4" t="s">
        <v>13934</v>
      </c>
      <c r="D4474" s="4">
        <v>17.381907000000002</v>
      </c>
      <c r="E4474" s="4">
        <v>102.754087</v>
      </c>
      <c r="F4474" s="4" t="s">
        <v>13934</v>
      </c>
      <c r="G4474" s="4" t="s">
        <v>13937</v>
      </c>
      <c r="H4474" s="4" t="s">
        <v>1638</v>
      </c>
      <c r="I4474" s="4" t="s">
        <v>13931</v>
      </c>
      <c r="J4474" s="4" t="s">
        <v>1715</v>
      </c>
      <c r="K4474" s="4" t="s">
        <v>13932</v>
      </c>
      <c r="L4474" s="4" t="str">
        <f t="shared" si="138"/>
        <v>SUPPLY USE-อุดร-นาดี</v>
      </c>
      <c r="M4474" s="4"/>
      <c r="N4474" s="4" t="e">
        <v>#N/A</v>
      </c>
      <c r="O4474" s="4"/>
      <c r="P4474" s="4" t="str">
        <f t="shared" si="139"/>
        <v>SUPPLY USE</v>
      </c>
    </row>
    <row r="4475" spans="1:16" x14ac:dyDescent="0.25">
      <c r="A4475" s="4" t="s">
        <v>162</v>
      </c>
      <c r="B4475" s="4" t="s">
        <v>13939</v>
      </c>
      <c r="C4475" s="4" t="s">
        <v>607</v>
      </c>
      <c r="D4475" s="4">
        <v>17.383196000000002</v>
      </c>
      <c r="E4475" s="4">
        <v>104.72225299999999</v>
      </c>
      <c r="F4475" s="4" t="s">
        <v>607</v>
      </c>
      <c r="G4475" s="4" t="s">
        <v>13940</v>
      </c>
      <c r="H4475" s="4" t="s">
        <v>1638</v>
      </c>
      <c r="I4475" s="4" t="s">
        <v>13941</v>
      </c>
      <c r="J4475" s="4" t="s">
        <v>1715</v>
      </c>
      <c r="K4475" s="4" t="s">
        <v>13942</v>
      </c>
      <c r="L4475" s="4" t="str">
        <f t="shared" si="138"/>
        <v>LUBE-นครพนม1</v>
      </c>
      <c r="M4475" s="4"/>
      <c r="N4475" s="4" t="e">
        <v>#N/A</v>
      </c>
      <c r="O4475" s="4"/>
      <c r="P4475" s="4" t="str">
        <f t="shared" si="139"/>
        <v>LUBE</v>
      </c>
    </row>
    <row r="4476" spans="1:16" x14ac:dyDescent="0.25">
      <c r="A4476" s="4" t="s">
        <v>166</v>
      </c>
      <c r="B4476" s="4" t="s">
        <v>606</v>
      </c>
      <c r="C4476" s="4" t="s">
        <v>607</v>
      </c>
      <c r="D4476" s="4">
        <v>17.383196000000002</v>
      </c>
      <c r="E4476" s="4">
        <v>104.72225299999999</v>
      </c>
      <c r="F4476" s="4" t="s">
        <v>607</v>
      </c>
      <c r="G4476" s="4" t="s">
        <v>13940</v>
      </c>
      <c r="H4476" s="4" t="s">
        <v>1638</v>
      </c>
      <c r="I4476" s="4" t="s">
        <v>13941</v>
      </c>
      <c r="J4476" s="4" t="s">
        <v>1715</v>
      </c>
      <c r="K4476" s="4" t="s">
        <v>13942</v>
      </c>
      <c r="L4476" s="4" t="str">
        <f t="shared" si="138"/>
        <v>SUPPLY USE-นครพนม1</v>
      </c>
      <c r="M4476" s="4"/>
      <c r="N4476" s="4" t="e">
        <v>#N/A</v>
      </c>
      <c r="O4476" s="4"/>
      <c r="P4476" s="4" t="str">
        <f t="shared" si="139"/>
        <v>SUPPLY USE</v>
      </c>
    </row>
    <row r="4477" spans="1:16" x14ac:dyDescent="0.25">
      <c r="A4477" s="4" t="s">
        <v>23</v>
      </c>
      <c r="B4477" s="4" t="str">
        <f>N4477</f>
        <v>NY74</v>
      </c>
      <c r="C4477" s="4" t="s">
        <v>627</v>
      </c>
      <c r="D4477" s="4">
        <v>17.390642</v>
      </c>
      <c r="E4477" s="4">
        <v>103.334333</v>
      </c>
      <c r="F4477" s="4" t="s">
        <v>627</v>
      </c>
      <c r="G4477" s="4" t="s">
        <v>13943</v>
      </c>
      <c r="H4477" s="4" t="s">
        <v>1693</v>
      </c>
      <c r="I4477" s="4" t="s">
        <v>13944</v>
      </c>
      <c r="J4477" s="4" t="s">
        <v>1695</v>
      </c>
      <c r="K4477" s="4" t="s">
        <v>13945</v>
      </c>
      <c r="L4477" s="4" t="str">
        <f t="shared" si="138"/>
        <v>PUNTHAI-PTC สว่างแดนดิน 3 (สกลนคร)</v>
      </c>
      <c r="M4477" s="4"/>
      <c r="N4477" s="4" t="s">
        <v>626</v>
      </c>
      <c r="O4477" s="4"/>
      <c r="P4477" s="4" t="str">
        <f t="shared" si="139"/>
        <v>PUNTHAI</v>
      </c>
    </row>
    <row r="4478" spans="1:16" x14ac:dyDescent="0.25">
      <c r="A4478" s="4" t="s">
        <v>162</v>
      </c>
      <c r="B4478" s="4" t="s">
        <v>13946</v>
      </c>
      <c r="C4478" s="4" t="s">
        <v>13947</v>
      </c>
      <c r="D4478" s="4">
        <v>17.390642</v>
      </c>
      <c r="E4478" s="4">
        <v>103.334333</v>
      </c>
      <c r="F4478" s="4" t="s">
        <v>13947</v>
      </c>
      <c r="G4478" s="4" t="s">
        <v>13948</v>
      </c>
      <c r="H4478" s="4" t="s">
        <v>1638</v>
      </c>
      <c r="I4478" s="4" t="s">
        <v>13944</v>
      </c>
      <c r="J4478" s="4" t="s">
        <v>1715</v>
      </c>
      <c r="K4478" s="4" t="s">
        <v>13945</v>
      </c>
      <c r="L4478" s="4" t="str">
        <f t="shared" si="138"/>
        <v>LUBE-สว่างแดนดิน3</v>
      </c>
      <c r="M4478" s="4"/>
      <c r="N4478" s="4" t="e">
        <v>#N/A</v>
      </c>
      <c r="O4478" s="4"/>
      <c r="P4478" s="4" t="str">
        <f t="shared" si="139"/>
        <v>LUBE</v>
      </c>
    </row>
    <row r="4479" spans="1:16" x14ac:dyDescent="0.25">
      <c r="A4479" s="4" t="s">
        <v>166</v>
      </c>
      <c r="B4479" s="4" t="s">
        <v>13949</v>
      </c>
      <c r="C4479" s="4" t="s">
        <v>13947</v>
      </c>
      <c r="D4479" s="4">
        <v>17.390642</v>
      </c>
      <c r="E4479" s="4">
        <v>103.334333</v>
      </c>
      <c r="F4479" s="4" t="s">
        <v>13947</v>
      </c>
      <c r="G4479" s="4" t="s">
        <v>13948</v>
      </c>
      <c r="H4479" s="4" t="s">
        <v>1638</v>
      </c>
      <c r="I4479" s="4" t="s">
        <v>13944</v>
      </c>
      <c r="J4479" s="4" t="s">
        <v>1715</v>
      </c>
      <c r="K4479" s="4" t="s">
        <v>13945</v>
      </c>
      <c r="L4479" s="4" t="str">
        <f t="shared" si="138"/>
        <v>SUPPLY USE-สว่างแดนดิน3</v>
      </c>
      <c r="M4479" s="4"/>
      <c r="N4479" s="4" t="e">
        <v>#N/A</v>
      </c>
      <c r="O4479" s="4"/>
      <c r="P4479" s="4" t="str">
        <f t="shared" si="139"/>
        <v>SUPPLY USE</v>
      </c>
    </row>
    <row r="4480" spans="1:16" x14ac:dyDescent="0.25">
      <c r="A4480" s="4" t="s">
        <v>162</v>
      </c>
      <c r="B4480" s="4" t="s">
        <v>13950</v>
      </c>
      <c r="C4480" s="4" t="s">
        <v>13951</v>
      </c>
      <c r="D4480" s="4">
        <v>17.413094000000001</v>
      </c>
      <c r="E4480" s="4">
        <v>99.811903000000001</v>
      </c>
      <c r="F4480" s="4" t="s">
        <v>13951</v>
      </c>
      <c r="G4480" s="4" t="s">
        <v>13952</v>
      </c>
      <c r="H4480" s="4" t="s">
        <v>1638</v>
      </c>
      <c r="I4480" s="4" t="s">
        <v>13953</v>
      </c>
      <c r="J4480" s="4" t="s">
        <v>1640</v>
      </c>
      <c r="K4480" s="4" t="s">
        <v>13954</v>
      </c>
      <c r="L4480" s="4" t="str">
        <f t="shared" si="138"/>
        <v>LUBE-ศรีสัชนาลัย1</v>
      </c>
      <c r="M4480" s="4"/>
      <c r="N4480" s="4" t="e">
        <v>#N/A</v>
      </c>
      <c r="O4480" s="4"/>
      <c r="P4480" s="4" t="str">
        <f t="shared" si="139"/>
        <v>LUBE</v>
      </c>
    </row>
    <row r="4481" spans="1:16" x14ac:dyDescent="0.25">
      <c r="A4481" s="4" t="s">
        <v>166</v>
      </c>
      <c r="B4481" s="4" t="s">
        <v>13955</v>
      </c>
      <c r="C4481" s="4" t="s">
        <v>13951</v>
      </c>
      <c r="D4481" s="4">
        <v>17.413094000000001</v>
      </c>
      <c r="E4481" s="4">
        <v>99.811903000000001</v>
      </c>
      <c r="F4481" s="4" t="s">
        <v>13951</v>
      </c>
      <c r="G4481" s="4" t="s">
        <v>13952</v>
      </c>
      <c r="H4481" s="4" t="s">
        <v>1638</v>
      </c>
      <c r="I4481" s="4" t="s">
        <v>13953</v>
      </c>
      <c r="J4481" s="4" t="s">
        <v>1640</v>
      </c>
      <c r="K4481" s="4" t="s">
        <v>13954</v>
      </c>
      <c r="L4481" s="4" t="str">
        <f t="shared" si="138"/>
        <v>SUPPLY USE-ศรีสัชนาลัย1</v>
      </c>
      <c r="M4481" s="4"/>
      <c r="N4481" s="4" t="e">
        <v>#N/A</v>
      </c>
      <c r="O4481" s="4"/>
      <c r="P4481" s="4" t="str">
        <f t="shared" si="139"/>
        <v>SUPPLY USE</v>
      </c>
    </row>
    <row r="4482" spans="1:16" x14ac:dyDescent="0.25">
      <c r="A4482" s="4" t="s">
        <v>162</v>
      </c>
      <c r="B4482" s="4" t="s">
        <v>13956</v>
      </c>
      <c r="C4482" s="4" t="s">
        <v>13957</v>
      </c>
      <c r="D4482" s="4">
        <v>17.419956200000001</v>
      </c>
      <c r="E4482" s="4">
        <v>102.5892334</v>
      </c>
      <c r="F4482" s="4" t="s">
        <v>13957</v>
      </c>
      <c r="G4482" s="4" t="s">
        <v>13958</v>
      </c>
      <c r="H4482" s="4" t="s">
        <v>1638</v>
      </c>
      <c r="I4482" s="4" t="s">
        <v>13959</v>
      </c>
      <c r="J4482" s="4" t="s">
        <v>1640</v>
      </c>
      <c r="K4482" s="4" t="s">
        <v>13960</v>
      </c>
      <c r="L4482" s="4" t="str">
        <f t="shared" ref="L4482:L4545" si="140">A4482&amp;"-"&amp;C4482</f>
        <v>LUBE-กุดจับ3</v>
      </c>
      <c r="M4482" s="4"/>
      <c r="N4482" s="4" t="e">
        <v>#N/A</v>
      </c>
      <c r="O4482" s="4"/>
      <c r="P4482" s="4" t="str">
        <f t="shared" si="139"/>
        <v>LUBE</v>
      </c>
    </row>
    <row r="4483" spans="1:16" x14ac:dyDescent="0.25">
      <c r="A4483" s="4" t="s">
        <v>166</v>
      </c>
      <c r="B4483" s="4" t="s">
        <v>13961</v>
      </c>
      <c r="C4483" s="4" t="s">
        <v>13957</v>
      </c>
      <c r="D4483" s="4">
        <v>17.419956200000001</v>
      </c>
      <c r="E4483" s="4">
        <v>102.5892334</v>
      </c>
      <c r="F4483" s="4" t="s">
        <v>13957</v>
      </c>
      <c r="G4483" s="4" t="s">
        <v>13958</v>
      </c>
      <c r="H4483" s="4" t="s">
        <v>1638</v>
      </c>
      <c r="I4483" s="4" t="s">
        <v>13959</v>
      </c>
      <c r="J4483" s="4" t="s">
        <v>1640</v>
      </c>
      <c r="K4483" s="4" t="s">
        <v>13960</v>
      </c>
      <c r="L4483" s="4" t="str">
        <f t="shared" si="140"/>
        <v>SUPPLY USE-กุดจับ3</v>
      </c>
      <c r="M4483" s="4"/>
      <c r="N4483" s="4" t="e">
        <v>#N/A</v>
      </c>
      <c r="O4483" s="4"/>
      <c r="P4483" s="4" t="str">
        <f t="shared" ref="P4483:P4546" si="141">A4483</f>
        <v>SUPPLY USE</v>
      </c>
    </row>
    <row r="4484" spans="1:16" x14ac:dyDescent="0.25">
      <c r="A4484" s="4" t="s">
        <v>162</v>
      </c>
      <c r="B4484" s="4" t="s">
        <v>13962</v>
      </c>
      <c r="C4484" s="4" t="s">
        <v>13963</v>
      </c>
      <c r="D4484" s="4">
        <v>17.433033000000002</v>
      </c>
      <c r="E4484" s="4">
        <v>102.510189</v>
      </c>
      <c r="F4484" s="4" t="s">
        <v>13963</v>
      </c>
      <c r="G4484" s="4" t="s">
        <v>13964</v>
      </c>
      <c r="H4484" s="4" t="s">
        <v>1638</v>
      </c>
      <c r="I4484" s="4" t="s">
        <v>13965</v>
      </c>
      <c r="J4484" s="4" t="s">
        <v>1640</v>
      </c>
      <c r="K4484" s="4" t="s">
        <v>13966</v>
      </c>
      <c r="L4484" s="4" t="str">
        <f t="shared" si="140"/>
        <v>LUBE-กุดจับ</v>
      </c>
      <c r="M4484" s="4"/>
      <c r="N4484" s="4" t="e">
        <v>#N/A</v>
      </c>
      <c r="O4484" s="4"/>
      <c r="P4484" s="4" t="str">
        <f t="shared" si="141"/>
        <v>LUBE</v>
      </c>
    </row>
    <row r="4485" spans="1:16" x14ac:dyDescent="0.25">
      <c r="A4485" s="4" t="s">
        <v>166</v>
      </c>
      <c r="B4485" s="4" t="s">
        <v>13967</v>
      </c>
      <c r="C4485" s="4" t="s">
        <v>13963</v>
      </c>
      <c r="D4485" s="4">
        <v>17.433033000000002</v>
      </c>
      <c r="E4485" s="4">
        <v>102.510189</v>
      </c>
      <c r="F4485" s="4" t="s">
        <v>13963</v>
      </c>
      <c r="G4485" s="4" t="s">
        <v>13964</v>
      </c>
      <c r="H4485" s="4" t="s">
        <v>1638</v>
      </c>
      <c r="I4485" s="4" t="s">
        <v>13965</v>
      </c>
      <c r="J4485" s="4" t="s">
        <v>1640</v>
      </c>
      <c r="K4485" s="4" t="s">
        <v>13966</v>
      </c>
      <c r="L4485" s="4" t="str">
        <f t="shared" si="140"/>
        <v>SUPPLY USE-กุดจับ</v>
      </c>
      <c r="M4485" s="4"/>
      <c r="N4485" s="4" t="e">
        <v>#N/A</v>
      </c>
      <c r="O4485" s="4"/>
      <c r="P4485" s="4" t="str">
        <f t="shared" si="141"/>
        <v>SUPPLY USE</v>
      </c>
    </row>
    <row r="4486" spans="1:16" x14ac:dyDescent="0.25">
      <c r="A4486" s="4" t="s">
        <v>162</v>
      </c>
      <c r="B4486" s="4" t="s">
        <v>13968</v>
      </c>
      <c r="C4486" s="4" t="s">
        <v>13969</v>
      </c>
      <c r="D4486" s="4">
        <v>17.44192</v>
      </c>
      <c r="E4486" s="4">
        <v>100.094656</v>
      </c>
      <c r="F4486" s="4" t="s">
        <v>13969</v>
      </c>
      <c r="G4486" s="4" t="s">
        <v>13970</v>
      </c>
      <c r="H4486" s="4" t="s">
        <v>1638</v>
      </c>
      <c r="I4486" s="4" t="s">
        <v>13971</v>
      </c>
      <c r="J4486" s="4" t="s">
        <v>1640</v>
      </c>
      <c r="K4486" s="4" t="s">
        <v>13972</v>
      </c>
      <c r="L4486" s="4" t="str">
        <f t="shared" si="140"/>
        <v>LUBE-ตรอน4</v>
      </c>
      <c r="M4486" s="4"/>
      <c r="N4486" s="4" t="e">
        <v>#N/A</v>
      </c>
      <c r="O4486" s="4"/>
      <c r="P4486" s="4" t="str">
        <f t="shared" si="141"/>
        <v>LUBE</v>
      </c>
    </row>
    <row r="4487" spans="1:16" x14ac:dyDescent="0.25">
      <c r="A4487" s="4" t="s">
        <v>166</v>
      </c>
      <c r="B4487" s="4" t="s">
        <v>13973</v>
      </c>
      <c r="C4487" s="4" t="s">
        <v>13969</v>
      </c>
      <c r="D4487" s="4">
        <v>17.44192</v>
      </c>
      <c r="E4487" s="4">
        <v>100.094656</v>
      </c>
      <c r="F4487" s="4" t="s">
        <v>13969</v>
      </c>
      <c r="G4487" s="4" t="s">
        <v>13970</v>
      </c>
      <c r="H4487" s="4" t="s">
        <v>1638</v>
      </c>
      <c r="I4487" s="4" t="s">
        <v>13971</v>
      </c>
      <c r="J4487" s="4" t="s">
        <v>1640</v>
      </c>
      <c r="K4487" s="4" t="s">
        <v>13972</v>
      </c>
      <c r="L4487" s="4" t="str">
        <f t="shared" si="140"/>
        <v>SUPPLY USE-ตรอน4</v>
      </c>
      <c r="M4487" s="4"/>
      <c r="N4487" s="4" t="e">
        <v>#N/A</v>
      </c>
      <c r="O4487" s="4"/>
      <c r="P4487" s="4" t="str">
        <f t="shared" si="141"/>
        <v>SUPPLY USE</v>
      </c>
    </row>
    <row r="4488" spans="1:16" x14ac:dyDescent="0.25">
      <c r="A4488" s="4" t="s">
        <v>162</v>
      </c>
      <c r="B4488" s="4" t="s">
        <v>13974</v>
      </c>
      <c r="C4488" s="4" t="s">
        <v>13975</v>
      </c>
      <c r="D4488" s="4">
        <v>17.448540000000001</v>
      </c>
      <c r="E4488" s="4">
        <v>101.34778</v>
      </c>
      <c r="F4488" s="4" t="s">
        <v>13975</v>
      </c>
      <c r="G4488" s="4" t="s">
        <v>13976</v>
      </c>
      <c r="H4488" s="4" t="s">
        <v>1638</v>
      </c>
      <c r="I4488" s="4" t="s">
        <v>13977</v>
      </c>
      <c r="J4488" s="4" t="s">
        <v>1640</v>
      </c>
      <c r="K4488" s="4" t="s">
        <v>13978</v>
      </c>
      <c r="L4488" s="4" t="str">
        <f t="shared" si="140"/>
        <v>LUBE-ภูเรือ</v>
      </c>
      <c r="M4488" s="4"/>
      <c r="N4488" s="4" t="e">
        <v>#N/A</v>
      </c>
      <c r="O4488" s="4"/>
      <c r="P4488" s="4" t="str">
        <f t="shared" si="141"/>
        <v>LUBE</v>
      </c>
    </row>
    <row r="4489" spans="1:16" x14ac:dyDescent="0.25">
      <c r="A4489" s="4" t="s">
        <v>166</v>
      </c>
      <c r="B4489" s="4" t="s">
        <v>13979</v>
      </c>
      <c r="C4489" s="4" t="s">
        <v>13975</v>
      </c>
      <c r="D4489" s="4">
        <v>17.448540000000001</v>
      </c>
      <c r="E4489" s="4">
        <v>101.34778</v>
      </c>
      <c r="F4489" s="4" t="s">
        <v>13975</v>
      </c>
      <c r="G4489" s="4" t="s">
        <v>13976</v>
      </c>
      <c r="H4489" s="4" t="s">
        <v>1638</v>
      </c>
      <c r="I4489" s="4" t="s">
        <v>13977</v>
      </c>
      <c r="J4489" s="4" t="s">
        <v>1640</v>
      </c>
      <c r="K4489" s="4" t="s">
        <v>13978</v>
      </c>
      <c r="L4489" s="4" t="str">
        <f t="shared" si="140"/>
        <v>SUPPLY USE-ภูเรือ</v>
      </c>
      <c r="M4489" s="4"/>
      <c r="N4489" s="4" t="e">
        <v>#N/A</v>
      </c>
      <c r="O4489" s="4"/>
      <c r="P4489" s="4" t="str">
        <f t="shared" si="141"/>
        <v>SUPPLY USE</v>
      </c>
    </row>
    <row r="4490" spans="1:16" x14ac:dyDescent="0.25">
      <c r="A4490" s="4" t="s">
        <v>162</v>
      </c>
      <c r="B4490" s="4" t="s">
        <v>13980</v>
      </c>
      <c r="C4490" s="4" t="s">
        <v>13981</v>
      </c>
      <c r="D4490" s="4">
        <v>17.456420999999999</v>
      </c>
      <c r="E4490" s="4">
        <v>100.346155</v>
      </c>
      <c r="F4490" s="4" t="s">
        <v>13981</v>
      </c>
      <c r="G4490" s="4" t="s">
        <v>13982</v>
      </c>
      <c r="H4490" s="4" t="s">
        <v>1638</v>
      </c>
      <c r="I4490" s="4" t="s">
        <v>13983</v>
      </c>
      <c r="J4490" s="4" t="s">
        <v>1640</v>
      </c>
      <c r="K4490" s="4" t="s">
        <v>13984</v>
      </c>
      <c r="L4490" s="4" t="str">
        <f t="shared" si="140"/>
        <v>LUBE-ทองแสนขัน2</v>
      </c>
      <c r="M4490" s="4"/>
      <c r="N4490" s="4" t="e">
        <v>#N/A</v>
      </c>
      <c r="O4490" s="4"/>
      <c r="P4490" s="4" t="str">
        <f t="shared" si="141"/>
        <v>LUBE</v>
      </c>
    </row>
    <row r="4491" spans="1:16" x14ac:dyDescent="0.25">
      <c r="A4491" s="4" t="s">
        <v>166</v>
      </c>
      <c r="B4491" s="4" t="s">
        <v>13985</v>
      </c>
      <c r="C4491" s="4" t="s">
        <v>13981</v>
      </c>
      <c r="D4491" s="4">
        <v>17.456420999999999</v>
      </c>
      <c r="E4491" s="4">
        <v>100.346155</v>
      </c>
      <c r="F4491" s="4" t="s">
        <v>13981</v>
      </c>
      <c r="G4491" s="4" t="s">
        <v>13982</v>
      </c>
      <c r="H4491" s="4" t="s">
        <v>1638</v>
      </c>
      <c r="I4491" s="4" t="s">
        <v>13983</v>
      </c>
      <c r="J4491" s="4" t="s">
        <v>1640</v>
      </c>
      <c r="K4491" s="4" t="s">
        <v>13984</v>
      </c>
      <c r="L4491" s="4" t="str">
        <f t="shared" si="140"/>
        <v>SUPPLY USE-ทองแสนขัน2</v>
      </c>
      <c r="M4491" s="4"/>
      <c r="N4491" s="4" t="e">
        <v>#N/A</v>
      </c>
      <c r="O4491" s="4"/>
      <c r="P4491" s="4" t="str">
        <f t="shared" si="141"/>
        <v>SUPPLY USE</v>
      </c>
    </row>
    <row r="4492" spans="1:16" x14ac:dyDescent="0.25">
      <c r="A4492" s="4" t="s">
        <v>162</v>
      </c>
      <c r="B4492" s="4" t="s">
        <v>13986</v>
      </c>
      <c r="C4492" s="4" t="s">
        <v>13987</v>
      </c>
      <c r="D4492" s="4">
        <v>17.45842</v>
      </c>
      <c r="E4492" s="4">
        <v>100.21378799999999</v>
      </c>
      <c r="F4492" s="4" t="s">
        <v>13987</v>
      </c>
      <c r="G4492" s="4" t="s">
        <v>13988</v>
      </c>
      <c r="H4492" s="4" t="s">
        <v>1638</v>
      </c>
      <c r="I4492" s="4" t="s">
        <v>13989</v>
      </c>
      <c r="J4492" s="4" t="s">
        <v>1840</v>
      </c>
      <c r="K4492" s="4" t="s">
        <v>13990</v>
      </c>
      <c r="L4492" s="4" t="str">
        <f t="shared" si="140"/>
        <v>LUBE-ตรอน2</v>
      </c>
      <c r="M4492" s="4"/>
      <c r="N4492" s="4" t="e">
        <v>#N/A</v>
      </c>
      <c r="O4492" s="4"/>
      <c r="P4492" s="4" t="str">
        <f t="shared" si="141"/>
        <v>LUBE</v>
      </c>
    </row>
    <row r="4493" spans="1:16" x14ac:dyDescent="0.25">
      <c r="A4493" s="4" t="s">
        <v>166</v>
      </c>
      <c r="B4493" s="4" t="s">
        <v>13991</v>
      </c>
      <c r="C4493" s="4" t="s">
        <v>13987</v>
      </c>
      <c r="D4493" s="4">
        <v>17.45842</v>
      </c>
      <c r="E4493" s="4">
        <v>100.21378799999999</v>
      </c>
      <c r="F4493" s="4" t="s">
        <v>13987</v>
      </c>
      <c r="G4493" s="4" t="s">
        <v>13988</v>
      </c>
      <c r="H4493" s="4" t="s">
        <v>1638</v>
      </c>
      <c r="I4493" s="4" t="s">
        <v>13989</v>
      </c>
      <c r="J4493" s="4" t="s">
        <v>1840</v>
      </c>
      <c r="K4493" s="4" t="s">
        <v>13990</v>
      </c>
      <c r="L4493" s="4" t="str">
        <f t="shared" si="140"/>
        <v>SUPPLY USE-ตรอน2</v>
      </c>
      <c r="M4493" s="4"/>
      <c r="N4493" s="4" t="e">
        <v>#N/A</v>
      </c>
      <c r="O4493" s="4"/>
      <c r="P4493" s="4" t="str">
        <f t="shared" si="141"/>
        <v>SUPPLY USE</v>
      </c>
    </row>
    <row r="4494" spans="1:16" x14ac:dyDescent="0.25">
      <c r="A4494" s="4" t="s">
        <v>162</v>
      </c>
      <c r="B4494" s="4" t="s">
        <v>13992</v>
      </c>
      <c r="C4494" s="4" t="s">
        <v>13993</v>
      </c>
      <c r="D4494" s="4">
        <v>17.460584000000001</v>
      </c>
      <c r="E4494" s="4">
        <v>99.992052000000001</v>
      </c>
      <c r="F4494" s="4" t="s">
        <v>13993</v>
      </c>
      <c r="G4494" s="4" t="s">
        <v>13994</v>
      </c>
      <c r="H4494" s="4" t="s">
        <v>1638</v>
      </c>
      <c r="I4494" s="4" t="s">
        <v>13995</v>
      </c>
      <c r="J4494" s="4" t="s">
        <v>1840</v>
      </c>
      <c r="K4494" s="4" t="s">
        <v>13996</v>
      </c>
      <c r="L4494" s="4" t="str">
        <f t="shared" si="140"/>
        <v>LUBE-ศรีนคร1</v>
      </c>
      <c r="M4494" s="4"/>
      <c r="N4494" s="4" t="e">
        <v>#N/A</v>
      </c>
      <c r="O4494" s="4"/>
      <c r="P4494" s="4" t="str">
        <f t="shared" si="141"/>
        <v>LUBE</v>
      </c>
    </row>
    <row r="4495" spans="1:16" x14ac:dyDescent="0.25">
      <c r="A4495" s="4" t="s">
        <v>166</v>
      </c>
      <c r="B4495" s="4" t="s">
        <v>13997</v>
      </c>
      <c r="C4495" s="4" t="s">
        <v>13993</v>
      </c>
      <c r="D4495" s="4">
        <v>17.460584000000001</v>
      </c>
      <c r="E4495" s="4">
        <v>99.992052000000001</v>
      </c>
      <c r="F4495" s="4" t="s">
        <v>13993</v>
      </c>
      <c r="G4495" s="4" t="s">
        <v>13994</v>
      </c>
      <c r="H4495" s="4" t="s">
        <v>1638</v>
      </c>
      <c r="I4495" s="4" t="s">
        <v>13995</v>
      </c>
      <c r="J4495" s="4" t="s">
        <v>1840</v>
      </c>
      <c r="K4495" s="4" t="s">
        <v>13996</v>
      </c>
      <c r="L4495" s="4" t="str">
        <f t="shared" si="140"/>
        <v>SUPPLY USE-ศรีนคร1</v>
      </c>
      <c r="M4495" s="4"/>
      <c r="N4495" s="4" t="e">
        <v>#N/A</v>
      </c>
      <c r="O4495" s="4"/>
      <c r="P4495" s="4" t="str">
        <f t="shared" si="141"/>
        <v>SUPPLY USE</v>
      </c>
    </row>
    <row r="4496" spans="1:16" x14ac:dyDescent="0.25">
      <c r="A4496" s="4" t="s">
        <v>162</v>
      </c>
      <c r="B4496" s="4" t="s">
        <v>13998</v>
      </c>
      <c r="C4496" s="4" t="s">
        <v>13999</v>
      </c>
      <c r="D4496" s="4">
        <v>17.464869</v>
      </c>
      <c r="E4496" s="4">
        <v>100.273228</v>
      </c>
      <c r="F4496" s="4" t="s">
        <v>13999</v>
      </c>
      <c r="G4496" s="4" t="s">
        <v>14000</v>
      </c>
      <c r="H4496" s="4" t="s">
        <v>1638</v>
      </c>
      <c r="I4496" s="4" t="s">
        <v>14001</v>
      </c>
      <c r="J4496" s="4" t="s">
        <v>1640</v>
      </c>
      <c r="K4496" s="4" t="s">
        <v>14002</v>
      </c>
      <c r="L4496" s="4" t="str">
        <f t="shared" si="140"/>
        <v>LUBE-ทองแสนขัน</v>
      </c>
      <c r="M4496" s="4"/>
      <c r="N4496" s="4" t="e">
        <v>#N/A</v>
      </c>
      <c r="O4496" s="4"/>
      <c r="P4496" s="4" t="str">
        <f t="shared" si="141"/>
        <v>LUBE</v>
      </c>
    </row>
    <row r="4497" spans="1:16" x14ac:dyDescent="0.25">
      <c r="A4497" s="4" t="s">
        <v>166</v>
      </c>
      <c r="B4497" s="4" t="s">
        <v>14003</v>
      </c>
      <c r="C4497" s="4" t="s">
        <v>13999</v>
      </c>
      <c r="D4497" s="4">
        <v>17.464869</v>
      </c>
      <c r="E4497" s="4">
        <v>100.273228</v>
      </c>
      <c r="F4497" s="4" t="s">
        <v>13999</v>
      </c>
      <c r="G4497" s="4" t="s">
        <v>14000</v>
      </c>
      <c r="H4497" s="4" t="s">
        <v>1638</v>
      </c>
      <c r="I4497" s="4" t="s">
        <v>14001</v>
      </c>
      <c r="J4497" s="4" t="s">
        <v>1640</v>
      </c>
      <c r="K4497" s="4" t="s">
        <v>14002</v>
      </c>
      <c r="L4497" s="4" t="str">
        <f t="shared" si="140"/>
        <v>SUPPLY USE-ทองแสนขัน</v>
      </c>
      <c r="M4497" s="4"/>
      <c r="N4497" s="4" t="e">
        <v>#N/A</v>
      </c>
      <c r="O4497" s="4"/>
      <c r="P4497" s="4" t="str">
        <f t="shared" si="141"/>
        <v>SUPPLY USE</v>
      </c>
    </row>
    <row r="4498" spans="1:16" x14ac:dyDescent="0.25">
      <c r="A4498" s="4" t="s">
        <v>162</v>
      </c>
      <c r="B4498" s="4" t="s">
        <v>14004</v>
      </c>
      <c r="C4498" s="4" t="s">
        <v>14005</v>
      </c>
      <c r="D4498" s="4">
        <v>17.468084000000001</v>
      </c>
      <c r="E4498" s="4">
        <v>103.455214</v>
      </c>
      <c r="F4498" s="4" t="s">
        <v>14005</v>
      </c>
      <c r="G4498" s="4" t="s">
        <v>14006</v>
      </c>
      <c r="H4498" s="4" t="s">
        <v>1638</v>
      </c>
      <c r="I4498" s="4" t="s">
        <v>14007</v>
      </c>
      <c r="J4498" s="4" t="s">
        <v>1961</v>
      </c>
      <c r="K4498" s="4" t="s">
        <v>14008</v>
      </c>
      <c r="L4498" s="4" t="str">
        <f t="shared" si="140"/>
        <v>LUBE-สว่างแดนดิน2</v>
      </c>
      <c r="M4498" s="4"/>
      <c r="N4498" s="4" t="e">
        <v>#N/A</v>
      </c>
      <c r="O4498" s="4"/>
      <c r="P4498" s="4" t="str">
        <f t="shared" si="141"/>
        <v>LUBE</v>
      </c>
    </row>
    <row r="4499" spans="1:16" x14ac:dyDescent="0.25">
      <c r="A4499" s="4" t="s">
        <v>166</v>
      </c>
      <c r="B4499" s="4" t="s">
        <v>14009</v>
      </c>
      <c r="C4499" s="4" t="s">
        <v>14005</v>
      </c>
      <c r="D4499" s="4">
        <v>17.468084000000001</v>
      </c>
      <c r="E4499" s="4">
        <v>103.455214</v>
      </c>
      <c r="F4499" s="4" t="s">
        <v>14005</v>
      </c>
      <c r="G4499" s="4" t="s">
        <v>14006</v>
      </c>
      <c r="H4499" s="4" t="s">
        <v>1638</v>
      </c>
      <c r="I4499" s="4" t="s">
        <v>14007</v>
      </c>
      <c r="J4499" s="4" t="s">
        <v>1961</v>
      </c>
      <c r="K4499" s="4" t="s">
        <v>14008</v>
      </c>
      <c r="L4499" s="4" t="str">
        <f t="shared" si="140"/>
        <v>SUPPLY USE-สว่างแดนดิน2</v>
      </c>
      <c r="M4499" s="4"/>
      <c r="N4499" s="4" t="e">
        <v>#N/A</v>
      </c>
      <c r="O4499" s="4"/>
      <c r="P4499" s="4" t="str">
        <f t="shared" si="141"/>
        <v>SUPPLY USE</v>
      </c>
    </row>
    <row r="4500" spans="1:16" x14ac:dyDescent="0.25">
      <c r="A4500" s="4" t="s">
        <v>162</v>
      </c>
      <c r="B4500" s="4" t="s">
        <v>14010</v>
      </c>
      <c r="C4500" s="4" t="s">
        <v>14011</v>
      </c>
      <c r="D4500" s="4">
        <v>17.478739999999998</v>
      </c>
      <c r="E4500" s="4">
        <v>103.19515</v>
      </c>
      <c r="F4500" s="4" t="s">
        <v>14011</v>
      </c>
      <c r="G4500" s="4" t="s">
        <v>14012</v>
      </c>
      <c r="H4500" s="4" t="s">
        <v>1638</v>
      </c>
      <c r="I4500" s="4" t="s">
        <v>14013</v>
      </c>
      <c r="J4500" s="4" t="s">
        <v>1640</v>
      </c>
      <c r="K4500" s="4" t="s">
        <v>14014</v>
      </c>
      <c r="L4500" s="4" t="str">
        <f t="shared" si="140"/>
        <v>LUBE-ทุ่งฝน</v>
      </c>
      <c r="M4500" s="4"/>
      <c r="N4500" s="4" t="e">
        <v>#N/A</v>
      </c>
      <c r="O4500" s="4"/>
      <c r="P4500" s="4" t="str">
        <f t="shared" si="141"/>
        <v>LUBE</v>
      </c>
    </row>
    <row r="4501" spans="1:16" x14ac:dyDescent="0.25">
      <c r="A4501" s="4" t="s">
        <v>166</v>
      </c>
      <c r="B4501" s="4" t="s">
        <v>14015</v>
      </c>
      <c r="C4501" s="4" t="s">
        <v>14011</v>
      </c>
      <c r="D4501" s="4">
        <v>17.478739999999998</v>
      </c>
      <c r="E4501" s="4">
        <v>103.19515</v>
      </c>
      <c r="F4501" s="4" t="s">
        <v>14011</v>
      </c>
      <c r="G4501" s="4" t="s">
        <v>14012</v>
      </c>
      <c r="H4501" s="4" t="s">
        <v>1638</v>
      </c>
      <c r="I4501" s="4" t="s">
        <v>14013</v>
      </c>
      <c r="J4501" s="4" t="s">
        <v>1640</v>
      </c>
      <c r="K4501" s="4" t="s">
        <v>14014</v>
      </c>
      <c r="L4501" s="4" t="str">
        <f t="shared" si="140"/>
        <v>SUPPLY USE-ทุ่งฝน</v>
      </c>
      <c r="M4501" s="4"/>
      <c r="N4501" s="4" t="e">
        <v>#N/A</v>
      </c>
      <c r="O4501" s="4"/>
      <c r="P4501" s="4" t="str">
        <f t="shared" si="141"/>
        <v>SUPPLY USE</v>
      </c>
    </row>
    <row r="4502" spans="1:16" x14ac:dyDescent="0.25">
      <c r="A4502" s="4" t="s">
        <v>162</v>
      </c>
      <c r="B4502" s="4" t="s">
        <v>14016</v>
      </c>
      <c r="C4502" s="4" t="s">
        <v>14017</v>
      </c>
      <c r="D4502" s="4">
        <v>17.483923999999998</v>
      </c>
      <c r="E4502" s="4">
        <v>100.23414699999999</v>
      </c>
      <c r="F4502" s="4" t="s">
        <v>14017</v>
      </c>
      <c r="G4502" s="4" t="s">
        <v>14018</v>
      </c>
      <c r="H4502" s="4" t="s">
        <v>1638</v>
      </c>
      <c r="I4502" s="4" t="s">
        <v>14019</v>
      </c>
      <c r="J4502" s="4" t="s">
        <v>1715</v>
      </c>
      <c r="K4502" s="4" t="s">
        <v>14020</v>
      </c>
      <c r="L4502" s="4" t="str">
        <f t="shared" si="140"/>
        <v>LUBE-ตรอน</v>
      </c>
      <c r="M4502" s="4"/>
      <c r="N4502" s="4" t="e">
        <v>#N/A</v>
      </c>
      <c r="O4502" s="4"/>
      <c r="P4502" s="4" t="str">
        <f t="shared" si="141"/>
        <v>LUBE</v>
      </c>
    </row>
    <row r="4503" spans="1:16" x14ac:dyDescent="0.25">
      <c r="A4503" s="4" t="s">
        <v>166</v>
      </c>
      <c r="B4503" s="4" t="s">
        <v>14021</v>
      </c>
      <c r="C4503" s="4" t="s">
        <v>14017</v>
      </c>
      <c r="D4503" s="4">
        <v>17.483923999999998</v>
      </c>
      <c r="E4503" s="4">
        <v>100.23414699999999</v>
      </c>
      <c r="F4503" s="4" t="s">
        <v>14017</v>
      </c>
      <c r="G4503" s="4" t="s">
        <v>14018</v>
      </c>
      <c r="H4503" s="4" t="s">
        <v>1638</v>
      </c>
      <c r="I4503" s="4" t="s">
        <v>14019</v>
      </c>
      <c r="J4503" s="4" t="s">
        <v>1715</v>
      </c>
      <c r="K4503" s="4" t="s">
        <v>14020</v>
      </c>
      <c r="L4503" s="4" t="str">
        <f t="shared" si="140"/>
        <v>SUPPLY USE-ตรอน</v>
      </c>
      <c r="M4503" s="4"/>
      <c r="N4503" s="4" t="e">
        <v>#N/A</v>
      </c>
      <c r="O4503" s="4"/>
      <c r="P4503" s="4" t="str">
        <f t="shared" si="141"/>
        <v>SUPPLY USE</v>
      </c>
    </row>
    <row r="4504" spans="1:16" x14ac:dyDescent="0.25">
      <c r="A4504" s="4" t="s">
        <v>162</v>
      </c>
      <c r="B4504" s="4" t="s">
        <v>14022</v>
      </c>
      <c r="C4504" s="4" t="s">
        <v>14023</v>
      </c>
      <c r="D4504" s="4">
        <v>17.484715000000001</v>
      </c>
      <c r="E4504" s="4">
        <v>101.74615300000001</v>
      </c>
      <c r="F4504" s="4" t="s">
        <v>14023</v>
      </c>
      <c r="G4504" s="4" t="s">
        <v>14024</v>
      </c>
      <c r="H4504" s="4" t="s">
        <v>1638</v>
      </c>
      <c r="I4504" s="4" t="s">
        <v>14025</v>
      </c>
      <c r="J4504" s="4" t="s">
        <v>1640</v>
      </c>
      <c r="K4504" s="4" t="s">
        <v>14026</v>
      </c>
      <c r="L4504" s="4" t="str">
        <f t="shared" si="140"/>
        <v>LUBE-เลย4</v>
      </c>
      <c r="M4504" s="4"/>
      <c r="N4504" s="4" t="e">
        <v>#N/A</v>
      </c>
      <c r="O4504" s="4"/>
      <c r="P4504" s="4" t="str">
        <f t="shared" si="141"/>
        <v>LUBE</v>
      </c>
    </row>
    <row r="4505" spans="1:16" x14ac:dyDescent="0.25">
      <c r="A4505" s="4" t="s">
        <v>166</v>
      </c>
      <c r="B4505" s="4" t="s">
        <v>14027</v>
      </c>
      <c r="C4505" s="4" t="s">
        <v>14023</v>
      </c>
      <c r="D4505" s="4">
        <v>17.484715000000001</v>
      </c>
      <c r="E4505" s="4">
        <v>101.74615300000001</v>
      </c>
      <c r="F4505" s="4" t="s">
        <v>14023</v>
      </c>
      <c r="G4505" s="4" t="s">
        <v>14024</v>
      </c>
      <c r="H4505" s="4" t="s">
        <v>1638</v>
      </c>
      <c r="I4505" s="4" t="s">
        <v>14025</v>
      </c>
      <c r="J4505" s="4" t="s">
        <v>1640</v>
      </c>
      <c r="K4505" s="4" t="s">
        <v>14026</v>
      </c>
      <c r="L4505" s="4" t="str">
        <f t="shared" si="140"/>
        <v>SUPPLY USE-เลย4</v>
      </c>
      <c r="M4505" s="4"/>
      <c r="N4505" s="4" t="e">
        <v>#N/A</v>
      </c>
      <c r="O4505" s="4"/>
      <c r="P4505" s="4" t="str">
        <f t="shared" si="141"/>
        <v>SUPPLY USE</v>
      </c>
    </row>
    <row r="4506" spans="1:16" x14ac:dyDescent="0.25">
      <c r="A4506" s="4" t="s">
        <v>162</v>
      </c>
      <c r="B4506" s="4" t="s">
        <v>14028</v>
      </c>
      <c r="C4506" s="4" t="s">
        <v>14029</v>
      </c>
      <c r="D4506" s="4">
        <v>17.48677</v>
      </c>
      <c r="E4506" s="4">
        <v>102.59595</v>
      </c>
      <c r="F4506" s="4" t="s">
        <v>14029</v>
      </c>
      <c r="G4506" s="4" t="s">
        <v>14030</v>
      </c>
      <c r="H4506" s="4" t="s">
        <v>1638</v>
      </c>
      <c r="I4506" s="4" t="s">
        <v>14031</v>
      </c>
      <c r="J4506" s="4" t="s">
        <v>1640</v>
      </c>
      <c r="K4506" s="4" t="s">
        <v>14032</v>
      </c>
      <c r="L4506" s="4" t="str">
        <f t="shared" si="140"/>
        <v>LUBE-กุดจับ2</v>
      </c>
      <c r="M4506" s="4"/>
      <c r="N4506" s="4" t="e">
        <v>#N/A</v>
      </c>
      <c r="O4506" s="4"/>
      <c r="P4506" s="4" t="str">
        <f t="shared" si="141"/>
        <v>LUBE</v>
      </c>
    </row>
    <row r="4507" spans="1:16" x14ac:dyDescent="0.25">
      <c r="A4507" s="4" t="s">
        <v>166</v>
      </c>
      <c r="B4507" s="4" t="s">
        <v>14033</v>
      </c>
      <c r="C4507" s="4" t="s">
        <v>14029</v>
      </c>
      <c r="D4507" s="4">
        <v>17.48677</v>
      </c>
      <c r="E4507" s="4">
        <v>102.59595</v>
      </c>
      <c r="F4507" s="4" t="s">
        <v>14029</v>
      </c>
      <c r="G4507" s="4" t="s">
        <v>14030</v>
      </c>
      <c r="H4507" s="4" t="s">
        <v>1638</v>
      </c>
      <c r="I4507" s="4" t="s">
        <v>14031</v>
      </c>
      <c r="J4507" s="4" t="s">
        <v>1640</v>
      </c>
      <c r="K4507" s="4" t="s">
        <v>14032</v>
      </c>
      <c r="L4507" s="4" t="str">
        <f t="shared" si="140"/>
        <v>SUPPLY USE-กุดจับ2</v>
      </c>
      <c r="M4507" s="4"/>
      <c r="N4507" s="4" t="e">
        <v>#N/A</v>
      </c>
      <c r="O4507" s="4"/>
      <c r="P4507" s="4" t="str">
        <f t="shared" si="141"/>
        <v>SUPPLY USE</v>
      </c>
    </row>
    <row r="4508" spans="1:16" x14ac:dyDescent="0.25">
      <c r="A4508" s="4" t="s">
        <v>162</v>
      </c>
      <c r="B4508" s="4" t="s">
        <v>14034</v>
      </c>
      <c r="C4508" s="4" t="s">
        <v>14035</v>
      </c>
      <c r="D4508" s="4">
        <v>17.492256999999999</v>
      </c>
      <c r="E4508" s="4">
        <v>104.099813</v>
      </c>
      <c r="F4508" s="4" t="s">
        <v>14035</v>
      </c>
      <c r="G4508" s="4" t="s">
        <v>14036</v>
      </c>
      <c r="H4508" s="4" t="s">
        <v>1638</v>
      </c>
      <c r="I4508" s="4" t="s">
        <v>14037</v>
      </c>
      <c r="J4508" s="4" t="s">
        <v>1640</v>
      </c>
      <c r="K4508" s="4" t="s">
        <v>14038</v>
      </c>
      <c r="L4508" s="4" t="str">
        <f t="shared" si="140"/>
        <v>LUBE-นาหว้า</v>
      </c>
      <c r="M4508" s="4"/>
      <c r="N4508" s="4" t="e">
        <v>#N/A</v>
      </c>
      <c r="O4508" s="4"/>
      <c r="P4508" s="4" t="str">
        <f t="shared" si="141"/>
        <v>LUBE</v>
      </c>
    </row>
    <row r="4509" spans="1:16" x14ac:dyDescent="0.25">
      <c r="A4509" s="4" t="s">
        <v>166</v>
      </c>
      <c r="B4509" s="4" t="s">
        <v>14039</v>
      </c>
      <c r="C4509" s="4" t="s">
        <v>14035</v>
      </c>
      <c r="D4509" s="4">
        <v>17.492256999999999</v>
      </c>
      <c r="E4509" s="4">
        <v>104.099813</v>
      </c>
      <c r="F4509" s="4" t="s">
        <v>14035</v>
      </c>
      <c r="G4509" s="4" t="s">
        <v>14036</v>
      </c>
      <c r="H4509" s="4" t="s">
        <v>1638</v>
      </c>
      <c r="I4509" s="4" t="s">
        <v>14037</v>
      </c>
      <c r="J4509" s="4" t="s">
        <v>1640</v>
      </c>
      <c r="K4509" s="4" t="s">
        <v>14038</v>
      </c>
      <c r="L4509" s="4" t="str">
        <f t="shared" si="140"/>
        <v>SUPPLY USE-นาหว้า</v>
      </c>
      <c r="M4509" s="4"/>
      <c r="N4509" s="4" t="e">
        <v>#N/A</v>
      </c>
      <c r="O4509" s="4"/>
      <c r="P4509" s="4" t="str">
        <f t="shared" si="141"/>
        <v>SUPPLY USE</v>
      </c>
    </row>
    <row r="4510" spans="1:16" x14ac:dyDescent="0.25">
      <c r="A4510" s="4" t="s">
        <v>162</v>
      </c>
      <c r="B4510" s="4" t="s">
        <v>14040</v>
      </c>
      <c r="C4510" s="4" t="s">
        <v>14041</v>
      </c>
      <c r="D4510" s="4">
        <v>17.492339999999999</v>
      </c>
      <c r="E4510" s="4">
        <v>100.233659</v>
      </c>
      <c r="F4510" s="4" t="s">
        <v>14041</v>
      </c>
      <c r="G4510" s="4" t="s">
        <v>14042</v>
      </c>
      <c r="H4510" s="4" t="s">
        <v>1638</v>
      </c>
      <c r="I4510" s="4" t="s">
        <v>14043</v>
      </c>
      <c r="J4510" s="4" t="s">
        <v>1640</v>
      </c>
      <c r="K4510" s="4" t="s">
        <v>14044</v>
      </c>
      <c r="L4510" s="4" t="str">
        <f t="shared" si="140"/>
        <v>LUBE-ตรอน3</v>
      </c>
      <c r="M4510" s="4"/>
      <c r="N4510" s="4" t="e">
        <v>#N/A</v>
      </c>
      <c r="O4510" s="4"/>
      <c r="P4510" s="4" t="str">
        <f t="shared" si="141"/>
        <v>LUBE</v>
      </c>
    </row>
    <row r="4511" spans="1:16" x14ac:dyDescent="0.25">
      <c r="A4511" s="4" t="s">
        <v>166</v>
      </c>
      <c r="B4511" s="4" t="s">
        <v>14045</v>
      </c>
      <c r="C4511" s="4" t="s">
        <v>14041</v>
      </c>
      <c r="D4511" s="4">
        <v>17.492339999999999</v>
      </c>
      <c r="E4511" s="4">
        <v>100.233659</v>
      </c>
      <c r="F4511" s="4" t="s">
        <v>14041</v>
      </c>
      <c r="G4511" s="4" t="s">
        <v>14042</v>
      </c>
      <c r="H4511" s="4" t="s">
        <v>1638</v>
      </c>
      <c r="I4511" s="4" t="s">
        <v>14043</v>
      </c>
      <c r="J4511" s="4" t="s">
        <v>1640</v>
      </c>
      <c r="K4511" s="4" t="s">
        <v>14044</v>
      </c>
      <c r="L4511" s="4" t="str">
        <f t="shared" si="140"/>
        <v>SUPPLY USE-ตรอน3</v>
      </c>
      <c r="M4511" s="4"/>
      <c r="N4511" s="4" t="e">
        <v>#N/A</v>
      </c>
      <c r="O4511" s="4"/>
      <c r="P4511" s="4" t="str">
        <f t="shared" si="141"/>
        <v>SUPPLY USE</v>
      </c>
    </row>
    <row r="4512" spans="1:16" x14ac:dyDescent="0.25">
      <c r="A4512" s="4" t="s">
        <v>162</v>
      </c>
      <c r="B4512" s="4" t="s">
        <v>14046</v>
      </c>
      <c r="C4512" s="4" t="s">
        <v>14047</v>
      </c>
      <c r="D4512" s="4">
        <v>17.493646999999999</v>
      </c>
      <c r="E4512" s="4">
        <v>101.984206</v>
      </c>
      <c r="F4512" s="4" t="s">
        <v>14047</v>
      </c>
      <c r="G4512" s="4" t="s">
        <v>14048</v>
      </c>
      <c r="H4512" s="4" t="s">
        <v>1638</v>
      </c>
      <c r="I4512" s="4" t="s">
        <v>14049</v>
      </c>
      <c r="J4512" s="4" t="s">
        <v>1640</v>
      </c>
      <c r="K4512" s="4" t="s">
        <v>14050</v>
      </c>
      <c r="L4512" s="4" t="str">
        <f t="shared" si="140"/>
        <v>LUBE-นาด้วง1</v>
      </c>
      <c r="M4512" s="4"/>
      <c r="N4512" s="4" t="e">
        <v>#N/A</v>
      </c>
      <c r="O4512" s="4"/>
      <c r="P4512" s="4" t="str">
        <f t="shared" si="141"/>
        <v>LUBE</v>
      </c>
    </row>
    <row r="4513" spans="1:16" x14ac:dyDescent="0.25">
      <c r="A4513" s="4" t="s">
        <v>166</v>
      </c>
      <c r="B4513" s="4" t="s">
        <v>14051</v>
      </c>
      <c r="C4513" s="4" t="s">
        <v>14047</v>
      </c>
      <c r="D4513" s="4">
        <v>17.493646999999999</v>
      </c>
      <c r="E4513" s="4">
        <v>101.984206</v>
      </c>
      <c r="F4513" s="4" t="s">
        <v>14047</v>
      </c>
      <c r="G4513" s="4" t="s">
        <v>14048</v>
      </c>
      <c r="H4513" s="4" t="s">
        <v>1638</v>
      </c>
      <c r="I4513" s="4" t="s">
        <v>14049</v>
      </c>
      <c r="J4513" s="4" t="s">
        <v>1640</v>
      </c>
      <c r="K4513" s="4" t="s">
        <v>14050</v>
      </c>
      <c r="L4513" s="4" t="str">
        <f t="shared" si="140"/>
        <v>SUPPLY USE-นาด้วง1</v>
      </c>
      <c r="M4513" s="4"/>
      <c r="N4513" s="4" t="e">
        <v>#N/A</v>
      </c>
      <c r="O4513" s="4"/>
      <c r="P4513" s="4" t="str">
        <f t="shared" si="141"/>
        <v>SUPPLY USE</v>
      </c>
    </row>
    <row r="4514" spans="1:16" x14ac:dyDescent="0.25">
      <c r="A4514" s="4" t="s">
        <v>162</v>
      </c>
      <c r="B4514" s="4" t="s">
        <v>14052</v>
      </c>
      <c r="C4514" s="4" t="s">
        <v>14053</v>
      </c>
      <c r="D4514" s="4">
        <v>17.500768000000001</v>
      </c>
      <c r="E4514" s="4">
        <v>100.028334</v>
      </c>
      <c r="F4514" s="4" t="s">
        <v>14053</v>
      </c>
      <c r="G4514" s="4" t="s">
        <v>14054</v>
      </c>
      <c r="H4514" s="4" t="s">
        <v>1638</v>
      </c>
      <c r="I4514" s="4" t="s">
        <v>14055</v>
      </c>
      <c r="J4514" s="4" t="s">
        <v>1840</v>
      </c>
      <c r="K4514" s="4" t="s">
        <v>14056</v>
      </c>
      <c r="L4514" s="4" t="str">
        <f t="shared" si="140"/>
        <v>LUBE-ลับแล2(ดงสระแก้ว)</v>
      </c>
      <c r="M4514" s="4"/>
      <c r="N4514" s="4" t="e">
        <v>#N/A</v>
      </c>
      <c r="O4514" s="4"/>
      <c r="P4514" s="4" t="str">
        <f t="shared" si="141"/>
        <v>LUBE</v>
      </c>
    </row>
    <row r="4515" spans="1:16" x14ac:dyDescent="0.25">
      <c r="A4515" s="4" t="s">
        <v>166</v>
      </c>
      <c r="B4515" s="4" t="s">
        <v>14057</v>
      </c>
      <c r="C4515" s="4" t="s">
        <v>14053</v>
      </c>
      <c r="D4515" s="4">
        <v>17.500768000000001</v>
      </c>
      <c r="E4515" s="4">
        <v>100.028334</v>
      </c>
      <c r="F4515" s="4" t="s">
        <v>14053</v>
      </c>
      <c r="G4515" s="4" t="s">
        <v>14054</v>
      </c>
      <c r="H4515" s="4" t="s">
        <v>1638</v>
      </c>
      <c r="I4515" s="4" t="s">
        <v>14055</v>
      </c>
      <c r="J4515" s="4" t="s">
        <v>1840</v>
      </c>
      <c r="K4515" s="4" t="s">
        <v>14056</v>
      </c>
      <c r="L4515" s="4" t="str">
        <f t="shared" si="140"/>
        <v>SUPPLY USE-ลับแล2(ดงสระแก้ว)</v>
      </c>
      <c r="M4515" s="4"/>
      <c r="N4515" s="4" t="e">
        <v>#N/A</v>
      </c>
      <c r="O4515" s="4"/>
      <c r="P4515" s="4" t="str">
        <f t="shared" si="141"/>
        <v>SUPPLY USE</v>
      </c>
    </row>
    <row r="4516" spans="1:16" x14ac:dyDescent="0.25">
      <c r="A4516" s="4" t="s">
        <v>162</v>
      </c>
      <c r="B4516" s="4" t="s">
        <v>14058</v>
      </c>
      <c r="C4516" s="4" t="s">
        <v>14059</v>
      </c>
      <c r="D4516" s="4">
        <v>17.511367</v>
      </c>
      <c r="E4516" s="4">
        <v>99.159672999999998</v>
      </c>
      <c r="F4516" s="4" t="s">
        <v>14059</v>
      </c>
      <c r="G4516" s="4" t="s">
        <v>14060</v>
      </c>
      <c r="H4516" s="4" t="s">
        <v>1638</v>
      </c>
      <c r="I4516" s="4" t="s">
        <v>14061</v>
      </c>
      <c r="J4516" s="4" t="s">
        <v>1840</v>
      </c>
      <c r="K4516" s="4" t="s">
        <v>14062</v>
      </c>
      <c r="L4516" s="4" t="str">
        <f t="shared" si="140"/>
        <v>LUBE-แม่พริก1</v>
      </c>
      <c r="M4516" s="4"/>
      <c r="N4516" s="4" t="e">
        <v>#N/A</v>
      </c>
      <c r="O4516" s="4"/>
      <c r="P4516" s="4" t="str">
        <f t="shared" si="141"/>
        <v>LUBE</v>
      </c>
    </row>
    <row r="4517" spans="1:16" x14ac:dyDescent="0.25">
      <c r="A4517" s="4" t="s">
        <v>166</v>
      </c>
      <c r="B4517" s="4" t="s">
        <v>14063</v>
      </c>
      <c r="C4517" s="4" t="s">
        <v>14059</v>
      </c>
      <c r="D4517" s="4">
        <v>17.511367</v>
      </c>
      <c r="E4517" s="4">
        <v>99.159672999999998</v>
      </c>
      <c r="F4517" s="4" t="s">
        <v>14059</v>
      </c>
      <c r="G4517" s="4" t="s">
        <v>14060</v>
      </c>
      <c r="H4517" s="4" t="s">
        <v>1638</v>
      </c>
      <c r="I4517" s="4" t="s">
        <v>14061</v>
      </c>
      <c r="J4517" s="4" t="s">
        <v>1840</v>
      </c>
      <c r="K4517" s="4" t="s">
        <v>14062</v>
      </c>
      <c r="L4517" s="4" t="str">
        <f t="shared" si="140"/>
        <v>SUPPLY USE-แม่พริก1</v>
      </c>
      <c r="M4517" s="4"/>
      <c r="N4517" s="4" t="e">
        <v>#N/A</v>
      </c>
      <c r="O4517" s="4"/>
      <c r="P4517" s="4" t="str">
        <f t="shared" si="141"/>
        <v>SUPPLY USE</v>
      </c>
    </row>
    <row r="4518" spans="1:16" x14ac:dyDescent="0.25">
      <c r="A4518" s="4" t="s">
        <v>162</v>
      </c>
      <c r="B4518" s="4" t="s">
        <v>14064</v>
      </c>
      <c r="C4518" s="4" t="s">
        <v>14065</v>
      </c>
      <c r="D4518" s="4">
        <v>17.526111</v>
      </c>
      <c r="E4518" s="4">
        <v>101.725644</v>
      </c>
      <c r="F4518" s="4" t="s">
        <v>14065</v>
      </c>
      <c r="G4518" s="4" t="s">
        <v>14066</v>
      </c>
      <c r="H4518" s="4" t="s">
        <v>1638</v>
      </c>
      <c r="I4518" s="4" t="s">
        <v>14067</v>
      </c>
      <c r="J4518" s="4" t="s">
        <v>1640</v>
      </c>
      <c r="K4518" s="4" t="s">
        <v>14068</v>
      </c>
      <c r="L4518" s="4" t="str">
        <f t="shared" si="140"/>
        <v>LUBE-เลย2</v>
      </c>
      <c r="M4518" s="4"/>
      <c r="N4518" s="4" t="e">
        <v>#N/A</v>
      </c>
      <c r="O4518" s="4"/>
      <c r="P4518" s="4" t="str">
        <f t="shared" si="141"/>
        <v>LUBE</v>
      </c>
    </row>
    <row r="4519" spans="1:16" x14ac:dyDescent="0.25">
      <c r="A4519" s="4" t="s">
        <v>166</v>
      </c>
      <c r="B4519" s="4" t="s">
        <v>14069</v>
      </c>
      <c r="C4519" s="4" t="s">
        <v>14065</v>
      </c>
      <c r="D4519" s="4">
        <v>17.526111</v>
      </c>
      <c r="E4519" s="4">
        <v>101.725644</v>
      </c>
      <c r="F4519" s="4" t="s">
        <v>14065</v>
      </c>
      <c r="G4519" s="4" t="s">
        <v>14066</v>
      </c>
      <c r="H4519" s="4" t="s">
        <v>1638</v>
      </c>
      <c r="I4519" s="4" t="s">
        <v>14067</v>
      </c>
      <c r="J4519" s="4" t="s">
        <v>1640</v>
      </c>
      <c r="K4519" s="4" t="s">
        <v>14068</v>
      </c>
      <c r="L4519" s="4" t="str">
        <f t="shared" si="140"/>
        <v>SUPPLY USE-เลย2</v>
      </c>
      <c r="M4519" s="4"/>
      <c r="N4519" s="4" t="e">
        <v>#N/A</v>
      </c>
      <c r="O4519" s="4"/>
      <c r="P4519" s="4" t="str">
        <f t="shared" si="141"/>
        <v>SUPPLY USE</v>
      </c>
    </row>
    <row r="4520" spans="1:16" x14ac:dyDescent="0.25">
      <c r="A4520" s="4" t="s">
        <v>162</v>
      </c>
      <c r="B4520" s="4" t="s">
        <v>14070</v>
      </c>
      <c r="C4520" s="4" t="s">
        <v>14071</v>
      </c>
      <c r="D4520" s="4">
        <v>17.542760000000001</v>
      </c>
      <c r="E4520" s="4">
        <v>99.195689999999999</v>
      </c>
      <c r="F4520" s="4" t="s">
        <v>14071</v>
      </c>
      <c r="G4520" s="4" t="s">
        <v>14072</v>
      </c>
      <c r="H4520" s="4" t="s">
        <v>1638</v>
      </c>
      <c r="I4520" s="4" t="s">
        <v>14073</v>
      </c>
      <c r="J4520" s="4" t="s">
        <v>1640</v>
      </c>
      <c r="K4520" s="4" t="s">
        <v>14074</v>
      </c>
      <c r="L4520" s="4" t="str">
        <f t="shared" si="140"/>
        <v>LUBE-เถิน2</v>
      </c>
      <c r="M4520" s="4"/>
      <c r="N4520" s="4" t="e">
        <v>#N/A</v>
      </c>
      <c r="O4520" s="4"/>
      <c r="P4520" s="4" t="str">
        <f t="shared" si="141"/>
        <v>LUBE</v>
      </c>
    </row>
    <row r="4521" spans="1:16" x14ac:dyDescent="0.25">
      <c r="A4521" s="4" t="s">
        <v>162</v>
      </c>
      <c r="B4521" s="4" t="s">
        <v>14075</v>
      </c>
      <c r="C4521" s="4" t="s">
        <v>14071</v>
      </c>
      <c r="D4521" s="4">
        <v>17.542760000000001</v>
      </c>
      <c r="E4521" s="4">
        <v>99.195689999999999</v>
      </c>
      <c r="F4521" s="4" t="s">
        <v>14071</v>
      </c>
      <c r="G4521" s="4" t="s">
        <v>14072</v>
      </c>
      <c r="H4521" s="4" t="s">
        <v>1638</v>
      </c>
      <c r="I4521" s="4" t="s">
        <v>14073</v>
      </c>
      <c r="J4521" s="4" t="s">
        <v>1640</v>
      </c>
      <c r="K4521" s="4" t="s">
        <v>14074</v>
      </c>
      <c r="L4521" s="4" t="str">
        <f t="shared" si="140"/>
        <v>LUBE-เถิน2</v>
      </c>
      <c r="M4521" s="4"/>
      <c r="N4521" s="4" t="e">
        <v>#N/A</v>
      </c>
      <c r="O4521" s="4"/>
      <c r="P4521" s="4" t="str">
        <f t="shared" si="141"/>
        <v>LUBE</v>
      </c>
    </row>
    <row r="4522" spans="1:16" x14ac:dyDescent="0.25">
      <c r="A4522" s="4" t="s">
        <v>166</v>
      </c>
      <c r="B4522" s="4" t="s">
        <v>14076</v>
      </c>
      <c r="C4522" s="4" t="s">
        <v>14071</v>
      </c>
      <c r="D4522" s="4">
        <v>17.542760000000001</v>
      </c>
      <c r="E4522" s="4">
        <v>99.195689999999999</v>
      </c>
      <c r="F4522" s="4" t="s">
        <v>14071</v>
      </c>
      <c r="G4522" s="4" t="s">
        <v>14072</v>
      </c>
      <c r="H4522" s="4" t="s">
        <v>1638</v>
      </c>
      <c r="I4522" s="4" t="s">
        <v>14073</v>
      </c>
      <c r="J4522" s="4" t="s">
        <v>1640</v>
      </c>
      <c r="K4522" s="4" t="s">
        <v>14074</v>
      </c>
      <c r="L4522" s="4" t="str">
        <f t="shared" si="140"/>
        <v>SUPPLY USE-เถิน2</v>
      </c>
      <c r="M4522" s="4"/>
      <c r="N4522" s="4" t="e">
        <v>#N/A</v>
      </c>
      <c r="O4522" s="4"/>
      <c r="P4522" s="4" t="str">
        <f t="shared" si="141"/>
        <v>SUPPLY USE</v>
      </c>
    </row>
    <row r="4523" spans="1:16" x14ac:dyDescent="0.25">
      <c r="A4523" s="4" t="s">
        <v>166</v>
      </c>
      <c r="B4523" s="4" t="s">
        <v>14077</v>
      </c>
      <c r="C4523" s="4" t="s">
        <v>14071</v>
      </c>
      <c r="D4523" s="4">
        <v>17.542760000000001</v>
      </c>
      <c r="E4523" s="4">
        <v>99.195689999999999</v>
      </c>
      <c r="F4523" s="4" t="s">
        <v>14071</v>
      </c>
      <c r="G4523" s="4" t="s">
        <v>14072</v>
      </c>
      <c r="H4523" s="4" t="s">
        <v>1638</v>
      </c>
      <c r="I4523" s="4" t="s">
        <v>14073</v>
      </c>
      <c r="J4523" s="4" t="s">
        <v>1640</v>
      </c>
      <c r="K4523" s="4" t="s">
        <v>14074</v>
      </c>
      <c r="L4523" s="4" t="str">
        <f t="shared" si="140"/>
        <v>SUPPLY USE-เถิน2</v>
      </c>
      <c r="M4523" s="4"/>
      <c r="N4523" s="4" t="e">
        <v>#N/A</v>
      </c>
      <c r="O4523" s="4"/>
      <c r="P4523" s="4" t="str">
        <f t="shared" si="141"/>
        <v>SUPPLY USE</v>
      </c>
    </row>
    <row r="4524" spans="1:16" x14ac:dyDescent="0.25">
      <c r="A4524" s="4" t="s">
        <v>162</v>
      </c>
      <c r="B4524" s="4" t="s">
        <v>14078</v>
      </c>
      <c r="C4524" s="4" t="s">
        <v>14079</v>
      </c>
      <c r="D4524" s="4">
        <v>17.545973</v>
      </c>
      <c r="E4524" s="4">
        <v>104.242305</v>
      </c>
      <c r="F4524" s="4" t="s">
        <v>14079</v>
      </c>
      <c r="G4524" s="4" t="s">
        <v>14080</v>
      </c>
      <c r="H4524" s="4" t="s">
        <v>1638</v>
      </c>
      <c r="I4524" s="4" t="s">
        <v>14081</v>
      </c>
      <c r="J4524" s="4" t="s">
        <v>1961</v>
      </c>
      <c r="K4524" s="4" t="s">
        <v>14082</v>
      </c>
      <c r="L4524" s="4" t="str">
        <f t="shared" si="140"/>
        <v>LUBE-ศรีสงคราม</v>
      </c>
      <c r="M4524" s="4"/>
      <c r="N4524" s="4" t="e">
        <v>#N/A</v>
      </c>
      <c r="O4524" s="4"/>
      <c r="P4524" s="4" t="str">
        <f t="shared" si="141"/>
        <v>LUBE</v>
      </c>
    </row>
    <row r="4525" spans="1:16" x14ac:dyDescent="0.25">
      <c r="A4525" s="4" t="s">
        <v>166</v>
      </c>
      <c r="B4525" s="4" t="s">
        <v>14083</v>
      </c>
      <c r="C4525" s="4" t="s">
        <v>14079</v>
      </c>
      <c r="D4525" s="4">
        <v>17.545973</v>
      </c>
      <c r="E4525" s="4">
        <v>104.242305</v>
      </c>
      <c r="F4525" s="4" t="s">
        <v>14079</v>
      </c>
      <c r="G4525" s="4" t="s">
        <v>14080</v>
      </c>
      <c r="H4525" s="4" t="s">
        <v>1638</v>
      </c>
      <c r="I4525" s="4" t="s">
        <v>14081</v>
      </c>
      <c r="J4525" s="4" t="s">
        <v>1961</v>
      </c>
      <c r="K4525" s="4" t="s">
        <v>14082</v>
      </c>
      <c r="L4525" s="4" t="str">
        <f t="shared" si="140"/>
        <v>SUPPLY USE-ศรีสงคราม</v>
      </c>
      <c r="M4525" s="4"/>
      <c r="N4525" s="4" t="e">
        <v>#N/A</v>
      </c>
      <c r="O4525" s="4"/>
      <c r="P4525" s="4" t="str">
        <f t="shared" si="141"/>
        <v>SUPPLY USE</v>
      </c>
    </row>
    <row r="4526" spans="1:16" x14ac:dyDescent="0.25">
      <c r="A4526" s="4" t="s">
        <v>162</v>
      </c>
      <c r="B4526" s="4" t="s">
        <v>14084</v>
      </c>
      <c r="C4526" s="4" t="s">
        <v>631</v>
      </c>
      <c r="D4526" s="4">
        <v>17.549026000000001</v>
      </c>
      <c r="E4526" s="4">
        <v>103.235378</v>
      </c>
      <c r="F4526" s="4" t="s">
        <v>631</v>
      </c>
      <c r="G4526" s="4" t="s">
        <v>14085</v>
      </c>
      <c r="H4526" s="4" t="s">
        <v>1638</v>
      </c>
      <c r="I4526" s="4" t="s">
        <v>14086</v>
      </c>
      <c r="J4526" s="4" t="s">
        <v>1640</v>
      </c>
      <c r="K4526" s="4" t="s">
        <v>14087</v>
      </c>
      <c r="L4526" s="4" t="str">
        <f t="shared" si="140"/>
        <v>LUBE-บ้านดุง1</v>
      </c>
      <c r="M4526" s="4"/>
      <c r="N4526" s="4" t="e">
        <v>#N/A</v>
      </c>
      <c r="O4526" s="4"/>
      <c r="P4526" s="4" t="str">
        <f t="shared" si="141"/>
        <v>LUBE</v>
      </c>
    </row>
    <row r="4527" spans="1:16" x14ac:dyDescent="0.25">
      <c r="A4527" s="4" t="s">
        <v>166</v>
      </c>
      <c r="B4527" s="4" t="s">
        <v>14088</v>
      </c>
      <c r="C4527" s="4" t="s">
        <v>631</v>
      </c>
      <c r="D4527" s="4">
        <v>17.549026000000001</v>
      </c>
      <c r="E4527" s="4">
        <v>103.235378</v>
      </c>
      <c r="F4527" s="4" t="s">
        <v>631</v>
      </c>
      <c r="G4527" s="4" t="s">
        <v>14085</v>
      </c>
      <c r="H4527" s="4" t="s">
        <v>1638</v>
      </c>
      <c r="I4527" s="4" t="s">
        <v>14086</v>
      </c>
      <c r="J4527" s="4" t="s">
        <v>1640</v>
      </c>
      <c r="K4527" s="4" t="s">
        <v>14087</v>
      </c>
      <c r="L4527" s="4" t="str">
        <f t="shared" si="140"/>
        <v>SUPPLY USE-บ้านดุง1</v>
      </c>
      <c r="M4527" s="4"/>
      <c r="N4527" s="4" t="e">
        <v>#N/A</v>
      </c>
      <c r="O4527" s="4"/>
      <c r="P4527" s="4" t="str">
        <f t="shared" si="141"/>
        <v>SUPPLY USE</v>
      </c>
    </row>
    <row r="4528" spans="1:16" x14ac:dyDescent="0.25">
      <c r="A4528" s="4" t="s">
        <v>23</v>
      </c>
      <c r="B4528" s="4">
        <v>11001878</v>
      </c>
      <c r="C4528" s="4" t="s">
        <v>14089</v>
      </c>
      <c r="D4528" s="4">
        <v>17.566481924242002</v>
      </c>
      <c r="E4528" s="4">
        <v>102.289822604485</v>
      </c>
      <c r="F4528" s="4" t="s">
        <v>14089</v>
      </c>
      <c r="G4528" s="4" t="s">
        <v>14090</v>
      </c>
      <c r="H4528" s="4" t="s">
        <v>1693</v>
      </c>
      <c r="I4528" s="4" t="s">
        <v>14091</v>
      </c>
      <c r="J4528" s="4" t="s">
        <v>1695</v>
      </c>
      <c r="K4528" s="4" t="s">
        <v>14092</v>
      </c>
      <c r="L4528" s="4" t="str">
        <f t="shared" si="140"/>
        <v>PUNTHAI-FC สุวรรณคูหา</v>
      </c>
      <c r="M4528" s="4"/>
      <c r="N4528" s="4" t="e">
        <v>#N/A</v>
      </c>
      <c r="O4528" s="4"/>
      <c r="P4528" s="4" t="str">
        <f t="shared" si="141"/>
        <v>PUNTHAI</v>
      </c>
    </row>
    <row r="4529" spans="1:16" x14ac:dyDescent="0.25">
      <c r="A4529" s="4" t="s">
        <v>23</v>
      </c>
      <c r="B4529" s="4">
        <v>11004016</v>
      </c>
      <c r="C4529" s="4" t="s">
        <v>14089</v>
      </c>
      <c r="D4529" s="4">
        <v>17.566481924242002</v>
      </c>
      <c r="E4529" s="4">
        <v>102.289822604485</v>
      </c>
      <c r="F4529" s="4" t="s">
        <v>14089</v>
      </c>
      <c r="G4529" s="4" t="s">
        <v>14090</v>
      </c>
      <c r="H4529" s="4" t="s">
        <v>1693</v>
      </c>
      <c r="I4529" s="4" t="s">
        <v>14091</v>
      </c>
      <c r="J4529" s="4" t="s">
        <v>1695</v>
      </c>
      <c r="K4529" s="4" t="s">
        <v>14092</v>
      </c>
      <c r="L4529" s="4" t="str">
        <f t="shared" si="140"/>
        <v>PUNTHAI-FC สุวรรณคูหา</v>
      </c>
      <c r="M4529" s="4"/>
      <c r="N4529" s="4" t="e">
        <v>#N/A</v>
      </c>
      <c r="O4529" s="4"/>
      <c r="P4529" s="4" t="str">
        <f t="shared" si="141"/>
        <v>PUNTHAI</v>
      </c>
    </row>
    <row r="4530" spans="1:16" x14ac:dyDescent="0.25">
      <c r="A4530" s="4" t="s">
        <v>162</v>
      </c>
      <c r="B4530" s="4" t="s">
        <v>14093</v>
      </c>
      <c r="C4530" s="4" t="s">
        <v>14094</v>
      </c>
      <c r="D4530" s="4">
        <v>17.566497999999999</v>
      </c>
      <c r="E4530" s="4">
        <v>102.672693</v>
      </c>
      <c r="F4530" s="4" t="s">
        <v>14094</v>
      </c>
      <c r="G4530" s="4" t="s">
        <v>14095</v>
      </c>
      <c r="H4530" s="4" t="s">
        <v>1638</v>
      </c>
      <c r="I4530" s="4" t="s">
        <v>14096</v>
      </c>
      <c r="J4530" s="4" t="s">
        <v>1640</v>
      </c>
      <c r="K4530" s="4" t="s">
        <v>14097</v>
      </c>
      <c r="L4530" s="4" t="str">
        <f t="shared" si="140"/>
        <v>LUBE-บ้านผือ</v>
      </c>
      <c r="M4530" s="4"/>
      <c r="N4530" s="4" t="e">
        <v>#N/A</v>
      </c>
      <c r="O4530" s="4"/>
      <c r="P4530" s="4" t="str">
        <f t="shared" si="141"/>
        <v>LUBE</v>
      </c>
    </row>
    <row r="4531" spans="1:16" x14ac:dyDescent="0.25">
      <c r="A4531" s="4" t="s">
        <v>166</v>
      </c>
      <c r="B4531" s="4" t="s">
        <v>14098</v>
      </c>
      <c r="C4531" s="4" t="s">
        <v>14094</v>
      </c>
      <c r="D4531" s="4">
        <v>17.566497999999999</v>
      </c>
      <c r="E4531" s="4">
        <v>102.672693</v>
      </c>
      <c r="F4531" s="4" t="s">
        <v>14094</v>
      </c>
      <c r="G4531" s="4" t="s">
        <v>14095</v>
      </c>
      <c r="H4531" s="4" t="s">
        <v>1638</v>
      </c>
      <c r="I4531" s="4" t="s">
        <v>14096</v>
      </c>
      <c r="J4531" s="4" t="s">
        <v>1640</v>
      </c>
      <c r="K4531" s="4" t="s">
        <v>14097</v>
      </c>
      <c r="L4531" s="4" t="str">
        <f t="shared" si="140"/>
        <v>SUPPLY USE-บ้านผือ</v>
      </c>
      <c r="M4531" s="4"/>
      <c r="N4531" s="4" t="e">
        <v>#N/A</v>
      </c>
      <c r="O4531" s="4"/>
      <c r="P4531" s="4" t="str">
        <f t="shared" si="141"/>
        <v>SUPPLY USE</v>
      </c>
    </row>
    <row r="4532" spans="1:16" x14ac:dyDescent="0.25">
      <c r="A4532" s="4" t="s">
        <v>162</v>
      </c>
      <c r="B4532" s="4" t="s">
        <v>14099</v>
      </c>
      <c r="C4532" s="4" t="s">
        <v>14100</v>
      </c>
      <c r="D4532" s="4">
        <v>17.572980000000001</v>
      </c>
      <c r="E4532" s="4">
        <v>104.596583</v>
      </c>
      <c r="F4532" s="4" t="s">
        <v>14100</v>
      </c>
      <c r="G4532" s="4" t="s">
        <v>14101</v>
      </c>
      <c r="H4532" s="4" t="s">
        <v>1638</v>
      </c>
      <c r="I4532" s="4" t="s">
        <v>14102</v>
      </c>
      <c r="J4532" s="4" t="s">
        <v>5590</v>
      </c>
      <c r="K4532" s="4" t="s">
        <v>14103</v>
      </c>
      <c r="L4532" s="4" t="str">
        <f t="shared" si="140"/>
        <v>LUBE-ท่าอุเทน</v>
      </c>
      <c r="M4532" s="4"/>
      <c r="N4532" s="4" t="e">
        <v>#N/A</v>
      </c>
      <c r="O4532" s="4"/>
      <c r="P4532" s="4" t="str">
        <f t="shared" si="141"/>
        <v>LUBE</v>
      </c>
    </row>
    <row r="4533" spans="1:16" x14ac:dyDescent="0.25">
      <c r="A4533" s="4" t="s">
        <v>166</v>
      </c>
      <c r="B4533" s="4" t="s">
        <v>14104</v>
      </c>
      <c r="C4533" s="4" t="s">
        <v>14100</v>
      </c>
      <c r="D4533" s="4">
        <v>17.572980000000001</v>
      </c>
      <c r="E4533" s="4">
        <v>104.596583</v>
      </c>
      <c r="F4533" s="4" t="s">
        <v>14100</v>
      </c>
      <c r="G4533" s="4" t="s">
        <v>14101</v>
      </c>
      <c r="H4533" s="4" t="s">
        <v>1638</v>
      </c>
      <c r="I4533" s="4" t="s">
        <v>14102</v>
      </c>
      <c r="J4533" s="4" t="s">
        <v>5590</v>
      </c>
      <c r="K4533" s="4" t="s">
        <v>14103</v>
      </c>
      <c r="L4533" s="4" t="str">
        <f t="shared" si="140"/>
        <v>SUPPLY USE-ท่าอุเทน</v>
      </c>
      <c r="M4533" s="4"/>
      <c r="N4533" s="4" t="e">
        <v>#N/A</v>
      </c>
      <c r="O4533" s="4"/>
      <c r="P4533" s="4" t="str">
        <f t="shared" si="141"/>
        <v>SUPPLY USE</v>
      </c>
    </row>
    <row r="4534" spans="1:16" x14ac:dyDescent="0.25">
      <c r="A4534" s="4" t="s">
        <v>61</v>
      </c>
      <c r="B4534" s="4" t="s">
        <v>14105</v>
      </c>
      <c r="C4534" s="4" t="s">
        <v>14106</v>
      </c>
      <c r="D4534" s="4">
        <v>17.584761</v>
      </c>
      <c r="E4534" s="4">
        <v>100.13969299999999</v>
      </c>
      <c r="F4534" s="4" t="s">
        <v>14106</v>
      </c>
      <c r="G4534" s="4" t="s">
        <v>14107</v>
      </c>
      <c r="H4534" s="4" t="s">
        <v>1743</v>
      </c>
      <c r="I4534" s="4" t="s">
        <v>14108</v>
      </c>
      <c r="J4534" s="4" t="s">
        <v>1715</v>
      </c>
      <c r="K4534" s="4" t="s">
        <v>14109</v>
      </c>
      <c r="L4534" s="4" t="str">
        <f t="shared" si="140"/>
        <v>MAX MART-อุตรดิตถ์1</v>
      </c>
      <c r="M4534" s="4"/>
      <c r="N4534" s="4" t="e">
        <v>#N/A</v>
      </c>
      <c r="O4534" s="4"/>
      <c r="P4534" s="4" t="str">
        <f t="shared" si="141"/>
        <v>MAX MART</v>
      </c>
    </row>
    <row r="4535" spans="1:16" x14ac:dyDescent="0.25">
      <c r="A4535" s="4" t="s">
        <v>162</v>
      </c>
      <c r="B4535" s="4" t="s">
        <v>14110</v>
      </c>
      <c r="C4535" s="4" t="s">
        <v>14111</v>
      </c>
      <c r="D4535" s="4">
        <v>17.584761</v>
      </c>
      <c r="E4535" s="4">
        <v>100.13969299999999</v>
      </c>
      <c r="F4535" s="4" t="s">
        <v>14111</v>
      </c>
      <c r="G4535" s="4" t="s">
        <v>14112</v>
      </c>
      <c r="H4535" s="4" t="s">
        <v>1638</v>
      </c>
      <c r="I4535" s="4" t="s">
        <v>14108</v>
      </c>
      <c r="J4535" s="4" t="s">
        <v>1715</v>
      </c>
      <c r="K4535" s="4" t="s">
        <v>14109</v>
      </c>
      <c r="L4535" s="4" t="str">
        <f t="shared" si="140"/>
        <v>LUBE-อุตรดิตถ์</v>
      </c>
      <c r="M4535" s="4"/>
      <c r="N4535" s="4" t="e">
        <v>#N/A</v>
      </c>
      <c r="O4535" s="4"/>
      <c r="P4535" s="4" t="str">
        <f t="shared" si="141"/>
        <v>LUBE</v>
      </c>
    </row>
    <row r="4536" spans="1:16" x14ac:dyDescent="0.25">
      <c r="A4536" s="4" t="s">
        <v>23</v>
      </c>
      <c r="B4536" s="4" t="s">
        <v>14113</v>
      </c>
      <c r="C4536" s="4" t="s">
        <v>14114</v>
      </c>
      <c r="D4536" s="4">
        <v>17.584761</v>
      </c>
      <c r="E4536" s="4">
        <v>100.13969299999999</v>
      </c>
      <c r="F4536" s="4" t="s">
        <v>14114</v>
      </c>
      <c r="G4536" s="4" t="s">
        <v>14115</v>
      </c>
      <c r="H4536" s="4" t="s">
        <v>1693</v>
      </c>
      <c r="I4536" s="4" t="s">
        <v>14108</v>
      </c>
      <c r="J4536" s="4" t="s">
        <v>1695</v>
      </c>
      <c r="K4536" s="4" t="s">
        <v>14109</v>
      </c>
      <c r="L4536" s="4" t="str">
        <f t="shared" si="140"/>
        <v>PUNTHAI-อุตรดิตถ์ 1</v>
      </c>
      <c r="M4536" s="4"/>
      <c r="N4536" s="4" t="e">
        <v>#N/A</v>
      </c>
      <c r="O4536" s="4"/>
      <c r="P4536" s="4" t="str">
        <f t="shared" si="141"/>
        <v>PUNTHAI</v>
      </c>
    </row>
    <row r="4537" spans="1:16" x14ac:dyDescent="0.25">
      <c r="A4537" s="4" t="s">
        <v>166</v>
      </c>
      <c r="B4537" s="4" t="s">
        <v>14116</v>
      </c>
      <c r="C4537" s="4" t="s">
        <v>14111</v>
      </c>
      <c r="D4537" s="4">
        <v>17.584761</v>
      </c>
      <c r="E4537" s="4">
        <v>100.13969299999999</v>
      </c>
      <c r="F4537" s="4" t="s">
        <v>14111</v>
      </c>
      <c r="G4537" s="4" t="s">
        <v>14112</v>
      </c>
      <c r="H4537" s="4" t="s">
        <v>1638</v>
      </c>
      <c r="I4537" s="4" t="s">
        <v>14108</v>
      </c>
      <c r="J4537" s="4" t="s">
        <v>1715</v>
      </c>
      <c r="K4537" s="4" t="s">
        <v>14109</v>
      </c>
      <c r="L4537" s="4" t="str">
        <f t="shared" si="140"/>
        <v>SUPPLY USE-อุตรดิตถ์</v>
      </c>
      <c r="M4537" s="4"/>
      <c r="N4537" s="4" t="e">
        <v>#N/A</v>
      </c>
      <c r="O4537" s="4"/>
      <c r="P4537" s="4" t="str">
        <f t="shared" si="141"/>
        <v>SUPPLY USE</v>
      </c>
    </row>
    <row r="4538" spans="1:16" x14ac:dyDescent="0.25">
      <c r="A4538" s="4" t="s">
        <v>162</v>
      </c>
      <c r="B4538" s="4" t="s">
        <v>14117</v>
      </c>
      <c r="C4538" s="4" t="s">
        <v>14118</v>
      </c>
      <c r="D4538" s="4">
        <v>17.587669000000002</v>
      </c>
      <c r="E4538" s="4">
        <v>102.800228</v>
      </c>
      <c r="F4538" s="4" t="s">
        <v>14118</v>
      </c>
      <c r="G4538" s="4" t="s">
        <v>14119</v>
      </c>
      <c r="H4538" s="4" t="s">
        <v>1638</v>
      </c>
      <c r="I4538" s="4" t="s">
        <v>14120</v>
      </c>
      <c r="J4538" s="4" t="s">
        <v>1640</v>
      </c>
      <c r="K4538" s="4" t="s">
        <v>14121</v>
      </c>
      <c r="L4538" s="4" t="str">
        <f t="shared" si="140"/>
        <v>LUBE-เพ็ญ2</v>
      </c>
      <c r="M4538" s="4"/>
      <c r="N4538" s="4" t="e">
        <v>#N/A</v>
      </c>
      <c r="O4538" s="4"/>
      <c r="P4538" s="4" t="str">
        <f t="shared" si="141"/>
        <v>LUBE</v>
      </c>
    </row>
    <row r="4539" spans="1:16" x14ac:dyDescent="0.25">
      <c r="A4539" s="4" t="s">
        <v>166</v>
      </c>
      <c r="B4539" s="4" t="s">
        <v>14122</v>
      </c>
      <c r="C4539" s="4" t="s">
        <v>14118</v>
      </c>
      <c r="D4539" s="4">
        <v>17.587669000000002</v>
      </c>
      <c r="E4539" s="4">
        <v>102.800228</v>
      </c>
      <c r="F4539" s="4" t="s">
        <v>14118</v>
      </c>
      <c r="G4539" s="4" t="s">
        <v>14119</v>
      </c>
      <c r="H4539" s="4" t="s">
        <v>1638</v>
      </c>
      <c r="I4539" s="4" t="s">
        <v>14120</v>
      </c>
      <c r="J4539" s="4" t="s">
        <v>1640</v>
      </c>
      <c r="K4539" s="4" t="s">
        <v>14121</v>
      </c>
      <c r="L4539" s="4" t="str">
        <f t="shared" si="140"/>
        <v>SUPPLY USE-เพ็ญ2</v>
      </c>
      <c r="M4539" s="4"/>
      <c r="N4539" s="4" t="e">
        <v>#N/A</v>
      </c>
      <c r="O4539" s="4"/>
      <c r="P4539" s="4" t="str">
        <f t="shared" si="141"/>
        <v>SUPPLY USE</v>
      </c>
    </row>
    <row r="4540" spans="1:16" x14ac:dyDescent="0.25">
      <c r="A4540" s="4" t="s">
        <v>162</v>
      </c>
      <c r="B4540" s="4" t="s">
        <v>14123</v>
      </c>
      <c r="C4540" s="4" t="s">
        <v>14124</v>
      </c>
      <c r="D4540" s="4">
        <v>17.589600999999998</v>
      </c>
      <c r="E4540" s="4">
        <v>103.55401999999999</v>
      </c>
      <c r="F4540" s="4" t="s">
        <v>14124</v>
      </c>
      <c r="G4540" s="4" t="s">
        <v>14125</v>
      </c>
      <c r="H4540" s="4" t="s">
        <v>1638</v>
      </c>
      <c r="I4540" s="4" t="s">
        <v>14126</v>
      </c>
      <c r="J4540" s="4" t="s">
        <v>1961</v>
      </c>
      <c r="K4540" s="4" t="s">
        <v>14127</v>
      </c>
      <c r="L4540" s="4" t="str">
        <f t="shared" si="140"/>
        <v>LUBE-เจริญศิลป์1</v>
      </c>
      <c r="M4540" s="4"/>
      <c r="N4540" s="4" t="e">
        <v>#N/A</v>
      </c>
      <c r="O4540" s="4"/>
      <c r="P4540" s="4" t="str">
        <f t="shared" si="141"/>
        <v>LUBE</v>
      </c>
    </row>
    <row r="4541" spans="1:16" x14ac:dyDescent="0.25">
      <c r="A4541" s="4" t="s">
        <v>166</v>
      </c>
      <c r="B4541" s="4" t="s">
        <v>14128</v>
      </c>
      <c r="C4541" s="4" t="s">
        <v>14124</v>
      </c>
      <c r="D4541" s="4">
        <v>17.589600999999998</v>
      </c>
      <c r="E4541" s="4">
        <v>103.55401999999999</v>
      </c>
      <c r="F4541" s="4" t="s">
        <v>14124</v>
      </c>
      <c r="G4541" s="4" t="s">
        <v>14125</v>
      </c>
      <c r="H4541" s="4" t="s">
        <v>1638</v>
      </c>
      <c r="I4541" s="4" t="s">
        <v>14126</v>
      </c>
      <c r="J4541" s="4" t="s">
        <v>1961</v>
      </c>
      <c r="K4541" s="4" t="s">
        <v>14127</v>
      </c>
      <c r="L4541" s="4" t="str">
        <f t="shared" si="140"/>
        <v>SUPPLY USE-เจริญศิลป์1</v>
      </c>
      <c r="M4541" s="4"/>
      <c r="N4541" s="4" t="e">
        <v>#N/A</v>
      </c>
      <c r="O4541" s="4"/>
      <c r="P4541" s="4" t="str">
        <f t="shared" si="141"/>
        <v>SUPPLY USE</v>
      </c>
    </row>
    <row r="4542" spans="1:16" x14ac:dyDescent="0.25">
      <c r="A4542" s="4" t="s">
        <v>162</v>
      </c>
      <c r="B4542" s="4" t="s">
        <v>14129</v>
      </c>
      <c r="C4542" s="4" t="s">
        <v>14130</v>
      </c>
      <c r="D4542" s="4">
        <v>17.597503</v>
      </c>
      <c r="E4542" s="4">
        <v>100.06528</v>
      </c>
      <c r="F4542" s="4" t="s">
        <v>14130</v>
      </c>
      <c r="G4542" s="4" t="s">
        <v>14131</v>
      </c>
      <c r="H4542" s="4" t="s">
        <v>1638</v>
      </c>
      <c r="I4542" s="4" t="s">
        <v>14132</v>
      </c>
      <c r="J4542" s="4" t="s">
        <v>1640</v>
      </c>
      <c r="K4542" s="4" t="s">
        <v>14133</v>
      </c>
      <c r="L4542" s="4" t="str">
        <f t="shared" si="140"/>
        <v>LUBE-ลับแล3(ไผ่ล้อม)</v>
      </c>
      <c r="M4542" s="4"/>
      <c r="N4542" s="4" t="e">
        <v>#N/A</v>
      </c>
      <c r="O4542" s="4"/>
      <c r="P4542" s="4" t="str">
        <f t="shared" si="141"/>
        <v>LUBE</v>
      </c>
    </row>
    <row r="4543" spans="1:16" x14ac:dyDescent="0.25">
      <c r="A4543" s="4" t="s">
        <v>166</v>
      </c>
      <c r="B4543" s="4" t="s">
        <v>14134</v>
      </c>
      <c r="C4543" s="4" t="s">
        <v>14130</v>
      </c>
      <c r="D4543" s="4">
        <v>17.597503</v>
      </c>
      <c r="E4543" s="4">
        <v>100.06528</v>
      </c>
      <c r="F4543" s="4" t="s">
        <v>14130</v>
      </c>
      <c r="G4543" s="4" t="s">
        <v>14131</v>
      </c>
      <c r="H4543" s="4" t="s">
        <v>1638</v>
      </c>
      <c r="I4543" s="4" t="s">
        <v>14132</v>
      </c>
      <c r="J4543" s="4" t="s">
        <v>1640</v>
      </c>
      <c r="K4543" s="4" t="s">
        <v>14133</v>
      </c>
      <c r="L4543" s="4" t="str">
        <f t="shared" si="140"/>
        <v>SUPPLY USE-ลับแล3(ไผ่ล้อม)</v>
      </c>
      <c r="M4543" s="4"/>
      <c r="N4543" s="4" t="e">
        <v>#N/A</v>
      </c>
      <c r="O4543" s="4"/>
      <c r="P4543" s="4" t="str">
        <f t="shared" si="141"/>
        <v>SUPPLY USE</v>
      </c>
    </row>
    <row r="4544" spans="1:16" x14ac:dyDescent="0.25">
      <c r="A4544" s="4" t="s">
        <v>162</v>
      </c>
      <c r="B4544" s="4" t="s">
        <v>14135</v>
      </c>
      <c r="C4544" s="4" t="s">
        <v>14136</v>
      </c>
      <c r="D4544" s="4">
        <v>17.598678</v>
      </c>
      <c r="E4544" s="4">
        <v>100.01181099999999</v>
      </c>
      <c r="F4544" s="4" t="s">
        <v>14136</v>
      </c>
      <c r="G4544" s="4" t="s">
        <v>14137</v>
      </c>
      <c r="H4544" s="4" t="s">
        <v>1638</v>
      </c>
      <c r="I4544" s="4" t="s">
        <v>14138</v>
      </c>
      <c r="J4544" s="4" t="s">
        <v>1640</v>
      </c>
      <c r="K4544" s="4" t="s">
        <v>14139</v>
      </c>
      <c r="L4544" s="4" t="str">
        <f t="shared" si="140"/>
        <v>LUBE-ลับแล1(ตลิ่งต่ำ)</v>
      </c>
      <c r="M4544" s="4"/>
      <c r="N4544" s="4" t="e">
        <v>#N/A</v>
      </c>
      <c r="O4544" s="4"/>
      <c r="P4544" s="4" t="str">
        <f t="shared" si="141"/>
        <v>LUBE</v>
      </c>
    </row>
    <row r="4545" spans="1:16" x14ac:dyDescent="0.25">
      <c r="A4545" s="4" t="s">
        <v>166</v>
      </c>
      <c r="B4545" s="4" t="s">
        <v>14140</v>
      </c>
      <c r="C4545" s="4" t="s">
        <v>14136</v>
      </c>
      <c r="D4545" s="4">
        <v>17.598678</v>
      </c>
      <c r="E4545" s="4">
        <v>100.01181099999999</v>
      </c>
      <c r="F4545" s="4" t="s">
        <v>14136</v>
      </c>
      <c r="G4545" s="4" t="s">
        <v>14137</v>
      </c>
      <c r="H4545" s="4" t="s">
        <v>1638</v>
      </c>
      <c r="I4545" s="4" t="s">
        <v>14138</v>
      </c>
      <c r="J4545" s="4" t="s">
        <v>1640</v>
      </c>
      <c r="K4545" s="4" t="s">
        <v>14139</v>
      </c>
      <c r="L4545" s="4" t="str">
        <f t="shared" si="140"/>
        <v>SUPPLY USE-ลับแล1(ตลิ่งต่ำ)</v>
      </c>
      <c r="M4545" s="4"/>
      <c r="N4545" s="4" t="e">
        <v>#N/A</v>
      </c>
      <c r="O4545" s="4"/>
      <c r="P4545" s="4" t="str">
        <f t="shared" si="141"/>
        <v>SUPPLY USE</v>
      </c>
    </row>
    <row r="4546" spans="1:16" x14ac:dyDescent="0.25">
      <c r="A4546" s="4" t="s">
        <v>23</v>
      </c>
      <c r="B4546" s="4" t="s">
        <v>14141</v>
      </c>
      <c r="C4546" s="4" t="s">
        <v>14142</v>
      </c>
      <c r="D4546" s="4">
        <v>17.601583999999999</v>
      </c>
      <c r="E4546" s="4">
        <v>100.123684</v>
      </c>
      <c r="F4546" s="4" t="s">
        <v>14142</v>
      </c>
      <c r="G4546" s="4" t="s">
        <v>14143</v>
      </c>
      <c r="H4546" s="4" t="s">
        <v>1693</v>
      </c>
      <c r="I4546" s="4" t="s">
        <v>14144</v>
      </c>
      <c r="J4546" s="4" t="s">
        <v>1695</v>
      </c>
      <c r="K4546" s="4" t="s">
        <v>14145</v>
      </c>
      <c r="L4546" s="4" t="str">
        <f t="shared" ref="L4546:L4609" si="142">A4546&amp;"-"&amp;C4546</f>
        <v>PUNTHAI-อุตรดิตถ์ 5</v>
      </c>
      <c r="M4546" s="4"/>
      <c r="N4546" s="4" t="e">
        <v>#N/A</v>
      </c>
      <c r="O4546" s="4"/>
      <c r="P4546" s="4" t="str">
        <f t="shared" si="141"/>
        <v>PUNTHAI</v>
      </c>
    </row>
    <row r="4547" spans="1:16" x14ac:dyDescent="0.25">
      <c r="A4547" s="4" t="s">
        <v>61</v>
      </c>
      <c r="B4547" s="4" t="s">
        <v>14146</v>
      </c>
      <c r="C4547" s="4" t="s">
        <v>14147</v>
      </c>
      <c r="D4547" s="4">
        <v>17.601583999999999</v>
      </c>
      <c r="E4547" s="4">
        <v>100.123684</v>
      </c>
      <c r="F4547" s="4" t="s">
        <v>14147</v>
      </c>
      <c r="G4547" s="4" t="s">
        <v>14148</v>
      </c>
      <c r="H4547" s="4" t="s">
        <v>1743</v>
      </c>
      <c r="I4547" s="4" t="s">
        <v>14144</v>
      </c>
      <c r="J4547" s="4" t="s">
        <v>1715</v>
      </c>
      <c r="K4547" s="4" t="s">
        <v>14145</v>
      </c>
      <c r="L4547" s="4" t="str">
        <f t="shared" si="142"/>
        <v>MAX MART-อุตรดิตถ์5</v>
      </c>
      <c r="M4547" s="4"/>
      <c r="N4547" s="4" t="e">
        <v>#N/A</v>
      </c>
      <c r="O4547" s="4"/>
      <c r="P4547" s="4" t="str">
        <f t="shared" ref="P4547:P4610" si="143">A4547</f>
        <v>MAX MART</v>
      </c>
    </row>
    <row r="4548" spans="1:16" x14ac:dyDescent="0.25">
      <c r="A4548" s="4" t="s">
        <v>162</v>
      </c>
      <c r="B4548" s="4" t="s">
        <v>14149</v>
      </c>
      <c r="C4548" s="4" t="s">
        <v>14147</v>
      </c>
      <c r="D4548" s="4">
        <v>17.601583999999999</v>
      </c>
      <c r="E4548" s="4">
        <v>100.123684</v>
      </c>
      <c r="F4548" s="4" t="s">
        <v>14147</v>
      </c>
      <c r="G4548" s="4" t="s">
        <v>14150</v>
      </c>
      <c r="H4548" s="4" t="s">
        <v>1638</v>
      </c>
      <c r="I4548" s="4" t="s">
        <v>14144</v>
      </c>
      <c r="J4548" s="4" t="s">
        <v>1715</v>
      </c>
      <c r="K4548" s="4" t="s">
        <v>14145</v>
      </c>
      <c r="L4548" s="4" t="str">
        <f t="shared" si="142"/>
        <v>LUBE-อุตรดิตถ์5</v>
      </c>
      <c r="M4548" s="4"/>
      <c r="N4548" s="4" t="e">
        <v>#N/A</v>
      </c>
      <c r="O4548" s="4"/>
      <c r="P4548" s="4" t="str">
        <f t="shared" si="143"/>
        <v>LUBE</v>
      </c>
    </row>
    <row r="4549" spans="1:16" x14ac:dyDescent="0.25">
      <c r="A4549" s="4" t="s">
        <v>166</v>
      </c>
      <c r="B4549" s="4" t="s">
        <v>14151</v>
      </c>
      <c r="C4549" s="4" t="s">
        <v>14147</v>
      </c>
      <c r="D4549" s="4">
        <v>17.601583999999999</v>
      </c>
      <c r="E4549" s="4">
        <v>100.123684</v>
      </c>
      <c r="F4549" s="4" t="s">
        <v>14147</v>
      </c>
      <c r="G4549" s="4" t="s">
        <v>14150</v>
      </c>
      <c r="H4549" s="4" t="s">
        <v>1638</v>
      </c>
      <c r="I4549" s="4" t="s">
        <v>14144</v>
      </c>
      <c r="J4549" s="4" t="s">
        <v>1715</v>
      </c>
      <c r="K4549" s="4" t="s">
        <v>14145</v>
      </c>
      <c r="L4549" s="4" t="str">
        <f t="shared" si="142"/>
        <v>SUPPLY USE-อุตรดิตถ์5</v>
      </c>
      <c r="M4549" s="4"/>
      <c r="N4549" s="4" t="e">
        <v>#N/A</v>
      </c>
      <c r="O4549" s="4"/>
      <c r="P4549" s="4" t="str">
        <f t="shared" si="143"/>
        <v>SUPPLY USE</v>
      </c>
    </row>
    <row r="4550" spans="1:16" x14ac:dyDescent="0.25">
      <c r="A4550" s="4" t="s">
        <v>162</v>
      </c>
      <c r="B4550" s="4" t="s">
        <v>14152</v>
      </c>
      <c r="C4550" s="4" t="s">
        <v>14153</v>
      </c>
      <c r="D4550" s="4">
        <v>17.611125000000001</v>
      </c>
      <c r="E4550" s="4">
        <v>101.705821</v>
      </c>
      <c r="F4550" s="4" t="s">
        <v>14153</v>
      </c>
      <c r="G4550" s="4" t="s">
        <v>14154</v>
      </c>
      <c r="H4550" s="4" t="s">
        <v>1638</v>
      </c>
      <c r="I4550" s="4" t="s">
        <v>14155</v>
      </c>
      <c r="J4550" s="4" t="s">
        <v>1715</v>
      </c>
      <c r="K4550" s="4" t="s">
        <v>14156</v>
      </c>
      <c r="L4550" s="4" t="str">
        <f t="shared" si="142"/>
        <v>LUBE-เลย3</v>
      </c>
      <c r="M4550" s="4"/>
      <c r="N4550" s="4" t="e">
        <v>#N/A</v>
      </c>
      <c r="O4550" s="4"/>
      <c r="P4550" s="4" t="str">
        <f t="shared" si="143"/>
        <v>LUBE</v>
      </c>
    </row>
    <row r="4551" spans="1:16" x14ac:dyDescent="0.25">
      <c r="A4551" s="4" t="s">
        <v>166</v>
      </c>
      <c r="B4551" s="4" t="s">
        <v>14157</v>
      </c>
      <c r="C4551" s="4" t="s">
        <v>14153</v>
      </c>
      <c r="D4551" s="4">
        <v>17.611125000000001</v>
      </c>
      <c r="E4551" s="4">
        <v>101.705821</v>
      </c>
      <c r="F4551" s="4" t="s">
        <v>14153</v>
      </c>
      <c r="G4551" s="4" t="s">
        <v>14154</v>
      </c>
      <c r="H4551" s="4" t="s">
        <v>1638</v>
      </c>
      <c r="I4551" s="4" t="s">
        <v>14155</v>
      </c>
      <c r="J4551" s="4" t="s">
        <v>1715</v>
      </c>
      <c r="K4551" s="4" t="s">
        <v>14156</v>
      </c>
      <c r="L4551" s="4" t="str">
        <f t="shared" si="142"/>
        <v>SUPPLY USE-เลย3</v>
      </c>
      <c r="M4551" s="4"/>
      <c r="N4551" s="4" t="e">
        <v>#N/A</v>
      </c>
      <c r="O4551" s="4"/>
      <c r="P4551" s="4" t="str">
        <f t="shared" si="143"/>
        <v>SUPPLY USE</v>
      </c>
    </row>
    <row r="4552" spans="1:16" x14ac:dyDescent="0.25">
      <c r="A4552" s="4" t="s">
        <v>162</v>
      </c>
      <c r="B4552" s="4" t="s">
        <v>14158</v>
      </c>
      <c r="C4552" s="4" t="s">
        <v>14159</v>
      </c>
      <c r="D4552" s="4">
        <v>17.615421999999999</v>
      </c>
      <c r="E4552" s="4">
        <v>102.78954299999999</v>
      </c>
      <c r="F4552" s="4" t="s">
        <v>14159</v>
      </c>
      <c r="G4552" s="4" t="s">
        <v>14160</v>
      </c>
      <c r="H4552" s="4" t="s">
        <v>1638</v>
      </c>
      <c r="I4552" s="4" t="s">
        <v>14161</v>
      </c>
      <c r="J4552" s="4" t="s">
        <v>1715</v>
      </c>
      <c r="K4552" s="4" t="s">
        <v>14162</v>
      </c>
      <c r="L4552" s="4" t="str">
        <f t="shared" si="142"/>
        <v>LUBE-เพ็ญ</v>
      </c>
      <c r="M4552" s="4"/>
      <c r="N4552" s="4" t="e">
        <v>#N/A</v>
      </c>
      <c r="O4552" s="4"/>
      <c r="P4552" s="4" t="str">
        <f t="shared" si="143"/>
        <v>LUBE</v>
      </c>
    </row>
    <row r="4553" spans="1:16" x14ac:dyDescent="0.25">
      <c r="A4553" s="4" t="s">
        <v>166</v>
      </c>
      <c r="B4553" s="4" t="s">
        <v>14163</v>
      </c>
      <c r="C4553" s="4" t="s">
        <v>14159</v>
      </c>
      <c r="D4553" s="4">
        <v>17.615421999999999</v>
      </c>
      <c r="E4553" s="4">
        <v>102.78954299999999</v>
      </c>
      <c r="F4553" s="4" t="s">
        <v>14159</v>
      </c>
      <c r="G4553" s="4" t="s">
        <v>14160</v>
      </c>
      <c r="H4553" s="4" t="s">
        <v>1638</v>
      </c>
      <c r="I4553" s="4" t="s">
        <v>14161</v>
      </c>
      <c r="J4553" s="4" t="s">
        <v>1715</v>
      </c>
      <c r="K4553" s="4" t="s">
        <v>14162</v>
      </c>
      <c r="L4553" s="4" t="str">
        <f t="shared" si="142"/>
        <v>SUPPLY USE-เพ็ญ</v>
      </c>
      <c r="M4553" s="4"/>
      <c r="N4553" s="4" t="e">
        <v>#N/A</v>
      </c>
      <c r="O4553" s="4"/>
      <c r="P4553" s="4" t="str">
        <f t="shared" si="143"/>
        <v>SUPPLY USE</v>
      </c>
    </row>
    <row r="4554" spans="1:16" x14ac:dyDescent="0.25">
      <c r="A4554" s="4" t="s">
        <v>162</v>
      </c>
      <c r="B4554" s="4" t="s">
        <v>14164</v>
      </c>
      <c r="C4554" s="4" t="s">
        <v>14165</v>
      </c>
      <c r="D4554" s="4">
        <v>17.617992000000001</v>
      </c>
      <c r="E4554" s="4">
        <v>99.232432000000003</v>
      </c>
      <c r="F4554" s="4" t="s">
        <v>14165</v>
      </c>
      <c r="G4554" s="4" t="s">
        <v>14166</v>
      </c>
      <c r="H4554" s="4" t="s">
        <v>1638</v>
      </c>
      <c r="I4554" s="4" t="s">
        <v>14167</v>
      </c>
      <c r="J4554" s="4" t="s">
        <v>1715</v>
      </c>
      <c r="K4554" s="4" t="s">
        <v>14168</v>
      </c>
      <c r="L4554" s="4" t="str">
        <f t="shared" si="142"/>
        <v>LUBE-เถิน3</v>
      </c>
      <c r="M4554" s="4"/>
      <c r="N4554" s="4" t="e">
        <v>#N/A</v>
      </c>
      <c r="O4554" s="4"/>
      <c r="P4554" s="4" t="str">
        <f t="shared" si="143"/>
        <v>LUBE</v>
      </c>
    </row>
    <row r="4555" spans="1:16" x14ac:dyDescent="0.25">
      <c r="A4555" s="4" t="s">
        <v>23</v>
      </c>
      <c r="B4555" s="4" t="s">
        <v>14169</v>
      </c>
      <c r="C4555" s="4" t="s">
        <v>14170</v>
      </c>
      <c r="D4555" s="4">
        <v>17.617992000000001</v>
      </c>
      <c r="E4555" s="4">
        <v>99.232432000000003</v>
      </c>
      <c r="F4555" s="4" t="s">
        <v>14170</v>
      </c>
      <c r="G4555" s="4" t="s">
        <v>14171</v>
      </c>
      <c r="H4555" s="4" t="s">
        <v>1693</v>
      </c>
      <c r="I4555" s="4" t="s">
        <v>14167</v>
      </c>
      <c r="J4555" s="4" t="s">
        <v>1695</v>
      </c>
      <c r="K4555" s="4" t="s">
        <v>14168</v>
      </c>
      <c r="L4555" s="4" t="str">
        <f t="shared" si="142"/>
        <v>PUNTHAI-PTC เถิน 3</v>
      </c>
      <c r="M4555" s="4"/>
      <c r="N4555" s="4" t="e">
        <v>#N/A</v>
      </c>
      <c r="O4555" s="4"/>
      <c r="P4555" s="4" t="str">
        <f t="shared" si="143"/>
        <v>PUNTHAI</v>
      </c>
    </row>
    <row r="4556" spans="1:16" x14ac:dyDescent="0.25">
      <c r="A4556" s="4" t="s">
        <v>61</v>
      </c>
      <c r="B4556" s="4" t="s">
        <v>14172</v>
      </c>
      <c r="C4556" s="4" t="s">
        <v>14165</v>
      </c>
      <c r="D4556" s="4">
        <v>17.617992000000001</v>
      </c>
      <c r="E4556" s="4">
        <v>99.232432000000003</v>
      </c>
      <c r="F4556" s="4" t="s">
        <v>14165</v>
      </c>
      <c r="G4556" s="4" t="s">
        <v>14173</v>
      </c>
      <c r="H4556" s="4" t="s">
        <v>1743</v>
      </c>
      <c r="I4556" s="4" t="s">
        <v>14167</v>
      </c>
      <c r="J4556" s="4" t="s">
        <v>3984</v>
      </c>
      <c r="K4556" s="4" t="s">
        <v>14168</v>
      </c>
      <c r="L4556" s="4" t="str">
        <f t="shared" si="142"/>
        <v>MAX MART-เถิน3</v>
      </c>
      <c r="M4556" s="4"/>
      <c r="N4556" s="4" t="e">
        <v>#N/A</v>
      </c>
      <c r="O4556" s="4"/>
      <c r="P4556" s="4" t="str">
        <f t="shared" si="143"/>
        <v>MAX MART</v>
      </c>
    </row>
    <row r="4557" spans="1:16" x14ac:dyDescent="0.25">
      <c r="A4557" s="4" t="s">
        <v>166</v>
      </c>
      <c r="B4557" s="4" t="s">
        <v>14174</v>
      </c>
      <c r="C4557" s="4" t="s">
        <v>14165</v>
      </c>
      <c r="D4557" s="4">
        <v>17.617992000000001</v>
      </c>
      <c r="E4557" s="4">
        <v>99.232432000000003</v>
      </c>
      <c r="F4557" s="4" t="s">
        <v>14165</v>
      </c>
      <c r="G4557" s="4" t="s">
        <v>14166</v>
      </c>
      <c r="H4557" s="4" t="s">
        <v>1638</v>
      </c>
      <c r="I4557" s="4" t="s">
        <v>14167</v>
      </c>
      <c r="J4557" s="4" t="s">
        <v>1715</v>
      </c>
      <c r="K4557" s="4" t="s">
        <v>14168</v>
      </c>
      <c r="L4557" s="4" t="str">
        <f t="shared" si="142"/>
        <v>SUPPLY USE-เถิน3</v>
      </c>
      <c r="M4557" s="4"/>
      <c r="N4557" s="4" t="e">
        <v>#N/A</v>
      </c>
      <c r="O4557" s="4"/>
      <c r="P4557" s="4" t="str">
        <f t="shared" si="143"/>
        <v>SUPPLY USE</v>
      </c>
    </row>
    <row r="4558" spans="1:16" x14ac:dyDescent="0.25">
      <c r="A4558" s="4" t="s">
        <v>61</v>
      </c>
      <c r="B4558" s="4" t="s">
        <v>14175</v>
      </c>
      <c r="C4558" s="4" t="s">
        <v>14176</v>
      </c>
      <c r="D4558" s="4">
        <v>17.622910999999998</v>
      </c>
      <c r="E4558" s="4">
        <v>99.237070000000003</v>
      </c>
      <c r="F4558" s="4" t="s">
        <v>14176</v>
      </c>
      <c r="G4558" s="4" t="s">
        <v>14177</v>
      </c>
      <c r="H4558" s="4" t="s">
        <v>1743</v>
      </c>
      <c r="I4558" s="4" t="s">
        <v>14178</v>
      </c>
      <c r="J4558" s="4" t="s">
        <v>1715</v>
      </c>
      <c r="K4558" s="4" t="s">
        <v>14179</v>
      </c>
      <c r="L4558" s="4" t="str">
        <f t="shared" si="142"/>
        <v>MAX MART-เถิน1</v>
      </c>
      <c r="M4558" s="4"/>
      <c r="N4558" s="4" t="e">
        <v>#N/A</v>
      </c>
      <c r="O4558" s="4"/>
      <c r="P4558" s="4" t="str">
        <f t="shared" si="143"/>
        <v>MAX MART</v>
      </c>
    </row>
    <row r="4559" spans="1:16" x14ac:dyDescent="0.25">
      <c r="A4559" s="4" t="s">
        <v>23</v>
      </c>
      <c r="B4559" s="4" t="s">
        <v>14180</v>
      </c>
      <c r="C4559" s="4" t="s">
        <v>14181</v>
      </c>
      <c r="D4559" s="4">
        <v>17.622910999999998</v>
      </c>
      <c r="E4559" s="4">
        <v>99.237070000000003</v>
      </c>
      <c r="F4559" s="4" t="s">
        <v>14181</v>
      </c>
      <c r="G4559" s="4" t="s">
        <v>14182</v>
      </c>
      <c r="H4559" s="4" t="s">
        <v>1693</v>
      </c>
      <c r="I4559" s="4" t="s">
        <v>14178</v>
      </c>
      <c r="J4559" s="4" t="s">
        <v>1695</v>
      </c>
      <c r="K4559" s="4" t="s">
        <v>14179</v>
      </c>
      <c r="L4559" s="4" t="str">
        <f t="shared" si="142"/>
        <v>PUNTHAI-เถิน 1</v>
      </c>
      <c r="M4559" s="4"/>
      <c r="N4559" s="4" t="e">
        <v>#N/A</v>
      </c>
      <c r="O4559" s="4"/>
      <c r="P4559" s="4" t="str">
        <f t="shared" si="143"/>
        <v>PUNTHAI</v>
      </c>
    </row>
    <row r="4560" spans="1:16" x14ac:dyDescent="0.25">
      <c r="A4560" s="4" t="s">
        <v>162</v>
      </c>
      <c r="B4560" s="4" t="s">
        <v>14183</v>
      </c>
      <c r="C4560" s="4" t="s">
        <v>14184</v>
      </c>
      <c r="D4560" s="4">
        <v>17.622910999999998</v>
      </c>
      <c r="E4560" s="4">
        <v>99.237070000000003</v>
      </c>
      <c r="F4560" s="4" t="s">
        <v>14184</v>
      </c>
      <c r="G4560" s="4" t="s">
        <v>14185</v>
      </c>
      <c r="H4560" s="4" t="s">
        <v>1638</v>
      </c>
      <c r="I4560" s="4" t="s">
        <v>14178</v>
      </c>
      <c r="J4560" s="4" t="s">
        <v>1715</v>
      </c>
      <c r="K4560" s="4" t="s">
        <v>14179</v>
      </c>
      <c r="L4560" s="4" t="str">
        <f t="shared" si="142"/>
        <v>LUBE-เถิน</v>
      </c>
      <c r="M4560" s="4"/>
      <c r="N4560" s="4" t="e">
        <v>#N/A</v>
      </c>
      <c r="O4560" s="4"/>
      <c r="P4560" s="4" t="str">
        <f t="shared" si="143"/>
        <v>LUBE</v>
      </c>
    </row>
    <row r="4561" spans="1:16" x14ac:dyDescent="0.25">
      <c r="A4561" s="4" t="s">
        <v>166</v>
      </c>
      <c r="B4561" s="4" t="s">
        <v>14186</v>
      </c>
      <c r="C4561" s="4" t="s">
        <v>14184</v>
      </c>
      <c r="D4561" s="4">
        <v>17.622910999999998</v>
      </c>
      <c r="E4561" s="4">
        <v>99.237070000000003</v>
      </c>
      <c r="F4561" s="4" t="s">
        <v>14184</v>
      </c>
      <c r="G4561" s="4" t="s">
        <v>14185</v>
      </c>
      <c r="H4561" s="4" t="s">
        <v>1638</v>
      </c>
      <c r="I4561" s="4" t="s">
        <v>14178</v>
      </c>
      <c r="J4561" s="4" t="s">
        <v>1715</v>
      </c>
      <c r="K4561" s="4" t="s">
        <v>14179</v>
      </c>
      <c r="L4561" s="4" t="str">
        <f t="shared" si="142"/>
        <v>SUPPLY USE-เถิน</v>
      </c>
      <c r="M4561" s="4"/>
      <c r="N4561" s="4" t="e">
        <v>#N/A</v>
      </c>
      <c r="O4561" s="4"/>
      <c r="P4561" s="4" t="str">
        <f t="shared" si="143"/>
        <v>SUPPLY USE</v>
      </c>
    </row>
    <row r="4562" spans="1:16" x14ac:dyDescent="0.25">
      <c r="A4562" s="4" t="s">
        <v>162</v>
      </c>
      <c r="B4562" s="4" t="s">
        <v>14187</v>
      </c>
      <c r="C4562" s="4" t="s">
        <v>14188</v>
      </c>
      <c r="D4562" s="4">
        <v>17.628609000000001</v>
      </c>
      <c r="E4562" s="4">
        <v>103.75209599999999</v>
      </c>
      <c r="F4562" s="4" t="s">
        <v>14188</v>
      </c>
      <c r="G4562" s="4" t="s">
        <v>14189</v>
      </c>
      <c r="H4562" s="4" t="s">
        <v>1638</v>
      </c>
      <c r="I4562" s="4" t="s">
        <v>14190</v>
      </c>
      <c r="J4562" s="4" t="s">
        <v>1640</v>
      </c>
      <c r="K4562" s="4" t="s">
        <v>14191</v>
      </c>
      <c r="L4562" s="4" t="str">
        <f t="shared" si="142"/>
        <v>LUBE-วานรนิวาส2</v>
      </c>
      <c r="M4562" s="4"/>
      <c r="N4562" s="4" t="e">
        <v>#N/A</v>
      </c>
      <c r="O4562" s="4"/>
      <c r="P4562" s="4" t="str">
        <f t="shared" si="143"/>
        <v>LUBE</v>
      </c>
    </row>
    <row r="4563" spans="1:16" x14ac:dyDescent="0.25">
      <c r="A4563" s="4" t="s">
        <v>166</v>
      </c>
      <c r="B4563" s="4" t="s">
        <v>14192</v>
      </c>
      <c r="C4563" s="4" t="s">
        <v>14188</v>
      </c>
      <c r="D4563" s="4">
        <v>17.628609000000001</v>
      </c>
      <c r="E4563" s="4">
        <v>103.75209599999999</v>
      </c>
      <c r="F4563" s="4" t="s">
        <v>14188</v>
      </c>
      <c r="G4563" s="4" t="s">
        <v>14189</v>
      </c>
      <c r="H4563" s="4" t="s">
        <v>1638</v>
      </c>
      <c r="I4563" s="4" t="s">
        <v>14190</v>
      </c>
      <c r="J4563" s="4" t="s">
        <v>1640</v>
      </c>
      <c r="K4563" s="4" t="s">
        <v>14191</v>
      </c>
      <c r="L4563" s="4" t="str">
        <f t="shared" si="142"/>
        <v>SUPPLY USE-วานรนิวาส2</v>
      </c>
      <c r="M4563" s="4"/>
      <c r="N4563" s="4" t="e">
        <v>#N/A</v>
      </c>
      <c r="O4563" s="4"/>
      <c r="P4563" s="4" t="str">
        <f t="shared" si="143"/>
        <v>SUPPLY USE</v>
      </c>
    </row>
    <row r="4564" spans="1:16" x14ac:dyDescent="0.25">
      <c r="A4564" s="4" t="s">
        <v>162</v>
      </c>
      <c r="B4564" s="4" t="s">
        <v>14193</v>
      </c>
      <c r="C4564" s="4" t="s">
        <v>14194</v>
      </c>
      <c r="D4564" s="4">
        <v>17.656389000000001</v>
      </c>
      <c r="E4564" s="4">
        <v>101.341835</v>
      </c>
      <c r="F4564" s="4" t="s">
        <v>14194</v>
      </c>
      <c r="G4564" s="4" t="s">
        <v>14195</v>
      </c>
      <c r="H4564" s="4" t="s">
        <v>1638</v>
      </c>
      <c r="I4564" s="4" t="s">
        <v>14196</v>
      </c>
      <c r="J4564" s="4" t="s">
        <v>1640</v>
      </c>
      <c r="K4564" s="4" t="s">
        <v>14197</v>
      </c>
      <c r="L4564" s="4" t="str">
        <f t="shared" si="142"/>
        <v>LUBE-ท่าลี่</v>
      </c>
      <c r="M4564" s="4"/>
      <c r="N4564" s="4" t="e">
        <v>#N/A</v>
      </c>
      <c r="O4564" s="4"/>
      <c r="P4564" s="4" t="str">
        <f t="shared" si="143"/>
        <v>LUBE</v>
      </c>
    </row>
    <row r="4565" spans="1:16" x14ac:dyDescent="0.25">
      <c r="A4565" s="4" t="s">
        <v>166</v>
      </c>
      <c r="B4565" s="4" t="s">
        <v>14198</v>
      </c>
      <c r="C4565" s="4" t="s">
        <v>14194</v>
      </c>
      <c r="D4565" s="4">
        <v>17.656389000000001</v>
      </c>
      <c r="E4565" s="4">
        <v>101.341835</v>
      </c>
      <c r="F4565" s="4" t="s">
        <v>14194</v>
      </c>
      <c r="G4565" s="4" t="s">
        <v>14195</v>
      </c>
      <c r="H4565" s="4" t="s">
        <v>1638</v>
      </c>
      <c r="I4565" s="4" t="s">
        <v>14196</v>
      </c>
      <c r="J4565" s="4" t="s">
        <v>1640</v>
      </c>
      <c r="K4565" s="4" t="s">
        <v>14197</v>
      </c>
      <c r="L4565" s="4" t="str">
        <f t="shared" si="142"/>
        <v>SUPPLY USE-ท่าลี่</v>
      </c>
      <c r="M4565" s="4"/>
      <c r="N4565" s="4" t="e">
        <v>#N/A</v>
      </c>
      <c r="O4565" s="4"/>
      <c r="P4565" s="4" t="str">
        <f t="shared" si="143"/>
        <v>SUPPLY USE</v>
      </c>
    </row>
    <row r="4566" spans="1:16" x14ac:dyDescent="0.25">
      <c r="A4566" s="4" t="s">
        <v>162</v>
      </c>
      <c r="B4566" s="4" t="s">
        <v>14199</v>
      </c>
      <c r="C4566" s="4" t="s">
        <v>14200</v>
      </c>
      <c r="D4566" s="4">
        <v>17.658538</v>
      </c>
      <c r="E4566" s="4">
        <v>100.175528</v>
      </c>
      <c r="F4566" s="4" t="s">
        <v>14200</v>
      </c>
      <c r="G4566" s="4" t="s">
        <v>14201</v>
      </c>
      <c r="H4566" s="4" t="s">
        <v>1638</v>
      </c>
      <c r="I4566" s="4" t="s">
        <v>14202</v>
      </c>
      <c r="J4566" s="4" t="s">
        <v>1640</v>
      </c>
      <c r="K4566" s="4" t="s">
        <v>14203</v>
      </c>
      <c r="L4566" s="4" t="str">
        <f t="shared" si="142"/>
        <v>LUBE-อุตรดิตถ์4</v>
      </c>
      <c r="M4566" s="4"/>
      <c r="N4566" s="4" t="e">
        <v>#N/A</v>
      </c>
      <c r="O4566" s="4"/>
      <c r="P4566" s="4" t="str">
        <f t="shared" si="143"/>
        <v>LUBE</v>
      </c>
    </row>
    <row r="4567" spans="1:16" x14ac:dyDescent="0.25">
      <c r="A4567" s="4" t="s">
        <v>166</v>
      </c>
      <c r="B4567" s="4" t="s">
        <v>14204</v>
      </c>
      <c r="C4567" s="4" t="s">
        <v>14200</v>
      </c>
      <c r="D4567" s="4">
        <v>17.658538</v>
      </c>
      <c r="E4567" s="4">
        <v>100.175528</v>
      </c>
      <c r="F4567" s="4" t="s">
        <v>14200</v>
      </c>
      <c r="G4567" s="4" t="s">
        <v>14201</v>
      </c>
      <c r="H4567" s="4" t="s">
        <v>1638</v>
      </c>
      <c r="I4567" s="4" t="s">
        <v>14202</v>
      </c>
      <c r="J4567" s="4" t="s">
        <v>1640</v>
      </c>
      <c r="K4567" s="4" t="s">
        <v>14203</v>
      </c>
      <c r="L4567" s="4" t="str">
        <f t="shared" si="142"/>
        <v>SUPPLY USE-อุตรดิตถ์4</v>
      </c>
      <c r="M4567" s="4"/>
      <c r="N4567" s="4" t="e">
        <v>#N/A</v>
      </c>
      <c r="O4567" s="4"/>
      <c r="P4567" s="4" t="str">
        <f t="shared" si="143"/>
        <v>SUPPLY USE</v>
      </c>
    </row>
    <row r="4568" spans="1:16" x14ac:dyDescent="0.25">
      <c r="A4568" s="4" t="s">
        <v>162</v>
      </c>
      <c r="B4568" s="4" t="s">
        <v>14205</v>
      </c>
      <c r="C4568" s="4" t="s">
        <v>14206</v>
      </c>
      <c r="D4568" s="4">
        <v>17.668856000000002</v>
      </c>
      <c r="E4568" s="4">
        <v>100.11095299999999</v>
      </c>
      <c r="F4568" s="4" t="s">
        <v>14206</v>
      </c>
      <c r="G4568" s="4" t="s">
        <v>14207</v>
      </c>
      <c r="H4568" s="4" t="s">
        <v>1638</v>
      </c>
      <c r="I4568" s="4" t="s">
        <v>14208</v>
      </c>
      <c r="J4568" s="4" t="s">
        <v>1640</v>
      </c>
      <c r="K4568" s="4" t="s">
        <v>14209</v>
      </c>
      <c r="L4568" s="4" t="str">
        <f t="shared" si="142"/>
        <v>LUBE-อุตรดิตถ์3</v>
      </c>
      <c r="M4568" s="4"/>
      <c r="N4568" s="4" t="e">
        <v>#N/A</v>
      </c>
      <c r="O4568" s="4"/>
      <c r="P4568" s="4" t="str">
        <f t="shared" si="143"/>
        <v>LUBE</v>
      </c>
    </row>
    <row r="4569" spans="1:16" x14ac:dyDescent="0.25">
      <c r="A4569" s="4" t="s">
        <v>166</v>
      </c>
      <c r="B4569" s="4" t="s">
        <v>14210</v>
      </c>
      <c r="C4569" s="4" t="s">
        <v>14206</v>
      </c>
      <c r="D4569" s="4">
        <v>17.668856000000002</v>
      </c>
      <c r="E4569" s="4">
        <v>100.11095299999999</v>
      </c>
      <c r="F4569" s="4" t="s">
        <v>14206</v>
      </c>
      <c r="G4569" s="4" t="s">
        <v>14207</v>
      </c>
      <c r="H4569" s="4" t="s">
        <v>1638</v>
      </c>
      <c r="I4569" s="4" t="s">
        <v>14208</v>
      </c>
      <c r="J4569" s="4" t="s">
        <v>1640</v>
      </c>
      <c r="K4569" s="4" t="s">
        <v>14209</v>
      </c>
      <c r="L4569" s="4" t="str">
        <f t="shared" si="142"/>
        <v>SUPPLY USE-อุตรดิตถ์3</v>
      </c>
      <c r="M4569" s="4"/>
      <c r="N4569" s="4" t="e">
        <v>#N/A</v>
      </c>
      <c r="O4569" s="4"/>
      <c r="P4569" s="4" t="str">
        <f t="shared" si="143"/>
        <v>SUPPLY USE</v>
      </c>
    </row>
    <row r="4570" spans="1:16" x14ac:dyDescent="0.25">
      <c r="A4570" s="4" t="s">
        <v>162</v>
      </c>
      <c r="B4570" s="4" t="s">
        <v>14211</v>
      </c>
      <c r="C4570" s="4" t="s">
        <v>14212</v>
      </c>
      <c r="D4570" s="4">
        <v>17.672335</v>
      </c>
      <c r="E4570" s="4">
        <v>100.147997</v>
      </c>
      <c r="F4570" s="4" t="s">
        <v>14212</v>
      </c>
      <c r="G4570" s="4" t="s">
        <v>14213</v>
      </c>
      <c r="H4570" s="4" t="s">
        <v>1638</v>
      </c>
      <c r="I4570" s="4" t="s">
        <v>14214</v>
      </c>
      <c r="J4570" s="4" t="s">
        <v>1640</v>
      </c>
      <c r="K4570" s="4" t="s">
        <v>14215</v>
      </c>
      <c r="L4570" s="4" t="str">
        <f t="shared" si="142"/>
        <v>LUBE-อุตรดิตถ์2</v>
      </c>
      <c r="M4570" s="4"/>
      <c r="N4570" s="4" t="e">
        <v>#N/A</v>
      </c>
      <c r="O4570" s="4"/>
      <c r="P4570" s="4" t="str">
        <f t="shared" si="143"/>
        <v>LUBE</v>
      </c>
    </row>
    <row r="4571" spans="1:16" x14ac:dyDescent="0.25">
      <c r="A4571" s="4" t="s">
        <v>166</v>
      </c>
      <c r="B4571" s="4" t="s">
        <v>14216</v>
      </c>
      <c r="C4571" s="4" t="s">
        <v>14212</v>
      </c>
      <c r="D4571" s="4">
        <v>17.672335</v>
      </c>
      <c r="E4571" s="4">
        <v>100.147997</v>
      </c>
      <c r="F4571" s="4" t="s">
        <v>14212</v>
      </c>
      <c r="G4571" s="4" t="s">
        <v>14213</v>
      </c>
      <c r="H4571" s="4" t="s">
        <v>1638</v>
      </c>
      <c r="I4571" s="4" t="s">
        <v>14214</v>
      </c>
      <c r="J4571" s="4" t="s">
        <v>1640</v>
      </c>
      <c r="K4571" s="4" t="s">
        <v>14215</v>
      </c>
      <c r="L4571" s="4" t="str">
        <f t="shared" si="142"/>
        <v>SUPPLY USE-อุตรดิตถ์2</v>
      </c>
      <c r="M4571" s="4"/>
      <c r="N4571" s="4" t="e">
        <v>#N/A</v>
      </c>
      <c r="O4571" s="4"/>
      <c r="P4571" s="4" t="str">
        <f t="shared" si="143"/>
        <v>SUPPLY USE</v>
      </c>
    </row>
    <row r="4572" spans="1:16" x14ac:dyDescent="0.25">
      <c r="A4572" s="4" t="s">
        <v>162</v>
      </c>
      <c r="B4572" s="4" t="s">
        <v>14217</v>
      </c>
      <c r="C4572" s="4" t="s">
        <v>14218</v>
      </c>
      <c r="D4572" s="4">
        <v>17.698115999999999</v>
      </c>
      <c r="E4572" s="4">
        <v>102.884787</v>
      </c>
      <c r="F4572" s="4" t="s">
        <v>14218</v>
      </c>
      <c r="G4572" s="4" t="s">
        <v>14219</v>
      </c>
      <c r="H4572" s="4" t="s">
        <v>1638</v>
      </c>
      <c r="I4572" s="4" t="s">
        <v>14220</v>
      </c>
      <c r="J4572" s="4" t="s">
        <v>1840</v>
      </c>
      <c r="K4572" s="4" t="s">
        <v>14221</v>
      </c>
      <c r="L4572" s="4" t="str">
        <f t="shared" si="142"/>
        <v>LUBE-เพ็ญ3</v>
      </c>
      <c r="M4572" s="4"/>
      <c r="N4572" s="4" t="e">
        <v>#N/A</v>
      </c>
      <c r="O4572" s="4"/>
      <c r="P4572" s="4" t="str">
        <f t="shared" si="143"/>
        <v>LUBE</v>
      </c>
    </row>
    <row r="4573" spans="1:16" x14ac:dyDescent="0.25">
      <c r="A4573" s="4" t="s">
        <v>166</v>
      </c>
      <c r="B4573" s="4" t="s">
        <v>14222</v>
      </c>
      <c r="C4573" s="4" t="s">
        <v>14218</v>
      </c>
      <c r="D4573" s="4">
        <v>17.698115999999999</v>
      </c>
      <c r="E4573" s="4">
        <v>102.884787</v>
      </c>
      <c r="F4573" s="4" t="s">
        <v>14218</v>
      </c>
      <c r="G4573" s="4" t="s">
        <v>14219</v>
      </c>
      <c r="H4573" s="4" t="s">
        <v>1638</v>
      </c>
      <c r="I4573" s="4" t="s">
        <v>14220</v>
      </c>
      <c r="J4573" s="4" t="s">
        <v>1840</v>
      </c>
      <c r="K4573" s="4" t="s">
        <v>14221</v>
      </c>
      <c r="L4573" s="4" t="str">
        <f t="shared" si="142"/>
        <v>SUPPLY USE-เพ็ญ3</v>
      </c>
      <c r="M4573" s="4"/>
      <c r="N4573" s="4" t="e">
        <v>#N/A</v>
      </c>
      <c r="O4573" s="4"/>
      <c r="P4573" s="4" t="str">
        <f t="shared" si="143"/>
        <v>SUPPLY USE</v>
      </c>
    </row>
    <row r="4574" spans="1:16" x14ac:dyDescent="0.25">
      <c r="A4574" s="4" t="s">
        <v>162</v>
      </c>
      <c r="B4574" s="4" t="s">
        <v>14223</v>
      </c>
      <c r="C4574" s="4" t="s">
        <v>14224</v>
      </c>
      <c r="D4574" s="4">
        <v>17.708027000000001</v>
      </c>
      <c r="E4574" s="4">
        <v>100.344911</v>
      </c>
      <c r="F4574" s="4" t="s">
        <v>14224</v>
      </c>
      <c r="G4574" s="4" t="s">
        <v>14225</v>
      </c>
      <c r="H4574" s="4" t="s">
        <v>1638</v>
      </c>
      <c r="I4574" s="4" t="s">
        <v>14226</v>
      </c>
      <c r="J4574" s="4" t="s">
        <v>1640</v>
      </c>
      <c r="K4574" s="4" t="s">
        <v>14227</v>
      </c>
      <c r="L4574" s="4" t="str">
        <f t="shared" si="142"/>
        <v>LUBE-ท่าปลา2</v>
      </c>
      <c r="M4574" s="4"/>
      <c r="N4574" s="4" t="e">
        <v>#N/A</v>
      </c>
      <c r="O4574" s="4"/>
      <c r="P4574" s="4" t="str">
        <f t="shared" si="143"/>
        <v>LUBE</v>
      </c>
    </row>
    <row r="4575" spans="1:16" x14ac:dyDescent="0.25">
      <c r="A4575" s="4" t="s">
        <v>166</v>
      </c>
      <c r="B4575" s="4" t="s">
        <v>14228</v>
      </c>
      <c r="C4575" s="4" t="s">
        <v>14224</v>
      </c>
      <c r="D4575" s="4">
        <v>17.708027000000001</v>
      </c>
      <c r="E4575" s="4">
        <v>100.344911</v>
      </c>
      <c r="F4575" s="4" t="s">
        <v>14224</v>
      </c>
      <c r="G4575" s="4" t="s">
        <v>14225</v>
      </c>
      <c r="H4575" s="4" t="s">
        <v>1638</v>
      </c>
      <c r="I4575" s="4" t="s">
        <v>14226</v>
      </c>
      <c r="J4575" s="4" t="s">
        <v>1640</v>
      </c>
      <c r="K4575" s="4" t="s">
        <v>14227</v>
      </c>
      <c r="L4575" s="4" t="str">
        <f t="shared" si="142"/>
        <v>SUPPLY USE-ท่าปลา2</v>
      </c>
      <c r="M4575" s="4"/>
      <c r="N4575" s="4" t="e">
        <v>#N/A</v>
      </c>
      <c r="O4575" s="4"/>
      <c r="P4575" s="4" t="str">
        <f t="shared" si="143"/>
        <v>SUPPLY USE</v>
      </c>
    </row>
    <row r="4576" spans="1:16" x14ac:dyDescent="0.25">
      <c r="A4576" s="4" t="s">
        <v>162</v>
      </c>
      <c r="B4576" s="4" t="s">
        <v>14229</v>
      </c>
      <c r="C4576" s="4" t="s">
        <v>14230</v>
      </c>
      <c r="D4576" s="4">
        <v>17.730687</v>
      </c>
      <c r="E4576" s="4">
        <v>100.691475</v>
      </c>
      <c r="F4576" s="4" t="s">
        <v>14230</v>
      </c>
      <c r="G4576" s="4" t="s">
        <v>14231</v>
      </c>
      <c r="H4576" s="4" t="s">
        <v>1638</v>
      </c>
      <c r="I4576" s="4" t="s">
        <v>14232</v>
      </c>
      <c r="J4576" s="4" t="s">
        <v>1640</v>
      </c>
      <c r="K4576" s="4" t="s">
        <v>14233</v>
      </c>
      <c r="L4576" s="4" t="str">
        <f t="shared" si="142"/>
        <v>LUBE-น้ำปาด</v>
      </c>
      <c r="M4576" s="4"/>
      <c r="N4576" s="4" t="e">
        <v>#N/A</v>
      </c>
      <c r="O4576" s="4"/>
      <c r="P4576" s="4" t="str">
        <f t="shared" si="143"/>
        <v>LUBE</v>
      </c>
    </row>
    <row r="4577" spans="1:16" x14ac:dyDescent="0.25">
      <c r="A4577" s="4" t="s">
        <v>166</v>
      </c>
      <c r="B4577" s="4" t="s">
        <v>14234</v>
      </c>
      <c r="C4577" s="4" t="s">
        <v>14230</v>
      </c>
      <c r="D4577" s="4">
        <v>17.730687</v>
      </c>
      <c r="E4577" s="4">
        <v>100.691475</v>
      </c>
      <c r="F4577" s="4" t="s">
        <v>14230</v>
      </c>
      <c r="G4577" s="4" t="s">
        <v>14231</v>
      </c>
      <c r="H4577" s="4" t="s">
        <v>1638</v>
      </c>
      <c r="I4577" s="4" t="s">
        <v>14232</v>
      </c>
      <c r="J4577" s="4" t="s">
        <v>1640</v>
      </c>
      <c r="K4577" s="4" t="s">
        <v>14233</v>
      </c>
      <c r="L4577" s="4" t="str">
        <f t="shared" si="142"/>
        <v>SUPPLY USE-น้ำปาด</v>
      </c>
      <c r="M4577" s="4"/>
      <c r="N4577" s="4" t="e">
        <v>#N/A</v>
      </c>
      <c r="O4577" s="4"/>
      <c r="P4577" s="4" t="str">
        <f t="shared" si="143"/>
        <v>SUPPLY USE</v>
      </c>
    </row>
    <row r="4578" spans="1:16" x14ac:dyDescent="0.25">
      <c r="A4578" s="4" t="s">
        <v>162</v>
      </c>
      <c r="B4578" s="4" t="s">
        <v>14235</v>
      </c>
      <c r="C4578" s="4" t="s">
        <v>14236</v>
      </c>
      <c r="D4578" s="4">
        <v>17.738973000000001</v>
      </c>
      <c r="E4578" s="4">
        <v>103.705237</v>
      </c>
      <c r="F4578" s="4" t="s">
        <v>14236</v>
      </c>
      <c r="G4578" s="4" t="s">
        <v>14237</v>
      </c>
      <c r="H4578" s="4" t="s">
        <v>1638</v>
      </c>
      <c r="I4578" s="4" t="s">
        <v>14238</v>
      </c>
      <c r="J4578" s="4" t="s">
        <v>1715</v>
      </c>
      <c r="K4578" s="4" t="s">
        <v>14239</v>
      </c>
      <c r="L4578" s="4" t="str">
        <f t="shared" si="142"/>
        <v>LUBE-วานรนิวาส</v>
      </c>
      <c r="M4578" s="4"/>
      <c r="N4578" s="4" t="e">
        <v>#N/A</v>
      </c>
      <c r="O4578" s="4"/>
      <c r="P4578" s="4" t="str">
        <f t="shared" si="143"/>
        <v>LUBE</v>
      </c>
    </row>
    <row r="4579" spans="1:16" x14ac:dyDescent="0.25">
      <c r="A4579" s="4" t="s">
        <v>166</v>
      </c>
      <c r="B4579" s="4" t="s">
        <v>14240</v>
      </c>
      <c r="C4579" s="4" t="s">
        <v>14236</v>
      </c>
      <c r="D4579" s="4">
        <v>17.738973000000001</v>
      </c>
      <c r="E4579" s="4">
        <v>103.705237</v>
      </c>
      <c r="F4579" s="4" t="s">
        <v>14236</v>
      </c>
      <c r="G4579" s="4" t="s">
        <v>14237</v>
      </c>
      <c r="H4579" s="4" t="s">
        <v>1638</v>
      </c>
      <c r="I4579" s="4" t="s">
        <v>14238</v>
      </c>
      <c r="J4579" s="4" t="s">
        <v>1715</v>
      </c>
      <c r="K4579" s="4" t="s">
        <v>14239</v>
      </c>
      <c r="L4579" s="4" t="str">
        <f t="shared" si="142"/>
        <v>SUPPLY USE-วานรนิวาส</v>
      </c>
      <c r="M4579" s="4"/>
      <c r="N4579" s="4" t="e">
        <v>#N/A</v>
      </c>
      <c r="O4579" s="4"/>
      <c r="P4579" s="4" t="str">
        <f t="shared" si="143"/>
        <v>SUPPLY USE</v>
      </c>
    </row>
    <row r="4580" spans="1:16" x14ac:dyDescent="0.25">
      <c r="A4580" s="4" t="s">
        <v>23</v>
      </c>
      <c r="B4580" s="4" t="s">
        <v>14241</v>
      </c>
      <c r="C4580" s="4" t="s">
        <v>14242</v>
      </c>
      <c r="D4580" s="4">
        <v>17.744049</v>
      </c>
      <c r="E4580" s="4">
        <v>100.134129</v>
      </c>
      <c r="F4580" s="4" t="s">
        <v>14243</v>
      </c>
      <c r="G4580" s="4" t="s">
        <v>14244</v>
      </c>
      <c r="H4580" s="4" t="s">
        <v>1693</v>
      </c>
      <c r="I4580" s="4" t="s">
        <v>14245</v>
      </c>
      <c r="J4580" s="4" t="s">
        <v>1695</v>
      </c>
      <c r="K4580" s="4" t="s">
        <v>14246</v>
      </c>
      <c r="L4580" s="4" t="str">
        <f t="shared" si="142"/>
        <v>PUNTHAI-อุตรดิตถ์7</v>
      </c>
      <c r="M4580" s="4"/>
      <c r="N4580" s="4" t="e">
        <v>#N/A</v>
      </c>
      <c r="O4580" s="4"/>
      <c r="P4580" s="4" t="str">
        <f t="shared" si="143"/>
        <v>PUNTHAI</v>
      </c>
    </row>
    <row r="4581" spans="1:16" x14ac:dyDescent="0.25">
      <c r="A4581" s="4" t="s">
        <v>162</v>
      </c>
      <c r="B4581" s="4" t="s">
        <v>14247</v>
      </c>
      <c r="C4581" s="4" t="s">
        <v>14242</v>
      </c>
      <c r="D4581" s="4">
        <v>17.744049</v>
      </c>
      <c r="E4581" s="4">
        <v>100.134129</v>
      </c>
      <c r="F4581" s="4" t="s">
        <v>14242</v>
      </c>
      <c r="G4581" s="4" t="s">
        <v>14248</v>
      </c>
      <c r="H4581" s="4" t="s">
        <v>1638</v>
      </c>
      <c r="I4581" s="4" t="s">
        <v>14245</v>
      </c>
      <c r="J4581" s="4" t="s">
        <v>1640</v>
      </c>
      <c r="K4581" s="4" t="s">
        <v>14246</v>
      </c>
      <c r="L4581" s="4" t="str">
        <f t="shared" si="142"/>
        <v>LUBE-อุตรดิตถ์7</v>
      </c>
      <c r="M4581" s="4"/>
      <c r="N4581" s="4" t="e">
        <v>#N/A</v>
      </c>
      <c r="O4581" s="4"/>
      <c r="P4581" s="4" t="str">
        <f t="shared" si="143"/>
        <v>LUBE</v>
      </c>
    </row>
    <row r="4582" spans="1:16" x14ac:dyDescent="0.25">
      <c r="A4582" s="4" t="s">
        <v>162</v>
      </c>
      <c r="B4582" s="4" t="s">
        <v>14249</v>
      </c>
      <c r="C4582" s="4" t="s">
        <v>14242</v>
      </c>
      <c r="D4582" s="4">
        <v>17.744049</v>
      </c>
      <c r="E4582" s="4">
        <v>100.134129</v>
      </c>
      <c r="F4582" s="4" t="s">
        <v>14242</v>
      </c>
      <c r="G4582" s="4" t="s">
        <v>14248</v>
      </c>
      <c r="H4582" s="4" t="s">
        <v>1638</v>
      </c>
      <c r="I4582" s="4" t="s">
        <v>14245</v>
      </c>
      <c r="J4582" s="4" t="s">
        <v>1640</v>
      </c>
      <c r="K4582" s="4" t="s">
        <v>14246</v>
      </c>
      <c r="L4582" s="4" t="str">
        <f t="shared" si="142"/>
        <v>LUBE-อุตรดิตถ์7</v>
      </c>
      <c r="M4582" s="4"/>
      <c r="N4582" s="4" t="e">
        <v>#N/A</v>
      </c>
      <c r="O4582" s="4"/>
      <c r="P4582" s="4" t="str">
        <f t="shared" si="143"/>
        <v>LUBE</v>
      </c>
    </row>
    <row r="4583" spans="1:16" x14ac:dyDescent="0.25">
      <c r="A4583" s="4" t="s">
        <v>61</v>
      </c>
      <c r="B4583" s="4" t="s">
        <v>14250</v>
      </c>
      <c r="C4583" s="4" t="s">
        <v>14242</v>
      </c>
      <c r="D4583" s="4">
        <v>17.744049</v>
      </c>
      <c r="E4583" s="4">
        <v>100.134129</v>
      </c>
      <c r="F4583" s="4" t="s">
        <v>14242</v>
      </c>
      <c r="G4583" s="4" t="s">
        <v>14251</v>
      </c>
      <c r="H4583" s="4" t="s">
        <v>1743</v>
      </c>
      <c r="I4583" s="4" t="s">
        <v>14245</v>
      </c>
      <c r="J4583" s="4" t="s">
        <v>3984</v>
      </c>
      <c r="K4583" s="4" t="s">
        <v>14246</v>
      </c>
      <c r="L4583" s="4" t="str">
        <f t="shared" si="142"/>
        <v>MAX MART-อุตรดิตถ์7</v>
      </c>
      <c r="M4583" s="4"/>
      <c r="N4583" s="4" t="e">
        <v>#N/A</v>
      </c>
      <c r="O4583" s="4"/>
      <c r="P4583" s="4" t="str">
        <f t="shared" si="143"/>
        <v>MAX MART</v>
      </c>
    </row>
    <row r="4584" spans="1:16" x14ac:dyDescent="0.25">
      <c r="A4584" s="4" t="s">
        <v>166</v>
      </c>
      <c r="B4584" s="4" t="s">
        <v>14252</v>
      </c>
      <c r="C4584" s="4" t="s">
        <v>14242</v>
      </c>
      <c r="D4584" s="4">
        <v>17.744049</v>
      </c>
      <c r="E4584" s="4">
        <v>100.134129</v>
      </c>
      <c r="F4584" s="4" t="s">
        <v>14242</v>
      </c>
      <c r="G4584" s="4" t="s">
        <v>14248</v>
      </c>
      <c r="H4584" s="4" t="s">
        <v>1638</v>
      </c>
      <c r="I4584" s="4" t="s">
        <v>14245</v>
      </c>
      <c r="J4584" s="4" t="s">
        <v>1640</v>
      </c>
      <c r="K4584" s="4" t="s">
        <v>14246</v>
      </c>
      <c r="L4584" s="4" t="str">
        <f t="shared" si="142"/>
        <v>SUPPLY USE-อุตรดิตถ์7</v>
      </c>
      <c r="M4584" s="4"/>
      <c r="N4584" s="4" t="e">
        <v>#N/A</v>
      </c>
      <c r="O4584" s="4"/>
      <c r="P4584" s="4" t="str">
        <f t="shared" si="143"/>
        <v>SUPPLY USE</v>
      </c>
    </row>
    <row r="4585" spans="1:16" x14ac:dyDescent="0.25">
      <c r="A4585" s="4" t="s">
        <v>166</v>
      </c>
      <c r="B4585" s="4" t="s">
        <v>14253</v>
      </c>
      <c r="C4585" s="4" t="s">
        <v>14242</v>
      </c>
      <c r="D4585" s="4">
        <v>17.744049</v>
      </c>
      <c r="E4585" s="4">
        <v>100.134129</v>
      </c>
      <c r="F4585" s="4" t="s">
        <v>14242</v>
      </c>
      <c r="G4585" s="4" t="s">
        <v>14248</v>
      </c>
      <c r="H4585" s="4" t="s">
        <v>1638</v>
      </c>
      <c r="I4585" s="4" t="s">
        <v>14245</v>
      </c>
      <c r="J4585" s="4" t="s">
        <v>1640</v>
      </c>
      <c r="K4585" s="4" t="s">
        <v>14246</v>
      </c>
      <c r="L4585" s="4" t="str">
        <f t="shared" si="142"/>
        <v>SUPPLY USE-อุตรดิตถ์7</v>
      </c>
      <c r="M4585" s="4"/>
      <c r="N4585" s="4" t="e">
        <v>#N/A</v>
      </c>
      <c r="O4585" s="4"/>
      <c r="P4585" s="4" t="str">
        <f t="shared" si="143"/>
        <v>SUPPLY USE</v>
      </c>
    </row>
    <row r="4586" spans="1:16" x14ac:dyDescent="0.25">
      <c r="A4586" s="4" t="s">
        <v>162</v>
      </c>
      <c r="B4586" s="4" t="s">
        <v>14254</v>
      </c>
      <c r="C4586" s="4" t="s">
        <v>629</v>
      </c>
      <c r="D4586" s="4">
        <v>17.748982999999999</v>
      </c>
      <c r="E4586" s="4">
        <v>103.26794599999999</v>
      </c>
      <c r="F4586" s="4" t="s">
        <v>629</v>
      </c>
      <c r="G4586" s="4" t="s">
        <v>14255</v>
      </c>
      <c r="H4586" s="4" t="s">
        <v>1638</v>
      </c>
      <c r="I4586" s="4" t="s">
        <v>14256</v>
      </c>
      <c r="J4586" s="4" t="s">
        <v>1715</v>
      </c>
      <c r="K4586" s="4" t="s">
        <v>14257</v>
      </c>
      <c r="L4586" s="4" t="str">
        <f t="shared" si="142"/>
        <v>LUBE-บ้านดุง2</v>
      </c>
      <c r="M4586" s="4"/>
      <c r="N4586" s="4" t="e">
        <v>#N/A</v>
      </c>
      <c r="O4586" s="4"/>
      <c r="P4586" s="4" t="str">
        <f t="shared" si="143"/>
        <v>LUBE</v>
      </c>
    </row>
    <row r="4587" spans="1:16" x14ac:dyDescent="0.25">
      <c r="A4587" s="4" t="s">
        <v>166</v>
      </c>
      <c r="B4587" s="4" t="s">
        <v>14258</v>
      </c>
      <c r="C4587" s="4" t="s">
        <v>629</v>
      </c>
      <c r="D4587" s="4">
        <v>17.748982999999999</v>
      </c>
      <c r="E4587" s="4">
        <v>103.26794599999999</v>
      </c>
      <c r="F4587" s="4" t="s">
        <v>629</v>
      </c>
      <c r="G4587" s="4" t="s">
        <v>14255</v>
      </c>
      <c r="H4587" s="4" t="s">
        <v>1638</v>
      </c>
      <c r="I4587" s="4" t="s">
        <v>14256</v>
      </c>
      <c r="J4587" s="4" t="s">
        <v>1715</v>
      </c>
      <c r="K4587" s="4" t="s">
        <v>14257</v>
      </c>
      <c r="L4587" s="4" t="str">
        <f t="shared" si="142"/>
        <v>SUPPLY USE-บ้านดุง2</v>
      </c>
      <c r="M4587" s="4"/>
      <c r="N4587" s="4" t="e">
        <v>#N/A</v>
      </c>
      <c r="O4587" s="4"/>
      <c r="P4587" s="4" t="str">
        <f t="shared" si="143"/>
        <v>SUPPLY USE</v>
      </c>
    </row>
    <row r="4588" spans="1:16" x14ac:dyDescent="0.25">
      <c r="A4588" s="4" t="s">
        <v>162</v>
      </c>
      <c r="B4588" s="4" t="s">
        <v>14259</v>
      </c>
      <c r="C4588" s="4" t="s">
        <v>14260</v>
      </c>
      <c r="D4588" s="4">
        <v>17.762606000000002</v>
      </c>
      <c r="E4588" s="4">
        <v>102.701632</v>
      </c>
      <c r="F4588" s="4" t="s">
        <v>14260</v>
      </c>
      <c r="G4588" s="4" t="s">
        <v>14261</v>
      </c>
      <c r="H4588" s="4" t="s">
        <v>1638</v>
      </c>
      <c r="I4588" s="4" t="s">
        <v>14262</v>
      </c>
      <c r="J4588" s="4" t="s">
        <v>1715</v>
      </c>
      <c r="K4588" s="4" t="s">
        <v>14263</v>
      </c>
      <c r="L4588" s="4" t="str">
        <f t="shared" si="142"/>
        <v>LUBE-หนองคาย3</v>
      </c>
      <c r="M4588" s="4"/>
      <c r="N4588" s="4" t="e">
        <v>#N/A</v>
      </c>
      <c r="O4588" s="4"/>
      <c r="P4588" s="4" t="str">
        <f t="shared" si="143"/>
        <v>LUBE</v>
      </c>
    </row>
    <row r="4589" spans="1:16" x14ac:dyDescent="0.25">
      <c r="A4589" s="4" t="s">
        <v>166</v>
      </c>
      <c r="B4589" s="4" t="s">
        <v>14264</v>
      </c>
      <c r="C4589" s="4" t="s">
        <v>14260</v>
      </c>
      <c r="D4589" s="4">
        <v>17.762606000000002</v>
      </c>
      <c r="E4589" s="4">
        <v>102.701632</v>
      </c>
      <c r="F4589" s="4" t="s">
        <v>14260</v>
      </c>
      <c r="G4589" s="4" t="s">
        <v>14261</v>
      </c>
      <c r="H4589" s="4" t="s">
        <v>1638</v>
      </c>
      <c r="I4589" s="4" t="s">
        <v>14262</v>
      </c>
      <c r="J4589" s="4" t="s">
        <v>1715</v>
      </c>
      <c r="K4589" s="4" t="s">
        <v>14263</v>
      </c>
      <c r="L4589" s="4" t="str">
        <f t="shared" si="142"/>
        <v>SUPPLY USE-หนองคาย3</v>
      </c>
      <c r="M4589" s="4"/>
      <c r="N4589" s="4" t="e">
        <v>#N/A</v>
      </c>
      <c r="O4589" s="4"/>
      <c r="P4589" s="4" t="str">
        <f t="shared" si="143"/>
        <v>SUPPLY USE</v>
      </c>
    </row>
    <row r="4590" spans="1:16" x14ac:dyDescent="0.25">
      <c r="A4590" s="4" t="s">
        <v>162</v>
      </c>
      <c r="B4590" s="4" t="s">
        <v>14265</v>
      </c>
      <c r="C4590" s="4" t="s">
        <v>14266</v>
      </c>
      <c r="D4590" s="4">
        <v>17.772290999999999</v>
      </c>
      <c r="E4590" s="4">
        <v>100.72721</v>
      </c>
      <c r="F4590" s="4" t="s">
        <v>14266</v>
      </c>
      <c r="G4590" s="4" t="s">
        <v>14267</v>
      </c>
      <c r="H4590" s="4" t="s">
        <v>1638</v>
      </c>
      <c r="I4590" s="4" t="s">
        <v>14268</v>
      </c>
      <c r="J4590" s="4" t="s">
        <v>1840</v>
      </c>
      <c r="K4590" s="4" t="s">
        <v>14269</v>
      </c>
      <c r="L4590" s="4" t="str">
        <f t="shared" si="142"/>
        <v>LUBE-น้ำปาด2</v>
      </c>
      <c r="M4590" s="4"/>
      <c r="N4590" s="4" t="e">
        <v>#N/A</v>
      </c>
      <c r="O4590" s="4"/>
      <c r="P4590" s="4" t="str">
        <f t="shared" si="143"/>
        <v>LUBE</v>
      </c>
    </row>
    <row r="4591" spans="1:16" x14ac:dyDescent="0.25">
      <c r="A4591" s="4" t="s">
        <v>166</v>
      </c>
      <c r="B4591" s="4" t="s">
        <v>14270</v>
      </c>
      <c r="C4591" s="4" t="s">
        <v>14266</v>
      </c>
      <c r="D4591" s="4">
        <v>17.772290999999999</v>
      </c>
      <c r="E4591" s="4">
        <v>100.72721</v>
      </c>
      <c r="F4591" s="4" t="s">
        <v>14266</v>
      </c>
      <c r="G4591" s="4" t="s">
        <v>14267</v>
      </c>
      <c r="H4591" s="4" t="s">
        <v>1638</v>
      </c>
      <c r="I4591" s="4" t="s">
        <v>14268</v>
      </c>
      <c r="J4591" s="4" t="s">
        <v>1840</v>
      </c>
      <c r="K4591" s="4" t="s">
        <v>14269</v>
      </c>
      <c r="L4591" s="4" t="str">
        <f t="shared" si="142"/>
        <v>SUPPLY USE-น้ำปาด2</v>
      </c>
      <c r="M4591" s="4"/>
      <c r="N4591" s="4" t="e">
        <v>#N/A</v>
      </c>
      <c r="O4591" s="4"/>
      <c r="P4591" s="4" t="str">
        <f t="shared" si="143"/>
        <v>SUPPLY USE</v>
      </c>
    </row>
    <row r="4592" spans="1:16" x14ac:dyDescent="0.25">
      <c r="A4592" s="4" t="s">
        <v>162</v>
      </c>
      <c r="B4592" s="4" t="s">
        <v>14271</v>
      </c>
      <c r="C4592" s="4" t="s">
        <v>14272</v>
      </c>
      <c r="D4592" s="4">
        <v>17.780093999999998</v>
      </c>
      <c r="E4592" s="4">
        <v>104.24259499999999</v>
      </c>
      <c r="F4592" s="4" t="s">
        <v>14272</v>
      </c>
      <c r="G4592" s="4" t="s">
        <v>14273</v>
      </c>
      <c r="H4592" s="4" t="s">
        <v>1638</v>
      </c>
      <c r="I4592" s="4" t="s">
        <v>14274</v>
      </c>
      <c r="J4592" s="4" t="s">
        <v>5590</v>
      </c>
      <c r="K4592" s="4" t="s">
        <v>14275</v>
      </c>
      <c r="L4592" s="4" t="str">
        <f t="shared" si="142"/>
        <v>LUBE-บ้านแพง1</v>
      </c>
      <c r="M4592" s="4"/>
      <c r="N4592" s="4" t="e">
        <v>#N/A</v>
      </c>
      <c r="O4592" s="4"/>
      <c r="P4592" s="4" t="str">
        <f t="shared" si="143"/>
        <v>LUBE</v>
      </c>
    </row>
    <row r="4593" spans="1:16" x14ac:dyDescent="0.25">
      <c r="A4593" s="4" t="s">
        <v>166</v>
      </c>
      <c r="B4593" s="4" t="s">
        <v>14276</v>
      </c>
      <c r="C4593" s="4" t="s">
        <v>14272</v>
      </c>
      <c r="D4593" s="4">
        <v>17.780093999999998</v>
      </c>
      <c r="E4593" s="4">
        <v>104.24259499999999</v>
      </c>
      <c r="F4593" s="4" t="s">
        <v>14272</v>
      </c>
      <c r="G4593" s="4" t="s">
        <v>14273</v>
      </c>
      <c r="H4593" s="4" t="s">
        <v>1638</v>
      </c>
      <c r="I4593" s="4" t="s">
        <v>14274</v>
      </c>
      <c r="J4593" s="4" t="s">
        <v>5590</v>
      </c>
      <c r="K4593" s="4" t="s">
        <v>14275</v>
      </c>
      <c r="L4593" s="4" t="str">
        <f t="shared" si="142"/>
        <v>SUPPLY USE-บ้านแพง1</v>
      </c>
      <c r="M4593" s="4"/>
      <c r="N4593" s="4" t="e">
        <v>#N/A</v>
      </c>
      <c r="O4593" s="4"/>
      <c r="P4593" s="4" t="str">
        <f t="shared" si="143"/>
        <v>SUPPLY USE</v>
      </c>
    </row>
    <row r="4594" spans="1:16" x14ac:dyDescent="0.25">
      <c r="A4594" s="4" t="s">
        <v>162</v>
      </c>
      <c r="B4594" s="4" t="s">
        <v>14277</v>
      </c>
      <c r="C4594" s="4" t="s">
        <v>14278</v>
      </c>
      <c r="D4594" s="4">
        <v>17.7891932</v>
      </c>
      <c r="E4594" s="4">
        <v>100.3716885</v>
      </c>
      <c r="F4594" s="4" t="s">
        <v>14278</v>
      </c>
      <c r="G4594" s="4" t="s">
        <v>14279</v>
      </c>
      <c r="H4594" s="4" t="s">
        <v>1638</v>
      </c>
      <c r="I4594" s="4" t="s">
        <v>14280</v>
      </c>
      <c r="J4594" s="4" t="s">
        <v>1640</v>
      </c>
      <c r="K4594" s="4" t="s">
        <v>14281</v>
      </c>
      <c r="L4594" s="4" t="str">
        <f t="shared" si="142"/>
        <v>LUBE-ท่าปลา1</v>
      </c>
      <c r="M4594" s="4"/>
      <c r="N4594" s="4" t="e">
        <v>#N/A</v>
      </c>
      <c r="O4594" s="4"/>
      <c r="P4594" s="4" t="str">
        <f t="shared" si="143"/>
        <v>LUBE</v>
      </c>
    </row>
    <row r="4595" spans="1:16" x14ac:dyDescent="0.25">
      <c r="A4595" s="4" t="s">
        <v>166</v>
      </c>
      <c r="B4595" s="4" t="s">
        <v>14282</v>
      </c>
      <c r="C4595" s="4" t="s">
        <v>14278</v>
      </c>
      <c r="D4595" s="4">
        <v>17.7891932</v>
      </c>
      <c r="E4595" s="4">
        <v>100.3716885</v>
      </c>
      <c r="F4595" s="4" t="s">
        <v>14278</v>
      </c>
      <c r="G4595" s="4" t="s">
        <v>14279</v>
      </c>
      <c r="H4595" s="4" t="s">
        <v>1638</v>
      </c>
      <c r="I4595" s="4" t="s">
        <v>14280</v>
      </c>
      <c r="J4595" s="4" t="s">
        <v>1640</v>
      </c>
      <c r="K4595" s="4" t="s">
        <v>14281</v>
      </c>
      <c r="L4595" s="4" t="str">
        <f t="shared" si="142"/>
        <v>SUPPLY USE-ท่าปลา1</v>
      </c>
      <c r="M4595" s="4"/>
      <c r="N4595" s="4" t="e">
        <v>#N/A</v>
      </c>
      <c r="O4595" s="4"/>
      <c r="P4595" s="4" t="str">
        <f t="shared" si="143"/>
        <v>SUPPLY USE</v>
      </c>
    </row>
    <row r="4596" spans="1:16" x14ac:dyDescent="0.25">
      <c r="A4596" s="4" t="s">
        <v>162</v>
      </c>
      <c r="B4596" s="4" t="s">
        <v>14283</v>
      </c>
      <c r="C4596" s="4" t="s">
        <v>14284</v>
      </c>
      <c r="D4596" s="4">
        <v>17.799524999999999</v>
      </c>
      <c r="E4596" s="4">
        <v>102.67057</v>
      </c>
      <c r="F4596" s="4" t="s">
        <v>14284</v>
      </c>
      <c r="G4596" s="4" t="s">
        <v>14285</v>
      </c>
      <c r="H4596" s="4" t="s">
        <v>1638</v>
      </c>
      <c r="I4596" s="4" t="s">
        <v>14286</v>
      </c>
      <c r="J4596" s="4" t="s">
        <v>1640</v>
      </c>
      <c r="K4596" s="4" t="s">
        <v>14287</v>
      </c>
      <c r="L4596" s="4" t="str">
        <f t="shared" si="142"/>
        <v>LUBE-หนองคาย6</v>
      </c>
      <c r="M4596" s="4"/>
      <c r="N4596" s="4" t="e">
        <v>#N/A</v>
      </c>
      <c r="O4596" s="4"/>
      <c r="P4596" s="4" t="str">
        <f t="shared" si="143"/>
        <v>LUBE</v>
      </c>
    </row>
    <row r="4597" spans="1:16" x14ac:dyDescent="0.25">
      <c r="A4597" s="4" t="s">
        <v>166</v>
      </c>
      <c r="B4597" s="4" t="s">
        <v>14288</v>
      </c>
      <c r="C4597" s="4" t="s">
        <v>14284</v>
      </c>
      <c r="D4597" s="4">
        <v>17.799524999999999</v>
      </c>
      <c r="E4597" s="4">
        <v>102.67057</v>
      </c>
      <c r="F4597" s="4" t="s">
        <v>14284</v>
      </c>
      <c r="G4597" s="4" t="s">
        <v>14285</v>
      </c>
      <c r="H4597" s="4" t="s">
        <v>1638</v>
      </c>
      <c r="I4597" s="4" t="s">
        <v>14286</v>
      </c>
      <c r="J4597" s="4" t="s">
        <v>1640</v>
      </c>
      <c r="K4597" s="4" t="s">
        <v>14287</v>
      </c>
      <c r="L4597" s="4" t="str">
        <f t="shared" si="142"/>
        <v>SUPPLY USE-หนองคาย6</v>
      </c>
      <c r="M4597" s="4"/>
      <c r="N4597" s="4" t="e">
        <v>#N/A</v>
      </c>
      <c r="O4597" s="4"/>
      <c r="P4597" s="4" t="str">
        <f t="shared" si="143"/>
        <v>SUPPLY USE</v>
      </c>
    </row>
    <row r="4598" spans="1:16" x14ac:dyDescent="0.25">
      <c r="A4598" s="4" t="s">
        <v>23</v>
      </c>
      <c r="B4598" s="4" t="s">
        <v>14289</v>
      </c>
      <c r="C4598" s="4" t="s">
        <v>14290</v>
      </c>
      <c r="D4598" s="4">
        <v>17.805448999999999</v>
      </c>
      <c r="E4598" s="4">
        <v>98.945645999999996</v>
      </c>
      <c r="F4598" s="4" t="s">
        <v>14290</v>
      </c>
      <c r="G4598" s="4" t="s">
        <v>14291</v>
      </c>
      <c r="H4598" s="4" t="s">
        <v>1693</v>
      </c>
      <c r="I4598" s="4" t="s">
        <v>14292</v>
      </c>
      <c r="J4598" s="4" t="s">
        <v>1695</v>
      </c>
      <c r="K4598" s="4" t="s">
        <v>14293</v>
      </c>
      <c r="L4598" s="4" t="str">
        <f t="shared" si="142"/>
        <v>PUNTHAI-ลี้ (หจก.ปิยะกมล)</v>
      </c>
      <c r="M4598" s="4"/>
      <c r="N4598" s="4" t="e">
        <v>#N/A</v>
      </c>
      <c r="O4598" s="4"/>
      <c r="P4598" s="4" t="str">
        <f t="shared" si="143"/>
        <v>PUNTHAI</v>
      </c>
    </row>
    <row r="4599" spans="1:16" x14ac:dyDescent="0.25">
      <c r="A4599" s="4" t="s">
        <v>162</v>
      </c>
      <c r="B4599" s="4" t="s">
        <v>14294</v>
      </c>
      <c r="C4599" s="4" t="s">
        <v>14295</v>
      </c>
      <c r="D4599" s="4">
        <v>17.835557999999999</v>
      </c>
      <c r="E4599" s="4">
        <v>104.052542</v>
      </c>
      <c r="F4599" s="4" t="s">
        <v>14295</v>
      </c>
      <c r="G4599" s="4" t="s">
        <v>14296</v>
      </c>
      <c r="H4599" s="4" t="s">
        <v>1638</v>
      </c>
      <c r="I4599" s="4" t="s">
        <v>14297</v>
      </c>
      <c r="J4599" s="4" t="s">
        <v>5590</v>
      </c>
      <c r="K4599" s="4" t="s">
        <v>14298</v>
      </c>
      <c r="L4599" s="4" t="str">
        <f t="shared" si="142"/>
        <v>LUBE-นาทม1</v>
      </c>
      <c r="M4599" s="4"/>
      <c r="N4599" s="4" t="e">
        <v>#N/A</v>
      </c>
      <c r="O4599" s="4"/>
      <c r="P4599" s="4" t="str">
        <f t="shared" si="143"/>
        <v>LUBE</v>
      </c>
    </row>
    <row r="4600" spans="1:16" x14ac:dyDescent="0.25">
      <c r="A4600" s="4" t="s">
        <v>166</v>
      </c>
      <c r="B4600" s="4" t="s">
        <v>14299</v>
      </c>
      <c r="C4600" s="4" t="s">
        <v>14295</v>
      </c>
      <c r="D4600" s="4">
        <v>17.835557999999999</v>
      </c>
      <c r="E4600" s="4">
        <v>104.052542</v>
      </c>
      <c r="F4600" s="4" t="s">
        <v>14295</v>
      </c>
      <c r="G4600" s="4" t="s">
        <v>14296</v>
      </c>
      <c r="H4600" s="4" t="s">
        <v>1638</v>
      </c>
      <c r="I4600" s="4" t="s">
        <v>14297</v>
      </c>
      <c r="J4600" s="4" t="s">
        <v>5590</v>
      </c>
      <c r="K4600" s="4" t="s">
        <v>14298</v>
      </c>
      <c r="L4600" s="4" t="str">
        <f t="shared" si="142"/>
        <v>SUPPLY USE-นาทม1</v>
      </c>
      <c r="M4600" s="4"/>
      <c r="N4600" s="4" t="e">
        <v>#N/A</v>
      </c>
      <c r="O4600" s="4"/>
      <c r="P4600" s="4" t="str">
        <f t="shared" si="143"/>
        <v>SUPPLY USE</v>
      </c>
    </row>
    <row r="4601" spans="1:16" x14ac:dyDescent="0.25">
      <c r="A4601" s="4" t="s">
        <v>162</v>
      </c>
      <c r="B4601" s="4" t="s">
        <v>14300</v>
      </c>
      <c r="C4601" s="4" t="s">
        <v>14301</v>
      </c>
      <c r="D4601" s="4">
        <v>17.846841999999999</v>
      </c>
      <c r="E4601" s="4">
        <v>103.75369499999999</v>
      </c>
      <c r="F4601" s="4" t="s">
        <v>14301</v>
      </c>
      <c r="G4601" s="4" t="s">
        <v>14302</v>
      </c>
      <c r="H4601" s="4" t="s">
        <v>1638</v>
      </c>
      <c r="I4601" s="4" t="s">
        <v>14303</v>
      </c>
      <c r="J4601" s="4" t="s">
        <v>5590</v>
      </c>
      <c r="K4601" s="4" t="s">
        <v>14304</v>
      </c>
      <c r="L4601" s="4" t="str">
        <f t="shared" si="142"/>
        <v>LUBE-คำตากล้า</v>
      </c>
      <c r="M4601" s="4"/>
      <c r="N4601" s="4" t="e">
        <v>#N/A</v>
      </c>
      <c r="O4601" s="4"/>
      <c r="P4601" s="4" t="str">
        <f t="shared" si="143"/>
        <v>LUBE</v>
      </c>
    </row>
    <row r="4602" spans="1:16" x14ac:dyDescent="0.25">
      <c r="A4602" s="4" t="s">
        <v>166</v>
      </c>
      <c r="B4602" s="4" t="s">
        <v>14305</v>
      </c>
      <c r="C4602" s="4" t="s">
        <v>14301</v>
      </c>
      <c r="D4602" s="4">
        <v>17.846841999999999</v>
      </c>
      <c r="E4602" s="4">
        <v>103.75369499999999</v>
      </c>
      <c r="F4602" s="4" t="s">
        <v>14301</v>
      </c>
      <c r="G4602" s="4" t="s">
        <v>14302</v>
      </c>
      <c r="H4602" s="4" t="s">
        <v>1638</v>
      </c>
      <c r="I4602" s="4" t="s">
        <v>14303</v>
      </c>
      <c r="J4602" s="4" t="s">
        <v>5590</v>
      </c>
      <c r="K4602" s="4" t="s">
        <v>14304</v>
      </c>
      <c r="L4602" s="4" t="str">
        <f t="shared" si="142"/>
        <v>SUPPLY USE-คำตากล้า</v>
      </c>
      <c r="M4602" s="4"/>
      <c r="N4602" s="4" t="e">
        <v>#N/A</v>
      </c>
      <c r="O4602" s="4"/>
      <c r="P4602" s="4" t="str">
        <f t="shared" si="143"/>
        <v>SUPPLY USE</v>
      </c>
    </row>
    <row r="4603" spans="1:16" x14ac:dyDescent="0.25">
      <c r="A4603" s="4" t="s">
        <v>162</v>
      </c>
      <c r="B4603" s="4" t="s">
        <v>14306</v>
      </c>
      <c r="C4603" s="4" t="s">
        <v>14307</v>
      </c>
      <c r="D4603" s="4">
        <v>17.862766000000001</v>
      </c>
      <c r="E4603" s="4">
        <v>103.52413199999999</v>
      </c>
      <c r="F4603" s="4" t="s">
        <v>14307</v>
      </c>
      <c r="G4603" s="4" t="s">
        <v>14308</v>
      </c>
      <c r="H4603" s="4" t="s">
        <v>1638</v>
      </c>
      <c r="I4603" s="4" t="s">
        <v>14309</v>
      </c>
      <c r="J4603" s="4" t="s">
        <v>1640</v>
      </c>
      <c r="K4603" s="4" t="s">
        <v>14310</v>
      </c>
      <c r="L4603" s="4" t="str">
        <f t="shared" si="142"/>
        <v>LUBE-บ้านม่วง1</v>
      </c>
      <c r="M4603" s="4"/>
      <c r="N4603" s="4" t="e">
        <v>#N/A</v>
      </c>
      <c r="O4603" s="4"/>
      <c r="P4603" s="4" t="str">
        <f t="shared" si="143"/>
        <v>LUBE</v>
      </c>
    </row>
    <row r="4604" spans="1:16" x14ac:dyDescent="0.25">
      <c r="A4604" s="4" t="s">
        <v>166</v>
      </c>
      <c r="B4604" s="4" t="s">
        <v>14311</v>
      </c>
      <c r="C4604" s="4" t="s">
        <v>14307</v>
      </c>
      <c r="D4604" s="4">
        <v>17.862766000000001</v>
      </c>
      <c r="E4604" s="4">
        <v>103.52413199999999</v>
      </c>
      <c r="F4604" s="4" t="s">
        <v>14307</v>
      </c>
      <c r="G4604" s="4" t="s">
        <v>14308</v>
      </c>
      <c r="H4604" s="4" t="s">
        <v>1638</v>
      </c>
      <c r="I4604" s="4" t="s">
        <v>14309</v>
      </c>
      <c r="J4604" s="4" t="s">
        <v>1640</v>
      </c>
      <c r="K4604" s="4" t="s">
        <v>14310</v>
      </c>
      <c r="L4604" s="4" t="str">
        <f t="shared" si="142"/>
        <v>SUPPLY USE-บ้านม่วง1</v>
      </c>
      <c r="M4604" s="4"/>
      <c r="N4604" s="4" t="e">
        <v>#N/A</v>
      </c>
      <c r="O4604" s="4"/>
      <c r="P4604" s="4" t="str">
        <f t="shared" si="143"/>
        <v>SUPPLY USE</v>
      </c>
    </row>
    <row r="4605" spans="1:16" x14ac:dyDescent="0.25">
      <c r="A4605" s="4" t="s">
        <v>162</v>
      </c>
      <c r="B4605" s="4" t="s">
        <v>14312</v>
      </c>
      <c r="C4605" s="4" t="s">
        <v>14313</v>
      </c>
      <c r="D4605" s="4">
        <v>17.879460000000002</v>
      </c>
      <c r="E4605" s="4">
        <v>102.46166100000001</v>
      </c>
      <c r="F4605" s="4" t="s">
        <v>14313</v>
      </c>
      <c r="G4605" s="4" t="s">
        <v>14314</v>
      </c>
      <c r="H4605" s="4" t="s">
        <v>1638</v>
      </c>
      <c r="I4605" s="4" t="s">
        <v>14315</v>
      </c>
      <c r="J4605" s="4" t="s">
        <v>1840</v>
      </c>
      <c r="K4605" s="4" t="s">
        <v>14316</v>
      </c>
      <c r="L4605" s="4" t="str">
        <f t="shared" si="142"/>
        <v>LUBE-โพธิ์ตาก1</v>
      </c>
      <c r="M4605" s="4"/>
      <c r="N4605" s="4" t="e">
        <v>#N/A</v>
      </c>
      <c r="O4605" s="4"/>
      <c r="P4605" s="4" t="str">
        <f t="shared" si="143"/>
        <v>LUBE</v>
      </c>
    </row>
    <row r="4606" spans="1:16" x14ac:dyDescent="0.25">
      <c r="A4606" s="4" t="s">
        <v>166</v>
      </c>
      <c r="B4606" s="4" t="s">
        <v>14317</v>
      </c>
      <c r="C4606" s="4" t="s">
        <v>14313</v>
      </c>
      <c r="D4606" s="4">
        <v>17.879460000000002</v>
      </c>
      <c r="E4606" s="4">
        <v>102.46166100000001</v>
      </c>
      <c r="F4606" s="4" t="s">
        <v>14313</v>
      </c>
      <c r="G4606" s="4" t="s">
        <v>14314</v>
      </c>
      <c r="H4606" s="4" t="s">
        <v>1638</v>
      </c>
      <c r="I4606" s="4" t="s">
        <v>14315</v>
      </c>
      <c r="J4606" s="4" t="s">
        <v>1840</v>
      </c>
      <c r="K4606" s="4" t="s">
        <v>14316</v>
      </c>
      <c r="L4606" s="4" t="str">
        <f t="shared" si="142"/>
        <v>SUPPLY USE-โพธิ์ตาก1</v>
      </c>
      <c r="M4606" s="4"/>
      <c r="N4606" s="4" t="e">
        <v>#N/A</v>
      </c>
      <c r="O4606" s="4"/>
      <c r="P4606" s="4" t="str">
        <f t="shared" si="143"/>
        <v>SUPPLY USE</v>
      </c>
    </row>
    <row r="4607" spans="1:16" x14ac:dyDescent="0.25">
      <c r="A4607" s="4" t="s">
        <v>23</v>
      </c>
      <c r="B4607" s="4" t="str">
        <f>N4607</f>
        <v>NY71</v>
      </c>
      <c r="C4607" s="4" t="s">
        <v>14318</v>
      </c>
      <c r="D4607" s="4">
        <v>17.885026</v>
      </c>
      <c r="E4607" s="4">
        <v>102.76007199999999</v>
      </c>
      <c r="F4607" s="4" t="s">
        <v>14318</v>
      </c>
      <c r="G4607" s="4" t="s">
        <v>14319</v>
      </c>
      <c r="H4607" s="4" t="s">
        <v>1693</v>
      </c>
      <c r="I4607" s="4" t="s">
        <v>14320</v>
      </c>
      <c r="J4607" s="4" t="s">
        <v>1695</v>
      </c>
      <c r="K4607" s="4" t="s">
        <v>14321</v>
      </c>
      <c r="L4607" s="4" t="str">
        <f t="shared" si="142"/>
        <v>PUNTHAI-PTC หนองคาย 2</v>
      </c>
      <c r="M4607" s="4"/>
      <c r="N4607" s="4" t="s">
        <v>14322</v>
      </c>
      <c r="O4607" s="4"/>
      <c r="P4607" s="4" t="str">
        <f t="shared" si="143"/>
        <v>PUNTHAI</v>
      </c>
    </row>
    <row r="4608" spans="1:16" x14ac:dyDescent="0.25">
      <c r="A4608" s="4" t="s">
        <v>162</v>
      </c>
      <c r="B4608" s="4" t="s">
        <v>14323</v>
      </c>
      <c r="C4608" s="4" t="s">
        <v>14324</v>
      </c>
      <c r="D4608" s="4">
        <v>17.885026</v>
      </c>
      <c r="E4608" s="4">
        <v>102.76007199999999</v>
      </c>
      <c r="F4608" s="4" t="s">
        <v>14324</v>
      </c>
      <c r="G4608" s="4" t="s">
        <v>14325</v>
      </c>
      <c r="H4608" s="4" t="s">
        <v>1638</v>
      </c>
      <c r="I4608" s="4" t="s">
        <v>14320</v>
      </c>
      <c r="J4608" s="4" t="s">
        <v>1640</v>
      </c>
      <c r="K4608" s="4" t="s">
        <v>14321</v>
      </c>
      <c r="L4608" s="4" t="str">
        <f t="shared" si="142"/>
        <v>LUBE-หนองคาย2</v>
      </c>
      <c r="M4608" s="4"/>
      <c r="N4608" s="4" t="e">
        <v>#N/A</v>
      </c>
      <c r="O4608" s="4"/>
      <c r="P4608" s="4" t="str">
        <f t="shared" si="143"/>
        <v>LUBE</v>
      </c>
    </row>
    <row r="4609" spans="1:16" x14ac:dyDescent="0.25">
      <c r="A4609" s="4" t="s">
        <v>166</v>
      </c>
      <c r="B4609" s="4" t="s">
        <v>14326</v>
      </c>
      <c r="C4609" s="4" t="s">
        <v>14324</v>
      </c>
      <c r="D4609" s="4">
        <v>17.885026</v>
      </c>
      <c r="E4609" s="4">
        <v>102.76007199999999</v>
      </c>
      <c r="F4609" s="4" t="s">
        <v>14324</v>
      </c>
      <c r="G4609" s="4" t="s">
        <v>14325</v>
      </c>
      <c r="H4609" s="4" t="s">
        <v>1638</v>
      </c>
      <c r="I4609" s="4" t="s">
        <v>14320</v>
      </c>
      <c r="J4609" s="4" t="s">
        <v>1640</v>
      </c>
      <c r="K4609" s="4" t="s">
        <v>14321</v>
      </c>
      <c r="L4609" s="4" t="str">
        <f t="shared" si="142"/>
        <v>SUPPLY USE-หนองคาย2</v>
      </c>
      <c r="M4609" s="4"/>
      <c r="N4609" s="4" t="e">
        <v>#N/A</v>
      </c>
      <c r="O4609" s="4"/>
      <c r="P4609" s="4" t="str">
        <f t="shared" si="143"/>
        <v>SUPPLY USE</v>
      </c>
    </row>
    <row r="4610" spans="1:16" x14ac:dyDescent="0.25">
      <c r="A4610" s="4" t="s">
        <v>162</v>
      </c>
      <c r="B4610" s="4" t="s">
        <v>14327</v>
      </c>
      <c r="C4610" s="4" t="s">
        <v>14328</v>
      </c>
      <c r="D4610" s="4">
        <v>17.889037999999999</v>
      </c>
      <c r="E4610" s="4">
        <v>103.792045</v>
      </c>
      <c r="F4610" s="4" t="s">
        <v>14328</v>
      </c>
      <c r="G4610" s="4" t="s">
        <v>14329</v>
      </c>
      <c r="H4610" s="4" t="s">
        <v>1638</v>
      </c>
      <c r="I4610" s="4" t="s">
        <v>14330</v>
      </c>
      <c r="J4610" s="4" t="s">
        <v>5590</v>
      </c>
      <c r="K4610" s="4" t="s">
        <v>14331</v>
      </c>
      <c r="L4610" s="4" t="str">
        <f t="shared" ref="L4610:L4673" si="144">A4610&amp;"-"&amp;C4610</f>
        <v>LUBE-เซกา3</v>
      </c>
      <c r="M4610" s="4"/>
      <c r="N4610" s="4" t="e">
        <v>#N/A</v>
      </c>
      <c r="O4610" s="4"/>
      <c r="P4610" s="4" t="str">
        <f t="shared" si="143"/>
        <v>LUBE</v>
      </c>
    </row>
    <row r="4611" spans="1:16" x14ac:dyDescent="0.25">
      <c r="A4611" s="4" t="s">
        <v>166</v>
      </c>
      <c r="B4611" s="4" t="s">
        <v>14332</v>
      </c>
      <c r="C4611" s="4" t="s">
        <v>14328</v>
      </c>
      <c r="D4611" s="4">
        <v>17.889037999999999</v>
      </c>
      <c r="E4611" s="4">
        <v>103.792045</v>
      </c>
      <c r="F4611" s="4" t="s">
        <v>14328</v>
      </c>
      <c r="G4611" s="4" t="s">
        <v>14329</v>
      </c>
      <c r="H4611" s="4" t="s">
        <v>1638</v>
      </c>
      <c r="I4611" s="4" t="s">
        <v>14330</v>
      </c>
      <c r="J4611" s="4" t="s">
        <v>5590</v>
      </c>
      <c r="K4611" s="4" t="s">
        <v>14331</v>
      </c>
      <c r="L4611" s="4" t="str">
        <f t="shared" si="144"/>
        <v>SUPPLY USE-เซกา3</v>
      </c>
      <c r="M4611" s="4"/>
      <c r="N4611" s="4" t="e">
        <v>#N/A</v>
      </c>
      <c r="O4611" s="4"/>
      <c r="P4611" s="4" t="str">
        <f t="shared" ref="P4611:P4674" si="145">A4611</f>
        <v>SUPPLY USE</v>
      </c>
    </row>
    <row r="4612" spans="1:16" x14ac:dyDescent="0.25">
      <c r="A4612" s="4" t="s">
        <v>162</v>
      </c>
      <c r="B4612" s="4" t="s">
        <v>14333</v>
      </c>
      <c r="C4612" s="4" t="s">
        <v>14334</v>
      </c>
      <c r="D4612" s="4">
        <v>17.890919</v>
      </c>
      <c r="E4612" s="4">
        <v>102.524334</v>
      </c>
      <c r="F4612" s="4" t="s">
        <v>14334</v>
      </c>
      <c r="G4612" s="4" t="s">
        <v>14335</v>
      </c>
      <c r="H4612" s="4" t="s">
        <v>1638</v>
      </c>
      <c r="I4612" s="4" t="s">
        <v>14336</v>
      </c>
      <c r="J4612" s="4" t="s">
        <v>2059</v>
      </c>
      <c r="K4612" s="4" t="s">
        <v>14337</v>
      </c>
      <c r="L4612" s="4" t="str">
        <f t="shared" si="144"/>
        <v>LUBE-ศรีเชียงใหม่3</v>
      </c>
      <c r="M4612" s="4"/>
      <c r="N4612" s="4" t="e">
        <v>#N/A</v>
      </c>
      <c r="O4612" s="4"/>
      <c r="P4612" s="4" t="str">
        <f t="shared" si="145"/>
        <v>LUBE</v>
      </c>
    </row>
    <row r="4613" spans="1:16" x14ac:dyDescent="0.25">
      <c r="A4613" s="4" t="s">
        <v>166</v>
      </c>
      <c r="B4613" s="4" t="s">
        <v>14338</v>
      </c>
      <c r="C4613" s="4" t="s">
        <v>14334</v>
      </c>
      <c r="D4613" s="4">
        <v>17.890919</v>
      </c>
      <c r="E4613" s="4">
        <v>102.524334</v>
      </c>
      <c r="F4613" s="4" t="s">
        <v>14334</v>
      </c>
      <c r="G4613" s="4" t="s">
        <v>14335</v>
      </c>
      <c r="H4613" s="4" t="s">
        <v>1638</v>
      </c>
      <c r="I4613" s="4" t="s">
        <v>14336</v>
      </c>
      <c r="J4613" s="4" t="s">
        <v>2059</v>
      </c>
      <c r="K4613" s="4" t="s">
        <v>14337</v>
      </c>
      <c r="L4613" s="4" t="str">
        <f t="shared" si="144"/>
        <v>SUPPLY USE-ศรีเชียงใหม่3</v>
      </c>
      <c r="M4613" s="4"/>
      <c r="N4613" s="4" t="e">
        <v>#N/A</v>
      </c>
      <c r="O4613" s="4"/>
      <c r="P4613" s="4" t="str">
        <f t="shared" si="145"/>
        <v>SUPPLY USE</v>
      </c>
    </row>
    <row r="4614" spans="1:16" x14ac:dyDescent="0.25">
      <c r="A4614" s="4" t="s">
        <v>162</v>
      </c>
      <c r="B4614" s="4" t="s">
        <v>14339</v>
      </c>
      <c r="C4614" s="4" t="s">
        <v>14340</v>
      </c>
      <c r="D4614" s="4">
        <v>17.893661999999999</v>
      </c>
      <c r="E4614" s="4">
        <v>98.740592000000007</v>
      </c>
      <c r="F4614" s="4" t="s">
        <v>14340</v>
      </c>
      <c r="G4614" s="4" t="s">
        <v>14341</v>
      </c>
      <c r="H4614" s="4" t="s">
        <v>1638</v>
      </c>
      <c r="I4614" s="4" t="s">
        <v>14342</v>
      </c>
      <c r="J4614" s="4" t="s">
        <v>1640</v>
      </c>
      <c r="K4614" s="4" t="s">
        <v>14343</v>
      </c>
      <c r="L4614" s="4" t="str">
        <f t="shared" si="144"/>
        <v>LUBE-ดอยเต่า2</v>
      </c>
      <c r="M4614" s="4"/>
      <c r="N4614" s="4" t="e">
        <v>#N/A</v>
      </c>
      <c r="O4614" s="4"/>
      <c r="P4614" s="4" t="str">
        <f t="shared" si="145"/>
        <v>LUBE</v>
      </c>
    </row>
    <row r="4615" spans="1:16" x14ac:dyDescent="0.25">
      <c r="A4615" s="4" t="s">
        <v>166</v>
      </c>
      <c r="B4615" s="4" t="s">
        <v>14344</v>
      </c>
      <c r="C4615" s="4" t="s">
        <v>14340</v>
      </c>
      <c r="D4615" s="4">
        <v>17.893661999999999</v>
      </c>
      <c r="E4615" s="4">
        <v>98.740592000000007</v>
      </c>
      <c r="F4615" s="4" t="s">
        <v>14340</v>
      </c>
      <c r="G4615" s="4" t="s">
        <v>14341</v>
      </c>
      <c r="H4615" s="4" t="s">
        <v>1638</v>
      </c>
      <c r="I4615" s="4" t="s">
        <v>14342</v>
      </c>
      <c r="J4615" s="4" t="s">
        <v>1640</v>
      </c>
      <c r="K4615" s="4" t="s">
        <v>14343</v>
      </c>
      <c r="L4615" s="4" t="str">
        <f t="shared" si="144"/>
        <v>SUPPLY USE-ดอยเต่า2</v>
      </c>
      <c r="M4615" s="4"/>
      <c r="N4615" s="4" t="e">
        <v>#N/A</v>
      </c>
      <c r="O4615" s="4"/>
      <c r="P4615" s="4" t="str">
        <f t="shared" si="145"/>
        <v>SUPPLY USE</v>
      </c>
    </row>
    <row r="4616" spans="1:16" x14ac:dyDescent="0.25">
      <c r="A4616" s="4" t="s">
        <v>162</v>
      </c>
      <c r="B4616" s="4" t="s">
        <v>14345</v>
      </c>
      <c r="C4616" s="4" t="s">
        <v>14346</v>
      </c>
      <c r="D4616" s="4">
        <v>17.901325</v>
      </c>
      <c r="E4616" s="4">
        <v>99.603891000000004</v>
      </c>
      <c r="F4616" s="4" t="s">
        <v>14346</v>
      </c>
      <c r="G4616" s="4" t="s">
        <v>14347</v>
      </c>
      <c r="H4616" s="4" t="s">
        <v>1638</v>
      </c>
      <c r="I4616" s="4" t="s">
        <v>14348</v>
      </c>
      <c r="J4616" s="4" t="s">
        <v>1840</v>
      </c>
      <c r="K4616" s="4" t="s">
        <v>14349</v>
      </c>
      <c r="L4616" s="4" t="str">
        <f t="shared" si="144"/>
        <v>LUBE-วังชิ้น2</v>
      </c>
      <c r="M4616" s="4"/>
      <c r="N4616" s="4" t="e">
        <v>#N/A</v>
      </c>
      <c r="O4616" s="4"/>
      <c r="P4616" s="4" t="str">
        <f t="shared" si="145"/>
        <v>LUBE</v>
      </c>
    </row>
    <row r="4617" spans="1:16" x14ac:dyDescent="0.25">
      <c r="A4617" s="4" t="s">
        <v>166</v>
      </c>
      <c r="B4617" s="4" t="s">
        <v>14350</v>
      </c>
      <c r="C4617" s="4" t="s">
        <v>14346</v>
      </c>
      <c r="D4617" s="4">
        <v>17.901325</v>
      </c>
      <c r="E4617" s="4">
        <v>99.603891000000004</v>
      </c>
      <c r="F4617" s="4" t="s">
        <v>14346</v>
      </c>
      <c r="G4617" s="4" t="s">
        <v>14347</v>
      </c>
      <c r="H4617" s="4" t="s">
        <v>1638</v>
      </c>
      <c r="I4617" s="4" t="s">
        <v>14348</v>
      </c>
      <c r="J4617" s="4" t="s">
        <v>1840</v>
      </c>
      <c r="K4617" s="4" t="s">
        <v>14349</v>
      </c>
      <c r="L4617" s="4" t="str">
        <f t="shared" si="144"/>
        <v>SUPPLY USE-วังชิ้น2</v>
      </c>
      <c r="M4617" s="4"/>
      <c r="N4617" s="4" t="e">
        <v>#N/A</v>
      </c>
      <c r="O4617" s="4"/>
      <c r="P4617" s="4" t="str">
        <f t="shared" si="145"/>
        <v>SUPPLY USE</v>
      </c>
    </row>
    <row r="4618" spans="1:16" x14ac:dyDescent="0.25">
      <c r="A4618" s="4" t="s">
        <v>162</v>
      </c>
      <c r="B4618" s="4" t="s">
        <v>14351</v>
      </c>
      <c r="C4618" s="4" t="s">
        <v>14352</v>
      </c>
      <c r="D4618" s="4">
        <v>17.90588</v>
      </c>
      <c r="E4618" s="4">
        <v>99.341757999999999</v>
      </c>
      <c r="F4618" s="4" t="s">
        <v>14352</v>
      </c>
      <c r="G4618" s="4" t="s">
        <v>14353</v>
      </c>
      <c r="H4618" s="4" t="s">
        <v>1638</v>
      </c>
      <c r="I4618" s="4" t="s">
        <v>14354</v>
      </c>
      <c r="J4618" s="4" t="s">
        <v>1715</v>
      </c>
      <c r="K4618" s="4" t="s">
        <v>14355</v>
      </c>
      <c r="L4618" s="4" t="str">
        <f t="shared" si="144"/>
        <v>LUBE-สบปราบ</v>
      </c>
      <c r="M4618" s="4"/>
      <c r="N4618" s="4" t="e">
        <v>#N/A</v>
      </c>
      <c r="O4618" s="4"/>
      <c r="P4618" s="4" t="str">
        <f t="shared" si="145"/>
        <v>LUBE</v>
      </c>
    </row>
    <row r="4619" spans="1:16" x14ac:dyDescent="0.25">
      <c r="A4619" s="4" t="s">
        <v>166</v>
      </c>
      <c r="B4619" s="4" t="s">
        <v>14356</v>
      </c>
      <c r="C4619" s="4" t="s">
        <v>14352</v>
      </c>
      <c r="D4619" s="4">
        <v>17.90588</v>
      </c>
      <c r="E4619" s="4">
        <v>99.341757999999999</v>
      </c>
      <c r="F4619" s="4" t="s">
        <v>14352</v>
      </c>
      <c r="G4619" s="4" t="s">
        <v>14353</v>
      </c>
      <c r="H4619" s="4" t="s">
        <v>1638</v>
      </c>
      <c r="I4619" s="4" t="s">
        <v>14354</v>
      </c>
      <c r="J4619" s="4" t="s">
        <v>1715</v>
      </c>
      <c r="K4619" s="4" t="s">
        <v>14355</v>
      </c>
      <c r="L4619" s="4" t="str">
        <f t="shared" si="144"/>
        <v>SUPPLY USE-สบปราบ</v>
      </c>
      <c r="M4619" s="4"/>
      <c r="N4619" s="4" t="e">
        <v>#N/A</v>
      </c>
      <c r="O4619" s="4"/>
      <c r="P4619" s="4" t="str">
        <f t="shared" si="145"/>
        <v>SUPPLY USE</v>
      </c>
    </row>
    <row r="4620" spans="1:16" x14ac:dyDescent="0.25">
      <c r="A4620" s="4" t="s">
        <v>162</v>
      </c>
      <c r="B4620" s="4" t="s">
        <v>14357</v>
      </c>
      <c r="C4620" s="4" t="s">
        <v>14358</v>
      </c>
      <c r="D4620" s="4">
        <v>17.912987000000001</v>
      </c>
      <c r="E4620" s="4">
        <v>99.602715000000003</v>
      </c>
      <c r="F4620" s="4" t="s">
        <v>14358</v>
      </c>
      <c r="G4620" s="4" t="s">
        <v>14359</v>
      </c>
      <c r="H4620" s="4" t="s">
        <v>1638</v>
      </c>
      <c r="I4620" s="4" t="s">
        <v>14360</v>
      </c>
      <c r="J4620" s="4" t="s">
        <v>1840</v>
      </c>
      <c r="K4620" s="4" t="s">
        <v>14361</v>
      </c>
      <c r="L4620" s="4" t="str">
        <f t="shared" si="144"/>
        <v>LUBE-วังชิ้น</v>
      </c>
      <c r="M4620" s="4"/>
      <c r="N4620" s="4" t="e">
        <v>#N/A</v>
      </c>
      <c r="O4620" s="4"/>
      <c r="P4620" s="4" t="str">
        <f t="shared" si="145"/>
        <v>LUBE</v>
      </c>
    </row>
    <row r="4621" spans="1:16" x14ac:dyDescent="0.25">
      <c r="A4621" s="4" t="s">
        <v>166</v>
      </c>
      <c r="B4621" s="4" t="s">
        <v>14362</v>
      </c>
      <c r="C4621" s="4" t="s">
        <v>14358</v>
      </c>
      <c r="D4621" s="4">
        <v>17.912987000000001</v>
      </c>
      <c r="E4621" s="4">
        <v>99.602715000000003</v>
      </c>
      <c r="F4621" s="4" t="s">
        <v>14358</v>
      </c>
      <c r="G4621" s="4" t="s">
        <v>14359</v>
      </c>
      <c r="H4621" s="4" t="s">
        <v>1638</v>
      </c>
      <c r="I4621" s="4" t="s">
        <v>14360</v>
      </c>
      <c r="J4621" s="4" t="s">
        <v>1840</v>
      </c>
      <c r="K4621" s="4" t="s">
        <v>14361</v>
      </c>
      <c r="L4621" s="4" t="str">
        <f t="shared" si="144"/>
        <v>SUPPLY USE-วังชิ้น</v>
      </c>
      <c r="M4621" s="4"/>
      <c r="N4621" s="4" t="e">
        <v>#N/A</v>
      </c>
      <c r="O4621" s="4"/>
      <c r="P4621" s="4" t="str">
        <f t="shared" si="145"/>
        <v>SUPPLY USE</v>
      </c>
    </row>
    <row r="4622" spans="1:16" x14ac:dyDescent="0.25">
      <c r="A4622" s="4" t="s">
        <v>162</v>
      </c>
      <c r="B4622" s="4" t="s">
        <v>14363</v>
      </c>
      <c r="C4622" s="4" t="s">
        <v>14364</v>
      </c>
      <c r="D4622" s="4">
        <v>17.915431000000002</v>
      </c>
      <c r="E4622" s="4">
        <v>103.958781</v>
      </c>
      <c r="F4622" s="4" t="s">
        <v>14364</v>
      </c>
      <c r="G4622" s="4" t="s">
        <v>14365</v>
      </c>
      <c r="H4622" s="4" t="s">
        <v>1638</v>
      </c>
      <c r="I4622" s="4" t="s">
        <v>14366</v>
      </c>
      <c r="J4622" s="4" t="s">
        <v>5590</v>
      </c>
      <c r="K4622" s="4" t="s">
        <v>14367</v>
      </c>
      <c r="L4622" s="4" t="str">
        <f t="shared" si="144"/>
        <v>LUBE-เซกา6</v>
      </c>
      <c r="M4622" s="4"/>
      <c r="N4622" s="4" t="e">
        <v>#N/A</v>
      </c>
      <c r="O4622" s="4"/>
      <c r="P4622" s="4" t="str">
        <f t="shared" si="145"/>
        <v>LUBE</v>
      </c>
    </row>
    <row r="4623" spans="1:16" x14ac:dyDescent="0.25">
      <c r="A4623" s="4" t="s">
        <v>166</v>
      </c>
      <c r="B4623" s="4" t="s">
        <v>14368</v>
      </c>
      <c r="C4623" s="4" t="s">
        <v>14364</v>
      </c>
      <c r="D4623" s="4">
        <v>17.915431000000002</v>
      </c>
      <c r="E4623" s="4">
        <v>103.958781</v>
      </c>
      <c r="F4623" s="4" t="s">
        <v>14364</v>
      </c>
      <c r="G4623" s="4" t="s">
        <v>14365</v>
      </c>
      <c r="H4623" s="4" t="s">
        <v>1638</v>
      </c>
      <c r="I4623" s="4" t="s">
        <v>14366</v>
      </c>
      <c r="J4623" s="4" t="s">
        <v>5590</v>
      </c>
      <c r="K4623" s="4" t="s">
        <v>14367</v>
      </c>
      <c r="L4623" s="4" t="str">
        <f t="shared" si="144"/>
        <v>SUPPLY USE-เซกา6</v>
      </c>
      <c r="M4623" s="4"/>
      <c r="N4623" s="4" t="e">
        <v>#N/A</v>
      </c>
      <c r="O4623" s="4"/>
      <c r="P4623" s="4" t="str">
        <f t="shared" si="145"/>
        <v>SUPPLY USE</v>
      </c>
    </row>
    <row r="4624" spans="1:16" x14ac:dyDescent="0.25">
      <c r="A4624" s="4" t="s">
        <v>162</v>
      </c>
      <c r="B4624" s="4" t="s">
        <v>14369</v>
      </c>
      <c r="C4624" s="4" t="s">
        <v>14370</v>
      </c>
      <c r="D4624" s="4">
        <v>17.919865000000001</v>
      </c>
      <c r="E4624" s="4">
        <v>102.809129</v>
      </c>
      <c r="F4624" s="4" t="s">
        <v>14370</v>
      </c>
      <c r="G4624" s="4" t="s">
        <v>14371</v>
      </c>
      <c r="H4624" s="4" t="s">
        <v>1638</v>
      </c>
      <c r="I4624" s="4" t="s">
        <v>14372</v>
      </c>
      <c r="J4624" s="4" t="s">
        <v>1640</v>
      </c>
      <c r="K4624" s="4" t="s">
        <v>14373</v>
      </c>
      <c r="L4624" s="4" t="str">
        <f t="shared" si="144"/>
        <v>LUBE-หนองคาย4</v>
      </c>
      <c r="M4624" s="4"/>
      <c r="N4624" s="4" t="e">
        <v>#N/A</v>
      </c>
      <c r="O4624" s="4"/>
      <c r="P4624" s="4" t="str">
        <f t="shared" si="145"/>
        <v>LUBE</v>
      </c>
    </row>
    <row r="4625" spans="1:16" x14ac:dyDescent="0.25">
      <c r="A4625" s="4" t="s">
        <v>166</v>
      </c>
      <c r="B4625" s="4" t="s">
        <v>14374</v>
      </c>
      <c r="C4625" s="4" t="s">
        <v>14370</v>
      </c>
      <c r="D4625" s="4">
        <v>17.919865000000001</v>
      </c>
      <c r="E4625" s="4">
        <v>102.809129</v>
      </c>
      <c r="F4625" s="4" t="s">
        <v>14370</v>
      </c>
      <c r="G4625" s="4" t="s">
        <v>14371</v>
      </c>
      <c r="H4625" s="4" t="s">
        <v>1638</v>
      </c>
      <c r="I4625" s="4" t="s">
        <v>14372</v>
      </c>
      <c r="J4625" s="4" t="s">
        <v>1640</v>
      </c>
      <c r="K4625" s="4" t="s">
        <v>14373</v>
      </c>
      <c r="L4625" s="4" t="str">
        <f t="shared" si="144"/>
        <v>SUPPLY USE-หนองคาย4</v>
      </c>
      <c r="M4625" s="4"/>
      <c r="N4625" s="4" t="e">
        <v>#N/A</v>
      </c>
      <c r="O4625" s="4"/>
      <c r="P4625" s="4" t="str">
        <f t="shared" si="145"/>
        <v>SUPPLY USE</v>
      </c>
    </row>
    <row r="4626" spans="1:16" x14ac:dyDescent="0.25">
      <c r="A4626" s="4" t="s">
        <v>162</v>
      </c>
      <c r="B4626" s="4" t="s">
        <v>14375</v>
      </c>
      <c r="C4626" s="4" t="s">
        <v>14376</v>
      </c>
      <c r="D4626" s="4">
        <v>17.922597</v>
      </c>
      <c r="E4626" s="4">
        <v>103.94124600000001</v>
      </c>
      <c r="F4626" s="4" t="s">
        <v>14376</v>
      </c>
      <c r="G4626" s="4" t="s">
        <v>14377</v>
      </c>
      <c r="H4626" s="4" t="s">
        <v>1638</v>
      </c>
      <c r="I4626" s="4" t="s">
        <v>14378</v>
      </c>
      <c r="J4626" s="4" t="s">
        <v>5590</v>
      </c>
      <c r="K4626" s="4" t="s">
        <v>14379</v>
      </c>
      <c r="L4626" s="4" t="str">
        <f t="shared" si="144"/>
        <v>LUBE-เซกา</v>
      </c>
      <c r="M4626" s="4"/>
      <c r="N4626" s="4" t="e">
        <v>#N/A</v>
      </c>
      <c r="O4626" s="4"/>
      <c r="P4626" s="4" t="str">
        <f t="shared" si="145"/>
        <v>LUBE</v>
      </c>
    </row>
    <row r="4627" spans="1:16" x14ac:dyDescent="0.25">
      <c r="A4627" s="4" t="s">
        <v>166</v>
      </c>
      <c r="B4627" s="4" t="s">
        <v>14380</v>
      </c>
      <c r="C4627" s="4" t="s">
        <v>14376</v>
      </c>
      <c r="D4627" s="4">
        <v>17.922597</v>
      </c>
      <c r="E4627" s="4">
        <v>103.94124600000001</v>
      </c>
      <c r="F4627" s="4" t="s">
        <v>14376</v>
      </c>
      <c r="G4627" s="4" t="s">
        <v>14377</v>
      </c>
      <c r="H4627" s="4" t="s">
        <v>1638</v>
      </c>
      <c r="I4627" s="4" t="s">
        <v>14378</v>
      </c>
      <c r="J4627" s="4" t="s">
        <v>5590</v>
      </c>
      <c r="K4627" s="4" t="s">
        <v>14379</v>
      </c>
      <c r="L4627" s="4" t="str">
        <f t="shared" si="144"/>
        <v>SUPPLY USE-เซกา</v>
      </c>
      <c r="M4627" s="4"/>
      <c r="N4627" s="4" t="e">
        <v>#N/A</v>
      </c>
      <c r="O4627" s="4"/>
      <c r="P4627" s="4" t="str">
        <f t="shared" si="145"/>
        <v>SUPPLY USE</v>
      </c>
    </row>
    <row r="4628" spans="1:16" x14ac:dyDescent="0.25">
      <c r="A4628" s="4" t="s">
        <v>162</v>
      </c>
      <c r="B4628" s="4" t="s">
        <v>14381</v>
      </c>
      <c r="C4628" s="4" t="s">
        <v>14382</v>
      </c>
      <c r="D4628" s="4">
        <v>17.929518999999999</v>
      </c>
      <c r="E4628" s="4">
        <v>103.967949</v>
      </c>
      <c r="F4628" s="4" t="s">
        <v>14382</v>
      </c>
      <c r="G4628" s="4" t="s">
        <v>14383</v>
      </c>
      <c r="H4628" s="4" t="s">
        <v>1638</v>
      </c>
      <c r="I4628" s="4" t="s">
        <v>14384</v>
      </c>
      <c r="J4628" s="4" t="s">
        <v>5590</v>
      </c>
      <c r="K4628" s="4" t="s">
        <v>14385</v>
      </c>
      <c r="L4628" s="4" t="str">
        <f t="shared" si="144"/>
        <v>LUBE-เซกา4</v>
      </c>
      <c r="M4628" s="4"/>
      <c r="N4628" s="4" t="e">
        <v>#N/A</v>
      </c>
      <c r="O4628" s="4"/>
      <c r="P4628" s="4" t="str">
        <f t="shared" si="145"/>
        <v>LUBE</v>
      </c>
    </row>
    <row r="4629" spans="1:16" x14ac:dyDescent="0.25">
      <c r="A4629" s="4" t="s">
        <v>166</v>
      </c>
      <c r="B4629" s="4" t="s">
        <v>14386</v>
      </c>
      <c r="C4629" s="4" t="s">
        <v>14382</v>
      </c>
      <c r="D4629" s="4">
        <v>17.929518999999999</v>
      </c>
      <c r="E4629" s="4">
        <v>103.967949</v>
      </c>
      <c r="F4629" s="4" t="s">
        <v>14382</v>
      </c>
      <c r="G4629" s="4" t="s">
        <v>14383</v>
      </c>
      <c r="H4629" s="4" t="s">
        <v>1638</v>
      </c>
      <c r="I4629" s="4" t="s">
        <v>14384</v>
      </c>
      <c r="J4629" s="4" t="s">
        <v>5590</v>
      </c>
      <c r="K4629" s="4" t="s">
        <v>14385</v>
      </c>
      <c r="L4629" s="4" t="str">
        <f t="shared" si="144"/>
        <v>SUPPLY USE-เซกา4</v>
      </c>
      <c r="M4629" s="4"/>
      <c r="N4629" s="4" t="e">
        <v>#N/A</v>
      </c>
      <c r="O4629" s="4"/>
      <c r="P4629" s="4" t="str">
        <f t="shared" si="145"/>
        <v>SUPPLY USE</v>
      </c>
    </row>
    <row r="4630" spans="1:16" x14ac:dyDescent="0.25">
      <c r="A4630" s="4" t="s">
        <v>162</v>
      </c>
      <c r="B4630" s="4" t="s">
        <v>14387</v>
      </c>
      <c r="C4630" s="4" t="s">
        <v>14388</v>
      </c>
      <c r="D4630" s="4">
        <v>17.934646000000001</v>
      </c>
      <c r="E4630" s="4">
        <v>103.94698200000001</v>
      </c>
      <c r="F4630" s="4" t="s">
        <v>14388</v>
      </c>
      <c r="G4630" s="4" t="s">
        <v>14389</v>
      </c>
      <c r="H4630" s="4" t="s">
        <v>1638</v>
      </c>
      <c r="I4630" s="4" t="s">
        <v>14390</v>
      </c>
      <c r="J4630" s="4" t="s">
        <v>5590</v>
      </c>
      <c r="K4630" s="4" t="s">
        <v>14391</v>
      </c>
      <c r="L4630" s="4" t="str">
        <f t="shared" si="144"/>
        <v>LUBE-เซกา2</v>
      </c>
      <c r="M4630" s="4"/>
      <c r="N4630" s="4" t="e">
        <v>#N/A</v>
      </c>
      <c r="O4630" s="4"/>
      <c r="P4630" s="4" t="str">
        <f t="shared" si="145"/>
        <v>LUBE</v>
      </c>
    </row>
    <row r="4631" spans="1:16" x14ac:dyDescent="0.25">
      <c r="A4631" s="4" t="s">
        <v>166</v>
      </c>
      <c r="B4631" s="4" t="s">
        <v>14392</v>
      </c>
      <c r="C4631" s="4" t="s">
        <v>14388</v>
      </c>
      <c r="D4631" s="4">
        <v>17.934646000000001</v>
      </c>
      <c r="E4631" s="4">
        <v>103.94698200000001</v>
      </c>
      <c r="F4631" s="4" t="s">
        <v>14388</v>
      </c>
      <c r="G4631" s="4" t="s">
        <v>14389</v>
      </c>
      <c r="H4631" s="4" t="s">
        <v>1638</v>
      </c>
      <c r="I4631" s="4" t="s">
        <v>14390</v>
      </c>
      <c r="J4631" s="4" t="s">
        <v>5590</v>
      </c>
      <c r="K4631" s="4" t="s">
        <v>14391</v>
      </c>
      <c r="L4631" s="4" t="str">
        <f t="shared" si="144"/>
        <v>SUPPLY USE-เซกา2</v>
      </c>
      <c r="M4631" s="4"/>
      <c r="N4631" s="4" t="e">
        <v>#N/A</v>
      </c>
      <c r="O4631" s="4"/>
      <c r="P4631" s="4" t="str">
        <f t="shared" si="145"/>
        <v>SUPPLY USE</v>
      </c>
    </row>
    <row r="4632" spans="1:16" x14ac:dyDescent="0.25">
      <c r="A4632" s="4" t="s">
        <v>162</v>
      </c>
      <c r="B4632" s="4" t="s">
        <v>14393</v>
      </c>
      <c r="C4632" s="4" t="s">
        <v>14394</v>
      </c>
      <c r="D4632" s="4">
        <v>17.942170000000001</v>
      </c>
      <c r="E4632" s="4">
        <v>103.77837599999999</v>
      </c>
      <c r="F4632" s="4" t="s">
        <v>14394</v>
      </c>
      <c r="G4632" s="4" t="s">
        <v>14395</v>
      </c>
      <c r="H4632" s="4" t="s">
        <v>1638</v>
      </c>
      <c r="I4632" s="4" t="s">
        <v>14396</v>
      </c>
      <c r="J4632" s="4" t="s">
        <v>5590</v>
      </c>
      <c r="K4632" s="4" t="s">
        <v>14397</v>
      </c>
      <c r="L4632" s="4" t="str">
        <f t="shared" si="144"/>
        <v>LUBE-เซกา7</v>
      </c>
      <c r="M4632" s="4"/>
      <c r="N4632" s="4" t="e">
        <v>#N/A</v>
      </c>
      <c r="O4632" s="4"/>
      <c r="P4632" s="4" t="str">
        <f t="shared" si="145"/>
        <v>LUBE</v>
      </c>
    </row>
    <row r="4633" spans="1:16" x14ac:dyDescent="0.25">
      <c r="A4633" s="4" t="s">
        <v>166</v>
      </c>
      <c r="B4633" s="4" t="s">
        <v>14398</v>
      </c>
      <c r="C4633" s="4" t="s">
        <v>14394</v>
      </c>
      <c r="D4633" s="4">
        <v>17.942170000000001</v>
      </c>
      <c r="E4633" s="4">
        <v>103.77837599999999</v>
      </c>
      <c r="F4633" s="4" t="s">
        <v>14394</v>
      </c>
      <c r="G4633" s="4" t="s">
        <v>14395</v>
      </c>
      <c r="H4633" s="4" t="s">
        <v>1638</v>
      </c>
      <c r="I4633" s="4" t="s">
        <v>14396</v>
      </c>
      <c r="J4633" s="4" t="s">
        <v>5590</v>
      </c>
      <c r="K4633" s="4" t="s">
        <v>14397</v>
      </c>
      <c r="L4633" s="4" t="str">
        <f t="shared" si="144"/>
        <v>SUPPLY USE-เซกา7</v>
      </c>
      <c r="M4633" s="4"/>
      <c r="N4633" s="4" t="e">
        <v>#N/A</v>
      </c>
      <c r="O4633" s="4"/>
      <c r="P4633" s="4" t="str">
        <f t="shared" si="145"/>
        <v>SUPPLY USE</v>
      </c>
    </row>
    <row r="4634" spans="1:16" x14ac:dyDescent="0.25">
      <c r="A4634" s="4" t="s">
        <v>162</v>
      </c>
      <c r="B4634" s="4" t="s">
        <v>14399</v>
      </c>
      <c r="C4634" s="4" t="s">
        <v>14400</v>
      </c>
      <c r="D4634" s="4">
        <v>17.951737999999999</v>
      </c>
      <c r="E4634" s="4">
        <v>104.047135</v>
      </c>
      <c r="F4634" s="4" t="s">
        <v>14400</v>
      </c>
      <c r="G4634" s="4" t="s">
        <v>14401</v>
      </c>
      <c r="H4634" s="4" t="s">
        <v>1638</v>
      </c>
      <c r="I4634" s="4" t="s">
        <v>14402</v>
      </c>
      <c r="J4634" s="4" t="s">
        <v>5590</v>
      </c>
      <c r="K4634" s="4" t="s">
        <v>14403</v>
      </c>
      <c r="L4634" s="4" t="str">
        <f t="shared" si="144"/>
        <v>LUBE-บึงโขงหลง</v>
      </c>
      <c r="M4634" s="4"/>
      <c r="N4634" s="4" t="e">
        <v>#N/A</v>
      </c>
      <c r="O4634" s="4"/>
      <c r="P4634" s="4" t="str">
        <f t="shared" si="145"/>
        <v>LUBE</v>
      </c>
    </row>
    <row r="4635" spans="1:16" x14ac:dyDescent="0.25">
      <c r="A4635" s="4" t="s">
        <v>166</v>
      </c>
      <c r="B4635" s="4" t="s">
        <v>14404</v>
      </c>
      <c r="C4635" s="4" t="s">
        <v>14400</v>
      </c>
      <c r="D4635" s="4">
        <v>17.951737999999999</v>
      </c>
      <c r="E4635" s="4">
        <v>104.047135</v>
      </c>
      <c r="F4635" s="4" t="s">
        <v>14400</v>
      </c>
      <c r="G4635" s="4" t="s">
        <v>14401</v>
      </c>
      <c r="H4635" s="4" t="s">
        <v>1638</v>
      </c>
      <c r="I4635" s="4" t="s">
        <v>14402</v>
      </c>
      <c r="J4635" s="4" t="s">
        <v>5590</v>
      </c>
      <c r="K4635" s="4" t="s">
        <v>14403</v>
      </c>
      <c r="L4635" s="4" t="str">
        <f t="shared" si="144"/>
        <v>SUPPLY USE-บึงโขงหลง</v>
      </c>
      <c r="M4635" s="4"/>
      <c r="N4635" s="4" t="e">
        <v>#N/A</v>
      </c>
      <c r="O4635" s="4"/>
      <c r="P4635" s="4" t="str">
        <f t="shared" si="145"/>
        <v>SUPPLY USE</v>
      </c>
    </row>
    <row r="4636" spans="1:16" x14ac:dyDescent="0.25">
      <c r="A4636" s="4" t="s">
        <v>162</v>
      </c>
      <c r="B4636" s="4" t="s">
        <v>14405</v>
      </c>
      <c r="C4636" s="4" t="s">
        <v>14406</v>
      </c>
      <c r="D4636" s="4">
        <v>17.957093</v>
      </c>
      <c r="E4636" s="4">
        <v>102.569647</v>
      </c>
      <c r="F4636" s="4" t="s">
        <v>14406</v>
      </c>
      <c r="G4636" s="4" t="s">
        <v>14407</v>
      </c>
      <c r="H4636" s="4" t="s">
        <v>1638</v>
      </c>
      <c r="I4636" s="4" t="s">
        <v>14408</v>
      </c>
      <c r="J4636" s="4" t="s">
        <v>1840</v>
      </c>
      <c r="K4636" s="4" t="s">
        <v>14409</v>
      </c>
      <c r="L4636" s="4" t="str">
        <f t="shared" si="144"/>
        <v>LUBE-ศรีเชียงใหม่2</v>
      </c>
      <c r="M4636" s="4"/>
      <c r="N4636" s="4" t="e">
        <v>#N/A</v>
      </c>
      <c r="O4636" s="4"/>
      <c r="P4636" s="4" t="str">
        <f t="shared" si="145"/>
        <v>LUBE</v>
      </c>
    </row>
    <row r="4637" spans="1:16" x14ac:dyDescent="0.25">
      <c r="A4637" s="4" t="s">
        <v>166</v>
      </c>
      <c r="B4637" s="4" t="s">
        <v>14410</v>
      </c>
      <c r="C4637" s="4" t="s">
        <v>14406</v>
      </c>
      <c r="D4637" s="4">
        <v>17.957093</v>
      </c>
      <c r="E4637" s="4">
        <v>102.569647</v>
      </c>
      <c r="F4637" s="4" t="s">
        <v>14406</v>
      </c>
      <c r="G4637" s="4" t="s">
        <v>14407</v>
      </c>
      <c r="H4637" s="4" t="s">
        <v>1638</v>
      </c>
      <c r="I4637" s="4" t="s">
        <v>14408</v>
      </c>
      <c r="J4637" s="4" t="s">
        <v>1840</v>
      </c>
      <c r="K4637" s="4" t="s">
        <v>14409</v>
      </c>
      <c r="L4637" s="4" t="str">
        <f t="shared" si="144"/>
        <v>SUPPLY USE-ศรีเชียงใหม่2</v>
      </c>
      <c r="M4637" s="4"/>
      <c r="N4637" s="4" t="e">
        <v>#N/A</v>
      </c>
      <c r="O4637" s="4"/>
      <c r="P4637" s="4" t="str">
        <f t="shared" si="145"/>
        <v>SUPPLY USE</v>
      </c>
    </row>
    <row r="4638" spans="1:16" x14ac:dyDescent="0.25">
      <c r="A4638" s="4" t="s">
        <v>162</v>
      </c>
      <c r="B4638" s="4" t="s">
        <v>14411</v>
      </c>
      <c r="C4638" s="4" t="s">
        <v>14412</v>
      </c>
      <c r="D4638" s="4">
        <v>17.963819000000001</v>
      </c>
      <c r="E4638" s="4">
        <v>102.508025</v>
      </c>
      <c r="F4638" s="4" t="s">
        <v>14412</v>
      </c>
      <c r="G4638" s="4" t="s">
        <v>14413</v>
      </c>
      <c r="H4638" s="4" t="s">
        <v>1638</v>
      </c>
      <c r="I4638" s="4" t="s">
        <v>14414</v>
      </c>
      <c r="J4638" s="4" t="s">
        <v>1640</v>
      </c>
      <c r="K4638" s="4" t="s">
        <v>14415</v>
      </c>
      <c r="L4638" s="4" t="str">
        <f t="shared" si="144"/>
        <v>LUBE-ศรีเชียงใหม่4</v>
      </c>
      <c r="M4638" s="4"/>
      <c r="N4638" s="4" t="e">
        <v>#N/A</v>
      </c>
      <c r="O4638" s="4"/>
      <c r="P4638" s="4" t="str">
        <f t="shared" si="145"/>
        <v>LUBE</v>
      </c>
    </row>
    <row r="4639" spans="1:16" x14ac:dyDescent="0.25">
      <c r="A4639" s="4" t="s">
        <v>166</v>
      </c>
      <c r="B4639" s="4" t="s">
        <v>14416</v>
      </c>
      <c r="C4639" s="4" t="s">
        <v>14412</v>
      </c>
      <c r="D4639" s="4">
        <v>17.963819000000001</v>
      </c>
      <c r="E4639" s="4">
        <v>102.508025</v>
      </c>
      <c r="F4639" s="4" t="s">
        <v>14412</v>
      </c>
      <c r="G4639" s="4" t="s">
        <v>14413</v>
      </c>
      <c r="H4639" s="4" t="s">
        <v>1638</v>
      </c>
      <c r="I4639" s="4" t="s">
        <v>14414</v>
      </c>
      <c r="J4639" s="4" t="s">
        <v>1640</v>
      </c>
      <c r="K4639" s="4" t="s">
        <v>14415</v>
      </c>
      <c r="L4639" s="4" t="str">
        <f t="shared" si="144"/>
        <v>SUPPLY USE-ศรีเชียงใหม่4</v>
      </c>
      <c r="M4639" s="4"/>
      <c r="N4639" s="4" t="e">
        <v>#N/A</v>
      </c>
      <c r="O4639" s="4"/>
      <c r="P4639" s="4" t="str">
        <f t="shared" si="145"/>
        <v>SUPPLY USE</v>
      </c>
    </row>
    <row r="4640" spans="1:16" x14ac:dyDescent="0.25">
      <c r="A4640" s="4" t="s">
        <v>162</v>
      </c>
      <c r="B4640" s="4" t="s">
        <v>14417</v>
      </c>
      <c r="C4640" s="4" t="s">
        <v>14418</v>
      </c>
      <c r="D4640" s="4">
        <v>17.970541000000001</v>
      </c>
      <c r="E4640" s="4">
        <v>100.06836</v>
      </c>
      <c r="F4640" s="4" t="s">
        <v>14418</v>
      </c>
      <c r="G4640" s="4" t="s">
        <v>14419</v>
      </c>
      <c r="H4640" s="4" t="s">
        <v>1638</v>
      </c>
      <c r="I4640" s="4" t="s">
        <v>14420</v>
      </c>
      <c r="J4640" s="4" t="s">
        <v>1640</v>
      </c>
      <c r="K4640" s="4" t="s">
        <v>14421</v>
      </c>
      <c r="L4640" s="4" t="str">
        <f t="shared" si="144"/>
        <v>LUBE-เด่นชัย3</v>
      </c>
      <c r="M4640" s="4"/>
      <c r="N4640" s="4" t="e">
        <v>#N/A</v>
      </c>
      <c r="O4640" s="4"/>
      <c r="P4640" s="4" t="str">
        <f t="shared" si="145"/>
        <v>LUBE</v>
      </c>
    </row>
    <row r="4641" spans="1:16" x14ac:dyDescent="0.25">
      <c r="A4641" s="4" t="s">
        <v>166</v>
      </c>
      <c r="B4641" s="4" t="s">
        <v>14422</v>
      </c>
      <c r="C4641" s="4" t="s">
        <v>14418</v>
      </c>
      <c r="D4641" s="4">
        <v>17.970541000000001</v>
      </c>
      <c r="E4641" s="4">
        <v>100.06836</v>
      </c>
      <c r="F4641" s="4" t="s">
        <v>14418</v>
      </c>
      <c r="G4641" s="4" t="s">
        <v>14419</v>
      </c>
      <c r="H4641" s="4" t="s">
        <v>1638</v>
      </c>
      <c r="I4641" s="4" t="s">
        <v>14420</v>
      </c>
      <c r="J4641" s="4" t="s">
        <v>1640</v>
      </c>
      <c r="K4641" s="4" t="s">
        <v>14421</v>
      </c>
      <c r="L4641" s="4" t="str">
        <f t="shared" si="144"/>
        <v>SUPPLY USE-เด่นชัย3</v>
      </c>
      <c r="M4641" s="4"/>
      <c r="N4641" s="4" t="e">
        <v>#N/A</v>
      </c>
      <c r="O4641" s="4"/>
      <c r="P4641" s="4" t="str">
        <f t="shared" si="145"/>
        <v>SUPPLY USE</v>
      </c>
    </row>
    <row r="4642" spans="1:16" x14ac:dyDescent="0.25">
      <c r="A4642" s="4" t="s">
        <v>162</v>
      </c>
      <c r="B4642" s="4" t="s">
        <v>14423</v>
      </c>
      <c r="C4642" s="4" t="s">
        <v>14424</v>
      </c>
      <c r="D4642" s="4">
        <v>17.975587999999998</v>
      </c>
      <c r="E4642" s="4">
        <v>100.08286099999999</v>
      </c>
      <c r="F4642" s="4" t="s">
        <v>14424</v>
      </c>
      <c r="G4642" s="4" t="s">
        <v>14425</v>
      </c>
      <c r="H4642" s="4" t="s">
        <v>1638</v>
      </c>
      <c r="I4642" s="4" t="s">
        <v>14426</v>
      </c>
      <c r="J4642" s="4" t="s">
        <v>1715</v>
      </c>
      <c r="K4642" s="4" t="s">
        <v>14427</v>
      </c>
      <c r="L4642" s="4" t="str">
        <f t="shared" si="144"/>
        <v>LUBE-เด่นชัย2</v>
      </c>
      <c r="M4642" s="4"/>
      <c r="N4642" s="4" t="e">
        <v>#N/A</v>
      </c>
      <c r="O4642" s="4"/>
      <c r="P4642" s="4" t="str">
        <f t="shared" si="145"/>
        <v>LUBE</v>
      </c>
    </row>
    <row r="4643" spans="1:16" x14ac:dyDescent="0.25">
      <c r="A4643" s="4" t="s">
        <v>166</v>
      </c>
      <c r="B4643" s="4" t="s">
        <v>14428</v>
      </c>
      <c r="C4643" s="4" t="s">
        <v>14424</v>
      </c>
      <c r="D4643" s="4">
        <v>17.975587999999998</v>
      </c>
      <c r="E4643" s="4">
        <v>100.08286099999999</v>
      </c>
      <c r="F4643" s="4" t="s">
        <v>14424</v>
      </c>
      <c r="G4643" s="4" t="s">
        <v>14425</v>
      </c>
      <c r="H4643" s="4" t="s">
        <v>1638</v>
      </c>
      <c r="I4643" s="4" t="s">
        <v>14426</v>
      </c>
      <c r="J4643" s="4" t="s">
        <v>1715</v>
      </c>
      <c r="K4643" s="4" t="s">
        <v>14427</v>
      </c>
      <c r="L4643" s="4" t="str">
        <f t="shared" si="144"/>
        <v>SUPPLY USE-เด่นชัย2</v>
      </c>
      <c r="M4643" s="4"/>
      <c r="N4643" s="4" t="e">
        <v>#N/A</v>
      </c>
      <c r="O4643" s="4"/>
      <c r="P4643" s="4" t="str">
        <f t="shared" si="145"/>
        <v>SUPPLY USE</v>
      </c>
    </row>
    <row r="4644" spans="1:16" x14ac:dyDescent="0.25">
      <c r="A4644" s="4" t="s">
        <v>162</v>
      </c>
      <c r="B4644" s="4" t="s">
        <v>14429</v>
      </c>
      <c r="C4644" s="4" t="s">
        <v>14430</v>
      </c>
      <c r="D4644" s="4">
        <v>17.981779</v>
      </c>
      <c r="E4644" s="4">
        <v>103.75337</v>
      </c>
      <c r="F4644" s="4" t="s">
        <v>14430</v>
      </c>
      <c r="G4644" s="4" t="s">
        <v>14431</v>
      </c>
      <c r="H4644" s="4" t="s">
        <v>1638</v>
      </c>
      <c r="I4644" s="4" t="s">
        <v>14432</v>
      </c>
      <c r="J4644" s="4" t="s">
        <v>5590</v>
      </c>
      <c r="K4644" s="4" t="s">
        <v>14433</v>
      </c>
      <c r="L4644" s="4" t="str">
        <f t="shared" si="144"/>
        <v>LUBE-เซกา5</v>
      </c>
      <c r="M4644" s="4"/>
      <c r="N4644" s="4" t="e">
        <v>#N/A</v>
      </c>
      <c r="O4644" s="4"/>
      <c r="P4644" s="4" t="str">
        <f t="shared" si="145"/>
        <v>LUBE</v>
      </c>
    </row>
    <row r="4645" spans="1:16" x14ac:dyDescent="0.25">
      <c r="A4645" s="4" t="s">
        <v>166</v>
      </c>
      <c r="B4645" s="4" t="s">
        <v>14434</v>
      </c>
      <c r="C4645" s="4" t="s">
        <v>14430</v>
      </c>
      <c r="D4645" s="4">
        <v>17.981779</v>
      </c>
      <c r="E4645" s="4">
        <v>103.75337</v>
      </c>
      <c r="F4645" s="4" t="s">
        <v>14430</v>
      </c>
      <c r="G4645" s="4" t="s">
        <v>14431</v>
      </c>
      <c r="H4645" s="4" t="s">
        <v>1638</v>
      </c>
      <c r="I4645" s="4" t="s">
        <v>14432</v>
      </c>
      <c r="J4645" s="4" t="s">
        <v>5590</v>
      </c>
      <c r="K4645" s="4" t="s">
        <v>14433</v>
      </c>
      <c r="L4645" s="4" t="str">
        <f t="shared" si="144"/>
        <v>SUPPLY USE-เซกา5</v>
      </c>
      <c r="M4645" s="4"/>
      <c r="N4645" s="4" t="e">
        <v>#N/A</v>
      </c>
      <c r="O4645" s="4"/>
      <c r="P4645" s="4" t="str">
        <f t="shared" si="145"/>
        <v>SUPPLY USE</v>
      </c>
    </row>
    <row r="4646" spans="1:16" x14ac:dyDescent="0.25">
      <c r="A4646" s="4" t="s">
        <v>162</v>
      </c>
      <c r="B4646" s="4" t="s">
        <v>14435</v>
      </c>
      <c r="C4646" s="4" t="s">
        <v>14436</v>
      </c>
      <c r="D4646" s="4">
        <v>17.983941999999999</v>
      </c>
      <c r="E4646" s="4">
        <v>100.058194</v>
      </c>
      <c r="F4646" s="4" t="s">
        <v>14436</v>
      </c>
      <c r="G4646" s="4" t="s">
        <v>14437</v>
      </c>
      <c r="H4646" s="4" t="s">
        <v>1638</v>
      </c>
      <c r="I4646" s="4" t="s">
        <v>14438</v>
      </c>
      <c r="J4646" s="4" t="s">
        <v>1840</v>
      </c>
      <c r="K4646" s="4" t="s">
        <v>14439</v>
      </c>
      <c r="L4646" s="4" t="str">
        <f t="shared" si="144"/>
        <v>LUBE-เด่นชัย4</v>
      </c>
      <c r="M4646" s="4"/>
      <c r="N4646" s="4" t="e">
        <v>#N/A</v>
      </c>
      <c r="O4646" s="4"/>
      <c r="P4646" s="4" t="str">
        <f t="shared" si="145"/>
        <v>LUBE</v>
      </c>
    </row>
    <row r="4647" spans="1:16" x14ac:dyDescent="0.25">
      <c r="A4647" s="4" t="s">
        <v>166</v>
      </c>
      <c r="B4647" s="4" t="s">
        <v>14440</v>
      </c>
      <c r="C4647" s="4" t="s">
        <v>14436</v>
      </c>
      <c r="D4647" s="4">
        <v>17.983941999999999</v>
      </c>
      <c r="E4647" s="4">
        <v>100.058194</v>
      </c>
      <c r="F4647" s="4" t="s">
        <v>14436</v>
      </c>
      <c r="G4647" s="4" t="s">
        <v>14437</v>
      </c>
      <c r="H4647" s="4" t="s">
        <v>1638</v>
      </c>
      <c r="I4647" s="4" t="s">
        <v>14438</v>
      </c>
      <c r="J4647" s="4" t="s">
        <v>1840</v>
      </c>
      <c r="K4647" s="4" t="s">
        <v>14439</v>
      </c>
      <c r="L4647" s="4" t="str">
        <f t="shared" si="144"/>
        <v>SUPPLY USE-เด่นชัย4</v>
      </c>
      <c r="M4647" s="4"/>
      <c r="N4647" s="4" t="e">
        <v>#N/A</v>
      </c>
      <c r="O4647" s="4"/>
      <c r="P4647" s="4" t="str">
        <f t="shared" si="145"/>
        <v>SUPPLY USE</v>
      </c>
    </row>
    <row r="4648" spans="1:16" x14ac:dyDescent="0.25">
      <c r="A4648" s="4" t="s">
        <v>162</v>
      </c>
      <c r="B4648" s="4" t="s">
        <v>14441</v>
      </c>
      <c r="C4648" s="4" t="s">
        <v>14442</v>
      </c>
      <c r="D4648" s="4">
        <v>17.989374000000002</v>
      </c>
      <c r="E4648" s="4">
        <v>103.37550299999999</v>
      </c>
      <c r="F4648" s="4" t="s">
        <v>14442</v>
      </c>
      <c r="G4648" s="4" t="s">
        <v>14443</v>
      </c>
      <c r="H4648" s="4" t="s">
        <v>1638</v>
      </c>
      <c r="I4648" s="4" t="s">
        <v>14444</v>
      </c>
      <c r="J4648" s="4" t="s">
        <v>5590</v>
      </c>
      <c r="K4648" s="4" t="s">
        <v>14445</v>
      </c>
      <c r="L4648" s="4" t="str">
        <f t="shared" si="144"/>
        <v>LUBE-เฝ้าไร่1</v>
      </c>
      <c r="M4648" s="4"/>
      <c r="N4648" s="4" t="e">
        <v>#N/A</v>
      </c>
      <c r="O4648" s="4"/>
      <c r="P4648" s="4" t="str">
        <f t="shared" si="145"/>
        <v>LUBE</v>
      </c>
    </row>
    <row r="4649" spans="1:16" x14ac:dyDescent="0.25">
      <c r="A4649" s="4" t="s">
        <v>166</v>
      </c>
      <c r="B4649" s="4" t="s">
        <v>14446</v>
      </c>
      <c r="C4649" s="4" t="s">
        <v>14442</v>
      </c>
      <c r="D4649" s="4">
        <v>17.989374000000002</v>
      </c>
      <c r="E4649" s="4">
        <v>103.37550299999999</v>
      </c>
      <c r="F4649" s="4" t="s">
        <v>14442</v>
      </c>
      <c r="G4649" s="4" t="s">
        <v>14443</v>
      </c>
      <c r="H4649" s="4" t="s">
        <v>1638</v>
      </c>
      <c r="I4649" s="4" t="s">
        <v>14444</v>
      </c>
      <c r="J4649" s="4" t="s">
        <v>5590</v>
      </c>
      <c r="K4649" s="4" t="s">
        <v>14445</v>
      </c>
      <c r="L4649" s="4" t="str">
        <f t="shared" si="144"/>
        <v>SUPPLY USE-เฝ้าไร่1</v>
      </c>
      <c r="M4649" s="4"/>
      <c r="N4649" s="4" t="e">
        <v>#N/A</v>
      </c>
      <c r="O4649" s="4"/>
      <c r="P4649" s="4" t="str">
        <f t="shared" si="145"/>
        <v>SUPPLY USE</v>
      </c>
    </row>
    <row r="4650" spans="1:16" x14ac:dyDescent="0.25">
      <c r="A4650" s="4" t="s">
        <v>162</v>
      </c>
      <c r="B4650" s="4" t="s">
        <v>14447</v>
      </c>
      <c r="C4650" s="4" t="s">
        <v>14448</v>
      </c>
      <c r="D4650" s="4">
        <v>17.994014</v>
      </c>
      <c r="E4650" s="4">
        <v>98.876468000000003</v>
      </c>
      <c r="F4650" s="4" t="s">
        <v>14448</v>
      </c>
      <c r="G4650" s="4" t="s">
        <v>14449</v>
      </c>
      <c r="H4650" s="4" t="s">
        <v>1638</v>
      </c>
      <c r="I4650" s="4" t="s">
        <v>14450</v>
      </c>
      <c r="J4650" s="4" t="s">
        <v>1715</v>
      </c>
      <c r="K4650" s="4" t="s">
        <v>14451</v>
      </c>
      <c r="L4650" s="4" t="str">
        <f t="shared" si="144"/>
        <v>LUBE-ลี้</v>
      </c>
      <c r="M4650" s="4"/>
      <c r="N4650" s="4" t="e">
        <v>#N/A</v>
      </c>
      <c r="O4650" s="4"/>
      <c r="P4650" s="4" t="str">
        <f t="shared" si="145"/>
        <v>LUBE</v>
      </c>
    </row>
    <row r="4651" spans="1:16" x14ac:dyDescent="0.25">
      <c r="A4651" s="4" t="s">
        <v>166</v>
      </c>
      <c r="B4651" s="4" t="s">
        <v>14452</v>
      </c>
      <c r="C4651" s="4" t="s">
        <v>14448</v>
      </c>
      <c r="D4651" s="4">
        <v>17.994014</v>
      </c>
      <c r="E4651" s="4">
        <v>98.876468000000003</v>
      </c>
      <c r="F4651" s="4" t="s">
        <v>14448</v>
      </c>
      <c r="G4651" s="4" t="s">
        <v>14449</v>
      </c>
      <c r="H4651" s="4" t="s">
        <v>1638</v>
      </c>
      <c r="I4651" s="4" t="s">
        <v>14450</v>
      </c>
      <c r="J4651" s="4" t="s">
        <v>1715</v>
      </c>
      <c r="K4651" s="4" t="s">
        <v>14451</v>
      </c>
      <c r="L4651" s="4" t="str">
        <f t="shared" si="144"/>
        <v>SUPPLY USE-ลี้</v>
      </c>
      <c r="M4651" s="4"/>
      <c r="N4651" s="4" t="e">
        <v>#N/A</v>
      </c>
      <c r="O4651" s="4"/>
      <c r="P4651" s="4" t="str">
        <f t="shared" si="145"/>
        <v>SUPPLY USE</v>
      </c>
    </row>
    <row r="4652" spans="1:16" x14ac:dyDescent="0.25">
      <c r="A4652" s="4" t="s">
        <v>162</v>
      </c>
      <c r="B4652" s="4" t="s">
        <v>14453</v>
      </c>
      <c r="C4652" s="4" t="s">
        <v>14454</v>
      </c>
      <c r="D4652" s="4">
        <v>17.994440000000001</v>
      </c>
      <c r="E4652" s="4">
        <v>102.97203</v>
      </c>
      <c r="F4652" s="4" t="s">
        <v>14454</v>
      </c>
      <c r="G4652" s="4" t="s">
        <v>14455</v>
      </c>
      <c r="H4652" s="4" t="s">
        <v>1638</v>
      </c>
      <c r="I4652" s="4" t="s">
        <v>14456</v>
      </c>
      <c r="J4652" s="4" t="s">
        <v>1640</v>
      </c>
      <c r="K4652" s="4" t="s">
        <v>14457</v>
      </c>
      <c r="L4652" s="4" t="str">
        <f t="shared" si="144"/>
        <v>LUBE-หนองคาย7</v>
      </c>
      <c r="M4652" s="4"/>
      <c r="N4652" s="4" t="e">
        <v>#N/A</v>
      </c>
      <c r="O4652" s="4"/>
      <c r="P4652" s="4" t="str">
        <f t="shared" si="145"/>
        <v>LUBE</v>
      </c>
    </row>
    <row r="4653" spans="1:16" x14ac:dyDescent="0.25">
      <c r="A4653" s="4" t="s">
        <v>166</v>
      </c>
      <c r="B4653" s="4" t="s">
        <v>14458</v>
      </c>
      <c r="C4653" s="4" t="s">
        <v>14454</v>
      </c>
      <c r="D4653" s="4">
        <v>17.994440000000001</v>
      </c>
      <c r="E4653" s="4">
        <v>102.97203</v>
      </c>
      <c r="F4653" s="4" t="s">
        <v>14454</v>
      </c>
      <c r="G4653" s="4" t="s">
        <v>14455</v>
      </c>
      <c r="H4653" s="4" t="s">
        <v>1638</v>
      </c>
      <c r="I4653" s="4" t="s">
        <v>14456</v>
      </c>
      <c r="J4653" s="4" t="s">
        <v>1640</v>
      </c>
      <c r="K4653" s="4" t="s">
        <v>14457</v>
      </c>
      <c r="L4653" s="4" t="str">
        <f t="shared" si="144"/>
        <v>SUPPLY USE-หนองคาย7</v>
      </c>
      <c r="M4653" s="4"/>
      <c r="N4653" s="4" t="e">
        <v>#N/A</v>
      </c>
      <c r="O4653" s="4"/>
      <c r="P4653" s="4" t="str">
        <f t="shared" si="145"/>
        <v>SUPPLY USE</v>
      </c>
    </row>
    <row r="4654" spans="1:16" x14ac:dyDescent="0.25">
      <c r="A4654" s="4" t="s">
        <v>162</v>
      </c>
      <c r="B4654" s="4" t="s">
        <v>14459</v>
      </c>
      <c r="C4654" s="4" t="s">
        <v>14460</v>
      </c>
      <c r="D4654" s="4">
        <v>17.996351099999998</v>
      </c>
      <c r="E4654" s="4">
        <v>100.8760477</v>
      </c>
      <c r="F4654" s="4" t="s">
        <v>14460</v>
      </c>
      <c r="G4654" s="4" t="s">
        <v>14461</v>
      </c>
      <c r="H4654" s="4" t="s">
        <v>1638</v>
      </c>
      <c r="I4654" s="4" t="s">
        <v>14462</v>
      </c>
      <c r="J4654" s="4" t="s">
        <v>1640</v>
      </c>
      <c r="K4654" s="4" t="s">
        <v>14463</v>
      </c>
      <c r="L4654" s="4" t="str">
        <f t="shared" si="144"/>
        <v>LUBE-ฟากท่า1</v>
      </c>
      <c r="M4654" s="4"/>
      <c r="N4654" s="4" t="e">
        <v>#N/A</v>
      </c>
      <c r="O4654" s="4"/>
      <c r="P4654" s="4" t="str">
        <f t="shared" si="145"/>
        <v>LUBE</v>
      </c>
    </row>
    <row r="4655" spans="1:16" x14ac:dyDescent="0.25">
      <c r="A4655" s="4" t="s">
        <v>166</v>
      </c>
      <c r="B4655" s="4" t="s">
        <v>14464</v>
      </c>
      <c r="C4655" s="4" t="s">
        <v>14460</v>
      </c>
      <c r="D4655" s="4">
        <v>17.996351099999998</v>
      </c>
      <c r="E4655" s="4">
        <v>100.8760477</v>
      </c>
      <c r="F4655" s="4" t="s">
        <v>14460</v>
      </c>
      <c r="G4655" s="4" t="s">
        <v>14461</v>
      </c>
      <c r="H4655" s="4" t="s">
        <v>1638</v>
      </c>
      <c r="I4655" s="4" t="s">
        <v>14462</v>
      </c>
      <c r="J4655" s="4" t="s">
        <v>1640</v>
      </c>
      <c r="K4655" s="4" t="s">
        <v>14463</v>
      </c>
      <c r="L4655" s="4" t="str">
        <f t="shared" si="144"/>
        <v>SUPPLY USE-ฟากท่า1</v>
      </c>
      <c r="M4655" s="4"/>
      <c r="N4655" s="4" t="e">
        <v>#N/A</v>
      </c>
      <c r="O4655" s="4"/>
      <c r="P4655" s="4" t="str">
        <f t="shared" si="145"/>
        <v>SUPPLY USE</v>
      </c>
    </row>
    <row r="4656" spans="1:16" x14ac:dyDescent="0.25">
      <c r="A4656" s="4" t="s">
        <v>162</v>
      </c>
      <c r="B4656" s="4" t="s">
        <v>14465</v>
      </c>
      <c r="C4656" s="4" t="s">
        <v>14466</v>
      </c>
      <c r="D4656" s="4">
        <v>18.009274999999999</v>
      </c>
      <c r="E4656" s="4">
        <v>103.70824500000001</v>
      </c>
      <c r="F4656" s="4" t="s">
        <v>14466</v>
      </c>
      <c r="G4656" s="4" t="s">
        <v>14467</v>
      </c>
      <c r="H4656" s="4" t="s">
        <v>1638</v>
      </c>
      <c r="I4656" s="4" t="s">
        <v>14468</v>
      </c>
      <c r="J4656" s="4" t="s">
        <v>5590</v>
      </c>
      <c r="K4656" s="4" t="s">
        <v>14469</v>
      </c>
      <c r="L4656" s="4" t="str">
        <f t="shared" si="144"/>
        <v>LUBE-พรเจริญ1</v>
      </c>
      <c r="M4656" s="4"/>
      <c r="N4656" s="4" t="e">
        <v>#N/A</v>
      </c>
      <c r="O4656" s="4"/>
      <c r="P4656" s="4" t="str">
        <f t="shared" si="145"/>
        <v>LUBE</v>
      </c>
    </row>
    <row r="4657" spans="1:16" x14ac:dyDescent="0.25">
      <c r="A4657" s="4" t="s">
        <v>166</v>
      </c>
      <c r="B4657" s="4" t="s">
        <v>14470</v>
      </c>
      <c r="C4657" s="4" t="s">
        <v>14466</v>
      </c>
      <c r="D4657" s="4">
        <v>18.009274999999999</v>
      </c>
      <c r="E4657" s="4">
        <v>103.70824500000001</v>
      </c>
      <c r="F4657" s="4" t="s">
        <v>14466</v>
      </c>
      <c r="G4657" s="4" t="s">
        <v>14467</v>
      </c>
      <c r="H4657" s="4" t="s">
        <v>1638</v>
      </c>
      <c r="I4657" s="4" t="s">
        <v>14468</v>
      </c>
      <c r="J4657" s="4" t="s">
        <v>5590</v>
      </c>
      <c r="K4657" s="4" t="s">
        <v>14469</v>
      </c>
      <c r="L4657" s="4" t="str">
        <f t="shared" si="144"/>
        <v>SUPPLY USE-พรเจริญ1</v>
      </c>
      <c r="M4657" s="4"/>
      <c r="N4657" s="4" t="e">
        <v>#N/A</v>
      </c>
      <c r="O4657" s="4"/>
      <c r="P4657" s="4" t="str">
        <f t="shared" si="145"/>
        <v>SUPPLY USE</v>
      </c>
    </row>
    <row r="4658" spans="1:16" x14ac:dyDescent="0.25">
      <c r="A4658" s="4" t="s">
        <v>162</v>
      </c>
      <c r="B4658" s="4" t="s">
        <v>14471</v>
      </c>
      <c r="C4658" s="4" t="s">
        <v>14472</v>
      </c>
      <c r="D4658" s="4">
        <v>18.027698999999998</v>
      </c>
      <c r="E4658" s="4">
        <v>104.14280100000001</v>
      </c>
      <c r="F4658" s="4" t="s">
        <v>14472</v>
      </c>
      <c r="G4658" s="4" t="s">
        <v>14473</v>
      </c>
      <c r="H4658" s="4" t="s">
        <v>1638</v>
      </c>
      <c r="I4658" s="4" t="s">
        <v>14474</v>
      </c>
      <c r="J4658" s="4" t="s">
        <v>5590</v>
      </c>
      <c r="K4658" s="4" t="s">
        <v>14475</v>
      </c>
      <c r="L4658" s="4" t="str">
        <f t="shared" si="144"/>
        <v>LUBE-บึงโขงหลง3</v>
      </c>
      <c r="M4658" s="4"/>
      <c r="N4658" s="4" t="e">
        <v>#N/A</v>
      </c>
      <c r="O4658" s="4"/>
      <c r="P4658" s="4" t="str">
        <f t="shared" si="145"/>
        <v>LUBE</v>
      </c>
    </row>
    <row r="4659" spans="1:16" x14ac:dyDescent="0.25">
      <c r="A4659" s="4" t="s">
        <v>166</v>
      </c>
      <c r="B4659" s="4" t="s">
        <v>14476</v>
      </c>
      <c r="C4659" s="4" t="s">
        <v>14472</v>
      </c>
      <c r="D4659" s="4">
        <v>18.027698999999998</v>
      </c>
      <c r="E4659" s="4">
        <v>104.14280100000001</v>
      </c>
      <c r="F4659" s="4" t="s">
        <v>14472</v>
      </c>
      <c r="G4659" s="4" t="s">
        <v>14473</v>
      </c>
      <c r="H4659" s="4" t="s">
        <v>1638</v>
      </c>
      <c r="I4659" s="4" t="s">
        <v>14474</v>
      </c>
      <c r="J4659" s="4" t="s">
        <v>5590</v>
      </c>
      <c r="K4659" s="4" t="s">
        <v>14475</v>
      </c>
      <c r="L4659" s="4" t="str">
        <f t="shared" si="144"/>
        <v>SUPPLY USE-บึงโขงหลง3</v>
      </c>
      <c r="M4659" s="4"/>
      <c r="N4659" s="4" t="e">
        <v>#N/A</v>
      </c>
      <c r="O4659" s="4"/>
      <c r="P4659" s="4" t="str">
        <f t="shared" si="145"/>
        <v>SUPPLY USE</v>
      </c>
    </row>
    <row r="4660" spans="1:16" x14ac:dyDescent="0.25">
      <c r="A4660" s="4" t="s">
        <v>162</v>
      </c>
      <c r="B4660" s="4" t="s">
        <v>14477</v>
      </c>
      <c r="C4660" s="4" t="s">
        <v>14478</v>
      </c>
      <c r="D4660" s="4">
        <v>18.031887999999999</v>
      </c>
      <c r="E4660" s="4">
        <v>104.14024499999999</v>
      </c>
      <c r="F4660" s="4" t="s">
        <v>14478</v>
      </c>
      <c r="G4660" s="4" t="s">
        <v>14479</v>
      </c>
      <c r="H4660" s="4" t="s">
        <v>1638</v>
      </c>
      <c r="I4660" s="4" t="s">
        <v>14480</v>
      </c>
      <c r="J4660" s="4" t="s">
        <v>5590</v>
      </c>
      <c r="K4660" s="4" t="s">
        <v>14481</v>
      </c>
      <c r="L4660" s="4" t="str">
        <f t="shared" si="144"/>
        <v>LUBE-บึงโขงหลง2</v>
      </c>
      <c r="M4660" s="4"/>
      <c r="N4660" s="4" t="e">
        <v>#N/A</v>
      </c>
      <c r="O4660" s="4"/>
      <c r="P4660" s="4" t="str">
        <f t="shared" si="145"/>
        <v>LUBE</v>
      </c>
    </row>
    <row r="4661" spans="1:16" x14ac:dyDescent="0.25">
      <c r="A4661" s="4" t="s">
        <v>166</v>
      </c>
      <c r="B4661" s="4" t="s">
        <v>14482</v>
      </c>
      <c r="C4661" s="4" t="s">
        <v>14478</v>
      </c>
      <c r="D4661" s="4">
        <v>18.031887999999999</v>
      </c>
      <c r="E4661" s="4">
        <v>104.14024499999999</v>
      </c>
      <c r="F4661" s="4" t="s">
        <v>14478</v>
      </c>
      <c r="G4661" s="4" t="s">
        <v>14479</v>
      </c>
      <c r="H4661" s="4" t="s">
        <v>1638</v>
      </c>
      <c r="I4661" s="4" t="s">
        <v>14480</v>
      </c>
      <c r="J4661" s="4" t="s">
        <v>5590</v>
      </c>
      <c r="K4661" s="4" t="s">
        <v>14481</v>
      </c>
      <c r="L4661" s="4" t="str">
        <f t="shared" si="144"/>
        <v>SUPPLY USE-บึงโขงหลง2</v>
      </c>
      <c r="M4661" s="4"/>
      <c r="N4661" s="4" t="e">
        <v>#N/A</v>
      </c>
      <c r="O4661" s="4"/>
      <c r="P4661" s="4" t="str">
        <f t="shared" si="145"/>
        <v>SUPPLY USE</v>
      </c>
    </row>
    <row r="4662" spans="1:16" x14ac:dyDescent="0.25">
      <c r="A4662" s="4" t="s">
        <v>162</v>
      </c>
      <c r="B4662" s="4" t="s">
        <v>14483</v>
      </c>
      <c r="C4662" s="4" t="s">
        <v>14484</v>
      </c>
      <c r="D4662" s="4">
        <v>18.043664</v>
      </c>
      <c r="E4662" s="4">
        <v>98.881850999999997</v>
      </c>
      <c r="F4662" s="4" t="s">
        <v>14484</v>
      </c>
      <c r="G4662" s="4" t="s">
        <v>14485</v>
      </c>
      <c r="H4662" s="4" t="s">
        <v>1638</v>
      </c>
      <c r="I4662" s="4" t="s">
        <v>14486</v>
      </c>
      <c r="J4662" s="4" t="s">
        <v>1640</v>
      </c>
      <c r="K4662" s="4" t="s">
        <v>14487</v>
      </c>
      <c r="L4662" s="4" t="str">
        <f t="shared" si="144"/>
        <v>LUBE-ลี้2</v>
      </c>
      <c r="M4662" s="4"/>
      <c r="N4662" s="4" t="e">
        <v>#N/A</v>
      </c>
      <c r="O4662" s="4"/>
      <c r="P4662" s="4" t="str">
        <f t="shared" si="145"/>
        <v>LUBE</v>
      </c>
    </row>
    <row r="4663" spans="1:16" x14ac:dyDescent="0.25">
      <c r="A4663" s="4" t="s">
        <v>166</v>
      </c>
      <c r="B4663" s="4" t="s">
        <v>14488</v>
      </c>
      <c r="C4663" s="4" t="s">
        <v>14484</v>
      </c>
      <c r="D4663" s="4">
        <v>18.043664</v>
      </c>
      <c r="E4663" s="4">
        <v>98.881850999999997</v>
      </c>
      <c r="F4663" s="4" t="s">
        <v>14484</v>
      </c>
      <c r="G4663" s="4" t="s">
        <v>14485</v>
      </c>
      <c r="H4663" s="4" t="s">
        <v>1638</v>
      </c>
      <c r="I4663" s="4" t="s">
        <v>14486</v>
      </c>
      <c r="J4663" s="4" t="s">
        <v>1640</v>
      </c>
      <c r="K4663" s="4" t="s">
        <v>14487</v>
      </c>
      <c r="L4663" s="4" t="str">
        <f t="shared" si="144"/>
        <v>SUPPLY USE-ลี้2</v>
      </c>
      <c r="M4663" s="4"/>
      <c r="N4663" s="4" t="e">
        <v>#N/A</v>
      </c>
      <c r="O4663" s="4"/>
      <c r="P4663" s="4" t="str">
        <f t="shared" si="145"/>
        <v>SUPPLY USE</v>
      </c>
    </row>
    <row r="4664" spans="1:16" x14ac:dyDescent="0.25">
      <c r="A4664" s="4" t="s">
        <v>162</v>
      </c>
      <c r="B4664" s="4" t="s">
        <v>14489</v>
      </c>
      <c r="C4664" s="4" t="s">
        <v>14490</v>
      </c>
      <c r="D4664" s="4">
        <v>18.063445999999999</v>
      </c>
      <c r="E4664" s="4">
        <v>98.63673</v>
      </c>
      <c r="F4664" s="4" t="s">
        <v>14490</v>
      </c>
      <c r="G4664" s="4" t="s">
        <v>14491</v>
      </c>
      <c r="H4664" s="4" t="s">
        <v>1638</v>
      </c>
      <c r="I4664" s="4" t="s">
        <v>14492</v>
      </c>
      <c r="J4664" s="4" t="s">
        <v>1640</v>
      </c>
      <c r="K4664" s="4" t="s">
        <v>14493</v>
      </c>
      <c r="L4664" s="4" t="str">
        <f t="shared" si="144"/>
        <v>LUBE-ดอยเต่า1</v>
      </c>
      <c r="M4664" s="4"/>
      <c r="N4664" s="4" t="e">
        <v>#N/A</v>
      </c>
      <c r="O4664" s="4"/>
      <c r="P4664" s="4" t="str">
        <f t="shared" si="145"/>
        <v>LUBE</v>
      </c>
    </row>
    <row r="4665" spans="1:16" x14ac:dyDescent="0.25">
      <c r="A4665" s="4" t="s">
        <v>166</v>
      </c>
      <c r="B4665" s="4" t="s">
        <v>14494</v>
      </c>
      <c r="C4665" s="4" t="s">
        <v>14490</v>
      </c>
      <c r="D4665" s="4">
        <v>18.063445999999999</v>
      </c>
      <c r="E4665" s="4">
        <v>98.63673</v>
      </c>
      <c r="F4665" s="4" t="s">
        <v>14490</v>
      </c>
      <c r="G4665" s="4" t="s">
        <v>14491</v>
      </c>
      <c r="H4665" s="4" t="s">
        <v>1638</v>
      </c>
      <c r="I4665" s="4" t="s">
        <v>14492</v>
      </c>
      <c r="J4665" s="4" t="s">
        <v>1640</v>
      </c>
      <c r="K4665" s="4" t="s">
        <v>14493</v>
      </c>
      <c r="L4665" s="4" t="str">
        <f t="shared" si="144"/>
        <v>SUPPLY USE-ดอยเต่า1</v>
      </c>
      <c r="M4665" s="4"/>
      <c r="N4665" s="4" t="e">
        <v>#N/A</v>
      </c>
      <c r="O4665" s="4"/>
      <c r="P4665" s="4" t="str">
        <f t="shared" si="145"/>
        <v>SUPPLY USE</v>
      </c>
    </row>
    <row r="4666" spans="1:16" x14ac:dyDescent="0.25">
      <c r="A4666" s="4" t="s">
        <v>162</v>
      </c>
      <c r="B4666" s="4" t="s">
        <v>14495</v>
      </c>
      <c r="C4666" s="4" t="s">
        <v>14496</v>
      </c>
      <c r="D4666" s="4">
        <v>18.064377</v>
      </c>
      <c r="E4666" s="4">
        <v>99.788218999999998</v>
      </c>
      <c r="F4666" s="4" t="s">
        <v>14496</v>
      </c>
      <c r="G4666" s="4" t="s">
        <v>14497</v>
      </c>
      <c r="H4666" s="4" t="s">
        <v>1638</v>
      </c>
      <c r="I4666" s="4" t="s">
        <v>14498</v>
      </c>
      <c r="J4666" s="4" t="s">
        <v>1840</v>
      </c>
      <c r="K4666" s="4" t="s">
        <v>14499</v>
      </c>
      <c r="L4666" s="4" t="str">
        <f t="shared" si="144"/>
        <v>LUBE-ลอง2</v>
      </c>
      <c r="M4666" s="4"/>
      <c r="N4666" s="4" t="e">
        <v>#N/A</v>
      </c>
      <c r="O4666" s="4"/>
      <c r="P4666" s="4" t="str">
        <f t="shared" si="145"/>
        <v>LUBE</v>
      </c>
    </row>
    <row r="4667" spans="1:16" x14ac:dyDescent="0.25">
      <c r="A4667" s="4" t="s">
        <v>166</v>
      </c>
      <c r="B4667" s="4" t="s">
        <v>14500</v>
      </c>
      <c r="C4667" s="4" t="s">
        <v>14496</v>
      </c>
      <c r="D4667" s="4">
        <v>18.064377</v>
      </c>
      <c r="E4667" s="4">
        <v>99.788218999999998</v>
      </c>
      <c r="F4667" s="4" t="s">
        <v>14496</v>
      </c>
      <c r="G4667" s="4" t="s">
        <v>14497</v>
      </c>
      <c r="H4667" s="4" t="s">
        <v>1638</v>
      </c>
      <c r="I4667" s="4" t="s">
        <v>14498</v>
      </c>
      <c r="J4667" s="4" t="s">
        <v>1840</v>
      </c>
      <c r="K4667" s="4" t="s">
        <v>14499</v>
      </c>
      <c r="L4667" s="4" t="str">
        <f t="shared" si="144"/>
        <v>SUPPLY USE-ลอง2</v>
      </c>
      <c r="M4667" s="4"/>
      <c r="N4667" s="4" t="e">
        <v>#N/A</v>
      </c>
      <c r="O4667" s="4"/>
      <c r="P4667" s="4" t="str">
        <f t="shared" si="145"/>
        <v>SUPPLY USE</v>
      </c>
    </row>
    <row r="4668" spans="1:16" x14ac:dyDescent="0.25">
      <c r="A4668" s="4" t="s">
        <v>162</v>
      </c>
      <c r="B4668" s="4" t="s">
        <v>14501</v>
      </c>
      <c r="C4668" s="4" t="s">
        <v>14502</v>
      </c>
      <c r="D4668" s="4">
        <v>18.0686</v>
      </c>
      <c r="E4668" s="4">
        <v>100.11966700000001</v>
      </c>
      <c r="F4668" s="4" t="s">
        <v>14502</v>
      </c>
      <c r="G4668" s="4" t="s">
        <v>14503</v>
      </c>
      <c r="H4668" s="4" t="s">
        <v>1638</v>
      </c>
      <c r="I4668" s="4" t="s">
        <v>14504</v>
      </c>
      <c r="J4668" s="4" t="s">
        <v>1640</v>
      </c>
      <c r="K4668" s="4" t="s">
        <v>14505</v>
      </c>
      <c r="L4668" s="4" t="str">
        <f t="shared" si="144"/>
        <v>LUBE-สูงเม่น</v>
      </c>
      <c r="M4668" s="4"/>
      <c r="N4668" s="4" t="e">
        <v>#N/A</v>
      </c>
      <c r="O4668" s="4"/>
      <c r="P4668" s="4" t="str">
        <f t="shared" si="145"/>
        <v>LUBE</v>
      </c>
    </row>
    <row r="4669" spans="1:16" x14ac:dyDescent="0.25">
      <c r="A4669" s="4" t="s">
        <v>166</v>
      </c>
      <c r="B4669" s="4" t="s">
        <v>14506</v>
      </c>
      <c r="C4669" s="4" t="s">
        <v>14502</v>
      </c>
      <c r="D4669" s="4">
        <v>18.0686</v>
      </c>
      <c r="E4669" s="4">
        <v>100.11966700000001</v>
      </c>
      <c r="F4669" s="4" t="s">
        <v>14502</v>
      </c>
      <c r="G4669" s="4" t="s">
        <v>14503</v>
      </c>
      <c r="H4669" s="4" t="s">
        <v>1638</v>
      </c>
      <c r="I4669" s="4" t="s">
        <v>14504</v>
      </c>
      <c r="J4669" s="4" t="s">
        <v>1640</v>
      </c>
      <c r="K4669" s="4" t="s">
        <v>14505</v>
      </c>
      <c r="L4669" s="4" t="str">
        <f t="shared" si="144"/>
        <v>SUPPLY USE-สูงเม่น</v>
      </c>
      <c r="M4669" s="4"/>
      <c r="N4669" s="4" t="e">
        <v>#N/A</v>
      </c>
      <c r="O4669" s="4"/>
      <c r="P4669" s="4" t="str">
        <f t="shared" si="145"/>
        <v>SUPPLY USE</v>
      </c>
    </row>
    <row r="4670" spans="1:16" x14ac:dyDescent="0.25">
      <c r="A4670" s="4" t="s">
        <v>162</v>
      </c>
      <c r="B4670" s="4" t="s">
        <v>14507</v>
      </c>
      <c r="C4670" s="4" t="s">
        <v>14508</v>
      </c>
      <c r="D4670" s="4">
        <v>18.072758</v>
      </c>
      <c r="E4670" s="4">
        <v>103.448803</v>
      </c>
      <c r="F4670" s="4" t="s">
        <v>14508</v>
      </c>
      <c r="G4670" s="4" t="s">
        <v>14509</v>
      </c>
      <c r="H4670" s="4" t="s">
        <v>1638</v>
      </c>
      <c r="I4670" s="4" t="s">
        <v>14510</v>
      </c>
      <c r="J4670" s="4" t="s">
        <v>5590</v>
      </c>
      <c r="K4670" s="4" t="s">
        <v>14511</v>
      </c>
      <c r="L4670" s="4" t="str">
        <f t="shared" si="144"/>
        <v>LUBE-โซ่พิสัย</v>
      </c>
      <c r="M4670" s="4"/>
      <c r="N4670" s="4" t="e">
        <v>#N/A</v>
      </c>
      <c r="O4670" s="4"/>
      <c r="P4670" s="4" t="str">
        <f t="shared" si="145"/>
        <v>LUBE</v>
      </c>
    </row>
    <row r="4671" spans="1:16" x14ac:dyDescent="0.25">
      <c r="A4671" s="4" t="s">
        <v>166</v>
      </c>
      <c r="B4671" s="4" t="s">
        <v>14512</v>
      </c>
      <c r="C4671" s="4" t="s">
        <v>14508</v>
      </c>
      <c r="D4671" s="4">
        <v>18.072758</v>
      </c>
      <c r="E4671" s="4">
        <v>103.448803</v>
      </c>
      <c r="F4671" s="4" t="s">
        <v>14508</v>
      </c>
      <c r="G4671" s="4" t="s">
        <v>14509</v>
      </c>
      <c r="H4671" s="4" t="s">
        <v>1638</v>
      </c>
      <c r="I4671" s="4" t="s">
        <v>14510</v>
      </c>
      <c r="J4671" s="4" t="s">
        <v>5590</v>
      </c>
      <c r="K4671" s="4" t="s">
        <v>14511</v>
      </c>
      <c r="L4671" s="4" t="str">
        <f t="shared" si="144"/>
        <v>SUPPLY USE-โซ่พิสัย</v>
      </c>
      <c r="M4671" s="4"/>
      <c r="N4671" s="4" t="e">
        <v>#N/A</v>
      </c>
      <c r="O4671" s="4"/>
      <c r="P4671" s="4" t="str">
        <f t="shared" si="145"/>
        <v>SUPPLY USE</v>
      </c>
    </row>
    <row r="4672" spans="1:16" x14ac:dyDescent="0.25">
      <c r="A4672" s="4" t="s">
        <v>162</v>
      </c>
      <c r="B4672" s="4" t="s">
        <v>14513</v>
      </c>
      <c r="C4672" s="4" t="s">
        <v>14514</v>
      </c>
      <c r="D4672" s="4">
        <v>18.075918999999999</v>
      </c>
      <c r="E4672" s="4">
        <v>100.174376</v>
      </c>
      <c r="F4672" s="4" t="s">
        <v>14514</v>
      </c>
      <c r="G4672" s="4" t="s">
        <v>14515</v>
      </c>
      <c r="H4672" s="4" t="s">
        <v>1638</v>
      </c>
      <c r="I4672" s="4" t="s">
        <v>14516</v>
      </c>
      <c r="J4672" s="4" t="s">
        <v>1840</v>
      </c>
      <c r="K4672" s="4" t="s">
        <v>14517</v>
      </c>
      <c r="L4672" s="4" t="str">
        <f t="shared" si="144"/>
        <v>LUBE-สูงเม่น4</v>
      </c>
      <c r="M4672" s="4"/>
      <c r="N4672" s="4" t="e">
        <v>#N/A</v>
      </c>
      <c r="O4672" s="4"/>
      <c r="P4672" s="4" t="str">
        <f t="shared" si="145"/>
        <v>LUBE</v>
      </c>
    </row>
    <row r="4673" spans="1:16" x14ac:dyDescent="0.25">
      <c r="A4673" s="4" t="s">
        <v>166</v>
      </c>
      <c r="B4673" s="4" t="s">
        <v>14518</v>
      </c>
      <c r="C4673" s="4" t="s">
        <v>14514</v>
      </c>
      <c r="D4673" s="4">
        <v>18.075918999999999</v>
      </c>
      <c r="E4673" s="4">
        <v>100.174376</v>
      </c>
      <c r="F4673" s="4" t="s">
        <v>14514</v>
      </c>
      <c r="G4673" s="4" t="s">
        <v>14515</v>
      </c>
      <c r="H4673" s="4" t="s">
        <v>1638</v>
      </c>
      <c r="I4673" s="4" t="s">
        <v>14516</v>
      </c>
      <c r="J4673" s="4" t="s">
        <v>1840</v>
      </c>
      <c r="K4673" s="4" t="s">
        <v>14517</v>
      </c>
      <c r="L4673" s="4" t="str">
        <f t="shared" si="144"/>
        <v>SUPPLY USE-สูงเม่น4</v>
      </c>
      <c r="M4673" s="4"/>
      <c r="N4673" s="4" t="e">
        <v>#N/A</v>
      </c>
      <c r="O4673" s="4"/>
      <c r="P4673" s="4" t="str">
        <f t="shared" si="145"/>
        <v>SUPPLY USE</v>
      </c>
    </row>
    <row r="4674" spans="1:16" x14ac:dyDescent="0.25">
      <c r="A4674" s="4" t="s">
        <v>162</v>
      </c>
      <c r="B4674" s="4" t="s">
        <v>14519</v>
      </c>
      <c r="C4674" s="4" t="s">
        <v>14520</v>
      </c>
      <c r="D4674" s="4">
        <v>18.090108000000001</v>
      </c>
      <c r="E4674" s="4">
        <v>100.128742</v>
      </c>
      <c r="F4674" s="4" t="s">
        <v>14520</v>
      </c>
      <c r="G4674" s="4" t="s">
        <v>14521</v>
      </c>
      <c r="H4674" s="4" t="s">
        <v>1638</v>
      </c>
      <c r="I4674" s="4" t="s">
        <v>14522</v>
      </c>
      <c r="J4674" s="4" t="s">
        <v>1640</v>
      </c>
      <c r="K4674" s="4" t="s">
        <v>14523</v>
      </c>
      <c r="L4674" s="4" t="str">
        <f t="shared" ref="L4674:L4737" si="146">A4674&amp;"-"&amp;C4674</f>
        <v>LUBE-สูงเม่น2</v>
      </c>
      <c r="M4674" s="4"/>
      <c r="N4674" s="4" t="e">
        <v>#N/A</v>
      </c>
      <c r="O4674" s="4"/>
      <c r="P4674" s="4" t="str">
        <f t="shared" si="145"/>
        <v>LUBE</v>
      </c>
    </row>
    <row r="4675" spans="1:16" x14ac:dyDescent="0.25">
      <c r="A4675" s="4" t="s">
        <v>166</v>
      </c>
      <c r="B4675" s="4" t="s">
        <v>14524</v>
      </c>
      <c r="C4675" s="4" t="s">
        <v>14520</v>
      </c>
      <c r="D4675" s="4">
        <v>18.090108000000001</v>
      </c>
      <c r="E4675" s="4">
        <v>100.128742</v>
      </c>
      <c r="F4675" s="4" t="s">
        <v>14520</v>
      </c>
      <c r="G4675" s="4" t="s">
        <v>14521</v>
      </c>
      <c r="H4675" s="4" t="s">
        <v>1638</v>
      </c>
      <c r="I4675" s="4" t="s">
        <v>14522</v>
      </c>
      <c r="J4675" s="4" t="s">
        <v>1640</v>
      </c>
      <c r="K4675" s="4" t="s">
        <v>14523</v>
      </c>
      <c r="L4675" s="4" t="str">
        <f t="shared" si="146"/>
        <v>SUPPLY USE-สูงเม่น2</v>
      </c>
      <c r="M4675" s="4"/>
      <c r="N4675" s="4" t="e">
        <v>#N/A</v>
      </c>
      <c r="O4675" s="4"/>
      <c r="P4675" s="4" t="str">
        <f t="shared" ref="P4675:P4738" si="147">A4675</f>
        <v>SUPPLY USE</v>
      </c>
    </row>
    <row r="4676" spans="1:16" x14ac:dyDescent="0.25">
      <c r="A4676" s="4" t="s">
        <v>162</v>
      </c>
      <c r="B4676" s="4" t="s">
        <v>14525</v>
      </c>
      <c r="C4676" s="4" t="s">
        <v>14526</v>
      </c>
      <c r="D4676" s="4">
        <v>18.091638</v>
      </c>
      <c r="E4676" s="4">
        <v>100.196958</v>
      </c>
      <c r="F4676" s="4" t="s">
        <v>14526</v>
      </c>
      <c r="G4676" s="4" t="s">
        <v>14527</v>
      </c>
      <c r="H4676" s="4" t="s">
        <v>1638</v>
      </c>
      <c r="I4676" s="4" t="s">
        <v>14528</v>
      </c>
      <c r="J4676" s="4" t="s">
        <v>1640</v>
      </c>
      <c r="K4676" s="4" t="s">
        <v>14529</v>
      </c>
      <c r="L4676" s="4" t="str">
        <f t="shared" si="146"/>
        <v>LUBE-แพร่</v>
      </c>
      <c r="M4676" s="4"/>
      <c r="N4676" s="4" t="e">
        <v>#N/A</v>
      </c>
      <c r="O4676" s="4"/>
      <c r="P4676" s="4" t="str">
        <f t="shared" si="147"/>
        <v>LUBE</v>
      </c>
    </row>
    <row r="4677" spans="1:16" x14ac:dyDescent="0.25">
      <c r="A4677" s="4" t="s">
        <v>166</v>
      </c>
      <c r="B4677" s="4" t="s">
        <v>14530</v>
      </c>
      <c r="C4677" s="4" t="s">
        <v>14526</v>
      </c>
      <c r="D4677" s="4">
        <v>18.091638</v>
      </c>
      <c r="E4677" s="4">
        <v>100.196958</v>
      </c>
      <c r="F4677" s="4" t="s">
        <v>14526</v>
      </c>
      <c r="G4677" s="4" t="s">
        <v>14527</v>
      </c>
      <c r="H4677" s="4" t="s">
        <v>1638</v>
      </c>
      <c r="I4677" s="4" t="s">
        <v>14528</v>
      </c>
      <c r="J4677" s="4" t="s">
        <v>1640</v>
      </c>
      <c r="K4677" s="4" t="s">
        <v>14529</v>
      </c>
      <c r="L4677" s="4" t="str">
        <f t="shared" si="146"/>
        <v>SUPPLY USE-แพร่</v>
      </c>
      <c r="M4677" s="4"/>
      <c r="N4677" s="4" t="e">
        <v>#N/A</v>
      </c>
      <c r="O4677" s="4"/>
      <c r="P4677" s="4" t="str">
        <f t="shared" si="147"/>
        <v>SUPPLY USE</v>
      </c>
    </row>
    <row r="4678" spans="1:16" x14ac:dyDescent="0.25">
      <c r="A4678" s="4" t="s">
        <v>162</v>
      </c>
      <c r="B4678" s="4" t="s">
        <v>14531</v>
      </c>
      <c r="C4678" s="4" t="s">
        <v>14532</v>
      </c>
      <c r="D4678" s="4">
        <v>18.091692999999999</v>
      </c>
      <c r="E4678" s="4">
        <v>99.847064000000003</v>
      </c>
      <c r="F4678" s="4" t="s">
        <v>14532</v>
      </c>
      <c r="G4678" s="4" t="s">
        <v>14533</v>
      </c>
      <c r="H4678" s="4" t="s">
        <v>1638</v>
      </c>
      <c r="I4678" s="4" t="s">
        <v>14534</v>
      </c>
      <c r="J4678" s="4" t="s">
        <v>1715</v>
      </c>
      <c r="K4678" s="4" t="s">
        <v>14535</v>
      </c>
      <c r="L4678" s="4" t="str">
        <f t="shared" si="146"/>
        <v>LUBE-ลอง</v>
      </c>
      <c r="M4678" s="4"/>
      <c r="N4678" s="4" t="e">
        <v>#N/A</v>
      </c>
      <c r="O4678" s="4"/>
      <c r="P4678" s="4" t="str">
        <f t="shared" si="147"/>
        <v>LUBE</v>
      </c>
    </row>
    <row r="4679" spans="1:16" x14ac:dyDescent="0.25">
      <c r="A4679" s="4" t="s">
        <v>166</v>
      </c>
      <c r="B4679" s="4" t="s">
        <v>14536</v>
      </c>
      <c r="C4679" s="4" t="s">
        <v>14532</v>
      </c>
      <c r="D4679" s="4">
        <v>18.091692999999999</v>
      </c>
      <c r="E4679" s="4">
        <v>99.847064000000003</v>
      </c>
      <c r="F4679" s="4" t="s">
        <v>14532</v>
      </c>
      <c r="G4679" s="4" t="s">
        <v>14533</v>
      </c>
      <c r="H4679" s="4" t="s">
        <v>1638</v>
      </c>
      <c r="I4679" s="4" t="s">
        <v>14534</v>
      </c>
      <c r="J4679" s="4" t="s">
        <v>1715</v>
      </c>
      <c r="K4679" s="4" t="s">
        <v>14535</v>
      </c>
      <c r="L4679" s="4" t="str">
        <f t="shared" si="146"/>
        <v>SUPPLY USE-ลอง</v>
      </c>
      <c r="M4679" s="4"/>
      <c r="N4679" s="4" t="e">
        <v>#N/A</v>
      </c>
      <c r="O4679" s="4"/>
      <c r="P4679" s="4" t="str">
        <f t="shared" si="147"/>
        <v>SUPPLY USE</v>
      </c>
    </row>
    <row r="4680" spans="1:16" x14ac:dyDescent="0.25">
      <c r="A4680" s="4" t="s">
        <v>162</v>
      </c>
      <c r="B4680" s="4" t="s">
        <v>14537</v>
      </c>
      <c r="C4680" s="4" t="s">
        <v>14538</v>
      </c>
      <c r="D4680" s="4">
        <v>18.09177</v>
      </c>
      <c r="E4680" s="4">
        <v>103.43086</v>
      </c>
      <c r="F4680" s="4" t="s">
        <v>14538</v>
      </c>
      <c r="G4680" s="4" t="s">
        <v>14539</v>
      </c>
      <c r="H4680" s="4" t="s">
        <v>1638</v>
      </c>
      <c r="I4680" s="4" t="s">
        <v>14540</v>
      </c>
      <c r="J4680" s="4" t="s">
        <v>5590</v>
      </c>
      <c r="K4680" s="4" t="s">
        <v>14541</v>
      </c>
      <c r="L4680" s="4" t="str">
        <f t="shared" si="146"/>
        <v>LUBE-โซ่พิสัย2</v>
      </c>
      <c r="M4680" s="4"/>
      <c r="N4680" s="4" t="e">
        <v>#N/A</v>
      </c>
      <c r="O4680" s="4"/>
      <c r="P4680" s="4" t="str">
        <f t="shared" si="147"/>
        <v>LUBE</v>
      </c>
    </row>
    <row r="4681" spans="1:16" x14ac:dyDescent="0.25">
      <c r="A4681" s="4" t="s">
        <v>166</v>
      </c>
      <c r="B4681" s="4" t="s">
        <v>14542</v>
      </c>
      <c r="C4681" s="4" t="s">
        <v>14538</v>
      </c>
      <c r="D4681" s="4">
        <v>18.09177</v>
      </c>
      <c r="E4681" s="4">
        <v>103.43086</v>
      </c>
      <c r="F4681" s="4" t="s">
        <v>14538</v>
      </c>
      <c r="G4681" s="4" t="s">
        <v>14539</v>
      </c>
      <c r="H4681" s="4" t="s">
        <v>1638</v>
      </c>
      <c r="I4681" s="4" t="s">
        <v>14540</v>
      </c>
      <c r="J4681" s="4" t="s">
        <v>5590</v>
      </c>
      <c r="K4681" s="4" t="s">
        <v>14541</v>
      </c>
      <c r="L4681" s="4" t="str">
        <f t="shared" si="146"/>
        <v>SUPPLY USE-โซ่พิสัย2</v>
      </c>
      <c r="M4681" s="4"/>
      <c r="N4681" s="4" t="e">
        <v>#N/A</v>
      </c>
      <c r="O4681" s="4"/>
      <c r="P4681" s="4" t="str">
        <f t="shared" si="147"/>
        <v>SUPPLY USE</v>
      </c>
    </row>
    <row r="4682" spans="1:16" x14ac:dyDescent="0.25">
      <c r="A4682" s="4" t="s">
        <v>162</v>
      </c>
      <c r="B4682" s="4" t="s">
        <v>14543</v>
      </c>
      <c r="C4682" s="4" t="s">
        <v>14544</v>
      </c>
      <c r="D4682" s="4">
        <v>18.092690000000001</v>
      </c>
      <c r="E4682" s="4">
        <v>100.13106500000001</v>
      </c>
      <c r="F4682" s="4" t="s">
        <v>14544</v>
      </c>
      <c r="G4682" s="4" t="s">
        <v>14545</v>
      </c>
      <c r="H4682" s="4" t="s">
        <v>1638</v>
      </c>
      <c r="I4682" s="4" t="s">
        <v>14546</v>
      </c>
      <c r="J4682" s="4" t="s">
        <v>1640</v>
      </c>
      <c r="K4682" s="4" t="s">
        <v>14547</v>
      </c>
      <c r="L4682" s="4" t="str">
        <f t="shared" si="146"/>
        <v>LUBE-สูงเม่น3</v>
      </c>
      <c r="M4682" s="4"/>
      <c r="N4682" s="4" t="e">
        <v>#N/A</v>
      </c>
      <c r="O4682" s="4"/>
      <c r="P4682" s="4" t="str">
        <f t="shared" si="147"/>
        <v>LUBE</v>
      </c>
    </row>
    <row r="4683" spans="1:16" x14ac:dyDescent="0.25">
      <c r="A4683" s="4" t="s">
        <v>166</v>
      </c>
      <c r="B4683" s="4" t="s">
        <v>14548</v>
      </c>
      <c r="C4683" s="4" t="s">
        <v>14544</v>
      </c>
      <c r="D4683" s="4">
        <v>18.092690000000001</v>
      </c>
      <c r="E4683" s="4">
        <v>100.13106500000001</v>
      </c>
      <c r="F4683" s="4" t="s">
        <v>14544</v>
      </c>
      <c r="G4683" s="4" t="s">
        <v>14545</v>
      </c>
      <c r="H4683" s="4" t="s">
        <v>1638</v>
      </c>
      <c r="I4683" s="4" t="s">
        <v>14546</v>
      </c>
      <c r="J4683" s="4" t="s">
        <v>1640</v>
      </c>
      <c r="K4683" s="4" t="s">
        <v>14547</v>
      </c>
      <c r="L4683" s="4" t="str">
        <f t="shared" si="146"/>
        <v>SUPPLY USE-สูงเม่น3</v>
      </c>
      <c r="M4683" s="4"/>
      <c r="N4683" s="4" t="e">
        <v>#N/A</v>
      </c>
      <c r="O4683" s="4"/>
      <c r="P4683" s="4" t="str">
        <f t="shared" si="147"/>
        <v>SUPPLY USE</v>
      </c>
    </row>
    <row r="4684" spans="1:16" x14ac:dyDescent="0.25">
      <c r="A4684" s="4" t="s">
        <v>162</v>
      </c>
      <c r="B4684" s="4" t="s">
        <v>14549</v>
      </c>
      <c r="C4684" s="4" t="s">
        <v>14550</v>
      </c>
      <c r="D4684" s="4">
        <v>18.104215</v>
      </c>
      <c r="E4684" s="4">
        <v>100.13504500000001</v>
      </c>
      <c r="F4684" s="4" t="s">
        <v>14550</v>
      </c>
      <c r="G4684" s="4" t="s">
        <v>14551</v>
      </c>
      <c r="H4684" s="4" t="s">
        <v>1638</v>
      </c>
      <c r="I4684" s="4" t="s">
        <v>14552</v>
      </c>
      <c r="J4684" s="4" t="s">
        <v>1715</v>
      </c>
      <c r="K4684" s="4" t="s">
        <v>14553</v>
      </c>
      <c r="L4684" s="4" t="str">
        <f t="shared" si="146"/>
        <v>LUBE-สูงเม่น5</v>
      </c>
      <c r="M4684" s="4"/>
      <c r="N4684" s="4" t="e">
        <v>#N/A</v>
      </c>
      <c r="O4684" s="4"/>
      <c r="P4684" s="4" t="str">
        <f t="shared" si="147"/>
        <v>LUBE</v>
      </c>
    </row>
    <row r="4685" spans="1:16" x14ac:dyDescent="0.25">
      <c r="A4685" s="4" t="s">
        <v>166</v>
      </c>
      <c r="B4685" s="4" t="s">
        <v>14554</v>
      </c>
      <c r="C4685" s="4" t="s">
        <v>14550</v>
      </c>
      <c r="D4685" s="4">
        <v>18.104215</v>
      </c>
      <c r="E4685" s="4">
        <v>100.13504500000001</v>
      </c>
      <c r="F4685" s="4" t="s">
        <v>14550</v>
      </c>
      <c r="G4685" s="4" t="s">
        <v>14551</v>
      </c>
      <c r="H4685" s="4" t="s">
        <v>1638</v>
      </c>
      <c r="I4685" s="4" t="s">
        <v>14552</v>
      </c>
      <c r="J4685" s="4" t="s">
        <v>1715</v>
      </c>
      <c r="K4685" s="4" t="s">
        <v>14553</v>
      </c>
      <c r="L4685" s="4" t="str">
        <f t="shared" si="146"/>
        <v>SUPPLY USE-สูงเม่น5</v>
      </c>
      <c r="M4685" s="4"/>
      <c r="N4685" s="4" t="e">
        <v>#N/A</v>
      </c>
      <c r="O4685" s="4"/>
      <c r="P4685" s="4" t="str">
        <f t="shared" si="147"/>
        <v>SUPPLY USE</v>
      </c>
    </row>
    <row r="4686" spans="1:16" x14ac:dyDescent="0.25">
      <c r="A4686" s="4" t="s">
        <v>162</v>
      </c>
      <c r="B4686" s="4" t="s">
        <v>14555</v>
      </c>
      <c r="C4686" s="4" t="s">
        <v>14556</v>
      </c>
      <c r="D4686" s="4">
        <v>18.13167</v>
      </c>
      <c r="E4686" s="4">
        <v>100.14758</v>
      </c>
      <c r="F4686" s="4" t="s">
        <v>14556</v>
      </c>
      <c r="G4686" s="4" t="s">
        <v>14557</v>
      </c>
      <c r="H4686" s="4" t="s">
        <v>1638</v>
      </c>
      <c r="I4686" s="4" t="s">
        <v>14558</v>
      </c>
      <c r="J4686" s="4" t="s">
        <v>1640</v>
      </c>
      <c r="K4686" s="4" t="s">
        <v>14559</v>
      </c>
      <c r="L4686" s="4" t="str">
        <f t="shared" si="146"/>
        <v>LUBE-แพร่7</v>
      </c>
      <c r="M4686" s="4"/>
      <c r="N4686" s="4" t="e">
        <v>#N/A</v>
      </c>
      <c r="O4686" s="4"/>
      <c r="P4686" s="4" t="str">
        <f t="shared" si="147"/>
        <v>LUBE</v>
      </c>
    </row>
    <row r="4687" spans="1:16" x14ac:dyDescent="0.25">
      <c r="A4687" s="4" t="s">
        <v>166</v>
      </c>
      <c r="B4687" s="4" t="s">
        <v>14560</v>
      </c>
      <c r="C4687" s="4" t="s">
        <v>14556</v>
      </c>
      <c r="D4687" s="4">
        <v>18.13167</v>
      </c>
      <c r="E4687" s="4">
        <v>100.14758</v>
      </c>
      <c r="F4687" s="4" t="s">
        <v>14556</v>
      </c>
      <c r="G4687" s="4" t="s">
        <v>14557</v>
      </c>
      <c r="H4687" s="4" t="s">
        <v>1638</v>
      </c>
      <c r="I4687" s="4" t="s">
        <v>14558</v>
      </c>
      <c r="J4687" s="4" t="s">
        <v>1640</v>
      </c>
      <c r="K4687" s="4" t="s">
        <v>14559</v>
      </c>
      <c r="L4687" s="4" t="str">
        <f t="shared" si="146"/>
        <v>SUPPLY USE-แพร่7</v>
      </c>
      <c r="M4687" s="4"/>
      <c r="N4687" s="4" t="e">
        <v>#N/A</v>
      </c>
      <c r="O4687" s="4"/>
      <c r="P4687" s="4" t="str">
        <f t="shared" si="147"/>
        <v>SUPPLY USE</v>
      </c>
    </row>
    <row r="4688" spans="1:16" x14ac:dyDescent="0.25">
      <c r="A4688" s="4" t="s">
        <v>162</v>
      </c>
      <c r="B4688" s="4" t="s">
        <v>14561</v>
      </c>
      <c r="C4688" s="4" t="s">
        <v>14562</v>
      </c>
      <c r="D4688" s="4">
        <v>18.134637000000001</v>
      </c>
      <c r="E4688" s="4">
        <v>100.11729699999999</v>
      </c>
      <c r="F4688" s="4" t="s">
        <v>14562</v>
      </c>
      <c r="G4688" s="4" t="s">
        <v>14563</v>
      </c>
      <c r="H4688" s="4" t="s">
        <v>1638</v>
      </c>
      <c r="I4688" s="4" t="s">
        <v>14564</v>
      </c>
      <c r="J4688" s="4" t="s">
        <v>1840</v>
      </c>
      <c r="K4688" s="4" t="s">
        <v>14565</v>
      </c>
      <c r="L4688" s="4" t="str">
        <f t="shared" si="146"/>
        <v>LUBE-แพร่3</v>
      </c>
      <c r="M4688" s="4"/>
      <c r="N4688" s="4" t="e">
        <v>#N/A</v>
      </c>
      <c r="O4688" s="4"/>
      <c r="P4688" s="4" t="str">
        <f t="shared" si="147"/>
        <v>LUBE</v>
      </c>
    </row>
    <row r="4689" spans="1:16" x14ac:dyDescent="0.25">
      <c r="A4689" s="4" t="s">
        <v>166</v>
      </c>
      <c r="B4689" s="4" t="s">
        <v>14566</v>
      </c>
      <c r="C4689" s="4" t="s">
        <v>14562</v>
      </c>
      <c r="D4689" s="4">
        <v>18.134637000000001</v>
      </c>
      <c r="E4689" s="4">
        <v>100.11729699999999</v>
      </c>
      <c r="F4689" s="4" t="s">
        <v>14562</v>
      </c>
      <c r="G4689" s="4" t="s">
        <v>14563</v>
      </c>
      <c r="H4689" s="4" t="s">
        <v>1638</v>
      </c>
      <c r="I4689" s="4" t="s">
        <v>14564</v>
      </c>
      <c r="J4689" s="4" t="s">
        <v>1840</v>
      </c>
      <c r="K4689" s="4" t="s">
        <v>14565</v>
      </c>
      <c r="L4689" s="4" t="str">
        <f t="shared" si="146"/>
        <v>SUPPLY USE-แพร่3</v>
      </c>
      <c r="M4689" s="4"/>
      <c r="N4689" s="4" t="e">
        <v>#N/A</v>
      </c>
      <c r="O4689" s="4"/>
      <c r="P4689" s="4" t="str">
        <f t="shared" si="147"/>
        <v>SUPPLY USE</v>
      </c>
    </row>
    <row r="4690" spans="1:16" x14ac:dyDescent="0.25">
      <c r="A4690" s="4" t="s">
        <v>162</v>
      </c>
      <c r="B4690" s="4" t="s">
        <v>14567</v>
      </c>
      <c r="C4690" s="4" t="s">
        <v>14568</v>
      </c>
      <c r="D4690" s="4">
        <v>18.134951000000001</v>
      </c>
      <c r="E4690" s="4">
        <v>99.615730999999997</v>
      </c>
      <c r="F4690" s="4" t="s">
        <v>14568</v>
      </c>
      <c r="G4690" s="4" t="s">
        <v>14569</v>
      </c>
      <c r="H4690" s="4" t="s">
        <v>1638</v>
      </c>
      <c r="I4690" s="4" t="s">
        <v>14570</v>
      </c>
      <c r="J4690" s="4" t="s">
        <v>1640</v>
      </c>
      <c r="K4690" s="4" t="s">
        <v>14571</v>
      </c>
      <c r="L4690" s="4" t="str">
        <f t="shared" si="146"/>
        <v>LUBE-แม่ทะ2</v>
      </c>
      <c r="M4690" s="4"/>
      <c r="N4690" s="4" t="e">
        <v>#N/A</v>
      </c>
      <c r="O4690" s="4"/>
      <c r="P4690" s="4" t="str">
        <f t="shared" si="147"/>
        <v>LUBE</v>
      </c>
    </row>
    <row r="4691" spans="1:16" x14ac:dyDescent="0.25">
      <c r="A4691" s="4" t="s">
        <v>166</v>
      </c>
      <c r="B4691" s="4" t="s">
        <v>14572</v>
      </c>
      <c r="C4691" s="4" t="s">
        <v>14568</v>
      </c>
      <c r="D4691" s="4">
        <v>18.134951000000001</v>
      </c>
      <c r="E4691" s="4">
        <v>99.615730999999997</v>
      </c>
      <c r="F4691" s="4" t="s">
        <v>14568</v>
      </c>
      <c r="G4691" s="4" t="s">
        <v>14569</v>
      </c>
      <c r="H4691" s="4" t="s">
        <v>1638</v>
      </c>
      <c r="I4691" s="4" t="s">
        <v>14570</v>
      </c>
      <c r="J4691" s="4" t="s">
        <v>1640</v>
      </c>
      <c r="K4691" s="4" t="s">
        <v>14571</v>
      </c>
      <c r="L4691" s="4" t="str">
        <f t="shared" si="146"/>
        <v>SUPPLY USE-แม่ทะ2</v>
      </c>
      <c r="M4691" s="4"/>
      <c r="N4691" s="4" t="e">
        <v>#N/A</v>
      </c>
      <c r="O4691" s="4"/>
      <c r="P4691" s="4" t="str">
        <f t="shared" si="147"/>
        <v>SUPPLY USE</v>
      </c>
    </row>
    <row r="4692" spans="1:16" x14ac:dyDescent="0.25">
      <c r="A4692" s="4" t="s">
        <v>162</v>
      </c>
      <c r="B4692" s="4" t="s">
        <v>14573</v>
      </c>
      <c r="C4692" s="4" t="s">
        <v>14574</v>
      </c>
      <c r="D4692" s="4">
        <v>18.139049</v>
      </c>
      <c r="E4692" s="4">
        <v>99.512850999999998</v>
      </c>
      <c r="F4692" s="4" t="s">
        <v>14574</v>
      </c>
      <c r="G4692" s="4" t="s">
        <v>14575</v>
      </c>
      <c r="H4692" s="4" t="s">
        <v>1638</v>
      </c>
      <c r="I4692" s="4" t="s">
        <v>14576</v>
      </c>
      <c r="J4692" s="4" t="s">
        <v>1640</v>
      </c>
      <c r="K4692" s="4" t="s">
        <v>14577</v>
      </c>
      <c r="L4692" s="4" t="str">
        <f t="shared" si="146"/>
        <v>LUBE-แม่ทะ</v>
      </c>
      <c r="M4692" s="4"/>
      <c r="N4692" s="4" t="e">
        <v>#N/A</v>
      </c>
      <c r="O4692" s="4"/>
      <c r="P4692" s="4" t="str">
        <f t="shared" si="147"/>
        <v>LUBE</v>
      </c>
    </row>
    <row r="4693" spans="1:16" x14ac:dyDescent="0.25">
      <c r="A4693" s="4" t="s">
        <v>166</v>
      </c>
      <c r="B4693" s="4" t="s">
        <v>14578</v>
      </c>
      <c r="C4693" s="4" t="s">
        <v>14574</v>
      </c>
      <c r="D4693" s="4">
        <v>18.139049</v>
      </c>
      <c r="E4693" s="4">
        <v>99.512850999999998</v>
      </c>
      <c r="F4693" s="4" t="s">
        <v>14574</v>
      </c>
      <c r="G4693" s="4" t="s">
        <v>14575</v>
      </c>
      <c r="H4693" s="4" t="s">
        <v>1638</v>
      </c>
      <c r="I4693" s="4" t="s">
        <v>14576</v>
      </c>
      <c r="J4693" s="4" t="s">
        <v>1640</v>
      </c>
      <c r="K4693" s="4" t="s">
        <v>14577</v>
      </c>
      <c r="L4693" s="4" t="str">
        <f t="shared" si="146"/>
        <v>SUPPLY USE-แม่ทะ</v>
      </c>
      <c r="M4693" s="4"/>
      <c r="N4693" s="4" t="e">
        <v>#N/A</v>
      </c>
      <c r="O4693" s="4"/>
      <c r="P4693" s="4" t="str">
        <f t="shared" si="147"/>
        <v>SUPPLY USE</v>
      </c>
    </row>
    <row r="4694" spans="1:16" x14ac:dyDescent="0.25">
      <c r="A4694" s="4" t="s">
        <v>23</v>
      </c>
      <c r="B4694" s="4">
        <v>11000628</v>
      </c>
      <c r="C4694" s="4" t="s">
        <v>14579</v>
      </c>
      <c r="D4694" s="4">
        <v>18.14301</v>
      </c>
      <c r="E4694" s="4">
        <v>97.940380000000005</v>
      </c>
      <c r="F4694" s="4" t="s">
        <v>14579</v>
      </c>
      <c r="G4694" s="4" t="s">
        <v>14580</v>
      </c>
      <c r="H4694" s="4" t="s">
        <v>1693</v>
      </c>
      <c r="I4694" s="4" t="s">
        <v>14581</v>
      </c>
      <c r="J4694" s="4" t="s">
        <v>1695</v>
      </c>
      <c r="K4694" s="4" t="s">
        <v>14582</v>
      </c>
      <c r="L4694" s="4" t="str">
        <f t="shared" si="146"/>
        <v>PUNTHAI-FC แม่สะเรียง</v>
      </c>
      <c r="M4694" s="4"/>
      <c r="N4694" s="4" t="e">
        <v>#N/A</v>
      </c>
      <c r="O4694" s="4"/>
      <c r="P4694" s="4" t="str">
        <f t="shared" si="147"/>
        <v>PUNTHAI</v>
      </c>
    </row>
    <row r="4695" spans="1:16" x14ac:dyDescent="0.25">
      <c r="A4695" s="4" t="s">
        <v>162</v>
      </c>
      <c r="B4695" s="4" t="s">
        <v>14583</v>
      </c>
      <c r="C4695" s="4" t="s">
        <v>14584</v>
      </c>
      <c r="D4695" s="4">
        <v>18.154252</v>
      </c>
      <c r="E4695" s="4">
        <v>103.795365</v>
      </c>
      <c r="F4695" s="4" t="s">
        <v>14584</v>
      </c>
      <c r="G4695" s="4" t="s">
        <v>14585</v>
      </c>
      <c r="H4695" s="4" t="s">
        <v>1638</v>
      </c>
      <c r="I4695" s="4" t="s">
        <v>14586</v>
      </c>
      <c r="J4695" s="4" t="s">
        <v>5590</v>
      </c>
      <c r="K4695" s="4" t="s">
        <v>14587</v>
      </c>
      <c r="L4695" s="4" t="str">
        <f t="shared" si="146"/>
        <v>LUBE-ศรีวิไล1</v>
      </c>
      <c r="M4695" s="4"/>
      <c r="N4695" s="4" t="e">
        <v>#N/A</v>
      </c>
      <c r="O4695" s="4"/>
      <c r="P4695" s="4" t="str">
        <f t="shared" si="147"/>
        <v>LUBE</v>
      </c>
    </row>
    <row r="4696" spans="1:16" x14ac:dyDescent="0.25">
      <c r="A4696" s="4" t="s">
        <v>166</v>
      </c>
      <c r="B4696" s="4" t="s">
        <v>14588</v>
      </c>
      <c r="C4696" s="4" t="s">
        <v>14584</v>
      </c>
      <c r="D4696" s="4">
        <v>18.154252</v>
      </c>
      <c r="E4696" s="4">
        <v>103.795365</v>
      </c>
      <c r="F4696" s="4" t="s">
        <v>14584</v>
      </c>
      <c r="G4696" s="4" t="s">
        <v>14585</v>
      </c>
      <c r="H4696" s="4" t="s">
        <v>1638</v>
      </c>
      <c r="I4696" s="4" t="s">
        <v>14586</v>
      </c>
      <c r="J4696" s="4" t="s">
        <v>5590</v>
      </c>
      <c r="K4696" s="4" t="s">
        <v>14587</v>
      </c>
      <c r="L4696" s="4" t="str">
        <f t="shared" si="146"/>
        <v>SUPPLY USE-ศรีวิไล1</v>
      </c>
      <c r="M4696" s="4"/>
      <c r="N4696" s="4" t="e">
        <v>#N/A</v>
      </c>
      <c r="O4696" s="4"/>
      <c r="P4696" s="4" t="str">
        <f t="shared" si="147"/>
        <v>SUPPLY USE</v>
      </c>
    </row>
    <row r="4697" spans="1:16" x14ac:dyDescent="0.25">
      <c r="A4697" s="4" t="s">
        <v>162</v>
      </c>
      <c r="B4697" s="4" t="s">
        <v>14589</v>
      </c>
      <c r="C4697" s="4" t="s">
        <v>14590</v>
      </c>
      <c r="D4697" s="4">
        <v>18.159548000000001</v>
      </c>
      <c r="E4697" s="4">
        <v>100.17645</v>
      </c>
      <c r="F4697" s="4" t="s">
        <v>14590</v>
      </c>
      <c r="G4697" s="4" t="s">
        <v>14591</v>
      </c>
      <c r="H4697" s="4" t="s">
        <v>1638</v>
      </c>
      <c r="I4697" s="4" t="s">
        <v>14592</v>
      </c>
      <c r="J4697" s="4" t="s">
        <v>1715</v>
      </c>
      <c r="K4697" s="4" t="s">
        <v>14593</v>
      </c>
      <c r="L4697" s="4" t="str">
        <f t="shared" si="146"/>
        <v>LUBE-แพร่4</v>
      </c>
      <c r="M4697" s="4"/>
      <c r="N4697" s="4" t="e">
        <v>#N/A</v>
      </c>
      <c r="O4697" s="4"/>
      <c r="P4697" s="4" t="str">
        <f t="shared" si="147"/>
        <v>LUBE</v>
      </c>
    </row>
    <row r="4698" spans="1:16" x14ac:dyDescent="0.25">
      <c r="A4698" s="4" t="s">
        <v>166</v>
      </c>
      <c r="B4698" s="4" t="s">
        <v>14594</v>
      </c>
      <c r="C4698" s="4" t="s">
        <v>14590</v>
      </c>
      <c r="D4698" s="4">
        <v>18.159548000000001</v>
      </c>
      <c r="E4698" s="4">
        <v>100.17645</v>
      </c>
      <c r="F4698" s="4" t="s">
        <v>14590</v>
      </c>
      <c r="G4698" s="4" t="s">
        <v>14591</v>
      </c>
      <c r="H4698" s="4" t="s">
        <v>1638</v>
      </c>
      <c r="I4698" s="4" t="s">
        <v>14592</v>
      </c>
      <c r="J4698" s="4" t="s">
        <v>1715</v>
      </c>
      <c r="K4698" s="4" t="s">
        <v>14593</v>
      </c>
      <c r="L4698" s="4" t="str">
        <f t="shared" si="146"/>
        <v>SUPPLY USE-แพร่4</v>
      </c>
      <c r="M4698" s="4"/>
      <c r="N4698" s="4" t="e">
        <v>#N/A</v>
      </c>
      <c r="O4698" s="4"/>
      <c r="P4698" s="4" t="str">
        <f t="shared" si="147"/>
        <v>SUPPLY USE</v>
      </c>
    </row>
    <row r="4699" spans="1:16" x14ac:dyDescent="0.25">
      <c r="A4699" s="4" t="s">
        <v>162</v>
      </c>
      <c r="B4699" s="4" t="s">
        <v>14595</v>
      </c>
      <c r="C4699" s="4" t="s">
        <v>14596</v>
      </c>
      <c r="D4699" s="4">
        <v>18.174409000000001</v>
      </c>
      <c r="E4699" s="4">
        <v>102.169113</v>
      </c>
      <c r="F4699" s="4" t="s">
        <v>14596</v>
      </c>
      <c r="G4699" s="4" t="s">
        <v>14597</v>
      </c>
      <c r="H4699" s="4" t="s">
        <v>1638</v>
      </c>
      <c r="I4699" s="4" t="s">
        <v>14598</v>
      </c>
      <c r="J4699" s="4" t="s">
        <v>2059</v>
      </c>
      <c r="K4699" s="4" t="s">
        <v>14599</v>
      </c>
      <c r="L4699" s="4" t="str">
        <f t="shared" si="146"/>
        <v>LUBE-สังคม1</v>
      </c>
      <c r="M4699" s="4"/>
      <c r="N4699" s="4" t="e">
        <v>#N/A</v>
      </c>
      <c r="O4699" s="4"/>
      <c r="P4699" s="4" t="str">
        <f t="shared" si="147"/>
        <v>LUBE</v>
      </c>
    </row>
    <row r="4700" spans="1:16" x14ac:dyDescent="0.25">
      <c r="A4700" s="4" t="s">
        <v>166</v>
      </c>
      <c r="B4700" s="4" t="s">
        <v>14600</v>
      </c>
      <c r="C4700" s="4" t="s">
        <v>14596</v>
      </c>
      <c r="D4700" s="4">
        <v>18.174409000000001</v>
      </c>
      <c r="E4700" s="4">
        <v>102.169113</v>
      </c>
      <c r="F4700" s="4" t="s">
        <v>14596</v>
      </c>
      <c r="G4700" s="4" t="s">
        <v>14597</v>
      </c>
      <c r="H4700" s="4" t="s">
        <v>1638</v>
      </c>
      <c r="I4700" s="4" t="s">
        <v>14598</v>
      </c>
      <c r="J4700" s="4" t="s">
        <v>2059</v>
      </c>
      <c r="K4700" s="4" t="s">
        <v>14599</v>
      </c>
      <c r="L4700" s="4" t="str">
        <f t="shared" si="146"/>
        <v>SUPPLY USE-สังคม1</v>
      </c>
      <c r="M4700" s="4"/>
      <c r="N4700" s="4" t="e">
        <v>#N/A</v>
      </c>
      <c r="O4700" s="4"/>
      <c r="P4700" s="4" t="str">
        <f t="shared" si="147"/>
        <v>SUPPLY USE</v>
      </c>
    </row>
    <row r="4701" spans="1:16" x14ac:dyDescent="0.25">
      <c r="A4701" s="4" t="s">
        <v>162</v>
      </c>
      <c r="B4701" s="4" t="s">
        <v>14601</v>
      </c>
      <c r="C4701" s="4" t="s">
        <v>14602</v>
      </c>
      <c r="D4701" s="4">
        <v>18.201571999999999</v>
      </c>
      <c r="E4701" s="4">
        <v>100.1333465</v>
      </c>
      <c r="F4701" s="4" t="s">
        <v>14602</v>
      </c>
      <c r="G4701" s="4" t="s">
        <v>14603</v>
      </c>
      <c r="H4701" s="4" t="s">
        <v>1638</v>
      </c>
      <c r="I4701" s="4" t="s">
        <v>14604</v>
      </c>
      <c r="J4701" s="4" t="s">
        <v>1840</v>
      </c>
      <c r="K4701" s="4" t="s">
        <v>14605</v>
      </c>
      <c r="L4701" s="4" t="str">
        <f t="shared" si="146"/>
        <v>LUBE-แพร่6</v>
      </c>
      <c r="M4701" s="4"/>
      <c r="N4701" s="4" t="e">
        <v>#N/A</v>
      </c>
      <c r="O4701" s="4"/>
      <c r="P4701" s="4" t="str">
        <f t="shared" si="147"/>
        <v>LUBE</v>
      </c>
    </row>
    <row r="4702" spans="1:16" x14ac:dyDescent="0.25">
      <c r="A4702" s="4" t="s">
        <v>166</v>
      </c>
      <c r="B4702" s="4" t="s">
        <v>14606</v>
      </c>
      <c r="C4702" s="4" t="s">
        <v>14602</v>
      </c>
      <c r="D4702" s="4">
        <v>18.201571999999999</v>
      </c>
      <c r="E4702" s="4">
        <v>100.1333465</v>
      </c>
      <c r="F4702" s="4" t="s">
        <v>14602</v>
      </c>
      <c r="G4702" s="4" t="s">
        <v>14603</v>
      </c>
      <c r="H4702" s="4" t="s">
        <v>1638</v>
      </c>
      <c r="I4702" s="4" t="s">
        <v>14604</v>
      </c>
      <c r="J4702" s="4" t="s">
        <v>1840</v>
      </c>
      <c r="K4702" s="4" t="s">
        <v>14605</v>
      </c>
      <c r="L4702" s="4" t="str">
        <f t="shared" si="146"/>
        <v>SUPPLY USE-แพร่6</v>
      </c>
      <c r="M4702" s="4"/>
      <c r="N4702" s="4" t="e">
        <v>#N/A</v>
      </c>
      <c r="O4702" s="4"/>
      <c r="P4702" s="4" t="str">
        <f t="shared" si="147"/>
        <v>SUPPLY USE</v>
      </c>
    </row>
    <row r="4703" spans="1:16" x14ac:dyDescent="0.25">
      <c r="A4703" s="4" t="s">
        <v>162</v>
      </c>
      <c r="B4703" s="4" t="s">
        <v>14607</v>
      </c>
      <c r="C4703" s="4" t="s">
        <v>14608</v>
      </c>
      <c r="D4703" s="4">
        <v>18.208738</v>
      </c>
      <c r="E4703" s="4">
        <v>99.344673999999998</v>
      </c>
      <c r="F4703" s="4" t="s">
        <v>14608</v>
      </c>
      <c r="G4703" s="4" t="s">
        <v>14609</v>
      </c>
      <c r="H4703" s="4" t="s">
        <v>1638</v>
      </c>
      <c r="I4703" s="4" t="s">
        <v>14610</v>
      </c>
      <c r="J4703" s="4" t="s">
        <v>1840</v>
      </c>
      <c r="K4703" s="4" t="s">
        <v>14611</v>
      </c>
      <c r="L4703" s="4" t="str">
        <f t="shared" si="146"/>
        <v>LUBE-เกาะคา</v>
      </c>
      <c r="M4703" s="4"/>
      <c r="N4703" s="4" t="e">
        <v>#N/A</v>
      </c>
      <c r="O4703" s="4"/>
      <c r="P4703" s="4" t="str">
        <f t="shared" si="147"/>
        <v>LUBE</v>
      </c>
    </row>
    <row r="4704" spans="1:16" x14ac:dyDescent="0.25">
      <c r="A4704" s="4" t="s">
        <v>166</v>
      </c>
      <c r="B4704" s="4" t="s">
        <v>14612</v>
      </c>
      <c r="C4704" s="4" t="s">
        <v>14608</v>
      </c>
      <c r="D4704" s="4">
        <v>18.208738</v>
      </c>
      <c r="E4704" s="4">
        <v>99.344673999999998</v>
      </c>
      <c r="F4704" s="4" t="s">
        <v>14608</v>
      </c>
      <c r="G4704" s="4" t="s">
        <v>14609</v>
      </c>
      <c r="H4704" s="4" t="s">
        <v>1638</v>
      </c>
      <c r="I4704" s="4" t="s">
        <v>14610</v>
      </c>
      <c r="J4704" s="4" t="s">
        <v>1840</v>
      </c>
      <c r="K4704" s="4" t="s">
        <v>14611</v>
      </c>
      <c r="L4704" s="4" t="str">
        <f t="shared" si="146"/>
        <v>SUPPLY USE-เกาะคา</v>
      </c>
      <c r="M4704" s="4"/>
      <c r="N4704" s="4" t="e">
        <v>#N/A</v>
      </c>
      <c r="O4704" s="4"/>
      <c r="P4704" s="4" t="str">
        <f t="shared" si="147"/>
        <v>SUPPLY USE</v>
      </c>
    </row>
    <row r="4705" spans="1:16" x14ac:dyDescent="0.25">
      <c r="A4705" s="4" t="s">
        <v>162</v>
      </c>
      <c r="B4705" s="4" t="s">
        <v>14613</v>
      </c>
      <c r="C4705" s="4" t="s">
        <v>14614</v>
      </c>
      <c r="D4705" s="4">
        <v>18.212153000000001</v>
      </c>
      <c r="E4705" s="4">
        <v>100.265834</v>
      </c>
      <c r="F4705" s="4" t="s">
        <v>14614</v>
      </c>
      <c r="G4705" s="4" t="s">
        <v>14615</v>
      </c>
      <c r="H4705" s="4" t="s">
        <v>1638</v>
      </c>
      <c r="I4705" s="4" t="s">
        <v>14616</v>
      </c>
      <c r="J4705" s="4" t="s">
        <v>1840</v>
      </c>
      <c r="K4705" s="4" t="s">
        <v>14617</v>
      </c>
      <c r="L4705" s="4" t="str">
        <f t="shared" si="146"/>
        <v>LUBE-แพร่8</v>
      </c>
      <c r="M4705" s="4"/>
      <c r="N4705" s="4" t="e">
        <v>#N/A</v>
      </c>
      <c r="O4705" s="4"/>
      <c r="P4705" s="4" t="str">
        <f t="shared" si="147"/>
        <v>LUBE</v>
      </c>
    </row>
    <row r="4706" spans="1:16" x14ac:dyDescent="0.25">
      <c r="A4706" s="4" t="s">
        <v>166</v>
      </c>
      <c r="B4706" s="4" t="s">
        <v>14618</v>
      </c>
      <c r="C4706" s="4" t="s">
        <v>14614</v>
      </c>
      <c r="D4706" s="4">
        <v>18.212153000000001</v>
      </c>
      <c r="E4706" s="4">
        <v>100.265834</v>
      </c>
      <c r="F4706" s="4" t="s">
        <v>14614</v>
      </c>
      <c r="G4706" s="4" t="s">
        <v>14615</v>
      </c>
      <c r="H4706" s="4" t="s">
        <v>1638</v>
      </c>
      <c r="I4706" s="4" t="s">
        <v>14616</v>
      </c>
      <c r="J4706" s="4" t="s">
        <v>1840</v>
      </c>
      <c r="K4706" s="4" t="s">
        <v>14617</v>
      </c>
      <c r="L4706" s="4" t="str">
        <f t="shared" si="146"/>
        <v>SUPPLY USE-แพร่8</v>
      </c>
      <c r="M4706" s="4"/>
      <c r="N4706" s="4" t="e">
        <v>#N/A</v>
      </c>
      <c r="O4706" s="4"/>
      <c r="P4706" s="4" t="str">
        <f t="shared" si="147"/>
        <v>SUPPLY USE</v>
      </c>
    </row>
    <row r="4707" spans="1:16" x14ac:dyDescent="0.25">
      <c r="A4707" s="4" t="s">
        <v>162</v>
      </c>
      <c r="B4707" s="4" t="s">
        <v>14619</v>
      </c>
      <c r="C4707" s="4" t="s">
        <v>14620</v>
      </c>
      <c r="D4707" s="4">
        <v>18.214552000000001</v>
      </c>
      <c r="E4707" s="4">
        <v>100.203686</v>
      </c>
      <c r="F4707" s="4" t="s">
        <v>14620</v>
      </c>
      <c r="G4707" s="4" t="s">
        <v>14621</v>
      </c>
      <c r="H4707" s="4" t="s">
        <v>1638</v>
      </c>
      <c r="I4707" s="4" t="s">
        <v>14622</v>
      </c>
      <c r="J4707" s="4" t="s">
        <v>1640</v>
      </c>
      <c r="K4707" s="4" t="s">
        <v>14623</v>
      </c>
      <c r="L4707" s="4" t="str">
        <f t="shared" si="146"/>
        <v>LUBE-แพร่2</v>
      </c>
      <c r="M4707" s="4"/>
      <c r="N4707" s="4" t="e">
        <v>#N/A</v>
      </c>
      <c r="O4707" s="4"/>
      <c r="P4707" s="4" t="str">
        <f t="shared" si="147"/>
        <v>LUBE</v>
      </c>
    </row>
    <row r="4708" spans="1:16" x14ac:dyDescent="0.25">
      <c r="A4708" s="4" t="s">
        <v>166</v>
      </c>
      <c r="B4708" s="4" t="s">
        <v>14624</v>
      </c>
      <c r="C4708" s="4" t="s">
        <v>14620</v>
      </c>
      <c r="D4708" s="4">
        <v>18.214552000000001</v>
      </c>
      <c r="E4708" s="4">
        <v>100.203686</v>
      </c>
      <c r="F4708" s="4" t="s">
        <v>14620</v>
      </c>
      <c r="G4708" s="4" t="s">
        <v>14621</v>
      </c>
      <c r="H4708" s="4" t="s">
        <v>1638</v>
      </c>
      <c r="I4708" s="4" t="s">
        <v>14622</v>
      </c>
      <c r="J4708" s="4" t="s">
        <v>1640</v>
      </c>
      <c r="K4708" s="4" t="s">
        <v>14623</v>
      </c>
      <c r="L4708" s="4" t="str">
        <f t="shared" si="146"/>
        <v>SUPPLY USE-แพร่2</v>
      </c>
      <c r="M4708" s="4"/>
      <c r="N4708" s="4" t="e">
        <v>#N/A</v>
      </c>
      <c r="O4708" s="4"/>
      <c r="P4708" s="4" t="str">
        <f t="shared" si="147"/>
        <v>SUPPLY USE</v>
      </c>
    </row>
    <row r="4709" spans="1:16" x14ac:dyDescent="0.25">
      <c r="A4709" s="4" t="s">
        <v>162</v>
      </c>
      <c r="B4709" s="4" t="s">
        <v>14625</v>
      </c>
      <c r="C4709" s="4" t="s">
        <v>14626</v>
      </c>
      <c r="D4709" s="4">
        <v>18.226075000000002</v>
      </c>
      <c r="E4709" s="4">
        <v>100.284761</v>
      </c>
      <c r="F4709" s="4" t="s">
        <v>14626</v>
      </c>
      <c r="G4709" s="4" t="s">
        <v>14627</v>
      </c>
      <c r="H4709" s="4" t="s">
        <v>1638</v>
      </c>
      <c r="I4709" s="4" t="s">
        <v>14628</v>
      </c>
      <c r="J4709" s="4" t="s">
        <v>1840</v>
      </c>
      <c r="K4709" s="4" t="s">
        <v>14629</v>
      </c>
      <c r="L4709" s="4" t="str">
        <f t="shared" si="146"/>
        <v>LUBE-ร้องกวาง3</v>
      </c>
      <c r="M4709" s="4"/>
      <c r="N4709" s="4" t="e">
        <v>#N/A</v>
      </c>
      <c r="O4709" s="4"/>
      <c r="P4709" s="4" t="str">
        <f t="shared" si="147"/>
        <v>LUBE</v>
      </c>
    </row>
    <row r="4710" spans="1:16" x14ac:dyDescent="0.25">
      <c r="A4710" s="4" t="s">
        <v>166</v>
      </c>
      <c r="B4710" s="4" t="s">
        <v>14630</v>
      </c>
      <c r="C4710" s="4" t="s">
        <v>14626</v>
      </c>
      <c r="D4710" s="4">
        <v>18.226075000000002</v>
      </c>
      <c r="E4710" s="4">
        <v>100.284761</v>
      </c>
      <c r="F4710" s="4" t="s">
        <v>14626</v>
      </c>
      <c r="G4710" s="4" t="s">
        <v>14627</v>
      </c>
      <c r="H4710" s="4" t="s">
        <v>1638</v>
      </c>
      <c r="I4710" s="4" t="s">
        <v>14628</v>
      </c>
      <c r="J4710" s="4" t="s">
        <v>1840</v>
      </c>
      <c r="K4710" s="4" t="s">
        <v>14629</v>
      </c>
      <c r="L4710" s="4" t="str">
        <f t="shared" si="146"/>
        <v>SUPPLY USE-ร้องกวาง3</v>
      </c>
      <c r="M4710" s="4"/>
      <c r="N4710" s="4" t="e">
        <v>#N/A</v>
      </c>
      <c r="O4710" s="4"/>
      <c r="P4710" s="4" t="str">
        <f t="shared" si="147"/>
        <v>SUPPLY USE</v>
      </c>
    </row>
    <row r="4711" spans="1:16" x14ac:dyDescent="0.25">
      <c r="A4711" s="4" t="s">
        <v>162</v>
      </c>
      <c r="B4711" s="4" t="s">
        <v>14631</v>
      </c>
      <c r="C4711" s="4" t="s">
        <v>14632</v>
      </c>
      <c r="D4711" s="4">
        <v>18.226196000000002</v>
      </c>
      <c r="E4711" s="4">
        <v>104.032825</v>
      </c>
      <c r="F4711" s="4" t="s">
        <v>14632</v>
      </c>
      <c r="G4711" s="4" t="s">
        <v>14633</v>
      </c>
      <c r="H4711" s="4" t="s">
        <v>1638</v>
      </c>
      <c r="I4711" s="4" t="s">
        <v>14634</v>
      </c>
      <c r="J4711" s="4" t="s">
        <v>5590</v>
      </c>
      <c r="K4711" s="4" t="s">
        <v>14635</v>
      </c>
      <c r="L4711" s="4" t="str">
        <f t="shared" si="146"/>
        <v>LUBE-บุ่งคล้า</v>
      </c>
      <c r="M4711" s="4"/>
      <c r="N4711" s="4" t="e">
        <v>#N/A</v>
      </c>
      <c r="O4711" s="4"/>
      <c r="P4711" s="4" t="str">
        <f t="shared" si="147"/>
        <v>LUBE</v>
      </c>
    </row>
    <row r="4712" spans="1:16" x14ac:dyDescent="0.25">
      <c r="A4712" s="4" t="s">
        <v>166</v>
      </c>
      <c r="B4712" s="4" t="s">
        <v>14636</v>
      </c>
      <c r="C4712" s="4" t="s">
        <v>14632</v>
      </c>
      <c r="D4712" s="4">
        <v>18.226196000000002</v>
      </c>
      <c r="E4712" s="4">
        <v>104.032825</v>
      </c>
      <c r="F4712" s="4" t="s">
        <v>14632</v>
      </c>
      <c r="G4712" s="4" t="s">
        <v>14633</v>
      </c>
      <c r="H4712" s="4" t="s">
        <v>1638</v>
      </c>
      <c r="I4712" s="4" t="s">
        <v>14634</v>
      </c>
      <c r="J4712" s="4" t="s">
        <v>5590</v>
      </c>
      <c r="K4712" s="4" t="s">
        <v>14635</v>
      </c>
      <c r="L4712" s="4" t="str">
        <f t="shared" si="146"/>
        <v>SUPPLY USE-บุ่งคล้า</v>
      </c>
      <c r="M4712" s="4"/>
      <c r="N4712" s="4" t="e">
        <v>#N/A</v>
      </c>
      <c r="O4712" s="4"/>
      <c r="P4712" s="4" t="str">
        <f t="shared" si="147"/>
        <v>SUPPLY USE</v>
      </c>
    </row>
    <row r="4713" spans="1:16" x14ac:dyDescent="0.25">
      <c r="A4713" s="4" t="s">
        <v>162</v>
      </c>
      <c r="B4713" s="4" t="s">
        <v>14637</v>
      </c>
      <c r="C4713" s="4" t="s">
        <v>14638</v>
      </c>
      <c r="D4713" s="4">
        <v>18.228342000000001</v>
      </c>
      <c r="E4713" s="4">
        <v>98.611829</v>
      </c>
      <c r="F4713" s="4" t="s">
        <v>14638</v>
      </c>
      <c r="G4713" s="4" t="s">
        <v>14639</v>
      </c>
      <c r="H4713" s="4" t="s">
        <v>1638</v>
      </c>
      <c r="I4713" s="4" t="s">
        <v>14640</v>
      </c>
      <c r="J4713" s="4" t="s">
        <v>1715</v>
      </c>
      <c r="K4713" s="4" t="s">
        <v>14641</v>
      </c>
      <c r="L4713" s="4" t="str">
        <f t="shared" si="146"/>
        <v>LUBE-จอมทอง2(เชียงใหม่)</v>
      </c>
      <c r="M4713" s="4"/>
      <c r="N4713" s="4" t="e">
        <v>#N/A</v>
      </c>
      <c r="O4713" s="4"/>
      <c r="P4713" s="4" t="str">
        <f t="shared" si="147"/>
        <v>LUBE</v>
      </c>
    </row>
    <row r="4714" spans="1:16" x14ac:dyDescent="0.25">
      <c r="A4714" s="4" t="s">
        <v>166</v>
      </c>
      <c r="B4714" s="4" t="s">
        <v>14642</v>
      </c>
      <c r="C4714" s="4" t="s">
        <v>14638</v>
      </c>
      <c r="D4714" s="4">
        <v>18.228342000000001</v>
      </c>
      <c r="E4714" s="4">
        <v>98.611829</v>
      </c>
      <c r="F4714" s="4" t="s">
        <v>14638</v>
      </c>
      <c r="G4714" s="4" t="s">
        <v>14639</v>
      </c>
      <c r="H4714" s="4" t="s">
        <v>1638</v>
      </c>
      <c r="I4714" s="4" t="s">
        <v>14640</v>
      </c>
      <c r="J4714" s="4" t="s">
        <v>1715</v>
      </c>
      <c r="K4714" s="4" t="s">
        <v>14641</v>
      </c>
      <c r="L4714" s="4" t="str">
        <f t="shared" si="146"/>
        <v>SUPPLY USE-จอมทอง2(เชียงใหม่)</v>
      </c>
      <c r="M4714" s="4"/>
      <c r="N4714" s="4" t="e">
        <v>#N/A</v>
      </c>
      <c r="O4714" s="4"/>
      <c r="P4714" s="4" t="str">
        <f t="shared" si="147"/>
        <v>SUPPLY USE</v>
      </c>
    </row>
    <row r="4715" spans="1:16" x14ac:dyDescent="0.25">
      <c r="A4715" s="4" t="s">
        <v>162</v>
      </c>
      <c r="B4715" s="4" t="s">
        <v>14643</v>
      </c>
      <c r="C4715" s="4" t="s">
        <v>14644</v>
      </c>
      <c r="D4715" s="4">
        <v>18.236274000000002</v>
      </c>
      <c r="E4715" s="4">
        <v>99.389930000000007</v>
      </c>
      <c r="F4715" s="4" t="s">
        <v>14644</v>
      </c>
      <c r="G4715" s="4" t="s">
        <v>14645</v>
      </c>
      <c r="H4715" s="4" t="s">
        <v>1638</v>
      </c>
      <c r="I4715" s="4" t="s">
        <v>14646</v>
      </c>
      <c r="J4715" s="4" t="s">
        <v>1640</v>
      </c>
      <c r="K4715" s="4" t="s">
        <v>14647</v>
      </c>
      <c r="L4715" s="4" t="str">
        <f t="shared" si="146"/>
        <v>LUBE-เกาะคา2</v>
      </c>
      <c r="M4715" s="4"/>
      <c r="N4715" s="4" t="e">
        <v>#N/A</v>
      </c>
      <c r="O4715" s="4"/>
      <c r="P4715" s="4" t="str">
        <f t="shared" si="147"/>
        <v>LUBE</v>
      </c>
    </row>
    <row r="4716" spans="1:16" x14ac:dyDescent="0.25">
      <c r="A4716" s="4" t="s">
        <v>166</v>
      </c>
      <c r="B4716" s="4" t="s">
        <v>14648</v>
      </c>
      <c r="C4716" s="4" t="s">
        <v>14644</v>
      </c>
      <c r="D4716" s="4">
        <v>18.236274000000002</v>
      </c>
      <c r="E4716" s="4">
        <v>99.389930000000007</v>
      </c>
      <c r="F4716" s="4" t="s">
        <v>14644</v>
      </c>
      <c r="G4716" s="4" t="s">
        <v>14645</v>
      </c>
      <c r="H4716" s="4" t="s">
        <v>1638</v>
      </c>
      <c r="I4716" s="4" t="s">
        <v>14646</v>
      </c>
      <c r="J4716" s="4" t="s">
        <v>1640</v>
      </c>
      <c r="K4716" s="4" t="s">
        <v>14647</v>
      </c>
      <c r="L4716" s="4" t="str">
        <f t="shared" si="146"/>
        <v>SUPPLY USE-เกาะคา2</v>
      </c>
      <c r="M4716" s="4"/>
      <c r="N4716" s="4" t="e">
        <v>#N/A</v>
      </c>
      <c r="O4716" s="4"/>
      <c r="P4716" s="4" t="str">
        <f t="shared" si="147"/>
        <v>SUPPLY USE</v>
      </c>
    </row>
    <row r="4717" spans="1:16" x14ac:dyDescent="0.25">
      <c r="A4717" s="4" t="s">
        <v>162</v>
      </c>
      <c r="B4717" s="4" t="s">
        <v>14649</v>
      </c>
      <c r="C4717" s="4" t="s">
        <v>14650</v>
      </c>
      <c r="D4717" s="4">
        <v>18.244105000000001</v>
      </c>
      <c r="E4717" s="4">
        <v>99.447117000000006</v>
      </c>
      <c r="F4717" s="4" t="s">
        <v>14650</v>
      </c>
      <c r="G4717" s="4" t="s">
        <v>14651</v>
      </c>
      <c r="H4717" s="4" t="s">
        <v>1638</v>
      </c>
      <c r="I4717" s="4" t="s">
        <v>14652</v>
      </c>
      <c r="J4717" s="4" t="s">
        <v>1715</v>
      </c>
      <c r="K4717" s="4" t="s">
        <v>14653</v>
      </c>
      <c r="L4717" s="4" t="str">
        <f t="shared" si="146"/>
        <v>LUBE-ลำปาง2</v>
      </c>
      <c r="M4717" s="4"/>
      <c r="N4717" s="4" t="e">
        <v>#N/A</v>
      </c>
      <c r="O4717" s="4"/>
      <c r="P4717" s="4" t="str">
        <f t="shared" si="147"/>
        <v>LUBE</v>
      </c>
    </row>
    <row r="4718" spans="1:16" x14ac:dyDescent="0.25">
      <c r="A4718" s="4" t="s">
        <v>166</v>
      </c>
      <c r="B4718" s="4" t="s">
        <v>14654</v>
      </c>
      <c r="C4718" s="4" t="s">
        <v>14650</v>
      </c>
      <c r="D4718" s="4">
        <v>18.244105000000001</v>
      </c>
      <c r="E4718" s="4">
        <v>99.447117000000006</v>
      </c>
      <c r="F4718" s="4" t="s">
        <v>14650</v>
      </c>
      <c r="G4718" s="4" t="s">
        <v>14651</v>
      </c>
      <c r="H4718" s="4" t="s">
        <v>1638</v>
      </c>
      <c r="I4718" s="4" t="s">
        <v>14652</v>
      </c>
      <c r="J4718" s="4" t="s">
        <v>1715</v>
      </c>
      <c r="K4718" s="4" t="s">
        <v>14653</v>
      </c>
      <c r="L4718" s="4" t="str">
        <f t="shared" si="146"/>
        <v>SUPPLY USE-ลำปาง2</v>
      </c>
      <c r="M4718" s="4"/>
      <c r="N4718" s="4" t="e">
        <v>#N/A</v>
      </c>
      <c r="O4718" s="4"/>
      <c r="P4718" s="4" t="str">
        <f t="shared" si="147"/>
        <v>SUPPLY USE</v>
      </c>
    </row>
    <row r="4719" spans="1:16" x14ac:dyDescent="0.25">
      <c r="A4719" s="4" t="s">
        <v>162</v>
      </c>
      <c r="B4719" s="4" t="s">
        <v>14655</v>
      </c>
      <c r="C4719" s="4" t="s">
        <v>14656</v>
      </c>
      <c r="D4719" s="4">
        <v>18.252514000000001</v>
      </c>
      <c r="E4719" s="4">
        <v>100.22906500000001</v>
      </c>
      <c r="F4719" s="4" t="s">
        <v>14656</v>
      </c>
      <c r="G4719" s="4" t="s">
        <v>14657</v>
      </c>
      <c r="H4719" s="4" t="s">
        <v>1638</v>
      </c>
      <c r="I4719" s="4" t="s">
        <v>14658</v>
      </c>
      <c r="J4719" s="4" t="s">
        <v>1640</v>
      </c>
      <c r="K4719" s="4" t="s">
        <v>14659</v>
      </c>
      <c r="L4719" s="4" t="str">
        <f t="shared" si="146"/>
        <v>LUBE-แพร่5</v>
      </c>
      <c r="M4719" s="4"/>
      <c r="N4719" s="4" t="e">
        <v>#N/A</v>
      </c>
      <c r="O4719" s="4"/>
      <c r="P4719" s="4" t="str">
        <f t="shared" si="147"/>
        <v>LUBE</v>
      </c>
    </row>
    <row r="4720" spans="1:16" x14ac:dyDescent="0.25">
      <c r="A4720" s="4" t="s">
        <v>166</v>
      </c>
      <c r="B4720" s="4" t="s">
        <v>14660</v>
      </c>
      <c r="C4720" s="4" t="s">
        <v>14656</v>
      </c>
      <c r="D4720" s="4">
        <v>18.252514000000001</v>
      </c>
      <c r="E4720" s="4">
        <v>100.22906500000001</v>
      </c>
      <c r="F4720" s="4" t="s">
        <v>14656</v>
      </c>
      <c r="G4720" s="4" t="s">
        <v>14657</v>
      </c>
      <c r="H4720" s="4" t="s">
        <v>1638</v>
      </c>
      <c r="I4720" s="4" t="s">
        <v>14658</v>
      </c>
      <c r="J4720" s="4" t="s">
        <v>1640</v>
      </c>
      <c r="K4720" s="4" t="s">
        <v>14659</v>
      </c>
      <c r="L4720" s="4" t="str">
        <f t="shared" si="146"/>
        <v>SUPPLY USE-แพร่5</v>
      </c>
      <c r="M4720" s="4"/>
      <c r="N4720" s="4" t="e">
        <v>#N/A</v>
      </c>
      <c r="O4720" s="4"/>
      <c r="P4720" s="4" t="str">
        <f t="shared" si="147"/>
        <v>SUPPLY USE</v>
      </c>
    </row>
    <row r="4721" spans="1:16" x14ac:dyDescent="0.25">
      <c r="A4721" s="4" t="s">
        <v>162</v>
      </c>
      <c r="B4721" s="4" t="s">
        <v>14661</v>
      </c>
      <c r="C4721" s="4" t="s">
        <v>14662</v>
      </c>
      <c r="D4721" s="4">
        <v>18.259156000000001</v>
      </c>
      <c r="E4721" s="4">
        <v>103.303781</v>
      </c>
      <c r="F4721" s="4" t="s">
        <v>14662</v>
      </c>
      <c r="G4721" s="4" t="s">
        <v>14663</v>
      </c>
      <c r="H4721" s="4" t="s">
        <v>1638</v>
      </c>
      <c r="I4721" s="4" t="s">
        <v>14664</v>
      </c>
      <c r="J4721" s="4" t="s">
        <v>5590</v>
      </c>
      <c r="K4721" s="4" t="s">
        <v>14665</v>
      </c>
      <c r="L4721" s="4" t="str">
        <f t="shared" si="146"/>
        <v>LUBE-ปากคาด1</v>
      </c>
      <c r="M4721" s="4"/>
      <c r="N4721" s="4" t="e">
        <v>#N/A</v>
      </c>
      <c r="O4721" s="4"/>
      <c r="P4721" s="4" t="str">
        <f t="shared" si="147"/>
        <v>LUBE</v>
      </c>
    </row>
    <row r="4722" spans="1:16" x14ac:dyDescent="0.25">
      <c r="A4722" s="4" t="s">
        <v>166</v>
      </c>
      <c r="B4722" s="4" t="s">
        <v>14666</v>
      </c>
      <c r="C4722" s="4" t="s">
        <v>14662</v>
      </c>
      <c r="D4722" s="4">
        <v>18.259156000000001</v>
      </c>
      <c r="E4722" s="4">
        <v>103.303781</v>
      </c>
      <c r="F4722" s="4" t="s">
        <v>14662</v>
      </c>
      <c r="G4722" s="4" t="s">
        <v>14663</v>
      </c>
      <c r="H4722" s="4" t="s">
        <v>1638</v>
      </c>
      <c r="I4722" s="4" t="s">
        <v>14664</v>
      </c>
      <c r="J4722" s="4" t="s">
        <v>5590</v>
      </c>
      <c r="K4722" s="4" t="s">
        <v>14665</v>
      </c>
      <c r="L4722" s="4" t="str">
        <f t="shared" si="146"/>
        <v>SUPPLY USE-ปากคาด1</v>
      </c>
      <c r="M4722" s="4"/>
      <c r="N4722" s="4" t="e">
        <v>#N/A</v>
      </c>
      <c r="O4722" s="4"/>
      <c r="P4722" s="4" t="str">
        <f t="shared" si="147"/>
        <v>SUPPLY USE</v>
      </c>
    </row>
    <row r="4723" spans="1:16" x14ac:dyDescent="0.25">
      <c r="A4723" s="4" t="s">
        <v>162</v>
      </c>
      <c r="B4723" s="4" t="s">
        <v>14667</v>
      </c>
      <c r="C4723" s="4" t="s">
        <v>14668</v>
      </c>
      <c r="D4723" s="4">
        <v>18.281746999999999</v>
      </c>
      <c r="E4723" s="4">
        <v>99.520273000000003</v>
      </c>
      <c r="F4723" s="4" t="s">
        <v>14668</v>
      </c>
      <c r="G4723" s="4" t="s">
        <v>14669</v>
      </c>
      <c r="H4723" s="4" t="s">
        <v>1638</v>
      </c>
      <c r="I4723" s="4" t="s">
        <v>14670</v>
      </c>
      <c r="J4723" s="4" t="s">
        <v>1640</v>
      </c>
      <c r="K4723" s="4" t="s">
        <v>14671</v>
      </c>
      <c r="L4723" s="4" t="str">
        <f t="shared" si="146"/>
        <v>LUBE-ลำปาง4</v>
      </c>
      <c r="M4723" s="4"/>
      <c r="N4723" s="4" t="e">
        <v>#N/A</v>
      </c>
      <c r="O4723" s="4"/>
      <c r="P4723" s="4" t="str">
        <f t="shared" si="147"/>
        <v>LUBE</v>
      </c>
    </row>
    <row r="4724" spans="1:16" x14ac:dyDescent="0.25">
      <c r="A4724" s="4" t="s">
        <v>166</v>
      </c>
      <c r="B4724" s="4" t="s">
        <v>14672</v>
      </c>
      <c r="C4724" s="4" t="s">
        <v>14668</v>
      </c>
      <c r="D4724" s="4">
        <v>18.281746999999999</v>
      </c>
      <c r="E4724" s="4">
        <v>99.520273000000003</v>
      </c>
      <c r="F4724" s="4" t="s">
        <v>14668</v>
      </c>
      <c r="G4724" s="4" t="s">
        <v>14669</v>
      </c>
      <c r="H4724" s="4" t="s">
        <v>1638</v>
      </c>
      <c r="I4724" s="4" t="s">
        <v>14670</v>
      </c>
      <c r="J4724" s="4" t="s">
        <v>1640</v>
      </c>
      <c r="K4724" s="4" t="s">
        <v>14671</v>
      </c>
      <c r="L4724" s="4" t="str">
        <f t="shared" si="146"/>
        <v>SUPPLY USE-ลำปาง4</v>
      </c>
      <c r="M4724" s="4"/>
      <c r="N4724" s="4" t="e">
        <v>#N/A</v>
      </c>
      <c r="O4724" s="4"/>
      <c r="P4724" s="4" t="str">
        <f t="shared" si="147"/>
        <v>SUPPLY USE</v>
      </c>
    </row>
    <row r="4725" spans="1:16" x14ac:dyDescent="0.25">
      <c r="A4725" s="4" t="s">
        <v>162</v>
      </c>
      <c r="B4725" s="4" t="s">
        <v>14673</v>
      </c>
      <c r="C4725" s="4" t="s">
        <v>14674</v>
      </c>
      <c r="D4725" s="4">
        <v>18.283332000000001</v>
      </c>
      <c r="E4725" s="4">
        <v>99.380143000000004</v>
      </c>
      <c r="F4725" s="4" t="s">
        <v>14674</v>
      </c>
      <c r="G4725" s="4" t="s">
        <v>14675</v>
      </c>
      <c r="H4725" s="4" t="s">
        <v>1638</v>
      </c>
      <c r="I4725" s="4" t="s">
        <v>14676</v>
      </c>
      <c r="J4725" s="4" t="s">
        <v>1715</v>
      </c>
      <c r="K4725" s="4" t="s">
        <v>14677</v>
      </c>
      <c r="L4725" s="4" t="str">
        <f t="shared" si="146"/>
        <v>LUBE-ห้างฉัตร</v>
      </c>
      <c r="M4725" s="4"/>
      <c r="N4725" s="4" t="e">
        <v>#N/A</v>
      </c>
      <c r="O4725" s="4"/>
      <c r="P4725" s="4" t="str">
        <f t="shared" si="147"/>
        <v>LUBE</v>
      </c>
    </row>
    <row r="4726" spans="1:16" x14ac:dyDescent="0.25">
      <c r="A4726" s="4" t="s">
        <v>166</v>
      </c>
      <c r="B4726" s="4" t="s">
        <v>14678</v>
      </c>
      <c r="C4726" s="4" t="s">
        <v>14674</v>
      </c>
      <c r="D4726" s="4">
        <v>18.283332000000001</v>
      </c>
      <c r="E4726" s="4">
        <v>99.380143000000004</v>
      </c>
      <c r="F4726" s="4" t="s">
        <v>14674</v>
      </c>
      <c r="G4726" s="4" t="s">
        <v>14675</v>
      </c>
      <c r="H4726" s="4" t="s">
        <v>1638</v>
      </c>
      <c r="I4726" s="4" t="s">
        <v>14676</v>
      </c>
      <c r="J4726" s="4" t="s">
        <v>1715</v>
      </c>
      <c r="K4726" s="4" t="s">
        <v>14677</v>
      </c>
      <c r="L4726" s="4" t="str">
        <f t="shared" si="146"/>
        <v>SUPPLY USE-ห้างฉัตร</v>
      </c>
      <c r="M4726" s="4"/>
      <c r="N4726" s="4" t="e">
        <v>#N/A</v>
      </c>
      <c r="O4726" s="4"/>
      <c r="P4726" s="4" t="str">
        <f t="shared" si="147"/>
        <v>SUPPLY USE</v>
      </c>
    </row>
    <row r="4727" spans="1:16" x14ac:dyDescent="0.25">
      <c r="A4727" s="4" t="s">
        <v>23</v>
      </c>
      <c r="B4727" s="4">
        <v>11004511</v>
      </c>
      <c r="C4727" s="4" t="s">
        <v>14679</v>
      </c>
      <c r="D4727" s="4">
        <v>18.287222116203999</v>
      </c>
      <c r="E4727" s="4">
        <v>99.505974435582303</v>
      </c>
      <c r="F4727" s="4" t="s">
        <v>14679</v>
      </c>
      <c r="G4727" s="4" t="s">
        <v>14680</v>
      </c>
      <c r="H4727" s="4" t="s">
        <v>1693</v>
      </c>
      <c r="I4727" s="4" t="s">
        <v>14681</v>
      </c>
      <c r="J4727" s="4" t="s">
        <v>1695</v>
      </c>
      <c r="K4727" s="4" t="s">
        <v>14682</v>
      </c>
      <c r="L4727" s="4" t="str">
        <f t="shared" si="146"/>
        <v>PUNTHAI-โรงพยาบาลลำปาง</v>
      </c>
      <c r="M4727" s="4"/>
      <c r="N4727" s="4" t="e">
        <v>#N/A</v>
      </c>
      <c r="O4727" s="4"/>
      <c r="P4727" s="4" t="str">
        <f t="shared" si="147"/>
        <v>PUNTHAI</v>
      </c>
    </row>
    <row r="4728" spans="1:16" x14ac:dyDescent="0.25">
      <c r="A4728" s="4" t="s">
        <v>61</v>
      </c>
      <c r="B4728" s="4" t="s">
        <v>14683</v>
      </c>
      <c r="C4728" s="4" t="s">
        <v>14684</v>
      </c>
      <c r="D4728" s="4">
        <v>18.288817000000002</v>
      </c>
      <c r="E4728" s="4">
        <v>99.479515000000006</v>
      </c>
      <c r="F4728" s="4" t="s">
        <v>14684</v>
      </c>
      <c r="G4728" s="4" t="s">
        <v>14685</v>
      </c>
      <c r="H4728" s="4" t="s">
        <v>1743</v>
      </c>
      <c r="I4728" s="4" t="s">
        <v>14686</v>
      </c>
      <c r="J4728" s="4" t="s">
        <v>1640</v>
      </c>
      <c r="K4728" s="4" t="s">
        <v>14687</v>
      </c>
      <c r="L4728" s="4" t="str">
        <f t="shared" si="146"/>
        <v>MAX MART-ลำปาง5</v>
      </c>
      <c r="M4728" s="4"/>
      <c r="N4728" s="4" t="e">
        <v>#N/A</v>
      </c>
      <c r="O4728" s="4"/>
      <c r="P4728" s="4" t="str">
        <f t="shared" si="147"/>
        <v>MAX MART</v>
      </c>
    </row>
    <row r="4729" spans="1:16" x14ac:dyDescent="0.25">
      <c r="A4729" s="4" t="s">
        <v>162</v>
      </c>
      <c r="B4729" s="4" t="s">
        <v>14688</v>
      </c>
      <c r="C4729" s="4" t="s">
        <v>14684</v>
      </c>
      <c r="D4729" s="4">
        <v>18.288817000000002</v>
      </c>
      <c r="E4729" s="4">
        <v>99.479515000000006</v>
      </c>
      <c r="F4729" s="4" t="s">
        <v>14684</v>
      </c>
      <c r="G4729" s="4" t="s">
        <v>14689</v>
      </c>
      <c r="H4729" s="4" t="s">
        <v>1638</v>
      </c>
      <c r="I4729" s="4" t="s">
        <v>14686</v>
      </c>
      <c r="J4729" s="4" t="s">
        <v>1715</v>
      </c>
      <c r="K4729" s="4" t="s">
        <v>14687</v>
      </c>
      <c r="L4729" s="4" t="str">
        <f t="shared" si="146"/>
        <v>LUBE-ลำปาง5</v>
      </c>
      <c r="M4729" s="4"/>
      <c r="N4729" s="4" t="e">
        <v>#N/A</v>
      </c>
      <c r="O4729" s="4"/>
      <c r="P4729" s="4" t="str">
        <f t="shared" si="147"/>
        <v>LUBE</v>
      </c>
    </row>
    <row r="4730" spans="1:16" x14ac:dyDescent="0.25">
      <c r="A4730" s="4" t="s">
        <v>23</v>
      </c>
      <c r="B4730" s="4" t="s">
        <v>14690</v>
      </c>
      <c r="C4730" s="4" t="s">
        <v>14691</v>
      </c>
      <c r="D4730" s="4">
        <v>18.288817000000002</v>
      </c>
      <c r="E4730" s="4">
        <v>99.479515000000006</v>
      </c>
      <c r="F4730" s="4" t="s">
        <v>14691</v>
      </c>
      <c r="G4730" s="4" t="s">
        <v>14692</v>
      </c>
      <c r="H4730" s="4" t="s">
        <v>1693</v>
      </c>
      <c r="I4730" s="4" t="s">
        <v>14686</v>
      </c>
      <c r="J4730" s="4" t="s">
        <v>1695</v>
      </c>
      <c r="K4730" s="4" t="s">
        <v>14687</v>
      </c>
      <c r="L4730" s="4" t="str">
        <f t="shared" si="146"/>
        <v>PUNTHAI-ลำปาง 5</v>
      </c>
      <c r="M4730" s="4"/>
      <c r="N4730" s="4" t="e">
        <v>#N/A</v>
      </c>
      <c r="O4730" s="4"/>
      <c r="P4730" s="4" t="str">
        <f t="shared" si="147"/>
        <v>PUNTHAI</v>
      </c>
    </row>
    <row r="4731" spans="1:16" x14ac:dyDescent="0.25">
      <c r="A4731" s="4" t="s">
        <v>166</v>
      </c>
      <c r="B4731" s="4" t="s">
        <v>14693</v>
      </c>
      <c r="C4731" s="4" t="s">
        <v>14684</v>
      </c>
      <c r="D4731" s="4">
        <v>18.288817000000002</v>
      </c>
      <c r="E4731" s="4">
        <v>99.479515000000006</v>
      </c>
      <c r="F4731" s="4" t="s">
        <v>14684</v>
      </c>
      <c r="G4731" s="4" t="s">
        <v>14689</v>
      </c>
      <c r="H4731" s="4" t="s">
        <v>1638</v>
      </c>
      <c r="I4731" s="4" t="s">
        <v>14686</v>
      </c>
      <c r="J4731" s="4" t="s">
        <v>1715</v>
      </c>
      <c r="K4731" s="4" t="s">
        <v>14687</v>
      </c>
      <c r="L4731" s="4" t="str">
        <f t="shared" si="146"/>
        <v>SUPPLY USE-ลำปาง5</v>
      </c>
      <c r="M4731" s="4"/>
      <c r="N4731" s="4" t="e">
        <v>#N/A</v>
      </c>
      <c r="O4731" s="4"/>
      <c r="P4731" s="4" t="str">
        <f t="shared" si="147"/>
        <v>SUPPLY USE</v>
      </c>
    </row>
    <row r="4732" spans="1:16" x14ac:dyDescent="0.25">
      <c r="A4732" s="4" t="s">
        <v>23</v>
      </c>
      <c r="B4732" s="4" t="s">
        <v>14694</v>
      </c>
      <c r="C4732" s="4" t="s">
        <v>14695</v>
      </c>
      <c r="D4732" s="4">
        <v>18.295663000000001</v>
      </c>
      <c r="E4732" s="4">
        <v>99.415306000000001</v>
      </c>
      <c r="F4732" s="4" t="s">
        <v>14695</v>
      </c>
      <c r="G4732" s="4" t="s">
        <v>14696</v>
      </c>
      <c r="H4732" s="4" t="s">
        <v>1693</v>
      </c>
      <c r="I4732" s="4" t="s">
        <v>14697</v>
      </c>
      <c r="J4732" s="4" t="s">
        <v>1695</v>
      </c>
      <c r="K4732" s="4" t="s">
        <v>14698</v>
      </c>
      <c r="L4732" s="4" t="str">
        <f t="shared" si="146"/>
        <v>PUNTHAI-ลำปาง 1</v>
      </c>
      <c r="M4732" s="4"/>
      <c r="N4732" s="4" t="e">
        <v>#N/A</v>
      </c>
      <c r="O4732" s="4"/>
      <c r="P4732" s="4" t="str">
        <f t="shared" si="147"/>
        <v>PUNTHAI</v>
      </c>
    </row>
    <row r="4733" spans="1:16" x14ac:dyDescent="0.25">
      <c r="A4733" s="4" t="s">
        <v>61</v>
      </c>
      <c r="B4733" s="4" t="s">
        <v>14699</v>
      </c>
      <c r="C4733" s="4" t="s">
        <v>14700</v>
      </c>
      <c r="D4733" s="4">
        <v>18.295663000000001</v>
      </c>
      <c r="E4733" s="4">
        <v>99.415306000000001</v>
      </c>
      <c r="F4733" s="4" t="s">
        <v>14700</v>
      </c>
      <c r="G4733" s="4" t="s">
        <v>14701</v>
      </c>
      <c r="H4733" s="4" t="s">
        <v>1743</v>
      </c>
      <c r="I4733" s="4" t="s">
        <v>14697</v>
      </c>
      <c r="J4733" s="4" t="s">
        <v>1715</v>
      </c>
      <c r="K4733" s="4" t="s">
        <v>14698</v>
      </c>
      <c r="L4733" s="4" t="str">
        <f t="shared" si="146"/>
        <v>MAX MART-ลำปาง</v>
      </c>
      <c r="M4733" s="4"/>
      <c r="N4733" s="4" t="e">
        <v>#N/A</v>
      </c>
      <c r="O4733" s="4"/>
      <c r="P4733" s="4" t="str">
        <f t="shared" si="147"/>
        <v>MAX MART</v>
      </c>
    </row>
    <row r="4734" spans="1:16" x14ac:dyDescent="0.25">
      <c r="A4734" s="4" t="s">
        <v>162</v>
      </c>
      <c r="B4734" s="4" t="s">
        <v>14702</v>
      </c>
      <c r="C4734" s="4" t="s">
        <v>14700</v>
      </c>
      <c r="D4734" s="4">
        <v>18.295663000000001</v>
      </c>
      <c r="E4734" s="4">
        <v>99.415306000000001</v>
      </c>
      <c r="F4734" s="4" t="s">
        <v>14700</v>
      </c>
      <c r="G4734" s="4" t="s">
        <v>14703</v>
      </c>
      <c r="H4734" s="4" t="s">
        <v>1638</v>
      </c>
      <c r="I4734" s="4" t="s">
        <v>14697</v>
      </c>
      <c r="J4734" s="4" t="s">
        <v>1715</v>
      </c>
      <c r="K4734" s="4" t="s">
        <v>14698</v>
      </c>
      <c r="L4734" s="4" t="str">
        <f t="shared" si="146"/>
        <v>LUBE-ลำปาง</v>
      </c>
      <c r="M4734" s="4"/>
      <c r="N4734" s="4" t="e">
        <v>#N/A</v>
      </c>
      <c r="O4734" s="4"/>
      <c r="P4734" s="4" t="str">
        <f t="shared" si="147"/>
        <v>LUBE</v>
      </c>
    </row>
    <row r="4735" spans="1:16" x14ac:dyDescent="0.25">
      <c r="A4735" s="4" t="s">
        <v>166</v>
      </c>
      <c r="B4735" s="4" t="s">
        <v>14704</v>
      </c>
      <c r="C4735" s="4" t="s">
        <v>14700</v>
      </c>
      <c r="D4735" s="4">
        <v>18.295663000000001</v>
      </c>
      <c r="E4735" s="4">
        <v>99.415306000000001</v>
      </c>
      <c r="F4735" s="4" t="s">
        <v>14700</v>
      </c>
      <c r="G4735" s="4" t="s">
        <v>14703</v>
      </c>
      <c r="H4735" s="4" t="s">
        <v>1638</v>
      </c>
      <c r="I4735" s="4" t="s">
        <v>14697</v>
      </c>
      <c r="J4735" s="4" t="s">
        <v>1715</v>
      </c>
      <c r="K4735" s="4" t="s">
        <v>14698</v>
      </c>
      <c r="L4735" s="4" t="str">
        <f t="shared" si="146"/>
        <v>SUPPLY USE-ลำปาง</v>
      </c>
      <c r="M4735" s="4"/>
      <c r="N4735" s="4" t="e">
        <v>#N/A</v>
      </c>
      <c r="O4735" s="4"/>
      <c r="P4735" s="4" t="str">
        <f t="shared" si="147"/>
        <v>SUPPLY USE</v>
      </c>
    </row>
    <row r="4736" spans="1:16" x14ac:dyDescent="0.25">
      <c r="A4736" s="4" t="s">
        <v>162</v>
      </c>
      <c r="B4736" s="4" t="s">
        <v>14705</v>
      </c>
      <c r="C4736" s="4" t="s">
        <v>14706</v>
      </c>
      <c r="D4736" s="4">
        <v>18.29701</v>
      </c>
      <c r="E4736" s="4">
        <v>100.279298</v>
      </c>
      <c r="F4736" s="4" t="s">
        <v>14706</v>
      </c>
      <c r="G4736" s="4" t="s">
        <v>14707</v>
      </c>
      <c r="H4736" s="4" t="s">
        <v>1638</v>
      </c>
      <c r="I4736" s="4" t="s">
        <v>14708</v>
      </c>
      <c r="J4736" s="4" t="s">
        <v>1715</v>
      </c>
      <c r="K4736" s="4" t="s">
        <v>14709</v>
      </c>
      <c r="L4736" s="4" t="str">
        <f t="shared" si="146"/>
        <v>LUBE-ร้องกวาง2</v>
      </c>
      <c r="M4736" s="4"/>
      <c r="N4736" s="4" t="e">
        <v>#N/A</v>
      </c>
      <c r="O4736" s="4"/>
      <c r="P4736" s="4" t="str">
        <f t="shared" si="147"/>
        <v>LUBE</v>
      </c>
    </row>
    <row r="4737" spans="1:16" x14ac:dyDescent="0.25">
      <c r="A4737" s="4" t="s">
        <v>166</v>
      </c>
      <c r="B4737" s="4" t="s">
        <v>14710</v>
      </c>
      <c r="C4737" s="4" t="s">
        <v>14706</v>
      </c>
      <c r="D4737" s="4">
        <v>18.29701</v>
      </c>
      <c r="E4737" s="4">
        <v>100.279298</v>
      </c>
      <c r="F4737" s="4" t="s">
        <v>14706</v>
      </c>
      <c r="G4737" s="4" t="s">
        <v>14707</v>
      </c>
      <c r="H4737" s="4" t="s">
        <v>1638</v>
      </c>
      <c r="I4737" s="4" t="s">
        <v>14708</v>
      </c>
      <c r="J4737" s="4" t="s">
        <v>1715</v>
      </c>
      <c r="K4737" s="4" t="s">
        <v>14709</v>
      </c>
      <c r="L4737" s="4" t="str">
        <f t="shared" si="146"/>
        <v>SUPPLY USE-ร้องกวาง2</v>
      </c>
      <c r="M4737" s="4"/>
      <c r="N4737" s="4" t="e">
        <v>#N/A</v>
      </c>
      <c r="O4737" s="4"/>
      <c r="P4737" s="4" t="str">
        <f t="shared" si="147"/>
        <v>SUPPLY USE</v>
      </c>
    </row>
    <row r="4738" spans="1:16" x14ac:dyDescent="0.25">
      <c r="A4738" s="4" t="s">
        <v>61</v>
      </c>
      <c r="B4738" s="4" t="s">
        <v>14711</v>
      </c>
      <c r="C4738" s="4" t="s">
        <v>14712</v>
      </c>
      <c r="D4738" s="4">
        <v>18.303106</v>
      </c>
      <c r="E4738" s="4">
        <v>98.817815999999993</v>
      </c>
      <c r="F4738" s="4" t="s">
        <v>14712</v>
      </c>
      <c r="G4738" s="4" t="s">
        <v>14713</v>
      </c>
      <c r="H4738" s="4" t="s">
        <v>1743</v>
      </c>
      <c r="I4738" s="4" t="s">
        <v>14714</v>
      </c>
      <c r="J4738" s="4" t="s">
        <v>1640</v>
      </c>
      <c r="K4738" s="4" t="s">
        <v>14715</v>
      </c>
      <c r="L4738" s="4" t="str">
        <f t="shared" ref="L4738:L4801" si="148">A4738&amp;"-"&amp;C4738</f>
        <v>MAX MART-บ้านโฮ่ง</v>
      </c>
      <c r="M4738" s="4"/>
      <c r="N4738" s="4" t="e">
        <v>#N/A</v>
      </c>
      <c r="O4738" s="4"/>
      <c r="P4738" s="4" t="str">
        <f t="shared" si="147"/>
        <v>MAX MART</v>
      </c>
    </row>
    <row r="4739" spans="1:16" x14ac:dyDescent="0.25">
      <c r="A4739" s="4" t="s">
        <v>162</v>
      </c>
      <c r="B4739" s="4" t="s">
        <v>14716</v>
      </c>
      <c r="C4739" s="4" t="s">
        <v>14712</v>
      </c>
      <c r="D4739" s="4">
        <v>18.303106</v>
      </c>
      <c r="E4739" s="4">
        <v>98.817815999999993</v>
      </c>
      <c r="F4739" s="4" t="s">
        <v>14712</v>
      </c>
      <c r="G4739" s="4" t="s">
        <v>14717</v>
      </c>
      <c r="H4739" s="4" t="s">
        <v>1638</v>
      </c>
      <c r="I4739" s="4" t="s">
        <v>14714</v>
      </c>
      <c r="J4739" s="4" t="s">
        <v>1715</v>
      </c>
      <c r="K4739" s="4" t="s">
        <v>14715</v>
      </c>
      <c r="L4739" s="4" t="str">
        <f t="shared" si="148"/>
        <v>LUBE-บ้านโฮ่ง</v>
      </c>
      <c r="M4739" s="4"/>
      <c r="N4739" s="4" t="e">
        <v>#N/A</v>
      </c>
      <c r="O4739" s="4"/>
      <c r="P4739" s="4" t="str">
        <f t="shared" ref="P4739:P4802" si="149">A4739</f>
        <v>LUBE</v>
      </c>
    </row>
    <row r="4740" spans="1:16" x14ac:dyDescent="0.25">
      <c r="A4740" s="4" t="s">
        <v>166</v>
      </c>
      <c r="B4740" s="4" t="s">
        <v>14718</v>
      </c>
      <c r="C4740" s="4" t="s">
        <v>14712</v>
      </c>
      <c r="D4740" s="4">
        <v>18.303106</v>
      </c>
      <c r="E4740" s="4">
        <v>98.817815999999993</v>
      </c>
      <c r="F4740" s="4" t="s">
        <v>14712</v>
      </c>
      <c r="G4740" s="4" t="s">
        <v>14717</v>
      </c>
      <c r="H4740" s="4" t="s">
        <v>1638</v>
      </c>
      <c r="I4740" s="4" t="s">
        <v>14714</v>
      </c>
      <c r="J4740" s="4" t="s">
        <v>1715</v>
      </c>
      <c r="K4740" s="4" t="s">
        <v>14715</v>
      </c>
      <c r="L4740" s="4" t="str">
        <f t="shared" si="148"/>
        <v>SUPPLY USE-บ้านโฮ่ง</v>
      </c>
      <c r="M4740" s="4"/>
      <c r="N4740" s="4" t="e">
        <v>#N/A</v>
      </c>
      <c r="O4740" s="4"/>
      <c r="P4740" s="4" t="str">
        <f t="shared" si="149"/>
        <v>SUPPLY USE</v>
      </c>
    </row>
    <row r="4741" spans="1:16" x14ac:dyDescent="0.25">
      <c r="A4741" s="4" t="s">
        <v>23</v>
      </c>
      <c r="B4741" s="4" t="s">
        <v>14719</v>
      </c>
      <c r="C4741" s="4" t="s">
        <v>14720</v>
      </c>
      <c r="D4741" s="4">
        <v>18.309031999999998</v>
      </c>
      <c r="E4741" s="4">
        <v>99.513923000000005</v>
      </c>
      <c r="F4741" s="4" t="s">
        <v>14720</v>
      </c>
      <c r="G4741" s="4" t="s">
        <v>14721</v>
      </c>
      <c r="H4741" s="4" t="s">
        <v>1693</v>
      </c>
      <c r="I4741" s="4" t="s">
        <v>14722</v>
      </c>
      <c r="J4741" s="4" t="s">
        <v>1695</v>
      </c>
      <c r="K4741" s="4" t="s">
        <v>14723</v>
      </c>
      <c r="L4741" s="4" t="str">
        <f t="shared" si="148"/>
        <v>PUNTHAI-Kiosk มะลิ(ลำปาง 3)</v>
      </c>
      <c r="M4741" s="4"/>
      <c r="N4741" s="4" t="e">
        <v>#N/A</v>
      </c>
      <c r="O4741" s="4"/>
      <c r="P4741" s="4" t="str">
        <f t="shared" si="149"/>
        <v>PUNTHAI</v>
      </c>
    </row>
    <row r="4742" spans="1:16" x14ac:dyDescent="0.25">
      <c r="A4742" s="4" t="s">
        <v>162</v>
      </c>
      <c r="B4742" s="4" t="s">
        <v>14724</v>
      </c>
      <c r="C4742" s="4" t="s">
        <v>14725</v>
      </c>
      <c r="D4742" s="4">
        <v>18.309031999999998</v>
      </c>
      <c r="E4742" s="4">
        <v>99.513923000000005</v>
      </c>
      <c r="F4742" s="4" t="s">
        <v>14725</v>
      </c>
      <c r="G4742" s="4" t="s">
        <v>14726</v>
      </c>
      <c r="H4742" s="4" t="s">
        <v>1638</v>
      </c>
      <c r="I4742" s="4" t="s">
        <v>14722</v>
      </c>
      <c r="J4742" s="4" t="s">
        <v>1640</v>
      </c>
      <c r="K4742" s="4" t="s">
        <v>14723</v>
      </c>
      <c r="L4742" s="4" t="str">
        <f t="shared" si="148"/>
        <v>LUBE-ลำปาง3</v>
      </c>
      <c r="M4742" s="4"/>
      <c r="N4742" s="4" t="e">
        <v>#N/A</v>
      </c>
      <c r="O4742" s="4"/>
      <c r="P4742" s="4" t="str">
        <f t="shared" si="149"/>
        <v>LUBE</v>
      </c>
    </row>
    <row r="4743" spans="1:16" x14ac:dyDescent="0.25">
      <c r="A4743" s="4" t="s">
        <v>23</v>
      </c>
      <c r="B4743" s="4" t="s">
        <v>14727</v>
      </c>
      <c r="C4743" s="4" t="s">
        <v>14728</v>
      </c>
      <c r="D4743" s="4">
        <v>18.311012999999999</v>
      </c>
      <c r="E4743" s="4">
        <v>99.461921000000004</v>
      </c>
      <c r="F4743" s="4" t="s">
        <v>14728</v>
      </c>
      <c r="G4743" s="4" t="s">
        <v>14729</v>
      </c>
      <c r="H4743" s="4" t="s">
        <v>1693</v>
      </c>
      <c r="I4743" s="4" t="s">
        <v>14722</v>
      </c>
      <c r="J4743" s="4" t="s">
        <v>1695</v>
      </c>
      <c r="K4743" s="4" t="s">
        <v>14730</v>
      </c>
      <c r="L4743" s="4" t="str">
        <f t="shared" si="148"/>
        <v>PUNTHAI-Kiosk กล้วยไม้(ลำปาง 8)</v>
      </c>
      <c r="M4743" s="4"/>
      <c r="N4743" s="4" t="e">
        <v>#N/A</v>
      </c>
      <c r="O4743" s="4"/>
      <c r="P4743" s="4" t="str">
        <f t="shared" si="149"/>
        <v>PUNTHAI</v>
      </c>
    </row>
    <row r="4744" spans="1:16" x14ac:dyDescent="0.25">
      <c r="A4744" s="4" t="s">
        <v>166</v>
      </c>
      <c r="B4744" s="4" t="s">
        <v>14731</v>
      </c>
      <c r="C4744" s="4" t="s">
        <v>14725</v>
      </c>
      <c r="D4744" s="4">
        <v>18.309031999999998</v>
      </c>
      <c r="E4744" s="4">
        <v>99.513923000000005</v>
      </c>
      <c r="F4744" s="4" t="s">
        <v>14725</v>
      </c>
      <c r="G4744" s="4" t="s">
        <v>14726</v>
      </c>
      <c r="H4744" s="4" t="s">
        <v>1638</v>
      </c>
      <c r="I4744" s="4" t="s">
        <v>14722</v>
      </c>
      <c r="J4744" s="4" t="s">
        <v>1640</v>
      </c>
      <c r="K4744" s="4" t="s">
        <v>14723</v>
      </c>
      <c r="L4744" s="4" t="str">
        <f t="shared" si="148"/>
        <v>SUPPLY USE-ลำปาง3</v>
      </c>
      <c r="M4744" s="4"/>
      <c r="N4744" s="4" t="e">
        <v>#N/A</v>
      </c>
      <c r="O4744" s="4"/>
      <c r="P4744" s="4" t="str">
        <f t="shared" si="149"/>
        <v>SUPPLY USE</v>
      </c>
    </row>
    <row r="4745" spans="1:16" x14ac:dyDescent="0.25">
      <c r="A4745" s="4" t="s">
        <v>162</v>
      </c>
      <c r="B4745" s="4" t="s">
        <v>14732</v>
      </c>
      <c r="C4745" s="4" t="s">
        <v>14733</v>
      </c>
      <c r="D4745" s="4">
        <v>18.311012999999999</v>
      </c>
      <c r="E4745" s="4">
        <v>99.461921000000004</v>
      </c>
      <c r="F4745" s="4" t="s">
        <v>14733</v>
      </c>
      <c r="G4745" s="4" t="s">
        <v>14734</v>
      </c>
      <c r="H4745" s="4" t="s">
        <v>1638</v>
      </c>
      <c r="I4745" s="4" t="s">
        <v>14735</v>
      </c>
      <c r="J4745" s="4" t="s">
        <v>1640</v>
      </c>
      <c r="K4745" s="4" t="s">
        <v>14730</v>
      </c>
      <c r="L4745" s="4" t="str">
        <f t="shared" si="148"/>
        <v>LUBE-ลำปาง8</v>
      </c>
      <c r="M4745" s="4"/>
      <c r="N4745" s="4" t="e">
        <v>#N/A</v>
      </c>
      <c r="O4745" s="4"/>
      <c r="P4745" s="4" t="str">
        <f t="shared" si="149"/>
        <v>LUBE</v>
      </c>
    </row>
    <row r="4746" spans="1:16" x14ac:dyDescent="0.25">
      <c r="A4746" s="4" t="s">
        <v>162</v>
      </c>
      <c r="B4746" s="4" t="s">
        <v>14736</v>
      </c>
      <c r="C4746" s="4" t="s">
        <v>14733</v>
      </c>
      <c r="D4746" s="4">
        <v>18.311012999999999</v>
      </c>
      <c r="E4746" s="4">
        <v>99.461921000000004</v>
      </c>
      <c r="F4746" s="4" t="s">
        <v>14733</v>
      </c>
      <c r="G4746" s="4" t="s">
        <v>14734</v>
      </c>
      <c r="H4746" s="4" t="s">
        <v>1638</v>
      </c>
      <c r="I4746" s="4" t="s">
        <v>14735</v>
      </c>
      <c r="J4746" s="4" t="s">
        <v>1640</v>
      </c>
      <c r="K4746" s="4" t="s">
        <v>14730</v>
      </c>
      <c r="L4746" s="4" t="str">
        <f t="shared" si="148"/>
        <v>LUBE-ลำปาง8</v>
      </c>
      <c r="M4746" s="4"/>
      <c r="N4746" s="4" t="e">
        <v>#N/A</v>
      </c>
      <c r="O4746" s="4"/>
      <c r="P4746" s="4" t="str">
        <f t="shared" si="149"/>
        <v>LUBE</v>
      </c>
    </row>
    <row r="4747" spans="1:16" x14ac:dyDescent="0.25">
      <c r="A4747" s="4" t="s">
        <v>166</v>
      </c>
      <c r="B4747" s="4" t="s">
        <v>14737</v>
      </c>
      <c r="C4747" s="4" t="s">
        <v>14733</v>
      </c>
      <c r="D4747" s="4">
        <v>18.311012999999999</v>
      </c>
      <c r="E4747" s="4">
        <v>99.461921000000004</v>
      </c>
      <c r="F4747" s="4" t="s">
        <v>14733</v>
      </c>
      <c r="G4747" s="4" t="s">
        <v>14734</v>
      </c>
      <c r="H4747" s="4" t="s">
        <v>1638</v>
      </c>
      <c r="I4747" s="4" t="s">
        <v>14735</v>
      </c>
      <c r="J4747" s="4" t="s">
        <v>1640</v>
      </c>
      <c r="K4747" s="4" t="s">
        <v>14730</v>
      </c>
      <c r="L4747" s="4" t="str">
        <f t="shared" si="148"/>
        <v>SUPPLY USE-ลำปาง8</v>
      </c>
      <c r="M4747" s="4"/>
      <c r="N4747" s="4" t="e">
        <v>#N/A</v>
      </c>
      <c r="O4747" s="4"/>
      <c r="P4747" s="4" t="str">
        <f t="shared" si="149"/>
        <v>SUPPLY USE</v>
      </c>
    </row>
    <row r="4748" spans="1:16" x14ac:dyDescent="0.25">
      <c r="A4748" s="4" t="s">
        <v>166</v>
      </c>
      <c r="B4748" s="4" t="s">
        <v>14738</v>
      </c>
      <c r="C4748" s="4" t="s">
        <v>14733</v>
      </c>
      <c r="D4748" s="4">
        <v>18.311012999999999</v>
      </c>
      <c r="E4748" s="4">
        <v>99.461921000000004</v>
      </c>
      <c r="F4748" s="4" t="s">
        <v>14733</v>
      </c>
      <c r="G4748" s="4" t="s">
        <v>14734</v>
      </c>
      <c r="H4748" s="4" t="s">
        <v>1638</v>
      </c>
      <c r="I4748" s="4" t="s">
        <v>14735</v>
      </c>
      <c r="J4748" s="4" t="s">
        <v>1640</v>
      </c>
      <c r="K4748" s="4" t="s">
        <v>14730</v>
      </c>
      <c r="L4748" s="4" t="str">
        <f t="shared" si="148"/>
        <v>SUPPLY USE-ลำปาง8</v>
      </c>
      <c r="M4748" s="4"/>
      <c r="N4748" s="4" t="e">
        <v>#N/A</v>
      </c>
      <c r="O4748" s="4"/>
      <c r="P4748" s="4" t="str">
        <f t="shared" si="149"/>
        <v>SUPPLY USE</v>
      </c>
    </row>
    <row r="4749" spans="1:16" x14ac:dyDescent="0.25">
      <c r="A4749" s="4" t="s">
        <v>23</v>
      </c>
      <c r="B4749" s="4" t="s">
        <v>14739</v>
      </c>
      <c r="C4749" s="4" t="s">
        <v>14740</v>
      </c>
      <c r="D4749" s="4">
        <v>18.313863000000001</v>
      </c>
      <c r="E4749" s="4">
        <v>99.383572999999998</v>
      </c>
      <c r="F4749" s="4" t="s">
        <v>14740</v>
      </c>
      <c r="G4749" s="4" t="s">
        <v>14741</v>
      </c>
      <c r="H4749" s="4" t="s">
        <v>1693</v>
      </c>
      <c r="I4749" s="4" t="s">
        <v>14742</v>
      </c>
      <c r="J4749" s="4" t="s">
        <v>1695</v>
      </c>
      <c r="K4749" s="4" t="s">
        <v>14743</v>
      </c>
      <c r="L4749" s="4" t="str">
        <f t="shared" si="148"/>
        <v>PUNTHAI-ห้างฉัตร 2</v>
      </c>
      <c r="M4749" s="4"/>
      <c r="N4749" s="4" t="e">
        <v>#N/A</v>
      </c>
      <c r="O4749" s="4"/>
      <c r="P4749" s="4" t="str">
        <f t="shared" si="149"/>
        <v>PUNTHAI</v>
      </c>
    </row>
    <row r="4750" spans="1:16" x14ac:dyDescent="0.25">
      <c r="A4750" s="4" t="s">
        <v>61</v>
      </c>
      <c r="B4750" s="4" t="s">
        <v>14744</v>
      </c>
      <c r="C4750" s="4" t="s">
        <v>14740</v>
      </c>
      <c r="D4750" s="4">
        <v>18.313863000000001</v>
      </c>
      <c r="E4750" s="4">
        <v>99.383572999999998</v>
      </c>
      <c r="F4750" s="4" t="s">
        <v>14740</v>
      </c>
      <c r="G4750" s="4" t="s">
        <v>14745</v>
      </c>
      <c r="H4750" s="4" t="s">
        <v>1743</v>
      </c>
      <c r="I4750" s="4" t="s">
        <v>14742</v>
      </c>
      <c r="J4750" s="4" t="s">
        <v>1715</v>
      </c>
      <c r="K4750" s="4" t="s">
        <v>14743</v>
      </c>
      <c r="L4750" s="4" t="str">
        <f t="shared" si="148"/>
        <v>MAX MART-ห้างฉัตร 2</v>
      </c>
      <c r="M4750" s="4"/>
      <c r="N4750" s="4" t="e">
        <v>#N/A</v>
      </c>
      <c r="O4750" s="4"/>
      <c r="P4750" s="4" t="str">
        <f t="shared" si="149"/>
        <v>MAX MART</v>
      </c>
    </row>
    <row r="4751" spans="1:16" x14ac:dyDescent="0.25">
      <c r="A4751" s="4" t="s">
        <v>162</v>
      </c>
      <c r="B4751" s="4" t="s">
        <v>14746</v>
      </c>
      <c r="C4751" s="4" t="s">
        <v>14747</v>
      </c>
      <c r="D4751" s="4">
        <v>18.313863000000001</v>
      </c>
      <c r="E4751" s="4">
        <v>99.383572999999998</v>
      </c>
      <c r="F4751" s="4" t="s">
        <v>14747</v>
      </c>
      <c r="G4751" s="4" t="s">
        <v>14748</v>
      </c>
      <c r="H4751" s="4" t="s">
        <v>1638</v>
      </c>
      <c r="I4751" s="4" t="s">
        <v>14742</v>
      </c>
      <c r="J4751" s="4" t="s">
        <v>1715</v>
      </c>
      <c r="K4751" s="4" t="s">
        <v>14743</v>
      </c>
      <c r="L4751" s="4" t="str">
        <f t="shared" si="148"/>
        <v>LUBE-ห้างฉัตร2</v>
      </c>
      <c r="M4751" s="4"/>
      <c r="N4751" s="4" t="e">
        <v>#N/A</v>
      </c>
      <c r="O4751" s="4"/>
      <c r="P4751" s="4" t="str">
        <f t="shared" si="149"/>
        <v>LUBE</v>
      </c>
    </row>
    <row r="4752" spans="1:16" x14ac:dyDescent="0.25">
      <c r="A4752" s="4" t="s">
        <v>166</v>
      </c>
      <c r="B4752" s="4" t="s">
        <v>14749</v>
      </c>
      <c r="C4752" s="4" t="s">
        <v>14747</v>
      </c>
      <c r="D4752" s="4">
        <v>18.313863000000001</v>
      </c>
      <c r="E4752" s="4">
        <v>99.383572999999998</v>
      </c>
      <c r="F4752" s="4" t="s">
        <v>14747</v>
      </c>
      <c r="G4752" s="4" t="s">
        <v>14748</v>
      </c>
      <c r="H4752" s="4" t="s">
        <v>1638</v>
      </c>
      <c r="I4752" s="4" t="s">
        <v>14742</v>
      </c>
      <c r="J4752" s="4" t="s">
        <v>1715</v>
      </c>
      <c r="K4752" s="4" t="s">
        <v>14743</v>
      </c>
      <c r="L4752" s="4" t="str">
        <f t="shared" si="148"/>
        <v>SUPPLY USE-ห้างฉัตร2</v>
      </c>
      <c r="M4752" s="4"/>
      <c r="N4752" s="4" t="e">
        <v>#N/A</v>
      </c>
      <c r="O4752" s="4"/>
      <c r="P4752" s="4" t="str">
        <f t="shared" si="149"/>
        <v>SUPPLY USE</v>
      </c>
    </row>
    <row r="4753" spans="1:16" x14ac:dyDescent="0.25">
      <c r="A4753" s="4" t="s">
        <v>162</v>
      </c>
      <c r="B4753" s="4" t="s">
        <v>14750</v>
      </c>
      <c r="C4753" s="4" t="s">
        <v>14751</v>
      </c>
      <c r="D4753" s="4">
        <v>18.326948000000002</v>
      </c>
      <c r="E4753" s="4">
        <v>100.309826</v>
      </c>
      <c r="F4753" s="4" t="s">
        <v>14751</v>
      </c>
      <c r="G4753" s="4" t="s">
        <v>14752</v>
      </c>
      <c r="H4753" s="4" t="s">
        <v>1638</v>
      </c>
      <c r="I4753" s="4" t="s">
        <v>14753</v>
      </c>
      <c r="J4753" s="4" t="s">
        <v>1961</v>
      </c>
      <c r="K4753" s="4" t="s">
        <v>14754</v>
      </c>
      <c r="L4753" s="4" t="str">
        <f t="shared" si="148"/>
        <v>LUBE-ร้องกวาง</v>
      </c>
      <c r="M4753" s="4"/>
      <c r="N4753" s="4" t="e">
        <v>#N/A</v>
      </c>
      <c r="O4753" s="4"/>
      <c r="P4753" s="4" t="str">
        <f t="shared" si="149"/>
        <v>LUBE</v>
      </c>
    </row>
    <row r="4754" spans="1:16" x14ac:dyDescent="0.25">
      <c r="A4754" s="4" t="s">
        <v>166</v>
      </c>
      <c r="B4754" s="4" t="s">
        <v>14755</v>
      </c>
      <c r="C4754" s="4" t="s">
        <v>14751</v>
      </c>
      <c r="D4754" s="4">
        <v>18.326948000000002</v>
      </c>
      <c r="E4754" s="4">
        <v>100.309826</v>
      </c>
      <c r="F4754" s="4" t="s">
        <v>14751</v>
      </c>
      <c r="G4754" s="4" t="s">
        <v>14752</v>
      </c>
      <c r="H4754" s="4" t="s">
        <v>1638</v>
      </c>
      <c r="I4754" s="4" t="s">
        <v>14753</v>
      </c>
      <c r="J4754" s="4" t="s">
        <v>1961</v>
      </c>
      <c r="K4754" s="4" t="s">
        <v>14754</v>
      </c>
      <c r="L4754" s="4" t="str">
        <f t="shared" si="148"/>
        <v>SUPPLY USE-ร้องกวาง</v>
      </c>
      <c r="M4754" s="4"/>
      <c r="N4754" s="4" t="e">
        <v>#N/A</v>
      </c>
      <c r="O4754" s="4"/>
      <c r="P4754" s="4" t="str">
        <f t="shared" si="149"/>
        <v>SUPPLY USE</v>
      </c>
    </row>
    <row r="4755" spans="1:16" x14ac:dyDescent="0.25">
      <c r="A4755" s="4" t="s">
        <v>162</v>
      </c>
      <c r="B4755" s="4" t="s">
        <v>14756</v>
      </c>
      <c r="C4755" s="4" t="s">
        <v>14757</v>
      </c>
      <c r="D4755" s="4">
        <v>18.348199999999999</v>
      </c>
      <c r="E4755" s="4">
        <v>98.679599999999994</v>
      </c>
      <c r="F4755" s="4" t="s">
        <v>14757</v>
      </c>
      <c r="G4755" s="4" t="s">
        <v>14758</v>
      </c>
      <c r="H4755" s="4" t="s">
        <v>1638</v>
      </c>
      <c r="I4755" s="4" t="s">
        <v>14759</v>
      </c>
      <c r="J4755" s="4" t="s">
        <v>1640</v>
      </c>
      <c r="K4755" s="4" t="s">
        <v>14760</v>
      </c>
      <c r="L4755" s="4" t="str">
        <f t="shared" si="148"/>
        <v>LUBE-จอมทอง3</v>
      </c>
      <c r="M4755" s="4"/>
      <c r="N4755" s="4" t="e">
        <v>#N/A</v>
      </c>
      <c r="O4755" s="4"/>
      <c r="P4755" s="4" t="str">
        <f t="shared" si="149"/>
        <v>LUBE</v>
      </c>
    </row>
    <row r="4756" spans="1:16" x14ac:dyDescent="0.25">
      <c r="A4756" s="4" t="s">
        <v>166</v>
      </c>
      <c r="B4756" s="4" t="s">
        <v>14761</v>
      </c>
      <c r="C4756" s="4" t="s">
        <v>14757</v>
      </c>
      <c r="D4756" s="4">
        <v>18.348199999999999</v>
      </c>
      <c r="E4756" s="4">
        <v>98.679599999999994</v>
      </c>
      <c r="F4756" s="4" t="s">
        <v>14757</v>
      </c>
      <c r="G4756" s="4" t="s">
        <v>14758</v>
      </c>
      <c r="H4756" s="4" t="s">
        <v>1638</v>
      </c>
      <c r="I4756" s="4" t="s">
        <v>14759</v>
      </c>
      <c r="J4756" s="4" t="s">
        <v>1640</v>
      </c>
      <c r="K4756" s="4" t="s">
        <v>14760</v>
      </c>
      <c r="L4756" s="4" t="str">
        <f t="shared" si="148"/>
        <v>SUPPLY USE-จอมทอง3</v>
      </c>
      <c r="M4756" s="4"/>
      <c r="N4756" s="4" t="e">
        <v>#N/A</v>
      </c>
      <c r="O4756" s="4"/>
      <c r="P4756" s="4" t="str">
        <f t="shared" si="149"/>
        <v>SUPPLY USE</v>
      </c>
    </row>
    <row r="4757" spans="1:16" x14ac:dyDescent="0.25">
      <c r="A4757" s="4" t="s">
        <v>23</v>
      </c>
      <c r="B4757" s="4" t="str">
        <f>N4757</f>
        <v>NY85</v>
      </c>
      <c r="C4757" s="4" t="s">
        <v>14762</v>
      </c>
      <c r="D4757" s="4">
        <v>18.349202999999999</v>
      </c>
      <c r="E4757" s="4">
        <v>103.63749799999999</v>
      </c>
      <c r="F4757" s="4" t="s">
        <v>14762</v>
      </c>
      <c r="G4757" s="4" t="s">
        <v>14763</v>
      </c>
      <c r="H4757" s="4" t="s">
        <v>1693</v>
      </c>
      <c r="I4757" s="4" t="s">
        <v>14764</v>
      </c>
      <c r="J4757" s="4" t="s">
        <v>1695</v>
      </c>
      <c r="K4757" s="4" t="s">
        <v>14765</v>
      </c>
      <c r="L4757" s="4" t="str">
        <f t="shared" si="148"/>
        <v>PUNTHAI-บึงกาฬ</v>
      </c>
      <c r="M4757" s="4"/>
      <c r="N4757" s="4" t="s">
        <v>14766</v>
      </c>
      <c r="O4757" s="4"/>
      <c r="P4757" s="4" t="str">
        <f t="shared" si="149"/>
        <v>PUNTHAI</v>
      </c>
    </row>
    <row r="4758" spans="1:16" x14ac:dyDescent="0.25">
      <c r="A4758" s="4" t="s">
        <v>162</v>
      </c>
      <c r="B4758" s="4" t="s">
        <v>14767</v>
      </c>
      <c r="C4758" s="4" t="s">
        <v>14762</v>
      </c>
      <c r="D4758" s="4">
        <v>18.349202999999999</v>
      </c>
      <c r="E4758" s="4">
        <v>103.63749799999999</v>
      </c>
      <c r="F4758" s="4" t="s">
        <v>14762</v>
      </c>
      <c r="G4758" s="4" t="s">
        <v>14768</v>
      </c>
      <c r="H4758" s="4" t="s">
        <v>1638</v>
      </c>
      <c r="I4758" s="4" t="s">
        <v>14764</v>
      </c>
      <c r="J4758" s="4" t="s">
        <v>1715</v>
      </c>
      <c r="K4758" s="4" t="s">
        <v>14765</v>
      </c>
      <c r="L4758" s="4" t="str">
        <f t="shared" si="148"/>
        <v>LUBE-บึงกาฬ</v>
      </c>
      <c r="M4758" s="4"/>
      <c r="N4758" s="4" t="e">
        <v>#N/A</v>
      </c>
      <c r="O4758" s="4"/>
      <c r="P4758" s="4" t="str">
        <f t="shared" si="149"/>
        <v>LUBE</v>
      </c>
    </row>
    <row r="4759" spans="1:16" x14ac:dyDescent="0.25">
      <c r="A4759" s="4" t="s">
        <v>166</v>
      </c>
      <c r="B4759" s="4" t="s">
        <v>14769</v>
      </c>
      <c r="C4759" s="4" t="s">
        <v>14762</v>
      </c>
      <c r="D4759" s="4">
        <v>18.349202999999999</v>
      </c>
      <c r="E4759" s="4">
        <v>103.63749799999999</v>
      </c>
      <c r="F4759" s="4" t="s">
        <v>14762</v>
      </c>
      <c r="G4759" s="4" t="s">
        <v>14768</v>
      </c>
      <c r="H4759" s="4" t="s">
        <v>1638</v>
      </c>
      <c r="I4759" s="4" t="s">
        <v>14764</v>
      </c>
      <c r="J4759" s="4" t="s">
        <v>1715</v>
      </c>
      <c r="K4759" s="4" t="s">
        <v>14765</v>
      </c>
      <c r="L4759" s="4" t="str">
        <f t="shared" si="148"/>
        <v>SUPPLY USE-บึงกาฬ</v>
      </c>
      <c r="M4759" s="4"/>
      <c r="N4759" s="4" t="e">
        <v>#N/A</v>
      </c>
      <c r="O4759" s="4"/>
      <c r="P4759" s="4" t="str">
        <f t="shared" si="149"/>
        <v>SUPPLY USE</v>
      </c>
    </row>
    <row r="4760" spans="1:16" x14ac:dyDescent="0.25">
      <c r="A4760" s="4" t="s">
        <v>162</v>
      </c>
      <c r="B4760" s="4" t="s">
        <v>14770</v>
      </c>
      <c r="C4760" s="4" t="s">
        <v>14771</v>
      </c>
      <c r="D4760" s="4">
        <v>18.360828999999999</v>
      </c>
      <c r="E4760" s="4">
        <v>99.574112999999997</v>
      </c>
      <c r="F4760" s="4" t="s">
        <v>14771</v>
      </c>
      <c r="G4760" s="4" t="s">
        <v>14772</v>
      </c>
      <c r="H4760" s="4" t="s">
        <v>1638</v>
      </c>
      <c r="I4760" s="4" t="s">
        <v>14773</v>
      </c>
      <c r="J4760" s="4" t="s">
        <v>1640</v>
      </c>
      <c r="K4760" s="4" t="s">
        <v>14774</v>
      </c>
      <c r="L4760" s="4" t="str">
        <f t="shared" si="148"/>
        <v>LUBE-ลำปาง7</v>
      </c>
      <c r="M4760" s="4"/>
      <c r="N4760" s="4" t="e">
        <v>#N/A</v>
      </c>
      <c r="O4760" s="4"/>
      <c r="P4760" s="4" t="str">
        <f t="shared" si="149"/>
        <v>LUBE</v>
      </c>
    </row>
    <row r="4761" spans="1:16" x14ac:dyDescent="0.25">
      <c r="A4761" s="4" t="s">
        <v>162</v>
      </c>
      <c r="B4761" s="4" t="s">
        <v>14775</v>
      </c>
      <c r="C4761" s="4" t="s">
        <v>14771</v>
      </c>
      <c r="D4761" s="4">
        <v>18.360828999999999</v>
      </c>
      <c r="E4761" s="4">
        <v>99.574112999999997</v>
      </c>
      <c r="F4761" s="4" t="s">
        <v>14771</v>
      </c>
      <c r="G4761" s="4" t="s">
        <v>14772</v>
      </c>
      <c r="H4761" s="4" t="s">
        <v>1638</v>
      </c>
      <c r="I4761" s="4" t="s">
        <v>14773</v>
      </c>
      <c r="J4761" s="4" t="s">
        <v>1640</v>
      </c>
      <c r="K4761" s="4" t="s">
        <v>14774</v>
      </c>
      <c r="L4761" s="4" t="str">
        <f t="shared" si="148"/>
        <v>LUBE-ลำปาง7</v>
      </c>
      <c r="M4761" s="4"/>
      <c r="N4761" s="4" t="e">
        <v>#N/A</v>
      </c>
      <c r="O4761" s="4"/>
      <c r="P4761" s="4" t="str">
        <f t="shared" si="149"/>
        <v>LUBE</v>
      </c>
    </row>
    <row r="4762" spans="1:16" x14ac:dyDescent="0.25">
      <c r="A4762" s="4" t="s">
        <v>23</v>
      </c>
      <c r="B4762" s="4" t="s">
        <v>14776</v>
      </c>
      <c r="C4762" s="4" t="s">
        <v>14771</v>
      </c>
      <c r="D4762" s="4">
        <v>18.360828999999999</v>
      </c>
      <c r="E4762" s="4">
        <v>99.574112999999997</v>
      </c>
      <c r="F4762" s="4" t="s">
        <v>14771</v>
      </c>
      <c r="G4762" s="4" t="s">
        <v>14777</v>
      </c>
      <c r="H4762" s="4" t="s">
        <v>1693</v>
      </c>
      <c r="I4762" s="4" t="s">
        <v>14773</v>
      </c>
      <c r="J4762" s="4" t="s">
        <v>1695</v>
      </c>
      <c r="K4762" s="4" t="s">
        <v>14774</v>
      </c>
      <c r="L4762" s="4" t="str">
        <f t="shared" si="148"/>
        <v>PUNTHAI-ลำปาง7</v>
      </c>
      <c r="M4762" s="4"/>
      <c r="N4762" s="4" t="e">
        <v>#N/A</v>
      </c>
      <c r="O4762" s="4"/>
      <c r="P4762" s="4" t="str">
        <f t="shared" si="149"/>
        <v>PUNTHAI</v>
      </c>
    </row>
    <row r="4763" spans="1:16" x14ac:dyDescent="0.25">
      <c r="A4763" s="4" t="s">
        <v>166</v>
      </c>
      <c r="B4763" s="4" t="s">
        <v>14778</v>
      </c>
      <c r="C4763" s="4" t="s">
        <v>14771</v>
      </c>
      <c r="D4763" s="4">
        <v>18.360828999999999</v>
      </c>
      <c r="E4763" s="4">
        <v>99.574112999999997</v>
      </c>
      <c r="F4763" s="4" t="s">
        <v>14771</v>
      </c>
      <c r="G4763" s="4" t="s">
        <v>14772</v>
      </c>
      <c r="H4763" s="4" t="s">
        <v>1638</v>
      </c>
      <c r="I4763" s="4" t="s">
        <v>14773</v>
      </c>
      <c r="J4763" s="4" t="s">
        <v>1640</v>
      </c>
      <c r="K4763" s="4" t="s">
        <v>14774</v>
      </c>
      <c r="L4763" s="4" t="str">
        <f t="shared" si="148"/>
        <v>SUPPLY USE-ลำปาง7</v>
      </c>
      <c r="M4763" s="4"/>
      <c r="N4763" s="4" t="e">
        <v>#N/A</v>
      </c>
      <c r="O4763" s="4"/>
      <c r="P4763" s="4" t="str">
        <f t="shared" si="149"/>
        <v>SUPPLY USE</v>
      </c>
    </row>
    <row r="4764" spans="1:16" x14ac:dyDescent="0.25">
      <c r="A4764" s="4" t="s">
        <v>166</v>
      </c>
      <c r="B4764" s="4" t="s">
        <v>14779</v>
      </c>
      <c r="C4764" s="4" t="s">
        <v>14771</v>
      </c>
      <c r="D4764" s="4">
        <v>18.360828999999999</v>
      </c>
      <c r="E4764" s="4">
        <v>99.574112999999997</v>
      </c>
      <c r="F4764" s="4" t="s">
        <v>14771</v>
      </c>
      <c r="G4764" s="4" t="s">
        <v>14772</v>
      </c>
      <c r="H4764" s="4" t="s">
        <v>1638</v>
      </c>
      <c r="I4764" s="4" t="s">
        <v>14773</v>
      </c>
      <c r="J4764" s="4" t="s">
        <v>1640</v>
      </c>
      <c r="K4764" s="4" t="s">
        <v>14774</v>
      </c>
      <c r="L4764" s="4" t="str">
        <f t="shared" si="148"/>
        <v>SUPPLY USE-ลำปาง7</v>
      </c>
      <c r="M4764" s="4"/>
      <c r="N4764" s="4" t="e">
        <v>#N/A</v>
      </c>
      <c r="O4764" s="4"/>
      <c r="P4764" s="4" t="str">
        <f t="shared" si="149"/>
        <v>SUPPLY USE</v>
      </c>
    </row>
    <row r="4765" spans="1:16" x14ac:dyDescent="0.25">
      <c r="A4765" s="4" t="s">
        <v>23</v>
      </c>
      <c r="B4765" s="4" t="s">
        <v>14780</v>
      </c>
      <c r="C4765" s="4" t="s">
        <v>14781</v>
      </c>
      <c r="D4765" s="4" t="s">
        <v>14782</v>
      </c>
      <c r="E4765" s="4" t="s">
        <v>14783</v>
      </c>
      <c r="F4765" s="4" t="s">
        <v>14781</v>
      </c>
      <c r="G4765" s="4" t="s">
        <v>14784</v>
      </c>
      <c r="H4765" s="4" t="s">
        <v>1693</v>
      </c>
      <c r="I4765" s="4" t="s">
        <v>14785</v>
      </c>
      <c r="J4765" s="4" t="s">
        <v>1695</v>
      </c>
      <c r="K4765" s="4" t="s">
        <v>14786</v>
      </c>
      <c r="L4765" s="4" t="str">
        <f t="shared" si="148"/>
        <v>PUNTHAI-Makro แพร่ (แพร่)</v>
      </c>
      <c r="M4765" s="4"/>
      <c r="N4765" s="4" t="e">
        <v>#N/A</v>
      </c>
      <c r="O4765" s="4"/>
      <c r="P4765" s="4" t="str">
        <f t="shared" si="149"/>
        <v>PUNTHAI</v>
      </c>
    </row>
    <row r="4766" spans="1:16" x14ac:dyDescent="0.25">
      <c r="A4766" s="4" t="s">
        <v>23</v>
      </c>
      <c r="B4766" s="4" t="s">
        <v>14787</v>
      </c>
      <c r="C4766" s="4" t="s">
        <v>14788</v>
      </c>
      <c r="D4766" s="4">
        <v>18.365583999999998</v>
      </c>
      <c r="E4766" s="4">
        <v>103.6386742</v>
      </c>
      <c r="F4766" s="4" t="s">
        <v>14788</v>
      </c>
      <c r="G4766" s="4" t="s">
        <v>14789</v>
      </c>
      <c r="H4766" s="4" t="s">
        <v>1693</v>
      </c>
      <c r="I4766" s="4" t="s">
        <v>14790</v>
      </c>
      <c r="J4766" s="4" t="s">
        <v>1695</v>
      </c>
      <c r="K4766" s="4" t="s">
        <v>14791</v>
      </c>
      <c r="L4766" s="4" t="str">
        <f t="shared" si="148"/>
        <v>PUNTHAI-Makro บึงกาฬ (บึงกาฬ)</v>
      </c>
      <c r="M4766" s="4"/>
      <c r="N4766" s="4" t="e">
        <v>#N/A</v>
      </c>
      <c r="O4766" s="4"/>
      <c r="P4766" s="4" t="str">
        <f t="shared" si="149"/>
        <v>PUNTHAI</v>
      </c>
    </row>
    <row r="4767" spans="1:16" x14ac:dyDescent="0.25">
      <c r="A4767" s="4" t="s">
        <v>23</v>
      </c>
      <c r="B4767" s="4" t="s">
        <v>14792</v>
      </c>
      <c r="C4767" s="4" t="s">
        <v>14793</v>
      </c>
      <c r="D4767" s="4" t="s">
        <v>14794</v>
      </c>
      <c r="E4767" s="4" t="s">
        <v>14795</v>
      </c>
      <c r="F4767" s="4" t="s">
        <v>14793</v>
      </c>
      <c r="G4767" s="4" t="s">
        <v>14796</v>
      </c>
      <c r="H4767" s="4" t="s">
        <v>1693</v>
      </c>
      <c r="I4767" s="4" t="s">
        <v>14797</v>
      </c>
      <c r="J4767" s="4" t="s">
        <v>1695</v>
      </c>
      <c r="K4767" s="4" t="s">
        <v>14798</v>
      </c>
      <c r="L4767" s="4" t="str">
        <f t="shared" si="148"/>
        <v>PUNTHAI-Makro บางคอแหลม (กรุงเทพมหานคร)</v>
      </c>
      <c r="M4767" s="4"/>
      <c r="N4767" s="4" t="e">
        <v>#N/A</v>
      </c>
      <c r="O4767" s="4"/>
      <c r="P4767" s="4" t="str">
        <f t="shared" si="149"/>
        <v>PUNTHAI</v>
      </c>
    </row>
    <row r="4768" spans="1:16" x14ac:dyDescent="0.25">
      <c r="A4768" s="4" t="s">
        <v>162</v>
      </c>
      <c r="B4768" s="4" t="s">
        <v>14799</v>
      </c>
      <c r="C4768" s="4" t="s">
        <v>14800</v>
      </c>
      <c r="D4768" s="4">
        <v>18.394306700000001</v>
      </c>
      <c r="E4768" s="4">
        <v>100.1909574</v>
      </c>
      <c r="F4768" s="4" t="s">
        <v>14800</v>
      </c>
      <c r="G4768" s="4" t="s">
        <v>14801</v>
      </c>
      <c r="H4768" s="4" t="s">
        <v>1638</v>
      </c>
      <c r="I4768" s="4" t="s">
        <v>14802</v>
      </c>
      <c r="J4768" s="4" t="s">
        <v>1640</v>
      </c>
      <c r="K4768" s="4" t="s">
        <v>14803</v>
      </c>
      <c r="L4768" s="4" t="str">
        <f t="shared" si="148"/>
        <v>LUBE-สอง4</v>
      </c>
      <c r="M4768" s="4"/>
      <c r="N4768" s="4" t="e">
        <v>#N/A</v>
      </c>
      <c r="O4768" s="4"/>
      <c r="P4768" s="4" t="str">
        <f t="shared" si="149"/>
        <v>LUBE</v>
      </c>
    </row>
    <row r="4769" spans="1:16" x14ac:dyDescent="0.25">
      <c r="A4769" s="4" t="s">
        <v>162</v>
      </c>
      <c r="B4769" s="4" t="s">
        <v>14804</v>
      </c>
      <c r="C4769" s="4" t="s">
        <v>14800</v>
      </c>
      <c r="D4769" s="4">
        <v>18.394306700000001</v>
      </c>
      <c r="E4769" s="4">
        <v>100.1909574</v>
      </c>
      <c r="F4769" s="4" t="s">
        <v>14800</v>
      </c>
      <c r="G4769" s="4" t="s">
        <v>14801</v>
      </c>
      <c r="H4769" s="4" t="s">
        <v>1638</v>
      </c>
      <c r="I4769" s="4" t="s">
        <v>14802</v>
      </c>
      <c r="J4769" s="4" t="s">
        <v>1640</v>
      </c>
      <c r="K4769" s="4" t="s">
        <v>14803</v>
      </c>
      <c r="L4769" s="4" t="str">
        <f t="shared" si="148"/>
        <v>LUBE-สอง4</v>
      </c>
      <c r="M4769" s="4"/>
      <c r="N4769" s="4" t="e">
        <v>#N/A</v>
      </c>
      <c r="O4769" s="4"/>
      <c r="P4769" s="4" t="str">
        <f t="shared" si="149"/>
        <v>LUBE</v>
      </c>
    </row>
    <row r="4770" spans="1:16" x14ac:dyDescent="0.25">
      <c r="A4770" s="4" t="s">
        <v>166</v>
      </c>
      <c r="B4770" s="4" t="s">
        <v>14805</v>
      </c>
      <c r="C4770" s="4" t="s">
        <v>14800</v>
      </c>
      <c r="D4770" s="4">
        <v>18.394306700000001</v>
      </c>
      <c r="E4770" s="4">
        <v>100.1909574</v>
      </c>
      <c r="F4770" s="4" t="s">
        <v>14800</v>
      </c>
      <c r="G4770" s="4" t="s">
        <v>14801</v>
      </c>
      <c r="H4770" s="4" t="s">
        <v>1638</v>
      </c>
      <c r="I4770" s="4" t="s">
        <v>14802</v>
      </c>
      <c r="J4770" s="4" t="s">
        <v>1640</v>
      </c>
      <c r="K4770" s="4" t="s">
        <v>14803</v>
      </c>
      <c r="L4770" s="4" t="str">
        <f t="shared" si="148"/>
        <v>SUPPLY USE-สอง4</v>
      </c>
      <c r="M4770" s="4"/>
      <c r="N4770" s="4" t="e">
        <v>#N/A</v>
      </c>
      <c r="O4770" s="4"/>
      <c r="P4770" s="4" t="str">
        <f t="shared" si="149"/>
        <v>SUPPLY USE</v>
      </c>
    </row>
    <row r="4771" spans="1:16" x14ac:dyDescent="0.25">
      <c r="A4771" s="4" t="s">
        <v>166</v>
      </c>
      <c r="B4771" s="4" t="s">
        <v>14806</v>
      </c>
      <c r="C4771" s="4" t="s">
        <v>14800</v>
      </c>
      <c r="D4771" s="4">
        <v>18.394306700000001</v>
      </c>
      <c r="E4771" s="4">
        <v>100.1909574</v>
      </c>
      <c r="F4771" s="4" t="s">
        <v>14800</v>
      </c>
      <c r="G4771" s="4" t="s">
        <v>14801</v>
      </c>
      <c r="H4771" s="4" t="s">
        <v>1638</v>
      </c>
      <c r="I4771" s="4" t="s">
        <v>14802</v>
      </c>
      <c r="J4771" s="4" t="s">
        <v>1640</v>
      </c>
      <c r="K4771" s="4" t="s">
        <v>14803</v>
      </c>
      <c r="L4771" s="4" t="str">
        <f t="shared" si="148"/>
        <v>SUPPLY USE-สอง4</v>
      </c>
      <c r="M4771" s="4"/>
      <c r="N4771" s="4" t="e">
        <v>#N/A</v>
      </c>
      <c r="O4771" s="4"/>
      <c r="P4771" s="4" t="str">
        <f t="shared" si="149"/>
        <v>SUPPLY USE</v>
      </c>
    </row>
    <row r="4772" spans="1:16" x14ac:dyDescent="0.25">
      <c r="A4772" s="4" t="s">
        <v>162</v>
      </c>
      <c r="B4772" s="4" t="s">
        <v>14807</v>
      </c>
      <c r="C4772" s="4" t="s">
        <v>14808</v>
      </c>
      <c r="D4772" s="4">
        <v>18.403901999999999</v>
      </c>
      <c r="E4772" s="4">
        <v>98.720224999999999</v>
      </c>
      <c r="F4772" s="4" t="s">
        <v>14808</v>
      </c>
      <c r="G4772" s="4" t="s">
        <v>14809</v>
      </c>
      <c r="H4772" s="4" t="s">
        <v>1638</v>
      </c>
      <c r="I4772" s="4" t="s">
        <v>14810</v>
      </c>
      <c r="J4772" s="4" t="s">
        <v>1640</v>
      </c>
      <c r="K4772" s="4" t="s">
        <v>14811</v>
      </c>
      <c r="L4772" s="4" t="str">
        <f t="shared" si="148"/>
        <v>LUBE-เวียงหนองล่อง3</v>
      </c>
      <c r="M4772" s="4"/>
      <c r="N4772" s="4" t="e">
        <v>#N/A</v>
      </c>
      <c r="O4772" s="4"/>
      <c r="P4772" s="4" t="str">
        <f t="shared" si="149"/>
        <v>LUBE</v>
      </c>
    </row>
    <row r="4773" spans="1:16" x14ac:dyDescent="0.25">
      <c r="A4773" s="4" t="s">
        <v>166</v>
      </c>
      <c r="B4773" s="4" t="s">
        <v>14812</v>
      </c>
      <c r="C4773" s="4" t="s">
        <v>14808</v>
      </c>
      <c r="D4773" s="4">
        <v>18.403901999999999</v>
      </c>
      <c r="E4773" s="4">
        <v>98.720224999999999</v>
      </c>
      <c r="F4773" s="4" t="s">
        <v>14808</v>
      </c>
      <c r="G4773" s="4" t="s">
        <v>14809</v>
      </c>
      <c r="H4773" s="4" t="s">
        <v>1638</v>
      </c>
      <c r="I4773" s="4" t="s">
        <v>14810</v>
      </c>
      <c r="J4773" s="4" t="s">
        <v>1640</v>
      </c>
      <c r="K4773" s="4" t="s">
        <v>14811</v>
      </c>
      <c r="L4773" s="4" t="str">
        <f t="shared" si="148"/>
        <v>SUPPLY USE-เวียงหนองล่อง3</v>
      </c>
      <c r="M4773" s="4"/>
      <c r="N4773" s="4" t="e">
        <v>#N/A</v>
      </c>
      <c r="O4773" s="4"/>
      <c r="P4773" s="4" t="str">
        <f t="shared" si="149"/>
        <v>SUPPLY USE</v>
      </c>
    </row>
    <row r="4774" spans="1:16" x14ac:dyDescent="0.25">
      <c r="A4774" s="4" t="s">
        <v>162</v>
      </c>
      <c r="B4774" s="4" t="s">
        <v>14813</v>
      </c>
      <c r="C4774" s="4" t="s">
        <v>14814</v>
      </c>
      <c r="D4774" s="4">
        <v>18.412334000000001</v>
      </c>
      <c r="E4774" s="4">
        <v>103.52431199999999</v>
      </c>
      <c r="F4774" s="4" t="s">
        <v>14814</v>
      </c>
      <c r="G4774" s="4" t="s">
        <v>14815</v>
      </c>
      <c r="H4774" s="4" t="s">
        <v>1638</v>
      </c>
      <c r="I4774" s="4" t="s">
        <v>14816</v>
      </c>
      <c r="J4774" s="4" t="s">
        <v>5590</v>
      </c>
      <c r="K4774" s="4" t="s">
        <v>14817</v>
      </c>
      <c r="L4774" s="4" t="str">
        <f t="shared" si="148"/>
        <v>LUBE-บึงกาฬ3</v>
      </c>
      <c r="M4774" s="4"/>
      <c r="N4774" s="4" t="e">
        <v>#N/A</v>
      </c>
      <c r="O4774" s="4"/>
      <c r="P4774" s="4" t="str">
        <f t="shared" si="149"/>
        <v>LUBE</v>
      </c>
    </row>
    <row r="4775" spans="1:16" x14ac:dyDescent="0.25">
      <c r="A4775" s="4" t="s">
        <v>166</v>
      </c>
      <c r="B4775" s="4" t="s">
        <v>14818</v>
      </c>
      <c r="C4775" s="4" t="s">
        <v>14814</v>
      </c>
      <c r="D4775" s="4">
        <v>18.412334000000001</v>
      </c>
      <c r="E4775" s="4">
        <v>103.52431199999999</v>
      </c>
      <c r="F4775" s="4" t="s">
        <v>14814</v>
      </c>
      <c r="G4775" s="4" t="s">
        <v>14815</v>
      </c>
      <c r="H4775" s="4" t="s">
        <v>1638</v>
      </c>
      <c r="I4775" s="4" t="s">
        <v>14816</v>
      </c>
      <c r="J4775" s="4" t="s">
        <v>5590</v>
      </c>
      <c r="K4775" s="4" t="s">
        <v>14817</v>
      </c>
      <c r="L4775" s="4" t="str">
        <f t="shared" si="148"/>
        <v>SUPPLY USE-บึงกาฬ3</v>
      </c>
      <c r="M4775" s="4"/>
      <c r="N4775" s="4" t="e">
        <v>#N/A</v>
      </c>
      <c r="O4775" s="4"/>
      <c r="P4775" s="4" t="str">
        <f t="shared" si="149"/>
        <v>SUPPLY USE</v>
      </c>
    </row>
    <row r="4776" spans="1:16" x14ac:dyDescent="0.25">
      <c r="A4776" s="4" t="s">
        <v>162</v>
      </c>
      <c r="B4776" s="4" t="s">
        <v>14819</v>
      </c>
      <c r="C4776" s="4" t="s">
        <v>14820</v>
      </c>
      <c r="D4776" s="4">
        <v>18.413681</v>
      </c>
      <c r="E4776" s="4">
        <v>100.182677</v>
      </c>
      <c r="F4776" s="4" t="s">
        <v>14820</v>
      </c>
      <c r="G4776" s="4" t="s">
        <v>14821</v>
      </c>
      <c r="H4776" s="4" t="s">
        <v>1638</v>
      </c>
      <c r="I4776" s="4" t="s">
        <v>14822</v>
      </c>
      <c r="J4776" s="4" t="s">
        <v>1640</v>
      </c>
      <c r="K4776" s="4" t="s">
        <v>14823</v>
      </c>
      <c r="L4776" s="4" t="str">
        <f t="shared" si="148"/>
        <v>LUBE-สอง3</v>
      </c>
      <c r="M4776" s="4"/>
      <c r="N4776" s="4" t="e">
        <v>#N/A</v>
      </c>
      <c r="O4776" s="4"/>
      <c r="P4776" s="4" t="str">
        <f t="shared" si="149"/>
        <v>LUBE</v>
      </c>
    </row>
    <row r="4777" spans="1:16" x14ac:dyDescent="0.25">
      <c r="A4777" s="4" t="s">
        <v>166</v>
      </c>
      <c r="B4777" s="4" t="s">
        <v>14824</v>
      </c>
      <c r="C4777" s="4" t="s">
        <v>14820</v>
      </c>
      <c r="D4777" s="4">
        <v>18.413681</v>
      </c>
      <c r="E4777" s="4">
        <v>100.182677</v>
      </c>
      <c r="F4777" s="4" t="s">
        <v>14820</v>
      </c>
      <c r="G4777" s="4" t="s">
        <v>14821</v>
      </c>
      <c r="H4777" s="4" t="s">
        <v>1638</v>
      </c>
      <c r="I4777" s="4" t="s">
        <v>14822</v>
      </c>
      <c r="J4777" s="4" t="s">
        <v>1640</v>
      </c>
      <c r="K4777" s="4" t="s">
        <v>14823</v>
      </c>
      <c r="L4777" s="4" t="str">
        <f t="shared" si="148"/>
        <v>SUPPLY USE-สอง3</v>
      </c>
      <c r="M4777" s="4"/>
      <c r="N4777" s="4" t="e">
        <v>#N/A</v>
      </c>
      <c r="O4777" s="4"/>
      <c r="P4777" s="4" t="str">
        <f t="shared" si="149"/>
        <v>SUPPLY USE</v>
      </c>
    </row>
    <row r="4778" spans="1:16" x14ac:dyDescent="0.25">
      <c r="A4778" s="4" t="s">
        <v>162</v>
      </c>
      <c r="B4778" s="4" t="s">
        <v>14825</v>
      </c>
      <c r="C4778" s="4" t="s">
        <v>14826</v>
      </c>
      <c r="D4778" s="4">
        <v>18.420045999999999</v>
      </c>
      <c r="E4778" s="4">
        <v>98.709472000000005</v>
      </c>
      <c r="F4778" s="4" t="s">
        <v>14826</v>
      </c>
      <c r="G4778" s="4" t="s">
        <v>14827</v>
      </c>
      <c r="H4778" s="4" t="s">
        <v>1638</v>
      </c>
      <c r="I4778" s="4" t="s">
        <v>14828</v>
      </c>
      <c r="J4778" s="4" t="s">
        <v>1640</v>
      </c>
      <c r="K4778" s="4" t="s">
        <v>14829</v>
      </c>
      <c r="L4778" s="4" t="str">
        <f t="shared" si="148"/>
        <v>LUBE-เวียงหนองล่อง4</v>
      </c>
      <c r="M4778" s="4"/>
      <c r="N4778" s="4" t="e">
        <v>#N/A</v>
      </c>
      <c r="O4778" s="4"/>
      <c r="P4778" s="4" t="str">
        <f t="shared" si="149"/>
        <v>LUBE</v>
      </c>
    </row>
    <row r="4779" spans="1:16" x14ac:dyDescent="0.25">
      <c r="A4779" s="4" t="s">
        <v>166</v>
      </c>
      <c r="B4779" s="4" t="s">
        <v>14830</v>
      </c>
      <c r="C4779" s="4" t="s">
        <v>14826</v>
      </c>
      <c r="D4779" s="4">
        <v>18.420045999999999</v>
      </c>
      <c r="E4779" s="4">
        <v>98.709472000000005</v>
      </c>
      <c r="F4779" s="4" t="s">
        <v>14826</v>
      </c>
      <c r="G4779" s="4" t="s">
        <v>14827</v>
      </c>
      <c r="H4779" s="4" t="s">
        <v>1638</v>
      </c>
      <c r="I4779" s="4" t="s">
        <v>14828</v>
      </c>
      <c r="J4779" s="4" t="s">
        <v>1640</v>
      </c>
      <c r="K4779" s="4" t="s">
        <v>14829</v>
      </c>
      <c r="L4779" s="4" t="str">
        <f t="shared" si="148"/>
        <v>SUPPLY USE-เวียงหนองล่อง4</v>
      </c>
      <c r="M4779" s="4"/>
      <c r="N4779" s="4" t="e">
        <v>#N/A</v>
      </c>
      <c r="O4779" s="4"/>
      <c r="P4779" s="4" t="str">
        <f t="shared" si="149"/>
        <v>SUPPLY USE</v>
      </c>
    </row>
    <row r="4780" spans="1:16" x14ac:dyDescent="0.25">
      <c r="A4780" s="4" t="s">
        <v>162</v>
      </c>
      <c r="B4780" s="4" t="s">
        <v>14831</v>
      </c>
      <c r="C4780" s="4" t="s">
        <v>14832</v>
      </c>
      <c r="D4780" s="4">
        <v>18.423638</v>
      </c>
      <c r="E4780" s="4">
        <v>98.782079999999993</v>
      </c>
      <c r="F4780" s="4" t="s">
        <v>14832</v>
      </c>
      <c r="G4780" s="4" t="s">
        <v>14833</v>
      </c>
      <c r="H4780" s="4" t="s">
        <v>1638</v>
      </c>
      <c r="I4780" s="4" t="s">
        <v>14834</v>
      </c>
      <c r="J4780" s="4" t="s">
        <v>1640</v>
      </c>
      <c r="K4780" s="4" t="s">
        <v>14835</v>
      </c>
      <c r="L4780" s="4" t="str">
        <f t="shared" si="148"/>
        <v>LUBE-เวียงหนองล่อง2</v>
      </c>
      <c r="M4780" s="4"/>
      <c r="N4780" s="4" t="e">
        <v>#N/A</v>
      </c>
      <c r="O4780" s="4"/>
      <c r="P4780" s="4" t="str">
        <f t="shared" si="149"/>
        <v>LUBE</v>
      </c>
    </row>
    <row r="4781" spans="1:16" x14ac:dyDescent="0.25">
      <c r="A4781" s="4" t="s">
        <v>166</v>
      </c>
      <c r="B4781" s="4" t="s">
        <v>14836</v>
      </c>
      <c r="C4781" s="4" t="s">
        <v>14832</v>
      </c>
      <c r="D4781" s="4">
        <v>18.423638</v>
      </c>
      <c r="E4781" s="4">
        <v>98.782079999999993</v>
      </c>
      <c r="F4781" s="4" t="s">
        <v>14832</v>
      </c>
      <c r="G4781" s="4" t="s">
        <v>14833</v>
      </c>
      <c r="H4781" s="4" t="s">
        <v>1638</v>
      </c>
      <c r="I4781" s="4" t="s">
        <v>14834</v>
      </c>
      <c r="J4781" s="4" t="s">
        <v>1640</v>
      </c>
      <c r="K4781" s="4" t="s">
        <v>14835</v>
      </c>
      <c r="L4781" s="4" t="str">
        <f t="shared" si="148"/>
        <v>SUPPLY USE-เวียงหนองล่อง2</v>
      </c>
      <c r="M4781" s="4"/>
      <c r="N4781" s="4" t="e">
        <v>#N/A</v>
      </c>
      <c r="O4781" s="4"/>
      <c r="P4781" s="4" t="str">
        <f t="shared" si="149"/>
        <v>SUPPLY USE</v>
      </c>
    </row>
    <row r="4782" spans="1:16" x14ac:dyDescent="0.25">
      <c r="A4782" s="4" t="s">
        <v>162</v>
      </c>
      <c r="B4782" s="4" t="s">
        <v>14837</v>
      </c>
      <c r="C4782" s="4" t="s">
        <v>14838</v>
      </c>
      <c r="D4782" s="4">
        <v>18.427899</v>
      </c>
      <c r="E4782" s="4">
        <v>98.740156999999996</v>
      </c>
      <c r="F4782" s="4" t="s">
        <v>14838</v>
      </c>
      <c r="G4782" s="4" t="s">
        <v>14839</v>
      </c>
      <c r="H4782" s="4" t="s">
        <v>1638</v>
      </c>
      <c r="I4782" s="4" t="s">
        <v>14840</v>
      </c>
      <c r="J4782" s="4" t="s">
        <v>1640</v>
      </c>
      <c r="K4782" s="4" t="s">
        <v>14841</v>
      </c>
      <c r="L4782" s="4" t="str">
        <f t="shared" si="148"/>
        <v>LUBE-เวียงหนองล่อง</v>
      </c>
      <c r="M4782" s="4"/>
      <c r="N4782" s="4" t="e">
        <v>#N/A</v>
      </c>
      <c r="O4782" s="4"/>
      <c r="P4782" s="4" t="str">
        <f t="shared" si="149"/>
        <v>LUBE</v>
      </c>
    </row>
    <row r="4783" spans="1:16" x14ac:dyDescent="0.25">
      <c r="A4783" s="4" t="s">
        <v>166</v>
      </c>
      <c r="B4783" s="4" t="s">
        <v>14842</v>
      </c>
      <c r="C4783" s="4" t="s">
        <v>14838</v>
      </c>
      <c r="D4783" s="4">
        <v>18.427899</v>
      </c>
      <c r="E4783" s="4">
        <v>98.740156999999996</v>
      </c>
      <c r="F4783" s="4" t="s">
        <v>14838</v>
      </c>
      <c r="G4783" s="4" t="s">
        <v>14839</v>
      </c>
      <c r="H4783" s="4" t="s">
        <v>1638</v>
      </c>
      <c r="I4783" s="4" t="s">
        <v>14840</v>
      </c>
      <c r="J4783" s="4" t="s">
        <v>1640</v>
      </c>
      <c r="K4783" s="4" t="s">
        <v>14841</v>
      </c>
      <c r="L4783" s="4" t="str">
        <f t="shared" si="148"/>
        <v>SUPPLY USE-เวียงหนองล่อง</v>
      </c>
      <c r="M4783" s="4"/>
      <c r="N4783" s="4" t="e">
        <v>#N/A</v>
      </c>
      <c r="O4783" s="4"/>
      <c r="P4783" s="4" t="str">
        <f t="shared" si="149"/>
        <v>SUPPLY USE</v>
      </c>
    </row>
    <row r="4784" spans="1:16" x14ac:dyDescent="0.25">
      <c r="A4784" s="4" t="s">
        <v>162</v>
      </c>
      <c r="B4784" s="4" t="s">
        <v>14843</v>
      </c>
      <c r="C4784" s="4" t="s">
        <v>14844</v>
      </c>
      <c r="D4784" s="4">
        <v>18.433973999999999</v>
      </c>
      <c r="E4784" s="4">
        <v>103.434031</v>
      </c>
      <c r="F4784" s="4" t="s">
        <v>14844</v>
      </c>
      <c r="G4784" s="4" t="s">
        <v>14845</v>
      </c>
      <c r="H4784" s="4" t="s">
        <v>1638</v>
      </c>
      <c r="I4784" s="4" t="s">
        <v>14846</v>
      </c>
      <c r="J4784" s="4" t="s">
        <v>5590</v>
      </c>
      <c r="K4784" s="4" t="s">
        <v>14847</v>
      </c>
      <c r="L4784" s="4" t="str">
        <f t="shared" si="148"/>
        <v>LUBE-บึงกาฬ2</v>
      </c>
      <c r="M4784" s="4"/>
      <c r="N4784" s="4" t="e">
        <v>#N/A</v>
      </c>
      <c r="O4784" s="4"/>
      <c r="P4784" s="4" t="str">
        <f t="shared" si="149"/>
        <v>LUBE</v>
      </c>
    </row>
    <row r="4785" spans="1:16" x14ac:dyDescent="0.25">
      <c r="A4785" s="4" t="s">
        <v>166</v>
      </c>
      <c r="B4785" s="4" t="s">
        <v>14848</v>
      </c>
      <c r="C4785" s="4" t="s">
        <v>14844</v>
      </c>
      <c r="D4785" s="4">
        <v>18.433973999999999</v>
      </c>
      <c r="E4785" s="4">
        <v>103.434031</v>
      </c>
      <c r="F4785" s="4" t="s">
        <v>14844</v>
      </c>
      <c r="G4785" s="4" t="s">
        <v>14845</v>
      </c>
      <c r="H4785" s="4" t="s">
        <v>1638</v>
      </c>
      <c r="I4785" s="4" t="s">
        <v>14846</v>
      </c>
      <c r="J4785" s="4" t="s">
        <v>5590</v>
      </c>
      <c r="K4785" s="4" t="s">
        <v>14847</v>
      </c>
      <c r="L4785" s="4" t="str">
        <f t="shared" si="148"/>
        <v>SUPPLY USE-บึงกาฬ2</v>
      </c>
      <c r="M4785" s="4"/>
      <c r="N4785" s="4" t="e">
        <v>#N/A</v>
      </c>
      <c r="O4785" s="4"/>
      <c r="P4785" s="4" t="str">
        <f t="shared" si="149"/>
        <v>SUPPLY USE</v>
      </c>
    </row>
    <row r="4786" spans="1:16" x14ac:dyDescent="0.25">
      <c r="A4786" s="4" t="s">
        <v>162</v>
      </c>
      <c r="B4786" s="4" t="s">
        <v>14849</v>
      </c>
      <c r="C4786" s="4" t="s">
        <v>14850</v>
      </c>
      <c r="D4786" s="4">
        <v>18.438309</v>
      </c>
      <c r="E4786" s="4">
        <v>98.686025000000001</v>
      </c>
      <c r="F4786" s="4" t="s">
        <v>14850</v>
      </c>
      <c r="G4786" s="4" t="s">
        <v>14851</v>
      </c>
      <c r="H4786" s="4" t="s">
        <v>1638</v>
      </c>
      <c r="I4786" s="4" t="s">
        <v>14852</v>
      </c>
      <c r="J4786" s="4" t="s">
        <v>1715</v>
      </c>
      <c r="K4786" s="4" t="s">
        <v>14853</v>
      </c>
      <c r="L4786" s="4" t="str">
        <f t="shared" si="148"/>
        <v>LUBE-จอมทอง1(เชียงใหม่)</v>
      </c>
      <c r="M4786" s="4"/>
      <c r="N4786" s="4" t="e">
        <v>#N/A</v>
      </c>
      <c r="O4786" s="4"/>
      <c r="P4786" s="4" t="str">
        <f t="shared" si="149"/>
        <v>LUBE</v>
      </c>
    </row>
    <row r="4787" spans="1:16" x14ac:dyDescent="0.25">
      <c r="A4787" s="4" t="s">
        <v>166</v>
      </c>
      <c r="B4787" s="4" t="s">
        <v>14854</v>
      </c>
      <c r="C4787" s="4" t="s">
        <v>14850</v>
      </c>
      <c r="D4787" s="4">
        <v>18.438309</v>
      </c>
      <c r="E4787" s="4">
        <v>98.686025000000001</v>
      </c>
      <c r="F4787" s="4" t="s">
        <v>14850</v>
      </c>
      <c r="G4787" s="4" t="s">
        <v>14851</v>
      </c>
      <c r="H4787" s="4" t="s">
        <v>1638</v>
      </c>
      <c r="I4787" s="4" t="s">
        <v>14852</v>
      </c>
      <c r="J4787" s="4" t="s">
        <v>1715</v>
      </c>
      <c r="K4787" s="4" t="s">
        <v>14853</v>
      </c>
      <c r="L4787" s="4" t="str">
        <f t="shared" si="148"/>
        <v>SUPPLY USE-จอมทอง1(เชียงใหม่)</v>
      </c>
      <c r="M4787" s="4"/>
      <c r="N4787" s="4" t="e">
        <v>#N/A</v>
      </c>
      <c r="O4787" s="4"/>
      <c r="P4787" s="4" t="str">
        <f t="shared" si="149"/>
        <v>SUPPLY USE</v>
      </c>
    </row>
    <row r="4788" spans="1:16" x14ac:dyDescent="0.25">
      <c r="A4788" s="4" t="s">
        <v>162</v>
      </c>
      <c r="B4788" s="4" t="s">
        <v>14855</v>
      </c>
      <c r="C4788" s="4" t="s">
        <v>14856</v>
      </c>
      <c r="D4788" s="4">
        <v>18.445308000000001</v>
      </c>
      <c r="E4788" s="4">
        <v>100.18485800000001</v>
      </c>
      <c r="F4788" s="4" t="s">
        <v>14856</v>
      </c>
      <c r="G4788" s="4" t="s">
        <v>14857</v>
      </c>
      <c r="H4788" s="4" t="s">
        <v>1638</v>
      </c>
      <c r="I4788" s="4" t="s">
        <v>14858</v>
      </c>
      <c r="J4788" s="4" t="s">
        <v>1640</v>
      </c>
      <c r="K4788" s="4" t="s">
        <v>14859</v>
      </c>
      <c r="L4788" s="4" t="str">
        <f t="shared" si="148"/>
        <v>LUBE-สอง</v>
      </c>
      <c r="M4788" s="4"/>
      <c r="N4788" s="4" t="e">
        <v>#N/A</v>
      </c>
      <c r="O4788" s="4"/>
      <c r="P4788" s="4" t="str">
        <f t="shared" si="149"/>
        <v>LUBE</v>
      </c>
    </row>
    <row r="4789" spans="1:16" x14ac:dyDescent="0.25">
      <c r="A4789" s="4" t="s">
        <v>166</v>
      </c>
      <c r="B4789" s="4" t="s">
        <v>14860</v>
      </c>
      <c r="C4789" s="4" t="s">
        <v>14856</v>
      </c>
      <c r="D4789" s="4">
        <v>18.445308000000001</v>
      </c>
      <c r="E4789" s="4">
        <v>100.18485800000001</v>
      </c>
      <c r="F4789" s="4" t="s">
        <v>14856</v>
      </c>
      <c r="G4789" s="4" t="s">
        <v>14857</v>
      </c>
      <c r="H4789" s="4" t="s">
        <v>1638</v>
      </c>
      <c r="I4789" s="4" t="s">
        <v>14858</v>
      </c>
      <c r="J4789" s="4" t="s">
        <v>1640</v>
      </c>
      <c r="K4789" s="4" t="s">
        <v>14859</v>
      </c>
      <c r="L4789" s="4" t="str">
        <f t="shared" si="148"/>
        <v>SUPPLY USE-สอง</v>
      </c>
      <c r="M4789" s="4"/>
      <c r="N4789" s="4" t="e">
        <v>#N/A</v>
      </c>
      <c r="O4789" s="4"/>
      <c r="P4789" s="4" t="str">
        <f t="shared" si="149"/>
        <v>SUPPLY USE</v>
      </c>
    </row>
    <row r="4790" spans="1:16" x14ac:dyDescent="0.25">
      <c r="A4790" s="4" t="s">
        <v>162</v>
      </c>
      <c r="B4790" s="4" t="s">
        <v>14861</v>
      </c>
      <c r="C4790" s="4" t="s">
        <v>14862</v>
      </c>
      <c r="D4790" s="4">
        <v>18.475434</v>
      </c>
      <c r="E4790" s="4">
        <v>98.932226999999997</v>
      </c>
      <c r="F4790" s="4" t="s">
        <v>14862</v>
      </c>
      <c r="G4790" s="4" t="s">
        <v>14863</v>
      </c>
      <c r="H4790" s="4" t="s">
        <v>1638</v>
      </c>
      <c r="I4790" s="4" t="s">
        <v>14864</v>
      </c>
      <c r="J4790" s="4" t="s">
        <v>1640</v>
      </c>
      <c r="K4790" s="4" t="s">
        <v>14865</v>
      </c>
      <c r="L4790" s="4" t="str">
        <f t="shared" si="148"/>
        <v>LUBE-ป่าซาง2</v>
      </c>
      <c r="M4790" s="4"/>
      <c r="N4790" s="4" t="e">
        <v>#N/A</v>
      </c>
      <c r="O4790" s="4"/>
      <c r="P4790" s="4" t="str">
        <f t="shared" si="149"/>
        <v>LUBE</v>
      </c>
    </row>
    <row r="4791" spans="1:16" x14ac:dyDescent="0.25">
      <c r="A4791" s="4" t="s">
        <v>166</v>
      </c>
      <c r="B4791" s="4" t="s">
        <v>14866</v>
      </c>
      <c r="C4791" s="4" t="s">
        <v>14862</v>
      </c>
      <c r="D4791" s="4">
        <v>18.475434</v>
      </c>
      <c r="E4791" s="4">
        <v>98.932226999999997</v>
      </c>
      <c r="F4791" s="4" t="s">
        <v>14862</v>
      </c>
      <c r="G4791" s="4" t="s">
        <v>14863</v>
      </c>
      <c r="H4791" s="4" t="s">
        <v>1638</v>
      </c>
      <c r="I4791" s="4" t="s">
        <v>14864</v>
      </c>
      <c r="J4791" s="4" t="s">
        <v>1640</v>
      </c>
      <c r="K4791" s="4" t="s">
        <v>14865</v>
      </c>
      <c r="L4791" s="4" t="str">
        <f t="shared" si="148"/>
        <v>SUPPLY USE-ป่าซาง2</v>
      </c>
      <c r="M4791" s="4"/>
      <c r="N4791" s="4" t="e">
        <v>#N/A</v>
      </c>
      <c r="O4791" s="4"/>
      <c r="P4791" s="4" t="str">
        <f t="shared" si="149"/>
        <v>SUPPLY USE</v>
      </c>
    </row>
    <row r="4792" spans="1:16" x14ac:dyDescent="0.25">
      <c r="A4792" s="4" t="s">
        <v>162</v>
      </c>
      <c r="B4792" s="4" t="s">
        <v>14867</v>
      </c>
      <c r="C4792" s="4" t="s">
        <v>14868</v>
      </c>
      <c r="D4792" s="4">
        <v>18.475574999999999</v>
      </c>
      <c r="E4792" s="4">
        <v>98.825826000000006</v>
      </c>
      <c r="F4792" s="4" t="s">
        <v>14868</v>
      </c>
      <c r="G4792" s="4" t="s">
        <v>14869</v>
      </c>
      <c r="H4792" s="4" t="s">
        <v>1638</v>
      </c>
      <c r="I4792" s="4" t="s">
        <v>14870</v>
      </c>
      <c r="J4792" s="4" t="s">
        <v>1640</v>
      </c>
      <c r="K4792" s="4" t="s">
        <v>14871</v>
      </c>
      <c r="L4792" s="4" t="str">
        <f t="shared" si="148"/>
        <v>LUBE-ป่าซาง</v>
      </c>
      <c r="M4792" s="4"/>
      <c r="N4792" s="4" t="e">
        <v>#N/A</v>
      </c>
      <c r="O4792" s="4"/>
      <c r="P4792" s="4" t="str">
        <f t="shared" si="149"/>
        <v>LUBE</v>
      </c>
    </row>
    <row r="4793" spans="1:16" x14ac:dyDescent="0.25">
      <c r="A4793" s="4" t="s">
        <v>166</v>
      </c>
      <c r="B4793" s="4" t="s">
        <v>14872</v>
      </c>
      <c r="C4793" s="4" t="s">
        <v>14868</v>
      </c>
      <c r="D4793" s="4">
        <v>18.475574999999999</v>
      </c>
      <c r="E4793" s="4">
        <v>98.825826000000006</v>
      </c>
      <c r="F4793" s="4" t="s">
        <v>14868</v>
      </c>
      <c r="G4793" s="4" t="s">
        <v>14869</v>
      </c>
      <c r="H4793" s="4" t="s">
        <v>1638</v>
      </c>
      <c r="I4793" s="4" t="s">
        <v>14870</v>
      </c>
      <c r="J4793" s="4" t="s">
        <v>1640</v>
      </c>
      <c r="K4793" s="4" t="s">
        <v>14871</v>
      </c>
      <c r="L4793" s="4" t="str">
        <f t="shared" si="148"/>
        <v>SUPPLY USE-ป่าซาง</v>
      </c>
      <c r="M4793" s="4"/>
      <c r="N4793" s="4" t="e">
        <v>#N/A</v>
      </c>
      <c r="O4793" s="4"/>
      <c r="P4793" s="4" t="str">
        <f t="shared" si="149"/>
        <v>SUPPLY USE</v>
      </c>
    </row>
    <row r="4794" spans="1:16" x14ac:dyDescent="0.25">
      <c r="A4794" s="4" t="s">
        <v>162</v>
      </c>
      <c r="B4794" s="4" t="s">
        <v>14873</v>
      </c>
      <c r="C4794" s="4" t="s">
        <v>14874</v>
      </c>
      <c r="D4794" s="4">
        <v>18.477585999999999</v>
      </c>
      <c r="E4794" s="4">
        <v>100.18914700000001</v>
      </c>
      <c r="F4794" s="4" t="s">
        <v>14874</v>
      </c>
      <c r="G4794" s="4" t="s">
        <v>14875</v>
      </c>
      <c r="H4794" s="4" t="s">
        <v>1638</v>
      </c>
      <c r="I4794" s="4" t="s">
        <v>14876</v>
      </c>
      <c r="J4794" s="4" t="s">
        <v>1640</v>
      </c>
      <c r="K4794" s="4" t="s">
        <v>14877</v>
      </c>
      <c r="L4794" s="4" t="str">
        <f t="shared" si="148"/>
        <v>LUBE-สอง2</v>
      </c>
      <c r="M4794" s="4"/>
      <c r="N4794" s="4" t="e">
        <v>#N/A</v>
      </c>
      <c r="O4794" s="4"/>
      <c r="P4794" s="4" t="str">
        <f t="shared" si="149"/>
        <v>LUBE</v>
      </c>
    </row>
    <row r="4795" spans="1:16" x14ac:dyDescent="0.25">
      <c r="A4795" s="4" t="s">
        <v>166</v>
      </c>
      <c r="B4795" s="4" t="s">
        <v>14878</v>
      </c>
      <c r="C4795" s="4" t="s">
        <v>14874</v>
      </c>
      <c r="D4795" s="4">
        <v>18.477585999999999</v>
      </c>
      <c r="E4795" s="4">
        <v>100.18914700000001</v>
      </c>
      <c r="F4795" s="4" t="s">
        <v>14874</v>
      </c>
      <c r="G4795" s="4" t="s">
        <v>14875</v>
      </c>
      <c r="H4795" s="4" t="s">
        <v>1638</v>
      </c>
      <c r="I4795" s="4" t="s">
        <v>14876</v>
      </c>
      <c r="J4795" s="4" t="s">
        <v>1640</v>
      </c>
      <c r="K4795" s="4" t="s">
        <v>14877</v>
      </c>
      <c r="L4795" s="4" t="str">
        <f t="shared" si="148"/>
        <v>SUPPLY USE-สอง2</v>
      </c>
      <c r="M4795" s="4"/>
      <c r="N4795" s="4" t="e">
        <v>#N/A</v>
      </c>
      <c r="O4795" s="4"/>
      <c r="P4795" s="4" t="str">
        <f t="shared" si="149"/>
        <v>SUPPLY USE</v>
      </c>
    </row>
    <row r="4796" spans="1:16" x14ac:dyDescent="0.25">
      <c r="A4796" s="4" t="s">
        <v>162</v>
      </c>
      <c r="B4796" s="4" t="s">
        <v>14879</v>
      </c>
      <c r="C4796" s="4" t="s">
        <v>14880</v>
      </c>
      <c r="D4796" s="4">
        <v>18.493331999999999</v>
      </c>
      <c r="E4796" s="4">
        <v>98.375157000000002</v>
      </c>
      <c r="F4796" s="4" t="s">
        <v>14880</v>
      </c>
      <c r="G4796" s="4" t="s">
        <v>14881</v>
      </c>
      <c r="H4796" s="4" t="s">
        <v>1638</v>
      </c>
      <c r="I4796" s="4" t="s">
        <v>14882</v>
      </c>
      <c r="J4796" s="4" t="s">
        <v>1640</v>
      </c>
      <c r="K4796" s="4" t="s">
        <v>14883</v>
      </c>
      <c r="L4796" s="4" t="str">
        <f t="shared" si="148"/>
        <v>LUBE-แม่แจ่ม</v>
      </c>
      <c r="M4796" s="4"/>
      <c r="N4796" s="4" t="e">
        <v>#N/A</v>
      </c>
      <c r="O4796" s="4"/>
      <c r="P4796" s="4" t="str">
        <f t="shared" si="149"/>
        <v>LUBE</v>
      </c>
    </row>
    <row r="4797" spans="1:16" x14ac:dyDescent="0.25">
      <c r="A4797" s="4" t="s">
        <v>166</v>
      </c>
      <c r="B4797" s="4" t="s">
        <v>14884</v>
      </c>
      <c r="C4797" s="4" t="s">
        <v>14880</v>
      </c>
      <c r="D4797" s="4">
        <v>18.493331999999999</v>
      </c>
      <c r="E4797" s="4">
        <v>98.375157000000002</v>
      </c>
      <c r="F4797" s="4" t="s">
        <v>14880</v>
      </c>
      <c r="G4797" s="4" t="s">
        <v>14881</v>
      </c>
      <c r="H4797" s="4" t="s">
        <v>1638</v>
      </c>
      <c r="I4797" s="4" t="s">
        <v>14882</v>
      </c>
      <c r="J4797" s="4" t="s">
        <v>1640</v>
      </c>
      <c r="K4797" s="4" t="s">
        <v>14883</v>
      </c>
      <c r="L4797" s="4" t="str">
        <f t="shared" si="148"/>
        <v>SUPPLY USE-แม่แจ่ม</v>
      </c>
      <c r="M4797" s="4"/>
      <c r="N4797" s="4" t="e">
        <v>#N/A</v>
      </c>
      <c r="O4797" s="4"/>
      <c r="P4797" s="4" t="str">
        <f t="shared" si="149"/>
        <v>SUPPLY USE</v>
      </c>
    </row>
    <row r="4798" spans="1:16" x14ac:dyDescent="0.25">
      <c r="A4798" s="4" t="s">
        <v>162</v>
      </c>
      <c r="B4798" s="4" t="s">
        <v>14885</v>
      </c>
      <c r="C4798" s="4" t="s">
        <v>14886</v>
      </c>
      <c r="D4798" s="4">
        <v>18.493352000000002</v>
      </c>
      <c r="E4798" s="4">
        <v>98.812462999999994</v>
      </c>
      <c r="F4798" s="4" t="s">
        <v>14886</v>
      </c>
      <c r="G4798" s="4" t="s">
        <v>14887</v>
      </c>
      <c r="H4798" s="4" t="s">
        <v>1638</v>
      </c>
      <c r="I4798" s="4" t="s">
        <v>14888</v>
      </c>
      <c r="J4798" s="4" t="s">
        <v>1640</v>
      </c>
      <c r="K4798" s="4" t="s">
        <v>14889</v>
      </c>
      <c r="L4798" s="4" t="str">
        <f t="shared" si="148"/>
        <v>LUBE-ดอยหล่อ</v>
      </c>
      <c r="M4798" s="4"/>
      <c r="N4798" s="4" t="e">
        <v>#N/A</v>
      </c>
      <c r="O4798" s="4"/>
      <c r="P4798" s="4" t="str">
        <f t="shared" si="149"/>
        <v>LUBE</v>
      </c>
    </row>
    <row r="4799" spans="1:16" x14ac:dyDescent="0.25">
      <c r="A4799" s="4" t="s">
        <v>166</v>
      </c>
      <c r="B4799" s="4" t="s">
        <v>14890</v>
      </c>
      <c r="C4799" s="4" t="s">
        <v>14886</v>
      </c>
      <c r="D4799" s="4">
        <v>18.493352000000002</v>
      </c>
      <c r="E4799" s="4">
        <v>98.812462999999994</v>
      </c>
      <c r="F4799" s="4" t="s">
        <v>14886</v>
      </c>
      <c r="G4799" s="4" t="s">
        <v>14887</v>
      </c>
      <c r="H4799" s="4" t="s">
        <v>1638</v>
      </c>
      <c r="I4799" s="4" t="s">
        <v>14888</v>
      </c>
      <c r="J4799" s="4" t="s">
        <v>1640</v>
      </c>
      <c r="K4799" s="4" t="s">
        <v>14889</v>
      </c>
      <c r="L4799" s="4" t="str">
        <f t="shared" si="148"/>
        <v>SUPPLY USE-ดอยหล่อ</v>
      </c>
      <c r="M4799" s="4"/>
      <c r="N4799" s="4" t="e">
        <v>#N/A</v>
      </c>
      <c r="O4799" s="4"/>
      <c r="P4799" s="4" t="str">
        <f t="shared" si="149"/>
        <v>SUPPLY USE</v>
      </c>
    </row>
    <row r="4800" spans="1:16" x14ac:dyDescent="0.25">
      <c r="A4800" s="4" t="s">
        <v>162</v>
      </c>
      <c r="B4800" s="4" t="s">
        <v>14891</v>
      </c>
      <c r="C4800" s="4" t="s">
        <v>14892</v>
      </c>
      <c r="D4800" s="4">
        <v>18.497989</v>
      </c>
      <c r="E4800" s="4">
        <v>99.471973000000006</v>
      </c>
      <c r="F4800" s="4" t="s">
        <v>14892</v>
      </c>
      <c r="G4800" s="4" t="s">
        <v>14893</v>
      </c>
      <c r="H4800" s="4" t="s">
        <v>1638</v>
      </c>
      <c r="I4800" s="4" t="s">
        <v>14894</v>
      </c>
      <c r="J4800" s="4" t="s">
        <v>1840</v>
      </c>
      <c r="K4800" s="4" t="s">
        <v>14895</v>
      </c>
      <c r="L4800" s="4" t="str">
        <f t="shared" si="148"/>
        <v>LUBE-ลำปาง6</v>
      </c>
      <c r="M4800" s="4"/>
      <c r="N4800" s="4" t="e">
        <v>#N/A</v>
      </c>
      <c r="O4800" s="4"/>
      <c r="P4800" s="4" t="str">
        <f t="shared" si="149"/>
        <v>LUBE</v>
      </c>
    </row>
    <row r="4801" spans="1:16" x14ac:dyDescent="0.25">
      <c r="A4801" s="4" t="s">
        <v>166</v>
      </c>
      <c r="B4801" s="4" t="s">
        <v>14896</v>
      </c>
      <c r="C4801" s="4" t="s">
        <v>14892</v>
      </c>
      <c r="D4801" s="4">
        <v>18.497989</v>
      </c>
      <c r="E4801" s="4">
        <v>99.471973000000006</v>
      </c>
      <c r="F4801" s="4" t="s">
        <v>14892</v>
      </c>
      <c r="G4801" s="4" t="s">
        <v>14893</v>
      </c>
      <c r="H4801" s="4" t="s">
        <v>1638</v>
      </c>
      <c r="I4801" s="4" t="s">
        <v>14894</v>
      </c>
      <c r="J4801" s="4" t="s">
        <v>1840</v>
      </c>
      <c r="K4801" s="4" t="s">
        <v>14895</v>
      </c>
      <c r="L4801" s="4" t="str">
        <f t="shared" si="148"/>
        <v>SUPPLY USE-ลำปาง6</v>
      </c>
      <c r="M4801" s="4"/>
      <c r="N4801" s="4" t="e">
        <v>#N/A</v>
      </c>
      <c r="O4801" s="4"/>
      <c r="P4801" s="4" t="str">
        <f t="shared" si="149"/>
        <v>SUPPLY USE</v>
      </c>
    </row>
    <row r="4802" spans="1:16" x14ac:dyDescent="0.25">
      <c r="A4802" s="4" t="s">
        <v>162</v>
      </c>
      <c r="B4802" s="4" t="s">
        <v>14897</v>
      </c>
      <c r="C4802" s="4" t="s">
        <v>14898</v>
      </c>
      <c r="D4802" s="4">
        <v>18.519002</v>
      </c>
      <c r="E4802" s="4">
        <v>98.902467000000001</v>
      </c>
      <c r="F4802" s="4" t="s">
        <v>14898</v>
      </c>
      <c r="G4802" s="4" t="s">
        <v>14899</v>
      </c>
      <c r="H4802" s="4" t="s">
        <v>1638</v>
      </c>
      <c r="I4802" s="4" t="s">
        <v>14900</v>
      </c>
      <c r="J4802" s="4" t="s">
        <v>1640</v>
      </c>
      <c r="K4802" s="4" t="s">
        <v>14901</v>
      </c>
      <c r="L4802" s="4" t="str">
        <f t="shared" ref="L4802:L4865" si="150">A4802&amp;"-"&amp;C4802</f>
        <v>LUBE-ป่าซาง4</v>
      </c>
      <c r="M4802" s="4"/>
      <c r="N4802" s="4" t="e">
        <v>#N/A</v>
      </c>
      <c r="O4802" s="4"/>
      <c r="P4802" s="4" t="str">
        <f t="shared" si="149"/>
        <v>LUBE</v>
      </c>
    </row>
    <row r="4803" spans="1:16" x14ac:dyDescent="0.25">
      <c r="A4803" s="4" t="s">
        <v>166</v>
      </c>
      <c r="B4803" s="4" t="s">
        <v>14902</v>
      </c>
      <c r="C4803" s="4" t="s">
        <v>14898</v>
      </c>
      <c r="D4803" s="4">
        <v>18.519002</v>
      </c>
      <c r="E4803" s="4">
        <v>98.902467000000001</v>
      </c>
      <c r="F4803" s="4" t="s">
        <v>14898</v>
      </c>
      <c r="G4803" s="4" t="s">
        <v>14899</v>
      </c>
      <c r="H4803" s="4" t="s">
        <v>1638</v>
      </c>
      <c r="I4803" s="4" t="s">
        <v>14900</v>
      </c>
      <c r="J4803" s="4" t="s">
        <v>1640</v>
      </c>
      <c r="K4803" s="4" t="s">
        <v>14901</v>
      </c>
      <c r="L4803" s="4" t="str">
        <f t="shared" si="150"/>
        <v>SUPPLY USE-ป่าซาง4</v>
      </c>
      <c r="M4803" s="4"/>
      <c r="N4803" s="4" t="e">
        <v>#N/A</v>
      </c>
      <c r="O4803" s="4"/>
      <c r="P4803" s="4" t="str">
        <f t="shared" ref="P4803:P4866" si="151">A4803</f>
        <v>SUPPLY USE</v>
      </c>
    </row>
    <row r="4804" spans="1:16" x14ac:dyDescent="0.25">
      <c r="A4804" s="4" t="s">
        <v>162</v>
      </c>
      <c r="B4804" s="4" t="s">
        <v>14903</v>
      </c>
      <c r="C4804" s="4" t="s">
        <v>14904</v>
      </c>
      <c r="D4804" s="4">
        <v>18.522137000000001</v>
      </c>
      <c r="E4804" s="4">
        <v>98.966249000000005</v>
      </c>
      <c r="F4804" s="4" t="s">
        <v>14904</v>
      </c>
      <c r="G4804" s="4" t="s">
        <v>14905</v>
      </c>
      <c r="H4804" s="4" t="s">
        <v>1638</v>
      </c>
      <c r="I4804" s="4" t="s">
        <v>14906</v>
      </c>
      <c r="J4804" s="4" t="s">
        <v>1640</v>
      </c>
      <c r="K4804" s="4" t="s">
        <v>14907</v>
      </c>
      <c r="L4804" s="4" t="str">
        <f t="shared" si="150"/>
        <v>LUBE-บ้านแป้น2</v>
      </c>
      <c r="M4804" s="4"/>
      <c r="N4804" s="4" t="e">
        <v>#N/A</v>
      </c>
      <c r="O4804" s="4"/>
      <c r="P4804" s="4" t="str">
        <f t="shared" si="151"/>
        <v>LUBE</v>
      </c>
    </row>
    <row r="4805" spans="1:16" x14ac:dyDescent="0.25">
      <c r="A4805" s="4" t="s">
        <v>166</v>
      </c>
      <c r="B4805" s="4" t="s">
        <v>14908</v>
      </c>
      <c r="C4805" s="4" t="s">
        <v>14904</v>
      </c>
      <c r="D4805" s="4">
        <v>18.522137000000001</v>
      </c>
      <c r="E4805" s="4">
        <v>98.966249000000005</v>
      </c>
      <c r="F4805" s="4" t="s">
        <v>14904</v>
      </c>
      <c r="G4805" s="4" t="s">
        <v>14905</v>
      </c>
      <c r="H4805" s="4" t="s">
        <v>1638</v>
      </c>
      <c r="I4805" s="4" t="s">
        <v>14906</v>
      </c>
      <c r="J4805" s="4" t="s">
        <v>1640</v>
      </c>
      <c r="K4805" s="4" t="s">
        <v>14907</v>
      </c>
      <c r="L4805" s="4" t="str">
        <f t="shared" si="150"/>
        <v>SUPPLY USE-บ้านแป้น2</v>
      </c>
      <c r="M4805" s="4"/>
      <c r="N4805" s="4" t="e">
        <v>#N/A</v>
      </c>
      <c r="O4805" s="4"/>
      <c r="P4805" s="4" t="str">
        <f t="shared" si="151"/>
        <v>SUPPLY USE</v>
      </c>
    </row>
    <row r="4806" spans="1:16" x14ac:dyDescent="0.25">
      <c r="A4806" s="4" t="s">
        <v>162</v>
      </c>
      <c r="B4806" s="4" t="s">
        <v>14909</v>
      </c>
      <c r="C4806" s="4" t="s">
        <v>14910</v>
      </c>
      <c r="D4806" s="4">
        <v>18.525935</v>
      </c>
      <c r="E4806" s="4">
        <v>98.852909999999994</v>
      </c>
      <c r="F4806" s="4" t="s">
        <v>14910</v>
      </c>
      <c r="G4806" s="4" t="s">
        <v>14911</v>
      </c>
      <c r="H4806" s="4" t="s">
        <v>1638</v>
      </c>
      <c r="I4806" s="4" t="s">
        <v>14912</v>
      </c>
      <c r="J4806" s="4" t="s">
        <v>1715</v>
      </c>
      <c r="K4806" s="4" t="s">
        <v>14913</v>
      </c>
      <c r="L4806" s="4" t="str">
        <f t="shared" si="150"/>
        <v>LUBE-ดอยหล่อ2</v>
      </c>
      <c r="M4806" s="4"/>
      <c r="N4806" s="4" t="e">
        <v>#N/A</v>
      </c>
      <c r="O4806" s="4"/>
      <c r="P4806" s="4" t="str">
        <f t="shared" si="151"/>
        <v>LUBE</v>
      </c>
    </row>
    <row r="4807" spans="1:16" x14ac:dyDescent="0.25">
      <c r="A4807" s="4" t="s">
        <v>166</v>
      </c>
      <c r="B4807" s="4" t="s">
        <v>14914</v>
      </c>
      <c r="C4807" s="4" t="s">
        <v>14910</v>
      </c>
      <c r="D4807" s="4">
        <v>18.525935</v>
      </c>
      <c r="E4807" s="4">
        <v>98.852909999999994</v>
      </c>
      <c r="F4807" s="4" t="s">
        <v>14910</v>
      </c>
      <c r="G4807" s="4" t="s">
        <v>14911</v>
      </c>
      <c r="H4807" s="4" t="s">
        <v>1638</v>
      </c>
      <c r="I4807" s="4" t="s">
        <v>14912</v>
      </c>
      <c r="J4807" s="4" t="s">
        <v>1715</v>
      </c>
      <c r="K4807" s="4" t="s">
        <v>14913</v>
      </c>
      <c r="L4807" s="4" t="str">
        <f t="shared" si="150"/>
        <v>SUPPLY USE-ดอยหล่อ2</v>
      </c>
      <c r="M4807" s="4"/>
      <c r="N4807" s="4" t="e">
        <v>#N/A</v>
      </c>
      <c r="O4807" s="4"/>
      <c r="P4807" s="4" t="str">
        <f t="shared" si="151"/>
        <v>SUPPLY USE</v>
      </c>
    </row>
    <row r="4808" spans="1:16" x14ac:dyDescent="0.25">
      <c r="A4808" s="4" t="s">
        <v>162</v>
      </c>
      <c r="B4808" s="4" t="s">
        <v>14915</v>
      </c>
      <c r="C4808" s="4" t="s">
        <v>14916</v>
      </c>
      <c r="D4808" s="4">
        <v>18.527249999999999</v>
      </c>
      <c r="E4808" s="4">
        <v>99.017476000000002</v>
      </c>
      <c r="F4808" s="4" t="s">
        <v>14916</v>
      </c>
      <c r="G4808" s="4" t="s">
        <v>14917</v>
      </c>
      <c r="H4808" s="4" t="s">
        <v>1638</v>
      </c>
      <c r="I4808" s="4" t="s">
        <v>14918</v>
      </c>
      <c r="J4808" s="4" t="s">
        <v>1640</v>
      </c>
      <c r="K4808" s="4" t="s">
        <v>14919</v>
      </c>
      <c r="L4808" s="4" t="str">
        <f t="shared" si="150"/>
        <v>LUBE-ลำพูน4</v>
      </c>
      <c r="M4808" s="4"/>
      <c r="N4808" s="4" t="e">
        <v>#N/A</v>
      </c>
      <c r="O4808" s="4"/>
      <c r="P4808" s="4" t="str">
        <f t="shared" si="151"/>
        <v>LUBE</v>
      </c>
    </row>
    <row r="4809" spans="1:16" x14ac:dyDescent="0.25">
      <c r="A4809" s="4" t="s">
        <v>166</v>
      </c>
      <c r="B4809" s="4" t="s">
        <v>14920</v>
      </c>
      <c r="C4809" s="4" t="s">
        <v>14916</v>
      </c>
      <c r="D4809" s="4">
        <v>18.527249999999999</v>
      </c>
      <c r="E4809" s="4">
        <v>99.017476000000002</v>
      </c>
      <c r="F4809" s="4" t="s">
        <v>14916</v>
      </c>
      <c r="G4809" s="4" t="s">
        <v>14917</v>
      </c>
      <c r="H4809" s="4" t="s">
        <v>1638</v>
      </c>
      <c r="I4809" s="4" t="s">
        <v>14918</v>
      </c>
      <c r="J4809" s="4" t="s">
        <v>1640</v>
      </c>
      <c r="K4809" s="4" t="s">
        <v>14919</v>
      </c>
      <c r="L4809" s="4" t="str">
        <f t="shared" si="150"/>
        <v>SUPPLY USE-ลำพูน4</v>
      </c>
      <c r="M4809" s="4"/>
      <c r="N4809" s="4" t="e">
        <v>#N/A</v>
      </c>
      <c r="O4809" s="4"/>
      <c r="P4809" s="4" t="str">
        <f t="shared" si="151"/>
        <v>SUPPLY USE</v>
      </c>
    </row>
    <row r="4810" spans="1:16" x14ac:dyDescent="0.25">
      <c r="A4810" s="4" t="s">
        <v>23</v>
      </c>
      <c r="B4810" s="4" t="s">
        <v>14921</v>
      </c>
      <c r="C4810" s="4" t="s">
        <v>14922</v>
      </c>
      <c r="D4810" s="4">
        <v>18.545895000000002</v>
      </c>
      <c r="E4810" s="4">
        <v>99.059059000000005</v>
      </c>
      <c r="F4810" s="4" t="s">
        <v>14922</v>
      </c>
      <c r="G4810" s="4" t="s">
        <v>14923</v>
      </c>
      <c r="H4810" s="4" t="s">
        <v>1693</v>
      </c>
      <c r="I4810" s="4" t="s">
        <v>14924</v>
      </c>
      <c r="J4810" s="4" t="s">
        <v>1695</v>
      </c>
      <c r="K4810" s="4" t="s">
        <v>14925</v>
      </c>
      <c r="L4810" s="4" t="str">
        <f t="shared" si="150"/>
        <v>PUNTHAI-ลำพูน 2</v>
      </c>
      <c r="M4810" s="4"/>
      <c r="N4810" s="4" t="e">
        <v>#N/A</v>
      </c>
      <c r="O4810" s="4"/>
      <c r="P4810" s="4" t="str">
        <f t="shared" si="151"/>
        <v>PUNTHAI</v>
      </c>
    </row>
    <row r="4811" spans="1:16" x14ac:dyDescent="0.25">
      <c r="A4811" s="4" t="s">
        <v>61</v>
      </c>
      <c r="B4811" s="4" t="s">
        <v>14926</v>
      </c>
      <c r="C4811" s="4" t="s">
        <v>14927</v>
      </c>
      <c r="D4811" s="4">
        <v>18.545895000000002</v>
      </c>
      <c r="E4811" s="4">
        <v>99.059059000000005</v>
      </c>
      <c r="F4811" s="4" t="s">
        <v>14927</v>
      </c>
      <c r="G4811" s="4" t="s">
        <v>14928</v>
      </c>
      <c r="H4811" s="4" t="s">
        <v>1743</v>
      </c>
      <c r="I4811" s="4" t="s">
        <v>14924</v>
      </c>
      <c r="J4811" s="4" t="s">
        <v>1715</v>
      </c>
      <c r="K4811" s="4" t="s">
        <v>14925</v>
      </c>
      <c r="L4811" s="4" t="str">
        <f t="shared" si="150"/>
        <v>MAX MART-ลำพูน2</v>
      </c>
      <c r="M4811" s="4"/>
      <c r="N4811" s="4" t="e">
        <v>#N/A</v>
      </c>
      <c r="O4811" s="4"/>
      <c r="P4811" s="4" t="str">
        <f t="shared" si="151"/>
        <v>MAX MART</v>
      </c>
    </row>
    <row r="4812" spans="1:16" x14ac:dyDescent="0.25">
      <c r="A4812" s="4" t="s">
        <v>162</v>
      </c>
      <c r="B4812" s="4" t="s">
        <v>14929</v>
      </c>
      <c r="C4812" s="4" t="s">
        <v>14927</v>
      </c>
      <c r="D4812" s="4">
        <v>18.545895000000002</v>
      </c>
      <c r="E4812" s="4">
        <v>99.059059000000005</v>
      </c>
      <c r="F4812" s="4" t="s">
        <v>14927</v>
      </c>
      <c r="G4812" s="4" t="s">
        <v>14930</v>
      </c>
      <c r="H4812" s="4" t="s">
        <v>1638</v>
      </c>
      <c r="I4812" s="4" t="s">
        <v>14924</v>
      </c>
      <c r="J4812" s="4" t="s">
        <v>1715</v>
      </c>
      <c r="K4812" s="4" t="s">
        <v>14925</v>
      </c>
      <c r="L4812" s="4" t="str">
        <f t="shared" si="150"/>
        <v>LUBE-ลำพูน2</v>
      </c>
      <c r="M4812" s="4"/>
      <c r="N4812" s="4" t="e">
        <v>#N/A</v>
      </c>
      <c r="O4812" s="4"/>
      <c r="P4812" s="4" t="str">
        <f t="shared" si="151"/>
        <v>LUBE</v>
      </c>
    </row>
    <row r="4813" spans="1:16" x14ac:dyDescent="0.25">
      <c r="A4813" s="4" t="s">
        <v>166</v>
      </c>
      <c r="B4813" s="4" t="s">
        <v>14931</v>
      </c>
      <c r="C4813" s="4" t="s">
        <v>14927</v>
      </c>
      <c r="D4813" s="4">
        <v>18.545895000000002</v>
      </c>
      <c r="E4813" s="4">
        <v>99.059059000000005</v>
      </c>
      <c r="F4813" s="4" t="s">
        <v>14927</v>
      </c>
      <c r="G4813" s="4" t="s">
        <v>14930</v>
      </c>
      <c r="H4813" s="4" t="s">
        <v>1638</v>
      </c>
      <c r="I4813" s="4" t="s">
        <v>14924</v>
      </c>
      <c r="J4813" s="4" t="s">
        <v>1715</v>
      </c>
      <c r="K4813" s="4" t="s">
        <v>14925</v>
      </c>
      <c r="L4813" s="4" t="str">
        <f t="shared" si="150"/>
        <v>SUPPLY USE-ลำพูน2</v>
      </c>
      <c r="M4813" s="4"/>
      <c r="N4813" s="4" t="e">
        <v>#N/A</v>
      </c>
      <c r="O4813" s="4"/>
      <c r="P4813" s="4" t="str">
        <f t="shared" si="151"/>
        <v>SUPPLY USE</v>
      </c>
    </row>
    <row r="4814" spans="1:16" x14ac:dyDescent="0.25">
      <c r="A4814" s="4" t="s">
        <v>162</v>
      </c>
      <c r="B4814" s="4" t="s">
        <v>14932</v>
      </c>
      <c r="C4814" s="4" t="s">
        <v>14933</v>
      </c>
      <c r="D4814" s="4">
        <v>18.549816</v>
      </c>
      <c r="E4814" s="4">
        <v>98.976347000000004</v>
      </c>
      <c r="F4814" s="4" t="s">
        <v>14933</v>
      </c>
      <c r="G4814" s="4" t="s">
        <v>14934</v>
      </c>
      <c r="H4814" s="4" t="s">
        <v>1638</v>
      </c>
      <c r="I4814" s="4" t="s">
        <v>14935</v>
      </c>
      <c r="J4814" s="4" t="s">
        <v>1640</v>
      </c>
      <c r="K4814" s="4" t="s">
        <v>14936</v>
      </c>
      <c r="L4814" s="4" t="str">
        <f t="shared" si="150"/>
        <v>LUBE-ลำพูน5</v>
      </c>
      <c r="M4814" s="4"/>
      <c r="N4814" s="4" t="e">
        <v>#N/A</v>
      </c>
      <c r="O4814" s="4"/>
      <c r="P4814" s="4" t="str">
        <f t="shared" si="151"/>
        <v>LUBE</v>
      </c>
    </row>
    <row r="4815" spans="1:16" x14ac:dyDescent="0.25">
      <c r="A4815" s="4" t="s">
        <v>166</v>
      </c>
      <c r="B4815" s="4" t="s">
        <v>14937</v>
      </c>
      <c r="C4815" s="4" t="s">
        <v>14933</v>
      </c>
      <c r="D4815" s="4">
        <v>18.549816</v>
      </c>
      <c r="E4815" s="4">
        <v>98.976347000000004</v>
      </c>
      <c r="F4815" s="4" t="s">
        <v>14933</v>
      </c>
      <c r="G4815" s="4" t="s">
        <v>14934</v>
      </c>
      <c r="H4815" s="4" t="s">
        <v>1638</v>
      </c>
      <c r="I4815" s="4" t="s">
        <v>14935</v>
      </c>
      <c r="J4815" s="4" t="s">
        <v>1640</v>
      </c>
      <c r="K4815" s="4" t="s">
        <v>14936</v>
      </c>
      <c r="L4815" s="4" t="str">
        <f t="shared" si="150"/>
        <v>SUPPLY USE-ลำพูน5</v>
      </c>
      <c r="M4815" s="4"/>
      <c r="N4815" s="4" t="e">
        <v>#N/A</v>
      </c>
      <c r="O4815" s="4"/>
      <c r="P4815" s="4" t="str">
        <f t="shared" si="151"/>
        <v>SUPPLY USE</v>
      </c>
    </row>
    <row r="4816" spans="1:16" x14ac:dyDescent="0.25">
      <c r="A4816" s="4" t="s">
        <v>162</v>
      </c>
      <c r="B4816" s="4" t="s">
        <v>14938</v>
      </c>
      <c r="C4816" s="4" t="s">
        <v>14939</v>
      </c>
      <c r="D4816" s="4">
        <v>18.550259</v>
      </c>
      <c r="E4816" s="4">
        <v>98.866202000000001</v>
      </c>
      <c r="F4816" s="4" t="s">
        <v>14939</v>
      </c>
      <c r="G4816" s="4" t="s">
        <v>14940</v>
      </c>
      <c r="H4816" s="4" t="s">
        <v>1638</v>
      </c>
      <c r="I4816" s="4" t="s">
        <v>14941</v>
      </c>
      <c r="J4816" s="4" t="s">
        <v>1640</v>
      </c>
      <c r="K4816" s="4" t="s">
        <v>14942</v>
      </c>
      <c r="L4816" s="4" t="str">
        <f t="shared" si="150"/>
        <v>LUBE-สันป่าตอง4</v>
      </c>
      <c r="M4816" s="4"/>
      <c r="N4816" s="4" t="e">
        <v>#N/A</v>
      </c>
      <c r="O4816" s="4"/>
      <c r="P4816" s="4" t="str">
        <f t="shared" si="151"/>
        <v>LUBE</v>
      </c>
    </row>
    <row r="4817" spans="1:16" x14ac:dyDescent="0.25">
      <c r="A4817" s="4" t="s">
        <v>166</v>
      </c>
      <c r="B4817" s="4" t="s">
        <v>14943</v>
      </c>
      <c r="C4817" s="4" t="s">
        <v>14939</v>
      </c>
      <c r="D4817" s="4">
        <v>18.550259</v>
      </c>
      <c r="E4817" s="4">
        <v>98.866202000000001</v>
      </c>
      <c r="F4817" s="4" t="s">
        <v>14939</v>
      </c>
      <c r="G4817" s="4" t="s">
        <v>14940</v>
      </c>
      <c r="H4817" s="4" t="s">
        <v>1638</v>
      </c>
      <c r="I4817" s="4" t="s">
        <v>14941</v>
      </c>
      <c r="J4817" s="4" t="s">
        <v>1640</v>
      </c>
      <c r="K4817" s="4" t="s">
        <v>14942</v>
      </c>
      <c r="L4817" s="4" t="str">
        <f t="shared" si="150"/>
        <v>SUPPLY USE-สันป่าตอง4</v>
      </c>
      <c r="M4817" s="4"/>
      <c r="N4817" s="4" t="e">
        <v>#N/A</v>
      </c>
      <c r="O4817" s="4"/>
      <c r="P4817" s="4" t="str">
        <f t="shared" si="151"/>
        <v>SUPPLY USE</v>
      </c>
    </row>
    <row r="4818" spans="1:16" x14ac:dyDescent="0.25">
      <c r="A4818" s="4" t="s">
        <v>162</v>
      </c>
      <c r="B4818" s="4" t="s">
        <v>14944</v>
      </c>
      <c r="C4818" s="4" t="s">
        <v>14945</v>
      </c>
      <c r="D4818" s="4">
        <v>18.554928</v>
      </c>
      <c r="E4818" s="4">
        <v>99.040325999999993</v>
      </c>
      <c r="F4818" s="4" t="s">
        <v>14945</v>
      </c>
      <c r="G4818" s="4" t="s">
        <v>14946</v>
      </c>
      <c r="H4818" s="4" t="s">
        <v>1638</v>
      </c>
      <c r="I4818" s="4" t="s">
        <v>14947</v>
      </c>
      <c r="J4818" s="4" t="s">
        <v>1640</v>
      </c>
      <c r="K4818" s="4" t="s">
        <v>14948</v>
      </c>
      <c r="L4818" s="4" t="str">
        <f t="shared" si="150"/>
        <v>LUBE-ป่าสัก2</v>
      </c>
      <c r="M4818" s="4"/>
      <c r="N4818" s="4" t="e">
        <v>#N/A</v>
      </c>
      <c r="O4818" s="4"/>
      <c r="P4818" s="4" t="str">
        <f t="shared" si="151"/>
        <v>LUBE</v>
      </c>
    </row>
    <row r="4819" spans="1:16" x14ac:dyDescent="0.25">
      <c r="A4819" s="4" t="s">
        <v>166</v>
      </c>
      <c r="B4819" s="4" t="s">
        <v>14949</v>
      </c>
      <c r="C4819" s="4" t="s">
        <v>14945</v>
      </c>
      <c r="D4819" s="4">
        <v>18.554928</v>
      </c>
      <c r="E4819" s="4">
        <v>99.040325999999993</v>
      </c>
      <c r="F4819" s="4" t="s">
        <v>14945</v>
      </c>
      <c r="G4819" s="4" t="s">
        <v>14946</v>
      </c>
      <c r="H4819" s="4" t="s">
        <v>1638</v>
      </c>
      <c r="I4819" s="4" t="s">
        <v>14947</v>
      </c>
      <c r="J4819" s="4" t="s">
        <v>1640</v>
      </c>
      <c r="K4819" s="4" t="s">
        <v>14948</v>
      </c>
      <c r="L4819" s="4" t="str">
        <f t="shared" si="150"/>
        <v>SUPPLY USE-ป่าสัก2</v>
      </c>
      <c r="M4819" s="4"/>
      <c r="N4819" s="4" t="e">
        <v>#N/A</v>
      </c>
      <c r="O4819" s="4"/>
      <c r="P4819" s="4" t="str">
        <f t="shared" si="151"/>
        <v>SUPPLY USE</v>
      </c>
    </row>
    <row r="4820" spans="1:16" x14ac:dyDescent="0.25">
      <c r="A4820" s="4" t="s">
        <v>162</v>
      </c>
      <c r="B4820" s="4" t="s">
        <v>14950</v>
      </c>
      <c r="C4820" s="4" t="s">
        <v>14951</v>
      </c>
      <c r="D4820" s="4">
        <v>18.565432000000001</v>
      </c>
      <c r="E4820" s="4">
        <v>100.730557</v>
      </c>
      <c r="F4820" s="4" t="s">
        <v>14951</v>
      </c>
      <c r="G4820" s="4" t="s">
        <v>14952</v>
      </c>
      <c r="H4820" s="4" t="s">
        <v>1638</v>
      </c>
      <c r="I4820" s="4" t="s">
        <v>14953</v>
      </c>
      <c r="J4820" s="4" t="s">
        <v>1715</v>
      </c>
      <c r="K4820" s="4" t="s">
        <v>14954</v>
      </c>
      <c r="L4820" s="4" t="str">
        <f t="shared" si="150"/>
        <v>LUBE-เวียงสา</v>
      </c>
      <c r="M4820" s="4"/>
      <c r="N4820" s="4" t="e">
        <v>#N/A</v>
      </c>
      <c r="O4820" s="4"/>
      <c r="P4820" s="4" t="str">
        <f t="shared" si="151"/>
        <v>LUBE</v>
      </c>
    </row>
    <row r="4821" spans="1:16" x14ac:dyDescent="0.25">
      <c r="A4821" s="4" t="s">
        <v>166</v>
      </c>
      <c r="B4821" s="4" t="s">
        <v>14955</v>
      </c>
      <c r="C4821" s="4" t="s">
        <v>14951</v>
      </c>
      <c r="D4821" s="4">
        <v>18.565432000000001</v>
      </c>
      <c r="E4821" s="4">
        <v>100.730557</v>
      </c>
      <c r="F4821" s="4" t="s">
        <v>14951</v>
      </c>
      <c r="G4821" s="4" t="s">
        <v>14952</v>
      </c>
      <c r="H4821" s="4" t="s">
        <v>1638</v>
      </c>
      <c r="I4821" s="4" t="s">
        <v>14953</v>
      </c>
      <c r="J4821" s="4" t="s">
        <v>1715</v>
      </c>
      <c r="K4821" s="4" t="s">
        <v>14954</v>
      </c>
      <c r="L4821" s="4" t="str">
        <f t="shared" si="150"/>
        <v>SUPPLY USE-เวียงสา</v>
      </c>
      <c r="M4821" s="4"/>
      <c r="N4821" s="4" t="e">
        <v>#N/A</v>
      </c>
      <c r="O4821" s="4"/>
      <c r="P4821" s="4" t="str">
        <f t="shared" si="151"/>
        <v>SUPPLY USE</v>
      </c>
    </row>
    <row r="4822" spans="1:16" x14ac:dyDescent="0.25">
      <c r="A4822" s="4" t="s">
        <v>23</v>
      </c>
      <c r="B4822" s="4" t="s">
        <v>14956</v>
      </c>
      <c r="C4822" s="4" t="s">
        <v>14957</v>
      </c>
      <c r="D4822" s="4">
        <v>18.566953999999999</v>
      </c>
      <c r="E4822" s="4">
        <v>99.027175999999997</v>
      </c>
      <c r="F4822" s="4" t="s">
        <v>14957</v>
      </c>
      <c r="G4822" s="4" t="s">
        <v>14958</v>
      </c>
      <c r="H4822" s="4" t="s">
        <v>1693</v>
      </c>
      <c r="I4822" s="4" t="s">
        <v>14959</v>
      </c>
      <c r="J4822" s="4" t="s">
        <v>1695</v>
      </c>
      <c r="K4822" s="4" t="s">
        <v>14960</v>
      </c>
      <c r="L4822" s="4" t="str">
        <f t="shared" si="150"/>
        <v>PUNTHAI-ลำพูน3</v>
      </c>
      <c r="M4822" s="4"/>
      <c r="N4822" s="4" t="e">
        <v>#N/A</v>
      </c>
      <c r="O4822" s="4"/>
      <c r="P4822" s="4" t="str">
        <f t="shared" si="151"/>
        <v>PUNTHAI</v>
      </c>
    </row>
    <row r="4823" spans="1:16" x14ac:dyDescent="0.25">
      <c r="A4823" s="4" t="s">
        <v>162</v>
      </c>
      <c r="B4823" s="4" t="s">
        <v>14961</v>
      </c>
      <c r="C4823" s="4" t="s">
        <v>14957</v>
      </c>
      <c r="D4823" s="4">
        <v>18.566953999999999</v>
      </c>
      <c r="E4823" s="4">
        <v>99.027175999999997</v>
      </c>
      <c r="F4823" s="4" t="s">
        <v>14957</v>
      </c>
      <c r="G4823" s="4" t="s">
        <v>14962</v>
      </c>
      <c r="H4823" s="4" t="s">
        <v>1638</v>
      </c>
      <c r="I4823" s="4" t="s">
        <v>14959</v>
      </c>
      <c r="J4823" s="4" t="s">
        <v>1640</v>
      </c>
      <c r="K4823" s="4" t="s">
        <v>14960</v>
      </c>
      <c r="L4823" s="4" t="str">
        <f t="shared" si="150"/>
        <v>LUBE-ลำพูน3</v>
      </c>
      <c r="M4823" s="4"/>
      <c r="N4823" s="4" t="e">
        <v>#N/A</v>
      </c>
      <c r="O4823" s="4"/>
      <c r="P4823" s="4" t="str">
        <f t="shared" si="151"/>
        <v>LUBE</v>
      </c>
    </row>
    <row r="4824" spans="1:16" x14ac:dyDescent="0.25">
      <c r="A4824" s="4" t="s">
        <v>166</v>
      </c>
      <c r="B4824" s="4" t="s">
        <v>14963</v>
      </c>
      <c r="C4824" s="4" t="s">
        <v>14957</v>
      </c>
      <c r="D4824" s="4">
        <v>18.566953999999999</v>
      </c>
      <c r="E4824" s="4">
        <v>99.027175999999997</v>
      </c>
      <c r="F4824" s="4" t="s">
        <v>14957</v>
      </c>
      <c r="G4824" s="4" t="s">
        <v>14962</v>
      </c>
      <c r="H4824" s="4" t="s">
        <v>1638</v>
      </c>
      <c r="I4824" s="4" t="s">
        <v>14959</v>
      </c>
      <c r="J4824" s="4" t="s">
        <v>1640</v>
      </c>
      <c r="K4824" s="4" t="s">
        <v>14960</v>
      </c>
      <c r="L4824" s="4" t="str">
        <f t="shared" si="150"/>
        <v>SUPPLY USE-ลำพูน3</v>
      </c>
      <c r="M4824" s="4"/>
      <c r="N4824" s="4" t="e">
        <v>#N/A</v>
      </c>
      <c r="O4824" s="4"/>
      <c r="P4824" s="4" t="str">
        <f t="shared" si="151"/>
        <v>SUPPLY USE</v>
      </c>
    </row>
    <row r="4825" spans="1:16" x14ac:dyDescent="0.25">
      <c r="A4825" s="4" t="s">
        <v>162</v>
      </c>
      <c r="B4825" s="4" t="s">
        <v>14964</v>
      </c>
      <c r="C4825" s="4" t="s">
        <v>14965</v>
      </c>
      <c r="D4825" s="4">
        <v>18.571937999999999</v>
      </c>
      <c r="E4825" s="4">
        <v>98.878401999999994</v>
      </c>
      <c r="F4825" s="4" t="s">
        <v>14965</v>
      </c>
      <c r="G4825" s="4" t="s">
        <v>14966</v>
      </c>
      <c r="H4825" s="4" t="s">
        <v>1638</v>
      </c>
      <c r="I4825" s="4" t="s">
        <v>14967</v>
      </c>
      <c r="J4825" s="4" t="s">
        <v>1640</v>
      </c>
      <c r="K4825" s="4" t="s">
        <v>14968</v>
      </c>
      <c r="L4825" s="4" t="str">
        <f t="shared" si="150"/>
        <v>LUBE-สันป่าตอง</v>
      </c>
      <c r="M4825" s="4"/>
      <c r="N4825" s="4" t="e">
        <v>#N/A</v>
      </c>
      <c r="O4825" s="4"/>
      <c r="P4825" s="4" t="str">
        <f t="shared" si="151"/>
        <v>LUBE</v>
      </c>
    </row>
    <row r="4826" spans="1:16" x14ac:dyDescent="0.25">
      <c r="A4826" s="4" t="s">
        <v>166</v>
      </c>
      <c r="B4826" s="4" t="s">
        <v>14969</v>
      </c>
      <c r="C4826" s="4" t="s">
        <v>14965</v>
      </c>
      <c r="D4826" s="4">
        <v>18.571937999999999</v>
      </c>
      <c r="E4826" s="4">
        <v>98.878401999999994</v>
      </c>
      <c r="F4826" s="4" t="s">
        <v>14965</v>
      </c>
      <c r="G4826" s="4" t="s">
        <v>14966</v>
      </c>
      <c r="H4826" s="4" t="s">
        <v>1638</v>
      </c>
      <c r="I4826" s="4" t="s">
        <v>14967</v>
      </c>
      <c r="J4826" s="4" t="s">
        <v>1640</v>
      </c>
      <c r="K4826" s="4" t="s">
        <v>14968</v>
      </c>
      <c r="L4826" s="4" t="str">
        <f t="shared" si="150"/>
        <v>SUPPLY USE-สันป่าตอง</v>
      </c>
      <c r="M4826" s="4"/>
      <c r="N4826" s="4" t="e">
        <v>#N/A</v>
      </c>
      <c r="O4826" s="4"/>
      <c r="P4826" s="4" t="str">
        <f t="shared" si="151"/>
        <v>SUPPLY USE</v>
      </c>
    </row>
    <row r="4827" spans="1:16" x14ac:dyDescent="0.25">
      <c r="A4827" s="4" t="s">
        <v>162</v>
      </c>
      <c r="B4827" s="4" t="s">
        <v>14970</v>
      </c>
      <c r="C4827" s="4" t="s">
        <v>14971</v>
      </c>
      <c r="D4827" s="4">
        <v>18.584502000000001</v>
      </c>
      <c r="E4827" s="4">
        <v>99.042051999999998</v>
      </c>
      <c r="F4827" s="4" t="s">
        <v>14971</v>
      </c>
      <c r="G4827" s="4" t="s">
        <v>14972</v>
      </c>
      <c r="H4827" s="4" t="s">
        <v>1638</v>
      </c>
      <c r="I4827" s="4" t="s">
        <v>14973</v>
      </c>
      <c r="J4827" s="4" t="s">
        <v>1715</v>
      </c>
      <c r="K4827" s="4" t="s">
        <v>14974</v>
      </c>
      <c r="L4827" s="4" t="str">
        <f t="shared" si="150"/>
        <v>LUBE-ลำพูน1</v>
      </c>
      <c r="M4827" s="4"/>
      <c r="N4827" s="4" t="e">
        <v>#N/A</v>
      </c>
      <c r="O4827" s="4"/>
      <c r="P4827" s="4" t="str">
        <f t="shared" si="151"/>
        <v>LUBE</v>
      </c>
    </row>
    <row r="4828" spans="1:16" x14ac:dyDescent="0.25">
      <c r="A4828" s="4" t="s">
        <v>162</v>
      </c>
      <c r="B4828" s="4" t="s">
        <v>14975</v>
      </c>
      <c r="C4828" s="4" t="s">
        <v>14971</v>
      </c>
      <c r="D4828" s="4">
        <v>18.584502000000001</v>
      </c>
      <c r="E4828" s="4">
        <v>99.042051999999998</v>
      </c>
      <c r="F4828" s="4" t="s">
        <v>14971</v>
      </c>
      <c r="G4828" s="4" t="s">
        <v>14972</v>
      </c>
      <c r="H4828" s="4" t="s">
        <v>1638</v>
      </c>
      <c r="I4828" s="4" t="s">
        <v>14973</v>
      </c>
      <c r="J4828" s="4" t="s">
        <v>1715</v>
      </c>
      <c r="K4828" s="4" t="s">
        <v>14974</v>
      </c>
      <c r="L4828" s="4" t="str">
        <f t="shared" si="150"/>
        <v>LUBE-ลำพูน1</v>
      </c>
      <c r="M4828" s="4"/>
      <c r="N4828" s="4" t="e">
        <v>#N/A</v>
      </c>
      <c r="O4828" s="4"/>
      <c r="P4828" s="4" t="str">
        <f t="shared" si="151"/>
        <v>LUBE</v>
      </c>
    </row>
    <row r="4829" spans="1:16" x14ac:dyDescent="0.25">
      <c r="A4829" s="4" t="s">
        <v>23</v>
      </c>
      <c r="B4829" s="4" t="s">
        <v>14976</v>
      </c>
      <c r="C4829" s="4" t="s">
        <v>14977</v>
      </c>
      <c r="D4829" s="4">
        <v>18.584651999999998</v>
      </c>
      <c r="E4829" s="4">
        <v>99.042395999999997</v>
      </c>
      <c r="F4829" s="4" t="s">
        <v>14977</v>
      </c>
      <c r="G4829" s="4" t="s">
        <v>14978</v>
      </c>
      <c r="H4829" s="4" t="s">
        <v>1693</v>
      </c>
      <c r="I4829" s="4" t="s">
        <v>14973</v>
      </c>
      <c r="J4829" s="4" t="s">
        <v>1695</v>
      </c>
      <c r="K4829" s="4" t="s">
        <v>14979</v>
      </c>
      <c r="L4829" s="4" t="str">
        <f t="shared" si="150"/>
        <v>PUNTHAI-ลำพูน 1</v>
      </c>
      <c r="M4829" s="4"/>
      <c r="N4829" s="4" t="e">
        <v>#N/A</v>
      </c>
      <c r="O4829" s="4"/>
      <c r="P4829" s="4" t="str">
        <f t="shared" si="151"/>
        <v>PUNTHAI</v>
      </c>
    </row>
    <row r="4830" spans="1:16" x14ac:dyDescent="0.25">
      <c r="A4830" s="4" t="s">
        <v>166</v>
      </c>
      <c r="B4830" s="4" t="s">
        <v>14980</v>
      </c>
      <c r="C4830" s="4" t="s">
        <v>14971</v>
      </c>
      <c r="D4830" s="4">
        <v>18.584502000000001</v>
      </c>
      <c r="E4830" s="4">
        <v>99.042051999999998</v>
      </c>
      <c r="F4830" s="4" t="s">
        <v>14971</v>
      </c>
      <c r="G4830" s="4" t="s">
        <v>14972</v>
      </c>
      <c r="H4830" s="4" t="s">
        <v>1638</v>
      </c>
      <c r="I4830" s="4" t="s">
        <v>14973</v>
      </c>
      <c r="J4830" s="4" t="s">
        <v>1715</v>
      </c>
      <c r="K4830" s="4" t="s">
        <v>14974</v>
      </c>
      <c r="L4830" s="4" t="str">
        <f t="shared" si="150"/>
        <v>SUPPLY USE-ลำพูน1</v>
      </c>
      <c r="M4830" s="4"/>
      <c r="N4830" s="4" t="e">
        <v>#N/A</v>
      </c>
      <c r="O4830" s="4"/>
      <c r="P4830" s="4" t="str">
        <f t="shared" si="151"/>
        <v>SUPPLY USE</v>
      </c>
    </row>
    <row r="4831" spans="1:16" x14ac:dyDescent="0.25">
      <c r="A4831" s="4" t="s">
        <v>166</v>
      </c>
      <c r="B4831" s="4" t="s">
        <v>14981</v>
      </c>
      <c r="C4831" s="4" t="s">
        <v>14971</v>
      </c>
      <c r="D4831" s="4">
        <v>18.584502000000001</v>
      </c>
      <c r="E4831" s="4">
        <v>99.042051999999998</v>
      </c>
      <c r="F4831" s="4" t="s">
        <v>14971</v>
      </c>
      <c r="G4831" s="4" t="s">
        <v>14972</v>
      </c>
      <c r="H4831" s="4" t="s">
        <v>1638</v>
      </c>
      <c r="I4831" s="4" t="s">
        <v>14973</v>
      </c>
      <c r="J4831" s="4" t="s">
        <v>1715</v>
      </c>
      <c r="K4831" s="4" t="s">
        <v>14974</v>
      </c>
      <c r="L4831" s="4" t="str">
        <f t="shared" si="150"/>
        <v>SUPPLY USE-ลำพูน1</v>
      </c>
      <c r="M4831" s="4"/>
      <c r="N4831" s="4" t="e">
        <v>#N/A</v>
      </c>
      <c r="O4831" s="4"/>
      <c r="P4831" s="4" t="str">
        <f t="shared" si="151"/>
        <v>SUPPLY USE</v>
      </c>
    </row>
    <row r="4832" spans="1:16" x14ac:dyDescent="0.25">
      <c r="A4832" s="4" t="s">
        <v>162</v>
      </c>
      <c r="B4832" s="4" t="s">
        <v>14982</v>
      </c>
      <c r="C4832" s="4" t="s">
        <v>14983</v>
      </c>
      <c r="D4832" s="4">
        <v>18.609069600000002</v>
      </c>
      <c r="E4832" s="4">
        <v>100.0380955</v>
      </c>
      <c r="F4832" s="4" t="s">
        <v>14983</v>
      </c>
      <c r="G4832" s="4" t="s">
        <v>14984</v>
      </c>
      <c r="H4832" s="4" t="s">
        <v>1638</v>
      </c>
      <c r="I4832" s="4" t="s">
        <v>14985</v>
      </c>
      <c r="J4832" s="4" t="s">
        <v>1640</v>
      </c>
      <c r="K4832" s="4" t="s">
        <v>14986</v>
      </c>
      <c r="L4832" s="4" t="str">
        <f t="shared" si="150"/>
        <v>LUBE-งาว2</v>
      </c>
      <c r="M4832" s="4"/>
      <c r="N4832" s="4" t="e">
        <v>#N/A</v>
      </c>
      <c r="O4832" s="4"/>
      <c r="P4832" s="4" t="str">
        <f t="shared" si="151"/>
        <v>LUBE</v>
      </c>
    </row>
    <row r="4833" spans="1:16" x14ac:dyDescent="0.25">
      <c r="A4833" s="4" t="s">
        <v>166</v>
      </c>
      <c r="B4833" s="4" t="s">
        <v>14987</v>
      </c>
      <c r="C4833" s="4" t="s">
        <v>14983</v>
      </c>
      <c r="D4833" s="4">
        <v>18.609069600000002</v>
      </c>
      <c r="E4833" s="4">
        <v>100.0380955</v>
      </c>
      <c r="F4833" s="4" t="s">
        <v>14983</v>
      </c>
      <c r="G4833" s="4" t="s">
        <v>14984</v>
      </c>
      <c r="H4833" s="4" t="s">
        <v>1638</v>
      </c>
      <c r="I4833" s="4" t="s">
        <v>14985</v>
      </c>
      <c r="J4833" s="4" t="s">
        <v>1640</v>
      </c>
      <c r="K4833" s="4" t="s">
        <v>14986</v>
      </c>
      <c r="L4833" s="4" t="str">
        <f t="shared" si="150"/>
        <v>SUPPLY USE-งาว2</v>
      </c>
      <c r="M4833" s="4"/>
      <c r="N4833" s="4" t="e">
        <v>#N/A</v>
      </c>
      <c r="O4833" s="4"/>
      <c r="P4833" s="4" t="str">
        <f t="shared" si="151"/>
        <v>SUPPLY USE</v>
      </c>
    </row>
    <row r="4834" spans="1:16" x14ac:dyDescent="0.25">
      <c r="A4834" s="4" t="s">
        <v>162</v>
      </c>
      <c r="B4834" s="4" t="s">
        <v>14988</v>
      </c>
      <c r="C4834" s="4" t="s">
        <v>14989</v>
      </c>
      <c r="D4834" s="4">
        <v>18.614346999999999</v>
      </c>
      <c r="E4834" s="4">
        <v>98.779642999999993</v>
      </c>
      <c r="F4834" s="4" t="s">
        <v>14989</v>
      </c>
      <c r="G4834" s="4" t="s">
        <v>14990</v>
      </c>
      <c r="H4834" s="4" t="s">
        <v>1638</v>
      </c>
      <c r="I4834" s="4" t="s">
        <v>14991</v>
      </c>
      <c r="J4834" s="4" t="s">
        <v>1640</v>
      </c>
      <c r="K4834" s="4" t="s">
        <v>14992</v>
      </c>
      <c r="L4834" s="4" t="str">
        <f t="shared" si="150"/>
        <v>LUBE-แม่วาง</v>
      </c>
      <c r="M4834" s="4"/>
      <c r="N4834" s="4" t="e">
        <v>#N/A</v>
      </c>
      <c r="O4834" s="4"/>
      <c r="P4834" s="4" t="str">
        <f t="shared" si="151"/>
        <v>LUBE</v>
      </c>
    </row>
    <row r="4835" spans="1:16" x14ac:dyDescent="0.25">
      <c r="A4835" s="4" t="s">
        <v>166</v>
      </c>
      <c r="B4835" s="4" t="s">
        <v>14993</v>
      </c>
      <c r="C4835" s="4" t="s">
        <v>14989</v>
      </c>
      <c r="D4835" s="4">
        <v>18.614346999999999</v>
      </c>
      <c r="E4835" s="4">
        <v>98.779642999999993</v>
      </c>
      <c r="F4835" s="4" t="s">
        <v>14989</v>
      </c>
      <c r="G4835" s="4" t="s">
        <v>14990</v>
      </c>
      <c r="H4835" s="4" t="s">
        <v>1638</v>
      </c>
      <c r="I4835" s="4" t="s">
        <v>14991</v>
      </c>
      <c r="J4835" s="4" t="s">
        <v>1640</v>
      </c>
      <c r="K4835" s="4" t="s">
        <v>14992</v>
      </c>
      <c r="L4835" s="4" t="str">
        <f t="shared" si="150"/>
        <v>SUPPLY USE-แม่วาง</v>
      </c>
      <c r="M4835" s="4"/>
      <c r="N4835" s="4" t="e">
        <v>#N/A</v>
      </c>
      <c r="O4835" s="4"/>
      <c r="P4835" s="4" t="str">
        <f t="shared" si="151"/>
        <v>SUPPLY USE</v>
      </c>
    </row>
    <row r="4836" spans="1:16" x14ac:dyDescent="0.25">
      <c r="A4836" s="4" t="s">
        <v>162</v>
      </c>
      <c r="B4836" s="4" t="s">
        <v>14994</v>
      </c>
      <c r="C4836" s="4" t="s">
        <v>14995</v>
      </c>
      <c r="D4836" s="4">
        <v>18.615158000000001</v>
      </c>
      <c r="E4836" s="4">
        <v>98.861224000000007</v>
      </c>
      <c r="F4836" s="4" t="s">
        <v>14995</v>
      </c>
      <c r="G4836" s="4" t="s">
        <v>14996</v>
      </c>
      <c r="H4836" s="4" t="s">
        <v>1638</v>
      </c>
      <c r="I4836" s="4" t="s">
        <v>14997</v>
      </c>
      <c r="J4836" s="4" t="s">
        <v>2939</v>
      </c>
      <c r="K4836" s="4" t="s">
        <v>14998</v>
      </c>
      <c r="L4836" s="4" t="str">
        <f t="shared" si="150"/>
        <v>LUBE-สันป่าตอง2</v>
      </c>
      <c r="M4836" s="4"/>
      <c r="N4836" s="4" t="e">
        <v>#N/A</v>
      </c>
      <c r="O4836" s="4"/>
      <c r="P4836" s="4" t="str">
        <f t="shared" si="151"/>
        <v>LUBE</v>
      </c>
    </row>
    <row r="4837" spans="1:16" x14ac:dyDescent="0.25">
      <c r="A4837" s="4" t="s">
        <v>166</v>
      </c>
      <c r="B4837" s="4" t="s">
        <v>14999</v>
      </c>
      <c r="C4837" s="4" t="s">
        <v>14995</v>
      </c>
      <c r="D4837" s="4">
        <v>18.615158000000001</v>
      </c>
      <c r="E4837" s="4">
        <v>98.861224000000007</v>
      </c>
      <c r="F4837" s="4" t="s">
        <v>14995</v>
      </c>
      <c r="G4837" s="4" t="s">
        <v>14996</v>
      </c>
      <c r="H4837" s="4" t="s">
        <v>1638</v>
      </c>
      <c r="I4837" s="4" t="s">
        <v>14997</v>
      </c>
      <c r="J4837" s="4" t="s">
        <v>2939</v>
      </c>
      <c r="K4837" s="4" t="s">
        <v>14998</v>
      </c>
      <c r="L4837" s="4" t="str">
        <f t="shared" si="150"/>
        <v>SUPPLY USE-สันป่าตอง2</v>
      </c>
      <c r="M4837" s="4"/>
      <c r="N4837" s="4" t="e">
        <v>#N/A</v>
      </c>
      <c r="O4837" s="4"/>
      <c r="P4837" s="4" t="str">
        <f t="shared" si="151"/>
        <v>SUPPLY USE</v>
      </c>
    </row>
    <row r="4838" spans="1:16" x14ac:dyDescent="0.25">
      <c r="A4838" s="4" t="s">
        <v>162</v>
      </c>
      <c r="B4838" s="4" t="s">
        <v>15000</v>
      </c>
      <c r="C4838" s="4" t="s">
        <v>15001</v>
      </c>
      <c r="D4838" s="4">
        <v>18.618810799999999</v>
      </c>
      <c r="E4838" s="4">
        <v>98.946091800000005</v>
      </c>
      <c r="F4838" s="4" t="s">
        <v>15001</v>
      </c>
      <c r="G4838" s="4" t="s">
        <v>15002</v>
      </c>
      <c r="H4838" s="4" t="s">
        <v>1638</v>
      </c>
      <c r="I4838" s="4" t="s">
        <v>15003</v>
      </c>
      <c r="J4838" s="4" t="s">
        <v>1640</v>
      </c>
      <c r="K4838" s="4" t="s">
        <v>15004</v>
      </c>
      <c r="L4838" s="4" t="str">
        <f t="shared" si="150"/>
        <v>LUBE-หางดง2</v>
      </c>
      <c r="M4838" s="4"/>
      <c r="N4838" s="4" t="e">
        <v>#N/A</v>
      </c>
      <c r="O4838" s="4"/>
      <c r="P4838" s="4" t="str">
        <f t="shared" si="151"/>
        <v>LUBE</v>
      </c>
    </row>
    <row r="4839" spans="1:16" x14ac:dyDescent="0.25">
      <c r="A4839" s="4" t="s">
        <v>166</v>
      </c>
      <c r="B4839" s="4" t="s">
        <v>15005</v>
      </c>
      <c r="C4839" s="4" t="s">
        <v>15001</v>
      </c>
      <c r="D4839" s="4">
        <v>18.618810799999999</v>
      </c>
      <c r="E4839" s="4">
        <v>98.946091800000005</v>
      </c>
      <c r="F4839" s="4" t="s">
        <v>15001</v>
      </c>
      <c r="G4839" s="4" t="s">
        <v>15002</v>
      </c>
      <c r="H4839" s="4" t="s">
        <v>1638</v>
      </c>
      <c r="I4839" s="4" t="s">
        <v>15003</v>
      </c>
      <c r="J4839" s="4" t="s">
        <v>1640</v>
      </c>
      <c r="K4839" s="4" t="s">
        <v>15004</v>
      </c>
      <c r="L4839" s="4" t="str">
        <f t="shared" si="150"/>
        <v>SUPPLY USE-หางดง2</v>
      </c>
      <c r="M4839" s="4"/>
      <c r="N4839" s="4" t="e">
        <v>#N/A</v>
      </c>
      <c r="O4839" s="4"/>
      <c r="P4839" s="4" t="str">
        <f t="shared" si="151"/>
        <v>SUPPLY USE</v>
      </c>
    </row>
    <row r="4840" spans="1:16" x14ac:dyDescent="0.25">
      <c r="A4840" s="4" t="s">
        <v>23</v>
      </c>
      <c r="B4840" s="4" t="s">
        <v>15006</v>
      </c>
      <c r="C4840" s="4" t="s">
        <v>15007</v>
      </c>
      <c r="D4840" s="4">
        <v>18.628511</v>
      </c>
      <c r="E4840" s="4">
        <v>98.896956000000003</v>
      </c>
      <c r="F4840" s="4" t="s">
        <v>15007</v>
      </c>
      <c r="G4840" s="4" t="s">
        <v>15008</v>
      </c>
      <c r="H4840" s="4" t="s">
        <v>1693</v>
      </c>
      <c r="I4840" s="4" t="s">
        <v>15009</v>
      </c>
      <c r="J4840" s="4" t="s">
        <v>1695</v>
      </c>
      <c r="K4840" s="4" t="s">
        <v>15010</v>
      </c>
      <c r="L4840" s="4" t="str">
        <f t="shared" si="150"/>
        <v>PUNTHAI-PTC สันป่าตอง 3</v>
      </c>
      <c r="M4840" s="4"/>
      <c r="N4840" s="4" t="e">
        <v>#N/A</v>
      </c>
      <c r="O4840" s="4"/>
      <c r="P4840" s="4" t="str">
        <f t="shared" si="151"/>
        <v>PUNTHAI</v>
      </c>
    </row>
    <row r="4841" spans="1:16" x14ac:dyDescent="0.25">
      <c r="A4841" s="4" t="s">
        <v>162</v>
      </c>
      <c r="B4841" s="4" t="s">
        <v>15011</v>
      </c>
      <c r="C4841" s="4" t="s">
        <v>15012</v>
      </c>
      <c r="D4841" s="4">
        <v>18.628511</v>
      </c>
      <c r="E4841" s="4">
        <v>98.896956000000003</v>
      </c>
      <c r="F4841" s="4" t="s">
        <v>15012</v>
      </c>
      <c r="G4841" s="4" t="s">
        <v>15013</v>
      </c>
      <c r="H4841" s="4" t="s">
        <v>1638</v>
      </c>
      <c r="I4841" s="4" t="s">
        <v>15009</v>
      </c>
      <c r="J4841" s="4" t="s">
        <v>1640</v>
      </c>
      <c r="K4841" s="4" t="s">
        <v>15010</v>
      </c>
      <c r="L4841" s="4" t="str">
        <f t="shared" si="150"/>
        <v>LUBE-สันป่าตอง3</v>
      </c>
      <c r="M4841" s="4"/>
      <c r="N4841" s="4" t="e">
        <v>#N/A</v>
      </c>
      <c r="O4841" s="4"/>
      <c r="P4841" s="4" t="str">
        <f t="shared" si="151"/>
        <v>LUBE</v>
      </c>
    </row>
    <row r="4842" spans="1:16" x14ac:dyDescent="0.25">
      <c r="A4842" s="4" t="s">
        <v>166</v>
      </c>
      <c r="B4842" s="4" t="s">
        <v>15014</v>
      </c>
      <c r="C4842" s="4" t="s">
        <v>15012</v>
      </c>
      <c r="D4842" s="4">
        <v>18.628511</v>
      </c>
      <c r="E4842" s="4">
        <v>98.896956000000003</v>
      </c>
      <c r="F4842" s="4" t="s">
        <v>15012</v>
      </c>
      <c r="G4842" s="4" t="s">
        <v>15013</v>
      </c>
      <c r="H4842" s="4" t="s">
        <v>1638</v>
      </c>
      <c r="I4842" s="4" t="s">
        <v>15009</v>
      </c>
      <c r="J4842" s="4" t="s">
        <v>1640</v>
      </c>
      <c r="K4842" s="4" t="s">
        <v>15010</v>
      </c>
      <c r="L4842" s="4" t="str">
        <f t="shared" si="150"/>
        <v>SUPPLY USE-สันป่าตอง3</v>
      </c>
      <c r="M4842" s="4"/>
      <c r="N4842" s="4" t="e">
        <v>#N/A</v>
      </c>
      <c r="O4842" s="4"/>
      <c r="P4842" s="4" t="str">
        <f t="shared" si="151"/>
        <v>SUPPLY USE</v>
      </c>
    </row>
    <row r="4843" spans="1:16" x14ac:dyDescent="0.25">
      <c r="A4843" s="4" t="s">
        <v>162</v>
      </c>
      <c r="B4843" s="4" t="s">
        <v>15015</v>
      </c>
      <c r="C4843" s="4" t="s">
        <v>15016</v>
      </c>
      <c r="D4843" s="4">
        <v>18.634008000000001</v>
      </c>
      <c r="E4843" s="4">
        <v>98.897796999999997</v>
      </c>
      <c r="F4843" s="4" t="s">
        <v>15016</v>
      </c>
      <c r="G4843" s="4" t="s">
        <v>15017</v>
      </c>
      <c r="H4843" s="4" t="s">
        <v>1638</v>
      </c>
      <c r="I4843" s="4" t="s">
        <v>15018</v>
      </c>
      <c r="J4843" s="4" t="s">
        <v>1715</v>
      </c>
      <c r="K4843" s="4" t="s">
        <v>15019</v>
      </c>
      <c r="L4843" s="4" t="str">
        <f t="shared" si="150"/>
        <v>LUBE-สันป่าตอง5</v>
      </c>
      <c r="M4843" s="4"/>
      <c r="N4843" s="4" t="e">
        <v>#N/A</v>
      </c>
      <c r="O4843" s="4"/>
      <c r="P4843" s="4" t="str">
        <f t="shared" si="151"/>
        <v>LUBE</v>
      </c>
    </row>
    <row r="4844" spans="1:16" x14ac:dyDescent="0.25">
      <c r="A4844" s="4" t="s">
        <v>166</v>
      </c>
      <c r="B4844" s="4" t="s">
        <v>15020</v>
      </c>
      <c r="C4844" s="4" t="s">
        <v>15016</v>
      </c>
      <c r="D4844" s="4">
        <v>18.634008000000001</v>
      </c>
      <c r="E4844" s="4">
        <v>98.897796999999997</v>
      </c>
      <c r="F4844" s="4" t="s">
        <v>15016</v>
      </c>
      <c r="G4844" s="4" t="s">
        <v>15017</v>
      </c>
      <c r="H4844" s="4" t="s">
        <v>1638</v>
      </c>
      <c r="I4844" s="4" t="s">
        <v>15018</v>
      </c>
      <c r="J4844" s="4" t="s">
        <v>1715</v>
      </c>
      <c r="K4844" s="4" t="s">
        <v>15019</v>
      </c>
      <c r="L4844" s="4" t="str">
        <f t="shared" si="150"/>
        <v>SUPPLY USE-สันป่าตอง5</v>
      </c>
      <c r="M4844" s="4"/>
      <c r="N4844" s="4" t="e">
        <v>#N/A</v>
      </c>
      <c r="O4844" s="4"/>
      <c r="P4844" s="4" t="str">
        <f t="shared" si="151"/>
        <v>SUPPLY USE</v>
      </c>
    </row>
    <row r="4845" spans="1:16" x14ac:dyDescent="0.25">
      <c r="A4845" s="4" t="s">
        <v>162</v>
      </c>
      <c r="B4845" s="4" t="s">
        <v>15021</v>
      </c>
      <c r="C4845" s="4" t="s">
        <v>15022</v>
      </c>
      <c r="D4845" s="4">
        <v>18.635211000000002</v>
      </c>
      <c r="E4845" s="4">
        <v>98.931049999999999</v>
      </c>
      <c r="F4845" s="4" t="s">
        <v>15022</v>
      </c>
      <c r="G4845" s="4" t="s">
        <v>15023</v>
      </c>
      <c r="H4845" s="4" t="s">
        <v>1638</v>
      </c>
      <c r="I4845" s="4" t="s">
        <v>15024</v>
      </c>
      <c r="J4845" s="4" t="s">
        <v>1961</v>
      </c>
      <c r="K4845" s="4" t="s">
        <v>15025</v>
      </c>
      <c r="L4845" s="4" t="str">
        <f t="shared" si="150"/>
        <v>LUBE-หางดง4</v>
      </c>
      <c r="M4845" s="4"/>
      <c r="N4845" s="4" t="e">
        <v>#N/A</v>
      </c>
      <c r="O4845" s="4"/>
      <c r="P4845" s="4" t="str">
        <f t="shared" si="151"/>
        <v>LUBE</v>
      </c>
    </row>
    <row r="4846" spans="1:16" x14ac:dyDescent="0.25">
      <c r="A4846" s="4" t="s">
        <v>166</v>
      </c>
      <c r="B4846" s="4" t="s">
        <v>15026</v>
      </c>
      <c r="C4846" s="4" t="s">
        <v>15022</v>
      </c>
      <c r="D4846" s="4">
        <v>18.635211000000002</v>
      </c>
      <c r="E4846" s="4">
        <v>98.931049999999999</v>
      </c>
      <c r="F4846" s="4" t="s">
        <v>15022</v>
      </c>
      <c r="G4846" s="4" t="s">
        <v>15023</v>
      </c>
      <c r="H4846" s="4" t="s">
        <v>1638</v>
      </c>
      <c r="I4846" s="4" t="s">
        <v>15024</v>
      </c>
      <c r="J4846" s="4" t="s">
        <v>1961</v>
      </c>
      <c r="K4846" s="4" t="s">
        <v>15025</v>
      </c>
      <c r="L4846" s="4" t="str">
        <f t="shared" si="150"/>
        <v>SUPPLY USE-หางดง4</v>
      </c>
      <c r="M4846" s="4"/>
      <c r="N4846" s="4" t="e">
        <v>#N/A</v>
      </c>
      <c r="O4846" s="4"/>
      <c r="P4846" s="4" t="str">
        <f t="shared" si="151"/>
        <v>SUPPLY USE</v>
      </c>
    </row>
    <row r="4847" spans="1:16" x14ac:dyDescent="0.25">
      <c r="A4847" s="4" t="s">
        <v>162</v>
      </c>
      <c r="B4847" s="4" t="s">
        <v>15027</v>
      </c>
      <c r="C4847" s="4" t="s">
        <v>15028</v>
      </c>
      <c r="D4847" s="4">
        <v>18.639945000000001</v>
      </c>
      <c r="E4847" s="4">
        <v>99.540143</v>
      </c>
      <c r="F4847" s="4" t="s">
        <v>15028</v>
      </c>
      <c r="G4847" s="4" t="s">
        <v>15029</v>
      </c>
      <c r="H4847" s="4" t="s">
        <v>1638</v>
      </c>
      <c r="I4847" s="4" t="s">
        <v>15030</v>
      </c>
      <c r="J4847" s="4" t="s">
        <v>1640</v>
      </c>
      <c r="K4847" s="4" t="s">
        <v>15031</v>
      </c>
      <c r="L4847" s="4" t="str">
        <f t="shared" si="150"/>
        <v>LUBE-แจ้ห่ม2</v>
      </c>
      <c r="M4847" s="4"/>
      <c r="N4847" s="4" t="e">
        <v>#N/A</v>
      </c>
      <c r="O4847" s="4"/>
      <c r="P4847" s="4" t="str">
        <f t="shared" si="151"/>
        <v>LUBE</v>
      </c>
    </row>
    <row r="4848" spans="1:16" x14ac:dyDescent="0.25">
      <c r="A4848" s="4" t="s">
        <v>166</v>
      </c>
      <c r="B4848" s="4" t="s">
        <v>15032</v>
      </c>
      <c r="C4848" s="4" t="s">
        <v>15028</v>
      </c>
      <c r="D4848" s="4">
        <v>18.639945000000001</v>
      </c>
      <c r="E4848" s="4">
        <v>99.540143</v>
      </c>
      <c r="F4848" s="4" t="s">
        <v>15028</v>
      </c>
      <c r="G4848" s="4" t="s">
        <v>15029</v>
      </c>
      <c r="H4848" s="4" t="s">
        <v>1638</v>
      </c>
      <c r="I4848" s="4" t="s">
        <v>15030</v>
      </c>
      <c r="J4848" s="4" t="s">
        <v>1640</v>
      </c>
      <c r="K4848" s="4" t="s">
        <v>15031</v>
      </c>
      <c r="L4848" s="4" t="str">
        <f t="shared" si="150"/>
        <v>SUPPLY USE-แจ้ห่ม2</v>
      </c>
      <c r="M4848" s="4"/>
      <c r="N4848" s="4" t="e">
        <v>#N/A</v>
      </c>
      <c r="O4848" s="4"/>
      <c r="P4848" s="4" t="str">
        <f t="shared" si="151"/>
        <v>SUPPLY USE</v>
      </c>
    </row>
    <row r="4849" spans="1:16" x14ac:dyDescent="0.25">
      <c r="A4849" s="4" t="s">
        <v>162</v>
      </c>
      <c r="B4849" s="4" t="s">
        <v>15033</v>
      </c>
      <c r="C4849" s="4" t="s">
        <v>15034</v>
      </c>
      <c r="D4849" s="4">
        <v>18.653569000000001</v>
      </c>
      <c r="E4849" s="4">
        <v>99.127314999999996</v>
      </c>
      <c r="F4849" s="4" t="s">
        <v>15034</v>
      </c>
      <c r="G4849" s="4" t="s">
        <v>15035</v>
      </c>
      <c r="H4849" s="4" t="s">
        <v>1638</v>
      </c>
      <c r="I4849" s="4" t="s">
        <v>15036</v>
      </c>
      <c r="J4849" s="4" t="s">
        <v>1640</v>
      </c>
      <c r="K4849" s="4" t="s">
        <v>15037</v>
      </c>
      <c r="L4849" s="4" t="str">
        <f t="shared" si="150"/>
        <v>LUBE-บ้านธิ</v>
      </c>
      <c r="M4849" s="4"/>
      <c r="N4849" s="4" t="e">
        <v>#N/A</v>
      </c>
      <c r="O4849" s="4"/>
      <c r="P4849" s="4" t="str">
        <f t="shared" si="151"/>
        <v>LUBE</v>
      </c>
    </row>
    <row r="4850" spans="1:16" x14ac:dyDescent="0.25">
      <c r="A4850" s="4" t="s">
        <v>166</v>
      </c>
      <c r="B4850" s="4" t="s">
        <v>15038</v>
      </c>
      <c r="C4850" s="4" t="s">
        <v>15034</v>
      </c>
      <c r="D4850" s="4">
        <v>18.653569000000001</v>
      </c>
      <c r="E4850" s="4">
        <v>99.127314999999996</v>
      </c>
      <c r="F4850" s="4" t="s">
        <v>15034</v>
      </c>
      <c r="G4850" s="4" t="s">
        <v>15035</v>
      </c>
      <c r="H4850" s="4" t="s">
        <v>1638</v>
      </c>
      <c r="I4850" s="4" t="s">
        <v>15036</v>
      </c>
      <c r="J4850" s="4" t="s">
        <v>1640</v>
      </c>
      <c r="K4850" s="4" t="s">
        <v>15037</v>
      </c>
      <c r="L4850" s="4" t="str">
        <f t="shared" si="150"/>
        <v>SUPPLY USE-บ้านธิ</v>
      </c>
      <c r="M4850" s="4"/>
      <c r="N4850" s="4" t="e">
        <v>#N/A</v>
      </c>
      <c r="O4850" s="4"/>
      <c r="P4850" s="4" t="str">
        <f t="shared" si="151"/>
        <v>SUPPLY USE</v>
      </c>
    </row>
    <row r="4851" spans="1:16" x14ac:dyDescent="0.25">
      <c r="A4851" s="4" t="s">
        <v>162</v>
      </c>
      <c r="B4851" s="4" t="s">
        <v>15039</v>
      </c>
      <c r="C4851" s="4" t="s">
        <v>15040</v>
      </c>
      <c r="D4851" s="4">
        <v>18.656541000000001</v>
      </c>
      <c r="E4851" s="4">
        <v>99.028540000000007</v>
      </c>
      <c r="F4851" s="4" t="s">
        <v>15040</v>
      </c>
      <c r="G4851" s="4" t="s">
        <v>15041</v>
      </c>
      <c r="H4851" s="4" t="s">
        <v>1638</v>
      </c>
      <c r="I4851" s="4" t="s">
        <v>15042</v>
      </c>
      <c r="J4851" s="4" t="s">
        <v>1640</v>
      </c>
      <c r="K4851" s="4" t="s">
        <v>15043</v>
      </c>
      <c r="L4851" s="4" t="str">
        <f t="shared" si="150"/>
        <v>LUBE-ลำพูน6</v>
      </c>
      <c r="M4851" s="4"/>
      <c r="N4851" s="4" t="e">
        <v>#N/A</v>
      </c>
      <c r="O4851" s="4"/>
      <c r="P4851" s="4" t="str">
        <f t="shared" si="151"/>
        <v>LUBE</v>
      </c>
    </row>
    <row r="4852" spans="1:16" x14ac:dyDescent="0.25">
      <c r="A4852" s="4" t="s">
        <v>166</v>
      </c>
      <c r="B4852" s="4" t="s">
        <v>15044</v>
      </c>
      <c r="C4852" s="4" t="s">
        <v>15040</v>
      </c>
      <c r="D4852" s="4">
        <v>18.656541000000001</v>
      </c>
      <c r="E4852" s="4">
        <v>99.028540000000007</v>
      </c>
      <c r="F4852" s="4" t="s">
        <v>15040</v>
      </c>
      <c r="G4852" s="4" t="s">
        <v>15041</v>
      </c>
      <c r="H4852" s="4" t="s">
        <v>1638</v>
      </c>
      <c r="I4852" s="4" t="s">
        <v>15042</v>
      </c>
      <c r="J4852" s="4" t="s">
        <v>1640</v>
      </c>
      <c r="K4852" s="4" t="s">
        <v>15043</v>
      </c>
      <c r="L4852" s="4" t="str">
        <f t="shared" si="150"/>
        <v>SUPPLY USE-ลำพูน6</v>
      </c>
      <c r="M4852" s="4"/>
      <c r="N4852" s="4" t="e">
        <v>#N/A</v>
      </c>
      <c r="O4852" s="4"/>
      <c r="P4852" s="4" t="str">
        <f t="shared" si="151"/>
        <v>SUPPLY USE</v>
      </c>
    </row>
    <row r="4853" spans="1:16" x14ac:dyDescent="0.25">
      <c r="A4853" s="4" t="s">
        <v>162</v>
      </c>
      <c r="B4853" s="4" t="s">
        <v>15045</v>
      </c>
      <c r="C4853" s="4" t="s">
        <v>15046</v>
      </c>
      <c r="D4853" s="4">
        <v>18.662292999999998</v>
      </c>
      <c r="E4853" s="4">
        <v>99.104675</v>
      </c>
      <c r="F4853" s="4" t="s">
        <v>15046</v>
      </c>
      <c r="G4853" s="4" t="s">
        <v>15047</v>
      </c>
      <c r="H4853" s="4" t="s">
        <v>1638</v>
      </c>
      <c r="I4853" s="4" t="s">
        <v>15048</v>
      </c>
      <c r="J4853" s="4" t="s">
        <v>1640</v>
      </c>
      <c r="K4853" s="4" t="s">
        <v>15049</v>
      </c>
      <c r="L4853" s="4" t="str">
        <f t="shared" si="150"/>
        <v>LUBE-บ้านธิ3</v>
      </c>
      <c r="M4853" s="4"/>
      <c r="N4853" s="4" t="e">
        <v>#N/A</v>
      </c>
      <c r="O4853" s="4"/>
      <c r="P4853" s="4" t="str">
        <f t="shared" si="151"/>
        <v>LUBE</v>
      </c>
    </row>
    <row r="4854" spans="1:16" x14ac:dyDescent="0.25">
      <c r="A4854" s="4" t="s">
        <v>166</v>
      </c>
      <c r="B4854" s="4" t="s">
        <v>15050</v>
      </c>
      <c r="C4854" s="4" t="s">
        <v>15046</v>
      </c>
      <c r="D4854" s="4">
        <v>18.662292999999998</v>
      </c>
      <c r="E4854" s="4">
        <v>99.104675</v>
      </c>
      <c r="F4854" s="4" t="s">
        <v>15046</v>
      </c>
      <c r="G4854" s="4" t="s">
        <v>15047</v>
      </c>
      <c r="H4854" s="4" t="s">
        <v>1638</v>
      </c>
      <c r="I4854" s="4" t="s">
        <v>15048</v>
      </c>
      <c r="J4854" s="4" t="s">
        <v>1640</v>
      </c>
      <c r="K4854" s="4" t="s">
        <v>15049</v>
      </c>
      <c r="L4854" s="4" t="str">
        <f t="shared" si="150"/>
        <v>SUPPLY USE-บ้านธิ3</v>
      </c>
      <c r="M4854" s="4"/>
      <c r="N4854" s="4" t="e">
        <v>#N/A</v>
      </c>
      <c r="O4854" s="4"/>
      <c r="P4854" s="4" t="str">
        <f t="shared" si="151"/>
        <v>SUPPLY USE</v>
      </c>
    </row>
    <row r="4855" spans="1:16" x14ac:dyDescent="0.25">
      <c r="A4855" s="4" t="s">
        <v>162</v>
      </c>
      <c r="B4855" s="4" t="s">
        <v>15051</v>
      </c>
      <c r="C4855" s="4" t="s">
        <v>15052</v>
      </c>
      <c r="D4855" s="4">
        <v>18.668198</v>
      </c>
      <c r="E4855" s="4">
        <v>99.036835999999994</v>
      </c>
      <c r="F4855" s="4" t="s">
        <v>15052</v>
      </c>
      <c r="G4855" s="4" t="s">
        <v>15053</v>
      </c>
      <c r="H4855" s="4" t="s">
        <v>1638</v>
      </c>
      <c r="I4855" s="4" t="s">
        <v>15054</v>
      </c>
      <c r="J4855" s="4" t="s">
        <v>1640</v>
      </c>
      <c r="K4855" s="4" t="s">
        <v>15055</v>
      </c>
      <c r="L4855" s="4" t="str">
        <f t="shared" si="150"/>
        <v>LUBE-อุโมงค์1</v>
      </c>
      <c r="M4855" s="4"/>
      <c r="N4855" s="4" t="e">
        <v>#N/A</v>
      </c>
      <c r="O4855" s="4"/>
      <c r="P4855" s="4" t="str">
        <f t="shared" si="151"/>
        <v>LUBE</v>
      </c>
    </row>
    <row r="4856" spans="1:16" x14ac:dyDescent="0.25">
      <c r="A4856" s="4" t="s">
        <v>166</v>
      </c>
      <c r="B4856" s="4" t="s">
        <v>15056</v>
      </c>
      <c r="C4856" s="4" t="s">
        <v>15052</v>
      </c>
      <c r="D4856" s="4">
        <v>18.668198</v>
      </c>
      <c r="E4856" s="4">
        <v>99.036835999999994</v>
      </c>
      <c r="F4856" s="4" t="s">
        <v>15052</v>
      </c>
      <c r="G4856" s="4" t="s">
        <v>15053</v>
      </c>
      <c r="H4856" s="4" t="s">
        <v>1638</v>
      </c>
      <c r="I4856" s="4" t="s">
        <v>15054</v>
      </c>
      <c r="J4856" s="4" t="s">
        <v>1640</v>
      </c>
      <c r="K4856" s="4" t="s">
        <v>15055</v>
      </c>
      <c r="L4856" s="4" t="str">
        <f t="shared" si="150"/>
        <v>SUPPLY USE-อุโมงค์1</v>
      </c>
      <c r="M4856" s="4"/>
      <c r="N4856" s="4" t="e">
        <v>#N/A</v>
      </c>
      <c r="O4856" s="4"/>
      <c r="P4856" s="4" t="str">
        <f t="shared" si="151"/>
        <v>SUPPLY USE</v>
      </c>
    </row>
    <row r="4857" spans="1:16" x14ac:dyDescent="0.25">
      <c r="A4857" s="4" t="s">
        <v>61</v>
      </c>
      <c r="B4857" s="4" t="s">
        <v>15057</v>
      </c>
      <c r="C4857" s="4" t="s">
        <v>15058</v>
      </c>
      <c r="D4857" s="4">
        <v>18.670698999999999</v>
      </c>
      <c r="E4857" s="4">
        <v>99.051873000000001</v>
      </c>
      <c r="F4857" s="4" t="s">
        <v>15058</v>
      </c>
      <c r="G4857" s="4" t="s">
        <v>15059</v>
      </c>
      <c r="H4857" s="4" t="s">
        <v>1743</v>
      </c>
      <c r="I4857" s="4" t="s">
        <v>15060</v>
      </c>
      <c r="J4857" s="4" t="s">
        <v>1745</v>
      </c>
      <c r="K4857" s="4" t="s">
        <v>15061</v>
      </c>
      <c r="L4857" s="4" t="str">
        <f t="shared" si="150"/>
        <v>MAX MART-สารภี2(ถ.ซุปเปอร์ไฮเวย์)</v>
      </c>
      <c r="M4857" s="4"/>
      <c r="N4857" s="4" t="e">
        <v>#N/A</v>
      </c>
      <c r="O4857" s="4"/>
      <c r="P4857" s="4" t="str">
        <f t="shared" si="151"/>
        <v>MAX MART</v>
      </c>
    </row>
    <row r="4858" spans="1:16" x14ac:dyDescent="0.25">
      <c r="A4858" s="4" t="s">
        <v>23</v>
      </c>
      <c r="B4858" s="4" t="s">
        <v>15062</v>
      </c>
      <c r="C4858" s="4" t="s">
        <v>15063</v>
      </c>
      <c r="D4858" s="4">
        <v>18.670698999999999</v>
      </c>
      <c r="E4858" s="4">
        <v>99.051873000000001</v>
      </c>
      <c r="F4858" s="4" t="s">
        <v>15063</v>
      </c>
      <c r="G4858" s="4" t="s">
        <v>15064</v>
      </c>
      <c r="H4858" s="4" t="s">
        <v>1693</v>
      </c>
      <c r="I4858" s="4" t="s">
        <v>15060</v>
      </c>
      <c r="J4858" s="4" t="s">
        <v>1695</v>
      </c>
      <c r="K4858" s="4" t="s">
        <v>15061</v>
      </c>
      <c r="L4858" s="4" t="str">
        <f t="shared" si="150"/>
        <v>PUNTHAI-PTC สารภี2 (ถ.ซุปเปอร์ไฮเวย์)</v>
      </c>
      <c r="M4858" s="4"/>
      <c r="N4858" s="4" t="e">
        <v>#N/A</v>
      </c>
      <c r="O4858" s="4"/>
      <c r="P4858" s="4" t="str">
        <f t="shared" si="151"/>
        <v>PUNTHAI</v>
      </c>
    </row>
    <row r="4859" spans="1:16" x14ac:dyDescent="0.25">
      <c r="A4859" s="4" t="s">
        <v>162</v>
      </c>
      <c r="B4859" s="4" t="s">
        <v>15065</v>
      </c>
      <c r="C4859" s="4" t="s">
        <v>15058</v>
      </c>
      <c r="D4859" s="4">
        <v>18.670698999999999</v>
      </c>
      <c r="E4859" s="4">
        <v>99.051873000000001</v>
      </c>
      <c r="F4859" s="4" t="s">
        <v>15058</v>
      </c>
      <c r="G4859" s="4" t="s">
        <v>15066</v>
      </c>
      <c r="H4859" s="4" t="s">
        <v>1638</v>
      </c>
      <c r="I4859" s="4" t="s">
        <v>15060</v>
      </c>
      <c r="J4859" s="4" t="s">
        <v>1640</v>
      </c>
      <c r="K4859" s="4" t="s">
        <v>15061</v>
      </c>
      <c r="L4859" s="4" t="str">
        <f t="shared" si="150"/>
        <v>LUBE-สารภี2(ถ.ซุปเปอร์ไฮเวย์)</v>
      </c>
      <c r="M4859" s="4"/>
      <c r="N4859" s="4" t="e">
        <v>#N/A</v>
      </c>
      <c r="O4859" s="4"/>
      <c r="P4859" s="4" t="str">
        <f t="shared" si="151"/>
        <v>LUBE</v>
      </c>
    </row>
    <row r="4860" spans="1:16" x14ac:dyDescent="0.25">
      <c r="A4860" s="4" t="s">
        <v>166</v>
      </c>
      <c r="B4860" s="4" t="s">
        <v>15067</v>
      </c>
      <c r="C4860" s="4" t="s">
        <v>15058</v>
      </c>
      <c r="D4860" s="4">
        <v>18.670698999999999</v>
      </c>
      <c r="E4860" s="4">
        <v>99.051873000000001</v>
      </c>
      <c r="F4860" s="4" t="s">
        <v>15058</v>
      </c>
      <c r="G4860" s="4" t="s">
        <v>15066</v>
      </c>
      <c r="H4860" s="4" t="s">
        <v>1638</v>
      </c>
      <c r="I4860" s="4" t="s">
        <v>15060</v>
      </c>
      <c r="J4860" s="4" t="s">
        <v>1640</v>
      </c>
      <c r="K4860" s="4" t="s">
        <v>15061</v>
      </c>
      <c r="L4860" s="4" t="str">
        <f t="shared" si="150"/>
        <v>SUPPLY USE-สารภี2(ถ.ซุปเปอร์ไฮเวย์)</v>
      </c>
      <c r="M4860" s="4"/>
      <c r="N4860" s="4" t="e">
        <v>#N/A</v>
      </c>
      <c r="O4860" s="4"/>
      <c r="P4860" s="4" t="str">
        <f t="shared" si="151"/>
        <v>SUPPLY USE</v>
      </c>
    </row>
    <row r="4861" spans="1:16" x14ac:dyDescent="0.25">
      <c r="A4861" s="4" t="s">
        <v>162</v>
      </c>
      <c r="B4861" s="4" t="s">
        <v>15068</v>
      </c>
      <c r="C4861" s="4" t="s">
        <v>15069</v>
      </c>
      <c r="D4861" s="4">
        <v>18.684384999999999</v>
      </c>
      <c r="E4861" s="4">
        <v>98.992765000000006</v>
      </c>
      <c r="F4861" s="4" t="s">
        <v>15069</v>
      </c>
      <c r="G4861" s="4" t="s">
        <v>15070</v>
      </c>
      <c r="H4861" s="4" t="s">
        <v>1638</v>
      </c>
      <c r="I4861" s="4" t="s">
        <v>15071</v>
      </c>
      <c r="J4861" s="4" t="s">
        <v>1640</v>
      </c>
      <c r="K4861" s="4" t="s">
        <v>15072</v>
      </c>
      <c r="L4861" s="4" t="str">
        <f t="shared" si="150"/>
        <v>LUBE-สารภี</v>
      </c>
      <c r="M4861" s="4"/>
      <c r="N4861" s="4" t="e">
        <v>#N/A</v>
      </c>
      <c r="O4861" s="4"/>
      <c r="P4861" s="4" t="str">
        <f t="shared" si="151"/>
        <v>LUBE</v>
      </c>
    </row>
    <row r="4862" spans="1:16" x14ac:dyDescent="0.25">
      <c r="A4862" s="4" t="s">
        <v>166</v>
      </c>
      <c r="B4862" s="4" t="s">
        <v>15073</v>
      </c>
      <c r="C4862" s="4" t="s">
        <v>15069</v>
      </c>
      <c r="D4862" s="4">
        <v>18.684384999999999</v>
      </c>
      <c r="E4862" s="4">
        <v>98.992765000000006</v>
      </c>
      <c r="F4862" s="4" t="s">
        <v>15069</v>
      </c>
      <c r="G4862" s="4" t="s">
        <v>15070</v>
      </c>
      <c r="H4862" s="4" t="s">
        <v>1638</v>
      </c>
      <c r="I4862" s="4" t="s">
        <v>15071</v>
      </c>
      <c r="J4862" s="4" t="s">
        <v>1640</v>
      </c>
      <c r="K4862" s="4" t="s">
        <v>15072</v>
      </c>
      <c r="L4862" s="4" t="str">
        <f t="shared" si="150"/>
        <v>SUPPLY USE-สารภี</v>
      </c>
      <c r="M4862" s="4"/>
      <c r="N4862" s="4" t="e">
        <v>#N/A</v>
      </c>
      <c r="O4862" s="4"/>
      <c r="P4862" s="4" t="str">
        <f t="shared" si="151"/>
        <v>SUPPLY USE</v>
      </c>
    </row>
    <row r="4863" spans="1:16" x14ac:dyDescent="0.25">
      <c r="A4863" s="4" t="s">
        <v>162</v>
      </c>
      <c r="B4863" s="4" t="s">
        <v>15074</v>
      </c>
      <c r="C4863" s="4" t="s">
        <v>15075</v>
      </c>
      <c r="D4863" s="4">
        <v>18.689015000000001</v>
      </c>
      <c r="E4863" s="4">
        <v>98.951609000000005</v>
      </c>
      <c r="F4863" s="4" t="s">
        <v>15075</v>
      </c>
      <c r="G4863" s="4" t="s">
        <v>15076</v>
      </c>
      <c r="H4863" s="4" t="s">
        <v>1638</v>
      </c>
      <c r="I4863" s="4" t="s">
        <v>15077</v>
      </c>
      <c r="J4863" s="4" t="s">
        <v>1640</v>
      </c>
      <c r="K4863" s="4" t="s">
        <v>15078</v>
      </c>
      <c r="L4863" s="4" t="str">
        <f t="shared" si="150"/>
        <v>LUBE-หางดง</v>
      </c>
      <c r="M4863" s="4"/>
      <c r="N4863" s="4" t="e">
        <v>#N/A</v>
      </c>
      <c r="O4863" s="4"/>
      <c r="P4863" s="4" t="str">
        <f t="shared" si="151"/>
        <v>LUBE</v>
      </c>
    </row>
    <row r="4864" spans="1:16" x14ac:dyDescent="0.25">
      <c r="A4864" s="4" t="s">
        <v>166</v>
      </c>
      <c r="B4864" s="4" t="s">
        <v>15079</v>
      </c>
      <c r="C4864" s="4" t="s">
        <v>15075</v>
      </c>
      <c r="D4864" s="4">
        <v>18.689015000000001</v>
      </c>
      <c r="E4864" s="4">
        <v>98.951609000000005</v>
      </c>
      <c r="F4864" s="4" t="s">
        <v>15075</v>
      </c>
      <c r="G4864" s="4" t="s">
        <v>15076</v>
      </c>
      <c r="H4864" s="4" t="s">
        <v>1638</v>
      </c>
      <c r="I4864" s="4" t="s">
        <v>15077</v>
      </c>
      <c r="J4864" s="4" t="s">
        <v>1640</v>
      </c>
      <c r="K4864" s="4" t="s">
        <v>15078</v>
      </c>
      <c r="L4864" s="4" t="str">
        <f t="shared" si="150"/>
        <v>SUPPLY USE-หางดง</v>
      </c>
      <c r="M4864" s="4"/>
      <c r="N4864" s="4" t="e">
        <v>#N/A</v>
      </c>
      <c r="O4864" s="4"/>
      <c r="P4864" s="4" t="str">
        <f t="shared" si="151"/>
        <v>SUPPLY USE</v>
      </c>
    </row>
    <row r="4865" spans="1:16" x14ac:dyDescent="0.25">
      <c r="A4865" s="4" t="s">
        <v>162</v>
      </c>
      <c r="B4865" s="4" t="s">
        <v>15080</v>
      </c>
      <c r="C4865" s="4" t="s">
        <v>15081</v>
      </c>
      <c r="D4865" s="4">
        <v>18.694732999999999</v>
      </c>
      <c r="E4865" s="4">
        <v>98.926353000000006</v>
      </c>
      <c r="F4865" s="4" t="s">
        <v>15081</v>
      </c>
      <c r="G4865" s="4" t="s">
        <v>15082</v>
      </c>
      <c r="H4865" s="4" t="s">
        <v>1638</v>
      </c>
      <c r="I4865" s="4" t="s">
        <v>15083</v>
      </c>
      <c r="J4865" s="4" t="s">
        <v>1715</v>
      </c>
      <c r="K4865" s="4" t="s">
        <v>15084</v>
      </c>
      <c r="L4865" s="4" t="str">
        <f t="shared" si="150"/>
        <v>LUBE-หางดง6</v>
      </c>
      <c r="M4865" s="4"/>
      <c r="N4865" s="4" t="e">
        <v>#N/A</v>
      </c>
      <c r="O4865" s="4"/>
      <c r="P4865" s="4" t="str">
        <f t="shared" si="151"/>
        <v>LUBE</v>
      </c>
    </row>
    <row r="4866" spans="1:16" x14ac:dyDescent="0.25">
      <c r="A4866" s="4" t="s">
        <v>166</v>
      </c>
      <c r="B4866" s="4" t="s">
        <v>15085</v>
      </c>
      <c r="C4866" s="4" t="s">
        <v>15081</v>
      </c>
      <c r="D4866" s="4">
        <v>18.694732999999999</v>
      </c>
      <c r="E4866" s="4">
        <v>98.926353000000006</v>
      </c>
      <c r="F4866" s="4" t="s">
        <v>15081</v>
      </c>
      <c r="G4866" s="4" t="s">
        <v>15082</v>
      </c>
      <c r="H4866" s="4" t="s">
        <v>1638</v>
      </c>
      <c r="I4866" s="4" t="s">
        <v>15083</v>
      </c>
      <c r="J4866" s="4" t="s">
        <v>1715</v>
      </c>
      <c r="K4866" s="4" t="s">
        <v>15084</v>
      </c>
      <c r="L4866" s="4" t="str">
        <f t="shared" ref="L4866:L4929" si="152">A4866&amp;"-"&amp;C4866</f>
        <v>SUPPLY USE-หางดง6</v>
      </c>
      <c r="M4866" s="4"/>
      <c r="N4866" s="4" t="e">
        <v>#N/A</v>
      </c>
      <c r="O4866" s="4"/>
      <c r="P4866" s="4" t="str">
        <f t="shared" si="151"/>
        <v>SUPPLY USE</v>
      </c>
    </row>
    <row r="4867" spans="1:16" x14ac:dyDescent="0.25">
      <c r="A4867" s="4" t="s">
        <v>162</v>
      </c>
      <c r="B4867" s="4" t="s">
        <v>15086</v>
      </c>
      <c r="C4867" s="4" t="s">
        <v>15087</v>
      </c>
      <c r="D4867" s="4">
        <v>18.699164499999998</v>
      </c>
      <c r="E4867" s="4">
        <v>98.901053099999999</v>
      </c>
      <c r="F4867" s="4" t="s">
        <v>15087</v>
      </c>
      <c r="G4867" s="4" t="s">
        <v>15088</v>
      </c>
      <c r="H4867" s="4" t="s">
        <v>1638</v>
      </c>
      <c r="I4867" s="4" t="s">
        <v>15089</v>
      </c>
      <c r="J4867" s="4" t="s">
        <v>1640</v>
      </c>
      <c r="K4867" s="4" t="s">
        <v>15090</v>
      </c>
      <c r="L4867" s="4" t="str">
        <f t="shared" si="152"/>
        <v>LUBE-หางดง3</v>
      </c>
      <c r="M4867" s="4"/>
      <c r="N4867" s="4" t="e">
        <v>#N/A</v>
      </c>
      <c r="O4867" s="4"/>
      <c r="P4867" s="4" t="str">
        <f t="shared" ref="P4867:P4930" si="153">A4867</f>
        <v>LUBE</v>
      </c>
    </row>
    <row r="4868" spans="1:16" x14ac:dyDescent="0.25">
      <c r="A4868" s="4" t="s">
        <v>166</v>
      </c>
      <c r="B4868" s="4" t="s">
        <v>15091</v>
      </c>
      <c r="C4868" s="4" t="s">
        <v>15087</v>
      </c>
      <c r="D4868" s="4">
        <v>18.699164499999998</v>
      </c>
      <c r="E4868" s="4">
        <v>98.901053099999999</v>
      </c>
      <c r="F4868" s="4" t="s">
        <v>15087</v>
      </c>
      <c r="G4868" s="4" t="s">
        <v>15088</v>
      </c>
      <c r="H4868" s="4" t="s">
        <v>1638</v>
      </c>
      <c r="I4868" s="4" t="s">
        <v>15089</v>
      </c>
      <c r="J4868" s="4" t="s">
        <v>1640</v>
      </c>
      <c r="K4868" s="4" t="s">
        <v>15090</v>
      </c>
      <c r="L4868" s="4" t="str">
        <f t="shared" si="152"/>
        <v>SUPPLY USE-หางดง3</v>
      </c>
      <c r="M4868" s="4"/>
      <c r="N4868" s="4" t="e">
        <v>#N/A</v>
      </c>
      <c r="O4868" s="4"/>
      <c r="P4868" s="4" t="str">
        <f t="shared" si="153"/>
        <v>SUPPLY USE</v>
      </c>
    </row>
    <row r="4869" spans="1:16" x14ac:dyDescent="0.25">
      <c r="A4869" s="4" t="s">
        <v>162</v>
      </c>
      <c r="B4869" s="4" t="s">
        <v>15092</v>
      </c>
      <c r="C4869" s="4" t="s">
        <v>15093</v>
      </c>
      <c r="D4869" s="4">
        <v>18.700348000000002</v>
      </c>
      <c r="E4869" s="4">
        <v>99.162237000000005</v>
      </c>
      <c r="F4869" s="4" t="s">
        <v>15093</v>
      </c>
      <c r="G4869" s="4" t="s">
        <v>15094</v>
      </c>
      <c r="H4869" s="4" t="s">
        <v>1638</v>
      </c>
      <c r="I4869" s="4" t="s">
        <v>15095</v>
      </c>
      <c r="J4869" s="4" t="s">
        <v>1640</v>
      </c>
      <c r="K4869" s="4" t="s">
        <v>15096</v>
      </c>
      <c r="L4869" s="4" t="str">
        <f t="shared" si="152"/>
        <v>LUBE-บ้านธิ2</v>
      </c>
      <c r="M4869" s="4"/>
      <c r="N4869" s="4" t="e">
        <v>#N/A</v>
      </c>
      <c r="O4869" s="4"/>
      <c r="P4869" s="4" t="str">
        <f t="shared" si="153"/>
        <v>LUBE</v>
      </c>
    </row>
    <row r="4870" spans="1:16" x14ac:dyDescent="0.25">
      <c r="A4870" s="4" t="s">
        <v>166</v>
      </c>
      <c r="B4870" s="4" t="s">
        <v>15097</v>
      </c>
      <c r="C4870" s="4" t="s">
        <v>15093</v>
      </c>
      <c r="D4870" s="4">
        <v>18.700348000000002</v>
      </c>
      <c r="E4870" s="4">
        <v>99.162237000000005</v>
      </c>
      <c r="F4870" s="4" t="s">
        <v>15093</v>
      </c>
      <c r="G4870" s="4" t="s">
        <v>15094</v>
      </c>
      <c r="H4870" s="4" t="s">
        <v>1638</v>
      </c>
      <c r="I4870" s="4" t="s">
        <v>15095</v>
      </c>
      <c r="J4870" s="4" t="s">
        <v>1640</v>
      </c>
      <c r="K4870" s="4" t="s">
        <v>15096</v>
      </c>
      <c r="L4870" s="4" t="str">
        <f t="shared" si="152"/>
        <v>SUPPLY USE-บ้านธิ2</v>
      </c>
      <c r="M4870" s="4"/>
      <c r="N4870" s="4" t="e">
        <v>#N/A</v>
      </c>
      <c r="O4870" s="4"/>
      <c r="P4870" s="4" t="str">
        <f t="shared" si="153"/>
        <v>SUPPLY USE</v>
      </c>
    </row>
    <row r="4871" spans="1:16" x14ac:dyDescent="0.25">
      <c r="A4871" s="4" t="s">
        <v>23</v>
      </c>
      <c r="B4871" s="4" t="s">
        <v>15098</v>
      </c>
      <c r="C4871" s="4" t="s">
        <v>15099</v>
      </c>
      <c r="D4871" s="4">
        <v>18.719781999999999</v>
      </c>
      <c r="E4871" s="4">
        <v>98.9714144</v>
      </c>
      <c r="F4871" s="4" t="s">
        <v>15099</v>
      </c>
      <c r="G4871" s="4" t="s">
        <v>15100</v>
      </c>
      <c r="H4871" s="4" t="s">
        <v>1693</v>
      </c>
      <c r="I4871" s="4" t="s">
        <v>15101</v>
      </c>
      <c r="J4871" s="4" t="s">
        <v>1695</v>
      </c>
      <c r="K4871" s="4" t="s">
        <v>15102</v>
      </c>
      <c r="L4871" s="4" t="str">
        <f t="shared" si="152"/>
        <v>PUNTHAI-หางดง 7</v>
      </c>
      <c r="M4871" s="4"/>
      <c r="N4871" s="4" t="e">
        <v>#N/A</v>
      </c>
      <c r="O4871" s="4"/>
      <c r="P4871" s="4" t="str">
        <f t="shared" si="153"/>
        <v>PUNTHAI</v>
      </c>
    </row>
    <row r="4872" spans="1:16" x14ac:dyDescent="0.25">
      <c r="A4872" s="4" t="s">
        <v>61</v>
      </c>
      <c r="B4872" s="4" t="s">
        <v>15103</v>
      </c>
      <c r="C4872" s="4" t="s">
        <v>15104</v>
      </c>
      <c r="D4872" s="4">
        <v>18.719781999999999</v>
      </c>
      <c r="E4872" s="4">
        <v>98.9714144</v>
      </c>
      <c r="F4872" s="4" t="s">
        <v>15104</v>
      </c>
      <c r="G4872" s="4" t="s">
        <v>15105</v>
      </c>
      <c r="H4872" s="4" t="s">
        <v>1743</v>
      </c>
      <c r="I4872" s="4" t="s">
        <v>15101</v>
      </c>
      <c r="J4872" s="4" t="s">
        <v>1715</v>
      </c>
      <c r="K4872" s="4" t="s">
        <v>15102</v>
      </c>
      <c r="L4872" s="4" t="str">
        <f t="shared" si="152"/>
        <v>MAX MART-หางดง7</v>
      </c>
      <c r="M4872" s="4"/>
      <c r="N4872" s="4" t="e">
        <v>#N/A</v>
      </c>
      <c r="O4872" s="4"/>
      <c r="P4872" s="4" t="str">
        <f t="shared" si="153"/>
        <v>MAX MART</v>
      </c>
    </row>
    <row r="4873" spans="1:16" x14ac:dyDescent="0.25">
      <c r="A4873" s="4" t="s">
        <v>162</v>
      </c>
      <c r="B4873" s="4" t="s">
        <v>15106</v>
      </c>
      <c r="C4873" s="4" t="s">
        <v>15104</v>
      </c>
      <c r="D4873" s="4">
        <v>18.719781999999999</v>
      </c>
      <c r="E4873" s="4">
        <v>98.9714144</v>
      </c>
      <c r="F4873" s="4" t="s">
        <v>15104</v>
      </c>
      <c r="G4873" s="4" t="s">
        <v>15107</v>
      </c>
      <c r="H4873" s="4" t="s">
        <v>1638</v>
      </c>
      <c r="I4873" s="4" t="s">
        <v>15101</v>
      </c>
      <c r="J4873" s="4" t="s">
        <v>1715</v>
      </c>
      <c r="K4873" s="4" t="s">
        <v>15102</v>
      </c>
      <c r="L4873" s="4" t="str">
        <f t="shared" si="152"/>
        <v>LUBE-หางดง7</v>
      </c>
      <c r="M4873" s="4"/>
      <c r="N4873" s="4" t="e">
        <v>#N/A</v>
      </c>
      <c r="O4873" s="4"/>
      <c r="P4873" s="4" t="str">
        <f t="shared" si="153"/>
        <v>LUBE</v>
      </c>
    </row>
    <row r="4874" spans="1:16" x14ac:dyDescent="0.25">
      <c r="A4874" s="4" t="s">
        <v>166</v>
      </c>
      <c r="B4874" s="4" t="s">
        <v>15108</v>
      </c>
      <c r="C4874" s="4" t="s">
        <v>15104</v>
      </c>
      <c r="D4874" s="4">
        <v>18.719781999999999</v>
      </c>
      <c r="E4874" s="4">
        <v>98.9714144</v>
      </c>
      <c r="F4874" s="4" t="s">
        <v>15104</v>
      </c>
      <c r="G4874" s="4" t="s">
        <v>15107</v>
      </c>
      <c r="H4874" s="4" t="s">
        <v>1638</v>
      </c>
      <c r="I4874" s="4" t="s">
        <v>15101</v>
      </c>
      <c r="J4874" s="4" t="s">
        <v>1715</v>
      </c>
      <c r="K4874" s="4" t="s">
        <v>15102</v>
      </c>
      <c r="L4874" s="4" t="str">
        <f t="shared" si="152"/>
        <v>SUPPLY USE-หางดง7</v>
      </c>
      <c r="M4874" s="4"/>
      <c r="N4874" s="4" t="e">
        <v>#N/A</v>
      </c>
      <c r="O4874" s="4"/>
      <c r="P4874" s="4" t="str">
        <f t="shared" si="153"/>
        <v>SUPPLY USE</v>
      </c>
    </row>
    <row r="4875" spans="1:16" x14ac:dyDescent="0.25">
      <c r="A4875" s="4" t="s">
        <v>162</v>
      </c>
      <c r="B4875" s="4" t="s">
        <v>15109</v>
      </c>
      <c r="C4875" s="4" t="s">
        <v>15110</v>
      </c>
      <c r="D4875" s="4">
        <v>18.723693999999998</v>
      </c>
      <c r="E4875" s="4">
        <v>98.938620999999998</v>
      </c>
      <c r="F4875" s="4" t="s">
        <v>15110</v>
      </c>
      <c r="G4875" s="4" t="s">
        <v>15111</v>
      </c>
      <c r="H4875" s="4" t="s">
        <v>1638</v>
      </c>
      <c r="I4875" s="4" t="s">
        <v>15112</v>
      </c>
      <c r="J4875" s="4" t="s">
        <v>1640</v>
      </c>
      <c r="K4875" s="4" t="s">
        <v>15113</v>
      </c>
      <c r="L4875" s="4" t="str">
        <f t="shared" si="152"/>
        <v>LUBE-หางดง5</v>
      </c>
      <c r="M4875" s="4"/>
      <c r="N4875" s="4" t="e">
        <v>#N/A</v>
      </c>
      <c r="O4875" s="4"/>
      <c r="P4875" s="4" t="str">
        <f t="shared" si="153"/>
        <v>LUBE</v>
      </c>
    </row>
    <row r="4876" spans="1:16" x14ac:dyDescent="0.25">
      <c r="A4876" s="4" t="s">
        <v>166</v>
      </c>
      <c r="B4876" s="4" t="s">
        <v>15114</v>
      </c>
      <c r="C4876" s="4" t="s">
        <v>15110</v>
      </c>
      <c r="D4876" s="4">
        <v>18.723693999999998</v>
      </c>
      <c r="E4876" s="4">
        <v>98.938620999999998</v>
      </c>
      <c r="F4876" s="4" t="s">
        <v>15110</v>
      </c>
      <c r="G4876" s="4" t="s">
        <v>15111</v>
      </c>
      <c r="H4876" s="4" t="s">
        <v>1638</v>
      </c>
      <c r="I4876" s="4" t="s">
        <v>15112</v>
      </c>
      <c r="J4876" s="4" t="s">
        <v>1640</v>
      </c>
      <c r="K4876" s="4" t="s">
        <v>15113</v>
      </c>
      <c r="L4876" s="4" t="str">
        <f t="shared" si="152"/>
        <v>SUPPLY USE-หางดง5</v>
      </c>
      <c r="M4876" s="4"/>
      <c r="N4876" s="4" t="e">
        <v>#N/A</v>
      </c>
      <c r="O4876" s="4"/>
      <c r="P4876" s="4" t="str">
        <f t="shared" si="153"/>
        <v>SUPPLY USE</v>
      </c>
    </row>
    <row r="4877" spans="1:16" x14ac:dyDescent="0.25">
      <c r="A4877" s="4" t="s">
        <v>162</v>
      </c>
      <c r="B4877" s="4" t="s">
        <v>15115</v>
      </c>
      <c r="C4877" s="4" t="s">
        <v>15116</v>
      </c>
      <c r="D4877" s="4">
        <v>18.726890000000001</v>
      </c>
      <c r="E4877" s="4">
        <v>99.100905999999995</v>
      </c>
      <c r="F4877" s="4" t="s">
        <v>15116</v>
      </c>
      <c r="G4877" s="4" t="s">
        <v>15117</v>
      </c>
      <c r="H4877" s="4" t="s">
        <v>1638</v>
      </c>
      <c r="I4877" s="4" t="s">
        <v>15118</v>
      </c>
      <c r="J4877" s="4" t="s">
        <v>1640</v>
      </c>
      <c r="K4877" s="4" t="s">
        <v>15119</v>
      </c>
      <c r="L4877" s="4" t="str">
        <f t="shared" si="152"/>
        <v>LUBE-สันกำแพง5</v>
      </c>
      <c r="M4877" s="4"/>
      <c r="N4877" s="4" t="e">
        <v>#N/A</v>
      </c>
      <c r="O4877" s="4"/>
      <c r="P4877" s="4" t="str">
        <f t="shared" si="153"/>
        <v>LUBE</v>
      </c>
    </row>
    <row r="4878" spans="1:16" x14ac:dyDescent="0.25">
      <c r="A4878" s="4" t="s">
        <v>166</v>
      </c>
      <c r="B4878" s="4" t="s">
        <v>15120</v>
      </c>
      <c r="C4878" s="4" t="s">
        <v>15116</v>
      </c>
      <c r="D4878" s="4">
        <v>18.726890000000001</v>
      </c>
      <c r="E4878" s="4">
        <v>99.100905999999995</v>
      </c>
      <c r="F4878" s="4" t="s">
        <v>15116</v>
      </c>
      <c r="G4878" s="4" t="s">
        <v>15117</v>
      </c>
      <c r="H4878" s="4" t="s">
        <v>1638</v>
      </c>
      <c r="I4878" s="4" t="s">
        <v>15118</v>
      </c>
      <c r="J4878" s="4" t="s">
        <v>1640</v>
      </c>
      <c r="K4878" s="4" t="s">
        <v>15119</v>
      </c>
      <c r="L4878" s="4" t="str">
        <f t="shared" si="152"/>
        <v>SUPPLY USE-สันกำแพง5</v>
      </c>
      <c r="M4878" s="4"/>
      <c r="N4878" s="4" t="e">
        <v>#N/A</v>
      </c>
      <c r="O4878" s="4"/>
      <c r="P4878" s="4" t="str">
        <f t="shared" si="153"/>
        <v>SUPPLY USE</v>
      </c>
    </row>
    <row r="4879" spans="1:16" x14ac:dyDescent="0.25">
      <c r="A4879" s="4" t="s">
        <v>162</v>
      </c>
      <c r="B4879" s="4" t="s">
        <v>15121</v>
      </c>
      <c r="C4879" s="4" t="s">
        <v>15122</v>
      </c>
      <c r="D4879" s="4">
        <v>18.729659000000002</v>
      </c>
      <c r="E4879" s="4">
        <v>100.754786</v>
      </c>
      <c r="F4879" s="4" t="s">
        <v>15122</v>
      </c>
      <c r="G4879" s="4" t="s">
        <v>15123</v>
      </c>
      <c r="H4879" s="4" t="s">
        <v>1638</v>
      </c>
      <c r="I4879" s="4" t="s">
        <v>15124</v>
      </c>
      <c r="J4879" s="4" t="s">
        <v>1715</v>
      </c>
      <c r="K4879" s="4" t="s">
        <v>15125</v>
      </c>
      <c r="L4879" s="4" t="str">
        <f t="shared" si="152"/>
        <v>LUBE-น่าน</v>
      </c>
      <c r="M4879" s="4"/>
      <c r="N4879" s="4" t="e">
        <v>#N/A</v>
      </c>
      <c r="O4879" s="4"/>
      <c r="P4879" s="4" t="str">
        <f t="shared" si="153"/>
        <v>LUBE</v>
      </c>
    </row>
    <row r="4880" spans="1:16" x14ac:dyDescent="0.25">
      <c r="A4880" s="4" t="s">
        <v>166</v>
      </c>
      <c r="B4880" s="4" t="s">
        <v>15126</v>
      </c>
      <c r="C4880" s="4" t="s">
        <v>15122</v>
      </c>
      <c r="D4880" s="4">
        <v>18.729659000000002</v>
      </c>
      <c r="E4880" s="4">
        <v>100.754786</v>
      </c>
      <c r="F4880" s="4" t="s">
        <v>15122</v>
      </c>
      <c r="G4880" s="4" t="s">
        <v>15123</v>
      </c>
      <c r="H4880" s="4" t="s">
        <v>1638</v>
      </c>
      <c r="I4880" s="4" t="s">
        <v>15124</v>
      </c>
      <c r="J4880" s="4" t="s">
        <v>1715</v>
      </c>
      <c r="K4880" s="4" t="s">
        <v>15125</v>
      </c>
      <c r="L4880" s="4" t="str">
        <f t="shared" si="152"/>
        <v>SUPPLY USE-น่าน</v>
      </c>
      <c r="M4880" s="4"/>
      <c r="N4880" s="4" t="e">
        <v>#N/A</v>
      </c>
      <c r="O4880" s="4"/>
      <c r="P4880" s="4" t="str">
        <f t="shared" si="153"/>
        <v>SUPPLY USE</v>
      </c>
    </row>
    <row r="4881" spans="1:16" x14ac:dyDescent="0.25">
      <c r="A4881" s="4" t="s">
        <v>162</v>
      </c>
      <c r="B4881" s="4" t="s">
        <v>15127</v>
      </c>
      <c r="C4881" s="4" t="s">
        <v>15128</v>
      </c>
      <c r="D4881" s="4">
        <v>18.729908999999999</v>
      </c>
      <c r="E4881" s="4">
        <v>99.582914000000002</v>
      </c>
      <c r="F4881" s="4" t="s">
        <v>15128</v>
      </c>
      <c r="G4881" s="4" t="s">
        <v>15129</v>
      </c>
      <c r="H4881" s="4" t="s">
        <v>1638</v>
      </c>
      <c r="I4881" s="4" t="s">
        <v>15130</v>
      </c>
      <c r="J4881" s="4" t="s">
        <v>1640</v>
      </c>
      <c r="K4881" s="4" t="s">
        <v>15131</v>
      </c>
      <c r="L4881" s="4" t="str">
        <f t="shared" si="152"/>
        <v>LUBE-แจ้ห่ม</v>
      </c>
      <c r="M4881" s="4"/>
      <c r="N4881" s="4" t="e">
        <v>#N/A</v>
      </c>
      <c r="O4881" s="4"/>
      <c r="P4881" s="4" t="str">
        <f t="shared" si="153"/>
        <v>LUBE</v>
      </c>
    </row>
    <row r="4882" spans="1:16" x14ac:dyDescent="0.25">
      <c r="A4882" s="4" t="s">
        <v>166</v>
      </c>
      <c r="B4882" s="4" t="s">
        <v>15132</v>
      </c>
      <c r="C4882" s="4" t="s">
        <v>15128</v>
      </c>
      <c r="D4882" s="4">
        <v>18.729908999999999</v>
      </c>
      <c r="E4882" s="4">
        <v>99.582914000000002</v>
      </c>
      <c r="F4882" s="4" t="s">
        <v>15128</v>
      </c>
      <c r="G4882" s="4" t="s">
        <v>15129</v>
      </c>
      <c r="H4882" s="4" t="s">
        <v>1638</v>
      </c>
      <c r="I4882" s="4" t="s">
        <v>15130</v>
      </c>
      <c r="J4882" s="4" t="s">
        <v>1640</v>
      </c>
      <c r="K4882" s="4" t="s">
        <v>15131</v>
      </c>
      <c r="L4882" s="4" t="str">
        <f t="shared" si="152"/>
        <v>SUPPLY USE-แจ้ห่ม</v>
      </c>
      <c r="M4882" s="4"/>
      <c r="N4882" s="4" t="e">
        <v>#N/A</v>
      </c>
      <c r="O4882" s="4"/>
      <c r="P4882" s="4" t="str">
        <f t="shared" si="153"/>
        <v>SUPPLY USE</v>
      </c>
    </row>
    <row r="4883" spans="1:16" x14ac:dyDescent="0.25">
      <c r="A4883" s="4" t="s">
        <v>162</v>
      </c>
      <c r="B4883" s="4" t="s">
        <v>15133</v>
      </c>
      <c r="C4883" s="4" t="s">
        <v>15134</v>
      </c>
      <c r="D4883" s="4">
        <v>18.73997</v>
      </c>
      <c r="E4883" s="4">
        <v>98.957658100000003</v>
      </c>
      <c r="F4883" s="4" t="s">
        <v>15134</v>
      </c>
      <c r="G4883" s="4" t="s">
        <v>15135</v>
      </c>
      <c r="H4883" s="4" t="s">
        <v>1638</v>
      </c>
      <c r="I4883" s="4" t="s">
        <v>15136</v>
      </c>
      <c r="J4883" s="4" t="s">
        <v>1640</v>
      </c>
      <c r="K4883" s="4" t="s">
        <v>15137</v>
      </c>
      <c r="L4883" s="4" t="str">
        <f t="shared" si="152"/>
        <v>LUBE-เชียงใหม่</v>
      </c>
      <c r="M4883" s="4"/>
      <c r="N4883" s="4" t="e">
        <v>#N/A</v>
      </c>
      <c r="O4883" s="4"/>
      <c r="P4883" s="4" t="str">
        <f t="shared" si="153"/>
        <v>LUBE</v>
      </c>
    </row>
    <row r="4884" spans="1:16" x14ac:dyDescent="0.25">
      <c r="A4884" s="4" t="s">
        <v>166</v>
      </c>
      <c r="B4884" s="4" t="s">
        <v>15138</v>
      </c>
      <c r="C4884" s="4" t="s">
        <v>15134</v>
      </c>
      <c r="D4884" s="4">
        <v>18.73997</v>
      </c>
      <c r="E4884" s="4">
        <v>98.957658100000003</v>
      </c>
      <c r="F4884" s="4" t="s">
        <v>15134</v>
      </c>
      <c r="G4884" s="4" t="s">
        <v>15135</v>
      </c>
      <c r="H4884" s="4" t="s">
        <v>1638</v>
      </c>
      <c r="I4884" s="4" t="s">
        <v>15136</v>
      </c>
      <c r="J4884" s="4" t="s">
        <v>1640</v>
      </c>
      <c r="K4884" s="4" t="s">
        <v>15137</v>
      </c>
      <c r="L4884" s="4" t="str">
        <f t="shared" si="152"/>
        <v>SUPPLY USE-เชียงใหม่</v>
      </c>
      <c r="M4884" s="4"/>
      <c r="N4884" s="4" t="e">
        <v>#N/A</v>
      </c>
      <c r="O4884" s="4"/>
      <c r="P4884" s="4" t="str">
        <f t="shared" si="153"/>
        <v>SUPPLY USE</v>
      </c>
    </row>
    <row r="4885" spans="1:16" x14ac:dyDescent="0.25">
      <c r="A4885" s="4" t="s">
        <v>23</v>
      </c>
      <c r="B4885" s="4" t="s">
        <v>15139</v>
      </c>
      <c r="C4885" s="4" t="s">
        <v>15140</v>
      </c>
      <c r="D4885" s="4">
        <v>18.740559300000001</v>
      </c>
      <c r="E4885" s="4">
        <v>99.973900499999999</v>
      </c>
      <c r="F4885" s="4" t="s">
        <v>15140</v>
      </c>
      <c r="G4885" s="4" t="s">
        <v>15141</v>
      </c>
      <c r="H4885" s="4" t="s">
        <v>1693</v>
      </c>
      <c r="I4885" s="4" t="s">
        <v>15142</v>
      </c>
      <c r="J4885" s="4" t="s">
        <v>1695</v>
      </c>
      <c r="K4885" s="4" t="s">
        <v>15143</v>
      </c>
      <c r="L4885" s="4" t="str">
        <f t="shared" si="152"/>
        <v>PUNTHAI-PTC งาว</v>
      </c>
      <c r="M4885" s="4"/>
      <c r="N4885" s="4" t="e">
        <v>#N/A</v>
      </c>
      <c r="O4885" s="4"/>
      <c r="P4885" s="4" t="str">
        <f t="shared" si="153"/>
        <v>PUNTHAI</v>
      </c>
    </row>
    <row r="4886" spans="1:16" x14ac:dyDescent="0.25">
      <c r="A4886" s="4" t="s">
        <v>61</v>
      </c>
      <c r="B4886" s="4" t="s">
        <v>15144</v>
      </c>
      <c r="C4886" s="4" t="s">
        <v>15145</v>
      </c>
      <c r="D4886" s="4">
        <v>18.740559300000001</v>
      </c>
      <c r="E4886" s="4">
        <v>99.973900499999999</v>
      </c>
      <c r="F4886" s="4" t="s">
        <v>15145</v>
      </c>
      <c r="G4886" s="4" t="s">
        <v>15146</v>
      </c>
      <c r="H4886" s="4" t="s">
        <v>1743</v>
      </c>
      <c r="I4886" s="4" t="s">
        <v>15142</v>
      </c>
      <c r="J4886" s="4" t="s">
        <v>2586</v>
      </c>
      <c r="K4886" s="4" t="s">
        <v>15143</v>
      </c>
      <c r="L4886" s="4" t="str">
        <f t="shared" si="152"/>
        <v>MAX MART-งาว</v>
      </c>
      <c r="M4886" s="4"/>
      <c r="N4886" s="4" t="e">
        <v>#N/A</v>
      </c>
      <c r="O4886" s="4"/>
      <c r="P4886" s="4" t="str">
        <f t="shared" si="153"/>
        <v>MAX MART</v>
      </c>
    </row>
    <row r="4887" spans="1:16" x14ac:dyDescent="0.25">
      <c r="A4887" s="4" t="s">
        <v>162</v>
      </c>
      <c r="B4887" s="4" t="s">
        <v>15147</v>
      </c>
      <c r="C4887" s="4" t="s">
        <v>15145</v>
      </c>
      <c r="D4887" s="4">
        <v>18.740559300000001</v>
      </c>
      <c r="E4887" s="4">
        <v>99.973900499999999</v>
      </c>
      <c r="F4887" s="4" t="s">
        <v>15145</v>
      </c>
      <c r="G4887" s="4" t="s">
        <v>15148</v>
      </c>
      <c r="H4887" s="4" t="s">
        <v>1638</v>
      </c>
      <c r="I4887" s="4" t="s">
        <v>15142</v>
      </c>
      <c r="J4887" s="4" t="s">
        <v>1715</v>
      </c>
      <c r="K4887" s="4" t="s">
        <v>15143</v>
      </c>
      <c r="L4887" s="4" t="str">
        <f t="shared" si="152"/>
        <v>LUBE-งาว</v>
      </c>
      <c r="M4887" s="4"/>
      <c r="N4887" s="4" t="e">
        <v>#N/A</v>
      </c>
      <c r="O4887" s="4"/>
      <c r="P4887" s="4" t="str">
        <f t="shared" si="153"/>
        <v>LUBE</v>
      </c>
    </row>
    <row r="4888" spans="1:16" x14ac:dyDescent="0.25">
      <c r="A4888" s="4" t="s">
        <v>166</v>
      </c>
      <c r="B4888" s="4" t="s">
        <v>15149</v>
      </c>
      <c r="C4888" s="4" t="s">
        <v>15145</v>
      </c>
      <c r="D4888" s="4">
        <v>18.740559300000001</v>
      </c>
      <c r="E4888" s="4">
        <v>99.973900499999999</v>
      </c>
      <c r="F4888" s="4" t="s">
        <v>15145</v>
      </c>
      <c r="G4888" s="4" t="s">
        <v>15148</v>
      </c>
      <c r="H4888" s="4" t="s">
        <v>1638</v>
      </c>
      <c r="I4888" s="4" t="s">
        <v>15142</v>
      </c>
      <c r="J4888" s="4" t="s">
        <v>1715</v>
      </c>
      <c r="K4888" s="4" t="s">
        <v>15143</v>
      </c>
      <c r="L4888" s="4" t="str">
        <f t="shared" si="152"/>
        <v>SUPPLY USE-งาว</v>
      </c>
      <c r="M4888" s="4"/>
      <c r="N4888" s="4" t="e">
        <v>#N/A</v>
      </c>
      <c r="O4888" s="4"/>
      <c r="P4888" s="4" t="str">
        <f t="shared" si="153"/>
        <v>SUPPLY USE</v>
      </c>
    </row>
    <row r="4889" spans="1:16" x14ac:dyDescent="0.25">
      <c r="A4889" s="4" t="s">
        <v>23</v>
      </c>
      <c r="B4889" s="4" t="s">
        <v>15150</v>
      </c>
      <c r="C4889" s="4" t="s">
        <v>15151</v>
      </c>
      <c r="D4889" s="4">
        <v>18.7540458</v>
      </c>
      <c r="E4889" s="4">
        <v>100.7599012</v>
      </c>
      <c r="F4889" s="4" t="s">
        <v>15151</v>
      </c>
      <c r="G4889" s="4" t="s">
        <v>15152</v>
      </c>
      <c r="H4889" s="4" t="s">
        <v>1693</v>
      </c>
      <c r="I4889" s="4" t="s">
        <v>15153</v>
      </c>
      <c r="J4889" s="4" t="s">
        <v>1695</v>
      </c>
      <c r="K4889" s="4" t="s">
        <v>15154</v>
      </c>
      <c r="L4889" s="4" t="str">
        <f t="shared" si="152"/>
        <v>PUNTHAI-Makro น่าน</v>
      </c>
      <c r="M4889" s="4"/>
      <c r="N4889" s="4" t="e">
        <v>#N/A</v>
      </c>
      <c r="O4889" s="4"/>
      <c r="P4889" s="4" t="str">
        <f t="shared" si="153"/>
        <v>PUNTHAI</v>
      </c>
    </row>
    <row r="4890" spans="1:16" x14ac:dyDescent="0.25">
      <c r="A4890" s="4" t="s">
        <v>162</v>
      </c>
      <c r="B4890" s="4" t="s">
        <v>15155</v>
      </c>
      <c r="C4890" s="4" t="s">
        <v>15156</v>
      </c>
      <c r="D4890" s="4">
        <v>18.757193999999998</v>
      </c>
      <c r="E4890" s="4">
        <v>98.968570999999997</v>
      </c>
      <c r="F4890" s="4" t="s">
        <v>15156</v>
      </c>
      <c r="G4890" s="4" t="s">
        <v>15157</v>
      </c>
      <c r="H4890" s="4" t="s">
        <v>1638</v>
      </c>
      <c r="I4890" s="4" t="s">
        <v>15158</v>
      </c>
      <c r="J4890" s="4" t="s">
        <v>1640</v>
      </c>
      <c r="K4890" s="4" t="s">
        <v>15159</v>
      </c>
      <c r="L4890" s="4" t="str">
        <f t="shared" si="152"/>
        <v>LUBE-เชียงใหม่9</v>
      </c>
      <c r="M4890" s="4"/>
      <c r="N4890" s="4" t="e">
        <v>#N/A</v>
      </c>
      <c r="O4890" s="4"/>
      <c r="P4890" s="4" t="str">
        <f t="shared" si="153"/>
        <v>LUBE</v>
      </c>
    </row>
    <row r="4891" spans="1:16" x14ac:dyDescent="0.25">
      <c r="A4891" s="4" t="s">
        <v>166</v>
      </c>
      <c r="B4891" s="4" t="s">
        <v>15160</v>
      </c>
      <c r="C4891" s="4" t="s">
        <v>15156</v>
      </c>
      <c r="D4891" s="4">
        <v>18.757193999999998</v>
      </c>
      <c r="E4891" s="4">
        <v>98.968570999999997</v>
      </c>
      <c r="F4891" s="4" t="s">
        <v>15156</v>
      </c>
      <c r="G4891" s="4" t="s">
        <v>15157</v>
      </c>
      <c r="H4891" s="4" t="s">
        <v>1638</v>
      </c>
      <c r="I4891" s="4" t="s">
        <v>15158</v>
      </c>
      <c r="J4891" s="4" t="s">
        <v>1640</v>
      </c>
      <c r="K4891" s="4" t="s">
        <v>15159</v>
      </c>
      <c r="L4891" s="4" t="str">
        <f t="shared" si="152"/>
        <v>SUPPLY USE-เชียงใหม่9</v>
      </c>
      <c r="M4891" s="4"/>
      <c r="N4891" s="4" t="e">
        <v>#N/A</v>
      </c>
      <c r="O4891" s="4"/>
      <c r="P4891" s="4" t="str">
        <f t="shared" si="153"/>
        <v>SUPPLY USE</v>
      </c>
    </row>
    <row r="4892" spans="1:16" x14ac:dyDescent="0.25">
      <c r="A4892" s="4" t="s">
        <v>162</v>
      </c>
      <c r="B4892" s="4" t="s">
        <v>15161</v>
      </c>
      <c r="C4892" s="4" t="s">
        <v>15162</v>
      </c>
      <c r="D4892" s="4">
        <v>18.757517</v>
      </c>
      <c r="E4892" s="4">
        <v>99.031142000000003</v>
      </c>
      <c r="F4892" s="4" t="s">
        <v>15162</v>
      </c>
      <c r="G4892" s="4" t="s">
        <v>15163</v>
      </c>
      <c r="H4892" s="4" t="s">
        <v>1638</v>
      </c>
      <c r="I4892" s="4" t="s">
        <v>15164</v>
      </c>
      <c r="J4892" s="4" t="s">
        <v>1640</v>
      </c>
      <c r="K4892" s="4" t="s">
        <v>15165</v>
      </c>
      <c r="L4892" s="4" t="str">
        <f t="shared" si="152"/>
        <v>LUBE-เชียงใหม่3</v>
      </c>
      <c r="M4892" s="4"/>
      <c r="N4892" s="4" t="e">
        <v>#N/A</v>
      </c>
      <c r="O4892" s="4"/>
      <c r="P4892" s="4" t="str">
        <f t="shared" si="153"/>
        <v>LUBE</v>
      </c>
    </row>
    <row r="4893" spans="1:16" x14ac:dyDescent="0.25">
      <c r="A4893" s="4" t="s">
        <v>166</v>
      </c>
      <c r="B4893" s="4" t="s">
        <v>15166</v>
      </c>
      <c r="C4893" s="4" t="s">
        <v>15162</v>
      </c>
      <c r="D4893" s="4">
        <v>18.757517</v>
      </c>
      <c r="E4893" s="4">
        <v>99.031142000000003</v>
      </c>
      <c r="F4893" s="4" t="s">
        <v>15162</v>
      </c>
      <c r="G4893" s="4" t="s">
        <v>15163</v>
      </c>
      <c r="H4893" s="4" t="s">
        <v>1638</v>
      </c>
      <c r="I4893" s="4" t="s">
        <v>15164</v>
      </c>
      <c r="J4893" s="4" t="s">
        <v>1640</v>
      </c>
      <c r="K4893" s="4" t="s">
        <v>15165</v>
      </c>
      <c r="L4893" s="4" t="str">
        <f t="shared" si="152"/>
        <v>SUPPLY USE-เชียงใหม่3</v>
      </c>
      <c r="M4893" s="4"/>
      <c r="N4893" s="4" t="e">
        <v>#N/A</v>
      </c>
      <c r="O4893" s="4"/>
      <c r="P4893" s="4" t="str">
        <f t="shared" si="153"/>
        <v>SUPPLY USE</v>
      </c>
    </row>
    <row r="4894" spans="1:16" x14ac:dyDescent="0.25">
      <c r="A4894" s="4" t="s">
        <v>162</v>
      </c>
      <c r="B4894" s="4" t="s">
        <v>15167</v>
      </c>
      <c r="C4894" s="4" t="s">
        <v>15168</v>
      </c>
      <c r="D4894" s="4">
        <v>18.761991999999999</v>
      </c>
      <c r="E4894" s="4">
        <v>99.142465999999999</v>
      </c>
      <c r="F4894" s="4" t="s">
        <v>15168</v>
      </c>
      <c r="G4894" s="4" t="s">
        <v>15169</v>
      </c>
      <c r="H4894" s="4" t="s">
        <v>1638</v>
      </c>
      <c r="I4894" s="4" t="s">
        <v>15170</v>
      </c>
      <c r="J4894" s="4" t="s">
        <v>1640</v>
      </c>
      <c r="K4894" s="4" t="s">
        <v>15171</v>
      </c>
      <c r="L4894" s="4" t="str">
        <f t="shared" si="152"/>
        <v>LUBE-สันกำแพง4</v>
      </c>
      <c r="M4894" s="4"/>
      <c r="N4894" s="4" t="e">
        <v>#N/A</v>
      </c>
      <c r="O4894" s="4"/>
      <c r="P4894" s="4" t="str">
        <f t="shared" si="153"/>
        <v>LUBE</v>
      </c>
    </row>
    <row r="4895" spans="1:16" x14ac:dyDescent="0.25">
      <c r="A4895" s="4" t="s">
        <v>166</v>
      </c>
      <c r="B4895" s="4" t="s">
        <v>15172</v>
      </c>
      <c r="C4895" s="4" t="s">
        <v>15168</v>
      </c>
      <c r="D4895" s="4">
        <v>18.761991999999999</v>
      </c>
      <c r="E4895" s="4">
        <v>99.142465999999999</v>
      </c>
      <c r="F4895" s="4" t="s">
        <v>15168</v>
      </c>
      <c r="G4895" s="4" t="s">
        <v>15169</v>
      </c>
      <c r="H4895" s="4" t="s">
        <v>1638</v>
      </c>
      <c r="I4895" s="4" t="s">
        <v>15170</v>
      </c>
      <c r="J4895" s="4" t="s">
        <v>1640</v>
      </c>
      <c r="K4895" s="4" t="s">
        <v>15171</v>
      </c>
      <c r="L4895" s="4" t="str">
        <f t="shared" si="152"/>
        <v>SUPPLY USE-สันกำแพง4</v>
      </c>
      <c r="M4895" s="4"/>
      <c r="N4895" s="4" t="e">
        <v>#N/A</v>
      </c>
      <c r="O4895" s="4"/>
      <c r="P4895" s="4" t="str">
        <f t="shared" si="153"/>
        <v>SUPPLY USE</v>
      </c>
    </row>
    <row r="4896" spans="1:16" x14ac:dyDescent="0.25">
      <c r="A4896" s="4" t="s">
        <v>23</v>
      </c>
      <c r="B4896" s="4" t="s">
        <v>15173</v>
      </c>
      <c r="C4896" s="4" t="s">
        <v>15174</v>
      </c>
      <c r="D4896" s="4">
        <v>18.766138999999999</v>
      </c>
      <c r="E4896" s="4">
        <v>98.975966999999997</v>
      </c>
      <c r="F4896" s="4" t="s">
        <v>15174</v>
      </c>
      <c r="G4896" s="4" t="s">
        <v>15175</v>
      </c>
      <c r="H4896" s="4" t="s">
        <v>1693</v>
      </c>
      <c r="I4896" s="4" t="s">
        <v>15176</v>
      </c>
      <c r="J4896" s="4" t="s">
        <v>1695</v>
      </c>
      <c r="K4896" s="4" t="s">
        <v>15177</v>
      </c>
      <c r="L4896" s="4" t="str">
        <f t="shared" si="152"/>
        <v>PUNTHAI-PTC เชียงใหม่ 8</v>
      </c>
      <c r="M4896" s="4"/>
      <c r="N4896" s="4" t="e">
        <v>#N/A</v>
      </c>
      <c r="O4896" s="4"/>
      <c r="P4896" s="4" t="str">
        <f t="shared" si="153"/>
        <v>PUNTHAI</v>
      </c>
    </row>
    <row r="4897" spans="1:16" x14ac:dyDescent="0.25">
      <c r="A4897" s="4" t="s">
        <v>61</v>
      </c>
      <c r="B4897" s="4" t="s">
        <v>15178</v>
      </c>
      <c r="C4897" s="4" t="s">
        <v>15179</v>
      </c>
      <c r="D4897" s="4">
        <v>18.766138999999999</v>
      </c>
      <c r="E4897" s="4">
        <v>98.975966999999997</v>
      </c>
      <c r="F4897" s="4" t="s">
        <v>15179</v>
      </c>
      <c r="G4897" s="4" t="s">
        <v>15180</v>
      </c>
      <c r="H4897" s="4" t="s">
        <v>1743</v>
      </c>
      <c r="I4897" s="4" t="s">
        <v>15176</v>
      </c>
      <c r="J4897" s="4" t="s">
        <v>1640</v>
      </c>
      <c r="K4897" s="4" t="s">
        <v>15177</v>
      </c>
      <c r="L4897" s="4" t="str">
        <f t="shared" si="152"/>
        <v>MAX MART-เชียงใหม่8</v>
      </c>
      <c r="M4897" s="4"/>
      <c r="N4897" s="4" t="e">
        <v>#N/A</v>
      </c>
      <c r="O4897" s="4"/>
      <c r="P4897" s="4" t="str">
        <f t="shared" si="153"/>
        <v>MAX MART</v>
      </c>
    </row>
    <row r="4898" spans="1:16" x14ac:dyDescent="0.25">
      <c r="A4898" s="4" t="s">
        <v>162</v>
      </c>
      <c r="B4898" s="4" t="s">
        <v>15181</v>
      </c>
      <c r="C4898" s="4" t="s">
        <v>15179</v>
      </c>
      <c r="D4898" s="4">
        <v>18.766138999999999</v>
      </c>
      <c r="E4898" s="4">
        <v>98.975966999999997</v>
      </c>
      <c r="F4898" s="4" t="s">
        <v>15179</v>
      </c>
      <c r="G4898" s="4" t="s">
        <v>15182</v>
      </c>
      <c r="H4898" s="4" t="s">
        <v>1638</v>
      </c>
      <c r="I4898" s="4" t="s">
        <v>15176</v>
      </c>
      <c r="J4898" s="4" t="s">
        <v>1715</v>
      </c>
      <c r="K4898" s="4" t="s">
        <v>15177</v>
      </c>
      <c r="L4898" s="4" t="str">
        <f t="shared" si="152"/>
        <v>LUBE-เชียงใหม่8</v>
      </c>
      <c r="M4898" s="4"/>
      <c r="N4898" s="4" t="e">
        <v>#N/A</v>
      </c>
      <c r="O4898" s="4"/>
      <c r="P4898" s="4" t="str">
        <f t="shared" si="153"/>
        <v>LUBE</v>
      </c>
    </row>
    <row r="4899" spans="1:16" x14ac:dyDescent="0.25">
      <c r="A4899" s="4" t="s">
        <v>166</v>
      </c>
      <c r="B4899" s="4" t="s">
        <v>15183</v>
      </c>
      <c r="C4899" s="4" t="s">
        <v>15179</v>
      </c>
      <c r="D4899" s="4">
        <v>18.766138999999999</v>
      </c>
      <c r="E4899" s="4">
        <v>98.975966999999997</v>
      </c>
      <c r="F4899" s="4" t="s">
        <v>15179</v>
      </c>
      <c r="G4899" s="4" t="s">
        <v>15182</v>
      </c>
      <c r="H4899" s="4" t="s">
        <v>1638</v>
      </c>
      <c r="I4899" s="4" t="s">
        <v>15176</v>
      </c>
      <c r="J4899" s="4" t="s">
        <v>1715</v>
      </c>
      <c r="K4899" s="4" t="s">
        <v>15177</v>
      </c>
      <c r="L4899" s="4" t="str">
        <f t="shared" si="152"/>
        <v>SUPPLY USE-เชียงใหม่8</v>
      </c>
      <c r="M4899" s="4"/>
      <c r="N4899" s="4" t="e">
        <v>#N/A</v>
      </c>
      <c r="O4899" s="4"/>
      <c r="P4899" s="4" t="str">
        <f t="shared" si="153"/>
        <v>SUPPLY USE</v>
      </c>
    </row>
    <row r="4900" spans="1:16" x14ac:dyDescent="0.25">
      <c r="A4900" s="4" t="s">
        <v>23</v>
      </c>
      <c r="B4900" s="4" t="s">
        <v>15184</v>
      </c>
      <c r="C4900" s="4" t="s">
        <v>15185</v>
      </c>
      <c r="D4900" s="4">
        <v>18.778689</v>
      </c>
      <c r="E4900" s="4">
        <v>99.070569000000006</v>
      </c>
      <c r="F4900" s="4" t="s">
        <v>15185</v>
      </c>
      <c r="G4900" s="4" t="s">
        <v>15186</v>
      </c>
      <c r="H4900" s="4" t="s">
        <v>1693</v>
      </c>
      <c r="I4900" s="4" t="s">
        <v>15187</v>
      </c>
      <c r="J4900" s="4" t="s">
        <v>1695</v>
      </c>
      <c r="K4900" s="4" t="s">
        <v>15188</v>
      </c>
      <c r="L4900" s="4" t="str">
        <f t="shared" si="152"/>
        <v>PUNTHAI-สันกำแพง 6</v>
      </c>
      <c r="M4900" s="4"/>
      <c r="N4900" s="4" t="e">
        <v>#N/A</v>
      </c>
      <c r="O4900" s="4"/>
      <c r="P4900" s="4" t="str">
        <f t="shared" si="153"/>
        <v>PUNTHAI</v>
      </c>
    </row>
    <row r="4901" spans="1:16" x14ac:dyDescent="0.25">
      <c r="A4901" s="4" t="s">
        <v>162</v>
      </c>
      <c r="B4901" s="4" t="s">
        <v>15189</v>
      </c>
      <c r="C4901" s="4" t="s">
        <v>15190</v>
      </c>
      <c r="D4901" s="4">
        <v>18.778689</v>
      </c>
      <c r="E4901" s="4">
        <v>99.070569000000006</v>
      </c>
      <c r="F4901" s="4" t="s">
        <v>15190</v>
      </c>
      <c r="G4901" s="4" t="s">
        <v>15191</v>
      </c>
      <c r="H4901" s="4" t="s">
        <v>1638</v>
      </c>
      <c r="I4901" s="4" t="s">
        <v>15187</v>
      </c>
      <c r="J4901" s="4" t="s">
        <v>1715</v>
      </c>
      <c r="K4901" s="4" t="s">
        <v>15188</v>
      </c>
      <c r="L4901" s="4" t="str">
        <f t="shared" si="152"/>
        <v>LUBE-สันกำแพง6</v>
      </c>
      <c r="M4901" s="4"/>
      <c r="N4901" s="4" t="e">
        <v>#N/A</v>
      </c>
      <c r="O4901" s="4"/>
      <c r="P4901" s="4" t="str">
        <f t="shared" si="153"/>
        <v>LUBE</v>
      </c>
    </row>
    <row r="4902" spans="1:16" x14ac:dyDescent="0.25">
      <c r="A4902" s="4" t="s">
        <v>61</v>
      </c>
      <c r="B4902" s="4" t="s">
        <v>15192</v>
      </c>
      <c r="C4902" s="4" t="s">
        <v>15190</v>
      </c>
      <c r="D4902" s="4">
        <v>18.778689</v>
      </c>
      <c r="E4902" s="4">
        <v>99.070569000000006</v>
      </c>
      <c r="F4902" s="4" t="s">
        <v>15190</v>
      </c>
      <c r="G4902" s="4" t="s">
        <v>15193</v>
      </c>
      <c r="H4902" s="4" t="s">
        <v>1743</v>
      </c>
      <c r="I4902" s="4" t="s">
        <v>15187</v>
      </c>
      <c r="J4902" s="4" t="s">
        <v>1640</v>
      </c>
      <c r="K4902" s="4" t="s">
        <v>15188</v>
      </c>
      <c r="L4902" s="4" t="str">
        <f t="shared" si="152"/>
        <v>MAX MART-สันกำแพง6</v>
      </c>
      <c r="M4902" s="4"/>
      <c r="N4902" s="4" t="e">
        <v>#N/A</v>
      </c>
      <c r="O4902" s="4"/>
      <c r="P4902" s="4" t="str">
        <f t="shared" si="153"/>
        <v>MAX MART</v>
      </c>
    </row>
    <row r="4903" spans="1:16" x14ac:dyDescent="0.25">
      <c r="A4903" s="4" t="s">
        <v>166</v>
      </c>
      <c r="B4903" s="4" t="s">
        <v>15194</v>
      </c>
      <c r="C4903" s="4" t="s">
        <v>15190</v>
      </c>
      <c r="D4903" s="4">
        <v>18.778689</v>
      </c>
      <c r="E4903" s="4">
        <v>99.070569000000006</v>
      </c>
      <c r="F4903" s="4" t="s">
        <v>15190</v>
      </c>
      <c r="G4903" s="4" t="s">
        <v>15191</v>
      </c>
      <c r="H4903" s="4" t="s">
        <v>1638</v>
      </c>
      <c r="I4903" s="4" t="s">
        <v>15187</v>
      </c>
      <c r="J4903" s="4" t="s">
        <v>1715</v>
      </c>
      <c r="K4903" s="4" t="s">
        <v>15188</v>
      </c>
      <c r="L4903" s="4" t="str">
        <f t="shared" si="152"/>
        <v>SUPPLY USE-สันกำแพง6</v>
      </c>
      <c r="M4903" s="4"/>
      <c r="N4903" s="4" t="e">
        <v>#N/A</v>
      </c>
      <c r="O4903" s="4"/>
      <c r="P4903" s="4" t="str">
        <f t="shared" si="153"/>
        <v>SUPPLY USE</v>
      </c>
    </row>
    <row r="4904" spans="1:16" x14ac:dyDescent="0.25">
      <c r="A4904" s="4" t="s">
        <v>23</v>
      </c>
      <c r="B4904" s="4" t="s">
        <v>15195</v>
      </c>
      <c r="C4904" s="4" t="s">
        <v>15196</v>
      </c>
      <c r="D4904" s="4">
        <v>18.799949000000002</v>
      </c>
      <c r="E4904" s="4">
        <v>98.994020000000006</v>
      </c>
      <c r="F4904" s="4" t="s">
        <v>15196</v>
      </c>
      <c r="G4904" s="4" t="s">
        <v>15197</v>
      </c>
      <c r="H4904" s="4" t="s">
        <v>1693</v>
      </c>
      <c r="I4904" s="4" t="s">
        <v>15198</v>
      </c>
      <c r="J4904" s="4" t="s">
        <v>1695</v>
      </c>
      <c r="K4904" s="4" t="s">
        <v>15199</v>
      </c>
      <c r="L4904" s="4" t="str">
        <f t="shared" si="152"/>
        <v>PUNTHAI-Kiosk ดาหลา(เชียงใหม่ 7)</v>
      </c>
      <c r="M4904" s="4"/>
      <c r="N4904" s="4" t="e">
        <v>#N/A</v>
      </c>
      <c r="O4904" s="4"/>
      <c r="P4904" s="4" t="str">
        <f t="shared" si="153"/>
        <v>PUNTHAI</v>
      </c>
    </row>
    <row r="4905" spans="1:16" x14ac:dyDescent="0.25">
      <c r="A4905" s="4" t="s">
        <v>162</v>
      </c>
      <c r="B4905" s="4" t="s">
        <v>15200</v>
      </c>
      <c r="C4905" s="4" t="s">
        <v>15201</v>
      </c>
      <c r="D4905" s="4">
        <v>18.799949000000002</v>
      </c>
      <c r="E4905" s="4">
        <v>98.994020000000006</v>
      </c>
      <c r="F4905" s="4" t="s">
        <v>15201</v>
      </c>
      <c r="G4905" s="4" t="s">
        <v>15202</v>
      </c>
      <c r="H4905" s="4" t="s">
        <v>1638</v>
      </c>
      <c r="I4905" s="4" t="s">
        <v>15198</v>
      </c>
      <c r="J4905" s="4" t="s">
        <v>1715</v>
      </c>
      <c r="K4905" s="4" t="s">
        <v>15199</v>
      </c>
      <c r="L4905" s="4" t="str">
        <f t="shared" si="152"/>
        <v>LUBE-เชียงใหม่7</v>
      </c>
      <c r="M4905" s="4"/>
      <c r="N4905" s="4" t="e">
        <v>#N/A</v>
      </c>
      <c r="O4905" s="4"/>
      <c r="P4905" s="4" t="str">
        <f t="shared" si="153"/>
        <v>LUBE</v>
      </c>
    </row>
    <row r="4906" spans="1:16" x14ac:dyDescent="0.25">
      <c r="A4906" s="4" t="s">
        <v>166</v>
      </c>
      <c r="B4906" s="4" t="s">
        <v>15203</v>
      </c>
      <c r="C4906" s="4" t="s">
        <v>15201</v>
      </c>
      <c r="D4906" s="4">
        <v>18.799949000000002</v>
      </c>
      <c r="E4906" s="4">
        <v>98.994020000000006</v>
      </c>
      <c r="F4906" s="4" t="s">
        <v>15201</v>
      </c>
      <c r="G4906" s="4" t="s">
        <v>15202</v>
      </c>
      <c r="H4906" s="4" t="s">
        <v>1638</v>
      </c>
      <c r="I4906" s="4" t="s">
        <v>15198</v>
      </c>
      <c r="J4906" s="4" t="s">
        <v>1715</v>
      </c>
      <c r="K4906" s="4" t="s">
        <v>15199</v>
      </c>
      <c r="L4906" s="4" t="str">
        <f t="shared" si="152"/>
        <v>SUPPLY USE-เชียงใหม่7</v>
      </c>
      <c r="M4906" s="4"/>
      <c r="N4906" s="4" t="e">
        <v>#N/A</v>
      </c>
      <c r="O4906" s="4"/>
      <c r="P4906" s="4" t="str">
        <f t="shared" si="153"/>
        <v>SUPPLY USE</v>
      </c>
    </row>
    <row r="4907" spans="1:16" x14ac:dyDescent="0.25">
      <c r="A4907" s="4" t="s">
        <v>162</v>
      </c>
      <c r="B4907" s="4" t="s">
        <v>15204</v>
      </c>
      <c r="C4907" s="4" t="s">
        <v>15205</v>
      </c>
      <c r="D4907" s="4">
        <v>18.802643</v>
      </c>
      <c r="E4907" s="4">
        <v>99.111655999999996</v>
      </c>
      <c r="F4907" s="4" t="s">
        <v>15205</v>
      </c>
      <c r="G4907" s="4" t="s">
        <v>15206</v>
      </c>
      <c r="H4907" s="4" t="s">
        <v>1638</v>
      </c>
      <c r="I4907" s="4" t="s">
        <v>15207</v>
      </c>
      <c r="J4907" s="4" t="s">
        <v>1640</v>
      </c>
      <c r="K4907" s="4" t="s">
        <v>15208</v>
      </c>
      <c r="L4907" s="4" t="str">
        <f t="shared" si="152"/>
        <v>LUBE-ดอยสะเก็ด</v>
      </c>
      <c r="M4907" s="4"/>
      <c r="N4907" s="4" t="e">
        <v>#N/A</v>
      </c>
      <c r="O4907" s="4"/>
      <c r="P4907" s="4" t="str">
        <f t="shared" si="153"/>
        <v>LUBE</v>
      </c>
    </row>
    <row r="4908" spans="1:16" x14ac:dyDescent="0.25">
      <c r="A4908" s="4" t="s">
        <v>166</v>
      </c>
      <c r="B4908" s="4" t="s">
        <v>15209</v>
      </c>
      <c r="C4908" s="4" t="s">
        <v>15205</v>
      </c>
      <c r="D4908" s="4">
        <v>18.802643</v>
      </c>
      <c r="E4908" s="4">
        <v>99.111655999999996</v>
      </c>
      <c r="F4908" s="4" t="s">
        <v>15205</v>
      </c>
      <c r="G4908" s="4" t="s">
        <v>15206</v>
      </c>
      <c r="H4908" s="4" t="s">
        <v>1638</v>
      </c>
      <c r="I4908" s="4" t="s">
        <v>15207</v>
      </c>
      <c r="J4908" s="4" t="s">
        <v>1640</v>
      </c>
      <c r="K4908" s="4" t="s">
        <v>15208</v>
      </c>
      <c r="L4908" s="4" t="str">
        <f t="shared" si="152"/>
        <v>SUPPLY USE-ดอยสะเก็ด</v>
      </c>
      <c r="M4908" s="4"/>
      <c r="N4908" s="4" t="e">
        <v>#N/A</v>
      </c>
      <c r="O4908" s="4"/>
      <c r="P4908" s="4" t="str">
        <f t="shared" si="153"/>
        <v>SUPPLY USE</v>
      </c>
    </row>
    <row r="4909" spans="1:16" x14ac:dyDescent="0.25">
      <c r="A4909" s="4" t="s">
        <v>162</v>
      </c>
      <c r="B4909" s="4" t="s">
        <v>15210</v>
      </c>
      <c r="C4909" s="4" t="s">
        <v>15211</v>
      </c>
      <c r="D4909" s="4">
        <v>18.814684</v>
      </c>
      <c r="E4909" s="4">
        <v>97.935074</v>
      </c>
      <c r="F4909" s="4" t="s">
        <v>15211</v>
      </c>
      <c r="G4909" s="4" t="s">
        <v>15212</v>
      </c>
      <c r="H4909" s="4" t="s">
        <v>1638</v>
      </c>
      <c r="I4909" s="4" t="s">
        <v>15213</v>
      </c>
      <c r="J4909" s="4" t="s">
        <v>1640</v>
      </c>
      <c r="K4909" s="4" t="s">
        <v>15214</v>
      </c>
      <c r="L4909" s="4" t="str">
        <f t="shared" si="152"/>
        <v>LUBE-ขุนยวม1</v>
      </c>
      <c r="M4909" s="4"/>
      <c r="N4909" s="4" t="e">
        <v>#N/A</v>
      </c>
      <c r="O4909" s="4"/>
      <c r="P4909" s="4" t="str">
        <f t="shared" si="153"/>
        <v>LUBE</v>
      </c>
    </row>
    <row r="4910" spans="1:16" x14ac:dyDescent="0.25">
      <c r="A4910" s="4" t="s">
        <v>166</v>
      </c>
      <c r="B4910" s="4" t="s">
        <v>15215</v>
      </c>
      <c r="C4910" s="4" t="s">
        <v>15211</v>
      </c>
      <c r="D4910" s="4">
        <v>18.814684</v>
      </c>
      <c r="E4910" s="4">
        <v>97.935074</v>
      </c>
      <c r="F4910" s="4" t="s">
        <v>15211</v>
      </c>
      <c r="G4910" s="4" t="s">
        <v>15212</v>
      </c>
      <c r="H4910" s="4" t="s">
        <v>1638</v>
      </c>
      <c r="I4910" s="4" t="s">
        <v>15213</v>
      </c>
      <c r="J4910" s="4" t="s">
        <v>1640</v>
      </c>
      <c r="K4910" s="4" t="s">
        <v>15214</v>
      </c>
      <c r="L4910" s="4" t="str">
        <f t="shared" si="152"/>
        <v>SUPPLY USE-ขุนยวม1</v>
      </c>
      <c r="M4910" s="4"/>
      <c r="N4910" s="4" t="e">
        <v>#N/A</v>
      </c>
      <c r="O4910" s="4"/>
      <c r="P4910" s="4" t="str">
        <f t="shared" si="153"/>
        <v>SUPPLY USE</v>
      </c>
    </row>
    <row r="4911" spans="1:16" x14ac:dyDescent="0.25">
      <c r="A4911" s="4" t="s">
        <v>162</v>
      </c>
      <c r="B4911" s="4" t="s">
        <v>15216</v>
      </c>
      <c r="C4911" s="4" t="s">
        <v>15217</v>
      </c>
      <c r="D4911" s="4">
        <v>18.819755000000001</v>
      </c>
      <c r="E4911" s="4">
        <v>99.124173999999996</v>
      </c>
      <c r="F4911" s="4" t="s">
        <v>15217</v>
      </c>
      <c r="G4911" s="4" t="s">
        <v>15218</v>
      </c>
      <c r="H4911" s="4" t="s">
        <v>1638</v>
      </c>
      <c r="I4911" s="4" t="s">
        <v>15219</v>
      </c>
      <c r="J4911" s="4" t="s">
        <v>1640</v>
      </c>
      <c r="K4911" s="4" t="s">
        <v>15220</v>
      </c>
      <c r="L4911" s="4" t="str">
        <f t="shared" si="152"/>
        <v>LUBE-ดอยสะเก็ด2</v>
      </c>
      <c r="M4911" s="4"/>
      <c r="N4911" s="4" t="e">
        <v>#N/A</v>
      </c>
      <c r="O4911" s="4"/>
      <c r="P4911" s="4" t="str">
        <f t="shared" si="153"/>
        <v>LUBE</v>
      </c>
    </row>
    <row r="4912" spans="1:16" x14ac:dyDescent="0.25">
      <c r="A4912" s="4" t="s">
        <v>166</v>
      </c>
      <c r="B4912" s="4" t="s">
        <v>15221</v>
      </c>
      <c r="C4912" s="4" t="s">
        <v>15217</v>
      </c>
      <c r="D4912" s="4">
        <v>18.819755000000001</v>
      </c>
      <c r="E4912" s="4">
        <v>99.124173999999996</v>
      </c>
      <c r="F4912" s="4" t="s">
        <v>15217</v>
      </c>
      <c r="G4912" s="4" t="s">
        <v>15218</v>
      </c>
      <c r="H4912" s="4" t="s">
        <v>1638</v>
      </c>
      <c r="I4912" s="4" t="s">
        <v>15219</v>
      </c>
      <c r="J4912" s="4" t="s">
        <v>1640</v>
      </c>
      <c r="K4912" s="4" t="s">
        <v>15220</v>
      </c>
      <c r="L4912" s="4" t="str">
        <f t="shared" si="152"/>
        <v>SUPPLY USE-ดอยสะเก็ด2</v>
      </c>
      <c r="M4912" s="4"/>
      <c r="N4912" s="4" t="e">
        <v>#N/A</v>
      </c>
      <c r="O4912" s="4"/>
      <c r="P4912" s="4" t="str">
        <f t="shared" si="153"/>
        <v>SUPPLY USE</v>
      </c>
    </row>
    <row r="4913" spans="1:16" x14ac:dyDescent="0.25">
      <c r="A4913" s="4" t="s">
        <v>162</v>
      </c>
      <c r="B4913" s="4" t="s">
        <v>15222</v>
      </c>
      <c r="C4913" s="4" t="s">
        <v>15223</v>
      </c>
      <c r="D4913" s="4">
        <v>18.819890000000001</v>
      </c>
      <c r="E4913" s="4">
        <v>99.124200000000002</v>
      </c>
      <c r="F4913" s="4" t="s">
        <v>15223</v>
      </c>
      <c r="G4913" s="4" t="s">
        <v>15224</v>
      </c>
      <c r="H4913" s="4" t="s">
        <v>1638</v>
      </c>
      <c r="I4913" s="4" t="s">
        <v>15225</v>
      </c>
      <c r="J4913" s="4" t="s">
        <v>1640</v>
      </c>
      <c r="K4913" s="4" t="s">
        <v>15226</v>
      </c>
      <c r="L4913" s="4" t="str">
        <f t="shared" si="152"/>
        <v>LUBE-สันกำแพง3</v>
      </c>
      <c r="M4913" s="4"/>
      <c r="N4913" s="4" t="e">
        <v>#N/A</v>
      </c>
      <c r="O4913" s="4"/>
      <c r="P4913" s="4" t="str">
        <f t="shared" si="153"/>
        <v>LUBE</v>
      </c>
    </row>
    <row r="4914" spans="1:16" x14ac:dyDescent="0.25">
      <c r="A4914" s="4" t="s">
        <v>166</v>
      </c>
      <c r="B4914" s="4" t="s">
        <v>15227</v>
      </c>
      <c r="C4914" s="4" t="s">
        <v>15223</v>
      </c>
      <c r="D4914" s="4">
        <v>18.819890000000001</v>
      </c>
      <c r="E4914" s="4">
        <v>99.124200000000002</v>
      </c>
      <c r="F4914" s="4" t="s">
        <v>15223</v>
      </c>
      <c r="G4914" s="4" t="s">
        <v>15224</v>
      </c>
      <c r="H4914" s="4" t="s">
        <v>1638</v>
      </c>
      <c r="I4914" s="4" t="s">
        <v>15225</v>
      </c>
      <c r="J4914" s="4" t="s">
        <v>1640</v>
      </c>
      <c r="K4914" s="4" t="s">
        <v>15226</v>
      </c>
      <c r="L4914" s="4" t="str">
        <f t="shared" si="152"/>
        <v>SUPPLY USE-สันกำแพง3</v>
      </c>
      <c r="M4914" s="4"/>
      <c r="N4914" s="4" t="e">
        <v>#N/A</v>
      </c>
      <c r="O4914" s="4"/>
      <c r="P4914" s="4" t="str">
        <f t="shared" si="153"/>
        <v>SUPPLY USE</v>
      </c>
    </row>
    <row r="4915" spans="1:16" x14ac:dyDescent="0.25">
      <c r="A4915" s="4" t="s">
        <v>162</v>
      </c>
      <c r="B4915" s="4" t="s">
        <v>15228</v>
      </c>
      <c r="C4915" s="4" t="s">
        <v>15229</v>
      </c>
      <c r="D4915" s="4">
        <v>18.821408000000002</v>
      </c>
      <c r="E4915" s="4">
        <v>99.033385999999993</v>
      </c>
      <c r="F4915" s="4" t="s">
        <v>15229</v>
      </c>
      <c r="G4915" s="4" t="s">
        <v>15230</v>
      </c>
      <c r="H4915" s="4" t="s">
        <v>1638</v>
      </c>
      <c r="I4915" s="4" t="s">
        <v>15231</v>
      </c>
      <c r="J4915" s="4" t="s">
        <v>1640</v>
      </c>
      <c r="K4915" s="4" t="s">
        <v>15232</v>
      </c>
      <c r="L4915" s="4" t="str">
        <f t="shared" si="152"/>
        <v>LUBE-สันทราย</v>
      </c>
      <c r="M4915" s="4"/>
      <c r="N4915" s="4" t="e">
        <v>#N/A</v>
      </c>
      <c r="O4915" s="4"/>
      <c r="P4915" s="4" t="str">
        <f t="shared" si="153"/>
        <v>LUBE</v>
      </c>
    </row>
    <row r="4916" spans="1:16" x14ac:dyDescent="0.25">
      <c r="A4916" s="4" t="s">
        <v>166</v>
      </c>
      <c r="B4916" s="4" t="s">
        <v>15233</v>
      </c>
      <c r="C4916" s="4" t="s">
        <v>15229</v>
      </c>
      <c r="D4916" s="4">
        <v>18.821408000000002</v>
      </c>
      <c r="E4916" s="4">
        <v>99.033385999999993</v>
      </c>
      <c r="F4916" s="4" t="s">
        <v>15229</v>
      </c>
      <c r="G4916" s="4" t="s">
        <v>15230</v>
      </c>
      <c r="H4916" s="4" t="s">
        <v>1638</v>
      </c>
      <c r="I4916" s="4" t="s">
        <v>15231</v>
      </c>
      <c r="J4916" s="4" t="s">
        <v>1640</v>
      </c>
      <c r="K4916" s="4" t="s">
        <v>15232</v>
      </c>
      <c r="L4916" s="4" t="str">
        <f t="shared" si="152"/>
        <v>SUPPLY USE-สันทราย</v>
      </c>
      <c r="M4916" s="4"/>
      <c r="N4916" s="4" t="e">
        <v>#N/A</v>
      </c>
      <c r="O4916" s="4"/>
      <c r="P4916" s="4" t="str">
        <f t="shared" si="153"/>
        <v>SUPPLY USE</v>
      </c>
    </row>
    <row r="4917" spans="1:16" x14ac:dyDescent="0.25">
      <c r="A4917" s="4" t="s">
        <v>61</v>
      </c>
      <c r="B4917" s="4" t="s">
        <v>15234</v>
      </c>
      <c r="C4917" s="4" t="s">
        <v>15235</v>
      </c>
      <c r="D4917" s="4">
        <v>18.833999599999999</v>
      </c>
      <c r="E4917" s="4">
        <v>98.975769099999994</v>
      </c>
      <c r="F4917" s="4" t="s">
        <v>15235</v>
      </c>
      <c r="G4917" s="4" t="s">
        <v>15236</v>
      </c>
      <c r="H4917" s="4" t="s">
        <v>1743</v>
      </c>
      <c r="I4917" s="4" t="s">
        <v>15237</v>
      </c>
      <c r="J4917" s="4" t="s">
        <v>2939</v>
      </c>
      <c r="K4917" s="4" t="s">
        <v>15238</v>
      </c>
      <c r="L4917" s="4" t="str">
        <f t="shared" si="152"/>
        <v>MAX MART-เชียงใหม่2</v>
      </c>
      <c r="M4917" s="4"/>
      <c r="N4917" s="4" t="e">
        <v>#N/A</v>
      </c>
      <c r="O4917" s="4"/>
      <c r="P4917" s="4" t="str">
        <f t="shared" si="153"/>
        <v>MAX MART</v>
      </c>
    </row>
    <row r="4918" spans="1:16" x14ac:dyDescent="0.25">
      <c r="A4918" s="4" t="s">
        <v>162</v>
      </c>
      <c r="B4918" s="4" t="s">
        <v>15239</v>
      </c>
      <c r="C4918" s="4" t="s">
        <v>15235</v>
      </c>
      <c r="D4918" s="4">
        <v>18.833999599999999</v>
      </c>
      <c r="E4918" s="4">
        <v>98.975769099999994</v>
      </c>
      <c r="F4918" s="4" t="s">
        <v>15235</v>
      </c>
      <c r="G4918" s="4" t="s">
        <v>15240</v>
      </c>
      <c r="H4918" s="4" t="s">
        <v>1638</v>
      </c>
      <c r="I4918" s="4" t="s">
        <v>15237</v>
      </c>
      <c r="J4918" s="4" t="s">
        <v>1715</v>
      </c>
      <c r="K4918" s="4" t="s">
        <v>15238</v>
      </c>
      <c r="L4918" s="4" t="str">
        <f t="shared" si="152"/>
        <v>LUBE-เชียงใหม่2</v>
      </c>
      <c r="M4918" s="4"/>
      <c r="N4918" s="4" t="e">
        <v>#N/A</v>
      </c>
      <c r="O4918" s="4"/>
      <c r="P4918" s="4" t="str">
        <f t="shared" si="153"/>
        <v>LUBE</v>
      </c>
    </row>
    <row r="4919" spans="1:16" x14ac:dyDescent="0.25">
      <c r="A4919" s="4" t="s">
        <v>23</v>
      </c>
      <c r="B4919" s="4" t="s">
        <v>15241</v>
      </c>
      <c r="C4919" s="4" t="s">
        <v>15242</v>
      </c>
      <c r="D4919" s="4">
        <v>18.833999599999999</v>
      </c>
      <c r="E4919" s="4">
        <v>98.975769099999994</v>
      </c>
      <c r="F4919" s="4" t="s">
        <v>15242</v>
      </c>
      <c r="G4919" s="4" t="s">
        <v>15243</v>
      </c>
      <c r="H4919" s="4" t="s">
        <v>1693</v>
      </c>
      <c r="I4919" s="4" t="s">
        <v>15237</v>
      </c>
      <c r="J4919" s="4" t="s">
        <v>1695</v>
      </c>
      <c r="K4919" s="4" t="s">
        <v>15238</v>
      </c>
      <c r="L4919" s="4" t="str">
        <f t="shared" si="152"/>
        <v>PUNTHAI-เชียงใหม่ 2</v>
      </c>
      <c r="M4919" s="4"/>
      <c r="N4919" s="4" t="e">
        <v>#N/A</v>
      </c>
      <c r="O4919" s="4"/>
      <c r="P4919" s="4" t="str">
        <f t="shared" si="153"/>
        <v>PUNTHAI</v>
      </c>
    </row>
    <row r="4920" spans="1:16" x14ac:dyDescent="0.25">
      <c r="A4920" s="4" t="s">
        <v>166</v>
      </c>
      <c r="B4920" s="4" t="s">
        <v>15244</v>
      </c>
      <c r="C4920" s="4" t="s">
        <v>15235</v>
      </c>
      <c r="D4920" s="4">
        <v>18.833999599999999</v>
      </c>
      <c r="E4920" s="4">
        <v>98.975769099999994</v>
      </c>
      <c r="F4920" s="4" t="s">
        <v>15235</v>
      </c>
      <c r="G4920" s="4" t="s">
        <v>15240</v>
      </c>
      <c r="H4920" s="4" t="s">
        <v>1638</v>
      </c>
      <c r="I4920" s="4" t="s">
        <v>15237</v>
      </c>
      <c r="J4920" s="4" t="s">
        <v>1715</v>
      </c>
      <c r="K4920" s="4" t="s">
        <v>15238</v>
      </c>
      <c r="L4920" s="4" t="str">
        <f t="shared" si="152"/>
        <v>SUPPLY USE-เชียงใหม่2</v>
      </c>
      <c r="M4920" s="4"/>
      <c r="N4920" s="4" t="e">
        <v>#N/A</v>
      </c>
      <c r="O4920" s="4"/>
      <c r="P4920" s="4" t="str">
        <f t="shared" si="153"/>
        <v>SUPPLY USE</v>
      </c>
    </row>
    <row r="4921" spans="1:16" x14ac:dyDescent="0.25">
      <c r="A4921" s="4" t="s">
        <v>162</v>
      </c>
      <c r="B4921" s="4" t="s">
        <v>15245</v>
      </c>
      <c r="C4921" s="4" t="s">
        <v>15246</v>
      </c>
      <c r="D4921" s="4">
        <v>18.841166000000001</v>
      </c>
      <c r="E4921" s="4">
        <v>99.070262</v>
      </c>
      <c r="F4921" s="4" t="s">
        <v>15246</v>
      </c>
      <c r="G4921" s="4" t="s">
        <v>15247</v>
      </c>
      <c r="H4921" s="4" t="s">
        <v>1638</v>
      </c>
      <c r="I4921" s="4" t="s">
        <v>15248</v>
      </c>
      <c r="J4921" s="4" t="s">
        <v>1715</v>
      </c>
      <c r="K4921" s="4" t="s">
        <v>15249</v>
      </c>
      <c r="L4921" s="4" t="str">
        <f t="shared" si="152"/>
        <v>LUBE-สันทราย4</v>
      </c>
      <c r="M4921" s="4"/>
      <c r="N4921" s="4" t="e">
        <v>#N/A</v>
      </c>
      <c r="O4921" s="4"/>
      <c r="P4921" s="4" t="str">
        <f t="shared" si="153"/>
        <v>LUBE</v>
      </c>
    </row>
    <row r="4922" spans="1:16" x14ac:dyDescent="0.25">
      <c r="A4922" s="4" t="s">
        <v>23</v>
      </c>
      <c r="B4922" s="4" t="s">
        <v>15250</v>
      </c>
      <c r="C4922" s="4" t="s">
        <v>15251</v>
      </c>
      <c r="D4922" s="4">
        <v>18.841349000000001</v>
      </c>
      <c r="E4922" s="4">
        <v>99.070819</v>
      </c>
      <c r="F4922" s="4" t="s">
        <v>15251</v>
      </c>
      <c r="G4922" s="4" t="s">
        <v>15252</v>
      </c>
      <c r="H4922" s="4" t="s">
        <v>1693</v>
      </c>
      <c r="I4922" s="4" t="s">
        <v>15248</v>
      </c>
      <c r="J4922" s="4" t="s">
        <v>1695</v>
      </c>
      <c r="K4922" s="4" t="s">
        <v>15253</v>
      </c>
      <c r="L4922" s="4" t="str">
        <f t="shared" si="152"/>
        <v>PUNTHAI-สันทราย 4</v>
      </c>
      <c r="M4922" s="4"/>
      <c r="N4922" s="4" t="e">
        <v>#N/A</v>
      </c>
      <c r="O4922" s="4"/>
      <c r="P4922" s="4" t="str">
        <f t="shared" si="153"/>
        <v>PUNTHAI</v>
      </c>
    </row>
    <row r="4923" spans="1:16" x14ac:dyDescent="0.25">
      <c r="A4923" s="4" t="s">
        <v>61</v>
      </c>
      <c r="B4923" s="4" t="s">
        <v>15254</v>
      </c>
      <c r="C4923" s="4" t="s">
        <v>15246</v>
      </c>
      <c r="D4923" s="4">
        <v>18.841349000000001</v>
      </c>
      <c r="E4923" s="4">
        <v>99.070819</v>
      </c>
      <c r="F4923" s="4" t="s">
        <v>15246</v>
      </c>
      <c r="G4923" s="4" t="s">
        <v>15255</v>
      </c>
      <c r="H4923" s="4" t="s">
        <v>1743</v>
      </c>
      <c r="I4923" s="4" t="s">
        <v>15248</v>
      </c>
      <c r="J4923" s="4" t="s">
        <v>1745</v>
      </c>
      <c r="K4923" s="4" t="s">
        <v>15253</v>
      </c>
      <c r="L4923" s="4" t="str">
        <f t="shared" si="152"/>
        <v>MAX MART-สันทราย4</v>
      </c>
      <c r="M4923" s="4"/>
      <c r="N4923" s="4" t="e">
        <v>#N/A</v>
      </c>
      <c r="O4923" s="4"/>
      <c r="P4923" s="4" t="str">
        <f t="shared" si="153"/>
        <v>MAX MART</v>
      </c>
    </row>
    <row r="4924" spans="1:16" x14ac:dyDescent="0.25">
      <c r="A4924" s="4" t="s">
        <v>166</v>
      </c>
      <c r="B4924" s="4" t="s">
        <v>15256</v>
      </c>
      <c r="C4924" s="4" t="s">
        <v>15246</v>
      </c>
      <c r="D4924" s="4">
        <v>18.841166000000001</v>
      </c>
      <c r="E4924" s="4">
        <v>99.070262</v>
      </c>
      <c r="F4924" s="4" t="s">
        <v>15246</v>
      </c>
      <c r="G4924" s="4" t="s">
        <v>15247</v>
      </c>
      <c r="H4924" s="4" t="s">
        <v>1638</v>
      </c>
      <c r="I4924" s="4" t="s">
        <v>15248</v>
      </c>
      <c r="J4924" s="4" t="s">
        <v>1715</v>
      </c>
      <c r="K4924" s="4" t="s">
        <v>15249</v>
      </c>
      <c r="L4924" s="4" t="str">
        <f t="shared" si="152"/>
        <v>SUPPLY USE-สันทราย4</v>
      </c>
      <c r="M4924" s="4"/>
      <c r="N4924" s="4" t="e">
        <v>#N/A</v>
      </c>
      <c r="O4924" s="4"/>
      <c r="P4924" s="4" t="str">
        <f t="shared" si="153"/>
        <v>SUPPLY USE</v>
      </c>
    </row>
    <row r="4925" spans="1:16" x14ac:dyDescent="0.25">
      <c r="A4925" s="4" t="s">
        <v>162</v>
      </c>
      <c r="B4925" s="4" t="s">
        <v>15257</v>
      </c>
      <c r="C4925" s="4" t="s">
        <v>15258</v>
      </c>
      <c r="D4925" s="4">
        <v>18.848023999999999</v>
      </c>
      <c r="E4925" s="4">
        <v>99.131463999999994</v>
      </c>
      <c r="F4925" s="4" t="s">
        <v>15258</v>
      </c>
      <c r="G4925" s="4" t="s">
        <v>15259</v>
      </c>
      <c r="H4925" s="4" t="s">
        <v>1638</v>
      </c>
      <c r="I4925" s="4" t="s">
        <v>15260</v>
      </c>
      <c r="J4925" s="4" t="s">
        <v>1640</v>
      </c>
      <c r="K4925" s="4" t="s">
        <v>15261</v>
      </c>
      <c r="L4925" s="4" t="str">
        <f t="shared" si="152"/>
        <v>LUBE-ดอยสะเก็ด3</v>
      </c>
      <c r="M4925" s="4"/>
      <c r="N4925" s="4" t="e">
        <v>#N/A</v>
      </c>
      <c r="O4925" s="4"/>
      <c r="P4925" s="4" t="str">
        <f t="shared" si="153"/>
        <v>LUBE</v>
      </c>
    </row>
    <row r="4926" spans="1:16" x14ac:dyDescent="0.25">
      <c r="A4926" s="4" t="s">
        <v>166</v>
      </c>
      <c r="B4926" s="4" t="s">
        <v>15262</v>
      </c>
      <c r="C4926" s="4" t="s">
        <v>15258</v>
      </c>
      <c r="D4926" s="4">
        <v>18.848023999999999</v>
      </c>
      <c r="E4926" s="4">
        <v>99.131463999999994</v>
      </c>
      <c r="F4926" s="4" t="s">
        <v>15258</v>
      </c>
      <c r="G4926" s="4" t="s">
        <v>15259</v>
      </c>
      <c r="H4926" s="4" t="s">
        <v>1638</v>
      </c>
      <c r="I4926" s="4" t="s">
        <v>15260</v>
      </c>
      <c r="J4926" s="4" t="s">
        <v>1640</v>
      </c>
      <c r="K4926" s="4" t="s">
        <v>15261</v>
      </c>
      <c r="L4926" s="4" t="str">
        <f t="shared" si="152"/>
        <v>SUPPLY USE-ดอยสะเก็ด3</v>
      </c>
      <c r="M4926" s="4"/>
      <c r="N4926" s="4" t="e">
        <v>#N/A</v>
      </c>
      <c r="O4926" s="4"/>
      <c r="P4926" s="4" t="str">
        <f t="shared" si="153"/>
        <v>SUPPLY USE</v>
      </c>
    </row>
    <row r="4927" spans="1:16" x14ac:dyDescent="0.25">
      <c r="A4927" s="4" t="s">
        <v>162</v>
      </c>
      <c r="B4927" s="4" t="s">
        <v>15263</v>
      </c>
      <c r="C4927" s="4" t="s">
        <v>15264</v>
      </c>
      <c r="D4927" s="4">
        <v>18.850252999999999</v>
      </c>
      <c r="E4927" s="4">
        <v>100.81299</v>
      </c>
      <c r="F4927" s="4" t="s">
        <v>15264</v>
      </c>
      <c r="G4927" s="4" t="s">
        <v>15265</v>
      </c>
      <c r="H4927" s="4" t="s">
        <v>1638</v>
      </c>
      <c r="I4927" s="4" t="s">
        <v>15266</v>
      </c>
      <c r="J4927" s="4" t="s">
        <v>1840</v>
      </c>
      <c r="K4927" s="4" t="s">
        <v>15267</v>
      </c>
      <c r="L4927" s="4" t="str">
        <f t="shared" si="152"/>
        <v>LUBE-ภูเพียง1</v>
      </c>
      <c r="M4927" s="4"/>
      <c r="N4927" s="4" t="e">
        <v>#N/A</v>
      </c>
      <c r="O4927" s="4"/>
      <c r="P4927" s="4" t="str">
        <f t="shared" si="153"/>
        <v>LUBE</v>
      </c>
    </row>
    <row r="4928" spans="1:16" x14ac:dyDescent="0.25">
      <c r="A4928" s="4" t="s">
        <v>166</v>
      </c>
      <c r="B4928" s="4" t="s">
        <v>15268</v>
      </c>
      <c r="C4928" s="4" t="s">
        <v>15264</v>
      </c>
      <c r="D4928" s="4">
        <v>18.850252999999999</v>
      </c>
      <c r="E4928" s="4">
        <v>100.81299</v>
      </c>
      <c r="F4928" s="4" t="s">
        <v>15264</v>
      </c>
      <c r="G4928" s="4" t="s">
        <v>15265</v>
      </c>
      <c r="H4928" s="4" t="s">
        <v>1638</v>
      </c>
      <c r="I4928" s="4" t="s">
        <v>15266</v>
      </c>
      <c r="J4928" s="4" t="s">
        <v>1840</v>
      </c>
      <c r="K4928" s="4" t="s">
        <v>15267</v>
      </c>
      <c r="L4928" s="4" t="str">
        <f t="shared" si="152"/>
        <v>SUPPLY USE-ภูเพียง1</v>
      </c>
      <c r="M4928" s="4"/>
      <c r="N4928" s="4" t="e">
        <v>#N/A</v>
      </c>
      <c r="O4928" s="4"/>
      <c r="P4928" s="4" t="str">
        <f t="shared" si="153"/>
        <v>SUPPLY USE</v>
      </c>
    </row>
    <row r="4929" spans="1:16" x14ac:dyDescent="0.25">
      <c r="A4929" s="4" t="s">
        <v>23</v>
      </c>
      <c r="B4929" s="4" t="s">
        <v>15269</v>
      </c>
      <c r="C4929" s="4" t="s">
        <v>15270</v>
      </c>
      <c r="D4929" s="4">
        <v>18.853221000000001</v>
      </c>
      <c r="E4929" s="4">
        <v>99.092039</v>
      </c>
      <c r="F4929" s="4" t="s">
        <v>15270</v>
      </c>
      <c r="G4929" s="4" t="s">
        <v>15271</v>
      </c>
      <c r="H4929" s="4" t="s">
        <v>1693</v>
      </c>
      <c r="I4929" s="4" t="s">
        <v>15272</v>
      </c>
      <c r="J4929" s="4" t="s">
        <v>1695</v>
      </c>
      <c r="K4929" s="4" t="s">
        <v>15273</v>
      </c>
      <c r="L4929" s="4" t="str">
        <f t="shared" si="152"/>
        <v>PUNTHAI-PTC สันทราย 3</v>
      </c>
      <c r="M4929" s="4"/>
      <c r="N4929" s="4" t="e">
        <v>#N/A</v>
      </c>
      <c r="O4929" s="4"/>
      <c r="P4929" s="4" t="str">
        <f t="shared" si="153"/>
        <v>PUNTHAI</v>
      </c>
    </row>
    <row r="4930" spans="1:16" x14ac:dyDescent="0.25">
      <c r="A4930" s="4" t="s">
        <v>162</v>
      </c>
      <c r="B4930" s="4" t="s">
        <v>15274</v>
      </c>
      <c r="C4930" s="4" t="s">
        <v>15275</v>
      </c>
      <c r="D4930" s="4">
        <v>18.853221000000001</v>
      </c>
      <c r="E4930" s="4">
        <v>99.092039</v>
      </c>
      <c r="F4930" s="4" t="s">
        <v>15275</v>
      </c>
      <c r="G4930" s="4" t="s">
        <v>15276</v>
      </c>
      <c r="H4930" s="4" t="s">
        <v>1638</v>
      </c>
      <c r="I4930" s="4" t="s">
        <v>15272</v>
      </c>
      <c r="J4930" s="4" t="s">
        <v>1715</v>
      </c>
      <c r="K4930" s="4" t="s">
        <v>15273</v>
      </c>
      <c r="L4930" s="4" t="str">
        <f t="shared" ref="L4930:L4993" si="154">A4930&amp;"-"&amp;C4930</f>
        <v>LUBE-สันทราย3</v>
      </c>
      <c r="M4930" s="4"/>
      <c r="N4930" s="4" t="e">
        <v>#N/A</v>
      </c>
      <c r="O4930" s="4"/>
      <c r="P4930" s="4" t="str">
        <f t="shared" si="153"/>
        <v>LUBE</v>
      </c>
    </row>
    <row r="4931" spans="1:16" x14ac:dyDescent="0.25">
      <c r="A4931" s="4" t="s">
        <v>61</v>
      </c>
      <c r="B4931" s="4" t="s">
        <v>15277</v>
      </c>
      <c r="C4931" s="4" t="s">
        <v>15275</v>
      </c>
      <c r="D4931" s="4">
        <v>18.853221000000001</v>
      </c>
      <c r="E4931" s="4">
        <v>99.092039</v>
      </c>
      <c r="F4931" s="4" t="s">
        <v>15275</v>
      </c>
      <c r="G4931" s="4" t="s">
        <v>15278</v>
      </c>
      <c r="H4931" s="4" t="s">
        <v>1743</v>
      </c>
      <c r="I4931" s="4" t="s">
        <v>15272</v>
      </c>
      <c r="J4931" s="4" t="s">
        <v>1715</v>
      </c>
      <c r="K4931" s="4" t="s">
        <v>15273</v>
      </c>
      <c r="L4931" s="4" t="str">
        <f t="shared" si="154"/>
        <v>MAX MART-สันทราย3</v>
      </c>
      <c r="M4931" s="4"/>
      <c r="N4931" s="4" t="e">
        <v>#N/A</v>
      </c>
      <c r="O4931" s="4"/>
      <c r="P4931" s="4" t="str">
        <f t="shared" ref="P4931:P4994" si="155">A4931</f>
        <v>MAX MART</v>
      </c>
    </row>
    <row r="4932" spans="1:16" x14ac:dyDescent="0.25">
      <c r="A4932" s="4" t="s">
        <v>166</v>
      </c>
      <c r="B4932" s="4" t="s">
        <v>15279</v>
      </c>
      <c r="C4932" s="4" t="s">
        <v>15275</v>
      </c>
      <c r="D4932" s="4">
        <v>18.853221000000001</v>
      </c>
      <c r="E4932" s="4">
        <v>99.092039</v>
      </c>
      <c r="F4932" s="4" t="s">
        <v>15275</v>
      </c>
      <c r="G4932" s="4" t="s">
        <v>15276</v>
      </c>
      <c r="H4932" s="4" t="s">
        <v>1638</v>
      </c>
      <c r="I4932" s="4" t="s">
        <v>15272</v>
      </c>
      <c r="J4932" s="4" t="s">
        <v>1715</v>
      </c>
      <c r="K4932" s="4" t="s">
        <v>15273</v>
      </c>
      <c r="L4932" s="4" t="str">
        <f t="shared" si="154"/>
        <v>SUPPLY USE-สันทราย3</v>
      </c>
      <c r="M4932" s="4"/>
      <c r="N4932" s="4" t="e">
        <v>#N/A</v>
      </c>
      <c r="O4932" s="4"/>
      <c r="P4932" s="4" t="str">
        <f t="shared" si="155"/>
        <v>SUPPLY USE</v>
      </c>
    </row>
    <row r="4933" spans="1:16" x14ac:dyDescent="0.25">
      <c r="A4933" s="4" t="s">
        <v>162</v>
      </c>
      <c r="B4933" s="4" t="s">
        <v>15280</v>
      </c>
      <c r="C4933" s="4" t="s">
        <v>15281</v>
      </c>
      <c r="D4933" s="4">
        <v>18.853769</v>
      </c>
      <c r="E4933" s="4">
        <v>99.273296999999999</v>
      </c>
      <c r="F4933" s="4" t="s">
        <v>15281</v>
      </c>
      <c r="G4933" s="4" t="s">
        <v>15282</v>
      </c>
      <c r="H4933" s="4" t="s">
        <v>1638</v>
      </c>
      <c r="I4933" s="4" t="s">
        <v>15283</v>
      </c>
      <c r="J4933" s="4" t="s">
        <v>1640</v>
      </c>
      <c r="K4933" s="4" t="s">
        <v>15284</v>
      </c>
      <c r="L4933" s="4" t="str">
        <f t="shared" si="154"/>
        <v>LUBE-แม่ออน</v>
      </c>
      <c r="M4933" s="4"/>
      <c r="N4933" s="4" t="e">
        <v>#N/A</v>
      </c>
      <c r="O4933" s="4"/>
      <c r="P4933" s="4" t="str">
        <f t="shared" si="155"/>
        <v>LUBE</v>
      </c>
    </row>
    <row r="4934" spans="1:16" x14ac:dyDescent="0.25">
      <c r="A4934" s="4" t="s">
        <v>166</v>
      </c>
      <c r="B4934" s="4" t="s">
        <v>15285</v>
      </c>
      <c r="C4934" s="4" t="s">
        <v>15281</v>
      </c>
      <c r="D4934" s="4">
        <v>18.853769</v>
      </c>
      <c r="E4934" s="4">
        <v>99.273296999999999</v>
      </c>
      <c r="F4934" s="4" t="s">
        <v>15281</v>
      </c>
      <c r="G4934" s="4" t="s">
        <v>15282</v>
      </c>
      <c r="H4934" s="4" t="s">
        <v>1638</v>
      </c>
      <c r="I4934" s="4" t="s">
        <v>15283</v>
      </c>
      <c r="J4934" s="4" t="s">
        <v>1640</v>
      </c>
      <c r="K4934" s="4" t="s">
        <v>15284</v>
      </c>
      <c r="L4934" s="4" t="str">
        <f t="shared" si="154"/>
        <v>SUPPLY USE-แม่ออน</v>
      </c>
      <c r="M4934" s="4"/>
      <c r="N4934" s="4" t="e">
        <v>#N/A</v>
      </c>
      <c r="O4934" s="4"/>
      <c r="P4934" s="4" t="str">
        <f t="shared" si="155"/>
        <v>SUPPLY USE</v>
      </c>
    </row>
    <row r="4935" spans="1:16" x14ac:dyDescent="0.25">
      <c r="A4935" s="4" t="s">
        <v>162</v>
      </c>
      <c r="B4935" s="4" t="s">
        <v>15286</v>
      </c>
      <c r="C4935" s="4" t="s">
        <v>15287</v>
      </c>
      <c r="D4935" s="4">
        <v>18.8874131</v>
      </c>
      <c r="E4935" s="4">
        <v>100.2852061</v>
      </c>
      <c r="F4935" s="4" t="s">
        <v>15287</v>
      </c>
      <c r="G4935" s="4" t="s">
        <v>15288</v>
      </c>
      <c r="H4935" s="4" t="s">
        <v>1638</v>
      </c>
      <c r="I4935" s="4" t="s">
        <v>15289</v>
      </c>
      <c r="J4935" s="4" t="s">
        <v>1961</v>
      </c>
      <c r="K4935" s="4" t="s">
        <v>15290</v>
      </c>
      <c r="L4935" s="4" t="str">
        <f t="shared" si="154"/>
        <v>LUBE-เชียงม่วน</v>
      </c>
      <c r="M4935" s="4"/>
      <c r="N4935" s="4" t="e">
        <v>#N/A</v>
      </c>
      <c r="O4935" s="4"/>
      <c r="P4935" s="4" t="str">
        <f t="shared" si="155"/>
        <v>LUBE</v>
      </c>
    </row>
    <row r="4936" spans="1:16" x14ac:dyDescent="0.25">
      <c r="A4936" s="4" t="s">
        <v>166</v>
      </c>
      <c r="B4936" s="4" t="s">
        <v>15291</v>
      </c>
      <c r="C4936" s="4" t="s">
        <v>15287</v>
      </c>
      <c r="D4936" s="4">
        <v>18.8874131</v>
      </c>
      <c r="E4936" s="4">
        <v>100.2852061</v>
      </c>
      <c r="F4936" s="4" t="s">
        <v>15287</v>
      </c>
      <c r="G4936" s="4" t="s">
        <v>15288</v>
      </c>
      <c r="H4936" s="4" t="s">
        <v>1638</v>
      </c>
      <c r="I4936" s="4" t="s">
        <v>15289</v>
      </c>
      <c r="J4936" s="4" t="s">
        <v>1961</v>
      </c>
      <c r="K4936" s="4" t="s">
        <v>15290</v>
      </c>
      <c r="L4936" s="4" t="str">
        <f t="shared" si="154"/>
        <v>SUPPLY USE-เชียงม่วน</v>
      </c>
      <c r="M4936" s="4"/>
      <c r="N4936" s="4" t="e">
        <v>#N/A</v>
      </c>
      <c r="O4936" s="4"/>
      <c r="P4936" s="4" t="str">
        <f t="shared" si="155"/>
        <v>SUPPLY USE</v>
      </c>
    </row>
    <row r="4937" spans="1:16" x14ac:dyDescent="0.25">
      <c r="A4937" s="4" t="s">
        <v>162</v>
      </c>
      <c r="B4937" s="4" t="s">
        <v>15292</v>
      </c>
      <c r="C4937" s="4" t="s">
        <v>15293</v>
      </c>
      <c r="D4937" s="4">
        <v>18.9184217</v>
      </c>
      <c r="E4937" s="4">
        <v>98.912402900000004</v>
      </c>
      <c r="F4937" s="4" t="s">
        <v>15293</v>
      </c>
      <c r="G4937" s="4" t="s">
        <v>15294</v>
      </c>
      <c r="H4937" s="4" t="s">
        <v>1638</v>
      </c>
      <c r="I4937" s="4" t="s">
        <v>15295</v>
      </c>
      <c r="J4937" s="4" t="s">
        <v>1640</v>
      </c>
      <c r="K4937" s="4" t="s">
        <v>15296</v>
      </c>
      <c r="L4937" s="4" t="str">
        <f t="shared" si="154"/>
        <v>LUBE-แม่ริม</v>
      </c>
      <c r="M4937" s="4"/>
      <c r="N4937" s="4" t="e">
        <v>#N/A</v>
      </c>
      <c r="O4937" s="4"/>
      <c r="P4937" s="4" t="str">
        <f t="shared" si="155"/>
        <v>LUBE</v>
      </c>
    </row>
    <row r="4938" spans="1:16" x14ac:dyDescent="0.25">
      <c r="A4938" s="4" t="s">
        <v>23</v>
      </c>
      <c r="B4938" s="4" t="s">
        <v>15297</v>
      </c>
      <c r="C4938" s="4" t="s">
        <v>15298</v>
      </c>
      <c r="D4938" s="4">
        <v>18.9184217</v>
      </c>
      <c r="E4938" s="4">
        <v>98.912402900000004</v>
      </c>
      <c r="F4938" s="4" t="s">
        <v>15298</v>
      </c>
      <c r="G4938" s="4" t="s">
        <v>15299</v>
      </c>
      <c r="H4938" s="4" t="s">
        <v>1693</v>
      </c>
      <c r="I4938" s="4" t="s">
        <v>15295</v>
      </c>
      <c r="J4938" s="4" t="s">
        <v>1695</v>
      </c>
      <c r="K4938" s="4" t="s">
        <v>15296</v>
      </c>
      <c r="L4938" s="4" t="str">
        <f t="shared" si="154"/>
        <v>PUNTHAI-PTC แม่ริม เชียงใหม่ (Food Truck ช้างน้อย)</v>
      </c>
      <c r="M4938" s="4"/>
      <c r="N4938" s="4" t="e">
        <v>#N/A</v>
      </c>
      <c r="O4938" s="4"/>
      <c r="P4938" s="4" t="str">
        <f t="shared" si="155"/>
        <v>PUNTHAI</v>
      </c>
    </row>
    <row r="4939" spans="1:16" x14ac:dyDescent="0.25">
      <c r="A4939" s="4" t="s">
        <v>166</v>
      </c>
      <c r="B4939" s="4" t="s">
        <v>15300</v>
      </c>
      <c r="C4939" s="4" t="s">
        <v>15293</v>
      </c>
      <c r="D4939" s="4">
        <v>18.9184217</v>
      </c>
      <c r="E4939" s="4">
        <v>98.912402900000004</v>
      </c>
      <c r="F4939" s="4" t="s">
        <v>15293</v>
      </c>
      <c r="G4939" s="4" t="s">
        <v>15294</v>
      </c>
      <c r="H4939" s="4" t="s">
        <v>1638</v>
      </c>
      <c r="I4939" s="4" t="s">
        <v>15295</v>
      </c>
      <c r="J4939" s="4" t="s">
        <v>1640</v>
      </c>
      <c r="K4939" s="4" t="s">
        <v>15296</v>
      </c>
      <c r="L4939" s="4" t="str">
        <f t="shared" si="154"/>
        <v>SUPPLY USE-แม่ริม</v>
      </c>
      <c r="M4939" s="4"/>
      <c r="N4939" s="4" t="e">
        <v>#N/A</v>
      </c>
      <c r="O4939" s="4"/>
      <c r="P4939" s="4" t="str">
        <f t="shared" si="155"/>
        <v>SUPPLY USE</v>
      </c>
    </row>
    <row r="4940" spans="1:16" x14ac:dyDescent="0.25">
      <c r="A4940" s="4" t="s">
        <v>162</v>
      </c>
      <c r="B4940" s="4" t="s">
        <v>15301</v>
      </c>
      <c r="C4940" s="4" t="s">
        <v>15302</v>
      </c>
      <c r="D4940" s="4">
        <v>18.920492400000001</v>
      </c>
      <c r="E4940" s="4">
        <v>98.942246100000006</v>
      </c>
      <c r="F4940" s="4" t="s">
        <v>15302</v>
      </c>
      <c r="G4940" s="4" t="s">
        <v>15303</v>
      </c>
      <c r="H4940" s="4" t="s">
        <v>1638</v>
      </c>
      <c r="I4940" s="4" t="s">
        <v>15304</v>
      </c>
      <c r="J4940" s="4" t="s">
        <v>1640</v>
      </c>
      <c r="K4940" s="4" t="s">
        <v>15305</v>
      </c>
      <c r="L4940" s="4" t="str">
        <f t="shared" si="154"/>
        <v>LUBE-แม่ริม2</v>
      </c>
      <c r="M4940" s="4"/>
      <c r="N4940" s="4" t="e">
        <v>#N/A</v>
      </c>
      <c r="O4940" s="4"/>
      <c r="P4940" s="4" t="str">
        <f t="shared" si="155"/>
        <v>LUBE</v>
      </c>
    </row>
    <row r="4941" spans="1:16" x14ac:dyDescent="0.25">
      <c r="A4941" s="4" t="s">
        <v>166</v>
      </c>
      <c r="B4941" s="4" t="s">
        <v>15306</v>
      </c>
      <c r="C4941" s="4" t="s">
        <v>15302</v>
      </c>
      <c r="D4941" s="4">
        <v>18.920492400000001</v>
      </c>
      <c r="E4941" s="4">
        <v>98.942246100000006</v>
      </c>
      <c r="F4941" s="4" t="s">
        <v>15302</v>
      </c>
      <c r="G4941" s="4" t="s">
        <v>15303</v>
      </c>
      <c r="H4941" s="4" t="s">
        <v>1638</v>
      </c>
      <c r="I4941" s="4" t="s">
        <v>15304</v>
      </c>
      <c r="J4941" s="4" t="s">
        <v>1640</v>
      </c>
      <c r="K4941" s="4" t="s">
        <v>15305</v>
      </c>
      <c r="L4941" s="4" t="str">
        <f t="shared" si="154"/>
        <v>SUPPLY USE-แม่ริม2</v>
      </c>
      <c r="M4941" s="4"/>
      <c r="N4941" s="4" t="e">
        <v>#N/A</v>
      </c>
      <c r="O4941" s="4"/>
      <c r="P4941" s="4" t="str">
        <f t="shared" si="155"/>
        <v>SUPPLY USE</v>
      </c>
    </row>
    <row r="4942" spans="1:16" x14ac:dyDescent="0.25">
      <c r="A4942" s="4" t="s">
        <v>162</v>
      </c>
      <c r="B4942" s="4" t="s">
        <v>15307</v>
      </c>
      <c r="C4942" s="4" t="s">
        <v>15308</v>
      </c>
      <c r="D4942" s="4">
        <v>18.925933000000001</v>
      </c>
      <c r="E4942" s="4">
        <v>100.931383</v>
      </c>
      <c r="F4942" s="4" t="s">
        <v>15308</v>
      </c>
      <c r="G4942" s="4" t="s">
        <v>15309</v>
      </c>
      <c r="H4942" s="4" t="s">
        <v>1638</v>
      </c>
      <c r="I4942" s="4" t="s">
        <v>15310</v>
      </c>
      <c r="J4942" s="4" t="s">
        <v>1840</v>
      </c>
      <c r="K4942" s="4" t="s">
        <v>15311</v>
      </c>
      <c r="L4942" s="4" t="str">
        <f t="shared" si="154"/>
        <v>LUBE-สันติสุข</v>
      </c>
      <c r="M4942" s="4"/>
      <c r="N4942" s="4" t="e">
        <v>#N/A</v>
      </c>
      <c r="O4942" s="4"/>
      <c r="P4942" s="4" t="str">
        <f t="shared" si="155"/>
        <v>LUBE</v>
      </c>
    </row>
    <row r="4943" spans="1:16" x14ac:dyDescent="0.25">
      <c r="A4943" s="4" t="s">
        <v>166</v>
      </c>
      <c r="B4943" s="4" t="s">
        <v>15312</v>
      </c>
      <c r="C4943" s="4" t="s">
        <v>15308</v>
      </c>
      <c r="D4943" s="4">
        <v>18.925933000000001</v>
      </c>
      <c r="E4943" s="4">
        <v>100.931383</v>
      </c>
      <c r="F4943" s="4" t="s">
        <v>15308</v>
      </c>
      <c r="G4943" s="4" t="s">
        <v>15309</v>
      </c>
      <c r="H4943" s="4" t="s">
        <v>1638</v>
      </c>
      <c r="I4943" s="4" t="s">
        <v>15310</v>
      </c>
      <c r="J4943" s="4" t="s">
        <v>1840</v>
      </c>
      <c r="K4943" s="4" t="s">
        <v>15311</v>
      </c>
      <c r="L4943" s="4" t="str">
        <f t="shared" si="154"/>
        <v>SUPPLY USE-สันติสุข</v>
      </c>
      <c r="M4943" s="4"/>
      <c r="N4943" s="4" t="e">
        <v>#N/A</v>
      </c>
      <c r="O4943" s="4"/>
      <c r="P4943" s="4" t="str">
        <f t="shared" si="155"/>
        <v>SUPPLY USE</v>
      </c>
    </row>
    <row r="4944" spans="1:16" x14ac:dyDescent="0.25">
      <c r="A4944" s="4" t="s">
        <v>162</v>
      </c>
      <c r="B4944" s="4" t="s">
        <v>15313</v>
      </c>
      <c r="C4944" s="4" t="s">
        <v>15314</v>
      </c>
      <c r="D4944" s="4">
        <v>18.960767000000001</v>
      </c>
      <c r="E4944" s="4">
        <v>98.984256000000002</v>
      </c>
      <c r="F4944" s="4" t="s">
        <v>15314</v>
      </c>
      <c r="G4944" s="4" t="s">
        <v>15315</v>
      </c>
      <c r="H4944" s="4" t="s">
        <v>1638</v>
      </c>
      <c r="I4944" s="4" t="s">
        <v>15316</v>
      </c>
      <c r="J4944" s="4" t="s">
        <v>1640</v>
      </c>
      <c r="K4944" s="4" t="s">
        <v>15317</v>
      </c>
      <c r="L4944" s="4" t="str">
        <f t="shared" si="154"/>
        <v>LUBE-สันทราย2</v>
      </c>
      <c r="M4944" s="4"/>
      <c r="N4944" s="4" t="e">
        <v>#N/A</v>
      </c>
      <c r="O4944" s="4"/>
      <c r="P4944" s="4" t="str">
        <f t="shared" si="155"/>
        <v>LUBE</v>
      </c>
    </row>
    <row r="4945" spans="1:16" x14ac:dyDescent="0.25">
      <c r="A4945" s="4" t="s">
        <v>166</v>
      </c>
      <c r="B4945" s="4" t="s">
        <v>15318</v>
      </c>
      <c r="C4945" s="4" t="s">
        <v>15314</v>
      </c>
      <c r="D4945" s="4">
        <v>18.960767000000001</v>
      </c>
      <c r="E4945" s="4">
        <v>98.984256000000002</v>
      </c>
      <c r="F4945" s="4" t="s">
        <v>15314</v>
      </c>
      <c r="G4945" s="4" t="s">
        <v>15315</v>
      </c>
      <c r="H4945" s="4" t="s">
        <v>1638</v>
      </c>
      <c r="I4945" s="4" t="s">
        <v>15316</v>
      </c>
      <c r="J4945" s="4" t="s">
        <v>1640</v>
      </c>
      <c r="K4945" s="4" t="s">
        <v>15317</v>
      </c>
      <c r="L4945" s="4" t="str">
        <f t="shared" si="154"/>
        <v>SUPPLY USE-สันทราย2</v>
      </c>
      <c r="M4945" s="4"/>
      <c r="N4945" s="4" t="e">
        <v>#N/A</v>
      </c>
      <c r="O4945" s="4"/>
      <c r="P4945" s="4" t="str">
        <f t="shared" si="155"/>
        <v>SUPPLY USE</v>
      </c>
    </row>
    <row r="4946" spans="1:16" x14ac:dyDescent="0.25">
      <c r="A4946" s="4" t="s">
        <v>162</v>
      </c>
      <c r="B4946" s="4" t="s">
        <v>15319</v>
      </c>
      <c r="C4946" s="4" t="s">
        <v>15320</v>
      </c>
      <c r="D4946" s="4">
        <v>19.0124</v>
      </c>
      <c r="E4946" s="4">
        <v>98.944800000000001</v>
      </c>
      <c r="F4946" s="4" t="s">
        <v>15320</v>
      </c>
      <c r="G4946" s="4" t="s">
        <v>15321</v>
      </c>
      <c r="H4946" s="4" t="s">
        <v>1638</v>
      </c>
      <c r="I4946" s="4" t="s">
        <v>15322</v>
      </c>
      <c r="J4946" s="4" t="s">
        <v>1640</v>
      </c>
      <c r="K4946" s="4" t="s">
        <v>15323</v>
      </c>
      <c r="L4946" s="4" t="str">
        <f t="shared" si="154"/>
        <v>LUBE-แม่ริม3</v>
      </c>
      <c r="M4946" s="4"/>
      <c r="N4946" s="4" t="e">
        <v>#N/A</v>
      </c>
      <c r="O4946" s="4"/>
      <c r="P4946" s="4" t="str">
        <f t="shared" si="155"/>
        <v>LUBE</v>
      </c>
    </row>
    <row r="4947" spans="1:16" x14ac:dyDescent="0.25">
      <c r="A4947" s="4" t="s">
        <v>166</v>
      </c>
      <c r="B4947" s="4" t="s">
        <v>15324</v>
      </c>
      <c r="C4947" s="4" t="s">
        <v>15320</v>
      </c>
      <c r="D4947" s="4">
        <v>19.0124</v>
      </c>
      <c r="E4947" s="4">
        <v>98.944800000000001</v>
      </c>
      <c r="F4947" s="4" t="s">
        <v>15320</v>
      </c>
      <c r="G4947" s="4" t="s">
        <v>15321</v>
      </c>
      <c r="H4947" s="4" t="s">
        <v>1638</v>
      </c>
      <c r="I4947" s="4" t="s">
        <v>15322</v>
      </c>
      <c r="J4947" s="4" t="s">
        <v>1640</v>
      </c>
      <c r="K4947" s="4" t="s">
        <v>15323</v>
      </c>
      <c r="L4947" s="4" t="str">
        <f t="shared" si="154"/>
        <v>SUPPLY USE-แม่ริม3</v>
      </c>
      <c r="M4947" s="4"/>
      <c r="N4947" s="4" t="e">
        <v>#N/A</v>
      </c>
      <c r="O4947" s="4"/>
      <c r="P4947" s="4" t="str">
        <f t="shared" si="155"/>
        <v>SUPPLY USE</v>
      </c>
    </row>
    <row r="4948" spans="1:16" x14ac:dyDescent="0.25">
      <c r="A4948" s="4" t="s">
        <v>162</v>
      </c>
      <c r="B4948" s="4" t="s">
        <v>15325</v>
      </c>
      <c r="C4948" s="4" t="s">
        <v>15326</v>
      </c>
      <c r="D4948" s="4">
        <v>19.065097999999999</v>
      </c>
      <c r="E4948" s="4">
        <v>100.807822</v>
      </c>
      <c r="F4948" s="4" t="s">
        <v>15326</v>
      </c>
      <c r="G4948" s="4" t="s">
        <v>15327</v>
      </c>
      <c r="H4948" s="4" t="s">
        <v>1638</v>
      </c>
      <c r="I4948" s="4" t="s">
        <v>15328</v>
      </c>
      <c r="J4948" s="4" t="s">
        <v>1640</v>
      </c>
      <c r="K4948" s="4" t="s">
        <v>15329</v>
      </c>
      <c r="L4948" s="4" t="str">
        <f t="shared" si="154"/>
        <v>LUBE-ท่าวังผา1</v>
      </c>
      <c r="M4948" s="4"/>
      <c r="N4948" s="4" t="e">
        <v>#N/A</v>
      </c>
      <c r="O4948" s="4"/>
      <c r="P4948" s="4" t="str">
        <f t="shared" si="155"/>
        <v>LUBE</v>
      </c>
    </row>
    <row r="4949" spans="1:16" x14ac:dyDescent="0.25">
      <c r="A4949" s="4" t="s">
        <v>166</v>
      </c>
      <c r="B4949" s="4" t="s">
        <v>15330</v>
      </c>
      <c r="C4949" s="4" t="s">
        <v>15326</v>
      </c>
      <c r="D4949" s="4">
        <v>19.065097999999999</v>
      </c>
      <c r="E4949" s="4">
        <v>100.807822</v>
      </c>
      <c r="F4949" s="4" t="s">
        <v>15326</v>
      </c>
      <c r="G4949" s="4" t="s">
        <v>15327</v>
      </c>
      <c r="H4949" s="4" t="s">
        <v>1638</v>
      </c>
      <c r="I4949" s="4" t="s">
        <v>15328</v>
      </c>
      <c r="J4949" s="4" t="s">
        <v>1640</v>
      </c>
      <c r="K4949" s="4" t="s">
        <v>15329</v>
      </c>
      <c r="L4949" s="4" t="str">
        <f t="shared" si="154"/>
        <v>SUPPLY USE-ท่าวังผา1</v>
      </c>
      <c r="M4949" s="4"/>
      <c r="N4949" s="4" t="e">
        <v>#N/A</v>
      </c>
      <c r="O4949" s="4"/>
      <c r="P4949" s="4" t="str">
        <f t="shared" si="155"/>
        <v>SUPPLY USE</v>
      </c>
    </row>
    <row r="4950" spans="1:16" x14ac:dyDescent="0.25">
      <c r="A4950" s="4" t="s">
        <v>162</v>
      </c>
      <c r="B4950" s="4" t="s">
        <v>15331</v>
      </c>
      <c r="C4950" s="4" t="s">
        <v>15332</v>
      </c>
      <c r="D4950" s="4">
        <v>19.098582</v>
      </c>
      <c r="E4950" s="4">
        <v>99.911716999999996</v>
      </c>
      <c r="F4950" s="4" t="s">
        <v>15332</v>
      </c>
      <c r="G4950" s="4" t="s">
        <v>15333</v>
      </c>
      <c r="H4950" s="4" t="s">
        <v>1638</v>
      </c>
      <c r="I4950" s="4" t="s">
        <v>15334</v>
      </c>
      <c r="J4950" s="4" t="s">
        <v>1715</v>
      </c>
      <c r="K4950" s="4" t="s">
        <v>15335</v>
      </c>
      <c r="L4950" s="4" t="str">
        <f t="shared" si="154"/>
        <v>LUBE-พะเยา5</v>
      </c>
      <c r="M4950" s="4"/>
      <c r="N4950" s="4" t="e">
        <v>#N/A</v>
      </c>
      <c r="O4950" s="4"/>
      <c r="P4950" s="4" t="str">
        <f t="shared" si="155"/>
        <v>LUBE</v>
      </c>
    </row>
    <row r="4951" spans="1:16" x14ac:dyDescent="0.25">
      <c r="A4951" s="4" t="s">
        <v>166</v>
      </c>
      <c r="B4951" s="4" t="s">
        <v>15336</v>
      </c>
      <c r="C4951" s="4" t="s">
        <v>15332</v>
      </c>
      <c r="D4951" s="4">
        <v>19.098582</v>
      </c>
      <c r="E4951" s="4">
        <v>99.911716999999996</v>
      </c>
      <c r="F4951" s="4" t="s">
        <v>15332</v>
      </c>
      <c r="G4951" s="4" t="s">
        <v>15333</v>
      </c>
      <c r="H4951" s="4" t="s">
        <v>1638</v>
      </c>
      <c r="I4951" s="4" t="s">
        <v>15334</v>
      </c>
      <c r="J4951" s="4" t="s">
        <v>1715</v>
      </c>
      <c r="K4951" s="4" t="s">
        <v>15335</v>
      </c>
      <c r="L4951" s="4" t="str">
        <f t="shared" si="154"/>
        <v>SUPPLY USE-พะเยา5</v>
      </c>
      <c r="M4951" s="4"/>
      <c r="N4951" s="4" t="e">
        <v>#N/A</v>
      </c>
      <c r="O4951" s="4"/>
      <c r="P4951" s="4" t="str">
        <f t="shared" si="155"/>
        <v>SUPPLY USE</v>
      </c>
    </row>
    <row r="4952" spans="1:16" x14ac:dyDescent="0.25">
      <c r="A4952" s="4" t="s">
        <v>162</v>
      </c>
      <c r="B4952" s="4" t="s">
        <v>15337</v>
      </c>
      <c r="C4952" s="4" t="s">
        <v>15338</v>
      </c>
      <c r="D4952" s="4">
        <v>19.117267999999999</v>
      </c>
      <c r="E4952" s="4">
        <v>98.941415000000006</v>
      </c>
      <c r="F4952" s="4" t="s">
        <v>15338</v>
      </c>
      <c r="G4952" s="4" t="s">
        <v>15339</v>
      </c>
      <c r="H4952" s="4" t="s">
        <v>1638</v>
      </c>
      <c r="I4952" s="4" t="s">
        <v>15340</v>
      </c>
      <c r="J4952" s="4" t="s">
        <v>1715</v>
      </c>
      <c r="K4952" s="4" t="s">
        <v>15341</v>
      </c>
      <c r="L4952" s="4" t="str">
        <f t="shared" si="154"/>
        <v>LUBE-แม่แตง</v>
      </c>
      <c r="M4952" s="4"/>
      <c r="N4952" s="4" t="e">
        <v>#N/A</v>
      </c>
      <c r="O4952" s="4"/>
      <c r="P4952" s="4" t="str">
        <f t="shared" si="155"/>
        <v>LUBE</v>
      </c>
    </row>
    <row r="4953" spans="1:16" x14ac:dyDescent="0.25">
      <c r="A4953" s="4" t="s">
        <v>166</v>
      </c>
      <c r="B4953" s="4" t="s">
        <v>15342</v>
      </c>
      <c r="C4953" s="4" t="s">
        <v>15338</v>
      </c>
      <c r="D4953" s="4">
        <v>19.117267999999999</v>
      </c>
      <c r="E4953" s="4">
        <v>98.941415000000006</v>
      </c>
      <c r="F4953" s="4" t="s">
        <v>15338</v>
      </c>
      <c r="G4953" s="4" t="s">
        <v>15339</v>
      </c>
      <c r="H4953" s="4" t="s">
        <v>1638</v>
      </c>
      <c r="I4953" s="4" t="s">
        <v>15340</v>
      </c>
      <c r="J4953" s="4" t="s">
        <v>1715</v>
      </c>
      <c r="K4953" s="4" t="s">
        <v>15341</v>
      </c>
      <c r="L4953" s="4" t="str">
        <f t="shared" si="154"/>
        <v>SUPPLY USE-แม่แตง</v>
      </c>
      <c r="M4953" s="4"/>
      <c r="N4953" s="4" t="e">
        <v>#N/A</v>
      </c>
      <c r="O4953" s="4"/>
      <c r="P4953" s="4" t="str">
        <f t="shared" si="155"/>
        <v>SUPPLY USE</v>
      </c>
    </row>
    <row r="4954" spans="1:16" x14ac:dyDescent="0.25">
      <c r="A4954" s="4" t="s">
        <v>162</v>
      </c>
      <c r="B4954" s="4" t="s">
        <v>15343</v>
      </c>
      <c r="C4954" s="4" t="s">
        <v>15344</v>
      </c>
      <c r="D4954" s="4">
        <v>19.140374000000001</v>
      </c>
      <c r="E4954" s="4">
        <v>99.495576</v>
      </c>
      <c r="F4954" s="4" t="s">
        <v>15344</v>
      </c>
      <c r="G4954" s="4" t="s">
        <v>15345</v>
      </c>
      <c r="H4954" s="4" t="s">
        <v>1638</v>
      </c>
      <c r="I4954" s="4" t="s">
        <v>15346</v>
      </c>
      <c r="J4954" s="4" t="s">
        <v>1640</v>
      </c>
      <c r="K4954" s="4" t="s">
        <v>15347</v>
      </c>
      <c r="L4954" s="4" t="str">
        <f t="shared" si="154"/>
        <v>LUBE-เวียงป่าเป้า4</v>
      </c>
      <c r="M4954" s="4"/>
      <c r="N4954" s="4" t="e">
        <v>#N/A</v>
      </c>
      <c r="O4954" s="4"/>
      <c r="P4954" s="4" t="str">
        <f t="shared" si="155"/>
        <v>LUBE</v>
      </c>
    </row>
    <row r="4955" spans="1:16" x14ac:dyDescent="0.25">
      <c r="A4955" s="4" t="s">
        <v>166</v>
      </c>
      <c r="B4955" s="4" t="s">
        <v>15348</v>
      </c>
      <c r="C4955" s="4" t="s">
        <v>15344</v>
      </c>
      <c r="D4955" s="4">
        <v>19.140374000000001</v>
      </c>
      <c r="E4955" s="4">
        <v>99.495576</v>
      </c>
      <c r="F4955" s="4" t="s">
        <v>15344</v>
      </c>
      <c r="G4955" s="4" t="s">
        <v>15345</v>
      </c>
      <c r="H4955" s="4" t="s">
        <v>1638</v>
      </c>
      <c r="I4955" s="4" t="s">
        <v>15346</v>
      </c>
      <c r="J4955" s="4" t="s">
        <v>1640</v>
      </c>
      <c r="K4955" s="4" t="s">
        <v>15347</v>
      </c>
      <c r="L4955" s="4" t="str">
        <f t="shared" si="154"/>
        <v>SUPPLY USE-เวียงป่าเป้า4</v>
      </c>
      <c r="M4955" s="4"/>
      <c r="N4955" s="4" t="e">
        <v>#N/A</v>
      </c>
      <c r="O4955" s="4"/>
      <c r="P4955" s="4" t="str">
        <f t="shared" si="155"/>
        <v>SUPPLY USE</v>
      </c>
    </row>
    <row r="4956" spans="1:16" x14ac:dyDescent="0.25">
      <c r="A4956" s="4" t="s">
        <v>162</v>
      </c>
      <c r="B4956" s="4" t="s">
        <v>15349</v>
      </c>
      <c r="C4956" s="4" t="s">
        <v>15350</v>
      </c>
      <c r="D4956" s="4">
        <v>19.144580300000001</v>
      </c>
      <c r="E4956" s="4">
        <v>99.624667799999997</v>
      </c>
      <c r="F4956" s="4" t="s">
        <v>15350</v>
      </c>
      <c r="G4956" s="4" t="s">
        <v>15351</v>
      </c>
      <c r="H4956" s="4" t="s">
        <v>1638</v>
      </c>
      <c r="I4956" s="4" t="s">
        <v>15352</v>
      </c>
      <c r="J4956" s="4" t="s">
        <v>1715</v>
      </c>
      <c r="K4956" s="4" t="s">
        <v>15353</v>
      </c>
      <c r="L4956" s="4" t="str">
        <f t="shared" si="154"/>
        <v>LUBE-วังเหนือ</v>
      </c>
      <c r="M4956" s="4"/>
      <c r="N4956" s="4" t="e">
        <v>#N/A</v>
      </c>
      <c r="O4956" s="4"/>
      <c r="P4956" s="4" t="str">
        <f t="shared" si="155"/>
        <v>LUBE</v>
      </c>
    </row>
    <row r="4957" spans="1:16" x14ac:dyDescent="0.25">
      <c r="A4957" s="4" t="s">
        <v>166</v>
      </c>
      <c r="B4957" s="4" t="s">
        <v>15354</v>
      </c>
      <c r="C4957" s="4" t="s">
        <v>15350</v>
      </c>
      <c r="D4957" s="4">
        <v>19.144580300000001</v>
      </c>
      <c r="E4957" s="4">
        <v>99.624667799999997</v>
      </c>
      <c r="F4957" s="4" t="s">
        <v>15350</v>
      </c>
      <c r="G4957" s="4" t="s">
        <v>15351</v>
      </c>
      <c r="H4957" s="4" t="s">
        <v>1638</v>
      </c>
      <c r="I4957" s="4" t="s">
        <v>15352</v>
      </c>
      <c r="J4957" s="4" t="s">
        <v>1715</v>
      </c>
      <c r="K4957" s="4" t="s">
        <v>15353</v>
      </c>
      <c r="L4957" s="4" t="str">
        <f t="shared" si="154"/>
        <v>SUPPLY USE-วังเหนือ</v>
      </c>
      <c r="M4957" s="4"/>
      <c r="N4957" s="4" t="e">
        <v>#N/A</v>
      </c>
      <c r="O4957" s="4"/>
      <c r="P4957" s="4" t="str">
        <f t="shared" si="155"/>
        <v>SUPPLY USE</v>
      </c>
    </row>
    <row r="4958" spans="1:16" x14ac:dyDescent="0.25">
      <c r="A4958" s="4" t="s">
        <v>23</v>
      </c>
      <c r="B4958" s="4" t="s">
        <v>15355</v>
      </c>
      <c r="C4958" s="4" t="s">
        <v>15356</v>
      </c>
      <c r="D4958" s="4">
        <v>19.151492999999999</v>
      </c>
      <c r="E4958" s="4">
        <v>99.913090999999994</v>
      </c>
      <c r="F4958" s="4" t="s">
        <v>15356</v>
      </c>
      <c r="G4958" s="4" t="s">
        <v>15357</v>
      </c>
      <c r="H4958" s="4" t="s">
        <v>1693</v>
      </c>
      <c r="I4958" s="4" t="s">
        <v>15358</v>
      </c>
      <c r="J4958" s="4" t="s">
        <v>1695</v>
      </c>
      <c r="K4958" s="4" t="s">
        <v>15359</v>
      </c>
      <c r="L4958" s="4" t="str">
        <f t="shared" si="154"/>
        <v>PUNTHAI-พะเยา 6</v>
      </c>
      <c r="M4958" s="4"/>
      <c r="N4958" s="4" t="e">
        <v>#N/A</v>
      </c>
      <c r="O4958" s="4"/>
      <c r="P4958" s="4" t="str">
        <f t="shared" si="155"/>
        <v>PUNTHAI</v>
      </c>
    </row>
    <row r="4959" spans="1:16" x14ac:dyDescent="0.25">
      <c r="A4959" s="4" t="s">
        <v>162</v>
      </c>
      <c r="B4959" s="4" t="s">
        <v>15360</v>
      </c>
      <c r="C4959" s="4" t="s">
        <v>15361</v>
      </c>
      <c r="D4959" s="4">
        <v>19.151492999999999</v>
      </c>
      <c r="E4959" s="4">
        <v>99.913090999999994</v>
      </c>
      <c r="F4959" s="4" t="s">
        <v>15361</v>
      </c>
      <c r="G4959" s="4" t="s">
        <v>15362</v>
      </c>
      <c r="H4959" s="4" t="s">
        <v>1638</v>
      </c>
      <c r="I4959" s="4" t="s">
        <v>15358</v>
      </c>
      <c r="J4959" s="4" t="s">
        <v>1715</v>
      </c>
      <c r="K4959" s="4" t="s">
        <v>15359</v>
      </c>
      <c r="L4959" s="4" t="str">
        <f t="shared" si="154"/>
        <v>LUBE-พะเยา6(ถ.พหลโยธินกม.837)</v>
      </c>
      <c r="M4959" s="4"/>
      <c r="N4959" s="4" t="e">
        <v>#N/A</v>
      </c>
      <c r="O4959" s="4"/>
      <c r="P4959" s="4" t="str">
        <f t="shared" si="155"/>
        <v>LUBE</v>
      </c>
    </row>
    <row r="4960" spans="1:16" x14ac:dyDescent="0.25">
      <c r="A4960" s="4" t="s">
        <v>162</v>
      </c>
      <c r="B4960" s="4" t="s">
        <v>15363</v>
      </c>
      <c r="C4960" s="4" t="s">
        <v>15361</v>
      </c>
      <c r="D4960" s="4">
        <v>19.151492999999999</v>
      </c>
      <c r="E4960" s="4">
        <v>99.913090999999994</v>
      </c>
      <c r="F4960" s="4" t="s">
        <v>15361</v>
      </c>
      <c r="G4960" s="4" t="s">
        <v>15362</v>
      </c>
      <c r="H4960" s="4" t="s">
        <v>1638</v>
      </c>
      <c r="I4960" s="4" t="s">
        <v>15358</v>
      </c>
      <c r="J4960" s="4" t="s">
        <v>1715</v>
      </c>
      <c r="K4960" s="4" t="s">
        <v>15359</v>
      </c>
      <c r="L4960" s="4" t="str">
        <f t="shared" si="154"/>
        <v>LUBE-พะเยา6(ถ.พหลโยธินกม.837)</v>
      </c>
      <c r="M4960" s="4"/>
      <c r="N4960" s="4" t="e">
        <v>#N/A</v>
      </c>
      <c r="O4960" s="4"/>
      <c r="P4960" s="4" t="str">
        <f t="shared" si="155"/>
        <v>LUBE</v>
      </c>
    </row>
    <row r="4961" spans="1:16" x14ac:dyDescent="0.25">
      <c r="A4961" s="4" t="s">
        <v>61</v>
      </c>
      <c r="B4961" s="4" t="s">
        <v>15364</v>
      </c>
      <c r="C4961" s="4" t="s">
        <v>15365</v>
      </c>
      <c r="D4961" s="4">
        <v>19.151492999999999</v>
      </c>
      <c r="E4961" s="4">
        <v>99.913090999999994</v>
      </c>
      <c r="F4961" s="4" t="s">
        <v>15365</v>
      </c>
      <c r="G4961" s="4" t="s">
        <v>15366</v>
      </c>
      <c r="H4961" s="4" t="s">
        <v>1743</v>
      </c>
      <c r="I4961" s="4" t="s">
        <v>15358</v>
      </c>
      <c r="J4961" s="4" t="s">
        <v>2586</v>
      </c>
      <c r="K4961" s="4" t="s">
        <v>15359</v>
      </c>
      <c r="L4961" s="4" t="str">
        <f t="shared" si="154"/>
        <v>MAX MART-พะเยา6</v>
      </c>
      <c r="M4961" s="4"/>
      <c r="N4961" s="4" t="e">
        <v>#N/A</v>
      </c>
      <c r="O4961" s="4"/>
      <c r="P4961" s="4" t="str">
        <f t="shared" si="155"/>
        <v>MAX MART</v>
      </c>
    </row>
    <row r="4962" spans="1:16" x14ac:dyDescent="0.25">
      <c r="A4962" s="4" t="s">
        <v>166</v>
      </c>
      <c r="B4962" s="4" t="s">
        <v>15367</v>
      </c>
      <c r="C4962" s="4" t="s">
        <v>15361</v>
      </c>
      <c r="D4962" s="4">
        <v>19.151492999999999</v>
      </c>
      <c r="E4962" s="4">
        <v>99.913090999999994</v>
      </c>
      <c r="F4962" s="4" t="s">
        <v>15361</v>
      </c>
      <c r="G4962" s="4" t="s">
        <v>15362</v>
      </c>
      <c r="H4962" s="4" t="s">
        <v>1638</v>
      </c>
      <c r="I4962" s="4" t="s">
        <v>15358</v>
      </c>
      <c r="J4962" s="4" t="s">
        <v>1715</v>
      </c>
      <c r="K4962" s="4" t="s">
        <v>15359</v>
      </c>
      <c r="L4962" s="4" t="str">
        <f t="shared" si="154"/>
        <v>SUPPLY USE-พะเยา6(ถ.พหลโยธินกม.837)</v>
      </c>
      <c r="M4962" s="4"/>
      <c r="N4962" s="4" t="e">
        <v>#N/A</v>
      </c>
      <c r="O4962" s="4"/>
      <c r="P4962" s="4" t="str">
        <f t="shared" si="155"/>
        <v>SUPPLY USE</v>
      </c>
    </row>
    <row r="4963" spans="1:16" x14ac:dyDescent="0.25">
      <c r="A4963" s="4" t="s">
        <v>166</v>
      </c>
      <c r="B4963" s="4" t="s">
        <v>15368</v>
      </c>
      <c r="C4963" s="4" t="s">
        <v>15361</v>
      </c>
      <c r="D4963" s="4">
        <v>19.151492999999999</v>
      </c>
      <c r="E4963" s="4">
        <v>99.913090999999994</v>
      </c>
      <c r="F4963" s="4" t="s">
        <v>15361</v>
      </c>
      <c r="G4963" s="4" t="s">
        <v>15362</v>
      </c>
      <c r="H4963" s="4" t="s">
        <v>1638</v>
      </c>
      <c r="I4963" s="4" t="s">
        <v>15358</v>
      </c>
      <c r="J4963" s="4" t="s">
        <v>1715</v>
      </c>
      <c r="K4963" s="4" t="s">
        <v>15359</v>
      </c>
      <c r="L4963" s="4" t="str">
        <f t="shared" si="154"/>
        <v>SUPPLY USE-พะเยา6(ถ.พหลโยธินกม.837)</v>
      </c>
      <c r="M4963" s="4"/>
      <c r="N4963" s="4" t="e">
        <v>#N/A</v>
      </c>
      <c r="O4963" s="4"/>
      <c r="P4963" s="4" t="str">
        <f t="shared" si="155"/>
        <v>SUPPLY USE</v>
      </c>
    </row>
    <row r="4964" spans="1:16" x14ac:dyDescent="0.25">
      <c r="A4964" s="4" t="s">
        <v>162</v>
      </c>
      <c r="B4964" s="4" t="s">
        <v>15369</v>
      </c>
      <c r="C4964" s="4" t="s">
        <v>15370</v>
      </c>
      <c r="D4964" s="4">
        <v>19.168496000000001</v>
      </c>
      <c r="E4964" s="4">
        <v>100.002814</v>
      </c>
      <c r="F4964" s="4" t="s">
        <v>15370</v>
      </c>
      <c r="G4964" s="4" t="s">
        <v>15371</v>
      </c>
      <c r="H4964" s="4" t="s">
        <v>1638</v>
      </c>
      <c r="I4964" s="4" t="s">
        <v>15372</v>
      </c>
      <c r="J4964" s="4" t="s">
        <v>1640</v>
      </c>
      <c r="K4964" s="4" t="s">
        <v>15373</v>
      </c>
      <c r="L4964" s="4" t="str">
        <f t="shared" si="154"/>
        <v>LUBE-ดอกคำใต้3</v>
      </c>
      <c r="M4964" s="4"/>
      <c r="N4964" s="4" t="e">
        <v>#N/A</v>
      </c>
      <c r="O4964" s="4"/>
      <c r="P4964" s="4" t="str">
        <f t="shared" si="155"/>
        <v>LUBE</v>
      </c>
    </row>
    <row r="4965" spans="1:16" x14ac:dyDescent="0.25">
      <c r="A4965" s="4" t="s">
        <v>166</v>
      </c>
      <c r="B4965" s="4" t="s">
        <v>15374</v>
      </c>
      <c r="C4965" s="4" t="s">
        <v>15370</v>
      </c>
      <c r="D4965" s="4">
        <v>19.168496000000001</v>
      </c>
      <c r="E4965" s="4">
        <v>100.002814</v>
      </c>
      <c r="F4965" s="4" t="s">
        <v>15370</v>
      </c>
      <c r="G4965" s="4" t="s">
        <v>15371</v>
      </c>
      <c r="H4965" s="4" t="s">
        <v>1638</v>
      </c>
      <c r="I4965" s="4" t="s">
        <v>15372</v>
      </c>
      <c r="J4965" s="4" t="s">
        <v>1640</v>
      </c>
      <c r="K4965" s="4" t="s">
        <v>15373</v>
      </c>
      <c r="L4965" s="4" t="str">
        <f t="shared" si="154"/>
        <v>SUPPLY USE-ดอกคำใต้3</v>
      </c>
      <c r="M4965" s="4"/>
      <c r="N4965" s="4" t="e">
        <v>#N/A</v>
      </c>
      <c r="O4965" s="4"/>
      <c r="P4965" s="4" t="str">
        <f t="shared" si="155"/>
        <v>SUPPLY USE</v>
      </c>
    </row>
    <row r="4966" spans="1:16" x14ac:dyDescent="0.25">
      <c r="A4966" s="4" t="s">
        <v>162</v>
      </c>
      <c r="B4966" s="4" t="s">
        <v>15375</v>
      </c>
      <c r="C4966" s="4" t="s">
        <v>15376</v>
      </c>
      <c r="D4966" s="4">
        <v>19.180941000000001</v>
      </c>
      <c r="E4966" s="4">
        <v>100.278267</v>
      </c>
      <c r="F4966" s="4" t="s">
        <v>15376</v>
      </c>
      <c r="G4966" s="4" t="s">
        <v>15377</v>
      </c>
      <c r="H4966" s="4" t="s">
        <v>1638</v>
      </c>
      <c r="I4966" s="4" t="s">
        <v>15378</v>
      </c>
      <c r="J4966" s="4" t="s">
        <v>1640</v>
      </c>
      <c r="K4966" s="4" t="s">
        <v>15379</v>
      </c>
      <c r="L4966" s="4" t="str">
        <f t="shared" si="154"/>
        <v>LUBE-ปง1</v>
      </c>
      <c r="M4966" s="4"/>
      <c r="N4966" s="4" t="e">
        <v>#N/A</v>
      </c>
      <c r="O4966" s="4"/>
      <c r="P4966" s="4" t="str">
        <f t="shared" si="155"/>
        <v>LUBE</v>
      </c>
    </row>
    <row r="4967" spans="1:16" x14ac:dyDescent="0.25">
      <c r="A4967" s="4" t="s">
        <v>166</v>
      </c>
      <c r="B4967" s="4" t="s">
        <v>15380</v>
      </c>
      <c r="C4967" s="4" t="s">
        <v>15376</v>
      </c>
      <c r="D4967" s="4">
        <v>19.180941000000001</v>
      </c>
      <c r="E4967" s="4">
        <v>100.278267</v>
      </c>
      <c r="F4967" s="4" t="s">
        <v>15376</v>
      </c>
      <c r="G4967" s="4" t="s">
        <v>15377</v>
      </c>
      <c r="H4967" s="4" t="s">
        <v>1638</v>
      </c>
      <c r="I4967" s="4" t="s">
        <v>15378</v>
      </c>
      <c r="J4967" s="4" t="s">
        <v>1640</v>
      </c>
      <c r="K4967" s="4" t="s">
        <v>15379</v>
      </c>
      <c r="L4967" s="4" t="str">
        <f t="shared" si="154"/>
        <v>SUPPLY USE-ปง1</v>
      </c>
      <c r="M4967" s="4"/>
      <c r="N4967" s="4" t="e">
        <v>#N/A</v>
      </c>
      <c r="O4967" s="4"/>
      <c r="P4967" s="4" t="str">
        <f t="shared" si="155"/>
        <v>SUPPLY USE</v>
      </c>
    </row>
    <row r="4968" spans="1:16" x14ac:dyDescent="0.25">
      <c r="A4968" s="4" t="s">
        <v>162</v>
      </c>
      <c r="B4968" s="4" t="s">
        <v>15381</v>
      </c>
      <c r="C4968" s="4" t="s">
        <v>15382</v>
      </c>
      <c r="D4968" s="4">
        <v>19.191769000000001</v>
      </c>
      <c r="E4968" s="4">
        <v>99.512089000000003</v>
      </c>
      <c r="F4968" s="4" t="s">
        <v>15382</v>
      </c>
      <c r="G4968" s="4" t="s">
        <v>15383</v>
      </c>
      <c r="H4968" s="4" t="s">
        <v>1638</v>
      </c>
      <c r="I4968" s="4" t="s">
        <v>15384</v>
      </c>
      <c r="J4968" s="4" t="s">
        <v>1640</v>
      </c>
      <c r="K4968" s="4" t="s">
        <v>15385</v>
      </c>
      <c r="L4968" s="4" t="str">
        <f t="shared" si="154"/>
        <v>LUBE-เวียงป่าเป้า5</v>
      </c>
      <c r="M4968" s="4"/>
      <c r="N4968" s="4" t="e">
        <v>#N/A</v>
      </c>
      <c r="O4968" s="4"/>
      <c r="P4968" s="4" t="str">
        <f t="shared" si="155"/>
        <v>LUBE</v>
      </c>
    </row>
    <row r="4969" spans="1:16" x14ac:dyDescent="0.25">
      <c r="A4969" s="4" t="s">
        <v>162</v>
      </c>
      <c r="B4969" s="4" t="s">
        <v>15386</v>
      </c>
      <c r="C4969" s="4" t="s">
        <v>15382</v>
      </c>
      <c r="D4969" s="4">
        <v>19.191769000000001</v>
      </c>
      <c r="E4969" s="4">
        <v>99.512089000000003</v>
      </c>
      <c r="F4969" s="4" t="s">
        <v>15382</v>
      </c>
      <c r="G4969" s="4" t="s">
        <v>15383</v>
      </c>
      <c r="H4969" s="4" t="s">
        <v>1638</v>
      </c>
      <c r="I4969" s="4" t="s">
        <v>15384</v>
      </c>
      <c r="J4969" s="4" t="s">
        <v>1640</v>
      </c>
      <c r="K4969" s="4" t="s">
        <v>15385</v>
      </c>
      <c r="L4969" s="4" t="str">
        <f t="shared" si="154"/>
        <v>LUBE-เวียงป่าเป้า5</v>
      </c>
      <c r="M4969" s="4"/>
      <c r="N4969" s="4" t="e">
        <v>#N/A</v>
      </c>
      <c r="O4969" s="4"/>
      <c r="P4969" s="4" t="str">
        <f t="shared" si="155"/>
        <v>LUBE</v>
      </c>
    </row>
    <row r="4970" spans="1:16" x14ac:dyDescent="0.25">
      <c r="A4970" s="4" t="s">
        <v>23</v>
      </c>
      <c r="B4970" s="4" t="s">
        <v>15387</v>
      </c>
      <c r="C4970" s="4" t="s">
        <v>15382</v>
      </c>
      <c r="D4970" s="4">
        <v>19.191769000000001</v>
      </c>
      <c r="E4970" s="4">
        <v>99.512089000000003</v>
      </c>
      <c r="F4970" s="4" t="s">
        <v>15382</v>
      </c>
      <c r="G4970" s="4" t="s">
        <v>15388</v>
      </c>
      <c r="H4970" s="4" t="s">
        <v>1693</v>
      </c>
      <c r="I4970" s="4" t="s">
        <v>15384</v>
      </c>
      <c r="J4970" s="4" t="s">
        <v>1695</v>
      </c>
      <c r="K4970" s="4" t="s">
        <v>15385</v>
      </c>
      <c r="L4970" s="4" t="str">
        <f t="shared" si="154"/>
        <v>PUNTHAI-เวียงป่าเป้า5</v>
      </c>
      <c r="M4970" s="4"/>
      <c r="N4970" s="4" t="e">
        <v>#N/A</v>
      </c>
      <c r="O4970" s="4"/>
      <c r="P4970" s="4" t="str">
        <f t="shared" si="155"/>
        <v>PUNTHAI</v>
      </c>
    </row>
    <row r="4971" spans="1:16" x14ac:dyDescent="0.25">
      <c r="A4971" s="4" t="s">
        <v>166</v>
      </c>
      <c r="B4971" s="4" t="s">
        <v>15389</v>
      </c>
      <c r="C4971" s="4" t="s">
        <v>15382</v>
      </c>
      <c r="D4971" s="4">
        <v>19.191769000000001</v>
      </c>
      <c r="E4971" s="4">
        <v>99.512089000000003</v>
      </c>
      <c r="F4971" s="4" t="s">
        <v>15382</v>
      </c>
      <c r="G4971" s="4" t="s">
        <v>15383</v>
      </c>
      <c r="H4971" s="4" t="s">
        <v>1638</v>
      </c>
      <c r="I4971" s="4" t="s">
        <v>15384</v>
      </c>
      <c r="J4971" s="4" t="s">
        <v>1640</v>
      </c>
      <c r="K4971" s="4" t="s">
        <v>15385</v>
      </c>
      <c r="L4971" s="4" t="str">
        <f t="shared" si="154"/>
        <v>SUPPLY USE-เวียงป่าเป้า5</v>
      </c>
      <c r="M4971" s="4"/>
      <c r="N4971" s="4" t="e">
        <v>#N/A</v>
      </c>
      <c r="O4971" s="4"/>
      <c r="P4971" s="4" t="str">
        <f t="shared" si="155"/>
        <v>SUPPLY USE</v>
      </c>
    </row>
    <row r="4972" spans="1:16" x14ac:dyDescent="0.25">
      <c r="A4972" s="4" t="s">
        <v>166</v>
      </c>
      <c r="B4972" s="4" t="s">
        <v>15390</v>
      </c>
      <c r="C4972" s="4" t="s">
        <v>15382</v>
      </c>
      <c r="D4972" s="4">
        <v>19.191769000000001</v>
      </c>
      <c r="E4972" s="4">
        <v>99.512089000000003</v>
      </c>
      <c r="F4972" s="4" t="s">
        <v>15382</v>
      </c>
      <c r="G4972" s="4" t="s">
        <v>15383</v>
      </c>
      <c r="H4972" s="4" t="s">
        <v>1638</v>
      </c>
      <c r="I4972" s="4" t="s">
        <v>15384</v>
      </c>
      <c r="J4972" s="4" t="s">
        <v>1640</v>
      </c>
      <c r="K4972" s="4" t="s">
        <v>15385</v>
      </c>
      <c r="L4972" s="4" t="str">
        <f t="shared" si="154"/>
        <v>SUPPLY USE-เวียงป่าเป้า5</v>
      </c>
      <c r="M4972" s="4"/>
      <c r="N4972" s="4" t="e">
        <v>#N/A</v>
      </c>
      <c r="O4972" s="4"/>
      <c r="P4972" s="4" t="str">
        <f t="shared" si="155"/>
        <v>SUPPLY USE</v>
      </c>
    </row>
    <row r="4973" spans="1:16" x14ac:dyDescent="0.25">
      <c r="A4973" s="4" t="s">
        <v>162</v>
      </c>
      <c r="B4973" s="4" t="s">
        <v>15391</v>
      </c>
      <c r="C4973" s="4" t="s">
        <v>15392</v>
      </c>
      <c r="D4973" s="4">
        <v>19.193331700000002</v>
      </c>
      <c r="E4973" s="4">
        <v>99.836779300000003</v>
      </c>
      <c r="F4973" s="4" t="s">
        <v>15392</v>
      </c>
      <c r="G4973" s="4" t="s">
        <v>15393</v>
      </c>
      <c r="H4973" s="4" t="s">
        <v>1638</v>
      </c>
      <c r="I4973" s="4" t="s">
        <v>15394</v>
      </c>
      <c r="J4973" s="4" t="s">
        <v>1640</v>
      </c>
      <c r="K4973" s="4" t="s">
        <v>15395</v>
      </c>
      <c r="L4973" s="4" t="str">
        <f t="shared" si="154"/>
        <v>LUBE-พะเยา4</v>
      </c>
      <c r="M4973" s="4"/>
      <c r="N4973" s="4" t="e">
        <v>#N/A</v>
      </c>
      <c r="O4973" s="4"/>
      <c r="P4973" s="4" t="str">
        <f t="shared" si="155"/>
        <v>LUBE</v>
      </c>
    </row>
    <row r="4974" spans="1:16" x14ac:dyDescent="0.25">
      <c r="A4974" s="4" t="s">
        <v>166</v>
      </c>
      <c r="B4974" s="4" t="s">
        <v>15396</v>
      </c>
      <c r="C4974" s="4" t="s">
        <v>15392</v>
      </c>
      <c r="D4974" s="4">
        <v>19.193331700000002</v>
      </c>
      <c r="E4974" s="4">
        <v>99.836779300000003</v>
      </c>
      <c r="F4974" s="4" t="s">
        <v>15392</v>
      </c>
      <c r="G4974" s="4" t="s">
        <v>15393</v>
      </c>
      <c r="H4974" s="4" t="s">
        <v>1638</v>
      </c>
      <c r="I4974" s="4" t="s">
        <v>15394</v>
      </c>
      <c r="J4974" s="4" t="s">
        <v>1640</v>
      </c>
      <c r="K4974" s="4" t="s">
        <v>15395</v>
      </c>
      <c r="L4974" s="4" t="str">
        <f t="shared" si="154"/>
        <v>SUPPLY USE-พะเยา4</v>
      </c>
      <c r="M4974" s="4"/>
      <c r="N4974" s="4" t="e">
        <v>#N/A</v>
      </c>
      <c r="O4974" s="4"/>
      <c r="P4974" s="4" t="str">
        <f t="shared" si="155"/>
        <v>SUPPLY USE</v>
      </c>
    </row>
    <row r="4975" spans="1:16" x14ac:dyDescent="0.25">
      <c r="A4975" s="4" t="s">
        <v>23</v>
      </c>
      <c r="B4975" s="4" t="s">
        <v>15397</v>
      </c>
      <c r="C4975" s="4" t="s">
        <v>15398</v>
      </c>
      <c r="D4975" s="4">
        <v>19.196072000000001</v>
      </c>
      <c r="E4975" s="4">
        <v>99.875542999999993</v>
      </c>
      <c r="F4975" s="4" t="s">
        <v>15398</v>
      </c>
      <c r="G4975" s="4" t="s">
        <v>15399</v>
      </c>
      <c r="H4975" s="4" t="s">
        <v>1693</v>
      </c>
      <c r="I4975" s="4" t="s">
        <v>15400</v>
      </c>
      <c r="J4975" s="4" t="s">
        <v>1695</v>
      </c>
      <c r="K4975" s="4" t="s">
        <v>15401</v>
      </c>
      <c r="L4975" s="4" t="str">
        <f t="shared" si="154"/>
        <v>PUNTHAI-พะเยา</v>
      </c>
      <c r="M4975" s="4"/>
      <c r="N4975" s="4" t="e">
        <v>#N/A</v>
      </c>
      <c r="O4975" s="4"/>
      <c r="P4975" s="4" t="str">
        <f t="shared" si="155"/>
        <v>PUNTHAI</v>
      </c>
    </row>
    <row r="4976" spans="1:16" x14ac:dyDescent="0.25">
      <c r="A4976" s="4" t="s">
        <v>61</v>
      </c>
      <c r="B4976" s="4" t="s">
        <v>15402</v>
      </c>
      <c r="C4976" s="4" t="s">
        <v>15398</v>
      </c>
      <c r="D4976" s="4">
        <v>19.196072000000001</v>
      </c>
      <c r="E4976" s="4">
        <v>99.875542999999993</v>
      </c>
      <c r="F4976" s="4" t="s">
        <v>15398</v>
      </c>
      <c r="G4976" s="4" t="s">
        <v>15403</v>
      </c>
      <c r="H4976" s="4" t="s">
        <v>1743</v>
      </c>
      <c r="I4976" s="4" t="s">
        <v>15400</v>
      </c>
      <c r="J4976" s="4" t="s">
        <v>1715</v>
      </c>
      <c r="K4976" s="4" t="s">
        <v>15401</v>
      </c>
      <c r="L4976" s="4" t="str">
        <f t="shared" si="154"/>
        <v>MAX MART-พะเยา</v>
      </c>
      <c r="M4976" s="4"/>
      <c r="N4976" s="4" t="e">
        <v>#N/A</v>
      </c>
      <c r="O4976" s="4"/>
      <c r="P4976" s="4" t="str">
        <f t="shared" si="155"/>
        <v>MAX MART</v>
      </c>
    </row>
    <row r="4977" spans="1:16" x14ac:dyDescent="0.25">
      <c r="A4977" s="4" t="s">
        <v>162</v>
      </c>
      <c r="B4977" s="4" t="s">
        <v>15404</v>
      </c>
      <c r="C4977" s="4" t="s">
        <v>15398</v>
      </c>
      <c r="D4977" s="4">
        <v>19.196072000000001</v>
      </c>
      <c r="E4977" s="4">
        <v>99.875542999999993</v>
      </c>
      <c r="F4977" s="4" t="s">
        <v>15398</v>
      </c>
      <c r="G4977" s="4" t="s">
        <v>15405</v>
      </c>
      <c r="H4977" s="4" t="s">
        <v>1638</v>
      </c>
      <c r="I4977" s="4" t="s">
        <v>15400</v>
      </c>
      <c r="J4977" s="4" t="s">
        <v>1715</v>
      </c>
      <c r="K4977" s="4" t="s">
        <v>15401</v>
      </c>
      <c r="L4977" s="4" t="str">
        <f t="shared" si="154"/>
        <v>LUBE-พะเยา</v>
      </c>
      <c r="M4977" s="4"/>
      <c r="N4977" s="4" t="e">
        <v>#N/A</v>
      </c>
      <c r="O4977" s="4"/>
      <c r="P4977" s="4" t="str">
        <f t="shared" si="155"/>
        <v>LUBE</v>
      </c>
    </row>
    <row r="4978" spans="1:16" x14ac:dyDescent="0.25">
      <c r="A4978" s="4" t="s">
        <v>166</v>
      </c>
      <c r="B4978" s="4" t="s">
        <v>15406</v>
      </c>
      <c r="C4978" s="4" t="s">
        <v>15398</v>
      </c>
      <c r="D4978" s="4">
        <v>19.196072000000001</v>
      </c>
      <c r="E4978" s="4">
        <v>99.875542999999993</v>
      </c>
      <c r="F4978" s="4" t="s">
        <v>15398</v>
      </c>
      <c r="G4978" s="4" t="s">
        <v>15405</v>
      </c>
      <c r="H4978" s="4" t="s">
        <v>1638</v>
      </c>
      <c r="I4978" s="4" t="s">
        <v>15400</v>
      </c>
      <c r="J4978" s="4" t="s">
        <v>1715</v>
      </c>
      <c r="K4978" s="4" t="s">
        <v>15401</v>
      </c>
      <c r="L4978" s="4" t="str">
        <f t="shared" si="154"/>
        <v>SUPPLY USE-พะเยา</v>
      </c>
      <c r="M4978" s="4"/>
      <c r="N4978" s="4" t="e">
        <v>#N/A</v>
      </c>
      <c r="O4978" s="4"/>
      <c r="P4978" s="4" t="str">
        <f t="shared" si="155"/>
        <v>SUPPLY USE</v>
      </c>
    </row>
    <row r="4979" spans="1:16" x14ac:dyDescent="0.25">
      <c r="A4979" s="4" t="s">
        <v>162</v>
      </c>
      <c r="B4979" s="4" t="s">
        <v>15407</v>
      </c>
      <c r="C4979" s="4" t="s">
        <v>15408</v>
      </c>
      <c r="D4979" s="4">
        <v>19.212831999999999</v>
      </c>
      <c r="E4979" s="4">
        <v>99.948468000000005</v>
      </c>
      <c r="F4979" s="4" t="s">
        <v>15408</v>
      </c>
      <c r="G4979" s="4" t="s">
        <v>15409</v>
      </c>
      <c r="H4979" s="4" t="s">
        <v>1638</v>
      </c>
      <c r="I4979" s="4" t="s">
        <v>15410</v>
      </c>
      <c r="J4979" s="4" t="s">
        <v>1640</v>
      </c>
      <c r="K4979" s="4" t="s">
        <v>15411</v>
      </c>
      <c r="L4979" s="4" t="str">
        <f t="shared" si="154"/>
        <v>LUBE-ภูกามยาว</v>
      </c>
      <c r="M4979" s="4"/>
      <c r="N4979" s="4" t="e">
        <v>#N/A</v>
      </c>
      <c r="O4979" s="4"/>
      <c r="P4979" s="4" t="str">
        <f t="shared" si="155"/>
        <v>LUBE</v>
      </c>
    </row>
    <row r="4980" spans="1:16" x14ac:dyDescent="0.25">
      <c r="A4980" s="4" t="s">
        <v>166</v>
      </c>
      <c r="B4980" s="4" t="s">
        <v>15412</v>
      </c>
      <c r="C4980" s="4" t="s">
        <v>15408</v>
      </c>
      <c r="D4980" s="4">
        <v>19.212831999999999</v>
      </c>
      <c r="E4980" s="4">
        <v>99.948468000000005</v>
      </c>
      <c r="F4980" s="4" t="s">
        <v>15408</v>
      </c>
      <c r="G4980" s="4" t="s">
        <v>15409</v>
      </c>
      <c r="H4980" s="4" t="s">
        <v>1638</v>
      </c>
      <c r="I4980" s="4" t="s">
        <v>15410</v>
      </c>
      <c r="J4980" s="4" t="s">
        <v>1640</v>
      </c>
      <c r="K4980" s="4" t="s">
        <v>15411</v>
      </c>
      <c r="L4980" s="4" t="str">
        <f t="shared" si="154"/>
        <v>SUPPLY USE-ภูกามยาว</v>
      </c>
      <c r="M4980" s="4"/>
      <c r="N4980" s="4" t="e">
        <v>#N/A</v>
      </c>
      <c r="O4980" s="4"/>
      <c r="P4980" s="4" t="str">
        <f t="shared" si="155"/>
        <v>SUPPLY USE</v>
      </c>
    </row>
    <row r="4981" spans="1:16" x14ac:dyDescent="0.25">
      <c r="A4981" s="4" t="s">
        <v>162</v>
      </c>
      <c r="B4981" s="4" t="s">
        <v>15413</v>
      </c>
      <c r="C4981" s="4" t="s">
        <v>15414</v>
      </c>
      <c r="D4981" s="4">
        <v>19.217547499999998</v>
      </c>
      <c r="E4981" s="4">
        <v>99.868261700000005</v>
      </c>
      <c r="F4981" s="4" t="s">
        <v>15414</v>
      </c>
      <c r="G4981" s="4" t="s">
        <v>15415</v>
      </c>
      <c r="H4981" s="4" t="s">
        <v>1638</v>
      </c>
      <c r="I4981" s="4" t="s">
        <v>15416</v>
      </c>
      <c r="J4981" s="4" t="s">
        <v>1640</v>
      </c>
      <c r="K4981" s="4" t="s">
        <v>15417</v>
      </c>
      <c r="L4981" s="4" t="str">
        <f t="shared" si="154"/>
        <v>LUBE-พะเยา2</v>
      </c>
      <c r="M4981" s="4"/>
      <c r="N4981" s="4" t="e">
        <v>#N/A</v>
      </c>
      <c r="O4981" s="4"/>
      <c r="P4981" s="4" t="str">
        <f t="shared" si="155"/>
        <v>LUBE</v>
      </c>
    </row>
    <row r="4982" spans="1:16" x14ac:dyDescent="0.25">
      <c r="A4982" s="4" t="s">
        <v>166</v>
      </c>
      <c r="B4982" s="4" t="s">
        <v>15418</v>
      </c>
      <c r="C4982" s="4" t="s">
        <v>15414</v>
      </c>
      <c r="D4982" s="4">
        <v>19.217547499999998</v>
      </c>
      <c r="E4982" s="4">
        <v>99.868261700000005</v>
      </c>
      <c r="F4982" s="4" t="s">
        <v>15414</v>
      </c>
      <c r="G4982" s="4" t="s">
        <v>15415</v>
      </c>
      <c r="H4982" s="4" t="s">
        <v>1638</v>
      </c>
      <c r="I4982" s="4" t="s">
        <v>15416</v>
      </c>
      <c r="J4982" s="4" t="s">
        <v>1640</v>
      </c>
      <c r="K4982" s="4" t="s">
        <v>15417</v>
      </c>
      <c r="L4982" s="4" t="str">
        <f t="shared" si="154"/>
        <v>SUPPLY USE-พะเยา2</v>
      </c>
      <c r="M4982" s="4"/>
      <c r="N4982" s="4" t="e">
        <v>#N/A</v>
      </c>
      <c r="O4982" s="4"/>
      <c r="P4982" s="4" t="str">
        <f t="shared" si="155"/>
        <v>SUPPLY USE</v>
      </c>
    </row>
    <row r="4983" spans="1:16" x14ac:dyDescent="0.25">
      <c r="A4983" s="4" t="s">
        <v>162</v>
      </c>
      <c r="B4983" s="4" t="s">
        <v>15419</v>
      </c>
      <c r="C4983" s="4" t="s">
        <v>15420</v>
      </c>
      <c r="D4983" s="4">
        <v>19.220911000000001</v>
      </c>
      <c r="E4983" s="4">
        <v>99.832884000000007</v>
      </c>
      <c r="F4983" s="4" t="s">
        <v>15420</v>
      </c>
      <c r="G4983" s="4" t="s">
        <v>15421</v>
      </c>
      <c r="H4983" s="4" t="s">
        <v>1638</v>
      </c>
      <c r="I4983" s="4" t="s">
        <v>15422</v>
      </c>
      <c r="J4983" s="4" t="s">
        <v>1640</v>
      </c>
      <c r="K4983" s="4" t="s">
        <v>15423</v>
      </c>
      <c r="L4983" s="4" t="str">
        <f t="shared" si="154"/>
        <v>LUBE-พะเยา3</v>
      </c>
      <c r="M4983" s="4"/>
      <c r="N4983" s="4" t="e">
        <v>#N/A</v>
      </c>
      <c r="O4983" s="4"/>
      <c r="P4983" s="4" t="str">
        <f t="shared" si="155"/>
        <v>LUBE</v>
      </c>
    </row>
    <row r="4984" spans="1:16" x14ac:dyDescent="0.25">
      <c r="A4984" s="4" t="s">
        <v>166</v>
      </c>
      <c r="B4984" s="4" t="s">
        <v>15424</v>
      </c>
      <c r="C4984" s="4" t="s">
        <v>15420</v>
      </c>
      <c r="D4984" s="4">
        <v>19.220911000000001</v>
      </c>
      <c r="E4984" s="4">
        <v>99.832884000000007</v>
      </c>
      <c r="F4984" s="4" t="s">
        <v>15420</v>
      </c>
      <c r="G4984" s="4" t="s">
        <v>15421</v>
      </c>
      <c r="H4984" s="4" t="s">
        <v>1638</v>
      </c>
      <c r="I4984" s="4" t="s">
        <v>15422</v>
      </c>
      <c r="J4984" s="4" t="s">
        <v>1640</v>
      </c>
      <c r="K4984" s="4" t="s">
        <v>15423</v>
      </c>
      <c r="L4984" s="4" t="str">
        <f t="shared" si="154"/>
        <v>SUPPLY USE-พะเยา3</v>
      </c>
      <c r="M4984" s="4"/>
      <c r="N4984" s="4" t="e">
        <v>#N/A</v>
      </c>
      <c r="O4984" s="4"/>
      <c r="P4984" s="4" t="str">
        <f t="shared" si="155"/>
        <v>SUPPLY USE</v>
      </c>
    </row>
    <row r="4985" spans="1:16" x14ac:dyDescent="0.25">
      <c r="A4985" s="4" t="s">
        <v>162</v>
      </c>
      <c r="B4985" s="4" t="s">
        <v>15425</v>
      </c>
      <c r="C4985" s="4" t="s">
        <v>15426</v>
      </c>
      <c r="D4985" s="4">
        <v>19.233879000000002</v>
      </c>
      <c r="E4985" s="4">
        <v>100.049083</v>
      </c>
      <c r="F4985" s="4" t="s">
        <v>15426</v>
      </c>
      <c r="G4985" s="4" t="s">
        <v>15427</v>
      </c>
      <c r="H4985" s="4" t="s">
        <v>1638</v>
      </c>
      <c r="I4985" s="4" t="s">
        <v>15428</v>
      </c>
      <c r="J4985" s="4" t="s">
        <v>1840</v>
      </c>
      <c r="K4985" s="4" t="s">
        <v>15429</v>
      </c>
      <c r="L4985" s="4" t="str">
        <f t="shared" si="154"/>
        <v>LUBE-ดอกคำใต้2</v>
      </c>
      <c r="M4985" s="4"/>
      <c r="N4985" s="4" t="e">
        <v>#N/A</v>
      </c>
      <c r="O4985" s="4"/>
      <c r="P4985" s="4" t="str">
        <f t="shared" si="155"/>
        <v>LUBE</v>
      </c>
    </row>
    <row r="4986" spans="1:16" x14ac:dyDescent="0.25">
      <c r="A4986" s="4" t="s">
        <v>166</v>
      </c>
      <c r="B4986" s="4" t="s">
        <v>15430</v>
      </c>
      <c r="C4986" s="4" t="s">
        <v>15426</v>
      </c>
      <c r="D4986" s="4">
        <v>19.233879000000002</v>
      </c>
      <c r="E4986" s="4">
        <v>100.049083</v>
      </c>
      <c r="F4986" s="4" t="s">
        <v>15426</v>
      </c>
      <c r="G4986" s="4" t="s">
        <v>15427</v>
      </c>
      <c r="H4986" s="4" t="s">
        <v>1638</v>
      </c>
      <c r="I4986" s="4" t="s">
        <v>15428</v>
      </c>
      <c r="J4986" s="4" t="s">
        <v>1840</v>
      </c>
      <c r="K4986" s="4" t="s">
        <v>15429</v>
      </c>
      <c r="L4986" s="4" t="str">
        <f t="shared" si="154"/>
        <v>SUPPLY USE-ดอกคำใต้2</v>
      </c>
      <c r="M4986" s="4"/>
      <c r="N4986" s="4" t="e">
        <v>#N/A</v>
      </c>
      <c r="O4986" s="4"/>
      <c r="P4986" s="4" t="str">
        <f t="shared" si="155"/>
        <v>SUPPLY USE</v>
      </c>
    </row>
    <row r="4987" spans="1:16" x14ac:dyDescent="0.25">
      <c r="A4987" s="4" t="s">
        <v>162</v>
      </c>
      <c r="B4987" s="4" t="s">
        <v>15431</v>
      </c>
      <c r="C4987" s="4" t="s">
        <v>15432</v>
      </c>
      <c r="D4987" s="4">
        <v>19.305672999999999</v>
      </c>
      <c r="E4987" s="4">
        <v>100.172259</v>
      </c>
      <c r="F4987" s="4" t="s">
        <v>15432</v>
      </c>
      <c r="G4987" s="4" t="s">
        <v>15433</v>
      </c>
      <c r="H4987" s="4" t="s">
        <v>1638</v>
      </c>
      <c r="I4987" s="4" t="s">
        <v>15434</v>
      </c>
      <c r="J4987" s="4" t="s">
        <v>1640</v>
      </c>
      <c r="K4987" s="4" t="s">
        <v>15435</v>
      </c>
      <c r="L4987" s="4" t="str">
        <f t="shared" si="154"/>
        <v>LUBE-จุน</v>
      </c>
      <c r="M4987" s="4"/>
      <c r="N4987" s="4" t="e">
        <v>#N/A</v>
      </c>
      <c r="O4987" s="4"/>
      <c r="P4987" s="4" t="str">
        <f t="shared" si="155"/>
        <v>LUBE</v>
      </c>
    </row>
    <row r="4988" spans="1:16" x14ac:dyDescent="0.25">
      <c r="A4988" s="4" t="s">
        <v>166</v>
      </c>
      <c r="B4988" s="4" t="s">
        <v>15436</v>
      </c>
      <c r="C4988" s="4" t="s">
        <v>15432</v>
      </c>
      <c r="D4988" s="4">
        <v>19.305672999999999</v>
      </c>
      <c r="E4988" s="4">
        <v>100.172259</v>
      </c>
      <c r="F4988" s="4" t="s">
        <v>15432</v>
      </c>
      <c r="G4988" s="4" t="s">
        <v>15433</v>
      </c>
      <c r="H4988" s="4" t="s">
        <v>1638</v>
      </c>
      <c r="I4988" s="4" t="s">
        <v>15434</v>
      </c>
      <c r="J4988" s="4" t="s">
        <v>1640</v>
      </c>
      <c r="K4988" s="4" t="s">
        <v>15435</v>
      </c>
      <c r="L4988" s="4" t="str">
        <f t="shared" si="154"/>
        <v>SUPPLY USE-จุน</v>
      </c>
      <c r="M4988" s="4"/>
      <c r="N4988" s="4" t="e">
        <v>#N/A</v>
      </c>
      <c r="O4988" s="4"/>
      <c r="P4988" s="4" t="str">
        <f t="shared" si="155"/>
        <v>SUPPLY USE</v>
      </c>
    </row>
    <row r="4989" spans="1:16" x14ac:dyDescent="0.25">
      <c r="A4989" s="4" t="s">
        <v>162</v>
      </c>
      <c r="B4989" s="4" t="s">
        <v>15437</v>
      </c>
      <c r="C4989" s="4" t="s">
        <v>15438</v>
      </c>
      <c r="D4989" s="4">
        <v>19.310237000000001</v>
      </c>
      <c r="E4989" s="4">
        <v>100.038732</v>
      </c>
      <c r="F4989" s="4" t="s">
        <v>15438</v>
      </c>
      <c r="G4989" s="4" t="s">
        <v>15439</v>
      </c>
      <c r="H4989" s="4" t="s">
        <v>1638</v>
      </c>
      <c r="I4989" s="4" t="s">
        <v>15440</v>
      </c>
      <c r="J4989" s="4" t="s">
        <v>1640</v>
      </c>
      <c r="K4989" s="4" t="s">
        <v>15441</v>
      </c>
      <c r="L4989" s="4" t="str">
        <f t="shared" si="154"/>
        <v>LUBE-ห้วยลาน</v>
      </c>
      <c r="M4989" s="4"/>
      <c r="N4989" s="4" t="e">
        <v>#N/A</v>
      </c>
      <c r="O4989" s="4"/>
      <c r="P4989" s="4" t="str">
        <f t="shared" si="155"/>
        <v>LUBE</v>
      </c>
    </row>
    <row r="4990" spans="1:16" x14ac:dyDescent="0.25">
      <c r="A4990" s="4" t="s">
        <v>166</v>
      </c>
      <c r="B4990" s="4" t="s">
        <v>15442</v>
      </c>
      <c r="C4990" s="4" t="s">
        <v>15438</v>
      </c>
      <c r="D4990" s="4">
        <v>19.310237000000001</v>
      </c>
      <c r="E4990" s="4">
        <v>100.038732</v>
      </c>
      <c r="F4990" s="4" t="s">
        <v>15438</v>
      </c>
      <c r="G4990" s="4" t="s">
        <v>15439</v>
      </c>
      <c r="H4990" s="4" t="s">
        <v>1638</v>
      </c>
      <c r="I4990" s="4" t="s">
        <v>15440</v>
      </c>
      <c r="J4990" s="4" t="s">
        <v>1640</v>
      </c>
      <c r="K4990" s="4" t="s">
        <v>15441</v>
      </c>
      <c r="L4990" s="4" t="str">
        <f t="shared" si="154"/>
        <v>SUPPLY USE-ห้วยลาน</v>
      </c>
      <c r="M4990" s="4"/>
      <c r="N4990" s="4" t="e">
        <v>#N/A</v>
      </c>
      <c r="O4990" s="4"/>
      <c r="P4990" s="4" t="str">
        <f t="shared" si="155"/>
        <v>SUPPLY USE</v>
      </c>
    </row>
    <row r="4991" spans="1:16" x14ac:dyDescent="0.25">
      <c r="A4991" s="4" t="s">
        <v>162</v>
      </c>
      <c r="B4991" s="4" t="s">
        <v>15443</v>
      </c>
      <c r="C4991" s="4" t="s">
        <v>15444</v>
      </c>
      <c r="D4991" s="4">
        <v>19.334762999999999</v>
      </c>
      <c r="E4991" s="4">
        <v>97.950846999999996</v>
      </c>
      <c r="F4991" s="4" t="s">
        <v>15444</v>
      </c>
      <c r="G4991" s="4" t="s">
        <v>15445</v>
      </c>
      <c r="H4991" s="4" t="s">
        <v>1638</v>
      </c>
      <c r="I4991" s="4" t="s">
        <v>15446</v>
      </c>
      <c r="J4991" s="4" t="s">
        <v>1840</v>
      </c>
      <c r="K4991" s="4" t="s">
        <v>15447</v>
      </c>
      <c r="L4991" s="4" t="str">
        <f t="shared" si="154"/>
        <v>LUBE-แม่ฮ่องสอน2</v>
      </c>
      <c r="M4991" s="4"/>
      <c r="N4991" s="4" t="e">
        <v>#N/A</v>
      </c>
      <c r="O4991" s="4"/>
      <c r="P4991" s="4" t="str">
        <f t="shared" si="155"/>
        <v>LUBE</v>
      </c>
    </row>
    <row r="4992" spans="1:16" x14ac:dyDescent="0.25">
      <c r="A4992" s="4" t="s">
        <v>162</v>
      </c>
      <c r="B4992" s="4" t="s">
        <v>15448</v>
      </c>
      <c r="C4992" s="4" t="s">
        <v>15444</v>
      </c>
      <c r="D4992" s="4">
        <v>19.334762999999999</v>
      </c>
      <c r="E4992" s="4">
        <v>97.950846999999996</v>
      </c>
      <c r="F4992" s="4" t="s">
        <v>15444</v>
      </c>
      <c r="G4992" s="4" t="s">
        <v>15445</v>
      </c>
      <c r="H4992" s="4" t="s">
        <v>1638</v>
      </c>
      <c r="I4992" s="4" t="s">
        <v>15446</v>
      </c>
      <c r="J4992" s="4" t="s">
        <v>1840</v>
      </c>
      <c r="K4992" s="4" t="s">
        <v>15447</v>
      </c>
      <c r="L4992" s="4" t="str">
        <f t="shared" si="154"/>
        <v>LUBE-แม่ฮ่องสอน2</v>
      </c>
      <c r="M4992" s="4"/>
      <c r="N4992" s="4" t="e">
        <v>#N/A</v>
      </c>
      <c r="O4992" s="4"/>
      <c r="P4992" s="4" t="str">
        <f t="shared" si="155"/>
        <v>LUBE</v>
      </c>
    </row>
    <row r="4993" spans="1:16" x14ac:dyDescent="0.25">
      <c r="A4993" s="4" t="s">
        <v>166</v>
      </c>
      <c r="B4993" s="4" t="s">
        <v>15449</v>
      </c>
      <c r="C4993" s="4" t="s">
        <v>15444</v>
      </c>
      <c r="D4993" s="4">
        <v>19.334762999999999</v>
      </c>
      <c r="E4993" s="4">
        <v>97.950846999999996</v>
      </c>
      <c r="F4993" s="4" t="s">
        <v>15444</v>
      </c>
      <c r="G4993" s="4" t="s">
        <v>15445</v>
      </c>
      <c r="H4993" s="4" t="s">
        <v>1638</v>
      </c>
      <c r="I4993" s="4" t="s">
        <v>15446</v>
      </c>
      <c r="J4993" s="4" t="s">
        <v>1840</v>
      </c>
      <c r="K4993" s="4" t="s">
        <v>15447</v>
      </c>
      <c r="L4993" s="4" t="str">
        <f t="shared" si="154"/>
        <v>SUPPLY USE-แม่ฮ่องสอน2</v>
      </c>
      <c r="M4993" s="4"/>
      <c r="N4993" s="4" t="e">
        <v>#N/A</v>
      </c>
      <c r="O4993" s="4"/>
      <c r="P4993" s="4" t="str">
        <f t="shared" si="155"/>
        <v>SUPPLY USE</v>
      </c>
    </row>
    <row r="4994" spans="1:16" x14ac:dyDescent="0.25">
      <c r="A4994" s="4" t="s">
        <v>166</v>
      </c>
      <c r="B4994" s="4" t="s">
        <v>15450</v>
      </c>
      <c r="C4994" s="4" t="s">
        <v>15444</v>
      </c>
      <c r="D4994" s="4">
        <v>19.334762999999999</v>
      </c>
      <c r="E4994" s="4">
        <v>97.950846999999996</v>
      </c>
      <c r="F4994" s="4" t="s">
        <v>15444</v>
      </c>
      <c r="G4994" s="4" t="s">
        <v>15445</v>
      </c>
      <c r="H4994" s="4" t="s">
        <v>1638</v>
      </c>
      <c r="I4994" s="4" t="s">
        <v>15446</v>
      </c>
      <c r="J4994" s="4" t="s">
        <v>1840</v>
      </c>
      <c r="K4994" s="4" t="s">
        <v>15447</v>
      </c>
      <c r="L4994" s="4" t="str">
        <f t="shared" ref="L4994:L5057" si="156">A4994&amp;"-"&amp;C4994</f>
        <v>SUPPLY USE-แม่ฮ่องสอน2</v>
      </c>
      <c r="M4994" s="4"/>
      <c r="N4994" s="4" t="e">
        <v>#N/A</v>
      </c>
      <c r="O4994" s="4"/>
      <c r="P4994" s="4" t="str">
        <f t="shared" si="155"/>
        <v>SUPPLY USE</v>
      </c>
    </row>
    <row r="4995" spans="1:16" x14ac:dyDescent="0.25">
      <c r="A4995" s="4" t="s">
        <v>23</v>
      </c>
      <c r="B4995" s="4" t="s">
        <v>15451</v>
      </c>
      <c r="C4995" s="4" t="s">
        <v>15452</v>
      </c>
      <c r="D4995" s="4">
        <v>19.338851999999999</v>
      </c>
      <c r="E4995" s="4">
        <v>99.510402999999997</v>
      </c>
      <c r="F4995" s="4" t="s">
        <v>15452</v>
      </c>
      <c r="G4995" s="4" t="s">
        <v>15453</v>
      </c>
      <c r="H4995" s="4" t="s">
        <v>1693</v>
      </c>
      <c r="I4995" s="4" t="s">
        <v>15454</v>
      </c>
      <c r="J4995" s="4" t="s">
        <v>1695</v>
      </c>
      <c r="K4995" s="4" t="s">
        <v>15455</v>
      </c>
      <c r="L4995" s="4" t="str">
        <f t="shared" si="156"/>
        <v>PUNTHAI-PTC เวียงป่าเป้า 2</v>
      </c>
      <c r="M4995" s="4"/>
      <c r="N4995" s="4" t="e">
        <v>#N/A</v>
      </c>
      <c r="O4995" s="4"/>
      <c r="P4995" s="4" t="str">
        <f t="shared" ref="P4995:P5058" si="157">A4995</f>
        <v>PUNTHAI</v>
      </c>
    </row>
    <row r="4996" spans="1:16" x14ac:dyDescent="0.25">
      <c r="A4996" s="4" t="s">
        <v>61</v>
      </c>
      <c r="B4996" s="4" t="s">
        <v>15456</v>
      </c>
      <c r="C4996" s="4" t="s">
        <v>15457</v>
      </c>
      <c r="D4996" s="4">
        <v>19.338851999999999</v>
      </c>
      <c r="E4996" s="4">
        <v>99.510402999999997</v>
      </c>
      <c r="F4996" s="4" t="s">
        <v>15457</v>
      </c>
      <c r="G4996" s="4" t="s">
        <v>15458</v>
      </c>
      <c r="H4996" s="4" t="s">
        <v>1743</v>
      </c>
      <c r="I4996" s="4" t="s">
        <v>15454</v>
      </c>
      <c r="J4996" s="4" t="s">
        <v>1640</v>
      </c>
      <c r="K4996" s="4" t="s">
        <v>15455</v>
      </c>
      <c r="L4996" s="4" t="str">
        <f t="shared" si="156"/>
        <v>MAX MART-เวียงป่าเป้า2</v>
      </c>
      <c r="M4996" s="4"/>
      <c r="N4996" s="4" t="e">
        <v>#N/A</v>
      </c>
      <c r="O4996" s="4"/>
      <c r="P4996" s="4" t="str">
        <f t="shared" si="157"/>
        <v>MAX MART</v>
      </c>
    </row>
    <row r="4997" spans="1:16" x14ac:dyDescent="0.25">
      <c r="A4997" s="4" t="s">
        <v>162</v>
      </c>
      <c r="B4997" s="4" t="s">
        <v>15459</v>
      </c>
      <c r="C4997" s="4" t="s">
        <v>15457</v>
      </c>
      <c r="D4997" s="4">
        <v>19.338851999999999</v>
      </c>
      <c r="E4997" s="4">
        <v>99.510402999999997</v>
      </c>
      <c r="F4997" s="4" t="s">
        <v>15457</v>
      </c>
      <c r="G4997" s="4" t="s">
        <v>15460</v>
      </c>
      <c r="H4997" s="4" t="s">
        <v>1638</v>
      </c>
      <c r="I4997" s="4" t="s">
        <v>15454</v>
      </c>
      <c r="J4997" s="4" t="s">
        <v>1715</v>
      </c>
      <c r="K4997" s="4" t="s">
        <v>15455</v>
      </c>
      <c r="L4997" s="4" t="str">
        <f t="shared" si="156"/>
        <v>LUBE-เวียงป่าเป้า2</v>
      </c>
      <c r="M4997" s="4"/>
      <c r="N4997" s="4" t="e">
        <v>#N/A</v>
      </c>
      <c r="O4997" s="4"/>
      <c r="P4997" s="4" t="str">
        <f t="shared" si="157"/>
        <v>LUBE</v>
      </c>
    </row>
    <row r="4998" spans="1:16" x14ac:dyDescent="0.25">
      <c r="A4998" s="4" t="s">
        <v>166</v>
      </c>
      <c r="B4998" s="4" t="s">
        <v>15461</v>
      </c>
      <c r="C4998" s="4" t="s">
        <v>15457</v>
      </c>
      <c r="D4998" s="4">
        <v>19.338851999999999</v>
      </c>
      <c r="E4998" s="4">
        <v>99.510402999999997</v>
      </c>
      <c r="F4998" s="4" t="s">
        <v>15457</v>
      </c>
      <c r="G4998" s="4" t="s">
        <v>15460</v>
      </c>
      <c r="H4998" s="4" t="s">
        <v>1638</v>
      </c>
      <c r="I4998" s="4" t="s">
        <v>15454</v>
      </c>
      <c r="J4998" s="4" t="s">
        <v>1715</v>
      </c>
      <c r="K4998" s="4" t="s">
        <v>15455</v>
      </c>
      <c r="L4998" s="4" t="str">
        <f t="shared" si="156"/>
        <v>SUPPLY USE-เวียงป่าเป้า2</v>
      </c>
      <c r="M4998" s="4"/>
      <c r="N4998" s="4" t="e">
        <v>#N/A</v>
      </c>
      <c r="O4998" s="4"/>
      <c r="P4998" s="4" t="str">
        <f t="shared" si="157"/>
        <v>SUPPLY USE</v>
      </c>
    </row>
    <row r="4999" spans="1:16" x14ac:dyDescent="0.25">
      <c r="A4999" s="4" t="s">
        <v>23</v>
      </c>
      <c r="B4999" s="4" t="s">
        <v>15462</v>
      </c>
      <c r="C4999" s="4" t="s">
        <v>15463</v>
      </c>
      <c r="D4999" s="4">
        <v>19.349214</v>
      </c>
      <c r="E4999" s="4">
        <v>98.435201000000006</v>
      </c>
      <c r="F4999" s="4" t="s">
        <v>15463</v>
      </c>
      <c r="G4999" s="4" t="s">
        <v>15464</v>
      </c>
      <c r="H4999" s="4" t="s">
        <v>1693</v>
      </c>
      <c r="I4999" s="4" t="s">
        <v>15465</v>
      </c>
      <c r="J4999" s="4" t="s">
        <v>1695</v>
      </c>
      <c r="K4999" s="4" t="s">
        <v>15466</v>
      </c>
      <c r="L4999" s="4" t="str">
        <f t="shared" si="156"/>
        <v>PUNTHAI-PTF เมืองปายศรีมงคล (ปาย)</v>
      </c>
      <c r="M4999" s="4"/>
      <c r="N4999" s="4" t="e">
        <v>#N/A</v>
      </c>
      <c r="O4999" s="4"/>
      <c r="P4999" s="4" t="str">
        <f t="shared" si="157"/>
        <v>PUNTHAI</v>
      </c>
    </row>
    <row r="5000" spans="1:16" x14ac:dyDescent="0.25">
      <c r="A5000" s="4" t="s">
        <v>162</v>
      </c>
      <c r="B5000" s="4" t="s">
        <v>15467</v>
      </c>
      <c r="C5000" s="4" t="s">
        <v>15468</v>
      </c>
      <c r="D5000" s="4">
        <v>19.349988</v>
      </c>
      <c r="E5000" s="4">
        <v>99.803925000000007</v>
      </c>
      <c r="F5000" s="4" t="s">
        <v>15468</v>
      </c>
      <c r="G5000" s="4" t="s">
        <v>15469</v>
      </c>
      <c r="H5000" s="4" t="s">
        <v>1638</v>
      </c>
      <c r="I5000" s="4" t="s">
        <v>15470</v>
      </c>
      <c r="J5000" s="4" t="s">
        <v>1640</v>
      </c>
      <c r="K5000" s="4" t="s">
        <v>15471</v>
      </c>
      <c r="L5000" s="4" t="str">
        <f t="shared" si="156"/>
        <v>LUBE-แม่ใจ</v>
      </c>
      <c r="M5000" s="4"/>
      <c r="N5000" s="4" t="e">
        <v>#N/A</v>
      </c>
      <c r="O5000" s="4"/>
      <c r="P5000" s="4" t="str">
        <f t="shared" si="157"/>
        <v>LUBE</v>
      </c>
    </row>
    <row r="5001" spans="1:16" x14ac:dyDescent="0.25">
      <c r="A5001" s="4" t="s">
        <v>166</v>
      </c>
      <c r="B5001" s="4" t="s">
        <v>15472</v>
      </c>
      <c r="C5001" s="4" t="s">
        <v>15468</v>
      </c>
      <c r="D5001" s="4">
        <v>19.349988</v>
      </c>
      <c r="E5001" s="4">
        <v>99.803925000000007</v>
      </c>
      <c r="F5001" s="4" t="s">
        <v>15468</v>
      </c>
      <c r="G5001" s="4" t="s">
        <v>15469</v>
      </c>
      <c r="H5001" s="4" t="s">
        <v>1638</v>
      </c>
      <c r="I5001" s="4" t="s">
        <v>15470</v>
      </c>
      <c r="J5001" s="4" t="s">
        <v>1640</v>
      </c>
      <c r="K5001" s="4" t="s">
        <v>15471</v>
      </c>
      <c r="L5001" s="4" t="str">
        <f t="shared" si="156"/>
        <v>SUPPLY USE-แม่ใจ</v>
      </c>
      <c r="M5001" s="4"/>
      <c r="N5001" s="4" t="e">
        <v>#N/A</v>
      </c>
      <c r="O5001" s="4"/>
      <c r="P5001" s="4" t="str">
        <f t="shared" si="157"/>
        <v>SUPPLY USE</v>
      </c>
    </row>
    <row r="5002" spans="1:16" x14ac:dyDescent="0.25">
      <c r="A5002" s="4" t="s">
        <v>23</v>
      </c>
      <c r="B5002" s="4" t="s">
        <v>15473</v>
      </c>
      <c r="C5002" s="4" t="s">
        <v>15474</v>
      </c>
      <c r="D5002" s="4">
        <v>19.351894000000001</v>
      </c>
      <c r="E5002" s="4">
        <v>98.958359000000002</v>
      </c>
      <c r="F5002" s="4" t="s">
        <v>15474</v>
      </c>
      <c r="G5002" s="4" t="s">
        <v>15475</v>
      </c>
      <c r="H5002" s="4" t="s">
        <v>1693</v>
      </c>
      <c r="I5002" s="4" t="s">
        <v>15476</v>
      </c>
      <c r="J5002" s="4" t="s">
        <v>1695</v>
      </c>
      <c r="K5002" s="4" t="s">
        <v>15477</v>
      </c>
      <c r="L5002" s="4" t="str">
        <f t="shared" si="156"/>
        <v>PUNTHAI-เชียงดาว2</v>
      </c>
      <c r="M5002" s="4"/>
      <c r="N5002" s="4" t="e">
        <v>#N/A</v>
      </c>
      <c r="O5002" s="4"/>
      <c r="P5002" s="4" t="str">
        <f t="shared" si="157"/>
        <v>PUNTHAI</v>
      </c>
    </row>
    <row r="5003" spans="1:16" x14ac:dyDescent="0.25">
      <c r="A5003" s="4" t="s">
        <v>162</v>
      </c>
      <c r="B5003" s="4" t="s">
        <v>15478</v>
      </c>
      <c r="C5003" s="4" t="s">
        <v>15474</v>
      </c>
      <c r="D5003" s="4">
        <v>19.351894000000001</v>
      </c>
      <c r="E5003" s="4">
        <v>98.958359000000002</v>
      </c>
      <c r="F5003" s="4" t="s">
        <v>15474</v>
      </c>
      <c r="G5003" s="4" t="s">
        <v>15479</v>
      </c>
      <c r="H5003" s="4" t="s">
        <v>1638</v>
      </c>
      <c r="I5003" s="4" t="s">
        <v>15476</v>
      </c>
      <c r="J5003" s="4" t="s">
        <v>1715</v>
      </c>
      <c r="K5003" s="4" t="s">
        <v>15477</v>
      </c>
      <c r="L5003" s="4" t="str">
        <f t="shared" si="156"/>
        <v>LUBE-เชียงดาว2</v>
      </c>
      <c r="M5003" s="4"/>
      <c r="N5003" s="4" t="e">
        <v>#N/A</v>
      </c>
      <c r="O5003" s="4"/>
      <c r="P5003" s="4" t="str">
        <f t="shared" si="157"/>
        <v>LUBE</v>
      </c>
    </row>
    <row r="5004" spans="1:16" x14ac:dyDescent="0.25">
      <c r="A5004" s="4" t="s">
        <v>166</v>
      </c>
      <c r="B5004" s="4" t="s">
        <v>15480</v>
      </c>
      <c r="C5004" s="4" t="s">
        <v>15474</v>
      </c>
      <c r="D5004" s="4">
        <v>19.351894000000001</v>
      </c>
      <c r="E5004" s="4">
        <v>98.958359000000002</v>
      </c>
      <c r="F5004" s="4" t="s">
        <v>15474</v>
      </c>
      <c r="G5004" s="4" t="s">
        <v>15479</v>
      </c>
      <c r="H5004" s="4" t="s">
        <v>1638</v>
      </c>
      <c r="I5004" s="4" t="s">
        <v>15476</v>
      </c>
      <c r="J5004" s="4" t="s">
        <v>1715</v>
      </c>
      <c r="K5004" s="4" t="s">
        <v>15477</v>
      </c>
      <c r="L5004" s="4" t="str">
        <f t="shared" si="156"/>
        <v>SUPPLY USE-เชียงดาว2</v>
      </c>
      <c r="M5004" s="4"/>
      <c r="N5004" s="4" t="e">
        <v>#N/A</v>
      </c>
      <c r="O5004" s="4"/>
      <c r="P5004" s="4" t="str">
        <f t="shared" si="157"/>
        <v>SUPPLY USE</v>
      </c>
    </row>
    <row r="5005" spans="1:16" x14ac:dyDescent="0.25">
      <c r="A5005" s="4" t="s">
        <v>162</v>
      </c>
      <c r="B5005" s="4" t="s">
        <v>15481</v>
      </c>
      <c r="C5005" s="4" t="s">
        <v>15482</v>
      </c>
      <c r="D5005" s="4">
        <v>19.360976000000001</v>
      </c>
      <c r="E5005" s="4">
        <v>98.964162000000002</v>
      </c>
      <c r="F5005" s="4" t="s">
        <v>15482</v>
      </c>
      <c r="G5005" s="4" t="s">
        <v>15483</v>
      </c>
      <c r="H5005" s="4" t="s">
        <v>1638</v>
      </c>
      <c r="I5005" s="4" t="s">
        <v>15484</v>
      </c>
      <c r="J5005" s="4" t="s">
        <v>1715</v>
      </c>
      <c r="K5005" s="4" t="s">
        <v>15485</v>
      </c>
      <c r="L5005" s="4" t="str">
        <f t="shared" si="156"/>
        <v>LUBE-เชียงดาว</v>
      </c>
      <c r="M5005" s="4"/>
      <c r="N5005" s="4" t="e">
        <v>#N/A</v>
      </c>
      <c r="O5005" s="4"/>
      <c r="P5005" s="4" t="str">
        <f t="shared" si="157"/>
        <v>LUBE</v>
      </c>
    </row>
    <row r="5006" spans="1:16" x14ac:dyDescent="0.25">
      <c r="A5006" s="4" t="s">
        <v>166</v>
      </c>
      <c r="B5006" s="4" t="s">
        <v>15486</v>
      </c>
      <c r="C5006" s="4" t="s">
        <v>15482</v>
      </c>
      <c r="D5006" s="4">
        <v>19.360976000000001</v>
      </c>
      <c r="E5006" s="4">
        <v>98.964162000000002</v>
      </c>
      <c r="F5006" s="4" t="s">
        <v>15482</v>
      </c>
      <c r="G5006" s="4" t="s">
        <v>15483</v>
      </c>
      <c r="H5006" s="4" t="s">
        <v>1638</v>
      </c>
      <c r="I5006" s="4" t="s">
        <v>15484</v>
      </c>
      <c r="J5006" s="4" t="s">
        <v>1715</v>
      </c>
      <c r="K5006" s="4" t="s">
        <v>15485</v>
      </c>
      <c r="L5006" s="4" t="str">
        <f t="shared" si="156"/>
        <v>SUPPLY USE-เชียงดาว</v>
      </c>
      <c r="M5006" s="4"/>
      <c r="N5006" s="4" t="e">
        <v>#N/A</v>
      </c>
      <c r="O5006" s="4"/>
      <c r="P5006" s="4" t="str">
        <f t="shared" si="157"/>
        <v>SUPPLY USE</v>
      </c>
    </row>
    <row r="5007" spans="1:16" x14ac:dyDescent="0.25">
      <c r="A5007" s="4" t="s">
        <v>23</v>
      </c>
      <c r="B5007" s="4" t="s">
        <v>15487</v>
      </c>
      <c r="C5007" s="4" t="s">
        <v>15488</v>
      </c>
      <c r="D5007" s="4">
        <v>19.361469</v>
      </c>
      <c r="E5007" s="4">
        <v>97.966763</v>
      </c>
      <c r="F5007" s="4" t="s">
        <v>15488</v>
      </c>
      <c r="G5007" s="4" t="s">
        <v>15489</v>
      </c>
      <c r="H5007" s="4" t="s">
        <v>1693</v>
      </c>
      <c r="I5007" s="4" t="s">
        <v>15490</v>
      </c>
      <c r="J5007" s="4" t="s">
        <v>1695</v>
      </c>
      <c r="K5007" s="4" t="s">
        <v>15491</v>
      </c>
      <c r="L5007" s="4" t="str">
        <f t="shared" si="156"/>
        <v>PUNTHAI-แม่ฮ่องสอน</v>
      </c>
      <c r="M5007" s="4"/>
      <c r="N5007" s="4" t="e">
        <v>#N/A</v>
      </c>
      <c r="O5007" s="4"/>
      <c r="P5007" s="4" t="str">
        <f t="shared" si="157"/>
        <v>PUNTHAI</v>
      </c>
    </row>
    <row r="5008" spans="1:16" x14ac:dyDescent="0.25">
      <c r="A5008" s="4" t="s">
        <v>162</v>
      </c>
      <c r="B5008" s="4" t="s">
        <v>15492</v>
      </c>
      <c r="C5008" s="4" t="s">
        <v>15488</v>
      </c>
      <c r="D5008" s="4">
        <v>19.361469</v>
      </c>
      <c r="E5008" s="4">
        <v>97.966763</v>
      </c>
      <c r="F5008" s="4" t="s">
        <v>15488</v>
      </c>
      <c r="G5008" s="4" t="s">
        <v>15493</v>
      </c>
      <c r="H5008" s="4" t="s">
        <v>1638</v>
      </c>
      <c r="I5008" s="4" t="s">
        <v>15490</v>
      </c>
      <c r="J5008" s="4" t="s">
        <v>1640</v>
      </c>
      <c r="K5008" s="4" t="s">
        <v>15491</v>
      </c>
      <c r="L5008" s="4" t="str">
        <f t="shared" si="156"/>
        <v>LUBE-แม่ฮ่องสอน</v>
      </c>
      <c r="M5008" s="4"/>
      <c r="N5008" s="4" t="e">
        <v>#N/A</v>
      </c>
      <c r="O5008" s="4"/>
      <c r="P5008" s="4" t="str">
        <f t="shared" si="157"/>
        <v>LUBE</v>
      </c>
    </row>
    <row r="5009" spans="1:16" x14ac:dyDescent="0.25">
      <c r="A5009" s="4" t="s">
        <v>166</v>
      </c>
      <c r="B5009" s="4" t="s">
        <v>15494</v>
      </c>
      <c r="C5009" s="4" t="s">
        <v>15488</v>
      </c>
      <c r="D5009" s="4">
        <v>19.361469</v>
      </c>
      <c r="E5009" s="4">
        <v>97.966763</v>
      </c>
      <c r="F5009" s="4" t="s">
        <v>15488</v>
      </c>
      <c r="G5009" s="4" t="s">
        <v>15493</v>
      </c>
      <c r="H5009" s="4" t="s">
        <v>1638</v>
      </c>
      <c r="I5009" s="4" t="s">
        <v>15490</v>
      </c>
      <c r="J5009" s="4" t="s">
        <v>1640</v>
      </c>
      <c r="K5009" s="4" t="s">
        <v>15491</v>
      </c>
      <c r="L5009" s="4" t="str">
        <f t="shared" si="156"/>
        <v>SUPPLY USE-แม่ฮ่องสอน</v>
      </c>
      <c r="M5009" s="4"/>
      <c r="N5009" s="4" t="e">
        <v>#N/A</v>
      </c>
      <c r="O5009" s="4"/>
      <c r="P5009" s="4" t="str">
        <f t="shared" si="157"/>
        <v>SUPPLY USE</v>
      </c>
    </row>
    <row r="5010" spans="1:16" x14ac:dyDescent="0.25">
      <c r="A5010" s="4" t="s">
        <v>162</v>
      </c>
      <c r="B5010" s="4" t="s">
        <v>15495</v>
      </c>
      <c r="C5010" s="4" t="s">
        <v>15496</v>
      </c>
      <c r="D5010" s="4">
        <v>19.371172999999999</v>
      </c>
      <c r="E5010" s="4">
        <v>99.502692999999994</v>
      </c>
      <c r="F5010" s="4" t="s">
        <v>15496</v>
      </c>
      <c r="G5010" s="4" t="s">
        <v>15497</v>
      </c>
      <c r="H5010" s="4" t="s">
        <v>1638</v>
      </c>
      <c r="I5010" s="4" t="s">
        <v>15498</v>
      </c>
      <c r="J5010" s="4" t="s">
        <v>1640</v>
      </c>
      <c r="K5010" s="4" t="s">
        <v>15499</v>
      </c>
      <c r="L5010" s="4" t="str">
        <f t="shared" si="156"/>
        <v>LUBE-เวียงป่าเป้า3</v>
      </c>
      <c r="M5010" s="4"/>
      <c r="N5010" s="4" t="e">
        <v>#N/A</v>
      </c>
      <c r="O5010" s="4"/>
      <c r="P5010" s="4" t="str">
        <f t="shared" si="157"/>
        <v>LUBE</v>
      </c>
    </row>
    <row r="5011" spans="1:16" x14ac:dyDescent="0.25">
      <c r="A5011" s="4" t="s">
        <v>166</v>
      </c>
      <c r="B5011" s="4" t="s">
        <v>15500</v>
      </c>
      <c r="C5011" s="4" t="s">
        <v>15496</v>
      </c>
      <c r="D5011" s="4">
        <v>19.371172999999999</v>
      </c>
      <c r="E5011" s="4">
        <v>99.502692999999994</v>
      </c>
      <c r="F5011" s="4" t="s">
        <v>15496</v>
      </c>
      <c r="G5011" s="4" t="s">
        <v>15497</v>
      </c>
      <c r="H5011" s="4" t="s">
        <v>1638</v>
      </c>
      <c r="I5011" s="4" t="s">
        <v>15498</v>
      </c>
      <c r="J5011" s="4" t="s">
        <v>1640</v>
      </c>
      <c r="K5011" s="4" t="s">
        <v>15499</v>
      </c>
      <c r="L5011" s="4" t="str">
        <f t="shared" si="156"/>
        <v>SUPPLY USE-เวียงป่าเป้า3</v>
      </c>
      <c r="M5011" s="4"/>
      <c r="N5011" s="4" t="e">
        <v>#N/A</v>
      </c>
      <c r="O5011" s="4"/>
      <c r="P5011" s="4" t="str">
        <f t="shared" si="157"/>
        <v>SUPPLY USE</v>
      </c>
    </row>
    <row r="5012" spans="1:16" x14ac:dyDescent="0.25">
      <c r="A5012" s="4" t="s">
        <v>162</v>
      </c>
      <c r="B5012" s="4" t="s">
        <v>15501</v>
      </c>
      <c r="C5012" s="4" t="s">
        <v>15502</v>
      </c>
      <c r="D5012" s="4">
        <v>19.379566000000001</v>
      </c>
      <c r="E5012" s="4">
        <v>99.502896000000007</v>
      </c>
      <c r="F5012" s="4" t="s">
        <v>15502</v>
      </c>
      <c r="G5012" s="4" t="s">
        <v>15503</v>
      </c>
      <c r="H5012" s="4" t="s">
        <v>1638</v>
      </c>
      <c r="I5012" s="4" t="s">
        <v>15504</v>
      </c>
      <c r="J5012" s="4" t="s">
        <v>1640</v>
      </c>
      <c r="K5012" s="4" t="s">
        <v>15505</v>
      </c>
      <c r="L5012" s="4" t="str">
        <f t="shared" si="156"/>
        <v>LUBE-เวียงป่าเป้า</v>
      </c>
      <c r="M5012" s="4"/>
      <c r="N5012" s="4" t="e">
        <v>#N/A</v>
      </c>
      <c r="O5012" s="4"/>
      <c r="P5012" s="4" t="str">
        <f t="shared" si="157"/>
        <v>LUBE</v>
      </c>
    </row>
    <row r="5013" spans="1:16" x14ac:dyDescent="0.25">
      <c r="A5013" s="4" t="s">
        <v>166</v>
      </c>
      <c r="B5013" s="4" t="s">
        <v>15506</v>
      </c>
      <c r="C5013" s="4" t="s">
        <v>15502</v>
      </c>
      <c r="D5013" s="4">
        <v>19.379566000000001</v>
      </c>
      <c r="E5013" s="4">
        <v>99.502896000000007</v>
      </c>
      <c r="F5013" s="4" t="s">
        <v>15502</v>
      </c>
      <c r="G5013" s="4" t="s">
        <v>15503</v>
      </c>
      <c r="H5013" s="4" t="s">
        <v>1638</v>
      </c>
      <c r="I5013" s="4" t="s">
        <v>15504</v>
      </c>
      <c r="J5013" s="4" t="s">
        <v>1640</v>
      </c>
      <c r="K5013" s="4" t="s">
        <v>15505</v>
      </c>
      <c r="L5013" s="4" t="str">
        <f t="shared" si="156"/>
        <v>SUPPLY USE-เวียงป่าเป้า</v>
      </c>
      <c r="M5013" s="4"/>
      <c r="N5013" s="4" t="e">
        <v>#N/A</v>
      </c>
      <c r="O5013" s="4"/>
      <c r="P5013" s="4" t="str">
        <f t="shared" si="157"/>
        <v>SUPPLY USE</v>
      </c>
    </row>
    <row r="5014" spans="1:16" x14ac:dyDescent="0.25">
      <c r="A5014" s="4" t="s">
        <v>23</v>
      </c>
      <c r="B5014" s="4" t="s">
        <v>15507</v>
      </c>
      <c r="C5014" s="4" t="s">
        <v>15508</v>
      </c>
      <c r="D5014" s="4">
        <v>19.516985300000002</v>
      </c>
      <c r="E5014" s="4">
        <v>100.2924628</v>
      </c>
      <c r="F5014" s="4" t="s">
        <v>15508</v>
      </c>
      <c r="G5014" s="4" t="s">
        <v>15509</v>
      </c>
      <c r="H5014" s="4" t="s">
        <v>1693</v>
      </c>
      <c r="I5014" s="4" t="s">
        <v>15510</v>
      </c>
      <c r="J5014" s="4" t="s">
        <v>1695</v>
      </c>
      <c r="K5014" s="4" t="s">
        <v>15511</v>
      </c>
      <c r="L5014" s="4" t="str">
        <f t="shared" si="156"/>
        <v>PUNTHAI-PTC เชียงคำ 1</v>
      </c>
      <c r="M5014" s="4"/>
      <c r="N5014" s="4" t="e">
        <v>#N/A</v>
      </c>
      <c r="O5014" s="4"/>
      <c r="P5014" s="4" t="str">
        <f t="shared" si="157"/>
        <v>PUNTHAI</v>
      </c>
    </row>
    <row r="5015" spans="1:16" x14ac:dyDescent="0.25">
      <c r="A5015" s="4" t="s">
        <v>61</v>
      </c>
      <c r="B5015" s="4" t="s">
        <v>15512</v>
      </c>
      <c r="C5015" s="4" t="s">
        <v>15513</v>
      </c>
      <c r="D5015" s="4">
        <v>19.516985300000002</v>
      </c>
      <c r="E5015" s="4">
        <v>100.2924628</v>
      </c>
      <c r="F5015" s="4" t="s">
        <v>15513</v>
      </c>
      <c r="G5015" s="4" t="s">
        <v>15514</v>
      </c>
      <c r="H5015" s="4" t="s">
        <v>1743</v>
      </c>
      <c r="I5015" s="4" t="s">
        <v>15510</v>
      </c>
      <c r="J5015" s="4" t="s">
        <v>5590</v>
      </c>
      <c r="K5015" s="4" t="s">
        <v>15511</v>
      </c>
      <c r="L5015" s="4" t="str">
        <f t="shared" si="156"/>
        <v>MAX MART-เชียงคำ</v>
      </c>
      <c r="M5015" s="4"/>
      <c r="N5015" s="4" t="e">
        <v>#N/A</v>
      </c>
      <c r="O5015" s="4"/>
      <c r="P5015" s="4" t="str">
        <f t="shared" si="157"/>
        <v>MAX MART</v>
      </c>
    </row>
    <row r="5016" spans="1:16" x14ac:dyDescent="0.25">
      <c r="A5016" s="4" t="s">
        <v>162</v>
      </c>
      <c r="B5016" s="4" t="s">
        <v>15515</v>
      </c>
      <c r="C5016" s="4" t="s">
        <v>15513</v>
      </c>
      <c r="D5016" s="4">
        <v>19.516985300000002</v>
      </c>
      <c r="E5016" s="4">
        <v>100.2924628</v>
      </c>
      <c r="F5016" s="4" t="s">
        <v>15513</v>
      </c>
      <c r="G5016" s="4" t="s">
        <v>15516</v>
      </c>
      <c r="H5016" s="4" t="s">
        <v>1638</v>
      </c>
      <c r="I5016" s="4" t="s">
        <v>15510</v>
      </c>
      <c r="J5016" s="4" t="s">
        <v>1715</v>
      </c>
      <c r="K5016" s="4" t="s">
        <v>15511</v>
      </c>
      <c r="L5016" s="4" t="str">
        <f t="shared" si="156"/>
        <v>LUBE-เชียงคำ</v>
      </c>
      <c r="M5016" s="4"/>
      <c r="N5016" s="4" t="e">
        <v>#N/A</v>
      </c>
      <c r="O5016" s="4"/>
      <c r="P5016" s="4" t="str">
        <f t="shared" si="157"/>
        <v>LUBE</v>
      </c>
    </row>
    <row r="5017" spans="1:16" x14ac:dyDescent="0.25">
      <c r="A5017" s="4" t="s">
        <v>166</v>
      </c>
      <c r="B5017" s="4" t="s">
        <v>15517</v>
      </c>
      <c r="C5017" s="4" t="s">
        <v>15513</v>
      </c>
      <c r="D5017" s="4">
        <v>19.516985300000002</v>
      </c>
      <c r="E5017" s="4">
        <v>100.2924628</v>
      </c>
      <c r="F5017" s="4" t="s">
        <v>15513</v>
      </c>
      <c r="G5017" s="4" t="s">
        <v>15516</v>
      </c>
      <c r="H5017" s="4" t="s">
        <v>1638</v>
      </c>
      <c r="I5017" s="4" t="s">
        <v>15510</v>
      </c>
      <c r="J5017" s="4" t="s">
        <v>1715</v>
      </c>
      <c r="K5017" s="4" t="s">
        <v>15511</v>
      </c>
      <c r="L5017" s="4" t="str">
        <f t="shared" si="156"/>
        <v>SUPPLY USE-เชียงคำ</v>
      </c>
      <c r="M5017" s="4"/>
      <c r="N5017" s="4" t="e">
        <v>#N/A</v>
      </c>
      <c r="O5017" s="4"/>
      <c r="P5017" s="4" t="str">
        <f t="shared" si="157"/>
        <v>SUPPLY USE</v>
      </c>
    </row>
    <row r="5018" spans="1:16" x14ac:dyDescent="0.25">
      <c r="A5018" s="4" t="s">
        <v>162</v>
      </c>
      <c r="B5018" s="4" t="s">
        <v>15518</v>
      </c>
      <c r="C5018" s="4" t="s">
        <v>15519</v>
      </c>
      <c r="D5018" s="4">
        <v>19.53632</v>
      </c>
      <c r="E5018" s="4">
        <v>99.742123000000007</v>
      </c>
      <c r="F5018" s="4" t="s">
        <v>15519</v>
      </c>
      <c r="G5018" s="4" t="s">
        <v>15520</v>
      </c>
      <c r="H5018" s="4" t="s">
        <v>1638</v>
      </c>
      <c r="I5018" s="4" t="s">
        <v>15521</v>
      </c>
      <c r="J5018" s="4" t="s">
        <v>1640</v>
      </c>
      <c r="K5018" s="4" t="s">
        <v>15522</v>
      </c>
      <c r="L5018" s="4" t="str">
        <f t="shared" si="156"/>
        <v>LUBE-พาน2</v>
      </c>
      <c r="M5018" s="4"/>
      <c r="N5018" s="4" t="e">
        <v>#N/A</v>
      </c>
      <c r="O5018" s="4"/>
      <c r="P5018" s="4" t="str">
        <f t="shared" si="157"/>
        <v>LUBE</v>
      </c>
    </row>
    <row r="5019" spans="1:16" x14ac:dyDescent="0.25">
      <c r="A5019" s="4" t="s">
        <v>166</v>
      </c>
      <c r="B5019" s="4" t="s">
        <v>15523</v>
      </c>
      <c r="C5019" s="4" t="s">
        <v>15519</v>
      </c>
      <c r="D5019" s="4">
        <v>19.53632</v>
      </c>
      <c r="E5019" s="4">
        <v>99.742123000000007</v>
      </c>
      <c r="F5019" s="4" t="s">
        <v>15519</v>
      </c>
      <c r="G5019" s="4" t="s">
        <v>15520</v>
      </c>
      <c r="H5019" s="4" t="s">
        <v>1638</v>
      </c>
      <c r="I5019" s="4" t="s">
        <v>15521</v>
      </c>
      <c r="J5019" s="4" t="s">
        <v>1640</v>
      </c>
      <c r="K5019" s="4" t="s">
        <v>15522</v>
      </c>
      <c r="L5019" s="4" t="str">
        <f t="shared" si="156"/>
        <v>SUPPLY USE-พาน2</v>
      </c>
      <c r="M5019" s="4"/>
      <c r="N5019" s="4" t="e">
        <v>#N/A</v>
      </c>
      <c r="O5019" s="4"/>
      <c r="P5019" s="4" t="str">
        <f t="shared" si="157"/>
        <v>SUPPLY USE</v>
      </c>
    </row>
    <row r="5020" spans="1:16" x14ac:dyDescent="0.25">
      <c r="A5020" s="4" t="s">
        <v>23</v>
      </c>
      <c r="B5020" s="4" t="s">
        <v>15524</v>
      </c>
      <c r="C5020" s="4" t="s">
        <v>15525</v>
      </c>
      <c r="D5020" s="4">
        <v>19.547183</v>
      </c>
      <c r="E5020" s="4">
        <v>99.741613000000001</v>
      </c>
      <c r="F5020" s="4" t="s">
        <v>15525</v>
      </c>
      <c r="G5020" s="4" t="s">
        <v>15526</v>
      </c>
      <c r="H5020" s="4" t="s">
        <v>1693</v>
      </c>
      <c r="I5020" s="4" t="s">
        <v>15527</v>
      </c>
      <c r="J5020" s="4" t="s">
        <v>1695</v>
      </c>
      <c r="K5020" s="4" t="s">
        <v>15528</v>
      </c>
      <c r="L5020" s="4" t="str">
        <f t="shared" si="156"/>
        <v>PUNTHAI-PTC พาน</v>
      </c>
      <c r="M5020" s="4"/>
      <c r="N5020" s="4" t="e">
        <v>#N/A</v>
      </c>
      <c r="O5020" s="4"/>
      <c r="P5020" s="4" t="str">
        <f t="shared" si="157"/>
        <v>PUNTHAI</v>
      </c>
    </row>
    <row r="5021" spans="1:16" x14ac:dyDescent="0.25">
      <c r="A5021" s="4" t="s">
        <v>162</v>
      </c>
      <c r="B5021" s="4" t="s">
        <v>15529</v>
      </c>
      <c r="C5021" s="4" t="s">
        <v>15530</v>
      </c>
      <c r="D5021" s="4">
        <v>19.547183</v>
      </c>
      <c r="E5021" s="4">
        <v>99.741613000000001</v>
      </c>
      <c r="F5021" s="4" t="s">
        <v>15530</v>
      </c>
      <c r="G5021" s="4" t="s">
        <v>15531</v>
      </c>
      <c r="H5021" s="4" t="s">
        <v>1638</v>
      </c>
      <c r="I5021" s="4" t="s">
        <v>15527</v>
      </c>
      <c r="J5021" s="4" t="s">
        <v>1640</v>
      </c>
      <c r="K5021" s="4" t="s">
        <v>15528</v>
      </c>
      <c r="L5021" s="4" t="str">
        <f t="shared" si="156"/>
        <v>LUBE-พาน</v>
      </c>
      <c r="M5021" s="4"/>
      <c r="N5021" s="4" t="e">
        <v>#N/A</v>
      </c>
      <c r="O5021" s="4"/>
      <c r="P5021" s="4" t="str">
        <f t="shared" si="157"/>
        <v>LUBE</v>
      </c>
    </row>
    <row r="5022" spans="1:16" x14ac:dyDescent="0.25">
      <c r="A5022" s="4" t="s">
        <v>166</v>
      </c>
      <c r="B5022" s="4" t="s">
        <v>15532</v>
      </c>
      <c r="C5022" s="4" t="s">
        <v>15530</v>
      </c>
      <c r="D5022" s="4">
        <v>19.547183</v>
      </c>
      <c r="E5022" s="4">
        <v>99.741613000000001</v>
      </c>
      <c r="F5022" s="4" t="s">
        <v>15530</v>
      </c>
      <c r="G5022" s="4" t="s">
        <v>15531</v>
      </c>
      <c r="H5022" s="4" t="s">
        <v>1638</v>
      </c>
      <c r="I5022" s="4" t="s">
        <v>15527</v>
      </c>
      <c r="J5022" s="4" t="s">
        <v>1640</v>
      </c>
      <c r="K5022" s="4" t="s">
        <v>15528</v>
      </c>
      <c r="L5022" s="4" t="str">
        <f t="shared" si="156"/>
        <v>SUPPLY USE-พาน</v>
      </c>
      <c r="M5022" s="4"/>
      <c r="N5022" s="4" t="e">
        <v>#N/A</v>
      </c>
      <c r="O5022" s="4"/>
      <c r="P5022" s="4" t="str">
        <f t="shared" si="157"/>
        <v>SUPPLY USE</v>
      </c>
    </row>
    <row r="5023" spans="1:16" x14ac:dyDescent="0.25">
      <c r="A5023" s="4" t="s">
        <v>162</v>
      </c>
      <c r="B5023" s="4" t="s">
        <v>15533</v>
      </c>
      <c r="C5023" s="4" t="s">
        <v>15534</v>
      </c>
      <c r="D5023" s="4">
        <v>19.566019000000001</v>
      </c>
      <c r="E5023" s="4">
        <v>99.957700000000003</v>
      </c>
      <c r="F5023" s="4" t="s">
        <v>15534</v>
      </c>
      <c r="G5023" s="4" t="s">
        <v>15535</v>
      </c>
      <c r="H5023" s="4" t="s">
        <v>1638</v>
      </c>
      <c r="I5023" s="4" t="s">
        <v>15536</v>
      </c>
      <c r="J5023" s="4" t="s">
        <v>1840</v>
      </c>
      <c r="K5023" s="4" t="s">
        <v>15537</v>
      </c>
      <c r="L5023" s="4" t="str">
        <f t="shared" si="156"/>
        <v>LUBE-ป่าแดด2</v>
      </c>
      <c r="M5023" s="4"/>
      <c r="N5023" s="4" t="e">
        <v>#N/A</v>
      </c>
      <c r="O5023" s="4"/>
      <c r="P5023" s="4" t="str">
        <f t="shared" si="157"/>
        <v>LUBE</v>
      </c>
    </row>
    <row r="5024" spans="1:16" x14ac:dyDescent="0.25">
      <c r="A5024" s="4" t="s">
        <v>166</v>
      </c>
      <c r="B5024" s="4" t="s">
        <v>15538</v>
      </c>
      <c r="C5024" s="4" t="s">
        <v>15534</v>
      </c>
      <c r="D5024" s="4">
        <v>19.566019000000001</v>
      </c>
      <c r="E5024" s="4">
        <v>99.957700000000003</v>
      </c>
      <c r="F5024" s="4" t="s">
        <v>15534</v>
      </c>
      <c r="G5024" s="4" t="s">
        <v>15535</v>
      </c>
      <c r="H5024" s="4" t="s">
        <v>1638</v>
      </c>
      <c r="I5024" s="4" t="s">
        <v>15536</v>
      </c>
      <c r="J5024" s="4" t="s">
        <v>1840</v>
      </c>
      <c r="K5024" s="4" t="s">
        <v>15537</v>
      </c>
      <c r="L5024" s="4" t="str">
        <f t="shared" si="156"/>
        <v>SUPPLY USE-ป่าแดด2</v>
      </c>
      <c r="M5024" s="4"/>
      <c r="N5024" s="4" t="e">
        <v>#N/A</v>
      </c>
      <c r="O5024" s="4"/>
      <c r="P5024" s="4" t="str">
        <f t="shared" si="157"/>
        <v>SUPPLY USE</v>
      </c>
    </row>
    <row r="5025" spans="1:16" x14ac:dyDescent="0.25">
      <c r="A5025" s="4" t="s">
        <v>162</v>
      </c>
      <c r="B5025" s="4" t="s">
        <v>15539</v>
      </c>
      <c r="C5025" s="4" t="s">
        <v>15540</v>
      </c>
      <c r="D5025" s="4">
        <v>19.571421000000001</v>
      </c>
      <c r="E5025" s="4">
        <v>99.780299999999997</v>
      </c>
      <c r="F5025" s="4" t="s">
        <v>15540</v>
      </c>
      <c r="G5025" s="4" t="s">
        <v>15541</v>
      </c>
      <c r="H5025" s="4" t="s">
        <v>1638</v>
      </c>
      <c r="I5025" s="4" t="s">
        <v>15542</v>
      </c>
      <c r="J5025" s="4" t="s">
        <v>1640</v>
      </c>
      <c r="K5025" s="4" t="s">
        <v>15543</v>
      </c>
      <c r="L5025" s="4" t="str">
        <f t="shared" si="156"/>
        <v>LUBE-พาน4</v>
      </c>
      <c r="M5025" s="4"/>
      <c r="N5025" s="4" t="e">
        <v>#N/A</v>
      </c>
      <c r="O5025" s="4"/>
      <c r="P5025" s="4" t="str">
        <f t="shared" si="157"/>
        <v>LUBE</v>
      </c>
    </row>
    <row r="5026" spans="1:16" x14ac:dyDescent="0.25">
      <c r="A5026" s="4" t="s">
        <v>166</v>
      </c>
      <c r="B5026" s="4" t="s">
        <v>15544</v>
      </c>
      <c r="C5026" s="4" t="s">
        <v>15540</v>
      </c>
      <c r="D5026" s="4">
        <v>19.571421000000001</v>
      </c>
      <c r="E5026" s="4">
        <v>99.780299999999997</v>
      </c>
      <c r="F5026" s="4" t="s">
        <v>15540</v>
      </c>
      <c r="G5026" s="4" t="s">
        <v>15541</v>
      </c>
      <c r="H5026" s="4" t="s">
        <v>1638</v>
      </c>
      <c r="I5026" s="4" t="s">
        <v>15542</v>
      </c>
      <c r="J5026" s="4" t="s">
        <v>1640</v>
      </c>
      <c r="K5026" s="4" t="s">
        <v>15543</v>
      </c>
      <c r="L5026" s="4" t="str">
        <f t="shared" si="156"/>
        <v>SUPPLY USE-พาน4</v>
      </c>
      <c r="M5026" s="4"/>
      <c r="N5026" s="4" t="e">
        <v>#N/A</v>
      </c>
      <c r="O5026" s="4"/>
      <c r="P5026" s="4" t="str">
        <f t="shared" si="157"/>
        <v>SUPPLY USE</v>
      </c>
    </row>
    <row r="5027" spans="1:16" x14ac:dyDescent="0.25">
      <c r="A5027" s="4" t="s">
        <v>162</v>
      </c>
      <c r="B5027" s="4" t="s">
        <v>15545</v>
      </c>
      <c r="C5027" s="4" t="s">
        <v>15546</v>
      </c>
      <c r="D5027" s="4">
        <v>19.576374000000001</v>
      </c>
      <c r="E5027" s="4">
        <v>100.330153</v>
      </c>
      <c r="F5027" s="4" t="s">
        <v>15546</v>
      </c>
      <c r="G5027" s="4" t="s">
        <v>15547</v>
      </c>
      <c r="H5027" s="4" t="s">
        <v>1638</v>
      </c>
      <c r="I5027" s="4" t="s">
        <v>15548</v>
      </c>
      <c r="J5027" s="4" t="s">
        <v>1961</v>
      </c>
      <c r="K5027" s="4" t="s">
        <v>15549</v>
      </c>
      <c r="L5027" s="4" t="str">
        <f t="shared" si="156"/>
        <v>LUBE-ภูซาง2</v>
      </c>
      <c r="M5027" s="4"/>
      <c r="N5027" s="4" t="e">
        <v>#N/A</v>
      </c>
      <c r="O5027" s="4"/>
      <c r="P5027" s="4" t="str">
        <f t="shared" si="157"/>
        <v>LUBE</v>
      </c>
    </row>
    <row r="5028" spans="1:16" x14ac:dyDescent="0.25">
      <c r="A5028" s="4" t="s">
        <v>166</v>
      </c>
      <c r="B5028" s="4" t="s">
        <v>15550</v>
      </c>
      <c r="C5028" s="4" t="s">
        <v>15546</v>
      </c>
      <c r="D5028" s="4">
        <v>19.576374000000001</v>
      </c>
      <c r="E5028" s="4">
        <v>100.330153</v>
      </c>
      <c r="F5028" s="4" t="s">
        <v>15546</v>
      </c>
      <c r="G5028" s="4" t="s">
        <v>15547</v>
      </c>
      <c r="H5028" s="4" t="s">
        <v>1638</v>
      </c>
      <c r="I5028" s="4" t="s">
        <v>15548</v>
      </c>
      <c r="J5028" s="4" t="s">
        <v>1961</v>
      </c>
      <c r="K5028" s="4" t="s">
        <v>15549</v>
      </c>
      <c r="L5028" s="4" t="str">
        <f t="shared" si="156"/>
        <v>SUPPLY USE-ภูซาง2</v>
      </c>
      <c r="M5028" s="4"/>
      <c r="N5028" s="4" t="e">
        <v>#N/A</v>
      </c>
      <c r="O5028" s="4"/>
      <c r="P5028" s="4" t="str">
        <f t="shared" si="157"/>
        <v>SUPPLY USE</v>
      </c>
    </row>
    <row r="5029" spans="1:16" x14ac:dyDescent="0.25">
      <c r="A5029" s="4" t="s">
        <v>162</v>
      </c>
      <c r="B5029" s="4" t="s">
        <v>15551</v>
      </c>
      <c r="C5029" s="4" t="s">
        <v>15552</v>
      </c>
      <c r="D5029" s="4">
        <v>19.579799999999999</v>
      </c>
      <c r="E5029" s="4">
        <v>99.744900000000001</v>
      </c>
      <c r="F5029" s="4" t="s">
        <v>15552</v>
      </c>
      <c r="G5029" s="4" t="s">
        <v>15553</v>
      </c>
      <c r="H5029" s="4" t="s">
        <v>1638</v>
      </c>
      <c r="I5029" s="4" t="s">
        <v>15554</v>
      </c>
      <c r="J5029" s="4" t="s">
        <v>1715</v>
      </c>
      <c r="K5029" s="4" t="s">
        <v>15555</v>
      </c>
      <c r="L5029" s="4" t="str">
        <f t="shared" si="156"/>
        <v>LUBE-พาน7</v>
      </c>
      <c r="M5029" s="4"/>
      <c r="N5029" s="4" t="e">
        <v>#N/A</v>
      </c>
      <c r="O5029" s="4"/>
      <c r="P5029" s="4" t="str">
        <f t="shared" si="157"/>
        <v>LUBE</v>
      </c>
    </row>
    <row r="5030" spans="1:16" x14ac:dyDescent="0.25">
      <c r="A5030" s="4" t="s">
        <v>166</v>
      </c>
      <c r="B5030" s="4" t="s">
        <v>15556</v>
      </c>
      <c r="C5030" s="4" t="s">
        <v>15552</v>
      </c>
      <c r="D5030" s="4">
        <v>19.579799999999999</v>
      </c>
      <c r="E5030" s="4">
        <v>99.744900000000001</v>
      </c>
      <c r="F5030" s="4" t="s">
        <v>15552</v>
      </c>
      <c r="G5030" s="4" t="s">
        <v>15553</v>
      </c>
      <c r="H5030" s="4" t="s">
        <v>1638</v>
      </c>
      <c r="I5030" s="4" t="s">
        <v>15554</v>
      </c>
      <c r="J5030" s="4" t="s">
        <v>1715</v>
      </c>
      <c r="K5030" s="4" t="s">
        <v>15555</v>
      </c>
      <c r="L5030" s="4" t="str">
        <f t="shared" si="156"/>
        <v>SUPPLY USE-พาน7</v>
      </c>
      <c r="M5030" s="4"/>
      <c r="N5030" s="4" t="e">
        <v>#N/A</v>
      </c>
      <c r="O5030" s="4"/>
      <c r="P5030" s="4" t="str">
        <f t="shared" si="157"/>
        <v>SUPPLY USE</v>
      </c>
    </row>
    <row r="5031" spans="1:16" x14ac:dyDescent="0.25">
      <c r="A5031" s="4" t="s">
        <v>162</v>
      </c>
      <c r="B5031" s="4" t="s">
        <v>15557</v>
      </c>
      <c r="C5031" s="4" t="s">
        <v>15558</v>
      </c>
      <c r="D5031" s="4">
        <v>19.587087</v>
      </c>
      <c r="E5031" s="4">
        <v>100.29907799999999</v>
      </c>
      <c r="F5031" s="4" t="s">
        <v>15558</v>
      </c>
      <c r="G5031" s="4" t="s">
        <v>15559</v>
      </c>
      <c r="H5031" s="4" t="s">
        <v>1638</v>
      </c>
      <c r="I5031" s="4" t="s">
        <v>15560</v>
      </c>
      <c r="J5031" s="4" t="s">
        <v>1640</v>
      </c>
      <c r="K5031" s="4" t="s">
        <v>15561</v>
      </c>
      <c r="L5031" s="4" t="str">
        <f t="shared" si="156"/>
        <v>LUBE-ภูซาง3</v>
      </c>
      <c r="M5031" s="4"/>
      <c r="N5031" s="4" t="e">
        <v>#N/A</v>
      </c>
      <c r="O5031" s="4"/>
      <c r="P5031" s="4" t="str">
        <f t="shared" si="157"/>
        <v>LUBE</v>
      </c>
    </row>
    <row r="5032" spans="1:16" x14ac:dyDescent="0.25">
      <c r="A5032" s="4" t="s">
        <v>166</v>
      </c>
      <c r="B5032" s="4" t="s">
        <v>15562</v>
      </c>
      <c r="C5032" s="4" t="s">
        <v>15558</v>
      </c>
      <c r="D5032" s="4">
        <v>19.587087</v>
      </c>
      <c r="E5032" s="4">
        <v>100.29907799999999</v>
      </c>
      <c r="F5032" s="4" t="s">
        <v>15558</v>
      </c>
      <c r="G5032" s="4" t="s">
        <v>15559</v>
      </c>
      <c r="H5032" s="4" t="s">
        <v>1638</v>
      </c>
      <c r="I5032" s="4" t="s">
        <v>15560</v>
      </c>
      <c r="J5032" s="4" t="s">
        <v>1640</v>
      </c>
      <c r="K5032" s="4" t="s">
        <v>15561</v>
      </c>
      <c r="L5032" s="4" t="str">
        <f t="shared" si="156"/>
        <v>SUPPLY USE-ภูซาง3</v>
      </c>
      <c r="M5032" s="4"/>
      <c r="N5032" s="4" t="e">
        <v>#N/A</v>
      </c>
      <c r="O5032" s="4"/>
      <c r="P5032" s="4" t="str">
        <f t="shared" si="157"/>
        <v>SUPPLY USE</v>
      </c>
    </row>
    <row r="5033" spans="1:16" x14ac:dyDescent="0.25">
      <c r="A5033" s="4" t="s">
        <v>162</v>
      </c>
      <c r="B5033" s="4" t="s">
        <v>15563</v>
      </c>
      <c r="C5033" s="4" t="s">
        <v>15564</v>
      </c>
      <c r="D5033" s="4">
        <v>19.599789000000001</v>
      </c>
      <c r="E5033" s="4">
        <v>99.749322000000006</v>
      </c>
      <c r="F5033" s="4" t="s">
        <v>15564</v>
      </c>
      <c r="G5033" s="4" t="s">
        <v>15565</v>
      </c>
      <c r="H5033" s="4" t="s">
        <v>1638</v>
      </c>
      <c r="I5033" s="4" t="s">
        <v>15566</v>
      </c>
      <c r="J5033" s="4" t="s">
        <v>1715</v>
      </c>
      <c r="K5033" s="4" t="s">
        <v>15567</v>
      </c>
      <c r="L5033" s="4" t="str">
        <f t="shared" si="156"/>
        <v>LUBE-พาน3</v>
      </c>
      <c r="M5033" s="4"/>
      <c r="N5033" s="4" t="e">
        <v>#N/A</v>
      </c>
      <c r="O5033" s="4"/>
      <c r="P5033" s="4" t="str">
        <f t="shared" si="157"/>
        <v>LUBE</v>
      </c>
    </row>
    <row r="5034" spans="1:16" x14ac:dyDescent="0.25">
      <c r="A5034" s="4" t="s">
        <v>166</v>
      </c>
      <c r="B5034" s="4" t="s">
        <v>15568</v>
      </c>
      <c r="C5034" s="4" t="s">
        <v>15564</v>
      </c>
      <c r="D5034" s="4">
        <v>19.599789000000001</v>
      </c>
      <c r="E5034" s="4">
        <v>99.749322000000006</v>
      </c>
      <c r="F5034" s="4" t="s">
        <v>15564</v>
      </c>
      <c r="G5034" s="4" t="s">
        <v>15565</v>
      </c>
      <c r="H5034" s="4" t="s">
        <v>1638</v>
      </c>
      <c r="I5034" s="4" t="s">
        <v>15566</v>
      </c>
      <c r="J5034" s="4" t="s">
        <v>1715</v>
      </c>
      <c r="K5034" s="4" t="s">
        <v>15567</v>
      </c>
      <c r="L5034" s="4" t="str">
        <f t="shared" si="156"/>
        <v>SUPPLY USE-พาน3</v>
      </c>
      <c r="M5034" s="4"/>
      <c r="N5034" s="4" t="e">
        <v>#N/A</v>
      </c>
      <c r="O5034" s="4"/>
      <c r="P5034" s="4" t="str">
        <f t="shared" si="157"/>
        <v>SUPPLY USE</v>
      </c>
    </row>
    <row r="5035" spans="1:16" x14ac:dyDescent="0.25">
      <c r="A5035" s="4" t="s">
        <v>162</v>
      </c>
      <c r="B5035" s="4" t="s">
        <v>15569</v>
      </c>
      <c r="C5035" s="4" t="s">
        <v>15570</v>
      </c>
      <c r="D5035" s="4">
        <v>19.611031000000001</v>
      </c>
      <c r="E5035" s="4">
        <v>100.337232</v>
      </c>
      <c r="F5035" s="4" t="s">
        <v>15570</v>
      </c>
      <c r="G5035" s="4" t="s">
        <v>15571</v>
      </c>
      <c r="H5035" s="4" t="s">
        <v>1638</v>
      </c>
      <c r="I5035" s="4" t="s">
        <v>15572</v>
      </c>
      <c r="J5035" s="4" t="s">
        <v>1640</v>
      </c>
      <c r="K5035" s="4" t="s">
        <v>15573</v>
      </c>
      <c r="L5035" s="4" t="str">
        <f t="shared" si="156"/>
        <v>LUBE-ภูซาง1</v>
      </c>
      <c r="M5035" s="4"/>
      <c r="N5035" s="4" t="e">
        <v>#N/A</v>
      </c>
      <c r="O5035" s="4"/>
      <c r="P5035" s="4" t="str">
        <f t="shared" si="157"/>
        <v>LUBE</v>
      </c>
    </row>
    <row r="5036" spans="1:16" x14ac:dyDescent="0.25">
      <c r="A5036" s="4" t="s">
        <v>166</v>
      </c>
      <c r="B5036" s="4" t="s">
        <v>15574</v>
      </c>
      <c r="C5036" s="4" t="s">
        <v>15570</v>
      </c>
      <c r="D5036" s="4">
        <v>19.611031000000001</v>
      </c>
      <c r="E5036" s="4">
        <v>100.337232</v>
      </c>
      <c r="F5036" s="4" t="s">
        <v>15570</v>
      </c>
      <c r="G5036" s="4" t="s">
        <v>15571</v>
      </c>
      <c r="H5036" s="4" t="s">
        <v>1638</v>
      </c>
      <c r="I5036" s="4" t="s">
        <v>15572</v>
      </c>
      <c r="J5036" s="4" t="s">
        <v>1640</v>
      </c>
      <c r="K5036" s="4" t="s">
        <v>15573</v>
      </c>
      <c r="L5036" s="4" t="str">
        <f t="shared" si="156"/>
        <v>SUPPLY USE-ภูซาง1</v>
      </c>
      <c r="M5036" s="4"/>
      <c r="N5036" s="4" t="e">
        <v>#N/A</v>
      </c>
      <c r="O5036" s="4"/>
      <c r="P5036" s="4" t="str">
        <f t="shared" si="157"/>
        <v>SUPPLY USE</v>
      </c>
    </row>
    <row r="5037" spans="1:16" x14ac:dyDescent="0.25">
      <c r="A5037" s="4" t="s">
        <v>162</v>
      </c>
      <c r="B5037" s="4" t="s">
        <v>15575</v>
      </c>
      <c r="C5037" s="4" t="s">
        <v>15576</v>
      </c>
      <c r="D5037" s="4">
        <v>19.643096</v>
      </c>
      <c r="E5037" s="4">
        <v>99.863455999999999</v>
      </c>
      <c r="F5037" s="4" t="s">
        <v>15576</v>
      </c>
      <c r="G5037" s="4" t="s">
        <v>15577</v>
      </c>
      <c r="H5037" s="4" t="s">
        <v>1638</v>
      </c>
      <c r="I5037" s="4" t="s">
        <v>15578</v>
      </c>
      <c r="J5037" s="4" t="s">
        <v>1840</v>
      </c>
      <c r="K5037" s="4" t="s">
        <v>15579</v>
      </c>
      <c r="L5037" s="4" t="str">
        <f t="shared" si="156"/>
        <v>LUBE-พาน5</v>
      </c>
      <c r="M5037" s="4"/>
      <c r="N5037" s="4" t="e">
        <v>#N/A</v>
      </c>
      <c r="O5037" s="4"/>
      <c r="P5037" s="4" t="str">
        <f t="shared" si="157"/>
        <v>LUBE</v>
      </c>
    </row>
    <row r="5038" spans="1:16" x14ac:dyDescent="0.25">
      <c r="A5038" s="4" t="s">
        <v>166</v>
      </c>
      <c r="B5038" s="4" t="s">
        <v>15580</v>
      </c>
      <c r="C5038" s="4" t="s">
        <v>15576</v>
      </c>
      <c r="D5038" s="4">
        <v>19.643096</v>
      </c>
      <c r="E5038" s="4">
        <v>99.863455999999999</v>
      </c>
      <c r="F5038" s="4" t="s">
        <v>15576</v>
      </c>
      <c r="G5038" s="4" t="s">
        <v>15577</v>
      </c>
      <c r="H5038" s="4" t="s">
        <v>1638</v>
      </c>
      <c r="I5038" s="4" t="s">
        <v>15578</v>
      </c>
      <c r="J5038" s="4" t="s">
        <v>1840</v>
      </c>
      <c r="K5038" s="4" t="s">
        <v>15579</v>
      </c>
      <c r="L5038" s="4" t="str">
        <f t="shared" si="156"/>
        <v>SUPPLY USE-พาน5</v>
      </c>
      <c r="M5038" s="4"/>
      <c r="N5038" s="4" t="e">
        <v>#N/A</v>
      </c>
      <c r="O5038" s="4"/>
      <c r="P5038" s="4" t="str">
        <f t="shared" si="157"/>
        <v>SUPPLY USE</v>
      </c>
    </row>
    <row r="5039" spans="1:16" x14ac:dyDescent="0.25">
      <c r="A5039" s="4" t="s">
        <v>162</v>
      </c>
      <c r="B5039" s="4" t="s">
        <v>15581</v>
      </c>
      <c r="C5039" s="4" t="s">
        <v>15582</v>
      </c>
      <c r="D5039" s="4">
        <v>19.651129000000001</v>
      </c>
      <c r="E5039" s="4">
        <v>99.506585999999999</v>
      </c>
      <c r="F5039" s="4" t="s">
        <v>15582</v>
      </c>
      <c r="G5039" s="4" t="s">
        <v>15583</v>
      </c>
      <c r="H5039" s="4" t="s">
        <v>1638</v>
      </c>
      <c r="I5039" s="4" t="s">
        <v>15584</v>
      </c>
      <c r="J5039" s="4" t="s">
        <v>1640</v>
      </c>
      <c r="K5039" s="4" t="s">
        <v>15585</v>
      </c>
      <c r="L5039" s="4" t="str">
        <f t="shared" si="156"/>
        <v>LUBE-แม่สรวย</v>
      </c>
      <c r="M5039" s="4"/>
      <c r="N5039" s="4" t="e">
        <v>#N/A</v>
      </c>
      <c r="O5039" s="4"/>
      <c r="P5039" s="4" t="str">
        <f t="shared" si="157"/>
        <v>LUBE</v>
      </c>
    </row>
    <row r="5040" spans="1:16" x14ac:dyDescent="0.25">
      <c r="A5040" s="4" t="s">
        <v>166</v>
      </c>
      <c r="B5040" s="4" t="s">
        <v>15586</v>
      </c>
      <c r="C5040" s="4" t="s">
        <v>15582</v>
      </c>
      <c r="D5040" s="4">
        <v>19.651129000000001</v>
      </c>
      <c r="E5040" s="4">
        <v>99.506585999999999</v>
      </c>
      <c r="F5040" s="4" t="s">
        <v>15582</v>
      </c>
      <c r="G5040" s="4" t="s">
        <v>15583</v>
      </c>
      <c r="H5040" s="4" t="s">
        <v>1638</v>
      </c>
      <c r="I5040" s="4" t="s">
        <v>15584</v>
      </c>
      <c r="J5040" s="4" t="s">
        <v>1640</v>
      </c>
      <c r="K5040" s="4" t="s">
        <v>15585</v>
      </c>
      <c r="L5040" s="4" t="str">
        <f t="shared" si="156"/>
        <v>SUPPLY USE-แม่สรวย</v>
      </c>
      <c r="M5040" s="4"/>
      <c r="N5040" s="4" t="e">
        <v>#N/A</v>
      </c>
      <c r="O5040" s="4"/>
      <c r="P5040" s="4" t="str">
        <f t="shared" si="157"/>
        <v>SUPPLY USE</v>
      </c>
    </row>
    <row r="5041" spans="1:16" x14ac:dyDescent="0.25">
      <c r="A5041" s="4" t="s">
        <v>162</v>
      </c>
      <c r="B5041" s="4" t="s">
        <v>15587</v>
      </c>
      <c r="C5041" s="4" t="s">
        <v>15588</v>
      </c>
      <c r="D5041" s="4">
        <v>19.659875</v>
      </c>
      <c r="E5041" s="4">
        <v>99.546681000000007</v>
      </c>
      <c r="F5041" s="4" t="s">
        <v>15588</v>
      </c>
      <c r="G5041" s="4" t="s">
        <v>15589</v>
      </c>
      <c r="H5041" s="4" t="s">
        <v>1638</v>
      </c>
      <c r="I5041" s="4" t="s">
        <v>15590</v>
      </c>
      <c r="J5041" s="4" t="s">
        <v>1715</v>
      </c>
      <c r="K5041" s="4" t="s">
        <v>15591</v>
      </c>
      <c r="L5041" s="4" t="str">
        <f t="shared" si="156"/>
        <v>LUBE-แม่สรวย2</v>
      </c>
      <c r="M5041" s="4"/>
      <c r="N5041" s="4" t="e">
        <v>#N/A</v>
      </c>
      <c r="O5041" s="4"/>
      <c r="P5041" s="4" t="str">
        <f t="shared" si="157"/>
        <v>LUBE</v>
      </c>
    </row>
    <row r="5042" spans="1:16" x14ac:dyDescent="0.25">
      <c r="A5042" s="4" t="s">
        <v>166</v>
      </c>
      <c r="B5042" s="4" t="s">
        <v>15592</v>
      </c>
      <c r="C5042" s="4" t="s">
        <v>15588</v>
      </c>
      <c r="D5042" s="4">
        <v>19.659875</v>
      </c>
      <c r="E5042" s="4">
        <v>99.546681000000007</v>
      </c>
      <c r="F5042" s="4" t="s">
        <v>15588</v>
      </c>
      <c r="G5042" s="4" t="s">
        <v>15589</v>
      </c>
      <c r="H5042" s="4" t="s">
        <v>1638</v>
      </c>
      <c r="I5042" s="4" t="s">
        <v>15590</v>
      </c>
      <c r="J5042" s="4" t="s">
        <v>1715</v>
      </c>
      <c r="K5042" s="4" t="s">
        <v>15591</v>
      </c>
      <c r="L5042" s="4" t="str">
        <f t="shared" si="156"/>
        <v>SUPPLY USE-แม่สรวย2</v>
      </c>
      <c r="M5042" s="4"/>
      <c r="N5042" s="4" t="e">
        <v>#N/A</v>
      </c>
      <c r="O5042" s="4"/>
      <c r="P5042" s="4" t="str">
        <f t="shared" si="157"/>
        <v>SUPPLY USE</v>
      </c>
    </row>
    <row r="5043" spans="1:16" x14ac:dyDescent="0.25">
      <c r="A5043" s="4" t="s">
        <v>162</v>
      </c>
      <c r="B5043" s="4" t="s">
        <v>15593</v>
      </c>
      <c r="C5043" s="4" t="s">
        <v>15594</v>
      </c>
      <c r="D5043" s="4">
        <v>19.673331000000001</v>
      </c>
      <c r="E5043" s="4">
        <v>99.858175000000003</v>
      </c>
      <c r="F5043" s="4" t="s">
        <v>15594</v>
      </c>
      <c r="G5043" s="4" t="s">
        <v>15595</v>
      </c>
      <c r="H5043" s="4" t="s">
        <v>1638</v>
      </c>
      <c r="I5043" s="4" t="s">
        <v>15596</v>
      </c>
      <c r="J5043" s="4" t="s">
        <v>1840</v>
      </c>
      <c r="K5043" s="4" t="s">
        <v>15597</v>
      </c>
      <c r="L5043" s="4" t="str">
        <f t="shared" si="156"/>
        <v>LUBE-พาน6</v>
      </c>
      <c r="M5043" s="4"/>
      <c r="N5043" s="4" t="e">
        <v>#N/A</v>
      </c>
      <c r="O5043" s="4"/>
      <c r="P5043" s="4" t="str">
        <f t="shared" si="157"/>
        <v>LUBE</v>
      </c>
    </row>
    <row r="5044" spans="1:16" x14ac:dyDescent="0.25">
      <c r="A5044" s="4" t="s">
        <v>166</v>
      </c>
      <c r="B5044" s="4" t="s">
        <v>15598</v>
      </c>
      <c r="C5044" s="4" t="s">
        <v>15594</v>
      </c>
      <c r="D5044" s="4">
        <v>19.673331000000001</v>
      </c>
      <c r="E5044" s="4">
        <v>99.858175000000003</v>
      </c>
      <c r="F5044" s="4" t="s">
        <v>15594</v>
      </c>
      <c r="G5044" s="4" t="s">
        <v>15595</v>
      </c>
      <c r="H5044" s="4" t="s">
        <v>1638</v>
      </c>
      <c r="I5044" s="4" t="s">
        <v>15596</v>
      </c>
      <c r="J5044" s="4" t="s">
        <v>1840</v>
      </c>
      <c r="K5044" s="4" t="s">
        <v>15597</v>
      </c>
      <c r="L5044" s="4" t="str">
        <f t="shared" si="156"/>
        <v>SUPPLY USE-พาน6</v>
      </c>
      <c r="M5044" s="4"/>
      <c r="N5044" s="4" t="e">
        <v>#N/A</v>
      </c>
      <c r="O5044" s="4"/>
      <c r="P5044" s="4" t="str">
        <f t="shared" si="157"/>
        <v>SUPPLY USE</v>
      </c>
    </row>
    <row r="5045" spans="1:16" x14ac:dyDescent="0.25">
      <c r="A5045" s="4" t="s">
        <v>162</v>
      </c>
      <c r="B5045" s="4" t="s">
        <v>15599</v>
      </c>
      <c r="C5045" s="4" t="s">
        <v>15600</v>
      </c>
      <c r="D5045" s="4">
        <v>19.677101</v>
      </c>
      <c r="E5045" s="4">
        <v>100.120135</v>
      </c>
      <c r="F5045" s="4" t="s">
        <v>15600</v>
      </c>
      <c r="G5045" s="4" t="s">
        <v>15601</v>
      </c>
      <c r="H5045" s="4" t="s">
        <v>1638</v>
      </c>
      <c r="I5045" s="4" t="s">
        <v>15602</v>
      </c>
      <c r="J5045" s="4" t="s">
        <v>1715</v>
      </c>
      <c r="K5045" s="4" t="s">
        <v>15603</v>
      </c>
      <c r="L5045" s="4" t="str">
        <f t="shared" si="156"/>
        <v>LUBE-เทิง</v>
      </c>
      <c r="M5045" s="4"/>
      <c r="N5045" s="4" t="e">
        <v>#N/A</v>
      </c>
      <c r="O5045" s="4"/>
      <c r="P5045" s="4" t="str">
        <f t="shared" si="157"/>
        <v>LUBE</v>
      </c>
    </row>
    <row r="5046" spans="1:16" x14ac:dyDescent="0.25">
      <c r="A5046" s="4" t="s">
        <v>166</v>
      </c>
      <c r="B5046" s="4" t="s">
        <v>15604</v>
      </c>
      <c r="C5046" s="4" t="s">
        <v>15600</v>
      </c>
      <c r="D5046" s="4">
        <v>19.677101</v>
      </c>
      <c r="E5046" s="4">
        <v>100.120135</v>
      </c>
      <c r="F5046" s="4" t="s">
        <v>15600</v>
      </c>
      <c r="G5046" s="4" t="s">
        <v>15601</v>
      </c>
      <c r="H5046" s="4" t="s">
        <v>1638</v>
      </c>
      <c r="I5046" s="4" t="s">
        <v>15602</v>
      </c>
      <c r="J5046" s="4" t="s">
        <v>1715</v>
      </c>
      <c r="K5046" s="4" t="s">
        <v>15603</v>
      </c>
      <c r="L5046" s="4" t="str">
        <f t="shared" si="156"/>
        <v>SUPPLY USE-เทิง</v>
      </c>
      <c r="M5046" s="4"/>
      <c r="N5046" s="4" t="e">
        <v>#N/A</v>
      </c>
      <c r="O5046" s="4"/>
      <c r="P5046" s="4" t="str">
        <f t="shared" si="157"/>
        <v>SUPPLY USE</v>
      </c>
    </row>
    <row r="5047" spans="1:16" x14ac:dyDescent="0.25">
      <c r="A5047" s="4" t="s">
        <v>162</v>
      </c>
      <c r="B5047" s="4" t="s">
        <v>15605</v>
      </c>
      <c r="C5047" s="4" t="s">
        <v>15606</v>
      </c>
      <c r="D5047" s="4">
        <v>19.698889000000001</v>
      </c>
      <c r="E5047" s="4">
        <v>99.918627000000001</v>
      </c>
      <c r="F5047" s="4" t="s">
        <v>15606</v>
      </c>
      <c r="G5047" s="4" t="s">
        <v>15607</v>
      </c>
      <c r="H5047" s="4" t="s">
        <v>1638</v>
      </c>
      <c r="I5047" s="4" t="s">
        <v>15608</v>
      </c>
      <c r="J5047" s="4" t="s">
        <v>1715</v>
      </c>
      <c r="K5047" s="4" t="s">
        <v>15609</v>
      </c>
      <c r="L5047" s="4" t="str">
        <f t="shared" si="156"/>
        <v>LUBE-เชียงราย5</v>
      </c>
      <c r="M5047" s="4"/>
      <c r="N5047" s="4" t="e">
        <v>#N/A</v>
      </c>
      <c r="O5047" s="4"/>
      <c r="P5047" s="4" t="str">
        <f t="shared" si="157"/>
        <v>LUBE</v>
      </c>
    </row>
    <row r="5048" spans="1:16" x14ac:dyDescent="0.25">
      <c r="A5048" s="4" t="s">
        <v>166</v>
      </c>
      <c r="B5048" s="4" t="s">
        <v>15610</v>
      </c>
      <c r="C5048" s="4" t="s">
        <v>15606</v>
      </c>
      <c r="D5048" s="4">
        <v>19.698889000000001</v>
      </c>
      <c r="E5048" s="4">
        <v>99.918627000000001</v>
      </c>
      <c r="F5048" s="4" t="s">
        <v>15606</v>
      </c>
      <c r="G5048" s="4" t="s">
        <v>15607</v>
      </c>
      <c r="H5048" s="4" t="s">
        <v>1638</v>
      </c>
      <c r="I5048" s="4" t="s">
        <v>15608</v>
      </c>
      <c r="J5048" s="4" t="s">
        <v>1715</v>
      </c>
      <c r="K5048" s="4" t="s">
        <v>15609</v>
      </c>
      <c r="L5048" s="4" t="str">
        <f t="shared" si="156"/>
        <v>SUPPLY USE-เชียงราย5</v>
      </c>
      <c r="M5048" s="4"/>
      <c r="N5048" s="4" t="e">
        <v>#N/A</v>
      </c>
      <c r="O5048" s="4"/>
      <c r="P5048" s="4" t="str">
        <f t="shared" si="157"/>
        <v>SUPPLY USE</v>
      </c>
    </row>
    <row r="5049" spans="1:16" x14ac:dyDescent="0.25">
      <c r="A5049" s="4" t="s">
        <v>162</v>
      </c>
      <c r="B5049" s="4" t="s">
        <v>15611</v>
      </c>
      <c r="C5049" s="4" t="s">
        <v>15612</v>
      </c>
      <c r="D5049" s="4">
        <v>19.710343999999999</v>
      </c>
      <c r="E5049" s="4">
        <v>100.286581</v>
      </c>
      <c r="F5049" s="4" t="s">
        <v>15612</v>
      </c>
      <c r="G5049" s="4" t="s">
        <v>15613</v>
      </c>
      <c r="H5049" s="4" t="s">
        <v>1638</v>
      </c>
      <c r="I5049" s="4" t="s">
        <v>15614</v>
      </c>
      <c r="J5049" s="4" t="s">
        <v>1640</v>
      </c>
      <c r="K5049" s="4" t="s">
        <v>15615</v>
      </c>
      <c r="L5049" s="4" t="str">
        <f t="shared" si="156"/>
        <v>LUBE-เทิง3</v>
      </c>
      <c r="M5049" s="4"/>
      <c r="N5049" s="4" t="e">
        <v>#N/A</v>
      </c>
      <c r="O5049" s="4"/>
      <c r="P5049" s="4" t="str">
        <f t="shared" si="157"/>
        <v>LUBE</v>
      </c>
    </row>
    <row r="5050" spans="1:16" x14ac:dyDescent="0.25">
      <c r="A5050" s="4" t="s">
        <v>166</v>
      </c>
      <c r="B5050" s="4" t="s">
        <v>15616</v>
      </c>
      <c r="C5050" s="4" t="s">
        <v>15612</v>
      </c>
      <c r="D5050" s="4">
        <v>19.710343999999999</v>
      </c>
      <c r="E5050" s="4">
        <v>100.286581</v>
      </c>
      <c r="F5050" s="4" t="s">
        <v>15612</v>
      </c>
      <c r="G5050" s="4" t="s">
        <v>15613</v>
      </c>
      <c r="H5050" s="4" t="s">
        <v>1638</v>
      </c>
      <c r="I5050" s="4" t="s">
        <v>15614</v>
      </c>
      <c r="J5050" s="4" t="s">
        <v>1640</v>
      </c>
      <c r="K5050" s="4" t="s">
        <v>15615</v>
      </c>
      <c r="L5050" s="4" t="str">
        <f t="shared" si="156"/>
        <v>SUPPLY USE-เทิง3</v>
      </c>
      <c r="M5050" s="4"/>
      <c r="N5050" s="4" t="e">
        <v>#N/A</v>
      </c>
      <c r="O5050" s="4"/>
      <c r="P5050" s="4" t="str">
        <f t="shared" si="157"/>
        <v>SUPPLY USE</v>
      </c>
    </row>
    <row r="5051" spans="1:16" x14ac:dyDescent="0.25">
      <c r="A5051" s="4" t="s">
        <v>162</v>
      </c>
      <c r="B5051" s="4" t="s">
        <v>15617</v>
      </c>
      <c r="C5051" s="4" t="s">
        <v>15618</v>
      </c>
      <c r="D5051" s="4">
        <v>19.776281999999998</v>
      </c>
      <c r="E5051" s="4">
        <v>99.162003999999996</v>
      </c>
      <c r="F5051" s="4" t="s">
        <v>15618</v>
      </c>
      <c r="G5051" s="4" t="s">
        <v>15619</v>
      </c>
      <c r="H5051" s="4" t="s">
        <v>1638</v>
      </c>
      <c r="I5051" s="4" t="s">
        <v>15620</v>
      </c>
      <c r="J5051" s="4" t="s">
        <v>1640</v>
      </c>
      <c r="K5051" s="4" t="s">
        <v>15621</v>
      </c>
      <c r="L5051" s="4" t="str">
        <f t="shared" si="156"/>
        <v>LUBE-ฝาง2</v>
      </c>
      <c r="M5051" s="4"/>
      <c r="N5051" s="4" t="e">
        <v>#N/A</v>
      </c>
      <c r="O5051" s="4"/>
      <c r="P5051" s="4" t="str">
        <f t="shared" si="157"/>
        <v>LUBE</v>
      </c>
    </row>
    <row r="5052" spans="1:16" x14ac:dyDescent="0.25">
      <c r="A5052" s="4" t="s">
        <v>166</v>
      </c>
      <c r="B5052" s="4" t="s">
        <v>15622</v>
      </c>
      <c r="C5052" s="4" t="s">
        <v>15618</v>
      </c>
      <c r="D5052" s="4">
        <v>19.776281999999998</v>
      </c>
      <c r="E5052" s="4">
        <v>99.162003999999996</v>
      </c>
      <c r="F5052" s="4" t="s">
        <v>15618</v>
      </c>
      <c r="G5052" s="4" t="s">
        <v>15619</v>
      </c>
      <c r="H5052" s="4" t="s">
        <v>1638</v>
      </c>
      <c r="I5052" s="4" t="s">
        <v>15620</v>
      </c>
      <c r="J5052" s="4" t="s">
        <v>1640</v>
      </c>
      <c r="K5052" s="4" t="s">
        <v>15621</v>
      </c>
      <c r="L5052" s="4" t="str">
        <f t="shared" si="156"/>
        <v>SUPPLY USE-ฝาง2</v>
      </c>
      <c r="M5052" s="4"/>
      <c r="N5052" s="4" t="e">
        <v>#N/A</v>
      </c>
      <c r="O5052" s="4"/>
      <c r="P5052" s="4" t="str">
        <f t="shared" si="157"/>
        <v>SUPPLY USE</v>
      </c>
    </row>
    <row r="5053" spans="1:16" x14ac:dyDescent="0.25">
      <c r="A5053" s="4" t="s">
        <v>162</v>
      </c>
      <c r="B5053" s="4" t="s">
        <v>15623</v>
      </c>
      <c r="C5053" s="4" t="s">
        <v>15624</v>
      </c>
      <c r="D5053" s="4">
        <v>19.802415</v>
      </c>
      <c r="E5053" s="4">
        <v>99.753651000000005</v>
      </c>
      <c r="F5053" s="4" t="s">
        <v>15624</v>
      </c>
      <c r="G5053" s="4" t="s">
        <v>15625</v>
      </c>
      <c r="H5053" s="4" t="s">
        <v>1638</v>
      </c>
      <c r="I5053" s="4" t="s">
        <v>15626</v>
      </c>
      <c r="J5053" s="4" t="s">
        <v>1715</v>
      </c>
      <c r="K5053" s="4" t="s">
        <v>15627</v>
      </c>
      <c r="L5053" s="4" t="str">
        <f t="shared" si="156"/>
        <v>LUBE-แม่ลาว1</v>
      </c>
      <c r="M5053" s="4"/>
      <c r="N5053" s="4" t="e">
        <v>#N/A</v>
      </c>
      <c r="O5053" s="4"/>
      <c r="P5053" s="4" t="str">
        <f t="shared" si="157"/>
        <v>LUBE</v>
      </c>
    </row>
    <row r="5054" spans="1:16" x14ac:dyDescent="0.25">
      <c r="A5054" s="4" t="s">
        <v>166</v>
      </c>
      <c r="B5054" s="4" t="s">
        <v>15628</v>
      </c>
      <c r="C5054" s="4" t="s">
        <v>15624</v>
      </c>
      <c r="D5054" s="4">
        <v>19.802415</v>
      </c>
      <c r="E5054" s="4">
        <v>99.753651000000005</v>
      </c>
      <c r="F5054" s="4" t="s">
        <v>15624</v>
      </c>
      <c r="G5054" s="4" t="s">
        <v>15625</v>
      </c>
      <c r="H5054" s="4" t="s">
        <v>1638</v>
      </c>
      <c r="I5054" s="4" t="s">
        <v>15626</v>
      </c>
      <c r="J5054" s="4" t="s">
        <v>1715</v>
      </c>
      <c r="K5054" s="4" t="s">
        <v>15627</v>
      </c>
      <c r="L5054" s="4" t="str">
        <f t="shared" si="156"/>
        <v>SUPPLY USE-แม่ลาว1</v>
      </c>
      <c r="M5054" s="4"/>
      <c r="N5054" s="4" t="e">
        <v>#N/A</v>
      </c>
      <c r="O5054" s="4"/>
      <c r="P5054" s="4" t="str">
        <f t="shared" si="157"/>
        <v>SUPPLY USE</v>
      </c>
    </row>
    <row r="5055" spans="1:16" x14ac:dyDescent="0.25">
      <c r="A5055" s="4" t="s">
        <v>23</v>
      </c>
      <c r="B5055" s="4" t="s">
        <v>15629</v>
      </c>
      <c r="C5055" s="4" t="s">
        <v>15630</v>
      </c>
      <c r="D5055" s="4">
        <v>19.828340000000001</v>
      </c>
      <c r="E5055" s="4">
        <v>99.170171999999994</v>
      </c>
      <c r="F5055" s="4" t="s">
        <v>15630</v>
      </c>
      <c r="G5055" s="4" t="s">
        <v>15631</v>
      </c>
      <c r="H5055" s="4" t="s">
        <v>1693</v>
      </c>
      <c r="I5055" s="4" t="s">
        <v>15632</v>
      </c>
      <c r="J5055" s="4" t="s">
        <v>1695</v>
      </c>
      <c r="K5055" s="4" t="s">
        <v>15633</v>
      </c>
      <c r="L5055" s="4" t="str">
        <f t="shared" si="156"/>
        <v>PUNTHAI-ฝาง1</v>
      </c>
      <c r="M5055" s="4"/>
      <c r="N5055" s="4" t="e">
        <v>#N/A</v>
      </c>
      <c r="O5055" s="4"/>
      <c r="P5055" s="4" t="str">
        <f t="shared" si="157"/>
        <v>PUNTHAI</v>
      </c>
    </row>
    <row r="5056" spans="1:16" x14ac:dyDescent="0.25">
      <c r="A5056" s="4" t="s">
        <v>61</v>
      </c>
      <c r="B5056" s="4" t="s">
        <v>15634</v>
      </c>
      <c r="C5056" s="4" t="s">
        <v>15630</v>
      </c>
      <c r="D5056" s="4">
        <v>19.828340000000001</v>
      </c>
      <c r="E5056" s="4">
        <v>99.170169999999999</v>
      </c>
      <c r="F5056" s="4" t="s">
        <v>15630</v>
      </c>
      <c r="G5056" s="4" t="s">
        <v>15635</v>
      </c>
      <c r="H5056" s="4" t="s">
        <v>1743</v>
      </c>
      <c r="I5056" s="4" t="s">
        <v>15632</v>
      </c>
      <c r="J5056" s="4" t="s">
        <v>1745</v>
      </c>
      <c r="K5056" s="4" t="s">
        <v>15636</v>
      </c>
      <c r="L5056" s="4" t="str">
        <f t="shared" si="156"/>
        <v>MAX MART-ฝาง1</v>
      </c>
      <c r="M5056" s="4"/>
      <c r="N5056" s="4" t="e">
        <v>#N/A</v>
      </c>
      <c r="O5056" s="4"/>
      <c r="P5056" s="4" t="str">
        <f t="shared" si="157"/>
        <v>MAX MART</v>
      </c>
    </row>
    <row r="5057" spans="1:16" x14ac:dyDescent="0.25">
      <c r="A5057" s="4" t="s">
        <v>162</v>
      </c>
      <c r="B5057" s="4" t="s">
        <v>15637</v>
      </c>
      <c r="C5057" s="4" t="s">
        <v>15638</v>
      </c>
      <c r="D5057" s="4">
        <v>19.828340000000001</v>
      </c>
      <c r="E5057" s="4">
        <v>99.170171999999994</v>
      </c>
      <c r="F5057" s="4" t="s">
        <v>15638</v>
      </c>
      <c r="G5057" s="4" t="s">
        <v>15639</v>
      </c>
      <c r="H5057" s="4" t="s">
        <v>1638</v>
      </c>
      <c r="I5057" s="4" t="s">
        <v>15632</v>
      </c>
      <c r="J5057" s="4" t="s">
        <v>1715</v>
      </c>
      <c r="K5057" s="4" t="s">
        <v>15633</v>
      </c>
      <c r="L5057" s="4" t="str">
        <f t="shared" si="156"/>
        <v>LUBE-ฝาง</v>
      </c>
      <c r="M5057" s="4"/>
      <c r="N5057" s="4" t="e">
        <v>#N/A</v>
      </c>
      <c r="O5057" s="4"/>
      <c r="P5057" s="4" t="str">
        <f t="shared" si="157"/>
        <v>LUBE</v>
      </c>
    </row>
    <row r="5058" spans="1:16" x14ac:dyDescent="0.25">
      <c r="A5058" s="4" t="s">
        <v>166</v>
      </c>
      <c r="B5058" s="4" t="s">
        <v>15640</v>
      </c>
      <c r="C5058" s="4" t="s">
        <v>15638</v>
      </c>
      <c r="D5058" s="4">
        <v>19.828340000000001</v>
      </c>
      <c r="E5058" s="4">
        <v>99.170171999999994</v>
      </c>
      <c r="F5058" s="4" t="s">
        <v>15638</v>
      </c>
      <c r="G5058" s="4" t="s">
        <v>15639</v>
      </c>
      <c r="H5058" s="4" t="s">
        <v>1638</v>
      </c>
      <c r="I5058" s="4" t="s">
        <v>15632</v>
      </c>
      <c r="J5058" s="4" t="s">
        <v>1715</v>
      </c>
      <c r="K5058" s="4" t="s">
        <v>15633</v>
      </c>
      <c r="L5058" s="4" t="str">
        <f t="shared" ref="L5058:L5121" si="158">A5058&amp;"-"&amp;C5058</f>
        <v>SUPPLY USE-ฝาง</v>
      </c>
      <c r="M5058" s="4"/>
      <c r="N5058" s="4" t="e">
        <v>#N/A</v>
      </c>
      <c r="O5058" s="4"/>
      <c r="P5058" s="4" t="str">
        <f t="shared" si="157"/>
        <v>SUPPLY USE</v>
      </c>
    </row>
    <row r="5059" spans="1:16" x14ac:dyDescent="0.25">
      <c r="A5059" s="4" t="s">
        <v>162</v>
      </c>
      <c r="B5059" s="4" t="s">
        <v>15641</v>
      </c>
      <c r="C5059" s="4" t="s">
        <v>15642</v>
      </c>
      <c r="D5059" s="4">
        <v>19.838799000000002</v>
      </c>
      <c r="E5059" s="4">
        <v>99.714555000000004</v>
      </c>
      <c r="F5059" s="4" t="s">
        <v>15642</v>
      </c>
      <c r="G5059" s="4" t="s">
        <v>15643</v>
      </c>
      <c r="H5059" s="4" t="s">
        <v>1638</v>
      </c>
      <c r="I5059" s="4" t="s">
        <v>15644</v>
      </c>
      <c r="J5059" s="4" t="s">
        <v>1640</v>
      </c>
      <c r="K5059" s="4" t="s">
        <v>15645</v>
      </c>
      <c r="L5059" s="4" t="str">
        <f t="shared" si="158"/>
        <v>LUBE-แม่กรณ์</v>
      </c>
      <c r="M5059" s="4"/>
      <c r="N5059" s="4" t="e">
        <v>#N/A</v>
      </c>
      <c r="O5059" s="4"/>
      <c r="P5059" s="4" t="str">
        <f t="shared" ref="P5059:P5122" si="159">A5059</f>
        <v>LUBE</v>
      </c>
    </row>
    <row r="5060" spans="1:16" x14ac:dyDescent="0.25">
      <c r="A5060" s="4" t="s">
        <v>166</v>
      </c>
      <c r="B5060" s="4" t="s">
        <v>15646</v>
      </c>
      <c r="C5060" s="4" t="s">
        <v>15642</v>
      </c>
      <c r="D5060" s="4">
        <v>19.838799000000002</v>
      </c>
      <c r="E5060" s="4">
        <v>99.714555000000004</v>
      </c>
      <c r="F5060" s="4" t="s">
        <v>15642</v>
      </c>
      <c r="G5060" s="4" t="s">
        <v>15643</v>
      </c>
      <c r="H5060" s="4" t="s">
        <v>1638</v>
      </c>
      <c r="I5060" s="4" t="s">
        <v>15644</v>
      </c>
      <c r="J5060" s="4" t="s">
        <v>1640</v>
      </c>
      <c r="K5060" s="4" t="s">
        <v>15645</v>
      </c>
      <c r="L5060" s="4" t="str">
        <f t="shared" si="158"/>
        <v>SUPPLY USE-แม่กรณ์</v>
      </c>
      <c r="M5060" s="4"/>
      <c r="N5060" s="4" t="e">
        <v>#N/A</v>
      </c>
      <c r="O5060" s="4"/>
      <c r="P5060" s="4" t="str">
        <f t="shared" si="159"/>
        <v>SUPPLY USE</v>
      </c>
    </row>
    <row r="5061" spans="1:16" x14ac:dyDescent="0.25">
      <c r="A5061" s="4" t="s">
        <v>23</v>
      </c>
      <c r="B5061" s="4" t="s">
        <v>15647</v>
      </c>
      <c r="C5061" s="4" t="s">
        <v>15648</v>
      </c>
      <c r="D5061" s="4">
        <v>19.840195000000001</v>
      </c>
      <c r="E5061" s="4">
        <v>99.795760999999999</v>
      </c>
      <c r="F5061" s="4" t="s">
        <v>15648</v>
      </c>
      <c r="G5061" s="4" t="s">
        <v>15649</v>
      </c>
      <c r="H5061" s="4" t="s">
        <v>1693</v>
      </c>
      <c r="I5061" s="4" t="s">
        <v>15650</v>
      </c>
      <c r="J5061" s="4" t="s">
        <v>1695</v>
      </c>
      <c r="K5061" s="4" t="s">
        <v>15651</v>
      </c>
      <c r="L5061" s="4" t="str">
        <f t="shared" si="158"/>
        <v>PUNTHAI-เชียงราย8</v>
      </c>
      <c r="M5061" s="4"/>
      <c r="N5061" s="4" t="e">
        <v>#N/A</v>
      </c>
      <c r="O5061" s="4"/>
      <c r="P5061" s="4" t="str">
        <f t="shared" si="159"/>
        <v>PUNTHAI</v>
      </c>
    </row>
    <row r="5062" spans="1:16" x14ac:dyDescent="0.25">
      <c r="A5062" s="4" t="s">
        <v>61</v>
      </c>
      <c r="B5062" s="4" t="s">
        <v>15652</v>
      </c>
      <c r="C5062" s="4" t="s">
        <v>15648</v>
      </c>
      <c r="D5062" s="4">
        <v>19.840195000000001</v>
      </c>
      <c r="E5062" s="4">
        <v>99.795760999999999</v>
      </c>
      <c r="F5062" s="4" t="s">
        <v>15648</v>
      </c>
      <c r="G5062" s="4" t="s">
        <v>15653</v>
      </c>
      <c r="H5062" s="4" t="s">
        <v>1743</v>
      </c>
      <c r="I5062" s="4" t="s">
        <v>15650</v>
      </c>
      <c r="J5062" s="4" t="s">
        <v>1745</v>
      </c>
      <c r="K5062" s="4" t="s">
        <v>15651</v>
      </c>
      <c r="L5062" s="4" t="str">
        <f t="shared" si="158"/>
        <v>MAX MART-เชียงราย8</v>
      </c>
      <c r="M5062" s="4"/>
      <c r="N5062" s="4" t="e">
        <v>#N/A</v>
      </c>
      <c r="O5062" s="4"/>
      <c r="P5062" s="4" t="str">
        <f t="shared" si="159"/>
        <v>MAX MART</v>
      </c>
    </row>
    <row r="5063" spans="1:16" x14ac:dyDescent="0.25">
      <c r="A5063" s="4" t="s">
        <v>162</v>
      </c>
      <c r="B5063" s="4" t="s">
        <v>15654</v>
      </c>
      <c r="C5063" s="4" t="s">
        <v>15648</v>
      </c>
      <c r="D5063" s="4">
        <v>19.840195000000001</v>
      </c>
      <c r="E5063" s="4">
        <v>99.795760999999999</v>
      </c>
      <c r="F5063" s="4" t="s">
        <v>15648</v>
      </c>
      <c r="G5063" s="4" t="s">
        <v>15655</v>
      </c>
      <c r="H5063" s="4" t="s">
        <v>1638</v>
      </c>
      <c r="I5063" s="4" t="s">
        <v>15650</v>
      </c>
      <c r="J5063" s="4" t="s">
        <v>1640</v>
      </c>
      <c r="K5063" s="4" t="s">
        <v>15651</v>
      </c>
      <c r="L5063" s="4" t="str">
        <f t="shared" si="158"/>
        <v>LUBE-เชียงราย8</v>
      </c>
      <c r="M5063" s="4"/>
      <c r="N5063" s="4" t="e">
        <v>#N/A</v>
      </c>
      <c r="O5063" s="4"/>
      <c r="P5063" s="4" t="str">
        <f t="shared" si="159"/>
        <v>LUBE</v>
      </c>
    </row>
    <row r="5064" spans="1:16" x14ac:dyDescent="0.25">
      <c r="A5064" s="4" t="s">
        <v>166</v>
      </c>
      <c r="B5064" s="4" t="s">
        <v>15656</v>
      </c>
      <c r="C5064" s="4" t="s">
        <v>15648</v>
      </c>
      <c r="D5064" s="4">
        <v>19.840195000000001</v>
      </c>
      <c r="E5064" s="4">
        <v>99.795760999999999</v>
      </c>
      <c r="F5064" s="4" t="s">
        <v>15648</v>
      </c>
      <c r="G5064" s="4" t="s">
        <v>15655</v>
      </c>
      <c r="H5064" s="4" t="s">
        <v>1638</v>
      </c>
      <c r="I5064" s="4" t="s">
        <v>15650</v>
      </c>
      <c r="J5064" s="4" t="s">
        <v>1640</v>
      </c>
      <c r="K5064" s="4" t="s">
        <v>15651</v>
      </c>
      <c r="L5064" s="4" t="str">
        <f t="shared" si="158"/>
        <v>SUPPLY USE-เชียงราย8</v>
      </c>
      <c r="M5064" s="4"/>
      <c r="N5064" s="4" t="e">
        <v>#N/A</v>
      </c>
      <c r="O5064" s="4"/>
      <c r="P5064" s="4" t="str">
        <f t="shared" si="159"/>
        <v>SUPPLY USE</v>
      </c>
    </row>
    <row r="5065" spans="1:16" x14ac:dyDescent="0.25">
      <c r="A5065" s="4" t="s">
        <v>162</v>
      </c>
      <c r="B5065" s="4" t="s">
        <v>15657</v>
      </c>
      <c r="C5065" s="4" t="s">
        <v>15658</v>
      </c>
      <c r="D5065" s="4">
        <v>19.842639999999999</v>
      </c>
      <c r="E5065" s="4">
        <v>99.99145</v>
      </c>
      <c r="F5065" s="4" t="s">
        <v>15658</v>
      </c>
      <c r="G5065" s="4" t="s">
        <v>15659</v>
      </c>
      <c r="H5065" s="4" t="s">
        <v>1638</v>
      </c>
      <c r="I5065" s="4" t="s">
        <v>15660</v>
      </c>
      <c r="J5065" s="4" t="s">
        <v>1640</v>
      </c>
      <c r="K5065" s="4" t="s">
        <v>15661</v>
      </c>
      <c r="L5065" s="4" t="str">
        <f t="shared" si="158"/>
        <v>LUBE-เวียงชัย2</v>
      </c>
      <c r="M5065" s="4"/>
      <c r="N5065" s="4" t="e">
        <v>#N/A</v>
      </c>
      <c r="O5065" s="4"/>
      <c r="P5065" s="4" t="str">
        <f t="shared" si="159"/>
        <v>LUBE</v>
      </c>
    </row>
    <row r="5066" spans="1:16" x14ac:dyDescent="0.25">
      <c r="A5066" s="4" t="s">
        <v>166</v>
      </c>
      <c r="B5066" s="4" t="s">
        <v>15662</v>
      </c>
      <c r="C5066" s="4" t="s">
        <v>15658</v>
      </c>
      <c r="D5066" s="4">
        <v>19.842639999999999</v>
      </c>
      <c r="E5066" s="4">
        <v>99.99145</v>
      </c>
      <c r="F5066" s="4" t="s">
        <v>15658</v>
      </c>
      <c r="G5066" s="4" t="s">
        <v>15659</v>
      </c>
      <c r="H5066" s="4" t="s">
        <v>1638</v>
      </c>
      <c r="I5066" s="4" t="s">
        <v>15660</v>
      </c>
      <c r="J5066" s="4" t="s">
        <v>1640</v>
      </c>
      <c r="K5066" s="4" t="s">
        <v>15661</v>
      </c>
      <c r="L5066" s="4" t="str">
        <f t="shared" si="158"/>
        <v>SUPPLY USE-เวียงชัย2</v>
      </c>
      <c r="M5066" s="4"/>
      <c r="N5066" s="4" t="e">
        <v>#N/A</v>
      </c>
      <c r="O5066" s="4"/>
      <c r="P5066" s="4" t="str">
        <f t="shared" si="159"/>
        <v>SUPPLY USE</v>
      </c>
    </row>
    <row r="5067" spans="1:16" x14ac:dyDescent="0.25">
      <c r="A5067" s="4" t="s">
        <v>162</v>
      </c>
      <c r="B5067" s="4" t="s">
        <v>15663</v>
      </c>
      <c r="C5067" s="4" t="s">
        <v>15664</v>
      </c>
      <c r="D5067" s="4">
        <v>19.843654000000001</v>
      </c>
      <c r="E5067" s="4">
        <v>99.869080999999994</v>
      </c>
      <c r="F5067" s="4" t="s">
        <v>15664</v>
      </c>
      <c r="G5067" s="4" t="s">
        <v>15665</v>
      </c>
      <c r="H5067" s="4" t="s">
        <v>1638</v>
      </c>
      <c r="I5067" s="4" t="s">
        <v>15666</v>
      </c>
      <c r="J5067" s="4" t="s">
        <v>1640</v>
      </c>
      <c r="K5067" s="4" t="s">
        <v>15667</v>
      </c>
      <c r="L5067" s="4" t="str">
        <f t="shared" si="158"/>
        <v>LUBE-เชียงราย6</v>
      </c>
      <c r="M5067" s="4"/>
      <c r="N5067" s="4" t="e">
        <v>#N/A</v>
      </c>
      <c r="O5067" s="4"/>
      <c r="P5067" s="4" t="str">
        <f t="shared" si="159"/>
        <v>LUBE</v>
      </c>
    </row>
    <row r="5068" spans="1:16" x14ac:dyDescent="0.25">
      <c r="A5068" s="4" t="s">
        <v>166</v>
      </c>
      <c r="B5068" s="4" t="s">
        <v>15668</v>
      </c>
      <c r="C5068" s="4" t="s">
        <v>15664</v>
      </c>
      <c r="D5068" s="4">
        <v>19.843654000000001</v>
      </c>
      <c r="E5068" s="4">
        <v>99.869080999999994</v>
      </c>
      <c r="F5068" s="4" t="s">
        <v>15664</v>
      </c>
      <c r="G5068" s="4" t="s">
        <v>15665</v>
      </c>
      <c r="H5068" s="4" t="s">
        <v>1638</v>
      </c>
      <c r="I5068" s="4" t="s">
        <v>15666</v>
      </c>
      <c r="J5068" s="4" t="s">
        <v>1640</v>
      </c>
      <c r="K5068" s="4" t="s">
        <v>15667</v>
      </c>
      <c r="L5068" s="4" t="str">
        <f t="shared" si="158"/>
        <v>SUPPLY USE-เชียงราย6</v>
      </c>
      <c r="M5068" s="4"/>
      <c r="N5068" s="4" t="e">
        <v>#N/A</v>
      </c>
      <c r="O5068" s="4"/>
      <c r="P5068" s="4" t="str">
        <f t="shared" si="159"/>
        <v>SUPPLY USE</v>
      </c>
    </row>
    <row r="5069" spans="1:16" x14ac:dyDescent="0.25">
      <c r="A5069" s="4" t="s">
        <v>162</v>
      </c>
      <c r="B5069" s="4" t="s">
        <v>15669</v>
      </c>
      <c r="C5069" s="4" t="s">
        <v>15670</v>
      </c>
      <c r="D5069" s="4">
        <v>19.85303</v>
      </c>
      <c r="E5069" s="4">
        <v>100.139804</v>
      </c>
      <c r="F5069" s="4" t="s">
        <v>15670</v>
      </c>
      <c r="G5069" s="4" t="s">
        <v>15671</v>
      </c>
      <c r="H5069" s="4" t="s">
        <v>1638</v>
      </c>
      <c r="I5069" s="4" t="s">
        <v>15672</v>
      </c>
      <c r="J5069" s="4" t="s">
        <v>1640</v>
      </c>
      <c r="K5069" s="4" t="s">
        <v>15673</v>
      </c>
      <c r="L5069" s="4" t="str">
        <f t="shared" si="158"/>
        <v>LUBE-พญาเม็งราย1</v>
      </c>
      <c r="M5069" s="4"/>
      <c r="N5069" s="4" t="e">
        <v>#N/A</v>
      </c>
      <c r="O5069" s="4"/>
      <c r="P5069" s="4" t="str">
        <f t="shared" si="159"/>
        <v>LUBE</v>
      </c>
    </row>
    <row r="5070" spans="1:16" x14ac:dyDescent="0.25">
      <c r="A5070" s="4" t="s">
        <v>166</v>
      </c>
      <c r="B5070" s="4" t="s">
        <v>15674</v>
      </c>
      <c r="C5070" s="4" t="s">
        <v>15670</v>
      </c>
      <c r="D5070" s="4">
        <v>19.85303</v>
      </c>
      <c r="E5070" s="4">
        <v>100.139804</v>
      </c>
      <c r="F5070" s="4" t="s">
        <v>15670</v>
      </c>
      <c r="G5070" s="4" t="s">
        <v>15671</v>
      </c>
      <c r="H5070" s="4" t="s">
        <v>1638</v>
      </c>
      <c r="I5070" s="4" t="s">
        <v>15672</v>
      </c>
      <c r="J5070" s="4" t="s">
        <v>1640</v>
      </c>
      <c r="K5070" s="4" t="s">
        <v>15673</v>
      </c>
      <c r="L5070" s="4" t="str">
        <f t="shared" si="158"/>
        <v>SUPPLY USE-พญาเม็งราย1</v>
      </c>
      <c r="M5070" s="4"/>
      <c r="N5070" s="4" t="e">
        <v>#N/A</v>
      </c>
      <c r="O5070" s="4"/>
      <c r="P5070" s="4" t="str">
        <f t="shared" si="159"/>
        <v>SUPPLY USE</v>
      </c>
    </row>
    <row r="5071" spans="1:16" x14ac:dyDescent="0.25">
      <c r="A5071" s="4" t="s">
        <v>162</v>
      </c>
      <c r="B5071" s="4" t="s">
        <v>15675</v>
      </c>
      <c r="C5071" s="4" t="s">
        <v>15676</v>
      </c>
      <c r="D5071" s="4">
        <v>19.859970000000001</v>
      </c>
      <c r="E5071" s="4">
        <v>99.764973999999995</v>
      </c>
      <c r="F5071" s="4" t="s">
        <v>15676</v>
      </c>
      <c r="G5071" s="4" t="s">
        <v>15677</v>
      </c>
      <c r="H5071" s="4" t="s">
        <v>1638</v>
      </c>
      <c r="I5071" s="4" t="s">
        <v>15678</v>
      </c>
      <c r="J5071" s="4" t="s">
        <v>1640</v>
      </c>
      <c r="K5071" s="4" t="s">
        <v>15679</v>
      </c>
      <c r="L5071" s="4" t="str">
        <f t="shared" si="158"/>
        <v>LUBE-เชียงราย</v>
      </c>
      <c r="M5071" s="4"/>
      <c r="N5071" s="4" t="e">
        <v>#N/A</v>
      </c>
      <c r="O5071" s="4"/>
      <c r="P5071" s="4" t="str">
        <f t="shared" si="159"/>
        <v>LUBE</v>
      </c>
    </row>
    <row r="5072" spans="1:16" x14ac:dyDescent="0.25">
      <c r="A5072" s="4" t="s">
        <v>166</v>
      </c>
      <c r="B5072" s="4" t="s">
        <v>15680</v>
      </c>
      <c r="C5072" s="4" t="s">
        <v>15676</v>
      </c>
      <c r="D5072" s="4">
        <v>19.859970000000001</v>
      </c>
      <c r="E5072" s="4">
        <v>99.764973999999995</v>
      </c>
      <c r="F5072" s="4" t="s">
        <v>15676</v>
      </c>
      <c r="G5072" s="4" t="s">
        <v>15677</v>
      </c>
      <c r="H5072" s="4" t="s">
        <v>1638</v>
      </c>
      <c r="I5072" s="4" t="s">
        <v>15678</v>
      </c>
      <c r="J5072" s="4" t="s">
        <v>1640</v>
      </c>
      <c r="K5072" s="4" t="s">
        <v>15679</v>
      </c>
      <c r="L5072" s="4" t="str">
        <f t="shared" si="158"/>
        <v>SUPPLY USE-เชียงราย</v>
      </c>
      <c r="M5072" s="4"/>
      <c r="N5072" s="4" t="e">
        <v>#N/A</v>
      </c>
      <c r="O5072" s="4"/>
      <c r="P5072" s="4" t="str">
        <f t="shared" si="159"/>
        <v>SUPPLY USE</v>
      </c>
    </row>
    <row r="5073" spans="1:16" x14ac:dyDescent="0.25">
      <c r="A5073" s="4" t="s">
        <v>162</v>
      </c>
      <c r="B5073" s="4" t="s">
        <v>15681</v>
      </c>
      <c r="C5073" s="4" t="s">
        <v>15682</v>
      </c>
      <c r="D5073" s="4">
        <v>19.861951999999999</v>
      </c>
      <c r="E5073" s="4">
        <v>99.913786999999999</v>
      </c>
      <c r="F5073" s="4" t="s">
        <v>15682</v>
      </c>
      <c r="G5073" s="4" t="s">
        <v>15683</v>
      </c>
      <c r="H5073" s="4" t="s">
        <v>1638</v>
      </c>
      <c r="I5073" s="4" t="s">
        <v>15684</v>
      </c>
      <c r="J5073" s="4" t="s">
        <v>1640</v>
      </c>
      <c r="K5073" s="4" t="s">
        <v>15685</v>
      </c>
      <c r="L5073" s="4" t="str">
        <f t="shared" si="158"/>
        <v>LUBE-เวียงชัย3</v>
      </c>
      <c r="M5073" s="4"/>
      <c r="N5073" s="4" t="e">
        <v>#N/A</v>
      </c>
      <c r="O5073" s="4"/>
      <c r="P5073" s="4" t="str">
        <f t="shared" si="159"/>
        <v>LUBE</v>
      </c>
    </row>
    <row r="5074" spans="1:16" x14ac:dyDescent="0.25">
      <c r="A5074" s="4" t="s">
        <v>166</v>
      </c>
      <c r="B5074" s="4" t="s">
        <v>15686</v>
      </c>
      <c r="C5074" s="4" t="s">
        <v>15682</v>
      </c>
      <c r="D5074" s="4">
        <v>19.861951999999999</v>
      </c>
      <c r="E5074" s="4">
        <v>99.913786999999999</v>
      </c>
      <c r="F5074" s="4" t="s">
        <v>15682</v>
      </c>
      <c r="G5074" s="4" t="s">
        <v>15683</v>
      </c>
      <c r="H5074" s="4" t="s">
        <v>1638</v>
      </c>
      <c r="I5074" s="4" t="s">
        <v>15684</v>
      </c>
      <c r="J5074" s="4" t="s">
        <v>1640</v>
      </c>
      <c r="K5074" s="4" t="s">
        <v>15685</v>
      </c>
      <c r="L5074" s="4" t="str">
        <f t="shared" si="158"/>
        <v>SUPPLY USE-เวียงชัย3</v>
      </c>
      <c r="M5074" s="4"/>
      <c r="N5074" s="4" t="e">
        <v>#N/A</v>
      </c>
      <c r="O5074" s="4"/>
      <c r="P5074" s="4" t="str">
        <f t="shared" si="159"/>
        <v>SUPPLY USE</v>
      </c>
    </row>
    <row r="5075" spans="1:16" x14ac:dyDescent="0.25">
      <c r="A5075" s="4" t="s">
        <v>61</v>
      </c>
      <c r="B5075" s="4" t="s">
        <v>15687</v>
      </c>
      <c r="C5075" s="4" t="s">
        <v>15688</v>
      </c>
      <c r="D5075" s="4">
        <v>19.871326</v>
      </c>
      <c r="E5075" s="4">
        <v>99.827020000000005</v>
      </c>
      <c r="F5075" s="4" t="s">
        <v>15688</v>
      </c>
      <c r="G5075" s="4" t="s">
        <v>15689</v>
      </c>
      <c r="H5075" s="4" t="s">
        <v>1743</v>
      </c>
      <c r="I5075" s="4" t="s">
        <v>15690</v>
      </c>
      <c r="J5075" s="4" t="s">
        <v>1745</v>
      </c>
      <c r="K5075" s="4" t="s">
        <v>15691</v>
      </c>
      <c r="L5075" s="4" t="str">
        <f t="shared" si="158"/>
        <v>MAX MART-เชียงราย7</v>
      </c>
      <c r="M5075" s="4"/>
      <c r="N5075" s="4" t="e">
        <v>#N/A</v>
      </c>
      <c r="O5075" s="4"/>
      <c r="P5075" s="4" t="str">
        <f t="shared" si="159"/>
        <v>MAX MART</v>
      </c>
    </row>
    <row r="5076" spans="1:16" x14ac:dyDescent="0.25">
      <c r="A5076" s="4" t="s">
        <v>23</v>
      </c>
      <c r="B5076" s="4" t="s">
        <v>15692</v>
      </c>
      <c r="C5076" s="4" t="s">
        <v>15688</v>
      </c>
      <c r="D5076" s="4">
        <v>19.871326</v>
      </c>
      <c r="E5076" s="4">
        <v>99.827020000000005</v>
      </c>
      <c r="F5076" s="4" t="s">
        <v>15688</v>
      </c>
      <c r="G5076" s="4" t="s">
        <v>15693</v>
      </c>
      <c r="H5076" s="4" t="s">
        <v>1693</v>
      </c>
      <c r="I5076" s="4" t="s">
        <v>15690</v>
      </c>
      <c r="J5076" s="4" t="s">
        <v>1695</v>
      </c>
      <c r="K5076" s="4" t="s">
        <v>15691</v>
      </c>
      <c r="L5076" s="4" t="str">
        <f t="shared" si="158"/>
        <v>PUNTHAI-เชียงราย7</v>
      </c>
      <c r="M5076" s="4"/>
      <c r="N5076" s="4" t="e">
        <v>#N/A</v>
      </c>
      <c r="O5076" s="4"/>
      <c r="P5076" s="4" t="str">
        <f t="shared" si="159"/>
        <v>PUNTHAI</v>
      </c>
    </row>
    <row r="5077" spans="1:16" x14ac:dyDescent="0.25">
      <c r="A5077" s="4" t="s">
        <v>162</v>
      </c>
      <c r="B5077" s="4" t="s">
        <v>15694</v>
      </c>
      <c r="C5077" s="4" t="s">
        <v>15688</v>
      </c>
      <c r="D5077" s="4">
        <v>19.871326</v>
      </c>
      <c r="E5077" s="4">
        <v>99.827020000000005</v>
      </c>
      <c r="F5077" s="4" t="s">
        <v>15688</v>
      </c>
      <c r="G5077" s="4" t="s">
        <v>15695</v>
      </c>
      <c r="H5077" s="4" t="s">
        <v>1638</v>
      </c>
      <c r="I5077" s="4" t="s">
        <v>15690</v>
      </c>
      <c r="J5077" s="4" t="s">
        <v>1715</v>
      </c>
      <c r="K5077" s="4" t="s">
        <v>15691</v>
      </c>
      <c r="L5077" s="4" t="str">
        <f t="shared" si="158"/>
        <v>LUBE-เชียงราย7</v>
      </c>
      <c r="M5077" s="4"/>
      <c r="N5077" s="4" t="e">
        <v>#N/A</v>
      </c>
      <c r="O5077" s="4"/>
      <c r="P5077" s="4" t="str">
        <f t="shared" si="159"/>
        <v>LUBE</v>
      </c>
    </row>
    <row r="5078" spans="1:16" x14ac:dyDescent="0.25">
      <c r="A5078" s="4" t="s">
        <v>162</v>
      </c>
      <c r="B5078" s="4" t="s">
        <v>15696</v>
      </c>
      <c r="C5078" s="4" t="s">
        <v>15688</v>
      </c>
      <c r="D5078" s="4">
        <v>19.871326</v>
      </c>
      <c r="E5078" s="4">
        <v>99.827020000000005</v>
      </c>
      <c r="F5078" s="4" t="s">
        <v>15688</v>
      </c>
      <c r="G5078" s="4" t="s">
        <v>15695</v>
      </c>
      <c r="H5078" s="4" t="s">
        <v>1638</v>
      </c>
      <c r="I5078" s="4" t="s">
        <v>15690</v>
      </c>
      <c r="J5078" s="4" t="s">
        <v>1715</v>
      </c>
      <c r="K5078" s="4" t="s">
        <v>15691</v>
      </c>
      <c r="L5078" s="4" t="str">
        <f t="shared" si="158"/>
        <v>LUBE-เชียงราย7</v>
      </c>
      <c r="M5078" s="4"/>
      <c r="N5078" s="4" t="e">
        <v>#N/A</v>
      </c>
      <c r="O5078" s="4"/>
      <c r="P5078" s="4" t="str">
        <f t="shared" si="159"/>
        <v>LUBE</v>
      </c>
    </row>
    <row r="5079" spans="1:16" x14ac:dyDescent="0.25">
      <c r="A5079" s="4" t="s">
        <v>166</v>
      </c>
      <c r="B5079" s="4" t="s">
        <v>15697</v>
      </c>
      <c r="C5079" s="4" t="s">
        <v>15688</v>
      </c>
      <c r="D5079" s="4">
        <v>19.871326</v>
      </c>
      <c r="E5079" s="4">
        <v>99.827020000000005</v>
      </c>
      <c r="F5079" s="4" t="s">
        <v>15688</v>
      </c>
      <c r="G5079" s="4" t="s">
        <v>15695</v>
      </c>
      <c r="H5079" s="4" t="s">
        <v>1638</v>
      </c>
      <c r="I5079" s="4" t="s">
        <v>15690</v>
      </c>
      <c r="J5079" s="4" t="s">
        <v>1715</v>
      </c>
      <c r="K5079" s="4" t="s">
        <v>15691</v>
      </c>
      <c r="L5079" s="4" t="str">
        <f t="shared" si="158"/>
        <v>SUPPLY USE-เชียงราย7</v>
      </c>
      <c r="M5079" s="4"/>
      <c r="N5079" s="4" t="e">
        <v>#N/A</v>
      </c>
      <c r="O5079" s="4"/>
      <c r="P5079" s="4" t="str">
        <f t="shared" si="159"/>
        <v>SUPPLY USE</v>
      </c>
    </row>
    <row r="5080" spans="1:16" x14ac:dyDescent="0.25">
      <c r="A5080" s="4" t="s">
        <v>166</v>
      </c>
      <c r="B5080" s="4" t="s">
        <v>15698</v>
      </c>
      <c r="C5080" s="4" t="s">
        <v>15688</v>
      </c>
      <c r="D5080" s="4">
        <v>19.871326</v>
      </c>
      <c r="E5080" s="4">
        <v>99.827020000000005</v>
      </c>
      <c r="F5080" s="4" t="s">
        <v>15688</v>
      </c>
      <c r="G5080" s="4" t="s">
        <v>15695</v>
      </c>
      <c r="H5080" s="4" t="s">
        <v>1638</v>
      </c>
      <c r="I5080" s="4" t="s">
        <v>15690</v>
      </c>
      <c r="J5080" s="4" t="s">
        <v>1715</v>
      </c>
      <c r="K5080" s="4" t="s">
        <v>15691</v>
      </c>
      <c r="L5080" s="4" t="str">
        <f t="shared" si="158"/>
        <v>SUPPLY USE-เชียงราย7</v>
      </c>
      <c r="M5080" s="4"/>
      <c r="N5080" s="4" t="e">
        <v>#N/A</v>
      </c>
      <c r="O5080" s="4"/>
      <c r="P5080" s="4" t="str">
        <f t="shared" si="159"/>
        <v>SUPPLY USE</v>
      </c>
    </row>
    <row r="5081" spans="1:16" x14ac:dyDescent="0.25">
      <c r="A5081" s="4" t="s">
        <v>61</v>
      </c>
      <c r="B5081" s="4" t="s">
        <v>15699</v>
      </c>
      <c r="C5081" s="4" t="s">
        <v>15700</v>
      </c>
      <c r="D5081" s="4">
        <v>19.874274310000001</v>
      </c>
      <c r="E5081" s="4">
        <v>99.846648250000001</v>
      </c>
      <c r="F5081" s="4" t="s">
        <v>15700</v>
      </c>
      <c r="G5081" s="4" t="s">
        <v>15701</v>
      </c>
      <c r="H5081" s="4" t="s">
        <v>1743</v>
      </c>
      <c r="I5081" s="4" t="s">
        <v>15702</v>
      </c>
      <c r="J5081" s="4" t="s">
        <v>1640</v>
      </c>
      <c r="K5081" s="4" t="s">
        <v>15703</v>
      </c>
      <c r="L5081" s="4" t="str">
        <f t="shared" si="158"/>
        <v>MAX MART-ถ.เลี่ยงเมืองเชียงราย1</v>
      </c>
      <c r="M5081" s="4"/>
      <c r="N5081" s="4" t="e">
        <v>#N/A</v>
      </c>
      <c r="O5081" s="4"/>
      <c r="P5081" s="4" t="str">
        <f t="shared" si="159"/>
        <v>MAX MART</v>
      </c>
    </row>
    <row r="5082" spans="1:16" x14ac:dyDescent="0.25">
      <c r="A5082" s="4" t="s">
        <v>162</v>
      </c>
      <c r="B5082" s="4" t="s">
        <v>15704</v>
      </c>
      <c r="C5082" s="4" t="s">
        <v>15700</v>
      </c>
      <c r="D5082" s="4">
        <v>19.874274310000001</v>
      </c>
      <c r="E5082" s="4">
        <v>99.846648250000001</v>
      </c>
      <c r="F5082" s="4" t="s">
        <v>15700</v>
      </c>
      <c r="G5082" s="4" t="s">
        <v>15705</v>
      </c>
      <c r="H5082" s="4" t="s">
        <v>1638</v>
      </c>
      <c r="I5082" s="4" t="s">
        <v>15702</v>
      </c>
      <c r="J5082" s="4" t="s">
        <v>1715</v>
      </c>
      <c r="K5082" s="4" t="s">
        <v>15703</v>
      </c>
      <c r="L5082" s="4" t="str">
        <f t="shared" si="158"/>
        <v>LUBE-ถ.เลี่ยงเมืองเชียงราย1</v>
      </c>
      <c r="M5082" s="4"/>
      <c r="N5082" s="4" t="e">
        <v>#N/A</v>
      </c>
      <c r="O5082" s="4"/>
      <c r="P5082" s="4" t="str">
        <f t="shared" si="159"/>
        <v>LUBE</v>
      </c>
    </row>
    <row r="5083" spans="1:16" x14ac:dyDescent="0.25">
      <c r="A5083" s="4" t="s">
        <v>23</v>
      </c>
      <c r="B5083" s="4" t="s">
        <v>15706</v>
      </c>
      <c r="C5083" s="4" t="s">
        <v>15707</v>
      </c>
      <c r="D5083" s="4">
        <v>19.874274310000001</v>
      </c>
      <c r="E5083" s="4">
        <v>99.846648250000001</v>
      </c>
      <c r="F5083" s="4" t="s">
        <v>15707</v>
      </c>
      <c r="G5083" s="4" t="s">
        <v>15708</v>
      </c>
      <c r="H5083" s="4" t="s">
        <v>1693</v>
      </c>
      <c r="I5083" s="4" t="s">
        <v>15702</v>
      </c>
      <c r="J5083" s="4" t="s">
        <v>1695</v>
      </c>
      <c r="K5083" s="4" t="s">
        <v>15703</v>
      </c>
      <c r="L5083" s="4" t="str">
        <f t="shared" si="158"/>
        <v>PUNTHAI-เลี่ยงเมืองเชียงราย</v>
      </c>
      <c r="M5083" s="4"/>
      <c r="N5083" s="4" t="e">
        <v>#N/A</v>
      </c>
      <c r="O5083" s="4"/>
      <c r="P5083" s="4" t="str">
        <f t="shared" si="159"/>
        <v>PUNTHAI</v>
      </c>
    </row>
    <row r="5084" spans="1:16" x14ac:dyDescent="0.25">
      <c r="A5084" s="4" t="s">
        <v>166</v>
      </c>
      <c r="B5084" s="4" t="s">
        <v>15709</v>
      </c>
      <c r="C5084" s="4" t="s">
        <v>15700</v>
      </c>
      <c r="D5084" s="4">
        <v>19.874274310000001</v>
      </c>
      <c r="E5084" s="4">
        <v>99.846648250000001</v>
      </c>
      <c r="F5084" s="4" t="s">
        <v>15700</v>
      </c>
      <c r="G5084" s="4" t="s">
        <v>15705</v>
      </c>
      <c r="H5084" s="4" t="s">
        <v>1638</v>
      </c>
      <c r="I5084" s="4" t="s">
        <v>15702</v>
      </c>
      <c r="J5084" s="4" t="s">
        <v>1715</v>
      </c>
      <c r="K5084" s="4" t="s">
        <v>15703</v>
      </c>
      <c r="L5084" s="4" t="str">
        <f t="shared" si="158"/>
        <v>SUPPLY USE-ถ.เลี่ยงเมืองเชียงราย1</v>
      </c>
      <c r="M5084" s="4"/>
      <c r="N5084" s="4" t="e">
        <v>#N/A</v>
      </c>
      <c r="O5084" s="4"/>
      <c r="P5084" s="4" t="str">
        <f t="shared" si="159"/>
        <v>SUPPLY USE</v>
      </c>
    </row>
    <row r="5085" spans="1:16" x14ac:dyDescent="0.25">
      <c r="A5085" s="4" t="s">
        <v>23</v>
      </c>
      <c r="B5085" s="4" t="s">
        <v>15710</v>
      </c>
      <c r="C5085" s="4" t="s">
        <v>15711</v>
      </c>
      <c r="D5085" s="4">
        <v>19.889682700000002</v>
      </c>
      <c r="E5085" s="4">
        <v>99.195835000000002</v>
      </c>
      <c r="F5085" s="4" t="s">
        <v>15711</v>
      </c>
      <c r="G5085" s="4" t="s">
        <v>15712</v>
      </c>
      <c r="H5085" s="4" t="s">
        <v>1693</v>
      </c>
      <c r="I5085" s="4" t="s">
        <v>15713</v>
      </c>
      <c r="J5085" s="4" t="s">
        <v>1695</v>
      </c>
      <c r="K5085" s="4" t="s">
        <v>15714</v>
      </c>
      <c r="L5085" s="4" t="str">
        <f t="shared" si="158"/>
        <v>PUNTHAI-Makro ฝาง</v>
      </c>
      <c r="M5085" s="4"/>
      <c r="N5085" s="4" t="e">
        <v>#N/A</v>
      </c>
      <c r="O5085" s="4"/>
      <c r="P5085" s="4" t="str">
        <f t="shared" si="159"/>
        <v>PUNTHAI</v>
      </c>
    </row>
    <row r="5086" spans="1:16" x14ac:dyDescent="0.25">
      <c r="A5086" s="4" t="s">
        <v>162</v>
      </c>
      <c r="B5086" s="4" t="s">
        <v>15715</v>
      </c>
      <c r="C5086" s="4" t="s">
        <v>15716</v>
      </c>
      <c r="D5086" s="4">
        <v>19.893637999999999</v>
      </c>
      <c r="E5086" s="4">
        <v>99.949887000000004</v>
      </c>
      <c r="F5086" s="4" t="s">
        <v>15716</v>
      </c>
      <c r="G5086" s="4" t="s">
        <v>15717</v>
      </c>
      <c r="H5086" s="4" t="s">
        <v>1638</v>
      </c>
      <c r="I5086" s="4" t="s">
        <v>15718</v>
      </c>
      <c r="J5086" s="4" t="s">
        <v>1640</v>
      </c>
      <c r="K5086" s="4" t="s">
        <v>15719</v>
      </c>
      <c r="L5086" s="4" t="str">
        <f t="shared" si="158"/>
        <v>LUBE-เวียงชัย</v>
      </c>
      <c r="M5086" s="4"/>
      <c r="N5086" s="4" t="e">
        <v>#N/A</v>
      </c>
      <c r="O5086" s="4"/>
      <c r="P5086" s="4" t="str">
        <f t="shared" si="159"/>
        <v>LUBE</v>
      </c>
    </row>
    <row r="5087" spans="1:16" x14ac:dyDescent="0.25">
      <c r="A5087" s="4" t="s">
        <v>166</v>
      </c>
      <c r="B5087" s="4" t="s">
        <v>15720</v>
      </c>
      <c r="C5087" s="4" t="s">
        <v>15716</v>
      </c>
      <c r="D5087" s="4">
        <v>19.893637999999999</v>
      </c>
      <c r="E5087" s="4">
        <v>99.949887000000004</v>
      </c>
      <c r="F5087" s="4" t="s">
        <v>15716</v>
      </c>
      <c r="G5087" s="4" t="s">
        <v>15717</v>
      </c>
      <c r="H5087" s="4" t="s">
        <v>1638</v>
      </c>
      <c r="I5087" s="4" t="s">
        <v>15718</v>
      </c>
      <c r="J5087" s="4" t="s">
        <v>1640</v>
      </c>
      <c r="K5087" s="4" t="s">
        <v>15719</v>
      </c>
      <c r="L5087" s="4" t="str">
        <f t="shared" si="158"/>
        <v>SUPPLY USE-เวียงชัย</v>
      </c>
      <c r="M5087" s="4"/>
      <c r="N5087" s="4" t="e">
        <v>#N/A</v>
      </c>
      <c r="O5087" s="4"/>
      <c r="P5087" s="4" t="str">
        <f t="shared" si="159"/>
        <v>SUPPLY USE</v>
      </c>
    </row>
    <row r="5088" spans="1:16" x14ac:dyDescent="0.25">
      <c r="A5088" s="4" t="s">
        <v>23</v>
      </c>
      <c r="B5088" s="4" t="s">
        <v>15721</v>
      </c>
      <c r="C5088" s="4" t="s">
        <v>15722</v>
      </c>
      <c r="D5088" s="4">
        <v>19.896639</v>
      </c>
      <c r="E5088" s="4">
        <v>99.838948000000002</v>
      </c>
      <c r="F5088" s="4" t="s">
        <v>15722</v>
      </c>
      <c r="G5088" s="4" t="s">
        <v>15723</v>
      </c>
      <c r="H5088" s="4" t="s">
        <v>1693</v>
      </c>
      <c r="I5088" s="4" t="s">
        <v>15724</v>
      </c>
      <c r="J5088" s="4" t="s">
        <v>1695</v>
      </c>
      <c r="K5088" s="4" t="s">
        <v>15725</v>
      </c>
      <c r="L5088" s="4" t="str">
        <f t="shared" si="158"/>
        <v>PUNTHAI-Kiosk กาหลง(เชียงราย 4)</v>
      </c>
      <c r="M5088" s="4"/>
      <c r="N5088" s="4" t="e">
        <v>#N/A</v>
      </c>
      <c r="O5088" s="4"/>
      <c r="P5088" s="4" t="str">
        <f t="shared" si="159"/>
        <v>PUNTHAI</v>
      </c>
    </row>
    <row r="5089" spans="1:16" x14ac:dyDescent="0.25">
      <c r="A5089" s="4" t="s">
        <v>162</v>
      </c>
      <c r="B5089" s="4" t="s">
        <v>15726</v>
      </c>
      <c r="C5089" s="4" t="s">
        <v>15727</v>
      </c>
      <c r="D5089" s="4">
        <v>19.896639</v>
      </c>
      <c r="E5089" s="4">
        <v>99.838948000000002</v>
      </c>
      <c r="F5089" s="4" t="s">
        <v>15727</v>
      </c>
      <c r="G5089" s="4" t="s">
        <v>15728</v>
      </c>
      <c r="H5089" s="4" t="s">
        <v>1638</v>
      </c>
      <c r="I5089" s="4" t="s">
        <v>15724</v>
      </c>
      <c r="J5089" s="4" t="s">
        <v>1715</v>
      </c>
      <c r="K5089" s="4" t="s">
        <v>15725</v>
      </c>
      <c r="L5089" s="4" t="str">
        <f t="shared" si="158"/>
        <v>LUBE-เชียงราย4</v>
      </c>
      <c r="M5089" s="4"/>
      <c r="N5089" s="4" t="e">
        <v>#N/A</v>
      </c>
      <c r="O5089" s="4"/>
      <c r="P5089" s="4" t="str">
        <f t="shared" si="159"/>
        <v>LUBE</v>
      </c>
    </row>
    <row r="5090" spans="1:16" x14ac:dyDescent="0.25">
      <c r="A5090" s="4" t="s">
        <v>166</v>
      </c>
      <c r="B5090" s="4" t="s">
        <v>15729</v>
      </c>
      <c r="C5090" s="4" t="s">
        <v>15727</v>
      </c>
      <c r="D5090" s="4">
        <v>19.896639</v>
      </c>
      <c r="E5090" s="4">
        <v>99.838948000000002</v>
      </c>
      <c r="F5090" s="4" t="s">
        <v>15727</v>
      </c>
      <c r="G5090" s="4" t="s">
        <v>15728</v>
      </c>
      <c r="H5090" s="4" t="s">
        <v>1638</v>
      </c>
      <c r="I5090" s="4" t="s">
        <v>15724</v>
      </c>
      <c r="J5090" s="4" t="s">
        <v>1715</v>
      </c>
      <c r="K5090" s="4" t="s">
        <v>15725</v>
      </c>
      <c r="L5090" s="4" t="str">
        <f t="shared" si="158"/>
        <v>SUPPLY USE-เชียงราย4</v>
      </c>
      <c r="M5090" s="4"/>
      <c r="N5090" s="4" t="e">
        <v>#N/A</v>
      </c>
      <c r="O5090" s="4"/>
      <c r="P5090" s="4" t="str">
        <f t="shared" si="159"/>
        <v>SUPPLY USE</v>
      </c>
    </row>
    <row r="5091" spans="1:16" x14ac:dyDescent="0.25">
      <c r="A5091" s="4" t="s">
        <v>23</v>
      </c>
      <c r="B5091" s="4">
        <v>11004512</v>
      </c>
      <c r="C5091" s="4" t="s">
        <v>15730</v>
      </c>
      <c r="D5091" s="4">
        <v>19.901646607020801</v>
      </c>
      <c r="E5091" s="4">
        <v>99.8288196983695</v>
      </c>
      <c r="F5091" s="4" t="s">
        <v>15730</v>
      </c>
      <c r="G5091" s="4" t="s">
        <v>15731</v>
      </c>
      <c r="H5091" s="4" t="s">
        <v>1693</v>
      </c>
      <c r="I5091" s="4" t="s">
        <v>15732</v>
      </c>
      <c r="J5091" s="4" t="s">
        <v>1695</v>
      </c>
      <c r="K5091" s="4" t="s">
        <v>15733</v>
      </c>
      <c r="L5091" s="4" t="str">
        <f t="shared" si="158"/>
        <v>PUNTHAI-FC โรงพยาบาลเชียงราย ประชานุเคราะห์</v>
      </c>
      <c r="M5091" s="4"/>
      <c r="N5091" s="4" t="e">
        <v>#N/A</v>
      </c>
      <c r="O5091" s="4"/>
      <c r="P5091" s="4" t="str">
        <f t="shared" si="159"/>
        <v>PUNTHAI</v>
      </c>
    </row>
    <row r="5092" spans="1:16" x14ac:dyDescent="0.25">
      <c r="A5092" s="4" t="s">
        <v>23</v>
      </c>
      <c r="B5092" s="4" t="s">
        <v>15734</v>
      </c>
      <c r="C5092" s="4" t="s">
        <v>15735</v>
      </c>
      <c r="D5092" s="4">
        <v>19.907198999999999</v>
      </c>
      <c r="E5092" s="4">
        <v>99.823139999999995</v>
      </c>
      <c r="F5092" s="4" t="s">
        <v>15735</v>
      </c>
      <c r="G5092" s="4" t="s">
        <v>15736</v>
      </c>
      <c r="H5092" s="4" t="s">
        <v>1693</v>
      </c>
      <c r="I5092" s="4" t="s">
        <v>15737</v>
      </c>
      <c r="J5092" s="4" t="s">
        <v>1695</v>
      </c>
      <c r="K5092" s="4" t="s">
        <v>15738</v>
      </c>
      <c r="L5092" s="4" t="str">
        <f t="shared" si="158"/>
        <v>PUNTHAI-เชียงราย 2</v>
      </c>
      <c r="M5092" s="4"/>
      <c r="N5092" s="4" t="e">
        <v>#N/A</v>
      </c>
      <c r="O5092" s="4"/>
      <c r="P5092" s="4" t="str">
        <f t="shared" si="159"/>
        <v>PUNTHAI</v>
      </c>
    </row>
    <row r="5093" spans="1:16" x14ac:dyDescent="0.25">
      <c r="A5093" s="4" t="s">
        <v>162</v>
      </c>
      <c r="B5093" s="4" t="s">
        <v>15739</v>
      </c>
      <c r="C5093" s="4" t="s">
        <v>15740</v>
      </c>
      <c r="D5093" s="4">
        <v>19.907198999999999</v>
      </c>
      <c r="E5093" s="4">
        <v>99.823139999999995</v>
      </c>
      <c r="F5093" s="4" t="s">
        <v>15740</v>
      </c>
      <c r="G5093" s="4" t="s">
        <v>15741</v>
      </c>
      <c r="H5093" s="4" t="s">
        <v>1638</v>
      </c>
      <c r="I5093" s="4" t="s">
        <v>15737</v>
      </c>
      <c r="J5093" s="4" t="s">
        <v>1715</v>
      </c>
      <c r="K5093" s="4" t="s">
        <v>15738</v>
      </c>
      <c r="L5093" s="4" t="str">
        <f t="shared" si="158"/>
        <v>LUBE-เชียงราย2</v>
      </c>
      <c r="M5093" s="4"/>
      <c r="N5093" s="4" t="e">
        <v>#N/A</v>
      </c>
      <c r="O5093" s="4"/>
      <c r="P5093" s="4" t="str">
        <f t="shared" si="159"/>
        <v>LUBE</v>
      </c>
    </row>
    <row r="5094" spans="1:16" x14ac:dyDescent="0.25">
      <c r="A5094" s="4" t="s">
        <v>166</v>
      </c>
      <c r="B5094" s="4" t="s">
        <v>15742</v>
      </c>
      <c r="C5094" s="4" t="s">
        <v>15740</v>
      </c>
      <c r="D5094" s="4">
        <v>19.907198999999999</v>
      </c>
      <c r="E5094" s="4">
        <v>99.823139999999995</v>
      </c>
      <c r="F5094" s="4" t="s">
        <v>15740</v>
      </c>
      <c r="G5094" s="4" t="s">
        <v>15741</v>
      </c>
      <c r="H5094" s="4" t="s">
        <v>1638</v>
      </c>
      <c r="I5094" s="4" t="s">
        <v>15737</v>
      </c>
      <c r="J5094" s="4" t="s">
        <v>1715</v>
      </c>
      <c r="K5094" s="4" t="s">
        <v>15738</v>
      </c>
      <c r="L5094" s="4" t="str">
        <f t="shared" si="158"/>
        <v>SUPPLY USE-เชียงราย2</v>
      </c>
      <c r="M5094" s="4"/>
      <c r="N5094" s="4" t="e">
        <v>#N/A</v>
      </c>
      <c r="O5094" s="4"/>
      <c r="P5094" s="4" t="str">
        <f t="shared" si="159"/>
        <v>SUPPLY USE</v>
      </c>
    </row>
    <row r="5095" spans="1:16" x14ac:dyDescent="0.25">
      <c r="A5095" s="4" t="s">
        <v>23</v>
      </c>
      <c r="B5095" s="4" t="s">
        <v>15743</v>
      </c>
      <c r="C5095" s="4" t="s">
        <v>15744</v>
      </c>
      <c r="D5095" s="4">
        <v>19.914259000000001</v>
      </c>
      <c r="E5095" s="4">
        <v>99.843800000000002</v>
      </c>
      <c r="F5095" s="4" t="s">
        <v>15744</v>
      </c>
      <c r="G5095" s="4" t="s">
        <v>15745</v>
      </c>
      <c r="H5095" s="4" t="s">
        <v>1693</v>
      </c>
      <c r="I5095" s="4" t="s">
        <v>15746</v>
      </c>
      <c r="J5095" s="4" t="s">
        <v>1695</v>
      </c>
      <c r="K5095" s="4" t="s">
        <v>15747</v>
      </c>
      <c r="L5095" s="4" t="str">
        <f t="shared" si="158"/>
        <v>PUNTHAI-PTC เวียงค์</v>
      </c>
      <c r="M5095" s="4"/>
      <c r="N5095" s="4" t="e">
        <v>#N/A</v>
      </c>
      <c r="O5095" s="4"/>
      <c r="P5095" s="4" t="str">
        <f t="shared" si="159"/>
        <v>PUNTHAI</v>
      </c>
    </row>
    <row r="5096" spans="1:16" x14ac:dyDescent="0.25">
      <c r="A5096" s="4" t="s">
        <v>162</v>
      </c>
      <c r="B5096" s="4" t="s">
        <v>15748</v>
      </c>
      <c r="C5096" s="4" t="s">
        <v>15749</v>
      </c>
      <c r="D5096" s="4">
        <v>19.914259000000001</v>
      </c>
      <c r="E5096" s="4">
        <v>99.843800000000002</v>
      </c>
      <c r="F5096" s="4" t="s">
        <v>15749</v>
      </c>
      <c r="G5096" s="4" t="s">
        <v>15750</v>
      </c>
      <c r="H5096" s="4" t="s">
        <v>1638</v>
      </c>
      <c r="I5096" s="4" t="s">
        <v>15751</v>
      </c>
      <c r="J5096" s="4" t="s">
        <v>1640</v>
      </c>
      <c r="K5096" s="4" t="s">
        <v>15747</v>
      </c>
      <c r="L5096" s="4" t="str">
        <f t="shared" si="158"/>
        <v>LUBE-เวียง</v>
      </c>
      <c r="M5096" s="4"/>
      <c r="N5096" s="4" t="e">
        <v>#N/A</v>
      </c>
      <c r="O5096" s="4"/>
      <c r="P5096" s="4" t="str">
        <f t="shared" si="159"/>
        <v>LUBE</v>
      </c>
    </row>
    <row r="5097" spans="1:16" x14ac:dyDescent="0.25">
      <c r="A5097" s="4" t="s">
        <v>166</v>
      </c>
      <c r="B5097" s="4" t="s">
        <v>15752</v>
      </c>
      <c r="C5097" s="4" t="s">
        <v>15749</v>
      </c>
      <c r="D5097" s="4">
        <v>19.914259000000001</v>
      </c>
      <c r="E5097" s="4">
        <v>99.843800000000002</v>
      </c>
      <c r="F5097" s="4" t="s">
        <v>15749</v>
      </c>
      <c r="G5097" s="4" t="s">
        <v>15750</v>
      </c>
      <c r="H5097" s="4" t="s">
        <v>1638</v>
      </c>
      <c r="I5097" s="4" t="s">
        <v>15751</v>
      </c>
      <c r="J5097" s="4" t="s">
        <v>1640</v>
      </c>
      <c r="K5097" s="4" t="s">
        <v>15747</v>
      </c>
      <c r="L5097" s="4" t="str">
        <f t="shared" si="158"/>
        <v>SUPPLY USE-เวียง</v>
      </c>
      <c r="M5097" s="4"/>
      <c r="N5097" s="4" t="e">
        <v>#N/A</v>
      </c>
      <c r="O5097" s="4"/>
      <c r="P5097" s="4" t="str">
        <f t="shared" si="159"/>
        <v>SUPPLY USE</v>
      </c>
    </row>
    <row r="5098" spans="1:16" x14ac:dyDescent="0.25">
      <c r="A5098" s="4" t="s">
        <v>162</v>
      </c>
      <c r="B5098" s="4" t="s">
        <v>15753</v>
      </c>
      <c r="C5098" s="4" t="s">
        <v>15754</v>
      </c>
      <c r="D5098" s="4">
        <v>19.928000000000001</v>
      </c>
      <c r="E5098" s="4">
        <v>100.30851</v>
      </c>
      <c r="F5098" s="4" t="s">
        <v>15754</v>
      </c>
      <c r="G5098" s="4" t="s">
        <v>15755</v>
      </c>
      <c r="H5098" s="4" t="s">
        <v>1638</v>
      </c>
      <c r="I5098" s="4" t="s">
        <v>15756</v>
      </c>
      <c r="J5098" s="4" t="s">
        <v>1715</v>
      </c>
      <c r="K5098" s="4" t="s">
        <v>15757</v>
      </c>
      <c r="L5098" s="4" t="str">
        <f t="shared" si="158"/>
        <v>LUBE-ขุนตาล1</v>
      </c>
      <c r="M5098" s="4"/>
      <c r="N5098" s="4" t="e">
        <v>#N/A</v>
      </c>
      <c r="O5098" s="4"/>
      <c r="P5098" s="4" t="str">
        <f t="shared" si="159"/>
        <v>LUBE</v>
      </c>
    </row>
    <row r="5099" spans="1:16" x14ac:dyDescent="0.25">
      <c r="A5099" s="4" t="s">
        <v>166</v>
      </c>
      <c r="B5099" s="4" t="s">
        <v>15758</v>
      </c>
      <c r="C5099" s="4" t="s">
        <v>15754</v>
      </c>
      <c r="D5099" s="4">
        <v>19.928000000000001</v>
      </c>
      <c r="E5099" s="4">
        <v>100.30851</v>
      </c>
      <c r="F5099" s="4" t="s">
        <v>15754</v>
      </c>
      <c r="G5099" s="4" t="s">
        <v>15755</v>
      </c>
      <c r="H5099" s="4" t="s">
        <v>1638</v>
      </c>
      <c r="I5099" s="4" t="s">
        <v>15756</v>
      </c>
      <c r="J5099" s="4" t="s">
        <v>1715</v>
      </c>
      <c r="K5099" s="4" t="s">
        <v>15757</v>
      </c>
      <c r="L5099" s="4" t="str">
        <f t="shared" si="158"/>
        <v>SUPPLY USE-ขุนตาล1</v>
      </c>
      <c r="M5099" s="4"/>
      <c r="N5099" s="4" t="e">
        <v>#N/A</v>
      </c>
      <c r="O5099" s="4"/>
      <c r="P5099" s="4" t="str">
        <f t="shared" si="159"/>
        <v>SUPPLY USE</v>
      </c>
    </row>
    <row r="5100" spans="1:16" x14ac:dyDescent="0.25">
      <c r="A5100" s="4" t="s">
        <v>162</v>
      </c>
      <c r="B5100" s="4" t="s">
        <v>15759</v>
      </c>
      <c r="C5100" s="4" t="s">
        <v>15760</v>
      </c>
      <c r="D5100" s="4">
        <v>19.933699000000001</v>
      </c>
      <c r="E5100" s="4">
        <v>99.844999000000001</v>
      </c>
      <c r="F5100" s="4" t="s">
        <v>15760</v>
      </c>
      <c r="G5100" s="4" t="s">
        <v>15761</v>
      </c>
      <c r="H5100" s="4" t="s">
        <v>1638</v>
      </c>
      <c r="I5100" s="4" t="s">
        <v>15762</v>
      </c>
      <c r="J5100" s="4" t="s">
        <v>1715</v>
      </c>
      <c r="K5100" s="4" t="s">
        <v>15763</v>
      </c>
      <c r="L5100" s="4" t="str">
        <f t="shared" si="158"/>
        <v>LUBE-ริมกก</v>
      </c>
      <c r="M5100" s="4"/>
      <c r="N5100" s="4" t="e">
        <v>#N/A</v>
      </c>
      <c r="O5100" s="4"/>
      <c r="P5100" s="4" t="str">
        <f t="shared" si="159"/>
        <v>LUBE</v>
      </c>
    </row>
    <row r="5101" spans="1:16" x14ac:dyDescent="0.25">
      <c r="A5101" s="4" t="s">
        <v>166</v>
      </c>
      <c r="B5101" s="4" t="s">
        <v>15764</v>
      </c>
      <c r="C5101" s="4" t="s">
        <v>15760</v>
      </c>
      <c r="D5101" s="4">
        <v>19.933699000000001</v>
      </c>
      <c r="E5101" s="4">
        <v>99.844999000000001</v>
      </c>
      <c r="F5101" s="4" t="s">
        <v>15760</v>
      </c>
      <c r="G5101" s="4" t="s">
        <v>15761</v>
      </c>
      <c r="H5101" s="4" t="s">
        <v>1638</v>
      </c>
      <c r="I5101" s="4" t="s">
        <v>15762</v>
      </c>
      <c r="J5101" s="4" t="s">
        <v>1715</v>
      </c>
      <c r="K5101" s="4" t="s">
        <v>15763</v>
      </c>
      <c r="L5101" s="4" t="str">
        <f t="shared" si="158"/>
        <v>SUPPLY USE-ริมกก</v>
      </c>
      <c r="M5101" s="4"/>
      <c r="N5101" s="4" t="e">
        <v>#N/A</v>
      </c>
      <c r="O5101" s="4"/>
      <c r="P5101" s="4" t="str">
        <f t="shared" si="159"/>
        <v>SUPPLY USE</v>
      </c>
    </row>
    <row r="5102" spans="1:16" x14ac:dyDescent="0.25">
      <c r="A5102" s="4" t="s">
        <v>162</v>
      </c>
      <c r="B5102" s="4" t="s">
        <v>15765</v>
      </c>
      <c r="C5102" s="4" t="s">
        <v>15766</v>
      </c>
      <c r="D5102" s="4">
        <v>19.936668999999998</v>
      </c>
      <c r="E5102" s="4">
        <v>99.196357000000006</v>
      </c>
      <c r="F5102" s="4" t="s">
        <v>15766</v>
      </c>
      <c r="G5102" s="4" t="s">
        <v>15767</v>
      </c>
      <c r="H5102" s="4" t="s">
        <v>1638</v>
      </c>
      <c r="I5102" s="4" t="s">
        <v>15768</v>
      </c>
      <c r="J5102" s="4" t="s">
        <v>1640</v>
      </c>
      <c r="K5102" s="4" t="s">
        <v>15769</v>
      </c>
      <c r="L5102" s="4" t="str">
        <f t="shared" si="158"/>
        <v>LUBE-ฝาง3</v>
      </c>
      <c r="M5102" s="4"/>
      <c r="N5102" s="4" t="e">
        <v>#N/A</v>
      </c>
      <c r="O5102" s="4"/>
      <c r="P5102" s="4" t="str">
        <f t="shared" si="159"/>
        <v>LUBE</v>
      </c>
    </row>
    <row r="5103" spans="1:16" x14ac:dyDescent="0.25">
      <c r="A5103" s="4" t="s">
        <v>166</v>
      </c>
      <c r="B5103" s="4" t="s">
        <v>15770</v>
      </c>
      <c r="C5103" s="4" t="s">
        <v>15766</v>
      </c>
      <c r="D5103" s="4">
        <v>19.936668999999998</v>
      </c>
      <c r="E5103" s="4">
        <v>99.196357000000006</v>
      </c>
      <c r="F5103" s="4" t="s">
        <v>15766</v>
      </c>
      <c r="G5103" s="4" t="s">
        <v>15767</v>
      </c>
      <c r="H5103" s="4" t="s">
        <v>1638</v>
      </c>
      <c r="I5103" s="4" t="s">
        <v>15768</v>
      </c>
      <c r="J5103" s="4" t="s">
        <v>1640</v>
      </c>
      <c r="K5103" s="4" t="s">
        <v>15769</v>
      </c>
      <c r="L5103" s="4" t="str">
        <f t="shared" si="158"/>
        <v>SUPPLY USE-ฝาง3</v>
      </c>
      <c r="M5103" s="4"/>
      <c r="N5103" s="4" t="e">
        <v>#N/A</v>
      </c>
      <c r="O5103" s="4"/>
      <c r="P5103" s="4" t="str">
        <f t="shared" si="159"/>
        <v>SUPPLY USE</v>
      </c>
    </row>
    <row r="5104" spans="1:16" x14ac:dyDescent="0.25">
      <c r="A5104" s="4" t="s">
        <v>23</v>
      </c>
      <c r="B5104" s="4" t="s">
        <v>15771</v>
      </c>
      <c r="C5104" s="4" t="s">
        <v>15772</v>
      </c>
      <c r="D5104" s="4">
        <v>19.946625000000001</v>
      </c>
      <c r="E5104" s="4">
        <v>99.847247999999993</v>
      </c>
      <c r="F5104" s="4" t="s">
        <v>15772</v>
      </c>
      <c r="G5104" s="4" t="s">
        <v>15773</v>
      </c>
      <c r="H5104" s="4" t="s">
        <v>1693</v>
      </c>
      <c r="I5104" s="4" t="s">
        <v>15774</v>
      </c>
      <c r="J5104" s="4" t="s">
        <v>1695</v>
      </c>
      <c r="K5104" s="4" t="s">
        <v>15775</v>
      </c>
      <c r="L5104" s="4" t="str">
        <f t="shared" si="158"/>
        <v>PUNTHAI-บ้านดู่</v>
      </c>
      <c r="M5104" s="4"/>
      <c r="N5104" s="4" t="e">
        <v>#N/A</v>
      </c>
      <c r="O5104" s="4"/>
      <c r="P5104" s="4" t="str">
        <f t="shared" si="159"/>
        <v>PUNTHAI</v>
      </c>
    </row>
    <row r="5105" spans="1:16" x14ac:dyDescent="0.25">
      <c r="A5105" s="4" t="s">
        <v>162</v>
      </c>
      <c r="B5105" s="4" t="s">
        <v>15776</v>
      </c>
      <c r="C5105" s="4" t="s">
        <v>15777</v>
      </c>
      <c r="D5105" s="4">
        <v>19.946625000000001</v>
      </c>
      <c r="E5105" s="4">
        <v>99.847247999999993</v>
      </c>
      <c r="F5105" s="4" t="s">
        <v>15777</v>
      </c>
      <c r="G5105" s="4" t="s">
        <v>15778</v>
      </c>
      <c r="H5105" s="4" t="s">
        <v>1638</v>
      </c>
      <c r="I5105" s="4" t="s">
        <v>15774</v>
      </c>
      <c r="J5105" s="4" t="s">
        <v>1715</v>
      </c>
      <c r="K5105" s="4" t="s">
        <v>15775</v>
      </c>
      <c r="L5105" s="4" t="str">
        <f t="shared" si="158"/>
        <v>LUBE-บ้านดู่1(เชียงราย)</v>
      </c>
      <c r="M5105" s="4"/>
      <c r="N5105" s="4" t="e">
        <v>#N/A</v>
      </c>
      <c r="O5105" s="4"/>
      <c r="P5105" s="4" t="str">
        <f t="shared" si="159"/>
        <v>LUBE</v>
      </c>
    </row>
    <row r="5106" spans="1:16" x14ac:dyDescent="0.25">
      <c r="A5106" s="4" t="s">
        <v>162</v>
      </c>
      <c r="B5106" s="4" t="s">
        <v>15779</v>
      </c>
      <c r="C5106" s="4" t="s">
        <v>15777</v>
      </c>
      <c r="D5106" s="4">
        <v>19.946625000000001</v>
      </c>
      <c r="E5106" s="4">
        <v>99.847247999999993</v>
      </c>
      <c r="F5106" s="4" t="s">
        <v>15777</v>
      </c>
      <c r="G5106" s="4" t="s">
        <v>15778</v>
      </c>
      <c r="H5106" s="4" t="s">
        <v>1638</v>
      </c>
      <c r="I5106" s="4" t="s">
        <v>15774</v>
      </c>
      <c r="J5106" s="4" t="s">
        <v>1715</v>
      </c>
      <c r="K5106" s="4" t="s">
        <v>15775</v>
      </c>
      <c r="L5106" s="4" t="str">
        <f t="shared" si="158"/>
        <v>LUBE-บ้านดู่1(เชียงราย)</v>
      </c>
      <c r="M5106" s="4"/>
      <c r="N5106" s="4" t="e">
        <v>#N/A</v>
      </c>
      <c r="O5106" s="4"/>
      <c r="P5106" s="4" t="str">
        <f t="shared" si="159"/>
        <v>LUBE</v>
      </c>
    </row>
    <row r="5107" spans="1:16" x14ac:dyDescent="0.25">
      <c r="A5107" s="4" t="s">
        <v>61</v>
      </c>
      <c r="B5107" s="4" t="s">
        <v>15780</v>
      </c>
      <c r="C5107" s="4" t="s">
        <v>15781</v>
      </c>
      <c r="D5107" s="4">
        <v>19.946625000000001</v>
      </c>
      <c r="E5107" s="4">
        <v>99.847247999999993</v>
      </c>
      <c r="F5107" s="4" t="s">
        <v>15781</v>
      </c>
      <c r="G5107" s="4" t="s">
        <v>15782</v>
      </c>
      <c r="H5107" s="4" t="s">
        <v>1743</v>
      </c>
      <c r="I5107" s="4" t="s">
        <v>15774</v>
      </c>
      <c r="J5107" s="4" t="s">
        <v>1640</v>
      </c>
      <c r="K5107" s="4" t="s">
        <v>15775</v>
      </c>
      <c r="L5107" s="4" t="str">
        <f t="shared" si="158"/>
        <v>MAX MART-บ้านดู่ เชียงราย</v>
      </c>
      <c r="M5107" s="4"/>
      <c r="N5107" s="4" t="e">
        <v>#N/A</v>
      </c>
      <c r="O5107" s="4"/>
      <c r="P5107" s="4" t="str">
        <f t="shared" si="159"/>
        <v>MAX MART</v>
      </c>
    </row>
    <row r="5108" spans="1:16" x14ac:dyDescent="0.25">
      <c r="A5108" s="4" t="s">
        <v>166</v>
      </c>
      <c r="B5108" s="4" t="s">
        <v>15783</v>
      </c>
      <c r="C5108" s="4" t="s">
        <v>15777</v>
      </c>
      <c r="D5108" s="4">
        <v>19.946625000000001</v>
      </c>
      <c r="E5108" s="4">
        <v>99.847247999999993</v>
      </c>
      <c r="F5108" s="4" t="s">
        <v>15777</v>
      </c>
      <c r="G5108" s="4" t="s">
        <v>15778</v>
      </c>
      <c r="H5108" s="4" t="s">
        <v>1638</v>
      </c>
      <c r="I5108" s="4" t="s">
        <v>15774</v>
      </c>
      <c r="J5108" s="4" t="s">
        <v>1715</v>
      </c>
      <c r="K5108" s="4" t="s">
        <v>15775</v>
      </c>
      <c r="L5108" s="4" t="str">
        <f t="shared" si="158"/>
        <v>SUPPLY USE-บ้านดู่1(เชียงราย)</v>
      </c>
      <c r="M5108" s="4"/>
      <c r="N5108" s="4" t="e">
        <v>#N/A</v>
      </c>
      <c r="O5108" s="4"/>
      <c r="P5108" s="4" t="str">
        <f t="shared" si="159"/>
        <v>SUPPLY USE</v>
      </c>
    </row>
    <row r="5109" spans="1:16" x14ac:dyDescent="0.25">
      <c r="A5109" s="4" t="s">
        <v>166</v>
      </c>
      <c r="B5109" s="4" t="s">
        <v>15784</v>
      </c>
      <c r="C5109" s="4" t="s">
        <v>15777</v>
      </c>
      <c r="D5109" s="4">
        <v>19.946625000000001</v>
      </c>
      <c r="E5109" s="4">
        <v>99.847247999999993</v>
      </c>
      <c r="F5109" s="4" t="s">
        <v>15777</v>
      </c>
      <c r="G5109" s="4" t="s">
        <v>15778</v>
      </c>
      <c r="H5109" s="4" t="s">
        <v>1638</v>
      </c>
      <c r="I5109" s="4" t="s">
        <v>15774</v>
      </c>
      <c r="J5109" s="4" t="s">
        <v>1715</v>
      </c>
      <c r="K5109" s="4" t="s">
        <v>15775</v>
      </c>
      <c r="L5109" s="4" t="str">
        <f t="shared" si="158"/>
        <v>SUPPLY USE-บ้านดู่1(เชียงราย)</v>
      </c>
      <c r="M5109" s="4"/>
      <c r="N5109" s="4" t="e">
        <v>#N/A</v>
      </c>
      <c r="O5109" s="4"/>
      <c r="P5109" s="4" t="str">
        <f t="shared" si="159"/>
        <v>SUPPLY USE</v>
      </c>
    </row>
    <row r="5110" spans="1:16" x14ac:dyDescent="0.25">
      <c r="A5110" s="4" t="s">
        <v>162</v>
      </c>
      <c r="B5110" s="4" t="s">
        <v>15785</v>
      </c>
      <c r="C5110" s="4" t="s">
        <v>15786</v>
      </c>
      <c r="D5110" s="4">
        <v>19.981612999999999</v>
      </c>
      <c r="E5110" s="4">
        <v>100.024731</v>
      </c>
      <c r="F5110" s="4" t="s">
        <v>15786</v>
      </c>
      <c r="G5110" s="4" t="s">
        <v>15787</v>
      </c>
      <c r="H5110" s="4" t="s">
        <v>1638</v>
      </c>
      <c r="I5110" s="4" t="s">
        <v>15788</v>
      </c>
      <c r="J5110" s="4" t="s">
        <v>5590</v>
      </c>
      <c r="K5110" s="4" t="s">
        <v>15789</v>
      </c>
      <c r="L5110" s="4" t="str">
        <f t="shared" si="158"/>
        <v>LUBE-เวียงเชียงรุ้ง1</v>
      </c>
      <c r="M5110" s="4"/>
      <c r="N5110" s="4" t="e">
        <v>#N/A</v>
      </c>
      <c r="O5110" s="4"/>
      <c r="P5110" s="4" t="str">
        <f t="shared" si="159"/>
        <v>LUBE</v>
      </c>
    </row>
    <row r="5111" spans="1:16" x14ac:dyDescent="0.25">
      <c r="A5111" s="4" t="s">
        <v>166</v>
      </c>
      <c r="B5111" s="4" t="s">
        <v>15790</v>
      </c>
      <c r="C5111" s="4" t="s">
        <v>15786</v>
      </c>
      <c r="D5111" s="4">
        <v>19.981612999999999</v>
      </c>
      <c r="E5111" s="4">
        <v>100.024731</v>
      </c>
      <c r="F5111" s="4" t="s">
        <v>15786</v>
      </c>
      <c r="G5111" s="4" t="s">
        <v>15787</v>
      </c>
      <c r="H5111" s="4" t="s">
        <v>1638</v>
      </c>
      <c r="I5111" s="4" t="s">
        <v>15788</v>
      </c>
      <c r="J5111" s="4" t="s">
        <v>5590</v>
      </c>
      <c r="K5111" s="4" t="s">
        <v>15789</v>
      </c>
      <c r="L5111" s="4" t="str">
        <f t="shared" si="158"/>
        <v>SUPPLY USE-เวียงเชียงรุ้ง1</v>
      </c>
      <c r="M5111" s="4"/>
      <c r="N5111" s="4" t="e">
        <v>#N/A</v>
      </c>
      <c r="O5111" s="4"/>
      <c r="P5111" s="4" t="str">
        <f t="shared" si="159"/>
        <v>SUPPLY USE</v>
      </c>
    </row>
    <row r="5112" spans="1:16" x14ac:dyDescent="0.25">
      <c r="A5112" s="4" t="s">
        <v>162</v>
      </c>
      <c r="B5112" s="4" t="s">
        <v>15791</v>
      </c>
      <c r="C5112" s="4" t="s">
        <v>15792</v>
      </c>
      <c r="D5112" s="4">
        <v>19.98353097231</v>
      </c>
      <c r="E5112" s="4">
        <v>99.247827773750004</v>
      </c>
      <c r="F5112" s="4" t="s">
        <v>15792</v>
      </c>
      <c r="G5112" s="4" t="s">
        <v>15793</v>
      </c>
      <c r="H5112" s="4" t="s">
        <v>1638</v>
      </c>
      <c r="I5112" s="4" t="s">
        <v>15794</v>
      </c>
      <c r="J5112" s="4" t="s">
        <v>1640</v>
      </c>
      <c r="K5112" s="4" t="s">
        <v>15795</v>
      </c>
      <c r="L5112" s="4" t="str">
        <f t="shared" si="158"/>
        <v>LUBE-แม่อาย3</v>
      </c>
      <c r="M5112" s="4"/>
      <c r="N5112" s="4" t="e">
        <v>#N/A</v>
      </c>
      <c r="O5112" s="4"/>
      <c r="P5112" s="4" t="str">
        <f t="shared" si="159"/>
        <v>LUBE</v>
      </c>
    </row>
    <row r="5113" spans="1:16" x14ac:dyDescent="0.25">
      <c r="A5113" s="4" t="s">
        <v>166</v>
      </c>
      <c r="B5113" s="4" t="s">
        <v>15796</v>
      </c>
      <c r="C5113" s="4" t="s">
        <v>15792</v>
      </c>
      <c r="D5113" s="4">
        <v>19.98353097231</v>
      </c>
      <c r="E5113" s="4">
        <v>99.247827773750004</v>
      </c>
      <c r="F5113" s="4" t="s">
        <v>15792</v>
      </c>
      <c r="G5113" s="4" t="s">
        <v>15793</v>
      </c>
      <c r="H5113" s="4" t="s">
        <v>1638</v>
      </c>
      <c r="I5113" s="4" t="s">
        <v>15794</v>
      </c>
      <c r="J5113" s="4" t="s">
        <v>1640</v>
      </c>
      <c r="K5113" s="4" t="s">
        <v>15795</v>
      </c>
      <c r="L5113" s="4" t="str">
        <f t="shared" si="158"/>
        <v>SUPPLY USE-แม่อาย3</v>
      </c>
      <c r="M5113" s="4"/>
      <c r="N5113" s="4" t="e">
        <v>#N/A</v>
      </c>
      <c r="O5113" s="4"/>
      <c r="P5113" s="4" t="str">
        <f t="shared" si="159"/>
        <v>SUPPLY USE</v>
      </c>
    </row>
    <row r="5114" spans="1:16" x14ac:dyDescent="0.25">
      <c r="A5114" s="4" t="s">
        <v>23</v>
      </c>
      <c r="B5114" s="4" t="s">
        <v>15797</v>
      </c>
      <c r="C5114" s="4" t="s">
        <v>15798</v>
      </c>
      <c r="D5114" s="4">
        <v>20.031278</v>
      </c>
      <c r="E5114" s="4">
        <v>99.873636000000005</v>
      </c>
      <c r="F5114" s="4" t="s">
        <v>15798</v>
      </c>
      <c r="G5114" s="4" t="s">
        <v>15799</v>
      </c>
      <c r="H5114" s="4" t="s">
        <v>1693</v>
      </c>
      <c r="I5114" s="4" t="s">
        <v>15800</v>
      </c>
      <c r="J5114" s="4" t="s">
        <v>1695</v>
      </c>
      <c r="K5114" s="4" t="s">
        <v>15801</v>
      </c>
      <c r="L5114" s="4" t="str">
        <f t="shared" si="158"/>
        <v>PUNTHAI-มหาวิทยาลัยแม่ฟ้าหลวง</v>
      </c>
      <c r="M5114" s="4"/>
      <c r="N5114" s="4" t="e">
        <v>#N/A</v>
      </c>
      <c r="O5114" s="4"/>
      <c r="P5114" s="4" t="str">
        <f t="shared" si="159"/>
        <v>PUNTHAI</v>
      </c>
    </row>
    <row r="5115" spans="1:16" x14ac:dyDescent="0.25">
      <c r="A5115" s="4" t="s">
        <v>61</v>
      </c>
      <c r="B5115" s="4" t="s">
        <v>15802</v>
      </c>
      <c r="C5115" s="4" t="s">
        <v>15798</v>
      </c>
      <c r="D5115" s="4">
        <v>20.031278</v>
      </c>
      <c r="E5115" s="4">
        <v>99.873636000000005</v>
      </c>
      <c r="F5115" s="4" t="s">
        <v>15798</v>
      </c>
      <c r="G5115" s="4" t="s">
        <v>15803</v>
      </c>
      <c r="H5115" s="4" t="s">
        <v>1743</v>
      </c>
      <c r="I5115" s="4" t="s">
        <v>15800</v>
      </c>
      <c r="J5115" s="4" t="s">
        <v>1745</v>
      </c>
      <c r="K5115" s="4" t="s">
        <v>15801</v>
      </c>
      <c r="L5115" s="4" t="str">
        <f t="shared" si="158"/>
        <v>MAX MART-มหาวิทยาลัยแม่ฟ้าหลวง</v>
      </c>
      <c r="M5115" s="4"/>
      <c r="N5115" s="4" t="e">
        <v>#N/A</v>
      </c>
      <c r="O5115" s="4"/>
      <c r="P5115" s="4" t="str">
        <f t="shared" si="159"/>
        <v>MAX MART</v>
      </c>
    </row>
    <row r="5116" spans="1:16" x14ac:dyDescent="0.25">
      <c r="A5116" s="4" t="s">
        <v>162</v>
      </c>
      <c r="B5116" s="4" t="s">
        <v>15804</v>
      </c>
      <c r="C5116" s="4" t="s">
        <v>15798</v>
      </c>
      <c r="D5116" s="4">
        <v>20.031278</v>
      </c>
      <c r="E5116" s="4">
        <v>99.873636000000005</v>
      </c>
      <c r="F5116" s="4" t="s">
        <v>15798</v>
      </c>
      <c r="G5116" s="4" t="s">
        <v>15805</v>
      </c>
      <c r="H5116" s="4" t="s">
        <v>1638</v>
      </c>
      <c r="I5116" s="4" t="s">
        <v>15800</v>
      </c>
      <c r="J5116" s="4" t="s">
        <v>1640</v>
      </c>
      <c r="K5116" s="4" t="s">
        <v>15801</v>
      </c>
      <c r="L5116" s="4" t="str">
        <f t="shared" si="158"/>
        <v>LUBE-มหาวิทยาลัยแม่ฟ้าหลวง</v>
      </c>
      <c r="M5116" s="4"/>
      <c r="N5116" s="4" t="e">
        <v>#N/A</v>
      </c>
      <c r="O5116" s="4"/>
      <c r="P5116" s="4" t="str">
        <f t="shared" si="159"/>
        <v>LUBE</v>
      </c>
    </row>
    <row r="5117" spans="1:16" x14ac:dyDescent="0.25">
      <c r="A5117" s="4" t="s">
        <v>166</v>
      </c>
      <c r="B5117" s="4" t="s">
        <v>15806</v>
      </c>
      <c r="C5117" s="4" t="s">
        <v>15798</v>
      </c>
      <c r="D5117" s="4">
        <v>20.031278</v>
      </c>
      <c r="E5117" s="4">
        <v>99.873636000000005</v>
      </c>
      <c r="F5117" s="4" t="s">
        <v>15798</v>
      </c>
      <c r="G5117" s="4" t="s">
        <v>15805</v>
      </c>
      <c r="H5117" s="4" t="s">
        <v>1638</v>
      </c>
      <c r="I5117" s="4" t="s">
        <v>15800</v>
      </c>
      <c r="J5117" s="4" t="s">
        <v>1640</v>
      </c>
      <c r="K5117" s="4" t="s">
        <v>15801</v>
      </c>
      <c r="L5117" s="4" t="str">
        <f t="shared" si="158"/>
        <v>SUPPLY USE-มหาวิทยาลัยแม่ฟ้าหลวง</v>
      </c>
      <c r="M5117" s="4"/>
      <c r="N5117" s="4" t="e">
        <v>#N/A</v>
      </c>
      <c r="O5117" s="4"/>
      <c r="P5117" s="4" t="str">
        <f t="shared" si="159"/>
        <v>SUPPLY USE</v>
      </c>
    </row>
    <row r="5118" spans="1:16" x14ac:dyDescent="0.25">
      <c r="A5118" s="4" t="s">
        <v>162</v>
      </c>
      <c r="B5118" s="4" t="s">
        <v>15807</v>
      </c>
      <c r="C5118" s="4" t="s">
        <v>15808</v>
      </c>
      <c r="D5118" s="4">
        <v>20.031849000000001</v>
      </c>
      <c r="E5118" s="4">
        <v>99.294905</v>
      </c>
      <c r="F5118" s="4" t="s">
        <v>15808</v>
      </c>
      <c r="G5118" s="4" t="s">
        <v>15809</v>
      </c>
      <c r="H5118" s="4" t="s">
        <v>1638</v>
      </c>
      <c r="I5118" s="4" t="s">
        <v>15810</v>
      </c>
      <c r="J5118" s="4" t="s">
        <v>1640</v>
      </c>
      <c r="K5118" s="4" t="s">
        <v>15811</v>
      </c>
      <c r="L5118" s="4" t="str">
        <f t="shared" si="158"/>
        <v>LUBE-แม่อาย2</v>
      </c>
      <c r="M5118" s="4"/>
      <c r="N5118" s="4" t="e">
        <v>#N/A</v>
      </c>
      <c r="O5118" s="4"/>
      <c r="P5118" s="4" t="str">
        <f t="shared" si="159"/>
        <v>LUBE</v>
      </c>
    </row>
    <row r="5119" spans="1:16" x14ac:dyDescent="0.25">
      <c r="A5119" s="4" t="s">
        <v>166</v>
      </c>
      <c r="B5119" s="4" t="s">
        <v>15812</v>
      </c>
      <c r="C5119" s="4" t="s">
        <v>15808</v>
      </c>
      <c r="D5119" s="4">
        <v>20.031849000000001</v>
      </c>
      <c r="E5119" s="4">
        <v>99.294905</v>
      </c>
      <c r="F5119" s="4" t="s">
        <v>15808</v>
      </c>
      <c r="G5119" s="4" t="s">
        <v>15809</v>
      </c>
      <c r="H5119" s="4" t="s">
        <v>1638</v>
      </c>
      <c r="I5119" s="4" t="s">
        <v>15810</v>
      </c>
      <c r="J5119" s="4" t="s">
        <v>1640</v>
      </c>
      <c r="K5119" s="4" t="s">
        <v>15811</v>
      </c>
      <c r="L5119" s="4" t="str">
        <f t="shared" si="158"/>
        <v>SUPPLY USE-แม่อาย2</v>
      </c>
      <c r="M5119" s="4"/>
      <c r="N5119" s="4" t="e">
        <v>#N/A</v>
      </c>
      <c r="O5119" s="4"/>
      <c r="P5119" s="4" t="str">
        <f t="shared" si="159"/>
        <v>SUPPLY USE</v>
      </c>
    </row>
    <row r="5120" spans="1:16" x14ac:dyDescent="0.25">
      <c r="A5120" s="4" t="s">
        <v>162</v>
      </c>
      <c r="B5120" s="4" t="s">
        <v>15813</v>
      </c>
      <c r="C5120" s="4" t="s">
        <v>15814</v>
      </c>
      <c r="D5120" s="4">
        <v>20.038488000000001</v>
      </c>
      <c r="E5120" s="4">
        <v>99.317818000000003</v>
      </c>
      <c r="F5120" s="4" t="s">
        <v>15814</v>
      </c>
      <c r="G5120" s="4" t="s">
        <v>15815</v>
      </c>
      <c r="H5120" s="4" t="s">
        <v>1638</v>
      </c>
      <c r="I5120" s="4" t="s">
        <v>15816</v>
      </c>
      <c r="J5120" s="4" t="s">
        <v>1640</v>
      </c>
      <c r="K5120" s="4" t="s">
        <v>15817</v>
      </c>
      <c r="L5120" s="4" t="str">
        <f t="shared" si="158"/>
        <v>LUBE-แม่อาย</v>
      </c>
      <c r="M5120" s="4"/>
      <c r="N5120" s="4" t="e">
        <v>#N/A</v>
      </c>
      <c r="O5120" s="4"/>
      <c r="P5120" s="4" t="str">
        <f t="shared" si="159"/>
        <v>LUBE</v>
      </c>
    </row>
    <row r="5121" spans="1:16" x14ac:dyDescent="0.25">
      <c r="A5121" s="4" t="s">
        <v>166</v>
      </c>
      <c r="B5121" s="4" t="s">
        <v>15818</v>
      </c>
      <c r="C5121" s="4" t="s">
        <v>15814</v>
      </c>
      <c r="D5121" s="4">
        <v>20.038488000000001</v>
      </c>
      <c r="E5121" s="4">
        <v>99.317818000000003</v>
      </c>
      <c r="F5121" s="4" t="s">
        <v>15814</v>
      </c>
      <c r="G5121" s="4" t="s">
        <v>15815</v>
      </c>
      <c r="H5121" s="4" t="s">
        <v>1638</v>
      </c>
      <c r="I5121" s="4" t="s">
        <v>15816</v>
      </c>
      <c r="J5121" s="4" t="s">
        <v>1640</v>
      </c>
      <c r="K5121" s="4" t="s">
        <v>15817</v>
      </c>
      <c r="L5121" s="4" t="str">
        <f t="shared" si="158"/>
        <v>SUPPLY USE-แม่อาย</v>
      </c>
      <c r="M5121" s="4"/>
      <c r="N5121" s="4" t="e">
        <v>#N/A</v>
      </c>
      <c r="O5121" s="4"/>
      <c r="P5121" s="4" t="str">
        <f t="shared" si="159"/>
        <v>SUPPLY USE</v>
      </c>
    </row>
    <row r="5122" spans="1:16" x14ac:dyDescent="0.25">
      <c r="A5122" s="4" t="s">
        <v>162</v>
      </c>
      <c r="B5122" s="4" t="s">
        <v>15819</v>
      </c>
      <c r="C5122" s="4" t="s">
        <v>15820</v>
      </c>
      <c r="D5122" s="4">
        <v>20.041829</v>
      </c>
      <c r="E5122" s="4">
        <v>100.124652</v>
      </c>
      <c r="F5122" s="4" t="s">
        <v>15820</v>
      </c>
      <c r="G5122" s="4" t="s">
        <v>15821</v>
      </c>
      <c r="H5122" s="4" t="s">
        <v>1638</v>
      </c>
      <c r="I5122" s="4" t="s">
        <v>15822</v>
      </c>
      <c r="J5122" s="4" t="s">
        <v>5590</v>
      </c>
      <c r="K5122" s="4" t="s">
        <v>15823</v>
      </c>
      <c r="L5122" s="4" t="str">
        <f t="shared" ref="L5122:L5185" si="160">A5122&amp;"-"&amp;C5122</f>
        <v>LUBE-เวียงเชียงรุ้ง2</v>
      </c>
      <c r="M5122" s="4"/>
      <c r="N5122" s="4" t="e">
        <v>#N/A</v>
      </c>
      <c r="O5122" s="4"/>
      <c r="P5122" s="4" t="str">
        <f t="shared" si="159"/>
        <v>LUBE</v>
      </c>
    </row>
    <row r="5123" spans="1:16" x14ac:dyDescent="0.25">
      <c r="A5123" s="4" t="s">
        <v>166</v>
      </c>
      <c r="B5123" s="4" t="s">
        <v>15824</v>
      </c>
      <c r="C5123" s="4" t="s">
        <v>15820</v>
      </c>
      <c r="D5123" s="4">
        <v>20.041829</v>
      </c>
      <c r="E5123" s="4">
        <v>100.124652</v>
      </c>
      <c r="F5123" s="4" t="s">
        <v>15820</v>
      </c>
      <c r="G5123" s="4" t="s">
        <v>15821</v>
      </c>
      <c r="H5123" s="4" t="s">
        <v>1638</v>
      </c>
      <c r="I5123" s="4" t="s">
        <v>15822</v>
      </c>
      <c r="J5123" s="4" t="s">
        <v>5590</v>
      </c>
      <c r="K5123" s="4" t="s">
        <v>15823</v>
      </c>
      <c r="L5123" s="4" t="str">
        <f t="shared" si="160"/>
        <v>SUPPLY USE-เวียงเชียงรุ้ง2</v>
      </c>
      <c r="M5123" s="4"/>
      <c r="N5123" s="4" t="e">
        <v>#N/A</v>
      </c>
      <c r="O5123" s="4"/>
      <c r="P5123" s="4" t="str">
        <f t="shared" ref="P5123:P5186" si="161">A5123</f>
        <v>SUPPLY USE</v>
      </c>
    </row>
    <row r="5124" spans="1:16" x14ac:dyDescent="0.25">
      <c r="A5124" s="4" t="s">
        <v>162</v>
      </c>
      <c r="B5124" s="4" t="s">
        <v>15825</v>
      </c>
      <c r="C5124" s="4" t="s">
        <v>15826</v>
      </c>
      <c r="D5124" s="4">
        <v>20.049486999999999</v>
      </c>
      <c r="E5124" s="4">
        <v>100.296167</v>
      </c>
      <c r="F5124" s="4" t="s">
        <v>15826</v>
      </c>
      <c r="G5124" s="4" t="s">
        <v>15827</v>
      </c>
      <c r="H5124" s="4" t="s">
        <v>1638</v>
      </c>
      <c r="I5124" s="4" t="s">
        <v>15828</v>
      </c>
      <c r="J5124" s="4" t="s">
        <v>1840</v>
      </c>
      <c r="K5124" s="4" t="s">
        <v>15829</v>
      </c>
      <c r="L5124" s="4" t="str">
        <f t="shared" si="160"/>
        <v>LUBE-เชียงของ</v>
      </c>
      <c r="M5124" s="4"/>
      <c r="N5124" s="4" t="e">
        <v>#N/A</v>
      </c>
      <c r="O5124" s="4"/>
      <c r="P5124" s="4" t="str">
        <f t="shared" si="161"/>
        <v>LUBE</v>
      </c>
    </row>
    <row r="5125" spans="1:16" x14ac:dyDescent="0.25">
      <c r="A5125" s="4" t="s">
        <v>166</v>
      </c>
      <c r="B5125" s="4" t="s">
        <v>15830</v>
      </c>
      <c r="C5125" s="4" t="s">
        <v>15826</v>
      </c>
      <c r="D5125" s="4">
        <v>20.049486999999999</v>
      </c>
      <c r="E5125" s="4">
        <v>100.296167</v>
      </c>
      <c r="F5125" s="4" t="s">
        <v>15826</v>
      </c>
      <c r="G5125" s="4" t="s">
        <v>15827</v>
      </c>
      <c r="H5125" s="4" t="s">
        <v>1638</v>
      </c>
      <c r="I5125" s="4" t="s">
        <v>15828</v>
      </c>
      <c r="J5125" s="4" t="s">
        <v>1840</v>
      </c>
      <c r="K5125" s="4" t="s">
        <v>15829</v>
      </c>
      <c r="L5125" s="4" t="str">
        <f t="shared" si="160"/>
        <v>SUPPLY USE-เชียงของ</v>
      </c>
      <c r="M5125" s="4"/>
      <c r="N5125" s="4" t="e">
        <v>#N/A</v>
      </c>
      <c r="O5125" s="4"/>
      <c r="P5125" s="4" t="str">
        <f t="shared" si="161"/>
        <v>SUPPLY USE</v>
      </c>
    </row>
    <row r="5126" spans="1:16" x14ac:dyDescent="0.25">
      <c r="A5126" s="4" t="s">
        <v>162</v>
      </c>
      <c r="B5126" s="4" t="s">
        <v>15831</v>
      </c>
      <c r="C5126" s="4" t="s">
        <v>15832</v>
      </c>
      <c r="D5126" s="4">
        <v>20.052454000000001</v>
      </c>
      <c r="E5126" s="4">
        <v>100.505957</v>
      </c>
      <c r="F5126" s="4" t="s">
        <v>15832</v>
      </c>
      <c r="G5126" s="4" t="s">
        <v>15833</v>
      </c>
      <c r="H5126" s="4" t="s">
        <v>1638</v>
      </c>
      <c r="I5126" s="4" t="s">
        <v>15834</v>
      </c>
      <c r="J5126" s="4" t="s">
        <v>1640</v>
      </c>
      <c r="K5126" s="4" t="s">
        <v>15835</v>
      </c>
      <c r="L5126" s="4" t="str">
        <f t="shared" si="160"/>
        <v>LUBE-เวียงแก่น</v>
      </c>
      <c r="M5126" s="4"/>
      <c r="N5126" s="4" t="e">
        <v>#N/A</v>
      </c>
      <c r="O5126" s="4"/>
      <c r="P5126" s="4" t="str">
        <f t="shared" si="161"/>
        <v>LUBE</v>
      </c>
    </row>
    <row r="5127" spans="1:16" x14ac:dyDescent="0.25">
      <c r="A5127" s="4" t="s">
        <v>166</v>
      </c>
      <c r="B5127" s="4" t="s">
        <v>15836</v>
      </c>
      <c r="C5127" s="4" t="s">
        <v>15832</v>
      </c>
      <c r="D5127" s="4">
        <v>20.052454000000001</v>
      </c>
      <c r="E5127" s="4">
        <v>100.505957</v>
      </c>
      <c r="F5127" s="4" t="s">
        <v>15832</v>
      </c>
      <c r="G5127" s="4" t="s">
        <v>15833</v>
      </c>
      <c r="H5127" s="4" t="s">
        <v>1638</v>
      </c>
      <c r="I5127" s="4" t="s">
        <v>15834</v>
      </c>
      <c r="J5127" s="4" t="s">
        <v>1640</v>
      </c>
      <c r="K5127" s="4" t="s">
        <v>15835</v>
      </c>
      <c r="L5127" s="4" t="str">
        <f t="shared" si="160"/>
        <v>SUPPLY USE-เวียงแก่น</v>
      </c>
      <c r="M5127" s="4"/>
      <c r="N5127" s="4" t="e">
        <v>#N/A</v>
      </c>
      <c r="O5127" s="4"/>
      <c r="P5127" s="4" t="str">
        <f t="shared" si="161"/>
        <v>SUPPLY USE</v>
      </c>
    </row>
    <row r="5128" spans="1:16" x14ac:dyDescent="0.25">
      <c r="A5128" s="4" t="s">
        <v>23</v>
      </c>
      <c r="B5128" s="4" t="s">
        <v>15837</v>
      </c>
      <c r="C5128" s="4" t="s">
        <v>15838</v>
      </c>
      <c r="D5128" s="4">
        <v>20.130803</v>
      </c>
      <c r="E5128" s="4">
        <v>99.864114000000001</v>
      </c>
      <c r="F5128" s="4" t="s">
        <v>15838</v>
      </c>
      <c r="G5128" s="4" t="s">
        <v>15839</v>
      </c>
      <c r="H5128" s="4" t="s">
        <v>1693</v>
      </c>
      <c r="I5128" s="4" t="s">
        <v>15840</v>
      </c>
      <c r="J5128" s="4" t="s">
        <v>1695</v>
      </c>
      <c r="K5128" s="4" t="s">
        <v>15841</v>
      </c>
      <c r="L5128" s="4" t="str">
        <f t="shared" si="160"/>
        <v>PUNTHAI-แม่จัน</v>
      </c>
      <c r="M5128" s="4"/>
      <c r="N5128" s="4" t="e">
        <v>#N/A</v>
      </c>
      <c r="O5128" s="4"/>
      <c r="P5128" s="4" t="str">
        <f t="shared" si="161"/>
        <v>PUNTHAI</v>
      </c>
    </row>
    <row r="5129" spans="1:16" x14ac:dyDescent="0.25">
      <c r="A5129" s="4" t="s">
        <v>61</v>
      </c>
      <c r="B5129" s="4" t="s">
        <v>15842</v>
      </c>
      <c r="C5129" s="4" t="s">
        <v>15843</v>
      </c>
      <c r="D5129" s="4">
        <v>20.130803</v>
      </c>
      <c r="E5129" s="4">
        <v>99.864114000000001</v>
      </c>
      <c r="F5129" s="4" t="s">
        <v>15843</v>
      </c>
      <c r="G5129" s="4" t="s">
        <v>15844</v>
      </c>
      <c r="H5129" s="4" t="s">
        <v>1743</v>
      </c>
      <c r="I5129" s="4" t="s">
        <v>15840</v>
      </c>
      <c r="J5129" s="4" t="s">
        <v>5590</v>
      </c>
      <c r="K5129" s="4" t="s">
        <v>15841</v>
      </c>
      <c r="L5129" s="4" t="str">
        <f t="shared" si="160"/>
        <v>MAX MART-แม่จัน1</v>
      </c>
      <c r="M5129" s="4"/>
      <c r="N5129" s="4" t="e">
        <v>#N/A</v>
      </c>
      <c r="O5129" s="4"/>
      <c r="P5129" s="4" t="str">
        <f t="shared" si="161"/>
        <v>MAX MART</v>
      </c>
    </row>
    <row r="5130" spans="1:16" x14ac:dyDescent="0.25">
      <c r="A5130" s="4" t="s">
        <v>162</v>
      </c>
      <c r="B5130" s="4" t="s">
        <v>15845</v>
      </c>
      <c r="C5130" s="4" t="s">
        <v>15838</v>
      </c>
      <c r="D5130" s="4">
        <v>20.130803</v>
      </c>
      <c r="E5130" s="4">
        <v>99.864114000000001</v>
      </c>
      <c r="F5130" s="4" t="s">
        <v>15838</v>
      </c>
      <c r="G5130" s="4" t="s">
        <v>15846</v>
      </c>
      <c r="H5130" s="4" t="s">
        <v>1638</v>
      </c>
      <c r="I5130" s="4" t="s">
        <v>15840</v>
      </c>
      <c r="J5130" s="4" t="s">
        <v>1715</v>
      </c>
      <c r="K5130" s="4" t="s">
        <v>15841</v>
      </c>
      <c r="L5130" s="4" t="str">
        <f t="shared" si="160"/>
        <v>LUBE-แม่จัน</v>
      </c>
      <c r="M5130" s="4"/>
      <c r="N5130" s="4" t="e">
        <v>#N/A</v>
      </c>
      <c r="O5130" s="4"/>
      <c r="P5130" s="4" t="str">
        <f t="shared" si="161"/>
        <v>LUBE</v>
      </c>
    </row>
    <row r="5131" spans="1:16" x14ac:dyDescent="0.25">
      <c r="A5131" s="4" t="s">
        <v>166</v>
      </c>
      <c r="B5131" s="4" t="s">
        <v>15847</v>
      </c>
      <c r="C5131" s="4" t="s">
        <v>15838</v>
      </c>
      <c r="D5131" s="4">
        <v>20.130803</v>
      </c>
      <c r="E5131" s="4">
        <v>99.864114000000001</v>
      </c>
      <c r="F5131" s="4" t="s">
        <v>15838</v>
      </c>
      <c r="G5131" s="4" t="s">
        <v>15846</v>
      </c>
      <c r="H5131" s="4" t="s">
        <v>1638</v>
      </c>
      <c r="I5131" s="4" t="s">
        <v>15840</v>
      </c>
      <c r="J5131" s="4" t="s">
        <v>1715</v>
      </c>
      <c r="K5131" s="4" t="s">
        <v>15841</v>
      </c>
      <c r="L5131" s="4" t="str">
        <f t="shared" si="160"/>
        <v>SUPPLY USE-แม่จัน</v>
      </c>
      <c r="M5131" s="4"/>
      <c r="N5131" s="4" t="e">
        <v>#N/A</v>
      </c>
      <c r="O5131" s="4"/>
      <c r="P5131" s="4" t="str">
        <f t="shared" si="161"/>
        <v>SUPPLY USE</v>
      </c>
    </row>
    <row r="5132" spans="1:16" x14ac:dyDescent="0.25">
      <c r="A5132" s="4" t="s">
        <v>162</v>
      </c>
      <c r="B5132" s="4" t="s">
        <v>15848</v>
      </c>
      <c r="C5132" s="4" t="s">
        <v>15849</v>
      </c>
      <c r="D5132" s="4">
        <v>20.133144999999999</v>
      </c>
      <c r="E5132" s="4">
        <v>99.826741999999996</v>
      </c>
      <c r="F5132" s="4" t="s">
        <v>15849</v>
      </c>
      <c r="G5132" s="4" t="s">
        <v>15850</v>
      </c>
      <c r="H5132" s="4" t="s">
        <v>1638</v>
      </c>
      <c r="I5132" s="4" t="s">
        <v>15851</v>
      </c>
      <c r="J5132" s="4" t="s">
        <v>1640</v>
      </c>
      <c r="K5132" s="4" t="s">
        <v>15852</v>
      </c>
      <c r="L5132" s="4" t="str">
        <f t="shared" si="160"/>
        <v>LUBE-แม่จัน7</v>
      </c>
      <c r="M5132" s="4"/>
      <c r="N5132" s="4" t="e">
        <v>#N/A</v>
      </c>
      <c r="O5132" s="4"/>
      <c r="P5132" s="4" t="str">
        <f t="shared" si="161"/>
        <v>LUBE</v>
      </c>
    </row>
    <row r="5133" spans="1:16" x14ac:dyDescent="0.25">
      <c r="A5133" s="4" t="s">
        <v>166</v>
      </c>
      <c r="B5133" s="4" t="s">
        <v>15853</v>
      </c>
      <c r="C5133" s="4" t="s">
        <v>15849</v>
      </c>
      <c r="D5133" s="4">
        <v>20.133144999999999</v>
      </c>
      <c r="E5133" s="4">
        <v>99.826741999999996</v>
      </c>
      <c r="F5133" s="4" t="s">
        <v>15849</v>
      </c>
      <c r="G5133" s="4" t="s">
        <v>15850</v>
      </c>
      <c r="H5133" s="4" t="s">
        <v>1638</v>
      </c>
      <c r="I5133" s="4" t="s">
        <v>15851</v>
      </c>
      <c r="J5133" s="4" t="s">
        <v>1640</v>
      </c>
      <c r="K5133" s="4" t="s">
        <v>15852</v>
      </c>
      <c r="L5133" s="4" t="str">
        <f t="shared" si="160"/>
        <v>SUPPLY USE-แม่จัน7</v>
      </c>
      <c r="M5133" s="4"/>
      <c r="N5133" s="4" t="e">
        <v>#N/A</v>
      </c>
      <c r="O5133" s="4"/>
      <c r="P5133" s="4" t="str">
        <f t="shared" si="161"/>
        <v>SUPPLY USE</v>
      </c>
    </row>
    <row r="5134" spans="1:16" x14ac:dyDescent="0.25">
      <c r="A5134" s="4" t="s">
        <v>162</v>
      </c>
      <c r="B5134" s="4" t="s">
        <v>15854</v>
      </c>
      <c r="C5134" s="4" t="s">
        <v>15855</v>
      </c>
      <c r="D5134" s="4">
        <v>20.145337999999999</v>
      </c>
      <c r="E5134" s="4">
        <v>100.414101</v>
      </c>
      <c r="F5134" s="4" t="s">
        <v>15855</v>
      </c>
      <c r="G5134" s="4" t="s">
        <v>15856</v>
      </c>
      <c r="H5134" s="4" t="s">
        <v>1638</v>
      </c>
      <c r="I5134" s="4" t="s">
        <v>15857</v>
      </c>
      <c r="J5134" s="4" t="s">
        <v>1640</v>
      </c>
      <c r="K5134" s="4" t="s">
        <v>15858</v>
      </c>
      <c r="L5134" s="4" t="str">
        <f t="shared" si="160"/>
        <v>LUBE-เชียงของ2</v>
      </c>
      <c r="M5134" s="4"/>
      <c r="N5134" s="4" t="e">
        <v>#N/A</v>
      </c>
      <c r="O5134" s="4"/>
      <c r="P5134" s="4" t="str">
        <f t="shared" si="161"/>
        <v>LUBE</v>
      </c>
    </row>
    <row r="5135" spans="1:16" x14ac:dyDescent="0.25">
      <c r="A5135" s="4" t="s">
        <v>166</v>
      </c>
      <c r="B5135" s="4" t="s">
        <v>15859</v>
      </c>
      <c r="C5135" s="4" t="s">
        <v>15855</v>
      </c>
      <c r="D5135" s="4">
        <v>20.145337999999999</v>
      </c>
      <c r="E5135" s="4">
        <v>100.414101</v>
      </c>
      <c r="F5135" s="4" t="s">
        <v>15855</v>
      </c>
      <c r="G5135" s="4" t="s">
        <v>15856</v>
      </c>
      <c r="H5135" s="4" t="s">
        <v>1638</v>
      </c>
      <c r="I5135" s="4" t="s">
        <v>15857</v>
      </c>
      <c r="J5135" s="4" t="s">
        <v>1640</v>
      </c>
      <c r="K5135" s="4" t="s">
        <v>15858</v>
      </c>
      <c r="L5135" s="4" t="str">
        <f t="shared" si="160"/>
        <v>SUPPLY USE-เชียงของ2</v>
      </c>
      <c r="M5135" s="4"/>
      <c r="N5135" s="4" t="e">
        <v>#N/A</v>
      </c>
      <c r="O5135" s="4"/>
      <c r="P5135" s="4" t="str">
        <f t="shared" si="161"/>
        <v>SUPPLY USE</v>
      </c>
    </row>
    <row r="5136" spans="1:16" x14ac:dyDescent="0.25">
      <c r="A5136" s="4" t="s">
        <v>162</v>
      </c>
      <c r="B5136" s="4" t="s">
        <v>15860</v>
      </c>
      <c r="C5136" s="4" t="s">
        <v>15861</v>
      </c>
      <c r="D5136" s="4">
        <v>20.149435</v>
      </c>
      <c r="E5136" s="4">
        <v>99.855444000000006</v>
      </c>
      <c r="F5136" s="4" t="s">
        <v>15861</v>
      </c>
      <c r="G5136" s="4" t="s">
        <v>15862</v>
      </c>
      <c r="H5136" s="4" t="s">
        <v>1638</v>
      </c>
      <c r="I5136" s="4" t="s">
        <v>15863</v>
      </c>
      <c r="J5136" s="4" t="s">
        <v>1640</v>
      </c>
      <c r="K5136" s="4" t="s">
        <v>15864</v>
      </c>
      <c r="L5136" s="4" t="str">
        <f t="shared" si="160"/>
        <v>LUBE-แม่จัน4</v>
      </c>
      <c r="M5136" s="4"/>
      <c r="N5136" s="4" t="e">
        <v>#N/A</v>
      </c>
      <c r="O5136" s="4"/>
      <c r="P5136" s="4" t="str">
        <f t="shared" si="161"/>
        <v>LUBE</v>
      </c>
    </row>
    <row r="5137" spans="1:16" x14ac:dyDescent="0.25">
      <c r="A5137" s="4" t="s">
        <v>166</v>
      </c>
      <c r="B5137" s="4" t="s">
        <v>15865</v>
      </c>
      <c r="C5137" s="4" t="s">
        <v>15861</v>
      </c>
      <c r="D5137" s="4">
        <v>20.149435</v>
      </c>
      <c r="E5137" s="4">
        <v>99.855444000000006</v>
      </c>
      <c r="F5137" s="4" t="s">
        <v>15861</v>
      </c>
      <c r="G5137" s="4" t="s">
        <v>15862</v>
      </c>
      <c r="H5137" s="4" t="s">
        <v>1638</v>
      </c>
      <c r="I5137" s="4" t="s">
        <v>15863</v>
      </c>
      <c r="J5137" s="4" t="s">
        <v>1640</v>
      </c>
      <c r="K5137" s="4" t="s">
        <v>15864</v>
      </c>
      <c r="L5137" s="4" t="str">
        <f t="shared" si="160"/>
        <v>SUPPLY USE-แม่จัน4</v>
      </c>
      <c r="M5137" s="4"/>
      <c r="N5137" s="4" t="e">
        <v>#N/A</v>
      </c>
      <c r="O5137" s="4"/>
      <c r="P5137" s="4" t="str">
        <f t="shared" si="161"/>
        <v>SUPPLY USE</v>
      </c>
    </row>
    <row r="5138" spans="1:16" x14ac:dyDescent="0.25">
      <c r="A5138" s="4" t="s">
        <v>162</v>
      </c>
      <c r="B5138" s="4" t="s">
        <v>15866</v>
      </c>
      <c r="C5138" s="4" t="s">
        <v>15867</v>
      </c>
      <c r="D5138" s="4">
        <v>20.150818000000001</v>
      </c>
      <c r="E5138" s="4">
        <v>99.857864000000006</v>
      </c>
      <c r="F5138" s="4" t="s">
        <v>15867</v>
      </c>
      <c r="G5138" s="4" t="s">
        <v>15868</v>
      </c>
      <c r="H5138" s="4" t="s">
        <v>1638</v>
      </c>
      <c r="I5138" s="4" t="s">
        <v>15869</v>
      </c>
      <c r="J5138" s="4" t="s">
        <v>1640</v>
      </c>
      <c r="K5138" s="4" t="s">
        <v>15870</v>
      </c>
      <c r="L5138" s="4" t="str">
        <f t="shared" si="160"/>
        <v>LUBE-แม่จัน6</v>
      </c>
      <c r="M5138" s="4"/>
      <c r="N5138" s="4" t="e">
        <v>#N/A</v>
      </c>
      <c r="O5138" s="4"/>
      <c r="P5138" s="4" t="str">
        <f t="shared" si="161"/>
        <v>LUBE</v>
      </c>
    </row>
    <row r="5139" spans="1:16" x14ac:dyDescent="0.25">
      <c r="A5139" s="4" t="s">
        <v>166</v>
      </c>
      <c r="B5139" s="4" t="s">
        <v>15871</v>
      </c>
      <c r="C5139" s="4" t="s">
        <v>15867</v>
      </c>
      <c r="D5139" s="4">
        <v>20.150818000000001</v>
      </c>
      <c r="E5139" s="4">
        <v>99.857864000000006</v>
      </c>
      <c r="F5139" s="4" t="s">
        <v>15867</v>
      </c>
      <c r="G5139" s="4" t="s">
        <v>15868</v>
      </c>
      <c r="H5139" s="4" t="s">
        <v>1638</v>
      </c>
      <c r="I5139" s="4" t="s">
        <v>15869</v>
      </c>
      <c r="J5139" s="4" t="s">
        <v>1640</v>
      </c>
      <c r="K5139" s="4" t="s">
        <v>15870</v>
      </c>
      <c r="L5139" s="4" t="str">
        <f t="shared" si="160"/>
        <v>SUPPLY USE-แม่จัน6</v>
      </c>
      <c r="M5139" s="4"/>
      <c r="N5139" s="4" t="e">
        <v>#N/A</v>
      </c>
      <c r="O5139" s="4"/>
      <c r="P5139" s="4" t="str">
        <f t="shared" si="161"/>
        <v>SUPPLY USE</v>
      </c>
    </row>
    <row r="5140" spans="1:16" x14ac:dyDescent="0.25">
      <c r="A5140" s="4" t="s">
        <v>162</v>
      </c>
      <c r="B5140" s="4" t="s">
        <v>15872</v>
      </c>
      <c r="C5140" s="4" t="s">
        <v>15873</v>
      </c>
      <c r="D5140" s="4">
        <v>20.172450000000001</v>
      </c>
      <c r="E5140" s="4">
        <v>99.853109000000003</v>
      </c>
      <c r="F5140" s="4" t="s">
        <v>15873</v>
      </c>
      <c r="G5140" s="4" t="s">
        <v>15874</v>
      </c>
      <c r="H5140" s="4" t="s">
        <v>1638</v>
      </c>
      <c r="I5140" s="4" t="s">
        <v>15875</v>
      </c>
      <c r="J5140" s="4" t="s">
        <v>1640</v>
      </c>
      <c r="K5140" s="4" t="s">
        <v>15876</v>
      </c>
      <c r="L5140" s="4" t="str">
        <f t="shared" si="160"/>
        <v>LUBE-แม่จัน3</v>
      </c>
      <c r="M5140" s="4"/>
      <c r="N5140" s="4" t="e">
        <v>#N/A</v>
      </c>
      <c r="O5140" s="4"/>
      <c r="P5140" s="4" t="str">
        <f t="shared" si="161"/>
        <v>LUBE</v>
      </c>
    </row>
    <row r="5141" spans="1:16" x14ac:dyDescent="0.25">
      <c r="A5141" s="4" t="s">
        <v>166</v>
      </c>
      <c r="B5141" s="4" t="s">
        <v>15877</v>
      </c>
      <c r="C5141" s="4" t="s">
        <v>15873</v>
      </c>
      <c r="D5141" s="4">
        <v>20.172450000000001</v>
      </c>
      <c r="E5141" s="4">
        <v>99.853109000000003</v>
      </c>
      <c r="F5141" s="4" t="s">
        <v>15873</v>
      </c>
      <c r="G5141" s="4" t="s">
        <v>15874</v>
      </c>
      <c r="H5141" s="4" t="s">
        <v>1638</v>
      </c>
      <c r="I5141" s="4" t="s">
        <v>15875</v>
      </c>
      <c r="J5141" s="4" t="s">
        <v>1640</v>
      </c>
      <c r="K5141" s="4" t="s">
        <v>15876</v>
      </c>
      <c r="L5141" s="4" t="str">
        <f t="shared" si="160"/>
        <v>SUPPLY USE-แม่จัน3</v>
      </c>
      <c r="M5141" s="4"/>
      <c r="N5141" s="4" t="e">
        <v>#N/A</v>
      </c>
      <c r="O5141" s="4"/>
      <c r="P5141" s="4" t="str">
        <f t="shared" si="161"/>
        <v>SUPPLY USE</v>
      </c>
    </row>
    <row r="5142" spans="1:16" x14ac:dyDescent="0.25">
      <c r="A5142" s="4" t="s">
        <v>162</v>
      </c>
      <c r="B5142" s="4" t="s">
        <v>15878</v>
      </c>
      <c r="C5142" s="4" t="s">
        <v>15879</v>
      </c>
      <c r="D5142" s="4">
        <v>20.191758</v>
      </c>
      <c r="E5142" s="4">
        <v>100.132216</v>
      </c>
      <c r="F5142" s="4" t="s">
        <v>15879</v>
      </c>
      <c r="G5142" s="4" t="s">
        <v>15880</v>
      </c>
      <c r="H5142" s="4" t="s">
        <v>1638</v>
      </c>
      <c r="I5142" s="4" t="s">
        <v>15881</v>
      </c>
      <c r="J5142" s="4" t="s">
        <v>1640</v>
      </c>
      <c r="K5142" s="4" t="s">
        <v>15882</v>
      </c>
      <c r="L5142" s="4" t="str">
        <f t="shared" si="160"/>
        <v>LUBE-ดอยหลวง</v>
      </c>
      <c r="M5142" s="4"/>
      <c r="N5142" s="4" t="e">
        <v>#N/A</v>
      </c>
      <c r="O5142" s="4"/>
      <c r="P5142" s="4" t="str">
        <f t="shared" si="161"/>
        <v>LUBE</v>
      </c>
    </row>
    <row r="5143" spans="1:16" x14ac:dyDescent="0.25">
      <c r="A5143" s="4" t="s">
        <v>166</v>
      </c>
      <c r="B5143" s="4" t="s">
        <v>15883</v>
      </c>
      <c r="C5143" s="4" t="s">
        <v>15879</v>
      </c>
      <c r="D5143" s="4">
        <v>20.191758</v>
      </c>
      <c r="E5143" s="4">
        <v>100.132216</v>
      </c>
      <c r="F5143" s="4" t="s">
        <v>15879</v>
      </c>
      <c r="G5143" s="4" t="s">
        <v>15880</v>
      </c>
      <c r="H5143" s="4" t="s">
        <v>1638</v>
      </c>
      <c r="I5143" s="4" t="s">
        <v>15881</v>
      </c>
      <c r="J5143" s="4" t="s">
        <v>1640</v>
      </c>
      <c r="K5143" s="4" t="s">
        <v>15882</v>
      </c>
      <c r="L5143" s="4" t="str">
        <f t="shared" si="160"/>
        <v>SUPPLY USE-ดอยหลวง</v>
      </c>
      <c r="M5143" s="4"/>
      <c r="N5143" s="4" t="e">
        <v>#N/A</v>
      </c>
      <c r="O5143" s="4"/>
      <c r="P5143" s="4" t="str">
        <f t="shared" si="161"/>
        <v>SUPPLY USE</v>
      </c>
    </row>
    <row r="5144" spans="1:16" x14ac:dyDescent="0.25">
      <c r="A5144" s="4" t="s">
        <v>162</v>
      </c>
      <c r="B5144" s="4" t="s">
        <v>15884</v>
      </c>
      <c r="C5144" s="4" t="s">
        <v>15885</v>
      </c>
      <c r="D5144" s="4">
        <v>20.205442000000001</v>
      </c>
      <c r="E5144" s="4">
        <v>99.927211</v>
      </c>
      <c r="F5144" s="4" t="s">
        <v>15885</v>
      </c>
      <c r="G5144" s="4" t="s">
        <v>15886</v>
      </c>
      <c r="H5144" s="4" t="s">
        <v>1638</v>
      </c>
      <c r="I5144" s="4" t="s">
        <v>15887</v>
      </c>
      <c r="J5144" s="4" t="s">
        <v>1640</v>
      </c>
      <c r="K5144" s="4" t="s">
        <v>15888</v>
      </c>
      <c r="L5144" s="4" t="str">
        <f t="shared" si="160"/>
        <v>LUBE-แม่จัน2</v>
      </c>
      <c r="M5144" s="4"/>
      <c r="N5144" s="4" t="e">
        <v>#N/A</v>
      </c>
      <c r="O5144" s="4"/>
      <c r="P5144" s="4" t="str">
        <f t="shared" si="161"/>
        <v>LUBE</v>
      </c>
    </row>
    <row r="5145" spans="1:16" x14ac:dyDescent="0.25">
      <c r="A5145" s="4" t="s">
        <v>166</v>
      </c>
      <c r="B5145" s="4" t="s">
        <v>15889</v>
      </c>
      <c r="C5145" s="4" t="s">
        <v>15885</v>
      </c>
      <c r="D5145" s="4">
        <v>20.205442000000001</v>
      </c>
      <c r="E5145" s="4">
        <v>99.927211</v>
      </c>
      <c r="F5145" s="4" t="s">
        <v>15885</v>
      </c>
      <c r="G5145" s="4" t="s">
        <v>15886</v>
      </c>
      <c r="H5145" s="4" t="s">
        <v>1638</v>
      </c>
      <c r="I5145" s="4" t="s">
        <v>15887</v>
      </c>
      <c r="J5145" s="4" t="s">
        <v>1640</v>
      </c>
      <c r="K5145" s="4" t="s">
        <v>15888</v>
      </c>
      <c r="L5145" s="4" t="str">
        <f t="shared" si="160"/>
        <v>SUPPLY USE-แม่จัน2</v>
      </c>
      <c r="M5145" s="4"/>
      <c r="N5145" s="4" t="e">
        <v>#N/A</v>
      </c>
      <c r="O5145" s="4"/>
      <c r="P5145" s="4" t="str">
        <f t="shared" si="161"/>
        <v>SUPPLY USE</v>
      </c>
    </row>
    <row r="5146" spans="1:16" x14ac:dyDescent="0.25">
      <c r="A5146" s="4" t="s">
        <v>162</v>
      </c>
      <c r="B5146" s="4" t="s">
        <v>15890</v>
      </c>
      <c r="C5146" s="4" t="s">
        <v>15891</v>
      </c>
      <c r="D5146" s="4">
        <v>20.239518</v>
      </c>
      <c r="E5146" s="4">
        <v>99.856419000000002</v>
      </c>
      <c r="F5146" s="4" t="s">
        <v>15891</v>
      </c>
      <c r="G5146" s="4" t="s">
        <v>15892</v>
      </c>
      <c r="H5146" s="4" t="s">
        <v>1638</v>
      </c>
      <c r="I5146" s="4" t="s">
        <v>15893</v>
      </c>
      <c r="J5146" s="4" t="s">
        <v>1640</v>
      </c>
      <c r="K5146" s="4" t="s">
        <v>15894</v>
      </c>
      <c r="L5146" s="4" t="str">
        <f t="shared" si="160"/>
        <v>LUBE-แม่จัน5</v>
      </c>
      <c r="M5146" s="4"/>
      <c r="N5146" s="4" t="e">
        <v>#N/A</v>
      </c>
      <c r="O5146" s="4"/>
      <c r="P5146" s="4" t="str">
        <f t="shared" si="161"/>
        <v>LUBE</v>
      </c>
    </row>
    <row r="5147" spans="1:16" x14ac:dyDescent="0.25">
      <c r="A5147" s="4" t="s">
        <v>166</v>
      </c>
      <c r="B5147" s="4" t="s">
        <v>15895</v>
      </c>
      <c r="C5147" s="4" t="s">
        <v>15891</v>
      </c>
      <c r="D5147" s="4">
        <v>20.239518</v>
      </c>
      <c r="E5147" s="4">
        <v>99.856419000000002</v>
      </c>
      <c r="F5147" s="4" t="s">
        <v>15891</v>
      </c>
      <c r="G5147" s="4" t="s">
        <v>15892</v>
      </c>
      <c r="H5147" s="4" t="s">
        <v>1638</v>
      </c>
      <c r="I5147" s="4" t="s">
        <v>15893</v>
      </c>
      <c r="J5147" s="4" t="s">
        <v>1640</v>
      </c>
      <c r="K5147" s="4" t="s">
        <v>15894</v>
      </c>
      <c r="L5147" s="4" t="str">
        <f t="shared" si="160"/>
        <v>SUPPLY USE-แม่จัน5</v>
      </c>
      <c r="M5147" s="4"/>
      <c r="N5147" s="4" t="e">
        <v>#N/A</v>
      </c>
      <c r="O5147" s="4"/>
      <c r="P5147" s="4" t="str">
        <f t="shared" si="161"/>
        <v>SUPPLY USE</v>
      </c>
    </row>
    <row r="5148" spans="1:16" x14ac:dyDescent="0.25">
      <c r="A5148" s="4" t="s">
        <v>162</v>
      </c>
      <c r="B5148" s="4" t="s">
        <v>15896</v>
      </c>
      <c r="C5148" s="4" t="s">
        <v>15897</v>
      </c>
      <c r="D5148" s="4">
        <v>20.251367999999999</v>
      </c>
      <c r="E5148" s="4">
        <v>99.855810000000005</v>
      </c>
      <c r="F5148" s="4" t="s">
        <v>15897</v>
      </c>
      <c r="G5148" s="4" t="s">
        <v>15898</v>
      </c>
      <c r="H5148" s="4" t="s">
        <v>1638</v>
      </c>
      <c r="I5148" s="4" t="s">
        <v>15899</v>
      </c>
      <c r="J5148" s="4" t="s">
        <v>1640</v>
      </c>
      <c r="K5148" s="4" t="s">
        <v>15900</v>
      </c>
      <c r="L5148" s="4" t="str">
        <f t="shared" si="160"/>
        <v>LUBE-แม่จัน8</v>
      </c>
      <c r="M5148" s="4"/>
      <c r="N5148" s="4" t="e">
        <v>#N/A</v>
      </c>
      <c r="O5148" s="4"/>
      <c r="P5148" s="4" t="str">
        <f t="shared" si="161"/>
        <v>LUBE</v>
      </c>
    </row>
    <row r="5149" spans="1:16" x14ac:dyDescent="0.25">
      <c r="A5149" s="4" t="s">
        <v>166</v>
      </c>
      <c r="B5149" s="4" t="s">
        <v>15901</v>
      </c>
      <c r="C5149" s="4" t="s">
        <v>15897</v>
      </c>
      <c r="D5149" s="4">
        <v>20.251367999999999</v>
      </c>
      <c r="E5149" s="4">
        <v>99.855810000000005</v>
      </c>
      <c r="F5149" s="4" t="s">
        <v>15897</v>
      </c>
      <c r="G5149" s="4" t="s">
        <v>15898</v>
      </c>
      <c r="H5149" s="4" t="s">
        <v>1638</v>
      </c>
      <c r="I5149" s="4" t="s">
        <v>15899</v>
      </c>
      <c r="J5149" s="4" t="s">
        <v>1640</v>
      </c>
      <c r="K5149" s="4" t="s">
        <v>15900</v>
      </c>
      <c r="L5149" s="4" t="str">
        <f t="shared" si="160"/>
        <v>SUPPLY USE-แม่จัน8</v>
      </c>
      <c r="M5149" s="4"/>
      <c r="N5149" s="4" t="e">
        <v>#N/A</v>
      </c>
      <c r="O5149" s="4"/>
      <c r="P5149" s="4" t="str">
        <f t="shared" si="161"/>
        <v>SUPPLY USE</v>
      </c>
    </row>
    <row r="5150" spans="1:16" x14ac:dyDescent="0.25">
      <c r="A5150" s="4" t="s">
        <v>23</v>
      </c>
      <c r="B5150" s="4" t="s">
        <v>15902</v>
      </c>
      <c r="C5150" s="4" t="s">
        <v>15903</v>
      </c>
      <c r="D5150" s="4">
        <v>20.269459000000001</v>
      </c>
      <c r="E5150" s="4">
        <v>99.860017999999997</v>
      </c>
      <c r="F5150" s="4" t="s">
        <v>15903</v>
      </c>
      <c r="G5150" s="4" t="s">
        <v>15904</v>
      </c>
      <c r="H5150" s="4" t="s">
        <v>1693</v>
      </c>
      <c r="I5150" s="4" t="s">
        <v>15905</v>
      </c>
      <c r="J5150" s="4" t="s">
        <v>1695</v>
      </c>
      <c r="K5150" s="4" t="s">
        <v>15906</v>
      </c>
      <c r="L5150" s="4" t="str">
        <f t="shared" si="160"/>
        <v>PUNTHAI-PTC ดอยตุง</v>
      </c>
      <c r="M5150" s="4"/>
      <c r="N5150" s="4" t="e">
        <v>#N/A</v>
      </c>
      <c r="O5150" s="4"/>
      <c r="P5150" s="4" t="str">
        <f t="shared" si="161"/>
        <v>PUNTHAI</v>
      </c>
    </row>
    <row r="5151" spans="1:16" x14ac:dyDescent="0.25">
      <c r="A5151" s="4" t="s">
        <v>162</v>
      </c>
      <c r="B5151" s="4" t="s">
        <v>15907</v>
      </c>
      <c r="C5151" s="4" t="s">
        <v>15908</v>
      </c>
      <c r="D5151" s="4">
        <v>20.269459000000001</v>
      </c>
      <c r="E5151" s="4">
        <v>99.860017999999997</v>
      </c>
      <c r="F5151" s="4" t="s">
        <v>15908</v>
      </c>
      <c r="G5151" s="4" t="s">
        <v>15909</v>
      </c>
      <c r="H5151" s="4" t="s">
        <v>1638</v>
      </c>
      <c r="I5151" s="4" t="s">
        <v>15905</v>
      </c>
      <c r="J5151" s="4" t="s">
        <v>1640</v>
      </c>
      <c r="K5151" s="4" t="s">
        <v>15906</v>
      </c>
      <c r="L5151" s="4" t="str">
        <f t="shared" si="160"/>
        <v>LUBE-ดอยตุง</v>
      </c>
      <c r="M5151" s="4"/>
      <c r="N5151" s="4" t="e">
        <v>#N/A</v>
      </c>
      <c r="O5151" s="4"/>
      <c r="P5151" s="4" t="str">
        <f t="shared" si="161"/>
        <v>LUBE</v>
      </c>
    </row>
    <row r="5152" spans="1:16" x14ac:dyDescent="0.25">
      <c r="A5152" s="4" t="s">
        <v>166</v>
      </c>
      <c r="B5152" s="4" t="s">
        <v>15910</v>
      </c>
      <c r="C5152" s="4" t="s">
        <v>15908</v>
      </c>
      <c r="D5152" s="4">
        <v>20.269459000000001</v>
      </c>
      <c r="E5152" s="4">
        <v>99.860017999999997</v>
      </c>
      <c r="F5152" s="4" t="s">
        <v>15908</v>
      </c>
      <c r="G5152" s="4" t="s">
        <v>15909</v>
      </c>
      <c r="H5152" s="4" t="s">
        <v>1638</v>
      </c>
      <c r="I5152" s="4" t="s">
        <v>15905</v>
      </c>
      <c r="J5152" s="4" t="s">
        <v>1640</v>
      </c>
      <c r="K5152" s="4" t="s">
        <v>15906</v>
      </c>
      <c r="L5152" s="4" t="str">
        <f t="shared" si="160"/>
        <v>SUPPLY USE-ดอยตุง</v>
      </c>
      <c r="M5152" s="4"/>
      <c r="N5152" s="4" t="e">
        <v>#N/A</v>
      </c>
      <c r="O5152" s="4"/>
      <c r="P5152" s="4" t="str">
        <f t="shared" si="161"/>
        <v>SUPPLY USE</v>
      </c>
    </row>
    <row r="5153" spans="1:16" x14ac:dyDescent="0.25">
      <c r="A5153" s="4" t="s">
        <v>23</v>
      </c>
      <c r="B5153" s="4" t="s">
        <v>15911</v>
      </c>
      <c r="C5153" s="4" t="s">
        <v>15912</v>
      </c>
      <c r="D5153" s="4">
        <v>20.274304000000001</v>
      </c>
      <c r="E5153" s="4">
        <v>100.082707</v>
      </c>
      <c r="F5153" s="4" t="s">
        <v>15912</v>
      </c>
      <c r="G5153" s="4" t="s">
        <v>15913</v>
      </c>
      <c r="H5153" s="4" t="s">
        <v>1693</v>
      </c>
      <c r="I5153" s="4" t="s">
        <v>15914</v>
      </c>
      <c r="J5153" s="4" t="s">
        <v>1695</v>
      </c>
      <c r="K5153" s="4" t="s">
        <v>15915</v>
      </c>
      <c r="L5153" s="4" t="str">
        <f t="shared" si="160"/>
        <v>PUNTHAI-PTC เชียงแสน 1</v>
      </c>
      <c r="M5153" s="4"/>
      <c r="N5153" s="4" t="e">
        <v>#N/A</v>
      </c>
      <c r="O5153" s="4"/>
      <c r="P5153" s="4" t="str">
        <f t="shared" si="161"/>
        <v>PUNTHAI</v>
      </c>
    </row>
    <row r="5154" spans="1:16" x14ac:dyDescent="0.25">
      <c r="A5154" s="4" t="s">
        <v>162</v>
      </c>
      <c r="B5154" s="4" t="s">
        <v>15916</v>
      </c>
      <c r="C5154" s="4" t="s">
        <v>15917</v>
      </c>
      <c r="D5154" s="4">
        <v>20.274304000000001</v>
      </c>
      <c r="E5154" s="4">
        <v>100.082707</v>
      </c>
      <c r="F5154" s="4" t="s">
        <v>15917</v>
      </c>
      <c r="G5154" s="4" t="s">
        <v>15918</v>
      </c>
      <c r="H5154" s="4" t="s">
        <v>1638</v>
      </c>
      <c r="I5154" s="4" t="s">
        <v>15914</v>
      </c>
      <c r="J5154" s="4" t="s">
        <v>1640</v>
      </c>
      <c r="K5154" s="4" t="s">
        <v>15915</v>
      </c>
      <c r="L5154" s="4" t="str">
        <f t="shared" si="160"/>
        <v>LUBE-เชียงแสน</v>
      </c>
      <c r="M5154" s="4"/>
      <c r="N5154" s="4" t="e">
        <v>#N/A</v>
      </c>
      <c r="O5154" s="4"/>
      <c r="P5154" s="4" t="str">
        <f t="shared" si="161"/>
        <v>LUBE</v>
      </c>
    </row>
    <row r="5155" spans="1:16" x14ac:dyDescent="0.25">
      <c r="A5155" s="4" t="s">
        <v>166</v>
      </c>
      <c r="B5155" s="4" t="s">
        <v>15919</v>
      </c>
      <c r="C5155" s="4" t="s">
        <v>15917</v>
      </c>
      <c r="D5155" s="4">
        <v>20.274304000000001</v>
      </c>
      <c r="E5155" s="4">
        <v>100.082707</v>
      </c>
      <c r="F5155" s="4" t="s">
        <v>15917</v>
      </c>
      <c r="G5155" s="4" t="s">
        <v>15918</v>
      </c>
      <c r="H5155" s="4" t="s">
        <v>1638</v>
      </c>
      <c r="I5155" s="4" t="s">
        <v>15914</v>
      </c>
      <c r="J5155" s="4" t="s">
        <v>1640</v>
      </c>
      <c r="K5155" s="4" t="s">
        <v>15915</v>
      </c>
      <c r="L5155" s="4" t="str">
        <f t="shared" si="160"/>
        <v>SUPPLY USE-เชียงแสน</v>
      </c>
      <c r="M5155" s="4"/>
      <c r="N5155" s="4" t="e">
        <v>#N/A</v>
      </c>
      <c r="O5155" s="4"/>
      <c r="P5155" s="4" t="str">
        <f t="shared" si="161"/>
        <v>SUPPLY USE</v>
      </c>
    </row>
    <row r="5156" spans="1:16" x14ac:dyDescent="0.25">
      <c r="A5156" s="4" t="s">
        <v>162</v>
      </c>
      <c r="B5156" s="4" t="s">
        <v>15920</v>
      </c>
      <c r="C5156" s="4" t="s">
        <v>15921</v>
      </c>
      <c r="D5156" s="4">
        <v>20.304960000000001</v>
      </c>
      <c r="E5156" s="4">
        <v>100.005258</v>
      </c>
      <c r="F5156" s="4" t="s">
        <v>15921</v>
      </c>
      <c r="G5156" s="4" t="s">
        <v>15922</v>
      </c>
      <c r="H5156" s="4" t="s">
        <v>1638</v>
      </c>
      <c r="I5156" s="4" t="s">
        <v>15923</v>
      </c>
      <c r="J5156" s="4" t="s">
        <v>1640</v>
      </c>
      <c r="K5156" s="4" t="s">
        <v>15924</v>
      </c>
      <c r="L5156" s="4" t="str">
        <f t="shared" si="160"/>
        <v>LUBE-เชียงแสน2</v>
      </c>
      <c r="M5156" s="4"/>
      <c r="N5156" s="4" t="e">
        <v>#N/A</v>
      </c>
      <c r="O5156" s="4"/>
      <c r="P5156" s="4" t="str">
        <f t="shared" si="161"/>
        <v>LUBE</v>
      </c>
    </row>
    <row r="5157" spans="1:16" x14ac:dyDescent="0.25">
      <c r="A5157" s="4" t="s">
        <v>166</v>
      </c>
      <c r="B5157" s="4" t="s">
        <v>15925</v>
      </c>
      <c r="C5157" s="4" t="s">
        <v>15921</v>
      </c>
      <c r="D5157" s="4">
        <v>20.304960000000001</v>
      </c>
      <c r="E5157" s="4">
        <v>100.005258</v>
      </c>
      <c r="F5157" s="4" t="s">
        <v>15921</v>
      </c>
      <c r="G5157" s="4" t="s">
        <v>15922</v>
      </c>
      <c r="H5157" s="4" t="s">
        <v>1638</v>
      </c>
      <c r="I5157" s="4" t="s">
        <v>15923</v>
      </c>
      <c r="J5157" s="4" t="s">
        <v>1640</v>
      </c>
      <c r="K5157" s="4" t="s">
        <v>15924</v>
      </c>
      <c r="L5157" s="4" t="str">
        <f t="shared" si="160"/>
        <v>SUPPLY USE-เชียงแสน2</v>
      </c>
      <c r="M5157" s="4"/>
      <c r="N5157" s="4" t="e">
        <v>#N/A</v>
      </c>
      <c r="O5157" s="4"/>
      <c r="P5157" s="4" t="str">
        <f t="shared" si="161"/>
        <v>SUPPLY USE</v>
      </c>
    </row>
    <row r="5158" spans="1:16" x14ac:dyDescent="0.25">
      <c r="A5158" s="4" t="s">
        <v>162</v>
      </c>
      <c r="B5158" s="4" t="s">
        <v>15926</v>
      </c>
      <c r="C5158" s="4" t="s">
        <v>15927</v>
      </c>
      <c r="D5158" s="4">
        <v>20.359242999999999</v>
      </c>
      <c r="E5158" s="4">
        <v>99.886032</v>
      </c>
      <c r="F5158" s="4" t="s">
        <v>15927</v>
      </c>
      <c r="G5158" s="4" t="s">
        <v>15928</v>
      </c>
      <c r="H5158" s="4" t="s">
        <v>1638</v>
      </c>
      <c r="I5158" s="4" t="s">
        <v>15929</v>
      </c>
      <c r="J5158" s="4" t="s">
        <v>1640</v>
      </c>
      <c r="K5158" s="4" t="s">
        <v>15930</v>
      </c>
      <c r="L5158" s="4" t="str">
        <f t="shared" si="160"/>
        <v>LUBE-แม่สาย</v>
      </c>
      <c r="M5158" s="4"/>
      <c r="N5158" s="4" t="e">
        <v>#N/A</v>
      </c>
      <c r="O5158" s="4"/>
      <c r="P5158" s="4" t="str">
        <f t="shared" si="161"/>
        <v>LUBE</v>
      </c>
    </row>
    <row r="5159" spans="1:16" x14ac:dyDescent="0.25">
      <c r="A5159" s="4" t="s">
        <v>166</v>
      </c>
      <c r="B5159" s="4" t="s">
        <v>15931</v>
      </c>
      <c r="C5159" s="4" t="s">
        <v>15927</v>
      </c>
      <c r="D5159" s="4">
        <v>20.359242999999999</v>
      </c>
      <c r="E5159" s="4">
        <v>99.886032</v>
      </c>
      <c r="F5159" s="4" t="s">
        <v>15927</v>
      </c>
      <c r="G5159" s="4" t="s">
        <v>15928</v>
      </c>
      <c r="H5159" s="4" t="s">
        <v>1638</v>
      </c>
      <c r="I5159" s="4" t="s">
        <v>15929</v>
      </c>
      <c r="J5159" s="4" t="s">
        <v>1640</v>
      </c>
      <c r="K5159" s="4" t="s">
        <v>15930</v>
      </c>
      <c r="L5159" s="4" t="str">
        <f t="shared" si="160"/>
        <v>SUPPLY USE-แม่สาย</v>
      </c>
      <c r="M5159" s="4"/>
      <c r="N5159" s="4" t="e">
        <v>#N/A</v>
      </c>
      <c r="O5159" s="4"/>
      <c r="P5159" s="4" t="str">
        <f t="shared" si="161"/>
        <v>SUPPLY USE</v>
      </c>
    </row>
    <row r="5160" spans="1:16" x14ac:dyDescent="0.25">
      <c r="A5160" s="4" t="s">
        <v>23</v>
      </c>
      <c r="B5160" s="4" t="s">
        <v>15932</v>
      </c>
      <c r="C5160" s="4" t="s">
        <v>15933</v>
      </c>
      <c r="D5160" s="4">
        <v>20.406316700000001</v>
      </c>
      <c r="E5160" s="4">
        <v>99.886635200000001</v>
      </c>
      <c r="F5160" s="4" t="s">
        <v>15933</v>
      </c>
      <c r="G5160" s="4" t="s">
        <v>15934</v>
      </c>
      <c r="H5160" s="4" t="s">
        <v>1693</v>
      </c>
      <c r="I5160" s="4" t="s">
        <v>15935</v>
      </c>
      <c r="J5160" s="4" t="s">
        <v>1695</v>
      </c>
      <c r="K5160" s="4" t="s">
        <v>15936</v>
      </c>
      <c r="L5160" s="4" t="str">
        <f t="shared" si="160"/>
        <v>PUNTHAI-Makro แม่สาย</v>
      </c>
      <c r="M5160" s="4"/>
      <c r="N5160" s="4" t="e">
        <v>#N/A</v>
      </c>
      <c r="O5160" s="4"/>
      <c r="P5160" s="4" t="str">
        <f t="shared" si="161"/>
        <v>PUNTHAI</v>
      </c>
    </row>
    <row r="5161" spans="1:16" x14ac:dyDescent="0.25">
      <c r="A5161" s="4" t="s">
        <v>162</v>
      </c>
      <c r="B5161" s="4" t="s">
        <v>15937</v>
      </c>
      <c r="C5161" s="4" t="s">
        <v>15938</v>
      </c>
      <c r="D5161" s="4">
        <v>20.423966</v>
      </c>
      <c r="E5161" s="4">
        <v>99.981469000000004</v>
      </c>
      <c r="F5161" s="4" t="s">
        <v>15938</v>
      </c>
      <c r="G5161" s="4" t="s">
        <v>15939</v>
      </c>
      <c r="H5161" s="4" t="s">
        <v>1638</v>
      </c>
      <c r="I5161" s="4" t="s">
        <v>15940</v>
      </c>
      <c r="J5161" s="4" t="s">
        <v>1640</v>
      </c>
      <c r="K5161" s="4" t="s">
        <v>15941</v>
      </c>
      <c r="L5161" s="4" t="str">
        <f t="shared" si="160"/>
        <v>LUBE-แม่สาย2</v>
      </c>
      <c r="M5161" s="4"/>
      <c r="N5161" s="4" t="e">
        <v>#N/A</v>
      </c>
      <c r="O5161" s="4"/>
      <c r="P5161" s="4" t="str">
        <f t="shared" si="161"/>
        <v>LUBE</v>
      </c>
    </row>
    <row r="5162" spans="1:16" x14ac:dyDescent="0.25">
      <c r="A5162" s="4" t="s">
        <v>166</v>
      </c>
      <c r="B5162" s="4" t="s">
        <v>15942</v>
      </c>
      <c r="C5162" s="4" t="s">
        <v>15938</v>
      </c>
      <c r="D5162" s="4">
        <v>20.423966</v>
      </c>
      <c r="E5162" s="4">
        <v>99.981469000000004</v>
      </c>
      <c r="F5162" s="4" t="s">
        <v>15938</v>
      </c>
      <c r="G5162" s="4" t="s">
        <v>15939</v>
      </c>
      <c r="H5162" s="4" t="s">
        <v>1638</v>
      </c>
      <c r="I5162" s="4" t="s">
        <v>15940</v>
      </c>
      <c r="J5162" s="4" t="s">
        <v>1640</v>
      </c>
      <c r="K5162" s="4" t="s">
        <v>15941</v>
      </c>
      <c r="L5162" s="4" t="str">
        <f t="shared" si="160"/>
        <v>SUPPLY USE-แม่สาย2</v>
      </c>
      <c r="M5162" s="4"/>
      <c r="N5162" s="4" t="e">
        <v>#N/A</v>
      </c>
      <c r="O5162" s="4"/>
      <c r="P5162" s="4" t="str">
        <f t="shared" si="161"/>
        <v>SUPPLY USE</v>
      </c>
    </row>
    <row r="5163" spans="1:16" x14ac:dyDescent="0.25">
      <c r="A5163" s="4" t="s">
        <v>6442</v>
      </c>
      <c r="B5163" s="4" t="s">
        <v>15943</v>
      </c>
      <c r="C5163" s="4" t="s">
        <v>15944</v>
      </c>
      <c r="D5163" s="4">
        <v>9.5422251694407692</v>
      </c>
      <c r="E5163" s="4">
        <v>100.042488212018</v>
      </c>
      <c r="F5163" s="4" t="s">
        <v>15944</v>
      </c>
      <c r="G5163" s="4" t="s">
        <v>15945</v>
      </c>
      <c r="H5163" s="4" t="s">
        <v>36</v>
      </c>
      <c r="I5163" s="4" t="s">
        <v>15946</v>
      </c>
      <c r="J5163" s="4" t="s">
        <v>7822</v>
      </c>
      <c r="K5163" s="4" t="s">
        <v>15947</v>
      </c>
      <c r="L5163" s="4" t="str">
        <f t="shared" si="160"/>
        <v>COFFEE WORLD-คอฟฟี่ เวิลด์ โลตัส สมุย</v>
      </c>
      <c r="M5163" s="4"/>
      <c r="N5163" s="4" t="e">
        <v>#N/A</v>
      </c>
      <c r="O5163" s="4"/>
      <c r="P5163" s="4" t="str">
        <f t="shared" si="161"/>
        <v>COFFEE WORLD</v>
      </c>
    </row>
    <row r="5164" spans="1:16" x14ac:dyDescent="0.25">
      <c r="A5164" s="4" t="s">
        <v>6442</v>
      </c>
      <c r="B5164" s="4" t="s">
        <v>15948</v>
      </c>
      <c r="C5164" s="4" t="s">
        <v>15949</v>
      </c>
      <c r="D5164" s="4">
        <v>13.663784557050199</v>
      </c>
      <c r="E5164" s="4">
        <v>100.437544796127</v>
      </c>
      <c r="F5164" s="4" t="s">
        <v>15950</v>
      </c>
      <c r="G5164" s="4" t="s">
        <v>15951</v>
      </c>
      <c r="H5164" s="4" t="s">
        <v>36</v>
      </c>
      <c r="I5164" s="4" t="s">
        <v>15952</v>
      </c>
      <c r="J5164" s="4" t="s">
        <v>7822</v>
      </c>
      <c r="K5164" s="4" t="s">
        <v>15953</v>
      </c>
      <c r="L5164" s="4" t="str">
        <f t="shared" si="160"/>
        <v>COFFEE WORLD-คอฟฟี่ เวิลด์ เซ็นทรัล พระราม 2 (ชั้น2 โซน 2)</v>
      </c>
      <c r="M5164" s="4"/>
      <c r="N5164" s="4" t="e">
        <v>#N/A</v>
      </c>
      <c r="O5164" s="4"/>
      <c r="P5164" s="4" t="str">
        <f t="shared" si="161"/>
        <v>COFFEE WORLD</v>
      </c>
    </row>
    <row r="5165" spans="1:16" x14ac:dyDescent="0.25">
      <c r="A5165" s="4" t="s">
        <v>6442</v>
      </c>
      <c r="B5165" s="4" t="s">
        <v>15954</v>
      </c>
      <c r="C5165" s="4" t="s">
        <v>15955</v>
      </c>
      <c r="D5165" s="4">
        <v>9.5145908320766601</v>
      </c>
      <c r="E5165" s="4">
        <v>100.049312557007</v>
      </c>
      <c r="F5165" s="4" t="s">
        <v>15955</v>
      </c>
      <c r="G5165" s="4" t="s">
        <v>15956</v>
      </c>
      <c r="H5165" s="4" t="s">
        <v>36</v>
      </c>
      <c r="I5165" s="4" t="s">
        <v>15957</v>
      </c>
      <c r="J5165" s="4" t="s">
        <v>7822</v>
      </c>
      <c r="K5165" s="4" t="s">
        <v>15958</v>
      </c>
      <c r="L5165" s="4" t="str">
        <f t="shared" si="160"/>
        <v>COFFEE WORLD-คอฟฟี่ เวิลด์ โรงพยาบาลกรุงเทพ สมุย</v>
      </c>
      <c r="M5165" s="4"/>
      <c r="N5165" s="4" t="e">
        <v>#N/A</v>
      </c>
      <c r="O5165" s="4"/>
      <c r="P5165" s="4" t="str">
        <f t="shared" si="161"/>
        <v>COFFEE WORLD</v>
      </c>
    </row>
    <row r="5166" spans="1:16" x14ac:dyDescent="0.25">
      <c r="A5166" s="4" t="s">
        <v>6442</v>
      </c>
      <c r="B5166" s="4" t="s">
        <v>15959</v>
      </c>
      <c r="C5166" s="4" t="s">
        <v>15960</v>
      </c>
      <c r="D5166" s="4">
        <v>19.0459542330434</v>
      </c>
      <c r="E5166" s="4">
        <v>98.920717193390104</v>
      </c>
      <c r="F5166" s="4" t="s">
        <v>15960</v>
      </c>
      <c r="G5166" s="4" t="s">
        <v>15961</v>
      </c>
      <c r="H5166" s="4" t="s">
        <v>36</v>
      </c>
      <c r="I5166" s="4" t="s">
        <v>15962</v>
      </c>
      <c r="J5166" s="4" t="s">
        <v>7822</v>
      </c>
      <c r="K5166" s="4" t="s">
        <v>15963</v>
      </c>
      <c r="L5166" s="4" t="str">
        <f t="shared" si="160"/>
        <v>COFFEE WORLD-คอฟฟี่ เวิลด์ เซ็นทรัล เชียงใหม่ แอร์พอร์ต</v>
      </c>
      <c r="M5166" s="4"/>
      <c r="N5166" s="4" t="e">
        <v>#N/A</v>
      </c>
      <c r="O5166" s="4"/>
      <c r="P5166" s="4" t="str">
        <f t="shared" si="161"/>
        <v>COFFEE WORLD</v>
      </c>
    </row>
    <row r="5167" spans="1:16" x14ac:dyDescent="0.25">
      <c r="A5167" s="4" t="s">
        <v>6442</v>
      </c>
      <c r="B5167" s="4" t="s">
        <v>15964</v>
      </c>
      <c r="C5167" s="4" t="s">
        <v>15965</v>
      </c>
      <c r="D5167" s="4">
        <v>13.9942132683891</v>
      </c>
      <c r="E5167" s="4">
        <v>100.61738454431701</v>
      </c>
      <c r="F5167" s="4" t="s">
        <v>15965</v>
      </c>
      <c r="G5167" s="4" t="s">
        <v>15966</v>
      </c>
      <c r="H5167" s="4" t="s">
        <v>36</v>
      </c>
      <c r="I5167" s="4" t="s">
        <v>15967</v>
      </c>
      <c r="J5167" s="4" t="s">
        <v>7822</v>
      </c>
      <c r="K5167" s="4" t="s">
        <v>15968</v>
      </c>
      <c r="L5167" s="4" t="str">
        <f t="shared" si="160"/>
        <v>COFFEE WORLD-คอฟฟี่ เวิลด์ ฟิวเจอร์ รังสิต B FL</v>
      </c>
      <c r="M5167" s="4"/>
      <c r="N5167" s="4" t="e">
        <v>#N/A</v>
      </c>
      <c r="O5167" s="4"/>
      <c r="P5167" s="4" t="str">
        <f t="shared" si="161"/>
        <v>COFFEE WORLD</v>
      </c>
    </row>
    <row r="5168" spans="1:16" x14ac:dyDescent="0.25">
      <c r="A5168" s="4" t="s">
        <v>6442</v>
      </c>
      <c r="B5168" s="4" t="s">
        <v>15969</v>
      </c>
      <c r="C5168" s="4" t="s">
        <v>15970</v>
      </c>
      <c r="D5168" s="4">
        <v>13.9942132683891</v>
      </c>
      <c r="E5168" s="4">
        <v>100.61738454431701</v>
      </c>
      <c r="F5168" s="4" t="s">
        <v>15970</v>
      </c>
      <c r="G5168" s="4" t="s">
        <v>15971</v>
      </c>
      <c r="H5168" s="4" t="s">
        <v>36</v>
      </c>
      <c r="I5168" s="4" t="s">
        <v>15972</v>
      </c>
      <c r="J5168" s="4" t="s">
        <v>7822</v>
      </c>
      <c r="K5168" s="4" t="s">
        <v>15968</v>
      </c>
      <c r="L5168" s="4" t="str">
        <f t="shared" si="160"/>
        <v>COFFEE WORLD-คอฟฟี่ เวิลด์ ฟิวเจอร์ รังสิต 1 FL</v>
      </c>
      <c r="M5168" s="4"/>
      <c r="N5168" s="4" t="e">
        <v>#N/A</v>
      </c>
      <c r="O5168" s="4"/>
      <c r="P5168" s="4" t="str">
        <f t="shared" si="161"/>
        <v>COFFEE WORLD</v>
      </c>
    </row>
    <row r="5169" spans="1:16" x14ac:dyDescent="0.25">
      <c r="A5169" s="4" t="s">
        <v>6442</v>
      </c>
      <c r="B5169" s="4" t="s">
        <v>15973</v>
      </c>
      <c r="C5169" s="4" t="s">
        <v>15974</v>
      </c>
      <c r="D5169" s="4">
        <v>13.9942132683891</v>
      </c>
      <c r="E5169" s="4">
        <v>100.61738454431701</v>
      </c>
      <c r="F5169" s="4" t="s">
        <v>15974</v>
      </c>
      <c r="G5169" s="4" t="s">
        <v>15975</v>
      </c>
      <c r="H5169" s="4" t="s">
        <v>36</v>
      </c>
      <c r="I5169" s="4" t="s">
        <v>15976</v>
      </c>
      <c r="J5169" s="4" t="s">
        <v>7822</v>
      </c>
      <c r="K5169" s="4" t="s">
        <v>15968</v>
      </c>
      <c r="L5169" s="4" t="str">
        <f t="shared" si="160"/>
        <v>COFFEE WORLD-คอฟฟี่ เวิลด์ ฟิวเจอร์ รังสิต 2 FL</v>
      </c>
      <c r="M5169" s="4"/>
      <c r="N5169" s="4" t="e">
        <v>#N/A</v>
      </c>
      <c r="O5169" s="4"/>
      <c r="P5169" s="4" t="str">
        <f t="shared" si="161"/>
        <v>COFFEE WORLD</v>
      </c>
    </row>
    <row r="5170" spans="1:16" x14ac:dyDescent="0.25">
      <c r="A5170" s="4" t="s">
        <v>6442</v>
      </c>
      <c r="B5170" s="4" t="s">
        <v>15977</v>
      </c>
      <c r="C5170" s="4" t="s">
        <v>15978</v>
      </c>
      <c r="D5170" s="4">
        <v>13.8379410657416</v>
      </c>
      <c r="E5170" s="4">
        <v>100.678063557421</v>
      </c>
      <c r="F5170" s="4" t="s">
        <v>15978</v>
      </c>
      <c r="G5170" s="4" t="s">
        <v>15979</v>
      </c>
      <c r="H5170" s="4" t="s">
        <v>36</v>
      </c>
      <c r="I5170" s="4" t="s">
        <v>15980</v>
      </c>
      <c r="J5170" s="4" t="s">
        <v>7822</v>
      </c>
      <c r="K5170" s="4" t="s">
        <v>15981</v>
      </c>
      <c r="L5170" s="4" t="str">
        <f t="shared" si="160"/>
        <v>COFFEE WORLD-คอฟฟี่ เวิลด์ แฟชั่นไอส์แลนด์ 2 FL</v>
      </c>
      <c r="M5170" s="4"/>
      <c r="N5170" s="4" t="e">
        <v>#N/A</v>
      </c>
      <c r="O5170" s="4"/>
      <c r="P5170" s="4" t="str">
        <f t="shared" si="161"/>
        <v>COFFEE WORLD</v>
      </c>
    </row>
    <row r="5171" spans="1:16" x14ac:dyDescent="0.25">
      <c r="A5171" s="4" t="s">
        <v>6442</v>
      </c>
      <c r="B5171" s="4" t="s">
        <v>15982</v>
      </c>
      <c r="C5171" s="4" t="s">
        <v>15983</v>
      </c>
      <c r="D5171" s="4">
        <v>12.6962133387153</v>
      </c>
      <c r="E5171" s="4">
        <v>101.268528073344</v>
      </c>
      <c r="F5171" s="4" t="s">
        <v>15983</v>
      </c>
      <c r="G5171" s="4" t="s">
        <v>15984</v>
      </c>
      <c r="H5171" s="4" t="s">
        <v>36</v>
      </c>
      <c r="I5171" s="4" t="s">
        <v>15985</v>
      </c>
      <c r="J5171" s="4" t="s">
        <v>7822</v>
      </c>
      <c r="K5171" s="4" t="s">
        <v>15986</v>
      </c>
      <c r="L5171" s="4" t="str">
        <f t="shared" si="160"/>
        <v>COFFEE WORLD-คอฟฟี่ เวิลด์ เซ็นทรัล ระยอง</v>
      </c>
      <c r="M5171" s="4"/>
      <c r="N5171" s="4" t="e">
        <v>#N/A</v>
      </c>
      <c r="O5171" s="4"/>
      <c r="P5171" s="4" t="str">
        <f t="shared" si="161"/>
        <v>COFFEE WORLD</v>
      </c>
    </row>
    <row r="5172" spans="1:16" x14ac:dyDescent="0.25">
      <c r="A5172" s="4" t="s">
        <v>6442</v>
      </c>
      <c r="B5172" s="4" t="s">
        <v>51</v>
      </c>
      <c r="C5172" s="4" t="s">
        <v>15987</v>
      </c>
      <c r="D5172" s="4">
        <v>13.718938428175299</v>
      </c>
      <c r="E5172" s="4">
        <v>100.58574830423299</v>
      </c>
      <c r="F5172" s="4" t="s">
        <v>15987</v>
      </c>
      <c r="G5172" s="4" t="s">
        <v>15988</v>
      </c>
      <c r="H5172" s="4" t="s">
        <v>36</v>
      </c>
      <c r="I5172" s="4" t="s">
        <v>15989</v>
      </c>
      <c r="J5172" s="4" t="s">
        <v>7822</v>
      </c>
      <c r="K5172" s="4" t="s">
        <v>15990</v>
      </c>
      <c r="L5172" s="4" t="str">
        <f t="shared" si="160"/>
        <v>COFFEE WORLD-คอฟฟี่ เวิลด์ เกทเวย์ เอกมัย</v>
      </c>
      <c r="M5172" s="4"/>
      <c r="N5172" s="4" t="e">
        <v>#N/A</v>
      </c>
      <c r="O5172" s="4"/>
      <c r="P5172" s="4" t="str">
        <f t="shared" si="161"/>
        <v>COFFEE WORLD</v>
      </c>
    </row>
    <row r="5173" spans="1:16" x14ac:dyDescent="0.25">
      <c r="A5173" s="4" t="s">
        <v>6442</v>
      </c>
      <c r="B5173" s="4" t="s">
        <v>53</v>
      </c>
      <c r="C5173" s="4" t="s">
        <v>15991</v>
      </c>
      <c r="D5173" s="4">
        <v>13.749889685202</v>
      </c>
      <c r="E5173" s="4">
        <v>100.583851677029</v>
      </c>
      <c r="F5173" s="4" t="s">
        <v>15991</v>
      </c>
      <c r="G5173" s="4" t="s">
        <v>15992</v>
      </c>
      <c r="H5173" s="4" t="s">
        <v>36</v>
      </c>
      <c r="I5173" s="4" t="s">
        <v>15993</v>
      </c>
      <c r="J5173" s="4" t="s">
        <v>7822</v>
      </c>
      <c r="K5173" s="4" t="s">
        <v>15994</v>
      </c>
      <c r="L5173" s="4" t="str">
        <f t="shared" si="160"/>
        <v>COFFEE WORLD-คอฟฟี่ เวิลด์ โรงพยาบาลสมิติเวช ศรีนครินทร์</v>
      </c>
      <c r="M5173" s="4"/>
      <c r="N5173" s="4" t="e">
        <v>#N/A</v>
      </c>
      <c r="O5173" s="4"/>
      <c r="P5173" s="4" t="str">
        <f t="shared" si="161"/>
        <v>COFFEE WORLD</v>
      </c>
    </row>
    <row r="5174" spans="1:16" x14ac:dyDescent="0.25">
      <c r="A5174" s="4" t="s">
        <v>6442</v>
      </c>
      <c r="B5174" s="4" t="s">
        <v>15995</v>
      </c>
      <c r="C5174" s="4" t="s">
        <v>15996</v>
      </c>
      <c r="D5174" s="4">
        <v>12.6747458906072</v>
      </c>
      <c r="E5174" s="4">
        <v>100.998047717446</v>
      </c>
      <c r="F5174" s="4" t="s">
        <v>15996</v>
      </c>
      <c r="G5174" s="4" t="s">
        <v>15997</v>
      </c>
      <c r="H5174" s="4" t="s">
        <v>36</v>
      </c>
      <c r="I5174" s="4" t="s">
        <v>15998</v>
      </c>
      <c r="J5174" s="4" t="s">
        <v>7822</v>
      </c>
      <c r="K5174" s="4" t="s">
        <v>15999</v>
      </c>
      <c r="L5174" s="4" t="str">
        <f t="shared" si="160"/>
        <v>COFFEE WORLD-นิวยอร์ก ฟิฟท์อเวนิว เดลีท่าอากาศยานนานาชาติอู่ตะเภา</v>
      </c>
      <c r="M5174" s="4"/>
      <c r="N5174" s="4" t="e">
        <v>#N/A</v>
      </c>
      <c r="O5174" s="4"/>
      <c r="P5174" s="4" t="str">
        <f t="shared" si="161"/>
        <v>COFFEE WORLD</v>
      </c>
    </row>
    <row r="5175" spans="1:16" x14ac:dyDescent="0.25">
      <c r="A5175" s="4" t="s">
        <v>6442</v>
      </c>
      <c r="B5175" s="4" t="s">
        <v>16000</v>
      </c>
      <c r="C5175" s="4" t="s">
        <v>16001</v>
      </c>
      <c r="D5175" s="4">
        <v>12.6747458906072</v>
      </c>
      <c r="E5175" s="4">
        <v>100.998047717446</v>
      </c>
      <c r="F5175" s="4" t="s">
        <v>16001</v>
      </c>
      <c r="G5175" s="4" t="s">
        <v>16002</v>
      </c>
      <c r="H5175" s="4" t="s">
        <v>36</v>
      </c>
      <c r="I5175" s="4" t="s">
        <v>16003</v>
      </c>
      <c r="J5175" s="4" t="s">
        <v>7822</v>
      </c>
      <c r="K5175" s="4" t="s">
        <v>15999</v>
      </c>
      <c r="L5175" s="4" t="str">
        <f t="shared" si="160"/>
        <v>COFFEE WORLD-คอฟฟี่ เวิลด์ ท่าอากาศยานนานาชาติอู่ตะเภา</v>
      </c>
      <c r="M5175" s="4"/>
      <c r="N5175" s="4" t="e">
        <v>#N/A</v>
      </c>
      <c r="O5175" s="4"/>
      <c r="P5175" s="4" t="str">
        <f t="shared" si="161"/>
        <v>COFFEE WORLD</v>
      </c>
    </row>
    <row r="5176" spans="1:16" x14ac:dyDescent="0.25">
      <c r="A5176" s="4" t="s">
        <v>6442</v>
      </c>
      <c r="B5176" s="4" t="s">
        <v>16004</v>
      </c>
      <c r="C5176" s="4" t="s">
        <v>16005</v>
      </c>
      <c r="D5176" s="4">
        <v>6.9994589096241198</v>
      </c>
      <c r="E5176" s="4">
        <v>100.481754164129</v>
      </c>
      <c r="F5176" s="4" t="s">
        <v>16005</v>
      </c>
      <c r="G5176" s="4" t="s">
        <v>16006</v>
      </c>
      <c r="H5176" s="4" t="s">
        <v>36</v>
      </c>
      <c r="I5176" s="4" t="s">
        <v>16007</v>
      </c>
      <c r="J5176" s="4" t="s">
        <v>7822</v>
      </c>
      <c r="K5176" s="4" t="s">
        <v>16008</v>
      </c>
      <c r="L5176" s="4" t="str">
        <f t="shared" si="160"/>
        <v>COFFEE WORLD-คอฟฟี่ เวิลด์ หาดใหญ่ แอร์พอร์ต</v>
      </c>
      <c r="M5176" s="4"/>
      <c r="N5176" s="4" t="e">
        <v>#N/A</v>
      </c>
      <c r="O5176" s="4"/>
      <c r="P5176" s="4" t="str">
        <f t="shared" si="161"/>
        <v>COFFEE WORLD</v>
      </c>
    </row>
    <row r="5177" spans="1:16" x14ac:dyDescent="0.25">
      <c r="A5177" s="4" t="s">
        <v>6442</v>
      </c>
      <c r="B5177" s="4" t="s">
        <v>460</v>
      </c>
      <c r="C5177" s="4" t="s">
        <v>16009</v>
      </c>
      <c r="D5177" s="4">
        <v>13.644590218754701</v>
      </c>
      <c r="E5177" s="4">
        <v>100.75410016483001</v>
      </c>
      <c r="F5177" s="4" t="s">
        <v>16009</v>
      </c>
      <c r="G5177" s="4" t="s">
        <v>16010</v>
      </c>
      <c r="H5177" s="4" t="s">
        <v>36</v>
      </c>
      <c r="I5177" s="4" t="s">
        <v>16011</v>
      </c>
      <c r="J5177" s="4" t="s">
        <v>16012</v>
      </c>
      <c r="K5177" s="4" t="s">
        <v>16013</v>
      </c>
      <c r="L5177" s="4" t="str">
        <f t="shared" si="160"/>
        <v>COFFEE WORLD-คอฟฟี่ เวิลด์ แอร์พอร์ตลิงค์ สนามบินสุวรรณภูมิ</v>
      </c>
      <c r="M5177" s="4"/>
      <c r="N5177" s="4" t="e">
        <v>#N/A</v>
      </c>
      <c r="O5177" s="4"/>
      <c r="P5177" s="4" t="str">
        <f t="shared" si="161"/>
        <v>COFFEE WORLD</v>
      </c>
    </row>
    <row r="5178" spans="1:16" x14ac:dyDescent="0.25">
      <c r="A5178" s="4" t="s">
        <v>6442</v>
      </c>
      <c r="B5178" s="4" t="s">
        <v>16014</v>
      </c>
      <c r="C5178" s="4" t="s">
        <v>16015</v>
      </c>
      <c r="D5178" s="4">
        <v>13.6931340441347</v>
      </c>
      <c r="E5178" s="4">
        <v>100.746637802962</v>
      </c>
      <c r="F5178" s="4" t="s">
        <v>16015</v>
      </c>
      <c r="G5178" s="4" t="s">
        <v>16016</v>
      </c>
      <c r="H5178" s="4" t="s">
        <v>36</v>
      </c>
      <c r="I5178" s="4" t="s">
        <v>16017</v>
      </c>
      <c r="J5178" s="4" t="s">
        <v>16012</v>
      </c>
      <c r="K5178" s="4" t="s">
        <v>16018</v>
      </c>
      <c r="L5178" s="4" t="str">
        <f t="shared" si="160"/>
        <v>COFFEE WORLD-คอฟฟี่ เวิลด์ โซน F สนามบินสุวรรณภูมิ</v>
      </c>
      <c r="M5178" s="4"/>
      <c r="N5178" s="4" t="e">
        <v>#N/A</v>
      </c>
      <c r="O5178" s="4"/>
      <c r="P5178" s="4" t="str">
        <f t="shared" si="161"/>
        <v>COFFEE WORLD</v>
      </c>
    </row>
    <row r="5179" spans="1:16" x14ac:dyDescent="0.25">
      <c r="A5179" s="4" t="s">
        <v>6442</v>
      </c>
      <c r="B5179" s="4" t="s">
        <v>16019</v>
      </c>
      <c r="C5179" s="4" t="s">
        <v>16020</v>
      </c>
      <c r="D5179" s="4">
        <v>13.691275644220401</v>
      </c>
      <c r="E5179" s="4">
        <v>100.754432901256</v>
      </c>
      <c r="F5179" s="4" t="s">
        <v>16020</v>
      </c>
      <c r="G5179" s="4" t="s">
        <v>16021</v>
      </c>
      <c r="H5179" s="4" t="s">
        <v>36</v>
      </c>
      <c r="I5179" s="4" t="s">
        <v>16022</v>
      </c>
      <c r="J5179" s="4" t="s">
        <v>16012</v>
      </c>
      <c r="K5179" s="4" t="s">
        <v>16023</v>
      </c>
      <c r="L5179" s="4" t="str">
        <f t="shared" si="160"/>
        <v>COFFEE WORLD-คอฟฟี่ เวิลด์ โซน B สนามบินสุวรรณภูมิ</v>
      </c>
      <c r="M5179" s="4"/>
      <c r="N5179" s="4" t="e">
        <v>#N/A</v>
      </c>
      <c r="O5179" s="4"/>
      <c r="P5179" s="4" t="str">
        <f t="shared" si="161"/>
        <v>COFFEE WORLD</v>
      </c>
    </row>
    <row r="5180" spans="1:16" x14ac:dyDescent="0.25">
      <c r="A5180" s="4" t="s">
        <v>6442</v>
      </c>
      <c r="B5180" s="4" t="s">
        <v>999</v>
      </c>
      <c r="C5180" s="4" t="s">
        <v>1537</v>
      </c>
      <c r="D5180" s="4">
        <v>13.7465732120768</v>
      </c>
      <c r="E5180" s="4">
        <v>100.534812343292</v>
      </c>
      <c r="F5180" s="4" t="s">
        <v>1537</v>
      </c>
      <c r="G5180" s="4" t="s">
        <v>16002</v>
      </c>
      <c r="H5180" s="4" t="s">
        <v>36</v>
      </c>
      <c r="I5180" s="4" t="s">
        <v>16024</v>
      </c>
      <c r="J5180" s="4" t="s">
        <v>7822</v>
      </c>
      <c r="K5180" s="4" t="s">
        <v>16025</v>
      </c>
      <c r="L5180" s="4" t="str">
        <f t="shared" si="160"/>
        <v>COFFEE WORLD-คอฟฟี่ เวิลด์ สยามพารากอน</v>
      </c>
      <c r="M5180" s="4"/>
      <c r="N5180" s="4" t="e">
        <v>#N/A</v>
      </c>
      <c r="O5180" s="4"/>
      <c r="P5180" s="4" t="str">
        <f t="shared" si="161"/>
        <v>COFFEE WORLD</v>
      </c>
    </row>
    <row r="5181" spans="1:16" x14ac:dyDescent="0.25">
      <c r="A5181" s="4" t="s">
        <v>6442</v>
      </c>
      <c r="B5181" s="4" t="s">
        <v>37</v>
      </c>
      <c r="C5181" s="4" t="s">
        <v>16026</v>
      </c>
      <c r="D5181" s="4">
        <v>13.7785837364783</v>
      </c>
      <c r="E5181" s="4">
        <v>100.47599111550601</v>
      </c>
      <c r="F5181" s="4" t="s">
        <v>16026</v>
      </c>
      <c r="G5181" s="4" t="s">
        <v>16002</v>
      </c>
      <c r="H5181" s="4" t="s">
        <v>36</v>
      </c>
      <c r="I5181" s="4" t="s">
        <v>16027</v>
      </c>
      <c r="J5181" s="4" t="s">
        <v>7822</v>
      </c>
      <c r="K5181" s="4" t="s">
        <v>16028</v>
      </c>
      <c r="L5181" s="4" t="str">
        <f t="shared" si="160"/>
        <v>COFFEE WORLD-คอฟฟี่ เวิลด์ เซ็นทรัลปิ่นเกล้า</v>
      </c>
      <c r="M5181" s="4"/>
      <c r="N5181" s="4" t="e">
        <v>#N/A</v>
      </c>
      <c r="O5181" s="4"/>
      <c r="P5181" s="4" t="str">
        <f t="shared" si="161"/>
        <v>COFFEE WORLD</v>
      </c>
    </row>
    <row r="5182" spans="1:16" x14ac:dyDescent="0.25">
      <c r="A5182" s="4" t="s">
        <v>6442</v>
      </c>
      <c r="B5182" s="4" t="s">
        <v>16029</v>
      </c>
      <c r="C5182" s="4" t="s">
        <v>16030</v>
      </c>
      <c r="D5182" s="4">
        <v>13.633859177033401</v>
      </c>
      <c r="E5182" s="4">
        <v>100.754759801123</v>
      </c>
      <c r="F5182" s="4" t="s">
        <v>16030</v>
      </c>
      <c r="G5182" s="4" t="s">
        <v>16002</v>
      </c>
      <c r="H5182" s="4" t="s">
        <v>36</v>
      </c>
      <c r="I5182" s="4" t="s">
        <v>16031</v>
      </c>
      <c r="J5182" s="4" t="s">
        <v>16012</v>
      </c>
      <c r="K5182" s="4" t="s">
        <v>16032</v>
      </c>
      <c r="L5182" s="4" t="str">
        <f t="shared" si="160"/>
        <v>COFFEE WORLD-คอฟฟี่ เวิลด์ แอร์พอร์ต ลิงก์ สนามบินสุวรรณภูมิ</v>
      </c>
      <c r="M5182" s="4"/>
      <c r="N5182" s="4" t="e">
        <v>#N/A</v>
      </c>
      <c r="O5182" s="4"/>
      <c r="P5182" s="4" t="str">
        <f t="shared" si="161"/>
        <v>COFFEE WORLD</v>
      </c>
    </row>
    <row r="5183" spans="1:16" x14ac:dyDescent="0.25">
      <c r="A5183" s="4" t="s">
        <v>6442</v>
      </c>
      <c r="B5183" s="4" t="s">
        <v>40</v>
      </c>
      <c r="C5183" s="4" t="s">
        <v>16033</v>
      </c>
      <c r="D5183" s="4">
        <v>13.782182274309999</v>
      </c>
      <c r="E5183" s="4">
        <v>100.476538911869</v>
      </c>
      <c r="F5183" s="4" t="s">
        <v>16033</v>
      </c>
      <c r="G5183" s="4" t="s">
        <v>16002</v>
      </c>
      <c r="H5183" s="4" t="s">
        <v>36</v>
      </c>
      <c r="I5183" s="4" t="s">
        <v>16034</v>
      </c>
      <c r="J5183" s="4" t="s">
        <v>7822</v>
      </c>
      <c r="K5183" s="4" t="s">
        <v>16035</v>
      </c>
      <c r="L5183" s="4" t="str">
        <f t="shared" si="160"/>
        <v>COFFEE WORLD-คอฟฟี่ เวิลด์ เซ็นทรัล เวสต์วิลล์</v>
      </c>
      <c r="M5183" s="4"/>
      <c r="N5183" s="4" t="e">
        <v>#N/A</v>
      </c>
      <c r="O5183" s="4"/>
      <c r="P5183" s="4" t="str">
        <f t="shared" si="161"/>
        <v>COFFEE WORLD</v>
      </c>
    </row>
    <row r="5184" spans="1:16" x14ac:dyDescent="0.25">
      <c r="A5184" s="4" t="s">
        <v>6442</v>
      </c>
      <c r="B5184" s="4" t="s">
        <v>16036</v>
      </c>
      <c r="C5184" s="4" t="s">
        <v>16037</v>
      </c>
      <c r="D5184" s="4">
        <v>7.42996893393601</v>
      </c>
      <c r="E5184" s="4">
        <v>100.449831302861</v>
      </c>
      <c r="F5184" s="4" t="s">
        <v>16037</v>
      </c>
      <c r="G5184" s="4" t="s">
        <v>16038</v>
      </c>
      <c r="H5184" s="4" t="s">
        <v>36</v>
      </c>
      <c r="I5184" s="4" t="s">
        <v>16039</v>
      </c>
      <c r="J5184" s="4" t="s">
        <v>7822</v>
      </c>
      <c r="K5184" s="4" t="s">
        <v>16040</v>
      </c>
      <c r="L5184" s="4" t="str">
        <f t="shared" si="160"/>
        <v>COFFEE WORLD-คอฟฟี่ เวิลด์ เซ็นทรัลเฟสติวัล หาดใหญ่</v>
      </c>
      <c r="M5184" s="4"/>
      <c r="N5184" s="4" t="e">
        <v>#N/A</v>
      </c>
      <c r="O5184" s="4"/>
      <c r="P5184" s="4" t="str">
        <f t="shared" si="161"/>
        <v>COFFEE WORLD</v>
      </c>
    </row>
    <row r="5185" spans="1:16" x14ac:dyDescent="0.25">
      <c r="A5185" s="4" t="s">
        <v>6442</v>
      </c>
      <c r="B5185" s="4" t="s">
        <v>16041</v>
      </c>
      <c r="C5185" s="4" t="s">
        <v>16042</v>
      </c>
      <c r="D5185" s="4">
        <v>13.778604576512899</v>
      </c>
      <c r="E5185" s="4">
        <v>100.476012573554</v>
      </c>
      <c r="F5185" s="4" t="s">
        <v>16042</v>
      </c>
      <c r="G5185" s="4" t="s">
        <v>16038</v>
      </c>
      <c r="H5185" s="4" t="s">
        <v>36</v>
      </c>
      <c r="I5185" s="4" t="s">
        <v>16043</v>
      </c>
      <c r="J5185" s="4" t="s">
        <v>7822</v>
      </c>
      <c r="K5185" s="4" t="s">
        <v>16044</v>
      </c>
      <c r="L5185" s="4" t="str">
        <f t="shared" si="160"/>
        <v>COFFEE WORLD-คอฟฟี่ เวิลด์ เซ็นทรัลปิ่นเกล้า 3FL</v>
      </c>
      <c r="M5185" s="4"/>
      <c r="N5185" s="4" t="e">
        <v>#N/A</v>
      </c>
      <c r="O5185" s="4"/>
      <c r="P5185" s="4" t="str">
        <f t="shared" si="161"/>
        <v>COFFEE WORLD</v>
      </c>
    </row>
    <row r="5186" spans="1:16" x14ac:dyDescent="0.25">
      <c r="A5186" s="4" t="s">
        <v>6442</v>
      </c>
      <c r="B5186" s="4" t="s">
        <v>16045</v>
      </c>
      <c r="C5186" s="4" t="s">
        <v>16046</v>
      </c>
      <c r="D5186" s="4">
        <v>8.30661415268548</v>
      </c>
      <c r="E5186" s="4">
        <v>98.285814505669705</v>
      </c>
      <c r="F5186" s="4" t="s">
        <v>16046</v>
      </c>
      <c r="G5186" s="4" t="s">
        <v>16038</v>
      </c>
      <c r="H5186" s="4" t="s">
        <v>36</v>
      </c>
      <c r="I5186" s="4" t="s">
        <v>16047</v>
      </c>
      <c r="J5186" s="4" t="s">
        <v>7822</v>
      </c>
      <c r="K5186" s="4" t="s">
        <v>16048</v>
      </c>
      <c r="L5186" s="4" t="str">
        <f t="shared" ref="L5186:L5249" si="162">A5186&amp;"-"&amp;C5186</f>
        <v>COFFEE WORLD-คอฟฟี่ เวิลด์ ท่าอากาศยานนานาชาติภูเก็ต 4FL</v>
      </c>
      <c r="M5186" s="4"/>
      <c r="N5186" s="4" t="e">
        <v>#N/A</v>
      </c>
      <c r="O5186" s="4"/>
      <c r="P5186" s="4" t="str">
        <f t="shared" si="161"/>
        <v>COFFEE WORLD</v>
      </c>
    </row>
    <row r="5187" spans="1:16" x14ac:dyDescent="0.25">
      <c r="A5187" s="4" t="s">
        <v>6442</v>
      </c>
      <c r="B5187" s="4">
        <v>11001459</v>
      </c>
      <c r="C5187" s="4" t="s">
        <v>16046</v>
      </c>
      <c r="D5187" s="4">
        <v>8.30661415268548</v>
      </c>
      <c r="E5187" s="4">
        <v>98.285814505669705</v>
      </c>
      <c r="F5187" s="4" t="s">
        <v>16046</v>
      </c>
      <c r="G5187" s="4" t="s">
        <v>16038</v>
      </c>
      <c r="H5187" s="4" t="s">
        <v>36</v>
      </c>
      <c r="I5187" s="4" t="s">
        <v>16047</v>
      </c>
      <c r="J5187" s="4"/>
      <c r="K5187" s="4"/>
      <c r="L5187" s="4" t="str">
        <f t="shared" si="162"/>
        <v>COFFEE WORLD-คอฟฟี่ เวิลด์ ท่าอากาศยานนานาชาติภูเก็ต 4FL</v>
      </c>
      <c r="M5187" s="4"/>
      <c r="N5187" s="4" t="e">
        <v>#N/A</v>
      </c>
      <c r="O5187" s="4"/>
      <c r="P5187" s="4" t="str">
        <f t="shared" ref="P5187:P5250" si="163">A5187</f>
        <v>COFFEE WORLD</v>
      </c>
    </row>
    <row r="5188" spans="1:16" x14ac:dyDescent="0.25">
      <c r="A5188" s="4" t="s">
        <v>6442</v>
      </c>
      <c r="B5188" s="4" t="s">
        <v>16049</v>
      </c>
      <c r="C5188" s="4" t="s">
        <v>16050</v>
      </c>
      <c r="D5188" s="4">
        <v>13.6699645358252</v>
      </c>
      <c r="E5188" s="4">
        <v>100.634546070447</v>
      </c>
      <c r="F5188" s="4" t="s">
        <v>16050</v>
      </c>
      <c r="G5188" s="4" t="s">
        <v>16038</v>
      </c>
      <c r="H5188" s="4" t="s">
        <v>36</v>
      </c>
      <c r="I5188" s="4" t="s">
        <v>16051</v>
      </c>
      <c r="J5188" s="4" t="s">
        <v>7822</v>
      </c>
      <c r="K5188" s="4" t="s">
        <v>16052</v>
      </c>
      <c r="L5188" s="4" t="str">
        <f t="shared" si="162"/>
        <v>COFFEE WORLD-คอฟฟี่ เวิลด์ เซ็นทรัล บางนา 3FL</v>
      </c>
      <c r="M5188" s="4"/>
      <c r="N5188" s="4" t="e">
        <v>#N/A</v>
      </c>
      <c r="O5188" s="4"/>
      <c r="P5188" s="4" t="str">
        <f t="shared" si="163"/>
        <v>COFFEE WORLD</v>
      </c>
    </row>
    <row r="5189" spans="1:16" x14ac:dyDescent="0.25">
      <c r="A5189" s="4" t="s">
        <v>6442</v>
      </c>
      <c r="B5189" s="4">
        <v>9100000588</v>
      </c>
      <c r="C5189" s="4" t="s">
        <v>16050</v>
      </c>
      <c r="D5189" s="4">
        <v>13.6699645358252</v>
      </c>
      <c r="E5189" s="4">
        <v>100.634546070447</v>
      </c>
      <c r="F5189" s="4" t="s">
        <v>16050</v>
      </c>
      <c r="G5189" s="4" t="s">
        <v>16038</v>
      </c>
      <c r="H5189" s="4" t="s">
        <v>36</v>
      </c>
      <c r="I5189" s="4" t="s">
        <v>16051</v>
      </c>
      <c r="J5189" s="4" t="s">
        <v>7822</v>
      </c>
      <c r="K5189" s="4" t="s">
        <v>16052</v>
      </c>
      <c r="L5189" s="4" t="str">
        <f t="shared" si="162"/>
        <v>COFFEE WORLD-คอฟฟี่ เวิลด์ เซ็นทรัล บางนา 3FL</v>
      </c>
      <c r="M5189" s="4"/>
      <c r="N5189" s="4" t="e">
        <v>#N/A</v>
      </c>
      <c r="O5189" s="4"/>
      <c r="P5189" s="4" t="str">
        <f t="shared" si="163"/>
        <v>COFFEE WORLD</v>
      </c>
    </row>
    <row r="5190" spans="1:16" x14ac:dyDescent="0.25">
      <c r="A5190" s="4" t="s">
        <v>6442</v>
      </c>
      <c r="B5190" s="4">
        <v>11001445</v>
      </c>
      <c r="C5190" s="4" t="s">
        <v>16050</v>
      </c>
      <c r="D5190" s="4">
        <v>13.6699645358252</v>
      </c>
      <c r="E5190" s="4">
        <v>100.634546070447</v>
      </c>
      <c r="F5190" s="4" t="s">
        <v>16050</v>
      </c>
      <c r="G5190" s="4" t="s">
        <v>16038</v>
      </c>
      <c r="H5190" s="4" t="s">
        <v>36</v>
      </c>
      <c r="I5190" s="4" t="s">
        <v>16051</v>
      </c>
      <c r="J5190" s="4"/>
      <c r="K5190" s="4"/>
      <c r="L5190" s="4" t="str">
        <f t="shared" si="162"/>
        <v>COFFEE WORLD-คอฟฟี่ เวิลด์ เซ็นทรัล บางนา 3FL</v>
      </c>
      <c r="M5190" s="4"/>
      <c r="N5190" s="4" t="e">
        <v>#N/A</v>
      </c>
      <c r="O5190" s="4"/>
      <c r="P5190" s="4" t="str">
        <f t="shared" si="163"/>
        <v>COFFEE WORLD</v>
      </c>
    </row>
    <row r="5191" spans="1:16" x14ac:dyDescent="0.25">
      <c r="A5191" s="4" t="s">
        <v>6442</v>
      </c>
      <c r="B5191" s="4" t="s">
        <v>16053</v>
      </c>
      <c r="C5191" s="4" t="s">
        <v>16054</v>
      </c>
      <c r="D5191" s="4">
        <v>14.9816232060106</v>
      </c>
      <c r="E5191" s="4">
        <v>102.090473538282</v>
      </c>
      <c r="F5191" s="4" t="s">
        <v>16054</v>
      </c>
      <c r="G5191" s="4" t="s">
        <v>16038</v>
      </c>
      <c r="H5191" s="4" t="s">
        <v>36</v>
      </c>
      <c r="I5191" s="4" t="s">
        <v>16055</v>
      </c>
      <c r="J5191" s="4" t="s">
        <v>7822</v>
      </c>
      <c r="K5191" s="4" t="s">
        <v>16056</v>
      </c>
      <c r="L5191" s="4" t="str">
        <f t="shared" si="162"/>
        <v>COFFEE WORLD-คอฟฟี่ เวิลด์ เทอมินอล โคราช</v>
      </c>
      <c r="M5191" s="4"/>
      <c r="N5191" s="4" t="e">
        <v>#N/A</v>
      </c>
      <c r="O5191" s="4"/>
      <c r="P5191" s="4" t="str">
        <f t="shared" si="163"/>
        <v>COFFEE WORLD</v>
      </c>
    </row>
    <row r="5192" spans="1:16" x14ac:dyDescent="0.25">
      <c r="A5192" s="4" t="s">
        <v>61</v>
      </c>
      <c r="B5192" s="4" t="s">
        <v>1049</v>
      </c>
      <c r="C5192" s="4" t="s">
        <v>1420</v>
      </c>
      <c r="D5192" s="4">
        <v>14.06682</v>
      </c>
      <c r="E5192" s="4">
        <v>100.67238999999999</v>
      </c>
      <c r="F5192" s="4" t="s">
        <v>1420</v>
      </c>
      <c r="G5192" s="4" t="s">
        <v>16057</v>
      </c>
      <c r="H5192" s="4" t="s">
        <v>1743</v>
      </c>
      <c r="I5192" s="4" t="s">
        <v>16058</v>
      </c>
      <c r="J5192" s="4" t="s">
        <v>1745</v>
      </c>
      <c r="K5192" s="4" t="s">
        <v>16059</v>
      </c>
      <c r="L5192" s="4" t="str">
        <f t="shared" si="162"/>
        <v>MAX MART-คลองหลวง10(คลอง4กม.6)</v>
      </c>
      <c r="M5192" s="4"/>
      <c r="N5192" s="4" t="e">
        <v>#N/A</v>
      </c>
      <c r="O5192" s="4"/>
      <c r="P5192" s="4" t="str">
        <f t="shared" si="163"/>
        <v>MAX MART</v>
      </c>
    </row>
    <row r="5193" spans="1:16" x14ac:dyDescent="0.25">
      <c r="A5193" s="4" t="s">
        <v>162</v>
      </c>
      <c r="B5193" s="4" t="s">
        <v>16060</v>
      </c>
      <c r="C5193" s="4" t="s">
        <v>1420</v>
      </c>
      <c r="D5193" s="4">
        <v>14.06682</v>
      </c>
      <c r="E5193" s="4">
        <v>100.67238999999999</v>
      </c>
      <c r="F5193" s="4" t="s">
        <v>1420</v>
      </c>
      <c r="G5193" s="4" t="s">
        <v>16061</v>
      </c>
      <c r="H5193" s="4" t="s">
        <v>1638</v>
      </c>
      <c r="I5193" s="4" t="s">
        <v>16058</v>
      </c>
      <c r="J5193" s="4" t="s">
        <v>1640</v>
      </c>
      <c r="K5193" s="4" t="s">
        <v>16059</v>
      </c>
      <c r="L5193" s="4" t="str">
        <f t="shared" si="162"/>
        <v>LUBE-คลองหลวง10(คลอง4กม.6)</v>
      </c>
      <c r="M5193" s="4"/>
      <c r="N5193" s="4" t="e">
        <v>#N/A</v>
      </c>
      <c r="O5193" s="4"/>
      <c r="P5193" s="4" t="str">
        <f t="shared" si="163"/>
        <v>LUBE</v>
      </c>
    </row>
    <row r="5194" spans="1:16" x14ac:dyDescent="0.25">
      <c r="A5194" s="4" t="s">
        <v>166</v>
      </c>
      <c r="B5194" s="4" t="s">
        <v>16062</v>
      </c>
      <c r="C5194" s="4" t="s">
        <v>1420</v>
      </c>
      <c r="D5194" s="4">
        <v>14.06682</v>
      </c>
      <c r="E5194" s="4">
        <v>100.67238999999999</v>
      </c>
      <c r="F5194" s="4" t="s">
        <v>1420</v>
      </c>
      <c r="G5194" s="4" t="s">
        <v>16061</v>
      </c>
      <c r="H5194" s="4" t="s">
        <v>1638</v>
      </c>
      <c r="I5194" s="4" t="s">
        <v>16058</v>
      </c>
      <c r="J5194" s="4" t="s">
        <v>1640</v>
      </c>
      <c r="K5194" s="4" t="s">
        <v>16059</v>
      </c>
      <c r="L5194" s="4" t="str">
        <f t="shared" si="162"/>
        <v>SUPPLY USE-คลองหลวง10(คลอง4กม.6)</v>
      </c>
      <c r="M5194" s="4"/>
      <c r="N5194" s="4" t="e">
        <v>#N/A</v>
      </c>
      <c r="O5194" s="4"/>
      <c r="P5194" s="4" t="str">
        <f t="shared" si="163"/>
        <v>SUPPLY USE</v>
      </c>
    </row>
    <row r="5195" spans="1:16" x14ac:dyDescent="0.25">
      <c r="A5195" s="4" t="s">
        <v>61</v>
      </c>
      <c r="B5195" s="4" t="s">
        <v>16063</v>
      </c>
      <c r="C5195" s="4" t="s">
        <v>16064</v>
      </c>
      <c r="D5195" s="4">
        <v>14.531504999999999</v>
      </c>
      <c r="E5195" s="4">
        <v>100.97244999999999</v>
      </c>
      <c r="F5195" s="4" t="s">
        <v>16064</v>
      </c>
      <c r="G5195" s="4" t="s">
        <v>16065</v>
      </c>
      <c r="H5195" s="4" t="s">
        <v>1743</v>
      </c>
      <c r="I5195" s="4" t="s">
        <v>16066</v>
      </c>
      <c r="J5195" s="4" t="s">
        <v>1745</v>
      </c>
      <c r="K5195" s="4" t="s">
        <v>16067</v>
      </c>
      <c r="L5195" s="4" t="str">
        <f t="shared" si="162"/>
        <v>MAX MART-สระบุรี5 (ถ.บายพาสสระบุรี)</v>
      </c>
      <c r="M5195" s="4"/>
      <c r="N5195" s="4" t="e">
        <v>#N/A</v>
      </c>
      <c r="O5195" s="4"/>
      <c r="P5195" s="4" t="str">
        <f t="shared" si="163"/>
        <v>MAX MART</v>
      </c>
    </row>
    <row r="5196" spans="1:16" x14ac:dyDescent="0.25">
      <c r="A5196" s="4" t="s">
        <v>162</v>
      </c>
      <c r="B5196" s="4" t="s">
        <v>16068</v>
      </c>
      <c r="C5196" s="4" t="s">
        <v>16064</v>
      </c>
      <c r="D5196" s="4">
        <v>14.531504999999999</v>
      </c>
      <c r="E5196" s="4">
        <v>100.97244999999999</v>
      </c>
      <c r="F5196" s="4" t="s">
        <v>16064</v>
      </c>
      <c r="G5196" s="4" t="s">
        <v>16069</v>
      </c>
      <c r="H5196" s="4" t="s">
        <v>1638</v>
      </c>
      <c r="I5196" s="4" t="s">
        <v>16066</v>
      </c>
      <c r="J5196" s="4" t="s">
        <v>1640</v>
      </c>
      <c r="K5196" s="4" t="s">
        <v>16067</v>
      </c>
      <c r="L5196" s="4" t="str">
        <f t="shared" si="162"/>
        <v>LUBE-สระบุรี5 (ถ.บายพาสสระบุรี)</v>
      </c>
      <c r="M5196" s="4"/>
      <c r="N5196" s="4" t="e">
        <v>#N/A</v>
      </c>
      <c r="O5196" s="4"/>
      <c r="P5196" s="4" t="str">
        <f t="shared" si="163"/>
        <v>LUBE</v>
      </c>
    </row>
    <row r="5197" spans="1:16" x14ac:dyDescent="0.25">
      <c r="A5197" s="4" t="s">
        <v>166</v>
      </c>
      <c r="B5197" s="4" t="s">
        <v>16070</v>
      </c>
      <c r="C5197" s="4" t="s">
        <v>16064</v>
      </c>
      <c r="D5197" s="4">
        <v>14.531504999999999</v>
      </c>
      <c r="E5197" s="4">
        <v>100.97244999999999</v>
      </c>
      <c r="F5197" s="4" t="s">
        <v>16064</v>
      </c>
      <c r="G5197" s="4" t="s">
        <v>16069</v>
      </c>
      <c r="H5197" s="4" t="s">
        <v>1638</v>
      </c>
      <c r="I5197" s="4" t="s">
        <v>16066</v>
      </c>
      <c r="J5197" s="4" t="s">
        <v>1640</v>
      </c>
      <c r="K5197" s="4" t="s">
        <v>16067</v>
      </c>
      <c r="L5197" s="4" t="str">
        <f t="shared" si="162"/>
        <v>SUPPLY USE-สระบุรี5 (ถ.บายพาสสระบุรี)</v>
      </c>
      <c r="M5197" s="4"/>
      <c r="N5197" s="4" t="e">
        <v>#N/A</v>
      </c>
      <c r="O5197" s="4"/>
      <c r="P5197" s="4" t="str">
        <f t="shared" si="163"/>
        <v>SUPPLY USE</v>
      </c>
    </row>
    <row r="5198" spans="1:16" x14ac:dyDescent="0.25">
      <c r="A5198" s="4" t="s">
        <v>61</v>
      </c>
      <c r="B5198" s="4" t="s">
        <v>1058</v>
      </c>
      <c r="C5198" s="4" t="s">
        <v>1434</v>
      </c>
      <c r="D5198" s="4">
        <v>13.776719999999999</v>
      </c>
      <c r="E5198" s="4">
        <v>102.20601000000001</v>
      </c>
      <c r="F5198" s="4" t="s">
        <v>1434</v>
      </c>
      <c r="G5198" s="4" t="s">
        <v>16065</v>
      </c>
      <c r="H5198" s="4" t="s">
        <v>1743</v>
      </c>
      <c r="I5198" s="4" t="s">
        <v>16071</v>
      </c>
      <c r="J5198" s="4" t="s">
        <v>1745</v>
      </c>
      <c r="K5198" s="4" t="s">
        <v>16072</v>
      </c>
      <c r="L5198" s="4" t="str">
        <f t="shared" si="162"/>
        <v>MAX MART-วัฒนานคร3</v>
      </c>
      <c r="M5198" s="4"/>
      <c r="N5198" s="4" t="e">
        <v>#N/A</v>
      </c>
      <c r="O5198" s="4"/>
      <c r="P5198" s="4" t="str">
        <f t="shared" si="163"/>
        <v>MAX MART</v>
      </c>
    </row>
    <row r="5199" spans="1:16" x14ac:dyDescent="0.25">
      <c r="A5199" s="4" t="s">
        <v>162</v>
      </c>
      <c r="B5199" s="4" t="s">
        <v>16073</v>
      </c>
      <c r="C5199" s="4" t="s">
        <v>1434</v>
      </c>
      <c r="D5199" s="4">
        <v>13.776719999999999</v>
      </c>
      <c r="E5199" s="4">
        <v>102.20601000000001</v>
      </c>
      <c r="F5199" s="4" t="s">
        <v>1434</v>
      </c>
      <c r="G5199" s="4" t="s">
        <v>6356</v>
      </c>
      <c r="H5199" s="4" t="s">
        <v>1638</v>
      </c>
      <c r="I5199" s="4" t="s">
        <v>16071</v>
      </c>
      <c r="J5199" s="4" t="s">
        <v>1640</v>
      </c>
      <c r="K5199" s="4" t="s">
        <v>16072</v>
      </c>
      <c r="L5199" s="4" t="str">
        <f t="shared" si="162"/>
        <v>LUBE-วัฒนานคร3</v>
      </c>
      <c r="M5199" s="4"/>
      <c r="N5199" s="4" t="e">
        <v>#N/A</v>
      </c>
      <c r="O5199" s="4"/>
      <c r="P5199" s="4" t="str">
        <f t="shared" si="163"/>
        <v>LUBE</v>
      </c>
    </row>
    <row r="5200" spans="1:16" x14ac:dyDescent="0.25">
      <c r="A5200" s="4" t="s">
        <v>166</v>
      </c>
      <c r="B5200" s="4" t="s">
        <v>16074</v>
      </c>
      <c r="C5200" s="4" t="s">
        <v>1434</v>
      </c>
      <c r="D5200" s="4">
        <v>13.776719999999999</v>
      </c>
      <c r="E5200" s="4">
        <v>102.20601000000001</v>
      </c>
      <c r="F5200" s="4" t="s">
        <v>1434</v>
      </c>
      <c r="G5200" s="4" t="s">
        <v>6356</v>
      </c>
      <c r="H5200" s="4" t="s">
        <v>1638</v>
      </c>
      <c r="I5200" s="4" t="s">
        <v>16071</v>
      </c>
      <c r="J5200" s="4" t="s">
        <v>1640</v>
      </c>
      <c r="K5200" s="4" t="s">
        <v>16072</v>
      </c>
      <c r="L5200" s="4" t="str">
        <f t="shared" si="162"/>
        <v>SUPPLY USE-วัฒนานคร3</v>
      </c>
      <c r="M5200" s="4"/>
      <c r="N5200" s="4" t="e">
        <v>#N/A</v>
      </c>
      <c r="O5200" s="4"/>
      <c r="P5200" s="4" t="str">
        <f t="shared" si="163"/>
        <v>SUPPLY USE</v>
      </c>
    </row>
    <row r="5201" spans="1:16" x14ac:dyDescent="0.25">
      <c r="A5201" s="4" t="s">
        <v>23</v>
      </c>
      <c r="B5201" s="4">
        <v>11004359</v>
      </c>
      <c r="C5201" s="4" t="s">
        <v>16075</v>
      </c>
      <c r="D5201" s="4">
        <v>13.608247</v>
      </c>
      <c r="E5201" s="4">
        <v>100.4036</v>
      </c>
      <c r="F5201" s="4" t="s">
        <v>16075</v>
      </c>
      <c r="G5201" s="4" t="s">
        <v>6894</v>
      </c>
      <c r="H5201" s="4" t="s">
        <v>1693</v>
      </c>
      <c r="I5201" s="4" t="s">
        <v>16076</v>
      </c>
      <c r="J5201" s="4" t="s">
        <v>1695</v>
      </c>
      <c r="K5201" s="4" t="s">
        <v>16077</v>
      </c>
      <c r="L5201" s="4" t="str">
        <f t="shared" si="162"/>
        <v>PUNTHAI-บางกระดี่</v>
      </c>
      <c r="M5201" s="4"/>
      <c r="N5201" s="4" t="e">
        <v>#N/A</v>
      </c>
      <c r="O5201" s="4"/>
      <c r="P5201" s="4" t="str">
        <f t="shared" si="163"/>
        <v>PUNTHAI</v>
      </c>
    </row>
    <row r="5202" spans="1:16" x14ac:dyDescent="0.25">
      <c r="A5202" s="4" t="s">
        <v>23</v>
      </c>
      <c r="B5202" s="4">
        <v>11004496</v>
      </c>
      <c r="C5202" s="4" t="s">
        <v>16078</v>
      </c>
      <c r="D5202" s="4">
        <v>13.8214026439299</v>
      </c>
      <c r="E5202" s="4">
        <v>100.065876255758</v>
      </c>
      <c r="F5202" s="4" t="s">
        <v>16078</v>
      </c>
      <c r="G5202" s="4" t="s">
        <v>16079</v>
      </c>
      <c r="H5202" s="4" t="s">
        <v>1693</v>
      </c>
      <c r="I5202" s="4" t="s">
        <v>16080</v>
      </c>
      <c r="J5202" s="4" t="s">
        <v>1695</v>
      </c>
      <c r="K5202" s="4" t="s">
        <v>16081</v>
      </c>
      <c r="L5202" s="4" t="str">
        <f t="shared" si="162"/>
        <v>PUNTHAI-ซอย2 นครปฐม</v>
      </c>
      <c r="M5202" s="4"/>
      <c r="N5202" s="4" t="e">
        <v>#N/A</v>
      </c>
      <c r="O5202" s="4"/>
      <c r="P5202" s="4" t="str">
        <f t="shared" si="163"/>
        <v>PUNTHAI</v>
      </c>
    </row>
    <row r="5203" spans="1:16" x14ac:dyDescent="0.25">
      <c r="A5203" s="4" t="s">
        <v>23</v>
      </c>
      <c r="B5203" s="4">
        <v>11004445</v>
      </c>
      <c r="C5203" s="4" t="s">
        <v>16082</v>
      </c>
      <c r="D5203" s="4">
        <v>13.731914</v>
      </c>
      <c r="E5203" s="4">
        <v>100.525407</v>
      </c>
      <c r="F5203" s="4" t="s">
        <v>16082</v>
      </c>
      <c r="G5203" s="4" t="s">
        <v>16083</v>
      </c>
      <c r="H5203" s="4" t="s">
        <v>1693</v>
      </c>
      <c r="I5203" s="4" t="s">
        <v>16084</v>
      </c>
      <c r="J5203" s="4" t="s">
        <v>1695</v>
      </c>
      <c r="K5203" s="4" t="s">
        <v>16085</v>
      </c>
      <c r="L5203" s="4" t="str">
        <f t="shared" si="162"/>
        <v>PUNTHAI-สี่พระยา</v>
      </c>
      <c r="M5203" s="4"/>
      <c r="N5203" s="4" t="e">
        <v>#N/A</v>
      </c>
      <c r="O5203" s="4"/>
      <c r="P5203" s="4" t="str">
        <f t="shared" si="163"/>
        <v>PUNTHAI</v>
      </c>
    </row>
    <row r="5204" spans="1:16" x14ac:dyDescent="0.25">
      <c r="A5204" s="4" t="s">
        <v>23</v>
      </c>
      <c r="B5204" s="4" t="s">
        <v>16086</v>
      </c>
      <c r="C5204" s="4" t="s">
        <v>16087</v>
      </c>
      <c r="D5204" s="4">
        <v>15.380262200000001</v>
      </c>
      <c r="E5204" s="4">
        <v>100.0202725</v>
      </c>
      <c r="F5204" s="4" t="s">
        <v>16087</v>
      </c>
      <c r="G5204" s="4" t="s">
        <v>16088</v>
      </c>
      <c r="H5204" s="4" t="s">
        <v>1693</v>
      </c>
      <c r="I5204" s="4" t="s">
        <v>16089</v>
      </c>
      <c r="J5204" s="4" t="s">
        <v>1695</v>
      </c>
      <c r="K5204" s="4" t="s">
        <v>16090</v>
      </c>
      <c r="L5204" s="4" t="str">
        <f t="shared" si="162"/>
        <v>PUNTHAI-หน้าโรงพยาบาลอุทัยธานี</v>
      </c>
      <c r="M5204" s="4"/>
      <c r="N5204" s="4" t="e">
        <v>#N/A</v>
      </c>
      <c r="O5204" s="4"/>
      <c r="P5204" s="4" t="str">
        <f t="shared" si="163"/>
        <v>PUNTHAI</v>
      </c>
    </row>
    <row r="5205" spans="1:16" x14ac:dyDescent="0.25">
      <c r="A5205" s="4" t="s">
        <v>23</v>
      </c>
      <c r="B5205" s="4" t="str">
        <f>N5205</f>
        <v>NY49</v>
      </c>
      <c r="C5205" s="4" t="s">
        <v>16091</v>
      </c>
      <c r="D5205" s="4">
        <v>12.609194</v>
      </c>
      <c r="E5205" s="4">
        <v>102.111142</v>
      </c>
      <c r="F5205" s="4" t="s">
        <v>16091</v>
      </c>
      <c r="G5205" s="4" t="s">
        <v>16092</v>
      </c>
      <c r="H5205" s="4" t="s">
        <v>1693</v>
      </c>
      <c r="I5205" s="4" t="s">
        <v>16093</v>
      </c>
      <c r="J5205" s="4" t="s">
        <v>1695</v>
      </c>
      <c r="K5205" s="4" t="s">
        <v>16094</v>
      </c>
      <c r="L5205" s="4" t="str">
        <f t="shared" si="162"/>
        <v>PUNTHAI-ตลาดน้ำพุ(จันทบุรี)</v>
      </c>
      <c r="M5205" s="4"/>
      <c r="N5205" s="4" t="s">
        <v>16095</v>
      </c>
      <c r="O5205" s="4"/>
      <c r="P5205" s="4" t="str">
        <f t="shared" si="163"/>
        <v>PUNTHAI</v>
      </c>
    </row>
    <row r="5206" spans="1:16" x14ac:dyDescent="0.25">
      <c r="A5206" s="4" t="s">
        <v>23</v>
      </c>
      <c r="B5206" s="4">
        <v>11004476</v>
      </c>
      <c r="C5206" s="4" t="s">
        <v>16096</v>
      </c>
      <c r="D5206" s="4">
        <v>13.8120737605619</v>
      </c>
      <c r="E5206" s="4">
        <v>100.528036005069</v>
      </c>
      <c r="F5206" s="4" t="s">
        <v>16096</v>
      </c>
      <c r="G5206" s="4" t="s">
        <v>16097</v>
      </c>
      <c r="H5206" s="4" t="s">
        <v>1693</v>
      </c>
      <c r="I5206" s="4" t="s">
        <v>16098</v>
      </c>
      <c r="J5206" s="4" t="s">
        <v>1695</v>
      </c>
      <c r="K5206" s="4" t="s">
        <v>16099</v>
      </c>
      <c r="L5206" s="4" t="str">
        <f t="shared" si="162"/>
        <v>PUNTHAI-บางโพธิ์ ซอยโรงไม้</v>
      </c>
      <c r="M5206" s="4"/>
      <c r="N5206" s="4" t="e">
        <v>#N/A</v>
      </c>
      <c r="O5206" s="4"/>
      <c r="P5206" s="4" t="str">
        <f t="shared" si="163"/>
        <v>PUNTHAI</v>
      </c>
    </row>
    <row r="5207" spans="1:16" x14ac:dyDescent="0.25">
      <c r="A5207" s="4" t="s">
        <v>23</v>
      </c>
      <c r="B5207" s="4">
        <v>11004450</v>
      </c>
      <c r="C5207" s="4" t="s">
        <v>16100</v>
      </c>
      <c r="D5207" s="4">
        <v>16.7226629</v>
      </c>
      <c r="E5207" s="4">
        <v>98.577037000000004</v>
      </c>
      <c r="F5207" s="4" t="s">
        <v>16100</v>
      </c>
      <c r="G5207" s="4" t="s">
        <v>16101</v>
      </c>
      <c r="H5207" s="4" t="s">
        <v>1693</v>
      </c>
      <c r="I5207" s="4" t="s">
        <v>16102</v>
      </c>
      <c r="J5207" s="4" t="s">
        <v>1695</v>
      </c>
      <c r="K5207" s="4" t="s">
        <v>16103</v>
      </c>
      <c r="L5207" s="4" t="str">
        <f t="shared" si="162"/>
        <v xml:space="preserve">PUNTHAI-แม่สอด </v>
      </c>
      <c r="M5207" s="4"/>
      <c r="N5207" s="4" t="e">
        <v>#N/A</v>
      </c>
      <c r="O5207" s="4"/>
      <c r="P5207" s="4" t="str">
        <f t="shared" si="163"/>
        <v>PUNTHAI</v>
      </c>
    </row>
    <row r="5208" spans="1:16" x14ac:dyDescent="0.25">
      <c r="A5208" s="4" t="s">
        <v>23</v>
      </c>
      <c r="B5208" s="4" t="s">
        <v>16104</v>
      </c>
      <c r="C5208" s="4" t="s">
        <v>16105</v>
      </c>
      <c r="D5208" s="4">
        <v>14.0525083</v>
      </c>
      <c r="E5208" s="4">
        <v>101.37021</v>
      </c>
      <c r="F5208" s="4" t="s">
        <v>16105</v>
      </c>
      <c r="G5208" s="4" t="s">
        <v>16106</v>
      </c>
      <c r="H5208" s="4" t="s">
        <v>1693</v>
      </c>
      <c r="I5208" s="4" t="s">
        <v>16107</v>
      </c>
      <c r="J5208" s="4" t="s">
        <v>1695</v>
      </c>
      <c r="K5208" s="4" t="s">
        <v>16108</v>
      </c>
      <c r="L5208" s="4" t="str">
        <f t="shared" si="162"/>
        <v>PUNTHAI-ริมแม่น้ำปราจีนบุรี(ตลาดล่าง)</v>
      </c>
      <c r="M5208" s="4"/>
      <c r="N5208" s="4" t="e">
        <v>#N/A</v>
      </c>
      <c r="O5208" s="4"/>
      <c r="P5208" s="4" t="str">
        <f t="shared" si="163"/>
        <v>PUNTHAI</v>
      </c>
    </row>
    <row r="5209" spans="1:16" x14ac:dyDescent="0.25">
      <c r="A5209" s="4" t="s">
        <v>23</v>
      </c>
      <c r="B5209" s="4" t="s">
        <v>16109</v>
      </c>
      <c r="C5209" s="4" t="s">
        <v>16110</v>
      </c>
      <c r="D5209" s="4">
        <v>13.987257</v>
      </c>
      <c r="E5209" s="4">
        <v>100.61383499999999</v>
      </c>
      <c r="F5209" s="4" t="s">
        <v>16110</v>
      </c>
      <c r="G5209" s="4" t="s">
        <v>1861</v>
      </c>
      <c r="H5209" s="4" t="s">
        <v>1693</v>
      </c>
      <c r="I5209" s="4" t="s">
        <v>16111</v>
      </c>
      <c r="J5209" s="4" t="s">
        <v>1695</v>
      </c>
      <c r="K5209" s="4" t="s">
        <v>16112</v>
      </c>
      <c r="L5209" s="4" t="str">
        <f t="shared" si="162"/>
        <v>PUNTHAI-ตลาดรังสิต</v>
      </c>
      <c r="M5209" s="4"/>
      <c r="N5209" s="4" t="e">
        <v>#N/A</v>
      </c>
      <c r="O5209" s="4"/>
      <c r="P5209" s="4" t="str">
        <f t="shared" si="163"/>
        <v>PUNTHAI</v>
      </c>
    </row>
    <row r="5210" spans="1:16" x14ac:dyDescent="0.25">
      <c r="A5210" s="4" t="s">
        <v>162</v>
      </c>
      <c r="B5210" s="4" t="s">
        <v>16113</v>
      </c>
      <c r="C5210" s="4" t="s">
        <v>16114</v>
      </c>
      <c r="D5210" s="4">
        <v>14.138225</v>
      </c>
      <c r="E5210" s="4">
        <v>99.985721999999996</v>
      </c>
      <c r="F5210" s="4" t="s">
        <v>16114</v>
      </c>
      <c r="G5210" s="4" t="s">
        <v>16115</v>
      </c>
      <c r="H5210" s="4" t="s">
        <v>1638</v>
      </c>
      <c r="I5210" s="4" t="s">
        <v>16116</v>
      </c>
      <c r="J5210" s="4" t="s">
        <v>1840</v>
      </c>
      <c r="K5210" s="4" t="s">
        <v>16117</v>
      </c>
      <c r="L5210" s="4" t="str">
        <f t="shared" si="162"/>
        <v>LUBE-กำแพงแสน5</v>
      </c>
      <c r="M5210" s="4"/>
      <c r="N5210" s="4" t="e">
        <v>#N/A</v>
      </c>
      <c r="O5210" s="4"/>
      <c r="P5210" s="4" t="str">
        <f t="shared" si="163"/>
        <v>LUBE</v>
      </c>
    </row>
    <row r="5211" spans="1:16" x14ac:dyDescent="0.25">
      <c r="A5211" s="4" t="s">
        <v>166</v>
      </c>
      <c r="B5211" s="4" t="s">
        <v>16118</v>
      </c>
      <c r="C5211" s="4" t="s">
        <v>16114</v>
      </c>
      <c r="D5211" s="4">
        <v>14.138225</v>
      </c>
      <c r="E5211" s="4">
        <v>99.985721999999996</v>
      </c>
      <c r="F5211" s="4" t="s">
        <v>16114</v>
      </c>
      <c r="G5211" s="4" t="s">
        <v>16115</v>
      </c>
      <c r="H5211" s="4" t="s">
        <v>1638</v>
      </c>
      <c r="I5211" s="4" t="s">
        <v>16116</v>
      </c>
      <c r="J5211" s="4" t="s">
        <v>1840</v>
      </c>
      <c r="K5211" s="4" t="s">
        <v>16117</v>
      </c>
      <c r="L5211" s="4" t="str">
        <f t="shared" si="162"/>
        <v>SUPPLY USE-กำแพงแสน5</v>
      </c>
      <c r="M5211" s="4"/>
      <c r="N5211" s="4" t="e">
        <v>#N/A</v>
      </c>
      <c r="O5211" s="4"/>
      <c r="P5211" s="4" t="str">
        <f t="shared" si="163"/>
        <v>SUPPLY USE</v>
      </c>
    </row>
    <row r="5212" spans="1:16" x14ac:dyDescent="0.25">
      <c r="A5212" s="4" t="s">
        <v>28</v>
      </c>
      <c r="B5212" s="4" t="s">
        <v>16119</v>
      </c>
      <c r="C5212" s="4" t="s">
        <v>16120</v>
      </c>
      <c r="D5212" s="4">
        <v>16.678152000000001</v>
      </c>
      <c r="E5212" s="4">
        <v>102.80363800000001</v>
      </c>
      <c r="F5212" s="4" t="s">
        <v>16120</v>
      </c>
      <c r="G5212" s="4" t="s">
        <v>1861</v>
      </c>
      <c r="H5212" s="4" t="s">
        <v>16121</v>
      </c>
      <c r="I5212" s="4" t="s">
        <v>16122</v>
      </c>
      <c r="J5212" s="4" t="s">
        <v>16123</v>
      </c>
      <c r="K5212" s="4" t="s">
        <v>16124</v>
      </c>
      <c r="L5212" s="4" t="str">
        <f t="shared" si="162"/>
        <v>PROJECT-คลังขอนแก่น</v>
      </c>
      <c r="M5212" s="4"/>
      <c r="N5212" s="4" t="e">
        <v>#N/A</v>
      </c>
      <c r="O5212" s="4"/>
      <c r="P5212" s="4" t="str">
        <f t="shared" si="163"/>
        <v>PROJECT</v>
      </c>
    </row>
    <row r="5213" spans="1:16" x14ac:dyDescent="0.25">
      <c r="A5213" s="4" t="s">
        <v>28</v>
      </c>
      <c r="B5213" s="4" t="s">
        <v>16125</v>
      </c>
      <c r="C5213" s="4" t="s">
        <v>16126</v>
      </c>
      <c r="D5213" s="4">
        <v>14.772128</v>
      </c>
      <c r="E5213" s="4">
        <v>103.622541</v>
      </c>
      <c r="F5213" s="4" t="s">
        <v>16126</v>
      </c>
      <c r="G5213" s="4" t="s">
        <v>1861</v>
      </c>
      <c r="H5213" s="4" t="s">
        <v>16121</v>
      </c>
      <c r="I5213" s="4" t="s">
        <v>16127</v>
      </c>
      <c r="J5213" s="4" t="s">
        <v>16123</v>
      </c>
      <c r="K5213" s="4" t="s">
        <v>16128</v>
      </c>
      <c r="L5213" s="4" t="str">
        <f t="shared" si="162"/>
        <v>PROJECT-คลังสุรินทร์</v>
      </c>
      <c r="M5213" s="4"/>
      <c r="N5213" s="4" t="e">
        <v>#N/A</v>
      </c>
      <c r="O5213" s="4"/>
      <c r="P5213" s="4" t="str">
        <f t="shared" si="163"/>
        <v>PROJECT</v>
      </c>
    </row>
    <row r="5214" spans="1:16" x14ac:dyDescent="0.25">
      <c r="A5214" s="4" t="s">
        <v>28</v>
      </c>
      <c r="B5214" s="4" t="s">
        <v>16129</v>
      </c>
      <c r="C5214" s="4" t="s">
        <v>16130</v>
      </c>
      <c r="D5214" s="4">
        <v>14.67389</v>
      </c>
      <c r="E5214" s="4">
        <v>102.01287600000001</v>
      </c>
      <c r="F5214" s="4" t="s">
        <v>16130</v>
      </c>
      <c r="G5214" s="4" t="s">
        <v>1861</v>
      </c>
      <c r="H5214" s="4" t="s">
        <v>16121</v>
      </c>
      <c r="I5214" s="4" t="s">
        <v>16131</v>
      </c>
      <c r="J5214" s="4" t="s">
        <v>16123</v>
      </c>
      <c r="K5214" s="4" t="s">
        <v>16132</v>
      </c>
      <c r="L5214" s="4" t="str">
        <f t="shared" si="162"/>
        <v>PROJECT-คลังปักธงชัย</v>
      </c>
      <c r="M5214" s="4"/>
      <c r="N5214" s="4" t="e">
        <v>#N/A</v>
      </c>
      <c r="O5214" s="4"/>
      <c r="P5214" s="4" t="str">
        <f t="shared" si="163"/>
        <v>PROJECT</v>
      </c>
    </row>
    <row r="5215" spans="1:16" x14ac:dyDescent="0.25">
      <c r="A5215" s="4" t="s">
        <v>28</v>
      </c>
      <c r="B5215" s="4" t="s">
        <v>16133</v>
      </c>
      <c r="C5215" s="4" t="s">
        <v>16134</v>
      </c>
      <c r="D5215" s="4">
        <v>10.436973</v>
      </c>
      <c r="E5215" s="4">
        <v>99.220276999999996</v>
      </c>
      <c r="F5215" s="4" t="s">
        <v>16134</v>
      </c>
      <c r="G5215" s="4" t="s">
        <v>1861</v>
      </c>
      <c r="H5215" s="4" t="s">
        <v>16121</v>
      </c>
      <c r="I5215" s="4" t="s">
        <v>16135</v>
      </c>
      <c r="J5215" s="4" t="s">
        <v>16123</v>
      </c>
      <c r="K5215" s="4" t="s">
        <v>16136</v>
      </c>
      <c r="L5215" s="4" t="str">
        <f t="shared" si="162"/>
        <v>PROJECT-คลังชุมพร</v>
      </c>
      <c r="M5215" s="4"/>
      <c r="N5215" s="4" t="e">
        <v>#N/A</v>
      </c>
      <c r="O5215" s="4"/>
      <c r="P5215" s="4" t="str">
        <f t="shared" si="163"/>
        <v>PROJECT</v>
      </c>
    </row>
    <row r="5216" spans="1:16" x14ac:dyDescent="0.25">
      <c r="A5216" s="4" t="s">
        <v>28</v>
      </c>
      <c r="B5216" s="4" t="s">
        <v>16137</v>
      </c>
      <c r="C5216" s="4" t="s">
        <v>16138</v>
      </c>
      <c r="D5216" s="4">
        <v>15.396834999999999</v>
      </c>
      <c r="E5216" s="4">
        <v>100.14813700000001</v>
      </c>
      <c r="F5216" s="4" t="s">
        <v>16138</v>
      </c>
      <c r="G5216" s="4" t="s">
        <v>1861</v>
      </c>
      <c r="H5216" s="4" t="s">
        <v>16121</v>
      </c>
      <c r="I5216" s="4" t="s">
        <v>16139</v>
      </c>
      <c r="J5216" s="4" t="s">
        <v>16123</v>
      </c>
      <c r="K5216" s="4" t="s">
        <v>16140</v>
      </c>
      <c r="L5216" s="4" t="str">
        <f t="shared" si="162"/>
        <v>PROJECT-คลังนครสวรรค์</v>
      </c>
      <c r="M5216" s="4"/>
      <c r="N5216" s="4" t="e">
        <v>#N/A</v>
      </c>
      <c r="O5216" s="4"/>
      <c r="P5216" s="4" t="str">
        <f t="shared" si="163"/>
        <v>PROJECT</v>
      </c>
    </row>
    <row r="5217" spans="1:16" x14ac:dyDescent="0.25">
      <c r="A5217" s="4" t="s">
        <v>28</v>
      </c>
      <c r="B5217" s="4" t="s">
        <v>16141</v>
      </c>
      <c r="C5217" s="4" t="s">
        <v>16142</v>
      </c>
      <c r="D5217" s="4">
        <v>16.755239</v>
      </c>
      <c r="E5217" s="4">
        <v>100.26366899999999</v>
      </c>
      <c r="F5217" s="4" t="s">
        <v>16142</v>
      </c>
      <c r="G5217" s="4" t="s">
        <v>1861</v>
      </c>
      <c r="H5217" s="4" t="s">
        <v>16121</v>
      </c>
      <c r="I5217" s="4" t="s">
        <v>16143</v>
      </c>
      <c r="J5217" s="4" t="s">
        <v>16123</v>
      </c>
      <c r="K5217" s="4" t="s">
        <v>16144</v>
      </c>
      <c r="L5217" s="4" t="str">
        <f t="shared" si="162"/>
        <v>PROJECT-คลังพิษณุโลก</v>
      </c>
      <c r="M5217" s="4"/>
      <c r="N5217" s="4" t="e">
        <v>#N/A</v>
      </c>
      <c r="O5217" s="4"/>
      <c r="P5217" s="4" t="str">
        <f t="shared" si="163"/>
        <v>PROJECT</v>
      </c>
    </row>
    <row r="5218" spans="1:16" x14ac:dyDescent="0.25">
      <c r="A5218" s="4" t="s">
        <v>28</v>
      </c>
      <c r="B5218" s="4" t="s">
        <v>16145</v>
      </c>
      <c r="C5218" s="4" t="s">
        <v>16146</v>
      </c>
      <c r="D5218" s="4">
        <v>13.372121999999999</v>
      </c>
      <c r="E5218" s="4">
        <v>100.001031</v>
      </c>
      <c r="F5218" s="4" t="s">
        <v>16146</v>
      </c>
      <c r="G5218" s="4" t="s">
        <v>1861</v>
      </c>
      <c r="H5218" s="4" t="s">
        <v>16121</v>
      </c>
      <c r="I5218" s="4" t="s">
        <v>16147</v>
      </c>
      <c r="J5218" s="4" t="s">
        <v>16123</v>
      </c>
      <c r="K5218" s="4" t="s">
        <v>16148</v>
      </c>
      <c r="L5218" s="4" t="str">
        <f t="shared" si="162"/>
        <v>PROJECT-คลังแม่กลอง</v>
      </c>
      <c r="M5218" s="4"/>
      <c r="N5218" s="4" t="e">
        <v>#N/A</v>
      </c>
      <c r="O5218" s="4"/>
      <c r="P5218" s="4" t="str">
        <f t="shared" si="163"/>
        <v>PROJECT</v>
      </c>
    </row>
    <row r="5219" spans="1:16" x14ac:dyDescent="0.25">
      <c r="A5219" s="4" t="s">
        <v>28</v>
      </c>
      <c r="B5219" s="4" t="s">
        <v>16149</v>
      </c>
      <c r="C5219" s="4" t="s">
        <v>16150</v>
      </c>
      <c r="D5219" s="4">
        <v>18.295021999999999</v>
      </c>
      <c r="E5219" s="4">
        <v>99.414817999999997</v>
      </c>
      <c r="F5219" s="4" t="s">
        <v>16150</v>
      </c>
      <c r="G5219" s="4" t="s">
        <v>1861</v>
      </c>
      <c r="H5219" s="4" t="s">
        <v>16121</v>
      </c>
      <c r="I5219" s="4" t="s">
        <v>16151</v>
      </c>
      <c r="J5219" s="4" t="s">
        <v>16123</v>
      </c>
      <c r="K5219" s="4" t="s">
        <v>16152</v>
      </c>
      <c r="L5219" s="4" t="str">
        <f t="shared" si="162"/>
        <v>PROJECT-คลังลำปาง</v>
      </c>
      <c r="M5219" s="4"/>
      <c r="N5219" s="4" t="e">
        <v>#N/A</v>
      </c>
      <c r="O5219" s="4"/>
      <c r="P5219" s="4" t="str">
        <f t="shared" si="163"/>
        <v>PROJECT</v>
      </c>
    </row>
    <row r="5220" spans="1:16" x14ac:dyDescent="0.25">
      <c r="A5220" s="4" t="s">
        <v>28</v>
      </c>
      <c r="B5220" s="4" t="s">
        <v>16153</v>
      </c>
      <c r="C5220" s="4" t="s">
        <v>16154</v>
      </c>
      <c r="D5220" s="4">
        <v>13.117272</v>
      </c>
      <c r="E5220" s="4">
        <v>101.01535</v>
      </c>
      <c r="F5220" s="4" t="s">
        <v>16154</v>
      </c>
      <c r="G5220" s="4" t="s">
        <v>1861</v>
      </c>
      <c r="H5220" s="4" t="s">
        <v>16121</v>
      </c>
      <c r="I5220" s="4" t="s">
        <v>16155</v>
      </c>
      <c r="J5220" s="4" t="s">
        <v>16123</v>
      </c>
      <c r="K5220" s="4" t="s">
        <v>16156</v>
      </c>
      <c r="L5220" s="4" t="str">
        <f t="shared" si="162"/>
        <v>PROJECT-คลังศรีราชา</v>
      </c>
      <c r="M5220" s="4"/>
      <c r="N5220" s="4" t="e">
        <v>#N/A</v>
      </c>
      <c r="O5220" s="4"/>
      <c r="P5220" s="4" t="str">
        <f t="shared" si="163"/>
        <v>PROJECT</v>
      </c>
    </row>
    <row r="5221" spans="1:16" x14ac:dyDescent="0.25">
      <c r="A5221" s="4" t="s">
        <v>28</v>
      </c>
      <c r="B5221" s="4" t="s">
        <v>16157</v>
      </c>
      <c r="C5221" s="4" t="s">
        <v>16158</v>
      </c>
      <c r="D5221" s="4">
        <v>14.359840999999999</v>
      </c>
      <c r="E5221" s="4">
        <v>100.87811499999999</v>
      </c>
      <c r="F5221" s="4" t="s">
        <v>16159</v>
      </c>
      <c r="G5221" s="4" t="s">
        <v>1861</v>
      </c>
      <c r="H5221" s="4" t="s">
        <v>16121</v>
      </c>
      <c r="I5221" s="4" t="s">
        <v>16160</v>
      </c>
      <c r="J5221" s="4" t="s">
        <v>16123</v>
      </c>
      <c r="K5221" s="4" t="s">
        <v>16161</v>
      </c>
      <c r="L5221" s="4" t="str">
        <f t="shared" si="162"/>
        <v>PROJECT-คลังสระบุรี (หนองแค)</v>
      </c>
      <c r="M5221" s="4"/>
      <c r="N5221" s="4" t="e">
        <v>#N/A</v>
      </c>
      <c r="O5221" s="4"/>
      <c r="P5221" s="4" t="str">
        <f t="shared" si="163"/>
        <v>PROJECT</v>
      </c>
    </row>
    <row r="5222" spans="1:16" x14ac:dyDescent="0.25">
      <c r="A5222" s="4" t="s">
        <v>28</v>
      </c>
      <c r="B5222" s="4" t="s">
        <v>16162</v>
      </c>
      <c r="C5222" s="4" t="s">
        <v>16163</v>
      </c>
      <c r="D5222" s="4">
        <v>15.6575052121275</v>
      </c>
      <c r="E5222" s="4">
        <v>100.177692469341</v>
      </c>
      <c r="F5222" s="4" t="s">
        <v>16164</v>
      </c>
      <c r="G5222" s="4" t="s">
        <v>16165</v>
      </c>
      <c r="H5222" s="4" t="s">
        <v>16166</v>
      </c>
      <c r="I5222" s="4" t="s">
        <v>16167</v>
      </c>
      <c r="J5222" s="4" t="s">
        <v>16123</v>
      </c>
      <c r="K5222" s="4" t="s">
        <v>16168</v>
      </c>
      <c r="L5222" s="4" t="str">
        <f t="shared" si="162"/>
        <v>PROJECT-บริษัท เอพีเฟอร์นิเจอร์ นครสวรรค์</v>
      </c>
      <c r="M5222" s="4"/>
      <c r="N5222" s="4" t="e">
        <v>#N/A</v>
      </c>
      <c r="O5222" s="4"/>
      <c r="P5222" s="4" t="str">
        <f t="shared" si="163"/>
        <v>PROJECT</v>
      </c>
    </row>
    <row r="5223" spans="1:16" x14ac:dyDescent="0.25">
      <c r="A5223" s="4" t="s">
        <v>28</v>
      </c>
      <c r="B5223" s="4" t="s">
        <v>16169</v>
      </c>
      <c r="C5223" s="4" t="s">
        <v>16170</v>
      </c>
      <c r="D5223" s="4" t="s">
        <v>16171</v>
      </c>
      <c r="E5223" s="4" t="s">
        <v>16172</v>
      </c>
      <c r="F5223" s="4" t="s">
        <v>16173</v>
      </c>
      <c r="G5223" s="4" t="s">
        <v>1861</v>
      </c>
      <c r="H5223" s="4" t="s">
        <v>16174</v>
      </c>
      <c r="I5223" s="4" t="s">
        <v>16175</v>
      </c>
      <c r="J5223" s="4" t="s">
        <v>16176</v>
      </c>
      <c r="K5223" s="4" t="s">
        <v>16177</v>
      </c>
      <c r="L5223" s="4" t="str">
        <f t="shared" si="162"/>
        <v>PROJECT-บริษัท เอ็ม.ไอ.ไอ (ประเทศไทย)</v>
      </c>
      <c r="M5223" s="4"/>
      <c r="N5223" s="4" t="e">
        <v>#N/A</v>
      </c>
      <c r="O5223" s="4"/>
      <c r="P5223" s="4" t="str">
        <f t="shared" si="163"/>
        <v>PROJECT</v>
      </c>
    </row>
    <row r="5224" spans="1:16" x14ac:dyDescent="0.25">
      <c r="A5224" s="4" t="s">
        <v>23</v>
      </c>
      <c r="B5224" s="4">
        <v>11004504</v>
      </c>
      <c r="C5224" s="4" t="s">
        <v>16178</v>
      </c>
      <c r="D5224" s="4" t="s">
        <v>16179</v>
      </c>
      <c r="E5224" s="4" t="s">
        <v>16180</v>
      </c>
      <c r="F5224" s="4" t="s">
        <v>16178</v>
      </c>
      <c r="G5224" s="4" t="s">
        <v>1861</v>
      </c>
      <c r="H5224" s="4" t="s">
        <v>1693</v>
      </c>
      <c r="I5224" s="4" t="s">
        <v>16181</v>
      </c>
      <c r="J5224" s="4" t="s">
        <v>1695</v>
      </c>
      <c r="K5224" s="4" t="s">
        <v>16182</v>
      </c>
      <c r="L5224" s="4" t="str">
        <f t="shared" si="162"/>
        <v>PUNTHAI-FC สี่มุมเมือง (ชลบุรี)</v>
      </c>
      <c r="M5224" s="4"/>
      <c r="N5224" s="4" t="e">
        <v>#N/A</v>
      </c>
      <c r="O5224" s="4"/>
      <c r="P5224" s="4" t="str">
        <f t="shared" si="163"/>
        <v>PUNTHAI</v>
      </c>
    </row>
    <row r="5225" spans="1:16" x14ac:dyDescent="0.25">
      <c r="A5225" s="4" t="s">
        <v>23</v>
      </c>
      <c r="B5225" s="4" t="s">
        <v>446</v>
      </c>
      <c r="C5225" s="4" t="s">
        <v>447</v>
      </c>
      <c r="D5225" s="4" t="s">
        <v>16183</v>
      </c>
      <c r="E5225" s="4" t="s">
        <v>16184</v>
      </c>
      <c r="F5225" s="4" t="s">
        <v>447</v>
      </c>
      <c r="G5225" s="4" t="s">
        <v>1861</v>
      </c>
      <c r="H5225" s="4" t="s">
        <v>1693</v>
      </c>
      <c r="I5225" s="4" t="s">
        <v>16185</v>
      </c>
      <c r="J5225" s="4" t="s">
        <v>1695</v>
      </c>
      <c r="K5225" s="4" t="s">
        <v>16186</v>
      </c>
      <c r="L5225" s="4" t="str">
        <f t="shared" si="162"/>
        <v>PUNTHAI-PTC โรงพยาบาลพระมงกฏ</v>
      </c>
      <c r="M5225" s="4"/>
      <c r="N5225" s="4" t="e">
        <v>#N/A</v>
      </c>
      <c r="O5225" s="4"/>
      <c r="P5225" s="4" t="str">
        <f t="shared" si="163"/>
        <v>PUNTHAI</v>
      </c>
    </row>
    <row r="5226" spans="1:16" x14ac:dyDescent="0.25">
      <c r="A5226" s="4" t="s">
        <v>23</v>
      </c>
      <c r="B5226" s="4">
        <v>11004614</v>
      </c>
      <c r="C5226" s="4" t="s">
        <v>16187</v>
      </c>
      <c r="D5226" s="4" t="s">
        <v>16188</v>
      </c>
      <c r="E5226" s="4" t="s">
        <v>16189</v>
      </c>
      <c r="F5226" s="4" t="s">
        <v>16187</v>
      </c>
      <c r="G5226" s="4" t="s">
        <v>1861</v>
      </c>
      <c r="H5226" s="4" t="s">
        <v>1693</v>
      </c>
      <c r="I5226" s="4" t="s">
        <v>16190</v>
      </c>
      <c r="J5226" s="4" t="s">
        <v>1695</v>
      </c>
      <c r="K5226" s="4" t="s">
        <v>16191</v>
      </c>
      <c r="L5226" s="4" t="str">
        <f t="shared" si="162"/>
        <v>PUNTHAI-FC สระบุรี5(ถ.บายพาสสระบุรี)</v>
      </c>
      <c r="M5226" s="4"/>
      <c r="N5226" s="4" t="e">
        <v>#N/A</v>
      </c>
      <c r="O5226" s="4"/>
      <c r="P5226" s="4" t="str">
        <f t="shared" si="163"/>
        <v>PUNTHAI</v>
      </c>
    </row>
    <row r="5227" spans="1:16" x14ac:dyDescent="0.25">
      <c r="A5227" s="4" t="s">
        <v>23</v>
      </c>
      <c r="B5227" s="4">
        <v>11004810</v>
      </c>
      <c r="C5227" s="4" t="s">
        <v>16192</v>
      </c>
      <c r="D5227" s="4" t="s">
        <v>16193</v>
      </c>
      <c r="E5227" s="4" t="s">
        <v>16194</v>
      </c>
      <c r="F5227" s="4" t="s">
        <v>16192</v>
      </c>
      <c r="G5227" s="4" t="s">
        <v>1861</v>
      </c>
      <c r="H5227" s="4" t="s">
        <v>1693</v>
      </c>
      <c r="I5227" s="4" t="s">
        <v>16195</v>
      </c>
      <c r="J5227" s="4" t="s">
        <v>1695</v>
      </c>
      <c r="K5227" s="4" t="s">
        <v>16196</v>
      </c>
      <c r="L5227" s="4" t="str">
        <f t="shared" si="162"/>
        <v>PUNTHAI-FC มอเตอร์เวย์ ขาออก(กทม)</v>
      </c>
      <c r="M5227" s="4"/>
      <c r="N5227" s="4" t="e">
        <v>#N/A</v>
      </c>
      <c r="O5227" s="4"/>
      <c r="P5227" s="4" t="str">
        <f t="shared" si="163"/>
        <v>PUNTHAI</v>
      </c>
    </row>
    <row r="5228" spans="1:16" x14ac:dyDescent="0.25">
      <c r="A5228" s="4" t="s">
        <v>23</v>
      </c>
      <c r="B5228" s="4" t="s">
        <v>16197</v>
      </c>
      <c r="C5228" s="4" t="s">
        <v>16198</v>
      </c>
      <c r="D5228" s="4" t="s">
        <v>16199</v>
      </c>
      <c r="E5228" s="4" t="s">
        <v>16200</v>
      </c>
      <c r="F5228" s="4" t="s">
        <v>16198</v>
      </c>
      <c r="G5228" s="4" t="s">
        <v>1861</v>
      </c>
      <c r="H5228" s="4" t="s">
        <v>1693</v>
      </c>
      <c r="I5228" s="4" t="s">
        <v>16201</v>
      </c>
      <c r="J5228" s="4" t="s">
        <v>1695</v>
      </c>
      <c r="K5228" s="4" t="s">
        <v>16202</v>
      </c>
      <c r="L5228" s="4" t="str">
        <f t="shared" si="162"/>
        <v>PUNTHAI-PTC Kiosk ถนนท่าแพ (เชียงใหม่)</v>
      </c>
      <c r="M5228" s="4"/>
      <c r="N5228" s="4" t="e">
        <v>#N/A</v>
      </c>
      <c r="O5228" s="4"/>
      <c r="P5228" s="4" t="str">
        <f t="shared" si="163"/>
        <v>PUNTHAI</v>
      </c>
    </row>
    <row r="5229" spans="1:16" x14ac:dyDescent="0.25">
      <c r="A5229" s="4" t="s">
        <v>23</v>
      </c>
      <c r="B5229" s="4" t="s">
        <v>16203</v>
      </c>
      <c r="C5229" s="4" t="s">
        <v>16204</v>
      </c>
      <c r="D5229" s="4" t="s">
        <v>16205</v>
      </c>
      <c r="E5229" s="4" t="s">
        <v>16206</v>
      </c>
      <c r="F5229" s="4" t="s">
        <v>16204</v>
      </c>
      <c r="G5229" s="4" t="s">
        <v>1861</v>
      </c>
      <c r="H5229" s="4" t="s">
        <v>1693</v>
      </c>
      <c r="I5229" s="4" t="s">
        <v>16207</v>
      </c>
      <c r="J5229" s="4" t="s">
        <v>1695</v>
      </c>
      <c r="K5229" s="4" t="s">
        <v>16208</v>
      </c>
      <c r="L5229" s="4" t="str">
        <f t="shared" si="162"/>
        <v>PUNTHAI-PTC บุญวาทย์ ลำปาง</v>
      </c>
      <c r="M5229" s="4"/>
      <c r="N5229" s="4" t="e">
        <v>#N/A</v>
      </c>
      <c r="O5229" s="4"/>
      <c r="P5229" s="4" t="str">
        <f t="shared" si="163"/>
        <v>PUNTHAI</v>
      </c>
    </row>
    <row r="5230" spans="1:16" x14ac:dyDescent="0.25">
      <c r="A5230" s="4" t="s">
        <v>23</v>
      </c>
      <c r="B5230" s="4" t="s">
        <v>1259</v>
      </c>
      <c r="C5230" s="4" t="s">
        <v>16209</v>
      </c>
      <c r="D5230" s="4" t="s">
        <v>16210</v>
      </c>
      <c r="E5230" s="4" t="s">
        <v>16211</v>
      </c>
      <c r="F5230" s="4" t="s">
        <v>16209</v>
      </c>
      <c r="G5230" s="4" t="s">
        <v>1861</v>
      </c>
      <c r="H5230" s="4" t="s">
        <v>1693</v>
      </c>
      <c r="I5230" s="4" t="s">
        <v>16212</v>
      </c>
      <c r="J5230" s="4" t="s">
        <v>1695</v>
      </c>
      <c r="K5230" s="4" t="s">
        <v>16213</v>
      </c>
      <c r="L5230" s="4" t="str">
        <f t="shared" si="162"/>
        <v>PUNTHAI-คลองหลวง 10 (คลอง4 กม.6)</v>
      </c>
      <c r="M5230" s="4"/>
      <c r="N5230" s="4" t="e">
        <v>#N/A</v>
      </c>
      <c r="O5230" s="4"/>
      <c r="P5230" s="4" t="str">
        <f t="shared" si="163"/>
        <v>PUNTHAI</v>
      </c>
    </row>
    <row r="5231" spans="1:16" x14ac:dyDescent="0.25">
      <c r="A5231" s="4" t="s">
        <v>23</v>
      </c>
      <c r="B5231" s="4">
        <v>11004592</v>
      </c>
      <c r="C5231" s="4" t="s">
        <v>16214</v>
      </c>
      <c r="D5231" s="4" t="s">
        <v>16215</v>
      </c>
      <c r="E5231" s="4" t="s">
        <v>16216</v>
      </c>
      <c r="F5231" s="4" t="s">
        <v>16214</v>
      </c>
      <c r="G5231" s="4" t="s">
        <v>1861</v>
      </c>
      <c r="H5231" s="4" t="s">
        <v>1693</v>
      </c>
      <c r="I5231" s="4" t="s">
        <v>16217</v>
      </c>
      <c r="J5231" s="4" t="s">
        <v>1695</v>
      </c>
      <c r="K5231" s="4" t="s">
        <v>16218</v>
      </c>
      <c r="L5231" s="4" t="str">
        <f t="shared" si="162"/>
        <v>PUNTHAI-FC ตลาดคลองหลวง</v>
      </c>
      <c r="M5231" s="4"/>
      <c r="N5231" s="4" t="e">
        <v>#N/A</v>
      </c>
      <c r="O5231" s="4"/>
      <c r="P5231" s="4" t="str">
        <f t="shared" si="163"/>
        <v>PUNTHAI</v>
      </c>
    </row>
    <row r="5232" spans="1:16" x14ac:dyDescent="0.25">
      <c r="A5232" s="4" t="s">
        <v>23</v>
      </c>
      <c r="B5232" s="4" t="s">
        <v>1069</v>
      </c>
      <c r="C5232" s="4" t="s">
        <v>16219</v>
      </c>
      <c r="D5232" s="4" t="s">
        <v>16220</v>
      </c>
      <c r="E5232" s="4" t="s">
        <v>16221</v>
      </c>
      <c r="F5232" s="4" t="s">
        <v>16219</v>
      </c>
      <c r="G5232" s="4" t="s">
        <v>1861</v>
      </c>
      <c r="H5232" s="4" t="s">
        <v>1693</v>
      </c>
      <c r="I5232" s="4" t="s">
        <v>16222</v>
      </c>
      <c r="J5232" s="4" t="s">
        <v>1695</v>
      </c>
      <c r="K5232" s="4" t="s">
        <v>16223</v>
      </c>
      <c r="L5232" s="4" t="str">
        <f t="shared" si="162"/>
        <v>PUNTHAI-นิคมอุตสาหกรรม 304</v>
      </c>
      <c r="M5232" s="4"/>
      <c r="N5232" s="4" t="e">
        <v>#N/A</v>
      </c>
      <c r="O5232" s="4"/>
      <c r="P5232" s="4" t="str">
        <f t="shared" si="163"/>
        <v>PUNTHAI</v>
      </c>
    </row>
    <row r="5233" spans="1:16" x14ac:dyDescent="0.25">
      <c r="A5233" s="4" t="s">
        <v>23</v>
      </c>
      <c r="B5233" s="4" t="s">
        <v>1072</v>
      </c>
      <c r="C5233" s="4" t="s">
        <v>1574</v>
      </c>
      <c r="D5233" s="4">
        <v>13.8030452070564</v>
      </c>
      <c r="E5233" s="4" t="s">
        <v>16224</v>
      </c>
      <c r="F5233" s="4" t="s">
        <v>1574</v>
      </c>
      <c r="G5233" s="4" t="s">
        <v>1861</v>
      </c>
      <c r="H5233" s="4" t="s">
        <v>1693</v>
      </c>
      <c r="I5233" s="4" t="s">
        <v>16225</v>
      </c>
      <c r="J5233" s="4" t="s">
        <v>1695</v>
      </c>
      <c r="K5233" s="4" t="s">
        <v>16226</v>
      </c>
      <c r="L5233" s="4" t="str">
        <f t="shared" si="162"/>
        <v>PUNTHAI-โลตัสรามอินทรา</v>
      </c>
      <c r="M5233" s="4"/>
      <c r="N5233" s="4" t="e">
        <v>#N/A</v>
      </c>
      <c r="O5233" s="4"/>
      <c r="P5233" s="4" t="str">
        <f t="shared" si="163"/>
        <v>PUNTHAI</v>
      </c>
    </row>
    <row r="5234" spans="1:16" x14ac:dyDescent="0.25">
      <c r="A5234" s="4" t="s">
        <v>23</v>
      </c>
      <c r="B5234" s="4" t="s">
        <v>16227</v>
      </c>
      <c r="C5234" s="4" t="s">
        <v>16228</v>
      </c>
      <c r="D5234" s="4" t="s">
        <v>16229</v>
      </c>
      <c r="E5234" s="4" t="s">
        <v>16230</v>
      </c>
      <c r="F5234" s="4" t="s">
        <v>16228</v>
      </c>
      <c r="G5234" s="4" t="s">
        <v>1861</v>
      </c>
      <c r="H5234" s="4" t="s">
        <v>1693</v>
      </c>
      <c r="I5234" s="4" t="s">
        <v>16231</v>
      </c>
      <c r="J5234" s="4" t="s">
        <v>1695</v>
      </c>
      <c r="K5234" s="4" t="s">
        <v>16232</v>
      </c>
      <c r="L5234" s="4" t="str">
        <f t="shared" si="162"/>
        <v>PUNTHAI-PTC นิคมบ้านหว้า (ไฮเทค)</v>
      </c>
      <c r="M5234" s="4"/>
      <c r="N5234" s="4" t="e">
        <v>#N/A</v>
      </c>
      <c r="O5234" s="4"/>
      <c r="P5234" s="4" t="str">
        <f t="shared" si="163"/>
        <v>PUNTHAI</v>
      </c>
    </row>
    <row r="5235" spans="1:16" x14ac:dyDescent="0.25">
      <c r="A5235" s="4" t="s">
        <v>23</v>
      </c>
      <c r="B5235" s="4" t="s">
        <v>16233</v>
      </c>
      <c r="C5235" s="4" t="s">
        <v>16234</v>
      </c>
      <c r="D5235" s="4" t="s">
        <v>16235</v>
      </c>
      <c r="E5235" s="4" t="s">
        <v>16236</v>
      </c>
      <c r="F5235" s="4" t="s">
        <v>16234</v>
      </c>
      <c r="G5235" s="4" t="s">
        <v>1861</v>
      </c>
      <c r="H5235" s="4" t="s">
        <v>1693</v>
      </c>
      <c r="I5235" s="4" t="s">
        <v>16237</v>
      </c>
      <c r="J5235" s="4" t="s">
        <v>1695</v>
      </c>
      <c r="K5235" s="4" t="s">
        <v>16238</v>
      </c>
      <c r="L5235" s="4" t="str">
        <f t="shared" si="162"/>
        <v>PUNTHAI-โรงพยาบาล เชียงใหม่ใก้ลหมอ Kiosk</v>
      </c>
      <c r="M5235" s="4"/>
      <c r="N5235" s="4" t="e">
        <v>#N/A</v>
      </c>
      <c r="O5235" s="4"/>
      <c r="P5235" s="4" t="str">
        <f t="shared" si="163"/>
        <v>PUNTHAI</v>
      </c>
    </row>
    <row r="5236" spans="1:16" x14ac:dyDescent="0.25">
      <c r="A5236" s="4" t="s">
        <v>23</v>
      </c>
      <c r="B5236" s="4" t="s">
        <v>16239</v>
      </c>
      <c r="C5236" s="4" t="s">
        <v>16240</v>
      </c>
      <c r="D5236" s="4" t="s">
        <v>16241</v>
      </c>
      <c r="E5236" s="4" t="s">
        <v>16242</v>
      </c>
      <c r="F5236" s="4" t="s">
        <v>16240</v>
      </c>
      <c r="G5236" s="4" t="s">
        <v>1861</v>
      </c>
      <c r="H5236" s="4" t="s">
        <v>1693</v>
      </c>
      <c r="I5236" s="4" t="s">
        <v>16243</v>
      </c>
      <c r="J5236" s="4" t="s">
        <v>1695</v>
      </c>
      <c r="K5236" s="4" t="s">
        <v>16244</v>
      </c>
      <c r="L5236" s="4" t="str">
        <f t="shared" si="162"/>
        <v>PUNTHAI-PTC พระราม2 ซ.56 (หน้า ร.พ.นครธน)</v>
      </c>
      <c r="M5236" s="4"/>
      <c r="N5236" s="4" t="e">
        <v>#N/A</v>
      </c>
      <c r="O5236" s="4"/>
      <c r="P5236" s="4" t="str">
        <f t="shared" si="163"/>
        <v>PUNTHAI</v>
      </c>
    </row>
    <row r="5237" spans="1:16" x14ac:dyDescent="0.25">
      <c r="A5237" s="4" t="s">
        <v>23</v>
      </c>
      <c r="B5237" s="4">
        <v>9100002827</v>
      </c>
      <c r="C5237" s="4" t="s">
        <v>16245</v>
      </c>
      <c r="D5237" s="4" t="s">
        <v>16246</v>
      </c>
      <c r="E5237" s="4" t="s">
        <v>16247</v>
      </c>
      <c r="F5237" s="4" t="s">
        <v>16245</v>
      </c>
      <c r="G5237" s="4" t="s">
        <v>1861</v>
      </c>
      <c r="H5237" s="4" t="s">
        <v>1693</v>
      </c>
      <c r="I5237" s="4" t="s">
        <v>16248</v>
      </c>
      <c r="J5237" s="4" t="s">
        <v>1695</v>
      </c>
      <c r="K5237" s="4" t="s">
        <v>16249</v>
      </c>
      <c r="L5237" s="4" t="str">
        <f t="shared" si="162"/>
        <v xml:space="preserve">PUNTHAI-FC แจ้สกรีนวิลเลจบางบัวทอง </v>
      </c>
      <c r="M5237" s="4"/>
      <c r="N5237" s="4" t="e">
        <v>#N/A</v>
      </c>
      <c r="O5237" s="4"/>
      <c r="P5237" s="4" t="str">
        <f t="shared" si="163"/>
        <v>PUNTHAI</v>
      </c>
    </row>
    <row r="5238" spans="1:16" x14ac:dyDescent="0.25">
      <c r="A5238" s="4" t="s">
        <v>23</v>
      </c>
      <c r="B5238" s="4">
        <v>11004583</v>
      </c>
      <c r="C5238" s="4" t="s">
        <v>16250</v>
      </c>
      <c r="D5238" s="4" t="s">
        <v>16251</v>
      </c>
      <c r="E5238" s="4" t="s">
        <v>16252</v>
      </c>
      <c r="F5238" s="4" t="s">
        <v>16250</v>
      </c>
      <c r="G5238" s="4" t="s">
        <v>1861</v>
      </c>
      <c r="H5238" s="4" t="s">
        <v>1693</v>
      </c>
      <c r="I5238" s="4" t="s">
        <v>16253</v>
      </c>
      <c r="J5238" s="4" t="s">
        <v>1695</v>
      </c>
      <c r="K5238" s="4" t="s">
        <v>16254</v>
      </c>
      <c r="L5238" s="4" t="str">
        <f t="shared" si="162"/>
        <v>PUNTHAI-FC บิ๊กวัน นครนายก</v>
      </c>
      <c r="M5238" s="4"/>
      <c r="N5238" s="4" t="e">
        <v>#N/A</v>
      </c>
      <c r="O5238" s="4"/>
      <c r="P5238" s="4" t="str">
        <f t="shared" si="163"/>
        <v>PUNTHAI</v>
      </c>
    </row>
    <row r="5239" spans="1:16" x14ac:dyDescent="0.25">
      <c r="A5239" s="4" t="s">
        <v>23</v>
      </c>
      <c r="B5239" s="4">
        <v>11004561</v>
      </c>
      <c r="C5239" s="4" t="s">
        <v>16255</v>
      </c>
      <c r="D5239" s="4" t="s">
        <v>16256</v>
      </c>
      <c r="E5239" s="4" t="s">
        <v>16257</v>
      </c>
      <c r="F5239" s="4" t="s">
        <v>16255</v>
      </c>
      <c r="G5239" s="4" t="s">
        <v>1861</v>
      </c>
      <c r="H5239" s="4" t="s">
        <v>1693</v>
      </c>
      <c r="I5239" s="4" t="s">
        <v>16258</v>
      </c>
      <c r="J5239" s="4" t="s">
        <v>1695</v>
      </c>
      <c r="K5239" s="4" t="s">
        <v>16259</v>
      </c>
      <c r="L5239" s="4" t="str">
        <f t="shared" si="162"/>
        <v>PUNTHAI-FC มาร์เก็ต วิลเลท (รังสิต)</v>
      </c>
      <c r="M5239" s="4"/>
      <c r="N5239" s="4" t="e">
        <v>#N/A</v>
      </c>
      <c r="O5239" s="4"/>
      <c r="P5239" s="4" t="str">
        <f t="shared" si="163"/>
        <v>PUNTHAI</v>
      </c>
    </row>
    <row r="5240" spans="1:16" x14ac:dyDescent="0.25">
      <c r="A5240" s="4" t="s">
        <v>23</v>
      </c>
      <c r="B5240" s="4">
        <v>11004519</v>
      </c>
      <c r="C5240" s="4" t="s">
        <v>16260</v>
      </c>
      <c r="D5240" s="4" t="s">
        <v>16261</v>
      </c>
      <c r="E5240" s="4" t="s">
        <v>16262</v>
      </c>
      <c r="F5240" s="4" t="s">
        <v>16260</v>
      </c>
      <c r="G5240" s="4" t="s">
        <v>1861</v>
      </c>
      <c r="H5240" s="4" t="s">
        <v>1693</v>
      </c>
      <c r="I5240" s="4" t="s">
        <v>16263</v>
      </c>
      <c r="J5240" s="4" t="s">
        <v>1695</v>
      </c>
      <c r="K5240" s="4" t="s">
        <v>16264</v>
      </c>
      <c r="L5240" s="4" t="str">
        <f t="shared" si="162"/>
        <v>PUNTHAI-FC แก่งคอย สระบุรี</v>
      </c>
      <c r="M5240" s="4"/>
      <c r="N5240" s="4" t="e">
        <v>#N/A</v>
      </c>
      <c r="O5240" s="4"/>
      <c r="P5240" s="4" t="str">
        <f t="shared" si="163"/>
        <v>PUNTHAI</v>
      </c>
    </row>
    <row r="5241" spans="1:16" x14ac:dyDescent="0.25">
      <c r="A5241" s="4" t="s">
        <v>23</v>
      </c>
      <c r="B5241" s="4">
        <v>11004584</v>
      </c>
      <c r="C5241" s="4" t="s">
        <v>16265</v>
      </c>
      <c r="D5241" s="4" t="s">
        <v>16266</v>
      </c>
      <c r="E5241" s="4" t="s">
        <v>16267</v>
      </c>
      <c r="F5241" s="4" t="s">
        <v>16265</v>
      </c>
      <c r="G5241" s="4" t="s">
        <v>1861</v>
      </c>
      <c r="H5241" s="4" t="s">
        <v>1693</v>
      </c>
      <c r="I5241" s="4" t="s">
        <v>16268</v>
      </c>
      <c r="J5241" s="4" t="s">
        <v>1695</v>
      </c>
      <c r="K5241" s="4" t="s">
        <v>16269</v>
      </c>
      <c r="L5241" s="4" t="str">
        <f t="shared" si="162"/>
        <v>PUNTHAI-FC สถาบันโรคผิวหนัง</v>
      </c>
      <c r="M5241" s="4"/>
      <c r="N5241" s="4" t="e">
        <v>#N/A</v>
      </c>
      <c r="O5241" s="4"/>
      <c r="P5241" s="4" t="str">
        <f t="shared" si="163"/>
        <v>PUNTHAI</v>
      </c>
    </row>
    <row r="5242" spans="1:16" x14ac:dyDescent="0.25">
      <c r="A5242" s="4" t="s">
        <v>23</v>
      </c>
      <c r="B5242" s="4" t="s">
        <v>16270</v>
      </c>
      <c r="C5242" s="4" t="s">
        <v>16271</v>
      </c>
      <c r="D5242" s="4" t="s">
        <v>16272</v>
      </c>
      <c r="E5242" s="4" t="s">
        <v>16273</v>
      </c>
      <c r="F5242" s="4" t="s">
        <v>16271</v>
      </c>
      <c r="G5242" s="4" t="s">
        <v>1861</v>
      </c>
      <c r="H5242" s="4" t="s">
        <v>1693</v>
      </c>
      <c r="I5242" s="4" t="s">
        <v>16274</v>
      </c>
      <c r="J5242" s="4" t="s">
        <v>1695</v>
      </c>
      <c r="K5242" s="4" t="s">
        <v>16275</v>
      </c>
      <c r="L5242" s="4" t="str">
        <f t="shared" si="162"/>
        <v>PUNTHAI-หางดง 8</v>
      </c>
      <c r="M5242" s="4"/>
      <c r="N5242" s="4" t="e">
        <v>#N/A</v>
      </c>
      <c r="O5242" s="4"/>
      <c r="P5242" s="4" t="str">
        <f t="shared" si="163"/>
        <v>PUNTHAI</v>
      </c>
    </row>
    <row r="5243" spans="1:16" x14ac:dyDescent="0.25">
      <c r="A5243" s="4" t="s">
        <v>61</v>
      </c>
      <c r="B5243" s="4" t="s">
        <v>16276</v>
      </c>
      <c r="C5243" s="4" t="s">
        <v>16271</v>
      </c>
      <c r="D5243" s="4" t="s">
        <v>16272</v>
      </c>
      <c r="E5243" s="4" t="s">
        <v>16273</v>
      </c>
      <c r="F5243" s="4" t="s">
        <v>16271</v>
      </c>
      <c r="G5243" s="4" t="s">
        <v>1861</v>
      </c>
      <c r="H5243" s="4" t="s">
        <v>1743</v>
      </c>
      <c r="I5243" s="4" t="s">
        <v>16274</v>
      </c>
      <c r="J5243" s="4" t="s">
        <v>1745</v>
      </c>
      <c r="K5243" s="4" t="s">
        <v>16275</v>
      </c>
      <c r="L5243" s="4" t="str">
        <f t="shared" si="162"/>
        <v>MAX MART-หางดง 8</v>
      </c>
      <c r="M5243" s="4"/>
      <c r="N5243" s="4" t="e">
        <v>#N/A</v>
      </c>
      <c r="O5243" s="4"/>
      <c r="P5243" s="4" t="str">
        <f t="shared" si="163"/>
        <v>MAX MART</v>
      </c>
    </row>
    <row r="5244" spans="1:16" x14ac:dyDescent="0.25">
      <c r="A5244" s="4" t="s">
        <v>162</v>
      </c>
      <c r="B5244" s="4" t="s">
        <v>16277</v>
      </c>
      <c r="C5244" s="4" t="s">
        <v>16278</v>
      </c>
      <c r="D5244" s="4" t="s">
        <v>16272</v>
      </c>
      <c r="E5244" s="4" t="s">
        <v>16273</v>
      </c>
      <c r="F5244" s="4" t="s">
        <v>16271</v>
      </c>
      <c r="G5244" s="4" t="s">
        <v>1861</v>
      </c>
      <c r="H5244" s="4" t="s">
        <v>1638</v>
      </c>
      <c r="I5244" s="4" t="s">
        <v>16274</v>
      </c>
      <c r="J5244" s="4"/>
      <c r="K5244" s="4" t="s">
        <v>16275</v>
      </c>
      <c r="L5244" s="4" t="str">
        <f t="shared" si="162"/>
        <v>LUBE-หางดง8</v>
      </c>
      <c r="M5244" s="4"/>
      <c r="N5244" s="4" t="e">
        <v>#N/A</v>
      </c>
      <c r="O5244" s="4"/>
      <c r="P5244" s="4" t="str">
        <f t="shared" si="163"/>
        <v>LUBE</v>
      </c>
    </row>
    <row r="5245" spans="1:16" x14ac:dyDescent="0.25">
      <c r="A5245" s="4" t="s">
        <v>166</v>
      </c>
      <c r="B5245" s="4" t="s">
        <v>16279</v>
      </c>
      <c r="C5245" s="4" t="s">
        <v>16278</v>
      </c>
      <c r="D5245" s="4" t="s">
        <v>16272</v>
      </c>
      <c r="E5245" s="4" t="s">
        <v>16273</v>
      </c>
      <c r="F5245" s="4" t="s">
        <v>16271</v>
      </c>
      <c r="G5245" s="4" t="s">
        <v>1861</v>
      </c>
      <c r="H5245" s="4" t="s">
        <v>1638</v>
      </c>
      <c r="I5245" s="4" t="s">
        <v>16274</v>
      </c>
      <c r="J5245" s="4"/>
      <c r="K5245" s="4" t="s">
        <v>16275</v>
      </c>
      <c r="L5245" s="4" t="str">
        <f t="shared" si="162"/>
        <v>SUPPLY USE-หางดง8</v>
      </c>
      <c r="M5245" s="4"/>
      <c r="N5245" s="4" t="e">
        <v>#N/A</v>
      </c>
      <c r="O5245" s="4"/>
      <c r="P5245" s="4" t="str">
        <f t="shared" si="163"/>
        <v>SUPPLY USE</v>
      </c>
    </row>
    <row r="5246" spans="1:16" x14ac:dyDescent="0.25">
      <c r="A5246" s="4" t="s">
        <v>28</v>
      </c>
      <c r="B5246" s="4" t="s">
        <v>16280</v>
      </c>
      <c r="C5246" s="4" t="s">
        <v>16281</v>
      </c>
      <c r="D5246" s="4" t="s">
        <v>16282</v>
      </c>
      <c r="E5246" s="4" t="s">
        <v>16283</v>
      </c>
      <c r="F5246" s="4" t="s">
        <v>16281</v>
      </c>
      <c r="G5246" s="4" t="s">
        <v>16284</v>
      </c>
      <c r="H5246" s="4" t="s">
        <v>16121</v>
      </c>
      <c r="I5246" s="4" t="s">
        <v>16285</v>
      </c>
      <c r="J5246" s="4" t="s">
        <v>16123</v>
      </c>
      <c r="K5246" s="4" t="s">
        <v>16286</v>
      </c>
      <c r="L5246" s="4" t="str">
        <f t="shared" si="162"/>
        <v>PROJECT-นางสาวปณิตา ภาคภูมิ</v>
      </c>
      <c r="M5246" s="4"/>
      <c r="N5246" s="4" t="e">
        <v>#N/A</v>
      </c>
      <c r="O5246" s="4"/>
      <c r="P5246" s="4" t="str">
        <f t="shared" si="163"/>
        <v>PROJECT</v>
      </c>
    </row>
    <row r="5247" spans="1:16" x14ac:dyDescent="0.25">
      <c r="A5247" s="4" t="s">
        <v>28</v>
      </c>
      <c r="B5247" s="4" t="s">
        <v>16287</v>
      </c>
      <c r="C5247" s="4" t="s">
        <v>16288</v>
      </c>
      <c r="D5247" s="4" t="s">
        <v>16289</v>
      </c>
      <c r="E5247" s="4" t="s">
        <v>16290</v>
      </c>
      <c r="F5247" s="4" t="s">
        <v>16288</v>
      </c>
      <c r="G5247" s="4" t="s">
        <v>16291</v>
      </c>
      <c r="H5247" s="4" t="s">
        <v>16121</v>
      </c>
      <c r="I5247" s="4" t="s">
        <v>16292</v>
      </c>
      <c r="J5247" s="4" t="s">
        <v>16123</v>
      </c>
      <c r="K5247" s="4" t="s">
        <v>16293</v>
      </c>
      <c r="L5247" s="4" t="str">
        <f t="shared" si="162"/>
        <v>PROJECT-นายสรัล อ่อนคำ</v>
      </c>
      <c r="M5247" s="4"/>
      <c r="N5247" s="4" t="e">
        <v>#N/A</v>
      </c>
      <c r="O5247" s="4"/>
      <c r="P5247" s="4" t="str">
        <f t="shared" si="163"/>
        <v>PROJECT</v>
      </c>
    </row>
    <row r="5248" spans="1:16" x14ac:dyDescent="0.25">
      <c r="A5248" s="4" t="s">
        <v>23</v>
      </c>
      <c r="B5248" s="4">
        <v>11004460</v>
      </c>
      <c r="C5248" s="4" t="s">
        <v>791</v>
      </c>
      <c r="D5248" s="4" t="s">
        <v>16294</v>
      </c>
      <c r="E5248" s="4" t="s">
        <v>16295</v>
      </c>
      <c r="F5248" s="4" t="s">
        <v>791</v>
      </c>
      <c r="G5248" s="4" t="s">
        <v>16296</v>
      </c>
      <c r="H5248" s="4" t="s">
        <v>1693</v>
      </c>
      <c r="I5248" s="4" t="s">
        <v>16297</v>
      </c>
      <c r="J5248" s="4" t="s">
        <v>1695</v>
      </c>
      <c r="K5248" s="4" t="s">
        <v>16298</v>
      </c>
      <c r="L5248" s="4" t="str">
        <f t="shared" si="162"/>
        <v>PUNTHAI-FC PTF ศรีสะเกษ</v>
      </c>
      <c r="M5248" s="4"/>
      <c r="N5248" s="4" t="e">
        <v>#N/A</v>
      </c>
      <c r="O5248" s="4"/>
      <c r="P5248" s="4" t="str">
        <f t="shared" si="163"/>
        <v>PUNTHAI</v>
      </c>
    </row>
    <row r="5249" spans="1:16" x14ac:dyDescent="0.25">
      <c r="A5249" s="4" t="s">
        <v>28</v>
      </c>
      <c r="B5249" s="4" t="s">
        <v>16299</v>
      </c>
      <c r="C5249" s="4" t="s">
        <v>16300</v>
      </c>
      <c r="D5249" s="4" t="s">
        <v>16301</v>
      </c>
      <c r="E5249" s="4" t="s">
        <v>16302</v>
      </c>
      <c r="F5249" s="4" t="s">
        <v>16300</v>
      </c>
      <c r="G5249" s="4" t="s">
        <v>1861</v>
      </c>
      <c r="H5249" s="4" t="s">
        <v>16303</v>
      </c>
      <c r="I5249" s="4" t="s">
        <v>16304</v>
      </c>
      <c r="J5249" s="4" t="s">
        <v>16123</v>
      </c>
      <c r="K5249" s="4" t="s">
        <v>16305</v>
      </c>
      <c r="L5249" s="4" t="str">
        <f t="shared" si="162"/>
        <v>PROJECT-บริษัท เอส เค บี โฮลเซล จำกัด (โกดัง)</v>
      </c>
      <c r="M5249" s="4"/>
      <c r="N5249" s="4" t="e">
        <v>#N/A</v>
      </c>
      <c r="O5249" s="4"/>
      <c r="P5249" s="4" t="str">
        <f t="shared" si="163"/>
        <v>PROJECT</v>
      </c>
    </row>
    <row r="5250" spans="1:16" x14ac:dyDescent="0.25">
      <c r="A5250" s="4" t="s">
        <v>23</v>
      </c>
      <c r="B5250" s="4">
        <v>11004424</v>
      </c>
      <c r="C5250" s="4" t="s">
        <v>16306</v>
      </c>
      <c r="D5250" s="4" t="s">
        <v>16307</v>
      </c>
      <c r="E5250" s="4" t="s">
        <v>16308</v>
      </c>
      <c r="F5250" s="4" t="s">
        <v>16306</v>
      </c>
      <c r="G5250" s="4" t="s">
        <v>1861</v>
      </c>
      <c r="H5250" s="4" t="s">
        <v>1693</v>
      </c>
      <c r="I5250" s="4" t="s">
        <v>16309</v>
      </c>
      <c r="J5250" s="4" t="s">
        <v>1695</v>
      </c>
      <c r="K5250" s="4" t="s">
        <v>16310</v>
      </c>
      <c r="L5250" s="4" t="str">
        <f t="shared" ref="L5250:L5313" si="164">A5250&amp;"-"&amp;C5250</f>
        <v>PUNTHAI-FC เคหะร่มเกล้า ซอย7</v>
      </c>
      <c r="M5250" s="4"/>
      <c r="N5250" s="4" t="e">
        <v>#N/A</v>
      </c>
      <c r="O5250" s="4"/>
      <c r="P5250" s="4" t="str">
        <f t="shared" si="163"/>
        <v>PUNTHAI</v>
      </c>
    </row>
    <row r="5251" spans="1:16" x14ac:dyDescent="0.25">
      <c r="A5251" s="4" t="s">
        <v>23</v>
      </c>
      <c r="B5251" s="4">
        <v>11004609</v>
      </c>
      <c r="C5251" s="4" t="s">
        <v>16311</v>
      </c>
      <c r="D5251" s="4" t="s">
        <v>16312</v>
      </c>
      <c r="E5251" s="4" t="s">
        <v>16313</v>
      </c>
      <c r="F5251" s="4" t="s">
        <v>16311</v>
      </c>
      <c r="G5251" s="4" t="s">
        <v>1861</v>
      </c>
      <c r="H5251" s="4" t="s">
        <v>1693</v>
      </c>
      <c r="I5251" s="4" t="s">
        <v>16314</v>
      </c>
      <c r="J5251" s="4" t="s">
        <v>1695</v>
      </c>
      <c r="K5251" s="4" t="s">
        <v>16315</v>
      </c>
      <c r="L5251" s="4" t="str">
        <f t="shared" si="164"/>
        <v>PUNTHAI-FC T Park สาย2</v>
      </c>
      <c r="M5251" s="4"/>
      <c r="N5251" s="4" t="e">
        <v>#N/A</v>
      </c>
      <c r="O5251" s="4"/>
      <c r="P5251" s="4" t="str">
        <f t="shared" ref="P5251:P5314" si="165">A5251</f>
        <v>PUNTHAI</v>
      </c>
    </row>
    <row r="5252" spans="1:16" x14ac:dyDescent="0.25">
      <c r="A5252" s="4" t="s">
        <v>23</v>
      </c>
      <c r="B5252" s="4">
        <v>11004649</v>
      </c>
      <c r="C5252" s="4" t="s">
        <v>16316</v>
      </c>
      <c r="D5252" s="4" t="s">
        <v>16317</v>
      </c>
      <c r="E5252" s="4" t="s">
        <v>16318</v>
      </c>
      <c r="F5252" s="4" t="s">
        <v>16316</v>
      </c>
      <c r="G5252" s="4" t="s">
        <v>1861</v>
      </c>
      <c r="H5252" s="4" t="s">
        <v>1693</v>
      </c>
      <c r="I5252" s="4" t="s">
        <v>16319</v>
      </c>
      <c r="J5252" s="4" t="s">
        <v>1695</v>
      </c>
      <c r="K5252" s="4" t="s">
        <v>16320</v>
      </c>
      <c r="L5252" s="4" t="str">
        <f t="shared" si="164"/>
        <v>PUNTHAI-FC สวนผัก ซอย4</v>
      </c>
      <c r="M5252" s="4"/>
      <c r="N5252" s="4" t="e">
        <v>#N/A</v>
      </c>
      <c r="O5252" s="4"/>
      <c r="P5252" s="4" t="str">
        <f t="shared" si="165"/>
        <v>PUNTHAI</v>
      </c>
    </row>
    <row r="5253" spans="1:16" x14ac:dyDescent="0.25">
      <c r="A5253" s="4" t="s">
        <v>23</v>
      </c>
      <c r="B5253" s="4">
        <v>9100002839</v>
      </c>
      <c r="C5253" s="4" t="s">
        <v>16321</v>
      </c>
      <c r="D5253" s="4" t="s">
        <v>16322</v>
      </c>
      <c r="E5253" s="4" t="s">
        <v>16323</v>
      </c>
      <c r="F5253" s="4" t="s">
        <v>16321</v>
      </c>
      <c r="G5253" s="4" t="s">
        <v>1861</v>
      </c>
      <c r="H5253" s="4" t="s">
        <v>1693</v>
      </c>
      <c r="I5253" s="4" t="s">
        <v>16324</v>
      </c>
      <c r="J5253" s="4" t="s">
        <v>1695</v>
      </c>
      <c r="K5253" s="4" t="s">
        <v>16325</v>
      </c>
      <c r="L5253" s="4" t="str">
        <f t="shared" si="164"/>
        <v>PUNTHAI-FC โรงพยาบาลนครพิงค์ เชียงใหม่</v>
      </c>
      <c r="M5253" s="4"/>
      <c r="N5253" s="4" t="e">
        <v>#N/A</v>
      </c>
      <c r="O5253" s="4"/>
      <c r="P5253" s="4" t="str">
        <f t="shared" si="165"/>
        <v>PUNTHAI</v>
      </c>
    </row>
    <row r="5254" spans="1:16" x14ac:dyDescent="0.25">
      <c r="A5254" s="4" t="s">
        <v>23</v>
      </c>
      <c r="B5254" s="4" t="s">
        <v>16326</v>
      </c>
      <c r="C5254" s="4" t="s">
        <v>16327</v>
      </c>
      <c r="D5254" s="4" t="s">
        <v>16328</v>
      </c>
      <c r="E5254" s="4" t="s">
        <v>16329</v>
      </c>
      <c r="F5254" s="4" t="s">
        <v>16327</v>
      </c>
      <c r="G5254" s="4" t="s">
        <v>1861</v>
      </c>
      <c r="H5254" s="4" t="s">
        <v>1693</v>
      </c>
      <c r="I5254" s="4" t="s">
        <v>16330</v>
      </c>
      <c r="J5254" s="4" t="s">
        <v>1695</v>
      </c>
      <c r="K5254" s="4" t="s">
        <v>16331</v>
      </c>
      <c r="L5254" s="4" t="str">
        <f t="shared" si="164"/>
        <v>PUNTHAI-สะพานสูง 1</v>
      </c>
      <c r="M5254" s="4"/>
      <c r="N5254" s="4" t="e">
        <v>#N/A</v>
      </c>
      <c r="O5254" s="4"/>
      <c r="P5254" s="4" t="str">
        <f t="shared" si="165"/>
        <v>PUNTHAI</v>
      </c>
    </row>
    <row r="5255" spans="1:16" x14ac:dyDescent="0.25">
      <c r="A5255" s="4" t="s">
        <v>61</v>
      </c>
      <c r="B5255" s="4" t="s">
        <v>16332</v>
      </c>
      <c r="C5255" s="4" t="s">
        <v>6321</v>
      </c>
      <c r="D5255" s="4" t="s">
        <v>16328</v>
      </c>
      <c r="E5255" s="4" t="s">
        <v>16329</v>
      </c>
      <c r="F5255" s="4" t="s">
        <v>16327</v>
      </c>
      <c r="G5255" s="4" t="s">
        <v>1861</v>
      </c>
      <c r="H5255" s="4" t="s">
        <v>1743</v>
      </c>
      <c r="I5255" s="4" t="s">
        <v>16330</v>
      </c>
      <c r="J5255" s="4"/>
      <c r="K5255" s="4" t="s">
        <v>16331</v>
      </c>
      <c r="L5255" s="4" t="str">
        <f t="shared" si="164"/>
        <v>MAX MART-สะพานสูง</v>
      </c>
      <c r="M5255" s="4"/>
      <c r="N5255" s="4" t="e">
        <v>#N/A</v>
      </c>
      <c r="O5255" s="4"/>
      <c r="P5255" s="4" t="str">
        <f t="shared" si="165"/>
        <v>MAX MART</v>
      </c>
    </row>
    <row r="5256" spans="1:16" x14ac:dyDescent="0.25">
      <c r="A5256" s="4" t="s">
        <v>61</v>
      </c>
      <c r="B5256" s="4" t="s">
        <v>16333</v>
      </c>
      <c r="C5256" s="4" t="s">
        <v>16334</v>
      </c>
      <c r="D5256" s="4" t="s">
        <v>16335</v>
      </c>
      <c r="E5256" s="4" t="s">
        <v>16336</v>
      </c>
      <c r="F5256" s="4" t="s">
        <v>16337</v>
      </c>
      <c r="G5256" s="4" t="s">
        <v>16338</v>
      </c>
      <c r="H5256" s="4" t="s">
        <v>1743</v>
      </c>
      <c r="I5256" s="4" t="s">
        <v>16339</v>
      </c>
      <c r="J5256" s="4" t="s">
        <v>16123</v>
      </c>
      <c r="K5256" s="4" t="s">
        <v>16340</v>
      </c>
      <c r="L5256" s="4" t="str">
        <f t="shared" si="164"/>
        <v>MAX MART-บริษัท ธนาโลจิสติกส์ จำกัด จ.หนองคาย</v>
      </c>
      <c r="M5256" s="4"/>
      <c r="N5256" s="4" t="e">
        <v>#N/A</v>
      </c>
      <c r="O5256" s="4"/>
      <c r="P5256" s="4" t="str">
        <f t="shared" si="165"/>
        <v>MAX MART</v>
      </c>
    </row>
    <row r="5257" spans="1:16" x14ac:dyDescent="0.25">
      <c r="A5257" s="4" t="s">
        <v>61</v>
      </c>
      <c r="B5257" s="4" t="s">
        <v>16341</v>
      </c>
      <c r="C5257" s="4" t="s">
        <v>16342</v>
      </c>
      <c r="D5257" s="4" t="s">
        <v>16343</v>
      </c>
      <c r="E5257" s="4" t="s">
        <v>16344</v>
      </c>
      <c r="F5257" s="4" t="s">
        <v>16345</v>
      </c>
      <c r="G5257" s="4" t="s">
        <v>16346</v>
      </c>
      <c r="H5257" s="4" t="s">
        <v>1743</v>
      </c>
      <c r="I5257" s="4" t="s">
        <v>16347</v>
      </c>
      <c r="J5257" s="4" t="s">
        <v>16123</v>
      </c>
      <c r="K5257" s="4" t="s">
        <v>16348</v>
      </c>
      <c r="L5257" s="4" t="str">
        <f t="shared" si="164"/>
        <v>MAX MART-บริษัท สินชัยการสุรา จ.สมุทรปราการ</v>
      </c>
      <c r="M5257" s="4"/>
      <c r="N5257" s="4" t="e">
        <v>#N/A</v>
      </c>
      <c r="O5257" s="4"/>
      <c r="P5257" s="4" t="str">
        <f t="shared" si="165"/>
        <v>MAX MART</v>
      </c>
    </row>
    <row r="5258" spans="1:16" x14ac:dyDescent="0.25">
      <c r="A5258" s="4" t="s">
        <v>28</v>
      </c>
      <c r="B5258" s="4">
        <v>11004625</v>
      </c>
      <c r="C5258" s="4" t="s">
        <v>16349</v>
      </c>
      <c r="D5258" s="4">
        <v>17.374296300000001</v>
      </c>
      <c r="E5258" s="4">
        <v>103.98354449999999</v>
      </c>
      <c r="F5258" s="4" t="s">
        <v>16350</v>
      </c>
      <c r="G5258" s="4" t="s">
        <v>16351</v>
      </c>
      <c r="H5258" s="4" t="s">
        <v>16121</v>
      </c>
      <c r="I5258" s="4" t="s">
        <v>16352</v>
      </c>
      <c r="J5258" s="4" t="s">
        <v>16123</v>
      </c>
      <c r="K5258" s="4" t="s">
        <v>16353</v>
      </c>
      <c r="L5258" s="4" t="str">
        <f t="shared" si="164"/>
        <v>PROJECT-เทวินปิโตรเลียม 1985</v>
      </c>
      <c r="M5258" s="4"/>
      <c r="N5258" s="4" t="e">
        <v>#N/A</v>
      </c>
      <c r="O5258" s="4"/>
      <c r="P5258" s="4" t="str">
        <f t="shared" si="165"/>
        <v>PROJECT</v>
      </c>
    </row>
    <row r="5259" spans="1:16" x14ac:dyDescent="0.25">
      <c r="A5259" s="4" t="s">
        <v>28</v>
      </c>
      <c r="B5259" s="4">
        <v>11004626</v>
      </c>
      <c r="C5259" s="4" t="s">
        <v>16354</v>
      </c>
      <c r="D5259" s="4">
        <v>17.944324999999999</v>
      </c>
      <c r="E5259" s="4">
        <v>104.041212</v>
      </c>
      <c r="F5259" s="4" t="s">
        <v>16355</v>
      </c>
      <c r="G5259" s="4" t="s">
        <v>16356</v>
      </c>
      <c r="H5259" s="4" t="s">
        <v>16121</v>
      </c>
      <c r="I5259" s="4" t="s">
        <v>16357</v>
      </c>
      <c r="J5259" s="4" t="s">
        <v>16123</v>
      </c>
      <c r="K5259" s="4" t="s">
        <v>16358</v>
      </c>
      <c r="L5259" s="4" t="str">
        <f t="shared" si="164"/>
        <v>PROJECT-เทพปราณี 1969 สาขา 00001</v>
      </c>
      <c r="M5259" s="4"/>
      <c r="N5259" s="4" t="e">
        <v>#N/A</v>
      </c>
      <c r="O5259" s="4"/>
      <c r="P5259" s="4" t="str">
        <f t="shared" si="165"/>
        <v>PROJECT</v>
      </c>
    </row>
    <row r="5260" spans="1:16" x14ac:dyDescent="0.25">
      <c r="A5260" s="4" t="s">
        <v>28</v>
      </c>
      <c r="B5260" s="4">
        <v>11004618</v>
      </c>
      <c r="C5260" s="4" t="s">
        <v>16359</v>
      </c>
      <c r="D5260" s="4">
        <v>15.798798400000001</v>
      </c>
      <c r="E5260" s="4">
        <v>104.1505703</v>
      </c>
      <c r="F5260" s="4" t="s">
        <v>16360</v>
      </c>
      <c r="G5260" s="4" t="s">
        <v>16361</v>
      </c>
      <c r="H5260" s="4" t="s">
        <v>16121</v>
      </c>
      <c r="I5260" s="4" t="s">
        <v>16362</v>
      </c>
      <c r="J5260" s="4" t="s">
        <v>16123</v>
      </c>
      <c r="K5260" s="4" t="s">
        <v>16363</v>
      </c>
      <c r="L5260" s="4" t="str">
        <f t="shared" si="164"/>
        <v>PROJECT-กิมชุนยโสธร ออยล์</v>
      </c>
      <c r="M5260" s="4"/>
      <c r="N5260" s="4" t="e">
        <v>#N/A</v>
      </c>
      <c r="O5260" s="4"/>
      <c r="P5260" s="4" t="str">
        <f t="shared" si="165"/>
        <v>PROJECT</v>
      </c>
    </row>
    <row r="5261" spans="1:16" x14ac:dyDescent="0.25">
      <c r="A5261" s="4" t="s">
        <v>28</v>
      </c>
      <c r="B5261" s="4">
        <v>11004635</v>
      </c>
      <c r="C5261" s="4" t="s">
        <v>16364</v>
      </c>
      <c r="D5261" s="4">
        <v>17.220334000000001</v>
      </c>
      <c r="E5261" s="4">
        <v>103.000173</v>
      </c>
      <c r="F5261" s="4" t="s">
        <v>16365</v>
      </c>
      <c r="G5261" s="4" t="s">
        <v>16366</v>
      </c>
      <c r="H5261" s="4" t="s">
        <v>16121</v>
      </c>
      <c r="I5261" s="4" t="s">
        <v>16367</v>
      </c>
      <c r="J5261" s="4" t="s">
        <v>16123</v>
      </c>
      <c r="K5261" s="4" t="s">
        <v>16368</v>
      </c>
      <c r="L5261" s="4" t="str">
        <f t="shared" si="164"/>
        <v>PROJECT-บ้านสวนสนั่นเมือง</v>
      </c>
      <c r="M5261" s="4"/>
      <c r="N5261" s="4" t="e">
        <v>#N/A</v>
      </c>
      <c r="O5261" s="4"/>
      <c r="P5261" s="4" t="str">
        <f t="shared" si="165"/>
        <v>PROJECT</v>
      </c>
    </row>
    <row r="5262" spans="1:16" x14ac:dyDescent="0.25">
      <c r="A5262" s="4" t="s">
        <v>28</v>
      </c>
      <c r="B5262" s="4" t="s">
        <v>16369</v>
      </c>
      <c r="C5262" s="4" t="s">
        <v>16370</v>
      </c>
      <c r="D5262" s="4">
        <v>16.103979844201302</v>
      </c>
      <c r="E5262" s="4">
        <v>101.885219139414</v>
      </c>
      <c r="F5262" s="4" t="s">
        <v>16371</v>
      </c>
      <c r="G5262" s="4" t="s">
        <v>16372</v>
      </c>
      <c r="H5262" s="4" t="s">
        <v>16121</v>
      </c>
      <c r="I5262" s="4" t="s">
        <v>16373</v>
      </c>
      <c r="J5262" s="4" t="s">
        <v>16123</v>
      </c>
      <c r="K5262" s="4" t="s">
        <v>16374</v>
      </c>
      <c r="L5262" s="4" t="str">
        <f t="shared" si="164"/>
        <v>PROJECT-พัชรปิโตรเลียม 2023 จ.ชัยภูมิ</v>
      </c>
      <c r="M5262" s="4"/>
      <c r="N5262" s="4" t="e">
        <v>#N/A</v>
      </c>
      <c r="O5262" s="4"/>
      <c r="P5262" s="4" t="str">
        <f t="shared" si="165"/>
        <v>PROJECT</v>
      </c>
    </row>
    <row r="5263" spans="1:16" x14ac:dyDescent="0.25">
      <c r="A5263" s="4" t="s">
        <v>28</v>
      </c>
      <c r="B5263" s="4">
        <v>11001240</v>
      </c>
      <c r="C5263" s="4" t="s">
        <v>16375</v>
      </c>
      <c r="D5263" s="4">
        <v>13.545400000000001</v>
      </c>
      <c r="E5263" s="4">
        <v>102.15846000000001</v>
      </c>
      <c r="F5263" s="4" t="s">
        <v>16376</v>
      </c>
      <c r="G5263" s="4" t="s">
        <v>16377</v>
      </c>
      <c r="H5263" s="4" t="s">
        <v>16121</v>
      </c>
      <c r="I5263" s="4" t="s">
        <v>16378</v>
      </c>
      <c r="J5263" s="4" t="s">
        <v>16123</v>
      </c>
      <c r="K5263" s="4" t="s">
        <v>16379</v>
      </c>
      <c r="L5263" s="4" t="str">
        <f t="shared" si="164"/>
        <v>PROJECT-เอ็ม.พี.พี. พาวเวอร์ ออยล์</v>
      </c>
      <c r="M5263" s="4"/>
      <c r="N5263" s="4" t="e">
        <v>#N/A</v>
      </c>
      <c r="O5263" s="4"/>
      <c r="P5263" s="4" t="str">
        <f t="shared" si="165"/>
        <v>PROJECT</v>
      </c>
    </row>
    <row r="5264" spans="1:16" x14ac:dyDescent="0.25">
      <c r="A5264" s="4" t="s">
        <v>23</v>
      </c>
      <c r="B5264" s="4">
        <v>11004619</v>
      </c>
      <c r="C5264" s="4" t="s">
        <v>16380</v>
      </c>
      <c r="D5264" s="4" t="s">
        <v>16381</v>
      </c>
      <c r="E5264" s="4" t="s">
        <v>16382</v>
      </c>
      <c r="F5264" s="4" t="s">
        <v>16380</v>
      </c>
      <c r="G5264" s="4" t="s">
        <v>1861</v>
      </c>
      <c r="H5264" s="4" t="s">
        <v>1693</v>
      </c>
      <c r="I5264" s="4" t="s">
        <v>16383</v>
      </c>
      <c r="J5264" s="4" t="s">
        <v>1695</v>
      </c>
      <c r="K5264" s="4" t="s">
        <v>16384</v>
      </c>
      <c r="L5264" s="4" t="str">
        <f t="shared" si="164"/>
        <v>PUNTHAI-FC แฟรี่พลาซ่า ขอนแก่น</v>
      </c>
      <c r="M5264" s="4"/>
      <c r="N5264" s="4" t="e">
        <v>#N/A</v>
      </c>
      <c r="O5264" s="4"/>
      <c r="P5264" s="4" t="str">
        <f t="shared" si="165"/>
        <v>PUNTHAI</v>
      </c>
    </row>
    <row r="5265" spans="1:16" x14ac:dyDescent="0.25">
      <c r="A5265" s="4" t="s">
        <v>28</v>
      </c>
      <c r="B5265" s="4" t="s">
        <v>16385</v>
      </c>
      <c r="C5265" s="4" t="s">
        <v>16386</v>
      </c>
      <c r="D5265" s="4">
        <v>13.769304</v>
      </c>
      <c r="E5265" s="4">
        <v>100.573579</v>
      </c>
      <c r="F5265" s="4" t="s">
        <v>16386</v>
      </c>
      <c r="G5265" s="4" t="s">
        <v>1861</v>
      </c>
      <c r="H5265" s="4" t="s">
        <v>16121</v>
      </c>
      <c r="I5265" s="4" t="s">
        <v>16387</v>
      </c>
      <c r="J5265" s="4" t="s">
        <v>16123</v>
      </c>
      <c r="K5265" s="4" t="s">
        <v>6244</v>
      </c>
      <c r="L5265" s="4" t="str">
        <f t="shared" si="164"/>
        <v>PROJECT-อาคาร ซี ดับเบิล ยู ทาวเวอร์</v>
      </c>
      <c r="M5265" s="4"/>
      <c r="N5265" s="4" t="e">
        <v>#N/A</v>
      </c>
      <c r="O5265" s="4"/>
      <c r="P5265" s="4" t="str">
        <f t="shared" si="165"/>
        <v>PROJECT</v>
      </c>
    </row>
    <row r="5266" spans="1:16" x14ac:dyDescent="0.25">
      <c r="A5266" s="4" t="s">
        <v>23</v>
      </c>
      <c r="B5266" s="4" t="s">
        <v>16388</v>
      </c>
      <c r="C5266" s="4" t="s">
        <v>10260</v>
      </c>
      <c r="D5266" s="4" t="s">
        <v>16389</v>
      </c>
      <c r="E5266" s="4" t="s">
        <v>16390</v>
      </c>
      <c r="F5266" s="4" t="s">
        <v>10260</v>
      </c>
      <c r="G5266" s="4" t="s">
        <v>1861</v>
      </c>
      <c r="H5266" s="4" t="s">
        <v>1693</v>
      </c>
      <c r="I5266" s="4" t="s">
        <v>16391</v>
      </c>
      <c r="J5266" s="4" t="s">
        <v>1695</v>
      </c>
      <c r="K5266" s="4" t="s">
        <v>10263</v>
      </c>
      <c r="L5266" s="4" t="str">
        <f t="shared" si="164"/>
        <v>PUNTHAI-อินทร์บุรี4</v>
      </c>
      <c r="M5266" s="4"/>
      <c r="N5266" s="4" t="e">
        <v>#N/A</v>
      </c>
      <c r="O5266" s="4"/>
      <c r="P5266" s="4" t="str">
        <f t="shared" si="165"/>
        <v>PUNTHAI</v>
      </c>
    </row>
    <row r="5267" spans="1:16" x14ac:dyDescent="0.25">
      <c r="A5267" s="4" t="s">
        <v>23</v>
      </c>
      <c r="B5267" s="4" t="s">
        <v>16392</v>
      </c>
      <c r="C5267" s="4" t="s">
        <v>10433</v>
      </c>
      <c r="D5267" s="4" t="s">
        <v>16393</v>
      </c>
      <c r="E5267" s="4" t="s">
        <v>16394</v>
      </c>
      <c r="F5267" s="4" t="s">
        <v>10433</v>
      </c>
      <c r="G5267" s="4" t="s">
        <v>1861</v>
      </c>
      <c r="H5267" s="4" t="s">
        <v>1693</v>
      </c>
      <c r="I5267" s="4" t="s">
        <v>16395</v>
      </c>
      <c r="J5267" s="4" t="s">
        <v>1695</v>
      </c>
      <c r="K5267" s="4" t="s">
        <v>10436</v>
      </c>
      <c r="L5267" s="4" t="str">
        <f t="shared" si="164"/>
        <v>PUNTHAI-สรรพยา3</v>
      </c>
      <c r="M5267" s="4"/>
      <c r="N5267" s="4" t="e">
        <v>#N/A</v>
      </c>
      <c r="O5267" s="4"/>
      <c r="P5267" s="4" t="str">
        <f t="shared" si="165"/>
        <v>PUNTHAI</v>
      </c>
    </row>
    <row r="5268" spans="1:16" x14ac:dyDescent="0.25">
      <c r="A5268" s="4" t="s">
        <v>61</v>
      </c>
      <c r="B5268" s="4" t="s">
        <v>16396</v>
      </c>
      <c r="C5268" s="4" t="s">
        <v>16397</v>
      </c>
      <c r="D5268" s="4" t="s">
        <v>16398</v>
      </c>
      <c r="E5268" s="4" t="s">
        <v>16399</v>
      </c>
      <c r="F5268" s="4" t="s">
        <v>16397</v>
      </c>
      <c r="G5268" s="4" t="s">
        <v>1861</v>
      </c>
      <c r="H5268" s="4" t="s">
        <v>1743</v>
      </c>
      <c r="I5268" s="4" t="s">
        <v>16400</v>
      </c>
      <c r="J5268" s="4" t="s">
        <v>1695</v>
      </c>
      <c r="K5268" s="4" t="s">
        <v>16401</v>
      </c>
      <c r="L5268" s="4" t="str">
        <f t="shared" si="164"/>
        <v>MAX MART-หจก.พงษ์ศกรองครักษ์ปิโตรเลียม_PTF</v>
      </c>
      <c r="M5268" s="4"/>
      <c r="N5268" s="4" t="e">
        <v>#N/A</v>
      </c>
      <c r="O5268" s="4"/>
      <c r="P5268" s="4" t="str">
        <f t="shared" si="165"/>
        <v>MAX MART</v>
      </c>
    </row>
    <row r="5269" spans="1:16" x14ac:dyDescent="0.25">
      <c r="A5269" s="4" t="s">
        <v>23</v>
      </c>
      <c r="B5269" s="4" t="s">
        <v>1074</v>
      </c>
      <c r="C5269" s="4" t="s">
        <v>1563</v>
      </c>
      <c r="D5269" s="4" t="s">
        <v>16402</v>
      </c>
      <c r="E5269" s="4" t="s">
        <v>16403</v>
      </c>
      <c r="F5269" s="4" t="s">
        <v>1563</v>
      </c>
      <c r="G5269" s="4" t="s">
        <v>1861</v>
      </c>
      <c r="H5269" s="4" t="s">
        <v>1693</v>
      </c>
      <c r="I5269" s="4" t="s">
        <v>16404</v>
      </c>
      <c r="J5269" s="4" t="s">
        <v>1695</v>
      </c>
      <c r="K5269" s="4" t="s">
        <v>16405</v>
      </c>
      <c r="L5269" s="4" t="str">
        <f t="shared" si="164"/>
        <v>PUNTHAI-โลตัสนอร์ธราชพฤกษ์</v>
      </c>
      <c r="M5269" s="4"/>
      <c r="N5269" s="4" t="e">
        <v>#N/A</v>
      </c>
      <c r="O5269" s="4"/>
      <c r="P5269" s="4" t="str">
        <f t="shared" si="165"/>
        <v>PUNTHAI</v>
      </c>
    </row>
    <row r="5270" spans="1:16" x14ac:dyDescent="0.25">
      <c r="A5270" s="4" t="s">
        <v>23</v>
      </c>
      <c r="B5270" s="4" t="s">
        <v>1064</v>
      </c>
      <c r="C5270" s="4" t="s">
        <v>1288</v>
      </c>
      <c r="D5270" s="4" t="s">
        <v>16406</v>
      </c>
      <c r="E5270" s="4" t="s">
        <v>16407</v>
      </c>
      <c r="F5270" s="4" t="s">
        <v>1288</v>
      </c>
      <c r="G5270" s="4" t="s">
        <v>1861</v>
      </c>
      <c r="H5270" s="4" t="s">
        <v>1693</v>
      </c>
      <c r="I5270" s="4" t="s">
        <v>16408</v>
      </c>
      <c r="J5270" s="4" t="s">
        <v>1695</v>
      </c>
      <c r="K5270" s="4" t="s">
        <v>16409</v>
      </c>
      <c r="L5270" s="4" t="str">
        <f t="shared" si="164"/>
        <v>PUNTHAI-ลาดหลุมแก้ว 8</v>
      </c>
      <c r="M5270" s="4"/>
      <c r="N5270" s="4" t="e">
        <v>#N/A</v>
      </c>
      <c r="O5270" s="4"/>
      <c r="P5270" s="4" t="str">
        <f t="shared" si="165"/>
        <v>PUNTHAI</v>
      </c>
    </row>
    <row r="5271" spans="1:16" x14ac:dyDescent="0.25">
      <c r="A5271" s="4" t="s">
        <v>6442</v>
      </c>
      <c r="B5271" s="4" t="s">
        <v>16410</v>
      </c>
      <c r="C5271" s="4" t="s">
        <v>16411</v>
      </c>
      <c r="D5271" s="4">
        <v>13.769304</v>
      </c>
      <c r="E5271" s="4">
        <v>100.573579</v>
      </c>
      <c r="F5271" s="4" t="s">
        <v>16411</v>
      </c>
      <c r="G5271" s="4" t="s">
        <v>1861</v>
      </c>
      <c r="H5271" s="4" t="s">
        <v>36</v>
      </c>
      <c r="I5271" s="4" t="s">
        <v>16412</v>
      </c>
      <c r="J5271" s="4" t="s">
        <v>16413</v>
      </c>
      <c r="K5271" s="4" t="s">
        <v>6244</v>
      </c>
      <c r="L5271" s="4" t="str">
        <f t="shared" si="164"/>
        <v>COFFEE WORLD-Head Office                                 </v>
      </c>
      <c r="M5271" s="4"/>
      <c r="N5271" s="4" t="e">
        <v>#N/A</v>
      </c>
      <c r="O5271" s="4"/>
      <c r="P5271" s="4" t="str">
        <f t="shared" si="165"/>
        <v>COFFEE WORLD</v>
      </c>
    </row>
    <row r="5272" spans="1:16" x14ac:dyDescent="0.25">
      <c r="A5272" s="4" t="s">
        <v>23</v>
      </c>
      <c r="B5272" s="4" t="str">
        <f>N5272</f>
        <v>NY48</v>
      </c>
      <c r="C5272" s="4" t="s">
        <v>16414</v>
      </c>
      <c r="D5272" s="4" t="s">
        <v>16415</v>
      </c>
      <c r="E5272" s="4" t="s">
        <v>16416</v>
      </c>
      <c r="F5272" s="4" t="s">
        <v>16414</v>
      </c>
      <c r="G5272" s="4" t="s">
        <v>1861</v>
      </c>
      <c r="H5272" s="4" t="s">
        <v>1693</v>
      </c>
      <c r="I5272" s="4" t="s">
        <v>16417</v>
      </c>
      <c r="J5272" s="4" t="s">
        <v>1695</v>
      </c>
      <c r="K5272" s="4" t="s">
        <v>16418</v>
      </c>
      <c r="L5272" s="4" t="str">
        <f t="shared" si="164"/>
        <v>PUNTHAI-PTC บางหัวเสือ (สมุทรปราการ)</v>
      </c>
      <c r="M5272" s="4"/>
      <c r="N5272" s="4" t="s">
        <v>16419</v>
      </c>
      <c r="O5272" s="4"/>
      <c r="P5272" s="4" t="str">
        <f t="shared" si="165"/>
        <v>PUNTHAI</v>
      </c>
    </row>
    <row r="5273" spans="1:16" x14ac:dyDescent="0.25">
      <c r="A5273" s="4" t="s">
        <v>23</v>
      </c>
      <c r="B5273" s="4" t="s">
        <v>1260</v>
      </c>
      <c r="C5273" s="4" t="s">
        <v>1322</v>
      </c>
      <c r="D5273" s="4" t="s">
        <v>16420</v>
      </c>
      <c r="E5273" s="4" t="s">
        <v>16421</v>
      </c>
      <c r="F5273" s="4" t="s">
        <v>1322</v>
      </c>
      <c r="G5273" s="4" t="s">
        <v>1861</v>
      </c>
      <c r="H5273" s="4" t="s">
        <v>1693</v>
      </c>
      <c r="I5273" s="4" t="s">
        <v>16422</v>
      </c>
      <c r="J5273" s="4" t="s">
        <v>1695</v>
      </c>
      <c r="K5273" s="4" t="s">
        <v>16423</v>
      </c>
      <c r="L5273" s="4" t="str">
        <f t="shared" si="164"/>
        <v>PUNTHAI-ถ.ราชพฤกษ์</v>
      </c>
      <c r="M5273" s="4"/>
      <c r="N5273" s="4" t="e">
        <v>#N/A</v>
      </c>
      <c r="O5273" s="4"/>
      <c r="P5273" s="4" t="str">
        <f t="shared" si="165"/>
        <v>PUNTHAI</v>
      </c>
    </row>
    <row r="5274" spans="1:16" x14ac:dyDescent="0.25">
      <c r="A5274" s="4" t="s">
        <v>162</v>
      </c>
      <c r="B5274" s="4" t="s">
        <v>934</v>
      </c>
      <c r="C5274" s="4" t="s">
        <v>1322</v>
      </c>
      <c r="D5274" s="4" t="s">
        <v>16420</v>
      </c>
      <c r="E5274" s="4" t="s">
        <v>16421</v>
      </c>
      <c r="F5274" s="4" t="s">
        <v>1322</v>
      </c>
      <c r="G5274" s="4" t="s">
        <v>1861</v>
      </c>
      <c r="H5274" s="4" t="s">
        <v>1638</v>
      </c>
      <c r="I5274" s="4" t="s">
        <v>16422</v>
      </c>
      <c r="J5274" s="4"/>
      <c r="K5274" s="4" t="s">
        <v>16423</v>
      </c>
      <c r="L5274" s="4" t="str">
        <f t="shared" si="164"/>
        <v>LUBE-ถ.ราชพฤกษ์</v>
      </c>
      <c r="M5274" s="4"/>
      <c r="N5274" s="4" t="e">
        <v>#N/A</v>
      </c>
      <c r="O5274" s="4"/>
      <c r="P5274" s="4" t="str">
        <f t="shared" si="165"/>
        <v>LUBE</v>
      </c>
    </row>
    <row r="5275" spans="1:16" x14ac:dyDescent="0.25">
      <c r="A5275" s="4" t="s">
        <v>166</v>
      </c>
      <c r="B5275" s="4" t="s">
        <v>997</v>
      </c>
      <c r="C5275" s="4" t="s">
        <v>1322</v>
      </c>
      <c r="D5275" s="4" t="s">
        <v>16420</v>
      </c>
      <c r="E5275" s="4" t="s">
        <v>16421</v>
      </c>
      <c r="F5275" s="4" t="s">
        <v>1322</v>
      </c>
      <c r="G5275" s="4" t="s">
        <v>1861</v>
      </c>
      <c r="H5275" s="4" t="s">
        <v>1638</v>
      </c>
      <c r="I5275" s="4" t="s">
        <v>16422</v>
      </c>
      <c r="J5275" s="4"/>
      <c r="K5275" s="4" t="s">
        <v>16423</v>
      </c>
      <c r="L5275" s="4" t="str">
        <f t="shared" si="164"/>
        <v>SUPPLY USE-ถ.ราชพฤกษ์</v>
      </c>
      <c r="M5275" s="4"/>
      <c r="N5275" s="4" t="e">
        <v>#N/A</v>
      </c>
      <c r="O5275" s="4"/>
      <c r="P5275" s="4" t="str">
        <f t="shared" si="165"/>
        <v>SUPPLY USE</v>
      </c>
    </row>
    <row r="5276" spans="1:16" x14ac:dyDescent="0.25">
      <c r="A5276" s="4" t="s">
        <v>23</v>
      </c>
      <c r="B5276" s="4" t="s">
        <v>1073</v>
      </c>
      <c r="C5276" s="4" t="s">
        <v>1620</v>
      </c>
      <c r="D5276" s="4" t="s">
        <v>16424</v>
      </c>
      <c r="E5276" s="4" t="s">
        <v>16425</v>
      </c>
      <c r="F5276" s="4" t="s">
        <v>1620</v>
      </c>
      <c r="G5276" s="4" t="s">
        <v>1861</v>
      </c>
      <c r="H5276" s="4" t="s">
        <v>1693</v>
      </c>
      <c r="I5276" s="4" t="s">
        <v>16426</v>
      </c>
      <c r="J5276" s="4" t="s">
        <v>1695</v>
      </c>
      <c r="K5276" s="4" t="s">
        <v>16427</v>
      </c>
      <c r="L5276" s="4" t="str">
        <f t="shared" si="164"/>
        <v>PUNTHAI-โลตัสบางกะปิ</v>
      </c>
      <c r="M5276" s="4"/>
      <c r="N5276" s="4" t="e">
        <v>#N/A</v>
      </c>
      <c r="O5276" s="4"/>
      <c r="P5276" s="4" t="str">
        <f t="shared" si="165"/>
        <v>PUNTHAI</v>
      </c>
    </row>
    <row r="5277" spans="1:16" x14ac:dyDescent="0.25">
      <c r="A5277" s="4" t="s">
        <v>28</v>
      </c>
      <c r="B5277" s="4">
        <v>11004655</v>
      </c>
      <c r="C5277" s="4" t="s">
        <v>16428</v>
      </c>
      <c r="D5277" s="4">
        <v>16.046305799999999</v>
      </c>
      <c r="E5277" s="4">
        <v>103.4773486</v>
      </c>
      <c r="F5277" s="4" t="s">
        <v>16429</v>
      </c>
      <c r="G5277" s="4" t="s">
        <v>16430</v>
      </c>
      <c r="H5277" s="4" t="s">
        <v>16121</v>
      </c>
      <c r="I5277" s="4" t="s">
        <v>16431</v>
      </c>
      <c r="J5277" s="4" t="s">
        <v>16123</v>
      </c>
      <c r="K5277" s="4" t="s">
        <v>16432</v>
      </c>
      <c r="L5277" s="4" t="str">
        <f t="shared" si="164"/>
        <v>PROJECT-บจก.เป็นหนึ่งปิโตรเลียม จ.ร้อยเอ็ด</v>
      </c>
      <c r="M5277" s="4"/>
      <c r="N5277" s="4" t="e">
        <v>#N/A</v>
      </c>
      <c r="O5277" s="4"/>
      <c r="P5277" s="4" t="str">
        <f t="shared" si="165"/>
        <v>PROJECT</v>
      </c>
    </row>
    <row r="5278" spans="1:16" x14ac:dyDescent="0.25">
      <c r="A5278" s="4" t="s">
        <v>28</v>
      </c>
      <c r="B5278" s="4">
        <v>11004654</v>
      </c>
      <c r="C5278" s="4" t="s">
        <v>16433</v>
      </c>
      <c r="D5278" s="4">
        <v>16.507733999999999</v>
      </c>
      <c r="E5278" s="4">
        <v>103.051098</v>
      </c>
      <c r="F5278" s="4" t="s">
        <v>16434</v>
      </c>
      <c r="G5278" s="4" t="s">
        <v>16435</v>
      </c>
      <c r="H5278" s="4" t="s">
        <v>16121</v>
      </c>
      <c r="I5278" s="4" t="s">
        <v>16436</v>
      </c>
      <c r="J5278" s="4" t="s">
        <v>16123</v>
      </c>
      <c r="K5278" s="4" t="s">
        <v>16437</v>
      </c>
      <c r="L5278" s="4" t="str">
        <f t="shared" si="164"/>
        <v>PROJECT-บจก.ธนชัย โปรดักส์ จ.ขอนแก่น</v>
      </c>
      <c r="M5278" s="4"/>
      <c r="N5278" s="4" t="e">
        <v>#N/A</v>
      </c>
      <c r="O5278" s="4"/>
      <c r="P5278" s="4" t="str">
        <f t="shared" si="165"/>
        <v>PROJECT</v>
      </c>
    </row>
    <row r="5279" spans="1:16" x14ac:dyDescent="0.25">
      <c r="A5279" s="4" t="s">
        <v>28</v>
      </c>
      <c r="B5279" s="4">
        <v>11004507</v>
      </c>
      <c r="C5279" s="4" t="s">
        <v>16438</v>
      </c>
      <c r="D5279" s="4">
        <v>16.413827999999999</v>
      </c>
      <c r="E5279" s="4">
        <v>102.08013200000001</v>
      </c>
      <c r="F5279" s="4" t="s">
        <v>16439</v>
      </c>
      <c r="G5279" s="4" t="s">
        <v>16440</v>
      </c>
      <c r="H5279" s="4" t="s">
        <v>16121</v>
      </c>
      <c r="I5279" s="4" t="s">
        <v>16441</v>
      </c>
      <c r="J5279" s="4" t="s">
        <v>16123</v>
      </c>
      <c r="K5279" s="4" t="s">
        <v>16442</v>
      </c>
      <c r="L5279" s="4" t="str">
        <f t="shared" si="164"/>
        <v>PROJECT-บจก.ศุภฤกษ์ ออยล์ จ.ชัยภูมิ</v>
      </c>
      <c r="M5279" s="4"/>
      <c r="N5279" s="4" t="e">
        <v>#N/A</v>
      </c>
      <c r="O5279" s="4"/>
      <c r="P5279" s="4" t="str">
        <f t="shared" si="165"/>
        <v>PROJECT</v>
      </c>
    </row>
    <row r="5280" spans="1:16" x14ac:dyDescent="0.25">
      <c r="A5280" s="4" t="s">
        <v>28</v>
      </c>
      <c r="B5280" s="4" t="s">
        <v>16443</v>
      </c>
      <c r="C5280" s="4" t="s">
        <v>16444</v>
      </c>
      <c r="D5280" s="4" t="s">
        <v>16445</v>
      </c>
      <c r="E5280" s="4" t="s">
        <v>16446</v>
      </c>
      <c r="F5280" s="4" t="s">
        <v>16447</v>
      </c>
      <c r="G5280" s="4" t="s">
        <v>16448</v>
      </c>
      <c r="H5280" s="4" t="s">
        <v>1743</v>
      </c>
      <c r="I5280" s="4" t="s">
        <v>16449</v>
      </c>
      <c r="J5280" s="4" t="s">
        <v>16123</v>
      </c>
      <c r="K5280" s="4" t="s">
        <v>16450</v>
      </c>
      <c r="L5280" s="4" t="str">
        <f t="shared" si="164"/>
        <v>PROJECT-โรงเรียนอนุบาลจุมพลโพนพิสัย  จ.หนองคาย</v>
      </c>
      <c r="M5280" s="4"/>
      <c r="N5280" s="4" t="e">
        <v>#N/A</v>
      </c>
      <c r="O5280" s="4"/>
      <c r="P5280" s="4" t="str">
        <f t="shared" si="165"/>
        <v>PROJECT</v>
      </c>
    </row>
    <row r="5281" spans="1:16" x14ac:dyDescent="0.25">
      <c r="A5281" s="4" t="s">
        <v>162</v>
      </c>
      <c r="B5281" s="4" t="s">
        <v>16451</v>
      </c>
      <c r="C5281" s="4" t="s">
        <v>16452</v>
      </c>
      <c r="D5281" s="4" t="s">
        <v>16453</v>
      </c>
      <c r="E5281" s="4" t="s">
        <v>16454</v>
      </c>
      <c r="F5281" s="4" t="s">
        <v>16452</v>
      </c>
      <c r="G5281" s="4" t="s">
        <v>1861</v>
      </c>
      <c r="H5281" s="4" t="s">
        <v>1638</v>
      </c>
      <c r="I5281" s="4" t="s">
        <v>16455</v>
      </c>
      <c r="J5281" s="4">
        <v>0</v>
      </c>
      <c r="K5281" s="4" t="s">
        <v>16456</v>
      </c>
      <c r="L5281" s="4" t="str">
        <f t="shared" si="164"/>
        <v>LUBE-บ้านบึง9</v>
      </c>
      <c r="M5281" s="4"/>
      <c r="N5281" s="4" t="e">
        <v>#N/A</v>
      </c>
      <c r="O5281" s="4"/>
      <c r="P5281" s="4" t="str">
        <f t="shared" si="165"/>
        <v>LUBE</v>
      </c>
    </row>
    <row r="5282" spans="1:16" x14ac:dyDescent="0.25">
      <c r="A5282" s="4" t="s">
        <v>61</v>
      </c>
      <c r="B5282" s="4" t="s">
        <v>16457</v>
      </c>
      <c r="C5282" s="4" t="s">
        <v>16452</v>
      </c>
      <c r="D5282" s="4" t="s">
        <v>16453</v>
      </c>
      <c r="E5282" s="4" t="s">
        <v>16454</v>
      </c>
      <c r="F5282" s="4" t="s">
        <v>16452</v>
      </c>
      <c r="G5282" s="4" t="s">
        <v>1861</v>
      </c>
      <c r="H5282" s="4" t="s">
        <v>1743</v>
      </c>
      <c r="I5282" s="4" t="s">
        <v>16455</v>
      </c>
      <c r="J5282" s="4"/>
      <c r="K5282" s="4" t="s">
        <v>16456</v>
      </c>
      <c r="L5282" s="4" t="str">
        <f t="shared" si="164"/>
        <v>MAX MART-บ้านบึง9</v>
      </c>
      <c r="M5282" s="4"/>
      <c r="N5282" s="4" t="e">
        <v>#N/A</v>
      </c>
      <c r="O5282" s="4"/>
      <c r="P5282" s="4" t="str">
        <f t="shared" si="165"/>
        <v>MAX MART</v>
      </c>
    </row>
    <row r="5283" spans="1:16" x14ac:dyDescent="0.25">
      <c r="A5283" s="4" t="s">
        <v>23</v>
      </c>
      <c r="B5283" s="4" t="s">
        <v>16458</v>
      </c>
      <c r="C5283" s="4" t="s">
        <v>16452</v>
      </c>
      <c r="D5283" s="4" t="s">
        <v>16453</v>
      </c>
      <c r="E5283" s="4" t="s">
        <v>16454</v>
      </c>
      <c r="F5283" s="4" t="s">
        <v>16452</v>
      </c>
      <c r="G5283" s="4" t="s">
        <v>1861</v>
      </c>
      <c r="H5283" s="4" t="s">
        <v>1693</v>
      </c>
      <c r="I5283" s="4" t="s">
        <v>16455</v>
      </c>
      <c r="J5283" s="4"/>
      <c r="K5283" s="4" t="s">
        <v>16456</v>
      </c>
      <c r="L5283" s="4" t="str">
        <f t="shared" si="164"/>
        <v>PUNTHAI-บ้านบึง9</v>
      </c>
      <c r="M5283" s="4"/>
      <c r="N5283" s="4" t="e">
        <v>#N/A</v>
      </c>
      <c r="O5283" s="4"/>
      <c r="P5283" s="4" t="str">
        <f t="shared" si="165"/>
        <v>PUNTHAI</v>
      </c>
    </row>
    <row r="5284" spans="1:16" x14ac:dyDescent="0.25">
      <c r="A5284" s="4" t="s">
        <v>166</v>
      </c>
      <c r="B5284" s="4" t="s">
        <v>16459</v>
      </c>
      <c r="C5284" s="4" t="s">
        <v>16452</v>
      </c>
      <c r="D5284" s="4" t="s">
        <v>16453</v>
      </c>
      <c r="E5284" s="4" t="s">
        <v>16454</v>
      </c>
      <c r="F5284" s="4" t="s">
        <v>16452</v>
      </c>
      <c r="G5284" s="4" t="s">
        <v>1861</v>
      </c>
      <c r="H5284" s="4" t="s">
        <v>1638</v>
      </c>
      <c r="I5284" s="4" t="s">
        <v>16455</v>
      </c>
      <c r="J5284" s="4">
        <v>0</v>
      </c>
      <c r="K5284" s="4" t="s">
        <v>16456</v>
      </c>
      <c r="L5284" s="4" t="str">
        <f t="shared" si="164"/>
        <v>SUPPLY USE-บ้านบึง9</v>
      </c>
      <c r="M5284" s="4"/>
      <c r="N5284" s="4" t="e">
        <v>#N/A</v>
      </c>
      <c r="O5284" s="4"/>
      <c r="P5284" s="4" t="str">
        <f t="shared" si="165"/>
        <v>SUPPLY USE</v>
      </c>
    </row>
    <row r="5285" spans="1:16" x14ac:dyDescent="0.25">
      <c r="A5285" s="4" t="s">
        <v>23</v>
      </c>
      <c r="B5285" s="4" t="s">
        <v>16460</v>
      </c>
      <c r="C5285" s="4" t="s">
        <v>16461</v>
      </c>
      <c r="D5285" s="4" t="s">
        <v>16462</v>
      </c>
      <c r="E5285" s="4" t="s">
        <v>16463</v>
      </c>
      <c r="F5285" s="4" t="s">
        <v>16461</v>
      </c>
      <c r="G5285" s="4" t="s">
        <v>1861</v>
      </c>
      <c r="H5285" s="4" t="s">
        <v>1693</v>
      </c>
      <c r="I5285" s="4" t="s">
        <v>16464</v>
      </c>
      <c r="J5285" s="4" t="s">
        <v>1695</v>
      </c>
      <c r="K5285" s="4" t="s">
        <v>16465</v>
      </c>
      <c r="L5285" s="4" t="str">
        <f t="shared" si="164"/>
        <v>PUNTHAI-PTC การไฟฟ้านครหลวง เพลินจิต</v>
      </c>
      <c r="M5285" s="4"/>
      <c r="N5285" s="4" t="e">
        <v>#N/A</v>
      </c>
      <c r="O5285" s="4"/>
      <c r="P5285" s="4" t="str">
        <f t="shared" si="165"/>
        <v>PUNTHAI</v>
      </c>
    </row>
    <row r="5286" spans="1:16" x14ac:dyDescent="0.25">
      <c r="A5286" s="4" t="s">
        <v>28</v>
      </c>
      <c r="B5286" s="4" t="s">
        <v>16466</v>
      </c>
      <c r="C5286" s="4" t="s">
        <v>16467</v>
      </c>
      <c r="D5286" s="4" t="s">
        <v>16468</v>
      </c>
      <c r="E5286" s="4" t="s">
        <v>16469</v>
      </c>
      <c r="F5286" s="4" t="s">
        <v>16470</v>
      </c>
      <c r="G5286" s="4" t="s">
        <v>16471</v>
      </c>
      <c r="H5286" s="4" t="s">
        <v>1743</v>
      </c>
      <c r="I5286" s="4" t="s">
        <v>16472</v>
      </c>
      <c r="J5286" s="4" t="s">
        <v>16123</v>
      </c>
      <c r="K5286" s="4" t="s">
        <v>16473</v>
      </c>
      <c r="L5286" s="4" t="str">
        <f t="shared" si="164"/>
        <v>PROJECT-ร้านเจ้กุ้งตำระเบิด จ.นครปฐม</v>
      </c>
      <c r="M5286" s="4"/>
      <c r="N5286" s="4" t="e">
        <v>#N/A</v>
      </c>
      <c r="O5286" s="4"/>
      <c r="P5286" s="4" t="str">
        <f t="shared" si="165"/>
        <v>PROJECT</v>
      </c>
    </row>
    <row r="5287" spans="1:16" x14ac:dyDescent="0.25">
      <c r="A5287" s="4" t="s">
        <v>28</v>
      </c>
      <c r="B5287" s="4" t="s">
        <v>16474</v>
      </c>
      <c r="C5287" s="4" t="s">
        <v>16475</v>
      </c>
      <c r="D5287" s="4" t="s">
        <v>16476</v>
      </c>
      <c r="E5287" s="4" t="s">
        <v>16477</v>
      </c>
      <c r="F5287" s="4" t="s">
        <v>16475</v>
      </c>
      <c r="G5287" s="4" t="s">
        <v>1861</v>
      </c>
      <c r="H5287" s="4" t="s">
        <v>16478</v>
      </c>
      <c r="I5287" s="4" t="s">
        <v>16479</v>
      </c>
      <c r="J5287" s="4" t="s">
        <v>16123</v>
      </c>
      <c r="K5287" s="4" t="s">
        <v>16480</v>
      </c>
      <c r="L5287" s="4" t="str">
        <f t="shared" si="164"/>
        <v>PROJECT-บริษัท ลอสคัม (ประเทศไทย) จำกัด</v>
      </c>
      <c r="M5287" s="4"/>
      <c r="N5287" s="4" t="e">
        <v>#N/A</v>
      </c>
      <c r="O5287" s="4"/>
      <c r="P5287" s="4" t="str">
        <f t="shared" si="165"/>
        <v>PROJECT</v>
      </c>
    </row>
    <row r="5288" spans="1:16" x14ac:dyDescent="0.25">
      <c r="A5288" s="4" t="s">
        <v>23</v>
      </c>
      <c r="B5288" s="4" t="s">
        <v>16481</v>
      </c>
      <c r="C5288" s="4" t="s">
        <v>16482</v>
      </c>
      <c r="D5288" s="4" t="s">
        <v>16483</v>
      </c>
      <c r="E5288" s="4" t="s">
        <v>16484</v>
      </c>
      <c r="F5288" s="4" t="s">
        <v>16482</v>
      </c>
      <c r="G5288" s="4" t="s">
        <v>1861</v>
      </c>
      <c r="H5288" s="4" t="s">
        <v>1693</v>
      </c>
      <c r="I5288" s="4" t="s">
        <v>16485</v>
      </c>
      <c r="J5288" s="4" t="s">
        <v>1695</v>
      </c>
      <c r="K5288" s="4" t="s">
        <v>16486</v>
      </c>
      <c r="L5288" s="4" t="str">
        <f t="shared" si="164"/>
        <v>PUNTHAI-หน้าโรงเรียนพิริยาลัย (แพร่)</v>
      </c>
      <c r="M5288" s="4"/>
      <c r="N5288" s="4" t="e">
        <v>#N/A</v>
      </c>
      <c r="O5288" s="4"/>
      <c r="P5288" s="4" t="str">
        <f t="shared" si="165"/>
        <v>PUNTHAI</v>
      </c>
    </row>
    <row r="5289" spans="1:16" x14ac:dyDescent="0.25">
      <c r="A5289" s="4" t="s">
        <v>23</v>
      </c>
      <c r="B5289" s="4" t="s">
        <v>16487</v>
      </c>
      <c r="C5289" s="4" t="s">
        <v>16488</v>
      </c>
      <c r="D5289" s="4" t="s">
        <v>16489</v>
      </c>
      <c r="E5289" s="4" t="s">
        <v>16490</v>
      </c>
      <c r="F5289" s="4" t="s">
        <v>16488</v>
      </c>
      <c r="G5289" s="4" t="s">
        <v>1861</v>
      </c>
      <c r="H5289" s="4" t="s">
        <v>1693</v>
      </c>
      <c r="I5289" s="4" t="s">
        <v>16491</v>
      </c>
      <c r="J5289" s="4" t="s">
        <v>1695</v>
      </c>
      <c r="K5289" s="4" t="s">
        <v>16492</v>
      </c>
      <c r="L5289" s="4" t="str">
        <f t="shared" si="164"/>
        <v>PUNTHAI-Food Trailer ภูผา ลำปาง</v>
      </c>
      <c r="M5289" s="4"/>
      <c r="N5289" s="4" t="e">
        <v>#N/A</v>
      </c>
      <c r="O5289" s="4"/>
      <c r="P5289" s="4" t="str">
        <f t="shared" si="165"/>
        <v>PUNTHAI</v>
      </c>
    </row>
    <row r="5290" spans="1:16" x14ac:dyDescent="0.25">
      <c r="A5290" s="4" t="s">
        <v>28</v>
      </c>
      <c r="B5290" s="4" t="s">
        <v>16493</v>
      </c>
      <c r="C5290" s="4" t="s">
        <v>16494</v>
      </c>
      <c r="D5290" s="4" t="s">
        <v>16495</v>
      </c>
      <c r="E5290" s="4" t="s">
        <v>16496</v>
      </c>
      <c r="F5290" s="4" t="s">
        <v>16497</v>
      </c>
      <c r="G5290" s="4" t="s">
        <v>16498</v>
      </c>
      <c r="H5290" s="4" t="s">
        <v>16499</v>
      </c>
      <c r="I5290" s="4" t="s">
        <v>16491</v>
      </c>
      <c r="J5290" s="4" t="s">
        <v>16123</v>
      </c>
      <c r="K5290" s="4" t="s">
        <v>16500</v>
      </c>
      <c r="L5290" s="4" t="str">
        <f t="shared" si="164"/>
        <v>PROJECT-ศูนย์บริการบริษัท เชพ ประเทศไทย สาขาวังน้อย</v>
      </c>
      <c r="M5290" s="4"/>
      <c r="N5290" s="4" t="e">
        <v>#N/A</v>
      </c>
      <c r="O5290" s="4"/>
      <c r="P5290" s="4" t="str">
        <f t="shared" si="165"/>
        <v>PROJECT</v>
      </c>
    </row>
    <row r="5291" spans="1:16" x14ac:dyDescent="0.25">
      <c r="A5291" s="4" t="s">
        <v>28</v>
      </c>
      <c r="B5291" s="4" t="s">
        <v>29</v>
      </c>
      <c r="C5291" s="4" t="s">
        <v>30</v>
      </c>
      <c r="D5291" s="4" t="s">
        <v>16501</v>
      </c>
      <c r="E5291" s="4" t="s">
        <v>16502</v>
      </c>
      <c r="F5291" s="4" t="s">
        <v>16503</v>
      </c>
      <c r="G5291" s="4" t="s">
        <v>16504</v>
      </c>
      <c r="H5291" s="4" t="s">
        <v>16121</v>
      </c>
      <c r="I5291" s="4" t="s">
        <v>16505</v>
      </c>
      <c r="J5291" s="4" t="s">
        <v>16123</v>
      </c>
      <c r="K5291" s="4" t="s">
        <v>16506</v>
      </c>
      <c r="L5291" s="4" t="str">
        <f t="shared" si="164"/>
        <v>PROJECT-บ.พีทีจี เอ็นเนอยี จำกัด (มหาชน) (DCวังน้อย)</v>
      </c>
      <c r="M5291" s="4"/>
      <c r="N5291" s="4" t="e">
        <v>#N/A</v>
      </c>
      <c r="O5291" s="4"/>
      <c r="P5291" s="4" t="str">
        <f t="shared" si="165"/>
        <v>PROJECT</v>
      </c>
    </row>
    <row r="5292" spans="1:16" x14ac:dyDescent="0.25">
      <c r="A5292" s="4" t="s">
        <v>23</v>
      </c>
      <c r="B5292" s="4">
        <v>11004422</v>
      </c>
      <c r="C5292" s="4" t="s">
        <v>16507</v>
      </c>
      <c r="D5292" s="4" t="s">
        <v>16508</v>
      </c>
      <c r="E5292" s="4" t="s">
        <v>16509</v>
      </c>
      <c r="F5292" s="4" t="s">
        <v>16507</v>
      </c>
      <c r="G5292" s="4" t="s">
        <v>16510</v>
      </c>
      <c r="H5292" s="4" t="s">
        <v>1693</v>
      </c>
      <c r="I5292" s="4" t="s">
        <v>16505</v>
      </c>
      <c r="J5292" s="4"/>
      <c r="K5292" s="4" t="s">
        <v>16511</v>
      </c>
      <c r="L5292" s="4" t="str">
        <f t="shared" si="164"/>
        <v>PUNTHAI-FC บางเลน PTF</v>
      </c>
      <c r="M5292" s="4"/>
      <c r="N5292" s="4" t="e">
        <v>#N/A</v>
      </c>
      <c r="O5292" s="4"/>
      <c r="P5292" s="4" t="str">
        <f t="shared" si="165"/>
        <v>PUNTHAI</v>
      </c>
    </row>
    <row r="5293" spans="1:16" x14ac:dyDescent="0.25">
      <c r="A5293" s="4" t="s">
        <v>23</v>
      </c>
      <c r="B5293" s="4">
        <v>9100002879</v>
      </c>
      <c r="C5293" s="4" t="s">
        <v>16512</v>
      </c>
      <c r="D5293" s="4" t="s">
        <v>16513</v>
      </c>
      <c r="E5293" s="4" t="s">
        <v>16514</v>
      </c>
      <c r="F5293" s="4" t="s">
        <v>16512</v>
      </c>
      <c r="G5293" s="4" t="s">
        <v>16515</v>
      </c>
      <c r="H5293" s="4" t="s">
        <v>1693</v>
      </c>
      <c r="I5293" s="4" t="s">
        <v>16516</v>
      </c>
      <c r="J5293" s="4" t="s">
        <v>1695</v>
      </c>
      <c r="K5293" s="4" t="s">
        <v>16517</v>
      </c>
      <c r="L5293" s="4" t="str">
        <f t="shared" si="164"/>
        <v>PUNTHAI-FC ไทยวาโก้</v>
      </c>
      <c r="M5293" s="4"/>
      <c r="N5293" s="4" t="e">
        <v>#N/A</v>
      </c>
      <c r="O5293" s="4"/>
      <c r="P5293" s="4" t="str">
        <f t="shared" si="165"/>
        <v>PUNTHAI</v>
      </c>
    </row>
    <row r="5294" spans="1:16" x14ac:dyDescent="0.25">
      <c r="A5294" s="4" t="s">
        <v>23</v>
      </c>
      <c r="B5294" s="4">
        <v>11004698</v>
      </c>
      <c r="C5294" s="4" t="s">
        <v>16518</v>
      </c>
      <c r="D5294" s="4" t="s">
        <v>16519</v>
      </c>
      <c r="E5294" s="4" t="s">
        <v>16520</v>
      </c>
      <c r="F5294" s="4" t="s">
        <v>16518</v>
      </c>
      <c r="G5294" s="4" t="s">
        <v>16521</v>
      </c>
      <c r="H5294" s="4" t="s">
        <v>1693</v>
      </c>
      <c r="I5294" s="4" t="s">
        <v>16516</v>
      </c>
      <c r="J5294" s="4"/>
      <c r="K5294" s="4" t="s">
        <v>16522</v>
      </c>
      <c r="L5294" s="4" t="str">
        <f t="shared" si="164"/>
        <v>PUNTHAI-FC อาคารสินธร ถนนวิทยุ</v>
      </c>
      <c r="M5294" s="4"/>
      <c r="N5294" s="4" t="e">
        <v>#N/A</v>
      </c>
      <c r="O5294" s="4"/>
      <c r="P5294" s="4" t="str">
        <f t="shared" si="165"/>
        <v>PUNTHAI</v>
      </c>
    </row>
    <row r="5295" spans="1:16" x14ac:dyDescent="0.25">
      <c r="A5295" s="4" t="s">
        <v>28</v>
      </c>
      <c r="B5295" s="4" t="s">
        <v>16523</v>
      </c>
      <c r="C5295" s="4" t="s">
        <v>16524</v>
      </c>
      <c r="D5295" s="4" t="s">
        <v>16525</v>
      </c>
      <c r="E5295" s="4" t="s">
        <v>16526</v>
      </c>
      <c r="F5295" s="4" t="s">
        <v>16524</v>
      </c>
      <c r="G5295" s="4" t="s">
        <v>1861</v>
      </c>
      <c r="H5295" s="4" t="s">
        <v>16527</v>
      </c>
      <c r="I5295" s="4" t="s">
        <v>16528</v>
      </c>
      <c r="J5295" s="4" t="s">
        <v>16176</v>
      </c>
      <c r="K5295" s="4" t="s">
        <v>16529</v>
      </c>
      <c r="L5295" s="4" t="str">
        <f t="shared" si="164"/>
        <v>PROJECT-บริษัท อินโนลิเจนท์ ออโตเมชั่น จำกัด</v>
      </c>
      <c r="M5295" s="4"/>
      <c r="N5295" s="4" t="e">
        <v>#N/A</v>
      </c>
      <c r="O5295" s="4"/>
      <c r="P5295" s="4" t="str">
        <f t="shared" si="165"/>
        <v>PROJECT</v>
      </c>
    </row>
    <row r="5296" spans="1:16" x14ac:dyDescent="0.25">
      <c r="A5296" s="4" t="s">
        <v>23</v>
      </c>
      <c r="B5296" s="4" t="s">
        <v>16530</v>
      </c>
      <c r="C5296" s="4" t="s">
        <v>16531</v>
      </c>
      <c r="D5296" s="4" t="s">
        <v>16532</v>
      </c>
      <c r="E5296" s="4" t="s">
        <v>16533</v>
      </c>
      <c r="F5296" s="4" t="s">
        <v>16531</v>
      </c>
      <c r="G5296" s="4" t="s">
        <v>1861</v>
      </c>
      <c r="H5296" s="4" t="s">
        <v>1693</v>
      </c>
      <c r="I5296" s="4" t="s">
        <v>16528</v>
      </c>
      <c r="J5296" s="4"/>
      <c r="K5296" s="4" t="s">
        <v>16534</v>
      </c>
      <c r="L5296" s="4" t="str">
        <f t="shared" si="164"/>
        <v>PUNTHAI-PTC ถนนสุดบรรทัด</v>
      </c>
      <c r="M5296" s="4"/>
      <c r="N5296" s="4" t="e">
        <v>#N/A</v>
      </c>
      <c r="O5296" s="4"/>
      <c r="P5296" s="4" t="str">
        <f t="shared" si="165"/>
        <v>PUNTHAI</v>
      </c>
    </row>
    <row r="5297" spans="1:16" x14ac:dyDescent="0.25">
      <c r="A5297" s="4" t="s">
        <v>23</v>
      </c>
      <c r="B5297" s="4">
        <v>11004968</v>
      </c>
      <c r="C5297" s="4" t="s">
        <v>16535</v>
      </c>
      <c r="D5297" s="4" t="s">
        <v>16536</v>
      </c>
      <c r="E5297" s="4" t="s">
        <v>16537</v>
      </c>
      <c r="F5297" s="4" t="s">
        <v>16535</v>
      </c>
      <c r="G5297" s="4" t="s">
        <v>1861</v>
      </c>
      <c r="H5297" s="4" t="s">
        <v>1693</v>
      </c>
      <c r="I5297" s="4" t="s">
        <v>16538</v>
      </c>
      <c r="J5297" s="4"/>
      <c r="K5297" s="4" t="s">
        <v>16539</v>
      </c>
      <c r="L5297" s="4" t="str">
        <f t="shared" si="164"/>
        <v>PUNTHAI-FC ถนนพุทธสาคร</v>
      </c>
      <c r="M5297" s="4"/>
      <c r="N5297" s="4" t="e">
        <v>#N/A</v>
      </c>
      <c r="O5297" s="4"/>
      <c r="P5297" s="4" t="str">
        <f t="shared" si="165"/>
        <v>PUNTHAI</v>
      </c>
    </row>
    <row r="5298" spans="1:16" x14ac:dyDescent="0.25">
      <c r="A5298" s="4" t="s">
        <v>23</v>
      </c>
      <c r="B5298" s="4" t="s">
        <v>16540</v>
      </c>
      <c r="C5298" s="4" t="s">
        <v>16541</v>
      </c>
      <c r="D5298" s="4" t="s">
        <v>16542</v>
      </c>
      <c r="E5298" s="4" t="s">
        <v>16543</v>
      </c>
      <c r="F5298" s="4" t="s">
        <v>16541</v>
      </c>
      <c r="G5298" s="4" t="s">
        <v>16544</v>
      </c>
      <c r="H5298" s="4" t="s">
        <v>1693</v>
      </c>
      <c r="I5298" s="4" t="s">
        <v>16545</v>
      </c>
      <c r="J5298" s="4"/>
      <c r="K5298" s="4" t="s">
        <v>4949</v>
      </c>
      <c r="L5298" s="4" t="str">
        <f t="shared" si="164"/>
        <v>PUNTHAI-เทพารักษ์ 3 (ซ.บางปลา77)</v>
      </c>
      <c r="M5298" s="4"/>
      <c r="N5298" s="4" t="e">
        <v>#N/A</v>
      </c>
      <c r="O5298" s="4"/>
      <c r="P5298" s="4" t="str">
        <f t="shared" si="165"/>
        <v>PUNTHAI</v>
      </c>
    </row>
    <row r="5299" spans="1:16" x14ac:dyDescent="0.25">
      <c r="A5299" s="4" t="s">
        <v>23</v>
      </c>
      <c r="B5299" s="4" t="s">
        <v>16546</v>
      </c>
      <c r="C5299" s="4" t="s">
        <v>16547</v>
      </c>
      <c r="D5299" s="4" t="s">
        <v>16548</v>
      </c>
      <c r="E5299" s="4" t="s">
        <v>16549</v>
      </c>
      <c r="F5299" s="4" t="s">
        <v>16547</v>
      </c>
      <c r="G5299" s="4" t="s">
        <v>16550</v>
      </c>
      <c r="H5299" s="4" t="s">
        <v>1693</v>
      </c>
      <c r="I5299" s="4" t="s">
        <v>16551</v>
      </c>
      <c r="J5299" s="4"/>
      <c r="K5299" s="4" t="s">
        <v>16552</v>
      </c>
      <c r="L5299" s="4" t="str">
        <f t="shared" si="164"/>
        <v>PUNTHAI-ถ.นิมิตรใหม่ 2 (ซ.25)</v>
      </c>
      <c r="M5299" s="4"/>
      <c r="N5299" s="4" t="e">
        <v>#N/A</v>
      </c>
      <c r="O5299" s="4"/>
      <c r="P5299" s="4" t="str">
        <f t="shared" si="165"/>
        <v>PUNTHAI</v>
      </c>
    </row>
    <row r="5300" spans="1:16" x14ac:dyDescent="0.25">
      <c r="A5300" s="4" t="s">
        <v>28</v>
      </c>
      <c r="B5300" s="4" t="s">
        <v>16553</v>
      </c>
      <c r="C5300" s="4" t="s">
        <v>16554</v>
      </c>
      <c r="D5300" s="4" t="s">
        <v>16555</v>
      </c>
      <c r="E5300" s="4" t="s">
        <v>16556</v>
      </c>
      <c r="F5300" s="4" t="s">
        <v>16554</v>
      </c>
      <c r="G5300" s="4" t="s">
        <v>16557</v>
      </c>
      <c r="H5300" s="4" t="s">
        <v>16553</v>
      </c>
      <c r="I5300" s="4" t="s">
        <v>16558</v>
      </c>
      <c r="J5300" s="4" t="s">
        <v>16123</v>
      </c>
      <c r="K5300" s="4" t="s">
        <v>16559</v>
      </c>
      <c r="L5300" s="4" t="str">
        <f t="shared" si="164"/>
        <v>PROJECT-บริษัท ที.เค.ซิฟ แพ็ค จำกัด</v>
      </c>
      <c r="M5300" s="4"/>
      <c r="N5300" s="4" t="e">
        <v>#N/A</v>
      </c>
      <c r="O5300" s="4"/>
      <c r="P5300" s="4" t="str">
        <f t="shared" si="165"/>
        <v>PROJECT</v>
      </c>
    </row>
    <row r="5301" spans="1:16" x14ac:dyDescent="0.25">
      <c r="A5301" s="4" t="s">
        <v>28</v>
      </c>
      <c r="B5301" s="4" t="s">
        <v>16560</v>
      </c>
      <c r="C5301" s="4" t="s">
        <v>16561</v>
      </c>
      <c r="D5301" s="4" t="s">
        <v>16562</v>
      </c>
      <c r="E5301" s="4" t="s">
        <v>16563</v>
      </c>
      <c r="F5301" s="4" t="s">
        <v>16564</v>
      </c>
      <c r="G5301" s="4" t="s">
        <v>16565</v>
      </c>
      <c r="H5301" s="4" t="s">
        <v>1743</v>
      </c>
      <c r="I5301" s="4" t="s">
        <v>16566</v>
      </c>
      <c r="J5301" s="4"/>
      <c r="K5301" s="4" t="s">
        <v>16567</v>
      </c>
      <c r="L5301" s="4" t="str">
        <f t="shared" si="164"/>
        <v>PROJECT-ร้านน้ำแข็งพรทิพย์ จ.ฉะเชิงเทรา</v>
      </c>
      <c r="M5301" s="4"/>
      <c r="N5301" s="4" t="e">
        <v>#N/A</v>
      </c>
      <c r="O5301" s="4"/>
      <c r="P5301" s="4" t="str">
        <f t="shared" si="165"/>
        <v>PROJECT</v>
      </c>
    </row>
    <row r="5302" spans="1:16" x14ac:dyDescent="0.25">
      <c r="A5302" s="4" t="s">
        <v>23</v>
      </c>
      <c r="B5302" s="4">
        <v>11004703</v>
      </c>
      <c r="C5302" s="4" t="s">
        <v>16568</v>
      </c>
      <c r="D5302" s="4" t="s">
        <v>16569</v>
      </c>
      <c r="E5302" s="4" t="s">
        <v>16570</v>
      </c>
      <c r="F5302" s="4" t="s">
        <v>16568</v>
      </c>
      <c r="G5302" s="4" t="s">
        <v>16571</v>
      </c>
      <c r="H5302" s="4" t="s">
        <v>1693</v>
      </c>
      <c r="I5302" s="4" t="s">
        <v>16572</v>
      </c>
      <c r="J5302" s="4"/>
      <c r="K5302" s="4" t="s">
        <v>16573</v>
      </c>
      <c r="L5302" s="4" t="str">
        <f t="shared" si="164"/>
        <v>PUNTHAI-FC ม.เทคโนโลยีราชมงคลธัญบุรี รังสิตคลอง6</v>
      </c>
      <c r="M5302" s="4"/>
      <c r="N5302" s="4" t="e">
        <v>#N/A</v>
      </c>
      <c r="O5302" s="4"/>
      <c r="P5302" s="4" t="str">
        <f t="shared" si="165"/>
        <v>PUNTHAI</v>
      </c>
    </row>
    <row r="5303" spans="1:16" x14ac:dyDescent="0.25">
      <c r="A5303" s="4" t="s">
        <v>23</v>
      </c>
      <c r="B5303" s="4" t="s">
        <v>16574</v>
      </c>
      <c r="C5303" s="4" t="s">
        <v>16575</v>
      </c>
      <c r="D5303" s="4" t="s">
        <v>16576</v>
      </c>
      <c r="E5303" s="4" t="s">
        <v>16577</v>
      </c>
      <c r="F5303" s="4" t="s">
        <v>16575</v>
      </c>
      <c r="G5303" s="4" t="s">
        <v>1861</v>
      </c>
      <c r="H5303" s="4" t="s">
        <v>1693</v>
      </c>
      <c r="I5303" s="4" t="s">
        <v>16578</v>
      </c>
      <c r="J5303" s="4"/>
      <c r="K5303" s="4" t="s">
        <v>16579</v>
      </c>
      <c r="L5303" s="4" t="str">
        <f t="shared" si="164"/>
        <v>PUNTHAI-นิคมพัฒนา 6</v>
      </c>
      <c r="M5303" s="4"/>
      <c r="N5303" s="4" t="e">
        <v>#N/A</v>
      </c>
      <c r="O5303" s="4"/>
      <c r="P5303" s="4" t="str">
        <f t="shared" si="165"/>
        <v>PUNTHAI</v>
      </c>
    </row>
    <row r="5304" spans="1:16" x14ac:dyDescent="0.25">
      <c r="A5304" s="4" t="s">
        <v>162</v>
      </c>
      <c r="B5304" s="4" t="s">
        <v>16580</v>
      </c>
      <c r="C5304" s="4" t="s">
        <v>16581</v>
      </c>
      <c r="D5304" s="4" t="s">
        <v>16582</v>
      </c>
      <c r="E5304" s="4" t="s">
        <v>16583</v>
      </c>
      <c r="F5304" s="4" t="s">
        <v>16581</v>
      </c>
      <c r="G5304" s="4" t="s">
        <v>1861</v>
      </c>
      <c r="H5304" s="4" t="s">
        <v>1638</v>
      </c>
      <c r="I5304" s="4" t="s">
        <v>16584</v>
      </c>
      <c r="J5304" s="4"/>
      <c r="K5304" s="4" t="s">
        <v>16585</v>
      </c>
      <c r="L5304" s="4" t="str">
        <f t="shared" si="164"/>
        <v>LUBE-ปราสาท6</v>
      </c>
      <c r="M5304" s="4"/>
      <c r="N5304" s="4" t="e">
        <v>#N/A</v>
      </c>
      <c r="O5304" s="4"/>
      <c r="P5304" s="4" t="str">
        <f t="shared" si="165"/>
        <v>LUBE</v>
      </c>
    </row>
    <row r="5305" spans="1:16" x14ac:dyDescent="0.25">
      <c r="A5305" s="4" t="s">
        <v>61</v>
      </c>
      <c r="B5305" s="4" t="s">
        <v>16586</v>
      </c>
      <c r="C5305" s="4" t="s">
        <v>16581</v>
      </c>
      <c r="D5305" s="4" t="s">
        <v>16582</v>
      </c>
      <c r="E5305" s="4" t="s">
        <v>16583</v>
      </c>
      <c r="F5305" s="4" t="s">
        <v>16581</v>
      </c>
      <c r="G5305" s="4" t="s">
        <v>1861</v>
      </c>
      <c r="H5305" s="4" t="s">
        <v>1743</v>
      </c>
      <c r="I5305" s="4" t="s">
        <v>16584</v>
      </c>
      <c r="J5305" s="4"/>
      <c r="K5305" s="4" t="s">
        <v>16585</v>
      </c>
      <c r="L5305" s="4" t="str">
        <f t="shared" si="164"/>
        <v>MAX MART-ปราสาท6</v>
      </c>
      <c r="M5305" s="4"/>
      <c r="N5305" s="4" t="e">
        <v>#N/A</v>
      </c>
      <c r="O5305" s="4"/>
      <c r="P5305" s="4" t="str">
        <f t="shared" si="165"/>
        <v>MAX MART</v>
      </c>
    </row>
    <row r="5306" spans="1:16" x14ac:dyDescent="0.25">
      <c r="A5306" s="4" t="s">
        <v>166</v>
      </c>
      <c r="B5306" s="4" t="s">
        <v>16587</v>
      </c>
      <c r="C5306" s="4" t="s">
        <v>16581</v>
      </c>
      <c r="D5306" s="4" t="s">
        <v>16582</v>
      </c>
      <c r="E5306" s="4" t="s">
        <v>16583</v>
      </c>
      <c r="F5306" s="4" t="s">
        <v>16581</v>
      </c>
      <c r="G5306" s="4" t="s">
        <v>1861</v>
      </c>
      <c r="H5306" s="4" t="s">
        <v>1638</v>
      </c>
      <c r="I5306" s="4" t="s">
        <v>16584</v>
      </c>
      <c r="J5306" s="4"/>
      <c r="K5306" s="4" t="s">
        <v>16585</v>
      </c>
      <c r="L5306" s="4" t="str">
        <f t="shared" si="164"/>
        <v>SUPPLY USE-ปราสาท6</v>
      </c>
      <c r="M5306" s="4"/>
      <c r="N5306" s="4" t="e">
        <v>#N/A</v>
      </c>
      <c r="O5306" s="4"/>
      <c r="P5306" s="4" t="str">
        <f t="shared" si="165"/>
        <v>SUPPLY USE</v>
      </c>
    </row>
    <row r="5307" spans="1:16" x14ac:dyDescent="0.25">
      <c r="A5307" s="4" t="s">
        <v>61</v>
      </c>
      <c r="B5307" s="4" t="s">
        <v>16588</v>
      </c>
      <c r="C5307" s="4" t="s">
        <v>16589</v>
      </c>
      <c r="D5307" s="4" t="s">
        <v>16548</v>
      </c>
      <c r="E5307" s="4" t="s">
        <v>16549</v>
      </c>
      <c r="F5307" s="4" t="s">
        <v>16589</v>
      </c>
      <c r="G5307" s="4" t="s">
        <v>1861</v>
      </c>
      <c r="H5307" s="4" t="s">
        <v>1743</v>
      </c>
      <c r="I5307" s="4" t="s">
        <v>16590</v>
      </c>
      <c r="J5307" s="4"/>
      <c r="K5307" s="4" t="s">
        <v>16552</v>
      </c>
      <c r="L5307" s="4" t="str">
        <f t="shared" si="164"/>
        <v>MAX MART-ถ.นิมิตรใหม่2(ซ.25)</v>
      </c>
      <c r="M5307" s="4"/>
      <c r="N5307" s="4" t="e">
        <v>#N/A</v>
      </c>
      <c r="O5307" s="4"/>
      <c r="P5307" s="4" t="str">
        <f t="shared" si="165"/>
        <v>MAX MART</v>
      </c>
    </row>
    <row r="5308" spans="1:16" x14ac:dyDescent="0.25">
      <c r="A5308" s="4" t="s">
        <v>162</v>
      </c>
      <c r="B5308" s="4" t="s">
        <v>16591</v>
      </c>
      <c r="C5308" s="4" t="s">
        <v>16592</v>
      </c>
      <c r="D5308" s="4" t="s">
        <v>16548</v>
      </c>
      <c r="E5308" s="4" t="s">
        <v>16549</v>
      </c>
      <c r="F5308" s="4" t="s">
        <v>16592</v>
      </c>
      <c r="G5308" s="4" t="s">
        <v>1861</v>
      </c>
      <c r="H5308" s="4" t="s">
        <v>1638</v>
      </c>
      <c r="I5308" s="4" t="s">
        <v>16590</v>
      </c>
      <c r="J5308" s="4"/>
      <c r="K5308" s="4" t="s">
        <v>16552</v>
      </c>
      <c r="L5308" s="4" t="str">
        <f t="shared" si="164"/>
        <v>LUBE-ถ.นิมิตใหม่2(ซ.25)</v>
      </c>
      <c r="M5308" s="4"/>
      <c r="N5308" s="4" t="e">
        <v>#N/A</v>
      </c>
      <c r="O5308" s="4"/>
      <c r="P5308" s="4" t="str">
        <f t="shared" si="165"/>
        <v>LUBE</v>
      </c>
    </row>
    <row r="5309" spans="1:16" x14ac:dyDescent="0.25">
      <c r="A5309" s="4" t="s">
        <v>166</v>
      </c>
      <c r="B5309" s="4" t="s">
        <v>16593</v>
      </c>
      <c r="C5309" s="4" t="s">
        <v>16592</v>
      </c>
      <c r="D5309" s="4" t="s">
        <v>16548</v>
      </c>
      <c r="E5309" s="4" t="s">
        <v>16549</v>
      </c>
      <c r="F5309" s="4" t="s">
        <v>16592</v>
      </c>
      <c r="G5309" s="4" t="s">
        <v>1861</v>
      </c>
      <c r="H5309" s="4" t="s">
        <v>1638</v>
      </c>
      <c r="I5309" s="4" t="s">
        <v>16590</v>
      </c>
      <c r="J5309" s="4"/>
      <c r="K5309" s="4" t="s">
        <v>16552</v>
      </c>
      <c r="L5309" s="4" t="str">
        <f t="shared" si="164"/>
        <v>SUPPLY USE-ถ.นิมิตใหม่2(ซ.25)</v>
      </c>
      <c r="M5309" s="4"/>
      <c r="N5309" s="4" t="e">
        <v>#N/A</v>
      </c>
      <c r="O5309" s="4"/>
      <c r="P5309" s="4" t="str">
        <f t="shared" si="165"/>
        <v>SUPPLY USE</v>
      </c>
    </row>
    <row r="5310" spans="1:16" x14ac:dyDescent="0.25">
      <c r="A5310" s="4" t="s">
        <v>162</v>
      </c>
      <c r="B5310" s="4" t="s">
        <v>16594</v>
      </c>
      <c r="C5310" s="4" t="s">
        <v>16595</v>
      </c>
      <c r="D5310" s="4" t="s">
        <v>16596</v>
      </c>
      <c r="E5310" s="4" t="s">
        <v>16597</v>
      </c>
      <c r="F5310" s="4" t="s">
        <v>16595</v>
      </c>
      <c r="G5310" s="4" t="s">
        <v>16598</v>
      </c>
      <c r="H5310" s="4" t="s">
        <v>1638</v>
      </c>
      <c r="I5310" s="4" t="s">
        <v>16599</v>
      </c>
      <c r="J5310" s="4"/>
      <c r="K5310" s="4" t="s">
        <v>16600</v>
      </c>
      <c r="L5310" s="4" t="str">
        <f t="shared" si="164"/>
        <v>LUBE-บางพระ3(ถ.ชลบุรี-พัทยาขาออก)</v>
      </c>
      <c r="M5310" s="4"/>
      <c r="N5310" s="4" t="e">
        <v>#N/A</v>
      </c>
      <c r="O5310" s="4"/>
      <c r="P5310" s="4" t="str">
        <f t="shared" si="165"/>
        <v>LUBE</v>
      </c>
    </row>
    <row r="5311" spans="1:16" x14ac:dyDescent="0.25">
      <c r="A5311" s="4" t="s">
        <v>23</v>
      </c>
      <c r="B5311" s="4" t="s">
        <v>16601</v>
      </c>
      <c r="C5311" s="4" t="s">
        <v>16602</v>
      </c>
      <c r="D5311" s="4" t="s">
        <v>16596</v>
      </c>
      <c r="E5311" s="4" t="s">
        <v>16597</v>
      </c>
      <c r="F5311" s="4" t="s">
        <v>16595</v>
      </c>
      <c r="G5311" s="4" t="s">
        <v>1861</v>
      </c>
      <c r="H5311" s="4" t="s">
        <v>1693</v>
      </c>
      <c r="I5311" s="4" t="s">
        <v>16599</v>
      </c>
      <c r="J5311" s="4"/>
      <c r="K5311" s="4" t="s">
        <v>16600</v>
      </c>
      <c r="L5311" s="4" t="str">
        <f t="shared" si="164"/>
        <v>PUNTHAI-บางพระ 3 (ถ.ชลบุรี-พัทยาขาออก)</v>
      </c>
      <c r="M5311" s="4"/>
      <c r="N5311" s="4" t="e">
        <v>#N/A</v>
      </c>
      <c r="O5311" s="4"/>
      <c r="P5311" s="4" t="str">
        <f t="shared" si="165"/>
        <v>PUNTHAI</v>
      </c>
    </row>
    <row r="5312" spans="1:16" x14ac:dyDescent="0.25">
      <c r="A5312" s="4" t="s">
        <v>61</v>
      </c>
      <c r="B5312" s="4" t="s">
        <v>16603</v>
      </c>
      <c r="C5312" s="4" t="s">
        <v>16604</v>
      </c>
      <c r="D5312" s="4" t="s">
        <v>16596</v>
      </c>
      <c r="E5312" s="4" t="s">
        <v>16597</v>
      </c>
      <c r="F5312" s="4" t="s">
        <v>16595</v>
      </c>
      <c r="G5312" s="4" t="s">
        <v>1861</v>
      </c>
      <c r="H5312" s="4" t="s">
        <v>1743</v>
      </c>
      <c r="I5312" s="4" t="s">
        <v>16599</v>
      </c>
      <c r="J5312" s="4"/>
      <c r="K5312" s="4" t="s">
        <v>16600</v>
      </c>
      <c r="L5312" s="4" t="str">
        <f t="shared" si="164"/>
        <v>MAX MART-บางพระ3 (ถ.ชลบุรี-พัทยาขาออก)</v>
      </c>
      <c r="M5312" s="4"/>
      <c r="N5312" s="4" t="e">
        <v>#N/A</v>
      </c>
      <c r="O5312" s="4"/>
      <c r="P5312" s="4" t="str">
        <f t="shared" si="165"/>
        <v>MAX MART</v>
      </c>
    </row>
    <row r="5313" spans="1:16" x14ac:dyDescent="0.25">
      <c r="A5313" s="4" t="s">
        <v>166</v>
      </c>
      <c r="B5313" s="4" t="s">
        <v>16605</v>
      </c>
      <c r="C5313" s="4" t="s">
        <v>16595</v>
      </c>
      <c r="D5313" s="4" t="s">
        <v>16596</v>
      </c>
      <c r="E5313" s="4" t="s">
        <v>16597</v>
      </c>
      <c r="F5313" s="4" t="s">
        <v>16595</v>
      </c>
      <c r="G5313" s="4" t="s">
        <v>16598</v>
      </c>
      <c r="H5313" s="4" t="s">
        <v>1638</v>
      </c>
      <c r="I5313" s="4" t="s">
        <v>16599</v>
      </c>
      <c r="J5313" s="4"/>
      <c r="K5313" s="4" t="s">
        <v>16600</v>
      </c>
      <c r="L5313" s="4" t="str">
        <f t="shared" si="164"/>
        <v>SUPPLY USE-บางพระ3(ถ.ชลบุรี-พัทยาขาออก)</v>
      </c>
      <c r="M5313" s="4"/>
      <c r="N5313" s="4" t="e">
        <v>#N/A</v>
      </c>
      <c r="O5313" s="4"/>
      <c r="P5313" s="4" t="str">
        <f t="shared" si="165"/>
        <v>SUPPLY USE</v>
      </c>
    </row>
    <row r="5314" spans="1:16" x14ac:dyDescent="0.25">
      <c r="A5314" s="4" t="s">
        <v>162</v>
      </c>
      <c r="B5314" s="4" t="s">
        <v>16606</v>
      </c>
      <c r="C5314" s="4" t="s">
        <v>16607</v>
      </c>
      <c r="D5314" s="4" t="s">
        <v>16576</v>
      </c>
      <c r="E5314" s="4" t="s">
        <v>16577</v>
      </c>
      <c r="F5314" s="4" t="s">
        <v>16607</v>
      </c>
      <c r="G5314" s="4" t="s">
        <v>16608</v>
      </c>
      <c r="H5314" s="4" t="s">
        <v>1638</v>
      </c>
      <c r="I5314" s="4" t="s">
        <v>16609</v>
      </c>
      <c r="J5314" s="4"/>
      <c r="K5314" s="4" t="s">
        <v>16579</v>
      </c>
      <c r="L5314" s="4" t="str">
        <f t="shared" ref="L5314:L5377" si="166">A5314&amp;"-"&amp;C5314</f>
        <v>LUBE-นิคมพัฒนา6</v>
      </c>
      <c r="M5314" s="4"/>
      <c r="N5314" s="4" t="e">
        <v>#N/A</v>
      </c>
      <c r="O5314" s="4"/>
      <c r="P5314" s="4" t="str">
        <f t="shared" si="165"/>
        <v>LUBE</v>
      </c>
    </row>
    <row r="5315" spans="1:16" x14ac:dyDescent="0.25">
      <c r="A5315" s="4" t="s">
        <v>61</v>
      </c>
      <c r="B5315" s="4" t="s">
        <v>16610</v>
      </c>
      <c r="C5315" s="4" t="s">
        <v>16607</v>
      </c>
      <c r="D5315" s="4" t="s">
        <v>16576</v>
      </c>
      <c r="E5315" s="4" t="s">
        <v>16577</v>
      </c>
      <c r="F5315" s="4" t="s">
        <v>16607</v>
      </c>
      <c r="G5315" s="4" t="s">
        <v>1861</v>
      </c>
      <c r="H5315" s="4" t="s">
        <v>1743</v>
      </c>
      <c r="I5315" s="4" t="s">
        <v>16609</v>
      </c>
      <c r="J5315" s="4"/>
      <c r="K5315" s="4" t="s">
        <v>16579</v>
      </c>
      <c r="L5315" s="4" t="str">
        <f t="shared" si="166"/>
        <v>MAX MART-นิคมพัฒนา6</v>
      </c>
      <c r="M5315" s="4"/>
      <c r="N5315" s="4" t="e">
        <v>#N/A</v>
      </c>
      <c r="O5315" s="4"/>
      <c r="P5315" s="4" t="str">
        <f t="shared" ref="P5315:P5378" si="167">A5315</f>
        <v>MAX MART</v>
      </c>
    </row>
    <row r="5316" spans="1:16" x14ac:dyDescent="0.25">
      <c r="A5316" s="4" t="s">
        <v>166</v>
      </c>
      <c r="B5316" s="4" t="s">
        <v>16611</v>
      </c>
      <c r="C5316" s="4" t="s">
        <v>16607</v>
      </c>
      <c r="D5316" s="4" t="s">
        <v>16576</v>
      </c>
      <c r="E5316" s="4" t="s">
        <v>16577</v>
      </c>
      <c r="F5316" s="4" t="s">
        <v>16607</v>
      </c>
      <c r="G5316" s="4" t="s">
        <v>16608</v>
      </c>
      <c r="H5316" s="4" t="s">
        <v>1638</v>
      </c>
      <c r="I5316" s="4" t="s">
        <v>16609</v>
      </c>
      <c r="J5316" s="4"/>
      <c r="K5316" s="4" t="s">
        <v>16579</v>
      </c>
      <c r="L5316" s="4" t="str">
        <f t="shared" si="166"/>
        <v>SUPPLY USE-นิคมพัฒนา6</v>
      </c>
      <c r="M5316" s="4"/>
      <c r="N5316" s="4" t="e">
        <v>#N/A</v>
      </c>
      <c r="O5316" s="4"/>
      <c r="P5316" s="4" t="str">
        <f t="shared" si="167"/>
        <v>SUPPLY USE</v>
      </c>
    </row>
    <row r="5317" spans="1:16" x14ac:dyDescent="0.25">
      <c r="A5317" s="4" t="s">
        <v>23</v>
      </c>
      <c r="B5317" s="4" t="s">
        <v>16612</v>
      </c>
      <c r="C5317" s="4" t="s">
        <v>16613</v>
      </c>
      <c r="D5317" s="4" t="s">
        <v>16614</v>
      </c>
      <c r="E5317" s="4" t="s">
        <v>16615</v>
      </c>
      <c r="F5317" s="4" t="s">
        <v>16613</v>
      </c>
      <c r="G5317" s="4" t="s">
        <v>1861</v>
      </c>
      <c r="H5317" s="4" t="s">
        <v>1693</v>
      </c>
      <c r="I5317" s="4" t="s">
        <v>16616</v>
      </c>
      <c r="J5317" s="4"/>
      <c r="K5317" s="4" t="s">
        <v>16617</v>
      </c>
      <c r="L5317" s="4" t="str">
        <f t="shared" si="166"/>
        <v>PUNTHAI-PTC ททบ.5</v>
      </c>
      <c r="M5317" s="4"/>
      <c r="N5317" s="4" t="e">
        <v>#N/A</v>
      </c>
      <c r="O5317" s="4"/>
      <c r="P5317" s="4" t="str">
        <f t="shared" si="167"/>
        <v>PUNTHAI</v>
      </c>
    </row>
    <row r="5318" spans="1:16" x14ac:dyDescent="0.25">
      <c r="A5318" s="4" t="s">
        <v>28</v>
      </c>
      <c r="B5318" s="4" t="s">
        <v>16618</v>
      </c>
      <c r="C5318" s="4" t="s">
        <v>16619</v>
      </c>
      <c r="D5318" s="4" t="s">
        <v>16620</v>
      </c>
      <c r="E5318" s="4" t="s">
        <v>16621</v>
      </c>
      <c r="F5318" s="4" t="s">
        <v>16619</v>
      </c>
      <c r="G5318" s="4" t="s">
        <v>1861</v>
      </c>
      <c r="H5318" s="4" t="s">
        <v>1743</v>
      </c>
      <c r="I5318" s="4" t="s">
        <v>16622</v>
      </c>
      <c r="J5318" s="4" t="s">
        <v>16623</v>
      </c>
      <c r="K5318" s="4" t="s">
        <v>16624</v>
      </c>
      <c r="L5318" s="4" t="str">
        <f t="shared" si="166"/>
        <v>PROJECT-ยิ่งรวยพานิช</v>
      </c>
      <c r="M5318" s="4"/>
      <c r="N5318" s="4" t="e">
        <v>#N/A</v>
      </c>
      <c r="O5318" s="4"/>
      <c r="P5318" s="4" t="str">
        <f t="shared" si="167"/>
        <v>PROJECT</v>
      </c>
    </row>
    <row r="5319" spans="1:16" x14ac:dyDescent="0.25">
      <c r="A5319" s="4" t="s">
        <v>28</v>
      </c>
      <c r="B5319" s="4" t="s">
        <v>16625</v>
      </c>
      <c r="C5319" s="4" t="s">
        <v>16626</v>
      </c>
      <c r="D5319" s="4" t="s">
        <v>16627</v>
      </c>
      <c r="E5319" s="4" t="s">
        <v>16628</v>
      </c>
      <c r="F5319" s="4" t="s">
        <v>16626</v>
      </c>
      <c r="G5319" s="4" t="s">
        <v>1861</v>
      </c>
      <c r="H5319" s="4" t="s">
        <v>1743</v>
      </c>
      <c r="I5319" s="4" t="s">
        <v>16629</v>
      </c>
      <c r="J5319" s="4" t="s">
        <v>16623</v>
      </c>
      <c r="K5319" s="4" t="s">
        <v>16630</v>
      </c>
      <c r="L5319" s="4" t="str">
        <f t="shared" si="166"/>
        <v>PROJECT-เลิศพาณิชย์ ท่าชนะ</v>
      </c>
      <c r="M5319" s="4"/>
      <c r="N5319" s="4" t="e">
        <v>#N/A</v>
      </c>
      <c r="O5319" s="4"/>
      <c r="P5319" s="4" t="str">
        <f t="shared" si="167"/>
        <v>PROJECT</v>
      </c>
    </row>
    <row r="5320" spans="1:16" x14ac:dyDescent="0.25">
      <c r="A5320" s="4" t="s">
        <v>28</v>
      </c>
      <c r="B5320" s="4" t="s">
        <v>16631</v>
      </c>
      <c r="C5320" s="4" t="s">
        <v>16632</v>
      </c>
      <c r="D5320" s="4" t="s">
        <v>16633</v>
      </c>
      <c r="E5320" s="4" t="s">
        <v>16634</v>
      </c>
      <c r="F5320" s="4" t="s">
        <v>16635</v>
      </c>
      <c r="G5320" s="4" t="s">
        <v>16636</v>
      </c>
      <c r="H5320" s="4" t="s">
        <v>1743</v>
      </c>
      <c r="I5320" s="4" t="s">
        <v>16637</v>
      </c>
      <c r="J5320" s="4" t="s">
        <v>16623</v>
      </c>
      <c r="K5320" s="4" t="s">
        <v>16638</v>
      </c>
      <c r="L5320" s="4" t="str">
        <f t="shared" si="166"/>
        <v>PROJECT-ดินแดนพาณิชย์1 จ.ชลบุรี</v>
      </c>
      <c r="M5320" s="4"/>
      <c r="N5320" s="4" t="e">
        <v>#N/A</v>
      </c>
      <c r="O5320" s="4"/>
      <c r="P5320" s="4" t="str">
        <f t="shared" si="167"/>
        <v>PROJECT</v>
      </c>
    </row>
    <row r="5321" spans="1:16" x14ac:dyDescent="0.25">
      <c r="A5321" s="4" t="s">
        <v>28</v>
      </c>
      <c r="B5321" s="4" t="s">
        <v>16639</v>
      </c>
      <c r="C5321" s="4" t="s">
        <v>16640</v>
      </c>
      <c r="D5321" s="4" t="s">
        <v>16641</v>
      </c>
      <c r="E5321" s="4" t="s">
        <v>16642</v>
      </c>
      <c r="F5321" s="4" t="s">
        <v>16635</v>
      </c>
      <c r="G5321" s="4" t="s">
        <v>16636</v>
      </c>
      <c r="H5321" s="4" t="s">
        <v>1743</v>
      </c>
      <c r="I5321" s="4" t="s">
        <v>16643</v>
      </c>
      <c r="J5321" s="4" t="s">
        <v>16623</v>
      </c>
      <c r="K5321" s="4" t="s">
        <v>16644</v>
      </c>
      <c r="L5321" s="4" t="str">
        <f t="shared" si="166"/>
        <v>PROJECT-ดินแดนพาณิชย์2 จ.ชลบุรี</v>
      </c>
      <c r="M5321" s="4"/>
      <c r="N5321" s="4" t="e">
        <v>#N/A</v>
      </c>
      <c r="O5321" s="4"/>
      <c r="P5321" s="4" t="str">
        <f t="shared" si="167"/>
        <v>PROJECT</v>
      </c>
    </row>
    <row r="5322" spans="1:16" x14ac:dyDescent="0.25">
      <c r="A5322" s="4" t="s">
        <v>28</v>
      </c>
      <c r="B5322" s="4" t="s">
        <v>16645</v>
      </c>
      <c r="C5322" s="4" t="s">
        <v>16646</v>
      </c>
      <c r="D5322" s="4" t="s">
        <v>16647</v>
      </c>
      <c r="E5322" s="4" t="s">
        <v>16648</v>
      </c>
      <c r="F5322" s="4" t="s">
        <v>16646</v>
      </c>
      <c r="G5322" s="4" t="s">
        <v>16649</v>
      </c>
      <c r="H5322" s="4" t="s">
        <v>1743</v>
      </c>
      <c r="I5322" s="4" t="s">
        <v>16650</v>
      </c>
      <c r="J5322" s="4" t="s">
        <v>1695</v>
      </c>
      <c r="K5322" s="4" t="s">
        <v>16651</v>
      </c>
      <c r="L5322" s="4" t="str">
        <f t="shared" si="166"/>
        <v>PROJECT-หจก.ท่าชนะพาณิชย์</v>
      </c>
      <c r="M5322" s="4"/>
      <c r="N5322" s="4" t="e">
        <v>#N/A</v>
      </c>
      <c r="O5322" s="4"/>
      <c r="P5322" s="4" t="str">
        <f t="shared" si="167"/>
        <v>PROJECT</v>
      </c>
    </row>
    <row r="5323" spans="1:16" x14ac:dyDescent="0.25">
      <c r="A5323" s="4" t="s">
        <v>23</v>
      </c>
      <c r="B5323" s="4">
        <v>11004834</v>
      </c>
      <c r="C5323" s="4" t="s">
        <v>16652</v>
      </c>
      <c r="D5323" s="4" t="s">
        <v>16653</v>
      </c>
      <c r="E5323" s="4" t="s">
        <v>16654</v>
      </c>
      <c r="F5323" s="4" t="s">
        <v>16652</v>
      </c>
      <c r="G5323" s="4" t="s">
        <v>1861</v>
      </c>
      <c r="H5323" s="4" t="s">
        <v>1693</v>
      </c>
      <c r="I5323" s="4" t="s">
        <v>16655</v>
      </c>
      <c r="J5323" s="4" t="s">
        <v>1695</v>
      </c>
      <c r="K5323" s="4" t="s">
        <v>16656</v>
      </c>
      <c r="L5323" s="4" t="str">
        <f t="shared" si="166"/>
        <v>PUNTHAI-FC โลตัส บางปะกง</v>
      </c>
      <c r="M5323" s="4" t="s">
        <v>16657</v>
      </c>
      <c r="N5323" s="4" t="e">
        <v>#N/A</v>
      </c>
      <c r="O5323" s="4"/>
      <c r="P5323" s="4" t="str">
        <f t="shared" si="167"/>
        <v>PUNTHAI</v>
      </c>
    </row>
    <row r="5324" spans="1:16" x14ac:dyDescent="0.25">
      <c r="A5324" s="4" t="s">
        <v>23</v>
      </c>
      <c r="B5324" s="4" t="s">
        <v>16658</v>
      </c>
      <c r="C5324" s="4" t="s">
        <v>16659</v>
      </c>
      <c r="D5324" s="4" t="s">
        <v>16660</v>
      </c>
      <c r="E5324" s="4" t="s">
        <v>16661</v>
      </c>
      <c r="F5324" s="4" t="s">
        <v>16659</v>
      </c>
      <c r="G5324" s="4" t="s">
        <v>16662</v>
      </c>
      <c r="H5324" s="4" t="s">
        <v>1693</v>
      </c>
      <c r="I5324" s="4" t="s">
        <v>16663</v>
      </c>
      <c r="J5324" s="4" t="s">
        <v>1695</v>
      </c>
      <c r="K5324" s="4" t="s">
        <v>16664</v>
      </c>
      <c r="L5324" s="4" t="str">
        <f t="shared" si="166"/>
        <v>PUNTHAI-PTC ม.เกษตรศาสตร์ วิทยาเขตศรีราชา</v>
      </c>
      <c r="M5324" s="4"/>
      <c r="N5324" s="4" t="e">
        <v>#N/A</v>
      </c>
      <c r="O5324" s="4"/>
      <c r="P5324" s="4" t="str">
        <f t="shared" si="167"/>
        <v>PUNTHAI</v>
      </c>
    </row>
    <row r="5325" spans="1:16" x14ac:dyDescent="0.25">
      <c r="A5325" s="4" t="s">
        <v>23</v>
      </c>
      <c r="B5325" s="4" t="s">
        <v>1070</v>
      </c>
      <c r="C5325" s="4" t="s">
        <v>1476</v>
      </c>
      <c r="D5325" s="4" t="s">
        <v>16665</v>
      </c>
      <c r="E5325" s="4" t="s">
        <v>16666</v>
      </c>
      <c r="F5325" s="4" t="s">
        <v>1476</v>
      </c>
      <c r="G5325" s="4" t="s">
        <v>1861</v>
      </c>
      <c r="H5325" s="4" t="s">
        <v>1693</v>
      </c>
      <c r="I5325" s="4" t="s">
        <v>16667</v>
      </c>
      <c r="J5325" s="4" t="s">
        <v>1695</v>
      </c>
      <c r="K5325" s="4" t="s">
        <v>16668</v>
      </c>
      <c r="L5325" s="4" t="str">
        <f t="shared" si="166"/>
        <v>PUNTHAI-โรงเรียนหอวัง</v>
      </c>
      <c r="M5325" s="4"/>
      <c r="N5325" s="4" t="e">
        <v>#N/A</v>
      </c>
      <c r="O5325" s="4"/>
      <c r="P5325" s="4" t="str">
        <f t="shared" si="167"/>
        <v>PUNTHAI</v>
      </c>
    </row>
    <row r="5326" spans="1:16" x14ac:dyDescent="0.25">
      <c r="A5326" s="4" t="s">
        <v>23</v>
      </c>
      <c r="B5326" s="4" t="s">
        <v>16669</v>
      </c>
      <c r="C5326" s="4" t="s">
        <v>16670</v>
      </c>
      <c r="D5326" s="4" t="s">
        <v>16671</v>
      </c>
      <c r="E5326" s="4" t="s">
        <v>16672</v>
      </c>
      <c r="F5326" s="4" t="s">
        <v>16670</v>
      </c>
      <c r="G5326" s="4" t="s">
        <v>1861</v>
      </c>
      <c r="H5326" s="4" t="s">
        <v>1693</v>
      </c>
      <c r="I5326" s="4" t="s">
        <v>16673</v>
      </c>
      <c r="J5326" s="4" t="s">
        <v>1695</v>
      </c>
      <c r="K5326" s="4" t="s">
        <v>15621</v>
      </c>
      <c r="L5326" s="4" t="str">
        <f t="shared" si="166"/>
        <v>PUNTHAI-ฝาง 2</v>
      </c>
      <c r="M5326" s="4"/>
      <c r="N5326" s="4" t="e">
        <v>#N/A</v>
      </c>
      <c r="O5326" s="4"/>
      <c r="P5326" s="4" t="str">
        <f t="shared" si="167"/>
        <v>PUNTHAI</v>
      </c>
    </row>
    <row r="5327" spans="1:16" x14ac:dyDescent="0.25">
      <c r="A5327" s="4" t="s">
        <v>23</v>
      </c>
      <c r="B5327" s="4" t="s">
        <v>16674</v>
      </c>
      <c r="C5327" s="4" t="s">
        <v>16675</v>
      </c>
      <c r="D5327" s="4" t="s">
        <v>16676</v>
      </c>
      <c r="E5327" s="4" t="s">
        <v>16677</v>
      </c>
      <c r="F5327" s="4" t="s">
        <v>16675</v>
      </c>
      <c r="G5327" s="4" t="s">
        <v>1861</v>
      </c>
      <c r="H5327" s="4" t="s">
        <v>1693</v>
      </c>
      <c r="I5327" s="4" t="s">
        <v>16678</v>
      </c>
      <c r="J5327" s="4" t="s">
        <v>1695</v>
      </c>
      <c r="K5327" s="4" t="s">
        <v>16679</v>
      </c>
      <c r="L5327" s="4" t="str">
        <f t="shared" si="166"/>
        <v>PUNTHAI-พิจิตร1</v>
      </c>
      <c r="M5327" s="4"/>
      <c r="N5327" s="4" t="e">
        <v>#N/A</v>
      </c>
      <c r="O5327" s="4"/>
      <c r="P5327" s="4" t="str">
        <f t="shared" si="167"/>
        <v>PUNTHAI</v>
      </c>
    </row>
    <row r="5328" spans="1:16" x14ac:dyDescent="0.25">
      <c r="A5328" s="4" t="s">
        <v>23</v>
      </c>
      <c r="B5328" s="4">
        <v>11004471</v>
      </c>
      <c r="C5328" s="4" t="s">
        <v>16680</v>
      </c>
      <c r="D5328" s="4" t="s">
        <v>16681</v>
      </c>
      <c r="E5328" s="4" t="s">
        <v>16682</v>
      </c>
      <c r="F5328" s="4" t="s">
        <v>16680</v>
      </c>
      <c r="G5328" s="4" t="s">
        <v>1861</v>
      </c>
      <c r="H5328" s="4" t="s">
        <v>1693</v>
      </c>
      <c r="I5328" s="4" t="s">
        <v>16683</v>
      </c>
      <c r="J5328" s="4" t="s">
        <v>1695</v>
      </c>
      <c r="K5328" s="4" t="s">
        <v>16684</v>
      </c>
      <c r="L5328" s="4" t="str">
        <f t="shared" si="166"/>
        <v>PUNTHAI-FC ตลาดทรัพย์สิน (ราชบุรี)</v>
      </c>
      <c r="M5328" s="4"/>
      <c r="N5328" s="4" t="e">
        <v>#N/A</v>
      </c>
      <c r="O5328" s="4"/>
      <c r="P5328" s="4" t="str">
        <f t="shared" si="167"/>
        <v>PUNTHAI</v>
      </c>
    </row>
    <row r="5329" spans="1:16" x14ac:dyDescent="0.25">
      <c r="A5329" s="4" t="s">
        <v>23</v>
      </c>
      <c r="B5329" s="4" t="s">
        <v>16685</v>
      </c>
      <c r="C5329" s="4" t="s">
        <v>16686</v>
      </c>
      <c r="D5329" s="4" t="s">
        <v>16687</v>
      </c>
      <c r="E5329" s="4" t="s">
        <v>16688</v>
      </c>
      <c r="F5329" s="4" t="s">
        <v>16686</v>
      </c>
      <c r="G5329" s="4" t="s">
        <v>16689</v>
      </c>
      <c r="H5329" s="4" t="s">
        <v>1693</v>
      </c>
      <c r="I5329" s="4" t="s">
        <v>16690</v>
      </c>
      <c r="J5329" s="4" t="s">
        <v>1695</v>
      </c>
      <c r="K5329" s="4" t="s">
        <v>16691</v>
      </c>
      <c r="L5329" s="4" t="str">
        <f t="shared" si="166"/>
        <v>PUNTHAI-ปราสาท 6</v>
      </c>
      <c r="M5329" s="4"/>
      <c r="N5329" s="4" t="e">
        <v>#N/A</v>
      </c>
      <c r="O5329" s="4"/>
      <c r="P5329" s="4" t="str">
        <f t="shared" si="167"/>
        <v>PUNTHAI</v>
      </c>
    </row>
    <row r="5330" spans="1:16" x14ac:dyDescent="0.25">
      <c r="A5330" s="4" t="s">
        <v>23</v>
      </c>
      <c r="B5330" s="4" t="s">
        <v>697</v>
      </c>
      <c r="C5330" s="4" t="s">
        <v>698</v>
      </c>
      <c r="D5330" s="4" t="s">
        <v>16692</v>
      </c>
      <c r="E5330" s="4" t="s">
        <v>16693</v>
      </c>
      <c r="F5330" s="4" t="s">
        <v>698</v>
      </c>
      <c r="G5330" s="4" t="s">
        <v>1861</v>
      </c>
      <c r="H5330" s="4" t="s">
        <v>1693</v>
      </c>
      <c r="I5330" s="4" t="s">
        <v>16694</v>
      </c>
      <c r="J5330" s="4" t="s">
        <v>1695</v>
      </c>
      <c r="K5330" s="4" t="s">
        <v>16695</v>
      </c>
      <c r="L5330" s="4" t="str">
        <f t="shared" si="166"/>
        <v>PUNTHAI-ประเวศ 4</v>
      </c>
      <c r="M5330" s="4"/>
      <c r="N5330" s="4" t="e">
        <v>#N/A</v>
      </c>
      <c r="O5330" s="4"/>
      <c r="P5330" s="4" t="str">
        <f t="shared" si="167"/>
        <v>PUNTHAI</v>
      </c>
    </row>
    <row r="5331" spans="1:16" x14ac:dyDescent="0.25">
      <c r="A5331" s="4" t="s">
        <v>162</v>
      </c>
      <c r="B5331" s="4" t="s">
        <v>16696</v>
      </c>
      <c r="C5331" s="4" t="s">
        <v>698</v>
      </c>
      <c r="D5331" s="4" t="s">
        <v>16692</v>
      </c>
      <c r="E5331" s="4" t="s">
        <v>16693</v>
      </c>
      <c r="F5331" s="4" t="s">
        <v>698</v>
      </c>
      <c r="G5331" s="4" t="s">
        <v>1861</v>
      </c>
      <c r="H5331" s="4" t="s">
        <v>1638</v>
      </c>
      <c r="I5331" s="4" t="s">
        <v>16694</v>
      </c>
      <c r="J5331" s="4" t="s">
        <v>1695</v>
      </c>
      <c r="K5331" s="4" t="s">
        <v>16695</v>
      </c>
      <c r="L5331" s="4" t="str">
        <f t="shared" si="166"/>
        <v>LUBE-ประเวศ 4</v>
      </c>
      <c r="M5331" s="4"/>
      <c r="N5331" s="4" t="e">
        <v>#N/A</v>
      </c>
      <c r="O5331" s="4"/>
      <c r="P5331" s="4" t="str">
        <f t="shared" si="167"/>
        <v>LUBE</v>
      </c>
    </row>
    <row r="5332" spans="1:16" x14ac:dyDescent="0.25">
      <c r="A5332" s="4" t="s">
        <v>166</v>
      </c>
      <c r="B5332" s="4" t="s">
        <v>16697</v>
      </c>
      <c r="C5332" s="4" t="s">
        <v>698</v>
      </c>
      <c r="D5332" s="4" t="s">
        <v>16692</v>
      </c>
      <c r="E5332" s="4" t="s">
        <v>16693</v>
      </c>
      <c r="F5332" s="4" t="s">
        <v>698</v>
      </c>
      <c r="G5332" s="4" t="s">
        <v>1861</v>
      </c>
      <c r="H5332" s="4" t="s">
        <v>1638</v>
      </c>
      <c r="I5332" s="4" t="s">
        <v>16694</v>
      </c>
      <c r="J5332" s="4" t="s">
        <v>1695</v>
      </c>
      <c r="K5332" s="4" t="s">
        <v>16695</v>
      </c>
      <c r="L5332" s="4" t="str">
        <f t="shared" si="166"/>
        <v>SUPPLY USE-ประเวศ 4</v>
      </c>
      <c r="M5332" s="4"/>
      <c r="N5332" s="4" t="e">
        <v>#N/A</v>
      </c>
      <c r="O5332" s="4"/>
      <c r="P5332" s="4" t="str">
        <f t="shared" si="167"/>
        <v>SUPPLY USE</v>
      </c>
    </row>
    <row r="5333" spans="1:16" x14ac:dyDescent="0.25">
      <c r="A5333" s="4" t="s">
        <v>28</v>
      </c>
      <c r="B5333" s="4" t="s">
        <v>16698</v>
      </c>
      <c r="C5333" s="4" t="s">
        <v>16699</v>
      </c>
      <c r="D5333" s="4" t="s">
        <v>16700</v>
      </c>
      <c r="E5333" s="4" t="s">
        <v>16701</v>
      </c>
      <c r="F5333" s="4" t="s">
        <v>16702</v>
      </c>
      <c r="G5333" s="4" t="s">
        <v>16338</v>
      </c>
      <c r="H5333" s="4" t="s">
        <v>1743</v>
      </c>
      <c r="I5333" s="4" t="s">
        <v>16703</v>
      </c>
      <c r="J5333" s="4" t="s">
        <v>1695</v>
      </c>
      <c r="K5333" s="4" t="s">
        <v>16704</v>
      </c>
      <c r="L5333" s="4" t="str">
        <f t="shared" si="166"/>
        <v>PROJECT-บริษัท MN LOGISTIC จำกัด ขนส่งด่วนไทย-ลาว </v>
      </c>
      <c r="M5333" s="4"/>
      <c r="N5333" s="4" t="e">
        <v>#N/A</v>
      </c>
      <c r="O5333" s="4"/>
      <c r="P5333" s="4" t="str">
        <f t="shared" si="167"/>
        <v>PROJECT</v>
      </c>
    </row>
    <row r="5334" spans="1:16" x14ac:dyDescent="0.25">
      <c r="A5334" s="4" t="s">
        <v>23</v>
      </c>
      <c r="B5334" s="4">
        <v>11004471</v>
      </c>
      <c r="C5334" s="4" t="s">
        <v>16680</v>
      </c>
      <c r="D5334" s="4" t="s">
        <v>16681</v>
      </c>
      <c r="E5334" s="4" t="s">
        <v>16682</v>
      </c>
      <c r="F5334" s="4" t="s">
        <v>16680</v>
      </c>
      <c r="G5334" s="4" t="s">
        <v>16705</v>
      </c>
      <c r="H5334" s="4" t="s">
        <v>1693</v>
      </c>
      <c r="I5334" s="4" t="s">
        <v>16706</v>
      </c>
      <c r="J5334" s="4" t="s">
        <v>1695</v>
      </c>
      <c r="K5334" s="4" t="s">
        <v>16684</v>
      </c>
      <c r="L5334" s="4" t="str">
        <f t="shared" si="166"/>
        <v>PUNTHAI-FC ตลาดทรัพย์สิน (ราชบุรี)</v>
      </c>
      <c r="M5334" s="4"/>
      <c r="N5334" s="4" t="e">
        <v>#N/A</v>
      </c>
      <c r="O5334" s="4"/>
      <c r="P5334" s="4" t="str">
        <f t="shared" si="167"/>
        <v>PUNTHAI</v>
      </c>
    </row>
    <row r="5335" spans="1:16" x14ac:dyDescent="0.25">
      <c r="A5335" s="4" t="s">
        <v>23</v>
      </c>
      <c r="B5335" s="4" t="s">
        <v>616</v>
      </c>
      <c r="C5335" s="4" t="s">
        <v>16707</v>
      </c>
      <c r="D5335" s="4" t="s">
        <v>16708</v>
      </c>
      <c r="E5335" s="4" t="s">
        <v>16709</v>
      </c>
      <c r="F5335" s="4" t="s">
        <v>16707</v>
      </c>
      <c r="G5335" s="4" t="s">
        <v>16710</v>
      </c>
      <c r="H5335" s="4" t="s">
        <v>1693</v>
      </c>
      <c r="I5335" s="4" t="s">
        <v>16711</v>
      </c>
      <c r="J5335" s="4" t="s">
        <v>1695</v>
      </c>
      <c r="K5335" s="4" t="s">
        <v>13677</v>
      </c>
      <c r="L5335" s="4" t="str">
        <f t="shared" si="166"/>
        <v>PUNTHAI-เชียงเครือ 3</v>
      </c>
      <c r="M5335" s="4"/>
      <c r="N5335" s="4" t="e">
        <v>#N/A</v>
      </c>
      <c r="O5335" s="4"/>
      <c r="P5335" s="4" t="str">
        <f t="shared" si="167"/>
        <v>PUNTHAI</v>
      </c>
    </row>
    <row r="5336" spans="1:16" x14ac:dyDescent="0.25">
      <c r="A5336" s="4" t="s">
        <v>23</v>
      </c>
      <c r="B5336" s="4" t="s">
        <v>16712</v>
      </c>
      <c r="C5336" s="4" t="s">
        <v>16713</v>
      </c>
      <c r="D5336" s="4" t="s">
        <v>16714</v>
      </c>
      <c r="E5336" s="4" t="s">
        <v>16715</v>
      </c>
      <c r="F5336" s="4" t="s">
        <v>16713</v>
      </c>
      <c r="G5336" s="4" t="s">
        <v>16716</v>
      </c>
      <c r="H5336" s="4" t="s">
        <v>1693</v>
      </c>
      <c r="I5336" s="4" t="s">
        <v>16717</v>
      </c>
      <c r="J5336" s="4" t="s">
        <v>1695</v>
      </c>
      <c r="K5336" s="4" t="s">
        <v>16718</v>
      </c>
      <c r="L5336" s="4" t="str">
        <f t="shared" si="166"/>
        <v>PUNTHAI-โรงพยาบาลศรีสวรรค์(นครสวรรค์)</v>
      </c>
      <c r="M5336" s="4"/>
      <c r="N5336" s="4" t="e">
        <v>#N/A</v>
      </c>
      <c r="O5336" s="4"/>
      <c r="P5336" s="4" t="str">
        <f t="shared" si="167"/>
        <v>PUNTHAI</v>
      </c>
    </row>
    <row r="5337" spans="1:16" x14ac:dyDescent="0.25">
      <c r="A5337" s="4" t="s">
        <v>23</v>
      </c>
      <c r="B5337" s="4" t="s">
        <v>16719</v>
      </c>
      <c r="C5337" s="4" t="s">
        <v>2090</v>
      </c>
      <c r="D5337" s="4" t="s">
        <v>16720</v>
      </c>
      <c r="E5337" s="4" t="s">
        <v>16721</v>
      </c>
      <c r="F5337" s="4" t="s">
        <v>2090</v>
      </c>
      <c r="G5337" s="4" t="s">
        <v>1861</v>
      </c>
      <c r="H5337" s="4" t="s">
        <v>1693</v>
      </c>
      <c r="I5337" s="4" t="s">
        <v>16722</v>
      </c>
      <c r="J5337" s="4" t="s">
        <v>1695</v>
      </c>
      <c r="K5337" s="4" t="s">
        <v>2093</v>
      </c>
      <c r="L5337" s="4" t="str">
        <f t="shared" si="166"/>
        <v>PUNTHAI-ป่าพะยอม</v>
      </c>
      <c r="M5337" s="4"/>
      <c r="N5337" s="4" t="e">
        <v>#N/A</v>
      </c>
      <c r="O5337" s="4"/>
      <c r="P5337" s="4" t="str">
        <f t="shared" si="167"/>
        <v>PUNTHAI</v>
      </c>
    </row>
    <row r="5338" spans="1:16" x14ac:dyDescent="0.25">
      <c r="A5338" s="4" t="s">
        <v>28</v>
      </c>
      <c r="B5338" s="4" t="s">
        <v>16723</v>
      </c>
      <c r="C5338" s="4" t="s">
        <v>16724</v>
      </c>
      <c r="D5338" s="4" t="s">
        <v>16725</v>
      </c>
      <c r="E5338" s="4" t="s">
        <v>16726</v>
      </c>
      <c r="F5338" s="4" t="s">
        <v>16724</v>
      </c>
      <c r="G5338" s="4" t="s">
        <v>1861</v>
      </c>
      <c r="H5338" s="4" t="s">
        <v>1743</v>
      </c>
      <c r="I5338" s="4" t="s">
        <v>16727</v>
      </c>
      <c r="J5338" s="4"/>
      <c r="K5338" s="4" t="s">
        <v>16728</v>
      </c>
      <c r="L5338" s="4" t="str">
        <f t="shared" si="166"/>
        <v>PROJECT-คุณ เจตน์ ไชยพาฆินทร์</v>
      </c>
      <c r="M5338" s="4"/>
      <c r="N5338" s="4" t="e">
        <v>#N/A</v>
      </c>
      <c r="O5338" s="4"/>
      <c r="P5338" s="4" t="str">
        <f t="shared" si="167"/>
        <v>PROJECT</v>
      </c>
    </row>
    <row r="5339" spans="1:16" x14ac:dyDescent="0.25">
      <c r="A5339" s="4" t="s">
        <v>28</v>
      </c>
      <c r="B5339" s="4" t="s">
        <v>16729</v>
      </c>
      <c r="C5339" s="4" t="s">
        <v>16730</v>
      </c>
      <c r="D5339" s="4" t="s">
        <v>16731</v>
      </c>
      <c r="E5339" s="4" t="s">
        <v>16732</v>
      </c>
      <c r="F5339" s="4" t="s">
        <v>16733</v>
      </c>
      <c r="G5339" s="4" t="s">
        <v>16734</v>
      </c>
      <c r="H5339" s="4" t="s">
        <v>1743</v>
      </c>
      <c r="I5339" s="4" t="s">
        <v>16735</v>
      </c>
      <c r="J5339" s="4"/>
      <c r="K5339" s="4" t="s">
        <v>16736</v>
      </c>
      <c r="L5339" s="4" t="str">
        <f t="shared" si="166"/>
        <v>PROJECT-ตลาดล้านเมือง</v>
      </c>
      <c r="M5339" s="4"/>
      <c r="N5339" s="4" t="e">
        <v>#N/A</v>
      </c>
      <c r="O5339" s="4"/>
      <c r="P5339" s="4" t="str">
        <f t="shared" si="167"/>
        <v>PROJECT</v>
      </c>
    </row>
    <row r="5340" spans="1:16" x14ac:dyDescent="0.25">
      <c r="A5340" s="4" t="s">
        <v>28</v>
      </c>
      <c r="B5340" s="4" t="s">
        <v>16737</v>
      </c>
      <c r="C5340" s="4" t="s">
        <v>16738</v>
      </c>
      <c r="D5340" s="4" t="s">
        <v>16739</v>
      </c>
      <c r="E5340" s="4" t="s">
        <v>16740</v>
      </c>
      <c r="F5340" s="4" t="s">
        <v>16733</v>
      </c>
      <c r="G5340" s="4" t="s">
        <v>16734</v>
      </c>
      <c r="H5340" s="4" t="s">
        <v>1743</v>
      </c>
      <c r="I5340" s="4" t="s">
        <v>16741</v>
      </c>
      <c r="J5340" s="4"/>
      <c r="K5340" s="4" t="s">
        <v>16742</v>
      </c>
      <c r="L5340" s="4" t="str">
        <f t="shared" si="166"/>
        <v>PROJECT-สำนักงานเทศบาลตำบลเมืองพาน</v>
      </c>
      <c r="M5340" s="4"/>
      <c r="N5340" s="4" t="e">
        <v>#N/A</v>
      </c>
      <c r="O5340" s="4"/>
      <c r="P5340" s="4" t="str">
        <f t="shared" si="167"/>
        <v>PROJECT</v>
      </c>
    </row>
    <row r="5341" spans="1:16" x14ac:dyDescent="0.25">
      <c r="A5341" s="4" t="s">
        <v>28</v>
      </c>
      <c r="B5341" s="4" t="s">
        <v>16743</v>
      </c>
      <c r="C5341" s="4" t="s">
        <v>16744</v>
      </c>
      <c r="D5341" s="4" t="s">
        <v>16745</v>
      </c>
      <c r="E5341" s="4" t="s">
        <v>16746</v>
      </c>
      <c r="F5341" s="4" t="s">
        <v>16635</v>
      </c>
      <c r="G5341" s="4" t="s">
        <v>16747</v>
      </c>
      <c r="H5341" s="4" t="s">
        <v>1743</v>
      </c>
      <c r="I5341" s="4" t="s">
        <v>16748</v>
      </c>
      <c r="J5341" s="4"/>
      <c r="K5341" s="4" t="s">
        <v>16749</v>
      </c>
      <c r="L5341" s="4" t="str">
        <f t="shared" si="166"/>
        <v>PROJECT-ร้านตาล้าน (ติดกับธนาออมสิน สาขาบ้านเพ)</v>
      </c>
      <c r="M5341" s="4"/>
      <c r="N5341" s="4" t="e">
        <v>#N/A</v>
      </c>
      <c r="O5341" s="4"/>
      <c r="P5341" s="4" t="str">
        <f t="shared" si="167"/>
        <v>PROJECT</v>
      </c>
    </row>
    <row r="5342" spans="1:16" x14ac:dyDescent="0.25">
      <c r="A5342" s="4" t="s">
        <v>23</v>
      </c>
      <c r="B5342" s="4">
        <v>11004296</v>
      </c>
      <c r="C5342" s="4" t="s">
        <v>16750</v>
      </c>
      <c r="D5342" s="4" t="s">
        <v>16751</v>
      </c>
      <c r="E5342" s="4" t="s">
        <v>16752</v>
      </c>
      <c r="F5342" s="4" t="s">
        <v>16750</v>
      </c>
      <c r="G5342" s="4"/>
      <c r="H5342" s="4" t="s">
        <v>1693</v>
      </c>
      <c r="I5342" s="4" t="s">
        <v>16753</v>
      </c>
      <c r="J5342" s="4"/>
      <c r="K5342" s="4" t="s">
        <v>16754</v>
      </c>
      <c r="L5342" s="4" t="str">
        <f t="shared" si="166"/>
        <v>PUNTHAI-ท่าวังผ่า(น่าน)</v>
      </c>
      <c r="M5342" s="4"/>
      <c r="N5342" s="4" t="e">
        <v>#N/A</v>
      </c>
      <c r="O5342" s="4"/>
      <c r="P5342" s="4" t="str">
        <f t="shared" si="167"/>
        <v>PUNTHAI</v>
      </c>
    </row>
    <row r="5343" spans="1:16" x14ac:dyDescent="0.25">
      <c r="A5343" s="4" t="s">
        <v>28</v>
      </c>
      <c r="B5343" s="4" t="s">
        <v>16755</v>
      </c>
      <c r="C5343" s="4" t="s">
        <v>16756</v>
      </c>
      <c r="D5343" s="4" t="s">
        <v>16757</v>
      </c>
      <c r="E5343" s="4" t="s">
        <v>16758</v>
      </c>
      <c r="F5343" s="4" t="s">
        <v>16759</v>
      </c>
      <c r="G5343" s="4" t="s">
        <v>16760</v>
      </c>
      <c r="H5343" s="4" t="s">
        <v>1693</v>
      </c>
      <c r="I5343" s="4" t="s">
        <v>16761</v>
      </c>
      <c r="J5343" s="4"/>
      <c r="K5343" s="4" t="s">
        <v>16762</v>
      </c>
      <c r="L5343" s="4" t="str">
        <f t="shared" si="166"/>
        <v>PROJECT-บจก. เอ็มไพร์ เซอร์วิส โซลูชั่น (ESS)</v>
      </c>
      <c r="M5343" s="4"/>
      <c r="N5343" s="4" t="e">
        <v>#N/A</v>
      </c>
      <c r="O5343" s="4"/>
      <c r="P5343" s="4" t="str">
        <f t="shared" si="167"/>
        <v>PROJECT</v>
      </c>
    </row>
    <row r="5344" spans="1:16" x14ac:dyDescent="0.25">
      <c r="A5344" s="4" t="s">
        <v>28</v>
      </c>
      <c r="B5344" s="4" t="s">
        <v>16763</v>
      </c>
      <c r="C5344" s="4" t="s">
        <v>16764</v>
      </c>
      <c r="D5344" s="4" t="s">
        <v>16765</v>
      </c>
      <c r="E5344" s="4" t="s">
        <v>16766</v>
      </c>
      <c r="F5344" s="4" t="s">
        <v>1861</v>
      </c>
      <c r="G5344" s="4" t="s">
        <v>1861</v>
      </c>
      <c r="H5344" s="4" t="s">
        <v>1693</v>
      </c>
      <c r="I5344" s="4" t="s">
        <v>16767</v>
      </c>
      <c r="J5344" s="4"/>
      <c r="K5344" s="4" t="s">
        <v>16768</v>
      </c>
      <c r="L5344" s="4" t="str">
        <f t="shared" si="166"/>
        <v>PROJECT-บจก. สยามเฟิสท์เอ็กซเพรสคาร์โก้ (สำนักงานใหญ่)</v>
      </c>
      <c r="M5344" s="4"/>
      <c r="N5344" s="4" t="e">
        <v>#N/A</v>
      </c>
      <c r="O5344" s="4"/>
      <c r="P5344" s="4" t="str">
        <f t="shared" si="167"/>
        <v>PROJECT</v>
      </c>
    </row>
    <row r="5345" spans="1:16" x14ac:dyDescent="0.25">
      <c r="A5345" s="4" t="s">
        <v>162</v>
      </c>
      <c r="B5345" s="4" t="s">
        <v>16769</v>
      </c>
      <c r="C5345" s="4" t="s">
        <v>685</v>
      </c>
      <c r="D5345" s="4" t="s">
        <v>16770</v>
      </c>
      <c r="E5345" s="4" t="s">
        <v>16771</v>
      </c>
      <c r="F5345" s="4" t="s">
        <v>685</v>
      </c>
      <c r="G5345" s="4" t="s">
        <v>1861</v>
      </c>
      <c r="H5345" s="4" t="s">
        <v>1638</v>
      </c>
      <c r="I5345" s="4" t="s">
        <v>16772</v>
      </c>
      <c r="J5345" s="4"/>
      <c r="K5345" s="4" t="s">
        <v>16773</v>
      </c>
      <c r="L5345" s="4" t="str">
        <f t="shared" si="166"/>
        <v>LUBE-ถ.กรุงเทพกรีฑา2</v>
      </c>
      <c r="M5345" s="4"/>
      <c r="N5345" s="4" t="e">
        <v>#N/A</v>
      </c>
      <c r="O5345" s="4"/>
      <c r="P5345" s="4" t="str">
        <f t="shared" si="167"/>
        <v>LUBE</v>
      </c>
    </row>
    <row r="5346" spans="1:16" x14ac:dyDescent="0.25">
      <c r="A5346" s="4" t="s">
        <v>23</v>
      </c>
      <c r="B5346" s="4" t="s">
        <v>16774</v>
      </c>
      <c r="C5346" s="4" t="s">
        <v>685</v>
      </c>
      <c r="D5346" s="4" t="s">
        <v>16770</v>
      </c>
      <c r="E5346" s="4" t="s">
        <v>16771</v>
      </c>
      <c r="F5346" s="4" t="s">
        <v>685</v>
      </c>
      <c r="G5346" s="4" t="s">
        <v>1861</v>
      </c>
      <c r="H5346" s="4" t="s">
        <v>1693</v>
      </c>
      <c r="I5346" s="4" t="s">
        <v>16772</v>
      </c>
      <c r="J5346" s="4"/>
      <c r="K5346" s="4" t="s">
        <v>16773</v>
      </c>
      <c r="L5346" s="4" t="str">
        <f t="shared" si="166"/>
        <v>PUNTHAI-ถ.กรุงเทพกรีฑา2</v>
      </c>
      <c r="M5346" s="4"/>
      <c r="N5346" s="4" t="e">
        <v>#N/A</v>
      </c>
      <c r="O5346" s="4"/>
      <c r="P5346" s="4" t="str">
        <f t="shared" si="167"/>
        <v>PUNTHAI</v>
      </c>
    </row>
    <row r="5347" spans="1:16" x14ac:dyDescent="0.25">
      <c r="A5347" s="4" t="s">
        <v>61</v>
      </c>
      <c r="B5347" s="4" t="s">
        <v>684</v>
      </c>
      <c r="C5347" s="4" t="s">
        <v>685</v>
      </c>
      <c r="D5347" s="4" t="s">
        <v>16770</v>
      </c>
      <c r="E5347" s="4" t="s">
        <v>16771</v>
      </c>
      <c r="F5347" s="4" t="s">
        <v>685</v>
      </c>
      <c r="G5347" s="4" t="s">
        <v>1861</v>
      </c>
      <c r="H5347" s="4" t="s">
        <v>1743</v>
      </c>
      <c r="I5347" s="4" t="s">
        <v>16772</v>
      </c>
      <c r="J5347" s="4"/>
      <c r="K5347" s="4" t="s">
        <v>16773</v>
      </c>
      <c r="L5347" s="4" t="str">
        <f t="shared" si="166"/>
        <v>MAX MART-ถ.กรุงเทพกรีฑา2</v>
      </c>
      <c r="M5347" s="4"/>
      <c r="N5347" s="4" t="e">
        <v>#N/A</v>
      </c>
      <c r="O5347" s="4"/>
      <c r="P5347" s="4" t="str">
        <f t="shared" si="167"/>
        <v>MAX MART</v>
      </c>
    </row>
    <row r="5348" spans="1:16" x14ac:dyDescent="0.25">
      <c r="A5348" s="4" t="s">
        <v>166</v>
      </c>
      <c r="B5348" s="4" t="s">
        <v>16775</v>
      </c>
      <c r="C5348" s="4" t="s">
        <v>685</v>
      </c>
      <c r="D5348" s="4" t="s">
        <v>16770</v>
      </c>
      <c r="E5348" s="4" t="s">
        <v>16771</v>
      </c>
      <c r="F5348" s="4" t="s">
        <v>685</v>
      </c>
      <c r="G5348" s="4" t="s">
        <v>1861</v>
      </c>
      <c r="H5348" s="4" t="s">
        <v>1638</v>
      </c>
      <c r="I5348" s="4" t="s">
        <v>16772</v>
      </c>
      <c r="J5348" s="4"/>
      <c r="K5348" s="4" t="s">
        <v>16773</v>
      </c>
      <c r="L5348" s="4" t="str">
        <f t="shared" si="166"/>
        <v>SUPPLY USE-ถ.กรุงเทพกรีฑา2</v>
      </c>
      <c r="M5348" s="4"/>
      <c r="N5348" s="4" t="e">
        <v>#N/A</v>
      </c>
      <c r="O5348" s="4"/>
      <c r="P5348" s="4" t="str">
        <f t="shared" si="167"/>
        <v>SUPPLY USE</v>
      </c>
    </row>
    <row r="5349" spans="1:16" x14ac:dyDescent="0.25">
      <c r="A5349" s="4" t="s">
        <v>28</v>
      </c>
      <c r="B5349" s="4" t="s">
        <v>16776</v>
      </c>
      <c r="C5349" s="4" t="s">
        <v>16777</v>
      </c>
      <c r="D5349" s="4">
        <v>18.819130000000001</v>
      </c>
      <c r="E5349" s="4">
        <v>99.011292999999995</v>
      </c>
      <c r="F5349" s="4" t="s">
        <v>16777</v>
      </c>
      <c r="G5349" s="4" t="s">
        <v>16778</v>
      </c>
      <c r="H5349" s="4" t="s">
        <v>1638</v>
      </c>
      <c r="I5349" s="4" t="s">
        <v>16779</v>
      </c>
      <c r="J5349" s="4"/>
      <c r="K5349" s="4" t="s">
        <v>16780</v>
      </c>
      <c r="L5349" s="4" t="str">
        <f t="shared" si="166"/>
        <v>PROJECT-ฟ้าฮ่าม</v>
      </c>
      <c r="M5349" s="4"/>
      <c r="N5349" s="4" t="e">
        <v>#N/A</v>
      </c>
      <c r="O5349" s="4"/>
      <c r="P5349" s="4" t="str">
        <f t="shared" si="167"/>
        <v>PROJECT</v>
      </c>
    </row>
    <row r="5350" spans="1:16" x14ac:dyDescent="0.25">
      <c r="A5350" s="4" t="s">
        <v>28</v>
      </c>
      <c r="B5350" s="4" t="s">
        <v>16781</v>
      </c>
      <c r="C5350" s="4" t="s">
        <v>15235</v>
      </c>
      <c r="D5350" s="4">
        <v>18.817872999999999</v>
      </c>
      <c r="E5350" s="4">
        <v>98.982305999999994</v>
      </c>
      <c r="F5350" s="4" t="s">
        <v>15235</v>
      </c>
      <c r="G5350" s="4" t="s">
        <v>16782</v>
      </c>
      <c r="H5350" s="4" t="s">
        <v>1638</v>
      </c>
      <c r="I5350" s="4" t="s">
        <v>16783</v>
      </c>
      <c r="J5350" s="4"/>
      <c r="K5350" s="4" t="s">
        <v>16784</v>
      </c>
      <c r="L5350" s="4" t="str">
        <f t="shared" si="166"/>
        <v>PROJECT-เชียงใหม่2</v>
      </c>
      <c r="M5350" s="4"/>
      <c r="N5350" s="4" t="e">
        <v>#N/A</v>
      </c>
      <c r="O5350" s="4"/>
      <c r="P5350" s="4" t="str">
        <f t="shared" si="167"/>
        <v>PROJECT</v>
      </c>
    </row>
    <row r="5351" spans="1:16" x14ac:dyDescent="0.25">
      <c r="A5351" s="4" t="s">
        <v>28</v>
      </c>
      <c r="B5351" s="4" t="s">
        <v>16785</v>
      </c>
      <c r="C5351" s="4" t="s">
        <v>16786</v>
      </c>
      <c r="D5351" s="4">
        <v>14.0627318958487</v>
      </c>
      <c r="E5351" s="4">
        <v>100.178950095033</v>
      </c>
      <c r="F5351" s="4" t="s">
        <v>16786</v>
      </c>
      <c r="G5351" s="4" t="s">
        <v>16787</v>
      </c>
      <c r="H5351" s="4" t="s">
        <v>1638</v>
      </c>
      <c r="I5351" s="4" t="s">
        <v>16788</v>
      </c>
      <c r="J5351" s="4"/>
      <c r="K5351" s="4" t="s">
        <v>16789</v>
      </c>
      <c r="L5351" s="4" t="str">
        <f t="shared" si="166"/>
        <v>PROJECT-หจก.พีที มารีน่า จ.นครปฐม</v>
      </c>
      <c r="M5351" s="4"/>
      <c r="N5351" s="4" t="e">
        <v>#N/A</v>
      </c>
      <c r="O5351" s="4"/>
      <c r="P5351" s="4" t="str">
        <f t="shared" si="167"/>
        <v>PROJECT</v>
      </c>
    </row>
    <row r="5352" spans="1:16" x14ac:dyDescent="0.25">
      <c r="A5352" s="4" t="s">
        <v>23</v>
      </c>
      <c r="B5352" s="4" t="s">
        <v>708</v>
      </c>
      <c r="C5352" s="4" t="s">
        <v>709</v>
      </c>
      <c r="D5352" s="4" t="s">
        <v>16790</v>
      </c>
      <c r="E5352" s="4" t="s">
        <v>16791</v>
      </c>
      <c r="F5352" s="4" t="s">
        <v>709</v>
      </c>
      <c r="G5352" s="4" t="s">
        <v>1861</v>
      </c>
      <c r="H5352" s="4" t="s">
        <v>1693</v>
      </c>
      <c r="I5352" s="4" t="s">
        <v>16792</v>
      </c>
      <c r="J5352" s="4"/>
      <c r="K5352" s="4" t="s">
        <v>16793</v>
      </c>
      <c r="L5352" s="4" t="str">
        <f t="shared" si="166"/>
        <v>PUNTHAI-ดงลาน (ร้อยเอ็ด)</v>
      </c>
      <c r="M5352" s="4"/>
      <c r="N5352" s="4" t="e">
        <v>#N/A</v>
      </c>
      <c r="O5352" s="4"/>
      <c r="P5352" s="4" t="str">
        <f t="shared" si="167"/>
        <v>PUNTHAI</v>
      </c>
    </row>
    <row r="5353" spans="1:16" x14ac:dyDescent="0.25">
      <c r="A5353" s="4" t="s">
        <v>23</v>
      </c>
      <c r="B5353" s="4" t="s">
        <v>16794</v>
      </c>
      <c r="C5353" s="4" t="s">
        <v>16795</v>
      </c>
      <c r="D5353" s="4" t="s">
        <v>16796</v>
      </c>
      <c r="E5353" s="4" t="s">
        <v>16797</v>
      </c>
      <c r="F5353" s="4" t="s">
        <v>16795</v>
      </c>
      <c r="G5353" s="4" t="s">
        <v>1861</v>
      </c>
      <c r="H5353" s="4" t="s">
        <v>1693</v>
      </c>
      <c r="I5353" s="4" t="s">
        <v>16798</v>
      </c>
      <c r="J5353" s="4"/>
      <c r="K5353" s="4" t="s">
        <v>8795</v>
      </c>
      <c r="L5353" s="4" t="str">
        <f t="shared" si="166"/>
        <v>PUNTHAI-หนองแค4(ถ.สุวรรณศร กม.77) (OLP)</v>
      </c>
      <c r="M5353" s="4"/>
      <c r="N5353" s="4" t="e">
        <v>#N/A</v>
      </c>
      <c r="O5353" s="4"/>
      <c r="P5353" s="4" t="str">
        <f t="shared" si="167"/>
        <v>PUNTHAI</v>
      </c>
    </row>
    <row r="5354" spans="1:16" x14ac:dyDescent="0.25">
      <c r="A5354" s="4" t="s">
        <v>23</v>
      </c>
      <c r="B5354" s="4" t="s">
        <v>16799</v>
      </c>
      <c r="C5354" s="4" t="s">
        <v>16800</v>
      </c>
      <c r="D5354" s="4" t="s">
        <v>16801</v>
      </c>
      <c r="E5354" s="4" t="s">
        <v>16802</v>
      </c>
      <c r="F5354" s="4" t="s">
        <v>16800</v>
      </c>
      <c r="G5354" s="4" t="s">
        <v>1861</v>
      </c>
      <c r="H5354" s="4" t="s">
        <v>1693</v>
      </c>
      <c r="I5354" s="4" t="s">
        <v>16803</v>
      </c>
      <c r="J5354" s="4"/>
      <c r="K5354" s="4" t="s">
        <v>16804</v>
      </c>
      <c r="L5354" s="4" t="str">
        <f t="shared" si="166"/>
        <v>PUNTHAI-ซัสโก้ หมู่บ้านนักกีฬา</v>
      </c>
      <c r="M5354" s="4"/>
      <c r="N5354" s="4" t="e">
        <v>#N/A</v>
      </c>
      <c r="O5354" s="4"/>
      <c r="P5354" s="4" t="str">
        <f t="shared" si="167"/>
        <v>PUNTHAI</v>
      </c>
    </row>
    <row r="5355" spans="1:16" x14ac:dyDescent="0.25">
      <c r="A5355" s="4" t="s">
        <v>23</v>
      </c>
      <c r="B5355" s="4" t="s">
        <v>16805</v>
      </c>
      <c r="C5355" s="4" t="s">
        <v>16806</v>
      </c>
      <c r="D5355" s="4" t="s">
        <v>16807</v>
      </c>
      <c r="E5355" s="4" t="s">
        <v>16808</v>
      </c>
      <c r="F5355" s="4" t="s">
        <v>16806</v>
      </c>
      <c r="G5355" s="4" t="s">
        <v>1861</v>
      </c>
      <c r="H5355" s="4" t="s">
        <v>1693</v>
      </c>
      <c r="I5355" s="4" t="s">
        <v>16809</v>
      </c>
      <c r="J5355" s="4"/>
      <c r="K5355" s="4" t="s">
        <v>16810</v>
      </c>
      <c r="L5355" s="4" t="str">
        <f t="shared" si="166"/>
        <v>PUNTHAI-ซัสโก้ บางบ่อ</v>
      </c>
      <c r="M5355" s="4"/>
      <c r="N5355" s="4" t="e">
        <v>#N/A</v>
      </c>
      <c r="O5355" s="4"/>
      <c r="P5355" s="4" t="str">
        <f t="shared" si="167"/>
        <v>PUNTHAI</v>
      </c>
    </row>
    <row r="5356" spans="1:16" x14ac:dyDescent="0.25">
      <c r="A5356" s="4" t="s">
        <v>23</v>
      </c>
      <c r="B5356" s="4" t="s">
        <v>1075</v>
      </c>
      <c r="C5356" s="4" t="s">
        <v>1538</v>
      </c>
      <c r="D5356" s="4" t="s">
        <v>16811</v>
      </c>
      <c r="E5356" s="4" t="s">
        <v>16812</v>
      </c>
      <c r="F5356" s="4" t="s">
        <v>1538</v>
      </c>
      <c r="G5356" s="4" t="s">
        <v>1861</v>
      </c>
      <c r="H5356" s="4" t="s">
        <v>1693</v>
      </c>
      <c r="I5356" s="4" t="s">
        <v>16813</v>
      </c>
      <c r="J5356" s="4"/>
      <c r="K5356" s="4" t="s">
        <v>16814</v>
      </c>
      <c r="L5356" s="4" t="str">
        <f t="shared" si="166"/>
        <v>PUNTHAI-ซัสโก้ ท่าจีน</v>
      </c>
      <c r="M5356" s="4"/>
      <c r="N5356" s="4" t="e">
        <v>#N/A</v>
      </c>
      <c r="O5356" s="4"/>
      <c r="P5356" s="4" t="str">
        <f t="shared" si="167"/>
        <v>PUNTHAI</v>
      </c>
    </row>
    <row r="5357" spans="1:16" x14ac:dyDescent="0.25">
      <c r="A5357" s="4" t="s">
        <v>23</v>
      </c>
      <c r="B5357" s="4">
        <v>11004621</v>
      </c>
      <c r="C5357" s="4" t="s">
        <v>34</v>
      </c>
      <c r="D5357" s="4" t="s">
        <v>16815</v>
      </c>
      <c r="E5357" s="4" t="s">
        <v>16816</v>
      </c>
      <c r="F5357" s="4" t="s">
        <v>34</v>
      </c>
      <c r="G5357" s="4" t="s">
        <v>1861</v>
      </c>
      <c r="H5357" s="4" t="s">
        <v>1693</v>
      </c>
      <c r="I5357" s="4" t="s">
        <v>16817</v>
      </c>
      <c r="J5357" s="4"/>
      <c r="K5357" s="4" t="s">
        <v>16818</v>
      </c>
      <c r="L5357" s="4" t="str">
        <f t="shared" si="166"/>
        <v>PUNTHAI-FC Food View</v>
      </c>
      <c r="M5357" s="4"/>
      <c r="N5357" s="4" t="e">
        <v>#N/A</v>
      </c>
      <c r="O5357" s="4"/>
      <c r="P5357" s="4" t="str">
        <f t="shared" si="167"/>
        <v>PUNTHAI</v>
      </c>
    </row>
    <row r="5358" spans="1:16" x14ac:dyDescent="0.25">
      <c r="A5358" s="4" t="s">
        <v>23</v>
      </c>
      <c r="B5358" s="4" t="s">
        <v>16819</v>
      </c>
      <c r="C5358" s="4" t="s">
        <v>16820</v>
      </c>
      <c r="D5358" s="4" t="s">
        <v>16821</v>
      </c>
      <c r="E5358" s="4" t="s">
        <v>16822</v>
      </c>
      <c r="F5358" s="4" t="s">
        <v>16820</v>
      </c>
      <c r="G5358" s="4" t="s">
        <v>1861</v>
      </c>
      <c r="H5358" s="4" t="s">
        <v>1693</v>
      </c>
      <c r="I5358" s="4" t="s">
        <v>16823</v>
      </c>
      <c r="J5358" s="4"/>
      <c r="K5358" s="4" t="s">
        <v>4235</v>
      </c>
      <c r="L5358" s="4" t="str">
        <f t="shared" si="166"/>
        <v>PUNTHAI-บ้านบึง 8</v>
      </c>
      <c r="M5358" s="4"/>
      <c r="N5358" s="4" t="e">
        <v>#N/A</v>
      </c>
      <c r="O5358" s="4"/>
      <c r="P5358" s="4" t="str">
        <f t="shared" si="167"/>
        <v>PUNTHAI</v>
      </c>
    </row>
    <row r="5359" spans="1:16" x14ac:dyDescent="0.25">
      <c r="A5359" s="4" t="s">
        <v>28</v>
      </c>
      <c r="B5359" s="4" t="s">
        <v>16824</v>
      </c>
      <c r="C5359" s="4" t="s">
        <v>16825</v>
      </c>
      <c r="D5359" s="4" t="s">
        <v>16826</v>
      </c>
      <c r="E5359" s="4" t="s">
        <v>16827</v>
      </c>
      <c r="F5359" s="4" t="s">
        <v>16825</v>
      </c>
      <c r="G5359" s="4" t="s">
        <v>1861</v>
      </c>
      <c r="H5359" s="4" t="s">
        <v>1693</v>
      </c>
      <c r="I5359" s="4" t="s">
        <v>16828</v>
      </c>
      <c r="J5359" s="4"/>
      <c r="K5359" s="4" t="s">
        <v>16829</v>
      </c>
      <c r="L5359" s="4" t="str">
        <f t="shared" si="166"/>
        <v>PROJECT-ร้านแสงทิพย์ออยล์</v>
      </c>
      <c r="M5359" s="4"/>
      <c r="N5359" s="4" t="e">
        <v>#N/A</v>
      </c>
      <c r="O5359" s="4"/>
      <c r="P5359" s="4" t="str">
        <f t="shared" si="167"/>
        <v>PROJECT</v>
      </c>
    </row>
    <row r="5360" spans="1:16" x14ac:dyDescent="0.25">
      <c r="A5360" s="4" t="s">
        <v>162</v>
      </c>
      <c r="B5360" s="4" t="s">
        <v>16830</v>
      </c>
      <c r="C5360" s="4" t="s">
        <v>16831</v>
      </c>
      <c r="D5360" s="4" t="s">
        <v>16832</v>
      </c>
      <c r="E5360" s="4" t="s">
        <v>16833</v>
      </c>
      <c r="F5360" s="4" t="s">
        <v>16831</v>
      </c>
      <c r="G5360" s="4" t="s">
        <v>1861</v>
      </c>
      <c r="H5360" s="4" t="s">
        <v>1638</v>
      </c>
      <c r="I5360" s="4" t="s">
        <v>16834</v>
      </c>
      <c r="J5360" s="4"/>
      <c r="K5360" s="4" t="s">
        <v>16835</v>
      </c>
      <c r="L5360" s="4" t="str">
        <f t="shared" si="166"/>
        <v>LUBE-ถ.เลี่ยงเมืองเชียงราย (ตะวันตก)</v>
      </c>
      <c r="M5360" s="4"/>
      <c r="N5360" s="4" t="e">
        <v>#N/A</v>
      </c>
      <c r="O5360" s="4"/>
      <c r="P5360" s="4" t="str">
        <f t="shared" si="167"/>
        <v>LUBE</v>
      </c>
    </row>
    <row r="5361" spans="1:16" x14ac:dyDescent="0.25">
      <c r="A5361" s="4" t="s">
        <v>23</v>
      </c>
      <c r="B5361" s="4" t="s">
        <v>16836</v>
      </c>
      <c r="C5361" s="4" t="s">
        <v>16831</v>
      </c>
      <c r="D5361" s="4" t="s">
        <v>16832</v>
      </c>
      <c r="E5361" s="4" t="s">
        <v>16833</v>
      </c>
      <c r="F5361" s="4" t="s">
        <v>16831</v>
      </c>
      <c r="G5361" s="4" t="s">
        <v>1861</v>
      </c>
      <c r="H5361" s="4" t="s">
        <v>1693</v>
      </c>
      <c r="I5361" s="4" t="s">
        <v>16834</v>
      </c>
      <c r="J5361" s="4"/>
      <c r="K5361" s="4" t="s">
        <v>16835</v>
      </c>
      <c r="L5361" s="4" t="str">
        <f t="shared" si="166"/>
        <v>PUNTHAI-ถ.เลี่ยงเมืองเชียงราย (ตะวันตก)</v>
      </c>
      <c r="M5361" s="4"/>
      <c r="N5361" s="4" t="e">
        <v>#N/A</v>
      </c>
      <c r="O5361" s="4"/>
      <c r="P5361" s="4" t="str">
        <f t="shared" si="167"/>
        <v>PUNTHAI</v>
      </c>
    </row>
    <row r="5362" spans="1:16" x14ac:dyDescent="0.25">
      <c r="A5362" s="4" t="s">
        <v>166</v>
      </c>
      <c r="B5362" s="4" t="s">
        <v>16837</v>
      </c>
      <c r="C5362" s="4" t="s">
        <v>16831</v>
      </c>
      <c r="D5362" s="4" t="s">
        <v>16832</v>
      </c>
      <c r="E5362" s="4" t="s">
        <v>16833</v>
      </c>
      <c r="F5362" s="4" t="s">
        <v>16831</v>
      </c>
      <c r="G5362" s="4" t="s">
        <v>1861</v>
      </c>
      <c r="H5362" s="4" t="s">
        <v>1638</v>
      </c>
      <c r="I5362" s="4" t="s">
        <v>16834</v>
      </c>
      <c r="J5362" s="4"/>
      <c r="K5362" s="4" t="s">
        <v>16835</v>
      </c>
      <c r="L5362" s="4" t="str">
        <f t="shared" si="166"/>
        <v>SUPPLY USE-ถ.เลี่ยงเมืองเชียงราย (ตะวันตก)</v>
      </c>
      <c r="M5362" s="4"/>
      <c r="N5362" s="4" t="e">
        <v>#N/A</v>
      </c>
      <c r="O5362" s="4"/>
      <c r="P5362" s="4" t="str">
        <f t="shared" si="167"/>
        <v>SUPPLY USE</v>
      </c>
    </row>
    <row r="5363" spans="1:16" x14ac:dyDescent="0.25">
      <c r="A5363" s="4" t="s">
        <v>23</v>
      </c>
      <c r="B5363" s="4" t="s">
        <v>624</v>
      </c>
      <c r="C5363" s="4" t="s">
        <v>625</v>
      </c>
      <c r="D5363" s="4" t="s">
        <v>16838</v>
      </c>
      <c r="E5363" s="4" t="s">
        <v>16839</v>
      </c>
      <c r="F5363" s="4" t="s">
        <v>625</v>
      </c>
      <c r="G5363" s="4" t="s">
        <v>16840</v>
      </c>
      <c r="H5363" s="4" t="s">
        <v>1693</v>
      </c>
      <c r="I5363" s="4" t="s">
        <v>16841</v>
      </c>
      <c r="J5363" s="4"/>
      <c r="K5363" s="4" t="s">
        <v>13806</v>
      </c>
      <c r="L5363" s="4" t="str">
        <f t="shared" si="166"/>
        <v>PUNTHAI-พรรณานิคม (สกลนคร)</v>
      </c>
      <c r="M5363" s="4"/>
      <c r="N5363" s="4" t="e">
        <v>#N/A</v>
      </c>
      <c r="O5363" s="4"/>
      <c r="P5363" s="4" t="str">
        <f t="shared" si="167"/>
        <v>PUNTHAI</v>
      </c>
    </row>
    <row r="5364" spans="1:16" x14ac:dyDescent="0.25">
      <c r="A5364" s="4" t="s">
        <v>23</v>
      </c>
      <c r="B5364" s="4">
        <v>11004568</v>
      </c>
      <c r="C5364" s="4" t="s">
        <v>16842</v>
      </c>
      <c r="D5364" s="4">
        <v>13.949332999999999</v>
      </c>
      <c r="E5364" s="4" t="s">
        <v>16843</v>
      </c>
      <c r="F5364" s="4" t="s">
        <v>16842</v>
      </c>
      <c r="G5364" s="4" t="s">
        <v>1861</v>
      </c>
      <c r="H5364" s="4" t="s">
        <v>1693</v>
      </c>
      <c r="I5364" s="4" t="s">
        <v>16844</v>
      </c>
      <c r="J5364" s="4"/>
      <c r="K5364" s="4" t="s">
        <v>16845</v>
      </c>
      <c r="L5364" s="4" t="str">
        <f t="shared" si="166"/>
        <v>PUNTHAI-FC พหลโยธิน 66</v>
      </c>
      <c r="M5364" s="4"/>
      <c r="N5364" s="4" t="e">
        <v>#N/A</v>
      </c>
      <c r="O5364" s="4"/>
      <c r="P5364" s="4" t="str">
        <f t="shared" si="167"/>
        <v>PUNTHAI</v>
      </c>
    </row>
    <row r="5365" spans="1:16" x14ac:dyDescent="0.25">
      <c r="A5365" s="4" t="s">
        <v>6442</v>
      </c>
      <c r="B5365" s="4" t="s">
        <v>16846</v>
      </c>
      <c r="C5365" s="4" t="s">
        <v>16847</v>
      </c>
      <c r="D5365" s="4">
        <v>12.6747458906072</v>
      </c>
      <c r="E5365" s="4">
        <v>100.998047717446</v>
      </c>
      <c r="F5365" s="4" t="s">
        <v>16847</v>
      </c>
      <c r="G5365" s="4" t="s">
        <v>16848</v>
      </c>
      <c r="H5365" s="4" t="s">
        <v>36</v>
      </c>
      <c r="I5365" s="4" t="s">
        <v>16849</v>
      </c>
      <c r="J5365" s="4"/>
      <c r="K5365" s="4" t="s">
        <v>15999</v>
      </c>
      <c r="L5365" s="4" t="str">
        <f t="shared" si="166"/>
        <v>COFFEE WORLD-คอฟฟี่ เวิลด์ ป๊อปอัพ ท่าอากาศยานนานาชาติอู่ตะเภา</v>
      </c>
      <c r="M5365" s="4"/>
      <c r="N5365" s="4" t="e">
        <v>#N/A</v>
      </c>
      <c r="O5365" s="4"/>
      <c r="P5365" s="4" t="str">
        <f t="shared" si="167"/>
        <v>COFFEE WORLD</v>
      </c>
    </row>
    <row r="5366" spans="1:16" x14ac:dyDescent="0.25">
      <c r="A5366" s="4" t="s">
        <v>166</v>
      </c>
      <c r="B5366" s="4" t="s">
        <v>16850</v>
      </c>
      <c r="C5366" s="4" t="s">
        <v>16851</v>
      </c>
      <c r="D5366" s="4" t="s">
        <v>16852</v>
      </c>
      <c r="E5366" s="4" t="s">
        <v>16853</v>
      </c>
      <c r="F5366" s="4" t="s">
        <v>16851</v>
      </c>
      <c r="G5366" s="4" t="s">
        <v>16854</v>
      </c>
      <c r="H5366" s="4" t="s">
        <v>1638</v>
      </c>
      <c r="I5366" s="4"/>
      <c r="J5366" s="4"/>
      <c r="K5366" s="4" t="s">
        <v>16855</v>
      </c>
      <c r="L5366" s="4" t="str">
        <f t="shared" si="166"/>
        <v>SUPPLY USE-ถ.พุทธมณฑลสาย5</v>
      </c>
      <c r="M5366" s="4"/>
      <c r="N5366" s="4" t="e">
        <v>#N/A</v>
      </c>
      <c r="O5366" s="4"/>
      <c r="P5366" s="4" t="str">
        <f t="shared" si="167"/>
        <v>SUPPLY USE</v>
      </c>
    </row>
    <row r="5367" spans="1:16" x14ac:dyDescent="0.25">
      <c r="A5367" s="4" t="s">
        <v>162</v>
      </c>
      <c r="B5367" s="4" t="s">
        <v>16856</v>
      </c>
      <c r="C5367" s="4" t="s">
        <v>16851</v>
      </c>
      <c r="D5367" s="4" t="s">
        <v>16852</v>
      </c>
      <c r="E5367" s="4" t="s">
        <v>16853</v>
      </c>
      <c r="F5367" s="4" t="s">
        <v>16851</v>
      </c>
      <c r="G5367" s="4" t="s">
        <v>16854</v>
      </c>
      <c r="H5367" s="4" t="s">
        <v>1638</v>
      </c>
      <c r="I5367" s="4"/>
      <c r="J5367" s="4"/>
      <c r="K5367" s="4" t="s">
        <v>16855</v>
      </c>
      <c r="L5367" s="4" t="str">
        <f t="shared" si="166"/>
        <v>LUBE-ถ.พุทธมณฑลสาย5</v>
      </c>
      <c r="M5367" s="4"/>
      <c r="N5367" s="4" t="e">
        <v>#N/A</v>
      </c>
      <c r="O5367" s="4"/>
      <c r="P5367" s="4" t="str">
        <f t="shared" si="167"/>
        <v>LUBE</v>
      </c>
    </row>
    <row r="5368" spans="1:16" x14ac:dyDescent="0.25">
      <c r="A5368" s="4" t="s">
        <v>23</v>
      </c>
      <c r="B5368" s="4" t="s">
        <v>16857</v>
      </c>
      <c r="C5368" s="4" t="s">
        <v>16851</v>
      </c>
      <c r="D5368" s="4" t="s">
        <v>16852</v>
      </c>
      <c r="E5368" s="4" t="s">
        <v>16853</v>
      </c>
      <c r="F5368" s="4" t="s">
        <v>16851</v>
      </c>
      <c r="G5368" s="4" t="s">
        <v>16858</v>
      </c>
      <c r="H5368" s="4" t="s">
        <v>1693</v>
      </c>
      <c r="I5368" s="4"/>
      <c r="J5368" s="4"/>
      <c r="K5368" s="4" t="s">
        <v>16855</v>
      </c>
      <c r="L5368" s="4" t="str">
        <f t="shared" si="166"/>
        <v>PUNTHAI-ถ.พุทธมณฑลสาย5</v>
      </c>
      <c r="M5368" s="4"/>
      <c r="N5368" s="4" t="e">
        <v>#N/A</v>
      </c>
      <c r="O5368" s="4"/>
      <c r="P5368" s="4" t="str">
        <f t="shared" si="167"/>
        <v>PUNTHAI</v>
      </c>
    </row>
    <row r="5369" spans="1:16" x14ac:dyDescent="0.25">
      <c r="A5369" s="4" t="s">
        <v>23</v>
      </c>
      <c r="B5369" s="4">
        <v>11004643</v>
      </c>
      <c r="C5369" s="4" t="s">
        <v>16859</v>
      </c>
      <c r="D5369" s="4" t="s">
        <v>16860</v>
      </c>
      <c r="E5369" s="4" t="s">
        <v>16861</v>
      </c>
      <c r="F5369" s="4" t="s">
        <v>16859</v>
      </c>
      <c r="G5369" s="4" t="s">
        <v>16862</v>
      </c>
      <c r="H5369" s="4" t="s">
        <v>1693</v>
      </c>
      <c r="I5369" s="4"/>
      <c r="J5369" s="4"/>
      <c r="K5369" s="4" t="s">
        <v>16863</v>
      </c>
      <c r="L5369" s="4" t="str">
        <f t="shared" si="166"/>
        <v>PUNTHAI-FC เมกาโฮม รังสิต</v>
      </c>
      <c r="M5369" s="4"/>
      <c r="N5369" s="4" t="e">
        <v>#N/A</v>
      </c>
      <c r="O5369" s="4"/>
      <c r="P5369" s="4" t="str">
        <f t="shared" si="167"/>
        <v>PUNTHAI</v>
      </c>
    </row>
    <row r="5370" spans="1:16" x14ac:dyDescent="0.25">
      <c r="A5370" s="4" t="s">
        <v>23</v>
      </c>
      <c r="B5370" s="4">
        <v>9100002898</v>
      </c>
      <c r="C5370" s="4" t="s">
        <v>35</v>
      </c>
      <c r="D5370" s="4" t="s">
        <v>16864</v>
      </c>
      <c r="E5370" s="4" t="s">
        <v>16865</v>
      </c>
      <c r="F5370" s="4" t="s">
        <v>35</v>
      </c>
      <c r="G5370" s="4" t="s">
        <v>16515</v>
      </c>
      <c r="H5370" s="4" t="s">
        <v>1693</v>
      </c>
      <c r="I5370" s="4"/>
      <c r="J5370" s="4"/>
      <c r="K5370" s="4" t="s">
        <v>16866</v>
      </c>
      <c r="L5370" s="4" t="str">
        <f t="shared" si="166"/>
        <v>PUNTHAI-FC มหาวิทยาลัยกรุงเทพธนบุรี</v>
      </c>
      <c r="M5370" s="4"/>
      <c r="N5370" s="4" t="e">
        <v>#N/A</v>
      </c>
      <c r="O5370" s="4"/>
      <c r="P5370" s="4" t="str">
        <f t="shared" si="167"/>
        <v>PUNTHAI</v>
      </c>
    </row>
    <row r="5371" spans="1:16" x14ac:dyDescent="0.25">
      <c r="A5371" s="4" t="s">
        <v>23</v>
      </c>
      <c r="B5371" s="4" t="s">
        <v>1079</v>
      </c>
      <c r="C5371" s="4" t="s">
        <v>16867</v>
      </c>
      <c r="D5371" s="4" t="s">
        <v>16868</v>
      </c>
      <c r="E5371" s="4" t="s">
        <v>16869</v>
      </c>
      <c r="F5371" s="4" t="s">
        <v>16867</v>
      </c>
      <c r="G5371" s="4" t="s">
        <v>16870</v>
      </c>
      <c r="H5371" s="4" t="s">
        <v>1693</v>
      </c>
      <c r="I5371" s="4"/>
      <c r="J5371" s="4"/>
      <c r="K5371" s="4" t="s">
        <v>3138</v>
      </c>
      <c r="L5371" s="4" t="str">
        <f t="shared" si="166"/>
        <v>PUNTHAI-ทับสะแก 4</v>
      </c>
      <c r="M5371" s="4"/>
      <c r="N5371" s="4" t="e">
        <v>#N/A</v>
      </c>
      <c r="O5371" s="4"/>
      <c r="P5371" s="4" t="str">
        <f t="shared" si="167"/>
        <v>PUNTHAI</v>
      </c>
    </row>
    <row r="5372" spans="1:16" x14ac:dyDescent="0.25">
      <c r="A5372" s="4" t="s">
        <v>23</v>
      </c>
      <c r="B5372" s="4" t="s">
        <v>1245</v>
      </c>
      <c r="C5372" s="4" t="s">
        <v>16871</v>
      </c>
      <c r="D5372" s="4" t="s">
        <v>16872</v>
      </c>
      <c r="E5372" s="4" t="s">
        <v>16873</v>
      </c>
      <c r="F5372" s="4" t="s">
        <v>16871</v>
      </c>
      <c r="G5372" s="4" t="s">
        <v>16874</v>
      </c>
      <c r="H5372" s="4" t="s">
        <v>1693</v>
      </c>
      <c r="I5372" s="4"/>
      <c r="J5372" s="4"/>
      <c r="K5372" s="4" t="s">
        <v>3670</v>
      </c>
      <c r="L5372" s="4" t="str">
        <f t="shared" si="166"/>
        <v>PUNTHAI-ชะอำ 5</v>
      </c>
      <c r="M5372" s="4"/>
      <c r="N5372" s="4" t="e">
        <v>#N/A</v>
      </c>
      <c r="O5372" s="4"/>
      <c r="P5372" s="4" t="str">
        <f t="shared" si="167"/>
        <v>PUNTHAI</v>
      </c>
    </row>
    <row r="5373" spans="1:16" x14ac:dyDescent="0.25">
      <c r="A5373" s="4" t="s">
        <v>23</v>
      </c>
      <c r="B5373" s="4" t="s">
        <v>16875</v>
      </c>
      <c r="C5373" s="4" t="s">
        <v>16876</v>
      </c>
      <c r="D5373" s="4" t="s">
        <v>16877</v>
      </c>
      <c r="E5373" s="4" t="s">
        <v>16878</v>
      </c>
      <c r="F5373" s="4" t="s">
        <v>16876</v>
      </c>
      <c r="G5373" s="4" t="s">
        <v>16879</v>
      </c>
      <c r="H5373" s="4" t="s">
        <v>1693</v>
      </c>
      <c r="I5373" s="4"/>
      <c r="J5373" s="4"/>
      <c r="K5373" s="4" t="s">
        <v>16880</v>
      </c>
      <c r="L5373" s="4" t="str">
        <f t="shared" si="166"/>
        <v>PUNTHAI-บึงนาราง 3</v>
      </c>
      <c r="M5373" s="4"/>
      <c r="N5373" s="4" t="e">
        <v>#N/A</v>
      </c>
      <c r="O5373" s="4"/>
      <c r="P5373" s="4" t="str">
        <f t="shared" si="167"/>
        <v>PUNTHAI</v>
      </c>
    </row>
    <row r="5374" spans="1:16" x14ac:dyDescent="0.25">
      <c r="A5374" s="4" t="s">
        <v>28</v>
      </c>
      <c r="B5374" s="4">
        <v>11004708</v>
      </c>
      <c r="C5374" s="4" t="s">
        <v>16881</v>
      </c>
      <c r="D5374" s="4">
        <v>7.0047249999999996</v>
      </c>
      <c r="E5374" s="4">
        <v>100.53574999999999</v>
      </c>
      <c r="F5374" s="4" t="s">
        <v>16882</v>
      </c>
      <c r="G5374" s="4" t="s">
        <v>16883</v>
      </c>
      <c r="H5374" s="4" t="s">
        <v>16121</v>
      </c>
      <c r="I5374" s="4"/>
      <c r="J5374" s="4"/>
      <c r="K5374" s="4" t="s">
        <v>16884</v>
      </c>
      <c r="L5374" s="4" t="str">
        <f t="shared" si="166"/>
        <v>PROJECT-เอสเคแอล เอนเนอร์จี แอนด์คอนสตรัคชั่น</v>
      </c>
      <c r="M5374" s="4"/>
      <c r="N5374" s="4" t="e">
        <v>#N/A</v>
      </c>
      <c r="O5374" s="4"/>
      <c r="P5374" s="4" t="str">
        <f t="shared" si="167"/>
        <v>PROJECT</v>
      </c>
    </row>
    <row r="5375" spans="1:16" x14ac:dyDescent="0.25">
      <c r="A5375" s="4" t="s">
        <v>28</v>
      </c>
      <c r="B5375" s="4">
        <v>11004232</v>
      </c>
      <c r="C5375" s="4" t="s">
        <v>16885</v>
      </c>
      <c r="D5375" s="4">
        <v>14.860849999999999</v>
      </c>
      <c r="E5375" s="4">
        <v>103.06748</v>
      </c>
      <c r="F5375" s="4" t="s">
        <v>16886</v>
      </c>
      <c r="G5375" s="4" t="s">
        <v>16887</v>
      </c>
      <c r="H5375" s="4" t="s">
        <v>16121</v>
      </c>
      <c r="I5375" s="4"/>
      <c r="J5375" s="4"/>
      <c r="K5375" s="4" t="s">
        <v>16888</v>
      </c>
      <c r="L5375" s="4" t="str">
        <f t="shared" si="166"/>
        <v>PROJECT-พีพีที ปิโตรเลียม</v>
      </c>
      <c r="M5375" s="4"/>
      <c r="N5375" s="4" t="e">
        <v>#N/A</v>
      </c>
      <c r="O5375" s="4"/>
      <c r="P5375" s="4" t="str">
        <f t="shared" si="167"/>
        <v>PROJECT</v>
      </c>
    </row>
    <row r="5376" spans="1:16" x14ac:dyDescent="0.25">
      <c r="A5376" s="4" t="s">
        <v>28</v>
      </c>
      <c r="B5376" s="4">
        <v>11000469</v>
      </c>
      <c r="C5376" s="4" t="s">
        <v>16889</v>
      </c>
      <c r="D5376" s="4">
        <v>17.444216000000001</v>
      </c>
      <c r="E5376" s="4">
        <v>102.868836</v>
      </c>
      <c r="F5376" s="4" t="s">
        <v>16890</v>
      </c>
      <c r="G5376" s="4" t="s">
        <v>16891</v>
      </c>
      <c r="H5376" s="4" t="s">
        <v>16121</v>
      </c>
      <c r="I5376" s="4"/>
      <c r="J5376" s="4"/>
      <c r="K5376" s="4" t="s">
        <v>16892</v>
      </c>
      <c r="L5376" s="4" t="str">
        <f t="shared" si="166"/>
        <v>PROJECT-ภัทร 44</v>
      </c>
      <c r="M5376" s="4"/>
      <c r="N5376" s="4" t="e">
        <v>#N/A</v>
      </c>
      <c r="O5376" s="4"/>
      <c r="P5376" s="4" t="str">
        <f t="shared" si="167"/>
        <v>PROJECT</v>
      </c>
    </row>
    <row r="5377" spans="1:16" x14ac:dyDescent="0.25">
      <c r="A5377" s="4" t="s">
        <v>28</v>
      </c>
      <c r="B5377" s="4">
        <v>11000684</v>
      </c>
      <c r="C5377" s="4" t="s">
        <v>11355</v>
      </c>
      <c r="D5377" s="4">
        <v>15.707333500000001</v>
      </c>
      <c r="E5377" s="4">
        <v>100.1009401</v>
      </c>
      <c r="F5377" s="4" t="s">
        <v>16893</v>
      </c>
      <c r="G5377" s="4" t="s">
        <v>16894</v>
      </c>
      <c r="H5377" s="4" t="s">
        <v>16121</v>
      </c>
      <c r="I5377" s="4"/>
      <c r="J5377" s="4"/>
      <c r="K5377" s="4" t="s">
        <v>16895</v>
      </c>
      <c r="L5377" s="4" t="str">
        <f t="shared" si="166"/>
        <v>PROJECT-ดาวนครสวรรค์</v>
      </c>
      <c r="M5377" s="4"/>
      <c r="N5377" s="4" t="e">
        <v>#N/A</v>
      </c>
      <c r="O5377" s="4"/>
      <c r="P5377" s="4" t="str">
        <f t="shared" si="167"/>
        <v>PROJECT</v>
      </c>
    </row>
    <row r="5378" spans="1:16" x14ac:dyDescent="0.25">
      <c r="A5378" s="4" t="s">
        <v>23</v>
      </c>
      <c r="B5378" s="4">
        <v>11004101</v>
      </c>
      <c r="C5378" s="4" t="s">
        <v>16896</v>
      </c>
      <c r="D5378" s="4">
        <v>6.9652636229801397</v>
      </c>
      <c r="E5378" s="4">
        <v>100.52112958964</v>
      </c>
      <c r="F5378" s="4" t="s">
        <v>16896</v>
      </c>
      <c r="G5378" s="4" t="s">
        <v>1861</v>
      </c>
      <c r="H5378" s="4" t="s">
        <v>1693</v>
      </c>
      <c r="I5378" s="4"/>
      <c r="J5378" s="4"/>
      <c r="K5378" s="4" t="s">
        <v>1710</v>
      </c>
      <c r="L5378" s="4" t="str">
        <f t="shared" ref="L5378:L5441" si="168">A5378&amp;"-"&amp;C5378</f>
        <v>PUNTHAI-FC หนองจิก ปัตตานี</v>
      </c>
      <c r="M5378" s="4"/>
      <c r="N5378" s="4" t="e">
        <v>#N/A</v>
      </c>
      <c r="O5378" s="4"/>
      <c r="P5378" s="4" t="str">
        <f t="shared" si="167"/>
        <v>PUNTHAI</v>
      </c>
    </row>
    <row r="5379" spans="1:16" x14ac:dyDescent="0.25">
      <c r="A5379" s="4" t="s">
        <v>61</v>
      </c>
      <c r="B5379" s="4" t="s">
        <v>868</v>
      </c>
      <c r="C5379" s="4" t="s">
        <v>869</v>
      </c>
      <c r="D5379" s="4" t="s">
        <v>16897</v>
      </c>
      <c r="E5379" s="4" t="s">
        <v>16898</v>
      </c>
      <c r="F5379" s="4" t="s">
        <v>869</v>
      </c>
      <c r="G5379" s="4" t="s">
        <v>1861</v>
      </c>
      <c r="H5379" s="4" t="s">
        <v>1743</v>
      </c>
      <c r="I5379" s="4"/>
      <c r="J5379" s="4"/>
      <c r="K5379" s="4" t="s">
        <v>16899</v>
      </c>
      <c r="L5379" s="4" t="str">
        <f t="shared" si="168"/>
        <v>MAX MART-บุรีรัมย์8</v>
      </c>
      <c r="M5379" s="4"/>
      <c r="N5379" s="4" t="e">
        <v>#N/A</v>
      </c>
      <c r="O5379" s="4"/>
      <c r="P5379" s="4" t="str">
        <f t="shared" ref="P5379:P5442" si="169">A5379</f>
        <v>MAX MART</v>
      </c>
    </row>
    <row r="5380" spans="1:16" x14ac:dyDescent="0.25">
      <c r="A5380" s="4" t="s">
        <v>166</v>
      </c>
      <c r="B5380" s="4" t="s">
        <v>16900</v>
      </c>
      <c r="C5380" s="4" t="s">
        <v>871</v>
      </c>
      <c r="D5380" s="4" t="s">
        <v>16897</v>
      </c>
      <c r="E5380" s="4" t="s">
        <v>16898</v>
      </c>
      <c r="F5380" s="4" t="s">
        <v>869</v>
      </c>
      <c r="G5380" s="4" t="s">
        <v>16901</v>
      </c>
      <c r="H5380" s="4" t="s">
        <v>1638</v>
      </c>
      <c r="I5380" s="4"/>
      <c r="J5380" s="4"/>
      <c r="K5380" s="4" t="s">
        <v>16899</v>
      </c>
      <c r="L5380" s="4" t="str">
        <f t="shared" si="168"/>
        <v>SUPPLY USE-บุรีรัมย์8(กระสัง)</v>
      </c>
      <c r="M5380" s="4"/>
      <c r="N5380" s="4" t="e">
        <v>#N/A</v>
      </c>
      <c r="O5380" s="4"/>
      <c r="P5380" s="4" t="str">
        <f t="shared" si="169"/>
        <v>SUPPLY USE</v>
      </c>
    </row>
    <row r="5381" spans="1:16" x14ac:dyDescent="0.25">
      <c r="A5381" s="4" t="s">
        <v>23</v>
      </c>
      <c r="B5381" s="4" t="s">
        <v>870</v>
      </c>
      <c r="C5381" s="4" t="s">
        <v>871</v>
      </c>
      <c r="D5381" s="4" t="s">
        <v>16897</v>
      </c>
      <c r="E5381" s="4" t="s">
        <v>16898</v>
      </c>
      <c r="F5381" s="4" t="s">
        <v>869</v>
      </c>
      <c r="G5381" s="4" t="s">
        <v>1861</v>
      </c>
      <c r="H5381" s="4" t="s">
        <v>1693</v>
      </c>
      <c r="I5381" s="4"/>
      <c r="J5381" s="4"/>
      <c r="K5381" s="4" t="s">
        <v>16899</v>
      </c>
      <c r="L5381" s="4" t="str">
        <f t="shared" si="168"/>
        <v>PUNTHAI-บุรีรัมย์8(กระสัง)</v>
      </c>
      <c r="M5381" s="4"/>
      <c r="N5381" s="4" t="e">
        <v>#N/A</v>
      </c>
      <c r="O5381" s="4"/>
      <c r="P5381" s="4" t="str">
        <f t="shared" si="169"/>
        <v>PUNTHAI</v>
      </c>
    </row>
    <row r="5382" spans="1:16" x14ac:dyDescent="0.25">
      <c r="A5382" s="4" t="s">
        <v>166</v>
      </c>
      <c r="B5382" s="4" t="s">
        <v>16902</v>
      </c>
      <c r="C5382" s="4" t="s">
        <v>16903</v>
      </c>
      <c r="D5382" s="4" t="s">
        <v>16904</v>
      </c>
      <c r="E5382" s="4" t="s">
        <v>16905</v>
      </c>
      <c r="F5382" s="4" t="s">
        <v>16903</v>
      </c>
      <c r="G5382" s="4" t="s">
        <v>16906</v>
      </c>
      <c r="H5382" s="4" t="s">
        <v>1638</v>
      </c>
      <c r="I5382" s="4"/>
      <c r="J5382" s="4"/>
      <c r="K5382" s="4" t="s">
        <v>16907</v>
      </c>
      <c r="L5382" s="4" t="str">
        <f t="shared" si="168"/>
        <v>SUPPLY USE-PTC-STA-จุฬาภรณ์1</v>
      </c>
      <c r="M5382" s="4"/>
      <c r="N5382" s="4" t="e">
        <v>#N/A</v>
      </c>
      <c r="O5382" s="4"/>
      <c r="P5382" s="4" t="str">
        <f t="shared" si="169"/>
        <v>SUPPLY USE</v>
      </c>
    </row>
    <row r="5383" spans="1:16" x14ac:dyDescent="0.25">
      <c r="A5383" s="4" t="s">
        <v>28</v>
      </c>
      <c r="B5383" s="4" t="s">
        <v>16908</v>
      </c>
      <c r="C5383" s="4" t="s">
        <v>16909</v>
      </c>
      <c r="D5383" s="4" t="s">
        <v>16910</v>
      </c>
      <c r="E5383" s="4" t="s">
        <v>16911</v>
      </c>
      <c r="F5383" s="4" t="s">
        <v>16912</v>
      </c>
      <c r="G5383" s="4" t="s">
        <v>16913</v>
      </c>
      <c r="H5383" s="4" t="s">
        <v>16121</v>
      </c>
      <c r="I5383" s="4"/>
      <c r="J5383" s="4"/>
      <c r="K5383" s="4" t="s">
        <v>16914</v>
      </c>
      <c r="L5383" s="4" t="str">
        <f t="shared" si="168"/>
        <v>PROJECT-กิจเถกิงรุ่งเรืองทรัพย์</v>
      </c>
      <c r="M5383" s="4"/>
      <c r="N5383" s="4" t="e">
        <v>#N/A</v>
      </c>
      <c r="O5383" s="4"/>
      <c r="P5383" s="4" t="str">
        <f t="shared" si="169"/>
        <v>PROJECT</v>
      </c>
    </row>
    <row r="5384" spans="1:16" x14ac:dyDescent="0.25">
      <c r="A5384" s="4" t="s">
        <v>23</v>
      </c>
      <c r="B5384" s="4" t="s">
        <v>16915</v>
      </c>
      <c r="C5384" s="4" t="s">
        <v>16916</v>
      </c>
      <c r="D5384" s="4" t="s">
        <v>16917</v>
      </c>
      <c r="E5384" s="4" t="s">
        <v>16918</v>
      </c>
      <c r="F5384" s="4" t="s">
        <v>16916</v>
      </c>
      <c r="G5384" s="4" t="s">
        <v>16919</v>
      </c>
      <c r="H5384" s="4" t="s">
        <v>1693</v>
      </c>
      <c r="I5384" s="4"/>
      <c r="J5384" s="4"/>
      <c r="K5384" s="4" t="s">
        <v>16920</v>
      </c>
      <c r="L5384" s="4" t="str">
        <f t="shared" si="168"/>
        <v>PUNTHAI-สีดา 1</v>
      </c>
      <c r="M5384" s="4"/>
      <c r="N5384" s="4" t="e">
        <v>#N/A</v>
      </c>
      <c r="O5384" s="4"/>
      <c r="P5384" s="4" t="str">
        <f t="shared" si="169"/>
        <v>PUNTHAI</v>
      </c>
    </row>
    <row r="5385" spans="1:16" x14ac:dyDescent="0.25">
      <c r="A5385" s="4" t="s">
        <v>23</v>
      </c>
      <c r="B5385" s="4" t="s">
        <v>1078</v>
      </c>
      <c r="C5385" s="4" t="s">
        <v>5324</v>
      </c>
      <c r="D5385" s="4" t="s">
        <v>16921</v>
      </c>
      <c r="E5385" s="4" t="s">
        <v>16922</v>
      </c>
      <c r="F5385" s="4" t="s">
        <v>5324</v>
      </c>
      <c r="G5385" s="4" t="s">
        <v>16923</v>
      </c>
      <c r="H5385" s="4" t="s">
        <v>1693</v>
      </c>
      <c r="I5385" s="4"/>
      <c r="J5385" s="4"/>
      <c r="K5385" s="4" t="s">
        <v>5327</v>
      </c>
      <c r="L5385" s="4" t="str">
        <f t="shared" si="168"/>
        <v>PUNTHAI-ฉะเชิงเทรา</v>
      </c>
      <c r="M5385" s="4"/>
      <c r="N5385" s="4" t="e">
        <v>#N/A</v>
      </c>
      <c r="O5385" s="4"/>
      <c r="P5385" s="4" t="str">
        <f t="shared" si="169"/>
        <v>PUNTHAI</v>
      </c>
    </row>
    <row r="5386" spans="1:16" x14ac:dyDescent="0.25">
      <c r="A5386" s="4" t="s">
        <v>23</v>
      </c>
      <c r="B5386" s="4" t="s">
        <v>16924</v>
      </c>
      <c r="C5386" s="4" t="s">
        <v>16925</v>
      </c>
      <c r="D5386" s="4" t="s">
        <v>16926</v>
      </c>
      <c r="E5386" s="4" t="s">
        <v>16927</v>
      </c>
      <c r="F5386" s="4" t="s">
        <v>16925</v>
      </c>
      <c r="G5386" s="4" t="s">
        <v>16928</v>
      </c>
      <c r="H5386" s="4" t="s">
        <v>1693</v>
      </c>
      <c r="I5386" s="4"/>
      <c r="J5386" s="4"/>
      <c r="K5386" s="4" t="s">
        <v>11808</v>
      </c>
      <c r="L5386" s="4" t="str">
        <f t="shared" si="168"/>
        <v>PUNTHAI-ขาณุวรลักษบุรี 4</v>
      </c>
      <c r="M5386" s="4"/>
      <c r="N5386" s="4" t="e">
        <v>#N/A</v>
      </c>
      <c r="O5386" s="4"/>
      <c r="P5386" s="4" t="str">
        <f t="shared" si="169"/>
        <v>PUNTHAI</v>
      </c>
    </row>
    <row r="5387" spans="1:16" x14ac:dyDescent="0.25">
      <c r="A5387" s="4" t="s">
        <v>23</v>
      </c>
      <c r="B5387" s="4" t="s">
        <v>16929</v>
      </c>
      <c r="C5387" s="4" t="s">
        <v>16930</v>
      </c>
      <c r="D5387" s="4" t="s">
        <v>16931</v>
      </c>
      <c r="E5387" s="4" t="s">
        <v>16932</v>
      </c>
      <c r="F5387" s="4" t="s">
        <v>16930</v>
      </c>
      <c r="G5387" s="4" t="s">
        <v>16933</v>
      </c>
      <c r="H5387" s="4" t="s">
        <v>1693</v>
      </c>
      <c r="I5387" s="4"/>
      <c r="J5387" s="4"/>
      <c r="K5387" s="4" t="s">
        <v>13329</v>
      </c>
      <c r="L5387" s="4" t="str">
        <f t="shared" si="168"/>
        <v>PUNTHAI-หล่มเก่า 3</v>
      </c>
      <c r="M5387" s="4"/>
      <c r="N5387" s="4" t="e">
        <v>#N/A</v>
      </c>
      <c r="O5387" s="4"/>
      <c r="P5387" s="4" t="str">
        <f t="shared" si="169"/>
        <v>PUNTHAI</v>
      </c>
    </row>
    <row r="5388" spans="1:16" x14ac:dyDescent="0.25">
      <c r="A5388" s="4" t="s">
        <v>166</v>
      </c>
      <c r="B5388" s="4" t="s">
        <v>16934</v>
      </c>
      <c r="C5388" s="4" t="s">
        <v>317</v>
      </c>
      <c r="D5388" s="4" t="s">
        <v>16935</v>
      </c>
      <c r="E5388" s="4" t="s">
        <v>16936</v>
      </c>
      <c r="F5388" s="4" t="s">
        <v>317</v>
      </c>
      <c r="G5388" s="4" t="s">
        <v>16937</v>
      </c>
      <c r="H5388" s="4" t="s">
        <v>1638</v>
      </c>
      <c r="I5388" s="4"/>
      <c r="J5388" s="4"/>
      <c r="K5388" s="4" t="s">
        <v>16938</v>
      </c>
      <c r="L5388" s="4" t="str">
        <f t="shared" si="168"/>
        <v>SUPPLY USE-อุบลราชธานี3</v>
      </c>
      <c r="M5388" s="4"/>
      <c r="N5388" s="4" t="e">
        <v>#N/A</v>
      </c>
      <c r="O5388" s="4"/>
      <c r="P5388" s="4" t="str">
        <f t="shared" si="169"/>
        <v>SUPPLY USE</v>
      </c>
    </row>
    <row r="5389" spans="1:16" x14ac:dyDescent="0.25">
      <c r="A5389" s="4" t="s">
        <v>23</v>
      </c>
      <c r="B5389" s="4" t="s">
        <v>318</v>
      </c>
      <c r="C5389" s="4" t="s">
        <v>317</v>
      </c>
      <c r="D5389" s="4" t="s">
        <v>16935</v>
      </c>
      <c r="E5389" s="4" t="s">
        <v>16936</v>
      </c>
      <c r="F5389" s="4" t="s">
        <v>317</v>
      </c>
      <c r="G5389" s="4" t="s">
        <v>1861</v>
      </c>
      <c r="H5389" s="4" t="s">
        <v>1693</v>
      </c>
      <c r="I5389" s="4"/>
      <c r="J5389" s="4"/>
      <c r="K5389" s="4" t="s">
        <v>16938</v>
      </c>
      <c r="L5389" s="4" t="str">
        <f t="shared" si="168"/>
        <v>PUNTHAI-อุบลราชธานี3</v>
      </c>
      <c r="M5389" s="4"/>
      <c r="N5389" s="4" t="e">
        <v>#N/A</v>
      </c>
      <c r="O5389" s="4"/>
      <c r="P5389" s="4" t="str">
        <f t="shared" si="169"/>
        <v>PUNTHAI</v>
      </c>
    </row>
    <row r="5390" spans="1:16" x14ac:dyDescent="0.25">
      <c r="A5390" s="4" t="s">
        <v>61</v>
      </c>
      <c r="B5390" s="4" t="s">
        <v>316</v>
      </c>
      <c r="C5390" s="4" t="s">
        <v>317</v>
      </c>
      <c r="D5390" s="4" t="s">
        <v>16935</v>
      </c>
      <c r="E5390" s="4" t="s">
        <v>16936</v>
      </c>
      <c r="F5390" s="4" t="s">
        <v>317</v>
      </c>
      <c r="G5390" s="4" t="s">
        <v>1861</v>
      </c>
      <c r="H5390" s="4" t="s">
        <v>1743</v>
      </c>
      <c r="I5390" s="4"/>
      <c r="J5390" s="4"/>
      <c r="K5390" s="4" t="s">
        <v>16938</v>
      </c>
      <c r="L5390" s="4" t="str">
        <f t="shared" si="168"/>
        <v>MAX MART-อุบลราชธานี3</v>
      </c>
      <c r="M5390" s="4"/>
      <c r="N5390" s="4" t="e">
        <v>#N/A</v>
      </c>
      <c r="O5390" s="4"/>
      <c r="P5390" s="4" t="str">
        <f t="shared" si="169"/>
        <v>MAX MART</v>
      </c>
    </row>
    <row r="5391" spans="1:16" x14ac:dyDescent="0.25">
      <c r="A5391" s="4" t="s">
        <v>23</v>
      </c>
      <c r="B5391" s="4" t="s">
        <v>16939</v>
      </c>
      <c r="C5391" s="4" t="s">
        <v>16940</v>
      </c>
      <c r="D5391" s="4" t="s">
        <v>16941</v>
      </c>
      <c r="E5391" s="4" t="s">
        <v>16942</v>
      </c>
      <c r="F5391" s="4" t="s">
        <v>16940</v>
      </c>
      <c r="G5391" s="4" t="s">
        <v>16943</v>
      </c>
      <c r="H5391" s="4" t="s">
        <v>1693</v>
      </c>
      <c r="I5391" s="4"/>
      <c r="J5391" s="4"/>
      <c r="K5391" s="4" t="s">
        <v>12952</v>
      </c>
      <c r="L5391" s="4" t="str">
        <f t="shared" si="168"/>
        <v>PUNTHAI-ชุมแพ 5</v>
      </c>
      <c r="M5391" s="4"/>
      <c r="N5391" s="4" t="e">
        <v>#N/A</v>
      </c>
      <c r="O5391" s="4"/>
      <c r="P5391" s="4" t="str">
        <f t="shared" si="169"/>
        <v>PUNTHAI</v>
      </c>
    </row>
    <row r="5392" spans="1:16" x14ac:dyDescent="0.25">
      <c r="A5392" s="4" t="s">
        <v>23</v>
      </c>
      <c r="B5392" s="4" t="s">
        <v>16944</v>
      </c>
      <c r="C5392" s="4" t="s">
        <v>16945</v>
      </c>
      <c r="D5392" s="4" t="s">
        <v>16946</v>
      </c>
      <c r="E5392" s="4" t="s">
        <v>16947</v>
      </c>
      <c r="F5392" s="4" t="s">
        <v>16945</v>
      </c>
      <c r="G5392" s="4" t="s">
        <v>16948</v>
      </c>
      <c r="H5392" s="4" t="s">
        <v>1693</v>
      </c>
      <c r="I5392" s="4"/>
      <c r="J5392" s="4"/>
      <c r="K5392" s="4" t="s">
        <v>12944</v>
      </c>
      <c r="L5392" s="4" t="str">
        <f t="shared" si="168"/>
        <v>PUNTHAI-ชุมแพ 6</v>
      </c>
      <c r="M5392" s="4"/>
      <c r="N5392" s="4" t="e">
        <v>#N/A</v>
      </c>
      <c r="O5392" s="4"/>
      <c r="P5392" s="4" t="str">
        <f t="shared" si="169"/>
        <v>PUNTHAI</v>
      </c>
    </row>
    <row r="5393" spans="1:16" x14ac:dyDescent="0.25">
      <c r="A5393" s="4" t="s">
        <v>23</v>
      </c>
      <c r="B5393" s="4">
        <v>9100002935</v>
      </c>
      <c r="C5393" s="4" t="s">
        <v>16949</v>
      </c>
      <c r="D5393" s="4" t="s">
        <v>16950</v>
      </c>
      <c r="E5393" s="4" t="s">
        <v>16951</v>
      </c>
      <c r="F5393" s="4" t="s">
        <v>16949</v>
      </c>
      <c r="G5393" s="4" t="s">
        <v>1861</v>
      </c>
      <c r="H5393" s="4" t="s">
        <v>1693</v>
      </c>
      <c r="I5393" s="4"/>
      <c r="J5393" s="4"/>
      <c r="K5393" s="4" t="s">
        <v>16952</v>
      </c>
      <c r="L5393" s="4" t="str">
        <f t="shared" si="168"/>
        <v>PUNTHAI-FC อาคาร อื้อจือเหลียง</v>
      </c>
      <c r="M5393" s="4"/>
      <c r="N5393" s="4" t="e">
        <v>#N/A</v>
      </c>
      <c r="O5393" s="4"/>
      <c r="P5393" s="4" t="str">
        <f t="shared" si="169"/>
        <v>PUNTHAI</v>
      </c>
    </row>
    <row r="5394" spans="1:16" x14ac:dyDescent="0.25">
      <c r="A5394" s="4" t="s">
        <v>23</v>
      </c>
      <c r="B5394" s="4" t="s">
        <v>16953</v>
      </c>
      <c r="C5394" s="4" t="s">
        <v>15588</v>
      </c>
      <c r="D5394" s="4" t="s">
        <v>16954</v>
      </c>
      <c r="E5394" s="4" t="s">
        <v>16955</v>
      </c>
      <c r="F5394" s="4" t="s">
        <v>15588</v>
      </c>
      <c r="G5394" s="4" t="s">
        <v>1861</v>
      </c>
      <c r="H5394" s="4" t="s">
        <v>1693</v>
      </c>
      <c r="I5394" s="4"/>
      <c r="J5394" s="4"/>
      <c r="K5394" s="4" t="s">
        <v>15591</v>
      </c>
      <c r="L5394" s="4" t="str">
        <f t="shared" si="168"/>
        <v>PUNTHAI-แม่สรวย2</v>
      </c>
      <c r="M5394" s="4"/>
      <c r="N5394" s="4" t="e">
        <v>#N/A</v>
      </c>
      <c r="O5394" s="4"/>
      <c r="P5394" s="4" t="str">
        <f t="shared" si="169"/>
        <v>PUNTHAI</v>
      </c>
    </row>
    <row r="5395" spans="1:16" x14ac:dyDescent="0.25">
      <c r="A5395" s="4" t="s">
        <v>23</v>
      </c>
      <c r="B5395" s="4">
        <v>11004733</v>
      </c>
      <c r="C5395" s="4" t="s">
        <v>16956</v>
      </c>
      <c r="D5395" s="4" t="s">
        <v>16957</v>
      </c>
      <c r="E5395" s="4" t="s">
        <v>16958</v>
      </c>
      <c r="F5395" s="4" t="s">
        <v>16956</v>
      </c>
      <c r="G5395" s="4" t="s">
        <v>1861</v>
      </c>
      <c r="H5395" s="4" t="s">
        <v>1693</v>
      </c>
      <c r="I5395" s="4"/>
      <c r="J5395" s="4"/>
      <c r="K5395" s="4" t="s">
        <v>16959</v>
      </c>
      <c r="L5395" s="4" t="str">
        <f t="shared" si="168"/>
        <v>PUNTHAI-FC PTF หนองคาย</v>
      </c>
      <c r="M5395" s="4"/>
      <c r="N5395" s="4" t="e">
        <v>#N/A</v>
      </c>
      <c r="O5395" s="4"/>
      <c r="P5395" s="4" t="str">
        <f t="shared" si="169"/>
        <v>PUNTHAI</v>
      </c>
    </row>
    <row r="5396" spans="1:16" x14ac:dyDescent="0.25">
      <c r="A5396" s="4" t="s">
        <v>23</v>
      </c>
      <c r="B5396" s="4" t="s">
        <v>1076</v>
      </c>
      <c r="C5396" s="4" t="s">
        <v>111</v>
      </c>
      <c r="D5396" s="4" t="s">
        <v>16960</v>
      </c>
      <c r="E5396" s="4" t="s">
        <v>16961</v>
      </c>
      <c r="F5396" s="4" t="s">
        <v>111</v>
      </c>
      <c r="G5396" s="4" t="s">
        <v>1861</v>
      </c>
      <c r="H5396" s="4" t="s">
        <v>1693</v>
      </c>
      <c r="I5396" s="4"/>
      <c r="J5396" s="4"/>
      <c r="K5396" s="4" t="s">
        <v>16962</v>
      </c>
      <c r="L5396" s="4" t="str">
        <f t="shared" si="168"/>
        <v>PUNTHAI-ทุ่งครุ1</v>
      </c>
      <c r="M5396" s="4"/>
      <c r="N5396" s="4" t="e">
        <v>#N/A</v>
      </c>
      <c r="O5396" s="4"/>
      <c r="P5396" s="4" t="str">
        <f t="shared" si="169"/>
        <v>PUNTHAI</v>
      </c>
    </row>
    <row r="5397" spans="1:16" x14ac:dyDescent="0.25">
      <c r="A5397" s="4" t="s">
        <v>23</v>
      </c>
      <c r="B5397" s="4" t="s">
        <v>16963</v>
      </c>
      <c r="C5397" s="4" t="s">
        <v>12853</v>
      </c>
      <c r="D5397" s="4" t="s">
        <v>16964</v>
      </c>
      <c r="E5397" s="4" t="s">
        <v>16965</v>
      </c>
      <c r="F5397" s="4" t="s">
        <v>12853</v>
      </c>
      <c r="G5397" s="4" t="s">
        <v>1861</v>
      </c>
      <c r="H5397" s="4" t="s">
        <v>1693</v>
      </c>
      <c r="I5397" s="4"/>
      <c r="J5397" s="4"/>
      <c r="K5397" s="4" t="s">
        <v>16966</v>
      </c>
      <c r="L5397" s="4" t="str">
        <f t="shared" si="168"/>
        <v>PUNTHAI-ขอนแก่น9</v>
      </c>
      <c r="M5397" s="4"/>
      <c r="N5397" s="4" t="e">
        <v>#N/A</v>
      </c>
      <c r="O5397" s="4"/>
      <c r="P5397" s="4" t="str">
        <f t="shared" si="169"/>
        <v>PUNTHAI</v>
      </c>
    </row>
    <row r="5398" spans="1:16" x14ac:dyDescent="0.25">
      <c r="A5398" s="4" t="s">
        <v>23</v>
      </c>
      <c r="B5398" s="4" t="s">
        <v>16967</v>
      </c>
      <c r="C5398" s="4" t="s">
        <v>13825</v>
      </c>
      <c r="D5398" s="4" t="s">
        <v>16968</v>
      </c>
      <c r="E5398" s="4" t="s">
        <v>16969</v>
      </c>
      <c r="F5398" s="4" t="s">
        <v>13825</v>
      </c>
      <c r="G5398" s="4" t="s">
        <v>1861</v>
      </c>
      <c r="H5398" s="4" t="s">
        <v>1693</v>
      </c>
      <c r="I5398" s="4"/>
      <c r="J5398" s="4"/>
      <c r="K5398" s="4" t="s">
        <v>13818</v>
      </c>
      <c r="L5398" s="4" t="str">
        <f t="shared" si="168"/>
        <v>PUNTHAI-อุดรธานี3</v>
      </c>
      <c r="M5398" s="4"/>
      <c r="N5398" s="4" t="e">
        <v>#N/A</v>
      </c>
      <c r="O5398" s="4"/>
      <c r="P5398" s="4" t="str">
        <f t="shared" si="169"/>
        <v>PUNTHAI</v>
      </c>
    </row>
    <row r="5399" spans="1:16" x14ac:dyDescent="0.25">
      <c r="A5399" s="4" t="s">
        <v>23</v>
      </c>
      <c r="B5399" s="4" t="s">
        <v>1082</v>
      </c>
      <c r="C5399" s="4" t="s">
        <v>1379</v>
      </c>
      <c r="D5399" s="4" t="s">
        <v>16970</v>
      </c>
      <c r="E5399" s="4" t="s">
        <v>16971</v>
      </c>
      <c r="F5399" s="4" t="s">
        <v>1379</v>
      </c>
      <c r="G5399" s="4" t="s">
        <v>1861</v>
      </c>
      <c r="H5399" s="4" t="s">
        <v>1693</v>
      </c>
      <c r="I5399" s="4"/>
      <c r="J5399" s="4"/>
      <c r="K5399" s="4" t="s">
        <v>16972</v>
      </c>
      <c r="L5399" s="4" t="str">
        <f t="shared" si="168"/>
        <v>PUNTHAI-ประจันตคาม</v>
      </c>
      <c r="M5399" s="4"/>
      <c r="N5399" s="4" t="e">
        <v>#N/A</v>
      </c>
      <c r="O5399" s="4"/>
      <c r="P5399" s="4" t="str">
        <f t="shared" si="169"/>
        <v>PUNTHAI</v>
      </c>
    </row>
    <row r="5400" spans="1:16" x14ac:dyDescent="0.25">
      <c r="A5400" s="4" t="s">
        <v>23</v>
      </c>
      <c r="B5400" s="4">
        <v>11005213</v>
      </c>
      <c r="C5400" s="4" t="s">
        <v>16973</v>
      </c>
      <c r="D5400" s="4" t="s">
        <v>16974</v>
      </c>
      <c r="E5400" s="4" t="s">
        <v>16975</v>
      </c>
      <c r="F5400" s="4" t="s">
        <v>16973</v>
      </c>
      <c r="G5400" s="4" t="s">
        <v>1861</v>
      </c>
      <c r="H5400" s="4" t="s">
        <v>1693</v>
      </c>
      <c r="I5400" s="4"/>
      <c r="J5400" s="4"/>
      <c r="K5400" s="4" t="s">
        <v>16976</v>
      </c>
      <c r="L5400" s="4" t="str">
        <f t="shared" si="168"/>
        <v>PUNTHAI-อุทยานสวรรค์</v>
      </c>
      <c r="M5400" s="4"/>
      <c r="N5400" s="4" t="e">
        <v>#N/A</v>
      </c>
      <c r="O5400" s="4"/>
      <c r="P5400" s="4" t="str">
        <f t="shared" si="169"/>
        <v>PUNTHAI</v>
      </c>
    </row>
    <row r="5401" spans="1:16" x14ac:dyDescent="0.25">
      <c r="A5401" s="4" t="s">
        <v>23</v>
      </c>
      <c r="B5401" s="4" t="s">
        <v>3569</v>
      </c>
      <c r="C5401" s="4" t="s">
        <v>3564</v>
      </c>
      <c r="D5401" s="4" t="s">
        <v>16977</v>
      </c>
      <c r="E5401" s="4" t="s">
        <v>16978</v>
      </c>
      <c r="F5401" s="4" t="s">
        <v>3564</v>
      </c>
      <c r="G5401" s="4" t="s">
        <v>1861</v>
      </c>
      <c r="H5401" s="4" t="s">
        <v>1693</v>
      </c>
      <c r="I5401" s="4"/>
      <c r="J5401" s="4"/>
      <c r="K5401" s="4" t="s">
        <v>3567</v>
      </c>
      <c r="L5401" s="4" t="str">
        <f t="shared" si="168"/>
        <v>PUNTHAI-ทับมา2</v>
      </c>
      <c r="M5401" s="4"/>
      <c r="N5401" s="4" t="e">
        <v>#N/A</v>
      </c>
      <c r="O5401" s="4"/>
      <c r="P5401" s="4" t="str">
        <f t="shared" si="169"/>
        <v>PUNTHAI</v>
      </c>
    </row>
    <row r="5402" spans="1:16" x14ac:dyDescent="0.25">
      <c r="A5402" s="4" t="s">
        <v>23</v>
      </c>
      <c r="B5402" s="4">
        <v>9100002930</v>
      </c>
      <c r="C5402" s="4" t="s">
        <v>272</v>
      </c>
      <c r="D5402" s="4" t="s">
        <v>16979</v>
      </c>
      <c r="E5402" s="4" t="s">
        <v>16980</v>
      </c>
      <c r="F5402" s="4" t="s">
        <v>272</v>
      </c>
      <c r="G5402" s="4" t="s">
        <v>1861</v>
      </c>
      <c r="H5402" s="4" t="s">
        <v>1693</v>
      </c>
      <c r="I5402" s="4"/>
      <c r="J5402" s="4"/>
      <c r="K5402" s="4" t="s">
        <v>16981</v>
      </c>
      <c r="L5402" s="4" t="str">
        <f t="shared" si="168"/>
        <v>PUNTHAI-บ้านดู่ อุบลราชธานี</v>
      </c>
      <c r="M5402" s="4"/>
      <c r="N5402" s="4" t="e">
        <v>#N/A</v>
      </c>
      <c r="O5402" s="4"/>
      <c r="P5402" s="4" t="str">
        <f t="shared" si="169"/>
        <v>PUNTHAI</v>
      </c>
    </row>
    <row r="5403" spans="1:16" x14ac:dyDescent="0.25">
      <c r="A5403" s="4" t="s">
        <v>23</v>
      </c>
      <c r="B5403" s="4" t="s">
        <v>1077</v>
      </c>
      <c r="C5403" s="4" t="s">
        <v>16982</v>
      </c>
      <c r="D5403" s="4" t="s">
        <v>16983</v>
      </c>
      <c r="E5403" s="4" t="s">
        <v>16984</v>
      </c>
      <c r="F5403" s="4" t="s">
        <v>16982</v>
      </c>
      <c r="G5403" s="4" t="s">
        <v>16985</v>
      </c>
      <c r="H5403" s="4" t="s">
        <v>1693</v>
      </c>
      <c r="I5403" s="4"/>
      <c r="J5403" s="4"/>
      <c r="K5403" s="4" t="s">
        <v>16986</v>
      </c>
      <c r="L5403" s="4" t="str">
        <f t="shared" si="168"/>
        <v>PUNTHAI-สามร้อยยอด 2 (ประจวบคีรีขันธ์)</v>
      </c>
      <c r="M5403" s="4"/>
      <c r="N5403" s="4" t="e">
        <v>#N/A</v>
      </c>
      <c r="O5403" s="4"/>
      <c r="P5403" s="4" t="str">
        <f t="shared" si="169"/>
        <v>PUNTHAI</v>
      </c>
    </row>
    <row r="5404" spans="1:16" x14ac:dyDescent="0.25">
      <c r="A5404" s="4" t="s">
        <v>28</v>
      </c>
      <c r="B5404" s="4" t="s">
        <v>16987</v>
      </c>
      <c r="C5404" s="4" t="s">
        <v>16988</v>
      </c>
      <c r="D5404" s="4" t="s">
        <v>16989</v>
      </c>
      <c r="E5404" s="4" t="s">
        <v>16990</v>
      </c>
      <c r="F5404" s="4" t="s">
        <v>16991</v>
      </c>
      <c r="G5404" s="4" t="s">
        <v>16992</v>
      </c>
      <c r="H5404" s="4" t="s">
        <v>1743</v>
      </c>
      <c r="I5404" s="4"/>
      <c r="J5404" s="4"/>
      <c r="K5404" s="4" t="s">
        <v>16993</v>
      </c>
      <c r="L5404" s="4" t="str">
        <f t="shared" si="168"/>
        <v>PROJECT-เมืองทองธานี</v>
      </c>
      <c r="M5404" s="4"/>
      <c r="N5404" s="4" t="e">
        <v>#N/A</v>
      </c>
      <c r="O5404" s="4"/>
      <c r="P5404" s="4" t="str">
        <f t="shared" si="169"/>
        <v>PROJECT</v>
      </c>
    </row>
    <row r="5405" spans="1:16" x14ac:dyDescent="0.25">
      <c r="A5405" s="4" t="s">
        <v>23</v>
      </c>
      <c r="B5405" s="4" t="s">
        <v>16994</v>
      </c>
      <c r="C5405" s="4" t="s">
        <v>16995</v>
      </c>
      <c r="D5405" s="4" t="s">
        <v>16996</v>
      </c>
      <c r="E5405" s="4" t="s">
        <v>16997</v>
      </c>
      <c r="F5405" s="4" t="s">
        <v>16995</v>
      </c>
      <c r="G5405" s="4" t="s">
        <v>16998</v>
      </c>
      <c r="H5405" s="4" t="s">
        <v>1693</v>
      </c>
      <c r="I5405" s="4"/>
      <c r="J5405" s="4"/>
      <c r="K5405" s="4" t="s">
        <v>16999</v>
      </c>
      <c r="L5405" s="4" t="str">
        <f t="shared" si="168"/>
        <v>PUNTHAI-โรงพยาบาลพระพุทธบาท สระบุรี</v>
      </c>
      <c r="M5405" s="4"/>
      <c r="N5405" s="4" t="e">
        <v>#N/A</v>
      </c>
      <c r="O5405" s="4"/>
      <c r="P5405" s="4" t="str">
        <f t="shared" si="169"/>
        <v>PUNTHAI</v>
      </c>
    </row>
    <row r="5406" spans="1:16" x14ac:dyDescent="0.25">
      <c r="A5406" s="4" t="s">
        <v>23</v>
      </c>
      <c r="B5406" s="4" t="s">
        <v>17000</v>
      </c>
      <c r="C5406" s="4" t="s">
        <v>17001</v>
      </c>
      <c r="D5406" s="4" t="s">
        <v>17002</v>
      </c>
      <c r="E5406" s="4" t="s">
        <v>17003</v>
      </c>
      <c r="F5406" s="4" t="s">
        <v>17001</v>
      </c>
      <c r="G5406" s="4" t="s">
        <v>17004</v>
      </c>
      <c r="H5406" s="4" t="s">
        <v>1693</v>
      </c>
      <c r="I5406" s="4"/>
      <c r="J5406" s="4"/>
      <c r="K5406" s="4" t="s">
        <v>4029</v>
      </c>
      <c r="L5406" s="4" t="str">
        <f t="shared" si="168"/>
        <v>PUNTHAI-สอยดาว 1</v>
      </c>
      <c r="M5406" s="4"/>
      <c r="N5406" s="4" t="e">
        <v>#N/A</v>
      </c>
      <c r="O5406" s="4"/>
      <c r="P5406" s="4" t="str">
        <f t="shared" si="169"/>
        <v>PUNTHAI</v>
      </c>
    </row>
    <row r="5407" spans="1:16" x14ac:dyDescent="0.25">
      <c r="A5407" s="4" t="s">
        <v>23</v>
      </c>
      <c r="B5407" s="4" t="s">
        <v>17005</v>
      </c>
      <c r="C5407" s="4" t="s">
        <v>17006</v>
      </c>
      <c r="D5407" s="4" t="s">
        <v>17007</v>
      </c>
      <c r="E5407" s="4" t="s">
        <v>17008</v>
      </c>
      <c r="F5407" s="4" t="s">
        <v>17006</v>
      </c>
      <c r="G5407" s="4" t="s">
        <v>17009</v>
      </c>
      <c r="H5407" s="4" t="s">
        <v>1693</v>
      </c>
      <c r="I5407" s="4"/>
      <c r="J5407" s="4"/>
      <c r="K5407" s="4" t="s">
        <v>8844</v>
      </c>
      <c r="L5407" s="4" t="str">
        <f t="shared" si="168"/>
        <v>PUNTHAI-ภาชี 2</v>
      </c>
      <c r="M5407" s="4"/>
      <c r="N5407" s="4" t="e">
        <v>#N/A</v>
      </c>
      <c r="O5407" s="4"/>
      <c r="P5407" s="4" t="str">
        <f t="shared" si="169"/>
        <v>PUNTHAI</v>
      </c>
    </row>
    <row r="5408" spans="1:16" x14ac:dyDescent="0.25">
      <c r="A5408" s="4" t="s">
        <v>23</v>
      </c>
      <c r="B5408" s="4" t="s">
        <v>364</v>
      </c>
      <c r="C5408" s="4" t="s">
        <v>17010</v>
      </c>
      <c r="D5408" s="4" t="s">
        <v>17011</v>
      </c>
      <c r="E5408" s="4" t="s">
        <v>17012</v>
      </c>
      <c r="F5408" s="4" t="s">
        <v>17010</v>
      </c>
      <c r="G5408" s="4" t="s">
        <v>17013</v>
      </c>
      <c r="H5408" s="4" t="s">
        <v>1693</v>
      </c>
      <c r="I5408" s="4"/>
      <c r="J5408" s="4"/>
      <c r="K5408" s="4" t="s">
        <v>9541</v>
      </c>
      <c r="L5408" s="4" t="str">
        <f t="shared" si="168"/>
        <v>PUNTHAI-สามชุก 2</v>
      </c>
      <c r="M5408" s="4"/>
      <c r="N5408" s="4" t="e">
        <v>#N/A</v>
      </c>
      <c r="O5408" s="4"/>
      <c r="P5408" s="4" t="str">
        <f t="shared" si="169"/>
        <v>PUNTHAI</v>
      </c>
    </row>
    <row r="5409" spans="1:16" x14ac:dyDescent="0.25">
      <c r="A5409" s="4" t="s">
        <v>23</v>
      </c>
      <c r="B5409" s="4">
        <v>9100002936</v>
      </c>
      <c r="C5409" s="4" t="s">
        <v>33</v>
      </c>
      <c r="D5409" s="4" t="s">
        <v>17014</v>
      </c>
      <c r="E5409" s="4" t="s">
        <v>17015</v>
      </c>
      <c r="F5409" s="4" t="s">
        <v>33</v>
      </c>
      <c r="G5409" s="4" t="s">
        <v>1861</v>
      </c>
      <c r="H5409" s="4" t="s">
        <v>1693</v>
      </c>
      <c r="I5409" s="4"/>
      <c r="J5409" s="4"/>
      <c r="K5409" s="4" t="s">
        <v>17016</v>
      </c>
      <c r="L5409" s="4" t="str">
        <f t="shared" si="168"/>
        <v>PUNTHAI-FC เพชรเกษม 33/8</v>
      </c>
      <c r="M5409" s="4"/>
      <c r="N5409" s="4" t="e">
        <v>#N/A</v>
      </c>
      <c r="O5409" s="4"/>
      <c r="P5409" s="4" t="str">
        <f t="shared" si="169"/>
        <v>PUNTHAI</v>
      </c>
    </row>
    <row r="5410" spans="1:16" x14ac:dyDescent="0.25">
      <c r="A5410" s="4" t="s">
        <v>23</v>
      </c>
      <c r="B5410" s="4" t="s">
        <v>1083</v>
      </c>
      <c r="C5410" s="4" t="s">
        <v>3170</v>
      </c>
      <c r="D5410" s="4" t="s">
        <v>17017</v>
      </c>
      <c r="E5410" s="4" t="s">
        <v>17018</v>
      </c>
      <c r="F5410" s="4" t="s">
        <v>3170</v>
      </c>
      <c r="G5410" s="4" t="s">
        <v>3171</v>
      </c>
      <c r="H5410" s="4" t="s">
        <v>1693</v>
      </c>
      <c r="I5410" s="4"/>
      <c r="J5410" s="4"/>
      <c r="K5410" s="4" t="s">
        <v>3166</v>
      </c>
      <c r="L5410" s="4" t="str">
        <f t="shared" si="168"/>
        <v>PUNTHAI-ประจวบคีรีขันธ์ 5</v>
      </c>
      <c r="M5410" s="4"/>
      <c r="N5410" s="4" t="e">
        <v>#N/A</v>
      </c>
      <c r="O5410" s="4"/>
      <c r="P5410" s="4" t="str">
        <f t="shared" si="169"/>
        <v>PUNTHAI</v>
      </c>
    </row>
    <row r="5411" spans="1:16" x14ac:dyDescent="0.25">
      <c r="A5411" s="4" t="s">
        <v>6442</v>
      </c>
      <c r="B5411" s="4" t="s">
        <v>17019</v>
      </c>
      <c r="C5411" s="4" t="s">
        <v>17020</v>
      </c>
      <c r="D5411" s="4" t="s">
        <v>17021</v>
      </c>
      <c r="E5411" s="4" t="s">
        <v>17022</v>
      </c>
      <c r="F5411" s="4" t="s">
        <v>17020</v>
      </c>
      <c r="G5411" s="4" t="s">
        <v>1861</v>
      </c>
      <c r="H5411" s="4" t="s">
        <v>36</v>
      </c>
      <c r="I5411" s="4"/>
      <c r="J5411" s="4"/>
      <c r="K5411" s="4" t="s">
        <v>17023</v>
      </c>
      <c r="L5411" s="4" t="str">
        <f t="shared" si="168"/>
        <v>COFFEE WORLD-เซ็นทรัล พระราม3 (ชั้น1)</v>
      </c>
      <c r="M5411" s="4"/>
      <c r="N5411" s="4" t="e">
        <v>#N/A</v>
      </c>
      <c r="O5411" s="4"/>
      <c r="P5411" s="4" t="str">
        <f t="shared" si="169"/>
        <v>COFFEE WORLD</v>
      </c>
    </row>
    <row r="5412" spans="1:16" x14ac:dyDescent="0.25">
      <c r="A5412" s="4" t="s">
        <v>23</v>
      </c>
      <c r="B5412" s="4" t="s">
        <v>17024</v>
      </c>
      <c r="C5412" s="4" t="s">
        <v>17025</v>
      </c>
      <c r="D5412" s="4" t="s">
        <v>17026</v>
      </c>
      <c r="E5412" s="4" t="s">
        <v>17027</v>
      </c>
      <c r="F5412" s="4" t="s">
        <v>17025</v>
      </c>
      <c r="G5412" s="4" t="s">
        <v>17028</v>
      </c>
      <c r="H5412" s="4" t="s">
        <v>1693</v>
      </c>
      <c r="I5412" s="4"/>
      <c r="J5412" s="4"/>
      <c r="K5412" s="4" t="s">
        <v>12100</v>
      </c>
      <c r="L5412" s="4" t="str">
        <f t="shared" si="168"/>
        <v>PUNTHAI-ทับคล้อ 2</v>
      </c>
      <c r="M5412" s="4"/>
      <c r="N5412" s="4" t="e">
        <v>#N/A</v>
      </c>
      <c r="O5412" s="4"/>
      <c r="P5412" s="4" t="str">
        <f t="shared" si="169"/>
        <v>PUNTHAI</v>
      </c>
    </row>
    <row r="5413" spans="1:16" x14ac:dyDescent="0.25">
      <c r="A5413" s="4" t="s">
        <v>23</v>
      </c>
      <c r="B5413" s="4">
        <v>11004994</v>
      </c>
      <c r="C5413" s="4" t="s">
        <v>17029</v>
      </c>
      <c r="D5413" s="4" t="s">
        <v>17030</v>
      </c>
      <c r="E5413" s="4" t="s">
        <v>17031</v>
      </c>
      <c r="F5413" s="4" t="s">
        <v>17029</v>
      </c>
      <c r="G5413" s="4" t="s">
        <v>17032</v>
      </c>
      <c r="H5413" s="4" t="s">
        <v>1693</v>
      </c>
      <c r="I5413" s="4"/>
      <c r="J5413" s="4"/>
      <c r="K5413" s="4" t="s">
        <v>17033</v>
      </c>
      <c r="L5413" s="4" t="str">
        <f t="shared" si="168"/>
        <v>PUNTHAI-FC อาคาร สวทช. (โยธี)</v>
      </c>
      <c r="M5413" s="4"/>
      <c r="N5413" s="4" t="e">
        <v>#N/A</v>
      </c>
      <c r="O5413" s="4"/>
      <c r="P5413" s="4" t="str">
        <f t="shared" si="169"/>
        <v>PUNTHAI</v>
      </c>
    </row>
    <row r="5414" spans="1:16" x14ac:dyDescent="0.25">
      <c r="A5414" s="4" t="s">
        <v>23</v>
      </c>
      <c r="B5414" s="4" t="s">
        <v>17034</v>
      </c>
      <c r="C5414" s="4" t="s">
        <v>17035</v>
      </c>
      <c r="D5414" s="4" t="s">
        <v>17036</v>
      </c>
      <c r="E5414" s="4" t="s">
        <v>17037</v>
      </c>
      <c r="F5414" s="4" t="s">
        <v>17035</v>
      </c>
      <c r="G5414" s="4" t="s">
        <v>17038</v>
      </c>
      <c r="H5414" s="4" t="s">
        <v>1693</v>
      </c>
      <c r="I5414" s="4"/>
      <c r="J5414" s="4"/>
      <c r="K5414" s="4" t="s">
        <v>17039</v>
      </c>
      <c r="L5414" s="4" t="str">
        <f t="shared" si="168"/>
        <v>PUNTHAI-อุดรธานี 2</v>
      </c>
      <c r="M5414" s="4"/>
      <c r="N5414" s="4" t="e">
        <v>#N/A</v>
      </c>
      <c r="O5414" s="4"/>
      <c r="P5414" s="4" t="str">
        <f t="shared" si="169"/>
        <v>PUNTHAI</v>
      </c>
    </row>
    <row r="5415" spans="1:16" x14ac:dyDescent="0.25">
      <c r="A5415" s="4" t="s">
        <v>23</v>
      </c>
      <c r="B5415" s="4" t="s">
        <v>17040</v>
      </c>
      <c r="C5415" s="4" t="s">
        <v>13062</v>
      </c>
      <c r="D5415" s="4" t="s">
        <v>17041</v>
      </c>
      <c r="E5415" s="4" t="s">
        <v>17042</v>
      </c>
      <c r="F5415" s="4" t="s">
        <v>13062</v>
      </c>
      <c r="G5415" s="4" t="s">
        <v>17043</v>
      </c>
      <c r="H5415" s="4" t="s">
        <v>1693</v>
      </c>
      <c r="I5415" s="4"/>
      <c r="J5415" s="4"/>
      <c r="K5415" s="4" t="s">
        <v>13065</v>
      </c>
      <c r="L5415" s="4" t="str">
        <f t="shared" si="168"/>
        <v>PUNTHAI-กระนวน</v>
      </c>
      <c r="M5415" s="4"/>
      <c r="N5415" s="4" t="e">
        <v>#N/A</v>
      </c>
      <c r="O5415" s="4"/>
      <c r="P5415" s="4" t="str">
        <f t="shared" si="169"/>
        <v>PUNTHAI</v>
      </c>
    </row>
    <row r="5416" spans="1:16" x14ac:dyDescent="0.25">
      <c r="A5416" s="4" t="s">
        <v>23</v>
      </c>
      <c r="B5416" s="4" t="s">
        <v>342</v>
      </c>
      <c r="C5416" s="4" t="s">
        <v>17044</v>
      </c>
      <c r="D5416" s="4" t="s">
        <v>17045</v>
      </c>
      <c r="E5416" s="4" t="s">
        <v>17046</v>
      </c>
      <c r="F5416" s="4" t="s">
        <v>17044</v>
      </c>
      <c r="G5416" s="4" t="s">
        <v>17047</v>
      </c>
      <c r="H5416" s="4" t="s">
        <v>1693</v>
      </c>
      <c r="I5416" s="4"/>
      <c r="J5416" s="4"/>
      <c r="K5416" s="4" t="s">
        <v>17048</v>
      </c>
      <c r="L5416" s="4" t="str">
        <f t="shared" si="168"/>
        <v>PUNTHAI-บางแวก (พุทธมณฑล สาย3)</v>
      </c>
      <c r="M5416" s="4"/>
      <c r="N5416" s="4" t="e">
        <v>#N/A</v>
      </c>
      <c r="O5416" s="4"/>
      <c r="P5416" s="4" t="str">
        <f t="shared" si="169"/>
        <v>PUNTHAI</v>
      </c>
    </row>
    <row r="5417" spans="1:16" x14ac:dyDescent="0.25">
      <c r="A5417" s="4" t="s">
        <v>23</v>
      </c>
      <c r="B5417" s="4" t="s">
        <v>17049</v>
      </c>
      <c r="C5417" s="4" t="s">
        <v>17050</v>
      </c>
      <c r="D5417" s="4" t="s">
        <v>17051</v>
      </c>
      <c r="E5417" s="4" t="s">
        <v>17052</v>
      </c>
      <c r="F5417" s="4" t="s">
        <v>17050</v>
      </c>
      <c r="G5417" s="4" t="s">
        <v>17053</v>
      </c>
      <c r="H5417" s="4" t="s">
        <v>1693</v>
      </c>
      <c r="I5417" s="4"/>
      <c r="J5417" s="4"/>
      <c r="K5417" s="4" t="s">
        <v>17054</v>
      </c>
      <c r="L5417" s="4" t="str">
        <f t="shared" si="168"/>
        <v>PUNTHAI-เขาค้อ (TF โชควสุชนม์)</v>
      </c>
      <c r="M5417" s="4"/>
      <c r="N5417" s="4" t="e">
        <v>#N/A</v>
      </c>
      <c r="O5417" s="4"/>
      <c r="P5417" s="4" t="str">
        <f t="shared" si="169"/>
        <v>PUNTHAI</v>
      </c>
    </row>
    <row r="5418" spans="1:16" x14ac:dyDescent="0.25">
      <c r="A5418" s="4" t="s">
        <v>23</v>
      </c>
      <c r="B5418" s="4" t="s">
        <v>17055</v>
      </c>
      <c r="C5418" s="4" t="s">
        <v>17056</v>
      </c>
      <c r="D5418" s="4" t="s">
        <v>17057</v>
      </c>
      <c r="E5418" s="4" t="s">
        <v>17058</v>
      </c>
      <c r="F5418" s="4" t="s">
        <v>17056</v>
      </c>
      <c r="G5418" s="4" t="s">
        <v>17059</v>
      </c>
      <c r="H5418" s="4" t="s">
        <v>1693</v>
      </c>
      <c r="I5418" s="4"/>
      <c r="J5418" s="4"/>
      <c r="K5418" s="4" t="s">
        <v>17060</v>
      </c>
      <c r="L5418" s="4" t="str">
        <f t="shared" si="168"/>
        <v>PUNTHAI-โรงพยาบาลกุมภวาปี_CBD</v>
      </c>
      <c r="M5418" s="4"/>
      <c r="N5418" s="4" t="e">
        <v>#N/A</v>
      </c>
      <c r="O5418" s="4"/>
      <c r="P5418" s="4" t="str">
        <f t="shared" si="169"/>
        <v>PUNTHAI</v>
      </c>
    </row>
    <row r="5419" spans="1:16" x14ac:dyDescent="0.25">
      <c r="A5419" s="4" t="s">
        <v>23</v>
      </c>
      <c r="B5419" s="4" t="s">
        <v>861</v>
      </c>
      <c r="C5419" s="4" t="s">
        <v>17061</v>
      </c>
      <c r="D5419" s="4" t="s">
        <v>17062</v>
      </c>
      <c r="E5419" s="4" t="s">
        <v>17063</v>
      </c>
      <c r="F5419" s="4" t="s">
        <v>17061</v>
      </c>
      <c r="G5419" s="4" t="s">
        <v>17064</v>
      </c>
      <c r="H5419" s="4" t="s">
        <v>1693</v>
      </c>
      <c r="I5419" s="4"/>
      <c r="J5419" s="4"/>
      <c r="K5419" s="4" t="s">
        <v>17065</v>
      </c>
      <c r="L5419" s="4" t="str">
        <f t="shared" si="168"/>
        <v>PUNTHAI-ธาดา คอนโดเทล_CBD</v>
      </c>
      <c r="M5419" s="4"/>
      <c r="N5419" s="4" t="e">
        <v>#N/A</v>
      </c>
      <c r="O5419" s="4"/>
      <c r="P5419" s="4" t="str">
        <f t="shared" si="169"/>
        <v>PUNTHAI</v>
      </c>
    </row>
    <row r="5420" spans="1:16" x14ac:dyDescent="0.25">
      <c r="A5420" s="4" t="s">
        <v>23</v>
      </c>
      <c r="B5420" s="4" t="s">
        <v>816</v>
      </c>
      <c r="C5420" s="4" t="s">
        <v>17066</v>
      </c>
      <c r="D5420" s="4" t="s">
        <v>17067</v>
      </c>
      <c r="E5420" s="4" t="s">
        <v>17068</v>
      </c>
      <c r="F5420" s="4" t="s">
        <v>17066</v>
      </c>
      <c r="G5420" s="4" t="s">
        <v>17069</v>
      </c>
      <c r="H5420" s="4" t="s">
        <v>1693</v>
      </c>
      <c r="I5420" s="4"/>
      <c r="J5420" s="4"/>
      <c r="K5420" s="4" t="s">
        <v>17070</v>
      </c>
      <c r="L5420" s="4" t="str">
        <f t="shared" si="168"/>
        <v>PUNTHAI-หน้าสำนักงานที่ดินสุรินทร์_CBD</v>
      </c>
      <c r="M5420" s="4"/>
      <c r="N5420" s="4" t="e">
        <v>#N/A</v>
      </c>
      <c r="O5420" s="4"/>
      <c r="P5420" s="4" t="str">
        <f t="shared" si="169"/>
        <v>PUNTHAI</v>
      </c>
    </row>
    <row r="5421" spans="1:16" x14ac:dyDescent="0.25">
      <c r="A5421" s="4" t="s">
        <v>23</v>
      </c>
      <c r="B5421" s="4" t="s">
        <v>17071</v>
      </c>
      <c r="C5421" s="4" t="s">
        <v>17072</v>
      </c>
      <c r="D5421" s="4" t="s">
        <v>17073</v>
      </c>
      <c r="E5421" s="4" t="s">
        <v>17074</v>
      </c>
      <c r="F5421" s="4" t="s">
        <v>17072</v>
      </c>
      <c r="G5421" s="4" t="s">
        <v>17075</v>
      </c>
      <c r="H5421" s="4" t="s">
        <v>1693</v>
      </c>
      <c r="I5421" s="4"/>
      <c r="J5421" s="4"/>
      <c r="K5421" s="4" t="s">
        <v>17076</v>
      </c>
      <c r="L5421" s="4" t="str">
        <f t="shared" si="168"/>
        <v>PUNTHAI-ถนนเจตน์จำนงค์(ชลบุรี)</v>
      </c>
      <c r="M5421" s="4"/>
      <c r="N5421" s="4" t="e">
        <v>#N/A</v>
      </c>
      <c r="O5421" s="4"/>
      <c r="P5421" s="4" t="str">
        <f t="shared" si="169"/>
        <v>PUNTHAI</v>
      </c>
    </row>
    <row r="5422" spans="1:16" x14ac:dyDescent="0.25">
      <c r="A5422" s="4" t="s">
        <v>23</v>
      </c>
      <c r="B5422" s="4" t="s">
        <v>17077</v>
      </c>
      <c r="C5422" s="4" t="s">
        <v>17078</v>
      </c>
      <c r="D5422" s="4" t="s">
        <v>17079</v>
      </c>
      <c r="E5422" s="4" t="s">
        <v>17080</v>
      </c>
      <c r="F5422" s="4" t="s">
        <v>17078</v>
      </c>
      <c r="G5422" s="4" t="s">
        <v>17081</v>
      </c>
      <c r="H5422" s="4" t="s">
        <v>1693</v>
      </c>
      <c r="I5422" s="4"/>
      <c r="J5422" s="4"/>
      <c r="K5422" s="4" t="s">
        <v>17082</v>
      </c>
      <c r="L5422" s="4" t="str">
        <f t="shared" si="168"/>
        <v>PUNTHAI-ตลาดเสริมสุข บางบ่อ</v>
      </c>
      <c r="M5422" s="4"/>
      <c r="N5422" s="4" t="e">
        <v>#N/A</v>
      </c>
      <c r="O5422" s="4"/>
      <c r="P5422" s="4" t="str">
        <f t="shared" si="169"/>
        <v>PUNTHAI</v>
      </c>
    </row>
    <row r="5423" spans="1:16" x14ac:dyDescent="0.25">
      <c r="A5423" s="4" t="s">
        <v>23</v>
      </c>
      <c r="B5423" s="4" t="s">
        <v>17083</v>
      </c>
      <c r="C5423" s="4" t="s">
        <v>17084</v>
      </c>
      <c r="D5423" s="4" t="s">
        <v>17085</v>
      </c>
      <c r="E5423" s="4" t="s">
        <v>17086</v>
      </c>
      <c r="F5423" s="4" t="s">
        <v>17084</v>
      </c>
      <c r="G5423" s="4" t="s">
        <v>17087</v>
      </c>
      <c r="H5423" s="4" t="s">
        <v>1693</v>
      </c>
      <c r="I5423" s="4"/>
      <c r="J5423" s="4"/>
      <c r="K5423" s="4" t="s">
        <v>17088</v>
      </c>
      <c r="L5423" s="4" t="str">
        <f t="shared" si="168"/>
        <v>PUNTHAI-โครงการโอเอซิส(พหลโยธิน 52)</v>
      </c>
      <c r="M5423" s="4"/>
      <c r="N5423" s="4" t="e">
        <v>#N/A</v>
      </c>
      <c r="O5423" s="4"/>
      <c r="P5423" s="4" t="str">
        <f t="shared" si="169"/>
        <v>PUNTHAI</v>
      </c>
    </row>
    <row r="5424" spans="1:16" x14ac:dyDescent="0.25">
      <c r="A5424" s="4" t="s">
        <v>28</v>
      </c>
      <c r="B5424" s="4" t="s">
        <v>17089</v>
      </c>
      <c r="C5424" s="4" t="s">
        <v>17090</v>
      </c>
      <c r="D5424" s="4" t="s">
        <v>17091</v>
      </c>
      <c r="E5424" s="4" t="s">
        <v>17092</v>
      </c>
      <c r="F5424" s="4" t="s">
        <v>17090</v>
      </c>
      <c r="G5424" s="4" t="s">
        <v>17093</v>
      </c>
      <c r="H5424" s="4" t="s">
        <v>16121</v>
      </c>
      <c r="I5424" s="4"/>
      <c r="J5424" s="4"/>
      <c r="K5424" s="4" t="s">
        <v>17094</v>
      </c>
      <c r="L5424" s="4" t="str">
        <f t="shared" si="168"/>
        <v>PROJECT-ร้าน 79 กลการ (นครราชสีมา)</v>
      </c>
      <c r="M5424" s="4"/>
      <c r="N5424" s="4" t="e">
        <v>#N/A</v>
      </c>
      <c r="O5424" s="4"/>
      <c r="P5424" s="4" t="str">
        <f t="shared" si="169"/>
        <v>PROJECT</v>
      </c>
    </row>
    <row r="5425" spans="1:16" x14ac:dyDescent="0.25">
      <c r="A5425" s="4" t="s">
        <v>28</v>
      </c>
      <c r="B5425" s="4" t="s">
        <v>17095</v>
      </c>
      <c r="C5425" s="4" t="s">
        <v>17096</v>
      </c>
      <c r="D5425" s="4" t="s">
        <v>17097</v>
      </c>
      <c r="E5425" s="4" t="s">
        <v>17098</v>
      </c>
      <c r="F5425" s="4" t="s">
        <v>17096</v>
      </c>
      <c r="G5425" s="4" t="s">
        <v>17099</v>
      </c>
      <c r="H5425" s="4" t="s">
        <v>16121</v>
      </c>
      <c r="I5425" s="4"/>
      <c r="J5425" s="4"/>
      <c r="K5425" s="4" t="s">
        <v>17100</v>
      </c>
      <c r="L5425" s="4" t="str">
        <f t="shared" si="168"/>
        <v>PROJECT-ร้าน ถาวรทรัพย์เจริญยนต์ (บึงกาฬ)</v>
      </c>
      <c r="M5425" s="4"/>
      <c r="N5425" s="4" t="e">
        <v>#N/A</v>
      </c>
      <c r="O5425" s="4"/>
      <c r="P5425" s="4" t="str">
        <f t="shared" si="169"/>
        <v>PROJECT</v>
      </c>
    </row>
    <row r="5426" spans="1:16" x14ac:dyDescent="0.25">
      <c r="A5426" s="4" t="s">
        <v>28</v>
      </c>
      <c r="B5426" s="4" t="s">
        <v>17101</v>
      </c>
      <c r="C5426" s="4" t="s">
        <v>17102</v>
      </c>
      <c r="D5426" s="4" t="s">
        <v>17103</v>
      </c>
      <c r="E5426" s="4" t="s">
        <v>17104</v>
      </c>
      <c r="F5426" s="4" t="s">
        <v>17102</v>
      </c>
      <c r="G5426" s="4" t="s">
        <v>17105</v>
      </c>
      <c r="H5426" s="4" t="s">
        <v>16121</v>
      </c>
      <c r="I5426" s="4"/>
      <c r="J5426" s="4"/>
      <c r="K5426" s="4" t="s">
        <v>17106</v>
      </c>
      <c r="L5426" s="4" t="str">
        <f t="shared" si="168"/>
        <v>PROJECT-นายอำนวย บัวคลี่ (นครราชสีมา)</v>
      </c>
      <c r="M5426" s="4"/>
      <c r="N5426" s="4" t="e">
        <v>#N/A</v>
      </c>
      <c r="O5426" s="4"/>
      <c r="P5426" s="4" t="str">
        <f t="shared" si="169"/>
        <v>PROJECT</v>
      </c>
    </row>
    <row r="5427" spans="1:16" x14ac:dyDescent="0.25">
      <c r="A5427" s="4" t="s">
        <v>28</v>
      </c>
      <c r="B5427" s="4" t="s">
        <v>17107</v>
      </c>
      <c r="C5427" s="4" t="s">
        <v>17108</v>
      </c>
      <c r="D5427" s="4" t="s">
        <v>17109</v>
      </c>
      <c r="E5427" s="4" t="s">
        <v>17110</v>
      </c>
      <c r="F5427" s="4" t="s">
        <v>17108</v>
      </c>
      <c r="G5427" s="4" t="s">
        <v>17111</v>
      </c>
      <c r="H5427" s="4" t="s">
        <v>16121</v>
      </c>
      <c r="I5427" s="4"/>
      <c r="J5427" s="4"/>
      <c r="K5427" s="4" t="s">
        <v>17112</v>
      </c>
      <c r="L5427" s="4" t="str">
        <f t="shared" si="168"/>
        <v>PROJECT-บจก.ยูทู เทรดดิ้ง กรุ๊ป (ขอนแก่น)</v>
      </c>
      <c r="M5427" s="4"/>
      <c r="N5427" s="4" t="e">
        <v>#N/A</v>
      </c>
      <c r="O5427" s="4"/>
      <c r="P5427" s="4" t="str">
        <f t="shared" si="169"/>
        <v>PROJECT</v>
      </c>
    </row>
    <row r="5428" spans="1:16" x14ac:dyDescent="0.25">
      <c r="A5428" s="4" t="s">
        <v>28</v>
      </c>
      <c r="B5428" s="4" t="s">
        <v>17113</v>
      </c>
      <c r="C5428" s="4" t="s">
        <v>17114</v>
      </c>
      <c r="D5428" s="4" t="s">
        <v>17115</v>
      </c>
      <c r="E5428" s="4" t="s">
        <v>17116</v>
      </c>
      <c r="F5428" s="4" t="s">
        <v>17114</v>
      </c>
      <c r="G5428" s="4" t="s">
        <v>17117</v>
      </c>
      <c r="H5428" s="4" t="s">
        <v>16121</v>
      </c>
      <c r="I5428" s="4"/>
      <c r="J5428" s="4"/>
      <c r="K5428" s="4" t="s">
        <v>17118</v>
      </c>
      <c r="L5428" s="4" t="str">
        <f t="shared" si="168"/>
        <v>PROJECT-อู่ อ.รุ่งเจริญยนต์ (สมุทรสาคร)</v>
      </c>
      <c r="M5428" s="4"/>
      <c r="N5428" s="4" t="e">
        <v>#N/A</v>
      </c>
      <c r="O5428" s="4"/>
      <c r="P5428" s="4" t="str">
        <f t="shared" si="169"/>
        <v>PROJECT</v>
      </c>
    </row>
    <row r="5429" spans="1:16" x14ac:dyDescent="0.25">
      <c r="A5429" s="4" t="s">
        <v>28</v>
      </c>
      <c r="B5429" s="4" t="s">
        <v>17119</v>
      </c>
      <c r="C5429" s="4" t="s">
        <v>17120</v>
      </c>
      <c r="D5429" s="4" t="s">
        <v>17121</v>
      </c>
      <c r="E5429" s="4" t="s">
        <v>17122</v>
      </c>
      <c r="F5429" s="4" t="s">
        <v>17120</v>
      </c>
      <c r="G5429" s="4" t="s">
        <v>17123</v>
      </c>
      <c r="H5429" s="4" t="s">
        <v>16121</v>
      </c>
      <c r="I5429" s="4"/>
      <c r="J5429" s="4"/>
      <c r="K5429" s="4" t="s">
        <v>17124</v>
      </c>
      <c r="L5429" s="4" t="str">
        <f t="shared" si="168"/>
        <v>PROJECT-ร้าน  ยางขามทะเลสอ (นครราชสีมา)</v>
      </c>
      <c r="M5429" s="4"/>
      <c r="N5429" s="4" t="e">
        <v>#N/A</v>
      </c>
      <c r="O5429" s="4"/>
      <c r="P5429" s="4" t="str">
        <f t="shared" si="169"/>
        <v>PROJECT</v>
      </c>
    </row>
    <row r="5430" spans="1:16" x14ac:dyDescent="0.25">
      <c r="A5430" s="4" t="s">
        <v>28</v>
      </c>
      <c r="B5430" s="4" t="s">
        <v>17125</v>
      </c>
      <c r="C5430" s="4" t="s">
        <v>17126</v>
      </c>
      <c r="D5430" s="4" t="s">
        <v>17127</v>
      </c>
      <c r="E5430" s="4" t="s">
        <v>17128</v>
      </c>
      <c r="F5430" s="4" t="s">
        <v>17126</v>
      </c>
      <c r="G5430" s="4" t="s">
        <v>17129</v>
      </c>
      <c r="H5430" s="4" t="s">
        <v>16121</v>
      </c>
      <c r="I5430" s="4"/>
      <c r="J5430" s="4"/>
      <c r="K5430" s="4" t="s">
        <v>17130</v>
      </c>
      <c r="L5430" s="4" t="str">
        <f t="shared" si="168"/>
        <v>PROJECT-ร้าน  เจริญการไฟฟ้า (กาฬสินธุ์)</v>
      </c>
      <c r="M5430" s="4"/>
      <c r="N5430" s="4" t="e">
        <v>#N/A</v>
      </c>
      <c r="O5430" s="4"/>
      <c r="P5430" s="4" t="str">
        <f t="shared" si="169"/>
        <v>PROJECT</v>
      </c>
    </row>
    <row r="5431" spans="1:16" x14ac:dyDescent="0.25">
      <c r="A5431" s="4" t="s">
        <v>28</v>
      </c>
      <c r="B5431" s="4" t="s">
        <v>17131</v>
      </c>
      <c r="C5431" s="4" t="s">
        <v>17132</v>
      </c>
      <c r="D5431" s="4" t="s">
        <v>17133</v>
      </c>
      <c r="E5431" s="4" t="s">
        <v>17134</v>
      </c>
      <c r="F5431" s="4" t="s">
        <v>17132</v>
      </c>
      <c r="G5431" s="4" t="s">
        <v>17135</v>
      </c>
      <c r="H5431" s="4" t="s">
        <v>16121</v>
      </c>
      <c r="I5431" s="4"/>
      <c r="J5431" s="4"/>
      <c r="K5431" s="4" t="s">
        <v>17136</v>
      </c>
      <c r="L5431" s="4" t="str">
        <f t="shared" si="168"/>
        <v>PROJECT-ร้าน โพสะอะไหล่ยนต์ (อ่างทอง)</v>
      </c>
      <c r="M5431" s="4"/>
      <c r="N5431" s="4" t="e">
        <v>#N/A</v>
      </c>
      <c r="O5431" s="4"/>
      <c r="P5431" s="4" t="str">
        <f t="shared" si="169"/>
        <v>PROJECT</v>
      </c>
    </row>
    <row r="5432" spans="1:16" x14ac:dyDescent="0.25">
      <c r="A5432" s="4" t="s">
        <v>23</v>
      </c>
      <c r="B5432" s="4" t="s">
        <v>17137</v>
      </c>
      <c r="C5432" s="4" t="s">
        <v>17138</v>
      </c>
      <c r="D5432" s="4">
        <v>13.098081000000001</v>
      </c>
      <c r="E5432" s="4" t="s">
        <v>17139</v>
      </c>
      <c r="F5432" s="4" t="s">
        <v>17138</v>
      </c>
      <c r="G5432" s="4" t="s">
        <v>17140</v>
      </c>
      <c r="H5432" s="4" t="s">
        <v>1693</v>
      </c>
      <c r="I5432" s="4"/>
      <c r="J5432" s="4"/>
      <c r="K5432" s="4" t="s">
        <v>17141</v>
      </c>
      <c r="L5432" s="4" t="str">
        <f t="shared" si="168"/>
        <v>PUNTHAI-สุขาภิบาล8 (เครือสหพัฒน์)</v>
      </c>
      <c r="M5432" s="4"/>
      <c r="N5432" s="4" t="e">
        <v>#N/A</v>
      </c>
      <c r="O5432" s="4"/>
      <c r="P5432" s="4" t="str">
        <f t="shared" si="169"/>
        <v>PUNTHAI</v>
      </c>
    </row>
    <row r="5433" spans="1:16" x14ac:dyDescent="0.25">
      <c r="A5433" s="4" t="s">
        <v>23</v>
      </c>
      <c r="B5433" s="4" t="s">
        <v>17142</v>
      </c>
      <c r="C5433" s="4" t="s">
        <v>17143</v>
      </c>
      <c r="D5433" s="4" t="s">
        <v>17144</v>
      </c>
      <c r="E5433" s="4" t="s">
        <v>17145</v>
      </c>
      <c r="F5433" s="4" t="s">
        <v>17143</v>
      </c>
      <c r="G5433" s="4" t="s">
        <v>17146</v>
      </c>
      <c r="H5433" s="4" t="s">
        <v>1693</v>
      </c>
      <c r="I5433" s="4"/>
      <c r="J5433" s="4"/>
      <c r="K5433" s="4" t="s">
        <v>17147</v>
      </c>
      <c r="L5433" s="4" t="str">
        <f t="shared" si="168"/>
        <v>PUNTHAI-ซัสโก้ ปากเกร็ด</v>
      </c>
      <c r="M5433" s="4"/>
      <c r="N5433" s="4" t="e">
        <v>#N/A</v>
      </c>
      <c r="O5433" s="4"/>
      <c r="P5433" s="4" t="str">
        <f t="shared" si="169"/>
        <v>PUNTHAI</v>
      </c>
    </row>
    <row r="5434" spans="1:16" x14ac:dyDescent="0.25">
      <c r="A5434" s="4" t="s">
        <v>23</v>
      </c>
      <c r="B5434" s="4" t="s">
        <v>17148</v>
      </c>
      <c r="C5434" s="4" t="s">
        <v>17149</v>
      </c>
      <c r="D5434" s="4" t="s">
        <v>17150</v>
      </c>
      <c r="E5434" s="4" t="s">
        <v>17151</v>
      </c>
      <c r="F5434" s="4" t="s">
        <v>17149</v>
      </c>
      <c r="G5434" s="4" t="s">
        <v>17152</v>
      </c>
      <c r="H5434" s="4" t="s">
        <v>1693</v>
      </c>
      <c r="I5434" s="4"/>
      <c r="J5434" s="4"/>
      <c r="K5434" s="4" t="s">
        <v>17153</v>
      </c>
      <c r="L5434" s="4" t="str">
        <f t="shared" si="168"/>
        <v>PUNTHAI-ซอยกาญจนาภิเษก 5/1</v>
      </c>
      <c r="M5434" s="4"/>
      <c r="N5434" s="4" t="e">
        <v>#N/A</v>
      </c>
      <c r="O5434" s="4"/>
      <c r="P5434" s="4" t="str">
        <f t="shared" si="169"/>
        <v>PUNTHAI</v>
      </c>
    </row>
    <row r="5435" spans="1:16" x14ac:dyDescent="0.25">
      <c r="A5435" s="4" t="s">
        <v>23</v>
      </c>
      <c r="B5435" s="4" t="s">
        <v>17154</v>
      </c>
      <c r="C5435" s="4" t="s">
        <v>17155</v>
      </c>
      <c r="D5435" s="4" t="s">
        <v>17156</v>
      </c>
      <c r="E5435" s="4" t="s">
        <v>17157</v>
      </c>
      <c r="F5435" s="4" t="s">
        <v>17155</v>
      </c>
      <c r="G5435" s="4" t="s">
        <v>17158</v>
      </c>
      <c r="H5435" s="4" t="s">
        <v>1693</v>
      </c>
      <c r="I5435" s="4"/>
      <c r="J5435" s="4"/>
      <c r="K5435" s="4" t="s">
        <v>17159</v>
      </c>
      <c r="L5435" s="4" t="str">
        <f t="shared" si="168"/>
        <v>PUNTHAI-หน้าหมู่บ้านธงชัย (คลอง2)</v>
      </c>
      <c r="M5435" s="4"/>
      <c r="N5435" s="4" t="e">
        <v>#N/A</v>
      </c>
      <c r="O5435" s="4"/>
      <c r="P5435" s="4" t="str">
        <f t="shared" si="169"/>
        <v>PUNTHAI</v>
      </c>
    </row>
    <row r="5436" spans="1:16" x14ac:dyDescent="0.25">
      <c r="A5436" s="4" t="s">
        <v>23</v>
      </c>
      <c r="B5436" s="4" t="s">
        <v>321</v>
      </c>
      <c r="C5436" s="4" t="s">
        <v>322</v>
      </c>
      <c r="D5436" s="4" t="s">
        <v>17160</v>
      </c>
      <c r="E5436" s="4" t="s">
        <v>17161</v>
      </c>
      <c r="F5436" s="4" t="s">
        <v>322</v>
      </c>
      <c r="G5436" s="4" t="s">
        <v>17162</v>
      </c>
      <c r="H5436" s="4" t="s">
        <v>1693</v>
      </c>
      <c r="I5436" s="4"/>
      <c r="J5436" s="4"/>
      <c r="K5436" s="4" t="s">
        <v>17163</v>
      </c>
      <c r="L5436" s="4" t="str">
        <f t="shared" si="168"/>
        <v>PUNTHAI-มหาวิทยาลัยอุบลราชธานี</v>
      </c>
      <c r="M5436" s="4"/>
      <c r="N5436" s="4" t="e">
        <v>#N/A</v>
      </c>
      <c r="O5436" s="4"/>
      <c r="P5436" s="4" t="str">
        <f t="shared" si="169"/>
        <v>PUNTHAI</v>
      </c>
    </row>
    <row r="5437" spans="1:16" x14ac:dyDescent="0.25">
      <c r="A5437" s="4" t="s">
        <v>23</v>
      </c>
      <c r="B5437" s="4" t="s">
        <v>658</v>
      </c>
      <c r="C5437" s="4" t="s">
        <v>659</v>
      </c>
      <c r="D5437" s="4" t="s">
        <v>17164</v>
      </c>
      <c r="E5437" s="4" t="s">
        <v>17165</v>
      </c>
      <c r="F5437" s="4" t="s">
        <v>659</v>
      </c>
      <c r="G5437" s="4" t="s">
        <v>17166</v>
      </c>
      <c r="H5437" s="4" t="s">
        <v>1693</v>
      </c>
      <c r="I5437" s="4"/>
      <c r="J5437" s="4"/>
      <c r="K5437" s="4" t="s">
        <v>17167</v>
      </c>
      <c r="L5437" s="4" t="str">
        <f t="shared" si="168"/>
        <v>PUNTHAI-ถนนวารีราชเดช ยโสธร</v>
      </c>
      <c r="M5437" s="4"/>
      <c r="N5437" s="4" t="e">
        <v>#N/A</v>
      </c>
      <c r="O5437" s="4"/>
      <c r="P5437" s="4" t="str">
        <f t="shared" si="169"/>
        <v>PUNTHAI</v>
      </c>
    </row>
    <row r="5438" spans="1:16" x14ac:dyDescent="0.25">
      <c r="A5438" s="4" t="s">
        <v>23</v>
      </c>
      <c r="B5438" s="4" t="s">
        <v>17168</v>
      </c>
      <c r="C5438" s="4" t="s">
        <v>17169</v>
      </c>
      <c r="D5438" s="4" t="s">
        <v>17170</v>
      </c>
      <c r="E5438" s="4" t="s">
        <v>17171</v>
      </c>
      <c r="F5438" s="4" t="s">
        <v>17169</v>
      </c>
      <c r="G5438" s="4" t="s">
        <v>1861</v>
      </c>
      <c r="H5438" s="4" t="s">
        <v>1693</v>
      </c>
      <c r="I5438" s="4"/>
      <c r="J5438" s="4"/>
      <c r="K5438" s="4" t="s">
        <v>17172</v>
      </c>
      <c r="L5438" s="4" t="str">
        <f t="shared" si="168"/>
        <v>PUNTHAI-เทศบาลตลาดสุโขทัย</v>
      </c>
      <c r="M5438" s="4"/>
      <c r="N5438" s="4" t="e">
        <v>#N/A</v>
      </c>
      <c r="O5438" s="4"/>
      <c r="P5438" s="4" t="str">
        <f t="shared" si="169"/>
        <v>PUNTHAI</v>
      </c>
    </row>
    <row r="5439" spans="1:16" x14ac:dyDescent="0.25">
      <c r="A5439" s="4" t="s">
        <v>162</v>
      </c>
      <c r="B5439" s="4" t="s">
        <v>17173</v>
      </c>
      <c r="C5439" s="4" t="s">
        <v>17174</v>
      </c>
      <c r="D5439" s="4" t="s">
        <v>17175</v>
      </c>
      <c r="E5439" s="4" t="s">
        <v>17176</v>
      </c>
      <c r="F5439" s="4" t="s">
        <v>17174</v>
      </c>
      <c r="G5439" s="4" t="s">
        <v>17177</v>
      </c>
      <c r="H5439" s="4" t="s">
        <v>1638</v>
      </c>
      <c r="I5439" s="4"/>
      <c r="J5439" s="4"/>
      <c r="K5439" s="4" t="s">
        <v>17178</v>
      </c>
      <c r="L5439" s="4" t="str">
        <f t="shared" si="168"/>
        <v>LUBE-ท่าฉาง3</v>
      </c>
      <c r="M5439" s="4"/>
      <c r="N5439" s="4" t="e">
        <v>#N/A</v>
      </c>
      <c r="O5439" s="4"/>
      <c r="P5439" s="4" t="str">
        <f t="shared" si="169"/>
        <v>LUBE</v>
      </c>
    </row>
    <row r="5440" spans="1:16" x14ac:dyDescent="0.25">
      <c r="A5440" s="4" t="s">
        <v>23</v>
      </c>
      <c r="B5440" s="4" t="s">
        <v>17179</v>
      </c>
      <c r="C5440" s="4" t="s">
        <v>17174</v>
      </c>
      <c r="D5440" s="4" t="s">
        <v>17175</v>
      </c>
      <c r="E5440" s="4" t="s">
        <v>17176</v>
      </c>
      <c r="F5440" s="4" t="s">
        <v>17174</v>
      </c>
      <c r="G5440" s="4" t="s">
        <v>1861</v>
      </c>
      <c r="H5440" s="4" t="s">
        <v>1693</v>
      </c>
      <c r="I5440" s="4"/>
      <c r="J5440" s="4"/>
      <c r="K5440" s="4" t="s">
        <v>17178</v>
      </c>
      <c r="L5440" s="4" t="str">
        <f t="shared" si="168"/>
        <v>PUNTHAI-ท่าฉาง3</v>
      </c>
      <c r="M5440" s="4"/>
      <c r="N5440" s="4" t="e">
        <v>#N/A</v>
      </c>
      <c r="O5440" s="4"/>
      <c r="P5440" s="4" t="str">
        <f t="shared" si="169"/>
        <v>PUNTHAI</v>
      </c>
    </row>
    <row r="5441" spans="1:16" x14ac:dyDescent="0.25">
      <c r="A5441" s="4" t="s">
        <v>61</v>
      </c>
      <c r="B5441" s="4" t="s">
        <v>17180</v>
      </c>
      <c r="C5441" s="4" t="s">
        <v>17174</v>
      </c>
      <c r="D5441" s="4" t="s">
        <v>17175</v>
      </c>
      <c r="E5441" s="4" t="s">
        <v>17176</v>
      </c>
      <c r="F5441" s="4" t="s">
        <v>17174</v>
      </c>
      <c r="G5441" s="4" t="s">
        <v>1861</v>
      </c>
      <c r="H5441" s="4" t="s">
        <v>1743</v>
      </c>
      <c r="I5441" s="4"/>
      <c r="J5441" s="4"/>
      <c r="K5441" s="4" t="s">
        <v>17178</v>
      </c>
      <c r="L5441" s="4" t="str">
        <f t="shared" si="168"/>
        <v>MAX MART-ท่าฉาง3</v>
      </c>
      <c r="M5441" s="4"/>
      <c r="N5441" s="4" t="e">
        <v>#N/A</v>
      </c>
      <c r="O5441" s="4"/>
      <c r="P5441" s="4" t="str">
        <f t="shared" si="169"/>
        <v>MAX MART</v>
      </c>
    </row>
    <row r="5442" spans="1:16" x14ac:dyDescent="0.25">
      <c r="A5442" s="4" t="s">
        <v>28</v>
      </c>
      <c r="B5442" s="4">
        <v>11004702</v>
      </c>
      <c r="C5442" s="4" t="s">
        <v>17181</v>
      </c>
      <c r="D5442" s="4" t="s">
        <v>17182</v>
      </c>
      <c r="E5442" s="4" t="s">
        <v>17183</v>
      </c>
      <c r="F5442" s="4" t="s">
        <v>17184</v>
      </c>
      <c r="G5442" s="4" t="s">
        <v>17185</v>
      </c>
      <c r="H5442" s="4" t="s">
        <v>16121</v>
      </c>
      <c r="I5442" s="4"/>
      <c r="J5442" s="4"/>
      <c r="K5442" s="4" t="s">
        <v>17186</v>
      </c>
      <c r="L5442" s="4" t="str">
        <f t="shared" ref="L5442:L5505" si="170">A5442&amp;"-"&amp;C5442</f>
        <v>PROJECT-ส. ปิโตรเลียม 2023</v>
      </c>
      <c r="M5442" s="4"/>
      <c r="N5442" s="4" t="e">
        <v>#N/A</v>
      </c>
      <c r="O5442" s="4"/>
      <c r="P5442" s="4" t="str">
        <f t="shared" si="169"/>
        <v>PROJECT</v>
      </c>
    </row>
    <row r="5443" spans="1:16" x14ac:dyDescent="0.25">
      <c r="A5443" s="4" t="s">
        <v>28</v>
      </c>
      <c r="B5443" s="4">
        <v>11000808</v>
      </c>
      <c r="C5443" s="4" t="s">
        <v>17187</v>
      </c>
      <c r="D5443" s="4" t="s">
        <v>17188</v>
      </c>
      <c r="E5443" s="4" t="s">
        <v>17189</v>
      </c>
      <c r="F5443" s="4" t="s">
        <v>17190</v>
      </c>
      <c r="G5443" s="4" t="s">
        <v>17191</v>
      </c>
      <c r="H5443" s="4" t="s">
        <v>16121</v>
      </c>
      <c r="I5443" s="4"/>
      <c r="J5443" s="4"/>
      <c r="K5443" s="4" t="s">
        <v>17192</v>
      </c>
      <c r="L5443" s="4" t="str">
        <f t="shared" si="170"/>
        <v>PROJECT-สุรชัยออยล์ 2002</v>
      </c>
      <c r="M5443" s="4"/>
      <c r="N5443" s="4" t="e">
        <v>#N/A</v>
      </c>
      <c r="O5443" s="4"/>
      <c r="P5443" s="4" t="str">
        <f t="shared" ref="P5443:P5506" si="171">A5443</f>
        <v>PROJECT</v>
      </c>
    </row>
    <row r="5444" spans="1:16" x14ac:dyDescent="0.25">
      <c r="A5444" s="4" t="s">
        <v>23</v>
      </c>
      <c r="B5444" s="4">
        <v>11004646</v>
      </c>
      <c r="C5444" s="4" t="s">
        <v>17193</v>
      </c>
      <c r="D5444" s="4" t="s">
        <v>17194</v>
      </c>
      <c r="E5444" s="4" t="s">
        <v>17195</v>
      </c>
      <c r="F5444" s="4" t="s">
        <v>17193</v>
      </c>
      <c r="G5444" s="4" t="s">
        <v>1861</v>
      </c>
      <c r="H5444" s="4" t="s">
        <v>1693</v>
      </c>
      <c r="I5444" s="4"/>
      <c r="J5444" s="4"/>
      <c r="K5444" s="4" t="s">
        <v>17196</v>
      </c>
      <c r="L5444" s="4" t="str">
        <f t="shared" si="170"/>
        <v>PUNTHAI-FC ขุนแก้ว LPG</v>
      </c>
      <c r="M5444" s="4"/>
      <c r="N5444" s="4" t="e">
        <v>#N/A</v>
      </c>
      <c r="O5444" s="4"/>
      <c r="P5444" s="4" t="str">
        <f t="shared" si="171"/>
        <v>PUNTHAI</v>
      </c>
    </row>
    <row r="5445" spans="1:16" x14ac:dyDescent="0.25">
      <c r="A5445" s="4" t="s">
        <v>23</v>
      </c>
      <c r="B5445" s="4">
        <v>12000025</v>
      </c>
      <c r="C5445" s="4" t="s">
        <v>17197</v>
      </c>
      <c r="D5445" s="4">
        <v>17.870667987293199</v>
      </c>
      <c r="E5445" s="4">
        <v>102.73456836019599</v>
      </c>
      <c r="F5445" s="4" t="s">
        <v>17198</v>
      </c>
      <c r="G5445" s="4" t="s">
        <v>17199</v>
      </c>
      <c r="H5445" s="4" t="s">
        <v>1693</v>
      </c>
      <c r="I5445" s="4"/>
      <c r="J5445" s="4"/>
      <c r="K5445" s="4" t="s">
        <v>17200</v>
      </c>
      <c r="L5445" s="4" t="str">
        <f t="shared" si="170"/>
        <v>PUNTHAI-FC ประเทศลาว [MULTIPLEX CO., LTD]</v>
      </c>
      <c r="M5445" s="4"/>
      <c r="N5445" s="4" t="e">
        <v>#N/A</v>
      </c>
      <c r="O5445" s="4"/>
      <c r="P5445" s="4" t="str">
        <f t="shared" si="171"/>
        <v>PUNTHAI</v>
      </c>
    </row>
    <row r="5446" spans="1:16" x14ac:dyDescent="0.25">
      <c r="A5446" s="4" t="s">
        <v>28</v>
      </c>
      <c r="B5446" s="4" t="s">
        <v>17201</v>
      </c>
      <c r="C5446" s="4" t="s">
        <v>17202</v>
      </c>
      <c r="D5446" s="4" t="s">
        <v>17203</v>
      </c>
      <c r="E5446" s="4" t="s">
        <v>17204</v>
      </c>
      <c r="F5446" s="4" t="s">
        <v>17202</v>
      </c>
      <c r="G5446" s="4" t="s">
        <v>1861</v>
      </c>
      <c r="H5446" s="4" t="s">
        <v>1743</v>
      </c>
      <c r="I5446" s="4"/>
      <c r="J5446" s="4"/>
      <c r="K5446" s="4" t="s">
        <v>17205</v>
      </c>
      <c r="L5446" s="4" t="str">
        <f t="shared" si="170"/>
        <v>PROJECT-ร้าน ป.ประทีป จ.อุบลราชธานี</v>
      </c>
      <c r="M5446" s="4"/>
      <c r="N5446" s="4" t="e">
        <v>#N/A</v>
      </c>
      <c r="O5446" s="4"/>
      <c r="P5446" s="4" t="str">
        <f t="shared" si="171"/>
        <v>PROJECT</v>
      </c>
    </row>
    <row r="5447" spans="1:16" x14ac:dyDescent="0.25">
      <c r="A5447" s="4" t="s">
        <v>28</v>
      </c>
      <c r="B5447" s="4" t="s">
        <v>17206</v>
      </c>
      <c r="C5447" s="4" t="s">
        <v>17207</v>
      </c>
      <c r="D5447" s="4" t="s">
        <v>17208</v>
      </c>
      <c r="E5447" s="4" t="s">
        <v>17209</v>
      </c>
      <c r="F5447" s="4" t="s">
        <v>17210</v>
      </c>
      <c r="G5447" s="4" t="s">
        <v>17211</v>
      </c>
      <c r="H5447" s="4" t="s">
        <v>17212</v>
      </c>
      <c r="I5447" s="4"/>
      <c r="J5447" s="4"/>
      <c r="K5447" s="4" t="s">
        <v>17213</v>
      </c>
      <c r="L5447" s="4" t="str">
        <f t="shared" si="170"/>
        <v>PROJECT-บริษัท สยามแบ็กพลัส จำกัด</v>
      </c>
      <c r="M5447" s="4"/>
      <c r="N5447" s="4" t="e">
        <v>#N/A</v>
      </c>
      <c r="O5447" s="4"/>
      <c r="P5447" s="4" t="str">
        <f t="shared" si="171"/>
        <v>PROJECT</v>
      </c>
    </row>
    <row r="5448" spans="1:16" x14ac:dyDescent="0.25">
      <c r="A5448" s="4" t="s">
        <v>23</v>
      </c>
      <c r="B5448" s="4" t="s">
        <v>1089</v>
      </c>
      <c r="C5448" s="4" t="s">
        <v>1417</v>
      </c>
      <c r="D5448" s="4" t="s">
        <v>17214</v>
      </c>
      <c r="E5448" s="4" t="s">
        <v>17215</v>
      </c>
      <c r="F5448" s="4" t="s">
        <v>1417</v>
      </c>
      <c r="G5448" s="4" t="s">
        <v>1861</v>
      </c>
      <c r="H5448" s="4" t="s">
        <v>1693</v>
      </c>
      <c r="I5448" s="4"/>
      <c r="J5448" s="4"/>
      <c r="K5448" s="4" t="s">
        <v>17216</v>
      </c>
      <c r="L5448" s="4" t="str">
        <f t="shared" si="170"/>
        <v>PUNTHAI-ตลาดน้ำอัมพวา</v>
      </c>
      <c r="M5448" s="4"/>
      <c r="N5448" s="4" t="e">
        <v>#N/A</v>
      </c>
      <c r="O5448" s="4"/>
      <c r="P5448" s="4" t="str">
        <f t="shared" si="171"/>
        <v>PUNTHAI</v>
      </c>
    </row>
    <row r="5449" spans="1:16" x14ac:dyDescent="0.25">
      <c r="A5449" s="4" t="s">
        <v>23</v>
      </c>
      <c r="B5449" s="4" t="s">
        <v>1088</v>
      </c>
      <c r="C5449" s="4" t="s">
        <v>1527</v>
      </c>
      <c r="D5449" s="4" t="s">
        <v>17217</v>
      </c>
      <c r="E5449" s="4" t="s">
        <v>17218</v>
      </c>
      <c r="F5449" s="4" t="s">
        <v>1527</v>
      </c>
      <c r="G5449" s="4" t="s">
        <v>1861</v>
      </c>
      <c r="H5449" s="4" t="s">
        <v>1693</v>
      </c>
      <c r="I5449" s="4"/>
      <c r="J5449" s="4"/>
      <c r="K5449" s="4" t="s">
        <v>17219</v>
      </c>
      <c r="L5449" s="4" t="str">
        <f t="shared" si="170"/>
        <v>PUNTHAI-ถนนวัดเวฬุวนาราม(ดอนเมือง)</v>
      </c>
      <c r="M5449" s="4"/>
      <c r="N5449" s="4" t="e">
        <v>#N/A</v>
      </c>
      <c r="O5449" s="4"/>
      <c r="P5449" s="4" t="str">
        <f t="shared" si="171"/>
        <v>PUNTHAI</v>
      </c>
    </row>
    <row r="5450" spans="1:16" x14ac:dyDescent="0.25">
      <c r="A5450" s="4" t="s">
        <v>23</v>
      </c>
      <c r="B5450" s="4" t="s">
        <v>1087</v>
      </c>
      <c r="C5450" s="4" t="s">
        <v>1438</v>
      </c>
      <c r="D5450" s="4" t="s">
        <v>17220</v>
      </c>
      <c r="E5450" s="4" t="s">
        <v>17221</v>
      </c>
      <c r="F5450" s="4" t="s">
        <v>1438</v>
      </c>
      <c r="G5450" s="4" t="s">
        <v>1861</v>
      </c>
      <c r="H5450" s="4" t="s">
        <v>1693</v>
      </c>
      <c r="I5450" s="4"/>
      <c r="J5450" s="4"/>
      <c r="K5450" s="4" t="s">
        <v>17222</v>
      </c>
      <c r="L5450" s="4" t="str">
        <f t="shared" si="170"/>
        <v>PUNTHAI-ซอยพุทธบูชา39</v>
      </c>
      <c r="M5450" s="4"/>
      <c r="N5450" s="4" t="e">
        <v>#N/A</v>
      </c>
      <c r="O5450" s="4"/>
      <c r="P5450" s="4" t="str">
        <f t="shared" si="171"/>
        <v>PUNTHAI</v>
      </c>
    </row>
    <row r="5451" spans="1:16" x14ac:dyDescent="0.25">
      <c r="A5451" s="4" t="s">
        <v>166</v>
      </c>
      <c r="B5451" s="4" t="s">
        <v>17223</v>
      </c>
      <c r="C5451" s="4" t="s">
        <v>17224</v>
      </c>
      <c r="D5451" s="4" t="s">
        <v>17225</v>
      </c>
      <c r="E5451" s="4" t="s">
        <v>17226</v>
      </c>
      <c r="F5451" s="4" t="s">
        <v>17224</v>
      </c>
      <c r="G5451" s="4" t="s">
        <v>17227</v>
      </c>
      <c r="H5451" s="4" t="s">
        <v>1638</v>
      </c>
      <c r="I5451" s="4"/>
      <c r="J5451" s="4"/>
      <c r="K5451" s="4" t="s">
        <v>17228</v>
      </c>
      <c r="L5451" s="4" t="str">
        <f t="shared" si="170"/>
        <v>SUPPLY USE-พรหมพิราม6</v>
      </c>
      <c r="M5451" s="4"/>
      <c r="N5451" s="4" t="e">
        <v>#N/A</v>
      </c>
      <c r="O5451" s="4"/>
      <c r="P5451" s="4" t="str">
        <f t="shared" si="171"/>
        <v>SUPPLY USE</v>
      </c>
    </row>
    <row r="5452" spans="1:16" x14ac:dyDescent="0.25">
      <c r="A5452" s="4" t="s">
        <v>61</v>
      </c>
      <c r="B5452" s="4" t="s">
        <v>17229</v>
      </c>
      <c r="C5452" s="4" t="s">
        <v>17224</v>
      </c>
      <c r="D5452" s="4" t="s">
        <v>17225</v>
      </c>
      <c r="E5452" s="4" t="s">
        <v>17226</v>
      </c>
      <c r="F5452" s="4" t="s">
        <v>17224</v>
      </c>
      <c r="G5452" s="4" t="s">
        <v>1861</v>
      </c>
      <c r="H5452" s="4" t="s">
        <v>1743</v>
      </c>
      <c r="I5452" s="4"/>
      <c r="J5452" s="4"/>
      <c r="K5452" s="4" t="s">
        <v>17228</v>
      </c>
      <c r="L5452" s="4" t="str">
        <f t="shared" si="170"/>
        <v>MAX MART-พรหมพิราม6</v>
      </c>
      <c r="M5452" s="4"/>
      <c r="N5452" s="4" t="e">
        <v>#N/A</v>
      </c>
      <c r="O5452" s="4"/>
      <c r="P5452" s="4" t="str">
        <f t="shared" si="171"/>
        <v>MAX MART</v>
      </c>
    </row>
    <row r="5453" spans="1:16" x14ac:dyDescent="0.25">
      <c r="A5453" s="4" t="s">
        <v>23</v>
      </c>
      <c r="B5453" s="4" t="s">
        <v>17230</v>
      </c>
      <c r="C5453" s="4" t="s">
        <v>17224</v>
      </c>
      <c r="D5453" s="4" t="s">
        <v>17225</v>
      </c>
      <c r="E5453" s="4" t="s">
        <v>17226</v>
      </c>
      <c r="F5453" s="4" t="s">
        <v>17224</v>
      </c>
      <c r="G5453" s="4" t="s">
        <v>1861</v>
      </c>
      <c r="H5453" s="4" t="s">
        <v>1693</v>
      </c>
      <c r="I5453" s="4"/>
      <c r="J5453" s="4"/>
      <c r="K5453" s="4" t="s">
        <v>17228</v>
      </c>
      <c r="L5453" s="4" t="str">
        <f t="shared" si="170"/>
        <v>PUNTHAI-พรหมพิราม6</v>
      </c>
      <c r="M5453" s="4"/>
      <c r="N5453" s="4" t="e">
        <v>#N/A</v>
      </c>
      <c r="O5453" s="4"/>
      <c r="P5453" s="4" t="str">
        <f t="shared" si="171"/>
        <v>PUNTHAI</v>
      </c>
    </row>
    <row r="5454" spans="1:16" x14ac:dyDescent="0.25">
      <c r="A5454" s="4" t="s">
        <v>166</v>
      </c>
      <c r="B5454" s="4" t="s">
        <v>13330</v>
      </c>
      <c r="C5454" s="4" t="s">
        <v>13326</v>
      </c>
      <c r="D5454" s="4" t="s">
        <v>16931</v>
      </c>
      <c r="E5454" s="4" t="s">
        <v>16932</v>
      </c>
      <c r="F5454" s="4" t="s">
        <v>13326</v>
      </c>
      <c r="G5454" s="4" t="s">
        <v>13327</v>
      </c>
      <c r="H5454" s="4" t="s">
        <v>1638</v>
      </c>
      <c r="I5454" s="4"/>
      <c r="J5454" s="4"/>
      <c r="K5454" s="4" t="s">
        <v>13329</v>
      </c>
      <c r="L5454" s="4" t="str">
        <f t="shared" si="170"/>
        <v>SUPPLY USE-หล่มเก่า3</v>
      </c>
      <c r="M5454" s="4"/>
      <c r="N5454" s="4" t="e">
        <v>#N/A</v>
      </c>
      <c r="O5454" s="4"/>
      <c r="P5454" s="4" t="str">
        <f t="shared" si="171"/>
        <v>SUPPLY USE</v>
      </c>
    </row>
    <row r="5455" spans="1:16" x14ac:dyDescent="0.25">
      <c r="A5455" s="4" t="s">
        <v>166</v>
      </c>
      <c r="B5455" s="4" t="s">
        <v>17231</v>
      </c>
      <c r="C5455" s="4" t="s">
        <v>17232</v>
      </c>
      <c r="D5455" s="4">
        <v>15.572634000000001</v>
      </c>
      <c r="E5455" s="4">
        <v>100.12579700000001</v>
      </c>
      <c r="F5455" s="4" t="s">
        <v>17232</v>
      </c>
      <c r="G5455" s="4" t="s">
        <v>17233</v>
      </c>
      <c r="H5455" s="4" t="s">
        <v>1638</v>
      </c>
      <c r="I5455" s="4"/>
      <c r="J5455" s="4"/>
      <c r="K5455" s="4" t="s">
        <v>16579</v>
      </c>
      <c r="L5455" s="4" t="str">
        <f t="shared" si="170"/>
        <v>SUPPLY USE-โกรกพระ2</v>
      </c>
      <c r="M5455" s="4"/>
      <c r="N5455" s="4" t="e">
        <v>#N/A</v>
      </c>
      <c r="O5455" s="4"/>
      <c r="P5455" s="4" t="str">
        <f t="shared" si="171"/>
        <v>SUPPLY USE</v>
      </c>
    </row>
    <row r="5456" spans="1:16" x14ac:dyDescent="0.25">
      <c r="A5456" s="4" t="s">
        <v>61</v>
      </c>
      <c r="B5456" s="4" t="s">
        <v>17234</v>
      </c>
      <c r="C5456" s="4" t="s">
        <v>17232</v>
      </c>
      <c r="D5456" s="4">
        <v>15.572634000000001</v>
      </c>
      <c r="E5456" s="4">
        <v>100.12579700000001</v>
      </c>
      <c r="F5456" s="4" t="s">
        <v>17232</v>
      </c>
      <c r="G5456" s="4" t="s">
        <v>1861</v>
      </c>
      <c r="H5456" s="4" t="s">
        <v>1743</v>
      </c>
      <c r="I5456" s="4"/>
      <c r="J5456" s="4"/>
      <c r="K5456" s="4" t="s">
        <v>16579</v>
      </c>
      <c r="L5456" s="4" t="str">
        <f t="shared" si="170"/>
        <v>MAX MART-โกรกพระ2</v>
      </c>
      <c r="M5456" s="4"/>
      <c r="N5456" s="4" t="e">
        <v>#N/A</v>
      </c>
      <c r="O5456" s="4"/>
      <c r="P5456" s="4" t="str">
        <f t="shared" si="171"/>
        <v>MAX MART</v>
      </c>
    </row>
    <row r="5457" spans="1:16" x14ac:dyDescent="0.25">
      <c r="A5457" s="4" t="s">
        <v>23</v>
      </c>
      <c r="B5457" s="4" t="s">
        <v>17235</v>
      </c>
      <c r="C5457" s="4" t="s">
        <v>17232</v>
      </c>
      <c r="D5457" s="4">
        <v>15.572634000000001</v>
      </c>
      <c r="E5457" s="4">
        <v>100.12579700000001</v>
      </c>
      <c r="F5457" s="4" t="s">
        <v>17232</v>
      </c>
      <c r="G5457" s="4" t="s">
        <v>1861</v>
      </c>
      <c r="H5457" s="4" t="s">
        <v>1693</v>
      </c>
      <c r="I5457" s="4"/>
      <c r="J5457" s="4"/>
      <c r="K5457" s="4" t="s">
        <v>16579</v>
      </c>
      <c r="L5457" s="4" t="str">
        <f t="shared" si="170"/>
        <v>PUNTHAI-โกรกพระ2</v>
      </c>
      <c r="M5457" s="4"/>
      <c r="N5457" s="4" t="e">
        <v>#N/A</v>
      </c>
      <c r="O5457" s="4"/>
      <c r="P5457" s="4" t="str">
        <f t="shared" si="171"/>
        <v>PUNTHAI</v>
      </c>
    </row>
    <row r="5458" spans="1:16" x14ac:dyDescent="0.25">
      <c r="A5458" s="4" t="s">
        <v>166</v>
      </c>
      <c r="B5458" s="4" t="s">
        <v>17236</v>
      </c>
      <c r="C5458" s="4" t="s">
        <v>17237</v>
      </c>
      <c r="D5458" s="4" t="s">
        <v>17238</v>
      </c>
      <c r="E5458" s="4" t="s">
        <v>17239</v>
      </c>
      <c r="F5458" s="4" t="s">
        <v>17237</v>
      </c>
      <c r="G5458" s="4" t="s">
        <v>17240</v>
      </c>
      <c r="H5458" s="4" t="s">
        <v>1638</v>
      </c>
      <c r="I5458" s="4"/>
      <c r="J5458" s="4"/>
      <c r="K5458" s="4" t="s">
        <v>17241</v>
      </c>
      <c r="L5458" s="4" t="str">
        <f t="shared" si="170"/>
        <v>SUPPLY USE-กำแพงแสน11(ม.เกษตรศาสตร์)</v>
      </c>
      <c r="M5458" s="4"/>
      <c r="N5458" s="4" t="e">
        <v>#N/A</v>
      </c>
      <c r="O5458" s="4"/>
      <c r="P5458" s="4" t="str">
        <f t="shared" si="171"/>
        <v>SUPPLY USE</v>
      </c>
    </row>
    <row r="5459" spans="1:16" x14ac:dyDescent="0.25">
      <c r="A5459" s="4" t="s">
        <v>23</v>
      </c>
      <c r="B5459" s="4" t="s">
        <v>17242</v>
      </c>
      <c r="C5459" s="4" t="s">
        <v>5969</v>
      </c>
      <c r="D5459" s="4" t="s">
        <v>17243</v>
      </c>
      <c r="E5459" s="4" t="s">
        <v>17244</v>
      </c>
      <c r="F5459" s="4" t="s">
        <v>5969</v>
      </c>
      <c r="G5459" s="4" t="s">
        <v>1861</v>
      </c>
      <c r="H5459" s="4" t="s">
        <v>1693</v>
      </c>
      <c r="I5459" s="4"/>
      <c r="J5459" s="4"/>
      <c r="K5459" s="4" t="s">
        <v>5972</v>
      </c>
      <c r="L5459" s="4" t="str">
        <f t="shared" si="170"/>
        <v>PUNTHAI-สวนหลวง2</v>
      </c>
      <c r="M5459" s="4"/>
      <c r="N5459" s="4" t="e">
        <v>#N/A</v>
      </c>
      <c r="O5459" s="4"/>
      <c r="P5459" s="4" t="str">
        <f t="shared" si="171"/>
        <v>PUNTHAI</v>
      </c>
    </row>
    <row r="5460" spans="1:16" x14ac:dyDescent="0.25">
      <c r="A5460" s="4" t="s">
        <v>23</v>
      </c>
      <c r="B5460" s="4" t="s">
        <v>17245</v>
      </c>
      <c r="C5460" s="4" t="s">
        <v>17246</v>
      </c>
      <c r="D5460" s="4" t="s">
        <v>17247</v>
      </c>
      <c r="E5460" s="4" t="s">
        <v>17248</v>
      </c>
      <c r="F5460" s="4" t="s">
        <v>17246</v>
      </c>
      <c r="G5460" s="4" t="s">
        <v>1861</v>
      </c>
      <c r="H5460" s="4" t="s">
        <v>1693</v>
      </c>
      <c r="I5460" s="4"/>
      <c r="J5460" s="4"/>
      <c r="K5460" s="4" t="s">
        <v>17249</v>
      </c>
      <c r="L5460" s="4" t="str">
        <f t="shared" si="170"/>
        <v>PUNTHAI-บ้านบึง 1</v>
      </c>
      <c r="M5460" s="4"/>
      <c r="N5460" s="4" t="e">
        <v>#N/A</v>
      </c>
      <c r="O5460" s="4"/>
      <c r="P5460" s="4" t="str">
        <f t="shared" si="171"/>
        <v>PUNTHAI</v>
      </c>
    </row>
    <row r="5461" spans="1:16" x14ac:dyDescent="0.25">
      <c r="A5461" s="4" t="s">
        <v>166</v>
      </c>
      <c r="B5461" s="4" t="s">
        <v>17250</v>
      </c>
      <c r="C5461" s="4" t="s">
        <v>17251</v>
      </c>
      <c r="D5461" s="4" t="s">
        <v>17252</v>
      </c>
      <c r="E5461" s="4" t="s">
        <v>17253</v>
      </c>
      <c r="F5461" s="4" t="s">
        <v>17254</v>
      </c>
      <c r="G5461" s="4" t="s">
        <v>17255</v>
      </c>
      <c r="H5461" s="4" t="s">
        <v>1638</v>
      </c>
      <c r="I5461" s="4"/>
      <c r="J5461" s="4"/>
      <c r="K5461" s="4" t="s">
        <v>17256</v>
      </c>
      <c r="L5461" s="4" t="str">
        <f t="shared" si="170"/>
        <v>SUPPLY USE-ดอยหล่อ3</v>
      </c>
      <c r="M5461" s="4"/>
      <c r="N5461" s="4" t="e">
        <v>#N/A</v>
      </c>
      <c r="O5461" s="4"/>
      <c r="P5461" s="4" t="str">
        <f t="shared" si="171"/>
        <v>SUPPLY USE</v>
      </c>
    </row>
    <row r="5462" spans="1:16" x14ac:dyDescent="0.25">
      <c r="A5462" s="4" t="s">
        <v>23</v>
      </c>
      <c r="B5462" s="4">
        <v>9100002953</v>
      </c>
      <c r="C5462" s="4" t="s">
        <v>43</v>
      </c>
      <c r="D5462" s="4" t="s">
        <v>17257</v>
      </c>
      <c r="E5462" s="4" t="s">
        <v>17258</v>
      </c>
      <c r="F5462" s="4" t="s">
        <v>43</v>
      </c>
      <c r="G5462" s="4" t="s">
        <v>1861</v>
      </c>
      <c r="H5462" s="4" t="s">
        <v>1693</v>
      </c>
      <c r="I5462" s="4"/>
      <c r="J5462" s="4"/>
      <c r="K5462" s="4" t="s">
        <v>17259</v>
      </c>
      <c r="L5462" s="4" t="str">
        <f t="shared" si="170"/>
        <v>PUNTHAI-FC เซ็นทรัลบางนา</v>
      </c>
      <c r="M5462" s="4"/>
      <c r="N5462" s="4" t="e">
        <v>#N/A</v>
      </c>
      <c r="O5462" s="4"/>
      <c r="P5462" s="4" t="str">
        <f t="shared" si="171"/>
        <v>PUNTHAI</v>
      </c>
    </row>
    <row r="5463" spans="1:16" x14ac:dyDescent="0.25">
      <c r="A5463" s="4" t="s">
        <v>23</v>
      </c>
      <c r="B5463" s="4">
        <v>11004827</v>
      </c>
      <c r="C5463" s="4" t="s">
        <v>17260</v>
      </c>
      <c r="D5463" s="4" t="s">
        <v>17261</v>
      </c>
      <c r="E5463" s="4" t="s">
        <v>17262</v>
      </c>
      <c r="F5463" s="4" t="s">
        <v>17260</v>
      </c>
      <c r="G5463" s="4" t="s">
        <v>1861</v>
      </c>
      <c r="H5463" s="4" t="s">
        <v>1693</v>
      </c>
      <c r="I5463" s="4"/>
      <c r="J5463" s="4"/>
      <c r="K5463" s="4" t="s">
        <v>17263</v>
      </c>
      <c r="L5463" s="4" t="str">
        <f t="shared" si="170"/>
        <v>PUNTHAI-FC ท่าเรือคงคา (กระบี่)</v>
      </c>
      <c r="M5463" s="4"/>
      <c r="N5463" s="4" t="e">
        <v>#N/A</v>
      </c>
      <c r="O5463" s="4"/>
      <c r="P5463" s="4" t="str">
        <f t="shared" si="171"/>
        <v>PUNTHAI</v>
      </c>
    </row>
    <row r="5464" spans="1:16" x14ac:dyDescent="0.25">
      <c r="A5464" s="4" t="s">
        <v>23</v>
      </c>
      <c r="B5464" s="4" t="s">
        <v>17264</v>
      </c>
      <c r="C5464" s="4" t="s">
        <v>17265</v>
      </c>
      <c r="D5464" s="4" t="s">
        <v>17266</v>
      </c>
      <c r="E5464" s="4" t="s">
        <v>17267</v>
      </c>
      <c r="F5464" s="4" t="s">
        <v>17265</v>
      </c>
      <c r="G5464" s="4" t="s">
        <v>1861</v>
      </c>
      <c r="H5464" s="4" t="s">
        <v>1693</v>
      </c>
      <c r="I5464" s="4"/>
      <c r="J5464" s="4"/>
      <c r="K5464" s="4" t="s">
        <v>17268</v>
      </c>
      <c r="L5464" s="4" t="str">
        <f t="shared" si="170"/>
        <v>PUNTHAI-บางเสร่ (ชลบุรี)_CBD</v>
      </c>
      <c r="M5464" s="4"/>
      <c r="N5464" s="4" t="e">
        <v>#N/A</v>
      </c>
      <c r="O5464" s="4"/>
      <c r="P5464" s="4" t="str">
        <f t="shared" si="171"/>
        <v>PUNTHAI</v>
      </c>
    </row>
    <row r="5465" spans="1:16" x14ac:dyDescent="0.25">
      <c r="A5465" s="4" t="s">
        <v>23</v>
      </c>
      <c r="B5465" s="4" t="s">
        <v>17269</v>
      </c>
      <c r="C5465" s="4" t="s">
        <v>17270</v>
      </c>
      <c r="D5465" s="4" t="s">
        <v>17271</v>
      </c>
      <c r="E5465" s="4" t="s">
        <v>17272</v>
      </c>
      <c r="F5465" s="4" t="s">
        <v>17270</v>
      </c>
      <c r="G5465" s="4" t="s">
        <v>1861</v>
      </c>
      <c r="H5465" s="4" t="s">
        <v>1693</v>
      </c>
      <c r="I5465" s="4"/>
      <c r="J5465" s="4"/>
      <c r="K5465" s="4" t="s">
        <v>17273</v>
      </c>
      <c r="L5465" s="4" t="str">
        <f t="shared" si="170"/>
        <v>PUNTHAI-ปากพูน (นครศรีธรรมราช)</v>
      </c>
      <c r="M5465" s="4"/>
      <c r="N5465" s="4" t="e">
        <v>#N/A</v>
      </c>
      <c r="O5465" s="4"/>
      <c r="P5465" s="4" t="str">
        <f t="shared" si="171"/>
        <v>PUNTHAI</v>
      </c>
    </row>
    <row r="5466" spans="1:16" x14ac:dyDescent="0.25">
      <c r="A5466" s="4" t="s">
        <v>28</v>
      </c>
      <c r="B5466" s="4" t="s">
        <v>17274</v>
      </c>
      <c r="C5466" s="4" t="s">
        <v>17275</v>
      </c>
      <c r="D5466" s="4" t="s">
        <v>17276</v>
      </c>
      <c r="E5466" s="4" t="s">
        <v>17277</v>
      </c>
      <c r="F5466" s="4" t="s">
        <v>17275</v>
      </c>
      <c r="G5466" s="4" t="s">
        <v>17278</v>
      </c>
      <c r="H5466" s="4" t="s">
        <v>16478</v>
      </c>
      <c r="I5466" s="4"/>
      <c r="J5466" s="4"/>
      <c r="K5466" s="4" t="s">
        <v>17279</v>
      </c>
      <c r="L5466" s="4" t="str">
        <f t="shared" si="170"/>
        <v>PROJECT-บริษัท ลอสคัม (ประเทศไทย) จำกัด (อโยธยา)</v>
      </c>
      <c r="M5466" s="4"/>
      <c r="N5466" s="4" t="e">
        <v>#N/A</v>
      </c>
      <c r="O5466" s="4"/>
      <c r="P5466" s="4" t="str">
        <f t="shared" si="171"/>
        <v>PROJECT</v>
      </c>
    </row>
    <row r="5467" spans="1:16" x14ac:dyDescent="0.25">
      <c r="A5467" s="4" t="s">
        <v>23</v>
      </c>
      <c r="B5467" s="4" t="s">
        <v>17280</v>
      </c>
      <c r="C5467" s="4" t="s">
        <v>17281</v>
      </c>
      <c r="D5467" s="4" t="s">
        <v>17282</v>
      </c>
      <c r="E5467" s="4" t="s">
        <v>17283</v>
      </c>
      <c r="F5467" s="4" t="s">
        <v>17281</v>
      </c>
      <c r="G5467" s="4" t="s">
        <v>1861</v>
      </c>
      <c r="H5467" s="4" t="s">
        <v>1693</v>
      </c>
      <c r="I5467" s="4"/>
      <c r="J5467" s="4"/>
      <c r="K5467" s="4" t="s">
        <v>17284</v>
      </c>
      <c r="L5467" s="4" t="str">
        <f t="shared" si="170"/>
        <v>PUNTHAI-ซัสโก้ สุขาภิบาล2</v>
      </c>
      <c r="M5467" s="4"/>
      <c r="N5467" s="4" t="e">
        <v>#N/A</v>
      </c>
      <c r="O5467" s="4"/>
      <c r="P5467" s="4" t="str">
        <f t="shared" si="171"/>
        <v>PUNTHAI</v>
      </c>
    </row>
    <row r="5468" spans="1:16" x14ac:dyDescent="0.25">
      <c r="A5468" s="4" t="s">
        <v>23</v>
      </c>
      <c r="B5468" s="4">
        <v>11001210</v>
      </c>
      <c r="C5468" s="4" t="s">
        <v>812</v>
      </c>
      <c r="D5468" s="4" t="s">
        <v>17285</v>
      </c>
      <c r="E5468" s="4" t="s">
        <v>17286</v>
      </c>
      <c r="F5468" s="4" t="s">
        <v>812</v>
      </c>
      <c r="G5468" s="4" t="s">
        <v>1861</v>
      </c>
      <c r="H5468" s="4" t="s">
        <v>1693</v>
      </c>
      <c r="I5468" s="4"/>
      <c r="J5468" s="4"/>
      <c r="K5468" s="4" t="s">
        <v>17287</v>
      </c>
      <c r="L5468" s="4" t="str">
        <f t="shared" si="170"/>
        <v>PUNTHAI-FC ชุมพลบุรี</v>
      </c>
      <c r="M5468" s="4"/>
      <c r="N5468" s="4" t="e">
        <v>#N/A</v>
      </c>
      <c r="O5468" s="4"/>
      <c r="P5468" s="4" t="str">
        <f t="shared" si="171"/>
        <v>PUNTHAI</v>
      </c>
    </row>
    <row r="5469" spans="1:16" x14ac:dyDescent="0.25">
      <c r="A5469" s="4" t="s">
        <v>28</v>
      </c>
      <c r="B5469" s="4" t="s">
        <v>17288</v>
      </c>
      <c r="C5469" s="4" t="s">
        <v>17289</v>
      </c>
      <c r="D5469" s="4" t="s">
        <v>17290</v>
      </c>
      <c r="E5469" s="4" t="s">
        <v>17291</v>
      </c>
      <c r="F5469" s="4" t="s">
        <v>17289</v>
      </c>
      <c r="G5469" s="4" t="s">
        <v>1861</v>
      </c>
      <c r="H5469" s="4" t="s">
        <v>1743</v>
      </c>
      <c r="I5469" s="4"/>
      <c r="J5469" s="4"/>
      <c r="K5469" s="4" t="s">
        <v>17292</v>
      </c>
      <c r="L5469" s="4" t="str">
        <f t="shared" si="170"/>
        <v>PROJECT-ร้านโกตุ๋ย จ.พังงา</v>
      </c>
      <c r="M5469" s="4"/>
      <c r="N5469" s="4" t="e">
        <v>#N/A</v>
      </c>
      <c r="O5469" s="4"/>
      <c r="P5469" s="4" t="str">
        <f t="shared" si="171"/>
        <v>PROJECT</v>
      </c>
    </row>
    <row r="5470" spans="1:16" x14ac:dyDescent="0.25">
      <c r="A5470" s="4" t="s">
        <v>23</v>
      </c>
      <c r="B5470" s="4">
        <v>11004688</v>
      </c>
      <c r="C5470" s="4" t="s">
        <v>798</v>
      </c>
      <c r="D5470" s="4" t="s">
        <v>17293</v>
      </c>
      <c r="E5470" s="4" t="s">
        <v>17294</v>
      </c>
      <c r="F5470" s="4" t="s">
        <v>798</v>
      </c>
      <c r="G5470" s="4" t="s">
        <v>17295</v>
      </c>
      <c r="H5470" s="4" t="s">
        <v>1693</v>
      </c>
      <c r="I5470" s="4"/>
      <c r="J5470" s="4"/>
      <c r="K5470" s="4" t="s">
        <v>17296</v>
      </c>
      <c r="L5470" s="4" t="str">
        <f t="shared" si="170"/>
        <v>PUNTHAI-FC PTF สุรินทร์</v>
      </c>
      <c r="M5470" s="4"/>
      <c r="N5470" s="4" t="e">
        <v>#N/A</v>
      </c>
      <c r="O5470" s="4"/>
      <c r="P5470" s="4" t="str">
        <f t="shared" si="171"/>
        <v>PUNTHAI</v>
      </c>
    </row>
    <row r="5471" spans="1:16" x14ac:dyDescent="0.25">
      <c r="A5471" s="4" t="s">
        <v>23</v>
      </c>
      <c r="B5471" s="4" t="s">
        <v>17297</v>
      </c>
      <c r="C5471" s="4" t="s">
        <v>17298</v>
      </c>
      <c r="D5471" s="4" t="s">
        <v>17299</v>
      </c>
      <c r="E5471" s="4" t="s">
        <v>17300</v>
      </c>
      <c r="F5471" s="4" t="s">
        <v>17298</v>
      </c>
      <c r="G5471" s="4" t="s">
        <v>17301</v>
      </c>
      <c r="H5471" s="4" t="s">
        <v>1693</v>
      </c>
      <c r="I5471" s="4"/>
      <c r="J5471" s="4"/>
      <c r="K5471" s="4" t="s">
        <v>17302</v>
      </c>
      <c r="L5471" s="4" t="str">
        <f t="shared" si="170"/>
        <v>PUNTHAI-บางแวก2 (พุทธมณฑลสาย2)</v>
      </c>
      <c r="M5471" s="4"/>
      <c r="N5471" s="4" t="e">
        <v>#N/A</v>
      </c>
      <c r="O5471" s="4"/>
      <c r="P5471" s="4" t="str">
        <f t="shared" si="171"/>
        <v>PUNTHAI</v>
      </c>
    </row>
    <row r="5472" spans="1:16" x14ac:dyDescent="0.25">
      <c r="A5472" s="4" t="s">
        <v>23</v>
      </c>
      <c r="B5472" s="4" t="s">
        <v>17303</v>
      </c>
      <c r="C5472" s="4" t="s">
        <v>17304</v>
      </c>
      <c r="D5472" s="4" t="s">
        <v>17305</v>
      </c>
      <c r="E5472" s="4" t="s">
        <v>17306</v>
      </c>
      <c r="F5472" s="4" t="s">
        <v>17304</v>
      </c>
      <c r="G5472" s="4" t="s">
        <v>1861</v>
      </c>
      <c r="H5472" s="4" t="s">
        <v>1693</v>
      </c>
      <c r="I5472" s="4"/>
      <c r="J5472" s="4"/>
      <c r="K5472" s="4" t="s">
        <v>17307</v>
      </c>
      <c r="L5472" s="4" t="str">
        <f t="shared" si="170"/>
        <v>PUNTHAI-หน้ามหาวิทยาลัยราชภัฏเชียงราย</v>
      </c>
      <c r="M5472" s="4"/>
      <c r="N5472" s="4" t="e">
        <v>#N/A</v>
      </c>
      <c r="O5472" s="4"/>
      <c r="P5472" s="4" t="str">
        <f t="shared" si="171"/>
        <v>PUNTHAI</v>
      </c>
    </row>
    <row r="5473" spans="1:16" x14ac:dyDescent="0.25">
      <c r="A5473" s="4" t="s">
        <v>23</v>
      </c>
      <c r="B5473" s="4" t="s">
        <v>17308</v>
      </c>
      <c r="C5473" s="4" t="s">
        <v>17309</v>
      </c>
      <c r="D5473" s="4" t="s">
        <v>17310</v>
      </c>
      <c r="E5473" s="4" t="s">
        <v>17311</v>
      </c>
      <c r="F5473" s="4" t="s">
        <v>17309</v>
      </c>
      <c r="G5473" s="4" t="s">
        <v>1861</v>
      </c>
      <c r="H5473" s="4" t="s">
        <v>1693</v>
      </c>
      <c r="I5473" s="4"/>
      <c r="J5473" s="4"/>
      <c r="K5473" s="4" t="s">
        <v>17312</v>
      </c>
      <c r="L5473" s="4" t="str">
        <f t="shared" si="170"/>
        <v>PUNTHAI-หน้าโรงพยาบาลบางละมุง</v>
      </c>
      <c r="M5473" s="4"/>
      <c r="N5473" s="4" t="e">
        <v>#N/A</v>
      </c>
      <c r="O5473" s="4"/>
      <c r="P5473" s="4" t="str">
        <f t="shared" si="171"/>
        <v>PUNTHAI</v>
      </c>
    </row>
    <row r="5474" spans="1:16" x14ac:dyDescent="0.25">
      <c r="A5474" s="4" t="s">
        <v>28</v>
      </c>
      <c r="B5474" s="4" t="s">
        <v>17313</v>
      </c>
      <c r="C5474" s="4" t="s">
        <v>17314</v>
      </c>
      <c r="D5474" s="4">
        <v>14.340247501146701</v>
      </c>
      <c r="E5474" s="4">
        <v>100.68683336367501</v>
      </c>
      <c r="F5474" s="4" t="s">
        <v>17315</v>
      </c>
      <c r="G5474" s="4" t="s">
        <v>17316</v>
      </c>
      <c r="H5474" s="4" t="s">
        <v>17317</v>
      </c>
      <c r="I5474" s="4"/>
      <c r="J5474" s="4"/>
      <c r="K5474" s="4" t="s">
        <v>17318</v>
      </c>
      <c r="L5474" s="4" t="str">
        <f t="shared" si="170"/>
        <v>PROJECT-การยาสูบแห่งประเทศไทย_โรงงานโรจนะ  อยุธยา</v>
      </c>
      <c r="M5474" s="4"/>
      <c r="N5474" s="4" t="e">
        <v>#N/A</v>
      </c>
      <c r="O5474" s="4"/>
      <c r="P5474" s="4" t="str">
        <f t="shared" si="171"/>
        <v>PROJECT</v>
      </c>
    </row>
    <row r="5475" spans="1:16" x14ac:dyDescent="0.25">
      <c r="A5475" s="4" t="s">
        <v>17319</v>
      </c>
      <c r="B5475" s="4" t="s">
        <v>17320</v>
      </c>
      <c r="C5475" s="4" t="s">
        <v>6985</v>
      </c>
      <c r="D5475" s="4" t="s">
        <v>17321</v>
      </c>
      <c r="E5475" s="4" t="s">
        <v>17322</v>
      </c>
      <c r="F5475" s="4" t="s">
        <v>6985</v>
      </c>
      <c r="G5475" s="4" t="s">
        <v>1861</v>
      </c>
      <c r="H5475" s="4" t="s">
        <v>17317</v>
      </c>
      <c r="I5475" s="4"/>
      <c r="J5475" s="4"/>
      <c r="K5475" s="4" t="s">
        <v>6983</v>
      </c>
      <c r="L5475" s="4" t="str">
        <f t="shared" si="170"/>
        <v>GAS SHOP-นครปฐม3</v>
      </c>
      <c r="M5475" s="4"/>
      <c r="N5475" s="4" t="e">
        <v>#N/A</v>
      </c>
      <c r="O5475" s="4"/>
      <c r="P5475" s="4" t="str">
        <f t="shared" si="171"/>
        <v>GAS SHOP</v>
      </c>
    </row>
    <row r="5476" spans="1:16" x14ac:dyDescent="0.25">
      <c r="A5476" s="4" t="s">
        <v>17319</v>
      </c>
      <c r="B5476" s="4" t="s">
        <v>17323</v>
      </c>
      <c r="C5476" s="4" t="s">
        <v>6715</v>
      </c>
      <c r="D5476" s="4" t="s">
        <v>17324</v>
      </c>
      <c r="E5476" s="4" t="s">
        <v>17325</v>
      </c>
      <c r="F5476" s="4" t="s">
        <v>6715</v>
      </c>
      <c r="G5476" s="4" t="s">
        <v>1861</v>
      </c>
      <c r="H5476" s="4" t="s">
        <v>17317</v>
      </c>
      <c r="I5476" s="4"/>
      <c r="J5476" s="4"/>
      <c r="K5476" s="4" t="s">
        <v>6713</v>
      </c>
      <c r="L5476" s="4" t="str">
        <f t="shared" si="170"/>
        <v>GAS SHOP-นครปฐม12</v>
      </c>
      <c r="M5476" s="4"/>
      <c r="N5476" s="4" t="e">
        <v>#N/A</v>
      </c>
      <c r="O5476" s="4"/>
      <c r="P5476" s="4" t="str">
        <f t="shared" si="171"/>
        <v>GAS SHOP</v>
      </c>
    </row>
    <row r="5477" spans="1:16" x14ac:dyDescent="0.25">
      <c r="A5477" s="4" t="s">
        <v>17319</v>
      </c>
      <c r="B5477" s="4" t="s">
        <v>17326</v>
      </c>
      <c r="C5477" s="4" t="s">
        <v>17327</v>
      </c>
      <c r="D5477" s="4" t="s">
        <v>17328</v>
      </c>
      <c r="E5477" s="4" t="s">
        <v>17329</v>
      </c>
      <c r="F5477" s="4" t="s">
        <v>17327</v>
      </c>
      <c r="G5477" s="4" t="s">
        <v>1861</v>
      </c>
      <c r="H5477" s="4" t="s">
        <v>17317</v>
      </c>
      <c r="I5477" s="4"/>
      <c r="J5477" s="4"/>
      <c r="K5477" s="4" t="s">
        <v>12477</v>
      </c>
      <c r="L5477" s="4" t="str">
        <f t="shared" si="170"/>
        <v>GAS SHOP-เมืองเก่า1</v>
      </c>
      <c r="M5477" s="4"/>
      <c r="N5477" s="4" t="e">
        <v>#N/A</v>
      </c>
      <c r="O5477" s="4"/>
      <c r="P5477" s="4" t="str">
        <f t="shared" si="171"/>
        <v>GAS SHOP</v>
      </c>
    </row>
    <row r="5478" spans="1:16" x14ac:dyDescent="0.25">
      <c r="A5478" s="4" t="s">
        <v>17319</v>
      </c>
      <c r="B5478" s="4" t="s">
        <v>17330</v>
      </c>
      <c r="C5478" s="4" t="s">
        <v>13581</v>
      </c>
      <c r="D5478" s="4" t="s">
        <v>17331</v>
      </c>
      <c r="E5478" s="4" t="s">
        <v>17332</v>
      </c>
      <c r="F5478" s="4" t="s">
        <v>13581</v>
      </c>
      <c r="G5478" s="4" t="s">
        <v>1861</v>
      </c>
      <c r="H5478" s="4" t="s">
        <v>17317</v>
      </c>
      <c r="I5478" s="4"/>
      <c r="J5478" s="4"/>
      <c r="K5478" s="4" t="s">
        <v>17333</v>
      </c>
      <c r="L5478" s="4" t="str">
        <f t="shared" si="170"/>
        <v>GAS SHOP-กุมภวาปี5</v>
      </c>
      <c r="M5478" s="4"/>
      <c r="N5478" s="4" t="e">
        <v>#N/A</v>
      </c>
      <c r="O5478" s="4"/>
      <c r="P5478" s="4" t="str">
        <f t="shared" si="171"/>
        <v>GAS SHOP</v>
      </c>
    </row>
    <row r="5479" spans="1:16" x14ac:dyDescent="0.25">
      <c r="A5479" s="4" t="s">
        <v>17319</v>
      </c>
      <c r="B5479" s="4" t="s">
        <v>17334</v>
      </c>
      <c r="C5479" s="4" t="s">
        <v>804</v>
      </c>
      <c r="D5479" s="4" t="s">
        <v>17335</v>
      </c>
      <c r="E5479" s="4" t="s">
        <v>17336</v>
      </c>
      <c r="F5479" s="4" t="s">
        <v>804</v>
      </c>
      <c r="G5479" s="4" t="s">
        <v>1861</v>
      </c>
      <c r="H5479" s="4" t="s">
        <v>17317</v>
      </c>
      <c r="I5479" s="4"/>
      <c r="J5479" s="4"/>
      <c r="K5479" s="4" t="s">
        <v>17337</v>
      </c>
      <c r="L5479" s="4" t="str">
        <f t="shared" si="170"/>
        <v>GAS SHOP-น้ำพอง</v>
      </c>
      <c r="M5479" s="4"/>
      <c r="N5479" s="4" t="e">
        <v>#N/A</v>
      </c>
      <c r="O5479" s="4"/>
      <c r="P5479" s="4" t="str">
        <f t="shared" si="171"/>
        <v>GAS SHOP</v>
      </c>
    </row>
    <row r="5480" spans="1:16" x14ac:dyDescent="0.25">
      <c r="A5480" s="4" t="s">
        <v>17319</v>
      </c>
      <c r="B5480" s="4" t="s">
        <v>17338</v>
      </c>
      <c r="C5480" s="4" t="s">
        <v>13791</v>
      </c>
      <c r="D5480" s="4" t="s">
        <v>17339</v>
      </c>
      <c r="E5480" s="4" t="s">
        <v>17340</v>
      </c>
      <c r="F5480" s="4" t="s">
        <v>13791</v>
      </c>
      <c r="G5480" s="4" t="s">
        <v>1861</v>
      </c>
      <c r="H5480" s="4" t="s">
        <v>17317</v>
      </c>
      <c r="I5480" s="4"/>
      <c r="J5480" s="4"/>
      <c r="K5480" s="4" t="s">
        <v>17341</v>
      </c>
      <c r="L5480" s="4" t="str">
        <f t="shared" si="170"/>
        <v>GAS SHOP-อุดรธานี</v>
      </c>
      <c r="M5480" s="4"/>
      <c r="N5480" s="4" t="e">
        <v>#N/A</v>
      </c>
      <c r="O5480" s="4"/>
      <c r="P5480" s="4" t="str">
        <f t="shared" si="171"/>
        <v>GAS SHOP</v>
      </c>
    </row>
    <row r="5481" spans="1:16" x14ac:dyDescent="0.25">
      <c r="A5481" s="4" t="s">
        <v>23</v>
      </c>
      <c r="B5481" s="4" t="s">
        <v>17342</v>
      </c>
      <c r="C5481" s="4" t="s">
        <v>17343</v>
      </c>
      <c r="D5481" s="4" t="s">
        <v>17344</v>
      </c>
      <c r="E5481" s="4" t="s">
        <v>17345</v>
      </c>
      <c r="F5481" s="4" t="s">
        <v>17343</v>
      </c>
      <c r="G5481" s="4" t="s">
        <v>1861</v>
      </c>
      <c r="H5481" s="4" t="s">
        <v>1693</v>
      </c>
      <c r="I5481" s="4"/>
      <c r="J5481" s="4"/>
      <c r="K5481" s="4" t="s">
        <v>17346</v>
      </c>
      <c r="L5481" s="4" t="str">
        <f t="shared" si="170"/>
        <v>PUNTHAI-ซอยรามอินทรา65</v>
      </c>
      <c r="M5481" s="4"/>
      <c r="N5481" s="4" t="e">
        <v>#N/A</v>
      </c>
      <c r="O5481" s="4"/>
      <c r="P5481" s="4" t="str">
        <f t="shared" si="171"/>
        <v>PUNTHAI</v>
      </c>
    </row>
    <row r="5482" spans="1:16" x14ac:dyDescent="0.25">
      <c r="A5482" s="4" t="s">
        <v>17319</v>
      </c>
      <c r="B5482" s="4" t="s">
        <v>17347</v>
      </c>
      <c r="C5482" s="4" t="s">
        <v>541</v>
      </c>
      <c r="D5482" s="4">
        <v>13.783448999999999</v>
      </c>
      <c r="E5482" s="4">
        <v>100.455612</v>
      </c>
      <c r="F5482" s="4" t="s">
        <v>541</v>
      </c>
      <c r="G5482" s="4" t="s">
        <v>17348</v>
      </c>
      <c r="H5482" s="4" t="s">
        <v>17317</v>
      </c>
      <c r="I5482" s="4"/>
      <c r="J5482" s="4"/>
      <c r="K5482" s="4" t="s">
        <v>6397</v>
      </c>
      <c r="L5482" s="4" t="str">
        <f t="shared" si="170"/>
        <v>GAS SHOP-ตลิ่งชัน2</v>
      </c>
      <c r="M5482" s="4"/>
      <c r="N5482" s="4" t="e">
        <v>#N/A</v>
      </c>
      <c r="O5482" s="4"/>
      <c r="P5482" s="4" t="str">
        <f t="shared" si="171"/>
        <v>GAS SHOP</v>
      </c>
    </row>
    <row r="5483" spans="1:16" x14ac:dyDescent="0.25">
      <c r="A5483" s="4" t="s">
        <v>17319</v>
      </c>
      <c r="B5483" s="4" t="s">
        <v>17349</v>
      </c>
      <c r="C5483" s="4" t="s">
        <v>356</v>
      </c>
      <c r="D5483" s="4">
        <v>13.798302</v>
      </c>
      <c r="E5483" s="4">
        <v>100.44586200000001</v>
      </c>
      <c r="F5483" s="4" t="s">
        <v>356</v>
      </c>
      <c r="G5483" s="4" t="s">
        <v>17350</v>
      </c>
      <c r="H5483" s="4" t="s">
        <v>17317</v>
      </c>
      <c r="I5483" s="4"/>
      <c r="J5483" s="4"/>
      <c r="K5483" s="4" t="s">
        <v>6567</v>
      </c>
      <c r="L5483" s="4" t="str">
        <f t="shared" si="170"/>
        <v>GAS SHOP-ตลิ่งชัน3(ถ.สวนผัก)</v>
      </c>
      <c r="M5483" s="4"/>
      <c r="N5483" s="4" t="e">
        <v>#N/A</v>
      </c>
      <c r="O5483" s="4"/>
      <c r="P5483" s="4" t="str">
        <f t="shared" si="171"/>
        <v>GAS SHOP</v>
      </c>
    </row>
    <row r="5484" spans="1:16" x14ac:dyDescent="0.25">
      <c r="A5484" s="4" t="s">
        <v>17319</v>
      </c>
      <c r="B5484" s="4" t="s">
        <v>17351</v>
      </c>
      <c r="C5484" s="4" t="s">
        <v>5507</v>
      </c>
      <c r="D5484" s="4">
        <v>13.678271000000001</v>
      </c>
      <c r="E5484" s="4">
        <v>100.40706299999999</v>
      </c>
      <c r="F5484" s="4" t="s">
        <v>5507</v>
      </c>
      <c r="G5484" s="4" t="s">
        <v>17352</v>
      </c>
      <c r="H5484" s="4" t="s">
        <v>17317</v>
      </c>
      <c r="I5484" s="4"/>
      <c r="J5484" s="4"/>
      <c r="K5484" s="4" t="s">
        <v>5505</v>
      </c>
      <c r="L5484" s="4" t="str">
        <f t="shared" si="170"/>
        <v>GAS SHOP-ถ.กาญจนาภิเษก1(กม.18)</v>
      </c>
      <c r="M5484" s="4"/>
      <c r="N5484" s="4" t="e">
        <v>#N/A</v>
      </c>
      <c r="O5484" s="4"/>
      <c r="P5484" s="4" t="str">
        <f t="shared" si="171"/>
        <v>GAS SHOP</v>
      </c>
    </row>
    <row r="5485" spans="1:16" x14ac:dyDescent="0.25">
      <c r="A5485" s="4" t="s">
        <v>17319</v>
      </c>
      <c r="B5485" s="4" t="s">
        <v>17353</v>
      </c>
      <c r="C5485" s="4" t="s">
        <v>535</v>
      </c>
      <c r="D5485" s="4">
        <v>13.751818999999999</v>
      </c>
      <c r="E5485" s="4">
        <v>100.44261299999999</v>
      </c>
      <c r="F5485" s="4" t="s">
        <v>535</v>
      </c>
      <c r="G5485" s="4" t="s">
        <v>17354</v>
      </c>
      <c r="H5485" s="4" t="s">
        <v>17317</v>
      </c>
      <c r="I5485" s="4"/>
      <c r="J5485" s="4"/>
      <c r="K5485" s="4" t="s">
        <v>6084</v>
      </c>
      <c r="L5485" s="4" t="str">
        <f t="shared" si="170"/>
        <v>GAS SHOP-ถ.พระเทพ1</v>
      </c>
      <c r="M5485" s="4"/>
      <c r="N5485" s="4" t="e">
        <v>#N/A</v>
      </c>
      <c r="O5485" s="4"/>
      <c r="P5485" s="4" t="str">
        <f t="shared" si="171"/>
        <v>GAS SHOP</v>
      </c>
    </row>
    <row r="5486" spans="1:16" x14ac:dyDescent="0.25">
      <c r="A5486" s="4" t="s">
        <v>17319</v>
      </c>
      <c r="B5486" s="4" t="s">
        <v>17355</v>
      </c>
      <c r="C5486" s="4" t="s">
        <v>5417</v>
      </c>
      <c r="D5486" s="4">
        <v>13.67008</v>
      </c>
      <c r="E5486" s="4">
        <v>100.40548099999999</v>
      </c>
      <c r="F5486" s="4" t="s">
        <v>5417</v>
      </c>
      <c r="G5486" s="4" t="s">
        <v>17356</v>
      </c>
      <c r="H5486" s="4" t="s">
        <v>17317</v>
      </c>
      <c r="I5486" s="4"/>
      <c r="J5486" s="4"/>
      <c r="K5486" s="4" t="s">
        <v>5420</v>
      </c>
      <c r="L5486" s="4" t="str">
        <f t="shared" si="170"/>
        <v>GAS SHOP-บางบอน3</v>
      </c>
      <c r="M5486" s="4"/>
      <c r="N5486" s="4" t="e">
        <v>#N/A</v>
      </c>
      <c r="O5486" s="4"/>
      <c r="P5486" s="4" t="str">
        <f t="shared" si="171"/>
        <v>GAS SHOP</v>
      </c>
    </row>
    <row r="5487" spans="1:16" x14ac:dyDescent="0.25">
      <c r="A5487" s="4" t="s">
        <v>17319</v>
      </c>
      <c r="B5487" s="4" t="s">
        <v>17357</v>
      </c>
      <c r="C5487" s="4" t="s">
        <v>6002</v>
      </c>
      <c r="D5487" s="4">
        <v>13.741936000000001</v>
      </c>
      <c r="E5487" s="4">
        <v>100.364144</v>
      </c>
      <c r="F5487" s="4" t="s">
        <v>6002</v>
      </c>
      <c r="G5487" s="4" t="s">
        <v>17358</v>
      </c>
      <c r="H5487" s="4" t="s">
        <v>17317</v>
      </c>
      <c r="I5487" s="4"/>
      <c r="J5487" s="4"/>
      <c r="K5487" s="4" t="s">
        <v>6000</v>
      </c>
      <c r="L5487" s="4" t="str">
        <f t="shared" si="170"/>
        <v>GAS SHOP-พุทธมณฑลสาย3</v>
      </c>
      <c r="M5487" s="4"/>
      <c r="N5487" s="4" t="e">
        <v>#N/A</v>
      </c>
      <c r="O5487" s="4"/>
      <c r="P5487" s="4" t="str">
        <f t="shared" si="171"/>
        <v>GAS SHOP</v>
      </c>
    </row>
    <row r="5488" spans="1:16" x14ac:dyDescent="0.25">
      <c r="A5488" s="4" t="s">
        <v>17319</v>
      </c>
      <c r="B5488" s="4" t="s">
        <v>17359</v>
      </c>
      <c r="C5488" s="4" t="s">
        <v>5248</v>
      </c>
      <c r="D5488" s="4">
        <v>13.651711000000001</v>
      </c>
      <c r="E5488" s="4">
        <v>100.276478</v>
      </c>
      <c r="F5488" s="4" t="s">
        <v>5248</v>
      </c>
      <c r="G5488" s="4" t="s">
        <v>17360</v>
      </c>
      <c r="H5488" s="4" t="s">
        <v>17317</v>
      </c>
      <c r="I5488" s="4"/>
      <c r="J5488" s="4"/>
      <c r="K5488" s="4" t="s">
        <v>5246</v>
      </c>
      <c r="L5488" s="4" t="str">
        <f t="shared" si="170"/>
        <v>GAS SHOP-กระทุ่มแบน3</v>
      </c>
      <c r="M5488" s="4"/>
      <c r="N5488" s="4" t="e">
        <v>#N/A</v>
      </c>
      <c r="O5488" s="4"/>
      <c r="P5488" s="4" t="str">
        <f t="shared" si="171"/>
        <v>GAS SHOP</v>
      </c>
    </row>
    <row r="5489" spans="1:16" x14ac:dyDescent="0.25">
      <c r="A5489" s="4" t="s">
        <v>17319</v>
      </c>
      <c r="B5489" s="4" t="s">
        <v>17361</v>
      </c>
      <c r="C5489" s="4" t="s">
        <v>5351</v>
      </c>
      <c r="D5489" s="4">
        <v>13.660313</v>
      </c>
      <c r="E5489" s="4">
        <v>100.371876</v>
      </c>
      <c r="F5489" s="4" t="s">
        <v>5351</v>
      </c>
      <c r="G5489" s="4" t="s">
        <v>17362</v>
      </c>
      <c r="H5489" s="4" t="s">
        <v>17317</v>
      </c>
      <c r="I5489" s="4"/>
      <c r="J5489" s="4"/>
      <c r="K5489" s="4" t="s">
        <v>5354</v>
      </c>
      <c r="L5489" s="4" t="str">
        <f t="shared" si="170"/>
        <v>GAS SHOP-บางบอน4</v>
      </c>
      <c r="M5489" s="4"/>
      <c r="N5489" s="4" t="e">
        <v>#N/A</v>
      </c>
      <c r="O5489" s="4"/>
      <c r="P5489" s="4" t="str">
        <f t="shared" si="171"/>
        <v>GAS SHOP</v>
      </c>
    </row>
    <row r="5490" spans="1:16" x14ac:dyDescent="0.25">
      <c r="A5490" s="4" t="s">
        <v>17319</v>
      </c>
      <c r="B5490" s="4" t="s">
        <v>17363</v>
      </c>
      <c r="C5490" s="4" t="s">
        <v>7481</v>
      </c>
      <c r="D5490" s="4">
        <v>13.924206</v>
      </c>
      <c r="E5490" s="4">
        <v>100.683498</v>
      </c>
      <c r="F5490" s="4" t="s">
        <v>7481</v>
      </c>
      <c r="G5490" s="4" t="s">
        <v>17364</v>
      </c>
      <c r="H5490" s="4" t="s">
        <v>17317</v>
      </c>
      <c r="I5490" s="4"/>
      <c r="J5490" s="4"/>
      <c r="K5490" s="4" t="s">
        <v>7484</v>
      </c>
      <c r="L5490" s="4" t="str">
        <f t="shared" si="170"/>
        <v>GAS SHOP-สายไหม2</v>
      </c>
      <c r="M5490" s="4"/>
      <c r="N5490" s="4" t="e">
        <v>#N/A</v>
      </c>
      <c r="O5490" s="4"/>
      <c r="P5490" s="4" t="str">
        <f t="shared" si="171"/>
        <v>GAS SHOP</v>
      </c>
    </row>
    <row r="5491" spans="1:16" x14ac:dyDescent="0.25">
      <c r="A5491" s="4" t="s">
        <v>17319</v>
      </c>
      <c r="B5491" s="4" t="s">
        <v>17365</v>
      </c>
      <c r="C5491" s="4" t="s">
        <v>1515</v>
      </c>
      <c r="D5491" s="4">
        <v>13.708959999999999</v>
      </c>
      <c r="E5491" s="4">
        <v>100.51549900000001</v>
      </c>
      <c r="F5491" s="4" t="s">
        <v>1515</v>
      </c>
      <c r="G5491" s="4" t="s">
        <v>17366</v>
      </c>
      <c r="H5491" s="4" t="s">
        <v>17317</v>
      </c>
      <c r="I5491" s="4"/>
      <c r="J5491" s="4"/>
      <c r="K5491" s="4" t="s">
        <v>5724</v>
      </c>
      <c r="L5491" s="4" t="str">
        <f t="shared" si="170"/>
        <v>GAS SHOP-ถ.จันทน์1(ซ.40)</v>
      </c>
      <c r="M5491" s="4"/>
      <c r="N5491" s="4" t="e">
        <v>#N/A</v>
      </c>
      <c r="O5491" s="4"/>
      <c r="P5491" s="4" t="str">
        <f t="shared" si="171"/>
        <v>GAS SHOP</v>
      </c>
    </row>
    <row r="5492" spans="1:16" x14ac:dyDescent="0.25">
      <c r="A5492" s="4" t="s">
        <v>17319</v>
      </c>
      <c r="B5492" s="4" t="s">
        <v>17367</v>
      </c>
      <c r="C5492" s="4" t="s">
        <v>5679</v>
      </c>
      <c r="D5492" s="4">
        <v>13.704869</v>
      </c>
      <c r="E5492" s="4">
        <v>100.34102900000001</v>
      </c>
      <c r="F5492" s="4" t="s">
        <v>5679</v>
      </c>
      <c r="G5492" s="4" t="s">
        <v>17368</v>
      </c>
      <c r="H5492" s="4" t="s">
        <v>17317</v>
      </c>
      <c r="I5492" s="4"/>
      <c r="J5492" s="4"/>
      <c r="K5492" s="4" t="s">
        <v>5682</v>
      </c>
      <c r="L5492" s="4" t="str">
        <f t="shared" si="170"/>
        <v>GAS SHOP-หนองแขม</v>
      </c>
      <c r="M5492" s="4"/>
      <c r="N5492" s="4" t="e">
        <v>#N/A</v>
      </c>
      <c r="O5492" s="4"/>
      <c r="P5492" s="4" t="str">
        <f t="shared" si="171"/>
        <v>GAS SHOP</v>
      </c>
    </row>
    <row r="5493" spans="1:16" x14ac:dyDescent="0.25">
      <c r="A5493" s="4" t="s">
        <v>17319</v>
      </c>
      <c r="B5493" s="4" t="s">
        <v>17369</v>
      </c>
      <c r="C5493" s="4" t="s">
        <v>489</v>
      </c>
      <c r="D5493" s="4">
        <v>13.786362</v>
      </c>
      <c r="E5493" s="4">
        <v>100.380531</v>
      </c>
      <c r="F5493" s="4" t="s">
        <v>489</v>
      </c>
      <c r="G5493" s="4" t="s">
        <v>17370</v>
      </c>
      <c r="H5493" s="4" t="s">
        <v>17317</v>
      </c>
      <c r="I5493" s="4"/>
      <c r="J5493" s="4"/>
      <c r="K5493" s="4" t="s">
        <v>6412</v>
      </c>
      <c r="L5493" s="4" t="str">
        <f t="shared" si="170"/>
        <v>GAS SHOP-ทวีวัฒนา2</v>
      </c>
      <c r="M5493" s="4"/>
      <c r="N5493" s="4" t="e">
        <v>#N/A</v>
      </c>
      <c r="O5493" s="4"/>
      <c r="P5493" s="4" t="str">
        <f t="shared" si="171"/>
        <v>GAS SHOP</v>
      </c>
    </row>
    <row r="5494" spans="1:16" x14ac:dyDescent="0.25">
      <c r="A5494" s="4" t="s">
        <v>17319</v>
      </c>
      <c r="B5494" s="4" t="s">
        <v>17371</v>
      </c>
      <c r="C5494" s="4" t="s">
        <v>4706</v>
      </c>
      <c r="D5494" s="4">
        <v>13.516672</v>
      </c>
      <c r="E5494" s="4">
        <v>100.673693</v>
      </c>
      <c r="F5494" s="4" t="s">
        <v>4706</v>
      </c>
      <c r="G5494" s="4" t="s">
        <v>17372</v>
      </c>
      <c r="H5494" s="4" t="s">
        <v>17317</v>
      </c>
      <c r="I5494" s="4"/>
      <c r="J5494" s="4"/>
      <c r="K5494" s="4" t="s">
        <v>4704</v>
      </c>
      <c r="L5494" s="4" t="str">
        <f t="shared" si="170"/>
        <v>GAS SHOP-เมืองสมุทรปราการ2</v>
      </c>
      <c r="M5494" s="4"/>
      <c r="N5494" s="4" t="e">
        <v>#N/A</v>
      </c>
      <c r="O5494" s="4"/>
      <c r="P5494" s="4" t="str">
        <f t="shared" si="171"/>
        <v>GAS SHOP</v>
      </c>
    </row>
    <row r="5495" spans="1:16" x14ac:dyDescent="0.25">
      <c r="A5495" s="4" t="s">
        <v>17319</v>
      </c>
      <c r="B5495" s="4" t="s">
        <v>17373</v>
      </c>
      <c r="C5495" s="4" t="s">
        <v>4986</v>
      </c>
      <c r="D5495" s="4">
        <v>13.598257</v>
      </c>
      <c r="E5495" s="4">
        <v>100.602222</v>
      </c>
      <c r="F5495" s="4" t="s">
        <v>4986</v>
      </c>
      <c r="G5495" s="4" t="s">
        <v>17374</v>
      </c>
      <c r="H5495" s="4" t="s">
        <v>17317</v>
      </c>
      <c r="I5495" s="4"/>
      <c r="J5495" s="4"/>
      <c r="K5495" s="4" t="s">
        <v>4984</v>
      </c>
      <c r="L5495" s="4" t="str">
        <f t="shared" si="170"/>
        <v>GAS SHOP-สมุทรปราการ4</v>
      </c>
      <c r="M5495" s="4"/>
      <c r="N5495" s="4" t="e">
        <v>#N/A</v>
      </c>
      <c r="O5495" s="4"/>
      <c r="P5495" s="4" t="str">
        <f t="shared" si="171"/>
        <v>GAS SHOP</v>
      </c>
    </row>
    <row r="5496" spans="1:16" x14ac:dyDescent="0.25">
      <c r="A5496" s="4" t="s">
        <v>17319</v>
      </c>
      <c r="B5496" s="4" t="s">
        <v>17375</v>
      </c>
      <c r="C5496" s="4" t="s">
        <v>6962</v>
      </c>
      <c r="D5496" s="4">
        <v>13.83222</v>
      </c>
      <c r="E5496" s="4">
        <v>100.69924</v>
      </c>
      <c r="F5496" s="4" t="s">
        <v>6962</v>
      </c>
      <c r="G5496" s="4" t="s">
        <v>17376</v>
      </c>
      <c r="H5496" s="4" t="s">
        <v>17317</v>
      </c>
      <c r="I5496" s="4"/>
      <c r="J5496" s="4"/>
      <c r="K5496" s="4" t="s">
        <v>6965</v>
      </c>
      <c r="L5496" s="4" t="str">
        <f t="shared" si="170"/>
        <v>GAS SHOP-คลองสามวา1</v>
      </c>
      <c r="M5496" s="4"/>
      <c r="N5496" s="4" t="e">
        <v>#N/A</v>
      </c>
      <c r="O5496" s="4"/>
      <c r="P5496" s="4" t="str">
        <f t="shared" si="171"/>
        <v>GAS SHOP</v>
      </c>
    </row>
    <row r="5497" spans="1:16" x14ac:dyDescent="0.25">
      <c r="A5497" s="4" t="s">
        <v>17319</v>
      </c>
      <c r="B5497" s="4" t="s">
        <v>17377</v>
      </c>
      <c r="C5497" s="4" t="s">
        <v>1327</v>
      </c>
      <c r="D5497" s="4">
        <v>13.840002</v>
      </c>
      <c r="E5497" s="4">
        <v>100.63907500000001</v>
      </c>
      <c r="F5497" s="4" t="s">
        <v>1327</v>
      </c>
      <c r="G5497" s="4" t="s">
        <v>17378</v>
      </c>
      <c r="H5497" s="4" t="s">
        <v>17317</v>
      </c>
      <c r="I5497" s="4"/>
      <c r="J5497" s="4"/>
      <c r="K5497" s="4" t="s">
        <v>7030</v>
      </c>
      <c r="L5497" s="4" t="str">
        <f t="shared" si="170"/>
        <v>GAS SHOP-ซ.รามอินทรา40</v>
      </c>
      <c r="M5497" s="4"/>
      <c r="N5497" s="4" t="e">
        <v>#N/A</v>
      </c>
      <c r="O5497" s="4"/>
      <c r="P5497" s="4" t="str">
        <f t="shared" si="171"/>
        <v>GAS SHOP</v>
      </c>
    </row>
    <row r="5498" spans="1:16" x14ac:dyDescent="0.25">
      <c r="A5498" s="4" t="s">
        <v>17319</v>
      </c>
      <c r="B5498" s="4" t="s">
        <v>17379</v>
      </c>
      <c r="C5498" s="4" t="s">
        <v>6077</v>
      </c>
      <c r="D5498" s="4">
        <v>13.751664999999999</v>
      </c>
      <c r="E5498" s="4">
        <v>100.782219</v>
      </c>
      <c r="F5498" s="4" t="s">
        <v>6077</v>
      </c>
      <c r="G5498" s="4" t="s">
        <v>17380</v>
      </c>
      <c r="H5498" s="4" t="s">
        <v>17317</v>
      </c>
      <c r="I5498" s="4"/>
      <c r="J5498" s="4"/>
      <c r="K5498" s="4" t="s">
        <v>6080</v>
      </c>
      <c r="L5498" s="4" t="str">
        <f t="shared" si="170"/>
        <v>GAS SHOP-ถ.เจ้าคุณทหาร2</v>
      </c>
      <c r="M5498" s="4"/>
      <c r="N5498" s="4" t="e">
        <v>#N/A</v>
      </c>
      <c r="O5498" s="4"/>
      <c r="P5498" s="4" t="str">
        <f t="shared" si="171"/>
        <v>GAS SHOP</v>
      </c>
    </row>
    <row r="5499" spans="1:16" x14ac:dyDescent="0.25">
      <c r="A5499" s="4" t="s">
        <v>17319</v>
      </c>
      <c r="B5499" s="4" t="s">
        <v>17381</v>
      </c>
      <c r="C5499" s="4" t="s">
        <v>6054</v>
      </c>
      <c r="D5499" s="4">
        <v>13.746696999999999</v>
      </c>
      <c r="E5499" s="4">
        <v>100.792345</v>
      </c>
      <c r="F5499" s="4" t="s">
        <v>6054</v>
      </c>
      <c r="G5499" s="4" t="s">
        <v>17382</v>
      </c>
      <c r="H5499" s="4" t="s">
        <v>17317</v>
      </c>
      <c r="I5499" s="4"/>
      <c r="J5499" s="4"/>
      <c r="K5499" s="4" t="s">
        <v>6052</v>
      </c>
      <c r="L5499" s="4" t="str">
        <f t="shared" si="170"/>
        <v>GAS SHOP-ถ.ฉลองกรุง1</v>
      </c>
      <c r="M5499" s="4"/>
      <c r="N5499" s="4" t="e">
        <v>#N/A</v>
      </c>
      <c r="O5499" s="4"/>
      <c r="P5499" s="4" t="str">
        <f t="shared" si="171"/>
        <v>GAS SHOP</v>
      </c>
    </row>
    <row r="5500" spans="1:16" x14ac:dyDescent="0.25">
      <c r="A5500" s="4" t="s">
        <v>17319</v>
      </c>
      <c r="B5500" s="4" t="s">
        <v>17383</v>
      </c>
      <c r="C5500" s="4" t="s">
        <v>7205</v>
      </c>
      <c r="D5500" s="4">
        <v>13.878743</v>
      </c>
      <c r="E5500" s="4">
        <v>100.62999600000001</v>
      </c>
      <c r="F5500" s="4" t="s">
        <v>7205</v>
      </c>
      <c r="G5500" s="4" t="s">
        <v>17384</v>
      </c>
      <c r="H5500" s="4" t="s">
        <v>17317</v>
      </c>
      <c r="I5500" s="4"/>
      <c r="J5500" s="4"/>
      <c r="K5500" s="4" t="s">
        <v>7203</v>
      </c>
      <c r="L5500" s="4" t="str">
        <f t="shared" si="170"/>
        <v>GAS SHOP-ถ.เทพรักษ์(เดิมบางเขน3)</v>
      </c>
      <c r="M5500" s="4"/>
      <c r="N5500" s="4" t="e">
        <v>#N/A</v>
      </c>
      <c r="O5500" s="4"/>
      <c r="P5500" s="4" t="str">
        <f t="shared" si="171"/>
        <v>GAS SHOP</v>
      </c>
    </row>
    <row r="5501" spans="1:16" x14ac:dyDescent="0.25">
      <c r="A5501" s="4" t="s">
        <v>17319</v>
      </c>
      <c r="B5501" s="4" t="s">
        <v>17385</v>
      </c>
      <c r="C5501" s="4" t="s">
        <v>6538</v>
      </c>
      <c r="D5501" s="4">
        <v>13.796203</v>
      </c>
      <c r="E5501" s="4">
        <v>100.709952</v>
      </c>
      <c r="F5501" s="4" t="s">
        <v>6538</v>
      </c>
      <c r="G5501" s="4" t="s">
        <v>17386</v>
      </c>
      <c r="H5501" s="4" t="s">
        <v>17317</v>
      </c>
      <c r="I5501" s="4"/>
      <c r="J5501" s="4"/>
      <c r="K5501" s="4" t="s">
        <v>6536</v>
      </c>
      <c r="L5501" s="4" t="str">
        <f t="shared" si="170"/>
        <v>GAS SHOP-ถ.รามคำแหง1(ซ.164)</v>
      </c>
      <c r="M5501" s="4"/>
      <c r="N5501" s="4" t="e">
        <v>#N/A</v>
      </c>
      <c r="O5501" s="4"/>
      <c r="P5501" s="4" t="str">
        <f t="shared" si="171"/>
        <v>GAS SHOP</v>
      </c>
    </row>
    <row r="5502" spans="1:16" x14ac:dyDescent="0.25">
      <c r="A5502" s="4" t="s">
        <v>17319</v>
      </c>
      <c r="B5502" s="4" t="s">
        <v>17387</v>
      </c>
      <c r="C5502" s="4" t="s">
        <v>7290</v>
      </c>
      <c r="D5502" s="4">
        <v>13.891978</v>
      </c>
      <c r="E5502" s="4">
        <v>100.64194000000001</v>
      </c>
      <c r="F5502" s="4" t="s">
        <v>7290</v>
      </c>
      <c r="G5502" s="4" t="s">
        <v>17388</v>
      </c>
      <c r="H5502" s="4" t="s">
        <v>17317</v>
      </c>
      <c r="I5502" s="4"/>
      <c r="J5502" s="4"/>
      <c r="K5502" s="4" t="s">
        <v>7288</v>
      </c>
      <c r="L5502" s="4" t="str">
        <f t="shared" si="170"/>
        <v>GAS SHOP-ถ.วัชรพล1</v>
      </c>
      <c r="M5502" s="4"/>
      <c r="N5502" s="4" t="e">
        <v>#N/A</v>
      </c>
      <c r="O5502" s="4"/>
      <c r="P5502" s="4" t="str">
        <f t="shared" si="171"/>
        <v>GAS SHOP</v>
      </c>
    </row>
    <row r="5503" spans="1:16" x14ac:dyDescent="0.25">
      <c r="A5503" s="4" t="s">
        <v>17319</v>
      </c>
      <c r="B5503" s="4" t="s">
        <v>17389</v>
      </c>
      <c r="C5503" s="4" t="s">
        <v>6822</v>
      </c>
      <c r="D5503" s="4">
        <v>13.820112999999999</v>
      </c>
      <c r="E5503" s="4">
        <v>100.740375</v>
      </c>
      <c r="F5503" s="4" t="s">
        <v>6822</v>
      </c>
      <c r="G5503" s="4" t="s">
        <v>17390</v>
      </c>
      <c r="H5503" s="4" t="s">
        <v>17317</v>
      </c>
      <c r="I5503" s="4"/>
      <c r="J5503" s="4"/>
      <c r="K5503" s="4" t="s">
        <v>6818</v>
      </c>
      <c r="L5503" s="4" t="str">
        <f t="shared" si="170"/>
        <v>GAS SHOP-ถ.สุวินทวงศ์(กม.28)</v>
      </c>
      <c r="M5503" s="4"/>
      <c r="N5503" s="4" t="e">
        <v>#N/A</v>
      </c>
      <c r="O5503" s="4"/>
      <c r="P5503" s="4" t="str">
        <f t="shared" si="171"/>
        <v>GAS SHOP</v>
      </c>
    </row>
    <row r="5504" spans="1:16" x14ac:dyDescent="0.25">
      <c r="A5504" s="4" t="s">
        <v>17319</v>
      </c>
      <c r="B5504" s="4" t="s">
        <v>17391</v>
      </c>
      <c r="C5504" s="4" t="s">
        <v>6923</v>
      </c>
      <c r="D5504" s="4">
        <v>13.829165</v>
      </c>
      <c r="E5504" s="4">
        <v>100.658725</v>
      </c>
      <c r="F5504" s="4" t="s">
        <v>6923</v>
      </c>
      <c r="G5504" s="4" t="s">
        <v>17392</v>
      </c>
      <c r="H5504" s="4" t="s">
        <v>17317</v>
      </c>
      <c r="I5504" s="4"/>
      <c r="J5504" s="4"/>
      <c r="K5504" s="4" t="s">
        <v>6926</v>
      </c>
      <c r="L5504" s="4" t="str">
        <f t="shared" si="170"/>
        <v>GAS SHOP-บึงกุ่ม2</v>
      </c>
      <c r="M5504" s="4"/>
      <c r="N5504" s="4" t="e">
        <v>#N/A</v>
      </c>
      <c r="O5504" s="4"/>
      <c r="P5504" s="4" t="str">
        <f t="shared" si="171"/>
        <v>GAS SHOP</v>
      </c>
    </row>
    <row r="5505" spans="1:16" x14ac:dyDescent="0.25">
      <c r="A5505" s="4" t="s">
        <v>17319</v>
      </c>
      <c r="B5505" s="4" t="s">
        <v>17393</v>
      </c>
      <c r="C5505" s="4" t="s">
        <v>6785</v>
      </c>
      <c r="D5505" s="4">
        <v>13.81396</v>
      </c>
      <c r="E5505" s="4">
        <v>100.763071</v>
      </c>
      <c r="F5505" s="4" t="s">
        <v>6785</v>
      </c>
      <c r="G5505" s="4" t="s">
        <v>17394</v>
      </c>
      <c r="H5505" s="4" t="s">
        <v>17317</v>
      </c>
      <c r="I5505" s="4"/>
      <c r="J5505" s="4"/>
      <c r="K5505" s="4" t="s">
        <v>6780</v>
      </c>
      <c r="L5505" s="4" t="str">
        <f t="shared" si="170"/>
        <v>GAS SHOP-มีนบุรี2(ถ.สุวินทวงศ์ ซ.24)</v>
      </c>
      <c r="M5505" s="4"/>
      <c r="N5505" s="4" t="e">
        <v>#N/A</v>
      </c>
      <c r="O5505" s="4"/>
      <c r="P5505" s="4" t="str">
        <f t="shared" si="171"/>
        <v>GAS SHOP</v>
      </c>
    </row>
    <row r="5506" spans="1:16" x14ac:dyDescent="0.25">
      <c r="A5506" s="4" t="s">
        <v>17319</v>
      </c>
      <c r="B5506" s="4" t="s">
        <v>17395</v>
      </c>
      <c r="C5506" s="4" t="s">
        <v>7040</v>
      </c>
      <c r="D5506" s="4">
        <v>13.841961</v>
      </c>
      <c r="E5506" s="4">
        <v>100.618318</v>
      </c>
      <c r="F5506" s="4" t="s">
        <v>7040</v>
      </c>
      <c r="G5506" s="4" t="s">
        <v>17396</v>
      </c>
      <c r="H5506" s="4" t="s">
        <v>17317</v>
      </c>
      <c r="I5506" s="4"/>
      <c r="J5506" s="4"/>
      <c r="K5506" s="4" t="s">
        <v>7043</v>
      </c>
      <c r="L5506" s="4" t="str">
        <f t="shared" ref="L5506:L5569" si="172">A5506&amp;"-"&amp;C5506</f>
        <v>GAS SHOP-ลาดพร้าว2</v>
      </c>
      <c r="M5506" s="4"/>
      <c r="N5506" s="4" t="e">
        <v>#N/A</v>
      </c>
      <c r="O5506" s="4"/>
      <c r="P5506" s="4" t="str">
        <f t="shared" si="171"/>
        <v>GAS SHOP</v>
      </c>
    </row>
    <row r="5507" spans="1:16" x14ac:dyDescent="0.25">
      <c r="A5507" s="4" t="s">
        <v>17319</v>
      </c>
      <c r="B5507" s="4" t="s">
        <v>17397</v>
      </c>
      <c r="C5507" s="4" t="s">
        <v>6321</v>
      </c>
      <c r="D5507" s="4">
        <v>13.775199000000001</v>
      </c>
      <c r="E5507" s="4">
        <v>100.706096</v>
      </c>
      <c r="F5507" s="4" t="s">
        <v>6321</v>
      </c>
      <c r="G5507" s="4" t="s">
        <v>17398</v>
      </c>
      <c r="H5507" s="4" t="s">
        <v>17317</v>
      </c>
      <c r="I5507" s="4"/>
      <c r="J5507" s="4"/>
      <c r="K5507" s="4" t="s">
        <v>6324</v>
      </c>
      <c r="L5507" s="4" t="str">
        <f t="shared" si="172"/>
        <v>GAS SHOP-สะพานสูง</v>
      </c>
      <c r="M5507" s="4"/>
      <c r="N5507" s="4" t="e">
        <v>#N/A</v>
      </c>
      <c r="O5507" s="4"/>
      <c r="P5507" s="4" t="str">
        <f t="shared" ref="P5507:P5570" si="173">A5507</f>
        <v>GAS SHOP</v>
      </c>
    </row>
    <row r="5508" spans="1:16" x14ac:dyDescent="0.25">
      <c r="A5508" s="4" t="s">
        <v>17319</v>
      </c>
      <c r="B5508" s="4" t="s">
        <v>17399</v>
      </c>
      <c r="C5508" s="4" t="s">
        <v>6420</v>
      </c>
      <c r="D5508" s="4">
        <v>13.787386</v>
      </c>
      <c r="E5508" s="4">
        <v>100.691976</v>
      </c>
      <c r="F5508" s="4" t="s">
        <v>6420</v>
      </c>
      <c r="G5508" s="4" t="s">
        <v>17400</v>
      </c>
      <c r="H5508" s="4" t="s">
        <v>17317</v>
      </c>
      <c r="I5508" s="4"/>
      <c r="J5508" s="4"/>
      <c r="K5508" s="4" t="s">
        <v>6423</v>
      </c>
      <c r="L5508" s="4" t="str">
        <f t="shared" si="172"/>
        <v>GAS SHOP-สะพานสูง2</v>
      </c>
      <c r="M5508" s="4"/>
      <c r="N5508" s="4" t="e">
        <v>#N/A</v>
      </c>
      <c r="O5508" s="4"/>
      <c r="P5508" s="4" t="str">
        <f t="shared" si="173"/>
        <v>GAS SHOP</v>
      </c>
    </row>
    <row r="5509" spans="1:16" x14ac:dyDescent="0.25">
      <c r="A5509" s="4" t="s">
        <v>17319</v>
      </c>
      <c r="B5509" s="4" t="s">
        <v>17401</v>
      </c>
      <c r="C5509" s="4" t="s">
        <v>7342</v>
      </c>
      <c r="D5509" s="4">
        <v>13.902127999999999</v>
      </c>
      <c r="E5509" s="4">
        <v>100.666432</v>
      </c>
      <c r="F5509" s="4" t="s">
        <v>7342</v>
      </c>
      <c r="G5509" s="4" t="s">
        <v>17402</v>
      </c>
      <c r="H5509" s="4" t="s">
        <v>17317</v>
      </c>
      <c r="I5509" s="4"/>
      <c r="J5509" s="4"/>
      <c r="K5509" s="4" t="s">
        <v>7345</v>
      </c>
      <c r="L5509" s="4" t="str">
        <f t="shared" si="172"/>
        <v>GAS SHOP-สายไหม</v>
      </c>
      <c r="M5509" s="4"/>
      <c r="N5509" s="4" t="e">
        <v>#N/A</v>
      </c>
      <c r="O5509" s="4"/>
      <c r="P5509" s="4" t="str">
        <f t="shared" si="173"/>
        <v>GAS SHOP</v>
      </c>
    </row>
    <row r="5510" spans="1:16" x14ac:dyDescent="0.25">
      <c r="A5510" s="4" t="s">
        <v>17319</v>
      </c>
      <c r="B5510" s="4" t="s">
        <v>17403</v>
      </c>
      <c r="C5510" s="4" t="s">
        <v>1462</v>
      </c>
      <c r="D5510" s="4">
        <v>13.958983</v>
      </c>
      <c r="E5510" s="4">
        <v>100.51666</v>
      </c>
      <c r="F5510" s="4" t="s">
        <v>1462</v>
      </c>
      <c r="G5510" s="4" t="s">
        <v>17404</v>
      </c>
      <c r="H5510" s="4" t="s">
        <v>17317</v>
      </c>
      <c r="I5510" s="4"/>
      <c r="J5510" s="4"/>
      <c r="K5510" s="4" t="s">
        <v>7664</v>
      </c>
      <c r="L5510" s="4" t="str">
        <f t="shared" si="172"/>
        <v>GAS SHOP-บางคูวัด1</v>
      </c>
      <c r="M5510" s="4"/>
      <c r="N5510" s="4" t="e">
        <v>#N/A</v>
      </c>
      <c r="O5510" s="4"/>
      <c r="P5510" s="4" t="str">
        <f t="shared" si="173"/>
        <v>GAS SHOP</v>
      </c>
    </row>
    <row r="5511" spans="1:16" x14ac:dyDescent="0.25">
      <c r="A5511" s="4" t="s">
        <v>17319</v>
      </c>
      <c r="B5511" s="4" t="s">
        <v>17405</v>
      </c>
      <c r="C5511" s="4" t="s">
        <v>7853</v>
      </c>
      <c r="D5511" s="4">
        <v>13.998348999999999</v>
      </c>
      <c r="E5511" s="4">
        <v>100.449393</v>
      </c>
      <c r="F5511" s="4" t="s">
        <v>7853</v>
      </c>
      <c r="G5511" s="4" t="s">
        <v>17406</v>
      </c>
      <c r="H5511" s="4" t="s">
        <v>17317</v>
      </c>
      <c r="I5511" s="4"/>
      <c r="J5511" s="4"/>
      <c r="K5511" s="4" t="s">
        <v>7849</v>
      </c>
      <c r="L5511" s="4" t="str">
        <f t="shared" si="172"/>
        <v>GAS SHOP-ถ.กาญจนาภิเษก2(กม.53)</v>
      </c>
      <c r="M5511" s="4"/>
      <c r="N5511" s="4" t="e">
        <v>#N/A</v>
      </c>
      <c r="O5511" s="4"/>
      <c r="P5511" s="4" t="str">
        <f t="shared" si="173"/>
        <v>GAS SHOP</v>
      </c>
    </row>
    <row r="5512" spans="1:16" x14ac:dyDescent="0.25">
      <c r="A5512" s="4" t="s">
        <v>17319</v>
      </c>
      <c r="B5512" s="4" t="s">
        <v>17407</v>
      </c>
      <c r="C5512" s="4" t="s">
        <v>1296</v>
      </c>
      <c r="D5512" s="4">
        <v>14.054357</v>
      </c>
      <c r="E5512" s="4">
        <v>100.442998</v>
      </c>
      <c r="F5512" s="4" t="s">
        <v>1296</v>
      </c>
      <c r="G5512" s="4" t="s">
        <v>17408</v>
      </c>
      <c r="H5512" s="4" t="s">
        <v>17317</v>
      </c>
      <c r="I5512" s="4"/>
      <c r="J5512" s="4"/>
      <c r="K5512" s="4" t="s">
        <v>8066</v>
      </c>
      <c r="L5512" s="4" t="str">
        <f t="shared" si="172"/>
        <v>GAS SHOP-ลาดหลุมแก้ว2</v>
      </c>
      <c r="M5512" s="4"/>
      <c r="N5512" s="4" t="e">
        <v>#N/A</v>
      </c>
      <c r="O5512" s="4"/>
      <c r="P5512" s="4" t="str">
        <f t="shared" si="173"/>
        <v>GAS SHOP</v>
      </c>
    </row>
    <row r="5513" spans="1:16" x14ac:dyDescent="0.25">
      <c r="A5513" s="4" t="s">
        <v>17319</v>
      </c>
      <c r="B5513" s="4" t="s">
        <v>17409</v>
      </c>
      <c r="C5513" s="4" t="s">
        <v>1331</v>
      </c>
      <c r="D5513" s="4">
        <v>14.030514999999999</v>
      </c>
      <c r="E5513" s="4">
        <v>100.381457</v>
      </c>
      <c r="F5513" s="4" t="s">
        <v>1331</v>
      </c>
      <c r="G5513" s="4" t="s">
        <v>17410</v>
      </c>
      <c r="H5513" s="4" t="s">
        <v>17317</v>
      </c>
      <c r="I5513" s="4"/>
      <c r="J5513" s="4"/>
      <c r="K5513" s="4" t="s">
        <v>7989</v>
      </c>
      <c r="L5513" s="4" t="str">
        <f t="shared" si="172"/>
        <v>GAS SHOP-ลาดหลุมแก้ว3</v>
      </c>
      <c r="M5513" s="4"/>
      <c r="N5513" s="4" t="e">
        <v>#N/A</v>
      </c>
      <c r="O5513" s="4"/>
      <c r="P5513" s="4" t="str">
        <f t="shared" si="173"/>
        <v>GAS SHOP</v>
      </c>
    </row>
    <row r="5514" spans="1:16" x14ac:dyDescent="0.25">
      <c r="A5514" s="4" t="s">
        <v>17319</v>
      </c>
      <c r="B5514" s="4" t="s">
        <v>17411</v>
      </c>
      <c r="C5514" s="4" t="s">
        <v>1575</v>
      </c>
      <c r="D5514" s="4">
        <v>14.029286000000001</v>
      </c>
      <c r="E5514" s="4">
        <v>100.371337</v>
      </c>
      <c r="F5514" s="4" t="s">
        <v>1575</v>
      </c>
      <c r="G5514" s="4" t="s">
        <v>17412</v>
      </c>
      <c r="H5514" s="4" t="s">
        <v>17317</v>
      </c>
      <c r="I5514" s="4"/>
      <c r="J5514" s="4"/>
      <c r="K5514" s="4" t="s">
        <v>7986</v>
      </c>
      <c r="L5514" s="4" t="str">
        <f t="shared" si="172"/>
        <v>GAS SHOP-ลาดหลุมแก้ว5</v>
      </c>
      <c r="M5514" s="4"/>
      <c r="N5514" s="4" t="e">
        <v>#N/A</v>
      </c>
      <c r="O5514" s="4"/>
      <c r="P5514" s="4" t="str">
        <f t="shared" si="173"/>
        <v>GAS SHOP</v>
      </c>
    </row>
    <row r="5515" spans="1:16" x14ac:dyDescent="0.25">
      <c r="A5515" s="4" t="s">
        <v>17319</v>
      </c>
      <c r="B5515" s="4" t="s">
        <v>17413</v>
      </c>
      <c r="C5515" s="4" t="s">
        <v>8327</v>
      </c>
      <c r="D5515" s="4">
        <v>14.15605</v>
      </c>
      <c r="E5515" s="4">
        <v>100.824186</v>
      </c>
      <c r="F5515" s="4" t="s">
        <v>8327</v>
      </c>
      <c r="G5515" s="4" t="s">
        <v>17414</v>
      </c>
      <c r="H5515" s="4" t="s">
        <v>17317</v>
      </c>
      <c r="I5515" s="4"/>
      <c r="J5515" s="4"/>
      <c r="K5515" s="4" t="s">
        <v>8330</v>
      </c>
      <c r="L5515" s="4" t="str">
        <f t="shared" si="172"/>
        <v>GAS SHOP-หนองเสือ2</v>
      </c>
      <c r="M5515" s="4"/>
      <c r="N5515" s="4" t="e">
        <v>#N/A</v>
      </c>
      <c r="O5515" s="4"/>
      <c r="P5515" s="4" t="str">
        <f t="shared" si="173"/>
        <v>GAS SHOP</v>
      </c>
    </row>
    <row r="5516" spans="1:16" x14ac:dyDescent="0.25">
      <c r="A5516" s="4" t="s">
        <v>17319</v>
      </c>
      <c r="B5516" s="4" t="s">
        <v>17415</v>
      </c>
      <c r="C5516" s="4" t="s">
        <v>7504</v>
      </c>
      <c r="D5516" s="4">
        <v>13.929232000000001</v>
      </c>
      <c r="E5516" s="4">
        <v>100.75178</v>
      </c>
      <c r="F5516" s="4" t="s">
        <v>7504</v>
      </c>
      <c r="G5516" s="4" t="s">
        <v>17416</v>
      </c>
      <c r="H5516" s="4" t="s">
        <v>17317</v>
      </c>
      <c r="I5516" s="4"/>
      <c r="J5516" s="4"/>
      <c r="K5516" s="4" t="s">
        <v>7501</v>
      </c>
      <c r="L5516" s="4" t="str">
        <f t="shared" si="172"/>
        <v>GAS SHOP-ลำลูกกา2</v>
      </c>
      <c r="M5516" s="4"/>
      <c r="N5516" s="4" t="e">
        <v>#N/A</v>
      </c>
      <c r="O5516" s="4"/>
      <c r="P5516" s="4" t="str">
        <f t="shared" si="173"/>
        <v>GAS SHOP</v>
      </c>
    </row>
    <row r="5517" spans="1:16" x14ac:dyDescent="0.25">
      <c r="A5517" s="4" t="s">
        <v>17319</v>
      </c>
      <c r="B5517" s="4" t="s">
        <v>17417</v>
      </c>
      <c r="C5517" s="4" t="s">
        <v>7679</v>
      </c>
      <c r="D5517" s="4">
        <v>13.960934999999999</v>
      </c>
      <c r="E5517" s="4">
        <v>100.892894</v>
      </c>
      <c r="F5517" s="4" t="s">
        <v>7679</v>
      </c>
      <c r="G5517" s="4" t="s">
        <v>17418</v>
      </c>
      <c r="H5517" s="4" t="s">
        <v>17317</v>
      </c>
      <c r="I5517" s="4"/>
      <c r="J5517" s="4"/>
      <c r="K5517" s="4" t="s">
        <v>7682</v>
      </c>
      <c r="L5517" s="4" t="str">
        <f t="shared" si="172"/>
        <v>GAS SHOP-ลำลูกกา5</v>
      </c>
      <c r="M5517" s="4"/>
      <c r="N5517" s="4" t="e">
        <v>#N/A</v>
      </c>
      <c r="O5517" s="4"/>
      <c r="P5517" s="4" t="str">
        <f t="shared" si="173"/>
        <v>GAS SHOP</v>
      </c>
    </row>
    <row r="5518" spans="1:16" x14ac:dyDescent="0.25">
      <c r="A5518" s="4" t="s">
        <v>17319</v>
      </c>
      <c r="B5518" s="4" t="s">
        <v>17419</v>
      </c>
      <c r="C5518" s="4" t="s">
        <v>1319</v>
      </c>
      <c r="D5518" s="4">
        <v>14.06498</v>
      </c>
      <c r="E5518" s="4">
        <v>100.62519</v>
      </c>
      <c r="F5518" s="4" t="s">
        <v>1319</v>
      </c>
      <c r="G5518" s="4" t="s">
        <v>17420</v>
      </c>
      <c r="H5518" s="4" t="s">
        <v>17317</v>
      </c>
      <c r="I5518" s="4"/>
      <c r="J5518" s="4"/>
      <c r="K5518" s="4" t="s">
        <v>8120</v>
      </c>
      <c r="L5518" s="4" t="str">
        <f t="shared" si="172"/>
        <v>GAS SHOP-คลองหลวง3</v>
      </c>
      <c r="M5518" s="4"/>
      <c r="N5518" s="4" t="e">
        <v>#N/A</v>
      </c>
      <c r="O5518" s="4"/>
      <c r="P5518" s="4" t="str">
        <f t="shared" si="173"/>
        <v>GAS SHOP</v>
      </c>
    </row>
    <row r="5519" spans="1:16" x14ac:dyDescent="0.25">
      <c r="A5519" s="4" t="s">
        <v>17319</v>
      </c>
      <c r="B5519" s="4" t="s">
        <v>17421</v>
      </c>
      <c r="C5519" s="4" t="s">
        <v>1320</v>
      </c>
      <c r="D5519" s="4">
        <v>14.048216999999999</v>
      </c>
      <c r="E5519" s="4">
        <v>100.61590200000001</v>
      </c>
      <c r="F5519" s="4" t="s">
        <v>1320</v>
      </c>
      <c r="G5519" s="4" t="s">
        <v>17422</v>
      </c>
      <c r="H5519" s="4" t="s">
        <v>17317</v>
      </c>
      <c r="I5519" s="4"/>
      <c r="J5519" s="4"/>
      <c r="K5519" s="4" t="s">
        <v>8051</v>
      </c>
      <c r="L5519" s="4" t="str">
        <f t="shared" si="172"/>
        <v>GAS SHOP-คลองหลวง4(ถ.พหลโยธิน กม.34)</v>
      </c>
      <c r="M5519" s="4"/>
      <c r="N5519" s="4" t="e">
        <v>#N/A</v>
      </c>
      <c r="O5519" s="4"/>
      <c r="P5519" s="4" t="str">
        <f t="shared" si="173"/>
        <v>GAS SHOP</v>
      </c>
    </row>
    <row r="5520" spans="1:16" x14ac:dyDescent="0.25">
      <c r="A5520" s="4" t="s">
        <v>17319</v>
      </c>
      <c r="B5520" s="4" t="s">
        <v>17423</v>
      </c>
      <c r="C5520" s="4" t="s">
        <v>8143</v>
      </c>
      <c r="D5520" s="4">
        <v>14.070418999999999</v>
      </c>
      <c r="E5520" s="4">
        <v>100.633725</v>
      </c>
      <c r="F5520" s="4" t="s">
        <v>8143</v>
      </c>
      <c r="G5520" s="4" t="s">
        <v>17424</v>
      </c>
      <c r="H5520" s="4" t="s">
        <v>17317</v>
      </c>
      <c r="I5520" s="4"/>
      <c r="J5520" s="4"/>
      <c r="K5520" s="4" t="s">
        <v>8139</v>
      </c>
      <c r="L5520" s="4" t="str">
        <f t="shared" si="172"/>
        <v>GAS SHOP-คลองหลวง7(ตลาดไอยรา)</v>
      </c>
      <c r="M5520" s="4"/>
      <c r="N5520" s="4" t="e">
        <v>#N/A</v>
      </c>
      <c r="O5520" s="4"/>
      <c r="P5520" s="4" t="str">
        <f t="shared" si="173"/>
        <v>GAS SHOP</v>
      </c>
    </row>
    <row r="5521" spans="1:16" x14ac:dyDescent="0.25">
      <c r="A5521" s="4" t="s">
        <v>17319</v>
      </c>
      <c r="B5521" s="4" t="s">
        <v>17425</v>
      </c>
      <c r="C5521" s="4" t="s">
        <v>7117</v>
      </c>
      <c r="D5521" s="4">
        <v>13.857448</v>
      </c>
      <c r="E5521" s="4">
        <v>100.733206</v>
      </c>
      <c r="F5521" s="4" t="s">
        <v>7117</v>
      </c>
      <c r="G5521" s="4" t="s">
        <v>17426</v>
      </c>
      <c r="H5521" s="4" t="s">
        <v>17317</v>
      </c>
      <c r="I5521" s="4"/>
      <c r="J5521" s="4"/>
      <c r="K5521" s="4" t="s">
        <v>7112</v>
      </c>
      <c r="L5521" s="4" t="str">
        <f t="shared" si="172"/>
        <v>GAS SHOP-ถ.นิมิตใหม่1(ซ.26)</v>
      </c>
      <c r="M5521" s="4"/>
      <c r="N5521" s="4" t="e">
        <v>#N/A</v>
      </c>
      <c r="O5521" s="4"/>
      <c r="P5521" s="4" t="str">
        <f t="shared" si="173"/>
        <v>GAS SHOP</v>
      </c>
    </row>
    <row r="5522" spans="1:16" x14ac:dyDescent="0.25">
      <c r="A5522" s="4" t="s">
        <v>17319</v>
      </c>
      <c r="B5522" s="4" t="s">
        <v>17427</v>
      </c>
      <c r="C5522" s="4" t="s">
        <v>7254</v>
      </c>
      <c r="D5522" s="4">
        <v>13.884708</v>
      </c>
      <c r="E5522" s="4">
        <v>100.524021</v>
      </c>
      <c r="F5522" s="4" t="s">
        <v>7254</v>
      </c>
      <c r="G5522" s="4" t="s">
        <v>17428</v>
      </c>
      <c r="H5522" s="4" t="s">
        <v>17317</v>
      </c>
      <c r="I5522" s="4"/>
      <c r="J5522" s="4"/>
      <c r="K5522" s="4" t="s">
        <v>7257</v>
      </c>
      <c r="L5522" s="4" t="str">
        <f t="shared" si="172"/>
        <v>GAS SHOP-ท่าทราย</v>
      </c>
      <c r="M5522" s="4"/>
      <c r="N5522" s="4" t="e">
        <v>#N/A</v>
      </c>
      <c r="O5522" s="4"/>
      <c r="P5522" s="4" t="str">
        <f t="shared" si="173"/>
        <v>GAS SHOP</v>
      </c>
    </row>
    <row r="5523" spans="1:16" x14ac:dyDescent="0.25">
      <c r="A5523" s="4" t="s">
        <v>17319</v>
      </c>
      <c r="B5523" s="4" t="s">
        <v>17429</v>
      </c>
      <c r="C5523" s="4" t="s">
        <v>1326</v>
      </c>
      <c r="D5523" s="4">
        <v>13.897071</v>
      </c>
      <c r="E5523" s="4">
        <v>100.515339</v>
      </c>
      <c r="F5523" s="4" t="s">
        <v>1326</v>
      </c>
      <c r="G5523" s="4" t="s">
        <v>17430</v>
      </c>
      <c r="H5523" s="4" t="s">
        <v>17317</v>
      </c>
      <c r="I5523" s="4"/>
      <c r="J5523" s="4"/>
      <c r="K5523" s="4" t="s">
        <v>7311</v>
      </c>
      <c r="L5523" s="4" t="str">
        <f t="shared" si="172"/>
        <v>GAS SHOP-ปากเกร็ด4</v>
      </c>
      <c r="M5523" s="4"/>
      <c r="N5523" s="4" t="e">
        <v>#N/A</v>
      </c>
      <c r="O5523" s="4"/>
      <c r="P5523" s="4" t="str">
        <f t="shared" si="173"/>
        <v>GAS SHOP</v>
      </c>
    </row>
    <row r="5524" spans="1:16" x14ac:dyDescent="0.25">
      <c r="A5524" s="4" t="s">
        <v>17319</v>
      </c>
      <c r="B5524" s="4" t="s">
        <v>17431</v>
      </c>
      <c r="C5524" s="4" t="s">
        <v>5275</v>
      </c>
      <c r="D5524" s="4">
        <v>13.654579</v>
      </c>
      <c r="E5524" s="4">
        <v>100.391825</v>
      </c>
      <c r="F5524" s="4" t="s">
        <v>5275</v>
      </c>
      <c r="G5524" s="4" t="s">
        <v>17432</v>
      </c>
      <c r="H5524" s="4" t="s">
        <v>17317</v>
      </c>
      <c r="I5524" s="4"/>
      <c r="J5524" s="4"/>
      <c r="K5524" s="4" t="s">
        <v>5273</v>
      </c>
      <c r="L5524" s="4" t="str">
        <f t="shared" si="172"/>
        <v>GAS SHOP-บางบอน5</v>
      </c>
      <c r="M5524" s="4"/>
      <c r="N5524" s="4" t="e">
        <v>#N/A</v>
      </c>
      <c r="O5524" s="4"/>
      <c r="P5524" s="4" t="str">
        <f t="shared" si="173"/>
        <v>GAS SHOP</v>
      </c>
    </row>
    <row r="5525" spans="1:16" x14ac:dyDescent="0.25">
      <c r="A5525" s="4" t="s">
        <v>17319</v>
      </c>
      <c r="B5525" s="4" t="s">
        <v>17433</v>
      </c>
      <c r="C5525" s="4" t="s">
        <v>7648</v>
      </c>
      <c r="D5525" s="4">
        <v>13.956981000000001</v>
      </c>
      <c r="E5525" s="4">
        <v>100.496619</v>
      </c>
      <c r="F5525" s="4" t="s">
        <v>7648</v>
      </c>
      <c r="G5525" s="4" t="s">
        <v>17434</v>
      </c>
      <c r="H5525" s="4" t="s">
        <v>17317</v>
      </c>
      <c r="I5525" s="4"/>
      <c r="J5525" s="4"/>
      <c r="K5525" s="4" t="s">
        <v>7646</v>
      </c>
      <c r="L5525" s="4" t="str">
        <f t="shared" si="172"/>
        <v>GAS SHOP-ปทุมธานี</v>
      </c>
      <c r="M5525" s="4"/>
      <c r="N5525" s="4" t="e">
        <v>#N/A</v>
      </c>
      <c r="O5525" s="4"/>
      <c r="P5525" s="4" t="str">
        <f t="shared" si="173"/>
        <v>GAS SHOP</v>
      </c>
    </row>
    <row r="5526" spans="1:16" x14ac:dyDescent="0.25">
      <c r="A5526" s="4" t="s">
        <v>17319</v>
      </c>
      <c r="B5526" s="4" t="s">
        <v>17435</v>
      </c>
      <c r="C5526" s="4" t="s">
        <v>8077</v>
      </c>
      <c r="D5526" s="4">
        <v>14.055906999999999</v>
      </c>
      <c r="E5526" s="4">
        <v>100.831548</v>
      </c>
      <c r="F5526" s="4" t="s">
        <v>8077</v>
      </c>
      <c r="G5526" s="4" t="s">
        <v>17436</v>
      </c>
      <c r="H5526" s="4" t="s">
        <v>17317</v>
      </c>
      <c r="I5526" s="4"/>
      <c r="J5526" s="4"/>
      <c r="K5526" s="4" t="s">
        <v>8080</v>
      </c>
      <c r="L5526" s="4" t="str">
        <f t="shared" si="172"/>
        <v>GAS SHOP-ธัญบุรี</v>
      </c>
      <c r="M5526" s="4"/>
      <c r="N5526" s="4" t="e">
        <v>#N/A</v>
      </c>
      <c r="O5526" s="4"/>
      <c r="P5526" s="4" t="str">
        <f t="shared" si="173"/>
        <v>GAS SHOP</v>
      </c>
    </row>
    <row r="5527" spans="1:16" x14ac:dyDescent="0.25">
      <c r="A5527" s="4" t="s">
        <v>17319</v>
      </c>
      <c r="B5527" s="4" t="s">
        <v>17437</v>
      </c>
      <c r="C5527" s="4" t="s">
        <v>7473</v>
      </c>
      <c r="D5527" s="4">
        <v>13.921391</v>
      </c>
      <c r="E5527" s="4">
        <v>100.6536</v>
      </c>
      <c r="F5527" s="4" t="s">
        <v>7473</v>
      </c>
      <c r="G5527" s="4" t="s">
        <v>17438</v>
      </c>
      <c r="H5527" s="4" t="s">
        <v>17317</v>
      </c>
      <c r="I5527" s="4"/>
      <c r="J5527" s="4"/>
      <c r="K5527" s="4" t="s">
        <v>7471</v>
      </c>
      <c r="L5527" s="4" t="str">
        <f t="shared" si="172"/>
        <v>GAS SHOP-สายไหม3(ถ.สายไหม ซ.48)</v>
      </c>
      <c r="M5527" s="4"/>
      <c r="N5527" s="4" t="e">
        <v>#N/A</v>
      </c>
      <c r="O5527" s="4"/>
      <c r="P5527" s="4" t="str">
        <f t="shared" si="173"/>
        <v>GAS SHOP</v>
      </c>
    </row>
    <row r="5528" spans="1:16" x14ac:dyDescent="0.25">
      <c r="A5528" s="4" t="s">
        <v>17319</v>
      </c>
      <c r="B5528" s="4" t="s">
        <v>17439</v>
      </c>
      <c r="C5528" s="4" t="s">
        <v>1532</v>
      </c>
      <c r="D5528" s="4">
        <v>13.880929</v>
      </c>
      <c r="E5528" s="4">
        <v>100.433661</v>
      </c>
      <c r="F5528" s="4" t="s">
        <v>1532</v>
      </c>
      <c r="G5528" s="4" t="s">
        <v>17440</v>
      </c>
      <c r="H5528" s="4" t="s">
        <v>17317</v>
      </c>
      <c r="I5528" s="4"/>
      <c r="J5528" s="4"/>
      <c r="K5528" s="4" t="s">
        <v>7228</v>
      </c>
      <c r="L5528" s="4" t="str">
        <f t="shared" si="172"/>
        <v>GAS SHOP-บางบัวทอง4</v>
      </c>
      <c r="M5528" s="4"/>
      <c r="N5528" s="4" t="e">
        <v>#N/A</v>
      </c>
      <c r="O5528" s="4"/>
      <c r="P5528" s="4" t="str">
        <f t="shared" si="173"/>
        <v>GAS SHOP</v>
      </c>
    </row>
    <row r="5529" spans="1:16" x14ac:dyDescent="0.25">
      <c r="A5529" s="4" t="s">
        <v>17319</v>
      </c>
      <c r="B5529" s="4" t="s">
        <v>17441</v>
      </c>
      <c r="C5529" s="4" t="s">
        <v>1543</v>
      </c>
      <c r="D5529" s="4">
        <v>13.86199</v>
      </c>
      <c r="E5529" s="4">
        <v>100.43883700000001</v>
      </c>
      <c r="F5529" s="4" t="s">
        <v>1543</v>
      </c>
      <c r="G5529" s="4" t="s">
        <v>17442</v>
      </c>
      <c r="H5529" s="4" t="s">
        <v>17317</v>
      </c>
      <c r="I5529" s="4"/>
      <c r="J5529" s="4"/>
      <c r="K5529" s="4" t="s">
        <v>7143</v>
      </c>
      <c r="L5529" s="4" t="str">
        <f t="shared" si="172"/>
        <v>GAS SHOP-บางใหญ่2</v>
      </c>
      <c r="M5529" s="4"/>
      <c r="N5529" s="4" t="e">
        <v>#N/A</v>
      </c>
      <c r="O5529" s="4"/>
      <c r="P5529" s="4" t="str">
        <f t="shared" si="173"/>
        <v>GAS SHOP</v>
      </c>
    </row>
    <row r="5530" spans="1:16" x14ac:dyDescent="0.25">
      <c r="A5530" s="4" t="s">
        <v>17319</v>
      </c>
      <c r="B5530" s="4" t="s">
        <v>17443</v>
      </c>
      <c r="C5530" s="4" t="s">
        <v>665</v>
      </c>
      <c r="D5530" s="4">
        <v>13.708964</v>
      </c>
      <c r="E5530" s="4">
        <v>100.82363700000001</v>
      </c>
      <c r="F5530" s="4" t="s">
        <v>665</v>
      </c>
      <c r="G5530" s="4" t="s">
        <v>17444</v>
      </c>
      <c r="H5530" s="4" t="s">
        <v>17317</v>
      </c>
      <c r="I5530" s="4"/>
      <c r="J5530" s="4"/>
      <c r="K5530" s="4" t="s">
        <v>5729</v>
      </c>
      <c r="L5530" s="4" t="str">
        <f t="shared" si="172"/>
        <v>GAS SHOP-ถ.หลวงแพ่ง1</v>
      </c>
      <c r="M5530" s="4"/>
      <c r="N5530" s="4" t="e">
        <v>#N/A</v>
      </c>
      <c r="O5530" s="4"/>
      <c r="P5530" s="4" t="str">
        <f t="shared" si="173"/>
        <v>GAS SHOP</v>
      </c>
    </row>
    <row r="5531" spans="1:16" x14ac:dyDescent="0.25">
      <c r="A5531" s="4" t="s">
        <v>17319</v>
      </c>
      <c r="B5531" s="4" t="s">
        <v>17445</v>
      </c>
      <c r="C5531" s="4" t="s">
        <v>1349</v>
      </c>
      <c r="D5531" s="4">
        <v>13.632163</v>
      </c>
      <c r="E5531" s="4">
        <v>100.36485500000001</v>
      </c>
      <c r="F5531" s="4" t="s">
        <v>1349</v>
      </c>
      <c r="G5531" s="4" t="s">
        <v>17446</v>
      </c>
      <c r="H5531" s="4" t="s">
        <v>17317</v>
      </c>
      <c r="I5531" s="4"/>
      <c r="J5531" s="4"/>
      <c r="K5531" s="4" t="s">
        <v>5131</v>
      </c>
      <c r="L5531" s="4" t="str">
        <f t="shared" si="172"/>
        <v>GAS SHOP-สมุทรสาคร5</v>
      </c>
      <c r="M5531" s="4"/>
      <c r="N5531" s="4" t="e">
        <v>#N/A</v>
      </c>
      <c r="O5531" s="4"/>
      <c r="P5531" s="4" t="str">
        <f t="shared" si="173"/>
        <v>GAS SHOP</v>
      </c>
    </row>
    <row r="5532" spans="1:16" x14ac:dyDescent="0.25">
      <c r="A5532" s="4" t="s">
        <v>17319</v>
      </c>
      <c r="B5532" s="4" t="s">
        <v>17447</v>
      </c>
      <c r="C5532" s="4" t="s">
        <v>6179</v>
      </c>
      <c r="D5532" s="4">
        <v>13.764476999999999</v>
      </c>
      <c r="E5532" s="4">
        <v>100.129683</v>
      </c>
      <c r="F5532" s="4" t="s">
        <v>6179</v>
      </c>
      <c r="G5532" s="4" t="s">
        <v>17448</v>
      </c>
      <c r="H5532" s="4" t="s">
        <v>17317</v>
      </c>
      <c r="I5532" s="4"/>
      <c r="J5532" s="4"/>
      <c r="K5532" s="4" t="s">
        <v>6182</v>
      </c>
      <c r="L5532" s="4" t="str">
        <f t="shared" si="172"/>
        <v>GAS SHOP-นครชัยศรี2</v>
      </c>
      <c r="M5532" s="4"/>
      <c r="N5532" s="4" t="e">
        <v>#N/A</v>
      </c>
      <c r="O5532" s="4"/>
      <c r="P5532" s="4" t="str">
        <f t="shared" si="173"/>
        <v>GAS SHOP</v>
      </c>
    </row>
    <row r="5533" spans="1:16" x14ac:dyDescent="0.25">
      <c r="A5533" s="4" t="s">
        <v>17319</v>
      </c>
      <c r="B5533" s="4" t="s">
        <v>17449</v>
      </c>
      <c r="C5533" s="4" t="s">
        <v>185</v>
      </c>
      <c r="D5533" s="4">
        <v>13.868987000000001</v>
      </c>
      <c r="E5533" s="4">
        <v>100.207729</v>
      </c>
      <c r="F5533" s="4" t="s">
        <v>185</v>
      </c>
      <c r="G5533" s="4" t="s">
        <v>17450</v>
      </c>
      <c r="H5533" s="4" t="s">
        <v>17317</v>
      </c>
      <c r="I5533" s="4"/>
      <c r="J5533" s="4"/>
      <c r="K5533" s="4" t="s">
        <v>7163</v>
      </c>
      <c r="L5533" s="4" t="str">
        <f t="shared" si="172"/>
        <v>GAS SHOP-นครชัยศรี4</v>
      </c>
      <c r="M5533" s="4"/>
      <c r="N5533" s="4" t="e">
        <v>#N/A</v>
      </c>
      <c r="O5533" s="4"/>
      <c r="P5533" s="4" t="str">
        <f t="shared" si="173"/>
        <v>GAS SHOP</v>
      </c>
    </row>
    <row r="5534" spans="1:16" x14ac:dyDescent="0.25">
      <c r="A5534" s="4" t="s">
        <v>17319</v>
      </c>
      <c r="B5534" s="4" t="s">
        <v>17451</v>
      </c>
      <c r="C5534" s="4" t="s">
        <v>1358</v>
      </c>
      <c r="D5534" s="4">
        <v>13.787929</v>
      </c>
      <c r="E5534" s="4">
        <v>100.953001</v>
      </c>
      <c r="F5534" s="4" t="s">
        <v>1358</v>
      </c>
      <c r="G5534" s="4" t="s">
        <v>17452</v>
      </c>
      <c r="H5534" s="4" t="s">
        <v>17317</v>
      </c>
      <c r="I5534" s="4"/>
      <c r="J5534" s="4"/>
      <c r="K5534" s="4" t="s">
        <v>6437</v>
      </c>
      <c r="L5534" s="4" t="str">
        <f t="shared" si="172"/>
        <v>GAS SHOP-บางน้ำเปรี้ยว</v>
      </c>
      <c r="M5534" s="4"/>
      <c r="N5534" s="4" t="e">
        <v>#N/A</v>
      </c>
      <c r="O5534" s="4"/>
      <c r="P5534" s="4" t="str">
        <f t="shared" si="173"/>
        <v>GAS SHOP</v>
      </c>
    </row>
    <row r="5535" spans="1:16" x14ac:dyDescent="0.25">
      <c r="A5535" s="4" t="s">
        <v>17319</v>
      </c>
      <c r="B5535" s="4" t="s">
        <v>17453</v>
      </c>
      <c r="C5535" s="4" t="s">
        <v>5378</v>
      </c>
      <c r="D5535" s="4">
        <v>13.661932</v>
      </c>
      <c r="E5535" s="4">
        <v>101.10042300000001</v>
      </c>
      <c r="F5535" s="4" t="s">
        <v>5378</v>
      </c>
      <c r="G5535" s="4" t="s">
        <v>17454</v>
      </c>
      <c r="H5535" s="4" t="s">
        <v>17317</v>
      </c>
      <c r="I5535" s="4"/>
      <c r="J5535" s="4"/>
      <c r="K5535" s="4" t="s">
        <v>5373</v>
      </c>
      <c r="L5535" s="4" t="str">
        <f t="shared" si="172"/>
        <v>GAS SHOP-ฉะเชิงเทรา6(สี่แยกคอมเพล็กซ์)</v>
      </c>
      <c r="M5535" s="4"/>
      <c r="N5535" s="4" t="e">
        <v>#N/A</v>
      </c>
      <c r="O5535" s="4"/>
      <c r="P5535" s="4" t="str">
        <f t="shared" si="173"/>
        <v>GAS SHOP</v>
      </c>
    </row>
    <row r="5536" spans="1:16" x14ac:dyDescent="0.25">
      <c r="A5536" s="4" t="s">
        <v>17319</v>
      </c>
      <c r="B5536" s="4" t="s">
        <v>17455</v>
      </c>
      <c r="C5536" s="4" t="s">
        <v>6021</v>
      </c>
      <c r="D5536" s="4">
        <v>13.745091</v>
      </c>
      <c r="E5536" s="4">
        <v>101.19256900000001</v>
      </c>
      <c r="F5536" s="4" t="s">
        <v>6021</v>
      </c>
      <c r="G5536" s="4" t="s">
        <v>17456</v>
      </c>
      <c r="H5536" s="4" t="s">
        <v>17317</v>
      </c>
      <c r="I5536" s="4"/>
      <c r="J5536" s="4"/>
      <c r="K5536" s="4" t="s">
        <v>6024</v>
      </c>
      <c r="L5536" s="4" t="str">
        <f t="shared" si="172"/>
        <v>GAS SHOP-บางคล้า2</v>
      </c>
      <c r="M5536" s="4"/>
      <c r="N5536" s="4" t="e">
        <v>#N/A</v>
      </c>
      <c r="O5536" s="4"/>
      <c r="P5536" s="4" t="str">
        <f t="shared" si="173"/>
        <v>GAS SHOP</v>
      </c>
    </row>
    <row r="5537" spans="1:16" x14ac:dyDescent="0.25">
      <c r="A5537" s="4" t="s">
        <v>17319</v>
      </c>
      <c r="B5537" s="4" t="s">
        <v>17457</v>
      </c>
      <c r="C5537" s="4" t="s">
        <v>4673</v>
      </c>
      <c r="D5537" s="4">
        <v>13.508419999999999</v>
      </c>
      <c r="E5537" s="4">
        <v>100.98142</v>
      </c>
      <c r="F5537" s="4" t="s">
        <v>4673</v>
      </c>
      <c r="G5537" s="4" t="s">
        <v>17458</v>
      </c>
      <c r="H5537" s="4" t="s">
        <v>17317</v>
      </c>
      <c r="I5537" s="4"/>
      <c r="J5537" s="4"/>
      <c r="K5537" s="4" t="s">
        <v>4671</v>
      </c>
      <c r="L5537" s="4" t="str">
        <f t="shared" si="172"/>
        <v>GAS SHOP-บางปะกง4</v>
      </c>
      <c r="M5537" s="4"/>
      <c r="N5537" s="4" t="e">
        <v>#N/A</v>
      </c>
      <c r="O5537" s="4"/>
      <c r="P5537" s="4" t="str">
        <f t="shared" si="173"/>
        <v>GAS SHOP</v>
      </c>
    </row>
    <row r="5538" spans="1:16" x14ac:dyDescent="0.25">
      <c r="A5538" s="4" t="s">
        <v>17319</v>
      </c>
      <c r="B5538" s="4" t="s">
        <v>17459</v>
      </c>
      <c r="C5538" s="4" t="s">
        <v>6587</v>
      </c>
      <c r="D5538" s="4">
        <v>13.798749000000001</v>
      </c>
      <c r="E5538" s="4">
        <v>100.74454299999999</v>
      </c>
      <c r="F5538" s="4" t="s">
        <v>6587</v>
      </c>
      <c r="G5538" s="4" t="s">
        <v>17460</v>
      </c>
      <c r="H5538" s="4" t="s">
        <v>17317</v>
      </c>
      <c r="I5538" s="4"/>
      <c r="J5538" s="4"/>
      <c r="K5538" s="4" t="s">
        <v>6585</v>
      </c>
      <c r="L5538" s="4" t="str">
        <f t="shared" si="172"/>
        <v>GAS SHOP-ถ.ร่มเกล้า1(ซ.3)</v>
      </c>
      <c r="M5538" s="4"/>
      <c r="N5538" s="4" t="e">
        <v>#N/A</v>
      </c>
      <c r="O5538" s="4"/>
      <c r="P5538" s="4" t="str">
        <f t="shared" si="173"/>
        <v>GAS SHOP</v>
      </c>
    </row>
    <row r="5539" spans="1:16" x14ac:dyDescent="0.25">
      <c r="A5539" s="4" t="s">
        <v>17319</v>
      </c>
      <c r="B5539" s="4" t="s">
        <v>17461</v>
      </c>
      <c r="C5539" s="4" t="s">
        <v>597</v>
      </c>
      <c r="D5539" s="4">
        <v>13.762515</v>
      </c>
      <c r="E5539" s="4">
        <v>100.74611400000001</v>
      </c>
      <c r="F5539" s="4" t="s">
        <v>597</v>
      </c>
      <c r="G5539" s="4" t="s">
        <v>17462</v>
      </c>
      <c r="H5539" s="4" t="s">
        <v>17317</v>
      </c>
      <c r="I5539" s="4"/>
      <c r="J5539" s="4"/>
      <c r="K5539" s="4" t="s">
        <v>6171</v>
      </c>
      <c r="L5539" s="4" t="str">
        <f t="shared" si="172"/>
        <v>GAS SHOP-ลาดกระบัง3</v>
      </c>
      <c r="M5539" s="4"/>
      <c r="N5539" s="4" t="e">
        <v>#N/A</v>
      </c>
      <c r="O5539" s="4"/>
      <c r="P5539" s="4" t="str">
        <f t="shared" si="173"/>
        <v>GAS SHOP</v>
      </c>
    </row>
    <row r="5540" spans="1:16" x14ac:dyDescent="0.25">
      <c r="A5540" s="4" t="s">
        <v>17319</v>
      </c>
      <c r="B5540" s="4" t="s">
        <v>17463</v>
      </c>
      <c r="C5540" s="4" t="s">
        <v>8339</v>
      </c>
      <c r="D5540" s="4">
        <v>14.158289999999999</v>
      </c>
      <c r="E5540" s="4">
        <v>100.191039</v>
      </c>
      <c r="F5540" s="4" t="s">
        <v>8339</v>
      </c>
      <c r="G5540" s="4" t="s">
        <v>17464</v>
      </c>
      <c r="H5540" s="4" t="s">
        <v>17317</v>
      </c>
      <c r="I5540" s="4"/>
      <c r="J5540" s="4"/>
      <c r="K5540" s="4" t="s">
        <v>8342</v>
      </c>
      <c r="L5540" s="4" t="str">
        <f t="shared" si="172"/>
        <v>GAS SHOP-บางเลน2</v>
      </c>
      <c r="M5540" s="4"/>
      <c r="N5540" s="4" t="e">
        <v>#N/A</v>
      </c>
      <c r="O5540" s="4"/>
      <c r="P5540" s="4" t="str">
        <f t="shared" si="173"/>
        <v>GAS SHOP</v>
      </c>
    </row>
    <row r="5541" spans="1:16" x14ac:dyDescent="0.25">
      <c r="A5541" s="4" t="s">
        <v>17319</v>
      </c>
      <c r="B5541" s="4" t="s">
        <v>17465</v>
      </c>
      <c r="C5541" s="4" t="s">
        <v>7749</v>
      </c>
      <c r="D5541" s="4">
        <v>13.971342</v>
      </c>
      <c r="E5541" s="4">
        <v>100.962226</v>
      </c>
      <c r="F5541" s="4" t="s">
        <v>7749</v>
      </c>
      <c r="G5541" s="4" t="s">
        <v>17466</v>
      </c>
      <c r="H5541" s="4" t="s">
        <v>17317</v>
      </c>
      <c r="I5541" s="4"/>
      <c r="J5541" s="4"/>
      <c r="K5541" s="4" t="s">
        <v>7752</v>
      </c>
      <c r="L5541" s="4" t="str">
        <f t="shared" si="172"/>
        <v>GAS SHOP-องครักษ์1</v>
      </c>
      <c r="M5541" s="4"/>
      <c r="N5541" s="4" t="e">
        <v>#N/A</v>
      </c>
      <c r="O5541" s="4"/>
      <c r="P5541" s="4" t="str">
        <f t="shared" si="173"/>
        <v>GAS SHOP</v>
      </c>
    </row>
    <row r="5542" spans="1:16" x14ac:dyDescent="0.25">
      <c r="A5542" s="4" t="s">
        <v>17319</v>
      </c>
      <c r="B5542" s="4" t="s">
        <v>17467</v>
      </c>
      <c r="C5542" s="4" t="s">
        <v>8361</v>
      </c>
      <c r="D5542" s="4">
        <v>14.178629000000001</v>
      </c>
      <c r="E5542" s="4">
        <v>101.03038599999999</v>
      </c>
      <c r="F5542" s="4" t="s">
        <v>8361</v>
      </c>
      <c r="G5542" s="4" t="s">
        <v>17468</v>
      </c>
      <c r="H5542" s="4" t="s">
        <v>17317</v>
      </c>
      <c r="I5542" s="4"/>
      <c r="J5542" s="4"/>
      <c r="K5542" s="4" t="s">
        <v>8364</v>
      </c>
      <c r="L5542" s="4" t="str">
        <f t="shared" si="172"/>
        <v>GAS SHOP-บ้านนา2</v>
      </c>
      <c r="M5542" s="4"/>
      <c r="N5542" s="4" t="e">
        <v>#N/A</v>
      </c>
      <c r="O5542" s="4"/>
      <c r="P5542" s="4" t="str">
        <f t="shared" si="173"/>
        <v>GAS SHOP</v>
      </c>
    </row>
    <row r="5543" spans="1:16" x14ac:dyDescent="0.25">
      <c r="A5543" s="4" t="s">
        <v>17319</v>
      </c>
      <c r="B5543" s="4" t="s">
        <v>17469</v>
      </c>
      <c r="C5543" s="4" t="s">
        <v>8423</v>
      </c>
      <c r="D5543" s="4">
        <v>14.203233000000001</v>
      </c>
      <c r="E5543" s="4">
        <v>101.206805</v>
      </c>
      <c r="F5543" s="4" t="s">
        <v>8423</v>
      </c>
      <c r="G5543" s="4" t="s">
        <v>17470</v>
      </c>
      <c r="H5543" s="4" t="s">
        <v>17317</v>
      </c>
      <c r="I5543" s="4"/>
      <c r="J5543" s="4"/>
      <c r="K5543" s="4" t="s">
        <v>8426</v>
      </c>
      <c r="L5543" s="4" t="str">
        <f t="shared" si="172"/>
        <v>GAS SHOP-นครนายก</v>
      </c>
      <c r="M5543" s="4"/>
      <c r="N5543" s="4" t="e">
        <v>#N/A</v>
      </c>
      <c r="O5543" s="4"/>
      <c r="P5543" s="4" t="str">
        <f t="shared" si="173"/>
        <v>GAS SHOP</v>
      </c>
    </row>
    <row r="5544" spans="1:16" x14ac:dyDescent="0.25">
      <c r="A5544" s="4" t="s">
        <v>17319</v>
      </c>
      <c r="B5544" s="4" t="s">
        <v>17471</v>
      </c>
      <c r="C5544" s="4" t="s">
        <v>8459</v>
      </c>
      <c r="D5544" s="4">
        <v>14.206065000000001</v>
      </c>
      <c r="E5544" s="4">
        <v>101.24167199999999</v>
      </c>
      <c r="F5544" s="4" t="s">
        <v>8459</v>
      </c>
      <c r="G5544" s="4" t="s">
        <v>17472</v>
      </c>
      <c r="H5544" s="4" t="s">
        <v>17317</v>
      </c>
      <c r="I5544" s="4"/>
      <c r="J5544" s="4"/>
      <c r="K5544" s="4" t="s">
        <v>8457</v>
      </c>
      <c r="L5544" s="4" t="str">
        <f t="shared" si="172"/>
        <v>GAS SHOP-นครนายก3</v>
      </c>
      <c r="M5544" s="4"/>
      <c r="N5544" s="4" t="e">
        <v>#N/A</v>
      </c>
      <c r="O5544" s="4"/>
      <c r="P5544" s="4" t="str">
        <f t="shared" si="173"/>
        <v>GAS SHOP</v>
      </c>
    </row>
    <row r="5545" spans="1:16" x14ac:dyDescent="0.25">
      <c r="A5545" s="4" t="s">
        <v>17319</v>
      </c>
      <c r="B5545" s="4" t="s">
        <v>17473</v>
      </c>
      <c r="C5545" s="4" t="s">
        <v>4497</v>
      </c>
      <c r="D5545" s="4">
        <v>13.421037</v>
      </c>
      <c r="E5545" s="4">
        <v>101.098292</v>
      </c>
      <c r="F5545" s="4" t="s">
        <v>4497</v>
      </c>
      <c r="G5545" s="4" t="s">
        <v>17474</v>
      </c>
      <c r="H5545" s="4" t="s">
        <v>17317</v>
      </c>
      <c r="I5545" s="4"/>
      <c r="J5545" s="4"/>
      <c r="K5545" s="4" t="s">
        <v>4499</v>
      </c>
      <c r="L5545" s="4" t="str">
        <f t="shared" si="172"/>
        <v>GAS SHOP-พานทอง</v>
      </c>
      <c r="M5545" s="4"/>
      <c r="N5545" s="4" t="e">
        <v>#N/A</v>
      </c>
      <c r="O5545" s="4"/>
      <c r="P5545" s="4" t="str">
        <f t="shared" si="173"/>
        <v>GAS SHOP</v>
      </c>
    </row>
    <row r="5546" spans="1:16" x14ac:dyDescent="0.25">
      <c r="A5546" s="4" t="s">
        <v>17319</v>
      </c>
      <c r="B5546" s="4" t="s">
        <v>17475</v>
      </c>
      <c r="C5546" s="4" t="s">
        <v>4578</v>
      </c>
      <c r="D5546" s="4">
        <v>13.445</v>
      </c>
      <c r="E5546" s="4">
        <v>101.155777</v>
      </c>
      <c r="F5546" s="4" t="s">
        <v>4578</v>
      </c>
      <c r="G5546" s="4" t="s">
        <v>17476</v>
      </c>
      <c r="H5546" s="4" t="s">
        <v>17317</v>
      </c>
      <c r="I5546" s="4"/>
      <c r="J5546" s="4"/>
      <c r="K5546" s="4" t="s">
        <v>4581</v>
      </c>
      <c r="L5546" s="4" t="str">
        <f t="shared" si="172"/>
        <v>GAS SHOP-พนัสนิคม</v>
      </c>
      <c r="M5546" s="4"/>
      <c r="N5546" s="4" t="e">
        <v>#N/A</v>
      </c>
      <c r="O5546" s="4"/>
      <c r="P5546" s="4" t="str">
        <f t="shared" si="173"/>
        <v>GAS SHOP</v>
      </c>
    </row>
    <row r="5547" spans="1:16" x14ac:dyDescent="0.25">
      <c r="A5547" s="4" t="s">
        <v>17319</v>
      </c>
      <c r="B5547" s="4" t="s">
        <v>17477</v>
      </c>
      <c r="C5547" s="4" t="s">
        <v>4541</v>
      </c>
      <c r="D5547" s="4">
        <v>13.4371674</v>
      </c>
      <c r="E5547" s="4">
        <v>101.1411489</v>
      </c>
      <c r="F5547" s="4" t="s">
        <v>4541</v>
      </c>
      <c r="G5547" s="4" t="s">
        <v>17478</v>
      </c>
      <c r="H5547" s="4" t="s">
        <v>17317</v>
      </c>
      <c r="I5547" s="4"/>
      <c r="J5547" s="4"/>
      <c r="K5547" s="4" t="s">
        <v>4539</v>
      </c>
      <c r="L5547" s="4" t="str">
        <f t="shared" si="172"/>
        <v>GAS SHOP-พนัสนิคม5</v>
      </c>
      <c r="M5547" s="4"/>
      <c r="N5547" s="4" t="e">
        <v>#N/A</v>
      </c>
      <c r="O5547" s="4"/>
      <c r="P5547" s="4" t="str">
        <f t="shared" si="173"/>
        <v>GAS SHOP</v>
      </c>
    </row>
    <row r="5548" spans="1:16" x14ac:dyDescent="0.25">
      <c r="A5548" s="4" t="s">
        <v>17319</v>
      </c>
      <c r="B5548" s="4" t="s">
        <v>17479</v>
      </c>
      <c r="C5548" s="4" t="s">
        <v>4476</v>
      </c>
      <c r="D5548" s="4">
        <v>13.405671999999999</v>
      </c>
      <c r="E5548" s="4">
        <v>101.043244</v>
      </c>
      <c r="F5548" s="4" t="s">
        <v>4476</v>
      </c>
      <c r="G5548" s="4" t="s">
        <v>17480</v>
      </c>
      <c r="H5548" s="4" t="s">
        <v>17317</v>
      </c>
      <c r="I5548" s="4"/>
      <c r="J5548" s="4"/>
      <c r="K5548" s="4" t="s">
        <v>4474</v>
      </c>
      <c r="L5548" s="4" t="str">
        <f t="shared" si="172"/>
        <v>GAS SHOP-ถ.ศุขประยูรชลบุรี1</v>
      </c>
      <c r="M5548" s="4"/>
      <c r="N5548" s="4" t="e">
        <v>#N/A</v>
      </c>
      <c r="O5548" s="4"/>
      <c r="P5548" s="4" t="str">
        <f t="shared" si="173"/>
        <v>GAS SHOP</v>
      </c>
    </row>
    <row r="5549" spans="1:16" x14ac:dyDescent="0.25">
      <c r="A5549" s="4" t="s">
        <v>17319</v>
      </c>
      <c r="B5549" s="4" t="s">
        <v>17481</v>
      </c>
      <c r="C5549" s="4" t="s">
        <v>4302</v>
      </c>
      <c r="D5549" s="4">
        <v>13.302263</v>
      </c>
      <c r="E5549" s="4">
        <v>101.140109</v>
      </c>
      <c r="F5549" s="4" t="s">
        <v>4302</v>
      </c>
      <c r="G5549" s="4" t="s">
        <v>17482</v>
      </c>
      <c r="H5549" s="4" t="s">
        <v>17317</v>
      </c>
      <c r="I5549" s="4"/>
      <c r="J5549" s="4"/>
      <c r="K5549" s="4" t="s">
        <v>4300</v>
      </c>
      <c r="L5549" s="4" t="str">
        <f t="shared" si="172"/>
        <v>GAS SHOP-บ้านบึง7</v>
      </c>
      <c r="M5549" s="4"/>
      <c r="N5549" s="4" t="e">
        <v>#N/A</v>
      </c>
      <c r="O5549" s="4"/>
      <c r="P5549" s="4" t="str">
        <f t="shared" si="173"/>
        <v>GAS SHOP</v>
      </c>
    </row>
    <row r="5550" spans="1:16" x14ac:dyDescent="0.25">
      <c r="A5550" s="4" t="s">
        <v>17319</v>
      </c>
      <c r="B5550" s="4" t="s">
        <v>17483</v>
      </c>
      <c r="C5550" s="4" t="s">
        <v>4309</v>
      </c>
      <c r="D5550" s="4">
        <v>13.309067000000001</v>
      </c>
      <c r="E5550" s="4">
        <v>101.333361</v>
      </c>
      <c r="F5550" s="4" t="s">
        <v>4309</v>
      </c>
      <c r="G5550" s="4" t="s">
        <v>17484</v>
      </c>
      <c r="H5550" s="4" t="s">
        <v>17317</v>
      </c>
      <c r="I5550" s="4"/>
      <c r="J5550" s="4"/>
      <c r="K5550" s="4" t="s">
        <v>4312</v>
      </c>
      <c r="L5550" s="4" t="str">
        <f t="shared" si="172"/>
        <v>GAS SHOP-บ่อทอง</v>
      </c>
      <c r="M5550" s="4"/>
      <c r="N5550" s="4" t="e">
        <v>#N/A</v>
      </c>
      <c r="O5550" s="4"/>
      <c r="P5550" s="4" t="str">
        <f t="shared" si="173"/>
        <v>GAS SHOP</v>
      </c>
    </row>
    <row r="5551" spans="1:16" x14ac:dyDescent="0.25">
      <c r="A5551" s="4" t="s">
        <v>17319</v>
      </c>
      <c r="B5551" s="4" t="s">
        <v>17485</v>
      </c>
      <c r="C5551" s="4" t="s">
        <v>1428</v>
      </c>
      <c r="D5551" s="4">
        <v>14.027010000000001</v>
      </c>
      <c r="E5551" s="4">
        <v>100.616328</v>
      </c>
      <c r="F5551" s="4" t="s">
        <v>1428</v>
      </c>
      <c r="G5551" s="4" t="s">
        <v>17486</v>
      </c>
      <c r="H5551" s="4" t="s">
        <v>17317</v>
      </c>
      <c r="I5551" s="4"/>
      <c r="J5551" s="4"/>
      <c r="K5551" s="4" t="s">
        <v>7974</v>
      </c>
      <c r="L5551" s="4" t="str">
        <f t="shared" si="172"/>
        <v>GAS SHOP-คลองหลวง2</v>
      </c>
      <c r="M5551" s="4"/>
      <c r="N5551" s="4" t="e">
        <v>#N/A</v>
      </c>
      <c r="O5551" s="4"/>
      <c r="P5551" s="4" t="str">
        <f t="shared" si="173"/>
        <v>GAS SHOP</v>
      </c>
    </row>
    <row r="5552" spans="1:16" x14ac:dyDescent="0.25">
      <c r="A5552" s="4" t="s">
        <v>17319</v>
      </c>
      <c r="B5552" s="4" t="s">
        <v>17487</v>
      </c>
      <c r="C5552" s="4" t="s">
        <v>6636</v>
      </c>
      <c r="D5552" s="4">
        <v>13.802403</v>
      </c>
      <c r="E5552" s="4">
        <v>100.00571100000001</v>
      </c>
      <c r="F5552" s="4" t="s">
        <v>6636</v>
      </c>
      <c r="G5552" s="4" t="s">
        <v>17488</v>
      </c>
      <c r="H5552" s="4" t="s">
        <v>17317</v>
      </c>
      <c r="I5552" s="4"/>
      <c r="J5552" s="4"/>
      <c r="K5552" s="4" t="s">
        <v>6634</v>
      </c>
      <c r="L5552" s="4" t="str">
        <f t="shared" si="172"/>
        <v>GAS SHOP-นครปฐม9</v>
      </c>
      <c r="M5552" s="4"/>
      <c r="N5552" s="4" t="e">
        <v>#N/A</v>
      </c>
      <c r="O5552" s="4"/>
      <c r="P5552" s="4" t="str">
        <f t="shared" si="173"/>
        <v>GAS SHOP</v>
      </c>
    </row>
    <row r="5553" spans="1:16" x14ac:dyDescent="0.25">
      <c r="A5553" s="4" t="s">
        <v>17319</v>
      </c>
      <c r="B5553" s="4" t="s">
        <v>17320</v>
      </c>
      <c r="C5553" s="4" t="s">
        <v>6985</v>
      </c>
      <c r="D5553" s="4">
        <v>13.83469</v>
      </c>
      <c r="E5553" s="4">
        <v>100.068817</v>
      </c>
      <c r="F5553" s="4" t="s">
        <v>6985</v>
      </c>
      <c r="G5553" s="4" t="s">
        <v>17489</v>
      </c>
      <c r="H5553" s="4" t="s">
        <v>17317</v>
      </c>
      <c r="I5553" s="4"/>
      <c r="J5553" s="4"/>
      <c r="K5553" s="4" t="s">
        <v>6983</v>
      </c>
      <c r="L5553" s="4" t="str">
        <f t="shared" si="172"/>
        <v>GAS SHOP-นครปฐม3</v>
      </c>
      <c r="M5553" s="4"/>
      <c r="N5553" s="4" t="e">
        <v>#N/A</v>
      </c>
      <c r="O5553" s="4"/>
      <c r="P5553" s="4" t="str">
        <f t="shared" si="173"/>
        <v>GAS SHOP</v>
      </c>
    </row>
    <row r="5554" spans="1:16" x14ac:dyDescent="0.25">
      <c r="A5554" s="4" t="s">
        <v>17319</v>
      </c>
      <c r="B5554" s="4" t="s">
        <v>17490</v>
      </c>
      <c r="C5554" s="4" t="s">
        <v>473</v>
      </c>
      <c r="D5554" s="4">
        <v>13.720707000000001</v>
      </c>
      <c r="E5554" s="4">
        <v>100.794608</v>
      </c>
      <c r="F5554" s="4" t="s">
        <v>473</v>
      </c>
      <c r="G5554" s="4" t="s">
        <v>17491</v>
      </c>
      <c r="H5554" s="4" t="s">
        <v>17317</v>
      </c>
      <c r="I5554" s="4"/>
      <c r="J5554" s="4"/>
      <c r="K5554" s="4" t="s">
        <v>5795</v>
      </c>
      <c r="L5554" s="4" t="str">
        <f t="shared" si="172"/>
        <v>GAS SHOP-ลาดกระบัง</v>
      </c>
      <c r="M5554" s="4"/>
      <c r="N5554" s="4" t="e">
        <v>#N/A</v>
      </c>
      <c r="O5554" s="4"/>
      <c r="P5554" s="4" t="str">
        <f t="shared" si="173"/>
        <v>GAS SHOP</v>
      </c>
    </row>
    <row r="5555" spans="1:16" x14ac:dyDescent="0.25">
      <c r="A5555" s="4" t="s">
        <v>17319</v>
      </c>
      <c r="B5555" s="4" t="s">
        <v>17492</v>
      </c>
      <c r="C5555" s="4" t="s">
        <v>476</v>
      </c>
      <c r="D5555" s="4">
        <v>13.698769</v>
      </c>
      <c r="E5555" s="4">
        <v>100.849587</v>
      </c>
      <c r="F5555" s="4" t="s">
        <v>476</v>
      </c>
      <c r="G5555" s="4" t="s">
        <v>17493</v>
      </c>
      <c r="H5555" s="4" t="s">
        <v>17317</v>
      </c>
      <c r="I5555" s="4"/>
      <c r="J5555" s="4"/>
      <c r="K5555" s="4" t="s">
        <v>5646</v>
      </c>
      <c r="L5555" s="4" t="str">
        <f t="shared" si="172"/>
        <v>GAS SHOP-ลาดกระบัง2</v>
      </c>
      <c r="M5555" s="4"/>
      <c r="N5555" s="4" t="e">
        <v>#N/A</v>
      </c>
      <c r="O5555" s="4"/>
      <c r="P5555" s="4" t="str">
        <f t="shared" si="173"/>
        <v>GAS SHOP</v>
      </c>
    </row>
    <row r="5556" spans="1:16" x14ac:dyDescent="0.25">
      <c r="A5556" s="4" t="s">
        <v>17319</v>
      </c>
      <c r="B5556" s="4" t="s">
        <v>17494</v>
      </c>
      <c r="C5556" s="4" t="s">
        <v>1461</v>
      </c>
      <c r="D5556" s="4">
        <v>13.999312</v>
      </c>
      <c r="E5556" s="4">
        <v>100.572372</v>
      </c>
      <c r="F5556" s="4" t="s">
        <v>1461</v>
      </c>
      <c r="G5556" s="4" t="s">
        <v>17495</v>
      </c>
      <c r="H5556" s="4" t="s">
        <v>17317</v>
      </c>
      <c r="I5556" s="4"/>
      <c r="J5556" s="4"/>
      <c r="K5556" s="4" t="s">
        <v>7858</v>
      </c>
      <c r="L5556" s="4" t="str">
        <f t="shared" si="172"/>
        <v>GAS SHOP-บางพูน</v>
      </c>
      <c r="M5556" s="4"/>
      <c r="N5556" s="4" t="e">
        <v>#N/A</v>
      </c>
      <c r="O5556" s="4"/>
      <c r="P5556" s="4" t="str">
        <f t="shared" si="173"/>
        <v>GAS SHOP</v>
      </c>
    </row>
    <row r="5557" spans="1:16" x14ac:dyDescent="0.25">
      <c r="A5557" s="4" t="s">
        <v>17319</v>
      </c>
      <c r="B5557" s="4" t="s">
        <v>17496</v>
      </c>
      <c r="C5557" s="4" t="s">
        <v>7597</v>
      </c>
      <c r="D5557" s="4">
        <v>13.946408</v>
      </c>
      <c r="E5557" s="4">
        <v>100.642555</v>
      </c>
      <c r="F5557" s="4" t="s">
        <v>7597</v>
      </c>
      <c r="G5557" s="4" t="s">
        <v>17497</v>
      </c>
      <c r="H5557" s="4" t="s">
        <v>17317</v>
      </c>
      <c r="I5557" s="4"/>
      <c r="J5557" s="4"/>
      <c r="K5557" s="4" t="s">
        <v>7595</v>
      </c>
      <c r="L5557" s="4" t="str">
        <f t="shared" si="172"/>
        <v>GAS SHOP-ลำลูกกา4</v>
      </c>
      <c r="M5557" s="4"/>
      <c r="N5557" s="4" t="e">
        <v>#N/A</v>
      </c>
      <c r="O5557" s="4"/>
      <c r="P5557" s="4" t="str">
        <f t="shared" si="173"/>
        <v>GAS SHOP</v>
      </c>
    </row>
    <row r="5558" spans="1:16" x14ac:dyDescent="0.25">
      <c r="A5558" s="4" t="s">
        <v>17319</v>
      </c>
      <c r="B5558" s="4" t="s">
        <v>17498</v>
      </c>
      <c r="C5558" s="4" t="s">
        <v>1487</v>
      </c>
      <c r="D5558" s="4">
        <v>14.092744</v>
      </c>
      <c r="E5558" s="4">
        <v>100.630933</v>
      </c>
      <c r="F5558" s="4" t="s">
        <v>1487</v>
      </c>
      <c r="G5558" s="4" t="s">
        <v>17499</v>
      </c>
      <c r="H5558" s="4" t="s">
        <v>17317</v>
      </c>
      <c r="I5558" s="4"/>
      <c r="J5558" s="4"/>
      <c r="K5558" s="4" t="s">
        <v>8204</v>
      </c>
      <c r="L5558" s="4" t="str">
        <f t="shared" si="172"/>
        <v>GAS SHOP-ตลาดไท1</v>
      </c>
      <c r="M5558" s="4"/>
      <c r="N5558" s="4" t="e">
        <v>#N/A</v>
      </c>
      <c r="O5558" s="4"/>
      <c r="P5558" s="4" t="str">
        <f t="shared" si="173"/>
        <v>GAS SHOP</v>
      </c>
    </row>
    <row r="5559" spans="1:16" x14ac:dyDescent="0.25">
      <c r="A5559" s="4" t="s">
        <v>17319</v>
      </c>
      <c r="B5559" s="4" t="s">
        <v>17500</v>
      </c>
      <c r="C5559" s="4" t="s">
        <v>680</v>
      </c>
      <c r="D5559" s="4">
        <v>13.724164</v>
      </c>
      <c r="E5559" s="4">
        <v>100.65837399999999</v>
      </c>
      <c r="F5559" s="4" t="s">
        <v>680</v>
      </c>
      <c r="G5559" s="4" t="s">
        <v>17501</v>
      </c>
      <c r="H5559" s="4" t="s">
        <v>17317</v>
      </c>
      <c r="I5559" s="4"/>
      <c r="J5559" s="4"/>
      <c r="K5559" s="4" t="s">
        <v>17502</v>
      </c>
      <c r="L5559" s="4" t="str">
        <f t="shared" si="172"/>
        <v>GAS SHOP-ประเวศ3</v>
      </c>
      <c r="M5559" s="4"/>
      <c r="N5559" s="4" t="e">
        <v>#N/A</v>
      </c>
      <c r="O5559" s="4"/>
      <c r="P5559" s="4" t="str">
        <f t="shared" si="173"/>
        <v>GAS SHOP</v>
      </c>
    </row>
    <row r="5560" spans="1:16" x14ac:dyDescent="0.25">
      <c r="A5560" s="4" t="s">
        <v>17319</v>
      </c>
      <c r="B5560" s="4" t="s">
        <v>17503</v>
      </c>
      <c r="C5560" s="4" t="s">
        <v>6401</v>
      </c>
      <c r="D5560" s="4">
        <v>13.784280000000001</v>
      </c>
      <c r="E5560" s="4">
        <v>100.09208</v>
      </c>
      <c r="F5560" s="4" t="s">
        <v>6401</v>
      </c>
      <c r="G5560" s="4" t="s">
        <v>17504</v>
      </c>
      <c r="H5560" s="4" t="s">
        <v>17317</v>
      </c>
      <c r="I5560" s="4"/>
      <c r="J5560" s="4"/>
      <c r="K5560" s="4" t="s">
        <v>6404</v>
      </c>
      <c r="L5560" s="4" t="str">
        <f t="shared" si="172"/>
        <v>GAS SHOP-ถ.บ้านแพ้ว-นครปฐม1</v>
      </c>
      <c r="M5560" s="4"/>
      <c r="N5560" s="4" t="e">
        <v>#N/A</v>
      </c>
      <c r="O5560" s="4"/>
      <c r="P5560" s="4" t="str">
        <f t="shared" si="173"/>
        <v>GAS SHOP</v>
      </c>
    </row>
    <row r="5561" spans="1:16" x14ac:dyDescent="0.25">
      <c r="A5561" s="4" t="s">
        <v>17319</v>
      </c>
      <c r="B5561" s="4" t="s">
        <v>17505</v>
      </c>
      <c r="C5561" s="4" t="s">
        <v>7300</v>
      </c>
      <c r="D5561" s="4">
        <v>13.892761</v>
      </c>
      <c r="E5561" s="4">
        <v>100.06103899999999</v>
      </c>
      <c r="F5561" s="4" t="s">
        <v>7300</v>
      </c>
      <c r="G5561" s="4" t="s">
        <v>17506</v>
      </c>
      <c r="H5561" s="4" t="s">
        <v>17317</v>
      </c>
      <c r="I5561" s="4"/>
      <c r="J5561" s="4"/>
      <c r="K5561" s="4" t="s">
        <v>7303</v>
      </c>
      <c r="L5561" s="4" t="str">
        <f t="shared" si="172"/>
        <v>GAS SHOP-นครปฐม11</v>
      </c>
      <c r="M5561" s="4"/>
      <c r="N5561" s="4" t="e">
        <v>#N/A</v>
      </c>
      <c r="O5561" s="4"/>
      <c r="P5561" s="4" t="str">
        <f t="shared" si="173"/>
        <v>GAS SHOP</v>
      </c>
    </row>
    <row r="5562" spans="1:16" x14ac:dyDescent="0.25">
      <c r="A5562" s="4" t="s">
        <v>17319</v>
      </c>
      <c r="B5562" s="4" t="s">
        <v>17507</v>
      </c>
      <c r="C5562" s="4" t="s">
        <v>552</v>
      </c>
      <c r="D5562" s="4">
        <v>13.782105</v>
      </c>
      <c r="E5562" s="4">
        <v>100.41569200000001</v>
      </c>
      <c r="F5562" s="4" t="s">
        <v>552</v>
      </c>
      <c r="G5562" s="4" t="s">
        <v>17508</v>
      </c>
      <c r="H5562" s="4" t="s">
        <v>17317</v>
      </c>
      <c r="I5562" s="4"/>
      <c r="J5562" s="4"/>
      <c r="K5562" s="4" t="s">
        <v>6386</v>
      </c>
      <c r="L5562" s="4" t="str">
        <f t="shared" si="172"/>
        <v>GAS SHOP-ถ.บรมราชชนนี1(ซ.91)</v>
      </c>
      <c r="M5562" s="4"/>
      <c r="N5562" s="4" t="e">
        <v>#N/A</v>
      </c>
      <c r="O5562" s="4"/>
      <c r="P5562" s="4" t="str">
        <f t="shared" si="173"/>
        <v>GAS SHOP</v>
      </c>
    </row>
    <row r="5563" spans="1:16" x14ac:dyDescent="0.25">
      <c r="A5563" s="4" t="s">
        <v>17319</v>
      </c>
      <c r="B5563" s="4" t="s">
        <v>17509</v>
      </c>
      <c r="C5563" s="4" t="s">
        <v>4915</v>
      </c>
      <c r="D5563" s="4">
        <v>13.578449000000001</v>
      </c>
      <c r="E5563" s="4">
        <v>100.302554</v>
      </c>
      <c r="F5563" s="4" t="s">
        <v>4915</v>
      </c>
      <c r="G5563" s="4" t="s">
        <v>17510</v>
      </c>
      <c r="H5563" s="4" t="s">
        <v>17317</v>
      </c>
      <c r="I5563" s="4"/>
      <c r="J5563" s="4"/>
      <c r="K5563" s="4" t="s">
        <v>4913</v>
      </c>
      <c r="L5563" s="4" t="str">
        <f t="shared" si="172"/>
        <v>GAS SHOP-ถ.พระราม2(กม.24)</v>
      </c>
      <c r="M5563" s="4"/>
      <c r="N5563" s="4" t="e">
        <v>#N/A</v>
      </c>
      <c r="O5563" s="4"/>
      <c r="P5563" s="4" t="str">
        <f t="shared" si="173"/>
        <v>GAS SHOP</v>
      </c>
    </row>
    <row r="5564" spans="1:16" x14ac:dyDescent="0.25">
      <c r="A5564" s="4" t="s">
        <v>17319</v>
      </c>
      <c r="B5564" s="4" t="s">
        <v>17511</v>
      </c>
      <c r="C5564" s="4" t="s">
        <v>5332</v>
      </c>
      <c r="D5564" s="4">
        <v>13.660102999999999</v>
      </c>
      <c r="E5564" s="4">
        <v>100.43017</v>
      </c>
      <c r="F5564" s="4" t="s">
        <v>5332</v>
      </c>
      <c r="G5564" s="4" t="s">
        <v>17512</v>
      </c>
      <c r="H5564" s="4" t="s">
        <v>17317</v>
      </c>
      <c r="I5564" s="4"/>
      <c r="J5564" s="4"/>
      <c r="K5564" s="4" t="s">
        <v>5335</v>
      </c>
      <c r="L5564" s="4" t="str">
        <f t="shared" si="172"/>
        <v>GAS SHOP-ถ.บางขุนเทียน-ชายทะเล2(ซ.11)</v>
      </c>
      <c r="M5564" s="4"/>
      <c r="N5564" s="4" t="e">
        <v>#N/A</v>
      </c>
      <c r="O5564" s="4"/>
      <c r="P5564" s="4" t="str">
        <f t="shared" si="173"/>
        <v>GAS SHOP</v>
      </c>
    </row>
    <row r="5565" spans="1:16" x14ac:dyDescent="0.25">
      <c r="A5565" s="4" t="s">
        <v>17319</v>
      </c>
      <c r="B5565" s="4" t="s">
        <v>17513</v>
      </c>
      <c r="C5565" s="4" t="s">
        <v>1472</v>
      </c>
      <c r="D5565" s="4">
        <v>13.792584</v>
      </c>
      <c r="E5565" s="4">
        <v>100.61065000000001</v>
      </c>
      <c r="F5565" s="4" t="s">
        <v>1472</v>
      </c>
      <c r="G5565" s="4" t="s">
        <v>17514</v>
      </c>
      <c r="H5565" s="4" t="s">
        <v>17317</v>
      </c>
      <c r="I5565" s="4"/>
      <c r="J5565" s="4"/>
      <c r="K5565" s="4" t="s">
        <v>6479</v>
      </c>
      <c r="L5565" s="4" t="str">
        <f t="shared" si="172"/>
        <v>GAS SHOP-ถ.เลียบด่วนรามอินทรา1(กม.12)</v>
      </c>
      <c r="M5565" s="4"/>
      <c r="N5565" s="4" t="e">
        <v>#N/A</v>
      </c>
      <c r="O5565" s="4"/>
      <c r="P5565" s="4" t="str">
        <f t="shared" si="173"/>
        <v>GAS SHOP</v>
      </c>
    </row>
    <row r="5566" spans="1:16" x14ac:dyDescent="0.25">
      <c r="A5566" s="4" t="s">
        <v>17319</v>
      </c>
      <c r="B5566" s="4" t="s">
        <v>17515</v>
      </c>
      <c r="C5566" s="4" t="s">
        <v>6141</v>
      </c>
      <c r="D5566" s="4">
        <v>13.756554</v>
      </c>
      <c r="E5566" s="4">
        <v>100.282534</v>
      </c>
      <c r="F5566" s="4" t="s">
        <v>6141</v>
      </c>
      <c r="G5566" s="4" t="s">
        <v>17516</v>
      </c>
      <c r="H5566" s="4" t="s">
        <v>17317</v>
      </c>
      <c r="I5566" s="4"/>
      <c r="J5566" s="4"/>
      <c r="K5566" s="4" t="s">
        <v>6139</v>
      </c>
      <c r="L5566" s="4" t="str">
        <f t="shared" si="172"/>
        <v>GAS SHOP-สามพราน4</v>
      </c>
      <c r="M5566" s="4"/>
      <c r="N5566" s="4" t="e">
        <v>#N/A</v>
      </c>
      <c r="O5566" s="4"/>
      <c r="P5566" s="4" t="str">
        <f t="shared" si="173"/>
        <v>GAS SHOP</v>
      </c>
    </row>
    <row r="5567" spans="1:16" x14ac:dyDescent="0.25">
      <c r="A5567" s="4" t="s">
        <v>17319</v>
      </c>
      <c r="B5567" s="4" t="s">
        <v>17517</v>
      </c>
      <c r="C5567" s="4" t="s">
        <v>529</v>
      </c>
      <c r="D5567" s="4">
        <v>13.794286</v>
      </c>
      <c r="E5567" s="4">
        <v>100.50655999999999</v>
      </c>
      <c r="F5567" s="4" t="s">
        <v>529</v>
      </c>
      <c r="G5567" s="4" t="s">
        <v>17518</v>
      </c>
      <c r="H5567" s="4" t="s">
        <v>17317</v>
      </c>
      <c r="I5567" s="4"/>
      <c r="J5567" s="4"/>
      <c r="K5567" s="4" t="s">
        <v>6507</v>
      </c>
      <c r="L5567" s="4" t="str">
        <f t="shared" si="172"/>
        <v>GAS SHOP-บางพลัด3</v>
      </c>
      <c r="M5567" s="4"/>
      <c r="N5567" s="4" t="e">
        <v>#N/A</v>
      </c>
      <c r="O5567" s="4"/>
      <c r="P5567" s="4" t="str">
        <f t="shared" si="173"/>
        <v>GAS SHOP</v>
      </c>
    </row>
    <row r="5568" spans="1:16" x14ac:dyDescent="0.25">
      <c r="A5568" s="4" t="s">
        <v>17319</v>
      </c>
      <c r="B5568" s="4" t="s">
        <v>17519</v>
      </c>
      <c r="C5568" s="4" t="s">
        <v>595</v>
      </c>
      <c r="D5568" s="4">
        <v>13.68482</v>
      </c>
      <c r="E5568" s="4">
        <v>100.62766000000001</v>
      </c>
      <c r="F5568" s="4" t="s">
        <v>595</v>
      </c>
      <c r="G5568" s="4" t="s">
        <v>17520</v>
      </c>
      <c r="H5568" s="4" t="s">
        <v>17317</v>
      </c>
      <c r="I5568" s="4"/>
      <c r="J5568" s="4"/>
      <c r="K5568" s="4" t="s">
        <v>5554</v>
      </c>
      <c r="L5568" s="4" t="str">
        <f t="shared" si="172"/>
        <v>GAS SHOP-ถ.สุขุมวิท101.1</v>
      </c>
      <c r="M5568" s="4"/>
      <c r="N5568" s="4" t="e">
        <v>#N/A</v>
      </c>
      <c r="O5568" s="4"/>
      <c r="P5568" s="4" t="str">
        <f t="shared" si="173"/>
        <v>GAS SHOP</v>
      </c>
    </row>
    <row r="5569" spans="1:16" x14ac:dyDescent="0.25">
      <c r="A5569" s="4" t="s">
        <v>17319</v>
      </c>
      <c r="B5569" s="4" t="s">
        <v>17521</v>
      </c>
      <c r="C5569" s="4" t="s">
        <v>8265</v>
      </c>
      <c r="D5569" s="4">
        <v>14.119524999999999</v>
      </c>
      <c r="E5569" s="4">
        <v>100.11445000000001</v>
      </c>
      <c r="F5569" s="4" t="s">
        <v>8265</v>
      </c>
      <c r="G5569" s="4" t="s">
        <v>17522</v>
      </c>
      <c r="H5569" s="4" t="s">
        <v>17317</v>
      </c>
      <c r="I5569" s="4"/>
      <c r="J5569" s="4"/>
      <c r="K5569" s="4" t="s">
        <v>8268</v>
      </c>
      <c r="L5569" s="4" t="str">
        <f t="shared" si="172"/>
        <v>GAS SHOP-บางเลน3</v>
      </c>
      <c r="M5569" s="4"/>
      <c r="N5569" s="4" t="e">
        <v>#N/A</v>
      </c>
      <c r="O5569" s="4"/>
      <c r="P5569" s="4" t="str">
        <f t="shared" si="173"/>
        <v>GAS SHOP</v>
      </c>
    </row>
    <row r="5570" spans="1:16" x14ac:dyDescent="0.25">
      <c r="A5570" s="4" t="s">
        <v>17319</v>
      </c>
      <c r="B5570" s="4" t="s">
        <v>17523</v>
      </c>
      <c r="C5570" s="4" t="s">
        <v>8493</v>
      </c>
      <c r="D5570" s="4">
        <v>14.254326000000001</v>
      </c>
      <c r="E5570" s="4">
        <v>101.072773</v>
      </c>
      <c r="F5570" s="4" t="s">
        <v>8493</v>
      </c>
      <c r="G5570" s="4" t="s">
        <v>17524</v>
      </c>
      <c r="H5570" s="4" t="s">
        <v>17317</v>
      </c>
      <c r="I5570" s="4"/>
      <c r="J5570" s="4"/>
      <c r="K5570" s="4" t="s">
        <v>8491</v>
      </c>
      <c r="L5570" s="4" t="str">
        <f t="shared" ref="L5570:L5633" si="174">A5570&amp;"-"&amp;C5570</f>
        <v>GAS SHOP-บ้านนา</v>
      </c>
      <c r="M5570" s="4"/>
      <c r="N5570" s="4" t="e">
        <v>#N/A</v>
      </c>
      <c r="O5570" s="4"/>
      <c r="P5570" s="4" t="str">
        <f t="shared" si="173"/>
        <v>GAS SHOP</v>
      </c>
    </row>
    <row r="5571" spans="1:16" x14ac:dyDescent="0.25">
      <c r="A5571" s="4" t="s">
        <v>17319</v>
      </c>
      <c r="B5571" s="4" t="s">
        <v>17525</v>
      </c>
      <c r="C5571" s="4" t="s">
        <v>1300</v>
      </c>
      <c r="D5571" s="4">
        <v>13.901576</v>
      </c>
      <c r="E5571" s="4">
        <v>100.53593100000001</v>
      </c>
      <c r="F5571" s="4" t="s">
        <v>1300</v>
      </c>
      <c r="G5571" s="4" t="s">
        <v>17526</v>
      </c>
      <c r="H5571" s="4" t="s">
        <v>17317</v>
      </c>
      <c r="I5571" s="4"/>
      <c r="J5571" s="4"/>
      <c r="K5571" s="4" t="s">
        <v>7331</v>
      </c>
      <c r="L5571" s="4" t="str">
        <f t="shared" si="174"/>
        <v>GAS SHOP-ปากเกร็ด2</v>
      </c>
      <c r="M5571" s="4"/>
      <c r="N5571" s="4" t="e">
        <v>#N/A</v>
      </c>
      <c r="O5571" s="4"/>
      <c r="P5571" s="4" t="str">
        <f t="shared" ref="P5571:P5634" si="175">A5571</f>
        <v>GAS SHOP</v>
      </c>
    </row>
    <row r="5572" spans="1:16" x14ac:dyDescent="0.25">
      <c r="A5572" s="4" t="s">
        <v>17319</v>
      </c>
      <c r="B5572" s="4" t="s">
        <v>17527</v>
      </c>
      <c r="C5572" s="4" t="s">
        <v>4781</v>
      </c>
      <c r="D5572" s="4">
        <v>13.54279</v>
      </c>
      <c r="E5572" s="4">
        <v>100.24403599999999</v>
      </c>
      <c r="F5572" s="4" t="s">
        <v>4781</v>
      </c>
      <c r="G5572" s="4" t="s">
        <v>17528</v>
      </c>
      <c r="H5572" s="4" t="s">
        <v>17317</v>
      </c>
      <c r="I5572" s="4"/>
      <c r="J5572" s="4"/>
      <c r="K5572" s="4" t="s">
        <v>4784</v>
      </c>
      <c r="L5572" s="4" t="str">
        <f t="shared" si="174"/>
        <v>GAS SHOP-สมุทรสาคร6</v>
      </c>
      <c r="M5572" s="4"/>
      <c r="N5572" s="4" t="e">
        <v>#N/A</v>
      </c>
      <c r="O5572" s="4"/>
      <c r="P5572" s="4" t="str">
        <f t="shared" si="175"/>
        <v>GAS SHOP</v>
      </c>
    </row>
    <row r="5573" spans="1:16" x14ac:dyDescent="0.25">
      <c r="A5573" s="4" t="s">
        <v>17319</v>
      </c>
      <c r="B5573" s="4" t="s">
        <v>17529</v>
      </c>
      <c r="C5573" s="4" t="s">
        <v>1324</v>
      </c>
      <c r="D5573" s="4">
        <v>13.875870000000001</v>
      </c>
      <c r="E5573" s="4">
        <v>100.427211</v>
      </c>
      <c r="F5573" s="4" t="s">
        <v>1324</v>
      </c>
      <c r="G5573" s="4" t="s">
        <v>17530</v>
      </c>
      <c r="H5573" s="4" t="s">
        <v>17317</v>
      </c>
      <c r="I5573" s="4"/>
      <c r="J5573" s="4"/>
      <c r="K5573" s="4" t="s">
        <v>7190</v>
      </c>
      <c r="L5573" s="4" t="str">
        <f t="shared" si="174"/>
        <v>GAS SHOP-บางบัวทอง8(ถ.รัตนาธิเบศ)</v>
      </c>
      <c r="M5573" s="4"/>
      <c r="N5573" s="4" t="e">
        <v>#N/A</v>
      </c>
      <c r="O5573" s="4"/>
      <c r="P5573" s="4" t="str">
        <f t="shared" si="175"/>
        <v>GAS SHOP</v>
      </c>
    </row>
    <row r="5574" spans="1:16" x14ac:dyDescent="0.25">
      <c r="A5574" s="4" t="s">
        <v>17319</v>
      </c>
      <c r="B5574" s="4" t="s">
        <v>17531</v>
      </c>
      <c r="C5574" s="4" t="s">
        <v>1321</v>
      </c>
      <c r="D5574" s="4">
        <v>14.017177999999999</v>
      </c>
      <c r="E5574" s="4">
        <v>100.525216</v>
      </c>
      <c r="F5574" s="4" t="s">
        <v>1321</v>
      </c>
      <c r="G5574" s="4" t="s">
        <v>17532</v>
      </c>
      <c r="H5574" s="4" t="s">
        <v>17317</v>
      </c>
      <c r="I5574" s="4"/>
      <c r="J5574" s="4"/>
      <c r="K5574" s="4" t="s">
        <v>7922</v>
      </c>
      <c r="L5574" s="4" t="str">
        <f t="shared" si="174"/>
        <v>GAS SHOP-ปทุมธานี2</v>
      </c>
      <c r="M5574" s="4"/>
      <c r="N5574" s="4" t="e">
        <v>#N/A</v>
      </c>
      <c r="O5574" s="4"/>
      <c r="P5574" s="4" t="str">
        <f t="shared" si="175"/>
        <v>GAS SHOP</v>
      </c>
    </row>
    <row r="5575" spans="1:16" x14ac:dyDescent="0.25">
      <c r="A5575" s="4" t="s">
        <v>17319</v>
      </c>
      <c r="B5575" s="4" t="s">
        <v>17533</v>
      </c>
      <c r="C5575" s="4" t="s">
        <v>677</v>
      </c>
      <c r="D5575" s="4">
        <v>13.720677</v>
      </c>
      <c r="E5575" s="4">
        <v>100.679939</v>
      </c>
      <c r="F5575" s="4" t="s">
        <v>677</v>
      </c>
      <c r="G5575" s="4" t="s">
        <v>17534</v>
      </c>
      <c r="H5575" s="4" t="s">
        <v>17317</v>
      </c>
      <c r="I5575" s="4"/>
      <c r="J5575" s="4"/>
      <c r="K5575" s="4" t="s">
        <v>5789</v>
      </c>
      <c r="L5575" s="4" t="str">
        <f t="shared" si="174"/>
        <v>GAS SHOP-ประเวศ</v>
      </c>
      <c r="M5575" s="4"/>
      <c r="N5575" s="4" t="e">
        <v>#N/A</v>
      </c>
      <c r="O5575" s="4"/>
      <c r="P5575" s="4" t="str">
        <f t="shared" si="175"/>
        <v>GAS SHOP</v>
      </c>
    </row>
    <row r="5576" spans="1:16" x14ac:dyDescent="0.25">
      <c r="A5576" s="4" t="s">
        <v>17319</v>
      </c>
      <c r="B5576" s="4" t="s">
        <v>17535</v>
      </c>
      <c r="C5576" s="4" t="s">
        <v>1512</v>
      </c>
      <c r="D5576" s="4">
        <v>13.826128000000001</v>
      </c>
      <c r="E5576" s="4">
        <v>100.558633</v>
      </c>
      <c r="F5576" s="4" t="s">
        <v>1512</v>
      </c>
      <c r="G5576" s="4" t="s">
        <v>17536</v>
      </c>
      <c r="H5576" s="4" t="s">
        <v>17317</v>
      </c>
      <c r="I5576" s="4"/>
      <c r="J5576" s="4"/>
      <c r="K5576" s="4" t="s">
        <v>6886</v>
      </c>
      <c r="L5576" s="4" t="str">
        <f t="shared" si="174"/>
        <v>GAS SHOP-ถ.วิภาวดีรังสิต1(ซ.32)</v>
      </c>
      <c r="M5576" s="4"/>
      <c r="N5576" s="4" t="e">
        <v>#N/A</v>
      </c>
      <c r="O5576" s="4"/>
      <c r="P5576" s="4" t="str">
        <f t="shared" si="175"/>
        <v>GAS SHOP</v>
      </c>
    </row>
    <row r="5577" spans="1:16" x14ac:dyDescent="0.25">
      <c r="A5577" s="4" t="s">
        <v>17319</v>
      </c>
      <c r="B5577" s="4" t="s">
        <v>17537</v>
      </c>
      <c r="C5577" s="4" t="s">
        <v>256</v>
      </c>
      <c r="D5577" s="4">
        <v>13.797447</v>
      </c>
      <c r="E5577" s="4">
        <v>100.379751</v>
      </c>
      <c r="F5577" s="4" t="s">
        <v>256</v>
      </c>
      <c r="G5577" s="4" t="s">
        <v>17538</v>
      </c>
      <c r="H5577" s="4" t="s">
        <v>17317</v>
      </c>
      <c r="I5577" s="4"/>
      <c r="J5577" s="4"/>
      <c r="K5577" s="4" t="s">
        <v>6552</v>
      </c>
      <c r="L5577" s="4" t="str">
        <f t="shared" si="174"/>
        <v>GAS SHOP-ทวีวัฒนา</v>
      </c>
      <c r="M5577" s="4"/>
      <c r="N5577" s="4" t="e">
        <v>#N/A</v>
      </c>
      <c r="O5577" s="4"/>
      <c r="P5577" s="4" t="str">
        <f t="shared" si="175"/>
        <v>GAS SHOP</v>
      </c>
    </row>
    <row r="5578" spans="1:16" x14ac:dyDescent="0.25">
      <c r="A5578" s="4" t="s">
        <v>17319</v>
      </c>
      <c r="B5578" s="4" t="s">
        <v>17539</v>
      </c>
      <c r="C5578" s="4" t="s">
        <v>6830</v>
      </c>
      <c r="D5578" s="4">
        <v>13.820563</v>
      </c>
      <c r="E5578" s="4">
        <v>100.575395</v>
      </c>
      <c r="F5578" s="4" t="s">
        <v>6830</v>
      </c>
      <c r="G5578" s="4" t="s">
        <v>17540</v>
      </c>
      <c r="H5578" s="4" t="s">
        <v>17317</v>
      </c>
      <c r="I5578" s="4"/>
      <c r="J5578" s="4"/>
      <c r="K5578" s="4" t="s">
        <v>6828</v>
      </c>
      <c r="L5578" s="4" t="str">
        <f t="shared" si="174"/>
        <v>GAS SHOP-ศาลอาญารัชดา1</v>
      </c>
      <c r="M5578" s="4"/>
      <c r="N5578" s="4" t="e">
        <v>#N/A</v>
      </c>
      <c r="O5578" s="4"/>
      <c r="P5578" s="4" t="str">
        <f t="shared" si="175"/>
        <v>GAS SHOP</v>
      </c>
    </row>
    <row r="5579" spans="1:16" x14ac:dyDescent="0.25">
      <c r="A5579" s="4" t="s">
        <v>17319</v>
      </c>
      <c r="B5579" s="4" t="s">
        <v>17541</v>
      </c>
      <c r="C5579" s="4" t="s">
        <v>5441</v>
      </c>
      <c r="D5579" s="4">
        <v>13.671563000000001</v>
      </c>
      <c r="E5579" s="4">
        <v>100.426693</v>
      </c>
      <c r="F5579" s="4" t="s">
        <v>5441</v>
      </c>
      <c r="G5579" s="4" t="s">
        <v>17542</v>
      </c>
      <c r="H5579" s="4" t="s">
        <v>17317</v>
      </c>
      <c r="I5579" s="4"/>
      <c r="J5579" s="4"/>
      <c r="K5579" s="4" t="s">
        <v>5439</v>
      </c>
      <c r="L5579" s="4" t="str">
        <f t="shared" si="174"/>
        <v>GAS SHOP-บางบอน2</v>
      </c>
      <c r="M5579" s="4"/>
      <c r="N5579" s="4" t="e">
        <v>#N/A</v>
      </c>
      <c r="O5579" s="4"/>
      <c r="P5579" s="4" t="str">
        <f t="shared" si="175"/>
        <v>GAS SHOP</v>
      </c>
    </row>
    <row r="5580" spans="1:16" x14ac:dyDescent="0.25">
      <c r="A5580" s="4" t="s">
        <v>17319</v>
      </c>
      <c r="B5580" s="4" t="s">
        <v>17543</v>
      </c>
      <c r="C5580" s="4" t="s">
        <v>7508</v>
      </c>
      <c r="D5580" s="4">
        <v>13.932449999999999</v>
      </c>
      <c r="E5580" s="4">
        <v>100.00533</v>
      </c>
      <c r="F5580" s="4" t="s">
        <v>7508</v>
      </c>
      <c r="G5580" s="4" t="s">
        <v>17544</v>
      </c>
      <c r="H5580" s="4" t="s">
        <v>17317</v>
      </c>
      <c r="I5580" s="4"/>
      <c r="J5580" s="4"/>
      <c r="K5580" s="4" t="s">
        <v>7511</v>
      </c>
      <c r="L5580" s="4" t="str">
        <f t="shared" si="174"/>
        <v>GAS SHOP-กำแพงแสน8</v>
      </c>
      <c r="M5580" s="4"/>
      <c r="N5580" s="4" t="e">
        <v>#N/A</v>
      </c>
      <c r="O5580" s="4"/>
      <c r="P5580" s="4" t="str">
        <f t="shared" si="175"/>
        <v>GAS SHOP</v>
      </c>
    </row>
    <row r="5581" spans="1:16" x14ac:dyDescent="0.25">
      <c r="A5581" s="4" t="s">
        <v>17319</v>
      </c>
      <c r="B5581" s="4" t="s">
        <v>17545</v>
      </c>
      <c r="C5581" s="4" t="s">
        <v>1378</v>
      </c>
      <c r="D5581" s="4">
        <v>13.629834000000001</v>
      </c>
      <c r="E5581" s="4">
        <v>100.504401</v>
      </c>
      <c r="F5581" s="4" t="s">
        <v>1378</v>
      </c>
      <c r="G5581" s="4" t="s">
        <v>17546</v>
      </c>
      <c r="H5581" s="4" t="s">
        <v>17317</v>
      </c>
      <c r="I5581" s="4"/>
      <c r="J5581" s="4"/>
      <c r="K5581" s="4" t="s">
        <v>5099</v>
      </c>
      <c r="L5581" s="4" t="str">
        <f t="shared" si="174"/>
        <v>GAS SHOP-ทุ่งครุ2</v>
      </c>
      <c r="M5581" s="4"/>
      <c r="N5581" s="4" t="e">
        <v>#N/A</v>
      </c>
      <c r="O5581" s="4"/>
      <c r="P5581" s="4" t="str">
        <f t="shared" si="175"/>
        <v>GAS SHOP</v>
      </c>
    </row>
    <row r="5582" spans="1:16" x14ac:dyDescent="0.25">
      <c r="A5582" s="4" t="s">
        <v>17319</v>
      </c>
      <c r="B5582" s="4" t="s">
        <v>17547</v>
      </c>
      <c r="C5582" s="4" t="s">
        <v>6864</v>
      </c>
      <c r="D5582" s="4">
        <v>13.824705</v>
      </c>
      <c r="E5582" s="4">
        <v>100.75880600000001</v>
      </c>
      <c r="F5582" s="4" t="s">
        <v>6864</v>
      </c>
      <c r="G5582" s="4" t="s">
        <v>17548</v>
      </c>
      <c r="H5582" s="4" t="s">
        <v>17317</v>
      </c>
      <c r="I5582" s="4"/>
      <c r="J5582" s="4"/>
      <c r="K5582" s="4" t="s">
        <v>6859</v>
      </c>
      <c r="L5582" s="4" t="str">
        <f t="shared" si="174"/>
        <v>GAS SHOP-ถ.ราษฎร์อุทิศ2(ขาออก กม.1)</v>
      </c>
      <c r="M5582" s="4"/>
      <c r="N5582" s="4" t="e">
        <v>#N/A</v>
      </c>
      <c r="O5582" s="4"/>
      <c r="P5582" s="4" t="str">
        <f t="shared" si="175"/>
        <v>GAS SHOP</v>
      </c>
    </row>
    <row r="5583" spans="1:16" x14ac:dyDescent="0.25">
      <c r="A5583" s="4" t="s">
        <v>17319</v>
      </c>
      <c r="B5583" s="4" t="s">
        <v>17323</v>
      </c>
      <c r="C5583" s="4" t="s">
        <v>6715</v>
      </c>
      <c r="D5583" s="4">
        <v>13.811408999999999</v>
      </c>
      <c r="E5583" s="4">
        <v>100.07538599999999</v>
      </c>
      <c r="F5583" s="4" t="s">
        <v>6715</v>
      </c>
      <c r="G5583" s="4" t="s">
        <v>17549</v>
      </c>
      <c r="H5583" s="4" t="s">
        <v>17317</v>
      </c>
      <c r="I5583" s="4"/>
      <c r="J5583" s="4"/>
      <c r="K5583" s="4" t="s">
        <v>6713</v>
      </c>
      <c r="L5583" s="4" t="str">
        <f t="shared" si="174"/>
        <v>GAS SHOP-นครปฐม12</v>
      </c>
      <c r="M5583" s="4"/>
      <c r="N5583" s="4" t="e">
        <v>#N/A</v>
      </c>
      <c r="O5583" s="4"/>
      <c r="P5583" s="4" t="str">
        <f t="shared" si="175"/>
        <v>GAS SHOP</v>
      </c>
    </row>
    <row r="5584" spans="1:16" x14ac:dyDescent="0.25">
      <c r="A5584" s="4" t="s">
        <v>17319</v>
      </c>
      <c r="B5584" s="4" t="s">
        <v>17550</v>
      </c>
      <c r="C5584" s="4" t="s">
        <v>6487</v>
      </c>
      <c r="D5584" s="4">
        <v>13.792949999999999</v>
      </c>
      <c r="E5584" s="4">
        <v>99.924959999999999</v>
      </c>
      <c r="F5584" s="4" t="s">
        <v>6487</v>
      </c>
      <c r="G5584" s="4" t="s">
        <v>17551</v>
      </c>
      <c r="H5584" s="4" t="s">
        <v>17317</v>
      </c>
      <c r="I5584" s="4"/>
      <c r="J5584" s="4"/>
      <c r="K5584" s="4" t="s">
        <v>6485</v>
      </c>
      <c r="L5584" s="4" t="str">
        <f t="shared" si="174"/>
        <v>GAS SHOP-บ้านโป่ง7</v>
      </c>
      <c r="M5584" s="4"/>
      <c r="N5584" s="4" t="e">
        <v>#N/A</v>
      </c>
      <c r="O5584" s="4"/>
      <c r="P5584" s="4" t="str">
        <f t="shared" si="175"/>
        <v>GAS SHOP</v>
      </c>
    </row>
    <row r="5585" spans="1:16" x14ac:dyDescent="0.25">
      <c r="A5585" s="4" t="s">
        <v>17319</v>
      </c>
      <c r="B5585" s="4" t="s">
        <v>17552</v>
      </c>
      <c r="C5585" s="4" t="s">
        <v>7336</v>
      </c>
      <c r="D5585" s="4">
        <v>13.902094999999999</v>
      </c>
      <c r="E5585" s="4">
        <v>99.785400999999993</v>
      </c>
      <c r="F5585" s="4" t="s">
        <v>7336</v>
      </c>
      <c r="G5585" s="4" t="s">
        <v>17553</v>
      </c>
      <c r="H5585" s="4" t="s">
        <v>17317</v>
      </c>
      <c r="I5585" s="4"/>
      <c r="J5585" s="4"/>
      <c r="K5585" s="4" t="s">
        <v>7339</v>
      </c>
      <c r="L5585" s="4" t="str">
        <f t="shared" si="174"/>
        <v>GAS SHOP-ท่ามะกา</v>
      </c>
      <c r="M5585" s="4"/>
      <c r="N5585" s="4" t="e">
        <v>#N/A</v>
      </c>
      <c r="O5585" s="4"/>
      <c r="P5585" s="4" t="str">
        <f t="shared" si="175"/>
        <v>GAS SHOP</v>
      </c>
    </row>
    <row r="5586" spans="1:16" x14ac:dyDescent="0.25">
      <c r="A5586" s="4" t="s">
        <v>17319</v>
      </c>
      <c r="B5586" s="4" t="s">
        <v>17554</v>
      </c>
      <c r="C5586" s="4" t="s">
        <v>7151</v>
      </c>
      <c r="D5586" s="4">
        <v>13.868131999999999</v>
      </c>
      <c r="E5586" s="4">
        <v>99.821572000000003</v>
      </c>
      <c r="F5586" s="4" t="s">
        <v>7151</v>
      </c>
      <c r="G5586" s="4" t="s">
        <v>17555</v>
      </c>
      <c r="H5586" s="4" t="s">
        <v>17317</v>
      </c>
      <c r="I5586" s="4"/>
      <c r="J5586" s="4"/>
      <c r="K5586" s="4" t="s">
        <v>7149</v>
      </c>
      <c r="L5586" s="4" t="str">
        <f t="shared" si="174"/>
        <v>GAS SHOP-ท่ามะกา2</v>
      </c>
      <c r="M5586" s="4"/>
      <c r="N5586" s="4" t="e">
        <v>#N/A</v>
      </c>
      <c r="O5586" s="4"/>
      <c r="P5586" s="4" t="str">
        <f t="shared" si="175"/>
        <v>GAS SHOP</v>
      </c>
    </row>
    <row r="5587" spans="1:16" x14ac:dyDescent="0.25">
      <c r="A5587" s="4" t="s">
        <v>17319</v>
      </c>
      <c r="B5587" s="4" t="s">
        <v>17556</v>
      </c>
      <c r="C5587" s="4" t="s">
        <v>7415</v>
      </c>
      <c r="D5587" s="4">
        <v>13.912165</v>
      </c>
      <c r="E5587" s="4">
        <v>99.770567999999997</v>
      </c>
      <c r="F5587" s="4" t="s">
        <v>7415</v>
      </c>
      <c r="G5587" s="4" t="s">
        <v>17557</v>
      </c>
      <c r="H5587" s="4" t="s">
        <v>17317</v>
      </c>
      <c r="I5587" s="4"/>
      <c r="J5587" s="4"/>
      <c r="K5587" s="4" t="s">
        <v>7413</v>
      </c>
      <c r="L5587" s="4" t="str">
        <f t="shared" si="174"/>
        <v>GAS SHOP-ท่ามะกา3</v>
      </c>
      <c r="M5587" s="4"/>
      <c r="N5587" s="4" t="e">
        <v>#N/A</v>
      </c>
      <c r="O5587" s="4"/>
      <c r="P5587" s="4" t="str">
        <f t="shared" si="175"/>
        <v>GAS SHOP</v>
      </c>
    </row>
    <row r="5588" spans="1:16" x14ac:dyDescent="0.25">
      <c r="A5588" s="4" t="s">
        <v>17319</v>
      </c>
      <c r="B5588" s="4" t="s">
        <v>17558</v>
      </c>
      <c r="C5588" s="4" t="s">
        <v>6909</v>
      </c>
      <c r="D5588" s="4">
        <v>13.828188000000001</v>
      </c>
      <c r="E5588" s="4">
        <v>99.877977999999999</v>
      </c>
      <c r="F5588" s="4" t="s">
        <v>6909</v>
      </c>
      <c r="G5588" s="4" t="s">
        <v>17559</v>
      </c>
      <c r="H5588" s="4" t="s">
        <v>17317</v>
      </c>
      <c r="I5588" s="4"/>
      <c r="J5588" s="4"/>
      <c r="K5588" s="4" t="s">
        <v>6907</v>
      </c>
      <c r="L5588" s="4" t="str">
        <f t="shared" si="174"/>
        <v>GAS SHOP-บ้านโป่ง2</v>
      </c>
      <c r="M5588" s="4"/>
      <c r="N5588" s="4" t="e">
        <v>#N/A</v>
      </c>
      <c r="O5588" s="4"/>
      <c r="P5588" s="4" t="str">
        <f t="shared" si="175"/>
        <v>GAS SHOP</v>
      </c>
    </row>
    <row r="5589" spans="1:16" x14ac:dyDescent="0.25">
      <c r="A5589" s="4" t="s">
        <v>17319</v>
      </c>
      <c r="B5589" s="4" t="s">
        <v>17560</v>
      </c>
      <c r="C5589" s="4" t="s">
        <v>8245</v>
      </c>
      <c r="D5589" s="4">
        <v>14.111018</v>
      </c>
      <c r="E5589" s="4">
        <v>100.619303</v>
      </c>
      <c r="F5589" s="4" t="s">
        <v>8245</v>
      </c>
      <c r="G5589" s="4" t="s">
        <v>17561</v>
      </c>
      <c r="H5589" s="4" t="s">
        <v>17317</v>
      </c>
      <c r="I5589" s="4"/>
      <c r="J5589" s="4"/>
      <c r="K5589" s="4" t="s">
        <v>8242</v>
      </c>
      <c r="L5589" s="4" t="str">
        <f t="shared" si="174"/>
        <v>GAS SHOP-คลองหลวง6(ถ.พหลโยธิน กม.46)</v>
      </c>
      <c r="M5589" s="4"/>
      <c r="N5589" s="4" t="e">
        <v>#N/A</v>
      </c>
      <c r="O5589" s="4"/>
      <c r="P5589" s="4" t="str">
        <f t="shared" si="175"/>
        <v>GAS SHOP</v>
      </c>
    </row>
    <row r="5590" spans="1:16" x14ac:dyDescent="0.25">
      <c r="A5590" s="4" t="s">
        <v>17319</v>
      </c>
      <c r="B5590" s="4" t="s">
        <v>17562</v>
      </c>
      <c r="C5590" s="4" t="s">
        <v>8622</v>
      </c>
      <c r="D5590" s="4">
        <v>14.348811</v>
      </c>
      <c r="E5590" s="4">
        <v>100.86758399999999</v>
      </c>
      <c r="F5590" s="4" t="s">
        <v>8622</v>
      </c>
      <c r="G5590" s="4" t="s">
        <v>17563</v>
      </c>
      <c r="H5590" s="4" t="s">
        <v>17317</v>
      </c>
      <c r="I5590" s="4"/>
      <c r="J5590" s="4"/>
      <c r="K5590" s="4" t="s">
        <v>8617</v>
      </c>
      <c r="L5590" s="4" t="str">
        <f t="shared" si="174"/>
        <v>GAS SHOP-หนองแค3(ถ.พหลโยธิน กม.87)</v>
      </c>
      <c r="M5590" s="4"/>
      <c r="N5590" s="4" t="e">
        <v>#N/A</v>
      </c>
      <c r="O5590" s="4"/>
      <c r="P5590" s="4" t="str">
        <f t="shared" si="175"/>
        <v>GAS SHOP</v>
      </c>
    </row>
    <row r="5591" spans="1:16" x14ac:dyDescent="0.25">
      <c r="A5591" s="4" t="s">
        <v>17319</v>
      </c>
      <c r="B5591" s="4" t="s">
        <v>17564</v>
      </c>
      <c r="C5591" s="4" t="s">
        <v>67</v>
      </c>
      <c r="D5591" s="4">
        <v>14.996290999999999</v>
      </c>
      <c r="E5591" s="4">
        <v>102.105329</v>
      </c>
      <c r="F5591" s="4" t="s">
        <v>67</v>
      </c>
      <c r="G5591" s="4" t="s">
        <v>17565</v>
      </c>
      <c r="H5591" s="4" t="s">
        <v>17317</v>
      </c>
      <c r="I5591" s="4"/>
      <c r="J5591" s="4"/>
      <c r="K5591" s="4" t="s">
        <v>10124</v>
      </c>
      <c r="L5591" s="4" t="str">
        <f t="shared" si="174"/>
        <v>GAS SHOP-นครราชสีมา6</v>
      </c>
      <c r="M5591" s="4"/>
      <c r="N5591" s="4" t="e">
        <v>#N/A</v>
      </c>
      <c r="O5591" s="4"/>
      <c r="P5591" s="4" t="str">
        <f t="shared" si="175"/>
        <v>GAS SHOP</v>
      </c>
    </row>
    <row r="5592" spans="1:16" x14ac:dyDescent="0.25">
      <c r="A5592" s="4" t="s">
        <v>17319</v>
      </c>
      <c r="B5592" s="4" t="s">
        <v>17566</v>
      </c>
      <c r="C5592" s="4" t="s">
        <v>10072</v>
      </c>
      <c r="D5592" s="4">
        <v>14.979298</v>
      </c>
      <c r="E5592" s="4">
        <v>102.085261</v>
      </c>
      <c r="F5592" s="4" t="s">
        <v>10072</v>
      </c>
      <c r="G5592" s="4" t="s">
        <v>17567</v>
      </c>
      <c r="H5592" s="4" t="s">
        <v>17317</v>
      </c>
      <c r="I5592" s="4"/>
      <c r="J5592" s="4"/>
      <c r="K5592" s="4" t="s">
        <v>10069</v>
      </c>
      <c r="L5592" s="4" t="str">
        <f t="shared" si="174"/>
        <v>GAS SHOP-นครราชสีมา8(เดอะมอล์โคราช)</v>
      </c>
      <c r="M5592" s="4"/>
      <c r="N5592" s="4" t="e">
        <v>#N/A</v>
      </c>
      <c r="O5592" s="4"/>
      <c r="P5592" s="4" t="str">
        <f t="shared" si="175"/>
        <v>GAS SHOP</v>
      </c>
    </row>
    <row r="5593" spans="1:16" x14ac:dyDescent="0.25">
      <c r="A5593" s="4" t="s">
        <v>17319</v>
      </c>
      <c r="B5593" s="4" t="s">
        <v>17568</v>
      </c>
      <c r="C5593" s="4" t="s">
        <v>7170</v>
      </c>
      <c r="D5593" s="4">
        <v>13.869267000000001</v>
      </c>
      <c r="E5593" s="4">
        <v>100.64516</v>
      </c>
      <c r="F5593" s="4" t="s">
        <v>7170</v>
      </c>
      <c r="G5593" s="4" t="s">
        <v>17569</v>
      </c>
      <c r="H5593" s="4" t="s">
        <v>17317</v>
      </c>
      <c r="I5593" s="4"/>
      <c r="J5593" s="4"/>
      <c r="K5593" s="4" t="s">
        <v>7168</v>
      </c>
      <c r="L5593" s="4" t="str">
        <f t="shared" si="174"/>
        <v>GAS SHOP-บางเขน2(ซอยวัชรพล)</v>
      </c>
      <c r="M5593" s="4"/>
      <c r="N5593" s="4" t="e">
        <v>#N/A</v>
      </c>
      <c r="O5593" s="4"/>
      <c r="P5593" s="4" t="str">
        <f t="shared" si="175"/>
        <v>GAS SHOP</v>
      </c>
    </row>
    <row r="5594" spans="1:16" x14ac:dyDescent="0.25">
      <c r="A5594" s="4" t="s">
        <v>17319</v>
      </c>
      <c r="B5594" s="4" t="s">
        <v>17570</v>
      </c>
      <c r="C5594" s="4" t="s">
        <v>15873</v>
      </c>
      <c r="D5594" s="4">
        <v>20.172450000000001</v>
      </c>
      <c r="E5594" s="4">
        <v>99.853109000000003</v>
      </c>
      <c r="F5594" s="4" t="s">
        <v>15873</v>
      </c>
      <c r="G5594" s="4" t="s">
        <v>17571</v>
      </c>
      <c r="H5594" s="4" t="s">
        <v>17317</v>
      </c>
      <c r="I5594" s="4"/>
      <c r="J5594" s="4"/>
      <c r="K5594" s="4" t="s">
        <v>15876</v>
      </c>
      <c r="L5594" s="4" t="str">
        <f t="shared" si="174"/>
        <v>GAS SHOP-แม่จัน3</v>
      </c>
      <c r="M5594" s="4"/>
      <c r="N5594" s="4" t="e">
        <v>#N/A</v>
      </c>
      <c r="O5594" s="4"/>
      <c r="P5594" s="4" t="str">
        <f t="shared" si="175"/>
        <v>GAS SHOP</v>
      </c>
    </row>
    <row r="5595" spans="1:16" x14ac:dyDescent="0.25">
      <c r="A5595" s="4" t="s">
        <v>17319</v>
      </c>
      <c r="B5595" s="4" t="s">
        <v>17572</v>
      </c>
      <c r="C5595" s="4" t="s">
        <v>15867</v>
      </c>
      <c r="D5595" s="4">
        <v>20.150818000000001</v>
      </c>
      <c r="E5595" s="4">
        <v>99.857864000000006</v>
      </c>
      <c r="F5595" s="4" t="s">
        <v>15867</v>
      </c>
      <c r="G5595" s="4" t="s">
        <v>17573</v>
      </c>
      <c r="H5595" s="4" t="s">
        <v>17317</v>
      </c>
      <c r="I5595" s="4"/>
      <c r="J5595" s="4"/>
      <c r="K5595" s="4" t="s">
        <v>15870</v>
      </c>
      <c r="L5595" s="4" t="str">
        <f t="shared" si="174"/>
        <v>GAS SHOP-แม่จัน6</v>
      </c>
      <c r="M5595" s="4"/>
      <c r="N5595" s="4" t="e">
        <v>#N/A</v>
      </c>
      <c r="O5595" s="4"/>
      <c r="P5595" s="4" t="str">
        <f t="shared" si="175"/>
        <v>GAS SHOP</v>
      </c>
    </row>
    <row r="5596" spans="1:16" x14ac:dyDescent="0.25">
      <c r="A5596" s="4" t="s">
        <v>17319</v>
      </c>
      <c r="B5596" s="4" t="s">
        <v>17574</v>
      </c>
      <c r="C5596" s="4" t="s">
        <v>15740</v>
      </c>
      <c r="D5596" s="4">
        <v>19.907198999999999</v>
      </c>
      <c r="E5596" s="4">
        <v>99.823139999999995</v>
      </c>
      <c r="F5596" s="4" t="s">
        <v>15740</v>
      </c>
      <c r="G5596" s="4" t="s">
        <v>17575</v>
      </c>
      <c r="H5596" s="4" t="s">
        <v>17317</v>
      </c>
      <c r="I5596" s="4"/>
      <c r="J5596" s="4"/>
      <c r="K5596" s="4" t="s">
        <v>15738</v>
      </c>
      <c r="L5596" s="4" t="str">
        <f t="shared" si="174"/>
        <v>GAS SHOP-เชียงราย2</v>
      </c>
      <c r="M5596" s="4"/>
      <c r="N5596" s="4" t="e">
        <v>#N/A</v>
      </c>
      <c r="O5596" s="4"/>
      <c r="P5596" s="4" t="str">
        <f t="shared" si="175"/>
        <v>GAS SHOP</v>
      </c>
    </row>
    <row r="5597" spans="1:16" x14ac:dyDescent="0.25">
      <c r="A5597" s="4" t="s">
        <v>17319</v>
      </c>
      <c r="B5597" s="4" t="s">
        <v>17576</v>
      </c>
      <c r="C5597" s="4" t="s">
        <v>315</v>
      </c>
      <c r="D5597" s="4">
        <v>14.360148000000001</v>
      </c>
      <c r="E5597" s="4">
        <v>100.87734500000001</v>
      </c>
      <c r="F5597" s="4" t="s">
        <v>315</v>
      </c>
      <c r="G5597" s="4" t="s">
        <v>17577</v>
      </c>
      <c r="H5597" s="4" t="s">
        <v>17317</v>
      </c>
      <c r="I5597" s="4"/>
      <c r="J5597" s="4"/>
      <c r="K5597" s="4" t="s">
        <v>8670</v>
      </c>
      <c r="L5597" s="4" t="str">
        <f t="shared" si="174"/>
        <v>GAS SHOP-หนองแค</v>
      </c>
      <c r="M5597" s="4"/>
      <c r="N5597" s="4" t="e">
        <v>#N/A</v>
      </c>
      <c r="O5597" s="4"/>
      <c r="P5597" s="4" t="str">
        <f t="shared" si="175"/>
        <v>GAS SHOP</v>
      </c>
    </row>
    <row r="5598" spans="1:16" x14ac:dyDescent="0.25">
      <c r="A5598" s="4" t="s">
        <v>17319</v>
      </c>
      <c r="B5598" s="4" t="s">
        <v>17578</v>
      </c>
      <c r="C5598" s="4" t="s">
        <v>15179</v>
      </c>
      <c r="D5598" s="4">
        <v>18.766138999999999</v>
      </c>
      <c r="E5598" s="4">
        <v>98.975966999999997</v>
      </c>
      <c r="F5598" s="4" t="s">
        <v>15179</v>
      </c>
      <c r="G5598" s="4" t="s">
        <v>17579</v>
      </c>
      <c r="H5598" s="4" t="s">
        <v>17317</v>
      </c>
      <c r="I5598" s="4"/>
      <c r="J5598" s="4"/>
      <c r="K5598" s="4" t="s">
        <v>15177</v>
      </c>
      <c r="L5598" s="4" t="str">
        <f t="shared" si="174"/>
        <v>GAS SHOP-เชียงใหม่8</v>
      </c>
      <c r="M5598" s="4"/>
      <c r="N5598" s="4" t="e">
        <v>#N/A</v>
      </c>
      <c r="O5598" s="4"/>
      <c r="P5598" s="4" t="str">
        <f t="shared" si="175"/>
        <v>GAS SHOP</v>
      </c>
    </row>
    <row r="5599" spans="1:16" x14ac:dyDescent="0.25">
      <c r="A5599" s="4" t="s">
        <v>17319</v>
      </c>
      <c r="B5599" s="4" t="s">
        <v>17580</v>
      </c>
      <c r="C5599" s="4" t="s">
        <v>15104</v>
      </c>
      <c r="D5599" s="4">
        <v>18.719781999999999</v>
      </c>
      <c r="E5599" s="4">
        <v>98.9714144</v>
      </c>
      <c r="F5599" s="4" t="s">
        <v>15104</v>
      </c>
      <c r="G5599" s="4" t="s">
        <v>17581</v>
      </c>
      <c r="H5599" s="4" t="s">
        <v>17317</v>
      </c>
      <c r="I5599" s="4"/>
      <c r="J5599" s="4"/>
      <c r="K5599" s="4" t="s">
        <v>15102</v>
      </c>
      <c r="L5599" s="4" t="str">
        <f t="shared" si="174"/>
        <v>GAS SHOP-หางดง7</v>
      </c>
      <c r="M5599" s="4"/>
      <c r="N5599" s="4" t="e">
        <v>#N/A</v>
      </c>
      <c r="O5599" s="4"/>
      <c r="P5599" s="4" t="str">
        <f t="shared" si="175"/>
        <v>GAS SHOP</v>
      </c>
    </row>
    <row r="5600" spans="1:16" x14ac:dyDescent="0.25">
      <c r="A5600" s="4" t="s">
        <v>17319</v>
      </c>
      <c r="B5600" s="4" t="s">
        <v>17582</v>
      </c>
      <c r="C5600" s="4" t="s">
        <v>15700</v>
      </c>
      <c r="D5600" s="4">
        <v>19.874274310000001</v>
      </c>
      <c r="E5600" s="4">
        <v>99.846648250000001</v>
      </c>
      <c r="F5600" s="4" t="s">
        <v>15700</v>
      </c>
      <c r="G5600" s="4" t="s">
        <v>17583</v>
      </c>
      <c r="H5600" s="4" t="s">
        <v>17317</v>
      </c>
      <c r="I5600" s="4"/>
      <c r="J5600" s="4"/>
      <c r="K5600" s="4" t="s">
        <v>15703</v>
      </c>
      <c r="L5600" s="4" t="str">
        <f t="shared" si="174"/>
        <v>GAS SHOP-ถ.เลี่ยงเมืองเชียงราย1</v>
      </c>
      <c r="M5600" s="4"/>
      <c r="N5600" s="4" t="e">
        <v>#N/A</v>
      </c>
      <c r="O5600" s="4"/>
      <c r="P5600" s="4" t="str">
        <f t="shared" si="175"/>
        <v>GAS SHOP</v>
      </c>
    </row>
    <row r="5601" spans="1:16" x14ac:dyDescent="0.25">
      <c r="A5601" s="4" t="s">
        <v>17319</v>
      </c>
      <c r="B5601" s="4" t="s">
        <v>17584</v>
      </c>
      <c r="C5601" s="4" t="s">
        <v>15457</v>
      </c>
      <c r="D5601" s="4">
        <v>19.338851999999999</v>
      </c>
      <c r="E5601" s="4">
        <v>99.510402999999997</v>
      </c>
      <c r="F5601" s="4" t="s">
        <v>15457</v>
      </c>
      <c r="G5601" s="4" t="s">
        <v>17585</v>
      </c>
      <c r="H5601" s="4" t="s">
        <v>17317</v>
      </c>
      <c r="I5601" s="4"/>
      <c r="J5601" s="4"/>
      <c r="K5601" s="4" t="s">
        <v>15455</v>
      </c>
      <c r="L5601" s="4" t="str">
        <f t="shared" si="174"/>
        <v>GAS SHOP-เวียงป่าเป้า2</v>
      </c>
      <c r="M5601" s="4"/>
      <c r="N5601" s="4" t="e">
        <v>#N/A</v>
      </c>
      <c r="O5601" s="4"/>
      <c r="P5601" s="4" t="str">
        <f t="shared" si="175"/>
        <v>GAS SHOP</v>
      </c>
    </row>
    <row r="5602" spans="1:16" x14ac:dyDescent="0.25">
      <c r="A5602" s="4" t="s">
        <v>17319</v>
      </c>
      <c r="B5602" s="4" t="s">
        <v>17586</v>
      </c>
      <c r="C5602" s="4" t="s">
        <v>12523</v>
      </c>
      <c r="D5602" s="4">
        <v>16.405683</v>
      </c>
      <c r="E5602" s="4">
        <v>102.777062</v>
      </c>
      <c r="F5602" s="4" t="s">
        <v>12523</v>
      </c>
      <c r="G5602" s="4" t="s">
        <v>17587</v>
      </c>
      <c r="H5602" s="4" t="s">
        <v>17317</v>
      </c>
      <c r="I5602" s="4"/>
      <c r="J5602" s="4"/>
      <c r="K5602" s="4" t="s">
        <v>12526</v>
      </c>
      <c r="L5602" s="4" t="str">
        <f t="shared" si="174"/>
        <v>GAS SHOP-ขอนแก่น5</v>
      </c>
      <c r="M5602" s="4"/>
      <c r="N5602" s="4" t="e">
        <v>#N/A</v>
      </c>
      <c r="O5602" s="4"/>
      <c r="P5602" s="4" t="str">
        <f t="shared" si="175"/>
        <v>GAS SHOP</v>
      </c>
    </row>
    <row r="5603" spans="1:16" x14ac:dyDescent="0.25">
      <c r="A5603" s="4" t="s">
        <v>17319</v>
      </c>
      <c r="B5603" s="4" t="s">
        <v>17588</v>
      </c>
      <c r="C5603" s="4" t="s">
        <v>1278</v>
      </c>
      <c r="D5603" s="4">
        <v>13.950139</v>
      </c>
      <c r="E5603" s="4">
        <v>100.809213</v>
      </c>
      <c r="F5603" s="4" t="s">
        <v>1278</v>
      </c>
      <c r="G5603" s="4" t="s">
        <v>17589</v>
      </c>
      <c r="H5603" s="4" t="s">
        <v>17317</v>
      </c>
      <c r="I5603" s="4"/>
      <c r="J5603" s="4"/>
      <c r="K5603" s="4" t="s">
        <v>7624</v>
      </c>
      <c r="L5603" s="4" t="str">
        <f t="shared" si="174"/>
        <v>GAS SHOP-ลำลูกกา8(คลอง10)</v>
      </c>
      <c r="M5603" s="4"/>
      <c r="N5603" s="4" t="e">
        <v>#N/A</v>
      </c>
      <c r="O5603" s="4"/>
      <c r="P5603" s="4" t="str">
        <f t="shared" si="175"/>
        <v>GAS SHOP</v>
      </c>
    </row>
    <row r="5604" spans="1:16" x14ac:dyDescent="0.25">
      <c r="A5604" s="4" t="s">
        <v>17319</v>
      </c>
      <c r="B5604" s="4" t="s">
        <v>17590</v>
      </c>
      <c r="C5604" s="4" t="s">
        <v>12380</v>
      </c>
      <c r="D5604" s="4">
        <v>16.332418000000001</v>
      </c>
      <c r="E5604" s="4">
        <v>102.803455</v>
      </c>
      <c r="F5604" s="4" t="s">
        <v>12380</v>
      </c>
      <c r="G5604" s="4" t="s">
        <v>17591</v>
      </c>
      <c r="H5604" s="4" t="s">
        <v>17317</v>
      </c>
      <c r="I5604" s="4"/>
      <c r="J5604" s="4"/>
      <c r="K5604" s="4" t="s">
        <v>12383</v>
      </c>
      <c r="L5604" s="4" t="str">
        <f t="shared" si="174"/>
        <v>GAS SHOP-ท่าพระ</v>
      </c>
      <c r="M5604" s="4"/>
      <c r="N5604" s="4" t="e">
        <v>#N/A</v>
      </c>
      <c r="O5604" s="4"/>
      <c r="P5604" s="4" t="str">
        <f t="shared" si="175"/>
        <v>GAS SHOP</v>
      </c>
    </row>
    <row r="5605" spans="1:16" x14ac:dyDescent="0.25">
      <c r="A5605" s="4" t="s">
        <v>17319</v>
      </c>
      <c r="B5605" s="4" t="s">
        <v>17592</v>
      </c>
      <c r="C5605" s="4" t="s">
        <v>9527</v>
      </c>
      <c r="D5605" s="4">
        <v>14.733238999999999</v>
      </c>
      <c r="E5605" s="4">
        <v>102.167981</v>
      </c>
      <c r="F5605" s="4" t="s">
        <v>9527</v>
      </c>
      <c r="G5605" s="4" t="s">
        <v>17593</v>
      </c>
      <c r="H5605" s="4" t="s">
        <v>17317</v>
      </c>
      <c r="I5605" s="4"/>
      <c r="J5605" s="4"/>
      <c r="K5605" s="4" t="s">
        <v>9530</v>
      </c>
      <c r="L5605" s="4" t="str">
        <f t="shared" si="174"/>
        <v>GAS SHOP-โชคชัย3(กลางตลาดโชคชัย)</v>
      </c>
      <c r="M5605" s="4"/>
      <c r="N5605" s="4" t="e">
        <v>#N/A</v>
      </c>
      <c r="O5605" s="4"/>
      <c r="P5605" s="4" t="str">
        <f t="shared" si="175"/>
        <v>GAS SHOP</v>
      </c>
    </row>
    <row r="5606" spans="1:16" x14ac:dyDescent="0.25">
      <c r="A5606" s="4" t="s">
        <v>17319</v>
      </c>
      <c r="B5606" s="4" t="s">
        <v>17594</v>
      </c>
      <c r="C5606" s="4" t="s">
        <v>9557</v>
      </c>
      <c r="D5606" s="4">
        <v>14.740303000000001</v>
      </c>
      <c r="E5606" s="4">
        <v>102.157692</v>
      </c>
      <c r="F5606" s="4" t="s">
        <v>9557</v>
      </c>
      <c r="G5606" s="4" t="s">
        <v>17595</v>
      </c>
      <c r="H5606" s="4" t="s">
        <v>17317</v>
      </c>
      <c r="I5606" s="4"/>
      <c r="J5606" s="4"/>
      <c r="K5606" s="4" t="s">
        <v>9555</v>
      </c>
      <c r="L5606" s="4" t="str">
        <f t="shared" si="174"/>
        <v>GAS SHOP-โชคชัย</v>
      </c>
      <c r="M5606" s="4"/>
      <c r="N5606" s="4" t="e">
        <v>#N/A</v>
      </c>
      <c r="O5606" s="4"/>
      <c r="P5606" s="4" t="str">
        <f t="shared" si="175"/>
        <v>GAS SHOP</v>
      </c>
    </row>
    <row r="5607" spans="1:16" x14ac:dyDescent="0.25">
      <c r="A5607" s="4" t="s">
        <v>17319</v>
      </c>
      <c r="B5607" s="4" t="s">
        <v>17326</v>
      </c>
      <c r="C5607" s="4" t="s">
        <v>12474</v>
      </c>
      <c r="D5607" s="4">
        <v>16.388463999999999</v>
      </c>
      <c r="E5607" s="4">
        <v>102.82526799999999</v>
      </c>
      <c r="F5607" s="4" t="s">
        <v>12474</v>
      </c>
      <c r="G5607" s="4" t="s">
        <v>17596</v>
      </c>
      <c r="H5607" s="4" t="s">
        <v>17317</v>
      </c>
      <c r="I5607" s="4"/>
      <c r="J5607" s="4"/>
      <c r="K5607" s="4" t="s">
        <v>12477</v>
      </c>
      <c r="L5607" s="4" t="str">
        <f t="shared" si="174"/>
        <v>GAS SHOP-เมืองเก่า</v>
      </c>
      <c r="M5607" s="4"/>
      <c r="N5607" s="4" t="e">
        <v>#N/A</v>
      </c>
      <c r="O5607" s="4"/>
      <c r="P5607" s="4" t="str">
        <f t="shared" si="175"/>
        <v>GAS SHOP</v>
      </c>
    </row>
    <row r="5608" spans="1:16" x14ac:dyDescent="0.25">
      <c r="A5608" s="4" t="s">
        <v>17319</v>
      </c>
      <c r="B5608" s="4" t="s">
        <v>17597</v>
      </c>
      <c r="C5608" s="4" t="s">
        <v>9996</v>
      </c>
      <c r="D5608" s="4">
        <v>14.9531036</v>
      </c>
      <c r="E5608" s="4">
        <v>102.02906</v>
      </c>
      <c r="F5608" s="4" t="s">
        <v>9996</v>
      </c>
      <c r="G5608" s="4" t="s">
        <v>17598</v>
      </c>
      <c r="H5608" s="4" t="s">
        <v>17317</v>
      </c>
      <c r="I5608" s="4"/>
      <c r="J5608" s="4"/>
      <c r="K5608" s="4" t="s">
        <v>9999</v>
      </c>
      <c r="L5608" s="4" t="str">
        <f t="shared" si="174"/>
        <v>GAS SHOP-นครราชสีมา10</v>
      </c>
      <c r="M5608" s="4"/>
      <c r="N5608" s="4" t="e">
        <v>#N/A</v>
      </c>
      <c r="O5608" s="4"/>
      <c r="P5608" s="4" t="str">
        <f t="shared" si="175"/>
        <v>GAS SHOP</v>
      </c>
    </row>
    <row r="5609" spans="1:16" x14ac:dyDescent="0.25">
      <c r="A5609" s="4" t="s">
        <v>17319</v>
      </c>
      <c r="B5609" s="4" t="s">
        <v>17599</v>
      </c>
      <c r="C5609" s="4" t="s">
        <v>82</v>
      </c>
      <c r="D5609" s="4">
        <v>14.945891</v>
      </c>
      <c r="E5609" s="4">
        <v>102.053386</v>
      </c>
      <c r="F5609" s="4" t="s">
        <v>82</v>
      </c>
      <c r="G5609" s="4" t="s">
        <v>17600</v>
      </c>
      <c r="H5609" s="4" t="s">
        <v>17317</v>
      </c>
      <c r="I5609" s="4"/>
      <c r="J5609" s="4"/>
      <c r="K5609" s="4" t="s">
        <v>9972</v>
      </c>
      <c r="L5609" s="4" t="str">
        <f t="shared" si="174"/>
        <v>GAS SHOP-นครราชสีมา</v>
      </c>
      <c r="M5609" s="4"/>
      <c r="N5609" s="4" t="e">
        <v>#N/A</v>
      </c>
      <c r="O5609" s="4"/>
      <c r="P5609" s="4" t="str">
        <f t="shared" si="175"/>
        <v>GAS SHOP</v>
      </c>
    </row>
    <row r="5610" spans="1:16" x14ac:dyDescent="0.25">
      <c r="A5610" s="4" t="s">
        <v>17319</v>
      </c>
      <c r="B5610" s="4" t="s">
        <v>17601</v>
      </c>
      <c r="C5610" s="4" t="s">
        <v>12535</v>
      </c>
      <c r="D5610" s="4">
        <v>16.410689999999999</v>
      </c>
      <c r="E5610" s="4">
        <v>102.80557</v>
      </c>
      <c r="F5610" s="4" t="s">
        <v>12535</v>
      </c>
      <c r="G5610" s="4" t="s">
        <v>17602</v>
      </c>
      <c r="H5610" s="4" t="s">
        <v>17317</v>
      </c>
      <c r="I5610" s="4"/>
      <c r="J5610" s="4"/>
      <c r="K5610" s="4" t="s">
        <v>12538</v>
      </c>
      <c r="L5610" s="4" t="str">
        <f t="shared" si="174"/>
        <v>GAS SHOP-ขอนแก่น8</v>
      </c>
      <c r="M5610" s="4"/>
      <c r="N5610" s="4" t="e">
        <v>#N/A</v>
      </c>
      <c r="O5610" s="4"/>
      <c r="P5610" s="4" t="str">
        <f t="shared" si="175"/>
        <v>GAS SHOP</v>
      </c>
    </row>
    <row r="5611" spans="1:16" x14ac:dyDescent="0.25">
      <c r="A5611" s="4" t="s">
        <v>17319</v>
      </c>
      <c r="B5611" s="4" t="s">
        <v>17603</v>
      </c>
      <c r="C5611" s="4" t="s">
        <v>11208</v>
      </c>
      <c r="D5611" s="4">
        <v>15.613315</v>
      </c>
      <c r="E5611" s="4">
        <v>105.020161</v>
      </c>
      <c r="F5611" s="4" t="s">
        <v>11208</v>
      </c>
      <c r="G5611" s="4" t="s">
        <v>17604</v>
      </c>
      <c r="H5611" s="4" t="s">
        <v>17317</v>
      </c>
      <c r="I5611" s="4"/>
      <c r="J5611" s="4"/>
      <c r="K5611" s="4" t="s">
        <v>11211</v>
      </c>
      <c r="L5611" s="4" t="str">
        <f t="shared" si="174"/>
        <v>GAS SHOP-ตระการพืชผล</v>
      </c>
      <c r="M5611" s="4"/>
      <c r="N5611" s="4" t="e">
        <v>#N/A</v>
      </c>
      <c r="O5611" s="4"/>
      <c r="P5611" s="4" t="str">
        <f t="shared" si="175"/>
        <v>GAS SHOP</v>
      </c>
    </row>
    <row r="5612" spans="1:16" x14ac:dyDescent="0.25">
      <c r="A5612" s="4" t="s">
        <v>17319</v>
      </c>
      <c r="B5612" s="4" t="s">
        <v>17605</v>
      </c>
      <c r="C5612" s="4" t="s">
        <v>394</v>
      </c>
      <c r="D5612" s="4">
        <v>14.615579</v>
      </c>
      <c r="E5612" s="4">
        <v>100.15162599999999</v>
      </c>
      <c r="F5612" s="4" t="s">
        <v>394</v>
      </c>
      <c r="G5612" s="4" t="s">
        <v>17606</v>
      </c>
      <c r="H5612" s="4" t="s">
        <v>17317</v>
      </c>
      <c r="I5612" s="4"/>
      <c r="J5612" s="4"/>
      <c r="K5612" s="4" t="s">
        <v>9203</v>
      </c>
      <c r="L5612" s="4" t="str">
        <f t="shared" si="174"/>
        <v>GAS SHOP-ศรีประจันต์4</v>
      </c>
      <c r="M5612" s="4"/>
      <c r="N5612" s="4" t="e">
        <v>#N/A</v>
      </c>
      <c r="O5612" s="4"/>
      <c r="P5612" s="4" t="str">
        <f t="shared" si="175"/>
        <v>GAS SHOP</v>
      </c>
    </row>
    <row r="5613" spans="1:16" x14ac:dyDescent="0.25">
      <c r="A5613" s="4" t="s">
        <v>17319</v>
      </c>
      <c r="B5613" s="4" t="s">
        <v>17607</v>
      </c>
      <c r="C5613" s="4" t="s">
        <v>12646</v>
      </c>
      <c r="D5613" s="4">
        <v>16.461648</v>
      </c>
      <c r="E5613" s="4">
        <v>100.361295</v>
      </c>
      <c r="F5613" s="4" t="s">
        <v>12646</v>
      </c>
      <c r="G5613" s="4" t="s">
        <v>17608</v>
      </c>
      <c r="H5613" s="4" t="s">
        <v>17317</v>
      </c>
      <c r="I5613" s="4"/>
      <c r="J5613" s="4"/>
      <c r="K5613" s="4" t="s">
        <v>12649</v>
      </c>
      <c r="L5613" s="4" t="str">
        <f t="shared" si="174"/>
        <v>GAS SHOP-พิจิตร</v>
      </c>
      <c r="M5613" s="4"/>
      <c r="N5613" s="4" t="e">
        <v>#N/A</v>
      </c>
      <c r="O5613" s="4"/>
      <c r="P5613" s="4" t="str">
        <f t="shared" si="175"/>
        <v>GAS SHOP</v>
      </c>
    </row>
    <row r="5614" spans="1:16" x14ac:dyDescent="0.25">
      <c r="A5614" s="4" t="s">
        <v>17319</v>
      </c>
      <c r="B5614" s="4" t="s">
        <v>17609</v>
      </c>
      <c r="C5614" s="4" t="s">
        <v>4956</v>
      </c>
      <c r="D5614" s="4">
        <v>13.595786</v>
      </c>
      <c r="E5614" s="4">
        <v>100.282365</v>
      </c>
      <c r="F5614" s="4" t="s">
        <v>4956</v>
      </c>
      <c r="G5614" s="4" t="s">
        <v>17610</v>
      </c>
      <c r="H5614" s="4" t="s">
        <v>17317</v>
      </c>
      <c r="I5614" s="4"/>
      <c r="J5614" s="4"/>
      <c r="K5614" s="4" t="s">
        <v>4959</v>
      </c>
      <c r="L5614" s="4" t="str">
        <f t="shared" si="174"/>
        <v>GAS SHOP-สมุทรสาคร4</v>
      </c>
      <c r="M5614" s="4"/>
      <c r="N5614" s="4" t="e">
        <v>#N/A</v>
      </c>
      <c r="O5614" s="4"/>
      <c r="P5614" s="4" t="str">
        <f t="shared" si="175"/>
        <v>GAS SHOP</v>
      </c>
    </row>
    <row r="5615" spans="1:16" x14ac:dyDescent="0.25">
      <c r="A5615" s="4" t="s">
        <v>17319</v>
      </c>
      <c r="B5615" s="4" t="s">
        <v>17611</v>
      </c>
      <c r="C5615" s="4" t="s">
        <v>8897</v>
      </c>
      <c r="D5615" s="4">
        <v>14.475123</v>
      </c>
      <c r="E5615" s="4">
        <v>100.101681</v>
      </c>
      <c r="F5615" s="4" t="s">
        <v>8897</v>
      </c>
      <c r="G5615" s="4" t="s">
        <v>17612</v>
      </c>
      <c r="H5615" s="4" t="s">
        <v>17317</v>
      </c>
      <c r="I5615" s="4"/>
      <c r="J5615" s="4"/>
      <c r="K5615" s="4" t="s">
        <v>8895</v>
      </c>
      <c r="L5615" s="4" t="str">
        <f t="shared" si="174"/>
        <v>GAS SHOP-สุพรรณบุรี3</v>
      </c>
      <c r="M5615" s="4"/>
      <c r="N5615" s="4" t="e">
        <v>#N/A</v>
      </c>
      <c r="O5615" s="4"/>
      <c r="P5615" s="4" t="str">
        <f t="shared" si="175"/>
        <v>GAS SHOP</v>
      </c>
    </row>
    <row r="5616" spans="1:16" x14ac:dyDescent="0.25">
      <c r="A5616" s="4" t="s">
        <v>17319</v>
      </c>
      <c r="B5616" s="4" t="s">
        <v>17613</v>
      </c>
      <c r="C5616" s="4" t="s">
        <v>1294</v>
      </c>
      <c r="D5616" s="4">
        <v>14.040659</v>
      </c>
      <c r="E5616" s="4">
        <v>100.477351</v>
      </c>
      <c r="F5616" s="4" t="s">
        <v>1294</v>
      </c>
      <c r="G5616" s="4" t="s">
        <v>17614</v>
      </c>
      <c r="H5616" s="4" t="s">
        <v>17317</v>
      </c>
      <c r="I5616" s="4"/>
      <c r="J5616" s="4"/>
      <c r="K5616" s="4" t="s">
        <v>8030</v>
      </c>
      <c r="L5616" s="4" t="str">
        <f t="shared" si="174"/>
        <v>GAS SHOP-ลาดหลุมแก้ว6</v>
      </c>
      <c r="M5616" s="4"/>
      <c r="N5616" s="4" t="e">
        <v>#N/A</v>
      </c>
      <c r="O5616" s="4"/>
      <c r="P5616" s="4" t="str">
        <f t="shared" si="175"/>
        <v>GAS SHOP</v>
      </c>
    </row>
    <row r="5617" spans="1:16" x14ac:dyDescent="0.25">
      <c r="A5617" s="4" t="s">
        <v>17319</v>
      </c>
      <c r="B5617" s="4" t="s">
        <v>17615</v>
      </c>
      <c r="C5617" s="4" t="s">
        <v>7873</v>
      </c>
      <c r="D5617" s="4">
        <v>14.006341000000001</v>
      </c>
      <c r="E5617" s="4">
        <v>99.985545999999999</v>
      </c>
      <c r="F5617" s="4" t="s">
        <v>7873</v>
      </c>
      <c r="G5617" s="4" t="s">
        <v>17616</v>
      </c>
      <c r="H5617" s="4" t="s">
        <v>17317</v>
      </c>
      <c r="I5617" s="4"/>
      <c r="J5617" s="4"/>
      <c r="K5617" s="4" t="s">
        <v>7876</v>
      </c>
      <c r="L5617" s="4" t="str">
        <f t="shared" si="174"/>
        <v>GAS SHOP-กำแพงแสน10</v>
      </c>
      <c r="M5617" s="4"/>
      <c r="N5617" s="4" t="e">
        <v>#N/A</v>
      </c>
      <c r="O5617" s="4"/>
      <c r="P5617" s="4" t="str">
        <f t="shared" si="175"/>
        <v>GAS SHOP</v>
      </c>
    </row>
    <row r="5618" spans="1:16" x14ac:dyDescent="0.25">
      <c r="A5618" s="4" t="s">
        <v>17319</v>
      </c>
      <c r="B5618" s="4" t="s">
        <v>17617</v>
      </c>
      <c r="C5618" s="4" t="s">
        <v>3310</v>
      </c>
      <c r="D5618" s="4">
        <v>12.573243</v>
      </c>
      <c r="E5618" s="4">
        <v>101.915887</v>
      </c>
      <c r="F5618" s="4" t="s">
        <v>3310</v>
      </c>
      <c r="G5618" s="4" t="s">
        <v>17618</v>
      </c>
      <c r="H5618" s="4" t="s">
        <v>17317</v>
      </c>
      <c r="I5618" s="4"/>
      <c r="J5618" s="4"/>
      <c r="K5618" s="4" t="s">
        <v>3313</v>
      </c>
      <c r="L5618" s="4" t="str">
        <f t="shared" si="174"/>
        <v>GAS SHOP-ท่าใหม่</v>
      </c>
      <c r="M5618" s="4"/>
      <c r="N5618" s="4" t="e">
        <v>#N/A</v>
      </c>
      <c r="O5618" s="4"/>
      <c r="P5618" s="4" t="str">
        <f t="shared" si="175"/>
        <v>GAS SHOP</v>
      </c>
    </row>
    <row r="5619" spans="1:16" x14ac:dyDescent="0.25">
      <c r="A5619" s="4" t="s">
        <v>17319</v>
      </c>
      <c r="B5619" s="4" t="s">
        <v>17619</v>
      </c>
      <c r="C5619" s="4" t="s">
        <v>3341</v>
      </c>
      <c r="D5619" s="4">
        <v>12.614093199999999</v>
      </c>
      <c r="E5619" s="4">
        <v>102.001316</v>
      </c>
      <c r="F5619" s="4" t="s">
        <v>3341</v>
      </c>
      <c r="G5619" s="4" t="s">
        <v>17620</v>
      </c>
      <c r="H5619" s="4" t="s">
        <v>17317</v>
      </c>
      <c r="I5619" s="4"/>
      <c r="J5619" s="4"/>
      <c r="K5619" s="4" t="s">
        <v>3344</v>
      </c>
      <c r="L5619" s="4" t="str">
        <f t="shared" si="174"/>
        <v>GAS SHOP-ท่าใหม่2</v>
      </c>
      <c r="M5619" s="4"/>
      <c r="N5619" s="4" t="e">
        <v>#N/A</v>
      </c>
      <c r="O5619" s="4"/>
      <c r="P5619" s="4" t="str">
        <f t="shared" si="175"/>
        <v>GAS SHOP</v>
      </c>
    </row>
    <row r="5620" spans="1:16" x14ac:dyDescent="0.25">
      <c r="A5620" s="4" t="s">
        <v>17319</v>
      </c>
      <c r="B5620" s="4" t="s">
        <v>17621</v>
      </c>
      <c r="C5620" s="4" t="s">
        <v>3328</v>
      </c>
      <c r="D5620" s="4">
        <v>12.5917575</v>
      </c>
      <c r="E5620" s="4">
        <v>102.15021110000001</v>
      </c>
      <c r="F5620" s="4" t="s">
        <v>3328</v>
      </c>
      <c r="G5620" s="4" t="s">
        <v>17622</v>
      </c>
      <c r="H5620" s="4" t="s">
        <v>17317</v>
      </c>
      <c r="I5620" s="4"/>
      <c r="J5620" s="4"/>
      <c r="K5620" s="4" t="s">
        <v>3331</v>
      </c>
      <c r="L5620" s="4" t="str">
        <f t="shared" si="174"/>
        <v>GAS SHOP-จันทบุรี4</v>
      </c>
      <c r="M5620" s="4"/>
      <c r="N5620" s="4" t="e">
        <v>#N/A</v>
      </c>
      <c r="O5620" s="4"/>
      <c r="P5620" s="4" t="str">
        <f t="shared" si="175"/>
        <v>GAS SHOP</v>
      </c>
    </row>
    <row r="5621" spans="1:16" x14ac:dyDescent="0.25">
      <c r="A5621" s="4" t="s">
        <v>17319</v>
      </c>
      <c r="B5621" s="4" t="s">
        <v>17623</v>
      </c>
      <c r="C5621" s="4" t="s">
        <v>15246</v>
      </c>
      <c r="D5621" s="4">
        <v>18.841166000000001</v>
      </c>
      <c r="E5621" s="4">
        <v>99.070262</v>
      </c>
      <c r="F5621" s="4" t="s">
        <v>15246</v>
      </c>
      <c r="G5621" s="4" t="s">
        <v>17624</v>
      </c>
      <c r="H5621" s="4" t="s">
        <v>17317</v>
      </c>
      <c r="I5621" s="4"/>
      <c r="J5621" s="4"/>
      <c r="K5621" s="4" t="s">
        <v>15249</v>
      </c>
      <c r="L5621" s="4" t="str">
        <f t="shared" si="174"/>
        <v>GAS SHOP-สันทราย4</v>
      </c>
      <c r="M5621" s="4"/>
      <c r="N5621" s="4" t="e">
        <v>#N/A</v>
      </c>
      <c r="O5621" s="4"/>
      <c r="P5621" s="4" t="str">
        <f t="shared" si="175"/>
        <v>GAS SHOP</v>
      </c>
    </row>
    <row r="5622" spans="1:16" x14ac:dyDescent="0.25">
      <c r="A5622" s="4" t="s">
        <v>17319</v>
      </c>
      <c r="B5622" s="4" t="s">
        <v>17625</v>
      </c>
      <c r="C5622" s="4" t="s">
        <v>5147</v>
      </c>
      <c r="D5622" s="4">
        <v>13.637969</v>
      </c>
      <c r="E5622" s="4">
        <v>100.01828399999999</v>
      </c>
      <c r="F5622" s="4" t="s">
        <v>5147</v>
      </c>
      <c r="G5622" s="4" t="s">
        <v>17626</v>
      </c>
      <c r="H5622" s="4" t="s">
        <v>17317</v>
      </c>
      <c r="I5622" s="4"/>
      <c r="J5622" s="4"/>
      <c r="K5622" s="4" t="s">
        <v>5150</v>
      </c>
      <c r="L5622" s="4" t="str">
        <f t="shared" si="174"/>
        <v>GAS SHOP-บางแพ2</v>
      </c>
      <c r="M5622" s="4"/>
      <c r="N5622" s="4" t="e">
        <v>#N/A</v>
      </c>
      <c r="O5622" s="4"/>
      <c r="P5622" s="4" t="str">
        <f t="shared" si="175"/>
        <v>GAS SHOP</v>
      </c>
    </row>
    <row r="5623" spans="1:16" x14ac:dyDescent="0.25">
      <c r="A5623" s="4" t="s">
        <v>17319</v>
      </c>
      <c r="B5623" s="4" t="s">
        <v>17627</v>
      </c>
      <c r="C5623" s="4" t="s">
        <v>12622</v>
      </c>
      <c r="D5623" s="4">
        <v>16.450844</v>
      </c>
      <c r="E5623" s="4">
        <v>100.330387</v>
      </c>
      <c r="F5623" s="4" t="s">
        <v>12622</v>
      </c>
      <c r="G5623" s="4" t="s">
        <v>17628</v>
      </c>
      <c r="H5623" s="4" t="s">
        <v>17317</v>
      </c>
      <c r="I5623" s="4"/>
      <c r="J5623" s="4"/>
      <c r="K5623" s="4" t="s">
        <v>12625</v>
      </c>
      <c r="L5623" s="4" t="str">
        <f t="shared" si="174"/>
        <v>GAS SHOP-พิจิตร2</v>
      </c>
      <c r="M5623" s="4"/>
      <c r="N5623" s="4" t="e">
        <v>#N/A</v>
      </c>
      <c r="O5623" s="4"/>
      <c r="P5623" s="4" t="str">
        <f t="shared" si="175"/>
        <v>GAS SHOP</v>
      </c>
    </row>
    <row r="5624" spans="1:16" x14ac:dyDescent="0.25">
      <c r="A5624" s="4" t="s">
        <v>17319</v>
      </c>
      <c r="B5624" s="4" t="s">
        <v>17629</v>
      </c>
      <c r="C5624" s="4" t="s">
        <v>3425</v>
      </c>
      <c r="D5624" s="4">
        <v>12.649677000000001</v>
      </c>
      <c r="E5624" s="4">
        <v>102.030855</v>
      </c>
      <c r="F5624" s="4" t="s">
        <v>3425</v>
      </c>
      <c r="G5624" s="4" t="s">
        <v>17630</v>
      </c>
      <c r="H5624" s="4" t="s">
        <v>17317</v>
      </c>
      <c r="I5624" s="4"/>
      <c r="J5624" s="4"/>
      <c r="K5624" s="4" t="s">
        <v>3423</v>
      </c>
      <c r="L5624" s="4" t="str">
        <f t="shared" si="174"/>
        <v>GAS SHOP-ท่าใหม่5</v>
      </c>
      <c r="M5624" s="4"/>
      <c r="N5624" s="4" t="e">
        <v>#N/A</v>
      </c>
      <c r="O5624" s="4"/>
      <c r="P5624" s="4" t="str">
        <f t="shared" si="175"/>
        <v>GAS SHOP</v>
      </c>
    </row>
    <row r="5625" spans="1:16" x14ac:dyDescent="0.25">
      <c r="A5625" s="4" t="s">
        <v>17319</v>
      </c>
      <c r="B5625" s="4" t="s">
        <v>17631</v>
      </c>
      <c r="C5625" s="4" t="s">
        <v>320</v>
      </c>
      <c r="D5625" s="4">
        <v>15.296125</v>
      </c>
      <c r="E5625" s="4">
        <v>104.891471</v>
      </c>
      <c r="F5625" s="4" t="s">
        <v>320</v>
      </c>
      <c r="G5625" s="4" t="s">
        <v>17632</v>
      </c>
      <c r="H5625" s="4" t="s">
        <v>17317</v>
      </c>
      <c r="I5625" s="4"/>
      <c r="J5625" s="4"/>
      <c r="K5625" s="4" t="s">
        <v>10737</v>
      </c>
      <c r="L5625" s="4" t="str">
        <f t="shared" si="174"/>
        <v>GAS SHOP-อุบลราชธานี1</v>
      </c>
      <c r="M5625" s="4"/>
      <c r="N5625" s="4" t="e">
        <v>#N/A</v>
      </c>
      <c r="O5625" s="4"/>
      <c r="P5625" s="4" t="str">
        <f t="shared" si="175"/>
        <v>GAS SHOP</v>
      </c>
    </row>
    <row r="5626" spans="1:16" x14ac:dyDescent="0.25">
      <c r="A5626" s="4" t="s">
        <v>17319</v>
      </c>
      <c r="B5626" s="4" t="s">
        <v>17633</v>
      </c>
      <c r="C5626" s="4" t="s">
        <v>5035</v>
      </c>
      <c r="D5626" s="4">
        <v>13.607478</v>
      </c>
      <c r="E5626" s="4">
        <v>100.77119500000001</v>
      </c>
      <c r="F5626" s="4" t="s">
        <v>5035</v>
      </c>
      <c r="G5626" s="4" t="s">
        <v>17634</v>
      </c>
      <c r="H5626" s="4" t="s">
        <v>17317</v>
      </c>
      <c r="I5626" s="4"/>
      <c r="J5626" s="4"/>
      <c r="K5626" s="4" t="s">
        <v>5033</v>
      </c>
      <c r="L5626" s="4" t="str">
        <f t="shared" si="174"/>
        <v>GAS SHOP-ถ.บางนาตราด1(กม.19)</v>
      </c>
      <c r="M5626" s="4"/>
      <c r="N5626" s="4" t="e">
        <v>#N/A</v>
      </c>
      <c r="O5626" s="4"/>
      <c r="P5626" s="4" t="str">
        <f t="shared" si="175"/>
        <v>GAS SHOP</v>
      </c>
    </row>
    <row r="5627" spans="1:16" x14ac:dyDescent="0.25">
      <c r="A5627" s="4" t="s">
        <v>17319</v>
      </c>
      <c r="B5627" s="4" t="s">
        <v>17635</v>
      </c>
      <c r="C5627" s="4" t="s">
        <v>324</v>
      </c>
      <c r="D5627" s="4">
        <v>15.174127</v>
      </c>
      <c r="E5627" s="4">
        <v>104.85745799999999</v>
      </c>
      <c r="F5627" s="4" t="s">
        <v>324</v>
      </c>
      <c r="G5627" s="4" t="s">
        <v>17636</v>
      </c>
      <c r="H5627" s="4" t="s">
        <v>17317</v>
      </c>
      <c r="I5627" s="4"/>
      <c r="J5627" s="4"/>
      <c r="K5627" s="4" t="s">
        <v>10487</v>
      </c>
      <c r="L5627" s="4" t="str">
        <f t="shared" si="174"/>
        <v>GAS SHOP-วารินชำราบ</v>
      </c>
      <c r="M5627" s="4"/>
      <c r="N5627" s="4" t="e">
        <v>#N/A</v>
      </c>
      <c r="O5627" s="4"/>
      <c r="P5627" s="4" t="str">
        <f t="shared" si="175"/>
        <v>GAS SHOP</v>
      </c>
    </row>
    <row r="5628" spans="1:16" x14ac:dyDescent="0.25">
      <c r="A5628" s="4" t="s">
        <v>17319</v>
      </c>
      <c r="B5628" s="4" t="s">
        <v>17637</v>
      </c>
      <c r="C5628" s="4" t="s">
        <v>132</v>
      </c>
      <c r="D5628" s="4">
        <v>14.685606999999999</v>
      </c>
      <c r="E5628" s="4">
        <v>102.53349799999999</v>
      </c>
      <c r="F5628" s="4" t="s">
        <v>132</v>
      </c>
      <c r="G5628" s="4" t="s">
        <v>17638</v>
      </c>
      <c r="H5628" s="4" t="s">
        <v>17317</v>
      </c>
      <c r="I5628" s="4"/>
      <c r="J5628" s="4"/>
      <c r="K5628" s="4" t="s">
        <v>9453</v>
      </c>
      <c r="L5628" s="4" t="str">
        <f t="shared" si="174"/>
        <v>GAS SHOP-หนองกี่</v>
      </c>
      <c r="M5628" s="4"/>
      <c r="N5628" s="4" t="e">
        <v>#N/A</v>
      </c>
      <c r="O5628" s="4"/>
      <c r="P5628" s="4" t="str">
        <f t="shared" si="175"/>
        <v>GAS SHOP</v>
      </c>
    </row>
    <row r="5629" spans="1:16" x14ac:dyDescent="0.25">
      <c r="A5629" s="4" t="s">
        <v>17319</v>
      </c>
      <c r="B5629" s="4" t="s">
        <v>17639</v>
      </c>
      <c r="C5629" s="4" t="s">
        <v>9296</v>
      </c>
      <c r="D5629" s="4">
        <v>14.633483999999999</v>
      </c>
      <c r="E5629" s="4">
        <v>102.798905</v>
      </c>
      <c r="F5629" s="4" t="s">
        <v>9296</v>
      </c>
      <c r="G5629" s="4" t="s">
        <v>17640</v>
      </c>
      <c r="H5629" s="4" t="s">
        <v>17317</v>
      </c>
      <c r="I5629" s="4"/>
      <c r="J5629" s="4"/>
      <c r="K5629" s="4" t="s">
        <v>9298</v>
      </c>
      <c r="L5629" s="4" t="str">
        <f t="shared" si="174"/>
        <v>GAS SHOP-นางรอง</v>
      </c>
      <c r="M5629" s="4"/>
      <c r="N5629" s="4" t="e">
        <v>#N/A</v>
      </c>
      <c r="O5629" s="4"/>
      <c r="P5629" s="4" t="str">
        <f t="shared" si="175"/>
        <v>GAS SHOP</v>
      </c>
    </row>
    <row r="5630" spans="1:16" x14ac:dyDescent="0.25">
      <c r="A5630" s="4" t="s">
        <v>17319</v>
      </c>
      <c r="B5630" s="4" t="s">
        <v>17641</v>
      </c>
      <c r="C5630" s="4" t="s">
        <v>9019</v>
      </c>
      <c r="D5630" s="4">
        <v>14.541036</v>
      </c>
      <c r="E5630" s="4">
        <v>100.92391600000001</v>
      </c>
      <c r="F5630" s="4" t="s">
        <v>9019</v>
      </c>
      <c r="G5630" s="4" t="s">
        <v>17642</v>
      </c>
      <c r="H5630" s="4" t="s">
        <v>17317</v>
      </c>
      <c r="I5630" s="4"/>
      <c r="J5630" s="4"/>
      <c r="K5630" s="4" t="s">
        <v>9022</v>
      </c>
      <c r="L5630" s="4" t="str">
        <f t="shared" si="174"/>
        <v>GAS SHOP-สระบุรี</v>
      </c>
      <c r="M5630" s="4"/>
      <c r="N5630" s="4" t="e">
        <v>#N/A</v>
      </c>
      <c r="O5630" s="4"/>
      <c r="P5630" s="4" t="str">
        <f t="shared" si="175"/>
        <v>GAS SHOP</v>
      </c>
    </row>
    <row r="5631" spans="1:16" x14ac:dyDescent="0.25">
      <c r="A5631" s="4" t="s">
        <v>17319</v>
      </c>
      <c r="B5631" s="4" t="s">
        <v>17643</v>
      </c>
      <c r="C5631" s="4" t="s">
        <v>15838</v>
      </c>
      <c r="D5631" s="4">
        <v>20.130803</v>
      </c>
      <c r="E5631" s="4">
        <v>99.864114000000001</v>
      </c>
      <c r="F5631" s="4" t="s">
        <v>15838</v>
      </c>
      <c r="G5631" s="4" t="s">
        <v>17644</v>
      </c>
      <c r="H5631" s="4" t="s">
        <v>17317</v>
      </c>
      <c r="I5631" s="4"/>
      <c r="J5631" s="4"/>
      <c r="K5631" s="4" t="s">
        <v>15841</v>
      </c>
      <c r="L5631" s="4" t="str">
        <f t="shared" si="174"/>
        <v>GAS SHOP-แม่จัน</v>
      </c>
      <c r="M5631" s="4"/>
      <c r="N5631" s="4" t="e">
        <v>#N/A</v>
      </c>
      <c r="O5631" s="4"/>
      <c r="P5631" s="4" t="str">
        <f t="shared" si="175"/>
        <v>GAS SHOP</v>
      </c>
    </row>
    <row r="5632" spans="1:16" x14ac:dyDescent="0.25">
      <c r="A5632" s="4" t="s">
        <v>17319</v>
      </c>
      <c r="B5632" s="4" t="s">
        <v>17645</v>
      </c>
      <c r="C5632" s="4" t="s">
        <v>10470</v>
      </c>
      <c r="D5632" s="4">
        <v>15.170647000000001</v>
      </c>
      <c r="E5632" s="4">
        <v>104.877888</v>
      </c>
      <c r="F5632" s="4" t="s">
        <v>10470</v>
      </c>
      <c r="G5632" s="4" t="s">
        <v>17646</v>
      </c>
      <c r="H5632" s="4" t="s">
        <v>17317</v>
      </c>
      <c r="I5632" s="4"/>
      <c r="J5632" s="4"/>
      <c r="K5632" s="4" t="s">
        <v>10473</v>
      </c>
      <c r="L5632" s="4" t="str">
        <f t="shared" si="174"/>
        <v>GAS SHOP-วารินชำราบ2</v>
      </c>
      <c r="M5632" s="4"/>
      <c r="N5632" s="4" t="e">
        <v>#N/A</v>
      </c>
      <c r="O5632" s="4"/>
      <c r="P5632" s="4" t="str">
        <f t="shared" si="175"/>
        <v>GAS SHOP</v>
      </c>
    </row>
    <row r="5633" spans="1:16" x14ac:dyDescent="0.25">
      <c r="A5633" s="4" t="s">
        <v>17319</v>
      </c>
      <c r="B5633" s="4" t="s">
        <v>17647</v>
      </c>
      <c r="C5633" s="4" t="s">
        <v>3632</v>
      </c>
      <c r="D5633" s="4">
        <v>12.776935</v>
      </c>
      <c r="E5633" s="4">
        <v>99.966686999999993</v>
      </c>
      <c r="F5633" s="4" t="s">
        <v>3632</v>
      </c>
      <c r="G5633" s="4" t="s">
        <v>17648</v>
      </c>
      <c r="H5633" s="4" t="s">
        <v>17317</v>
      </c>
      <c r="I5633" s="4"/>
      <c r="J5633" s="4"/>
      <c r="K5633" s="4" t="s">
        <v>3630</v>
      </c>
      <c r="L5633" s="4" t="str">
        <f t="shared" si="174"/>
        <v>GAS SHOP-ชะอำ</v>
      </c>
      <c r="M5633" s="4"/>
      <c r="N5633" s="4" t="e">
        <v>#N/A</v>
      </c>
      <c r="O5633" s="4"/>
      <c r="P5633" s="4" t="str">
        <f t="shared" si="175"/>
        <v>GAS SHOP</v>
      </c>
    </row>
    <row r="5634" spans="1:16" x14ac:dyDescent="0.25">
      <c r="A5634" s="4" t="s">
        <v>17319</v>
      </c>
      <c r="B5634" s="4" t="s">
        <v>17649</v>
      </c>
      <c r="C5634" s="4" t="s">
        <v>8761</v>
      </c>
      <c r="D5634" s="4">
        <v>14.411367</v>
      </c>
      <c r="E5634" s="4">
        <v>102.853375</v>
      </c>
      <c r="F5634" s="4" t="s">
        <v>8761</v>
      </c>
      <c r="G5634" s="4" t="s">
        <v>17650</v>
      </c>
      <c r="H5634" s="4" t="s">
        <v>17317</v>
      </c>
      <c r="I5634" s="4"/>
      <c r="J5634" s="4"/>
      <c r="K5634" s="4" t="s">
        <v>8764</v>
      </c>
      <c r="L5634" s="4" t="str">
        <f t="shared" ref="L5634:L5697" si="176">A5634&amp;"-"&amp;C5634</f>
        <v>GAS SHOP-ละหานทราย</v>
      </c>
      <c r="M5634" s="4"/>
      <c r="N5634" s="4" t="e">
        <v>#N/A</v>
      </c>
      <c r="O5634" s="4"/>
      <c r="P5634" s="4" t="str">
        <f t="shared" si="175"/>
        <v>GAS SHOP</v>
      </c>
    </row>
    <row r="5635" spans="1:16" x14ac:dyDescent="0.25">
      <c r="A5635" s="4" t="s">
        <v>17319</v>
      </c>
      <c r="B5635" s="4" t="s">
        <v>17651</v>
      </c>
      <c r="C5635" s="4" t="s">
        <v>1480</v>
      </c>
      <c r="D5635" s="4">
        <v>13.909478</v>
      </c>
      <c r="E5635" s="4">
        <v>100.330226</v>
      </c>
      <c r="F5635" s="4" t="s">
        <v>1480</v>
      </c>
      <c r="G5635" s="4" t="s">
        <v>17652</v>
      </c>
      <c r="H5635" s="4" t="s">
        <v>17317</v>
      </c>
      <c r="I5635" s="4"/>
      <c r="J5635" s="4"/>
      <c r="K5635" s="4" t="s">
        <v>7378</v>
      </c>
      <c r="L5635" s="4" t="str">
        <f t="shared" si="176"/>
        <v>GAS SHOP-ลาดปลาดุก2</v>
      </c>
      <c r="M5635" s="4"/>
      <c r="N5635" s="4" t="e">
        <v>#N/A</v>
      </c>
      <c r="O5635" s="4"/>
      <c r="P5635" s="4" t="str">
        <f t="shared" ref="P5635:P5698" si="177">A5635</f>
        <v>GAS SHOP</v>
      </c>
    </row>
    <row r="5636" spans="1:16" x14ac:dyDescent="0.25">
      <c r="A5636" s="4" t="s">
        <v>17319</v>
      </c>
      <c r="B5636" s="4" t="s">
        <v>17653</v>
      </c>
      <c r="C5636" s="4" t="s">
        <v>8438</v>
      </c>
      <c r="D5636" s="4">
        <v>14.204696999999999</v>
      </c>
      <c r="E5636" s="4">
        <v>100.662497</v>
      </c>
      <c r="F5636" s="4" t="s">
        <v>8438</v>
      </c>
      <c r="G5636" s="4" t="s">
        <v>17654</v>
      </c>
      <c r="H5636" s="4" t="s">
        <v>17317</v>
      </c>
      <c r="I5636" s="4"/>
      <c r="J5636" s="4"/>
      <c r="K5636" s="4" t="s">
        <v>8435</v>
      </c>
      <c r="L5636" s="4" t="str">
        <f t="shared" si="176"/>
        <v>GAS SHOP-วังน้อย3(ถ.พหลโยธิน กม.52)</v>
      </c>
      <c r="M5636" s="4"/>
      <c r="N5636" s="4" t="e">
        <v>#N/A</v>
      </c>
      <c r="O5636" s="4"/>
      <c r="P5636" s="4" t="str">
        <f t="shared" si="177"/>
        <v>GAS SHOP</v>
      </c>
    </row>
    <row r="5637" spans="1:16" x14ac:dyDescent="0.25">
      <c r="A5637" s="4" t="s">
        <v>17319</v>
      </c>
      <c r="B5637" s="4" t="s">
        <v>17655</v>
      </c>
      <c r="C5637" s="4" t="s">
        <v>735</v>
      </c>
      <c r="D5637" s="4">
        <v>16.164809999999999</v>
      </c>
      <c r="E5637" s="4">
        <v>103.33244999999999</v>
      </c>
      <c r="F5637" s="4" t="s">
        <v>735</v>
      </c>
      <c r="G5637" s="4" t="s">
        <v>17656</v>
      </c>
      <c r="H5637" s="4" t="s">
        <v>17317</v>
      </c>
      <c r="I5637" s="4"/>
      <c r="J5637" s="4"/>
      <c r="K5637" s="4" t="s">
        <v>12118</v>
      </c>
      <c r="L5637" s="4" t="str">
        <f t="shared" si="176"/>
        <v>GAS SHOP-มหาสารคาม6</v>
      </c>
      <c r="M5637" s="4"/>
      <c r="N5637" s="4" t="e">
        <v>#N/A</v>
      </c>
      <c r="O5637" s="4"/>
      <c r="P5637" s="4" t="str">
        <f t="shared" si="177"/>
        <v>GAS SHOP</v>
      </c>
    </row>
    <row r="5638" spans="1:16" x14ac:dyDescent="0.25">
      <c r="A5638" s="4" t="s">
        <v>17319</v>
      </c>
      <c r="B5638" s="4" t="s">
        <v>17657</v>
      </c>
      <c r="C5638" s="4" t="s">
        <v>10197</v>
      </c>
      <c r="D5638" s="4">
        <v>15.01172</v>
      </c>
      <c r="E5638" s="4">
        <v>102.831716</v>
      </c>
      <c r="F5638" s="4" t="s">
        <v>10197</v>
      </c>
      <c r="G5638" s="4" t="s">
        <v>17658</v>
      </c>
      <c r="H5638" s="4" t="s">
        <v>17317</v>
      </c>
      <c r="I5638" s="4"/>
      <c r="J5638" s="4"/>
      <c r="K5638" s="4" t="s">
        <v>10195</v>
      </c>
      <c r="L5638" s="4" t="str">
        <f t="shared" si="176"/>
        <v>GAS SHOP-ลำปลายมาศ</v>
      </c>
      <c r="M5638" s="4"/>
      <c r="N5638" s="4" t="e">
        <v>#N/A</v>
      </c>
      <c r="O5638" s="4"/>
      <c r="P5638" s="4" t="str">
        <f t="shared" si="177"/>
        <v>GAS SHOP</v>
      </c>
    </row>
    <row r="5639" spans="1:16" x14ac:dyDescent="0.25">
      <c r="A5639" s="4" t="s">
        <v>17319</v>
      </c>
      <c r="B5639" s="4" t="s">
        <v>17659</v>
      </c>
      <c r="C5639" s="4" t="s">
        <v>4844</v>
      </c>
      <c r="D5639" s="4">
        <v>13.56387</v>
      </c>
      <c r="E5639" s="4">
        <v>100.694093</v>
      </c>
      <c r="F5639" s="4" t="s">
        <v>4844</v>
      </c>
      <c r="G5639" s="4" t="s">
        <v>17660</v>
      </c>
      <c r="H5639" s="4" t="s">
        <v>17317</v>
      </c>
      <c r="I5639" s="4"/>
      <c r="J5639" s="4"/>
      <c r="K5639" s="4" t="s">
        <v>4850</v>
      </c>
      <c r="L5639" s="4" t="str">
        <f t="shared" si="176"/>
        <v>GAS SHOP-สมุทรปราการ5</v>
      </c>
      <c r="M5639" s="4"/>
      <c r="N5639" s="4" t="e">
        <v>#N/A</v>
      </c>
      <c r="O5639" s="4"/>
      <c r="P5639" s="4" t="str">
        <f t="shared" si="177"/>
        <v>GAS SHOP</v>
      </c>
    </row>
    <row r="5640" spans="1:16" x14ac:dyDescent="0.25">
      <c r="A5640" s="4" t="s">
        <v>17319</v>
      </c>
      <c r="B5640" s="4" t="s">
        <v>17661</v>
      </c>
      <c r="C5640" s="4" t="s">
        <v>4176</v>
      </c>
      <c r="D5640" s="4">
        <v>13.204556</v>
      </c>
      <c r="E5640" s="4">
        <v>99.828083000000007</v>
      </c>
      <c r="F5640" s="4" t="s">
        <v>4176</v>
      </c>
      <c r="G5640" s="4" t="s">
        <v>17662</v>
      </c>
      <c r="H5640" s="4" t="s">
        <v>17317</v>
      </c>
      <c r="I5640" s="4"/>
      <c r="J5640" s="4"/>
      <c r="K5640" s="4" t="s">
        <v>4174</v>
      </c>
      <c r="L5640" s="4" t="str">
        <f t="shared" si="176"/>
        <v>GAS SHOP-เขาย้อย3</v>
      </c>
      <c r="M5640" s="4"/>
      <c r="N5640" s="4" t="e">
        <v>#N/A</v>
      </c>
      <c r="O5640" s="4"/>
      <c r="P5640" s="4" t="str">
        <f t="shared" si="177"/>
        <v>GAS SHOP</v>
      </c>
    </row>
    <row r="5641" spans="1:16" x14ac:dyDescent="0.25">
      <c r="A5641" s="4" t="s">
        <v>17319</v>
      </c>
      <c r="B5641" s="4" t="s">
        <v>17663</v>
      </c>
      <c r="C5641" s="4" t="s">
        <v>5918</v>
      </c>
      <c r="D5641" s="4">
        <v>13.731859999999999</v>
      </c>
      <c r="E5641" s="4">
        <v>100.33013</v>
      </c>
      <c r="F5641" s="4" t="s">
        <v>5918</v>
      </c>
      <c r="G5641" s="4" t="s">
        <v>17664</v>
      </c>
      <c r="H5641" s="4" t="s">
        <v>17317</v>
      </c>
      <c r="I5641" s="4"/>
      <c r="J5641" s="4"/>
      <c r="K5641" s="4" t="s">
        <v>5913</v>
      </c>
      <c r="L5641" s="4" t="str">
        <f t="shared" si="176"/>
        <v>GAS SHOP-พุทธมณฑลสาย4</v>
      </c>
      <c r="M5641" s="4"/>
      <c r="N5641" s="4" t="e">
        <v>#N/A</v>
      </c>
      <c r="O5641" s="4"/>
      <c r="P5641" s="4" t="str">
        <f t="shared" si="177"/>
        <v>GAS SHOP</v>
      </c>
    </row>
    <row r="5642" spans="1:16" x14ac:dyDescent="0.25">
      <c r="A5642" s="4" t="s">
        <v>17319</v>
      </c>
      <c r="B5642" s="4" t="s">
        <v>17665</v>
      </c>
      <c r="C5642" s="4" t="s">
        <v>1507</v>
      </c>
      <c r="D5642" s="4">
        <v>8.0249400000000009</v>
      </c>
      <c r="E5642" s="4">
        <v>98.333385000000007</v>
      </c>
      <c r="F5642" s="4" t="s">
        <v>1507</v>
      </c>
      <c r="G5642" s="4" t="s">
        <v>1861</v>
      </c>
      <c r="H5642" s="4" t="s">
        <v>17317</v>
      </c>
      <c r="I5642" s="4"/>
      <c r="J5642" s="4"/>
      <c r="K5642" s="4" t="s">
        <v>2154</v>
      </c>
      <c r="L5642" s="4" t="str">
        <f t="shared" si="176"/>
        <v>GAS SHOP-ถลาง2</v>
      </c>
      <c r="M5642" s="4"/>
      <c r="N5642" s="4" t="e">
        <v>#N/A</v>
      </c>
      <c r="O5642" s="4"/>
      <c r="P5642" s="4" t="str">
        <f t="shared" si="177"/>
        <v>GAS SHOP</v>
      </c>
    </row>
    <row r="5643" spans="1:16" x14ac:dyDescent="0.25">
      <c r="A5643" s="4" t="s">
        <v>17319</v>
      </c>
      <c r="B5643" s="4" t="s">
        <v>17666</v>
      </c>
      <c r="C5643" s="4" t="s">
        <v>12079</v>
      </c>
      <c r="D5643" s="4">
        <v>16.131945000000002</v>
      </c>
      <c r="E5643" s="4">
        <v>103.458394</v>
      </c>
      <c r="F5643" s="4" t="s">
        <v>12079</v>
      </c>
      <c r="G5643" s="4" t="s">
        <v>17667</v>
      </c>
      <c r="H5643" s="4" t="s">
        <v>17317</v>
      </c>
      <c r="I5643" s="4"/>
      <c r="J5643" s="4"/>
      <c r="K5643" s="4" t="s">
        <v>12082</v>
      </c>
      <c r="L5643" s="4" t="str">
        <f t="shared" si="176"/>
        <v>GAS SHOP-มหาสารคาม7</v>
      </c>
      <c r="M5643" s="4"/>
      <c r="N5643" s="4" t="e">
        <v>#N/A</v>
      </c>
      <c r="O5643" s="4"/>
      <c r="P5643" s="4" t="str">
        <f t="shared" si="177"/>
        <v>GAS SHOP</v>
      </c>
    </row>
    <row r="5644" spans="1:16" x14ac:dyDescent="0.25">
      <c r="A5644" s="4" t="s">
        <v>17319</v>
      </c>
      <c r="B5644" s="4" t="s">
        <v>17668</v>
      </c>
      <c r="C5644" s="4" t="s">
        <v>6265</v>
      </c>
      <c r="D5644" s="4">
        <v>13.769323</v>
      </c>
      <c r="E5644" s="4">
        <v>100.80946900000001</v>
      </c>
      <c r="F5644" s="4" t="s">
        <v>6265</v>
      </c>
      <c r="G5644" s="4" t="s">
        <v>17669</v>
      </c>
      <c r="H5644" s="4" t="s">
        <v>17317</v>
      </c>
      <c r="I5644" s="4"/>
      <c r="J5644" s="4"/>
      <c r="K5644" s="4" t="s">
        <v>6260</v>
      </c>
      <c r="L5644" s="4" t="str">
        <f t="shared" si="176"/>
        <v>GAS SHOP-ถ.ฉลองกรุง2</v>
      </c>
      <c r="M5644" s="4"/>
      <c r="N5644" s="4" t="e">
        <v>#N/A</v>
      </c>
      <c r="O5644" s="4"/>
      <c r="P5644" s="4" t="str">
        <f t="shared" si="177"/>
        <v>GAS SHOP</v>
      </c>
    </row>
    <row r="5645" spans="1:16" x14ac:dyDescent="0.25">
      <c r="A5645" s="4" t="s">
        <v>17319</v>
      </c>
      <c r="B5645" s="4" t="s">
        <v>17670</v>
      </c>
      <c r="C5645" s="4" t="s">
        <v>578</v>
      </c>
      <c r="D5645" s="4">
        <v>13.788612000000001</v>
      </c>
      <c r="E5645" s="4">
        <v>100.342215</v>
      </c>
      <c r="F5645" s="4" t="s">
        <v>578</v>
      </c>
      <c r="G5645" s="4" t="s">
        <v>17671</v>
      </c>
      <c r="H5645" s="4" t="s">
        <v>17317</v>
      </c>
      <c r="I5645" s="4"/>
      <c r="J5645" s="4"/>
      <c r="K5645" s="4" t="s">
        <v>6446</v>
      </c>
      <c r="L5645" s="4" t="str">
        <f t="shared" si="176"/>
        <v>GAS SHOP-พีทีแมกซ์พาร์คศาลายา</v>
      </c>
      <c r="M5645" s="4"/>
      <c r="N5645" s="4" t="e">
        <v>#N/A</v>
      </c>
      <c r="O5645" s="4"/>
      <c r="P5645" s="4" t="str">
        <f t="shared" si="177"/>
        <v>GAS SHOP</v>
      </c>
    </row>
    <row r="5646" spans="1:16" x14ac:dyDescent="0.25">
      <c r="A5646" s="4" t="s">
        <v>17319</v>
      </c>
      <c r="B5646" s="4" t="s">
        <v>17672</v>
      </c>
      <c r="C5646" s="4" t="s">
        <v>7964</v>
      </c>
      <c r="D5646" s="4">
        <v>14.024565000000001</v>
      </c>
      <c r="E5646" s="4">
        <v>100.64255300000001</v>
      </c>
      <c r="F5646" s="4" t="s">
        <v>7964</v>
      </c>
      <c r="G5646" s="4" t="s">
        <v>17673</v>
      </c>
      <c r="H5646" s="4" t="s">
        <v>17317</v>
      </c>
      <c r="I5646" s="4"/>
      <c r="J5646" s="4"/>
      <c r="K5646" s="4" t="s">
        <v>7962</v>
      </c>
      <c r="L5646" s="4" t="str">
        <f t="shared" si="176"/>
        <v>GAS SHOP-คลองหลวง9(ถ.เลียบคลอง2)</v>
      </c>
      <c r="M5646" s="4"/>
      <c r="N5646" s="4" t="e">
        <v>#N/A</v>
      </c>
      <c r="O5646" s="4"/>
      <c r="P5646" s="4" t="str">
        <f t="shared" si="177"/>
        <v>GAS SHOP</v>
      </c>
    </row>
    <row r="5647" spans="1:16" x14ac:dyDescent="0.25">
      <c r="A5647" s="4" t="s">
        <v>17319</v>
      </c>
      <c r="B5647" s="4" t="s">
        <v>17674</v>
      </c>
      <c r="C5647" s="4" t="s">
        <v>3233</v>
      </c>
      <c r="D5647" s="4">
        <v>12.266030000000001</v>
      </c>
      <c r="E5647" s="4">
        <v>102.49912999999999</v>
      </c>
      <c r="F5647" s="4" t="s">
        <v>3233</v>
      </c>
      <c r="G5647" s="4" t="s">
        <v>17675</v>
      </c>
      <c r="H5647" s="4" t="s">
        <v>17317</v>
      </c>
      <c r="I5647" s="4"/>
      <c r="J5647" s="4"/>
      <c r="K5647" s="4" t="s">
        <v>3237</v>
      </c>
      <c r="L5647" s="4" t="str">
        <f t="shared" si="176"/>
        <v>GAS SHOP-ตราด2</v>
      </c>
      <c r="M5647" s="4"/>
      <c r="N5647" s="4" t="e">
        <v>#N/A</v>
      </c>
      <c r="O5647" s="4"/>
      <c r="P5647" s="4" t="str">
        <f t="shared" si="177"/>
        <v>GAS SHOP</v>
      </c>
    </row>
    <row r="5648" spans="1:16" x14ac:dyDescent="0.25">
      <c r="A5648" s="4" t="s">
        <v>17319</v>
      </c>
      <c r="B5648" s="4" t="s">
        <v>17676</v>
      </c>
      <c r="C5648" s="4" t="s">
        <v>1276</v>
      </c>
      <c r="D5648" s="4">
        <v>14.109235999999999</v>
      </c>
      <c r="E5648" s="4">
        <v>100.570252</v>
      </c>
      <c r="F5648" s="4" t="s">
        <v>1276</v>
      </c>
      <c r="G5648" s="4" t="s">
        <v>17677</v>
      </c>
      <c r="H5648" s="4" t="s">
        <v>17317</v>
      </c>
      <c r="I5648" s="4"/>
      <c r="J5648" s="4"/>
      <c r="K5648" s="4" t="s">
        <v>8232</v>
      </c>
      <c r="L5648" s="4" t="str">
        <f t="shared" si="176"/>
        <v>GAS SHOP-สามโคก3</v>
      </c>
      <c r="M5648" s="4"/>
      <c r="N5648" s="4" t="e">
        <v>#N/A</v>
      </c>
      <c r="O5648" s="4"/>
      <c r="P5648" s="4" t="str">
        <f t="shared" si="177"/>
        <v>GAS SHOP</v>
      </c>
    </row>
    <row r="5649" spans="1:16" x14ac:dyDescent="0.25">
      <c r="A5649" s="4" t="s">
        <v>17319</v>
      </c>
      <c r="B5649" s="4" t="s">
        <v>17678</v>
      </c>
      <c r="C5649" s="4" t="s">
        <v>3221</v>
      </c>
      <c r="D5649" s="4">
        <v>12.251013</v>
      </c>
      <c r="E5649" s="4">
        <v>102.580809</v>
      </c>
      <c r="F5649" s="4" t="s">
        <v>3221</v>
      </c>
      <c r="G5649" s="4" t="s">
        <v>17679</v>
      </c>
      <c r="H5649" s="4" t="s">
        <v>17317</v>
      </c>
      <c r="I5649" s="4"/>
      <c r="J5649" s="4"/>
      <c r="K5649" s="4" t="s">
        <v>3224</v>
      </c>
      <c r="L5649" s="4" t="str">
        <f t="shared" si="176"/>
        <v>GAS SHOP-ตราด</v>
      </c>
      <c r="M5649" s="4"/>
      <c r="N5649" s="4" t="e">
        <v>#N/A</v>
      </c>
      <c r="O5649" s="4"/>
      <c r="P5649" s="4" t="str">
        <f t="shared" si="177"/>
        <v>GAS SHOP</v>
      </c>
    </row>
    <row r="5650" spans="1:16" x14ac:dyDescent="0.25">
      <c r="A5650" s="4" t="s">
        <v>17319</v>
      </c>
      <c r="B5650" s="4" t="s">
        <v>17680</v>
      </c>
      <c r="C5650" s="4" t="s">
        <v>15016</v>
      </c>
      <c r="D5650" s="4">
        <v>18.634008000000001</v>
      </c>
      <c r="E5650" s="4">
        <v>98.897796999999997</v>
      </c>
      <c r="F5650" s="4" t="s">
        <v>15016</v>
      </c>
      <c r="G5650" s="4" t="s">
        <v>17681</v>
      </c>
      <c r="H5650" s="4" t="s">
        <v>17317</v>
      </c>
      <c r="I5650" s="4"/>
      <c r="J5650" s="4"/>
      <c r="K5650" s="4" t="s">
        <v>15019</v>
      </c>
      <c r="L5650" s="4" t="str">
        <f t="shared" si="176"/>
        <v>GAS SHOP-สันป่าตอง5</v>
      </c>
      <c r="M5650" s="4"/>
      <c r="N5650" s="4" t="e">
        <v>#N/A</v>
      </c>
      <c r="O5650" s="4"/>
      <c r="P5650" s="4" t="str">
        <f t="shared" si="177"/>
        <v>GAS SHOP</v>
      </c>
    </row>
    <row r="5651" spans="1:16" x14ac:dyDescent="0.25">
      <c r="A5651" s="4" t="s">
        <v>17319</v>
      </c>
      <c r="B5651" s="4" t="s">
        <v>17682</v>
      </c>
      <c r="C5651" s="4" t="s">
        <v>14965</v>
      </c>
      <c r="D5651" s="4">
        <v>18.571937999999999</v>
      </c>
      <c r="E5651" s="4">
        <v>98.878401999999994</v>
      </c>
      <c r="F5651" s="4" t="s">
        <v>14965</v>
      </c>
      <c r="G5651" s="4" t="s">
        <v>17683</v>
      </c>
      <c r="H5651" s="4" t="s">
        <v>17317</v>
      </c>
      <c r="I5651" s="4"/>
      <c r="J5651" s="4"/>
      <c r="K5651" s="4" t="s">
        <v>14968</v>
      </c>
      <c r="L5651" s="4" t="str">
        <f t="shared" si="176"/>
        <v>GAS SHOP-สันป่าตอง</v>
      </c>
      <c r="M5651" s="4"/>
      <c r="N5651" s="4" t="e">
        <v>#N/A</v>
      </c>
      <c r="O5651" s="4"/>
      <c r="P5651" s="4" t="str">
        <f t="shared" si="177"/>
        <v>GAS SHOP</v>
      </c>
    </row>
    <row r="5652" spans="1:16" x14ac:dyDescent="0.25">
      <c r="A5652" s="4" t="s">
        <v>17319</v>
      </c>
      <c r="B5652" s="4" t="s">
        <v>17684</v>
      </c>
      <c r="C5652" s="4" t="s">
        <v>14850</v>
      </c>
      <c r="D5652" s="4">
        <v>18.438309</v>
      </c>
      <c r="E5652" s="4">
        <v>98.686025000000001</v>
      </c>
      <c r="F5652" s="4" t="s">
        <v>14850</v>
      </c>
      <c r="G5652" s="4" t="s">
        <v>17685</v>
      </c>
      <c r="H5652" s="4" t="s">
        <v>17317</v>
      </c>
      <c r="I5652" s="4"/>
      <c r="J5652" s="4"/>
      <c r="K5652" s="4" t="s">
        <v>14853</v>
      </c>
      <c r="L5652" s="4" t="str">
        <f t="shared" si="176"/>
        <v>GAS SHOP-จอมทอง1(เชียงใหม่)</v>
      </c>
      <c r="M5652" s="4"/>
      <c r="N5652" s="4" t="e">
        <v>#N/A</v>
      </c>
      <c r="O5652" s="4"/>
      <c r="P5652" s="4" t="str">
        <f t="shared" si="177"/>
        <v>GAS SHOP</v>
      </c>
    </row>
    <row r="5653" spans="1:16" x14ac:dyDescent="0.25">
      <c r="A5653" s="4" t="s">
        <v>17319</v>
      </c>
      <c r="B5653" s="4" t="s">
        <v>17330</v>
      </c>
      <c r="C5653" s="4" t="s">
        <v>13581</v>
      </c>
      <c r="D5653" s="4">
        <v>17.138366000000001</v>
      </c>
      <c r="E5653" s="4">
        <v>102.94713</v>
      </c>
      <c r="F5653" s="4" t="s">
        <v>13581</v>
      </c>
      <c r="G5653" s="4" t="s">
        <v>17686</v>
      </c>
      <c r="H5653" s="4" t="s">
        <v>17317</v>
      </c>
      <c r="I5653" s="4"/>
      <c r="J5653" s="4"/>
      <c r="K5653" s="4" t="s">
        <v>13579</v>
      </c>
      <c r="L5653" s="4" t="str">
        <f t="shared" si="176"/>
        <v>GAS SHOP-กุมภวาปี5</v>
      </c>
      <c r="M5653" s="4"/>
      <c r="N5653" s="4" t="e">
        <v>#N/A</v>
      </c>
      <c r="O5653" s="4"/>
      <c r="P5653" s="4" t="str">
        <f t="shared" si="177"/>
        <v>GAS SHOP</v>
      </c>
    </row>
    <row r="5654" spans="1:16" x14ac:dyDescent="0.25">
      <c r="A5654" s="4" t="s">
        <v>17319</v>
      </c>
      <c r="B5654" s="4" t="s">
        <v>17687</v>
      </c>
      <c r="C5654" s="4" t="s">
        <v>9242</v>
      </c>
      <c r="D5654" s="4">
        <v>14.627644999999999</v>
      </c>
      <c r="E5654" s="4">
        <v>100.89051499999999</v>
      </c>
      <c r="F5654" s="4" t="s">
        <v>9242</v>
      </c>
      <c r="G5654" s="4" t="s">
        <v>17688</v>
      </c>
      <c r="H5654" s="4" t="s">
        <v>17317</v>
      </c>
      <c r="I5654" s="4"/>
      <c r="J5654" s="4"/>
      <c r="K5654" s="4" t="s">
        <v>9245</v>
      </c>
      <c r="L5654" s="4" t="str">
        <f t="shared" si="176"/>
        <v>GAS SHOP-ห้วยบง3</v>
      </c>
      <c r="M5654" s="4"/>
      <c r="N5654" s="4" t="e">
        <v>#N/A</v>
      </c>
      <c r="O5654" s="4"/>
      <c r="P5654" s="4" t="str">
        <f t="shared" si="177"/>
        <v>GAS SHOP</v>
      </c>
    </row>
    <row r="5655" spans="1:16" x14ac:dyDescent="0.25">
      <c r="A5655" s="4" t="s">
        <v>17319</v>
      </c>
      <c r="B5655" s="4" t="s">
        <v>17689</v>
      </c>
      <c r="C5655" s="4" t="s">
        <v>3260</v>
      </c>
      <c r="D5655" s="4">
        <v>12.380509999999999</v>
      </c>
      <c r="E5655" s="4">
        <v>102.38503</v>
      </c>
      <c r="F5655" s="4" t="s">
        <v>3260</v>
      </c>
      <c r="G5655" s="4"/>
      <c r="H5655" s="4" t="s">
        <v>17317</v>
      </c>
      <c r="I5655" s="4"/>
      <c r="J5655" s="4"/>
      <c r="K5655" s="4" t="s">
        <v>3263</v>
      </c>
      <c r="L5655" s="4" t="str">
        <f t="shared" si="176"/>
        <v>GAS SHOP-เขาสมิง1</v>
      </c>
      <c r="M5655" s="4"/>
      <c r="N5655" s="4" t="e">
        <v>#N/A</v>
      </c>
      <c r="O5655" s="4"/>
      <c r="P5655" s="4" t="str">
        <f t="shared" si="177"/>
        <v>GAS SHOP</v>
      </c>
    </row>
    <row r="5656" spans="1:16" x14ac:dyDescent="0.25">
      <c r="A5656" s="4" t="s">
        <v>17319</v>
      </c>
      <c r="B5656" s="4" t="s">
        <v>17690</v>
      </c>
      <c r="C5656" s="4" t="s">
        <v>12154</v>
      </c>
      <c r="D5656" s="4">
        <v>16.186230299999998</v>
      </c>
      <c r="E5656" s="4">
        <v>103.21782469999999</v>
      </c>
      <c r="F5656" s="4" t="s">
        <v>12154</v>
      </c>
      <c r="G5656" s="4" t="s">
        <v>17691</v>
      </c>
      <c r="H5656" s="4" t="s">
        <v>17317</v>
      </c>
      <c r="I5656" s="4"/>
      <c r="J5656" s="4"/>
      <c r="K5656" s="4" t="s">
        <v>12157</v>
      </c>
      <c r="L5656" s="4" t="str">
        <f t="shared" si="176"/>
        <v>GAS SHOP-ท่าสองคอน(มหาสารคาม)</v>
      </c>
      <c r="M5656" s="4"/>
      <c r="N5656" s="4" t="e">
        <v>#N/A</v>
      </c>
      <c r="O5656" s="4"/>
      <c r="P5656" s="4" t="str">
        <f t="shared" si="177"/>
        <v>GAS SHOP</v>
      </c>
    </row>
    <row r="5657" spans="1:16" x14ac:dyDescent="0.25">
      <c r="A5657" s="4" t="s">
        <v>17319</v>
      </c>
      <c r="B5657" s="4" t="s">
        <v>17692</v>
      </c>
      <c r="C5657" s="4" t="s">
        <v>13003</v>
      </c>
      <c r="D5657" s="4">
        <v>16.643163000000001</v>
      </c>
      <c r="E5657" s="4">
        <v>103.902534</v>
      </c>
      <c r="F5657" s="4" t="s">
        <v>13003</v>
      </c>
      <c r="G5657" s="4" t="s">
        <v>17693</v>
      </c>
      <c r="H5657" s="4" t="s">
        <v>17317</v>
      </c>
      <c r="I5657" s="4"/>
      <c r="J5657" s="4"/>
      <c r="K5657" s="4" t="s">
        <v>13001</v>
      </c>
      <c r="L5657" s="4" t="str">
        <f t="shared" si="176"/>
        <v>GAS SHOP-ห้วยผึ้ง</v>
      </c>
      <c r="M5657" s="4"/>
      <c r="N5657" s="4" t="e">
        <v>#N/A</v>
      </c>
      <c r="O5657" s="4"/>
      <c r="P5657" s="4" t="str">
        <f t="shared" si="177"/>
        <v>GAS SHOP</v>
      </c>
    </row>
    <row r="5658" spans="1:16" x14ac:dyDescent="0.25">
      <c r="A5658" s="4" t="s">
        <v>17319</v>
      </c>
      <c r="B5658" s="4" t="s">
        <v>17694</v>
      </c>
      <c r="C5658" s="4" t="s">
        <v>1965</v>
      </c>
      <c r="D5658" s="4">
        <v>7.5727770000000003</v>
      </c>
      <c r="E5658" s="4">
        <v>99.605704000000003</v>
      </c>
      <c r="F5658" s="4" t="s">
        <v>1965</v>
      </c>
      <c r="G5658" s="4" t="s">
        <v>17695</v>
      </c>
      <c r="H5658" s="4" t="s">
        <v>17317</v>
      </c>
      <c r="I5658" s="4"/>
      <c r="J5658" s="4"/>
      <c r="K5658" s="4" t="s">
        <v>1974</v>
      </c>
      <c r="L5658" s="4" t="str">
        <f t="shared" si="176"/>
        <v>GAS SHOP-ตรัง2</v>
      </c>
      <c r="M5658" s="4"/>
      <c r="N5658" s="4" t="e">
        <v>#N/A</v>
      </c>
      <c r="O5658" s="4"/>
      <c r="P5658" s="4" t="str">
        <f t="shared" si="177"/>
        <v>GAS SHOP</v>
      </c>
    </row>
    <row r="5659" spans="1:16" x14ac:dyDescent="0.25">
      <c r="A5659" s="4" t="s">
        <v>17319</v>
      </c>
      <c r="B5659" s="4" t="s">
        <v>17696</v>
      </c>
      <c r="C5659" s="4" t="s">
        <v>3316</v>
      </c>
      <c r="D5659" s="4">
        <v>12.575661999999999</v>
      </c>
      <c r="E5659" s="4">
        <v>102.535757</v>
      </c>
      <c r="F5659" s="4" t="s">
        <v>3316</v>
      </c>
      <c r="G5659" s="4" t="s">
        <v>17697</v>
      </c>
      <c r="H5659" s="4" t="s">
        <v>17317</v>
      </c>
      <c r="I5659" s="4"/>
      <c r="J5659" s="4"/>
      <c r="K5659" s="4" t="s">
        <v>3319</v>
      </c>
      <c r="L5659" s="4" t="str">
        <f t="shared" si="176"/>
        <v>GAS SHOP-บ่อไร่</v>
      </c>
      <c r="M5659" s="4"/>
      <c r="N5659" s="4" t="e">
        <v>#N/A</v>
      </c>
      <c r="O5659" s="4"/>
      <c r="P5659" s="4" t="str">
        <f t="shared" si="177"/>
        <v>GAS SHOP</v>
      </c>
    </row>
    <row r="5660" spans="1:16" x14ac:dyDescent="0.25">
      <c r="A5660" s="4" t="s">
        <v>17319</v>
      </c>
      <c r="B5660" s="4" t="s">
        <v>17698</v>
      </c>
      <c r="C5660" s="4" t="s">
        <v>9965</v>
      </c>
      <c r="D5660" s="4">
        <v>14.94495</v>
      </c>
      <c r="E5660" s="4">
        <v>103.047696</v>
      </c>
      <c r="F5660" s="4" t="s">
        <v>9965</v>
      </c>
      <c r="G5660" s="4" t="s">
        <v>17699</v>
      </c>
      <c r="H5660" s="4" t="s">
        <v>17317</v>
      </c>
      <c r="I5660" s="4"/>
      <c r="J5660" s="4"/>
      <c r="K5660" s="4" t="s">
        <v>9968</v>
      </c>
      <c r="L5660" s="4" t="str">
        <f t="shared" si="176"/>
        <v>GAS SHOP-บ้านบัว</v>
      </c>
      <c r="M5660" s="4"/>
      <c r="N5660" s="4" t="e">
        <v>#N/A</v>
      </c>
      <c r="O5660" s="4"/>
      <c r="P5660" s="4" t="str">
        <f t="shared" si="177"/>
        <v>GAS SHOP</v>
      </c>
    </row>
    <row r="5661" spans="1:16" x14ac:dyDescent="0.25">
      <c r="A5661" s="4" t="s">
        <v>17319</v>
      </c>
      <c r="B5661" s="4" t="s">
        <v>17700</v>
      </c>
      <c r="C5661" s="4" t="s">
        <v>9439</v>
      </c>
      <c r="D5661" s="4">
        <v>14.681286999999999</v>
      </c>
      <c r="E5661" s="4">
        <v>100.46616899999999</v>
      </c>
      <c r="F5661" s="4" t="s">
        <v>9439</v>
      </c>
      <c r="G5661" s="4" t="s">
        <v>17701</v>
      </c>
      <c r="H5661" s="4" t="s">
        <v>17317</v>
      </c>
      <c r="I5661" s="4"/>
      <c r="J5661" s="4"/>
      <c r="K5661" s="4" t="s">
        <v>9437</v>
      </c>
      <c r="L5661" s="4" t="str">
        <f t="shared" si="176"/>
        <v>GAS SHOP-ไชโย2</v>
      </c>
      <c r="M5661" s="4"/>
      <c r="N5661" s="4" t="e">
        <v>#N/A</v>
      </c>
      <c r="O5661" s="4"/>
      <c r="P5661" s="4" t="str">
        <f t="shared" si="177"/>
        <v>GAS SHOP</v>
      </c>
    </row>
    <row r="5662" spans="1:16" x14ac:dyDescent="0.25">
      <c r="A5662" s="4" t="s">
        <v>17319</v>
      </c>
      <c r="B5662" s="4" t="s">
        <v>17702</v>
      </c>
      <c r="C5662" s="4" t="s">
        <v>3846</v>
      </c>
      <c r="D5662" s="4">
        <v>12.930854999999999</v>
      </c>
      <c r="E5662" s="4">
        <v>100.910202</v>
      </c>
      <c r="F5662" s="4" t="s">
        <v>3846</v>
      </c>
      <c r="G5662" s="4" t="s">
        <v>17703</v>
      </c>
      <c r="H5662" s="4" t="s">
        <v>17317</v>
      </c>
      <c r="I5662" s="4"/>
      <c r="J5662" s="4"/>
      <c r="K5662" s="4" t="s">
        <v>3843</v>
      </c>
      <c r="L5662" s="4" t="str">
        <f t="shared" si="176"/>
        <v>GAS SHOP-บางละมุง3</v>
      </c>
      <c r="M5662" s="4"/>
      <c r="N5662" s="4" t="e">
        <v>#N/A</v>
      </c>
      <c r="O5662" s="4"/>
      <c r="P5662" s="4" t="str">
        <f t="shared" si="177"/>
        <v>GAS SHOP</v>
      </c>
    </row>
    <row r="5663" spans="1:16" x14ac:dyDescent="0.25">
      <c r="A5663" s="4" t="s">
        <v>17319</v>
      </c>
      <c r="B5663" s="4" t="s">
        <v>17704</v>
      </c>
      <c r="C5663" s="4" t="s">
        <v>9001</v>
      </c>
      <c r="D5663" s="4">
        <v>14.530963</v>
      </c>
      <c r="E5663" s="4">
        <v>102.23861100000001</v>
      </c>
      <c r="F5663" s="4" t="s">
        <v>9001</v>
      </c>
      <c r="G5663" s="4" t="s">
        <v>17705</v>
      </c>
      <c r="H5663" s="4" t="s">
        <v>17317</v>
      </c>
      <c r="I5663" s="4"/>
      <c r="J5663" s="4"/>
      <c r="K5663" s="4" t="s">
        <v>9004</v>
      </c>
      <c r="L5663" s="4" t="str">
        <f t="shared" si="176"/>
        <v>GAS SHOP-ครบุรี2</v>
      </c>
      <c r="M5663" s="4"/>
      <c r="N5663" s="4" t="e">
        <v>#N/A</v>
      </c>
      <c r="O5663" s="4"/>
      <c r="P5663" s="4" t="str">
        <f t="shared" si="177"/>
        <v>GAS SHOP</v>
      </c>
    </row>
    <row r="5664" spans="1:16" x14ac:dyDescent="0.25">
      <c r="A5664" s="4" t="s">
        <v>17319</v>
      </c>
      <c r="B5664" s="4" t="s">
        <v>17706</v>
      </c>
      <c r="C5664" s="4" t="s">
        <v>4940</v>
      </c>
      <c r="D5664" s="4">
        <v>13.585996</v>
      </c>
      <c r="E5664" s="4">
        <v>100.84863199999999</v>
      </c>
      <c r="F5664" s="4" t="s">
        <v>4940</v>
      </c>
      <c r="G5664" s="4" t="s">
        <v>17707</v>
      </c>
      <c r="H5664" s="4" t="s">
        <v>17317</v>
      </c>
      <c r="I5664" s="4"/>
      <c r="J5664" s="4"/>
      <c r="K5664" s="4" t="s">
        <v>4938</v>
      </c>
      <c r="L5664" s="4" t="str">
        <f t="shared" si="176"/>
        <v>GAS SHOP-บางบ่อ</v>
      </c>
      <c r="M5664" s="4"/>
      <c r="N5664" s="4" t="e">
        <v>#N/A</v>
      </c>
      <c r="O5664" s="4"/>
      <c r="P5664" s="4" t="str">
        <f t="shared" si="177"/>
        <v>GAS SHOP</v>
      </c>
    </row>
    <row r="5665" spans="1:16" x14ac:dyDescent="0.25">
      <c r="A5665" s="4" t="s">
        <v>17319</v>
      </c>
      <c r="B5665" s="4" t="s">
        <v>17708</v>
      </c>
      <c r="C5665" s="4" t="s">
        <v>3598</v>
      </c>
      <c r="D5665" s="4">
        <v>12.76615</v>
      </c>
      <c r="E5665" s="4">
        <v>101.290739</v>
      </c>
      <c r="F5665" s="4" t="s">
        <v>3598</v>
      </c>
      <c r="G5665" s="4" t="s">
        <v>17709</v>
      </c>
      <c r="H5665" s="4" t="s">
        <v>17317</v>
      </c>
      <c r="I5665" s="4"/>
      <c r="J5665" s="4"/>
      <c r="K5665" s="4" t="s">
        <v>3596</v>
      </c>
      <c r="L5665" s="4" t="str">
        <f t="shared" si="176"/>
        <v>GAS SHOP-บ้านค่าย2</v>
      </c>
      <c r="M5665" s="4"/>
      <c r="N5665" s="4" t="e">
        <v>#N/A</v>
      </c>
      <c r="O5665" s="4"/>
      <c r="P5665" s="4" t="str">
        <f t="shared" si="177"/>
        <v>GAS SHOP</v>
      </c>
    </row>
    <row r="5666" spans="1:16" x14ac:dyDescent="0.25">
      <c r="A5666" s="4" t="s">
        <v>17319</v>
      </c>
      <c r="B5666" s="4" t="s">
        <v>17710</v>
      </c>
      <c r="C5666" s="4" t="s">
        <v>3380</v>
      </c>
      <c r="D5666" s="4">
        <v>12.625496999999999</v>
      </c>
      <c r="E5666" s="4">
        <v>101.42467000000001</v>
      </c>
      <c r="F5666" s="4" t="s">
        <v>3380</v>
      </c>
      <c r="G5666" s="4" t="s">
        <v>17711</v>
      </c>
      <c r="H5666" s="4" t="s">
        <v>17317</v>
      </c>
      <c r="I5666" s="4"/>
      <c r="J5666" s="4"/>
      <c r="K5666" s="4" t="s">
        <v>3377</v>
      </c>
      <c r="L5666" s="4" t="str">
        <f t="shared" si="176"/>
        <v>GAS SHOP-เพ</v>
      </c>
      <c r="M5666" s="4"/>
      <c r="N5666" s="4" t="e">
        <v>#N/A</v>
      </c>
      <c r="O5666" s="4"/>
      <c r="P5666" s="4" t="str">
        <f t="shared" si="177"/>
        <v>GAS SHOP</v>
      </c>
    </row>
    <row r="5667" spans="1:16" x14ac:dyDescent="0.25">
      <c r="A5667" s="4" t="s">
        <v>17319</v>
      </c>
      <c r="B5667" s="4" t="s">
        <v>17712</v>
      </c>
      <c r="C5667" s="4" t="s">
        <v>3513</v>
      </c>
      <c r="D5667" s="4">
        <v>12.699951</v>
      </c>
      <c r="E5667" s="4">
        <v>101.635615</v>
      </c>
      <c r="F5667" s="4" t="s">
        <v>3513</v>
      </c>
      <c r="G5667" s="4" t="s">
        <v>17713</v>
      </c>
      <c r="H5667" s="4" t="s">
        <v>17317</v>
      </c>
      <c r="I5667" s="4"/>
      <c r="J5667" s="4"/>
      <c r="K5667" s="4" t="s">
        <v>3516</v>
      </c>
      <c r="L5667" s="4" t="str">
        <f t="shared" si="176"/>
        <v>GAS SHOP-แกลง</v>
      </c>
      <c r="M5667" s="4"/>
      <c r="N5667" s="4" t="e">
        <v>#N/A</v>
      </c>
      <c r="O5667" s="4"/>
      <c r="P5667" s="4" t="str">
        <f t="shared" si="177"/>
        <v>GAS SHOP</v>
      </c>
    </row>
    <row r="5668" spans="1:16" x14ac:dyDescent="0.25">
      <c r="A5668" s="4" t="s">
        <v>17319</v>
      </c>
      <c r="B5668" s="4" t="s">
        <v>17714</v>
      </c>
      <c r="C5668" s="4" t="s">
        <v>5405</v>
      </c>
      <c r="D5668" s="4">
        <v>13.667578000000001</v>
      </c>
      <c r="E5668" s="4">
        <v>101.191841</v>
      </c>
      <c r="F5668" s="4" t="s">
        <v>5405</v>
      </c>
      <c r="G5668" s="4" t="s">
        <v>17715</v>
      </c>
      <c r="H5668" s="4" t="s">
        <v>17317</v>
      </c>
      <c r="I5668" s="4"/>
      <c r="J5668" s="4"/>
      <c r="K5668" s="4" t="s">
        <v>5403</v>
      </c>
      <c r="L5668" s="4" t="str">
        <f t="shared" si="176"/>
        <v>GAS SHOP-บางคล้า4(ถ.304กม.86)</v>
      </c>
      <c r="M5668" s="4"/>
      <c r="N5668" s="4" t="e">
        <v>#N/A</v>
      </c>
      <c r="O5668" s="4"/>
      <c r="P5668" s="4" t="str">
        <f t="shared" si="177"/>
        <v>GAS SHOP</v>
      </c>
    </row>
    <row r="5669" spans="1:16" x14ac:dyDescent="0.25">
      <c r="A5669" s="4" t="s">
        <v>17319</v>
      </c>
      <c r="B5669" s="4" t="s">
        <v>17716</v>
      </c>
      <c r="C5669" s="4" t="s">
        <v>8823</v>
      </c>
      <c r="D5669" s="4">
        <v>14.42794</v>
      </c>
      <c r="E5669" s="4">
        <v>102.469257</v>
      </c>
      <c r="F5669" s="4" t="s">
        <v>8823</v>
      </c>
      <c r="G5669" s="4" t="s">
        <v>17717</v>
      </c>
      <c r="H5669" s="4" t="s">
        <v>17317</v>
      </c>
      <c r="I5669" s="4"/>
      <c r="J5669" s="4"/>
      <c r="K5669" s="4" t="s">
        <v>8826</v>
      </c>
      <c r="L5669" s="4" t="str">
        <f t="shared" si="176"/>
        <v>GAS SHOP-เสิงสาง2</v>
      </c>
      <c r="M5669" s="4"/>
      <c r="N5669" s="4" t="e">
        <v>#N/A</v>
      </c>
      <c r="O5669" s="4"/>
      <c r="P5669" s="4" t="str">
        <f t="shared" si="177"/>
        <v>GAS SHOP</v>
      </c>
    </row>
    <row r="5670" spans="1:16" x14ac:dyDescent="0.25">
      <c r="A5670" s="4" t="s">
        <v>17319</v>
      </c>
      <c r="B5670" s="4" t="s">
        <v>17718</v>
      </c>
      <c r="C5670" s="4" t="s">
        <v>4838</v>
      </c>
      <c r="D5670" s="4">
        <v>13.55969</v>
      </c>
      <c r="E5670" s="4">
        <v>99.781783000000004</v>
      </c>
      <c r="F5670" s="4" t="s">
        <v>4838</v>
      </c>
      <c r="G5670" s="4" t="s">
        <v>17719</v>
      </c>
      <c r="H5670" s="4" t="s">
        <v>17317</v>
      </c>
      <c r="I5670" s="4"/>
      <c r="J5670" s="4"/>
      <c r="K5670" s="4" t="s">
        <v>4841</v>
      </c>
      <c r="L5670" s="4" t="str">
        <f t="shared" si="176"/>
        <v>GAS SHOP-ราชบุรี5</v>
      </c>
      <c r="M5670" s="4"/>
      <c r="N5670" s="4" t="e">
        <v>#N/A</v>
      </c>
      <c r="O5670" s="4"/>
      <c r="P5670" s="4" t="str">
        <f t="shared" si="177"/>
        <v>GAS SHOP</v>
      </c>
    </row>
    <row r="5671" spans="1:16" x14ac:dyDescent="0.25">
      <c r="A5671" s="4" t="s">
        <v>17319</v>
      </c>
      <c r="B5671" s="4" t="s">
        <v>17720</v>
      </c>
      <c r="C5671" s="4" t="s">
        <v>4748</v>
      </c>
      <c r="D5671" s="4">
        <v>13.530358</v>
      </c>
      <c r="E5671" s="4">
        <v>99.793176000000003</v>
      </c>
      <c r="F5671" s="4" t="s">
        <v>4748</v>
      </c>
      <c r="G5671" s="4" t="s">
        <v>17721</v>
      </c>
      <c r="H5671" s="4" t="s">
        <v>17317</v>
      </c>
      <c r="I5671" s="4"/>
      <c r="J5671" s="4"/>
      <c r="K5671" s="4" t="s">
        <v>4751</v>
      </c>
      <c r="L5671" s="4" t="str">
        <f t="shared" si="176"/>
        <v>GAS SHOP-ราชบุรี6</v>
      </c>
      <c r="M5671" s="4"/>
      <c r="N5671" s="4" t="e">
        <v>#N/A</v>
      </c>
      <c r="O5671" s="4"/>
      <c r="P5671" s="4" t="str">
        <f t="shared" si="177"/>
        <v>GAS SHOP</v>
      </c>
    </row>
    <row r="5672" spans="1:16" x14ac:dyDescent="0.25">
      <c r="A5672" s="4" t="s">
        <v>17319</v>
      </c>
      <c r="B5672" s="4" t="s">
        <v>17722</v>
      </c>
      <c r="C5672" s="4" t="s">
        <v>13058</v>
      </c>
      <c r="D5672" s="4">
        <v>16.692239000000001</v>
      </c>
      <c r="E5672" s="4">
        <v>103.75432499999999</v>
      </c>
      <c r="F5672" s="4" t="s">
        <v>13058</v>
      </c>
      <c r="G5672" s="4" t="s">
        <v>17723</v>
      </c>
      <c r="H5672" s="4" t="s">
        <v>17317</v>
      </c>
      <c r="I5672" s="4"/>
      <c r="J5672" s="4"/>
      <c r="K5672" s="4" t="s">
        <v>13056</v>
      </c>
      <c r="L5672" s="4" t="str">
        <f t="shared" si="176"/>
        <v>GAS SHOP-สมเด็จ2</v>
      </c>
      <c r="M5672" s="4"/>
      <c r="N5672" s="4" t="e">
        <v>#N/A</v>
      </c>
      <c r="O5672" s="4"/>
      <c r="P5672" s="4" t="str">
        <f t="shared" si="177"/>
        <v>GAS SHOP</v>
      </c>
    </row>
    <row r="5673" spans="1:16" x14ac:dyDescent="0.25">
      <c r="A5673" s="4" t="s">
        <v>17319</v>
      </c>
      <c r="B5673" s="4" t="s">
        <v>17724</v>
      </c>
      <c r="C5673" s="4" t="s">
        <v>12588</v>
      </c>
      <c r="D5673" s="4">
        <v>16.430097</v>
      </c>
      <c r="E5673" s="4">
        <v>103.49494300000001</v>
      </c>
      <c r="F5673" s="4" t="s">
        <v>12588</v>
      </c>
      <c r="G5673" s="4" t="s">
        <v>17725</v>
      </c>
      <c r="H5673" s="4" t="s">
        <v>17317</v>
      </c>
      <c r="I5673" s="4"/>
      <c r="J5673" s="4"/>
      <c r="K5673" s="4" t="s">
        <v>12591</v>
      </c>
      <c r="L5673" s="4" t="str">
        <f t="shared" si="176"/>
        <v>GAS SHOP-กาฬสินธุ์3</v>
      </c>
      <c r="M5673" s="4"/>
      <c r="N5673" s="4" t="e">
        <v>#N/A</v>
      </c>
      <c r="O5673" s="4"/>
      <c r="P5673" s="4" t="str">
        <f t="shared" si="177"/>
        <v>GAS SHOP</v>
      </c>
    </row>
    <row r="5674" spans="1:16" x14ac:dyDescent="0.25">
      <c r="A5674" s="4" t="s">
        <v>17319</v>
      </c>
      <c r="B5674" s="4" t="s">
        <v>17726</v>
      </c>
      <c r="C5674" s="4" t="s">
        <v>11325</v>
      </c>
      <c r="D5674" s="4">
        <v>15.679064</v>
      </c>
      <c r="E5674" s="4">
        <v>103.111351</v>
      </c>
      <c r="F5674" s="4" t="s">
        <v>11325</v>
      </c>
      <c r="G5674" s="4" t="s">
        <v>17727</v>
      </c>
      <c r="H5674" s="4" t="s">
        <v>17317</v>
      </c>
      <c r="I5674" s="4"/>
      <c r="J5674" s="4"/>
      <c r="K5674" s="4" t="s">
        <v>11328</v>
      </c>
      <c r="L5674" s="4" t="str">
        <f t="shared" si="176"/>
        <v>GAS SHOP-ยางสีสุราช</v>
      </c>
      <c r="M5674" s="4"/>
      <c r="N5674" s="4" t="e">
        <v>#N/A</v>
      </c>
      <c r="O5674" s="4"/>
      <c r="P5674" s="4" t="str">
        <f t="shared" si="177"/>
        <v>GAS SHOP</v>
      </c>
    </row>
    <row r="5675" spans="1:16" x14ac:dyDescent="0.25">
      <c r="A5675" s="4" t="s">
        <v>17319</v>
      </c>
      <c r="B5675" s="4" t="s">
        <v>17728</v>
      </c>
      <c r="C5675" s="4" t="s">
        <v>4732</v>
      </c>
      <c r="D5675" s="4">
        <v>13.523199</v>
      </c>
      <c r="E5675" s="4">
        <v>99.856224999999995</v>
      </c>
      <c r="F5675" s="4" t="s">
        <v>4732</v>
      </c>
      <c r="G5675" s="4" t="s">
        <v>17729</v>
      </c>
      <c r="H5675" s="4" t="s">
        <v>17317</v>
      </c>
      <c r="I5675" s="4"/>
      <c r="J5675" s="4"/>
      <c r="K5675" s="4" t="s">
        <v>4735</v>
      </c>
      <c r="L5675" s="4" t="str">
        <f t="shared" si="176"/>
        <v>GAS SHOP-บ้านไร่</v>
      </c>
      <c r="M5675" s="4"/>
      <c r="N5675" s="4" t="e">
        <v>#N/A</v>
      </c>
      <c r="O5675" s="4"/>
      <c r="P5675" s="4" t="str">
        <f t="shared" si="177"/>
        <v>GAS SHOP</v>
      </c>
    </row>
    <row r="5676" spans="1:16" x14ac:dyDescent="0.25">
      <c r="A5676" s="4" t="s">
        <v>17319</v>
      </c>
      <c r="B5676" s="4" t="s">
        <v>17730</v>
      </c>
      <c r="C5676" s="4" t="s">
        <v>5102</v>
      </c>
      <c r="D5676" s="4">
        <v>13.63</v>
      </c>
      <c r="E5676" s="4">
        <v>100.43436</v>
      </c>
      <c r="F5676" s="4" t="s">
        <v>5102</v>
      </c>
      <c r="G5676" s="4" t="s">
        <v>17731</v>
      </c>
      <c r="H5676" s="4" t="s">
        <v>17317</v>
      </c>
      <c r="I5676" s="4"/>
      <c r="J5676" s="4"/>
      <c r="K5676" s="4" t="s">
        <v>5105</v>
      </c>
      <c r="L5676" s="4" t="str">
        <f t="shared" si="176"/>
        <v>GAS SHOP-ถ.บางขุนเทียน-ชายทะเล</v>
      </c>
      <c r="M5676" s="4"/>
      <c r="N5676" s="4" t="e">
        <v>#N/A</v>
      </c>
      <c r="O5676" s="4"/>
      <c r="P5676" s="4" t="str">
        <f t="shared" si="177"/>
        <v>GAS SHOP</v>
      </c>
    </row>
    <row r="5677" spans="1:16" x14ac:dyDescent="0.25">
      <c r="A5677" s="4" t="s">
        <v>17319</v>
      </c>
      <c r="B5677" s="4" t="s">
        <v>17732</v>
      </c>
      <c r="C5677" s="4" t="s">
        <v>3722</v>
      </c>
      <c r="D5677" s="4">
        <v>12.827548999999999</v>
      </c>
      <c r="E5677" s="4">
        <v>101.203158</v>
      </c>
      <c r="F5677" s="4" t="s">
        <v>3722</v>
      </c>
      <c r="G5677" s="4" t="s">
        <v>17733</v>
      </c>
      <c r="H5677" s="4" t="s">
        <v>17317</v>
      </c>
      <c r="I5677" s="4"/>
      <c r="J5677" s="4"/>
      <c r="K5677" s="4" t="s">
        <v>3725</v>
      </c>
      <c r="L5677" s="4" t="str">
        <f t="shared" si="176"/>
        <v>GAS SHOP-นิคมพัฒนา</v>
      </c>
      <c r="M5677" s="4"/>
      <c r="N5677" s="4" t="e">
        <v>#N/A</v>
      </c>
      <c r="O5677" s="4"/>
      <c r="P5677" s="4" t="str">
        <f t="shared" si="177"/>
        <v>GAS SHOP</v>
      </c>
    </row>
    <row r="5678" spans="1:16" x14ac:dyDescent="0.25">
      <c r="A5678" s="4" t="s">
        <v>17319</v>
      </c>
      <c r="B5678" s="4" t="s">
        <v>17734</v>
      </c>
      <c r="C5678" s="4" t="s">
        <v>3497</v>
      </c>
      <c r="D5678" s="4">
        <v>12.693121</v>
      </c>
      <c r="E5678" s="4">
        <v>101.201762</v>
      </c>
      <c r="F5678" s="4" t="s">
        <v>3497</v>
      </c>
      <c r="G5678" s="4"/>
      <c r="H5678" s="4" t="s">
        <v>17317</v>
      </c>
      <c r="I5678" s="4"/>
      <c r="J5678" s="4"/>
      <c r="K5678" s="4" t="s">
        <v>3499</v>
      </c>
      <c r="L5678" s="4" t="str">
        <f t="shared" si="176"/>
        <v>GAS SHOP-มาบตาพุด1</v>
      </c>
      <c r="M5678" s="4"/>
      <c r="N5678" s="4" t="e">
        <v>#N/A</v>
      </c>
      <c r="O5678" s="4"/>
      <c r="P5678" s="4" t="str">
        <f t="shared" si="177"/>
        <v>GAS SHOP</v>
      </c>
    </row>
    <row r="5679" spans="1:16" x14ac:dyDescent="0.25">
      <c r="A5679" s="4" t="s">
        <v>17319</v>
      </c>
      <c r="B5679" s="4" t="s">
        <v>17735</v>
      </c>
      <c r="C5679" s="4" t="s">
        <v>63</v>
      </c>
      <c r="D5679" s="4">
        <v>14.951527</v>
      </c>
      <c r="E5679" s="4">
        <v>102.123186</v>
      </c>
      <c r="F5679" s="4" t="s">
        <v>63</v>
      </c>
      <c r="G5679" s="4" t="s">
        <v>17736</v>
      </c>
      <c r="H5679" s="4" t="s">
        <v>17317</v>
      </c>
      <c r="I5679" s="4"/>
      <c r="J5679" s="4"/>
      <c r="K5679" s="4" t="s">
        <v>9989</v>
      </c>
      <c r="L5679" s="4" t="str">
        <f t="shared" si="176"/>
        <v>GAS SHOP-นครราชสีมา12</v>
      </c>
      <c r="M5679" s="4"/>
      <c r="N5679" s="4" t="e">
        <v>#N/A</v>
      </c>
      <c r="O5679" s="4"/>
      <c r="P5679" s="4" t="str">
        <f t="shared" si="177"/>
        <v>GAS SHOP</v>
      </c>
    </row>
    <row r="5680" spans="1:16" x14ac:dyDescent="0.25">
      <c r="A5680" s="4" t="s">
        <v>17319</v>
      </c>
      <c r="B5680" s="4" t="s">
        <v>17737</v>
      </c>
      <c r="C5680" s="4" t="s">
        <v>3956</v>
      </c>
      <c r="D5680" s="4">
        <v>13.03913</v>
      </c>
      <c r="E5680" s="4">
        <v>100.92688</v>
      </c>
      <c r="F5680" s="4" t="s">
        <v>3956</v>
      </c>
      <c r="G5680" s="4" t="s">
        <v>17738</v>
      </c>
      <c r="H5680" s="4" t="s">
        <v>17317</v>
      </c>
      <c r="I5680" s="4"/>
      <c r="J5680" s="4"/>
      <c r="K5680" s="4" t="s">
        <v>3951</v>
      </c>
      <c r="L5680" s="4" t="str">
        <f t="shared" si="176"/>
        <v>GAS SHOP-บางละมุง11(ถ.สุขุมวิทกม.133)</v>
      </c>
      <c r="M5680" s="4"/>
      <c r="N5680" s="4" t="e">
        <v>#N/A</v>
      </c>
      <c r="O5680" s="4"/>
      <c r="P5680" s="4" t="str">
        <f t="shared" si="177"/>
        <v>GAS SHOP</v>
      </c>
    </row>
    <row r="5681" spans="1:16" x14ac:dyDescent="0.25">
      <c r="A5681" s="4" t="s">
        <v>17319</v>
      </c>
      <c r="B5681" s="4" t="s">
        <v>17739</v>
      </c>
      <c r="C5681" s="4" t="s">
        <v>7941</v>
      </c>
      <c r="D5681" s="4">
        <v>14.022912</v>
      </c>
      <c r="E5681" s="4">
        <v>101.78282299999999</v>
      </c>
      <c r="F5681" s="4" t="s">
        <v>7941</v>
      </c>
      <c r="G5681" s="4" t="s">
        <v>17740</v>
      </c>
      <c r="H5681" s="4" t="s">
        <v>17317</v>
      </c>
      <c r="I5681" s="4"/>
      <c r="J5681" s="4"/>
      <c r="K5681" s="4" t="s">
        <v>7944</v>
      </c>
      <c r="L5681" s="4" t="str">
        <f t="shared" si="176"/>
        <v>GAS SHOP-กบินทร์บุรี8</v>
      </c>
      <c r="M5681" s="4"/>
      <c r="N5681" s="4" t="e">
        <v>#N/A</v>
      </c>
      <c r="O5681" s="4"/>
      <c r="P5681" s="4" t="str">
        <f t="shared" si="177"/>
        <v>GAS SHOP</v>
      </c>
    </row>
    <row r="5682" spans="1:16" x14ac:dyDescent="0.25">
      <c r="A5682" s="4" t="s">
        <v>17319</v>
      </c>
      <c r="B5682" s="4" t="s">
        <v>17741</v>
      </c>
      <c r="C5682" s="4" t="s">
        <v>3762</v>
      </c>
      <c r="D5682" s="4">
        <v>12.867483999999999</v>
      </c>
      <c r="E5682" s="4">
        <v>101.31455800000001</v>
      </c>
      <c r="F5682" s="4" t="s">
        <v>3762</v>
      </c>
      <c r="G5682" s="4" t="s">
        <v>17742</v>
      </c>
      <c r="H5682" s="4" t="s">
        <v>17317</v>
      </c>
      <c r="I5682" s="4"/>
      <c r="J5682" s="4"/>
      <c r="K5682" s="4" t="s">
        <v>3765</v>
      </c>
      <c r="L5682" s="4" t="str">
        <f t="shared" si="176"/>
        <v>GAS SHOP-บ้านค่าย5</v>
      </c>
      <c r="M5682" s="4"/>
      <c r="N5682" s="4" t="e">
        <v>#N/A</v>
      </c>
      <c r="O5682" s="4"/>
      <c r="P5682" s="4" t="str">
        <f t="shared" si="177"/>
        <v>GAS SHOP</v>
      </c>
    </row>
    <row r="5683" spans="1:16" x14ac:dyDescent="0.25">
      <c r="A5683" s="4" t="s">
        <v>17319</v>
      </c>
      <c r="B5683" s="4" t="s">
        <v>17743</v>
      </c>
      <c r="C5683" s="4" t="s">
        <v>11023</v>
      </c>
      <c r="D5683" s="4">
        <v>15.52582</v>
      </c>
      <c r="E5683" s="4">
        <v>102.71616</v>
      </c>
      <c r="F5683" s="4" t="s">
        <v>11023</v>
      </c>
      <c r="G5683" s="4" t="s">
        <v>17744</v>
      </c>
      <c r="H5683" s="4" t="s">
        <v>17317</v>
      </c>
      <c r="I5683" s="4"/>
      <c r="J5683" s="4"/>
      <c r="K5683" s="4" t="s">
        <v>11026</v>
      </c>
      <c r="L5683" s="4" t="str">
        <f t="shared" si="176"/>
        <v>GAS SHOP-ประทาย3</v>
      </c>
      <c r="M5683" s="4"/>
      <c r="N5683" s="4" t="e">
        <v>#N/A</v>
      </c>
      <c r="O5683" s="4"/>
      <c r="P5683" s="4" t="str">
        <f t="shared" si="177"/>
        <v>GAS SHOP</v>
      </c>
    </row>
    <row r="5684" spans="1:16" x14ac:dyDescent="0.25">
      <c r="A5684" s="4" t="s">
        <v>17319</v>
      </c>
      <c r="B5684" s="4" t="s">
        <v>17745</v>
      </c>
      <c r="C5684" s="4" t="s">
        <v>6609</v>
      </c>
      <c r="D5684" s="4">
        <v>13.800036</v>
      </c>
      <c r="E5684" s="4">
        <v>100.180745</v>
      </c>
      <c r="F5684" s="4" t="s">
        <v>6609</v>
      </c>
      <c r="G5684" s="4" t="s">
        <v>17746</v>
      </c>
      <c r="H5684" s="4" t="s">
        <v>17317</v>
      </c>
      <c r="I5684" s="4"/>
      <c r="J5684" s="4"/>
      <c r="K5684" s="4" t="s">
        <v>6607</v>
      </c>
      <c r="L5684" s="4" t="str">
        <f t="shared" si="176"/>
        <v>GAS SHOP-นครชัยศรี9</v>
      </c>
      <c r="M5684" s="4"/>
      <c r="N5684" s="4" t="e">
        <v>#N/A</v>
      </c>
      <c r="O5684" s="4"/>
      <c r="P5684" s="4" t="str">
        <f t="shared" si="177"/>
        <v>GAS SHOP</v>
      </c>
    </row>
    <row r="5685" spans="1:16" x14ac:dyDescent="0.25">
      <c r="A5685" s="4" t="s">
        <v>17319</v>
      </c>
      <c r="B5685" s="4" t="s">
        <v>17747</v>
      </c>
      <c r="C5685" s="4" t="s">
        <v>11265</v>
      </c>
      <c r="D5685" s="4">
        <v>15.643281</v>
      </c>
      <c r="E5685" s="4">
        <v>102.95060599999999</v>
      </c>
      <c r="F5685" s="4" t="s">
        <v>11265</v>
      </c>
      <c r="G5685" s="4" t="s">
        <v>17748</v>
      </c>
      <c r="H5685" s="4" t="s">
        <v>17317</v>
      </c>
      <c r="I5685" s="4"/>
      <c r="J5685" s="4"/>
      <c r="K5685" s="4" t="s">
        <v>11268</v>
      </c>
      <c r="L5685" s="4" t="str">
        <f t="shared" si="176"/>
        <v>GAS SHOP-นาโพธิ์</v>
      </c>
      <c r="M5685" s="4"/>
      <c r="N5685" s="4" t="e">
        <v>#N/A</v>
      </c>
      <c r="O5685" s="4"/>
      <c r="P5685" s="4" t="str">
        <f t="shared" si="177"/>
        <v>GAS SHOP</v>
      </c>
    </row>
    <row r="5686" spans="1:16" x14ac:dyDescent="0.25">
      <c r="A5686" s="4" t="s">
        <v>17319</v>
      </c>
      <c r="B5686" s="4" t="s">
        <v>17749</v>
      </c>
      <c r="C5686" s="4" t="s">
        <v>4120</v>
      </c>
      <c r="D5686" s="4">
        <v>13.14981</v>
      </c>
      <c r="E5686" s="4">
        <v>100.96780800000001</v>
      </c>
      <c r="F5686" s="4" t="s">
        <v>4120</v>
      </c>
      <c r="G5686" s="4" t="s">
        <v>17750</v>
      </c>
      <c r="H5686" s="4" t="s">
        <v>17317</v>
      </c>
      <c r="I5686" s="4"/>
      <c r="J5686" s="4"/>
      <c r="K5686" s="4" t="s">
        <v>4127</v>
      </c>
      <c r="L5686" s="4" t="str">
        <f t="shared" si="176"/>
        <v>GAS SHOP-ศรีราชา8</v>
      </c>
      <c r="M5686" s="4"/>
      <c r="N5686" s="4" t="e">
        <v>#N/A</v>
      </c>
      <c r="O5686" s="4"/>
      <c r="P5686" s="4" t="str">
        <f t="shared" si="177"/>
        <v>GAS SHOP</v>
      </c>
    </row>
    <row r="5687" spans="1:16" x14ac:dyDescent="0.25">
      <c r="A5687" s="4" t="s">
        <v>17319</v>
      </c>
      <c r="B5687" s="4" t="s">
        <v>17751</v>
      </c>
      <c r="C5687" s="4" t="s">
        <v>7843</v>
      </c>
      <c r="D5687" s="4">
        <v>13.998144</v>
      </c>
      <c r="E5687" s="4">
        <v>100.686217</v>
      </c>
      <c r="F5687" s="4" t="s">
        <v>7843</v>
      </c>
      <c r="G5687" s="4" t="s">
        <v>17752</v>
      </c>
      <c r="H5687" s="4" t="s">
        <v>17317</v>
      </c>
      <c r="I5687" s="4"/>
      <c r="J5687" s="4"/>
      <c r="K5687" s="4" t="s">
        <v>7841</v>
      </c>
      <c r="L5687" s="4" t="str">
        <f t="shared" si="176"/>
        <v>GAS SHOP-คลองสี่(ธัญบุรี)</v>
      </c>
      <c r="M5687" s="4"/>
      <c r="N5687" s="4" t="e">
        <v>#N/A</v>
      </c>
      <c r="O5687" s="4"/>
      <c r="P5687" s="4" t="str">
        <f t="shared" si="177"/>
        <v>GAS SHOP</v>
      </c>
    </row>
    <row r="5688" spans="1:16" x14ac:dyDescent="0.25">
      <c r="A5688" s="4" t="s">
        <v>17319</v>
      </c>
      <c r="B5688" s="4" t="s">
        <v>17753</v>
      </c>
      <c r="C5688" s="4" t="s">
        <v>12733</v>
      </c>
      <c r="D5688" s="4">
        <v>16.48471</v>
      </c>
      <c r="E5688" s="4">
        <v>102.55279</v>
      </c>
      <c r="F5688" s="4" t="s">
        <v>12733</v>
      </c>
      <c r="G5688" s="4" t="s">
        <v>17754</v>
      </c>
      <c r="H5688" s="4" t="s">
        <v>17317</v>
      </c>
      <c r="I5688" s="4"/>
      <c r="J5688" s="4"/>
      <c r="K5688" s="4" t="s">
        <v>12736</v>
      </c>
      <c r="L5688" s="4" t="str">
        <f t="shared" si="176"/>
        <v>GAS SHOP-หนองเรือ4</v>
      </c>
      <c r="M5688" s="4"/>
      <c r="N5688" s="4" t="e">
        <v>#N/A</v>
      </c>
      <c r="O5688" s="4"/>
      <c r="P5688" s="4" t="str">
        <f t="shared" si="177"/>
        <v>GAS SHOP</v>
      </c>
    </row>
    <row r="5689" spans="1:16" x14ac:dyDescent="0.25">
      <c r="A5689" s="4" t="s">
        <v>17319</v>
      </c>
      <c r="B5689" s="4" t="s">
        <v>17755</v>
      </c>
      <c r="C5689" s="4" t="s">
        <v>12634</v>
      </c>
      <c r="D5689" s="4">
        <v>16.456931999999998</v>
      </c>
      <c r="E5689" s="4">
        <v>102.63251099999999</v>
      </c>
      <c r="F5689" s="4" t="s">
        <v>12634</v>
      </c>
      <c r="G5689" s="4" t="s">
        <v>17756</v>
      </c>
      <c r="H5689" s="4" t="s">
        <v>17317</v>
      </c>
      <c r="I5689" s="4"/>
      <c r="J5689" s="4"/>
      <c r="K5689" s="4" t="s">
        <v>12637</v>
      </c>
      <c r="L5689" s="4" t="str">
        <f t="shared" si="176"/>
        <v>GAS SHOP-บ้านฝาง</v>
      </c>
      <c r="M5689" s="4"/>
      <c r="N5689" s="4" t="e">
        <v>#N/A</v>
      </c>
      <c r="O5689" s="4"/>
      <c r="P5689" s="4" t="str">
        <f t="shared" si="177"/>
        <v>GAS SHOP</v>
      </c>
    </row>
    <row r="5690" spans="1:16" x14ac:dyDescent="0.25">
      <c r="A5690" s="4" t="s">
        <v>17319</v>
      </c>
      <c r="B5690" s="4" t="s">
        <v>17757</v>
      </c>
      <c r="C5690" s="4" t="s">
        <v>11577</v>
      </c>
      <c r="D5690" s="4">
        <v>15.846923</v>
      </c>
      <c r="E5690" s="4">
        <v>103.388904</v>
      </c>
      <c r="F5690" s="4" t="s">
        <v>11577</v>
      </c>
      <c r="G5690" s="4" t="s">
        <v>17758</v>
      </c>
      <c r="H5690" s="4" t="s">
        <v>17317</v>
      </c>
      <c r="I5690" s="4"/>
      <c r="J5690" s="4"/>
      <c r="K5690" s="4" t="s">
        <v>11580</v>
      </c>
      <c r="L5690" s="4" t="str">
        <f t="shared" si="176"/>
        <v>GAS SHOP-วาปีปทุม</v>
      </c>
      <c r="M5690" s="4"/>
      <c r="N5690" s="4" t="e">
        <v>#N/A</v>
      </c>
      <c r="O5690" s="4"/>
      <c r="P5690" s="4" t="str">
        <f t="shared" si="177"/>
        <v>GAS SHOP</v>
      </c>
    </row>
    <row r="5691" spans="1:16" x14ac:dyDescent="0.25">
      <c r="A5691" s="4" t="s">
        <v>17319</v>
      </c>
      <c r="B5691" s="4" t="s">
        <v>17759</v>
      </c>
      <c r="C5691" s="4" t="s">
        <v>12493</v>
      </c>
      <c r="D5691" s="4">
        <v>16.395340000000001</v>
      </c>
      <c r="E5691" s="4">
        <v>102.873926</v>
      </c>
      <c r="F5691" s="4" t="s">
        <v>12493</v>
      </c>
      <c r="G5691" s="4" t="s">
        <v>17760</v>
      </c>
      <c r="H5691" s="4" t="s">
        <v>17317</v>
      </c>
      <c r="I5691" s="4"/>
      <c r="J5691" s="4"/>
      <c r="K5691" s="4" t="s">
        <v>12496</v>
      </c>
      <c r="L5691" s="4" t="str">
        <f t="shared" si="176"/>
        <v>GAS SHOP-ขอนแก่น6</v>
      </c>
      <c r="M5691" s="4"/>
      <c r="N5691" s="4" t="e">
        <v>#N/A</v>
      </c>
      <c r="O5691" s="4"/>
      <c r="P5691" s="4" t="str">
        <f t="shared" si="177"/>
        <v>GAS SHOP</v>
      </c>
    </row>
    <row r="5692" spans="1:16" x14ac:dyDescent="0.25">
      <c r="A5692" s="4" t="s">
        <v>17319</v>
      </c>
      <c r="B5692" s="4" t="s">
        <v>17761</v>
      </c>
      <c r="C5692" s="4" t="s">
        <v>11901</v>
      </c>
      <c r="D5692" s="4">
        <v>16.061323999999999</v>
      </c>
      <c r="E5692" s="4">
        <v>102.764211</v>
      </c>
      <c r="F5692" s="4" t="s">
        <v>11901</v>
      </c>
      <c r="G5692" s="4" t="s">
        <v>17762</v>
      </c>
      <c r="H5692" s="4" t="s">
        <v>17317</v>
      </c>
      <c r="I5692" s="4"/>
      <c r="J5692" s="4"/>
      <c r="K5692" s="4" t="s">
        <v>11904</v>
      </c>
      <c r="L5692" s="4" t="str">
        <f t="shared" si="176"/>
        <v>GAS SHOP-บ้านไผ่5</v>
      </c>
      <c r="M5692" s="4"/>
      <c r="N5692" s="4" t="e">
        <v>#N/A</v>
      </c>
      <c r="O5692" s="4"/>
      <c r="P5692" s="4" t="str">
        <f t="shared" si="177"/>
        <v>GAS SHOP</v>
      </c>
    </row>
    <row r="5693" spans="1:16" x14ac:dyDescent="0.25">
      <c r="A5693" s="4" t="s">
        <v>17319</v>
      </c>
      <c r="B5693" s="4" t="s">
        <v>17763</v>
      </c>
      <c r="C5693" s="4" t="s">
        <v>11775</v>
      </c>
      <c r="D5693" s="4">
        <v>15.99414</v>
      </c>
      <c r="E5693" s="4">
        <v>102.70027</v>
      </c>
      <c r="F5693" s="4" t="s">
        <v>11775</v>
      </c>
      <c r="G5693" s="4"/>
      <c r="H5693" s="4" t="s">
        <v>17317</v>
      </c>
      <c r="I5693" s="4"/>
      <c r="J5693" s="4"/>
      <c r="K5693" s="4" t="s">
        <v>11778</v>
      </c>
      <c r="L5693" s="4" t="str">
        <f t="shared" si="176"/>
        <v>GAS SHOP-โนนศิลา2</v>
      </c>
      <c r="M5693" s="4"/>
      <c r="N5693" s="4" t="e">
        <v>#N/A</v>
      </c>
      <c r="O5693" s="4"/>
      <c r="P5693" s="4" t="str">
        <f t="shared" si="177"/>
        <v>GAS SHOP</v>
      </c>
    </row>
    <row r="5694" spans="1:16" x14ac:dyDescent="0.25">
      <c r="A5694" s="4" t="s">
        <v>17319</v>
      </c>
      <c r="B5694" s="4" t="s">
        <v>17764</v>
      </c>
      <c r="C5694" s="4" t="s">
        <v>13109</v>
      </c>
      <c r="D5694" s="4">
        <v>16.741700000000002</v>
      </c>
      <c r="E5694" s="4">
        <v>102.80343999999999</v>
      </c>
      <c r="F5694" s="4" t="s">
        <v>13109</v>
      </c>
      <c r="G5694" s="4" t="s">
        <v>17765</v>
      </c>
      <c r="H5694" s="4" t="s">
        <v>17317</v>
      </c>
      <c r="I5694" s="4"/>
      <c r="J5694" s="4"/>
      <c r="K5694" s="4" t="s">
        <v>13112</v>
      </c>
      <c r="L5694" s="4" t="str">
        <f t="shared" si="176"/>
        <v>GAS SHOP-น้ำพอง3</v>
      </c>
      <c r="M5694" s="4"/>
      <c r="N5694" s="4" t="e">
        <v>#N/A</v>
      </c>
      <c r="O5694" s="4"/>
      <c r="P5694" s="4" t="str">
        <f t="shared" si="177"/>
        <v>GAS SHOP</v>
      </c>
    </row>
    <row r="5695" spans="1:16" x14ac:dyDescent="0.25">
      <c r="A5695" s="4" t="s">
        <v>17319</v>
      </c>
      <c r="B5695" s="4" t="s">
        <v>17766</v>
      </c>
      <c r="C5695" s="4" t="s">
        <v>3443</v>
      </c>
      <c r="D5695" s="4">
        <v>12.659571</v>
      </c>
      <c r="E5695" s="4">
        <v>101.324451</v>
      </c>
      <c r="F5695" s="4" t="s">
        <v>3443</v>
      </c>
      <c r="G5695" s="4" t="s">
        <v>17767</v>
      </c>
      <c r="H5695" s="4" t="s">
        <v>17317</v>
      </c>
      <c r="I5695" s="4"/>
      <c r="J5695" s="4"/>
      <c r="K5695" s="4" t="s">
        <v>3441</v>
      </c>
      <c r="L5695" s="4" t="str">
        <f t="shared" si="176"/>
        <v>GAS SHOP-ตะพง</v>
      </c>
      <c r="M5695" s="4"/>
      <c r="N5695" s="4" t="e">
        <v>#N/A</v>
      </c>
      <c r="O5695" s="4"/>
      <c r="P5695" s="4" t="str">
        <f t="shared" si="177"/>
        <v>GAS SHOP</v>
      </c>
    </row>
    <row r="5696" spans="1:16" x14ac:dyDescent="0.25">
      <c r="A5696" s="4" t="s">
        <v>17319</v>
      </c>
      <c r="B5696" s="4" t="s">
        <v>17768</v>
      </c>
      <c r="C5696" s="4" t="s">
        <v>10187</v>
      </c>
      <c r="D5696" s="4">
        <v>15.01163</v>
      </c>
      <c r="E5696" s="4">
        <v>103.133712</v>
      </c>
      <c r="F5696" s="4" t="s">
        <v>10187</v>
      </c>
      <c r="G5696" s="4" t="s">
        <v>17769</v>
      </c>
      <c r="H5696" s="4" t="s">
        <v>17317</v>
      </c>
      <c r="I5696" s="4"/>
      <c r="J5696" s="4"/>
      <c r="K5696" s="4" t="s">
        <v>10190</v>
      </c>
      <c r="L5696" s="4" t="str">
        <f t="shared" si="176"/>
        <v>GAS SHOP-บุรีรัมย์2</v>
      </c>
      <c r="M5696" s="4"/>
      <c r="N5696" s="4" t="e">
        <v>#N/A</v>
      </c>
      <c r="O5696" s="4"/>
      <c r="P5696" s="4" t="str">
        <f t="shared" si="177"/>
        <v>GAS SHOP</v>
      </c>
    </row>
    <row r="5697" spans="1:16" x14ac:dyDescent="0.25">
      <c r="A5697" s="4" t="s">
        <v>17319</v>
      </c>
      <c r="B5697" s="4" t="s">
        <v>17770</v>
      </c>
      <c r="C5697" s="4" t="s">
        <v>1309</v>
      </c>
      <c r="D5697" s="4">
        <v>13.702351999999999</v>
      </c>
      <c r="E5697" s="4">
        <v>102.50927900000001</v>
      </c>
      <c r="F5697" s="4" t="s">
        <v>1309</v>
      </c>
      <c r="G5697" s="4" t="s">
        <v>17771</v>
      </c>
      <c r="H5697" s="4" t="s">
        <v>17317</v>
      </c>
      <c r="I5697" s="4"/>
      <c r="J5697" s="4"/>
      <c r="K5697" s="4" t="s">
        <v>5659</v>
      </c>
      <c r="L5697" s="4" t="str">
        <f t="shared" si="176"/>
        <v>GAS SHOP-อรัญประเทศ3</v>
      </c>
      <c r="M5697" s="4"/>
      <c r="N5697" s="4" t="e">
        <v>#N/A</v>
      </c>
      <c r="O5697" s="4"/>
      <c r="P5697" s="4" t="str">
        <f t="shared" si="177"/>
        <v>GAS SHOP</v>
      </c>
    </row>
    <row r="5698" spans="1:16" x14ac:dyDescent="0.25">
      <c r="A5698" s="4" t="s">
        <v>17319</v>
      </c>
      <c r="B5698" s="4" t="s">
        <v>17772</v>
      </c>
      <c r="C5698" s="4" t="s">
        <v>15760</v>
      </c>
      <c r="D5698" s="4">
        <v>19.933699000000001</v>
      </c>
      <c r="E5698" s="4">
        <v>99.844999000000001</v>
      </c>
      <c r="F5698" s="4" t="s">
        <v>15760</v>
      </c>
      <c r="G5698" s="4" t="s">
        <v>17773</v>
      </c>
      <c r="H5698" s="4" t="s">
        <v>17317</v>
      </c>
      <c r="I5698" s="4"/>
      <c r="J5698" s="4"/>
      <c r="K5698" s="4" t="s">
        <v>15763</v>
      </c>
      <c r="L5698" s="4" t="str">
        <f t="shared" ref="L5698:L5761" si="178">A5698&amp;"-"&amp;C5698</f>
        <v>GAS SHOP-ริมกก</v>
      </c>
      <c r="M5698" s="4"/>
      <c r="N5698" s="4" t="e">
        <v>#N/A</v>
      </c>
      <c r="O5698" s="4"/>
      <c r="P5698" s="4" t="str">
        <f t="shared" si="177"/>
        <v>GAS SHOP</v>
      </c>
    </row>
    <row r="5699" spans="1:16" x14ac:dyDescent="0.25">
      <c r="A5699" s="4" t="s">
        <v>17319</v>
      </c>
      <c r="B5699" s="4" t="s">
        <v>17774</v>
      </c>
      <c r="C5699" s="4" t="s">
        <v>3829</v>
      </c>
      <c r="D5699" s="4">
        <v>12.926499</v>
      </c>
      <c r="E5699" s="4">
        <v>100.90025300000001</v>
      </c>
      <c r="F5699" s="4" t="s">
        <v>3829</v>
      </c>
      <c r="G5699" s="4" t="s">
        <v>17775</v>
      </c>
      <c r="H5699" s="4" t="s">
        <v>17317</v>
      </c>
      <c r="I5699" s="4"/>
      <c r="J5699" s="4"/>
      <c r="K5699" s="4" t="s">
        <v>3832</v>
      </c>
      <c r="L5699" s="4" t="str">
        <f t="shared" si="178"/>
        <v>GAS SHOP-บางละมุง2</v>
      </c>
      <c r="M5699" s="4"/>
      <c r="N5699" s="4" t="e">
        <v>#N/A</v>
      </c>
      <c r="O5699" s="4"/>
      <c r="P5699" s="4" t="str">
        <f t="shared" ref="P5699:P5762" si="179">A5699</f>
        <v>GAS SHOP</v>
      </c>
    </row>
    <row r="5700" spans="1:16" x14ac:dyDescent="0.25">
      <c r="A5700" s="4" t="s">
        <v>17319</v>
      </c>
      <c r="B5700" s="4" t="s">
        <v>17776</v>
      </c>
      <c r="C5700" s="4" t="s">
        <v>3352</v>
      </c>
      <c r="D5700" s="4">
        <v>12.61444416</v>
      </c>
      <c r="E5700" s="4">
        <v>102.1279789</v>
      </c>
      <c r="F5700" s="4" t="s">
        <v>3352</v>
      </c>
      <c r="G5700" s="4" t="s">
        <v>17777</v>
      </c>
      <c r="H5700" s="4" t="s">
        <v>17317</v>
      </c>
      <c r="I5700" s="4"/>
      <c r="J5700" s="4"/>
      <c r="K5700" s="4" t="s">
        <v>3350</v>
      </c>
      <c r="L5700" s="4" t="str">
        <f t="shared" si="178"/>
        <v>GAS SHOP-ถ.ท่าหลวง1(จันทบุรี)</v>
      </c>
      <c r="M5700" s="4"/>
      <c r="N5700" s="4" t="e">
        <v>#N/A</v>
      </c>
      <c r="O5700" s="4"/>
      <c r="P5700" s="4" t="str">
        <f t="shared" si="179"/>
        <v>GAS SHOP</v>
      </c>
    </row>
    <row r="5701" spans="1:16" x14ac:dyDescent="0.25">
      <c r="A5701" s="4" t="s">
        <v>17319</v>
      </c>
      <c r="B5701" s="4" t="s">
        <v>17778</v>
      </c>
      <c r="C5701" s="4" t="s">
        <v>7907</v>
      </c>
      <c r="D5701" s="4">
        <v>14.015628</v>
      </c>
      <c r="E5701" s="4">
        <v>101.693819</v>
      </c>
      <c r="F5701" s="4" t="s">
        <v>7907</v>
      </c>
      <c r="G5701" s="4" t="s">
        <v>17779</v>
      </c>
      <c r="H5701" s="4" t="s">
        <v>17317</v>
      </c>
      <c r="I5701" s="4"/>
      <c r="J5701" s="4"/>
      <c r="K5701" s="4" t="s">
        <v>7905</v>
      </c>
      <c r="L5701" s="4" t="str">
        <f t="shared" si="178"/>
        <v>GAS SHOP-กบินทร์บุรี4</v>
      </c>
      <c r="M5701" s="4"/>
      <c r="N5701" s="4" t="e">
        <v>#N/A</v>
      </c>
      <c r="O5701" s="4"/>
      <c r="P5701" s="4" t="str">
        <f t="shared" si="179"/>
        <v>GAS SHOP</v>
      </c>
    </row>
    <row r="5702" spans="1:16" x14ac:dyDescent="0.25">
      <c r="A5702" s="4" t="s">
        <v>17319</v>
      </c>
      <c r="B5702" s="4" t="s">
        <v>17780</v>
      </c>
      <c r="C5702" s="4" t="s">
        <v>11511</v>
      </c>
      <c r="D5702" s="4">
        <v>15.811633</v>
      </c>
      <c r="E5702" s="4">
        <v>102.610167</v>
      </c>
      <c r="F5702" s="4" t="s">
        <v>11511</v>
      </c>
      <c r="G5702" s="4" t="s">
        <v>17781</v>
      </c>
      <c r="H5702" s="4" t="s">
        <v>17317</v>
      </c>
      <c r="I5702" s="4"/>
      <c r="J5702" s="4"/>
      <c r="K5702" s="4" t="s">
        <v>11514</v>
      </c>
      <c r="L5702" s="4" t="str">
        <f t="shared" si="178"/>
        <v>GAS SHOP-พล</v>
      </c>
      <c r="M5702" s="4"/>
      <c r="N5702" s="4" t="e">
        <v>#N/A</v>
      </c>
      <c r="O5702" s="4"/>
      <c r="P5702" s="4" t="str">
        <f t="shared" si="179"/>
        <v>GAS SHOP</v>
      </c>
    </row>
    <row r="5703" spans="1:16" x14ac:dyDescent="0.25">
      <c r="A5703" s="4" t="s">
        <v>17319</v>
      </c>
      <c r="B5703" s="4" t="s">
        <v>17782</v>
      </c>
      <c r="C5703" s="4" t="s">
        <v>8951</v>
      </c>
      <c r="D5703" s="4">
        <v>14.496409999999999</v>
      </c>
      <c r="E5703" s="4">
        <v>102.279844</v>
      </c>
      <c r="F5703" s="4" t="s">
        <v>8951</v>
      </c>
      <c r="G5703" s="4"/>
      <c r="H5703" s="4" t="s">
        <v>17317</v>
      </c>
      <c r="I5703" s="4"/>
      <c r="J5703" s="4"/>
      <c r="K5703" s="4" t="s">
        <v>8954</v>
      </c>
      <c r="L5703" s="4" t="str">
        <f t="shared" si="178"/>
        <v>GAS SHOP-ครบุรี1</v>
      </c>
      <c r="M5703" s="4"/>
      <c r="N5703" s="4" t="e">
        <v>#N/A</v>
      </c>
      <c r="O5703" s="4"/>
      <c r="P5703" s="4" t="str">
        <f t="shared" si="179"/>
        <v>GAS SHOP</v>
      </c>
    </row>
    <row r="5704" spans="1:16" x14ac:dyDescent="0.25">
      <c r="A5704" s="4" t="s">
        <v>17319</v>
      </c>
      <c r="B5704" s="4" t="s">
        <v>17783</v>
      </c>
      <c r="C5704" s="4" t="s">
        <v>10230</v>
      </c>
      <c r="D5704" s="4">
        <v>15.027058</v>
      </c>
      <c r="E5704" s="4">
        <v>103.937935</v>
      </c>
      <c r="F5704" s="4" t="s">
        <v>10230</v>
      </c>
      <c r="G5704" s="4" t="s">
        <v>17784</v>
      </c>
      <c r="H5704" s="4" t="s">
        <v>17317</v>
      </c>
      <c r="I5704" s="4"/>
      <c r="J5704" s="4"/>
      <c r="K5704" s="4" t="s">
        <v>10233</v>
      </c>
      <c r="L5704" s="4" t="str">
        <f t="shared" si="178"/>
        <v>GAS SHOP-สำโรงทาบ</v>
      </c>
      <c r="M5704" s="4"/>
      <c r="N5704" s="4" t="e">
        <v>#N/A</v>
      </c>
      <c r="O5704" s="4"/>
      <c r="P5704" s="4" t="str">
        <f t="shared" si="179"/>
        <v>GAS SHOP</v>
      </c>
    </row>
    <row r="5705" spans="1:16" x14ac:dyDescent="0.25">
      <c r="A5705" s="4" t="s">
        <v>17319</v>
      </c>
      <c r="B5705" s="4" t="s">
        <v>17785</v>
      </c>
      <c r="C5705" s="4" t="s">
        <v>8817</v>
      </c>
      <c r="D5705" s="4">
        <v>14.423893</v>
      </c>
      <c r="E5705" s="4">
        <v>103.09862</v>
      </c>
      <c r="F5705" s="4" t="s">
        <v>8817</v>
      </c>
      <c r="G5705" s="4" t="s">
        <v>17786</v>
      </c>
      <c r="H5705" s="4" t="s">
        <v>17317</v>
      </c>
      <c r="I5705" s="4"/>
      <c r="J5705" s="4"/>
      <c r="K5705" s="4" t="s">
        <v>8820</v>
      </c>
      <c r="L5705" s="4" t="str">
        <f t="shared" si="178"/>
        <v>GAS SHOP-บ้านกรวด</v>
      </c>
      <c r="M5705" s="4"/>
      <c r="N5705" s="4" t="e">
        <v>#N/A</v>
      </c>
      <c r="O5705" s="4"/>
      <c r="P5705" s="4" t="str">
        <f t="shared" si="179"/>
        <v>GAS SHOP</v>
      </c>
    </row>
    <row r="5706" spans="1:16" x14ac:dyDescent="0.25">
      <c r="A5706" s="4" t="s">
        <v>17319</v>
      </c>
      <c r="B5706" s="4" t="s">
        <v>17787</v>
      </c>
      <c r="C5706" s="4" t="s">
        <v>12033</v>
      </c>
      <c r="D5706" s="4">
        <v>16.113333000000001</v>
      </c>
      <c r="E5706" s="4">
        <v>102.536146</v>
      </c>
      <c r="F5706" s="4" t="s">
        <v>12033</v>
      </c>
      <c r="G5706" s="4"/>
      <c r="H5706" s="4" t="s">
        <v>17317</v>
      </c>
      <c r="I5706" s="4"/>
      <c r="J5706" s="4"/>
      <c r="K5706" s="4" t="s">
        <v>12036</v>
      </c>
      <c r="L5706" s="4" t="str">
        <f t="shared" si="178"/>
        <v>GAS SHOP-มัญจาคีรี</v>
      </c>
      <c r="M5706" s="4"/>
      <c r="N5706" s="4" t="e">
        <v>#N/A</v>
      </c>
      <c r="O5706" s="4"/>
      <c r="P5706" s="4" t="str">
        <f t="shared" si="179"/>
        <v>GAS SHOP</v>
      </c>
    </row>
    <row r="5707" spans="1:16" x14ac:dyDescent="0.25">
      <c r="A5707" s="4" t="s">
        <v>17319</v>
      </c>
      <c r="B5707" s="4" t="s">
        <v>17788</v>
      </c>
      <c r="C5707" s="4" t="s">
        <v>12218</v>
      </c>
      <c r="D5707" s="4">
        <v>16.220745999999998</v>
      </c>
      <c r="E5707" s="4">
        <v>103.081973</v>
      </c>
      <c r="F5707" s="4" t="s">
        <v>12218</v>
      </c>
      <c r="G5707" s="4" t="s">
        <v>17789</v>
      </c>
      <c r="H5707" s="4" t="s">
        <v>17317</v>
      </c>
      <c r="I5707" s="4"/>
      <c r="J5707" s="4"/>
      <c r="K5707" s="4" t="s">
        <v>12221</v>
      </c>
      <c r="L5707" s="4" t="str">
        <f t="shared" si="178"/>
        <v>GAS SHOP-โกสุมพิสัย3</v>
      </c>
      <c r="M5707" s="4"/>
      <c r="N5707" s="4" t="e">
        <v>#N/A</v>
      </c>
      <c r="O5707" s="4"/>
      <c r="P5707" s="4" t="str">
        <f t="shared" si="179"/>
        <v>GAS SHOP</v>
      </c>
    </row>
    <row r="5708" spans="1:16" x14ac:dyDescent="0.25">
      <c r="A5708" s="4" t="s">
        <v>17319</v>
      </c>
      <c r="B5708" s="4" t="s">
        <v>17790</v>
      </c>
      <c r="C5708" s="4" t="s">
        <v>12111</v>
      </c>
      <c r="D5708" s="4">
        <v>16.160145</v>
      </c>
      <c r="E5708" s="4">
        <v>103.278205</v>
      </c>
      <c r="F5708" s="4" t="s">
        <v>12111</v>
      </c>
      <c r="G5708" s="4" t="s">
        <v>17791</v>
      </c>
      <c r="H5708" s="4" t="s">
        <v>17317</v>
      </c>
      <c r="I5708" s="4"/>
      <c r="J5708" s="4"/>
      <c r="K5708" s="4" t="s">
        <v>12114</v>
      </c>
      <c r="L5708" s="4" t="str">
        <f t="shared" si="178"/>
        <v>GAS SHOP-มหาสารคาม2</v>
      </c>
      <c r="M5708" s="4"/>
      <c r="N5708" s="4" t="e">
        <v>#N/A</v>
      </c>
      <c r="O5708" s="4"/>
      <c r="P5708" s="4" t="str">
        <f t="shared" si="179"/>
        <v>GAS SHOP</v>
      </c>
    </row>
    <row r="5709" spans="1:16" x14ac:dyDescent="0.25">
      <c r="A5709" s="4" t="s">
        <v>17319</v>
      </c>
      <c r="B5709" s="4" t="s">
        <v>17792</v>
      </c>
      <c r="C5709" s="4" t="s">
        <v>6613</v>
      </c>
      <c r="D5709" s="4">
        <v>13.800183000000001</v>
      </c>
      <c r="E5709" s="4">
        <v>102.12278999999999</v>
      </c>
      <c r="F5709" s="4" t="s">
        <v>6613</v>
      </c>
      <c r="G5709" s="4" t="s">
        <v>17793</v>
      </c>
      <c r="H5709" s="4" t="s">
        <v>17317</v>
      </c>
      <c r="I5709" s="4"/>
      <c r="J5709" s="4"/>
      <c r="K5709" s="4" t="s">
        <v>6616</v>
      </c>
      <c r="L5709" s="4" t="str">
        <f t="shared" si="178"/>
        <v>GAS SHOP-สระแก้ว2</v>
      </c>
      <c r="M5709" s="4"/>
      <c r="N5709" s="4" t="e">
        <v>#N/A</v>
      </c>
      <c r="O5709" s="4"/>
      <c r="P5709" s="4" t="str">
        <f t="shared" si="179"/>
        <v>GAS SHOP</v>
      </c>
    </row>
    <row r="5710" spans="1:16" x14ac:dyDescent="0.25">
      <c r="A5710" s="4" t="s">
        <v>17319</v>
      </c>
      <c r="B5710" s="4" t="s">
        <v>17794</v>
      </c>
      <c r="C5710" s="4" t="s">
        <v>3158</v>
      </c>
      <c r="D5710" s="4">
        <v>11.785740000000001</v>
      </c>
      <c r="E5710" s="4">
        <v>102.87389</v>
      </c>
      <c r="F5710" s="4" t="s">
        <v>3158</v>
      </c>
      <c r="G5710" s="4" t="s">
        <v>17795</v>
      </c>
      <c r="H5710" s="4" t="s">
        <v>17317</v>
      </c>
      <c r="I5710" s="4"/>
      <c r="J5710" s="4"/>
      <c r="K5710" s="4" t="s">
        <v>3161</v>
      </c>
      <c r="L5710" s="4" t="str">
        <f t="shared" si="178"/>
        <v>GAS SHOP-คลองใหญ่2</v>
      </c>
      <c r="M5710" s="4"/>
      <c r="N5710" s="4" t="e">
        <v>#N/A</v>
      </c>
      <c r="O5710" s="4"/>
      <c r="P5710" s="4" t="str">
        <f t="shared" si="179"/>
        <v>GAS SHOP</v>
      </c>
    </row>
    <row r="5711" spans="1:16" x14ac:dyDescent="0.25">
      <c r="A5711" s="4" t="s">
        <v>17319</v>
      </c>
      <c r="B5711" s="4" t="s">
        <v>17796</v>
      </c>
      <c r="C5711" s="4" t="s">
        <v>3773</v>
      </c>
      <c r="D5711" s="4">
        <v>12.870418000000001</v>
      </c>
      <c r="E5711" s="4">
        <v>100.903661</v>
      </c>
      <c r="F5711" s="4" t="s">
        <v>3773</v>
      </c>
      <c r="G5711" s="4" t="s">
        <v>17797</v>
      </c>
      <c r="H5711" s="4" t="s">
        <v>17317</v>
      </c>
      <c r="I5711" s="4"/>
      <c r="J5711" s="4"/>
      <c r="K5711" s="4" t="s">
        <v>3776</v>
      </c>
      <c r="L5711" s="4" t="str">
        <f t="shared" si="178"/>
        <v>GAS SHOP-บางละมุง5(ถ.สุขุมวิท กม.93)</v>
      </c>
      <c r="M5711" s="4"/>
      <c r="N5711" s="4" t="e">
        <v>#N/A</v>
      </c>
      <c r="O5711" s="4"/>
      <c r="P5711" s="4" t="str">
        <f t="shared" si="179"/>
        <v>GAS SHOP</v>
      </c>
    </row>
    <row r="5712" spans="1:16" x14ac:dyDescent="0.25">
      <c r="A5712" s="4" t="s">
        <v>17319</v>
      </c>
      <c r="B5712" s="4" t="s">
        <v>17798</v>
      </c>
      <c r="C5712" s="4" t="s">
        <v>12009</v>
      </c>
      <c r="D5712" s="4">
        <v>16.101738000000001</v>
      </c>
      <c r="E5712" s="4">
        <v>102.733422</v>
      </c>
      <c r="F5712" s="4" t="s">
        <v>12009</v>
      </c>
      <c r="G5712" s="4" t="s">
        <v>17799</v>
      </c>
      <c r="H5712" s="4" t="s">
        <v>17317</v>
      </c>
      <c r="I5712" s="4"/>
      <c r="J5712" s="4"/>
      <c r="K5712" s="4" t="s">
        <v>12012</v>
      </c>
      <c r="L5712" s="4" t="str">
        <f t="shared" si="178"/>
        <v>GAS SHOP-บ้านไผ่6</v>
      </c>
      <c r="M5712" s="4"/>
      <c r="N5712" s="4" t="e">
        <v>#N/A</v>
      </c>
      <c r="O5712" s="4"/>
      <c r="P5712" s="4" t="str">
        <f t="shared" si="179"/>
        <v>GAS SHOP</v>
      </c>
    </row>
    <row r="5713" spans="1:16" x14ac:dyDescent="0.25">
      <c r="A5713" s="4" t="s">
        <v>17319</v>
      </c>
      <c r="B5713" s="4" t="s">
        <v>17800</v>
      </c>
      <c r="C5713" s="4" t="s">
        <v>12663</v>
      </c>
      <c r="D5713" s="4">
        <v>16.466556000000001</v>
      </c>
      <c r="E5713" s="4">
        <v>102.704111</v>
      </c>
      <c r="F5713" s="4" t="s">
        <v>12663</v>
      </c>
      <c r="G5713" s="4" t="s">
        <v>17801</v>
      </c>
      <c r="H5713" s="4" t="s">
        <v>17317</v>
      </c>
      <c r="I5713" s="4"/>
      <c r="J5713" s="4"/>
      <c r="K5713" s="4" t="s">
        <v>12666</v>
      </c>
      <c r="L5713" s="4" t="str">
        <f t="shared" si="178"/>
        <v>GAS SHOP-บ้านทุ่ม2</v>
      </c>
      <c r="M5713" s="4"/>
      <c r="N5713" s="4" t="e">
        <v>#N/A</v>
      </c>
      <c r="O5713" s="4"/>
      <c r="P5713" s="4" t="str">
        <f t="shared" si="179"/>
        <v>GAS SHOP</v>
      </c>
    </row>
    <row r="5714" spans="1:16" x14ac:dyDescent="0.25">
      <c r="A5714" s="4" t="s">
        <v>17319</v>
      </c>
      <c r="B5714" s="4" t="s">
        <v>17334</v>
      </c>
      <c r="C5714" s="4" t="s">
        <v>804</v>
      </c>
      <c r="D5714" s="4">
        <v>16.678450999999999</v>
      </c>
      <c r="E5714" s="4">
        <v>102.803971</v>
      </c>
      <c r="F5714" s="4" t="s">
        <v>804</v>
      </c>
      <c r="G5714" s="4" t="s">
        <v>17802</v>
      </c>
      <c r="H5714" s="4" t="s">
        <v>17317</v>
      </c>
      <c r="I5714" s="4"/>
      <c r="J5714" s="4"/>
      <c r="K5714" s="4" t="s">
        <v>13042</v>
      </c>
      <c r="L5714" s="4" t="str">
        <f t="shared" si="178"/>
        <v>GAS SHOP-น้ำพอง</v>
      </c>
      <c r="M5714" s="4"/>
      <c r="N5714" s="4" t="e">
        <v>#N/A</v>
      </c>
      <c r="O5714" s="4"/>
      <c r="P5714" s="4" t="str">
        <f t="shared" si="179"/>
        <v>GAS SHOP</v>
      </c>
    </row>
    <row r="5715" spans="1:16" x14ac:dyDescent="0.25">
      <c r="A5715" s="4" t="s">
        <v>17319</v>
      </c>
      <c r="B5715" s="4" t="s">
        <v>17803</v>
      </c>
      <c r="C5715" s="4" t="s">
        <v>661</v>
      </c>
      <c r="D5715" s="4">
        <v>13.726063</v>
      </c>
      <c r="E5715" s="4">
        <v>100.74387299999999</v>
      </c>
      <c r="F5715" s="4" t="s">
        <v>661</v>
      </c>
      <c r="G5715" s="4" t="s">
        <v>17804</v>
      </c>
      <c r="H5715" s="4" t="s">
        <v>17317</v>
      </c>
      <c r="I5715" s="4"/>
      <c r="J5715" s="4"/>
      <c r="K5715" s="4" t="s">
        <v>17805</v>
      </c>
      <c r="L5715" s="4" t="str">
        <f t="shared" si="178"/>
        <v>GAS SHOP-ลาดกระบัง6(ซ.ลาดกระบัง3/4)</v>
      </c>
      <c r="M5715" s="4"/>
      <c r="N5715" s="4" t="e">
        <v>#N/A</v>
      </c>
      <c r="O5715" s="4"/>
      <c r="P5715" s="4" t="str">
        <f t="shared" si="179"/>
        <v>GAS SHOP</v>
      </c>
    </row>
    <row r="5716" spans="1:16" x14ac:dyDescent="0.25">
      <c r="A5716" s="4" t="s">
        <v>17319</v>
      </c>
      <c r="B5716" s="4" t="s">
        <v>17806</v>
      </c>
      <c r="C5716" s="4" t="s">
        <v>12142</v>
      </c>
      <c r="D5716" s="4">
        <v>16.182216</v>
      </c>
      <c r="E5716" s="4">
        <v>103.310363</v>
      </c>
      <c r="F5716" s="4" t="s">
        <v>12142</v>
      </c>
      <c r="G5716" s="4" t="s">
        <v>17807</v>
      </c>
      <c r="H5716" s="4" t="s">
        <v>17317</v>
      </c>
      <c r="I5716" s="4"/>
      <c r="J5716" s="4"/>
      <c r="K5716" s="4" t="s">
        <v>12145</v>
      </c>
      <c r="L5716" s="4" t="str">
        <f t="shared" si="178"/>
        <v>GAS SHOP-มหาสารคาม3</v>
      </c>
      <c r="M5716" s="4"/>
      <c r="N5716" s="4" t="e">
        <v>#N/A</v>
      </c>
      <c r="O5716" s="4"/>
      <c r="P5716" s="4" t="str">
        <f t="shared" si="179"/>
        <v>GAS SHOP</v>
      </c>
    </row>
    <row r="5717" spans="1:16" x14ac:dyDescent="0.25">
      <c r="A5717" s="4" t="s">
        <v>17319</v>
      </c>
      <c r="B5717" s="4" t="s">
        <v>17808</v>
      </c>
      <c r="C5717" s="4" t="s">
        <v>8716</v>
      </c>
      <c r="D5717" s="4">
        <v>14.382728999999999</v>
      </c>
      <c r="E5717" s="4">
        <v>100.85665</v>
      </c>
      <c r="F5717" s="4" t="s">
        <v>8716</v>
      </c>
      <c r="G5717" s="4" t="s">
        <v>17809</v>
      </c>
      <c r="H5717" s="4" t="s">
        <v>17317</v>
      </c>
      <c r="I5717" s="4"/>
      <c r="J5717" s="4"/>
      <c r="K5717" s="4" t="s">
        <v>8711</v>
      </c>
      <c r="L5717" s="4" t="str">
        <f t="shared" si="178"/>
        <v>GAS SHOP-หนองแค5(นิคมเหมราช)</v>
      </c>
      <c r="M5717" s="4"/>
      <c r="N5717" s="4" t="e">
        <v>#N/A</v>
      </c>
      <c r="O5717" s="4"/>
      <c r="P5717" s="4" t="str">
        <f t="shared" si="179"/>
        <v>GAS SHOP</v>
      </c>
    </row>
    <row r="5718" spans="1:16" x14ac:dyDescent="0.25">
      <c r="A5718" s="4" t="s">
        <v>17319</v>
      </c>
      <c r="B5718" s="4" t="s">
        <v>17810</v>
      </c>
      <c r="C5718" s="4" t="s">
        <v>8563</v>
      </c>
      <c r="D5718" s="4">
        <v>14.322748000000001</v>
      </c>
      <c r="E5718" s="4">
        <v>100.631362</v>
      </c>
      <c r="F5718" s="4" t="s">
        <v>8563</v>
      </c>
      <c r="G5718" s="4" t="s">
        <v>17811</v>
      </c>
      <c r="H5718" s="4" t="s">
        <v>17317</v>
      </c>
      <c r="I5718" s="4"/>
      <c r="J5718" s="4"/>
      <c r="K5718" s="4" t="s">
        <v>8566</v>
      </c>
      <c r="L5718" s="4" t="str">
        <f t="shared" si="178"/>
        <v>GAS SHOP-อุทัย(ถ.โรจนะ)</v>
      </c>
      <c r="M5718" s="4"/>
      <c r="N5718" s="4" t="e">
        <v>#N/A</v>
      </c>
      <c r="O5718" s="4"/>
      <c r="P5718" s="4" t="str">
        <f t="shared" si="179"/>
        <v>GAS SHOP</v>
      </c>
    </row>
    <row r="5719" spans="1:16" x14ac:dyDescent="0.25">
      <c r="A5719" s="4" t="s">
        <v>17319</v>
      </c>
      <c r="B5719" s="4" t="s">
        <v>17812</v>
      </c>
      <c r="C5719" s="4" t="s">
        <v>11897</v>
      </c>
      <c r="D5719" s="4">
        <v>16.057120999999999</v>
      </c>
      <c r="E5719" s="4">
        <v>99.743493999999998</v>
      </c>
      <c r="F5719" s="4" t="s">
        <v>11897</v>
      </c>
      <c r="G5719" s="4" t="s">
        <v>17813</v>
      </c>
      <c r="H5719" s="4" t="s">
        <v>17317</v>
      </c>
      <c r="I5719" s="4"/>
      <c r="J5719" s="4"/>
      <c r="K5719" s="4" t="s">
        <v>11894</v>
      </c>
      <c r="L5719" s="4" t="str">
        <f t="shared" si="178"/>
        <v>GAS SHOP-ขาณุวรลักษบุรี</v>
      </c>
      <c r="M5719" s="4"/>
      <c r="N5719" s="4" t="e">
        <v>#N/A</v>
      </c>
      <c r="O5719" s="4"/>
      <c r="P5719" s="4" t="str">
        <f t="shared" si="179"/>
        <v>GAS SHOP</v>
      </c>
    </row>
    <row r="5720" spans="1:16" x14ac:dyDescent="0.25">
      <c r="A5720" s="4" t="s">
        <v>17319</v>
      </c>
      <c r="B5720" s="4" t="s">
        <v>17814</v>
      </c>
      <c r="C5720" s="4" t="s">
        <v>663</v>
      </c>
      <c r="D5720" s="4">
        <v>13.752305</v>
      </c>
      <c r="E5720" s="4">
        <v>100.78272200000001</v>
      </c>
      <c r="F5720" s="4" t="s">
        <v>663</v>
      </c>
      <c r="G5720" s="4" t="s">
        <v>17815</v>
      </c>
      <c r="H5720" s="4" t="s">
        <v>17317</v>
      </c>
      <c r="I5720" s="4"/>
      <c r="J5720" s="4"/>
      <c r="K5720" s="4" t="s">
        <v>6105</v>
      </c>
      <c r="L5720" s="4" t="str">
        <f t="shared" si="178"/>
        <v>GAS SHOP-ถ.เจ้าคุณทหาร3</v>
      </c>
      <c r="M5720" s="4"/>
      <c r="N5720" s="4" t="e">
        <v>#N/A</v>
      </c>
      <c r="O5720" s="4"/>
      <c r="P5720" s="4" t="str">
        <f t="shared" si="179"/>
        <v>GAS SHOP</v>
      </c>
    </row>
    <row r="5721" spans="1:16" x14ac:dyDescent="0.25">
      <c r="A5721" s="4" t="s">
        <v>17319</v>
      </c>
      <c r="B5721" s="4" t="s">
        <v>17816</v>
      </c>
      <c r="C5721" s="4" t="s">
        <v>10009</v>
      </c>
      <c r="D5721" s="4">
        <v>14.953659</v>
      </c>
      <c r="E5721" s="4">
        <v>103.784131</v>
      </c>
      <c r="F5721" s="4" t="s">
        <v>10009</v>
      </c>
      <c r="G5721" s="4" t="s">
        <v>17817</v>
      </c>
      <c r="H5721" s="4" t="s">
        <v>17317</v>
      </c>
      <c r="I5721" s="4"/>
      <c r="J5721" s="4"/>
      <c r="K5721" s="4" t="s">
        <v>10012</v>
      </c>
      <c r="L5721" s="4" t="str">
        <f t="shared" si="178"/>
        <v>GAS SHOP-ศีขรภูมิ3</v>
      </c>
      <c r="M5721" s="4"/>
      <c r="N5721" s="4" t="e">
        <v>#N/A</v>
      </c>
      <c r="O5721" s="4"/>
      <c r="P5721" s="4" t="str">
        <f t="shared" si="179"/>
        <v>GAS SHOP</v>
      </c>
    </row>
    <row r="5722" spans="1:16" x14ac:dyDescent="0.25">
      <c r="A5722" s="4" t="s">
        <v>17319</v>
      </c>
      <c r="B5722" s="4" t="s">
        <v>17818</v>
      </c>
      <c r="C5722" s="4" t="s">
        <v>846</v>
      </c>
      <c r="D5722" s="4">
        <v>15.234876999999999</v>
      </c>
      <c r="E5722" s="4">
        <v>102.378186</v>
      </c>
      <c r="F5722" s="4" t="s">
        <v>846</v>
      </c>
      <c r="G5722" s="4" t="s">
        <v>17819</v>
      </c>
      <c r="H5722" s="4" t="s">
        <v>17317</v>
      </c>
      <c r="I5722" s="4"/>
      <c r="J5722" s="4"/>
      <c r="K5722" s="4" t="s">
        <v>10601</v>
      </c>
      <c r="L5722" s="4" t="str">
        <f t="shared" si="178"/>
        <v>GAS SHOP-โนนสูง3</v>
      </c>
      <c r="M5722" s="4"/>
      <c r="N5722" s="4" t="e">
        <v>#N/A</v>
      </c>
      <c r="O5722" s="4"/>
      <c r="P5722" s="4" t="str">
        <f t="shared" si="179"/>
        <v>GAS SHOP</v>
      </c>
    </row>
    <row r="5723" spans="1:16" x14ac:dyDescent="0.25">
      <c r="A5723" s="4" t="s">
        <v>17319</v>
      </c>
      <c r="B5723" s="4" t="s">
        <v>17820</v>
      </c>
      <c r="C5723" s="4" t="s">
        <v>5476</v>
      </c>
      <c r="D5723" s="4">
        <v>13.676</v>
      </c>
      <c r="E5723" s="4">
        <v>101.05137999999999</v>
      </c>
      <c r="F5723" s="4" t="s">
        <v>5476</v>
      </c>
      <c r="G5723" s="4" t="s">
        <v>17821</v>
      </c>
      <c r="H5723" s="4" t="s">
        <v>17317</v>
      </c>
      <c r="I5723" s="4"/>
      <c r="J5723" s="4"/>
      <c r="K5723" s="4" t="s">
        <v>5479</v>
      </c>
      <c r="L5723" s="4" t="str">
        <f t="shared" si="178"/>
        <v>GAS SHOP-ฉะเชิงเทรา10</v>
      </c>
      <c r="M5723" s="4"/>
      <c r="N5723" s="4" t="e">
        <v>#N/A</v>
      </c>
      <c r="O5723" s="4"/>
      <c r="P5723" s="4" t="str">
        <f t="shared" si="179"/>
        <v>GAS SHOP</v>
      </c>
    </row>
    <row r="5724" spans="1:16" x14ac:dyDescent="0.25">
      <c r="A5724" s="4" t="s">
        <v>17319</v>
      </c>
      <c r="B5724" s="4" t="s">
        <v>17822</v>
      </c>
      <c r="C5724" s="4" t="s">
        <v>9533</v>
      </c>
      <c r="D5724" s="4">
        <v>14.735027000000001</v>
      </c>
      <c r="E5724" s="4">
        <v>103.659817</v>
      </c>
      <c r="F5724" s="4" t="s">
        <v>9533</v>
      </c>
      <c r="G5724" s="4" t="s">
        <v>17823</v>
      </c>
      <c r="H5724" s="4" t="s">
        <v>17317</v>
      </c>
      <c r="I5724" s="4"/>
      <c r="J5724" s="4"/>
      <c r="K5724" s="4" t="s">
        <v>9536</v>
      </c>
      <c r="L5724" s="4" t="str">
        <f t="shared" si="178"/>
        <v>GAS SHOP-ลำดวน</v>
      </c>
      <c r="M5724" s="4"/>
      <c r="N5724" s="4" t="e">
        <v>#N/A</v>
      </c>
      <c r="O5724" s="4"/>
      <c r="P5724" s="4" t="str">
        <f t="shared" si="179"/>
        <v>GAS SHOP</v>
      </c>
    </row>
    <row r="5725" spans="1:16" x14ac:dyDescent="0.25">
      <c r="A5725" s="4" t="s">
        <v>17319</v>
      </c>
      <c r="B5725" s="4" t="s">
        <v>17824</v>
      </c>
      <c r="C5725" s="4" t="s">
        <v>15344</v>
      </c>
      <c r="D5725" s="4">
        <v>19.140374000000001</v>
      </c>
      <c r="E5725" s="4">
        <v>99.495576</v>
      </c>
      <c r="F5725" s="4" t="s">
        <v>15344</v>
      </c>
      <c r="G5725" s="4" t="s">
        <v>17825</v>
      </c>
      <c r="H5725" s="4" t="s">
        <v>17317</v>
      </c>
      <c r="I5725" s="4"/>
      <c r="J5725" s="4"/>
      <c r="K5725" s="4" t="s">
        <v>15347</v>
      </c>
      <c r="L5725" s="4" t="str">
        <f t="shared" si="178"/>
        <v>GAS SHOP-เวียงป่าเป้า4</v>
      </c>
      <c r="M5725" s="4"/>
      <c r="N5725" s="4" t="e">
        <v>#N/A</v>
      </c>
      <c r="O5725" s="4"/>
      <c r="P5725" s="4" t="str">
        <f t="shared" si="179"/>
        <v>GAS SHOP</v>
      </c>
    </row>
    <row r="5726" spans="1:16" x14ac:dyDescent="0.25">
      <c r="A5726" s="4" t="s">
        <v>17319</v>
      </c>
      <c r="B5726" s="4" t="s">
        <v>17826</v>
      </c>
      <c r="C5726" s="4" t="s">
        <v>836</v>
      </c>
      <c r="D5726" s="4">
        <v>16.096594</v>
      </c>
      <c r="E5726" s="4">
        <v>102.73204200000001</v>
      </c>
      <c r="F5726" s="4" t="s">
        <v>836</v>
      </c>
      <c r="G5726" s="4" t="s">
        <v>17827</v>
      </c>
      <c r="H5726" s="4" t="s">
        <v>17317</v>
      </c>
      <c r="I5726" s="4"/>
      <c r="J5726" s="4"/>
      <c r="K5726" s="4" t="s">
        <v>12003</v>
      </c>
      <c r="L5726" s="4" t="str">
        <f t="shared" si="178"/>
        <v>GAS SHOP-บ้านไผ่4</v>
      </c>
      <c r="M5726" s="4"/>
      <c r="N5726" s="4" t="e">
        <v>#N/A</v>
      </c>
      <c r="O5726" s="4"/>
      <c r="P5726" s="4" t="str">
        <f t="shared" si="179"/>
        <v>GAS SHOP</v>
      </c>
    </row>
    <row r="5727" spans="1:16" x14ac:dyDescent="0.25">
      <c r="A5727" s="4" t="s">
        <v>17319</v>
      </c>
      <c r="B5727" s="4" t="s">
        <v>17828</v>
      </c>
      <c r="C5727" s="4" t="s">
        <v>15496</v>
      </c>
      <c r="D5727" s="4">
        <v>19.371172999999999</v>
      </c>
      <c r="E5727" s="4">
        <v>99.502692999999994</v>
      </c>
      <c r="F5727" s="4" t="s">
        <v>15496</v>
      </c>
      <c r="G5727" s="4" t="s">
        <v>17829</v>
      </c>
      <c r="H5727" s="4" t="s">
        <v>17317</v>
      </c>
      <c r="I5727" s="4"/>
      <c r="J5727" s="4"/>
      <c r="K5727" s="4" t="s">
        <v>15499</v>
      </c>
      <c r="L5727" s="4" t="str">
        <f t="shared" si="178"/>
        <v>GAS SHOP-เวียงป่าเป้า3</v>
      </c>
      <c r="M5727" s="4"/>
      <c r="N5727" s="4" t="e">
        <v>#N/A</v>
      </c>
      <c r="O5727" s="4"/>
      <c r="P5727" s="4" t="str">
        <f t="shared" si="179"/>
        <v>GAS SHOP</v>
      </c>
    </row>
    <row r="5728" spans="1:16" x14ac:dyDescent="0.25">
      <c r="A5728" s="4" t="s">
        <v>17319</v>
      </c>
      <c r="B5728" s="4" t="s">
        <v>17830</v>
      </c>
      <c r="C5728" s="4" t="s">
        <v>15927</v>
      </c>
      <c r="D5728" s="4">
        <v>20.359242999999999</v>
      </c>
      <c r="E5728" s="4">
        <v>99.886032</v>
      </c>
      <c r="F5728" s="4" t="s">
        <v>15927</v>
      </c>
      <c r="G5728" s="4" t="s">
        <v>17831</v>
      </c>
      <c r="H5728" s="4" t="s">
        <v>17317</v>
      </c>
      <c r="I5728" s="4"/>
      <c r="J5728" s="4"/>
      <c r="K5728" s="4" t="s">
        <v>15930</v>
      </c>
      <c r="L5728" s="4" t="str">
        <f t="shared" si="178"/>
        <v>GAS SHOP-แม่สาย</v>
      </c>
      <c r="M5728" s="4"/>
      <c r="N5728" s="4" t="e">
        <v>#N/A</v>
      </c>
      <c r="O5728" s="4"/>
      <c r="P5728" s="4" t="str">
        <f t="shared" si="179"/>
        <v>GAS SHOP</v>
      </c>
    </row>
    <row r="5729" spans="1:16" x14ac:dyDescent="0.25">
      <c r="A5729" s="4" t="s">
        <v>17319</v>
      </c>
      <c r="B5729" s="4" t="s">
        <v>17832</v>
      </c>
      <c r="C5729" s="4" t="s">
        <v>15564</v>
      </c>
      <c r="D5729" s="4">
        <v>19.599789000000001</v>
      </c>
      <c r="E5729" s="4">
        <v>99.749322000000006</v>
      </c>
      <c r="F5729" s="4" t="s">
        <v>15564</v>
      </c>
      <c r="G5729" s="4"/>
      <c r="H5729" s="4" t="s">
        <v>17317</v>
      </c>
      <c r="I5729" s="4"/>
      <c r="J5729" s="4"/>
      <c r="K5729" s="4" t="s">
        <v>15567</v>
      </c>
      <c r="L5729" s="4" t="str">
        <f t="shared" si="178"/>
        <v>GAS SHOP-พาน3</v>
      </c>
      <c r="M5729" s="4"/>
      <c r="N5729" s="4" t="e">
        <v>#N/A</v>
      </c>
      <c r="O5729" s="4"/>
      <c r="P5729" s="4" t="str">
        <f t="shared" si="179"/>
        <v>GAS SHOP</v>
      </c>
    </row>
    <row r="5730" spans="1:16" x14ac:dyDescent="0.25">
      <c r="A5730" s="4" t="s">
        <v>17319</v>
      </c>
      <c r="B5730" s="4" t="s">
        <v>17833</v>
      </c>
      <c r="C5730" s="4" t="s">
        <v>10154</v>
      </c>
      <c r="D5730" s="4">
        <v>15.006453</v>
      </c>
      <c r="E5730" s="4">
        <v>103.110737</v>
      </c>
      <c r="F5730" s="4" t="s">
        <v>10154</v>
      </c>
      <c r="G5730" s="4" t="s">
        <v>17834</v>
      </c>
      <c r="H5730" s="4" t="s">
        <v>17317</v>
      </c>
      <c r="I5730" s="4"/>
      <c r="J5730" s="4"/>
      <c r="K5730" s="4" t="s">
        <v>10157</v>
      </c>
      <c r="L5730" s="4" t="str">
        <f t="shared" si="178"/>
        <v>GAS SHOP-บุรีรัมย์6</v>
      </c>
      <c r="M5730" s="4"/>
      <c r="N5730" s="4" t="e">
        <v>#N/A</v>
      </c>
      <c r="O5730" s="4"/>
      <c r="P5730" s="4" t="str">
        <f t="shared" si="179"/>
        <v>GAS SHOP</v>
      </c>
    </row>
    <row r="5731" spans="1:16" x14ac:dyDescent="0.25">
      <c r="A5731" s="4" t="s">
        <v>17319</v>
      </c>
      <c r="B5731" s="4" t="s">
        <v>17835</v>
      </c>
      <c r="C5731" s="4" t="s">
        <v>15190</v>
      </c>
      <c r="D5731" s="4">
        <v>18.778689</v>
      </c>
      <c r="E5731" s="4">
        <v>99.070569000000006</v>
      </c>
      <c r="F5731" s="4" t="s">
        <v>15190</v>
      </c>
      <c r="G5731" s="4" t="s">
        <v>17836</v>
      </c>
      <c r="H5731" s="4" t="s">
        <v>17317</v>
      </c>
      <c r="I5731" s="4"/>
      <c r="J5731" s="4"/>
      <c r="K5731" s="4" t="s">
        <v>15188</v>
      </c>
      <c r="L5731" s="4" t="str">
        <f t="shared" si="178"/>
        <v>GAS SHOP-สันกำแพง6</v>
      </c>
      <c r="M5731" s="4"/>
      <c r="N5731" s="4" t="e">
        <v>#N/A</v>
      </c>
      <c r="O5731" s="4"/>
      <c r="P5731" s="4" t="str">
        <f t="shared" si="179"/>
        <v>GAS SHOP</v>
      </c>
    </row>
    <row r="5732" spans="1:16" x14ac:dyDescent="0.25">
      <c r="A5732" s="4" t="s">
        <v>17319</v>
      </c>
      <c r="B5732" s="4" t="s">
        <v>17837</v>
      </c>
      <c r="C5732" s="4" t="s">
        <v>15908</v>
      </c>
      <c r="D5732" s="4">
        <v>20.269459000000001</v>
      </c>
      <c r="E5732" s="4">
        <v>99.860017999999997</v>
      </c>
      <c r="F5732" s="4" t="s">
        <v>15908</v>
      </c>
      <c r="G5732" s="4" t="s">
        <v>17838</v>
      </c>
      <c r="H5732" s="4" t="s">
        <v>17317</v>
      </c>
      <c r="I5732" s="4"/>
      <c r="J5732" s="4"/>
      <c r="K5732" s="4" t="s">
        <v>15906</v>
      </c>
      <c r="L5732" s="4" t="str">
        <f t="shared" si="178"/>
        <v>GAS SHOP-ดอยตุง</v>
      </c>
      <c r="M5732" s="4"/>
      <c r="N5732" s="4" t="e">
        <v>#N/A</v>
      </c>
      <c r="O5732" s="4"/>
      <c r="P5732" s="4" t="str">
        <f t="shared" si="179"/>
        <v>GAS SHOP</v>
      </c>
    </row>
    <row r="5733" spans="1:16" x14ac:dyDescent="0.25">
      <c r="A5733" s="4" t="s">
        <v>17319</v>
      </c>
      <c r="B5733" s="4" t="s">
        <v>17839</v>
      </c>
      <c r="C5733" s="4" t="s">
        <v>14874</v>
      </c>
      <c r="D5733" s="4">
        <v>18.477585999999999</v>
      </c>
      <c r="E5733" s="4">
        <v>100.18914700000001</v>
      </c>
      <c r="F5733" s="4" t="s">
        <v>14874</v>
      </c>
      <c r="G5733" s="4" t="s">
        <v>17840</v>
      </c>
      <c r="H5733" s="4" t="s">
        <v>17317</v>
      </c>
      <c r="I5733" s="4"/>
      <c r="J5733" s="4"/>
      <c r="K5733" s="4" t="s">
        <v>14877</v>
      </c>
      <c r="L5733" s="4" t="str">
        <f t="shared" si="178"/>
        <v>GAS SHOP-สอง2</v>
      </c>
      <c r="M5733" s="4"/>
      <c r="N5733" s="4" t="e">
        <v>#N/A</v>
      </c>
      <c r="O5733" s="4"/>
      <c r="P5733" s="4" t="str">
        <f t="shared" si="179"/>
        <v>GAS SHOP</v>
      </c>
    </row>
    <row r="5734" spans="1:16" x14ac:dyDescent="0.25">
      <c r="A5734" s="4" t="s">
        <v>17319</v>
      </c>
      <c r="B5734" s="4" t="s">
        <v>17841</v>
      </c>
      <c r="C5734" s="4" t="s">
        <v>14700</v>
      </c>
      <c r="D5734" s="4">
        <v>18.295663000000001</v>
      </c>
      <c r="E5734" s="4">
        <v>99.415306000000001</v>
      </c>
      <c r="F5734" s="4" t="s">
        <v>14700</v>
      </c>
      <c r="G5734" s="4" t="s">
        <v>17842</v>
      </c>
      <c r="H5734" s="4" t="s">
        <v>17317</v>
      </c>
      <c r="I5734" s="4"/>
      <c r="J5734" s="4"/>
      <c r="K5734" s="4" t="s">
        <v>14698</v>
      </c>
      <c r="L5734" s="4" t="str">
        <f t="shared" si="178"/>
        <v>GAS SHOP-ลำปาง</v>
      </c>
      <c r="M5734" s="4"/>
      <c r="N5734" s="4" t="e">
        <v>#N/A</v>
      </c>
      <c r="O5734" s="4"/>
      <c r="P5734" s="4" t="str">
        <f t="shared" si="179"/>
        <v>GAS SHOP</v>
      </c>
    </row>
    <row r="5735" spans="1:16" x14ac:dyDescent="0.25">
      <c r="A5735" s="4" t="s">
        <v>17319</v>
      </c>
      <c r="B5735" s="4" t="s">
        <v>17843</v>
      </c>
      <c r="C5735" s="4" t="s">
        <v>15398</v>
      </c>
      <c r="D5735" s="4">
        <v>19.196072000000001</v>
      </c>
      <c r="E5735" s="4">
        <v>99.875542999999993</v>
      </c>
      <c r="F5735" s="4" t="s">
        <v>15398</v>
      </c>
      <c r="G5735" s="4" t="s">
        <v>17844</v>
      </c>
      <c r="H5735" s="4" t="s">
        <v>17317</v>
      </c>
      <c r="I5735" s="4"/>
      <c r="J5735" s="4"/>
      <c r="K5735" s="4" t="s">
        <v>15401</v>
      </c>
      <c r="L5735" s="4" t="str">
        <f t="shared" si="178"/>
        <v>GAS SHOP-พะเยา</v>
      </c>
      <c r="M5735" s="4"/>
      <c r="N5735" s="4" t="e">
        <v>#N/A</v>
      </c>
      <c r="O5735" s="4"/>
      <c r="P5735" s="4" t="str">
        <f t="shared" si="179"/>
        <v>GAS SHOP</v>
      </c>
    </row>
    <row r="5736" spans="1:16" x14ac:dyDescent="0.25">
      <c r="A5736" s="4" t="s">
        <v>17319</v>
      </c>
      <c r="B5736" s="4" t="s">
        <v>17845</v>
      </c>
      <c r="C5736" s="4" t="s">
        <v>15588</v>
      </c>
      <c r="D5736" s="4">
        <v>19.659875</v>
      </c>
      <c r="E5736" s="4">
        <v>99.546681000000007</v>
      </c>
      <c r="F5736" s="4" t="s">
        <v>15588</v>
      </c>
      <c r="G5736" s="4" t="s">
        <v>17846</v>
      </c>
      <c r="H5736" s="4" t="s">
        <v>17317</v>
      </c>
      <c r="I5736" s="4"/>
      <c r="J5736" s="4"/>
      <c r="K5736" s="4" t="s">
        <v>15591</v>
      </c>
      <c r="L5736" s="4" t="str">
        <f t="shared" si="178"/>
        <v>GAS SHOP-แม่สรวย2</v>
      </c>
      <c r="M5736" s="4"/>
      <c r="N5736" s="4" t="e">
        <v>#N/A</v>
      </c>
      <c r="O5736" s="4"/>
      <c r="P5736" s="4" t="str">
        <f t="shared" si="179"/>
        <v>GAS SHOP</v>
      </c>
    </row>
    <row r="5737" spans="1:16" x14ac:dyDescent="0.25">
      <c r="A5737" s="4" t="s">
        <v>17319</v>
      </c>
      <c r="B5737" s="4" t="s">
        <v>17847</v>
      </c>
      <c r="C5737" s="4" t="s">
        <v>4621</v>
      </c>
      <c r="D5737" s="4">
        <v>13.493739</v>
      </c>
      <c r="E5737" s="4">
        <v>99.794977000000003</v>
      </c>
      <c r="F5737" s="4" t="s">
        <v>4621</v>
      </c>
      <c r="G5737" s="4" t="s">
        <v>17848</v>
      </c>
      <c r="H5737" s="4" t="s">
        <v>17317</v>
      </c>
      <c r="I5737" s="4"/>
      <c r="J5737" s="4"/>
      <c r="K5737" s="4" t="s">
        <v>4627</v>
      </c>
      <c r="L5737" s="4" t="str">
        <f t="shared" si="178"/>
        <v>GAS SHOP-ราชบุรี7</v>
      </c>
      <c r="M5737" s="4"/>
      <c r="N5737" s="4" t="e">
        <v>#N/A</v>
      </c>
      <c r="O5737" s="4"/>
      <c r="P5737" s="4" t="str">
        <f t="shared" si="179"/>
        <v>GAS SHOP</v>
      </c>
    </row>
    <row r="5738" spans="1:16" x14ac:dyDescent="0.25">
      <c r="A5738" s="4" t="s">
        <v>17319</v>
      </c>
      <c r="B5738" s="4" t="s">
        <v>17849</v>
      </c>
      <c r="C5738" s="4" t="s">
        <v>8109</v>
      </c>
      <c r="D5738" s="4">
        <v>14.062028</v>
      </c>
      <c r="E5738" s="4">
        <v>101.373397</v>
      </c>
      <c r="F5738" s="4" t="s">
        <v>8109</v>
      </c>
      <c r="G5738" s="4" t="s">
        <v>17850</v>
      </c>
      <c r="H5738" s="4" t="s">
        <v>17317</v>
      </c>
      <c r="I5738" s="4"/>
      <c r="J5738" s="4"/>
      <c r="K5738" s="4" t="s">
        <v>8107</v>
      </c>
      <c r="L5738" s="4" t="str">
        <f t="shared" si="178"/>
        <v>GAS SHOP-ปราจีนบุรี</v>
      </c>
      <c r="M5738" s="4"/>
      <c r="N5738" s="4" t="e">
        <v>#N/A</v>
      </c>
      <c r="O5738" s="4"/>
      <c r="P5738" s="4" t="str">
        <f t="shared" si="179"/>
        <v>GAS SHOP</v>
      </c>
    </row>
    <row r="5739" spans="1:16" x14ac:dyDescent="0.25">
      <c r="A5739" s="4" t="s">
        <v>17319</v>
      </c>
      <c r="B5739" s="4" t="s">
        <v>17851</v>
      </c>
      <c r="C5739" s="4" t="s">
        <v>14957</v>
      </c>
      <c r="D5739" s="4">
        <v>18.566953999999999</v>
      </c>
      <c r="E5739" s="4">
        <v>99.027175999999997</v>
      </c>
      <c r="F5739" s="4" t="s">
        <v>14957</v>
      </c>
      <c r="G5739" s="4" t="s">
        <v>17852</v>
      </c>
      <c r="H5739" s="4" t="s">
        <v>17317</v>
      </c>
      <c r="I5739" s="4"/>
      <c r="J5739" s="4"/>
      <c r="K5739" s="4" t="s">
        <v>14960</v>
      </c>
      <c r="L5739" s="4" t="str">
        <f t="shared" si="178"/>
        <v>GAS SHOP-ลำพูน3</v>
      </c>
      <c r="M5739" s="4"/>
      <c r="N5739" s="4" t="e">
        <v>#N/A</v>
      </c>
      <c r="O5739" s="4"/>
      <c r="P5739" s="4" t="str">
        <f t="shared" si="179"/>
        <v>GAS SHOP</v>
      </c>
    </row>
    <row r="5740" spans="1:16" x14ac:dyDescent="0.25">
      <c r="A5740" s="4" t="s">
        <v>17319</v>
      </c>
      <c r="B5740" s="4" t="s">
        <v>17853</v>
      </c>
      <c r="C5740" s="4" t="s">
        <v>17854</v>
      </c>
      <c r="D5740" s="4">
        <v>18.670698999999999</v>
      </c>
      <c r="E5740" s="4">
        <v>99.051873000000001</v>
      </c>
      <c r="F5740" s="4" t="s">
        <v>17854</v>
      </c>
      <c r="G5740" s="4" t="s">
        <v>17855</v>
      </c>
      <c r="H5740" s="4" t="s">
        <v>17317</v>
      </c>
      <c r="I5740" s="4"/>
      <c r="J5740" s="4"/>
      <c r="K5740" s="4" t="s">
        <v>15061</v>
      </c>
      <c r="L5740" s="4" t="str">
        <f t="shared" si="178"/>
        <v>GAS SHOP-สารภี2</v>
      </c>
      <c r="M5740" s="4"/>
      <c r="N5740" s="4" t="e">
        <v>#N/A</v>
      </c>
      <c r="O5740" s="4"/>
      <c r="P5740" s="4" t="str">
        <f t="shared" si="179"/>
        <v>GAS SHOP</v>
      </c>
    </row>
    <row r="5741" spans="1:16" x14ac:dyDescent="0.25">
      <c r="A5741" s="4" t="s">
        <v>17319</v>
      </c>
      <c r="B5741" s="4" t="s">
        <v>17856</v>
      </c>
      <c r="C5741" s="4" t="s">
        <v>17857</v>
      </c>
      <c r="D5741" s="4">
        <v>13.7362232094712</v>
      </c>
      <c r="E5741" s="4">
        <v>100.588122086726</v>
      </c>
      <c r="F5741" s="4" t="s">
        <v>17857</v>
      </c>
      <c r="G5741" s="4" t="s">
        <v>17858</v>
      </c>
      <c r="H5741" s="4" t="s">
        <v>17317</v>
      </c>
      <c r="I5741" s="4"/>
      <c r="J5741" s="4"/>
      <c r="K5741" s="4" t="s">
        <v>17859</v>
      </c>
      <c r="L5741" s="4" t="str">
        <f t="shared" si="178"/>
        <v>GAS SHOP-เอกมัย</v>
      </c>
      <c r="M5741" s="4"/>
      <c r="N5741" s="4" t="e">
        <v>#N/A</v>
      </c>
      <c r="O5741" s="4"/>
      <c r="P5741" s="4" t="str">
        <f t="shared" si="179"/>
        <v>GAS SHOP</v>
      </c>
    </row>
    <row r="5742" spans="1:16" x14ac:dyDescent="0.25">
      <c r="A5742" s="4" t="s">
        <v>17319</v>
      </c>
      <c r="B5742" s="4" t="s">
        <v>17860</v>
      </c>
      <c r="C5742" s="4" t="s">
        <v>9939</v>
      </c>
      <c r="D5742" s="4">
        <v>14.928735</v>
      </c>
      <c r="E5742" s="4">
        <v>103.14232</v>
      </c>
      <c r="F5742" s="4" t="s">
        <v>9939</v>
      </c>
      <c r="G5742" s="4" t="s">
        <v>17861</v>
      </c>
      <c r="H5742" s="4" t="s">
        <v>17317</v>
      </c>
      <c r="I5742" s="4"/>
      <c r="J5742" s="4"/>
      <c r="K5742" s="4" t="s">
        <v>9942</v>
      </c>
      <c r="L5742" s="4" t="str">
        <f t="shared" si="178"/>
        <v>GAS SHOP-บุรีรัมย์3</v>
      </c>
      <c r="M5742" s="4"/>
      <c r="N5742" s="4" t="e">
        <v>#N/A</v>
      </c>
      <c r="O5742" s="4"/>
      <c r="P5742" s="4" t="str">
        <f t="shared" si="179"/>
        <v>GAS SHOP</v>
      </c>
    </row>
    <row r="5743" spans="1:16" x14ac:dyDescent="0.25">
      <c r="A5743" s="4" t="s">
        <v>17319</v>
      </c>
      <c r="B5743" s="4" t="s">
        <v>17862</v>
      </c>
      <c r="C5743" s="4" t="s">
        <v>15638</v>
      </c>
      <c r="D5743" s="4">
        <v>19.828340000000001</v>
      </c>
      <c r="E5743" s="4">
        <v>99.170171999999994</v>
      </c>
      <c r="F5743" s="4" t="s">
        <v>15638</v>
      </c>
      <c r="G5743" s="4" t="s">
        <v>17863</v>
      </c>
      <c r="H5743" s="4" t="s">
        <v>17317</v>
      </c>
      <c r="I5743" s="4"/>
      <c r="J5743" s="4"/>
      <c r="K5743" s="4" t="s">
        <v>15633</v>
      </c>
      <c r="L5743" s="4" t="str">
        <f t="shared" si="178"/>
        <v>GAS SHOP-ฝาง</v>
      </c>
      <c r="M5743" s="4"/>
      <c r="N5743" s="4" t="e">
        <v>#N/A</v>
      </c>
      <c r="O5743" s="4"/>
      <c r="P5743" s="4" t="str">
        <f t="shared" si="179"/>
        <v>GAS SHOP</v>
      </c>
    </row>
    <row r="5744" spans="1:16" x14ac:dyDescent="0.25">
      <c r="A5744" s="4" t="s">
        <v>17319</v>
      </c>
      <c r="B5744" s="4" t="s">
        <v>17864</v>
      </c>
      <c r="C5744" s="4" t="s">
        <v>17865</v>
      </c>
      <c r="D5744" s="4">
        <v>12.7506322</v>
      </c>
      <c r="E5744" s="4">
        <v>101.01347939999999</v>
      </c>
      <c r="F5744" s="4" t="s">
        <v>17865</v>
      </c>
      <c r="G5744" s="4" t="s">
        <v>17866</v>
      </c>
      <c r="H5744" s="4" t="s">
        <v>17317</v>
      </c>
      <c r="I5744" s="4"/>
      <c r="J5744" s="4"/>
      <c r="K5744" s="4" t="s">
        <v>17867</v>
      </c>
      <c r="L5744" s="4" t="str">
        <f t="shared" si="178"/>
        <v>GAS SHOP-บ้านฉาง</v>
      </c>
      <c r="M5744" s="4"/>
      <c r="N5744" s="4" t="e">
        <v>#N/A</v>
      </c>
      <c r="O5744" s="4"/>
      <c r="P5744" s="4" t="str">
        <f t="shared" si="179"/>
        <v>GAS SHOP</v>
      </c>
    </row>
    <row r="5745" spans="1:16" x14ac:dyDescent="0.25">
      <c r="A5745" s="4" t="s">
        <v>17319</v>
      </c>
      <c r="B5745" s="4" t="s">
        <v>17868</v>
      </c>
      <c r="C5745" s="4" t="s">
        <v>17869</v>
      </c>
      <c r="D5745" s="4">
        <v>13.8358092</v>
      </c>
      <c r="E5745" s="4">
        <v>100.3378967</v>
      </c>
      <c r="F5745" s="4" t="s">
        <v>17869</v>
      </c>
      <c r="G5745" s="4" t="s">
        <v>17870</v>
      </c>
      <c r="H5745" s="4" t="s">
        <v>17317</v>
      </c>
      <c r="I5745" s="4"/>
      <c r="J5745" s="4"/>
      <c r="K5745" s="4" t="s">
        <v>17871</v>
      </c>
      <c r="L5745" s="4" t="str">
        <f t="shared" si="178"/>
        <v>GAS SHOP-ชุมชนวัดต้นเชือก(บางใหญ่)</v>
      </c>
      <c r="M5745" s="4"/>
      <c r="N5745" s="4" t="e">
        <v>#N/A</v>
      </c>
      <c r="O5745" s="4"/>
      <c r="P5745" s="4" t="str">
        <f t="shared" si="179"/>
        <v>GAS SHOP</v>
      </c>
    </row>
    <row r="5746" spans="1:16" x14ac:dyDescent="0.25">
      <c r="A5746" s="4" t="s">
        <v>17319</v>
      </c>
      <c r="B5746" s="4" t="s">
        <v>17872</v>
      </c>
      <c r="C5746" s="4" t="s">
        <v>519</v>
      </c>
      <c r="D5746" s="4">
        <v>13.756645000000001</v>
      </c>
      <c r="E5746" s="4">
        <v>100.510566</v>
      </c>
      <c r="F5746" s="4" t="s">
        <v>519</v>
      </c>
      <c r="G5746" s="4" t="s">
        <v>17873</v>
      </c>
      <c r="H5746" s="4" t="s">
        <v>17317</v>
      </c>
      <c r="I5746" s="4"/>
      <c r="J5746" s="4"/>
      <c r="K5746" s="4" t="s">
        <v>6148</v>
      </c>
      <c r="L5746" s="4" t="str">
        <f t="shared" si="178"/>
        <v>GAS SHOP-หลานหลวง1</v>
      </c>
      <c r="M5746" s="4"/>
      <c r="N5746" s="4" t="e">
        <v>#N/A</v>
      </c>
      <c r="O5746" s="4"/>
      <c r="P5746" s="4" t="str">
        <f t="shared" si="179"/>
        <v>GAS SHOP</v>
      </c>
    </row>
    <row r="5747" spans="1:16" x14ac:dyDescent="0.25">
      <c r="A5747" s="4" t="s">
        <v>17319</v>
      </c>
      <c r="B5747" s="4" t="s">
        <v>17874</v>
      </c>
      <c r="C5747" s="4" t="s">
        <v>12091</v>
      </c>
      <c r="D5747" s="4">
        <v>16.142890000000001</v>
      </c>
      <c r="E5747" s="4">
        <v>100.619101</v>
      </c>
      <c r="F5747" s="4" t="s">
        <v>12091</v>
      </c>
      <c r="G5747" s="4" t="s">
        <v>17875</v>
      </c>
      <c r="H5747" s="4" t="s">
        <v>17317</v>
      </c>
      <c r="I5747" s="4"/>
      <c r="J5747" s="4"/>
      <c r="K5747" s="4" t="s">
        <v>12094</v>
      </c>
      <c r="L5747" s="4" t="str">
        <f t="shared" si="178"/>
        <v>GAS SHOP-ทับคล้อ1</v>
      </c>
      <c r="M5747" s="4"/>
      <c r="N5747" s="4" t="e">
        <v>#N/A</v>
      </c>
      <c r="O5747" s="4"/>
      <c r="P5747" s="4" t="str">
        <f t="shared" si="179"/>
        <v>GAS SHOP</v>
      </c>
    </row>
    <row r="5748" spans="1:16" x14ac:dyDescent="0.25">
      <c r="A5748" s="4" t="s">
        <v>17319</v>
      </c>
      <c r="B5748" s="4" t="s">
        <v>17876</v>
      </c>
      <c r="C5748" s="4" t="s">
        <v>12791</v>
      </c>
      <c r="D5748" s="4">
        <v>16.516476000000001</v>
      </c>
      <c r="E5748" s="4">
        <v>100.143108</v>
      </c>
      <c r="F5748" s="4" t="s">
        <v>12791</v>
      </c>
      <c r="G5748" s="4" t="s">
        <v>17877</v>
      </c>
      <c r="H5748" s="4" t="s">
        <v>17317</v>
      </c>
      <c r="I5748" s="4"/>
      <c r="J5748" s="4"/>
      <c r="K5748" s="4" t="s">
        <v>12794</v>
      </c>
      <c r="L5748" s="4" t="str">
        <f t="shared" si="178"/>
        <v>GAS SHOP-วชิรบารมี2</v>
      </c>
      <c r="M5748" s="4"/>
      <c r="N5748" s="4" t="e">
        <v>#N/A</v>
      </c>
      <c r="O5748" s="4"/>
      <c r="P5748" s="4" t="str">
        <f t="shared" si="179"/>
        <v>GAS SHOP</v>
      </c>
    </row>
    <row r="5749" spans="1:16" x14ac:dyDescent="0.25">
      <c r="A5749" s="4" t="s">
        <v>17319</v>
      </c>
      <c r="B5749" s="4" t="s">
        <v>17878</v>
      </c>
      <c r="C5749" s="4" t="s">
        <v>13392</v>
      </c>
      <c r="D5749" s="4">
        <v>16.946562</v>
      </c>
      <c r="E5749" s="4">
        <v>103.440146</v>
      </c>
      <c r="F5749" s="4" t="s">
        <v>13392</v>
      </c>
      <c r="G5749" s="4" t="s">
        <v>17879</v>
      </c>
      <c r="H5749" s="4" t="s">
        <v>17317</v>
      </c>
      <c r="I5749" s="4"/>
      <c r="J5749" s="4"/>
      <c r="K5749" s="4" t="s">
        <v>13395</v>
      </c>
      <c r="L5749" s="4" t="str">
        <f t="shared" si="178"/>
        <v>GAS SHOP-วังสามหมอ4</v>
      </c>
      <c r="M5749" s="4"/>
      <c r="N5749" s="4" t="e">
        <v>#N/A</v>
      </c>
      <c r="O5749" s="4"/>
      <c r="P5749" s="4" t="str">
        <f t="shared" si="179"/>
        <v>GAS SHOP</v>
      </c>
    </row>
    <row r="5750" spans="1:16" x14ac:dyDescent="0.25">
      <c r="A5750" s="4" t="s">
        <v>17319</v>
      </c>
      <c r="B5750" s="4" t="s">
        <v>17338</v>
      </c>
      <c r="C5750" s="4" t="s">
        <v>13791</v>
      </c>
      <c r="D5750" s="4">
        <v>17.323585999999999</v>
      </c>
      <c r="E5750" s="4">
        <v>102.71294</v>
      </c>
      <c r="F5750" s="4" t="s">
        <v>13791</v>
      </c>
      <c r="G5750" s="4" t="s">
        <v>17880</v>
      </c>
      <c r="H5750" s="4" t="s">
        <v>17317</v>
      </c>
      <c r="I5750" s="4"/>
      <c r="J5750" s="4"/>
      <c r="K5750" s="4" t="s">
        <v>13794</v>
      </c>
      <c r="L5750" s="4" t="str">
        <f t="shared" si="178"/>
        <v>GAS SHOP-อุดรธานี</v>
      </c>
      <c r="M5750" s="4"/>
      <c r="N5750" s="4" t="e">
        <v>#N/A</v>
      </c>
      <c r="O5750" s="4"/>
      <c r="P5750" s="4" t="str">
        <f t="shared" si="179"/>
        <v>GAS SHOP</v>
      </c>
    </row>
    <row r="5751" spans="1:16" x14ac:dyDescent="0.25">
      <c r="A5751" s="4" t="s">
        <v>17319</v>
      </c>
      <c r="B5751" s="4" t="s">
        <v>17881</v>
      </c>
      <c r="C5751" s="4" t="s">
        <v>12774</v>
      </c>
      <c r="D5751" s="4">
        <v>16.504716999999999</v>
      </c>
      <c r="E5751" s="4">
        <v>100.47053699999999</v>
      </c>
      <c r="F5751" s="4" t="s">
        <v>12774</v>
      </c>
      <c r="G5751" s="4" t="s">
        <v>17882</v>
      </c>
      <c r="H5751" s="4" t="s">
        <v>17317</v>
      </c>
      <c r="I5751" s="4"/>
      <c r="J5751" s="4"/>
      <c r="K5751" s="4" t="s">
        <v>12777</v>
      </c>
      <c r="L5751" s="4" t="str">
        <f t="shared" si="178"/>
        <v>GAS SHOP-สากเหล็ก3</v>
      </c>
      <c r="M5751" s="4"/>
      <c r="N5751" s="4" t="e">
        <v>#N/A</v>
      </c>
      <c r="O5751" s="4"/>
      <c r="P5751" s="4" t="str">
        <f t="shared" si="179"/>
        <v>GAS SHOP</v>
      </c>
    </row>
    <row r="5752" spans="1:16" x14ac:dyDescent="0.25">
      <c r="A5752" s="4" t="s">
        <v>17319</v>
      </c>
      <c r="B5752" s="4" t="s">
        <v>17883</v>
      </c>
      <c r="C5752" s="4" t="s">
        <v>12148</v>
      </c>
      <c r="D5752" s="4">
        <v>16.183942999999999</v>
      </c>
      <c r="E5752" s="4">
        <v>99.970068999999995</v>
      </c>
      <c r="F5752" s="4" t="s">
        <v>12148</v>
      </c>
      <c r="G5752" s="4" t="s">
        <v>17884</v>
      </c>
      <c r="H5752" s="4" t="s">
        <v>17317</v>
      </c>
      <c r="I5752" s="4"/>
      <c r="J5752" s="4"/>
      <c r="K5752" s="4" t="s">
        <v>12151</v>
      </c>
      <c r="L5752" s="4" t="str">
        <f t="shared" si="178"/>
        <v>GAS SHOP-บึงสามัคคี</v>
      </c>
      <c r="M5752" s="4"/>
      <c r="N5752" s="4" t="e">
        <v>#N/A</v>
      </c>
      <c r="O5752" s="4"/>
      <c r="P5752" s="4" t="str">
        <f t="shared" si="179"/>
        <v>GAS SHOP</v>
      </c>
    </row>
    <row r="5753" spans="1:16" x14ac:dyDescent="0.25">
      <c r="A5753" s="4" t="s">
        <v>17319</v>
      </c>
      <c r="B5753" s="4" t="s">
        <v>17885</v>
      </c>
      <c r="C5753" s="4" t="s">
        <v>12206</v>
      </c>
      <c r="D5753" s="4">
        <v>16.212219000000001</v>
      </c>
      <c r="E5753" s="4">
        <v>99.703509999999994</v>
      </c>
      <c r="F5753" s="4" t="s">
        <v>12206</v>
      </c>
      <c r="G5753" s="4" t="s">
        <v>17886</v>
      </c>
      <c r="H5753" s="4" t="s">
        <v>17317</v>
      </c>
      <c r="I5753" s="4"/>
      <c r="J5753" s="4"/>
      <c r="K5753" s="4" t="s">
        <v>12209</v>
      </c>
      <c r="L5753" s="4" t="str">
        <f t="shared" si="178"/>
        <v>GAS SHOP-คลองขลุง3</v>
      </c>
      <c r="M5753" s="4"/>
      <c r="N5753" s="4" t="e">
        <v>#N/A</v>
      </c>
      <c r="O5753" s="4"/>
      <c r="P5753" s="4" t="str">
        <f t="shared" si="179"/>
        <v>GAS SHOP</v>
      </c>
    </row>
    <row r="5754" spans="1:16" x14ac:dyDescent="0.25">
      <c r="A5754" s="4" t="s">
        <v>17319</v>
      </c>
      <c r="B5754" s="4" t="s">
        <v>17887</v>
      </c>
      <c r="C5754" s="4" t="s">
        <v>777</v>
      </c>
      <c r="D5754" s="4">
        <v>15.229709</v>
      </c>
      <c r="E5754" s="4">
        <v>104.977272</v>
      </c>
      <c r="F5754" s="4" t="s">
        <v>777</v>
      </c>
      <c r="G5754" s="4" t="s">
        <v>17888</v>
      </c>
      <c r="H5754" s="4" t="s">
        <v>17317</v>
      </c>
      <c r="I5754" s="4"/>
      <c r="J5754" s="4"/>
      <c r="K5754" s="4" t="s">
        <v>10593</v>
      </c>
      <c r="L5754" s="4" t="str">
        <f t="shared" si="178"/>
        <v>GAS SHOP-สว่างวีระวงศ์</v>
      </c>
      <c r="M5754" s="4"/>
      <c r="N5754" s="4" t="e">
        <v>#N/A</v>
      </c>
      <c r="O5754" s="4"/>
      <c r="P5754" s="4" t="str">
        <f t="shared" si="179"/>
        <v>GAS SHOP</v>
      </c>
    </row>
    <row r="5755" spans="1:16" x14ac:dyDescent="0.25">
      <c r="A5755" s="4" t="s">
        <v>17319</v>
      </c>
      <c r="B5755" s="4" t="s">
        <v>17889</v>
      </c>
      <c r="C5755" s="4" t="s">
        <v>9071</v>
      </c>
      <c r="D5755" s="4">
        <v>14.563525</v>
      </c>
      <c r="E5755" s="4">
        <v>104.925718</v>
      </c>
      <c r="F5755" s="4" t="s">
        <v>9071</v>
      </c>
      <c r="G5755" s="4" t="s">
        <v>17890</v>
      </c>
      <c r="H5755" s="4" t="s">
        <v>17317</v>
      </c>
      <c r="I5755" s="4"/>
      <c r="J5755" s="4"/>
      <c r="K5755" s="4" t="s">
        <v>9074</v>
      </c>
      <c r="L5755" s="4" t="str">
        <f t="shared" si="178"/>
        <v>GAS SHOP-น้ำขุ่น1</v>
      </c>
      <c r="M5755" s="4"/>
      <c r="N5755" s="4" t="e">
        <v>#N/A</v>
      </c>
      <c r="O5755" s="4"/>
      <c r="P5755" s="4" t="str">
        <f t="shared" si="179"/>
        <v>GAS SHOP</v>
      </c>
    </row>
    <row r="5756" spans="1:16" x14ac:dyDescent="0.25">
      <c r="A5756" s="4" t="s">
        <v>17319</v>
      </c>
      <c r="B5756" s="4" t="s">
        <v>17891</v>
      </c>
      <c r="C5756" s="4" t="s">
        <v>15332</v>
      </c>
      <c r="D5756" s="4">
        <v>19.098582</v>
      </c>
      <c r="E5756" s="4">
        <v>99.911716999999996</v>
      </c>
      <c r="F5756" s="4" t="s">
        <v>15332</v>
      </c>
      <c r="G5756" s="4" t="s">
        <v>17892</v>
      </c>
      <c r="H5756" s="4" t="s">
        <v>17317</v>
      </c>
      <c r="I5756" s="4"/>
      <c r="J5756" s="4"/>
      <c r="K5756" s="4" t="s">
        <v>15335</v>
      </c>
      <c r="L5756" s="4" t="str">
        <f t="shared" si="178"/>
        <v>GAS SHOP-พะเยา5</v>
      </c>
      <c r="M5756" s="4"/>
      <c r="N5756" s="4" t="e">
        <v>#N/A</v>
      </c>
      <c r="O5756" s="4"/>
      <c r="P5756" s="4" t="str">
        <f t="shared" si="179"/>
        <v>GAS SHOP</v>
      </c>
    </row>
    <row r="5757" spans="1:16" x14ac:dyDescent="0.25">
      <c r="A5757" s="4" t="s">
        <v>17319</v>
      </c>
      <c r="B5757" s="4" t="s">
        <v>17893</v>
      </c>
      <c r="C5757" s="4" t="s">
        <v>14668</v>
      </c>
      <c r="D5757" s="4">
        <v>18.281746999999999</v>
      </c>
      <c r="E5757" s="4">
        <v>99.520273000000003</v>
      </c>
      <c r="F5757" s="4" t="s">
        <v>14668</v>
      </c>
      <c r="G5757" s="4" t="s">
        <v>17894</v>
      </c>
      <c r="H5757" s="4" t="s">
        <v>17317</v>
      </c>
      <c r="I5757" s="4"/>
      <c r="J5757" s="4"/>
      <c r="K5757" s="4" t="s">
        <v>14671</v>
      </c>
      <c r="L5757" s="4" t="str">
        <f t="shared" si="178"/>
        <v>GAS SHOP-ลำปาง4</v>
      </c>
      <c r="M5757" s="4"/>
      <c r="N5757" s="4" t="e">
        <v>#N/A</v>
      </c>
      <c r="O5757" s="4"/>
      <c r="P5757" s="4" t="str">
        <f t="shared" si="179"/>
        <v>GAS SHOP</v>
      </c>
    </row>
    <row r="5758" spans="1:16" x14ac:dyDescent="0.25">
      <c r="A5758" s="4" t="s">
        <v>17319</v>
      </c>
      <c r="B5758" s="4" t="s">
        <v>17895</v>
      </c>
      <c r="C5758" s="4" t="s">
        <v>1304</v>
      </c>
      <c r="D5758" s="4">
        <v>13.975578000000001</v>
      </c>
      <c r="E5758" s="4">
        <v>101.745908</v>
      </c>
      <c r="F5758" s="4" t="s">
        <v>1304</v>
      </c>
      <c r="G5758" s="4" t="s">
        <v>17896</v>
      </c>
      <c r="H5758" s="4" t="s">
        <v>17317</v>
      </c>
      <c r="I5758" s="4"/>
      <c r="J5758" s="4"/>
      <c r="K5758" s="4" t="s">
        <v>7765</v>
      </c>
      <c r="L5758" s="4" t="str">
        <f t="shared" si="178"/>
        <v>GAS SHOP-กบินทร์บุรี9</v>
      </c>
      <c r="M5758" s="4"/>
      <c r="N5758" s="4" t="e">
        <v>#N/A</v>
      </c>
      <c r="O5758" s="4"/>
      <c r="P5758" s="4" t="str">
        <f t="shared" si="179"/>
        <v>GAS SHOP</v>
      </c>
    </row>
    <row r="5759" spans="1:16" x14ac:dyDescent="0.25">
      <c r="A5759" s="4" t="s">
        <v>17319</v>
      </c>
      <c r="B5759" s="4" t="s">
        <v>17897</v>
      </c>
      <c r="C5759" s="4" t="s">
        <v>281</v>
      </c>
      <c r="D5759" s="4">
        <v>15.258694</v>
      </c>
      <c r="E5759" s="4">
        <v>104.884787</v>
      </c>
      <c r="F5759" s="4" t="s">
        <v>281</v>
      </c>
      <c r="G5759" s="4" t="s">
        <v>17898</v>
      </c>
      <c r="H5759" s="4" t="s">
        <v>17317</v>
      </c>
      <c r="I5759" s="4"/>
      <c r="J5759" s="4"/>
      <c r="K5759" s="4" t="s">
        <v>10638</v>
      </c>
      <c r="L5759" s="4" t="str">
        <f t="shared" si="178"/>
        <v>GAS SHOP-อุบลราชธานี2(แอร์พอร์ต)</v>
      </c>
      <c r="M5759" s="4"/>
      <c r="N5759" s="4" t="e">
        <v>#N/A</v>
      </c>
      <c r="O5759" s="4"/>
      <c r="P5759" s="4" t="str">
        <f t="shared" si="179"/>
        <v>GAS SHOP</v>
      </c>
    </row>
    <row r="5760" spans="1:16" x14ac:dyDescent="0.25">
      <c r="A5760" s="4" t="s">
        <v>17319</v>
      </c>
      <c r="B5760" s="4" t="s">
        <v>17899</v>
      </c>
      <c r="C5760" s="4" t="s">
        <v>15606</v>
      </c>
      <c r="D5760" s="4">
        <v>19.698889000000001</v>
      </c>
      <c r="E5760" s="4">
        <v>99.918627000000001</v>
      </c>
      <c r="F5760" s="4" t="s">
        <v>15606</v>
      </c>
      <c r="G5760" s="4" t="s">
        <v>17900</v>
      </c>
      <c r="H5760" s="4" t="s">
        <v>17317</v>
      </c>
      <c r="I5760" s="4"/>
      <c r="J5760" s="4"/>
      <c r="K5760" s="4" t="s">
        <v>15609</v>
      </c>
      <c r="L5760" s="4" t="str">
        <f t="shared" si="178"/>
        <v>GAS SHOP-เชียงราย5</v>
      </c>
      <c r="M5760" s="4"/>
      <c r="N5760" s="4" t="e">
        <v>#N/A</v>
      </c>
      <c r="O5760" s="4"/>
      <c r="P5760" s="4" t="str">
        <f t="shared" si="179"/>
        <v>GAS SHOP</v>
      </c>
    </row>
    <row r="5761" spans="1:16" x14ac:dyDescent="0.25">
      <c r="A5761" s="4" t="s">
        <v>17319</v>
      </c>
      <c r="B5761" s="4" t="s">
        <v>17901</v>
      </c>
      <c r="C5761" s="4" t="s">
        <v>14424</v>
      </c>
      <c r="D5761" s="4">
        <v>17.975587999999998</v>
      </c>
      <c r="E5761" s="4">
        <v>100.08286099999999</v>
      </c>
      <c r="F5761" s="4" t="s">
        <v>14424</v>
      </c>
      <c r="G5761" s="4" t="s">
        <v>17902</v>
      </c>
      <c r="H5761" s="4" t="s">
        <v>17317</v>
      </c>
      <c r="I5761" s="4"/>
      <c r="J5761" s="4"/>
      <c r="K5761" s="4" t="s">
        <v>14427</v>
      </c>
      <c r="L5761" s="4" t="str">
        <f t="shared" si="178"/>
        <v>GAS SHOP-เด่นชัย2</v>
      </c>
      <c r="M5761" s="4"/>
      <c r="N5761" s="4" t="e">
        <v>#N/A</v>
      </c>
      <c r="O5761" s="4"/>
      <c r="P5761" s="4" t="str">
        <f t="shared" si="179"/>
        <v>GAS SHOP</v>
      </c>
    </row>
    <row r="5762" spans="1:16" x14ac:dyDescent="0.25">
      <c r="A5762" s="4" t="s">
        <v>17319</v>
      </c>
      <c r="B5762" s="4" t="s">
        <v>17903</v>
      </c>
      <c r="C5762" s="4" t="s">
        <v>15350</v>
      </c>
      <c r="D5762" s="4">
        <v>19.144580300000001</v>
      </c>
      <c r="E5762" s="4">
        <v>99.624667799999997</v>
      </c>
      <c r="F5762" s="4" t="s">
        <v>15350</v>
      </c>
      <c r="G5762" s="4" t="s">
        <v>17904</v>
      </c>
      <c r="H5762" s="4" t="s">
        <v>17317</v>
      </c>
      <c r="I5762" s="4"/>
      <c r="J5762" s="4"/>
      <c r="K5762" s="4" t="s">
        <v>15353</v>
      </c>
      <c r="L5762" s="4" t="str">
        <f t="shared" ref="L5762:L5825" si="180">A5762&amp;"-"&amp;C5762</f>
        <v>GAS SHOP-วังเหนือ</v>
      </c>
      <c r="M5762" s="4"/>
      <c r="N5762" s="4" t="e">
        <v>#N/A</v>
      </c>
      <c r="O5762" s="4"/>
      <c r="P5762" s="4" t="str">
        <f t="shared" si="179"/>
        <v>GAS SHOP</v>
      </c>
    </row>
    <row r="5763" spans="1:16" x14ac:dyDescent="0.25">
      <c r="A5763" s="4" t="s">
        <v>17319</v>
      </c>
      <c r="B5763" s="4" t="s">
        <v>17905</v>
      </c>
      <c r="C5763" s="4" t="s">
        <v>1372</v>
      </c>
      <c r="D5763" s="4">
        <v>13.665359</v>
      </c>
      <c r="E5763" s="4">
        <v>100.44321100000001</v>
      </c>
      <c r="F5763" s="4" t="s">
        <v>1372</v>
      </c>
      <c r="G5763" s="4" t="s">
        <v>17906</v>
      </c>
      <c r="H5763" s="4" t="s">
        <v>17317</v>
      </c>
      <c r="I5763" s="4"/>
      <c r="J5763" s="4"/>
      <c r="K5763" s="4" t="s">
        <v>5392</v>
      </c>
      <c r="L5763" s="4" t="str">
        <f t="shared" si="180"/>
        <v>GAS SHOP-ถ.พระราม2(ขาเข้ากม.5)</v>
      </c>
      <c r="M5763" s="4"/>
      <c r="N5763" s="4" t="e">
        <v>#N/A</v>
      </c>
      <c r="O5763" s="4"/>
      <c r="P5763" s="4" t="str">
        <f t="shared" ref="P5763:P5826" si="181">A5763</f>
        <v>GAS SHOP</v>
      </c>
    </row>
    <row r="5764" spans="1:16" x14ac:dyDescent="0.25">
      <c r="A5764" s="4" t="s">
        <v>17319</v>
      </c>
      <c r="B5764" s="4" t="s">
        <v>17907</v>
      </c>
      <c r="C5764" s="4" t="s">
        <v>12918</v>
      </c>
      <c r="D5764" s="4">
        <v>16.575678</v>
      </c>
      <c r="E5764" s="4">
        <v>99.847239999999999</v>
      </c>
      <c r="F5764" s="4" t="s">
        <v>12918</v>
      </c>
      <c r="G5764" s="4" t="s">
        <v>17908</v>
      </c>
      <c r="H5764" s="4" t="s">
        <v>17317</v>
      </c>
      <c r="I5764" s="4"/>
      <c r="J5764" s="4"/>
      <c r="K5764" s="4" t="s">
        <v>12921</v>
      </c>
      <c r="L5764" s="4" t="str">
        <f t="shared" si="180"/>
        <v>GAS SHOP-ลานกระบือ2</v>
      </c>
      <c r="M5764" s="4"/>
      <c r="N5764" s="4" t="e">
        <v>#N/A</v>
      </c>
      <c r="O5764" s="4"/>
      <c r="P5764" s="4" t="str">
        <f t="shared" si="181"/>
        <v>GAS SHOP</v>
      </c>
    </row>
    <row r="5765" spans="1:16" x14ac:dyDescent="0.25">
      <c r="A5765" s="4" t="s">
        <v>17319</v>
      </c>
      <c r="B5765" s="4" t="s">
        <v>17909</v>
      </c>
      <c r="C5765" s="4" t="s">
        <v>12212</v>
      </c>
      <c r="D5765" s="4">
        <v>16.219135999999999</v>
      </c>
      <c r="E5765" s="4">
        <v>100.430063</v>
      </c>
      <c r="F5765" s="4" t="s">
        <v>12212</v>
      </c>
      <c r="G5765" s="4" t="s">
        <v>17910</v>
      </c>
      <c r="H5765" s="4" t="s">
        <v>17317</v>
      </c>
      <c r="I5765" s="4"/>
      <c r="J5765" s="4"/>
      <c r="K5765" s="4" t="s">
        <v>12215</v>
      </c>
      <c r="L5765" s="4" t="str">
        <f t="shared" si="180"/>
        <v>GAS SHOP-ตะพานหิน</v>
      </c>
      <c r="M5765" s="4"/>
      <c r="N5765" s="4" t="e">
        <v>#N/A</v>
      </c>
      <c r="O5765" s="4"/>
      <c r="P5765" s="4" t="str">
        <f t="shared" si="181"/>
        <v>GAS SHOP</v>
      </c>
    </row>
    <row r="5766" spans="1:16" x14ac:dyDescent="0.25">
      <c r="A5766" s="4" t="s">
        <v>17319</v>
      </c>
      <c r="B5766" s="4" t="s">
        <v>17911</v>
      </c>
      <c r="C5766" s="4" t="s">
        <v>11377</v>
      </c>
      <c r="D5766" s="4">
        <v>15.712700999999999</v>
      </c>
      <c r="E5766" s="4">
        <v>100.068758</v>
      </c>
      <c r="F5766" s="4" t="s">
        <v>11377</v>
      </c>
      <c r="G5766" s="4" t="s">
        <v>17912</v>
      </c>
      <c r="H5766" s="4" t="s">
        <v>17317</v>
      </c>
      <c r="I5766" s="4"/>
      <c r="J5766" s="4"/>
      <c r="K5766" s="4" t="s">
        <v>11375</v>
      </c>
      <c r="L5766" s="4" t="str">
        <f t="shared" si="180"/>
        <v>GAS SHOP-นครสวรรค์8</v>
      </c>
      <c r="M5766" s="4"/>
      <c r="N5766" s="4" t="e">
        <v>#N/A</v>
      </c>
      <c r="O5766" s="4"/>
      <c r="P5766" s="4" t="str">
        <f t="shared" si="181"/>
        <v>GAS SHOP</v>
      </c>
    </row>
    <row r="5767" spans="1:16" x14ac:dyDescent="0.25">
      <c r="A5767" s="4" t="s">
        <v>17319</v>
      </c>
      <c r="B5767" s="4" t="s">
        <v>17913</v>
      </c>
      <c r="C5767" s="4" t="s">
        <v>9612</v>
      </c>
      <c r="D5767" s="4">
        <v>14.758249599999999</v>
      </c>
      <c r="E5767" s="4">
        <v>105.402612</v>
      </c>
      <c r="F5767" s="4" t="s">
        <v>9612</v>
      </c>
      <c r="G5767" s="4" t="s">
        <v>17914</v>
      </c>
      <c r="H5767" s="4" t="s">
        <v>17317</v>
      </c>
      <c r="I5767" s="4"/>
      <c r="J5767" s="4"/>
      <c r="K5767" s="4" t="s">
        <v>9615</v>
      </c>
      <c r="L5767" s="4" t="str">
        <f t="shared" si="180"/>
        <v>GAS SHOP-บุณฑริก3</v>
      </c>
      <c r="M5767" s="4"/>
      <c r="N5767" s="4" t="e">
        <v>#N/A</v>
      </c>
      <c r="O5767" s="4"/>
      <c r="P5767" s="4" t="str">
        <f t="shared" si="181"/>
        <v>GAS SHOP</v>
      </c>
    </row>
    <row r="5768" spans="1:16" x14ac:dyDescent="0.25">
      <c r="A5768" s="4" t="s">
        <v>17319</v>
      </c>
      <c r="B5768" s="4" t="s">
        <v>17915</v>
      </c>
      <c r="C5768" s="4" t="s">
        <v>10674</v>
      </c>
      <c r="D5768" s="4">
        <v>15.268931</v>
      </c>
      <c r="E5768" s="4">
        <v>100.35925400000001</v>
      </c>
      <c r="F5768" s="4" t="s">
        <v>10674</v>
      </c>
      <c r="G5768" s="4" t="s">
        <v>17916</v>
      </c>
      <c r="H5768" s="4" t="s">
        <v>17317</v>
      </c>
      <c r="I5768" s="4"/>
      <c r="J5768" s="4"/>
      <c r="K5768" s="4" t="s">
        <v>10677</v>
      </c>
      <c r="L5768" s="4" t="str">
        <f t="shared" si="180"/>
        <v>GAS SHOP-ตาคลี2</v>
      </c>
      <c r="M5768" s="4"/>
      <c r="N5768" s="4" t="e">
        <v>#N/A</v>
      </c>
      <c r="O5768" s="4"/>
      <c r="P5768" s="4" t="str">
        <f t="shared" si="181"/>
        <v>GAS SHOP</v>
      </c>
    </row>
    <row r="5769" spans="1:16" x14ac:dyDescent="0.25">
      <c r="A5769" s="4" t="s">
        <v>17319</v>
      </c>
      <c r="B5769" s="4" t="s">
        <v>17917</v>
      </c>
      <c r="C5769" s="4" t="s">
        <v>17918</v>
      </c>
      <c r="D5769" s="4">
        <v>19.354566068085099</v>
      </c>
      <c r="E5769" s="4">
        <v>98.964005377270695</v>
      </c>
      <c r="F5769" s="4" t="s">
        <v>17918</v>
      </c>
      <c r="G5769" s="4" t="s">
        <v>17919</v>
      </c>
      <c r="H5769" s="4" t="s">
        <v>17317</v>
      </c>
      <c r="I5769" s="4"/>
      <c r="J5769" s="4"/>
      <c r="K5769" s="4" t="s">
        <v>17920</v>
      </c>
      <c r="L5769" s="4" t="str">
        <f t="shared" si="180"/>
        <v>GAS SHOP-เชียงดาว1</v>
      </c>
      <c r="M5769" s="4"/>
      <c r="N5769" s="4" t="e">
        <v>#N/A</v>
      </c>
      <c r="O5769" s="4"/>
      <c r="P5769" s="4" t="str">
        <f t="shared" si="181"/>
        <v>GAS SHOP</v>
      </c>
    </row>
    <row r="5770" spans="1:16" x14ac:dyDescent="0.25">
      <c r="A5770" s="4" t="s">
        <v>17319</v>
      </c>
      <c r="B5770" s="4" t="s">
        <v>17921</v>
      </c>
      <c r="C5770" s="4" t="s">
        <v>17922</v>
      </c>
      <c r="D5770" s="4">
        <v>14.944046</v>
      </c>
      <c r="E5770" s="4">
        <v>102.106036</v>
      </c>
      <c r="F5770" s="4" t="s">
        <v>17922</v>
      </c>
      <c r="G5770" s="4" t="s">
        <v>17923</v>
      </c>
      <c r="H5770" s="4" t="s">
        <v>17317</v>
      </c>
      <c r="I5770" s="4"/>
      <c r="J5770" s="4"/>
      <c r="K5770" s="4" t="s">
        <v>17924</v>
      </c>
      <c r="L5770" s="4" t="str">
        <f t="shared" si="180"/>
        <v>GAS SHOP-ตลาดหนองปรือ</v>
      </c>
      <c r="M5770" s="4"/>
      <c r="N5770" s="4" t="e">
        <v>#N/A</v>
      </c>
      <c r="O5770" s="4"/>
      <c r="P5770" s="4" t="str">
        <f t="shared" si="181"/>
        <v>GAS SHOP</v>
      </c>
    </row>
    <row r="5771" spans="1:16" x14ac:dyDescent="0.25">
      <c r="A5771" s="4" t="s">
        <v>17319</v>
      </c>
      <c r="B5771" s="4" t="s">
        <v>17925</v>
      </c>
      <c r="C5771" s="4" t="s">
        <v>17926</v>
      </c>
      <c r="D5771" s="4">
        <v>13.943182999999999</v>
      </c>
      <c r="E5771" s="4">
        <v>100.54440200000001</v>
      </c>
      <c r="F5771" s="4" t="s">
        <v>17926</v>
      </c>
      <c r="G5771" s="4" t="s">
        <v>17927</v>
      </c>
      <c r="H5771" s="4" t="s">
        <v>17317</v>
      </c>
      <c r="I5771" s="4"/>
      <c r="J5771" s="4"/>
      <c r="K5771" s="4" t="s">
        <v>17928</v>
      </c>
      <c r="L5771" s="4" t="str">
        <f t="shared" si="180"/>
        <v>GAS SHOP-ติวานนท์-ปากเกร็ด52</v>
      </c>
      <c r="M5771" s="4"/>
      <c r="N5771" s="4" t="e">
        <v>#N/A</v>
      </c>
      <c r="O5771" s="4"/>
      <c r="P5771" s="4" t="str">
        <f t="shared" si="181"/>
        <v>GAS SHOP</v>
      </c>
    </row>
    <row r="5772" spans="1:16" x14ac:dyDescent="0.25">
      <c r="A5772" s="4" t="s">
        <v>17319</v>
      </c>
      <c r="B5772" s="4" t="s">
        <v>17929</v>
      </c>
      <c r="C5772" s="4" t="s">
        <v>10986</v>
      </c>
      <c r="D5772" s="4">
        <v>15.485431</v>
      </c>
      <c r="E5772" s="4">
        <v>105.278524</v>
      </c>
      <c r="F5772" s="4" t="s">
        <v>10986</v>
      </c>
      <c r="G5772" s="4" t="s">
        <v>17930</v>
      </c>
      <c r="H5772" s="4" t="s">
        <v>17317</v>
      </c>
      <c r="I5772" s="4"/>
      <c r="J5772" s="4"/>
      <c r="K5772" s="4" t="s">
        <v>10989</v>
      </c>
      <c r="L5772" s="4" t="str">
        <f t="shared" si="180"/>
        <v>GAS SHOP-ศรีเมืองใหม่</v>
      </c>
      <c r="M5772" s="4"/>
      <c r="N5772" s="4" t="e">
        <v>#N/A</v>
      </c>
      <c r="O5772" s="4"/>
      <c r="P5772" s="4" t="str">
        <f t="shared" si="181"/>
        <v>GAS SHOP</v>
      </c>
    </row>
    <row r="5773" spans="1:16" x14ac:dyDescent="0.25">
      <c r="A5773" s="4" t="s">
        <v>17319</v>
      </c>
      <c r="B5773" s="4" t="s">
        <v>17931</v>
      </c>
      <c r="C5773" s="4" t="s">
        <v>10421</v>
      </c>
      <c r="D5773" s="4">
        <v>15.133521</v>
      </c>
      <c r="E5773" s="4">
        <v>104.895775</v>
      </c>
      <c r="F5773" s="4" t="s">
        <v>10421</v>
      </c>
      <c r="G5773" s="4" t="s">
        <v>17932</v>
      </c>
      <c r="H5773" s="4" t="s">
        <v>17317</v>
      </c>
      <c r="I5773" s="4"/>
      <c r="J5773" s="4"/>
      <c r="K5773" s="4" t="s">
        <v>10424</v>
      </c>
      <c r="L5773" s="4" t="str">
        <f t="shared" si="180"/>
        <v>GAS SHOP-วารินชำราบ5</v>
      </c>
      <c r="M5773" s="4"/>
      <c r="N5773" s="4" t="e">
        <v>#N/A</v>
      </c>
      <c r="O5773" s="4"/>
      <c r="P5773" s="4" t="str">
        <f t="shared" si="181"/>
        <v>GAS SHOP</v>
      </c>
    </row>
    <row r="5774" spans="1:16" x14ac:dyDescent="0.25">
      <c r="A5774" s="4" t="s">
        <v>17319</v>
      </c>
      <c r="B5774" s="4" t="s">
        <v>17933</v>
      </c>
      <c r="C5774" s="4" t="s">
        <v>10408</v>
      </c>
      <c r="D5774" s="4">
        <v>15.107815</v>
      </c>
      <c r="E5774" s="4">
        <v>104.329808</v>
      </c>
      <c r="F5774" s="4" t="s">
        <v>10408</v>
      </c>
      <c r="G5774" s="4" t="s">
        <v>17934</v>
      </c>
      <c r="H5774" s="4" t="s">
        <v>17317</v>
      </c>
      <c r="I5774" s="4"/>
      <c r="J5774" s="4"/>
      <c r="K5774" s="4" t="s">
        <v>10406</v>
      </c>
      <c r="L5774" s="4" t="str">
        <f t="shared" si="180"/>
        <v>GAS SHOP-ศรีสะเกษ</v>
      </c>
      <c r="M5774" s="4"/>
      <c r="N5774" s="4" t="e">
        <v>#N/A</v>
      </c>
      <c r="O5774" s="4"/>
      <c r="P5774" s="4" t="str">
        <f t="shared" si="181"/>
        <v>GAS SHOP</v>
      </c>
    </row>
    <row r="5775" spans="1:16" x14ac:dyDescent="0.25">
      <c r="A5775" s="4" t="s">
        <v>17319</v>
      </c>
      <c r="B5775" s="4" t="s">
        <v>17935</v>
      </c>
      <c r="C5775" s="4" t="s">
        <v>17936</v>
      </c>
      <c r="D5775" s="4">
        <v>13.582701999999999</v>
      </c>
      <c r="E5775" s="4">
        <v>100.36648700000001</v>
      </c>
      <c r="F5775" s="4" t="s">
        <v>17936</v>
      </c>
      <c r="G5775" s="4" t="s">
        <v>17937</v>
      </c>
      <c r="H5775" s="4" t="s">
        <v>17317</v>
      </c>
      <c r="I5775" s="4"/>
      <c r="J5775" s="4"/>
      <c r="K5775" s="4" t="s">
        <v>17938</v>
      </c>
      <c r="L5775" s="4" t="str">
        <f t="shared" si="180"/>
        <v>GAS SHOP-ตลาดพันท้ายนรสิงห์ (คลองสนามไชย)</v>
      </c>
      <c r="M5775" s="4"/>
      <c r="N5775" s="4" t="e">
        <v>#N/A</v>
      </c>
      <c r="O5775" s="4"/>
      <c r="P5775" s="4" t="str">
        <f t="shared" si="181"/>
        <v>GAS SHOP</v>
      </c>
    </row>
    <row r="5776" spans="1:16" x14ac:dyDescent="0.25">
      <c r="A5776" s="4" t="s">
        <v>17319</v>
      </c>
      <c r="B5776" s="4" t="s">
        <v>17939</v>
      </c>
      <c r="C5776" s="4" t="s">
        <v>9212</v>
      </c>
      <c r="D5776" s="4">
        <v>14.61985</v>
      </c>
      <c r="E5776" s="4">
        <v>104.43445</v>
      </c>
      <c r="F5776" s="4" t="s">
        <v>9212</v>
      </c>
      <c r="G5776" s="4" t="s">
        <v>17940</v>
      </c>
      <c r="H5776" s="4" t="s">
        <v>17317</v>
      </c>
      <c r="I5776" s="4"/>
      <c r="J5776" s="4"/>
      <c r="K5776" s="4" t="s">
        <v>9215</v>
      </c>
      <c r="L5776" s="4" t="str">
        <f t="shared" si="180"/>
        <v>GAS SHOP-ขุนหาญ1</v>
      </c>
      <c r="M5776" s="4"/>
      <c r="N5776" s="4" t="e">
        <v>#N/A</v>
      </c>
      <c r="O5776" s="4"/>
      <c r="P5776" s="4" t="str">
        <f t="shared" si="181"/>
        <v>GAS SHOP</v>
      </c>
    </row>
    <row r="5777" spans="1:16" x14ac:dyDescent="0.25">
      <c r="A5777" s="4" t="s">
        <v>17319</v>
      </c>
      <c r="B5777" s="4" t="s">
        <v>17941</v>
      </c>
      <c r="C5777" s="4" t="s">
        <v>8769</v>
      </c>
      <c r="D5777" s="4">
        <v>14.412621</v>
      </c>
      <c r="E5777" s="4">
        <v>99.969707999999997</v>
      </c>
      <c r="F5777" s="4" t="s">
        <v>8769</v>
      </c>
      <c r="G5777" s="4" t="s">
        <v>17942</v>
      </c>
      <c r="H5777" s="4" t="s">
        <v>17317</v>
      </c>
      <c r="I5777" s="4"/>
      <c r="J5777" s="4"/>
      <c r="K5777" s="4" t="s">
        <v>8772</v>
      </c>
      <c r="L5777" s="4" t="str">
        <f t="shared" si="180"/>
        <v>GAS SHOP-ดอนแจง1</v>
      </c>
      <c r="M5777" s="4"/>
      <c r="N5777" s="4" t="e">
        <v>#N/A</v>
      </c>
      <c r="O5777" s="4"/>
      <c r="P5777" s="4" t="str">
        <f t="shared" si="181"/>
        <v>GAS SHOP</v>
      </c>
    </row>
    <row r="5778" spans="1:16" x14ac:dyDescent="0.25">
      <c r="A5778" s="4" t="s">
        <v>17319</v>
      </c>
      <c r="B5778" s="4" t="s">
        <v>17943</v>
      </c>
      <c r="C5778" s="4" t="s">
        <v>328</v>
      </c>
      <c r="D5778" s="4">
        <v>15.172395733388599</v>
      </c>
      <c r="E5778" s="4">
        <v>104.793278574943</v>
      </c>
      <c r="F5778" s="4" t="s">
        <v>328</v>
      </c>
      <c r="G5778" s="4" t="s">
        <v>17944</v>
      </c>
      <c r="H5778" s="4" t="s">
        <v>17317</v>
      </c>
      <c r="I5778" s="4"/>
      <c r="J5778" s="4"/>
      <c r="K5778" s="4" t="s">
        <v>10480</v>
      </c>
      <c r="L5778" s="4" t="str">
        <f t="shared" si="180"/>
        <v>GAS SHOP-วารินชำราบ6</v>
      </c>
      <c r="M5778" s="4"/>
      <c r="N5778" s="4" t="e">
        <v>#N/A</v>
      </c>
      <c r="O5778" s="4"/>
      <c r="P5778" s="4" t="str">
        <f t="shared" si="181"/>
        <v>GAS SHOP</v>
      </c>
    </row>
    <row r="5779" spans="1:16" x14ac:dyDescent="0.25">
      <c r="A5779" s="4" t="s">
        <v>17319</v>
      </c>
      <c r="B5779" s="4" t="s">
        <v>17945</v>
      </c>
      <c r="C5779" s="4" t="s">
        <v>11223</v>
      </c>
      <c r="D5779" s="4">
        <v>15.619429999999999</v>
      </c>
      <c r="E5779" s="4">
        <v>100.57628</v>
      </c>
      <c r="F5779" s="4" t="s">
        <v>11223</v>
      </c>
      <c r="G5779" s="4" t="s">
        <v>17946</v>
      </c>
      <c r="H5779" s="4" t="s">
        <v>17317</v>
      </c>
      <c r="I5779" s="4"/>
      <c r="J5779" s="4"/>
      <c r="K5779" s="4" t="s">
        <v>11226</v>
      </c>
      <c r="L5779" s="4" t="str">
        <f t="shared" si="180"/>
        <v>GAS SHOP-ไพศาลี</v>
      </c>
      <c r="M5779" s="4"/>
      <c r="N5779" s="4" t="e">
        <v>#N/A</v>
      </c>
      <c r="O5779" s="4"/>
      <c r="P5779" s="4" t="str">
        <f t="shared" si="181"/>
        <v>GAS SHOP</v>
      </c>
    </row>
    <row r="5780" spans="1:16" x14ac:dyDescent="0.25">
      <c r="A5780" s="4" t="s">
        <v>17319</v>
      </c>
      <c r="B5780" s="4" t="s">
        <v>17947</v>
      </c>
      <c r="C5780" s="4" t="s">
        <v>11618</v>
      </c>
      <c r="D5780" s="4">
        <v>15.865963000000001</v>
      </c>
      <c r="E5780" s="4">
        <v>100.567582</v>
      </c>
      <c r="F5780" s="4" t="s">
        <v>11618</v>
      </c>
      <c r="G5780" s="4" t="s">
        <v>17948</v>
      </c>
      <c r="H5780" s="4" t="s">
        <v>17317</v>
      </c>
      <c r="I5780" s="4"/>
      <c r="J5780" s="4"/>
      <c r="K5780" s="4" t="s">
        <v>11621</v>
      </c>
      <c r="L5780" s="4" t="str">
        <f t="shared" si="180"/>
        <v>GAS SHOP-หนองบัว</v>
      </c>
      <c r="M5780" s="4"/>
      <c r="N5780" s="4" t="e">
        <v>#N/A</v>
      </c>
      <c r="O5780" s="4"/>
      <c r="P5780" s="4" t="str">
        <f t="shared" si="181"/>
        <v>GAS SHOP</v>
      </c>
    </row>
    <row r="5781" spans="1:16" x14ac:dyDescent="0.25">
      <c r="A5781" s="4" t="s">
        <v>17319</v>
      </c>
      <c r="B5781" s="4" t="s">
        <v>17949</v>
      </c>
      <c r="C5781" s="4" t="s">
        <v>15519</v>
      </c>
      <c r="D5781" s="4">
        <v>19.53632</v>
      </c>
      <c r="E5781" s="4">
        <v>99.742123000000007</v>
      </c>
      <c r="F5781" s="4" t="s">
        <v>15519</v>
      </c>
      <c r="G5781" s="4" t="s">
        <v>17950</v>
      </c>
      <c r="H5781" s="4" t="s">
        <v>17317</v>
      </c>
      <c r="I5781" s="4"/>
      <c r="J5781" s="4"/>
      <c r="K5781" s="4" t="s">
        <v>15522</v>
      </c>
      <c r="L5781" s="4" t="str">
        <f t="shared" si="180"/>
        <v>GAS SHOP-พาน2</v>
      </c>
      <c r="M5781" s="4"/>
      <c r="N5781" s="4" t="e">
        <v>#N/A</v>
      </c>
      <c r="O5781" s="4"/>
      <c r="P5781" s="4" t="str">
        <f t="shared" si="181"/>
        <v>GAS SHOP</v>
      </c>
    </row>
    <row r="5782" spans="1:16" x14ac:dyDescent="0.25">
      <c r="A5782" s="4" t="s">
        <v>17319</v>
      </c>
      <c r="B5782" s="4" t="s">
        <v>17951</v>
      </c>
      <c r="C5782" s="4" t="s">
        <v>2514</v>
      </c>
      <c r="D5782" s="4">
        <v>8.6500489999999992</v>
      </c>
      <c r="E5782" s="4">
        <v>99.940083000000001</v>
      </c>
      <c r="F5782" s="4" t="s">
        <v>2514</v>
      </c>
      <c r="G5782" s="4" t="s">
        <v>17952</v>
      </c>
      <c r="H5782" s="4" t="s">
        <v>17317</v>
      </c>
      <c r="I5782" s="4"/>
      <c r="J5782" s="4"/>
      <c r="K5782" s="4" t="s">
        <v>2517</v>
      </c>
      <c r="L5782" s="4" t="str">
        <f t="shared" si="180"/>
        <v>GAS SHOP-ท่าศาลา3</v>
      </c>
      <c r="M5782" s="4"/>
      <c r="N5782" s="4" t="e">
        <v>#N/A</v>
      </c>
      <c r="O5782" s="4"/>
      <c r="P5782" s="4" t="str">
        <f t="shared" si="181"/>
        <v>GAS SHOP</v>
      </c>
    </row>
    <row r="5783" spans="1:16" x14ac:dyDescent="0.25">
      <c r="A5783" s="4" t="s">
        <v>17319</v>
      </c>
      <c r="B5783" s="4" t="s">
        <v>17953</v>
      </c>
      <c r="C5783" s="4" t="s">
        <v>1950</v>
      </c>
      <c r="D5783" s="4">
        <v>7.5576340000000002</v>
      </c>
      <c r="E5783" s="4">
        <v>100.04671</v>
      </c>
      <c r="F5783" s="4" t="s">
        <v>1950</v>
      </c>
      <c r="G5783" s="4" t="s">
        <v>17954</v>
      </c>
      <c r="H5783" s="4" t="s">
        <v>17317</v>
      </c>
      <c r="I5783" s="4"/>
      <c r="J5783" s="4"/>
      <c r="K5783" s="4" t="s">
        <v>1948</v>
      </c>
      <c r="L5783" s="4" t="str">
        <f t="shared" si="180"/>
        <v>GAS SHOP-พัทลุง2</v>
      </c>
      <c r="M5783" s="4"/>
      <c r="N5783" s="4" t="e">
        <v>#N/A</v>
      </c>
      <c r="O5783" s="4"/>
      <c r="P5783" s="4" t="str">
        <f t="shared" si="181"/>
        <v>GAS SHOP</v>
      </c>
    </row>
    <row r="5784" spans="1:16" x14ac:dyDescent="0.25">
      <c r="A5784" s="4" t="s">
        <v>17319</v>
      </c>
      <c r="B5784" s="4" t="s">
        <v>17955</v>
      </c>
      <c r="C5784" s="4" t="s">
        <v>1712</v>
      </c>
      <c r="D5784" s="4">
        <v>6.9749943999999999</v>
      </c>
      <c r="E5784" s="4">
        <v>100.476634</v>
      </c>
      <c r="F5784" s="4" t="s">
        <v>1712</v>
      </c>
      <c r="G5784" s="4" t="s">
        <v>17956</v>
      </c>
      <c r="H5784" s="4" t="s">
        <v>17317</v>
      </c>
      <c r="I5784" s="4"/>
      <c r="J5784" s="4"/>
      <c r="K5784" s="4" t="s">
        <v>1716</v>
      </c>
      <c r="L5784" s="4" t="str">
        <f t="shared" si="180"/>
        <v>GAS SHOP-หาดใหญ่5</v>
      </c>
      <c r="M5784" s="4"/>
      <c r="N5784" s="4" t="e">
        <v>#N/A</v>
      </c>
      <c r="O5784" s="4"/>
      <c r="P5784" s="4" t="str">
        <f t="shared" si="181"/>
        <v>GAS SHOP</v>
      </c>
    </row>
    <row r="5785" spans="1:16" x14ac:dyDescent="0.25">
      <c r="A5785" s="4" t="s">
        <v>17319</v>
      </c>
      <c r="B5785" s="4" t="s">
        <v>17957</v>
      </c>
      <c r="C5785" s="4" t="s">
        <v>1877</v>
      </c>
      <c r="D5785" s="4">
        <v>7.414879</v>
      </c>
      <c r="E5785" s="4">
        <v>100.161253</v>
      </c>
      <c r="F5785" s="4" t="s">
        <v>1877</v>
      </c>
      <c r="G5785" s="4" t="s">
        <v>17958</v>
      </c>
      <c r="H5785" s="4" t="s">
        <v>17317</v>
      </c>
      <c r="I5785" s="4"/>
      <c r="J5785" s="4"/>
      <c r="K5785" s="4" t="s">
        <v>1880</v>
      </c>
      <c r="L5785" s="4" t="str">
        <f t="shared" si="180"/>
        <v>GAS SHOP-บางแก้ว(พัทลุง)</v>
      </c>
      <c r="M5785" s="4"/>
      <c r="N5785" s="4" t="e">
        <v>#N/A</v>
      </c>
      <c r="O5785" s="4"/>
      <c r="P5785" s="4" t="str">
        <f t="shared" si="181"/>
        <v>GAS SHOP</v>
      </c>
    </row>
    <row r="5786" spans="1:16" x14ac:dyDescent="0.25">
      <c r="A5786" s="4" t="s">
        <v>17319</v>
      </c>
      <c r="B5786" s="4" t="s">
        <v>17959</v>
      </c>
      <c r="C5786" s="4" t="s">
        <v>1798</v>
      </c>
      <c r="D5786" s="4">
        <v>7.1516159999999998</v>
      </c>
      <c r="E5786" s="4">
        <v>100.621717</v>
      </c>
      <c r="F5786" s="4" t="s">
        <v>1798</v>
      </c>
      <c r="G5786" s="4" t="s">
        <v>17960</v>
      </c>
      <c r="H5786" s="4" t="s">
        <v>17317</v>
      </c>
      <c r="I5786" s="4"/>
      <c r="J5786" s="4"/>
      <c r="K5786" s="4" t="s">
        <v>1796</v>
      </c>
      <c r="L5786" s="4" t="str">
        <f t="shared" si="180"/>
        <v>GAS SHOP-สวนตูล1</v>
      </c>
      <c r="M5786" s="4"/>
      <c r="N5786" s="4" t="e">
        <v>#N/A</v>
      </c>
      <c r="O5786" s="4"/>
      <c r="P5786" s="4" t="str">
        <f t="shared" si="181"/>
        <v>GAS SHOP</v>
      </c>
    </row>
    <row r="5787" spans="1:16" x14ac:dyDescent="0.25">
      <c r="A5787" s="4" t="s">
        <v>17319</v>
      </c>
      <c r="B5787" s="4" t="s">
        <v>17961</v>
      </c>
      <c r="C5787" s="4" t="s">
        <v>15798</v>
      </c>
      <c r="D5787" s="4">
        <v>20.031278</v>
      </c>
      <c r="E5787" s="4">
        <v>99.873636000000005</v>
      </c>
      <c r="F5787" s="4" t="s">
        <v>15798</v>
      </c>
      <c r="G5787" s="4" t="s">
        <v>17962</v>
      </c>
      <c r="H5787" s="4" t="s">
        <v>17317</v>
      </c>
      <c r="I5787" s="4"/>
      <c r="J5787" s="4"/>
      <c r="K5787" s="4" t="s">
        <v>15801</v>
      </c>
      <c r="L5787" s="4" t="str">
        <f t="shared" si="180"/>
        <v>GAS SHOP-มหาวิทยาลัยแม่ฟ้าหลวง</v>
      </c>
      <c r="M5787" s="4"/>
      <c r="N5787" s="4" t="e">
        <v>#N/A</v>
      </c>
      <c r="O5787" s="4"/>
      <c r="P5787" s="4" t="str">
        <f t="shared" si="181"/>
        <v>GAS SHOP</v>
      </c>
    </row>
    <row r="5788" spans="1:16" x14ac:dyDescent="0.25">
      <c r="A5788" s="4" t="s">
        <v>17319</v>
      </c>
      <c r="B5788" s="4" t="s">
        <v>17963</v>
      </c>
      <c r="C5788" s="4" t="s">
        <v>2361</v>
      </c>
      <c r="D5788" s="4">
        <v>8.39297</v>
      </c>
      <c r="E5788" s="4">
        <v>99.970989000000003</v>
      </c>
      <c r="F5788" s="4" t="s">
        <v>2361</v>
      </c>
      <c r="G5788" s="4" t="s">
        <v>17964</v>
      </c>
      <c r="H5788" s="4" t="s">
        <v>17317</v>
      </c>
      <c r="I5788" s="4"/>
      <c r="J5788" s="4"/>
      <c r="K5788" s="4" t="s">
        <v>2359</v>
      </c>
      <c r="L5788" s="4" t="str">
        <f t="shared" si="180"/>
        <v>GAS SHOP-นครศรีธรรมราช4</v>
      </c>
      <c r="M5788" s="4"/>
      <c r="N5788" s="4" t="e">
        <v>#N/A</v>
      </c>
      <c r="O5788" s="4"/>
      <c r="P5788" s="4" t="str">
        <f t="shared" si="181"/>
        <v>GAS SHOP</v>
      </c>
    </row>
    <row r="5789" spans="1:16" x14ac:dyDescent="0.25">
      <c r="A5789" s="4" t="s">
        <v>17319</v>
      </c>
      <c r="B5789" s="4" t="s">
        <v>17965</v>
      </c>
      <c r="C5789" s="4" t="s">
        <v>12290</v>
      </c>
      <c r="D5789" s="4">
        <v>16.261104</v>
      </c>
      <c r="E5789" s="4">
        <v>99.686999999999998</v>
      </c>
      <c r="F5789" s="4" t="s">
        <v>12290</v>
      </c>
      <c r="G5789" s="4"/>
      <c r="H5789" s="4" t="s">
        <v>17317</v>
      </c>
      <c r="I5789" s="4"/>
      <c r="J5789" s="4"/>
      <c r="K5789" s="4" t="s">
        <v>12288</v>
      </c>
      <c r="L5789" s="4" t="str">
        <f t="shared" si="180"/>
        <v>GAS SHOP-คลองขลุง4</v>
      </c>
      <c r="M5789" s="4"/>
      <c r="N5789" s="4" t="e">
        <v>#N/A</v>
      </c>
      <c r="O5789" s="4"/>
      <c r="P5789" s="4" t="str">
        <f t="shared" si="181"/>
        <v>GAS SHOP</v>
      </c>
    </row>
    <row r="5790" spans="1:16" x14ac:dyDescent="0.25">
      <c r="A5790" s="4" t="s">
        <v>17319</v>
      </c>
      <c r="B5790" s="4" t="s">
        <v>17966</v>
      </c>
      <c r="C5790" s="4" t="s">
        <v>14502</v>
      </c>
      <c r="D5790" s="4">
        <v>18.0686</v>
      </c>
      <c r="E5790" s="4">
        <v>100.11966700000001</v>
      </c>
      <c r="F5790" s="4" t="s">
        <v>14502</v>
      </c>
      <c r="G5790" s="4" t="s">
        <v>17967</v>
      </c>
      <c r="H5790" s="4" t="s">
        <v>17317</v>
      </c>
      <c r="I5790" s="4"/>
      <c r="J5790" s="4"/>
      <c r="K5790" s="4" t="s">
        <v>14505</v>
      </c>
      <c r="L5790" s="4" t="str">
        <f t="shared" si="180"/>
        <v>GAS SHOP-สูงเม่น</v>
      </c>
      <c r="M5790" s="4"/>
      <c r="N5790" s="4" t="e">
        <v>#N/A</v>
      </c>
      <c r="O5790" s="4"/>
      <c r="P5790" s="4" t="str">
        <f t="shared" si="181"/>
        <v>GAS SHOP</v>
      </c>
    </row>
    <row r="5791" spans="1:16" x14ac:dyDescent="0.25">
      <c r="A5791" s="4" t="s">
        <v>17319</v>
      </c>
      <c r="B5791" s="4" t="s">
        <v>17968</v>
      </c>
      <c r="C5791" s="4" t="s">
        <v>1656</v>
      </c>
      <c r="D5791" s="4">
        <v>6.6511899999999997</v>
      </c>
      <c r="E5791" s="4">
        <v>100.42825000000001</v>
      </c>
      <c r="F5791" s="4" t="s">
        <v>1656</v>
      </c>
      <c r="G5791" s="4" t="s">
        <v>17969</v>
      </c>
      <c r="H5791" s="4" t="s">
        <v>17317</v>
      </c>
      <c r="I5791" s="4"/>
      <c r="J5791" s="4"/>
      <c r="K5791" s="4" t="s">
        <v>1659</v>
      </c>
      <c r="L5791" s="4" t="str">
        <f t="shared" si="180"/>
        <v>GAS SHOP-สะเดา</v>
      </c>
      <c r="M5791" s="4"/>
      <c r="N5791" s="4" t="e">
        <v>#N/A</v>
      </c>
      <c r="O5791" s="4"/>
      <c r="P5791" s="4" t="str">
        <f t="shared" si="181"/>
        <v>GAS SHOP</v>
      </c>
    </row>
    <row r="5792" spans="1:16" x14ac:dyDescent="0.25">
      <c r="A5792" s="4" t="s">
        <v>17319</v>
      </c>
      <c r="B5792" s="4" t="s">
        <v>17970</v>
      </c>
      <c r="C5792" s="4" t="s">
        <v>12691</v>
      </c>
      <c r="D5792" s="4">
        <v>16.473110999999999</v>
      </c>
      <c r="E5792" s="4">
        <v>99.535021</v>
      </c>
      <c r="F5792" s="4" t="s">
        <v>12691</v>
      </c>
      <c r="G5792" s="4" t="s">
        <v>17971</v>
      </c>
      <c r="H5792" s="4" t="s">
        <v>17317</v>
      </c>
      <c r="I5792" s="4"/>
      <c r="J5792" s="4"/>
      <c r="K5792" s="4" t="s">
        <v>12694</v>
      </c>
      <c r="L5792" s="4" t="str">
        <f t="shared" si="180"/>
        <v>GAS SHOP-กำแพงเพชร</v>
      </c>
      <c r="M5792" s="4"/>
      <c r="N5792" s="4" t="e">
        <v>#N/A</v>
      </c>
      <c r="O5792" s="4"/>
      <c r="P5792" s="4" t="str">
        <f t="shared" si="181"/>
        <v>GAS SHOP</v>
      </c>
    </row>
    <row r="5793" spans="1:16" x14ac:dyDescent="0.25">
      <c r="A5793" s="4" t="s">
        <v>17319</v>
      </c>
      <c r="B5793" s="4" t="s">
        <v>17972</v>
      </c>
      <c r="C5793" s="4" t="s">
        <v>17973</v>
      </c>
      <c r="D5793" s="4">
        <v>14.53241</v>
      </c>
      <c r="E5793" s="4">
        <v>100.97141000000001</v>
      </c>
      <c r="F5793" s="4" t="s">
        <v>17973</v>
      </c>
      <c r="G5793" s="4"/>
      <c r="H5793" s="4" t="s">
        <v>17317</v>
      </c>
      <c r="I5793" s="4"/>
      <c r="J5793" s="4"/>
      <c r="K5793" s="4" t="s">
        <v>16191</v>
      </c>
      <c r="L5793" s="4" t="str">
        <f t="shared" si="180"/>
        <v>GAS SHOP-สระบุรี5(ถ.บายพาสสระบุรี)</v>
      </c>
      <c r="M5793" s="4"/>
      <c r="N5793" s="4" t="e">
        <v>#N/A</v>
      </c>
      <c r="O5793" s="4"/>
      <c r="P5793" s="4" t="str">
        <f t="shared" si="181"/>
        <v>GAS SHOP</v>
      </c>
    </row>
    <row r="5794" spans="1:16" x14ac:dyDescent="0.25">
      <c r="A5794" s="4" t="s">
        <v>17319</v>
      </c>
      <c r="B5794" s="4" t="s">
        <v>17974</v>
      </c>
      <c r="C5794" s="4" t="s">
        <v>1741</v>
      </c>
      <c r="D5794" s="4">
        <v>7.0123341899999998</v>
      </c>
      <c r="E5794" s="4">
        <v>100.45703399999999</v>
      </c>
      <c r="F5794" s="4" t="s">
        <v>1741</v>
      </c>
      <c r="G5794" s="4" t="s">
        <v>17975</v>
      </c>
      <c r="H5794" s="4" t="s">
        <v>17317</v>
      </c>
      <c r="I5794" s="4"/>
      <c r="J5794" s="4"/>
      <c r="K5794" s="4" t="s">
        <v>1746</v>
      </c>
      <c r="L5794" s="4" t="str">
        <f t="shared" si="180"/>
        <v>GAS SHOP-หาดใหญ่7</v>
      </c>
      <c r="M5794" s="4"/>
      <c r="N5794" s="4" t="e">
        <v>#N/A</v>
      </c>
      <c r="O5794" s="4"/>
      <c r="P5794" s="4" t="str">
        <f t="shared" si="181"/>
        <v>GAS SHOP</v>
      </c>
    </row>
    <row r="5795" spans="1:16" x14ac:dyDescent="0.25">
      <c r="A5795" s="4" t="s">
        <v>17319</v>
      </c>
      <c r="B5795" s="4" t="s">
        <v>17976</v>
      </c>
      <c r="C5795" s="4" t="s">
        <v>2404</v>
      </c>
      <c r="D5795" s="4">
        <v>8.4337979999999995</v>
      </c>
      <c r="E5795" s="4">
        <v>99.925083000000001</v>
      </c>
      <c r="F5795" s="4" t="s">
        <v>2404</v>
      </c>
      <c r="G5795" s="4" t="s">
        <v>17977</v>
      </c>
      <c r="H5795" s="4" t="s">
        <v>17317</v>
      </c>
      <c r="I5795" s="4"/>
      <c r="J5795" s="4"/>
      <c r="K5795" s="4" t="s">
        <v>2401</v>
      </c>
      <c r="L5795" s="4" t="str">
        <f t="shared" si="180"/>
        <v>GAS SHOP-นครศรีธรรมราช6</v>
      </c>
      <c r="M5795" s="4"/>
      <c r="N5795" s="4" t="e">
        <v>#N/A</v>
      </c>
      <c r="O5795" s="4"/>
      <c r="P5795" s="4" t="str">
        <f t="shared" si="181"/>
        <v>GAS SHOP</v>
      </c>
    </row>
    <row r="5796" spans="1:16" x14ac:dyDescent="0.25">
      <c r="A5796" s="4" t="s">
        <v>17319</v>
      </c>
      <c r="B5796" s="4" t="s">
        <v>17978</v>
      </c>
      <c r="C5796" s="4" t="s">
        <v>1983</v>
      </c>
      <c r="D5796" s="4">
        <v>7.582211</v>
      </c>
      <c r="E5796" s="4">
        <v>100.11819800000001</v>
      </c>
      <c r="F5796" s="4" t="s">
        <v>1983</v>
      </c>
      <c r="G5796" s="4" t="s">
        <v>17979</v>
      </c>
      <c r="H5796" s="4" t="s">
        <v>17317</v>
      </c>
      <c r="I5796" s="4"/>
      <c r="J5796" s="4"/>
      <c r="K5796" s="4" t="s">
        <v>1986</v>
      </c>
      <c r="L5796" s="4" t="str">
        <f t="shared" si="180"/>
        <v>GAS SHOP-พัทลุง7</v>
      </c>
      <c r="M5796" s="4"/>
      <c r="N5796" s="4" t="e">
        <v>#N/A</v>
      </c>
      <c r="O5796" s="4"/>
      <c r="P5796" s="4" t="str">
        <f t="shared" si="181"/>
        <v>GAS SHOP</v>
      </c>
    </row>
    <row r="5797" spans="1:16" x14ac:dyDescent="0.25">
      <c r="A5797" s="4" t="s">
        <v>17319</v>
      </c>
      <c r="B5797" s="4" t="s">
        <v>17980</v>
      </c>
      <c r="C5797" s="4" t="s">
        <v>1995</v>
      </c>
      <c r="D5797" s="4">
        <v>7.5920259999999997</v>
      </c>
      <c r="E5797" s="4">
        <v>100.002746</v>
      </c>
      <c r="F5797" s="4" t="s">
        <v>1995</v>
      </c>
      <c r="G5797" s="4" t="s">
        <v>17981</v>
      </c>
      <c r="H5797" s="4" t="s">
        <v>17317</v>
      </c>
      <c r="I5797" s="4"/>
      <c r="J5797" s="4"/>
      <c r="K5797" s="4" t="s">
        <v>1998</v>
      </c>
      <c r="L5797" s="4" t="str">
        <f t="shared" si="180"/>
        <v>GAS SHOP-พัทลุง5</v>
      </c>
      <c r="M5797" s="4"/>
      <c r="N5797" s="4" t="e">
        <v>#N/A</v>
      </c>
      <c r="O5797" s="4"/>
      <c r="P5797" s="4" t="str">
        <f t="shared" si="181"/>
        <v>GAS SHOP</v>
      </c>
    </row>
    <row r="5798" spans="1:16" x14ac:dyDescent="0.25">
      <c r="A5798" s="4" t="s">
        <v>17319</v>
      </c>
      <c r="B5798" s="4" t="s">
        <v>17982</v>
      </c>
      <c r="C5798" s="4" t="s">
        <v>1768</v>
      </c>
      <c r="D5798" s="4">
        <v>7.0730130000000004</v>
      </c>
      <c r="E5798" s="4">
        <v>100.636741</v>
      </c>
      <c r="F5798" s="4" t="s">
        <v>1768</v>
      </c>
      <c r="G5798" s="4" t="s">
        <v>17983</v>
      </c>
      <c r="H5798" s="4" t="s">
        <v>17317</v>
      </c>
      <c r="I5798" s="4"/>
      <c r="J5798" s="4"/>
      <c r="K5798" s="4" t="s">
        <v>1771</v>
      </c>
      <c r="L5798" s="4" t="str">
        <f t="shared" si="180"/>
        <v>GAS SHOP-สงขลา</v>
      </c>
      <c r="M5798" s="4"/>
      <c r="N5798" s="4" t="e">
        <v>#N/A</v>
      </c>
      <c r="O5798" s="4"/>
      <c r="P5798" s="4" t="str">
        <f t="shared" si="181"/>
        <v>GAS SHOP</v>
      </c>
    </row>
    <row r="5799" spans="1:16" x14ac:dyDescent="0.25">
      <c r="A5799" s="4" t="s">
        <v>17319</v>
      </c>
      <c r="B5799" s="4" t="s">
        <v>17984</v>
      </c>
      <c r="C5799" s="4" t="s">
        <v>2050</v>
      </c>
      <c r="D5799" s="4">
        <v>7.7835809999999999</v>
      </c>
      <c r="E5799" s="4">
        <v>100.345803</v>
      </c>
      <c r="F5799" s="4" t="s">
        <v>2050</v>
      </c>
      <c r="G5799" s="4" t="s">
        <v>17985</v>
      </c>
      <c r="H5799" s="4" t="s">
        <v>17317</v>
      </c>
      <c r="I5799" s="4"/>
      <c r="J5799" s="4"/>
      <c r="K5799" s="4" t="s">
        <v>2053</v>
      </c>
      <c r="L5799" s="4" t="str">
        <f t="shared" si="180"/>
        <v>GAS SHOP-ระโนด2</v>
      </c>
      <c r="M5799" s="4"/>
      <c r="N5799" s="4" t="e">
        <v>#N/A</v>
      </c>
      <c r="O5799" s="4"/>
      <c r="P5799" s="4" t="str">
        <f t="shared" si="181"/>
        <v>GAS SHOP</v>
      </c>
    </row>
    <row r="5800" spans="1:16" x14ac:dyDescent="0.25">
      <c r="A5800" s="4" t="s">
        <v>17319</v>
      </c>
      <c r="B5800" s="4" t="s">
        <v>17986</v>
      </c>
      <c r="C5800" s="4" t="s">
        <v>1725</v>
      </c>
      <c r="D5800" s="4">
        <v>6.9926430000000002</v>
      </c>
      <c r="E5800" s="4">
        <v>100.41967699999999</v>
      </c>
      <c r="F5800" s="4" t="s">
        <v>1725</v>
      </c>
      <c r="G5800" s="4" t="s">
        <v>17987</v>
      </c>
      <c r="H5800" s="4" t="s">
        <v>17317</v>
      </c>
      <c r="I5800" s="4"/>
      <c r="J5800" s="4"/>
      <c r="K5800" s="4" t="s">
        <v>1728</v>
      </c>
      <c r="L5800" s="4" t="str">
        <f t="shared" si="180"/>
        <v>GAS SHOP-หาดใหญ่</v>
      </c>
      <c r="M5800" s="4"/>
      <c r="N5800" s="4" t="e">
        <v>#N/A</v>
      </c>
      <c r="O5800" s="4"/>
      <c r="P5800" s="4" t="str">
        <f t="shared" si="181"/>
        <v>GAS SHOP</v>
      </c>
    </row>
    <row r="5801" spans="1:16" x14ac:dyDescent="0.25">
      <c r="A5801" s="4" t="s">
        <v>17319</v>
      </c>
      <c r="B5801" s="4" t="s">
        <v>17988</v>
      </c>
      <c r="C5801" s="4" t="s">
        <v>14712</v>
      </c>
      <c r="D5801" s="4">
        <v>18.303106</v>
      </c>
      <c r="E5801" s="4">
        <v>98.817815999999993</v>
      </c>
      <c r="F5801" s="4" t="s">
        <v>14712</v>
      </c>
      <c r="G5801" s="4" t="s">
        <v>17919</v>
      </c>
      <c r="H5801" s="4" t="s">
        <v>17317</v>
      </c>
      <c r="I5801" s="4"/>
      <c r="J5801" s="4"/>
      <c r="K5801" s="4" t="s">
        <v>14715</v>
      </c>
      <c r="L5801" s="4" t="str">
        <f t="shared" si="180"/>
        <v>GAS SHOP-บ้านโฮ่ง</v>
      </c>
      <c r="M5801" s="4"/>
      <c r="N5801" s="4" t="e">
        <v>#N/A</v>
      </c>
      <c r="O5801" s="4"/>
      <c r="P5801" s="4" t="str">
        <f t="shared" si="181"/>
        <v>GAS SHOP</v>
      </c>
    </row>
    <row r="5802" spans="1:16" x14ac:dyDescent="0.25">
      <c r="A5802" s="4" t="s">
        <v>17319</v>
      </c>
      <c r="B5802" s="4" t="s">
        <v>17989</v>
      </c>
      <c r="C5802" s="4" t="s">
        <v>11542</v>
      </c>
      <c r="D5802" s="4">
        <v>15.833050999999999</v>
      </c>
      <c r="E5802" s="4">
        <v>100.079431</v>
      </c>
      <c r="F5802" s="4" t="s">
        <v>11542</v>
      </c>
      <c r="G5802" s="4" t="s">
        <v>17990</v>
      </c>
      <c r="H5802" s="4" t="s">
        <v>17317</v>
      </c>
      <c r="I5802" s="4"/>
      <c r="J5802" s="4"/>
      <c r="K5802" s="4" t="s">
        <v>11545</v>
      </c>
      <c r="L5802" s="4" t="str">
        <f t="shared" si="180"/>
        <v>GAS SHOP-เก้าเลี้ยว1</v>
      </c>
      <c r="M5802" s="4"/>
      <c r="N5802" s="4" t="e">
        <v>#N/A</v>
      </c>
      <c r="O5802" s="4"/>
      <c r="P5802" s="4" t="str">
        <f t="shared" si="181"/>
        <v>GAS SHOP</v>
      </c>
    </row>
    <row r="5803" spans="1:16" x14ac:dyDescent="0.25">
      <c r="A5803" s="4" t="s">
        <v>17319</v>
      </c>
      <c r="B5803" s="4" t="s">
        <v>17991</v>
      </c>
      <c r="C5803" s="4" t="s">
        <v>1856</v>
      </c>
      <c r="D5803" s="4">
        <v>7.3508180000000003</v>
      </c>
      <c r="E5803" s="4">
        <v>100.11802</v>
      </c>
      <c r="F5803" s="4" t="s">
        <v>1856</v>
      </c>
      <c r="G5803" s="4" t="s">
        <v>17969</v>
      </c>
      <c r="H5803" s="4" t="s">
        <v>17317</v>
      </c>
      <c r="I5803" s="4"/>
      <c r="J5803" s="4"/>
      <c r="K5803" s="4" t="s">
        <v>1859</v>
      </c>
      <c r="L5803" s="4" t="str">
        <f t="shared" si="180"/>
        <v>GAS SHOP-ตะโหมด</v>
      </c>
      <c r="M5803" s="4"/>
      <c r="N5803" s="4" t="e">
        <v>#N/A</v>
      </c>
      <c r="O5803" s="4"/>
      <c r="P5803" s="4" t="str">
        <f t="shared" si="181"/>
        <v>GAS SHOP</v>
      </c>
    </row>
    <row r="5804" spans="1:16" x14ac:dyDescent="0.25">
      <c r="A5804" s="4" t="s">
        <v>17319</v>
      </c>
      <c r="B5804" s="4" t="s">
        <v>17992</v>
      </c>
      <c r="C5804" s="4" t="s">
        <v>16452</v>
      </c>
      <c r="D5804" s="4">
        <v>13.328732</v>
      </c>
      <c r="E5804" s="4">
        <v>101.117977</v>
      </c>
      <c r="F5804" s="4" t="s">
        <v>16452</v>
      </c>
      <c r="G5804" s="4" t="s">
        <v>17993</v>
      </c>
      <c r="H5804" s="4" t="s">
        <v>17317</v>
      </c>
      <c r="I5804" s="4"/>
      <c r="J5804" s="4"/>
      <c r="K5804" s="4" t="s">
        <v>17994</v>
      </c>
      <c r="L5804" s="4" t="str">
        <f t="shared" si="180"/>
        <v>GAS SHOP-บ้านบึง9</v>
      </c>
      <c r="M5804" s="4"/>
      <c r="N5804" s="4" t="e">
        <v>#N/A</v>
      </c>
      <c r="O5804" s="4"/>
      <c r="P5804" s="4" t="str">
        <f t="shared" si="181"/>
        <v>GAS SHOP</v>
      </c>
    </row>
    <row r="5805" spans="1:16" x14ac:dyDescent="0.25">
      <c r="A5805" s="4" t="s">
        <v>17319</v>
      </c>
      <c r="B5805" s="4" t="s">
        <v>17995</v>
      </c>
      <c r="C5805" s="4" t="s">
        <v>16607</v>
      </c>
      <c r="D5805" s="4">
        <v>12.753869399999999</v>
      </c>
      <c r="E5805" s="4">
        <v>101.2034489</v>
      </c>
      <c r="F5805" s="4" t="s">
        <v>16607</v>
      </c>
      <c r="G5805" s="4" t="s">
        <v>17996</v>
      </c>
      <c r="H5805" s="4" t="s">
        <v>17317</v>
      </c>
      <c r="I5805" s="4"/>
      <c r="J5805" s="4"/>
      <c r="K5805" s="4" t="s">
        <v>16579</v>
      </c>
      <c r="L5805" s="4" t="str">
        <f t="shared" si="180"/>
        <v>GAS SHOP-นิคมพัฒนา6</v>
      </c>
      <c r="M5805" s="4"/>
      <c r="N5805" s="4" t="e">
        <v>#N/A</v>
      </c>
      <c r="O5805" s="4"/>
      <c r="P5805" s="4" t="str">
        <f t="shared" si="181"/>
        <v>GAS SHOP</v>
      </c>
    </row>
    <row r="5806" spans="1:16" x14ac:dyDescent="0.25">
      <c r="A5806" s="4" t="s">
        <v>17319</v>
      </c>
      <c r="B5806" s="4" t="s">
        <v>17997</v>
      </c>
      <c r="C5806" s="4" t="s">
        <v>4199</v>
      </c>
      <c r="D5806" s="4">
        <v>13.229187</v>
      </c>
      <c r="E5806" s="4">
        <v>101.15026899999999</v>
      </c>
      <c r="F5806" s="4" t="s">
        <v>4199</v>
      </c>
      <c r="G5806" s="4"/>
      <c r="H5806" s="4" t="s">
        <v>17317</v>
      </c>
      <c r="I5806" s="4"/>
      <c r="J5806" s="4"/>
      <c r="K5806" s="4" t="s">
        <v>4202</v>
      </c>
      <c r="L5806" s="4" t="str">
        <f t="shared" si="180"/>
        <v>GAS SHOP-บ้านบึง</v>
      </c>
      <c r="M5806" s="4"/>
      <c r="N5806" s="4" t="e">
        <v>#N/A</v>
      </c>
      <c r="O5806" s="4"/>
      <c r="P5806" s="4" t="str">
        <f t="shared" si="181"/>
        <v>GAS SHOP</v>
      </c>
    </row>
    <row r="5807" spans="1:16" x14ac:dyDescent="0.25">
      <c r="A5807" s="4" t="s">
        <v>17319</v>
      </c>
      <c r="B5807" s="4" t="s">
        <v>17998</v>
      </c>
      <c r="C5807" s="4" t="s">
        <v>16278</v>
      </c>
      <c r="D5807" s="4">
        <v>18.721776999999999</v>
      </c>
      <c r="E5807" s="4">
        <v>98.950978000000006</v>
      </c>
      <c r="F5807" s="4" t="s">
        <v>16278</v>
      </c>
      <c r="G5807" s="4"/>
      <c r="H5807" s="4" t="s">
        <v>17317</v>
      </c>
      <c r="I5807" s="4"/>
      <c r="J5807" s="4"/>
      <c r="K5807" s="4" t="s">
        <v>17999</v>
      </c>
      <c r="L5807" s="4" t="str">
        <f t="shared" si="180"/>
        <v>GAS SHOP-หางดง8</v>
      </c>
      <c r="M5807" s="4"/>
      <c r="N5807" s="4" t="e">
        <v>#N/A</v>
      </c>
      <c r="O5807" s="4"/>
      <c r="P5807" s="4" t="str">
        <f t="shared" si="181"/>
        <v>GAS SHOP</v>
      </c>
    </row>
    <row r="5808" spans="1:16" x14ac:dyDescent="0.25">
      <c r="A5808" s="4" t="s">
        <v>17319</v>
      </c>
      <c r="B5808" s="4" t="s">
        <v>18000</v>
      </c>
      <c r="C5808" s="4" t="s">
        <v>2652</v>
      </c>
      <c r="D5808" s="4">
        <v>9.1210590000000007</v>
      </c>
      <c r="E5808" s="4">
        <v>99.328074000000001</v>
      </c>
      <c r="F5808" s="4" t="s">
        <v>2652</v>
      </c>
      <c r="G5808" s="4" t="s">
        <v>18001</v>
      </c>
      <c r="H5808" s="4" t="s">
        <v>17317</v>
      </c>
      <c r="I5808" s="4"/>
      <c r="J5808" s="4"/>
      <c r="K5808" s="4" t="s">
        <v>2655</v>
      </c>
      <c r="L5808" s="4" t="str">
        <f t="shared" si="180"/>
        <v>GAS SHOP-สุราษฎร์ธานี1</v>
      </c>
      <c r="M5808" s="4"/>
      <c r="N5808" s="4" t="e">
        <v>#N/A</v>
      </c>
      <c r="O5808" s="4"/>
      <c r="P5808" s="4" t="str">
        <f t="shared" si="181"/>
        <v>GAS SHOP</v>
      </c>
    </row>
    <row r="5809" spans="1:16" x14ac:dyDescent="0.25">
      <c r="A5809" s="4" t="s">
        <v>17319</v>
      </c>
      <c r="B5809" s="4" t="s">
        <v>18002</v>
      </c>
      <c r="C5809" s="4" t="s">
        <v>2778</v>
      </c>
      <c r="D5809" s="4">
        <v>9.3855679999999992</v>
      </c>
      <c r="E5809" s="4">
        <v>99.188158999999999</v>
      </c>
      <c r="F5809" s="4" t="s">
        <v>2778</v>
      </c>
      <c r="G5809" s="4" t="s">
        <v>18003</v>
      </c>
      <c r="H5809" s="4" t="s">
        <v>17317</v>
      </c>
      <c r="I5809" s="4"/>
      <c r="J5809" s="4"/>
      <c r="K5809" s="4" t="s">
        <v>2781</v>
      </c>
      <c r="L5809" s="4" t="str">
        <f t="shared" si="180"/>
        <v>GAS SHOP-ไชยา5</v>
      </c>
      <c r="M5809" s="4"/>
      <c r="N5809" s="4" t="e">
        <v>#N/A</v>
      </c>
      <c r="O5809" s="4"/>
      <c r="P5809" s="4" t="str">
        <f t="shared" si="181"/>
        <v>GAS SHOP</v>
      </c>
    </row>
    <row r="5810" spans="1:16" x14ac:dyDescent="0.25">
      <c r="A5810" s="4" t="s">
        <v>17319</v>
      </c>
      <c r="B5810" s="4" t="s">
        <v>18004</v>
      </c>
      <c r="C5810" s="4" t="s">
        <v>11560</v>
      </c>
      <c r="D5810" s="4">
        <v>15.833826</v>
      </c>
      <c r="E5810" s="4">
        <v>104.110417</v>
      </c>
      <c r="F5810" s="4" t="s">
        <v>11560</v>
      </c>
      <c r="G5810" s="4"/>
      <c r="H5810" s="4" t="s">
        <v>17317</v>
      </c>
      <c r="I5810" s="4"/>
      <c r="J5810" s="4"/>
      <c r="K5810" s="4" t="s">
        <v>11563</v>
      </c>
      <c r="L5810" s="4" t="str">
        <f t="shared" si="180"/>
        <v>GAS SHOP-ยโสธร5</v>
      </c>
      <c r="M5810" s="4"/>
      <c r="N5810" s="4" t="e">
        <v>#N/A</v>
      </c>
      <c r="O5810" s="4"/>
      <c r="P5810" s="4" t="str">
        <f t="shared" si="181"/>
        <v>GAS SHOP</v>
      </c>
    </row>
    <row r="5811" spans="1:16" x14ac:dyDescent="0.25">
      <c r="A5811" s="4" t="s">
        <v>17319</v>
      </c>
      <c r="B5811" s="4" t="s">
        <v>18005</v>
      </c>
      <c r="C5811" s="4" t="s">
        <v>2236</v>
      </c>
      <c r="D5811" s="4">
        <v>8.1649840000000005</v>
      </c>
      <c r="E5811" s="4">
        <v>99.657133000000002</v>
      </c>
      <c r="F5811" s="4" t="s">
        <v>2236</v>
      </c>
      <c r="G5811" s="4"/>
      <c r="H5811" s="4" t="s">
        <v>17317</v>
      </c>
      <c r="I5811" s="4"/>
      <c r="J5811" s="4"/>
      <c r="K5811" s="4" t="s">
        <v>2239</v>
      </c>
      <c r="L5811" s="4" t="str">
        <f t="shared" si="180"/>
        <v>GAS SHOP-ทุ่งสง3</v>
      </c>
      <c r="M5811" s="4"/>
      <c r="N5811" s="4" t="e">
        <v>#N/A</v>
      </c>
      <c r="O5811" s="4"/>
      <c r="P5811" s="4" t="str">
        <f t="shared" si="181"/>
        <v>GAS SHOP</v>
      </c>
    </row>
    <row r="5812" spans="1:16" x14ac:dyDescent="0.25">
      <c r="A5812" s="4" t="s">
        <v>17319</v>
      </c>
      <c r="B5812" s="4" t="s">
        <v>18006</v>
      </c>
      <c r="C5812" s="4" t="s">
        <v>2691</v>
      </c>
      <c r="D5812" s="4">
        <v>9.1396460000000008</v>
      </c>
      <c r="E5812" s="4">
        <v>99.323100999999994</v>
      </c>
      <c r="F5812" s="4" t="s">
        <v>2691</v>
      </c>
      <c r="G5812" s="4" t="s">
        <v>18007</v>
      </c>
      <c r="H5812" s="4" t="s">
        <v>17317</v>
      </c>
      <c r="I5812" s="4"/>
      <c r="J5812" s="4"/>
      <c r="K5812" s="4" t="s">
        <v>2694</v>
      </c>
      <c r="L5812" s="4" t="str">
        <f t="shared" si="180"/>
        <v>GAS SHOP-สุราษฎร์ธานี2</v>
      </c>
      <c r="M5812" s="4"/>
      <c r="N5812" s="4" t="e">
        <v>#N/A</v>
      </c>
      <c r="O5812" s="4"/>
      <c r="P5812" s="4" t="str">
        <f t="shared" si="181"/>
        <v>GAS SHOP</v>
      </c>
    </row>
    <row r="5813" spans="1:16" x14ac:dyDescent="0.25">
      <c r="A5813" s="4" t="s">
        <v>23</v>
      </c>
      <c r="B5813" s="4">
        <v>11004820</v>
      </c>
      <c r="C5813" s="4" t="s">
        <v>18008</v>
      </c>
      <c r="D5813" s="4" t="s">
        <v>16322</v>
      </c>
      <c r="E5813" s="4" t="s">
        <v>16323</v>
      </c>
      <c r="F5813" s="4" t="s">
        <v>18008</v>
      </c>
      <c r="G5813" s="4" t="s">
        <v>1861</v>
      </c>
      <c r="H5813" s="4" t="s">
        <v>1693</v>
      </c>
      <c r="I5813" s="4"/>
      <c r="J5813" s="4"/>
      <c r="K5813" s="4" t="s">
        <v>16325</v>
      </c>
      <c r="L5813" s="4" t="str">
        <f t="shared" si="180"/>
        <v>PUNTHAI-FC โรงพยาบาลนครพิง เชียงใหม่</v>
      </c>
      <c r="M5813" s="4"/>
      <c r="N5813" s="4" t="e">
        <v>#N/A</v>
      </c>
      <c r="O5813" s="4"/>
      <c r="P5813" s="4" t="str">
        <f t="shared" si="181"/>
        <v>PUNTHAI</v>
      </c>
    </row>
    <row r="5814" spans="1:16" x14ac:dyDescent="0.25">
      <c r="A5814" s="4" t="s">
        <v>23</v>
      </c>
      <c r="B5814" s="4" t="s">
        <v>18009</v>
      </c>
      <c r="C5814" s="4" t="s">
        <v>18010</v>
      </c>
      <c r="D5814" s="4" t="s">
        <v>18011</v>
      </c>
      <c r="E5814" s="4" t="s">
        <v>18012</v>
      </c>
      <c r="F5814" s="4" t="s">
        <v>18010</v>
      </c>
      <c r="G5814" s="4" t="s">
        <v>1861</v>
      </c>
      <c r="H5814" s="4" t="s">
        <v>1693</v>
      </c>
      <c r="I5814" s="4"/>
      <c r="J5814" s="4"/>
      <c r="K5814" s="4" t="s">
        <v>18013</v>
      </c>
      <c r="L5814" s="4" t="str">
        <f t="shared" si="180"/>
        <v>PUNTHAI-โรงพยาบาลจุฬารัตน์ แม่สอด</v>
      </c>
      <c r="M5814" s="4"/>
      <c r="N5814" s="4" t="e">
        <v>#N/A</v>
      </c>
      <c r="O5814" s="4"/>
      <c r="P5814" s="4" t="str">
        <f t="shared" si="181"/>
        <v>PUNTHAI</v>
      </c>
    </row>
    <row r="5815" spans="1:16" x14ac:dyDescent="0.25">
      <c r="A5815" s="4" t="s">
        <v>28</v>
      </c>
      <c r="B5815" s="4">
        <v>11004691</v>
      </c>
      <c r="C5815" s="4" t="s">
        <v>18014</v>
      </c>
      <c r="D5815" s="4">
        <v>17.080938</v>
      </c>
      <c r="E5815" s="4">
        <v>102.931299</v>
      </c>
      <c r="F5815" s="4" t="s">
        <v>18015</v>
      </c>
      <c r="G5815" s="4" t="s">
        <v>18016</v>
      </c>
      <c r="H5815" s="4" t="s">
        <v>16121</v>
      </c>
      <c r="I5815" s="4"/>
      <c r="J5815" s="4"/>
      <c r="K5815" s="4" t="s">
        <v>18017</v>
      </c>
      <c r="L5815" s="4" t="str">
        <f t="shared" si="180"/>
        <v>PROJECT-เจพี พาวเวอร์ พลัส สาขา00001</v>
      </c>
      <c r="M5815" s="4"/>
      <c r="N5815" s="4" t="e">
        <v>#N/A</v>
      </c>
      <c r="O5815" s="4"/>
      <c r="P5815" s="4" t="str">
        <f t="shared" si="181"/>
        <v>PROJECT</v>
      </c>
    </row>
    <row r="5816" spans="1:16" x14ac:dyDescent="0.25">
      <c r="A5816" s="4" t="s">
        <v>28</v>
      </c>
      <c r="B5816" s="4">
        <v>11001923</v>
      </c>
      <c r="C5816" s="4" t="s">
        <v>18018</v>
      </c>
      <c r="D5816" s="4">
        <v>17.370699999999999</v>
      </c>
      <c r="E5816" s="4">
        <v>104.09461</v>
      </c>
      <c r="F5816" s="4" t="s">
        <v>18019</v>
      </c>
      <c r="G5816" s="4" t="s">
        <v>18020</v>
      </c>
      <c r="H5816" s="4" t="s">
        <v>16121</v>
      </c>
      <c r="I5816" s="4"/>
      <c r="J5816" s="4"/>
      <c r="K5816" s="4" t="s">
        <v>18021</v>
      </c>
      <c r="L5816" s="4" t="str">
        <f t="shared" si="180"/>
        <v>PROJECT-เอ็นโอเค เพ้นท์ แอนด์ คอนสตรัคชั่น สาขา00002</v>
      </c>
      <c r="M5816" s="4"/>
      <c r="N5816" s="4" t="e">
        <v>#N/A</v>
      </c>
      <c r="O5816" s="4"/>
      <c r="P5816" s="4" t="str">
        <f t="shared" si="181"/>
        <v>PROJECT</v>
      </c>
    </row>
    <row r="5817" spans="1:16" x14ac:dyDescent="0.25">
      <c r="A5817" s="4" t="s">
        <v>28</v>
      </c>
      <c r="B5817" s="4">
        <v>11003940</v>
      </c>
      <c r="C5817" s="4" t="s">
        <v>18022</v>
      </c>
      <c r="D5817" s="4" t="s">
        <v>18023</v>
      </c>
      <c r="E5817" s="4" t="s">
        <v>18024</v>
      </c>
      <c r="F5817" s="4" t="s">
        <v>18025</v>
      </c>
      <c r="G5817" s="4" t="s">
        <v>18026</v>
      </c>
      <c r="H5817" s="4" t="s">
        <v>16121</v>
      </c>
      <c r="I5817" s="4"/>
      <c r="J5817" s="4"/>
      <c r="K5817" s="4" t="s">
        <v>18027</v>
      </c>
      <c r="L5817" s="4" t="str">
        <f t="shared" si="180"/>
        <v>PROJECT-กิมชุนพนมไพร ออยล์</v>
      </c>
      <c r="M5817" s="4"/>
      <c r="N5817" s="4" t="e">
        <v>#N/A</v>
      </c>
      <c r="O5817" s="4"/>
      <c r="P5817" s="4" t="str">
        <f t="shared" si="181"/>
        <v>PROJECT</v>
      </c>
    </row>
    <row r="5818" spans="1:16" x14ac:dyDescent="0.25">
      <c r="A5818" s="4" t="s">
        <v>28</v>
      </c>
      <c r="B5818" s="4">
        <v>11004688</v>
      </c>
      <c r="C5818" s="4" t="s">
        <v>18028</v>
      </c>
      <c r="D5818" s="4">
        <v>15.325816</v>
      </c>
      <c r="E5818" s="4">
        <v>103.69398</v>
      </c>
      <c r="F5818" s="4" t="s">
        <v>18029</v>
      </c>
      <c r="G5818" s="4" t="s">
        <v>17295</v>
      </c>
      <c r="H5818" s="4" t="s">
        <v>16121</v>
      </c>
      <c r="I5818" s="4"/>
      <c r="J5818" s="4"/>
      <c r="K5818" s="4" t="s">
        <v>18030</v>
      </c>
      <c r="L5818" s="4" t="str">
        <f t="shared" si="180"/>
        <v>PROJECT-รัตนเศรษฐ ปิโตรเลียม</v>
      </c>
      <c r="M5818" s="4"/>
      <c r="N5818" s="4" t="e">
        <v>#N/A</v>
      </c>
      <c r="O5818" s="4"/>
      <c r="P5818" s="4" t="str">
        <f t="shared" si="181"/>
        <v>PROJECT</v>
      </c>
    </row>
    <row r="5819" spans="1:16" x14ac:dyDescent="0.25">
      <c r="A5819" s="4" t="s">
        <v>28</v>
      </c>
      <c r="B5819" s="4">
        <v>11004737</v>
      </c>
      <c r="C5819" s="4" t="s">
        <v>18031</v>
      </c>
      <c r="D5819" s="4">
        <v>15.277229</v>
      </c>
      <c r="E5819" s="4">
        <v>103.308059</v>
      </c>
      <c r="F5819" s="4" t="s">
        <v>18032</v>
      </c>
      <c r="G5819" s="4" t="s">
        <v>18033</v>
      </c>
      <c r="H5819" s="4" t="s">
        <v>16121</v>
      </c>
      <c r="I5819" s="4"/>
      <c r="J5819" s="4"/>
      <c r="K5819" s="4" t="s">
        <v>18034</v>
      </c>
      <c r="L5819" s="4" t="str">
        <f t="shared" si="180"/>
        <v>PROJECT-ศักดิ์ประพันธ์ปิโตรเลียม</v>
      </c>
      <c r="M5819" s="4"/>
      <c r="N5819" s="4" t="e">
        <v>#N/A</v>
      </c>
      <c r="O5819" s="4"/>
      <c r="P5819" s="4" t="str">
        <f t="shared" si="181"/>
        <v>PROJECT</v>
      </c>
    </row>
    <row r="5820" spans="1:16" x14ac:dyDescent="0.25">
      <c r="A5820" s="4" t="s">
        <v>28</v>
      </c>
      <c r="B5820" s="4" t="s">
        <v>18035</v>
      </c>
      <c r="C5820" s="4" t="s">
        <v>18036</v>
      </c>
      <c r="D5820" s="4">
        <v>15.507053000000001</v>
      </c>
      <c r="E5820" s="4">
        <v>101.82032100000001</v>
      </c>
      <c r="F5820" s="4" t="s">
        <v>18037</v>
      </c>
      <c r="G5820" s="4" t="s">
        <v>18038</v>
      </c>
      <c r="H5820" s="4" t="s">
        <v>16121</v>
      </c>
      <c r="I5820" s="4"/>
      <c r="J5820" s="4"/>
      <c r="K5820" s="4" t="s">
        <v>18039</v>
      </c>
      <c r="L5820" s="4" t="str">
        <f t="shared" si="180"/>
        <v>PROJECT-ฮั้วเฮงออยล์</v>
      </c>
      <c r="M5820" s="4"/>
      <c r="N5820" s="4" t="e">
        <v>#N/A</v>
      </c>
      <c r="O5820" s="4"/>
      <c r="P5820" s="4" t="str">
        <f t="shared" si="181"/>
        <v>PROJECT</v>
      </c>
    </row>
    <row r="5821" spans="1:16" x14ac:dyDescent="0.25">
      <c r="A5821" s="4" t="s">
        <v>28</v>
      </c>
      <c r="B5821" s="4">
        <v>11004709</v>
      </c>
      <c r="C5821" s="4" t="s">
        <v>18040</v>
      </c>
      <c r="D5821" s="4">
        <v>18.379035999999999</v>
      </c>
      <c r="E5821" s="4">
        <v>97.938367</v>
      </c>
      <c r="F5821" s="4" t="s">
        <v>18041</v>
      </c>
      <c r="G5821" s="4" t="s">
        <v>18042</v>
      </c>
      <c r="H5821" s="4" t="s">
        <v>16121</v>
      </c>
      <c r="I5821" s="4"/>
      <c r="J5821" s="4"/>
      <c r="K5821" s="4" t="s">
        <v>18043</v>
      </c>
      <c r="L5821" s="4" t="str">
        <f t="shared" si="180"/>
        <v>PROJECT-เทพนฤมิตร แม่สะเรียง สาขา 00001</v>
      </c>
      <c r="M5821" s="4"/>
      <c r="N5821" s="4" t="e">
        <v>#N/A</v>
      </c>
      <c r="O5821" s="4"/>
      <c r="P5821" s="4" t="str">
        <f t="shared" si="181"/>
        <v>PROJECT</v>
      </c>
    </row>
    <row r="5822" spans="1:16" x14ac:dyDescent="0.25">
      <c r="A5822" s="4" t="s">
        <v>28</v>
      </c>
      <c r="B5822" s="4" t="s">
        <v>18044</v>
      </c>
      <c r="C5822" s="4" t="s">
        <v>18045</v>
      </c>
      <c r="D5822" s="4" t="s">
        <v>18046</v>
      </c>
      <c r="E5822" s="4" t="s">
        <v>18047</v>
      </c>
      <c r="F5822" s="4" t="s">
        <v>18045</v>
      </c>
      <c r="G5822" s="4" t="s">
        <v>18048</v>
      </c>
      <c r="H5822" s="4" t="s">
        <v>1743</v>
      </c>
      <c r="I5822" s="4"/>
      <c r="J5822" s="4"/>
      <c r="K5822" s="4"/>
      <c r="L5822" s="4" t="str">
        <f t="shared" si="180"/>
        <v>PROJECT-ร้านกรณัฏฐ์ พาณิชย์</v>
      </c>
      <c r="M5822" s="4"/>
      <c r="N5822" s="4" t="e">
        <v>#N/A</v>
      </c>
      <c r="O5822" s="4"/>
      <c r="P5822" s="4" t="str">
        <f t="shared" si="181"/>
        <v>PROJECT</v>
      </c>
    </row>
    <row r="5823" spans="1:16" x14ac:dyDescent="0.25">
      <c r="A5823" s="4" t="s">
        <v>28</v>
      </c>
      <c r="B5823" s="4" t="s">
        <v>18049</v>
      </c>
      <c r="C5823" s="4" t="s">
        <v>18050</v>
      </c>
      <c r="D5823" s="4" t="s">
        <v>18051</v>
      </c>
      <c r="E5823" s="4" t="s">
        <v>18052</v>
      </c>
      <c r="F5823" s="4" t="s">
        <v>18050</v>
      </c>
      <c r="G5823" s="4" t="s">
        <v>18053</v>
      </c>
      <c r="H5823" s="4" t="s">
        <v>1743</v>
      </c>
      <c r="I5823" s="4"/>
      <c r="J5823" s="4"/>
      <c r="K5823" s="4"/>
      <c r="L5823" s="4" t="str">
        <f t="shared" si="180"/>
        <v>PROJECT-ร้านเจริญชัย สังฆภัณฑ์ (คุณประเสริฐ)</v>
      </c>
      <c r="M5823" s="4"/>
      <c r="N5823" s="4" t="e">
        <v>#N/A</v>
      </c>
      <c r="O5823" s="4"/>
      <c r="P5823" s="4" t="str">
        <f t="shared" si="181"/>
        <v>PROJECT</v>
      </c>
    </row>
    <row r="5824" spans="1:16" x14ac:dyDescent="0.25">
      <c r="A5824" s="4" t="s">
        <v>166</v>
      </c>
      <c r="B5824" s="4" t="s">
        <v>18054</v>
      </c>
      <c r="C5824" s="4" t="s">
        <v>157</v>
      </c>
      <c r="D5824" s="4" t="s">
        <v>18055</v>
      </c>
      <c r="E5824" s="4" t="s">
        <v>18056</v>
      </c>
      <c r="F5824" s="4" t="s">
        <v>157</v>
      </c>
      <c r="G5824" s="4" t="s">
        <v>18057</v>
      </c>
      <c r="H5824" s="4" t="s">
        <v>1638</v>
      </c>
      <c r="I5824" s="4"/>
      <c r="J5824" s="4"/>
      <c r="K5824" s="4"/>
      <c r="L5824" s="4" t="str">
        <f t="shared" si="180"/>
        <v>SUPPLY USE-ชัยภูมิ3</v>
      </c>
      <c r="M5824" s="4"/>
      <c r="N5824" s="4" t="e">
        <v>#N/A</v>
      </c>
      <c r="O5824" s="4"/>
      <c r="P5824" s="4" t="str">
        <f t="shared" si="181"/>
        <v>SUPPLY USE</v>
      </c>
    </row>
    <row r="5825" spans="1:16" x14ac:dyDescent="0.25">
      <c r="A5825" s="4" t="s">
        <v>61</v>
      </c>
      <c r="B5825" s="4" t="s">
        <v>156</v>
      </c>
      <c r="C5825" s="4" t="s">
        <v>157</v>
      </c>
      <c r="D5825" s="4" t="s">
        <v>18055</v>
      </c>
      <c r="E5825" s="4" t="s">
        <v>18056</v>
      </c>
      <c r="F5825" s="4" t="s">
        <v>157</v>
      </c>
      <c r="G5825" s="4" t="s">
        <v>1861</v>
      </c>
      <c r="H5825" s="4" t="s">
        <v>1743</v>
      </c>
      <c r="I5825" s="4"/>
      <c r="J5825" s="4"/>
      <c r="K5825" s="4"/>
      <c r="L5825" s="4" t="str">
        <f t="shared" si="180"/>
        <v>MAX MART-ชัยภูมิ3</v>
      </c>
      <c r="M5825" s="4"/>
      <c r="N5825" s="4" t="e">
        <v>#N/A</v>
      </c>
      <c r="O5825" s="4"/>
      <c r="P5825" s="4" t="str">
        <f t="shared" si="181"/>
        <v>MAX MART</v>
      </c>
    </row>
    <row r="5826" spans="1:16" x14ac:dyDescent="0.25">
      <c r="A5826" s="4" t="s">
        <v>28</v>
      </c>
      <c r="B5826" s="4" t="s">
        <v>18058</v>
      </c>
      <c r="C5826" s="4" t="s">
        <v>18059</v>
      </c>
      <c r="D5826" s="4" t="s">
        <v>18060</v>
      </c>
      <c r="E5826" s="4" t="s">
        <v>18061</v>
      </c>
      <c r="F5826" s="4" t="s">
        <v>18062</v>
      </c>
      <c r="G5826" s="4" t="s">
        <v>18063</v>
      </c>
      <c r="H5826" s="4" t="s">
        <v>1743</v>
      </c>
      <c r="I5826" s="4"/>
      <c r="J5826" s="4"/>
      <c r="K5826" s="4"/>
      <c r="L5826" s="4" t="str">
        <f t="shared" ref="L5826:L5889" si="182">A5826&amp;"-"&amp;C5826</f>
        <v>PROJECT-ร้านดินแดนพาณิชย์  โกดัง 1 </v>
      </c>
      <c r="M5826" s="4"/>
      <c r="N5826" s="4" t="e">
        <v>#N/A</v>
      </c>
      <c r="O5826" s="4"/>
      <c r="P5826" s="4" t="str">
        <f t="shared" si="181"/>
        <v>PROJECT</v>
      </c>
    </row>
    <row r="5827" spans="1:16" x14ac:dyDescent="0.25">
      <c r="A5827" s="4" t="s">
        <v>28</v>
      </c>
      <c r="B5827" s="4" t="s">
        <v>18064</v>
      </c>
      <c r="C5827" s="4" t="s">
        <v>18065</v>
      </c>
      <c r="D5827" s="4" t="s">
        <v>18066</v>
      </c>
      <c r="E5827" s="4" t="s">
        <v>18067</v>
      </c>
      <c r="F5827" s="4" t="s">
        <v>18062</v>
      </c>
      <c r="G5827" s="4" t="s">
        <v>18068</v>
      </c>
      <c r="H5827" s="4" t="s">
        <v>1743</v>
      </c>
      <c r="I5827" s="4"/>
      <c r="J5827" s="4"/>
      <c r="K5827" s="4"/>
      <c r="L5827" s="4" t="str">
        <f t="shared" si="182"/>
        <v>PROJECT-ร้านเจ๊นิดน้ำแข็งหลอด(ค้าปลีกส่ง)  </v>
      </c>
      <c r="M5827" s="4"/>
      <c r="N5827" s="4" t="e">
        <v>#N/A</v>
      </c>
      <c r="O5827" s="4"/>
      <c r="P5827" s="4" t="str">
        <f t="shared" ref="P5827:P5890" si="183">A5827</f>
        <v>PROJECT</v>
      </c>
    </row>
    <row r="5828" spans="1:16" x14ac:dyDescent="0.25">
      <c r="A5828" s="4" t="s">
        <v>23</v>
      </c>
      <c r="B5828" s="4" t="s">
        <v>18069</v>
      </c>
      <c r="C5828" s="4" t="s">
        <v>18070</v>
      </c>
      <c r="D5828" s="4" t="s">
        <v>18071</v>
      </c>
      <c r="E5828" s="4" t="s">
        <v>18072</v>
      </c>
      <c r="F5828" s="4" t="s">
        <v>18073</v>
      </c>
      <c r="G5828" s="4" t="s">
        <v>2784</v>
      </c>
      <c r="H5828" s="4" t="s">
        <v>1693</v>
      </c>
      <c r="I5828" s="4"/>
      <c r="J5828" s="4"/>
      <c r="K5828" s="4"/>
      <c r="L5828" s="4" t="str">
        <f t="shared" si="182"/>
        <v>PUNTHAI-FC หนองจิก ปัตตานี (ส่งสินค้าหน้าร้าน)</v>
      </c>
      <c r="M5828" s="4"/>
      <c r="N5828" s="4" t="e">
        <v>#N/A</v>
      </c>
      <c r="O5828" s="4"/>
      <c r="P5828" s="4" t="str">
        <f t="shared" si="183"/>
        <v>PUNTHAI</v>
      </c>
    </row>
    <row r="5829" spans="1:16" x14ac:dyDescent="0.25">
      <c r="A5829" s="4" t="s">
        <v>6442</v>
      </c>
      <c r="B5829" s="4" t="s">
        <v>18074</v>
      </c>
      <c r="C5829" s="4" t="s">
        <v>18075</v>
      </c>
      <c r="D5829" s="4" t="s">
        <v>18076</v>
      </c>
      <c r="E5829" s="4" t="s">
        <v>18077</v>
      </c>
      <c r="F5829" s="4" t="s">
        <v>18078</v>
      </c>
      <c r="G5829" s="4" t="s">
        <v>18079</v>
      </c>
      <c r="H5829" s="4" t="s">
        <v>36</v>
      </c>
      <c r="I5829" s="4"/>
      <c r="J5829" s="4"/>
      <c r="K5829" s="4"/>
      <c r="L5829" s="4" t="str">
        <f t="shared" si="182"/>
        <v>COFFEE WORLD-GFA Lao</v>
      </c>
      <c r="M5829" s="4"/>
      <c r="N5829" s="4" t="e">
        <v>#N/A</v>
      </c>
      <c r="O5829" s="4"/>
      <c r="P5829" s="4" t="str">
        <f t="shared" si="183"/>
        <v>COFFEE WORLD</v>
      </c>
    </row>
    <row r="5830" spans="1:16" x14ac:dyDescent="0.25">
      <c r="A5830" s="4" t="s">
        <v>23</v>
      </c>
      <c r="B5830" s="4">
        <v>11004841</v>
      </c>
      <c r="C5830" s="4" t="s">
        <v>18080</v>
      </c>
      <c r="D5830" s="4" t="s">
        <v>18081</v>
      </c>
      <c r="E5830" s="4" t="s">
        <v>18082</v>
      </c>
      <c r="F5830" s="4" t="s">
        <v>18080</v>
      </c>
      <c r="G5830" s="4" t="s">
        <v>18083</v>
      </c>
      <c r="H5830" s="4" t="s">
        <v>1693</v>
      </c>
      <c r="I5830" s="4"/>
      <c r="J5830" s="4"/>
      <c r="K5830" s="4"/>
      <c r="L5830" s="4" t="str">
        <f t="shared" si="182"/>
        <v>PUNTHAI-FC ชุมชนศาลากลางนนทบุรี</v>
      </c>
      <c r="M5830" s="4"/>
      <c r="N5830" s="4" t="e">
        <v>#N/A</v>
      </c>
      <c r="O5830" s="4"/>
      <c r="P5830" s="4" t="str">
        <f t="shared" si="183"/>
        <v>PUNTHAI</v>
      </c>
    </row>
    <row r="5831" spans="1:16" x14ac:dyDescent="0.25">
      <c r="A5831" s="4" t="s">
        <v>23</v>
      </c>
      <c r="B5831" s="4">
        <v>11004854</v>
      </c>
      <c r="C5831" s="4" t="s">
        <v>18084</v>
      </c>
      <c r="D5831" s="4" t="s">
        <v>18085</v>
      </c>
      <c r="E5831" s="4" t="s">
        <v>18086</v>
      </c>
      <c r="F5831" s="4" t="s">
        <v>18084</v>
      </c>
      <c r="G5831" s="4" t="s">
        <v>18087</v>
      </c>
      <c r="H5831" s="4" t="s">
        <v>1693</v>
      </c>
      <c r="I5831" s="4"/>
      <c r="J5831" s="4"/>
      <c r="K5831" s="4"/>
      <c r="L5831" s="4" t="str">
        <f t="shared" si="182"/>
        <v>PUNTHAI-FC ตลาดเซฟวัน โคราช</v>
      </c>
      <c r="M5831" s="4"/>
      <c r="N5831" s="4" t="e">
        <v>#N/A</v>
      </c>
      <c r="O5831" s="4"/>
      <c r="P5831" s="4" t="str">
        <f t="shared" si="183"/>
        <v>PUNTHAI</v>
      </c>
    </row>
    <row r="5832" spans="1:16" x14ac:dyDescent="0.25">
      <c r="A5832" s="4" t="s">
        <v>23</v>
      </c>
      <c r="B5832" s="4">
        <v>11004694</v>
      </c>
      <c r="C5832" s="4" t="s">
        <v>18088</v>
      </c>
      <c r="D5832" s="4" t="s">
        <v>18089</v>
      </c>
      <c r="E5832" s="4" t="s">
        <v>18090</v>
      </c>
      <c r="F5832" s="4" t="s">
        <v>18088</v>
      </c>
      <c r="G5832" s="4" t="s">
        <v>18091</v>
      </c>
      <c r="H5832" s="4" t="s">
        <v>1693</v>
      </c>
      <c r="I5832" s="4"/>
      <c r="J5832" s="4"/>
      <c r="K5832" s="4"/>
      <c r="L5832" s="4" t="str">
        <f t="shared" si="182"/>
        <v>PUNTHAI-FC ห้องแซง ยโสธร</v>
      </c>
      <c r="M5832" s="4"/>
      <c r="N5832" s="4" t="e">
        <v>#N/A</v>
      </c>
      <c r="O5832" s="4"/>
      <c r="P5832" s="4" t="str">
        <f t="shared" si="183"/>
        <v>PUNTHAI</v>
      </c>
    </row>
    <row r="5833" spans="1:16" x14ac:dyDescent="0.25">
      <c r="A5833" s="4" t="s">
        <v>28</v>
      </c>
      <c r="B5833" s="4" t="s">
        <v>18092</v>
      </c>
      <c r="C5833" s="4" t="s">
        <v>18093</v>
      </c>
      <c r="D5833" s="4" t="s">
        <v>18094</v>
      </c>
      <c r="E5833" s="4" t="s">
        <v>18095</v>
      </c>
      <c r="F5833" s="4" t="s">
        <v>18093</v>
      </c>
      <c r="G5833" s="4" t="s">
        <v>18096</v>
      </c>
      <c r="H5833" s="4" t="s">
        <v>1743</v>
      </c>
      <c r="I5833" s="4"/>
      <c r="J5833" s="4"/>
      <c r="K5833" s="4"/>
      <c r="L5833" s="4" t="str">
        <f t="shared" si="182"/>
        <v>PROJECT-ร้านลูกค้าสองพี่น้อง</v>
      </c>
      <c r="M5833" s="4"/>
      <c r="N5833" s="4" t="e">
        <v>#N/A</v>
      </c>
      <c r="O5833" s="4"/>
      <c r="P5833" s="4" t="str">
        <f t="shared" si="183"/>
        <v>PROJECT</v>
      </c>
    </row>
    <row r="5834" spans="1:16" x14ac:dyDescent="0.25">
      <c r="A5834" s="4" t="s">
        <v>23</v>
      </c>
      <c r="B5834" s="4">
        <v>11004840</v>
      </c>
      <c r="C5834" s="4" t="s">
        <v>18097</v>
      </c>
      <c r="D5834" s="4" t="s">
        <v>18098</v>
      </c>
      <c r="E5834" s="4" t="s">
        <v>18099</v>
      </c>
      <c r="F5834" s="4" t="s">
        <v>18097</v>
      </c>
      <c r="G5834" s="4"/>
      <c r="H5834" s="4" t="s">
        <v>1693</v>
      </c>
      <c r="I5834" s="4"/>
      <c r="J5834" s="4"/>
      <c r="K5834" s="4"/>
      <c r="L5834" s="4" t="str">
        <f t="shared" si="182"/>
        <v>PUNTHAI-FC ออโต้แบค ราชพฤกษ์</v>
      </c>
      <c r="M5834" s="4"/>
      <c r="N5834" s="4" t="e">
        <v>#N/A</v>
      </c>
      <c r="O5834" s="4"/>
      <c r="P5834" s="4" t="str">
        <f t="shared" si="183"/>
        <v>PUNTHAI</v>
      </c>
    </row>
    <row r="5835" spans="1:16" x14ac:dyDescent="0.25">
      <c r="A5835" s="4" t="s">
        <v>23</v>
      </c>
      <c r="B5835" s="4">
        <v>9100002956</v>
      </c>
      <c r="C5835" s="4" t="s">
        <v>18100</v>
      </c>
      <c r="D5835" s="4" t="s">
        <v>18101</v>
      </c>
      <c r="E5835" s="4" t="s">
        <v>18102</v>
      </c>
      <c r="F5835" s="4" t="s">
        <v>18100</v>
      </c>
      <c r="G5835" s="4"/>
      <c r="H5835" s="4" t="s">
        <v>1693</v>
      </c>
      <c r="I5835" s="4"/>
      <c r="J5835" s="4"/>
      <c r="K5835" s="4"/>
      <c r="L5835" s="4" t="str">
        <f t="shared" si="182"/>
        <v>PUNTHAI-FC เอไอเอ สาทร ทาวเวอร์</v>
      </c>
      <c r="M5835" s="4"/>
      <c r="N5835" s="4" t="e">
        <v>#N/A</v>
      </c>
      <c r="O5835" s="4"/>
      <c r="P5835" s="4" t="str">
        <f t="shared" si="183"/>
        <v>PUNTHAI</v>
      </c>
    </row>
    <row r="5836" spans="1:16" x14ac:dyDescent="0.25">
      <c r="A5836" s="4" t="s">
        <v>23</v>
      </c>
      <c r="B5836" s="4" t="s">
        <v>18103</v>
      </c>
      <c r="C5836" s="4" t="s">
        <v>18104</v>
      </c>
      <c r="D5836" s="4" t="s">
        <v>18105</v>
      </c>
      <c r="E5836" s="4" t="s">
        <v>18106</v>
      </c>
      <c r="F5836" s="4" t="s">
        <v>18104</v>
      </c>
      <c r="G5836" s="4"/>
      <c r="H5836" s="4" t="s">
        <v>1693</v>
      </c>
      <c r="I5836" s="4"/>
      <c r="J5836" s="4"/>
      <c r="K5836" s="4"/>
      <c r="L5836" s="4" t="str">
        <f t="shared" si="182"/>
        <v>PUNTHAI-ซอยวัดหลวงพ่อโต_CBD</v>
      </c>
      <c r="M5836" s="4"/>
      <c r="N5836" s="4" t="e">
        <v>#N/A</v>
      </c>
      <c r="O5836" s="4"/>
      <c r="P5836" s="4" t="str">
        <f t="shared" si="183"/>
        <v>PUNTHAI</v>
      </c>
    </row>
    <row r="5837" spans="1:16" x14ac:dyDescent="0.25">
      <c r="A5837" s="4" t="s">
        <v>28</v>
      </c>
      <c r="B5837" s="4" t="s">
        <v>18107</v>
      </c>
      <c r="C5837" s="4" t="s">
        <v>18108</v>
      </c>
      <c r="D5837" s="4">
        <v>16.26417</v>
      </c>
      <c r="E5837" s="4">
        <v>104.41266</v>
      </c>
      <c r="F5837" s="4" t="s">
        <v>18109</v>
      </c>
      <c r="G5837" s="4" t="s">
        <v>18110</v>
      </c>
      <c r="H5837" s="4" t="s">
        <v>16121</v>
      </c>
      <c r="I5837" s="4"/>
      <c r="J5837" s="4"/>
      <c r="K5837" s="4"/>
      <c r="L5837" s="4" t="str">
        <f t="shared" si="182"/>
        <v>PROJECT-อีดีซีเอ็นเนอยี สาขา 00001 (ยโสธร)</v>
      </c>
      <c r="M5837" s="4"/>
      <c r="N5837" s="4" t="e">
        <v>#N/A</v>
      </c>
      <c r="O5837" s="4"/>
      <c r="P5837" s="4" t="str">
        <f t="shared" si="183"/>
        <v>PROJECT</v>
      </c>
    </row>
    <row r="5838" spans="1:16" x14ac:dyDescent="0.25">
      <c r="A5838" s="4" t="s">
        <v>28</v>
      </c>
      <c r="B5838" s="4">
        <v>11004808</v>
      </c>
      <c r="C5838" s="4" t="s">
        <v>18111</v>
      </c>
      <c r="D5838" s="4">
        <v>14.648332999999999</v>
      </c>
      <c r="E5838" s="4">
        <v>104.64718000000001</v>
      </c>
      <c r="F5838" s="4" t="s">
        <v>16164</v>
      </c>
      <c r="G5838" s="4" t="s">
        <v>18112</v>
      </c>
      <c r="H5838" s="4" t="s">
        <v>16121</v>
      </c>
      <c r="I5838" s="4"/>
      <c r="J5838" s="4"/>
      <c r="K5838" s="4"/>
      <c r="L5838" s="4" t="str">
        <f t="shared" si="182"/>
        <v>PROJECT-รุ่งเรือง ปิโตรเลียม 2023 (ศรีสะเกษ)</v>
      </c>
      <c r="M5838" s="4"/>
      <c r="N5838" s="4" t="e">
        <v>#N/A</v>
      </c>
      <c r="O5838" s="4"/>
      <c r="P5838" s="4" t="str">
        <f t="shared" si="183"/>
        <v>PROJECT</v>
      </c>
    </row>
    <row r="5839" spans="1:16" x14ac:dyDescent="0.25">
      <c r="A5839" s="4" t="s">
        <v>166</v>
      </c>
      <c r="B5839" s="4" t="s">
        <v>16697</v>
      </c>
      <c r="C5839" s="4" t="s">
        <v>696</v>
      </c>
      <c r="D5839" s="4" t="s">
        <v>16692</v>
      </c>
      <c r="E5839" s="4">
        <v>100.683857</v>
      </c>
      <c r="F5839" s="4" t="s">
        <v>696</v>
      </c>
      <c r="G5839" s="4" t="s">
        <v>18113</v>
      </c>
      <c r="H5839" s="4" t="s">
        <v>1638</v>
      </c>
      <c r="I5839" s="4"/>
      <c r="J5839" s="4"/>
      <c r="K5839" s="4"/>
      <c r="L5839" s="4" t="str">
        <f t="shared" si="182"/>
        <v>SUPPLY USE-ประเวศ4</v>
      </c>
      <c r="M5839" s="4"/>
      <c r="N5839" s="4" t="e">
        <v>#N/A</v>
      </c>
      <c r="O5839" s="4"/>
      <c r="P5839" s="4" t="str">
        <f t="shared" si="183"/>
        <v>SUPPLY USE</v>
      </c>
    </row>
    <row r="5840" spans="1:16" x14ac:dyDescent="0.25">
      <c r="A5840" s="25" t="s">
        <v>166</v>
      </c>
      <c r="B5840" s="25" t="s">
        <v>699</v>
      </c>
      <c r="C5840" s="25" t="s">
        <v>696</v>
      </c>
      <c r="D5840" s="25" t="s">
        <v>16692</v>
      </c>
      <c r="E5840" s="25">
        <v>100.683857</v>
      </c>
      <c r="F5840" s="25" t="s">
        <v>696</v>
      </c>
      <c r="G5840" s="25" t="s">
        <v>18113</v>
      </c>
      <c r="H5840" s="25" t="s">
        <v>1638</v>
      </c>
      <c r="I5840" s="25"/>
      <c r="J5840" s="25"/>
      <c r="K5840" s="25"/>
      <c r="L5840" s="25" t="str">
        <f t="shared" si="182"/>
        <v>SUPPLY USE-ประเวศ4</v>
      </c>
      <c r="M5840" s="25"/>
      <c r="N5840" s="4" t="e">
        <v>#N/A</v>
      </c>
      <c r="O5840" s="25"/>
      <c r="P5840" s="4" t="str">
        <f t="shared" si="183"/>
        <v>SUPPLY USE</v>
      </c>
    </row>
    <row r="5841" spans="1:16" x14ac:dyDescent="0.25">
      <c r="A5841" s="4" t="s">
        <v>23</v>
      </c>
      <c r="B5841" s="4" t="s">
        <v>722</v>
      </c>
      <c r="C5841" s="4" t="s">
        <v>18114</v>
      </c>
      <c r="D5841" s="4" t="s">
        <v>18115</v>
      </c>
      <c r="E5841" s="4" t="s">
        <v>18116</v>
      </c>
      <c r="F5841" s="4" t="s">
        <v>18114</v>
      </c>
      <c r="G5841" s="4" t="s">
        <v>1861</v>
      </c>
      <c r="H5841" s="4" t="s">
        <v>1693</v>
      </c>
      <c r="I5841" s="4"/>
      <c r="J5841" s="4"/>
      <c r="K5841" s="4"/>
      <c r="L5841" s="4" t="str">
        <f t="shared" si="182"/>
        <v>PUNTHAI-ร้อยเอ็ด 7</v>
      </c>
      <c r="M5841" s="4"/>
      <c r="N5841" s="4" t="e">
        <v>#N/A</v>
      </c>
      <c r="O5841" s="4"/>
      <c r="P5841" s="4" t="str">
        <f t="shared" si="183"/>
        <v>PUNTHAI</v>
      </c>
    </row>
    <row r="5842" spans="1:16" x14ac:dyDescent="0.25">
      <c r="A5842" s="4" t="s">
        <v>23</v>
      </c>
      <c r="B5842" s="4">
        <v>11004770</v>
      </c>
      <c r="C5842" s="4" t="s">
        <v>18117</v>
      </c>
      <c r="D5842" s="4" t="s">
        <v>18118</v>
      </c>
      <c r="E5842" s="4" t="s">
        <v>18119</v>
      </c>
      <c r="F5842" s="4" t="s">
        <v>18117</v>
      </c>
      <c r="G5842" s="4" t="s">
        <v>1861</v>
      </c>
      <c r="H5842" s="4" t="s">
        <v>1693</v>
      </c>
      <c r="I5842" s="4"/>
      <c r="J5842" s="4"/>
      <c r="K5842" s="4"/>
      <c r="L5842" s="4" t="str">
        <f t="shared" si="182"/>
        <v>PUNTHAI-FC ดอยติ PTF</v>
      </c>
      <c r="M5842" s="4"/>
      <c r="N5842" s="4" t="e">
        <v>#N/A</v>
      </c>
      <c r="O5842" s="4"/>
      <c r="P5842" s="4" t="str">
        <f t="shared" si="183"/>
        <v>PUNTHAI</v>
      </c>
    </row>
    <row r="5843" spans="1:16" x14ac:dyDescent="0.25">
      <c r="A5843" s="4" t="s">
        <v>23</v>
      </c>
      <c r="B5843" s="4" t="s">
        <v>18120</v>
      </c>
      <c r="C5843" s="4" t="s">
        <v>14424</v>
      </c>
      <c r="D5843" s="4" t="s">
        <v>18121</v>
      </c>
      <c r="E5843" s="4" t="s">
        <v>18122</v>
      </c>
      <c r="F5843" s="4" t="s">
        <v>14424</v>
      </c>
      <c r="G5843" s="4" t="s">
        <v>18123</v>
      </c>
      <c r="H5843" s="4" t="s">
        <v>1693</v>
      </c>
      <c r="I5843" s="4"/>
      <c r="J5843" s="4"/>
      <c r="K5843" s="4"/>
      <c r="L5843" s="4" t="str">
        <f t="shared" si="182"/>
        <v>PUNTHAI-เด่นชัย2</v>
      </c>
      <c r="M5843" s="4"/>
      <c r="N5843" s="4" t="e">
        <v>#N/A</v>
      </c>
      <c r="O5843" s="4"/>
      <c r="P5843" s="4" t="str">
        <f t="shared" si="183"/>
        <v>PUNTHAI</v>
      </c>
    </row>
    <row r="5844" spans="1:16" x14ac:dyDescent="0.25">
      <c r="A5844" s="4" t="s">
        <v>23</v>
      </c>
      <c r="B5844" s="4" t="s">
        <v>158</v>
      </c>
      <c r="C5844" s="4" t="s">
        <v>159</v>
      </c>
      <c r="D5844" s="4" t="s">
        <v>18124</v>
      </c>
      <c r="E5844" s="4" t="s">
        <v>18125</v>
      </c>
      <c r="F5844" s="4" t="s">
        <v>159</v>
      </c>
      <c r="G5844" s="4" t="s">
        <v>18126</v>
      </c>
      <c r="H5844" s="4" t="s">
        <v>1693</v>
      </c>
      <c r="I5844" s="4"/>
      <c r="J5844" s="4"/>
      <c r="K5844" s="4"/>
      <c r="L5844" s="4" t="str">
        <f t="shared" si="182"/>
        <v>PUNTHAI-ชัยภูมิ 3</v>
      </c>
      <c r="M5844" s="4"/>
      <c r="N5844" s="4" t="e">
        <v>#N/A</v>
      </c>
      <c r="O5844" s="4"/>
      <c r="P5844" s="4" t="str">
        <f t="shared" si="183"/>
        <v>PUNTHAI</v>
      </c>
    </row>
    <row r="5845" spans="1:16" x14ac:dyDescent="0.25">
      <c r="A5845" s="4" t="s">
        <v>23</v>
      </c>
      <c r="B5845" s="4" t="s">
        <v>18127</v>
      </c>
      <c r="C5845" s="4" t="s">
        <v>18128</v>
      </c>
      <c r="D5845" s="4" t="s">
        <v>18129</v>
      </c>
      <c r="E5845" s="4" t="s">
        <v>18130</v>
      </c>
      <c r="F5845" s="4" t="s">
        <v>18128</v>
      </c>
      <c r="G5845" s="4" t="s">
        <v>18131</v>
      </c>
      <c r="H5845" s="4" t="s">
        <v>1693</v>
      </c>
      <c r="I5845" s="4"/>
      <c r="J5845" s="4"/>
      <c r="K5845" s="4"/>
      <c r="L5845" s="4" t="str">
        <f t="shared" si="182"/>
        <v>PUNTHAI-ออโต้แบคส์ พิษณุโลก_CBD</v>
      </c>
      <c r="M5845" s="4"/>
      <c r="N5845" s="4" t="e">
        <v>#N/A</v>
      </c>
      <c r="O5845" s="4"/>
      <c r="P5845" s="4" t="str">
        <f t="shared" si="183"/>
        <v>PUNTHAI</v>
      </c>
    </row>
    <row r="5846" spans="1:16" x14ac:dyDescent="0.25">
      <c r="A5846" s="4" t="s">
        <v>23</v>
      </c>
      <c r="B5846" s="4">
        <v>11004762</v>
      </c>
      <c r="C5846" s="4" t="s">
        <v>18132</v>
      </c>
      <c r="D5846" s="4" t="s">
        <v>18133</v>
      </c>
      <c r="E5846" s="4" t="s">
        <v>18134</v>
      </c>
      <c r="F5846" s="4" t="s">
        <v>18132</v>
      </c>
      <c r="G5846" s="4" t="s">
        <v>18135</v>
      </c>
      <c r="H5846" s="4" t="s">
        <v>1693</v>
      </c>
      <c r="I5846" s="4"/>
      <c r="J5846" s="4"/>
      <c r="K5846" s="4"/>
      <c r="L5846" s="4" t="str">
        <f t="shared" si="182"/>
        <v>PUNTHAI-FC บางแสน สาย1</v>
      </c>
      <c r="M5846" s="4"/>
      <c r="N5846" s="4" t="e">
        <v>#N/A</v>
      </c>
      <c r="O5846" s="4"/>
      <c r="P5846" s="4" t="str">
        <f t="shared" si="183"/>
        <v>PUNTHAI</v>
      </c>
    </row>
    <row r="5847" spans="1:16" x14ac:dyDescent="0.25">
      <c r="A5847" s="4" t="s">
        <v>23</v>
      </c>
      <c r="B5847" s="4" t="s">
        <v>1091</v>
      </c>
      <c r="C5847" s="4" t="s">
        <v>1456</v>
      </c>
      <c r="D5847" s="4">
        <v>13.990850863059901</v>
      </c>
      <c r="E5847" s="4">
        <v>100.644979728479</v>
      </c>
      <c r="F5847" s="4" t="s">
        <v>1456</v>
      </c>
      <c r="G5847" s="4" t="s">
        <v>18136</v>
      </c>
      <c r="H5847" s="4" t="s">
        <v>1693</v>
      </c>
      <c r="I5847" s="4"/>
      <c r="J5847" s="4"/>
      <c r="K5847" s="4"/>
      <c r="L5847" s="4" t="str">
        <f t="shared" si="182"/>
        <v>PUNTHAI-ถนนรังสิต-นครนายก(คลอง2)_CBD</v>
      </c>
      <c r="M5847" s="4"/>
      <c r="N5847" s="4" t="e">
        <v>#N/A</v>
      </c>
      <c r="O5847" s="4"/>
      <c r="P5847" s="4" t="str">
        <f t="shared" si="183"/>
        <v>PUNTHAI</v>
      </c>
    </row>
    <row r="5848" spans="1:16" x14ac:dyDescent="0.25">
      <c r="A5848" s="4" t="s">
        <v>23</v>
      </c>
      <c r="B5848" s="4" t="s">
        <v>18137</v>
      </c>
      <c r="C5848" s="4" t="s">
        <v>18138</v>
      </c>
      <c r="D5848" s="4">
        <v>13.799061</v>
      </c>
      <c r="E5848" s="4">
        <v>100.660303</v>
      </c>
      <c r="F5848" s="4" t="s">
        <v>18138</v>
      </c>
      <c r="G5848" s="4" t="s">
        <v>18139</v>
      </c>
      <c r="H5848" s="4" t="s">
        <v>1693</v>
      </c>
      <c r="I5848" s="4"/>
      <c r="J5848" s="4"/>
      <c r="K5848" s="4"/>
      <c r="L5848" s="4" t="str">
        <f t="shared" si="182"/>
        <v>PUNTHAI-42 มาร์เก็ต (นวมินทร์)</v>
      </c>
      <c r="M5848" s="4"/>
      <c r="N5848" s="4" t="e">
        <v>#N/A</v>
      </c>
      <c r="O5848" s="4"/>
      <c r="P5848" s="4" t="str">
        <f t="shared" si="183"/>
        <v>PUNTHAI</v>
      </c>
    </row>
    <row r="5849" spans="1:16" x14ac:dyDescent="0.25">
      <c r="A5849" s="4" t="s">
        <v>23</v>
      </c>
      <c r="B5849" s="4" t="s">
        <v>18140</v>
      </c>
      <c r="C5849" s="4" t="s">
        <v>18141</v>
      </c>
      <c r="D5849" s="4" t="s">
        <v>18142</v>
      </c>
      <c r="E5849" s="4" t="s">
        <v>18143</v>
      </c>
      <c r="F5849" s="4" t="s">
        <v>18141</v>
      </c>
      <c r="G5849" s="4" t="s">
        <v>1861</v>
      </c>
      <c r="H5849" s="4" t="s">
        <v>1693</v>
      </c>
      <c r="I5849" s="4"/>
      <c r="J5849" s="4"/>
      <c r="K5849" s="4"/>
      <c r="L5849" s="4" t="str">
        <f t="shared" si="182"/>
        <v>PUNTHAI-ตลาดสุวรรณเกลียวทอง เจริญนคร_CBD</v>
      </c>
      <c r="M5849" s="4"/>
      <c r="N5849" s="4" t="e">
        <v>#N/A</v>
      </c>
      <c r="O5849" s="4"/>
      <c r="P5849" s="4" t="str">
        <f t="shared" si="183"/>
        <v>PUNTHAI</v>
      </c>
    </row>
    <row r="5850" spans="1:16" x14ac:dyDescent="0.25">
      <c r="A5850" s="4" t="s">
        <v>61</v>
      </c>
      <c r="B5850" s="4" t="s">
        <v>705</v>
      </c>
      <c r="C5850" s="4" t="s">
        <v>706</v>
      </c>
      <c r="D5850" s="4" t="s">
        <v>18144</v>
      </c>
      <c r="E5850" s="4" t="s">
        <v>18145</v>
      </c>
      <c r="F5850" s="4" t="s">
        <v>706</v>
      </c>
      <c r="G5850" s="4" t="s">
        <v>1861</v>
      </c>
      <c r="H5850" s="4" t="s">
        <v>1743</v>
      </c>
      <c r="I5850" s="4"/>
      <c r="J5850" s="4"/>
      <c r="K5850" s="4"/>
      <c r="L5850" s="4" t="str">
        <f t="shared" si="182"/>
        <v>MAX MART-ยโสธร1</v>
      </c>
      <c r="M5850" s="4"/>
      <c r="N5850" s="4" t="e">
        <v>#N/A</v>
      </c>
      <c r="O5850" s="4"/>
      <c r="P5850" s="4" t="str">
        <f t="shared" si="183"/>
        <v>MAX MART</v>
      </c>
    </row>
    <row r="5851" spans="1:16" x14ac:dyDescent="0.25">
      <c r="A5851" s="4" t="s">
        <v>23</v>
      </c>
      <c r="B5851" s="4" t="s">
        <v>707</v>
      </c>
      <c r="C5851" s="4" t="s">
        <v>18146</v>
      </c>
      <c r="D5851" s="4" t="s">
        <v>18144</v>
      </c>
      <c r="E5851" s="4" t="s">
        <v>18145</v>
      </c>
      <c r="F5851" s="4" t="s">
        <v>706</v>
      </c>
      <c r="G5851" s="4" t="s">
        <v>1861</v>
      </c>
      <c r="H5851" s="4" t="s">
        <v>1693</v>
      </c>
      <c r="I5851" s="4"/>
      <c r="J5851" s="4"/>
      <c r="K5851" s="4"/>
      <c r="L5851" s="4" t="str">
        <f t="shared" si="182"/>
        <v>PUNTHAI-ยโสธร 1</v>
      </c>
      <c r="M5851" s="4"/>
      <c r="N5851" s="4" t="e">
        <v>#N/A</v>
      </c>
      <c r="O5851" s="4"/>
      <c r="P5851" s="4" t="str">
        <f t="shared" si="183"/>
        <v>PUNTHAI</v>
      </c>
    </row>
    <row r="5852" spans="1:16" x14ac:dyDescent="0.25">
      <c r="A5852" s="4" t="s">
        <v>23</v>
      </c>
      <c r="B5852" s="4" t="s">
        <v>18147</v>
      </c>
      <c r="C5852" s="4" t="s">
        <v>18148</v>
      </c>
      <c r="D5852" s="4" t="s">
        <v>18149</v>
      </c>
      <c r="E5852" s="4" t="s">
        <v>18150</v>
      </c>
      <c r="F5852" s="4" t="s">
        <v>18148</v>
      </c>
      <c r="G5852" s="4" t="s">
        <v>18151</v>
      </c>
      <c r="H5852" s="4" t="s">
        <v>1693</v>
      </c>
      <c r="I5852" s="4"/>
      <c r="J5852" s="4"/>
      <c r="K5852" s="4"/>
      <c r="L5852" s="4" t="str">
        <f t="shared" si="182"/>
        <v>PUNTHAI-โรงพยาบาลบึงกาฬ_CBD</v>
      </c>
      <c r="M5852" s="4"/>
      <c r="N5852" s="4" t="e">
        <v>#N/A</v>
      </c>
      <c r="O5852" s="4"/>
      <c r="P5852" s="4" t="str">
        <f t="shared" si="183"/>
        <v>PUNTHAI</v>
      </c>
    </row>
    <row r="5853" spans="1:16" x14ac:dyDescent="0.25">
      <c r="A5853" s="4" t="s">
        <v>6442</v>
      </c>
      <c r="B5853" s="4" t="s">
        <v>18152</v>
      </c>
      <c r="C5853" s="4" t="s">
        <v>18153</v>
      </c>
      <c r="D5853" s="4" t="s">
        <v>18154</v>
      </c>
      <c r="E5853" s="4" t="s">
        <v>18155</v>
      </c>
      <c r="F5853" s="4" t="s">
        <v>18153</v>
      </c>
      <c r="G5853" s="4" t="s">
        <v>18156</v>
      </c>
      <c r="H5853" s="4" t="s">
        <v>36</v>
      </c>
      <c r="I5853" s="4"/>
      <c r="J5853" s="4"/>
      <c r="K5853" s="4"/>
      <c r="L5853" s="4" t="str">
        <f t="shared" si="182"/>
        <v>COFFEE WORLD-Pop Stoes Central Lat phrao</v>
      </c>
      <c r="M5853" s="4"/>
      <c r="N5853" s="4" t="e">
        <v>#N/A</v>
      </c>
      <c r="O5853" s="4"/>
      <c r="P5853" s="4" t="str">
        <f t="shared" si="183"/>
        <v>COFFEE WORLD</v>
      </c>
    </row>
    <row r="5854" spans="1:16" x14ac:dyDescent="0.25">
      <c r="A5854" s="4" t="s">
        <v>61</v>
      </c>
      <c r="B5854" s="4" t="s">
        <v>18157</v>
      </c>
      <c r="C5854" s="4" t="s">
        <v>11775</v>
      </c>
      <c r="D5854" s="4" t="s">
        <v>18158</v>
      </c>
      <c r="E5854" s="4" t="s">
        <v>18159</v>
      </c>
      <c r="F5854" s="4" t="s">
        <v>11775</v>
      </c>
      <c r="G5854" s="4" t="s">
        <v>1861</v>
      </c>
      <c r="H5854" s="4" t="s">
        <v>1743</v>
      </c>
      <c r="I5854" s="4"/>
      <c r="J5854" s="4"/>
      <c r="K5854" s="4"/>
      <c r="L5854" s="4" t="str">
        <f t="shared" si="182"/>
        <v>MAX MART-โนนศิลา2</v>
      </c>
      <c r="M5854" s="4"/>
      <c r="N5854" s="4" t="e">
        <v>#N/A</v>
      </c>
      <c r="O5854" s="4"/>
      <c r="P5854" s="4" t="str">
        <f t="shared" si="183"/>
        <v>MAX MART</v>
      </c>
    </row>
    <row r="5855" spans="1:16" x14ac:dyDescent="0.25">
      <c r="A5855" s="4" t="s">
        <v>166</v>
      </c>
      <c r="B5855" s="4" t="s">
        <v>11779</v>
      </c>
      <c r="C5855" s="4" t="s">
        <v>11775</v>
      </c>
      <c r="D5855" s="4" t="s">
        <v>18158</v>
      </c>
      <c r="E5855" s="4" t="s">
        <v>18159</v>
      </c>
      <c r="F5855" s="4" t="s">
        <v>11775</v>
      </c>
      <c r="G5855" s="4" t="s">
        <v>1861</v>
      </c>
      <c r="H5855" s="4" t="s">
        <v>1638</v>
      </c>
      <c r="I5855" s="4"/>
      <c r="J5855" s="4"/>
      <c r="K5855" s="4"/>
      <c r="L5855" s="4" t="str">
        <f t="shared" si="182"/>
        <v>SUPPLY USE-โนนศิลา2</v>
      </c>
      <c r="M5855" s="4"/>
      <c r="N5855" s="4" t="e">
        <v>#N/A</v>
      </c>
      <c r="O5855" s="4"/>
      <c r="P5855" s="4" t="str">
        <f t="shared" si="183"/>
        <v>SUPPLY USE</v>
      </c>
    </row>
    <row r="5856" spans="1:16" x14ac:dyDescent="0.25">
      <c r="A5856" s="4" t="s">
        <v>28</v>
      </c>
      <c r="B5856" s="4" t="s">
        <v>18160</v>
      </c>
      <c r="C5856" s="4" t="s">
        <v>18161</v>
      </c>
      <c r="D5856" s="4" t="s">
        <v>18162</v>
      </c>
      <c r="E5856" s="4" t="s">
        <v>18163</v>
      </c>
      <c r="F5856" s="4" t="s">
        <v>18161</v>
      </c>
      <c r="G5856" s="4" t="s">
        <v>18164</v>
      </c>
      <c r="H5856" s="4" t="s">
        <v>16121</v>
      </c>
      <c r="I5856" s="4"/>
      <c r="J5856" s="4"/>
      <c r="K5856" s="4"/>
      <c r="L5856" s="4" t="str">
        <f t="shared" si="182"/>
        <v>PROJECT-อู่วงษ์เจริญเซอร์วิส</v>
      </c>
      <c r="M5856" s="4"/>
      <c r="N5856" s="4" t="e">
        <v>#N/A</v>
      </c>
      <c r="O5856" s="4"/>
      <c r="P5856" s="4" t="str">
        <f t="shared" si="183"/>
        <v>PROJECT</v>
      </c>
    </row>
    <row r="5857" spans="1:16" x14ac:dyDescent="0.25">
      <c r="A5857" s="4" t="s">
        <v>28</v>
      </c>
      <c r="B5857" s="4" t="s">
        <v>18165</v>
      </c>
      <c r="C5857" s="4" t="s">
        <v>18166</v>
      </c>
      <c r="D5857" s="4" t="s">
        <v>18167</v>
      </c>
      <c r="E5857" s="4" t="s">
        <v>18168</v>
      </c>
      <c r="F5857" s="4" t="s">
        <v>18166</v>
      </c>
      <c r="G5857" s="4" t="s">
        <v>18169</v>
      </c>
      <c r="H5857" s="4" t="s">
        <v>16121</v>
      </c>
      <c r="I5857" s="4"/>
      <c r="J5857" s="4"/>
      <c r="K5857" s="4"/>
      <c r="L5857" s="4" t="str">
        <f t="shared" si="182"/>
        <v xml:space="preserve">PROJECT-อ.เจริญอะไหล่ตกแต่งรถยนต์ </v>
      </c>
      <c r="M5857" s="4"/>
      <c r="N5857" s="4" t="e">
        <v>#N/A</v>
      </c>
      <c r="O5857" s="4"/>
      <c r="P5857" s="4" t="str">
        <f t="shared" si="183"/>
        <v>PROJECT</v>
      </c>
    </row>
    <row r="5858" spans="1:16" x14ac:dyDescent="0.25">
      <c r="A5858" s="4" t="s">
        <v>28</v>
      </c>
      <c r="B5858" s="4" t="s">
        <v>18170</v>
      </c>
      <c r="C5858" s="4" t="s">
        <v>18171</v>
      </c>
      <c r="D5858" s="4" t="s">
        <v>18172</v>
      </c>
      <c r="E5858" s="4" t="s">
        <v>18173</v>
      </c>
      <c r="F5858" s="4" t="s">
        <v>18171</v>
      </c>
      <c r="G5858" s="4" t="s">
        <v>18174</v>
      </c>
      <c r="H5858" s="4" t="s">
        <v>16121</v>
      </c>
      <c r="I5858" s="4"/>
      <c r="J5858" s="4"/>
      <c r="K5858" s="4"/>
      <c r="L5858" s="4" t="str">
        <f t="shared" si="182"/>
        <v>PROJECT-ยิ้วล้อซิ่ง</v>
      </c>
      <c r="M5858" s="4"/>
      <c r="N5858" s="4" t="e">
        <v>#N/A</v>
      </c>
      <c r="O5858" s="4"/>
      <c r="P5858" s="4" t="str">
        <f t="shared" si="183"/>
        <v>PROJECT</v>
      </c>
    </row>
    <row r="5859" spans="1:16" x14ac:dyDescent="0.25">
      <c r="A5859" s="4" t="s">
        <v>28</v>
      </c>
      <c r="B5859" s="4" t="s">
        <v>18175</v>
      </c>
      <c r="C5859" s="4" t="s">
        <v>18176</v>
      </c>
      <c r="D5859" s="4" t="s">
        <v>18177</v>
      </c>
      <c r="E5859" s="4" t="s">
        <v>18178</v>
      </c>
      <c r="F5859" s="4" t="s">
        <v>18176</v>
      </c>
      <c r="G5859" s="4" t="s">
        <v>18179</v>
      </c>
      <c r="H5859" s="4" t="s">
        <v>16121</v>
      </c>
      <c r="I5859" s="4"/>
      <c r="J5859" s="4"/>
      <c r="K5859" s="4"/>
      <c r="L5859" s="4" t="str">
        <f t="shared" si="182"/>
        <v xml:space="preserve">PROJECT-นางสาวนาราภรณ์ คำน้อม </v>
      </c>
      <c r="M5859" s="4"/>
      <c r="N5859" s="4" t="e">
        <v>#N/A</v>
      </c>
      <c r="O5859" s="4"/>
      <c r="P5859" s="4" t="str">
        <f t="shared" si="183"/>
        <v>PROJECT</v>
      </c>
    </row>
    <row r="5860" spans="1:16" x14ac:dyDescent="0.25">
      <c r="A5860" s="4" t="s">
        <v>28</v>
      </c>
      <c r="B5860" s="4" t="s">
        <v>18180</v>
      </c>
      <c r="C5860" s="4" t="s">
        <v>18181</v>
      </c>
      <c r="D5860" s="4" t="s">
        <v>18182</v>
      </c>
      <c r="E5860" s="4" t="s">
        <v>18183</v>
      </c>
      <c r="F5860" s="4" t="s">
        <v>18181</v>
      </c>
      <c r="G5860" s="4" t="s">
        <v>18184</v>
      </c>
      <c r="H5860" s="4" t="s">
        <v>16121</v>
      </c>
      <c r="I5860" s="4"/>
      <c r="J5860" s="4"/>
      <c r="K5860" s="4"/>
      <c r="L5860" s="4" t="str">
        <f t="shared" si="182"/>
        <v>PROJECT-รุ่งเรืองแทรคเตอร์</v>
      </c>
      <c r="M5860" s="4"/>
      <c r="N5860" s="4" t="e">
        <v>#N/A</v>
      </c>
      <c r="O5860" s="4"/>
      <c r="P5860" s="4" t="str">
        <f t="shared" si="183"/>
        <v>PROJECT</v>
      </c>
    </row>
    <row r="5861" spans="1:16" x14ac:dyDescent="0.25">
      <c r="A5861" s="4" t="s">
        <v>28</v>
      </c>
      <c r="B5861" s="4" t="s">
        <v>18185</v>
      </c>
      <c r="C5861" s="4" t="s">
        <v>18186</v>
      </c>
      <c r="D5861" s="4" t="s">
        <v>18187</v>
      </c>
      <c r="E5861" s="4" t="s">
        <v>18188</v>
      </c>
      <c r="F5861" s="4" t="s">
        <v>18186</v>
      </c>
      <c r="G5861" s="4" t="s">
        <v>18189</v>
      </c>
      <c r="H5861" s="4" t="s">
        <v>16121</v>
      </c>
      <c r="I5861" s="4"/>
      <c r="J5861" s="4"/>
      <c r="K5861" s="4"/>
      <c r="L5861" s="4" t="str">
        <f t="shared" si="182"/>
        <v>PROJECT-บุญคุ้มการค้า</v>
      </c>
      <c r="M5861" s="4"/>
      <c r="N5861" s="4" t="e">
        <v>#N/A</v>
      </c>
      <c r="O5861" s="4"/>
      <c r="P5861" s="4" t="str">
        <f t="shared" si="183"/>
        <v>PROJECT</v>
      </c>
    </row>
    <row r="5862" spans="1:16" x14ac:dyDescent="0.25">
      <c r="A5862" s="4" t="s">
        <v>28</v>
      </c>
      <c r="B5862" s="4" t="s">
        <v>18190</v>
      </c>
      <c r="C5862" s="4" t="s">
        <v>18191</v>
      </c>
      <c r="D5862" s="4" t="s">
        <v>18192</v>
      </c>
      <c r="E5862" s="4" t="s">
        <v>18193</v>
      </c>
      <c r="F5862" s="4" t="s">
        <v>18191</v>
      </c>
      <c r="G5862" s="4" t="s">
        <v>18194</v>
      </c>
      <c r="H5862" s="4" t="s">
        <v>16121</v>
      </c>
      <c r="I5862" s="4"/>
      <c r="J5862" s="4"/>
      <c r="K5862" s="4"/>
      <c r="L5862" s="4" t="str">
        <f t="shared" si="182"/>
        <v>PROJECT-อู่ ส.เจริญชัยเซอร์วิส</v>
      </c>
      <c r="M5862" s="4"/>
      <c r="N5862" s="4" t="e">
        <v>#N/A</v>
      </c>
      <c r="O5862" s="4"/>
      <c r="P5862" s="4" t="str">
        <f t="shared" si="183"/>
        <v>PROJECT</v>
      </c>
    </row>
    <row r="5863" spans="1:16" x14ac:dyDescent="0.25">
      <c r="A5863" s="4" t="s">
        <v>28</v>
      </c>
      <c r="B5863" s="4" t="s">
        <v>18195</v>
      </c>
      <c r="C5863" s="4" t="s">
        <v>18196</v>
      </c>
      <c r="D5863" s="4" t="s">
        <v>18197</v>
      </c>
      <c r="E5863" s="4" t="s">
        <v>18198</v>
      </c>
      <c r="F5863" s="4" t="s">
        <v>18196</v>
      </c>
      <c r="G5863" s="4" t="s">
        <v>18199</v>
      </c>
      <c r="H5863" s="4" t="s">
        <v>16121</v>
      </c>
      <c r="I5863" s="4"/>
      <c r="J5863" s="4"/>
      <c r="K5863" s="4"/>
      <c r="L5863" s="4" t="str">
        <f t="shared" si="182"/>
        <v>PROJECT-อู่ช่างชัย วิหารแดง</v>
      </c>
      <c r="M5863" s="4"/>
      <c r="N5863" s="4" t="e">
        <v>#N/A</v>
      </c>
      <c r="O5863" s="4"/>
      <c r="P5863" s="4" t="str">
        <f t="shared" si="183"/>
        <v>PROJECT</v>
      </c>
    </row>
    <row r="5864" spans="1:16" x14ac:dyDescent="0.25">
      <c r="A5864" s="4" t="s">
        <v>28</v>
      </c>
      <c r="B5864" s="4" t="s">
        <v>18200</v>
      </c>
      <c r="C5864" s="4" t="s">
        <v>18201</v>
      </c>
      <c r="D5864" s="4" t="s">
        <v>18202</v>
      </c>
      <c r="E5864" s="4" t="s">
        <v>18203</v>
      </c>
      <c r="F5864" s="4" t="s">
        <v>18201</v>
      </c>
      <c r="G5864" s="4" t="s">
        <v>18204</v>
      </c>
      <c r="H5864" s="4" t="s">
        <v>16121</v>
      </c>
      <c r="I5864" s="4"/>
      <c r="J5864" s="4"/>
      <c r="K5864" s="4"/>
      <c r="L5864" s="4" t="str">
        <f t="shared" si="182"/>
        <v>PROJECT-นายวิรเดช กันทะเสน</v>
      </c>
      <c r="M5864" s="4"/>
      <c r="N5864" s="4" t="e">
        <v>#N/A</v>
      </c>
      <c r="O5864" s="4"/>
      <c r="P5864" s="4" t="str">
        <f t="shared" si="183"/>
        <v>PROJECT</v>
      </c>
    </row>
    <row r="5865" spans="1:16" x14ac:dyDescent="0.25">
      <c r="A5865" s="4" t="s">
        <v>28</v>
      </c>
      <c r="B5865" s="4" t="s">
        <v>18205</v>
      </c>
      <c r="C5865" s="4" t="s">
        <v>18206</v>
      </c>
      <c r="D5865" s="4" t="s">
        <v>18207</v>
      </c>
      <c r="E5865" s="4" t="s">
        <v>18208</v>
      </c>
      <c r="F5865" s="4" t="s">
        <v>18206</v>
      </c>
      <c r="G5865" s="4" t="s">
        <v>18209</v>
      </c>
      <c r="H5865" s="4" t="s">
        <v>16121</v>
      </c>
      <c r="I5865" s="4"/>
      <c r="J5865" s="4"/>
      <c r="K5865" s="4"/>
      <c r="L5865" s="4" t="str">
        <f t="shared" si="182"/>
        <v>PROJECT-อู่ควนกุนการช่าง</v>
      </c>
      <c r="M5865" s="4"/>
      <c r="N5865" s="4" t="e">
        <v>#N/A</v>
      </c>
      <c r="O5865" s="4"/>
      <c r="P5865" s="4" t="str">
        <f t="shared" si="183"/>
        <v>PROJECT</v>
      </c>
    </row>
    <row r="5866" spans="1:16" x14ac:dyDescent="0.25">
      <c r="A5866" s="4" t="s">
        <v>28</v>
      </c>
      <c r="B5866" s="4" t="s">
        <v>18210</v>
      </c>
      <c r="C5866" s="4" t="s">
        <v>18211</v>
      </c>
      <c r="D5866" s="4" t="s">
        <v>18212</v>
      </c>
      <c r="E5866" s="4" t="s">
        <v>18213</v>
      </c>
      <c r="F5866" s="4" t="s">
        <v>18211</v>
      </c>
      <c r="G5866" s="4" t="s">
        <v>18214</v>
      </c>
      <c r="H5866" s="4" t="s">
        <v>16121</v>
      </c>
      <c r="I5866" s="4"/>
      <c r="J5866" s="4"/>
      <c r="K5866" s="4"/>
      <c r="L5866" s="4" t="str">
        <f t="shared" si="182"/>
        <v>PROJECT-ไผ่งามรวมยาง นายนรินธร ณรงค์ฤทธิ์ วังน้ำเขียว</v>
      </c>
      <c r="M5866" s="4"/>
      <c r="N5866" s="4" t="e">
        <v>#N/A</v>
      </c>
      <c r="O5866" s="4"/>
      <c r="P5866" s="4" t="str">
        <f t="shared" si="183"/>
        <v>PROJECT</v>
      </c>
    </row>
    <row r="5867" spans="1:16" x14ac:dyDescent="0.25">
      <c r="A5867" s="4" t="s">
        <v>28</v>
      </c>
      <c r="B5867" s="4" t="s">
        <v>18215</v>
      </c>
      <c r="C5867" s="4" t="s">
        <v>18216</v>
      </c>
      <c r="D5867" s="4" t="s">
        <v>17109</v>
      </c>
      <c r="E5867" s="4" t="s">
        <v>17110</v>
      </c>
      <c r="F5867" s="4" t="s">
        <v>18216</v>
      </c>
      <c r="G5867" s="4" t="s">
        <v>18217</v>
      </c>
      <c r="H5867" s="4" t="s">
        <v>16121</v>
      </c>
      <c r="I5867" s="4"/>
      <c r="J5867" s="4"/>
      <c r="K5867" s="4"/>
      <c r="L5867" s="4" t="str">
        <f t="shared" si="182"/>
        <v>PROJECT-บจก.ยูทู เทรดดิ้ง กรุ๊ป</v>
      </c>
      <c r="M5867" s="4"/>
      <c r="N5867" s="4" t="e">
        <v>#N/A</v>
      </c>
      <c r="O5867" s="4"/>
      <c r="P5867" s="4" t="str">
        <f t="shared" si="183"/>
        <v>PROJECT</v>
      </c>
    </row>
    <row r="5868" spans="1:16" x14ac:dyDescent="0.25">
      <c r="A5868" s="4" t="s">
        <v>28</v>
      </c>
      <c r="B5868" s="4" t="s">
        <v>18218</v>
      </c>
      <c r="C5868" s="4" t="s">
        <v>18219</v>
      </c>
      <c r="D5868" s="4" t="s">
        <v>18220</v>
      </c>
      <c r="E5868" s="4" t="s">
        <v>18221</v>
      </c>
      <c r="F5868" s="4" t="s">
        <v>18219</v>
      </c>
      <c r="G5868" s="4" t="s">
        <v>18222</v>
      </c>
      <c r="H5868" s="4" t="s">
        <v>16121</v>
      </c>
      <c r="I5868" s="4"/>
      <c r="J5868" s="4"/>
      <c r="K5868" s="4"/>
      <c r="L5868" s="4" t="str">
        <f t="shared" si="182"/>
        <v>PROJECT-เอสจีเอสโมลด์แอนด์ทูลส์ (นิคมโกลเด้น)</v>
      </c>
      <c r="M5868" s="4"/>
      <c r="N5868" s="4" t="e">
        <v>#N/A</v>
      </c>
      <c r="O5868" s="4"/>
      <c r="P5868" s="4" t="str">
        <f t="shared" si="183"/>
        <v>PROJECT</v>
      </c>
    </row>
    <row r="5869" spans="1:16" x14ac:dyDescent="0.25">
      <c r="A5869" s="4" t="s">
        <v>28</v>
      </c>
      <c r="B5869" s="4" t="s">
        <v>18223</v>
      </c>
      <c r="C5869" s="4" t="s">
        <v>18224</v>
      </c>
      <c r="D5869" s="4" t="s">
        <v>18225</v>
      </c>
      <c r="E5869" s="4" t="s">
        <v>18226</v>
      </c>
      <c r="F5869" s="4" t="s">
        <v>18224</v>
      </c>
      <c r="G5869" s="4" t="s">
        <v>18227</v>
      </c>
      <c r="H5869" s="4" t="s">
        <v>16121</v>
      </c>
      <c r="I5869" s="4"/>
      <c r="J5869" s="4"/>
      <c r="K5869" s="4"/>
      <c r="L5869" s="4" t="str">
        <f t="shared" si="182"/>
        <v>PROJECT-บจก.ดีเอ็นออลย์</v>
      </c>
      <c r="M5869" s="4"/>
      <c r="N5869" s="4" t="e">
        <v>#N/A</v>
      </c>
      <c r="O5869" s="4"/>
      <c r="P5869" s="4" t="str">
        <f t="shared" si="183"/>
        <v>PROJECT</v>
      </c>
    </row>
    <row r="5870" spans="1:16" x14ac:dyDescent="0.25">
      <c r="A5870" s="4" t="s">
        <v>28</v>
      </c>
      <c r="B5870" s="4" t="s">
        <v>18228</v>
      </c>
      <c r="C5870" s="4" t="s">
        <v>18229</v>
      </c>
      <c r="D5870" s="4" t="s">
        <v>18230</v>
      </c>
      <c r="E5870" s="4" t="s">
        <v>18231</v>
      </c>
      <c r="F5870" s="4" t="s">
        <v>18229</v>
      </c>
      <c r="G5870" s="4" t="s">
        <v>18232</v>
      </c>
      <c r="H5870" s="4" t="s">
        <v>16121</v>
      </c>
      <c r="I5870" s="4"/>
      <c r="J5870" s="4"/>
      <c r="K5870" s="4"/>
      <c r="L5870" s="4" t="str">
        <f t="shared" si="182"/>
        <v>PROJECT-บจก.ส.ยิ่งเจริญแก๊ส</v>
      </c>
      <c r="M5870" s="4"/>
      <c r="N5870" s="4" t="e">
        <v>#N/A</v>
      </c>
      <c r="O5870" s="4"/>
      <c r="P5870" s="4" t="str">
        <f t="shared" si="183"/>
        <v>PROJECT</v>
      </c>
    </row>
    <row r="5871" spans="1:16" x14ac:dyDescent="0.25">
      <c r="A5871" s="4" t="s">
        <v>23</v>
      </c>
      <c r="B5871" s="4">
        <v>11004887</v>
      </c>
      <c r="C5871" s="4" t="s">
        <v>18233</v>
      </c>
      <c r="D5871" s="4" t="s">
        <v>18234</v>
      </c>
      <c r="E5871" s="4" t="s">
        <v>18235</v>
      </c>
      <c r="F5871" s="4" t="s">
        <v>18233</v>
      </c>
      <c r="G5871" s="4" t="s">
        <v>1861</v>
      </c>
      <c r="H5871" s="4" t="s">
        <v>1693</v>
      </c>
      <c r="I5871" s="4"/>
      <c r="J5871" s="4"/>
      <c r="K5871" s="4"/>
      <c r="L5871" s="4" t="str">
        <f t="shared" si="182"/>
        <v>PUNTHAI-FC หมู่บ้านสัมมากร เพลส รามคำแหง</v>
      </c>
      <c r="M5871" s="4"/>
      <c r="N5871" s="4" t="e">
        <v>#N/A</v>
      </c>
      <c r="O5871" s="4"/>
      <c r="P5871" s="4" t="str">
        <f t="shared" si="183"/>
        <v>PUNTHAI</v>
      </c>
    </row>
    <row r="5872" spans="1:16" x14ac:dyDescent="0.25">
      <c r="A5872" s="4" t="s">
        <v>23</v>
      </c>
      <c r="B5872" s="4" t="s">
        <v>764</v>
      </c>
      <c r="C5872" s="4" t="s">
        <v>18236</v>
      </c>
      <c r="D5872" s="4" t="s">
        <v>18237</v>
      </c>
      <c r="E5872" s="4" t="s">
        <v>18238</v>
      </c>
      <c r="F5872" s="4" t="s">
        <v>18236</v>
      </c>
      <c r="G5872" s="4" t="s">
        <v>1861</v>
      </c>
      <c r="H5872" s="4" t="s">
        <v>1693</v>
      </c>
      <c r="I5872" s="4"/>
      <c r="J5872" s="4"/>
      <c r="K5872" s="4"/>
      <c r="L5872" s="4" t="str">
        <f t="shared" si="182"/>
        <v>PUNTHAI-ถนนหายโศรก_CBD</v>
      </c>
      <c r="M5872" s="4"/>
      <c r="N5872" s="4" t="e">
        <v>#N/A</v>
      </c>
      <c r="O5872" s="4"/>
      <c r="P5872" s="4" t="str">
        <f t="shared" si="183"/>
        <v>PUNTHAI</v>
      </c>
    </row>
    <row r="5873" spans="1:16" x14ac:dyDescent="0.25">
      <c r="A5873" s="4" t="s">
        <v>23</v>
      </c>
      <c r="B5873" s="4" t="s">
        <v>18239</v>
      </c>
      <c r="C5873" s="4" t="s">
        <v>18240</v>
      </c>
      <c r="D5873" s="4">
        <v>17.870667987293199</v>
      </c>
      <c r="E5873" s="4">
        <v>102.73456836019599</v>
      </c>
      <c r="F5873" s="4" t="s">
        <v>18241</v>
      </c>
      <c r="G5873" s="4"/>
      <c r="H5873" s="4" t="s">
        <v>1693</v>
      </c>
      <c r="I5873" s="4"/>
      <c r="J5873" s="4"/>
      <c r="K5873" s="4"/>
      <c r="L5873" s="4" t="str">
        <f t="shared" si="182"/>
        <v>PUNTHAI-ลาว ส่ง ขนส่งพรแก้ว หนองคาย</v>
      </c>
      <c r="M5873" s="4"/>
      <c r="N5873" s="4" t="e">
        <v>#N/A</v>
      </c>
      <c r="O5873" s="4"/>
      <c r="P5873" s="4" t="str">
        <f t="shared" si="183"/>
        <v>PUNTHAI</v>
      </c>
    </row>
    <row r="5874" spans="1:16" x14ac:dyDescent="0.25">
      <c r="A5874" s="4" t="s">
        <v>28</v>
      </c>
      <c r="B5874" s="4" t="s">
        <v>18242</v>
      </c>
      <c r="C5874" s="4" t="s">
        <v>18243</v>
      </c>
      <c r="D5874" s="4" t="s">
        <v>18244</v>
      </c>
      <c r="E5874" s="4" t="s">
        <v>18245</v>
      </c>
      <c r="F5874" s="4" t="s">
        <v>18246</v>
      </c>
      <c r="G5874" s="4" t="s">
        <v>18247</v>
      </c>
      <c r="H5874" s="4" t="s">
        <v>1743</v>
      </c>
      <c r="I5874" s="4"/>
      <c r="J5874" s="4"/>
      <c r="K5874" s="4"/>
      <c r="L5874" s="4" t="str">
        <f t="shared" si="182"/>
        <v>PROJECT-งานธงฟ้า จ.สุรินทร์</v>
      </c>
      <c r="M5874" s="4"/>
      <c r="N5874" s="4" t="e">
        <v>#N/A</v>
      </c>
      <c r="O5874" s="4"/>
      <c r="P5874" s="4" t="str">
        <f t="shared" si="183"/>
        <v>PROJECT</v>
      </c>
    </row>
    <row r="5875" spans="1:16" x14ac:dyDescent="0.25">
      <c r="A5875" s="4" t="s">
        <v>28</v>
      </c>
      <c r="B5875" s="4" t="s">
        <v>18248</v>
      </c>
      <c r="C5875" s="4" t="s">
        <v>18249</v>
      </c>
      <c r="D5875" s="4" t="s">
        <v>18250</v>
      </c>
      <c r="E5875" s="4" t="s">
        <v>18251</v>
      </c>
      <c r="F5875" s="4" t="s">
        <v>18246</v>
      </c>
      <c r="G5875" s="4" t="s">
        <v>18247</v>
      </c>
      <c r="H5875" s="4" t="s">
        <v>1743</v>
      </c>
      <c r="I5875" s="4"/>
      <c r="J5875" s="4"/>
      <c r="K5875" s="4"/>
      <c r="L5875" s="4" t="str">
        <f t="shared" si="182"/>
        <v>PROJECT-งานธงฟ้า จ.อุบลราชธานี</v>
      </c>
      <c r="M5875" s="4"/>
      <c r="N5875" s="4" t="e">
        <v>#N/A</v>
      </c>
      <c r="O5875" s="4"/>
      <c r="P5875" s="4" t="str">
        <f t="shared" si="183"/>
        <v>PROJECT</v>
      </c>
    </row>
    <row r="5876" spans="1:16" x14ac:dyDescent="0.25">
      <c r="A5876" s="4" t="s">
        <v>28</v>
      </c>
      <c r="B5876" s="4" t="s">
        <v>18252</v>
      </c>
      <c r="C5876" s="4" t="s">
        <v>18253</v>
      </c>
      <c r="D5876" s="4" t="s">
        <v>18254</v>
      </c>
      <c r="E5876" s="4" t="s">
        <v>18255</v>
      </c>
      <c r="F5876" s="4" t="s">
        <v>18253</v>
      </c>
      <c r="G5876" s="4" t="s">
        <v>18256</v>
      </c>
      <c r="H5876" s="4" t="s">
        <v>1743</v>
      </c>
      <c r="I5876" s="4"/>
      <c r="J5876" s="4"/>
      <c r="K5876" s="4"/>
      <c r="L5876" s="4" t="str">
        <f t="shared" si="182"/>
        <v>PROJECT-บจก.เมอรี่กรุ๊ป@ตรัง</v>
      </c>
      <c r="M5876" s="4"/>
      <c r="N5876" s="4" t="e">
        <v>#N/A</v>
      </c>
      <c r="O5876" s="4"/>
      <c r="P5876" s="4" t="str">
        <f t="shared" si="183"/>
        <v>PROJECT</v>
      </c>
    </row>
    <row r="5877" spans="1:16" x14ac:dyDescent="0.25">
      <c r="A5877" s="4" t="s">
        <v>28</v>
      </c>
      <c r="B5877" s="4" t="s">
        <v>18257</v>
      </c>
      <c r="C5877" s="4" t="s">
        <v>18258</v>
      </c>
      <c r="D5877" s="4" t="s">
        <v>18259</v>
      </c>
      <c r="E5877" s="4" t="s">
        <v>18260</v>
      </c>
      <c r="F5877" s="4" t="s">
        <v>18258</v>
      </c>
      <c r="G5877" s="4" t="s">
        <v>17191</v>
      </c>
      <c r="H5877" s="4" t="s">
        <v>16121</v>
      </c>
      <c r="I5877" s="4"/>
      <c r="J5877" s="4"/>
      <c r="K5877" s="4"/>
      <c r="L5877" s="4" t="str">
        <f t="shared" si="182"/>
        <v>PROJECT-ส.ยิ่งเจริญแก๊ส</v>
      </c>
      <c r="M5877" s="4"/>
      <c r="N5877" s="4" t="e">
        <v>#N/A</v>
      </c>
      <c r="O5877" s="4"/>
      <c r="P5877" s="4" t="str">
        <f t="shared" si="183"/>
        <v>PROJECT</v>
      </c>
    </row>
    <row r="5878" spans="1:16" x14ac:dyDescent="0.25">
      <c r="A5878" s="4" t="s">
        <v>28</v>
      </c>
      <c r="B5878" s="4" t="s">
        <v>18261</v>
      </c>
      <c r="C5878" s="4" t="s">
        <v>18262</v>
      </c>
      <c r="D5878" s="4" t="s">
        <v>18263</v>
      </c>
      <c r="E5878" s="4" t="s">
        <v>18264</v>
      </c>
      <c r="F5878" s="4" t="s">
        <v>18262</v>
      </c>
      <c r="G5878" s="4" t="s">
        <v>18265</v>
      </c>
      <c r="H5878" s="4" t="s">
        <v>16121</v>
      </c>
      <c r="I5878" s="4"/>
      <c r="J5878" s="4"/>
      <c r="K5878" s="4"/>
      <c r="L5878" s="4" t="str">
        <f t="shared" si="182"/>
        <v>PROJECT-ดีเคเคออยล์</v>
      </c>
      <c r="M5878" s="4"/>
      <c r="N5878" s="4" t="e">
        <v>#N/A</v>
      </c>
      <c r="O5878" s="4"/>
      <c r="P5878" s="4" t="str">
        <f t="shared" si="183"/>
        <v>PROJECT</v>
      </c>
    </row>
    <row r="5879" spans="1:16" x14ac:dyDescent="0.25">
      <c r="A5879" s="4" t="s">
        <v>28</v>
      </c>
      <c r="B5879" s="4" t="s">
        <v>18266</v>
      </c>
      <c r="C5879" s="4" t="s">
        <v>18267</v>
      </c>
      <c r="D5879" s="4" t="s">
        <v>18268</v>
      </c>
      <c r="E5879" s="4" t="s">
        <v>18269</v>
      </c>
      <c r="F5879" s="4" t="s">
        <v>18270</v>
      </c>
      <c r="G5879" s="4" t="s">
        <v>18271</v>
      </c>
      <c r="H5879" s="4" t="s">
        <v>1743</v>
      </c>
      <c r="I5879" s="4"/>
      <c r="J5879" s="4"/>
      <c r="K5879" s="4"/>
      <c r="L5879" s="4" t="str">
        <f t="shared" si="182"/>
        <v>PROJECT-บจก.โฮเต็ลมาร์ท (Hotel Mart Group Co)</v>
      </c>
      <c r="M5879" s="4"/>
      <c r="N5879" s="4" t="e">
        <v>#N/A</v>
      </c>
      <c r="O5879" s="4"/>
      <c r="P5879" s="4" t="str">
        <f t="shared" si="183"/>
        <v>PROJECT</v>
      </c>
    </row>
    <row r="5880" spans="1:16" x14ac:dyDescent="0.25">
      <c r="A5880" s="4" t="s">
        <v>23</v>
      </c>
      <c r="B5880" s="4" t="s">
        <v>642</v>
      </c>
      <c r="C5880" s="4" t="s">
        <v>18272</v>
      </c>
      <c r="D5880" s="4" t="s">
        <v>18273</v>
      </c>
      <c r="E5880" s="4" t="s">
        <v>18274</v>
      </c>
      <c r="F5880" s="4" t="s">
        <v>18272</v>
      </c>
      <c r="G5880" s="4" t="s">
        <v>1861</v>
      </c>
      <c r="H5880" s="4" t="s">
        <v>1693</v>
      </c>
      <c r="I5880" s="4"/>
      <c r="J5880" s="4"/>
      <c r="K5880" s="4"/>
      <c r="L5880" s="4" t="str">
        <f t="shared" si="182"/>
        <v>PUNTHAI-โรงแรมร่มไทรทอง_CBD</v>
      </c>
      <c r="M5880" s="4"/>
      <c r="N5880" s="4" t="e">
        <v>#N/A</v>
      </c>
      <c r="O5880" s="4"/>
      <c r="P5880" s="4" t="str">
        <f t="shared" si="183"/>
        <v>PUNTHAI</v>
      </c>
    </row>
    <row r="5881" spans="1:16" x14ac:dyDescent="0.25">
      <c r="A5881" s="4" t="s">
        <v>61</v>
      </c>
      <c r="B5881" s="4" t="s">
        <v>695</v>
      </c>
      <c r="C5881" s="4" t="s">
        <v>696</v>
      </c>
      <c r="D5881" s="4" t="s">
        <v>18275</v>
      </c>
      <c r="E5881" s="4" t="s">
        <v>18276</v>
      </c>
      <c r="F5881" s="4" t="s">
        <v>696</v>
      </c>
      <c r="G5881" s="4" t="s">
        <v>1861</v>
      </c>
      <c r="H5881" s="4" t="s">
        <v>1743</v>
      </c>
      <c r="I5881" s="4"/>
      <c r="J5881" s="4"/>
      <c r="K5881" s="4"/>
      <c r="L5881" s="4" t="str">
        <f t="shared" si="182"/>
        <v>MAX MART-ประเวศ4</v>
      </c>
      <c r="M5881" s="4"/>
      <c r="N5881" s="4" t="e">
        <v>#N/A</v>
      </c>
      <c r="O5881" s="4"/>
      <c r="P5881" s="4" t="str">
        <f t="shared" si="183"/>
        <v>MAX MART</v>
      </c>
    </row>
    <row r="5882" spans="1:16" x14ac:dyDescent="0.25">
      <c r="A5882" s="4" t="s">
        <v>23</v>
      </c>
      <c r="B5882" s="4" t="s">
        <v>18277</v>
      </c>
      <c r="C5882" s="4" t="s">
        <v>18278</v>
      </c>
      <c r="D5882" s="4">
        <v>12.587828</v>
      </c>
      <c r="E5882" s="4">
        <v>102.100791</v>
      </c>
      <c r="F5882" s="4" t="s">
        <v>18278</v>
      </c>
      <c r="G5882" s="4" t="s">
        <v>18279</v>
      </c>
      <c r="H5882" s="4" t="s">
        <v>1693</v>
      </c>
      <c r="I5882" s="4"/>
      <c r="J5882" s="4"/>
      <c r="K5882" s="4"/>
      <c r="L5882" s="4" t="str">
        <f t="shared" si="182"/>
        <v>PUNTHAI-ถนนจันทคามวิถี (จันทบุรี)_CBD</v>
      </c>
      <c r="M5882" s="4"/>
      <c r="N5882" s="4" t="e">
        <v>#N/A</v>
      </c>
      <c r="O5882" s="4"/>
      <c r="P5882" s="4" t="str">
        <f t="shared" si="183"/>
        <v>PUNTHAI</v>
      </c>
    </row>
    <row r="5883" spans="1:16" x14ac:dyDescent="0.25">
      <c r="A5883" s="4" t="s">
        <v>28</v>
      </c>
      <c r="B5883" s="4" t="s">
        <v>18280</v>
      </c>
      <c r="C5883" s="4" t="s">
        <v>18281</v>
      </c>
      <c r="D5883" s="4" t="s">
        <v>18282</v>
      </c>
      <c r="E5883" s="4" t="s">
        <v>18283</v>
      </c>
      <c r="F5883" s="4" t="s">
        <v>18281</v>
      </c>
      <c r="G5883" s="4" t="s">
        <v>18284</v>
      </c>
      <c r="H5883" s="4"/>
      <c r="I5883" s="4"/>
      <c r="J5883" s="4"/>
      <c r="K5883" s="4"/>
      <c r="L5883" s="4" t="str">
        <f t="shared" si="182"/>
        <v>PROJECT- ร้านมัสลินการค้า</v>
      </c>
      <c r="M5883" s="4"/>
      <c r="N5883" s="4" t="e">
        <v>#N/A</v>
      </c>
      <c r="O5883" s="4"/>
      <c r="P5883" s="4" t="str">
        <f t="shared" si="183"/>
        <v>PROJECT</v>
      </c>
    </row>
    <row r="5884" spans="1:16" x14ac:dyDescent="0.25">
      <c r="A5884" s="4" t="s">
        <v>28</v>
      </c>
      <c r="B5884" s="4" t="s">
        <v>18285</v>
      </c>
      <c r="C5884" s="4" t="s">
        <v>18286</v>
      </c>
      <c r="D5884" s="4"/>
      <c r="E5884" s="4"/>
      <c r="F5884" s="4"/>
      <c r="G5884" s="4" t="s">
        <v>18287</v>
      </c>
      <c r="H5884" s="4"/>
      <c r="I5884" s="4"/>
      <c r="J5884" s="4"/>
      <c r="K5884" s="4"/>
      <c r="L5884" s="4" t="str">
        <f t="shared" si="182"/>
        <v>PROJECT-บริษัท สินชัยการสุรา จำกัด</v>
      </c>
      <c r="M5884" s="4"/>
      <c r="N5884" s="4" t="e">
        <v>#N/A</v>
      </c>
      <c r="O5884" s="4"/>
      <c r="P5884" s="4" t="str">
        <f t="shared" si="183"/>
        <v>PROJECT</v>
      </c>
    </row>
    <row r="5885" spans="1:16" x14ac:dyDescent="0.25">
      <c r="A5885" s="4" t="s">
        <v>61</v>
      </c>
      <c r="B5885" s="4" t="s">
        <v>18288</v>
      </c>
      <c r="C5885" s="4" t="s">
        <v>18289</v>
      </c>
      <c r="D5885" s="4" t="s">
        <v>18290</v>
      </c>
      <c r="E5885" s="4" t="s">
        <v>18291</v>
      </c>
      <c r="F5885" s="4" t="s">
        <v>18289</v>
      </c>
      <c r="G5885" s="4" t="s">
        <v>1861</v>
      </c>
      <c r="H5885" s="4" t="s">
        <v>1743</v>
      </c>
      <c r="I5885" s="4"/>
      <c r="J5885" s="4"/>
      <c r="K5885" s="4"/>
      <c r="L5885" s="4" t="str">
        <f t="shared" si="182"/>
        <v>MAX MART-กุมภวาปี1</v>
      </c>
      <c r="M5885" s="4"/>
      <c r="N5885" s="4" t="e">
        <v>#N/A</v>
      </c>
      <c r="O5885" s="4"/>
      <c r="P5885" s="4" t="str">
        <f t="shared" si="183"/>
        <v>MAX MART</v>
      </c>
    </row>
    <row r="5886" spans="1:16" x14ac:dyDescent="0.25">
      <c r="A5886" s="4" t="s">
        <v>23</v>
      </c>
      <c r="B5886" s="4">
        <v>11004711</v>
      </c>
      <c r="C5886" s="4" t="s">
        <v>18292</v>
      </c>
      <c r="D5886" s="4" t="s">
        <v>18293</v>
      </c>
      <c r="E5886" s="4" t="s">
        <v>18294</v>
      </c>
      <c r="F5886" s="4" t="s">
        <v>18292</v>
      </c>
      <c r="G5886" s="4" t="s">
        <v>18295</v>
      </c>
      <c r="H5886" s="4" t="s">
        <v>1693</v>
      </c>
      <c r="I5886" s="4"/>
      <c r="J5886" s="4"/>
      <c r="K5886" s="4"/>
      <c r="L5886" s="4" t="str">
        <f t="shared" si="182"/>
        <v>PUNTHAI-FC ฮั้วเฮง ออยล์ PTF</v>
      </c>
      <c r="M5886" s="4"/>
      <c r="N5886" s="4" t="e">
        <v>#N/A</v>
      </c>
      <c r="O5886" s="4"/>
      <c r="P5886" s="4" t="str">
        <f t="shared" si="183"/>
        <v>PUNTHAI</v>
      </c>
    </row>
    <row r="5887" spans="1:16" x14ac:dyDescent="0.25">
      <c r="A5887" s="4" t="s">
        <v>23</v>
      </c>
      <c r="B5887" s="4" t="s">
        <v>18296</v>
      </c>
      <c r="C5887" s="4" t="s">
        <v>18297</v>
      </c>
      <c r="D5887" s="4" t="s">
        <v>18298</v>
      </c>
      <c r="E5887" s="4" t="s">
        <v>18299</v>
      </c>
      <c r="F5887" s="4" t="s">
        <v>18297</v>
      </c>
      <c r="G5887" s="4" t="s">
        <v>18300</v>
      </c>
      <c r="H5887" s="4" t="s">
        <v>1693</v>
      </c>
      <c r="I5887" s="4"/>
      <c r="J5887" s="4"/>
      <c r="K5887" s="4"/>
      <c r="L5887" s="4" t="str">
        <f t="shared" si="182"/>
        <v>PUNTHAI-เสิงสาง 2</v>
      </c>
      <c r="M5887" s="4"/>
      <c r="N5887" s="4" t="e">
        <v>#N/A</v>
      </c>
      <c r="O5887" s="4"/>
      <c r="P5887" s="4" t="str">
        <f t="shared" si="183"/>
        <v>PUNTHAI</v>
      </c>
    </row>
    <row r="5888" spans="1:16" x14ac:dyDescent="0.25">
      <c r="A5888" s="4" t="s">
        <v>23</v>
      </c>
      <c r="B5888" s="4" t="s">
        <v>18301</v>
      </c>
      <c r="C5888" s="4" t="s">
        <v>13534</v>
      </c>
      <c r="D5888" s="4" t="s">
        <v>18290</v>
      </c>
      <c r="E5888" s="4" t="s">
        <v>18291</v>
      </c>
      <c r="F5888" s="4" t="s">
        <v>13534</v>
      </c>
      <c r="G5888" s="4" t="s">
        <v>18302</v>
      </c>
      <c r="H5888" s="4" t="s">
        <v>1693</v>
      </c>
      <c r="I5888" s="4"/>
      <c r="J5888" s="4"/>
      <c r="K5888" s="4"/>
      <c r="L5888" s="4" t="str">
        <f t="shared" si="182"/>
        <v>PUNTHAI-กุมภวาปี</v>
      </c>
      <c r="M5888" s="4"/>
      <c r="N5888" s="4" t="e">
        <v>#N/A</v>
      </c>
      <c r="O5888" s="4"/>
      <c r="P5888" s="4" t="str">
        <f t="shared" si="183"/>
        <v>PUNTHAI</v>
      </c>
    </row>
    <row r="5889" spans="1:16" x14ac:dyDescent="0.25">
      <c r="A5889" s="4" t="s">
        <v>23</v>
      </c>
      <c r="B5889" s="4">
        <v>11004886</v>
      </c>
      <c r="C5889" s="4" t="s">
        <v>18303</v>
      </c>
      <c r="D5889" s="4" t="s">
        <v>18304</v>
      </c>
      <c r="E5889" s="4" t="s">
        <v>18305</v>
      </c>
      <c r="F5889" s="4" t="s">
        <v>18303</v>
      </c>
      <c r="G5889" s="4" t="s">
        <v>1861</v>
      </c>
      <c r="H5889" s="4" t="s">
        <v>1693</v>
      </c>
      <c r="I5889" s="4"/>
      <c r="J5889" s="4"/>
      <c r="K5889" s="4"/>
      <c r="L5889" s="4" t="str">
        <f t="shared" si="182"/>
        <v>PUNTHAI-FC สวนเทพปทุม</v>
      </c>
      <c r="M5889" s="4"/>
      <c r="N5889" s="4" t="e">
        <v>#N/A</v>
      </c>
      <c r="O5889" s="4"/>
      <c r="P5889" s="4" t="str">
        <f t="shared" si="183"/>
        <v>PUNTHAI</v>
      </c>
    </row>
    <row r="5890" spans="1:16" x14ac:dyDescent="0.25">
      <c r="A5890" s="4" t="s">
        <v>28</v>
      </c>
      <c r="B5890" s="4" t="s">
        <v>18306</v>
      </c>
      <c r="C5890" s="4" t="s">
        <v>18307</v>
      </c>
      <c r="D5890" s="4" t="s">
        <v>18308</v>
      </c>
      <c r="E5890" s="4" t="s">
        <v>18309</v>
      </c>
      <c r="F5890" s="4" t="s">
        <v>18307</v>
      </c>
      <c r="G5890" s="4" t="s">
        <v>18310</v>
      </c>
      <c r="H5890" s="4" t="s">
        <v>1743</v>
      </c>
      <c r="I5890" s="4"/>
      <c r="J5890" s="4"/>
      <c r="K5890" s="4"/>
      <c r="L5890" s="4" t="str">
        <f t="shared" ref="L5890:L5953" si="184">A5890&amp;"-"&amp;C5890</f>
        <v>PROJECT-ร้านบ่อพลับ</v>
      </c>
      <c r="M5890" s="4"/>
      <c r="N5890" s="4" t="e">
        <v>#N/A</v>
      </c>
      <c r="O5890" s="4"/>
      <c r="P5890" s="4" t="str">
        <f t="shared" si="183"/>
        <v>PROJECT</v>
      </c>
    </row>
    <row r="5891" spans="1:16" x14ac:dyDescent="0.25">
      <c r="A5891" s="4" t="s">
        <v>17319</v>
      </c>
      <c r="B5891" s="4" t="s">
        <v>18311</v>
      </c>
      <c r="C5891" s="4" t="s">
        <v>1827</v>
      </c>
      <c r="D5891" s="4" t="s">
        <v>18312</v>
      </c>
      <c r="E5891" s="4" t="s">
        <v>18313</v>
      </c>
      <c r="F5891" s="4" t="s">
        <v>1827</v>
      </c>
      <c r="G5891" s="4" t="s">
        <v>18314</v>
      </c>
      <c r="H5891" s="4"/>
      <c r="I5891" s="4"/>
      <c r="J5891" s="4"/>
      <c r="K5891" s="4"/>
      <c r="L5891" s="4" t="str">
        <f t="shared" si="184"/>
        <v>GAS SHOP-ป่าบอน</v>
      </c>
      <c r="M5891" s="4"/>
      <c r="N5891" s="4" t="e">
        <v>#N/A</v>
      </c>
      <c r="O5891" s="4"/>
      <c r="P5891" s="4" t="str">
        <f t="shared" ref="P5891:P5954" si="185">A5891</f>
        <v>GAS SHOP</v>
      </c>
    </row>
    <row r="5892" spans="1:16" x14ac:dyDescent="0.25">
      <c r="A5892" s="4" t="s">
        <v>17319</v>
      </c>
      <c r="B5892" s="4" t="s">
        <v>18315</v>
      </c>
      <c r="C5892" s="4" t="s">
        <v>18316</v>
      </c>
      <c r="D5892" s="4" t="s">
        <v>18317</v>
      </c>
      <c r="E5892" s="4" t="s">
        <v>18318</v>
      </c>
      <c r="F5892" s="4" t="s">
        <v>18316</v>
      </c>
      <c r="G5892" s="4" t="s">
        <v>18319</v>
      </c>
      <c r="H5892" s="4"/>
      <c r="I5892" s="4"/>
      <c r="J5892" s="4"/>
      <c r="K5892" s="4"/>
      <c r="L5892" s="4" t="str">
        <f t="shared" si="184"/>
        <v>GAS SHOP-ซ.สุขสวัสดิ์26</v>
      </c>
      <c r="M5892" s="4"/>
      <c r="N5892" s="4" t="e">
        <v>#N/A</v>
      </c>
      <c r="O5892" s="4"/>
      <c r="P5892" s="4" t="str">
        <f t="shared" si="185"/>
        <v>GAS SHOP</v>
      </c>
    </row>
    <row r="5893" spans="1:16" x14ac:dyDescent="0.25">
      <c r="A5893" s="4" t="s">
        <v>166</v>
      </c>
      <c r="B5893" s="4" t="s">
        <v>18320</v>
      </c>
      <c r="C5893" s="4" t="s">
        <v>18321</v>
      </c>
      <c r="D5893" s="4" t="s">
        <v>18322</v>
      </c>
      <c r="E5893" s="4" t="s">
        <v>18323</v>
      </c>
      <c r="F5893" s="4" t="s">
        <v>18321</v>
      </c>
      <c r="G5893" s="4" t="s">
        <v>18324</v>
      </c>
      <c r="H5893" s="4" t="s">
        <v>1638</v>
      </c>
      <c r="I5893" s="4"/>
      <c r="J5893" s="4"/>
      <c r="K5893" s="4"/>
      <c r="L5893" s="4" t="str">
        <f t="shared" si="184"/>
        <v>SUPPLY USE-ถ.ประชาชื่่น</v>
      </c>
      <c r="M5893" s="4"/>
      <c r="N5893" s="4" t="e">
        <v>#N/A</v>
      </c>
      <c r="O5893" s="4"/>
      <c r="P5893" s="4" t="str">
        <f t="shared" si="185"/>
        <v>SUPPLY USE</v>
      </c>
    </row>
    <row r="5894" spans="1:16" x14ac:dyDescent="0.25">
      <c r="A5894" s="4" t="s">
        <v>166</v>
      </c>
      <c r="B5894" s="4" t="s">
        <v>18325</v>
      </c>
      <c r="C5894" s="4" t="s">
        <v>18326</v>
      </c>
      <c r="D5894" s="4" t="s">
        <v>18327</v>
      </c>
      <c r="E5894" s="4" t="s">
        <v>18328</v>
      </c>
      <c r="F5894" s="4" t="s">
        <v>18326</v>
      </c>
      <c r="G5894" s="4" t="s">
        <v>18329</v>
      </c>
      <c r="H5894" s="4" t="s">
        <v>1638</v>
      </c>
      <c r="I5894" s="4"/>
      <c r="J5894" s="4"/>
      <c r="K5894" s="4"/>
      <c r="L5894" s="4" t="str">
        <f t="shared" si="184"/>
        <v>SUPPLY USE-ถ.บางขุนเทียน-ชายทะเล4</v>
      </c>
      <c r="M5894" s="4"/>
      <c r="N5894" s="4" t="e">
        <v>#N/A</v>
      </c>
      <c r="O5894" s="4"/>
      <c r="P5894" s="4" t="str">
        <f t="shared" si="185"/>
        <v>SUPPLY USE</v>
      </c>
    </row>
    <row r="5895" spans="1:16" x14ac:dyDescent="0.25">
      <c r="A5895" s="4" t="s">
        <v>166</v>
      </c>
      <c r="B5895" s="4" t="s">
        <v>18330</v>
      </c>
      <c r="C5895" s="4" t="s">
        <v>18331</v>
      </c>
      <c r="D5895" s="4" t="s">
        <v>18332</v>
      </c>
      <c r="E5895" s="4" t="s">
        <v>18333</v>
      </c>
      <c r="F5895" s="4" t="s">
        <v>18331</v>
      </c>
      <c r="G5895" s="4" t="s">
        <v>18334</v>
      </c>
      <c r="H5895" s="4" t="s">
        <v>1638</v>
      </c>
      <c r="I5895" s="4"/>
      <c r="J5895" s="4"/>
      <c r="K5895" s="4"/>
      <c r="L5895" s="4" t="str">
        <f t="shared" si="184"/>
        <v>SUPPLY USE-ถ.นครอินทร์(สะพานพระราม5)</v>
      </c>
      <c r="M5895" s="4"/>
      <c r="N5895" s="4" t="e">
        <v>#N/A</v>
      </c>
      <c r="O5895" s="4"/>
      <c r="P5895" s="4" t="str">
        <f t="shared" si="185"/>
        <v>SUPPLY USE</v>
      </c>
    </row>
    <row r="5896" spans="1:16" x14ac:dyDescent="0.25">
      <c r="A5896" s="4" t="s">
        <v>28</v>
      </c>
      <c r="B5896" s="4" t="s">
        <v>18335</v>
      </c>
      <c r="C5896" s="4" t="s">
        <v>18336</v>
      </c>
      <c r="D5896" s="4" t="s">
        <v>18337</v>
      </c>
      <c r="E5896" s="4" t="s">
        <v>18338</v>
      </c>
      <c r="F5896" s="4" t="s">
        <v>18339</v>
      </c>
      <c r="G5896" s="4" t="s">
        <v>18340</v>
      </c>
      <c r="H5896" s="4"/>
      <c r="I5896" s="4"/>
      <c r="J5896" s="4"/>
      <c r="K5896" s="4"/>
      <c r="L5896" s="4" t="str">
        <f t="shared" si="184"/>
        <v>PROJECT-บริษัท เอ็มบีเอ โปร ฟู๊ด จำกัด</v>
      </c>
      <c r="M5896" s="4"/>
      <c r="N5896" s="4" t="e">
        <v>#N/A</v>
      </c>
      <c r="O5896" s="4"/>
      <c r="P5896" s="4" t="str">
        <f t="shared" si="185"/>
        <v>PROJECT</v>
      </c>
    </row>
    <row r="5897" spans="1:16" x14ac:dyDescent="0.25">
      <c r="A5897" s="4" t="s">
        <v>23</v>
      </c>
      <c r="B5897" s="4" t="s">
        <v>18341</v>
      </c>
      <c r="C5897" s="4" t="s">
        <v>18342</v>
      </c>
      <c r="D5897" s="4" t="s">
        <v>18343</v>
      </c>
      <c r="E5897" s="4" t="s">
        <v>18344</v>
      </c>
      <c r="F5897" s="4" t="s">
        <v>18342</v>
      </c>
      <c r="G5897" s="4" t="s">
        <v>18345</v>
      </c>
      <c r="H5897" s="4" t="s">
        <v>1693</v>
      </c>
      <c r="I5897" s="4"/>
      <c r="J5897" s="4"/>
      <c r="K5897" s="4"/>
      <c r="L5897" s="4" t="str">
        <f t="shared" si="184"/>
        <v>PUNTHAI-กงไกรลาศ 1</v>
      </c>
      <c r="M5897" s="4"/>
      <c r="N5897" s="4" t="e">
        <v>#N/A</v>
      </c>
      <c r="O5897" s="4"/>
      <c r="P5897" s="4" t="str">
        <f t="shared" si="185"/>
        <v>PUNTHAI</v>
      </c>
    </row>
    <row r="5898" spans="1:16" x14ac:dyDescent="0.25">
      <c r="A5898" s="4" t="s">
        <v>23</v>
      </c>
      <c r="B5898" s="4">
        <v>11004981</v>
      </c>
      <c r="C5898" s="4" t="s">
        <v>18346</v>
      </c>
      <c r="D5898" s="4" t="s">
        <v>18347</v>
      </c>
      <c r="E5898" s="4" t="s">
        <v>18348</v>
      </c>
      <c r="F5898" s="4" t="s">
        <v>18346</v>
      </c>
      <c r="G5898" s="4" t="s">
        <v>18349</v>
      </c>
      <c r="H5898" s="4" t="s">
        <v>1693</v>
      </c>
      <c r="I5898" s="4"/>
      <c r="J5898" s="4"/>
      <c r="K5898" s="4"/>
      <c r="L5898" s="4" t="str">
        <f t="shared" si="184"/>
        <v>PUNTHAI-FC กว๊านพะเยา</v>
      </c>
      <c r="M5898" s="4"/>
      <c r="N5898" s="4" t="e">
        <v>#N/A</v>
      </c>
      <c r="O5898" s="4"/>
      <c r="P5898" s="4" t="str">
        <f t="shared" si="185"/>
        <v>PUNTHAI</v>
      </c>
    </row>
    <row r="5899" spans="1:16" x14ac:dyDescent="0.25">
      <c r="A5899" s="4" t="s">
        <v>23</v>
      </c>
      <c r="B5899" s="4" t="s">
        <v>18350</v>
      </c>
      <c r="C5899" s="4" t="s">
        <v>8901</v>
      </c>
      <c r="D5899" s="4" t="s">
        <v>18351</v>
      </c>
      <c r="E5899" s="4" t="s">
        <v>18352</v>
      </c>
      <c r="F5899" s="4" t="s">
        <v>8901</v>
      </c>
      <c r="G5899" s="4" t="s">
        <v>18353</v>
      </c>
      <c r="H5899" s="4" t="s">
        <v>1693</v>
      </c>
      <c r="I5899" s="4"/>
      <c r="J5899" s="4"/>
      <c r="K5899" s="4"/>
      <c r="L5899" s="4" t="str">
        <f t="shared" si="184"/>
        <v>PUNTHAI-ภาชี</v>
      </c>
      <c r="M5899" s="4"/>
      <c r="N5899" s="4" t="e">
        <v>#N/A</v>
      </c>
      <c r="O5899" s="4"/>
      <c r="P5899" s="4" t="str">
        <f t="shared" si="185"/>
        <v>PUNTHAI</v>
      </c>
    </row>
    <row r="5900" spans="1:16" x14ac:dyDescent="0.25">
      <c r="A5900" s="4" t="s">
        <v>23</v>
      </c>
      <c r="B5900" s="4" t="s">
        <v>18354</v>
      </c>
      <c r="C5900" s="4" t="s">
        <v>18355</v>
      </c>
      <c r="D5900" s="4" t="s">
        <v>18356</v>
      </c>
      <c r="E5900" s="4" t="s">
        <v>18357</v>
      </c>
      <c r="F5900" s="4" t="s">
        <v>18355</v>
      </c>
      <c r="G5900" s="4" t="s">
        <v>18358</v>
      </c>
      <c r="H5900" s="4" t="s">
        <v>1693</v>
      </c>
      <c r="I5900" s="4"/>
      <c r="J5900" s="4"/>
      <c r="K5900" s="4"/>
      <c r="L5900" s="4" t="str">
        <f t="shared" si="184"/>
        <v>PUNTHAI-หน้าฟิวเจอร์พาร์ค รังสิต (ป้ายรถประจำทาง)_CBD</v>
      </c>
      <c r="M5900" s="4"/>
      <c r="N5900" s="4" t="e">
        <v>#N/A</v>
      </c>
      <c r="O5900" s="4"/>
      <c r="P5900" s="4" t="str">
        <f t="shared" si="185"/>
        <v>PUNTHAI</v>
      </c>
    </row>
    <row r="5901" spans="1:16" x14ac:dyDescent="0.25">
      <c r="A5901" s="4" t="s">
        <v>28</v>
      </c>
      <c r="B5901" s="4" t="s">
        <v>18359</v>
      </c>
      <c r="C5901" s="4" t="s">
        <v>18360</v>
      </c>
      <c r="D5901" s="4" t="s">
        <v>18361</v>
      </c>
      <c r="E5901" s="4" t="s">
        <v>18362</v>
      </c>
      <c r="F5901" s="4" t="s">
        <v>18363</v>
      </c>
      <c r="G5901" s="4" t="s">
        <v>18364</v>
      </c>
      <c r="H5901" s="4" t="s">
        <v>1693</v>
      </c>
      <c r="I5901" s="4"/>
      <c r="J5901" s="4"/>
      <c r="K5901" s="4"/>
      <c r="L5901" s="4" t="str">
        <f t="shared" si="184"/>
        <v>PROJECT-บริษัท เบญจมิตรบรรจุภัณฑ์ จำกัด</v>
      </c>
      <c r="M5901" s="4"/>
      <c r="N5901" s="4" t="e">
        <v>#N/A</v>
      </c>
      <c r="O5901" s="4"/>
      <c r="P5901" s="4" t="str">
        <f t="shared" si="185"/>
        <v>PROJECT</v>
      </c>
    </row>
    <row r="5902" spans="1:16" x14ac:dyDescent="0.25">
      <c r="A5902" s="4" t="s">
        <v>28</v>
      </c>
      <c r="B5902" s="4" t="s">
        <v>18365</v>
      </c>
      <c r="C5902" s="4" t="s">
        <v>18366</v>
      </c>
      <c r="D5902" s="4" t="s">
        <v>18367</v>
      </c>
      <c r="E5902" s="4" t="s">
        <v>18368</v>
      </c>
      <c r="F5902" s="4" t="s">
        <v>18369</v>
      </c>
      <c r="G5902" s="4" t="s">
        <v>18370</v>
      </c>
      <c r="H5902" s="4" t="s">
        <v>1693</v>
      </c>
      <c r="I5902" s="4"/>
      <c r="J5902" s="4"/>
      <c r="K5902" s="4"/>
      <c r="L5902" s="4" t="str">
        <f t="shared" si="184"/>
        <v>PROJECT-บริษัท เอฟพีซี อินเตอร์ ซัพพลาย จำกัด</v>
      </c>
      <c r="M5902" s="4"/>
      <c r="N5902" s="4" t="e">
        <v>#N/A</v>
      </c>
      <c r="O5902" s="4"/>
      <c r="P5902" s="4" t="str">
        <f t="shared" si="185"/>
        <v>PROJECT</v>
      </c>
    </row>
    <row r="5903" spans="1:16" x14ac:dyDescent="0.25">
      <c r="A5903" s="4" t="s">
        <v>17319</v>
      </c>
      <c r="B5903" s="4" t="s">
        <v>18371</v>
      </c>
      <c r="C5903" s="4" t="s">
        <v>3502</v>
      </c>
      <c r="D5903" s="4" t="s">
        <v>18372</v>
      </c>
      <c r="E5903" s="4" t="s">
        <v>18373</v>
      </c>
      <c r="F5903" s="4" t="s">
        <v>3502</v>
      </c>
      <c r="G5903" s="4" t="s">
        <v>18374</v>
      </c>
      <c r="H5903" s="4" t="s">
        <v>1638</v>
      </c>
      <c r="I5903" s="4"/>
      <c r="J5903" s="4"/>
      <c r="K5903" s="4"/>
      <c r="L5903" s="4" t="str">
        <f t="shared" si="184"/>
        <v>GAS SHOP-มะขาม1</v>
      </c>
      <c r="M5903" s="4"/>
      <c r="N5903" s="4" t="e">
        <v>#N/A</v>
      </c>
      <c r="O5903" s="4"/>
      <c r="P5903" s="4" t="str">
        <f t="shared" si="185"/>
        <v>GAS SHOP</v>
      </c>
    </row>
    <row r="5904" spans="1:16" x14ac:dyDescent="0.25">
      <c r="A5904" s="4" t="s">
        <v>23</v>
      </c>
      <c r="B5904" s="4" t="s">
        <v>18375</v>
      </c>
      <c r="C5904" s="4" t="s">
        <v>18376</v>
      </c>
      <c r="D5904" s="4" t="s">
        <v>18377</v>
      </c>
      <c r="E5904" s="4" t="s">
        <v>18378</v>
      </c>
      <c r="F5904" s="4" t="s">
        <v>18376</v>
      </c>
      <c r="G5904" s="4" t="s">
        <v>1861</v>
      </c>
      <c r="H5904" s="4" t="s">
        <v>1693</v>
      </c>
      <c r="I5904" s="4"/>
      <c r="J5904" s="4"/>
      <c r="K5904" s="4"/>
      <c r="L5904" s="4" t="str">
        <f t="shared" si="184"/>
        <v>PUNTHAI-ฉะเชิงเทรา8 (สุวินทวงศ์)</v>
      </c>
      <c r="M5904" s="4"/>
      <c r="N5904" s="4" t="e">
        <v>#N/A</v>
      </c>
      <c r="O5904" s="4"/>
      <c r="P5904" s="4" t="str">
        <f t="shared" si="185"/>
        <v>PUNTHAI</v>
      </c>
    </row>
    <row r="5905" spans="1:16" x14ac:dyDescent="0.25">
      <c r="A5905" s="4" t="s">
        <v>28</v>
      </c>
      <c r="B5905" s="4" t="s">
        <v>18379</v>
      </c>
      <c r="C5905" s="4" t="s">
        <v>18380</v>
      </c>
      <c r="D5905" s="4" t="s">
        <v>18381</v>
      </c>
      <c r="E5905" s="4" t="s">
        <v>18382</v>
      </c>
      <c r="F5905" s="4" t="s">
        <v>18383</v>
      </c>
      <c r="G5905" s="4" t="s">
        <v>18384</v>
      </c>
      <c r="H5905" s="4" t="s">
        <v>1693</v>
      </c>
      <c r="I5905" s="4"/>
      <c r="J5905" s="4"/>
      <c r="K5905" s="4"/>
      <c r="L5905" s="4" t="str">
        <f t="shared" si="184"/>
        <v>PROJECT-อาณาจักรเบเกอรี่หาดใหญ่</v>
      </c>
      <c r="M5905" s="4"/>
      <c r="N5905" s="4" t="e">
        <v>#N/A</v>
      </c>
      <c r="O5905" s="4"/>
      <c r="P5905" s="4" t="str">
        <f t="shared" si="185"/>
        <v>PROJECT</v>
      </c>
    </row>
    <row r="5906" spans="1:16" x14ac:dyDescent="0.25">
      <c r="A5906" s="4" t="s">
        <v>28</v>
      </c>
      <c r="B5906" s="4" t="s">
        <v>18385</v>
      </c>
      <c r="C5906" s="4" t="s">
        <v>18386</v>
      </c>
      <c r="D5906" s="4" t="s">
        <v>18387</v>
      </c>
      <c r="E5906" s="4" t="s">
        <v>18388</v>
      </c>
      <c r="F5906" s="4" t="s">
        <v>18389</v>
      </c>
      <c r="G5906" s="4" t="s">
        <v>18390</v>
      </c>
      <c r="H5906" s="4" t="s">
        <v>1743</v>
      </c>
      <c r="I5906" s="4"/>
      <c r="J5906" s="4"/>
      <c r="K5906" s="4"/>
      <c r="L5906" s="4" t="str">
        <f t="shared" si="184"/>
        <v>PROJECT-กิ้มเหี้ยงพานิชย์ </v>
      </c>
      <c r="M5906" s="4"/>
      <c r="N5906" s="4" t="e">
        <v>#N/A</v>
      </c>
      <c r="O5906" s="4"/>
      <c r="P5906" s="4" t="str">
        <f t="shared" si="185"/>
        <v>PROJECT</v>
      </c>
    </row>
    <row r="5907" spans="1:16" x14ac:dyDescent="0.25">
      <c r="A5907" s="4" t="s">
        <v>28</v>
      </c>
      <c r="B5907" s="4" t="s">
        <v>18391</v>
      </c>
      <c r="C5907" s="4" t="s">
        <v>18392</v>
      </c>
      <c r="D5907" s="4" t="s">
        <v>18393</v>
      </c>
      <c r="E5907" s="4" t="s">
        <v>18394</v>
      </c>
      <c r="F5907" s="4" t="s">
        <v>1446</v>
      </c>
      <c r="G5907" s="4" t="s">
        <v>2886</v>
      </c>
      <c r="H5907" s="4" t="s">
        <v>1743</v>
      </c>
      <c r="I5907" s="4"/>
      <c r="J5907" s="4"/>
      <c r="K5907" s="4"/>
      <c r="L5907" s="4" t="str">
        <f t="shared" si="184"/>
        <v>PROJECT-สมัยการค้า โกดัง</v>
      </c>
      <c r="M5907" s="4"/>
      <c r="N5907" s="4" t="e">
        <v>#N/A</v>
      </c>
      <c r="O5907" s="4"/>
      <c r="P5907" s="4" t="str">
        <f t="shared" si="185"/>
        <v>PROJECT</v>
      </c>
    </row>
    <row r="5908" spans="1:16" x14ac:dyDescent="0.25">
      <c r="A5908" s="4" t="s">
        <v>23</v>
      </c>
      <c r="B5908" s="4" t="s">
        <v>18395</v>
      </c>
      <c r="C5908" s="4" t="s">
        <v>11387</v>
      </c>
      <c r="D5908" s="4" t="s">
        <v>18396</v>
      </c>
      <c r="E5908" s="4" t="s">
        <v>18397</v>
      </c>
      <c r="F5908" s="4" t="s">
        <v>11387</v>
      </c>
      <c r="G5908" s="4" t="s">
        <v>18398</v>
      </c>
      <c r="H5908" s="4" t="s">
        <v>1693</v>
      </c>
      <c r="I5908" s="4"/>
      <c r="J5908" s="4"/>
      <c r="K5908" s="4"/>
      <c r="L5908" s="4" t="str">
        <f t="shared" si="184"/>
        <v>PUNTHAI-นครสวรรค์</v>
      </c>
      <c r="M5908" s="4"/>
      <c r="N5908" s="4" t="e">
        <v>#N/A</v>
      </c>
      <c r="O5908" s="4"/>
      <c r="P5908" s="4" t="str">
        <f t="shared" si="185"/>
        <v>PUNTHAI</v>
      </c>
    </row>
    <row r="5909" spans="1:16" x14ac:dyDescent="0.25">
      <c r="A5909" s="4" t="s">
        <v>23</v>
      </c>
      <c r="B5909" s="4" t="s">
        <v>144</v>
      </c>
      <c r="C5909" s="4" t="s">
        <v>12062</v>
      </c>
      <c r="D5909" s="4" t="s">
        <v>18399</v>
      </c>
      <c r="E5909" s="4" t="s">
        <v>18400</v>
      </c>
      <c r="F5909" s="4" t="s">
        <v>12062</v>
      </c>
      <c r="G5909" s="4" t="s">
        <v>18401</v>
      </c>
      <c r="H5909" s="4" t="s">
        <v>1693</v>
      </c>
      <c r="I5909" s="4"/>
      <c r="J5909" s="4"/>
      <c r="K5909" s="4"/>
      <c r="L5909" s="4" t="str">
        <f t="shared" si="184"/>
        <v>PUNTHAI-แก้งคร้อ 4</v>
      </c>
      <c r="M5909" s="4"/>
      <c r="N5909" s="4" t="e">
        <v>#N/A</v>
      </c>
      <c r="O5909" s="4"/>
      <c r="P5909" s="4" t="str">
        <f t="shared" si="185"/>
        <v>PUNTHAI</v>
      </c>
    </row>
    <row r="5910" spans="1:16" x14ac:dyDescent="0.25">
      <c r="A5910" s="4" t="s">
        <v>23</v>
      </c>
      <c r="B5910" s="4" t="s">
        <v>18402</v>
      </c>
      <c r="C5910" s="4" t="s">
        <v>18403</v>
      </c>
      <c r="D5910" s="4" t="s">
        <v>18404</v>
      </c>
      <c r="E5910" s="4" t="s">
        <v>18405</v>
      </c>
      <c r="F5910" s="4" t="s">
        <v>18403</v>
      </c>
      <c r="G5910" s="4" t="s">
        <v>18406</v>
      </c>
      <c r="H5910" s="4" t="s">
        <v>1693</v>
      </c>
      <c r="I5910" s="4"/>
      <c r="J5910" s="4"/>
      <c r="K5910" s="4"/>
      <c r="L5910" s="4" t="str">
        <f t="shared" si="184"/>
        <v>PUNTHAI-นครหลวง 4</v>
      </c>
      <c r="M5910" s="4"/>
      <c r="N5910" s="4" t="e">
        <v>#N/A</v>
      </c>
      <c r="O5910" s="4"/>
      <c r="P5910" s="4" t="str">
        <f t="shared" si="185"/>
        <v>PUNTHAI</v>
      </c>
    </row>
    <row r="5911" spans="1:16" x14ac:dyDescent="0.25">
      <c r="A5911" s="4" t="s">
        <v>23</v>
      </c>
      <c r="B5911" s="4" t="s">
        <v>18407</v>
      </c>
      <c r="C5911" s="4" t="s">
        <v>18331</v>
      </c>
      <c r="D5911" s="4" t="s">
        <v>18332</v>
      </c>
      <c r="E5911" s="4" t="s">
        <v>18333</v>
      </c>
      <c r="F5911" s="4" t="s">
        <v>18331</v>
      </c>
      <c r="G5911" s="4" t="s">
        <v>18408</v>
      </c>
      <c r="H5911" s="4" t="s">
        <v>1693</v>
      </c>
      <c r="I5911" s="4"/>
      <c r="J5911" s="4"/>
      <c r="K5911" s="4"/>
      <c r="L5911" s="4" t="str">
        <f t="shared" si="184"/>
        <v>PUNTHAI-ถ.นครอินทร์(สะพานพระราม5)</v>
      </c>
      <c r="M5911" s="4"/>
      <c r="N5911" s="4" t="e">
        <v>#N/A</v>
      </c>
      <c r="O5911" s="4"/>
      <c r="P5911" s="4" t="str">
        <f t="shared" si="185"/>
        <v>PUNTHAI</v>
      </c>
    </row>
    <row r="5912" spans="1:16" x14ac:dyDescent="0.25">
      <c r="A5912" s="4" t="s">
        <v>23</v>
      </c>
      <c r="B5912" s="4" t="s">
        <v>632</v>
      </c>
      <c r="C5912" s="4" t="s">
        <v>633</v>
      </c>
      <c r="D5912" s="4" t="s">
        <v>18409</v>
      </c>
      <c r="E5912" s="4" t="s">
        <v>18410</v>
      </c>
      <c r="F5912" s="4" t="s">
        <v>633</v>
      </c>
      <c r="G5912" s="4" t="s">
        <v>18411</v>
      </c>
      <c r="H5912" s="4" t="s">
        <v>1693</v>
      </c>
      <c r="I5912" s="4"/>
      <c r="J5912" s="4"/>
      <c r="K5912" s="4"/>
      <c r="L5912" s="4" t="str">
        <f t="shared" si="184"/>
        <v>PUNTHAI-โรงพยาบาลพริ้นซ์ สกลนคร</v>
      </c>
      <c r="M5912" s="4"/>
      <c r="N5912" s="4" t="e">
        <v>#N/A</v>
      </c>
      <c r="O5912" s="4"/>
      <c r="P5912" s="4" t="str">
        <f t="shared" si="185"/>
        <v>PUNTHAI</v>
      </c>
    </row>
    <row r="5913" spans="1:16" x14ac:dyDescent="0.25">
      <c r="A5913" s="4" t="s">
        <v>23</v>
      </c>
      <c r="B5913" s="4" t="s">
        <v>18412</v>
      </c>
      <c r="C5913" s="4" t="s">
        <v>18413</v>
      </c>
      <c r="D5913" s="4">
        <v>18.0686</v>
      </c>
      <c r="E5913" s="4">
        <v>100.11966700000001</v>
      </c>
      <c r="F5913" s="4" t="s">
        <v>18413</v>
      </c>
      <c r="G5913" s="4" t="s">
        <v>16870</v>
      </c>
      <c r="H5913" s="4" t="s">
        <v>1693</v>
      </c>
      <c r="I5913" s="4"/>
      <c r="J5913" s="4"/>
      <c r="K5913" s="4"/>
      <c r="L5913" s="4" t="str">
        <f t="shared" si="184"/>
        <v>PUNTHAI-สูงเม่น 1</v>
      </c>
      <c r="M5913" s="4"/>
      <c r="N5913" s="4" t="e">
        <v>#N/A</v>
      </c>
      <c r="O5913" s="4"/>
      <c r="P5913" s="4" t="str">
        <f t="shared" si="185"/>
        <v>PUNTHAI</v>
      </c>
    </row>
    <row r="5914" spans="1:16" x14ac:dyDescent="0.25">
      <c r="A5914" s="4" t="s">
        <v>23</v>
      </c>
      <c r="B5914" s="4" t="s">
        <v>18414</v>
      </c>
      <c r="C5914" s="4" t="s">
        <v>18415</v>
      </c>
      <c r="D5914" s="4" t="s">
        <v>18158</v>
      </c>
      <c r="E5914" s="4" t="s">
        <v>18159</v>
      </c>
      <c r="F5914" s="4" t="s">
        <v>18415</v>
      </c>
      <c r="G5914" s="4" t="s">
        <v>18416</v>
      </c>
      <c r="H5914" s="4" t="s">
        <v>1693</v>
      </c>
      <c r="I5914" s="4"/>
      <c r="J5914" s="4"/>
      <c r="K5914" s="4"/>
      <c r="L5914" s="4" t="str">
        <f t="shared" si="184"/>
        <v>PUNTHAI-โนนศิลา 2</v>
      </c>
      <c r="M5914" s="4"/>
      <c r="N5914" s="4" t="e">
        <v>#N/A</v>
      </c>
      <c r="O5914" s="4"/>
      <c r="P5914" s="4" t="str">
        <f t="shared" si="185"/>
        <v>PUNTHAI</v>
      </c>
    </row>
    <row r="5915" spans="1:16" x14ac:dyDescent="0.25">
      <c r="A5915" s="4" t="s">
        <v>23</v>
      </c>
      <c r="B5915" s="4" t="s">
        <v>18417</v>
      </c>
      <c r="C5915" s="4" t="s">
        <v>18418</v>
      </c>
      <c r="D5915" s="4" t="s">
        <v>18419</v>
      </c>
      <c r="E5915" s="4" t="s">
        <v>18420</v>
      </c>
      <c r="F5915" s="4" t="s">
        <v>18418</v>
      </c>
      <c r="G5915" s="4" t="s">
        <v>18421</v>
      </c>
      <c r="H5915" s="4" t="s">
        <v>1693</v>
      </c>
      <c r="I5915" s="4"/>
      <c r="J5915" s="4"/>
      <c r="K5915" s="4"/>
      <c r="L5915" s="4" t="str">
        <f t="shared" si="184"/>
        <v>PUNTHAI-ชลบุรี 7</v>
      </c>
      <c r="M5915" s="4"/>
      <c r="N5915" s="4" t="e">
        <v>#N/A</v>
      </c>
      <c r="O5915" s="4"/>
      <c r="P5915" s="4" t="str">
        <f t="shared" si="185"/>
        <v>PUNTHAI</v>
      </c>
    </row>
    <row r="5916" spans="1:16" x14ac:dyDescent="0.25">
      <c r="A5916" s="4" t="s">
        <v>23</v>
      </c>
      <c r="B5916" s="4" t="s">
        <v>748</v>
      </c>
      <c r="C5916" s="4" t="s">
        <v>18422</v>
      </c>
      <c r="D5916" s="4" t="s">
        <v>18423</v>
      </c>
      <c r="E5916" s="4" t="s">
        <v>18424</v>
      </c>
      <c r="F5916" s="4" t="s">
        <v>18422</v>
      </c>
      <c r="G5916" s="4" t="s">
        <v>18425</v>
      </c>
      <c r="H5916" s="4" t="s">
        <v>1693</v>
      </c>
      <c r="I5916" s="4"/>
      <c r="J5916" s="4"/>
      <c r="K5916" s="4"/>
      <c r="L5916" s="4" t="str">
        <f t="shared" si="184"/>
        <v>PUNTHAI-พยัคฆภูมิพิสัย 3</v>
      </c>
      <c r="M5916" s="4"/>
      <c r="N5916" s="4" t="e">
        <v>#N/A</v>
      </c>
      <c r="O5916" s="4"/>
      <c r="P5916" s="4" t="str">
        <f t="shared" si="185"/>
        <v>PUNTHAI</v>
      </c>
    </row>
    <row r="5917" spans="1:16" x14ac:dyDescent="0.25">
      <c r="A5917" s="4" t="s">
        <v>23</v>
      </c>
      <c r="B5917" s="4" t="s">
        <v>18426</v>
      </c>
      <c r="C5917" s="4" t="s">
        <v>6989</v>
      </c>
      <c r="D5917" s="4" t="s">
        <v>18427</v>
      </c>
      <c r="E5917" s="4" t="s">
        <v>18428</v>
      </c>
      <c r="F5917" s="4" t="s">
        <v>6989</v>
      </c>
      <c r="G5917" s="4" t="s">
        <v>18429</v>
      </c>
      <c r="H5917" s="4" t="s">
        <v>1693</v>
      </c>
      <c r="I5917" s="4"/>
      <c r="J5917" s="4"/>
      <c r="K5917" s="4"/>
      <c r="L5917" s="4" t="str">
        <f t="shared" si="184"/>
        <v>PUNTHAI-บางกร่าง</v>
      </c>
      <c r="M5917" s="4"/>
      <c r="N5917" s="4" t="e">
        <v>#N/A</v>
      </c>
      <c r="O5917" s="4"/>
      <c r="P5917" s="4" t="str">
        <f t="shared" si="185"/>
        <v>PUNTHAI</v>
      </c>
    </row>
    <row r="5918" spans="1:16" x14ac:dyDescent="0.25">
      <c r="A5918" s="4" t="s">
        <v>23</v>
      </c>
      <c r="B5918" s="4" t="s">
        <v>18430</v>
      </c>
      <c r="C5918" s="4" t="s">
        <v>18431</v>
      </c>
      <c r="D5918" s="4" t="s">
        <v>18432</v>
      </c>
      <c r="E5918" s="4" t="s">
        <v>18433</v>
      </c>
      <c r="F5918" s="4" t="s">
        <v>18431</v>
      </c>
      <c r="G5918" s="4" t="s">
        <v>18434</v>
      </c>
      <c r="H5918" s="4" t="s">
        <v>1693</v>
      </c>
      <c r="I5918" s="4"/>
      <c r="J5918" s="4"/>
      <c r="K5918" s="4"/>
      <c r="L5918" s="4" t="str">
        <f t="shared" si="184"/>
        <v>PUNTHAI-กำแพงแสน 7</v>
      </c>
      <c r="M5918" s="4"/>
      <c r="N5918" s="4" t="e">
        <v>#N/A</v>
      </c>
      <c r="O5918" s="4"/>
      <c r="P5918" s="4" t="str">
        <f t="shared" si="185"/>
        <v>PUNTHAI</v>
      </c>
    </row>
    <row r="5919" spans="1:16" x14ac:dyDescent="0.25">
      <c r="A5919" s="4" t="s">
        <v>23</v>
      </c>
      <c r="B5919" s="4" t="s">
        <v>18435</v>
      </c>
      <c r="C5919" s="4" t="s">
        <v>18436</v>
      </c>
      <c r="D5919" s="4" t="s">
        <v>18437</v>
      </c>
      <c r="E5919" s="4" t="s">
        <v>18438</v>
      </c>
      <c r="F5919" s="4" t="s">
        <v>18436</v>
      </c>
      <c r="G5919" s="4" t="s">
        <v>18439</v>
      </c>
      <c r="H5919" s="4" t="s">
        <v>1693</v>
      </c>
      <c r="I5919" s="4"/>
      <c r="J5919" s="4"/>
      <c r="K5919" s="4"/>
      <c r="L5919" s="4" t="str">
        <f t="shared" si="184"/>
        <v>PUNTHAI-พล 3</v>
      </c>
      <c r="M5919" s="4"/>
      <c r="N5919" s="4" t="e">
        <v>#N/A</v>
      </c>
      <c r="O5919" s="4"/>
      <c r="P5919" s="4" t="str">
        <f t="shared" si="185"/>
        <v>PUNTHAI</v>
      </c>
    </row>
    <row r="5920" spans="1:16" x14ac:dyDescent="0.25">
      <c r="A5920" s="4" t="s">
        <v>23</v>
      </c>
      <c r="B5920" s="4" t="s">
        <v>18440</v>
      </c>
      <c r="C5920" s="4" t="s">
        <v>18441</v>
      </c>
      <c r="D5920" s="4" t="s">
        <v>18442</v>
      </c>
      <c r="E5920" s="4" t="s">
        <v>18443</v>
      </c>
      <c r="F5920" s="4" t="s">
        <v>18441</v>
      </c>
      <c r="G5920" s="4" t="s">
        <v>18444</v>
      </c>
      <c r="H5920" s="4" t="s">
        <v>1693</v>
      </c>
      <c r="I5920" s="4"/>
      <c r="J5920" s="4"/>
      <c r="K5920" s="4"/>
      <c r="L5920" s="4" t="str">
        <f t="shared" si="184"/>
        <v>PUNTHAI-ซอยวัดไร่ขิง_CBD</v>
      </c>
      <c r="M5920" s="4"/>
      <c r="N5920" s="4" t="e">
        <v>#N/A</v>
      </c>
      <c r="O5920" s="4"/>
      <c r="P5920" s="4" t="str">
        <f t="shared" si="185"/>
        <v>PUNTHAI</v>
      </c>
    </row>
    <row r="5921" spans="1:16" x14ac:dyDescent="0.25">
      <c r="A5921" s="4" t="s">
        <v>23</v>
      </c>
      <c r="B5921" s="4" t="s">
        <v>18445</v>
      </c>
      <c r="C5921" s="4" t="s">
        <v>18446</v>
      </c>
      <c r="D5921" s="4" t="s">
        <v>18447</v>
      </c>
      <c r="E5921" s="4" t="s">
        <v>18448</v>
      </c>
      <c r="F5921" s="4" t="s">
        <v>18446</v>
      </c>
      <c r="G5921" s="4" t="s">
        <v>18449</v>
      </c>
      <c r="H5921" s="4" t="s">
        <v>1693</v>
      </c>
      <c r="I5921" s="4"/>
      <c r="J5921" s="4"/>
      <c r="K5921" s="4"/>
      <c r="L5921" s="4" t="str">
        <f t="shared" si="184"/>
        <v>PUNTHAI-พะเยา 2</v>
      </c>
      <c r="M5921" s="4"/>
      <c r="N5921" s="4" t="e">
        <v>#N/A</v>
      </c>
      <c r="O5921" s="4"/>
      <c r="P5921" s="4" t="str">
        <f t="shared" si="185"/>
        <v>PUNTHAI</v>
      </c>
    </row>
    <row r="5922" spans="1:16" x14ac:dyDescent="0.25">
      <c r="A5922" s="4" t="s">
        <v>23</v>
      </c>
      <c r="B5922" s="4" t="s">
        <v>18450</v>
      </c>
      <c r="C5922" s="4" t="s">
        <v>18451</v>
      </c>
      <c r="D5922" s="4" t="s">
        <v>18452</v>
      </c>
      <c r="E5922" s="4" t="s">
        <v>18453</v>
      </c>
      <c r="F5922" s="4" t="s">
        <v>18451</v>
      </c>
      <c r="G5922" s="4" t="s">
        <v>18454</v>
      </c>
      <c r="H5922" s="4" t="s">
        <v>1693</v>
      </c>
      <c r="I5922" s="4"/>
      <c r="J5922" s="4"/>
      <c r="K5922" s="4"/>
      <c r="L5922" s="4" t="str">
        <f t="shared" si="184"/>
        <v>PUNTHAI-อินทร์บุรี 2</v>
      </c>
      <c r="M5922" s="4"/>
      <c r="N5922" s="4" t="e">
        <v>#N/A</v>
      </c>
      <c r="O5922" s="4"/>
      <c r="P5922" s="4" t="str">
        <f t="shared" si="185"/>
        <v>PUNTHAI</v>
      </c>
    </row>
    <row r="5923" spans="1:16" x14ac:dyDescent="0.25">
      <c r="A5923" s="4" t="s">
        <v>23</v>
      </c>
      <c r="B5923" s="4" t="s">
        <v>1090</v>
      </c>
      <c r="C5923" s="4" t="s">
        <v>18455</v>
      </c>
      <c r="D5923" s="4" t="s">
        <v>18456</v>
      </c>
      <c r="E5923" s="4" t="s">
        <v>18457</v>
      </c>
      <c r="F5923" s="4" t="s">
        <v>18455</v>
      </c>
      <c r="G5923" s="4" t="s">
        <v>18458</v>
      </c>
      <c r="H5923" s="4" t="s">
        <v>1693</v>
      </c>
      <c r="I5923" s="4"/>
      <c r="J5923" s="4"/>
      <c r="K5923" s="4"/>
      <c r="L5923" s="4" t="str">
        <f t="shared" si="184"/>
        <v>PUNTHAI-หมู่บ้านเปี่ยมสุข (นนทบุรี)_CBD</v>
      </c>
      <c r="M5923" s="4"/>
      <c r="N5923" s="4" t="e">
        <v>#N/A</v>
      </c>
      <c r="O5923" s="4"/>
      <c r="P5923" s="4" t="str">
        <f t="shared" si="185"/>
        <v>PUNTHAI</v>
      </c>
    </row>
    <row r="5924" spans="1:16" x14ac:dyDescent="0.25">
      <c r="A5924" s="4" t="s">
        <v>23</v>
      </c>
      <c r="B5924" s="4" t="s">
        <v>18459</v>
      </c>
      <c r="C5924" s="4" t="s">
        <v>18460</v>
      </c>
      <c r="D5924" s="4" t="s">
        <v>18461</v>
      </c>
      <c r="E5924" s="4" t="s">
        <v>18462</v>
      </c>
      <c r="F5924" s="4" t="s">
        <v>18460</v>
      </c>
      <c r="G5924" s="4" t="s">
        <v>18463</v>
      </c>
      <c r="H5924" s="4" t="s">
        <v>1693</v>
      </c>
      <c r="I5924" s="4"/>
      <c r="J5924" s="4"/>
      <c r="K5924" s="4"/>
      <c r="L5924" s="4" t="str">
        <f t="shared" si="184"/>
        <v>PUNTHAI-ซอยสุขสวัสดิ์53_CBD</v>
      </c>
      <c r="M5924" s="4"/>
      <c r="N5924" s="4" t="e">
        <v>#N/A</v>
      </c>
      <c r="O5924" s="4"/>
      <c r="P5924" s="4" t="str">
        <f t="shared" si="185"/>
        <v>PUNTHAI</v>
      </c>
    </row>
    <row r="5925" spans="1:16" x14ac:dyDescent="0.25">
      <c r="A5925" s="4" t="s">
        <v>23</v>
      </c>
      <c r="B5925" s="4" t="s">
        <v>245</v>
      </c>
      <c r="C5925" s="4" t="s">
        <v>18464</v>
      </c>
      <c r="D5925" s="4" t="s">
        <v>18465</v>
      </c>
      <c r="E5925" s="4" t="s">
        <v>18466</v>
      </c>
      <c r="F5925" s="4" t="s">
        <v>18464</v>
      </c>
      <c r="G5925" s="4" t="s">
        <v>18467</v>
      </c>
      <c r="H5925" s="4" t="s">
        <v>1693</v>
      </c>
      <c r="I5925" s="4"/>
      <c r="J5925" s="4"/>
      <c r="K5925" s="4"/>
      <c r="L5925" s="4" t="str">
        <f t="shared" si="184"/>
        <v>PUNTHAI-หน้าโรงพยาบาลเปาโลสมุทรปราการ_CBD</v>
      </c>
      <c r="M5925" s="4"/>
      <c r="N5925" s="4" t="e">
        <v>#N/A</v>
      </c>
      <c r="O5925" s="4"/>
      <c r="P5925" s="4" t="str">
        <f t="shared" si="185"/>
        <v>PUNTHAI</v>
      </c>
    </row>
    <row r="5926" spans="1:16" x14ac:dyDescent="0.25">
      <c r="A5926" s="4" t="s">
        <v>28</v>
      </c>
      <c r="B5926" s="4" t="s">
        <v>18468</v>
      </c>
      <c r="C5926" s="4" t="s">
        <v>18469</v>
      </c>
      <c r="D5926" s="4" t="s">
        <v>18470</v>
      </c>
      <c r="E5926" s="4" t="s">
        <v>18471</v>
      </c>
      <c r="F5926" s="4" t="s">
        <v>18469</v>
      </c>
      <c r="G5926" s="4" t="s">
        <v>18472</v>
      </c>
      <c r="H5926" s="4" t="s">
        <v>18473</v>
      </c>
      <c r="I5926" s="4"/>
      <c r="J5926" s="4"/>
      <c r="K5926" s="4"/>
      <c r="L5926" s="4" t="str">
        <f t="shared" si="184"/>
        <v>PROJECT-ห้างหุ้นส่วนจำกัด จัตุรงค์ คูลลิ่ง</v>
      </c>
      <c r="M5926" s="4"/>
      <c r="N5926" s="4" t="e">
        <v>#N/A</v>
      </c>
      <c r="O5926" s="4"/>
      <c r="P5926" s="4" t="str">
        <f t="shared" si="185"/>
        <v>PROJECT</v>
      </c>
    </row>
    <row r="5927" spans="1:16" x14ac:dyDescent="0.25">
      <c r="A5927" s="4" t="s">
        <v>23</v>
      </c>
      <c r="B5927" s="4">
        <v>11004912</v>
      </c>
      <c r="C5927" s="4" t="s">
        <v>18474</v>
      </c>
      <c r="D5927" s="4" t="s">
        <v>18475</v>
      </c>
      <c r="E5927" s="4" t="s">
        <v>18476</v>
      </c>
      <c r="F5927" s="4" t="s">
        <v>18474</v>
      </c>
      <c r="G5927" s="4" t="s">
        <v>16515</v>
      </c>
      <c r="H5927" s="4" t="s">
        <v>1693</v>
      </c>
      <c r="I5927" s="4"/>
      <c r="J5927" s="4"/>
      <c r="K5927" s="4"/>
      <c r="L5927" s="4" t="str">
        <f t="shared" si="184"/>
        <v>PUNTHAI-FC ซอยรามอินทรา 21</v>
      </c>
      <c r="M5927" s="4"/>
      <c r="N5927" s="4" t="e">
        <v>#N/A</v>
      </c>
      <c r="O5927" s="4"/>
      <c r="P5927" s="4" t="str">
        <f t="shared" si="185"/>
        <v>PUNTHAI</v>
      </c>
    </row>
    <row r="5928" spans="1:16" x14ac:dyDescent="0.25">
      <c r="A5928" s="4" t="s">
        <v>28</v>
      </c>
      <c r="B5928" s="4" t="s">
        <v>18477</v>
      </c>
      <c r="C5928" s="4" t="s">
        <v>18478</v>
      </c>
      <c r="D5928" s="4" t="s">
        <v>18479</v>
      </c>
      <c r="E5928" s="4" t="s">
        <v>18480</v>
      </c>
      <c r="F5928" s="4" t="s">
        <v>18481</v>
      </c>
      <c r="G5928" s="4" t="s">
        <v>18482</v>
      </c>
      <c r="H5928" s="4" t="s">
        <v>1693</v>
      </c>
      <c r="I5928" s="4"/>
      <c r="J5928" s="4"/>
      <c r="K5928" s="4"/>
      <c r="L5928" s="4" t="str">
        <f t="shared" si="184"/>
        <v>PROJECT-บจก. เกียงเจริญค้าผลผลิต</v>
      </c>
      <c r="M5928" s="4"/>
      <c r="N5928" s="4" t="e">
        <v>#N/A</v>
      </c>
      <c r="O5928" s="4"/>
      <c r="P5928" s="4" t="str">
        <f t="shared" si="185"/>
        <v>PROJECT</v>
      </c>
    </row>
    <row r="5929" spans="1:16" x14ac:dyDescent="0.25">
      <c r="A5929" s="4" t="s">
        <v>28</v>
      </c>
      <c r="B5929" s="4" t="s">
        <v>18483</v>
      </c>
      <c r="C5929" s="4" t="s">
        <v>18484</v>
      </c>
      <c r="D5929" s="4" t="s">
        <v>18485</v>
      </c>
      <c r="E5929" s="4" t="s">
        <v>18486</v>
      </c>
      <c r="F5929" s="4" t="s">
        <v>18487</v>
      </c>
      <c r="G5929" s="4" t="s">
        <v>18488</v>
      </c>
      <c r="H5929" s="4" t="s">
        <v>1743</v>
      </c>
      <c r="I5929" s="4"/>
      <c r="J5929" s="4"/>
      <c r="K5929" s="4"/>
      <c r="L5929" s="4" t="str">
        <f t="shared" si="184"/>
        <v>PROJECT-ร้านโกช้างไชยา</v>
      </c>
      <c r="M5929" s="4"/>
      <c r="N5929" s="4" t="e">
        <v>#N/A</v>
      </c>
      <c r="O5929" s="4"/>
      <c r="P5929" s="4" t="str">
        <f t="shared" si="185"/>
        <v>PROJECT</v>
      </c>
    </row>
    <row r="5930" spans="1:16" x14ac:dyDescent="0.25">
      <c r="A5930" s="4" t="s">
        <v>166</v>
      </c>
      <c r="B5930" s="4" t="s">
        <v>18489</v>
      </c>
      <c r="C5930" s="4" t="s">
        <v>17174</v>
      </c>
      <c r="D5930" s="4" t="s">
        <v>17175</v>
      </c>
      <c r="E5930" s="4" t="s">
        <v>17176</v>
      </c>
      <c r="F5930" s="4" t="s">
        <v>17174</v>
      </c>
      <c r="G5930" s="4" t="s">
        <v>17177</v>
      </c>
      <c r="H5930" s="4" t="s">
        <v>1638</v>
      </c>
      <c r="I5930" s="4"/>
      <c r="J5930" s="4"/>
      <c r="K5930" s="4" t="s">
        <v>17178</v>
      </c>
      <c r="L5930" s="4" t="str">
        <f t="shared" si="184"/>
        <v>SUPPLY USE-ท่าฉาง3</v>
      </c>
      <c r="M5930" s="4"/>
      <c r="N5930" s="4" t="e">
        <v>#N/A</v>
      </c>
      <c r="O5930" s="4"/>
      <c r="P5930" s="4" t="str">
        <f t="shared" si="185"/>
        <v>SUPPLY USE</v>
      </c>
    </row>
    <row r="5931" spans="1:16" x14ac:dyDescent="0.25">
      <c r="A5931" s="4" t="s">
        <v>166</v>
      </c>
      <c r="B5931" s="4" t="s">
        <v>18490</v>
      </c>
      <c r="C5931" s="4" t="s">
        <v>18491</v>
      </c>
      <c r="D5931" s="4">
        <v>13.327218</v>
      </c>
      <c r="E5931" s="4">
        <v>101.090096</v>
      </c>
      <c r="F5931" s="4" t="s">
        <v>18492</v>
      </c>
      <c r="G5931" s="4" t="s">
        <v>16598</v>
      </c>
      <c r="H5931" s="4" t="s">
        <v>1638</v>
      </c>
      <c r="I5931" s="4"/>
      <c r="J5931" s="4"/>
      <c r="K5931" s="4"/>
      <c r="L5931" s="4" t="str">
        <f t="shared" si="184"/>
        <v>SUPPLY USE-บ้านบึง10</v>
      </c>
      <c r="M5931" s="4"/>
      <c r="N5931" s="4" t="e">
        <v>#N/A</v>
      </c>
      <c r="O5931" s="4"/>
      <c r="P5931" s="4" t="str">
        <f t="shared" si="185"/>
        <v>SUPPLY USE</v>
      </c>
    </row>
    <row r="5932" spans="1:16" x14ac:dyDescent="0.25">
      <c r="A5932" s="4" t="s">
        <v>162</v>
      </c>
      <c r="B5932" s="4" t="s">
        <v>18493</v>
      </c>
      <c r="C5932" s="4" t="s">
        <v>18491</v>
      </c>
      <c r="D5932" s="4">
        <v>13.327218</v>
      </c>
      <c r="E5932" s="4">
        <v>101.090096</v>
      </c>
      <c r="F5932" s="4" t="s">
        <v>18492</v>
      </c>
      <c r="G5932" s="4" t="s">
        <v>16598</v>
      </c>
      <c r="H5932" s="4" t="s">
        <v>1638</v>
      </c>
      <c r="I5932" s="4"/>
      <c r="J5932" s="4"/>
      <c r="K5932" s="4"/>
      <c r="L5932" s="4" t="str">
        <f t="shared" si="184"/>
        <v>LUBE-บ้านบึง10</v>
      </c>
      <c r="M5932" s="4"/>
      <c r="N5932" s="4" t="e">
        <v>#N/A</v>
      </c>
      <c r="O5932" s="4"/>
      <c r="P5932" s="4" t="str">
        <f t="shared" si="185"/>
        <v>LUBE</v>
      </c>
    </row>
    <row r="5933" spans="1:16" x14ac:dyDescent="0.25">
      <c r="A5933" s="4" t="s">
        <v>61</v>
      </c>
      <c r="B5933" s="4" t="s">
        <v>18494</v>
      </c>
      <c r="C5933" s="4" t="s">
        <v>18495</v>
      </c>
      <c r="D5933" s="4">
        <v>13.327218</v>
      </c>
      <c r="E5933" s="4">
        <v>101.090096</v>
      </c>
      <c r="F5933" s="4" t="s">
        <v>18495</v>
      </c>
      <c r="G5933" s="4" t="s">
        <v>18496</v>
      </c>
      <c r="H5933" s="4" t="s">
        <v>1743</v>
      </c>
      <c r="I5933" s="4"/>
      <c r="J5933" s="4"/>
      <c r="K5933" s="4"/>
      <c r="L5933" s="4" t="str">
        <f t="shared" si="184"/>
        <v>MAX MART-บ้านบึง 10</v>
      </c>
      <c r="M5933" s="4"/>
      <c r="N5933" s="4" t="e">
        <v>#N/A</v>
      </c>
      <c r="O5933" s="4"/>
      <c r="P5933" s="4" t="str">
        <f t="shared" si="185"/>
        <v>MAX MART</v>
      </c>
    </row>
    <row r="5934" spans="1:16" x14ac:dyDescent="0.25">
      <c r="A5934" s="4" t="s">
        <v>28</v>
      </c>
      <c r="B5934" s="4" t="s">
        <v>18497</v>
      </c>
      <c r="C5934" s="4" t="s">
        <v>18498</v>
      </c>
      <c r="D5934" s="4">
        <v>14.333044277629901</v>
      </c>
      <c r="E5934" s="4">
        <v>100.62128791872399</v>
      </c>
      <c r="F5934" s="4" t="s">
        <v>18498</v>
      </c>
      <c r="G5934" s="4" t="s">
        <v>18499</v>
      </c>
      <c r="H5934" s="4" t="s">
        <v>1693</v>
      </c>
      <c r="I5934" s="4"/>
      <c r="J5934" s="4"/>
      <c r="K5934" s="4"/>
      <c r="L5934" s="4" t="str">
        <f t="shared" si="184"/>
        <v>PROJECT-BEST Express (วังน้อย)</v>
      </c>
      <c r="M5934" s="4"/>
      <c r="N5934" s="4" t="e">
        <v>#N/A</v>
      </c>
      <c r="O5934" s="4"/>
      <c r="P5934" s="4" t="str">
        <f t="shared" si="185"/>
        <v>PROJECT</v>
      </c>
    </row>
    <row r="5935" spans="1:16" x14ac:dyDescent="0.25">
      <c r="A5935" s="4" t="s">
        <v>23</v>
      </c>
      <c r="B5935" s="4" t="s">
        <v>247</v>
      </c>
      <c r="C5935" s="4" t="s">
        <v>18500</v>
      </c>
      <c r="D5935" s="4">
        <v>13.625310000000001</v>
      </c>
      <c r="E5935" s="4">
        <v>100.6133</v>
      </c>
      <c r="F5935" s="4" t="s">
        <v>18500</v>
      </c>
      <c r="G5935" s="4" t="s">
        <v>18501</v>
      </c>
      <c r="H5935" s="4" t="s">
        <v>1693</v>
      </c>
      <c r="I5935" s="4"/>
      <c r="J5935" s="4"/>
      <c r="K5935" s="4"/>
      <c r="L5935" s="4" t="str">
        <f t="shared" si="184"/>
        <v>PUNTHAI-ซอยลับแล_CBD</v>
      </c>
      <c r="M5935" s="4"/>
      <c r="N5935" s="4" t="e">
        <v>#N/A</v>
      </c>
      <c r="O5935" s="4"/>
      <c r="P5935" s="4" t="str">
        <f t="shared" si="185"/>
        <v>PUNTHAI</v>
      </c>
    </row>
    <row r="5936" spans="1:16" x14ac:dyDescent="0.25">
      <c r="A5936" s="4" t="s">
        <v>23</v>
      </c>
      <c r="B5936" s="4">
        <v>11004932</v>
      </c>
      <c r="C5936" s="4" t="s">
        <v>18502</v>
      </c>
      <c r="D5936" s="4">
        <v>13.826726252372101</v>
      </c>
      <c r="E5936" s="4">
        <v>100.564598332545</v>
      </c>
      <c r="F5936" s="4" t="s">
        <v>18502</v>
      </c>
      <c r="G5936" s="4" t="s">
        <v>18503</v>
      </c>
      <c r="H5936" s="4" t="s">
        <v>1693</v>
      </c>
      <c r="I5936" s="4"/>
      <c r="J5936" s="4"/>
      <c r="K5936" s="4"/>
      <c r="L5936" s="4" t="str">
        <f t="shared" si="184"/>
        <v>PUNTHAI-FC SCB Park Plaza</v>
      </c>
      <c r="M5936" s="4"/>
      <c r="N5936" s="4" t="e">
        <v>#N/A</v>
      </c>
      <c r="O5936" s="4"/>
      <c r="P5936" s="4" t="str">
        <f t="shared" si="185"/>
        <v>PUNTHAI</v>
      </c>
    </row>
    <row r="5937" spans="1:16" x14ac:dyDescent="0.25">
      <c r="A5937" s="4" t="s">
        <v>23</v>
      </c>
      <c r="B5937" s="4" t="s">
        <v>18504</v>
      </c>
      <c r="C5937" s="4" t="s">
        <v>18495</v>
      </c>
      <c r="D5937" s="4">
        <v>13.327218</v>
      </c>
      <c r="E5937" s="4">
        <v>101.090096</v>
      </c>
      <c r="F5937" s="4" t="s">
        <v>18495</v>
      </c>
      <c r="G5937" s="4" t="s">
        <v>18505</v>
      </c>
      <c r="H5937" s="4" t="s">
        <v>1693</v>
      </c>
      <c r="I5937" s="4"/>
      <c r="J5937" s="4"/>
      <c r="K5937" s="4"/>
      <c r="L5937" s="4" t="str">
        <f t="shared" si="184"/>
        <v>PUNTHAI-บ้านบึง 10</v>
      </c>
      <c r="M5937" s="4"/>
      <c r="N5937" s="4" t="e">
        <v>#N/A</v>
      </c>
      <c r="O5937" s="4"/>
      <c r="P5937" s="4" t="str">
        <f t="shared" si="185"/>
        <v>PUNTHAI</v>
      </c>
    </row>
    <row r="5938" spans="1:16" x14ac:dyDescent="0.25">
      <c r="A5938" s="4" t="s">
        <v>23</v>
      </c>
      <c r="B5938" s="4" t="s">
        <v>18506</v>
      </c>
      <c r="C5938" s="4" t="s">
        <v>8622</v>
      </c>
      <c r="D5938" s="4">
        <v>14.348811</v>
      </c>
      <c r="E5938" s="4">
        <v>100.86758399999999</v>
      </c>
      <c r="F5938" s="4" t="s">
        <v>8622</v>
      </c>
      <c r="G5938" s="4" t="s">
        <v>1861</v>
      </c>
      <c r="H5938" s="4" t="s">
        <v>1693</v>
      </c>
      <c r="I5938" s="4"/>
      <c r="J5938" s="4"/>
      <c r="K5938" s="4"/>
      <c r="L5938" s="4" t="str">
        <f t="shared" si="184"/>
        <v>PUNTHAI-หนองแค3(ถ.พหลโยธิน กม.87)</v>
      </c>
      <c r="M5938" s="4"/>
      <c r="N5938" s="4" t="e">
        <v>#N/A</v>
      </c>
      <c r="O5938" s="4"/>
      <c r="P5938" s="4" t="str">
        <f t="shared" si="185"/>
        <v>PUNTHAI</v>
      </c>
    </row>
    <row r="5939" spans="1:16" x14ac:dyDescent="0.25">
      <c r="A5939" s="4" t="s">
        <v>28</v>
      </c>
      <c r="B5939" s="4">
        <v>11004807</v>
      </c>
      <c r="C5939" s="4" t="s">
        <v>18507</v>
      </c>
      <c r="D5939" s="4">
        <v>15.343</v>
      </c>
      <c r="E5939" s="4">
        <v>103.53375</v>
      </c>
      <c r="F5939" s="4" t="s">
        <v>18508</v>
      </c>
      <c r="G5939" s="4" t="s">
        <v>18509</v>
      </c>
      <c r="H5939" s="4" t="s">
        <v>16121</v>
      </c>
      <c r="I5939" s="4"/>
      <c r="J5939" s="4"/>
      <c r="K5939" s="4"/>
      <c r="L5939" s="4" t="str">
        <f t="shared" si="184"/>
        <v>PROJECT-กรีน แลนด์ ปิโตรเลียม</v>
      </c>
      <c r="M5939" s="4"/>
      <c r="N5939" s="4" t="e">
        <v>#N/A</v>
      </c>
      <c r="O5939" s="4"/>
      <c r="P5939" s="4" t="str">
        <f t="shared" si="185"/>
        <v>PROJECT</v>
      </c>
    </row>
    <row r="5940" spans="1:16" x14ac:dyDescent="0.25">
      <c r="A5940" s="4" t="s">
        <v>23</v>
      </c>
      <c r="B5940" s="4" t="s">
        <v>18510</v>
      </c>
      <c r="C5940" s="4" t="s">
        <v>18511</v>
      </c>
      <c r="D5940" s="4">
        <v>14.209163</v>
      </c>
      <c r="E5940" s="4">
        <v>101.18013000000001</v>
      </c>
      <c r="F5940" s="4" t="s">
        <v>18511</v>
      </c>
      <c r="G5940" s="4" t="s">
        <v>18512</v>
      </c>
      <c r="H5940" s="4" t="s">
        <v>1693</v>
      </c>
      <c r="I5940" s="4"/>
      <c r="J5940" s="4"/>
      <c r="K5940" s="4"/>
      <c r="L5940" s="4" t="str">
        <f t="shared" si="184"/>
        <v xml:space="preserve">PUNTHAI-นครนายก 4 </v>
      </c>
      <c r="M5940" s="4"/>
      <c r="N5940" s="4" t="e">
        <v>#N/A</v>
      </c>
      <c r="O5940" s="4"/>
      <c r="P5940" s="4" t="str">
        <f t="shared" si="185"/>
        <v>PUNTHAI</v>
      </c>
    </row>
    <row r="5941" spans="1:16" x14ac:dyDescent="0.25">
      <c r="A5941" s="4" t="s">
        <v>23</v>
      </c>
      <c r="B5941" s="4" t="s">
        <v>18513</v>
      </c>
      <c r="C5941" s="4" t="s">
        <v>18514</v>
      </c>
      <c r="D5941" s="4">
        <v>17.403616</v>
      </c>
      <c r="E5941" s="4">
        <v>102.80434099999999</v>
      </c>
      <c r="F5941" s="4" t="s">
        <v>18514</v>
      </c>
      <c r="G5941" s="4" t="s">
        <v>18515</v>
      </c>
      <c r="H5941" s="4" t="s">
        <v>1693</v>
      </c>
      <c r="I5941" s="4"/>
      <c r="J5941" s="4"/>
      <c r="K5941" s="4"/>
      <c r="L5941" s="4" t="str">
        <f t="shared" si="184"/>
        <v>PUNTHAI-ยูดี ทาวน์ ฟู๊ดเซ็นเตอร์_CBD</v>
      </c>
      <c r="M5941" s="4"/>
      <c r="N5941" s="4" t="e">
        <v>#N/A</v>
      </c>
      <c r="O5941" s="4"/>
      <c r="P5941" s="4" t="str">
        <f t="shared" si="185"/>
        <v>PUNTHAI</v>
      </c>
    </row>
    <row r="5942" spans="1:16" x14ac:dyDescent="0.25">
      <c r="A5942" s="25" t="s">
        <v>23</v>
      </c>
      <c r="B5942" s="25">
        <v>9100003070</v>
      </c>
      <c r="C5942" s="25" t="s">
        <v>18516</v>
      </c>
      <c r="D5942" s="25">
        <v>7.0170239534493302</v>
      </c>
      <c r="E5942" s="25">
        <v>100.467498194081</v>
      </c>
      <c r="F5942" s="25" t="s">
        <v>18516</v>
      </c>
      <c r="G5942" s="25" t="s">
        <v>18517</v>
      </c>
      <c r="H5942" s="25" t="s">
        <v>1693</v>
      </c>
      <c r="I5942" s="25"/>
      <c r="J5942" s="25"/>
      <c r="K5942" s="25"/>
      <c r="L5942" s="25" t="str">
        <f t="shared" si="184"/>
        <v>PUNTHAI-FC ในโรงพยาบาลหาดใหญ่</v>
      </c>
      <c r="M5942" s="25"/>
      <c r="N5942" s="4" t="e">
        <v>#N/A</v>
      </c>
      <c r="O5942" s="25"/>
      <c r="P5942" s="4" t="str">
        <f t="shared" si="185"/>
        <v>PUNTHAI</v>
      </c>
    </row>
    <row r="5943" spans="1:16" x14ac:dyDescent="0.25">
      <c r="A5943" s="4" t="s">
        <v>23</v>
      </c>
      <c r="B5943" s="4">
        <v>11004933</v>
      </c>
      <c r="C5943" s="4" t="s">
        <v>18518</v>
      </c>
      <c r="D5943" s="4">
        <v>13.804346861360401</v>
      </c>
      <c r="E5943" s="4">
        <v>100.03277056497799</v>
      </c>
      <c r="F5943" s="4" t="s">
        <v>18518</v>
      </c>
      <c r="G5943" s="4" t="s">
        <v>18503</v>
      </c>
      <c r="H5943" s="4" t="s">
        <v>1693</v>
      </c>
      <c r="I5943" s="4"/>
      <c r="J5943" s="4"/>
      <c r="K5943" s="4"/>
      <c r="L5943" s="4" t="str">
        <f t="shared" si="184"/>
        <v>PUNTHAI-FC เซ็นทรัล นครปฐม</v>
      </c>
      <c r="M5943" s="4"/>
      <c r="N5943" s="4" t="e">
        <v>#N/A</v>
      </c>
      <c r="O5943" s="4"/>
      <c r="P5943" s="4" t="str">
        <f t="shared" si="185"/>
        <v>PUNTHAI</v>
      </c>
    </row>
    <row r="5944" spans="1:16" x14ac:dyDescent="0.25">
      <c r="A5944" s="4" t="s">
        <v>6442</v>
      </c>
      <c r="B5944" s="4">
        <v>11001444</v>
      </c>
      <c r="C5944" s="4" t="s">
        <v>16037</v>
      </c>
      <c r="D5944" s="4">
        <v>7.42996893393601</v>
      </c>
      <c r="E5944" s="4">
        <v>100.449831302861</v>
      </c>
      <c r="F5944" s="4" t="s">
        <v>16037</v>
      </c>
      <c r="G5944" s="4" t="s">
        <v>16038</v>
      </c>
      <c r="H5944" s="4" t="s">
        <v>36</v>
      </c>
      <c r="I5944" s="4" t="s">
        <v>16039</v>
      </c>
      <c r="J5944" s="4" t="s">
        <v>7822</v>
      </c>
      <c r="K5944" s="4" t="s">
        <v>16040</v>
      </c>
      <c r="L5944" s="4" t="str">
        <f t="shared" si="184"/>
        <v>COFFEE WORLD-คอฟฟี่ เวิลด์ เซ็นทรัลเฟสติวัล หาดใหญ่</v>
      </c>
      <c r="M5944" s="4"/>
      <c r="N5944" s="4" t="e">
        <v>#N/A</v>
      </c>
      <c r="O5944" s="4"/>
      <c r="P5944" s="4" t="str">
        <f t="shared" si="185"/>
        <v>COFFEE WORLD</v>
      </c>
    </row>
    <row r="5945" spans="1:16" x14ac:dyDescent="0.25">
      <c r="A5945" s="25" t="s">
        <v>23</v>
      </c>
      <c r="B5945" s="4">
        <v>11004940</v>
      </c>
      <c r="C5945" s="4" t="s">
        <v>18519</v>
      </c>
      <c r="D5945" s="4">
        <v>13.116782000000001</v>
      </c>
      <c r="E5945" s="4">
        <v>99.910191999999995</v>
      </c>
      <c r="F5945" s="4" t="s">
        <v>18519</v>
      </c>
      <c r="G5945" s="4" t="s">
        <v>18520</v>
      </c>
      <c r="H5945" s="4" t="s">
        <v>1693</v>
      </c>
      <c r="I5945" s="4"/>
      <c r="J5945" s="4"/>
      <c r="K5945" s="4"/>
      <c r="L5945" s="4" t="str">
        <f t="shared" si="184"/>
        <v>PUNTHAI-PTF บายพาส บ้านทับใต้</v>
      </c>
      <c r="M5945" s="4"/>
      <c r="N5945" s="4" t="e">
        <v>#N/A</v>
      </c>
      <c r="O5945" s="4"/>
      <c r="P5945" s="4" t="str">
        <f t="shared" si="185"/>
        <v>PUNTHAI</v>
      </c>
    </row>
    <row r="5946" spans="1:16" x14ac:dyDescent="0.25">
      <c r="A5946" s="4" t="s">
        <v>28</v>
      </c>
      <c r="B5946" s="4" t="s">
        <v>18521</v>
      </c>
      <c r="C5946" s="4" t="s">
        <v>18522</v>
      </c>
      <c r="D5946" s="4">
        <v>13.557040000000001</v>
      </c>
      <c r="E5946" s="4">
        <v>100.593264</v>
      </c>
      <c r="F5946" s="4" t="s">
        <v>18522</v>
      </c>
      <c r="G5946" s="4"/>
      <c r="H5946" s="4"/>
      <c r="I5946" s="4"/>
      <c r="J5946" s="4"/>
      <c r="K5946" s="4"/>
      <c r="L5946" s="4" t="str">
        <f t="shared" si="184"/>
        <v>PROJECT-บริษัท ออลล์ ยู นีด จำกัด</v>
      </c>
      <c r="M5946" s="4"/>
      <c r="N5946" s="4" t="e">
        <v>#N/A</v>
      </c>
      <c r="O5946" s="4"/>
      <c r="P5946" s="4" t="str">
        <f t="shared" si="185"/>
        <v>PROJECT</v>
      </c>
    </row>
    <row r="5947" spans="1:16" x14ac:dyDescent="0.25">
      <c r="A5947" s="25" t="s">
        <v>23</v>
      </c>
      <c r="B5947" s="4">
        <v>11004866</v>
      </c>
      <c r="C5947" s="4" t="s">
        <v>18523</v>
      </c>
      <c r="D5947" s="4">
        <v>13.927663000000001</v>
      </c>
      <c r="E5947" s="4">
        <v>100.48177</v>
      </c>
      <c r="F5947" s="4" t="s">
        <v>18523</v>
      </c>
      <c r="G5947" s="4" t="s">
        <v>18524</v>
      </c>
      <c r="H5947" s="4" t="s">
        <v>1693</v>
      </c>
      <c r="I5947" s="4"/>
      <c r="J5947" s="4"/>
      <c r="K5947" s="4"/>
      <c r="L5947" s="4" t="str">
        <f t="shared" si="184"/>
        <v>PUNTHAI-FC คลองพระอุดม ปากเกร็ด</v>
      </c>
      <c r="M5947" s="4"/>
      <c r="N5947" s="4" t="e">
        <v>#N/A</v>
      </c>
      <c r="O5947" s="4"/>
      <c r="P5947" s="4" t="str">
        <f t="shared" si="185"/>
        <v>PUNTHAI</v>
      </c>
    </row>
    <row r="5948" spans="1:16" x14ac:dyDescent="0.25">
      <c r="A5948" s="25" t="s">
        <v>23</v>
      </c>
      <c r="B5948" s="4">
        <v>11004944</v>
      </c>
      <c r="C5948" s="4" t="s">
        <v>18525</v>
      </c>
      <c r="D5948" s="4">
        <v>13.930304128166201</v>
      </c>
      <c r="E5948" s="4">
        <v>100.559931784067</v>
      </c>
      <c r="F5948" s="4" t="s">
        <v>18525</v>
      </c>
      <c r="G5948" s="4" t="s">
        <v>18526</v>
      </c>
      <c r="H5948" s="4" t="s">
        <v>1693</v>
      </c>
      <c r="I5948" s="4"/>
      <c r="J5948" s="4"/>
      <c r="K5948" s="4"/>
      <c r="L5948" s="4" t="str">
        <f t="shared" si="184"/>
        <v>PUNTHAI-FC Popular Walk</v>
      </c>
      <c r="M5948" s="4"/>
      <c r="N5948" s="4" t="e">
        <v>#N/A</v>
      </c>
      <c r="O5948" s="4"/>
      <c r="P5948" s="4" t="str">
        <f t="shared" si="185"/>
        <v>PUNTHAI</v>
      </c>
    </row>
    <row r="5949" spans="1:16" x14ac:dyDescent="0.25">
      <c r="A5949" s="25" t="s">
        <v>162</v>
      </c>
      <c r="B5949" s="25" t="s">
        <v>18527</v>
      </c>
      <c r="C5949" s="25" t="s">
        <v>17237</v>
      </c>
      <c r="D5949" s="25" t="s">
        <v>17238</v>
      </c>
      <c r="E5949" s="25" t="s">
        <v>17239</v>
      </c>
      <c r="F5949" s="25" t="s">
        <v>17237</v>
      </c>
      <c r="G5949" s="25" t="s">
        <v>17240</v>
      </c>
      <c r="H5949" s="25" t="s">
        <v>1638</v>
      </c>
      <c r="I5949" s="25" t="s">
        <v>16116</v>
      </c>
      <c r="J5949" s="25" t="s">
        <v>1840</v>
      </c>
      <c r="K5949" s="25" t="s">
        <v>16117</v>
      </c>
      <c r="L5949" s="25" t="str">
        <f t="shared" si="184"/>
        <v>LUBE-กำแพงแสน11(ม.เกษตรศาสตร์)</v>
      </c>
      <c r="M5949" s="25"/>
      <c r="N5949" s="4" t="e">
        <v>#N/A</v>
      </c>
      <c r="O5949" s="25"/>
      <c r="P5949" s="4" t="str">
        <f t="shared" si="185"/>
        <v>LUBE</v>
      </c>
    </row>
    <row r="5950" spans="1:16" x14ac:dyDescent="0.25">
      <c r="A5950" s="25" t="s">
        <v>23</v>
      </c>
      <c r="B5950" s="4" t="s">
        <v>243</v>
      </c>
      <c r="C5950" s="4" t="s">
        <v>244</v>
      </c>
      <c r="D5950" s="4">
        <v>13.58343</v>
      </c>
      <c r="E5950" s="4">
        <v>100.59716</v>
      </c>
      <c r="F5950" s="4" t="s">
        <v>18528</v>
      </c>
      <c r="G5950" s="4" t="s">
        <v>18529</v>
      </c>
      <c r="H5950" s="4" t="s">
        <v>1693</v>
      </c>
      <c r="I5950" s="4"/>
      <c r="J5950" s="4"/>
      <c r="K5950" s="4"/>
      <c r="L5950" s="4" t="str">
        <f t="shared" si="184"/>
        <v>PUNTHAI-หน้าโรงพยาบาลสมุทรปราการ_CBD</v>
      </c>
      <c r="M5950" s="4"/>
      <c r="N5950" s="4" t="e">
        <v>#N/A</v>
      </c>
      <c r="O5950" s="4"/>
      <c r="P5950" s="4" t="str">
        <f t="shared" si="185"/>
        <v>PUNTHAI</v>
      </c>
    </row>
    <row r="5951" spans="1:16" x14ac:dyDescent="0.25">
      <c r="A5951" s="25" t="s">
        <v>23</v>
      </c>
      <c r="B5951" s="4" t="s">
        <v>1085</v>
      </c>
      <c r="C5951" s="4" t="s">
        <v>18530</v>
      </c>
      <c r="D5951" s="4">
        <v>13.583625400000001</v>
      </c>
      <c r="E5951" s="4">
        <v>100.3751579</v>
      </c>
      <c r="F5951" s="4" t="s">
        <v>18530</v>
      </c>
      <c r="G5951" s="4" t="s">
        <v>18531</v>
      </c>
      <c r="H5951" s="4" t="s">
        <v>1693</v>
      </c>
      <c r="I5951" s="4"/>
      <c r="J5951" s="4"/>
      <c r="K5951" s="4"/>
      <c r="L5951" s="4" t="str">
        <f t="shared" si="184"/>
        <v>PUNTHAI-ไลฟ์พาร์ค มิดทาวน์_CBD</v>
      </c>
      <c r="M5951" s="4"/>
      <c r="N5951" s="4" t="e">
        <v>#N/A</v>
      </c>
      <c r="O5951" s="4"/>
      <c r="P5951" s="4" t="str">
        <f t="shared" si="185"/>
        <v>PUNTHAI</v>
      </c>
    </row>
    <row r="5952" spans="1:16" x14ac:dyDescent="0.25">
      <c r="A5952" s="25" t="s">
        <v>23</v>
      </c>
      <c r="B5952" s="4">
        <v>11000517</v>
      </c>
      <c r="C5952" s="4" t="s">
        <v>18532</v>
      </c>
      <c r="D5952" s="4">
        <v>18.209922292450099</v>
      </c>
      <c r="E5952" s="4">
        <v>103.18199005770001</v>
      </c>
      <c r="F5952" s="4" t="s">
        <v>18532</v>
      </c>
      <c r="G5952" s="4" t="s">
        <v>18533</v>
      </c>
      <c r="H5952" s="4" t="s">
        <v>1693</v>
      </c>
      <c r="I5952" s="4"/>
      <c r="J5952" s="4"/>
      <c r="K5952" s="4"/>
      <c r="L5952" s="4" t="str">
        <f t="shared" si="184"/>
        <v>PUNTHAI-FC รัตนวาปี PTF</v>
      </c>
      <c r="M5952" s="4"/>
      <c r="N5952" s="4" t="e">
        <v>#N/A</v>
      </c>
      <c r="O5952" s="4"/>
      <c r="P5952" s="4" t="str">
        <f t="shared" si="185"/>
        <v>PUNTHAI</v>
      </c>
    </row>
    <row r="5953" spans="1:16" x14ac:dyDescent="0.25">
      <c r="A5953" s="25" t="s">
        <v>23</v>
      </c>
      <c r="B5953" s="25">
        <v>11004456</v>
      </c>
      <c r="C5953" s="25" t="s">
        <v>18534</v>
      </c>
      <c r="D5953" s="25">
        <v>13.800891999999999</v>
      </c>
      <c r="E5953" s="25">
        <v>100.834481</v>
      </c>
      <c r="F5953" s="25" t="s">
        <v>18534</v>
      </c>
      <c r="G5953" s="25" t="s">
        <v>18535</v>
      </c>
      <c r="H5953" s="25" t="s">
        <v>1693</v>
      </c>
      <c r="I5953" s="25"/>
      <c r="J5953" s="25"/>
      <c r="K5953" s="25"/>
      <c r="L5953" s="25" t="str">
        <f t="shared" si="184"/>
        <v>PUNTHAI-FC ฉลองกรุง3</v>
      </c>
      <c r="M5953" s="25"/>
      <c r="N5953" s="4" t="e">
        <v>#N/A</v>
      </c>
      <c r="O5953" s="25"/>
      <c r="P5953" s="4" t="str">
        <f t="shared" si="185"/>
        <v>PUNTHAI</v>
      </c>
    </row>
    <row r="5954" spans="1:16" x14ac:dyDescent="0.25">
      <c r="A5954" s="25" t="s">
        <v>23</v>
      </c>
      <c r="B5954" s="4" t="s">
        <v>18536</v>
      </c>
      <c r="C5954" s="4" t="s">
        <v>18537</v>
      </c>
      <c r="D5954" s="4">
        <v>19.802415</v>
      </c>
      <c r="E5954" s="4">
        <v>99.753651000000005</v>
      </c>
      <c r="F5954" s="4" t="s">
        <v>18537</v>
      </c>
      <c r="G5954" s="4" t="s">
        <v>18538</v>
      </c>
      <c r="H5954" s="4" t="s">
        <v>1693</v>
      </c>
      <c r="I5954" s="4"/>
      <c r="J5954" s="4"/>
      <c r="K5954" s="4"/>
      <c r="L5954" s="4" t="str">
        <f t="shared" ref="L5954:L6017" si="186">A5954&amp;"-"&amp;C5954</f>
        <v>PUNTHAI-แม่ลาว</v>
      </c>
      <c r="M5954" s="4"/>
      <c r="N5954" s="4" t="e">
        <v>#N/A</v>
      </c>
      <c r="O5954" s="4"/>
      <c r="P5954" s="4" t="str">
        <f t="shared" si="185"/>
        <v>PUNTHAI</v>
      </c>
    </row>
    <row r="5955" spans="1:16" x14ac:dyDescent="0.25">
      <c r="A5955" s="25" t="s">
        <v>23</v>
      </c>
      <c r="B5955" s="4" t="s">
        <v>18539</v>
      </c>
      <c r="C5955" s="4" t="s">
        <v>18540</v>
      </c>
      <c r="D5955" s="4">
        <v>13.72939</v>
      </c>
      <c r="E5955" s="4">
        <v>99.908779999999993</v>
      </c>
      <c r="F5955" s="4" t="s">
        <v>18540</v>
      </c>
      <c r="G5955" s="4" t="s">
        <v>18541</v>
      </c>
      <c r="H5955" s="4" t="s">
        <v>1693</v>
      </c>
      <c r="I5955" s="4"/>
      <c r="J5955" s="4"/>
      <c r="K5955" s="4"/>
      <c r="L5955" s="4" t="str">
        <f t="shared" si="186"/>
        <v>PUNTHAI-โพธาราม 5</v>
      </c>
      <c r="M5955" s="4"/>
      <c r="N5955" s="4" t="e">
        <v>#N/A</v>
      </c>
      <c r="O5955" s="4"/>
      <c r="P5955" s="4" t="str">
        <f t="shared" ref="P5955:P6018" si="187">A5955</f>
        <v>PUNTHAI</v>
      </c>
    </row>
    <row r="5956" spans="1:16" x14ac:dyDescent="0.25">
      <c r="A5956" s="25" t="s">
        <v>23</v>
      </c>
      <c r="B5956" s="4" t="s">
        <v>18542</v>
      </c>
      <c r="C5956" s="4" t="s">
        <v>18543</v>
      </c>
      <c r="D5956" s="4">
        <v>13.9445949792853</v>
      </c>
      <c r="E5956" s="4">
        <v>100.356168222607</v>
      </c>
      <c r="F5956" s="4" t="s">
        <v>18543</v>
      </c>
      <c r="G5956" s="4" t="s">
        <v>18544</v>
      </c>
      <c r="H5956" s="4" t="s">
        <v>1693</v>
      </c>
      <c r="I5956" s="4"/>
      <c r="J5956" s="4"/>
      <c r="K5956" s="4"/>
      <c r="L5956" s="4" t="str">
        <f t="shared" si="186"/>
        <v>PUNTHAI-ถนนบ้านกล้วย-ไทรน้อย</v>
      </c>
      <c r="M5956" s="4"/>
      <c r="N5956" s="4" t="e">
        <v>#N/A</v>
      </c>
      <c r="O5956" s="4"/>
      <c r="P5956" s="4" t="str">
        <f t="shared" si="187"/>
        <v>PUNTHAI</v>
      </c>
    </row>
    <row r="5957" spans="1:16" x14ac:dyDescent="0.25">
      <c r="A5957" s="25" t="s">
        <v>23</v>
      </c>
      <c r="B5957" s="4" t="s">
        <v>18545</v>
      </c>
      <c r="C5957" s="4" t="s">
        <v>3734</v>
      </c>
      <c r="D5957" s="4">
        <v>12.851470000000001</v>
      </c>
      <c r="E5957" s="4">
        <v>101.31162999999999</v>
      </c>
      <c r="F5957" s="4" t="s">
        <v>3734</v>
      </c>
      <c r="G5957" s="4" t="s">
        <v>18546</v>
      </c>
      <c r="H5957" s="4" t="s">
        <v>1693</v>
      </c>
      <c r="I5957" s="4"/>
      <c r="J5957" s="4"/>
      <c r="K5957" s="4"/>
      <c r="L5957" s="4" t="str">
        <f t="shared" si="186"/>
        <v>PUNTHAI-บ้านค่าย3</v>
      </c>
      <c r="M5957" s="4"/>
      <c r="N5957" s="4" t="e">
        <v>#N/A</v>
      </c>
      <c r="O5957" s="4"/>
      <c r="P5957" s="4" t="str">
        <f t="shared" si="187"/>
        <v>PUNTHAI</v>
      </c>
    </row>
    <row r="5958" spans="1:16" x14ac:dyDescent="0.25">
      <c r="A5958" s="4" t="s">
        <v>28</v>
      </c>
      <c r="B5958" s="4">
        <v>11004366</v>
      </c>
      <c r="C5958" s="4" t="s">
        <v>18547</v>
      </c>
      <c r="D5958" s="4">
        <v>15.362465</v>
      </c>
      <c r="E5958" s="4">
        <v>100.23054999999999</v>
      </c>
      <c r="F5958" s="4" t="s">
        <v>18548</v>
      </c>
      <c r="G5958" s="4" t="s">
        <v>18549</v>
      </c>
      <c r="H5958" s="4" t="s">
        <v>1693</v>
      </c>
      <c r="I5958" s="4"/>
      <c r="J5958" s="4"/>
      <c r="K5958" s="4"/>
      <c r="L5958" s="4" t="str">
        <f t="shared" si="186"/>
        <v>PROJECT-ดนัยภัทร ปิโตรเลียม</v>
      </c>
      <c r="M5958" s="4"/>
      <c r="N5958" s="4" t="e">
        <v>#N/A</v>
      </c>
      <c r="O5958" s="4"/>
      <c r="P5958" s="4" t="str">
        <f t="shared" si="187"/>
        <v>PROJECT</v>
      </c>
    </row>
    <row r="5959" spans="1:16" x14ac:dyDescent="0.25">
      <c r="A5959" s="4" t="s">
        <v>28</v>
      </c>
      <c r="B5959" s="4">
        <v>11003617</v>
      </c>
      <c r="C5959" s="4" t="s">
        <v>18550</v>
      </c>
      <c r="D5959" s="4">
        <v>12.722913999999999</v>
      </c>
      <c r="E5959" s="4">
        <v>101.16955400000001</v>
      </c>
      <c r="F5959" s="4" t="s">
        <v>18551</v>
      </c>
      <c r="G5959" s="4" t="s">
        <v>18552</v>
      </c>
      <c r="H5959" s="4" t="s">
        <v>1693</v>
      </c>
      <c r="I5959" s="4"/>
      <c r="J5959" s="4"/>
      <c r="K5959" s="4"/>
      <c r="L5959" s="4" t="str">
        <f t="shared" si="186"/>
        <v>PROJECT-ปุณณวัชร ก่อสร้าง</v>
      </c>
      <c r="M5959" s="4"/>
      <c r="N5959" s="4" t="e">
        <v>#N/A</v>
      </c>
      <c r="O5959" s="4"/>
      <c r="P5959" s="4" t="str">
        <f t="shared" si="187"/>
        <v>PROJECT</v>
      </c>
    </row>
    <row r="5960" spans="1:16" x14ac:dyDescent="0.25">
      <c r="A5960" s="4" t="s">
        <v>28</v>
      </c>
      <c r="B5960" s="4">
        <v>11003002</v>
      </c>
      <c r="C5960" s="4" t="s">
        <v>18553</v>
      </c>
      <c r="D5960" s="4">
        <v>13.234166999999999</v>
      </c>
      <c r="E5960" s="4">
        <v>101.222022</v>
      </c>
      <c r="F5960" s="4" t="s">
        <v>18554</v>
      </c>
      <c r="G5960" s="4" t="s">
        <v>18555</v>
      </c>
      <c r="H5960" s="4" t="s">
        <v>1693</v>
      </c>
      <c r="I5960" s="4"/>
      <c r="J5960" s="4"/>
      <c r="K5960" s="4"/>
      <c r="L5960" s="4" t="str">
        <f t="shared" si="186"/>
        <v xml:space="preserve">PROJECT-เอสเอสพี ออยล์ </v>
      </c>
      <c r="M5960" s="4"/>
      <c r="N5960" s="4" t="e">
        <v>#N/A</v>
      </c>
      <c r="O5960" s="4"/>
      <c r="P5960" s="4" t="str">
        <f t="shared" si="187"/>
        <v>PROJECT</v>
      </c>
    </row>
    <row r="5961" spans="1:16" x14ac:dyDescent="0.25">
      <c r="A5961" s="25" t="s">
        <v>28</v>
      </c>
      <c r="B5961" s="25">
        <v>11003410</v>
      </c>
      <c r="C5961" s="25" t="s">
        <v>18556</v>
      </c>
      <c r="D5961" s="25">
        <v>19.539881000000001</v>
      </c>
      <c r="E5961" s="25">
        <v>99.489599499999997</v>
      </c>
      <c r="F5961" s="25" t="s">
        <v>18557</v>
      </c>
      <c r="G5961" s="25" t="s">
        <v>18558</v>
      </c>
      <c r="H5961" s="25" t="s">
        <v>1693</v>
      </c>
      <c r="I5961" s="25"/>
      <c r="J5961" s="25"/>
      <c r="K5961" s="25"/>
      <c r="L5961" s="25" t="str">
        <f t="shared" si="186"/>
        <v>PROJECT-ฤทธิ์อนันต์ ปิโตรเลี่ยม</v>
      </c>
      <c r="M5961" s="25"/>
      <c r="N5961" s="4" t="e">
        <v>#N/A</v>
      </c>
      <c r="O5961" s="25"/>
      <c r="P5961" s="4" t="str">
        <f t="shared" si="187"/>
        <v>PROJECT</v>
      </c>
    </row>
    <row r="5962" spans="1:16" x14ac:dyDescent="0.25">
      <c r="A5962" s="25" t="s">
        <v>28</v>
      </c>
      <c r="B5962" s="25">
        <v>11004936</v>
      </c>
      <c r="C5962" s="25" t="s">
        <v>18559</v>
      </c>
      <c r="D5962" s="25">
        <v>17.787534999999998</v>
      </c>
      <c r="E5962" s="25">
        <v>104.08736500000001</v>
      </c>
      <c r="F5962" s="25" t="s">
        <v>18560</v>
      </c>
      <c r="G5962" s="25" t="s">
        <v>18561</v>
      </c>
      <c r="H5962" s="25" t="s">
        <v>1693</v>
      </c>
      <c r="I5962" s="25"/>
      <c r="J5962" s="25"/>
      <c r="K5962" s="25"/>
      <c r="L5962" s="25" t="str">
        <f t="shared" si="186"/>
        <v>PROJECT-พ.พัฒนาปิโตรเลียม</v>
      </c>
      <c r="M5962" s="25"/>
      <c r="N5962" s="4" t="e">
        <v>#N/A</v>
      </c>
      <c r="O5962" s="25"/>
      <c r="P5962" s="4" t="str">
        <f t="shared" si="187"/>
        <v>PROJECT</v>
      </c>
    </row>
    <row r="5963" spans="1:16" x14ac:dyDescent="0.25">
      <c r="A5963" s="25" t="s">
        <v>23</v>
      </c>
      <c r="B5963" s="4" t="s">
        <v>18562</v>
      </c>
      <c r="C5963" s="4" t="s">
        <v>18563</v>
      </c>
      <c r="D5963" s="4">
        <v>13.804656</v>
      </c>
      <c r="E5963" s="4">
        <v>100.428988</v>
      </c>
      <c r="F5963" s="4" t="s">
        <v>18563</v>
      </c>
      <c r="G5963" s="4" t="s">
        <v>18564</v>
      </c>
      <c r="H5963" s="4" t="s">
        <v>1693</v>
      </c>
      <c r="I5963" s="4"/>
      <c r="J5963" s="4"/>
      <c r="K5963" s="4"/>
      <c r="L5963" s="4" t="str">
        <f t="shared" si="186"/>
        <v>PUNTHAI-ถนนมหาสวัสดิ์_CBD</v>
      </c>
      <c r="M5963" s="4"/>
      <c r="N5963" s="4" t="e">
        <v>#N/A</v>
      </c>
      <c r="O5963" s="4"/>
      <c r="P5963" s="4" t="str">
        <f t="shared" si="187"/>
        <v>PUNTHAI</v>
      </c>
    </row>
    <row r="5964" spans="1:16" x14ac:dyDescent="0.25">
      <c r="A5964" s="25" t="s">
        <v>23</v>
      </c>
      <c r="B5964" s="25">
        <v>11004642</v>
      </c>
      <c r="C5964" s="4" t="s">
        <v>18565</v>
      </c>
      <c r="D5964" s="4">
        <v>13.649096268003801</v>
      </c>
      <c r="E5964" s="4">
        <v>100.340930278702</v>
      </c>
      <c r="F5964" s="4" t="s">
        <v>18565</v>
      </c>
      <c r="G5964" s="4" t="s">
        <v>18564</v>
      </c>
      <c r="H5964" s="4" t="s">
        <v>1693</v>
      </c>
      <c r="I5964" s="4"/>
      <c r="J5964" s="4"/>
      <c r="K5964" s="4"/>
      <c r="L5964" s="4" t="str">
        <f t="shared" si="186"/>
        <v>PUNTHAI-FC แคราย (สมุทรสาคร)</v>
      </c>
      <c r="M5964" s="4"/>
      <c r="N5964" s="4" t="e">
        <v>#N/A</v>
      </c>
      <c r="O5964" s="4"/>
      <c r="P5964" s="4" t="str">
        <f t="shared" si="187"/>
        <v>PUNTHAI</v>
      </c>
    </row>
    <row r="5965" spans="1:16" x14ac:dyDescent="0.25">
      <c r="A5965" s="4" t="s">
        <v>28</v>
      </c>
      <c r="B5965" s="4" t="s">
        <v>18566</v>
      </c>
      <c r="C5965" s="4" t="s">
        <v>18567</v>
      </c>
      <c r="D5965" s="4">
        <v>13.6257336940456</v>
      </c>
      <c r="E5965" s="4">
        <v>100.42949901721801</v>
      </c>
      <c r="F5965" s="4" t="s">
        <v>18568</v>
      </c>
      <c r="G5965" s="4" t="s">
        <v>18569</v>
      </c>
      <c r="H5965" s="4" t="s">
        <v>1693</v>
      </c>
      <c r="I5965" s="4"/>
      <c r="J5965" s="4"/>
      <c r="K5965" s="4"/>
      <c r="L5965" s="4" t="str">
        <f t="shared" si="186"/>
        <v>PROJECT-สติ๊กเกอร์ติดฝาแก้ว(บางขุนเทียน)</v>
      </c>
      <c r="M5965" s="4"/>
      <c r="N5965" s="4" t="e">
        <v>#N/A</v>
      </c>
      <c r="O5965" s="4"/>
      <c r="P5965" s="4" t="str">
        <f t="shared" si="187"/>
        <v>PROJECT</v>
      </c>
    </row>
    <row r="5966" spans="1:16" x14ac:dyDescent="0.25">
      <c r="A5966" s="4" t="s">
        <v>1693</v>
      </c>
      <c r="B5966" s="4" t="s">
        <v>1218</v>
      </c>
      <c r="C5966" s="4" t="s">
        <v>18570</v>
      </c>
      <c r="D5966" s="4">
        <v>13.751404000000001</v>
      </c>
      <c r="E5966" s="4">
        <v>101.364008</v>
      </c>
      <c r="F5966" s="4" t="s">
        <v>18570</v>
      </c>
      <c r="G5966" s="4" t="s">
        <v>18571</v>
      </c>
      <c r="H5966" s="4" t="s">
        <v>1693</v>
      </c>
      <c r="I5966" s="4"/>
      <c r="J5966" s="4"/>
      <c r="K5966" s="4"/>
      <c r="L5966" s="4" t="str">
        <f t="shared" si="186"/>
        <v>PUN-พนมสารคาม 2</v>
      </c>
      <c r="M5966" s="4"/>
      <c r="N5966" s="4" t="e">
        <v>#N/A</v>
      </c>
      <c r="O5966" s="4"/>
      <c r="P5966" s="4" t="str">
        <f t="shared" si="187"/>
        <v>PUN</v>
      </c>
    </row>
    <row r="5967" spans="1:16" x14ac:dyDescent="0.25">
      <c r="A5967" s="4" t="s">
        <v>166</v>
      </c>
      <c r="B5967" s="4" t="s">
        <v>2222</v>
      </c>
      <c r="C5967" s="4" t="s">
        <v>2218</v>
      </c>
      <c r="D5967" s="4">
        <v>8.1366899999999998</v>
      </c>
      <c r="E5967" s="4">
        <v>99.841702999999995</v>
      </c>
      <c r="F5967" s="4" t="s">
        <v>2218</v>
      </c>
      <c r="G5967" s="4" t="s">
        <v>2219</v>
      </c>
      <c r="H5967" s="4" t="s">
        <v>1638</v>
      </c>
      <c r="I5967" s="4"/>
      <c r="J5967" s="4"/>
      <c r="K5967" s="4"/>
      <c r="L5967" s="4" t="str">
        <f t="shared" si="186"/>
        <v>SUPPLY USE-จุฬาภรณ์2</v>
      </c>
      <c r="M5967" s="4"/>
      <c r="N5967" s="4" t="e">
        <v>#N/A</v>
      </c>
      <c r="O5967" s="4"/>
      <c r="P5967" s="4" t="str">
        <f t="shared" si="187"/>
        <v>SUPPLY USE</v>
      </c>
    </row>
    <row r="5968" spans="1:16" x14ac:dyDescent="0.25">
      <c r="A5968" s="25" t="s">
        <v>61</v>
      </c>
      <c r="B5968" s="25" t="s">
        <v>1005</v>
      </c>
      <c r="C5968" s="25" t="s">
        <v>1413</v>
      </c>
      <c r="D5968" s="25">
        <v>13.751670000000001</v>
      </c>
      <c r="E5968" s="25">
        <v>101.36409999999999</v>
      </c>
      <c r="F5968" s="25" t="s">
        <v>1413</v>
      </c>
      <c r="G5968" s="25"/>
      <c r="H5968" s="25"/>
      <c r="I5968" s="25"/>
      <c r="J5968" s="25"/>
      <c r="K5968" s="25"/>
      <c r="L5968" s="25" t="str">
        <f t="shared" si="186"/>
        <v>MAX MART-พนมสารคาม2</v>
      </c>
      <c r="M5968" s="25"/>
      <c r="N5968" s="4" t="e">
        <v>#N/A</v>
      </c>
      <c r="O5968" s="25"/>
      <c r="P5968" s="4" t="str">
        <f t="shared" si="187"/>
        <v>MAX MART</v>
      </c>
    </row>
    <row r="5969" spans="1:16" x14ac:dyDescent="0.25">
      <c r="A5969" s="25" t="s">
        <v>23</v>
      </c>
      <c r="B5969" s="4" t="str">
        <f>N5969</f>
        <v>NY92</v>
      </c>
      <c r="C5969" s="4" t="s">
        <v>18572</v>
      </c>
      <c r="D5969" s="4">
        <v>15.302968</v>
      </c>
      <c r="E5969" s="4">
        <v>102.422016</v>
      </c>
      <c r="F5969" s="4" t="s">
        <v>809</v>
      </c>
      <c r="G5969" s="4"/>
      <c r="H5969" s="4" t="s">
        <v>1693</v>
      </c>
      <c r="I5969" s="4" t="s">
        <v>10746</v>
      </c>
      <c r="J5969" s="4"/>
      <c r="K5969" s="4" t="s">
        <v>10747</v>
      </c>
      <c r="L5969" s="4" t="str">
        <f t="shared" si="186"/>
        <v>PUNTHAI-คง (Food Truck ยอดเพชร)</v>
      </c>
      <c r="M5969" s="4"/>
      <c r="N5969" s="4" t="s">
        <v>634</v>
      </c>
      <c r="O5969" s="4"/>
      <c r="P5969" s="4" t="str">
        <f t="shared" si="187"/>
        <v>PUNTHAI</v>
      </c>
    </row>
    <row r="5970" spans="1:16" x14ac:dyDescent="0.25">
      <c r="A5970" s="4" t="s">
        <v>166</v>
      </c>
      <c r="B5970" s="4" t="s">
        <v>18573</v>
      </c>
      <c r="C5970" s="4" t="s">
        <v>111</v>
      </c>
      <c r="D5970" s="4">
        <v>13.627190000000001</v>
      </c>
      <c r="E5970" s="4">
        <v>100.50506900000001</v>
      </c>
      <c r="F5970" s="4" t="s">
        <v>111</v>
      </c>
      <c r="G5970" s="4"/>
      <c r="H5970" s="4"/>
      <c r="I5970" s="4"/>
      <c r="J5970" s="4"/>
      <c r="K5970" s="4"/>
      <c r="L5970" s="4" t="str">
        <f t="shared" si="186"/>
        <v>SUPPLY USE-ทุ่งครุ1</v>
      </c>
      <c r="M5970" s="4"/>
      <c r="N5970" s="4" t="e">
        <v>#N/A</v>
      </c>
      <c r="O5970" s="4"/>
      <c r="P5970" s="4" t="str">
        <f t="shared" si="187"/>
        <v>SUPPLY USE</v>
      </c>
    </row>
    <row r="5971" spans="1:16" x14ac:dyDescent="0.25">
      <c r="A5971" s="4" t="s">
        <v>166</v>
      </c>
      <c r="B5971" s="4" t="s">
        <v>949</v>
      </c>
      <c r="C5971" s="4" t="s">
        <v>111</v>
      </c>
      <c r="D5971" s="4">
        <v>13.627190000000001</v>
      </c>
      <c r="E5971" s="4">
        <v>100.50506900000001</v>
      </c>
      <c r="F5971" s="4" t="s">
        <v>111</v>
      </c>
      <c r="G5971" s="4"/>
      <c r="H5971" s="4"/>
      <c r="I5971" s="4"/>
      <c r="J5971" s="4"/>
      <c r="K5971" s="4"/>
      <c r="L5971" s="4" t="str">
        <f t="shared" si="186"/>
        <v>SUPPLY USE-ทุ่งครุ1</v>
      </c>
      <c r="M5971" s="4"/>
      <c r="N5971" s="4" t="e">
        <v>#N/A</v>
      </c>
      <c r="O5971" s="4"/>
      <c r="P5971" s="4" t="str">
        <f t="shared" si="187"/>
        <v>SUPPLY USE</v>
      </c>
    </row>
    <row r="5972" spans="1:16" x14ac:dyDescent="0.25">
      <c r="A5972" s="25" t="s">
        <v>23</v>
      </c>
      <c r="B5972" s="4" t="s">
        <v>18574</v>
      </c>
      <c r="C5972" s="4" t="s">
        <v>1788</v>
      </c>
      <c r="D5972" s="4">
        <v>7.1342049999999997</v>
      </c>
      <c r="E5972" s="4">
        <v>100.57500400000001</v>
      </c>
      <c r="F5972" s="4" t="s">
        <v>1788</v>
      </c>
      <c r="G5972" s="4" t="s">
        <v>18575</v>
      </c>
      <c r="H5972" s="4"/>
      <c r="I5972" s="4"/>
      <c r="J5972" s="4"/>
      <c r="K5972" s="4"/>
      <c r="L5972" s="4" t="str">
        <f t="shared" si="186"/>
        <v>PUNTHAI-สงขลา2</v>
      </c>
      <c r="M5972" s="4"/>
      <c r="N5972" s="4" t="e">
        <v>#N/A</v>
      </c>
      <c r="O5972" s="4"/>
      <c r="P5972" s="4" t="str">
        <f t="shared" si="187"/>
        <v>PUNTHAI</v>
      </c>
    </row>
    <row r="5973" spans="1:16" x14ac:dyDescent="0.25">
      <c r="A5973" s="25" t="s">
        <v>23</v>
      </c>
      <c r="B5973" s="25">
        <v>11005228</v>
      </c>
      <c r="C5973" s="25" t="s">
        <v>792</v>
      </c>
      <c r="D5973" s="25">
        <v>15.1083564178938</v>
      </c>
      <c r="E5973" s="25">
        <v>104.32860232698501</v>
      </c>
      <c r="F5973" s="25" t="s">
        <v>792</v>
      </c>
      <c r="G5973" s="25" t="s">
        <v>18576</v>
      </c>
      <c r="H5973" s="25"/>
      <c r="I5973" s="25"/>
      <c r="J5973" s="25"/>
      <c r="K5973" s="25"/>
      <c r="L5973" s="25" t="str">
        <f t="shared" si="186"/>
        <v>PUNTHAI-FC กวงเฮงศรีสะเกษ</v>
      </c>
      <c r="M5973" s="25"/>
      <c r="N5973" s="4" t="e">
        <v>#N/A</v>
      </c>
      <c r="O5973" s="25"/>
      <c r="P5973" s="4" t="str">
        <f t="shared" si="187"/>
        <v>PUNTHAI</v>
      </c>
    </row>
    <row r="5974" spans="1:16" x14ac:dyDescent="0.25">
      <c r="A5974" s="25" t="s">
        <v>23</v>
      </c>
      <c r="B5974" s="25">
        <v>11004867</v>
      </c>
      <c r="C5974" s="25" t="s">
        <v>42</v>
      </c>
      <c r="D5974" s="25">
        <v>13.6881734</v>
      </c>
      <c r="E5974" s="25">
        <v>100.60728210000001</v>
      </c>
      <c r="F5974" s="25" t="s">
        <v>42</v>
      </c>
      <c r="G5974" s="25" t="s">
        <v>18577</v>
      </c>
      <c r="H5974" s="25"/>
      <c r="I5974" s="25"/>
      <c r="J5974" s="25"/>
      <c r="K5974" s="25"/>
      <c r="L5974" s="25" t="str">
        <f t="shared" si="186"/>
        <v>PUNTHAI-FC เอ็มบีเคเซ็นเตอร์</v>
      </c>
      <c r="M5974" s="25"/>
      <c r="N5974" s="4" t="e">
        <v>#N/A</v>
      </c>
      <c r="O5974" s="25"/>
      <c r="P5974" s="4" t="str">
        <f t="shared" si="187"/>
        <v>PUNTHAI</v>
      </c>
    </row>
    <row r="5975" spans="1:16" x14ac:dyDescent="0.25">
      <c r="A5975" s="25" t="s">
        <v>23</v>
      </c>
      <c r="B5975" s="25">
        <v>11004809</v>
      </c>
      <c r="C5975" s="25" t="s">
        <v>18578</v>
      </c>
      <c r="D5975" s="25">
        <v>14.292642000000001</v>
      </c>
      <c r="E5975" s="25">
        <v>100.820522</v>
      </c>
      <c r="F5975" s="25" t="s">
        <v>18578</v>
      </c>
      <c r="G5975" s="25" t="s">
        <v>18579</v>
      </c>
      <c r="H5975" s="25"/>
      <c r="I5975" s="25"/>
      <c r="J5975" s="25"/>
      <c r="K5975" s="25"/>
      <c r="L5975" s="25" t="str">
        <f t="shared" si="186"/>
        <v>PUNTHAI-FC PTF รักษาดี ปิโตรเลี่ยม</v>
      </c>
      <c r="M5975" s="25"/>
      <c r="N5975" s="4" t="e">
        <v>#N/A</v>
      </c>
      <c r="O5975" s="25"/>
      <c r="P5975" s="4" t="str">
        <f t="shared" si="187"/>
        <v>PUNTHAI</v>
      </c>
    </row>
    <row r="5976" spans="1:16" x14ac:dyDescent="0.25">
      <c r="A5976" s="25" t="s">
        <v>23</v>
      </c>
      <c r="B5976" s="25">
        <v>11004985</v>
      </c>
      <c r="C5976" s="25" t="s">
        <v>18580</v>
      </c>
      <c r="D5976" s="25">
        <v>13.695670758136099</v>
      </c>
      <c r="E5976" s="25">
        <v>100.537682340853</v>
      </c>
      <c r="F5976" s="25" t="s">
        <v>18580</v>
      </c>
      <c r="G5976" s="25" t="s">
        <v>18581</v>
      </c>
      <c r="H5976" s="25"/>
      <c r="I5976" s="25"/>
      <c r="J5976" s="25"/>
      <c r="K5976" s="25"/>
      <c r="L5976" s="25" t="str">
        <f t="shared" si="186"/>
        <v>PUNTHAI-FC ปัญจธานี</v>
      </c>
      <c r="M5976" s="25"/>
      <c r="N5976" s="4" t="e">
        <v>#N/A</v>
      </c>
      <c r="O5976" s="25"/>
      <c r="P5976" s="4" t="str">
        <f t="shared" si="187"/>
        <v>PUNTHAI</v>
      </c>
    </row>
    <row r="5977" spans="1:16" x14ac:dyDescent="0.25">
      <c r="A5977" s="25" t="s">
        <v>28</v>
      </c>
      <c r="B5977" s="25" t="s">
        <v>18582</v>
      </c>
      <c r="C5977" s="25" t="s">
        <v>18583</v>
      </c>
      <c r="D5977" s="25">
        <v>13.7715392893393</v>
      </c>
      <c r="E5977" s="25">
        <v>100.302486622221</v>
      </c>
      <c r="F5977" s="25" t="s">
        <v>18584</v>
      </c>
      <c r="G5977" s="25" t="s">
        <v>18585</v>
      </c>
      <c r="H5977" s="25"/>
      <c r="I5977" s="25"/>
      <c r="J5977" s="25"/>
      <c r="K5977" s="25"/>
      <c r="L5977" s="25" t="str">
        <f t="shared" si="186"/>
        <v>PROJECT-บริษัทเกียงเจริญการค้าผลิต จำกัด</v>
      </c>
      <c r="M5977" s="25"/>
      <c r="N5977" s="4" t="e">
        <v>#N/A</v>
      </c>
      <c r="O5977" s="25"/>
      <c r="P5977" s="4" t="str">
        <f t="shared" si="187"/>
        <v>PROJECT</v>
      </c>
    </row>
    <row r="5978" spans="1:16" x14ac:dyDescent="0.25">
      <c r="A5978" s="25" t="s">
        <v>23</v>
      </c>
      <c r="B5978" s="25" t="s">
        <v>1086</v>
      </c>
      <c r="C5978" s="25" t="s">
        <v>1609</v>
      </c>
      <c r="D5978" s="25">
        <v>13.840592172940999</v>
      </c>
      <c r="E5978" s="25">
        <v>100.36720580430701</v>
      </c>
      <c r="F5978" s="25" t="s">
        <v>1609</v>
      </c>
      <c r="G5978" s="25" t="s">
        <v>18586</v>
      </c>
      <c r="H5978" s="25"/>
      <c r="I5978" s="25"/>
      <c r="J5978" s="25"/>
      <c r="K5978" s="25"/>
      <c r="L5978" s="25" t="str">
        <f t="shared" si="186"/>
        <v>PUNTHAI-ซอยกันตนา</v>
      </c>
      <c r="M5978" s="25"/>
      <c r="N5978" s="4" t="e">
        <v>#N/A</v>
      </c>
      <c r="O5978" s="25"/>
      <c r="P5978" s="4" t="str">
        <f t="shared" si="187"/>
        <v>PUNTHAI</v>
      </c>
    </row>
    <row r="5979" spans="1:16" x14ac:dyDescent="0.25">
      <c r="A5979" s="25" t="s">
        <v>23</v>
      </c>
      <c r="B5979" s="25" t="s">
        <v>18587</v>
      </c>
      <c r="C5979" s="25" t="s">
        <v>18588</v>
      </c>
      <c r="D5979" s="25">
        <v>14.595129999999999</v>
      </c>
      <c r="E5979" s="25">
        <v>100.35293</v>
      </c>
      <c r="F5979" s="25" t="s">
        <v>18588</v>
      </c>
      <c r="G5979" s="25" t="s">
        <v>18589</v>
      </c>
      <c r="H5979" s="25"/>
      <c r="I5979" s="25"/>
      <c r="J5979" s="25"/>
      <c r="K5979" s="25"/>
      <c r="L5979" s="25" t="str">
        <f t="shared" si="186"/>
        <v>PUNTHAI-ตลาดวิเศษชัยชาญ</v>
      </c>
      <c r="M5979" s="25"/>
      <c r="N5979" s="4" t="e">
        <v>#N/A</v>
      </c>
      <c r="O5979" s="25"/>
      <c r="P5979" s="4" t="str">
        <f t="shared" si="187"/>
        <v>PUNTHAI</v>
      </c>
    </row>
    <row r="5980" spans="1:16" x14ac:dyDescent="0.25">
      <c r="A5980" s="25" t="s">
        <v>23</v>
      </c>
      <c r="B5980" s="25" t="s">
        <v>18590</v>
      </c>
      <c r="C5980" s="25" t="s">
        <v>8786</v>
      </c>
      <c r="D5980" s="25">
        <v>14.417858000000001</v>
      </c>
      <c r="E5980" s="25">
        <v>100.567348</v>
      </c>
      <c r="F5980" s="25" t="s">
        <v>8786</v>
      </c>
      <c r="G5980" s="25" t="s">
        <v>18591</v>
      </c>
      <c r="H5980" s="25"/>
      <c r="I5980" s="25"/>
      <c r="J5980" s="25"/>
      <c r="K5980" s="25"/>
      <c r="L5980" s="25" t="str">
        <f t="shared" si="186"/>
        <v>PUNTHAI-บางปะหัน4</v>
      </c>
      <c r="M5980" s="25"/>
      <c r="N5980" s="4" t="e">
        <v>#N/A</v>
      </c>
      <c r="O5980" s="25"/>
      <c r="P5980" s="4" t="str">
        <f t="shared" si="187"/>
        <v>PUNTHAI</v>
      </c>
    </row>
    <row r="5981" spans="1:16" x14ac:dyDescent="0.25">
      <c r="A5981" s="25" t="s">
        <v>28</v>
      </c>
      <c r="B5981" s="25" t="s">
        <v>18592</v>
      </c>
      <c r="C5981" s="25" t="s">
        <v>18593</v>
      </c>
      <c r="D5981" s="25">
        <v>13.5570852618751</v>
      </c>
      <c r="E5981" s="25">
        <v>100.59290150728199</v>
      </c>
      <c r="F5981" s="25" t="s">
        <v>18593</v>
      </c>
      <c r="G5981" s="25" t="s">
        <v>5393</v>
      </c>
      <c r="H5981" s="25"/>
      <c r="I5981" s="25"/>
      <c r="J5981" s="25"/>
      <c r="K5981" s="25"/>
      <c r="L5981" s="25" t="str">
        <f t="shared" si="186"/>
        <v>PROJECT-บริษัท ออลล์ ยูนีด จำกัด</v>
      </c>
      <c r="M5981" s="25"/>
      <c r="N5981" s="4" t="e">
        <v>#N/A</v>
      </c>
      <c r="O5981" s="25"/>
      <c r="P5981" s="4" t="str">
        <f t="shared" si="187"/>
        <v>PROJECT</v>
      </c>
    </row>
    <row r="5982" spans="1:16" x14ac:dyDescent="0.25">
      <c r="A5982" s="25" t="s">
        <v>23</v>
      </c>
      <c r="B5982" s="25" t="s">
        <v>1100</v>
      </c>
      <c r="C5982" s="25" t="s">
        <v>18594</v>
      </c>
      <c r="D5982" s="25">
        <v>13.97899</v>
      </c>
      <c r="E5982" s="25">
        <v>100.41706000000001</v>
      </c>
      <c r="F5982" s="25" t="s">
        <v>18594</v>
      </c>
      <c r="G5982" s="25" t="s">
        <v>18595</v>
      </c>
      <c r="H5982" s="25"/>
      <c r="I5982" s="25"/>
      <c r="J5982" s="25"/>
      <c r="K5982" s="25"/>
      <c r="L5982" s="25" t="str">
        <f t="shared" si="186"/>
        <v>PUNTHAI-ซอยลำโพ</v>
      </c>
      <c r="M5982" s="25"/>
      <c r="N5982" s="4" t="e">
        <v>#N/A</v>
      </c>
      <c r="O5982" s="25"/>
      <c r="P5982" s="4" t="str">
        <f t="shared" si="187"/>
        <v>PUNTHAI</v>
      </c>
    </row>
    <row r="5983" spans="1:16" x14ac:dyDescent="0.25">
      <c r="A5983" s="25" t="s">
        <v>23</v>
      </c>
      <c r="B5983" s="25">
        <v>11005013</v>
      </c>
      <c r="C5983" s="25" t="s">
        <v>141</v>
      </c>
      <c r="D5983" s="25">
        <v>16.413703999999999</v>
      </c>
      <c r="E5983" s="25">
        <v>102.080015</v>
      </c>
      <c r="F5983" s="25" t="s">
        <v>141</v>
      </c>
      <c r="G5983" s="25" t="s">
        <v>18596</v>
      </c>
      <c r="H5983" s="25"/>
      <c r="I5983" s="25"/>
      <c r="J5983" s="25"/>
      <c r="K5983" s="25"/>
      <c r="L5983" s="25" t="str">
        <f t="shared" si="186"/>
        <v>PUNTHAI-FC ศุภฤกษ์ ออยล์ PTF</v>
      </c>
      <c r="M5983" s="25"/>
      <c r="N5983" s="4" t="e">
        <v>#N/A</v>
      </c>
      <c r="O5983" s="25"/>
      <c r="P5983" s="4" t="str">
        <f t="shared" si="187"/>
        <v>PUNTHAI</v>
      </c>
    </row>
    <row r="5984" spans="1:16" x14ac:dyDescent="0.25">
      <c r="A5984" s="25" t="s">
        <v>23</v>
      </c>
      <c r="B5984" s="25">
        <v>11004942</v>
      </c>
      <c r="C5984" s="25" t="s">
        <v>18597</v>
      </c>
      <c r="D5984" s="25">
        <v>13.357331</v>
      </c>
      <c r="E5984" s="25">
        <v>100.983276</v>
      </c>
      <c r="F5984" s="25" t="s">
        <v>18597</v>
      </c>
      <c r="G5984" s="25" t="s">
        <v>18598</v>
      </c>
      <c r="H5984" s="25"/>
      <c r="I5984" s="25"/>
      <c r="J5984" s="25"/>
      <c r="K5984" s="25"/>
      <c r="L5984" s="25" t="str">
        <f t="shared" si="186"/>
        <v>PUNTHAI-FC ถนนวชิรปราการ</v>
      </c>
      <c r="M5984" s="25"/>
      <c r="N5984" s="4" t="e">
        <v>#N/A</v>
      </c>
      <c r="O5984" s="25"/>
      <c r="P5984" s="4" t="str">
        <f t="shared" si="187"/>
        <v>PUNTHAI</v>
      </c>
    </row>
    <row r="5985" spans="1:16" x14ac:dyDescent="0.25">
      <c r="A5985" s="25" t="s">
        <v>23</v>
      </c>
      <c r="B5985" s="25">
        <v>11004934</v>
      </c>
      <c r="C5985" s="25" t="s">
        <v>18599</v>
      </c>
      <c r="D5985" s="25">
        <v>13.419357099999999</v>
      </c>
      <c r="E5985" s="25">
        <v>101.0003719</v>
      </c>
      <c r="F5985" s="25" t="s">
        <v>18599</v>
      </c>
      <c r="G5985" s="25" t="s">
        <v>18600</v>
      </c>
      <c r="H5985" s="25"/>
      <c r="I5985" s="25"/>
      <c r="J5985" s="25"/>
      <c r="K5985" s="25"/>
      <c r="L5985" s="25" t="str">
        <f t="shared" si="186"/>
        <v>PUNTHAI-FC อมตะปาร์คแมนชั่น</v>
      </c>
      <c r="M5985" s="25"/>
      <c r="N5985" s="4" t="e">
        <v>#N/A</v>
      </c>
      <c r="O5985" s="25"/>
      <c r="P5985" s="4" t="str">
        <f t="shared" si="187"/>
        <v>PUNTHAI</v>
      </c>
    </row>
    <row r="5986" spans="1:16" x14ac:dyDescent="0.25">
      <c r="A5986" s="4" t="s">
        <v>28</v>
      </c>
      <c r="B5986" s="25" t="s">
        <v>18601</v>
      </c>
      <c r="C5986" s="25" t="s">
        <v>18602</v>
      </c>
      <c r="D5986" s="25"/>
      <c r="E5986" s="25"/>
      <c r="F5986" s="25"/>
      <c r="G5986" s="25"/>
      <c r="H5986" s="25"/>
      <c r="I5986" s="25"/>
      <c r="J5986" s="25"/>
      <c r="K5986" s="25"/>
      <c r="L5986" s="25" t="str">
        <f t="shared" si="186"/>
        <v>PROJECT-โรงบรรจุก๊าซมะขาม 1</v>
      </c>
      <c r="M5986" s="25"/>
      <c r="N5986" s="4" t="e">
        <v>#N/A</v>
      </c>
      <c r="O5986" s="25"/>
      <c r="P5986" s="4" t="str">
        <f t="shared" si="187"/>
        <v>PROJECT</v>
      </c>
    </row>
    <row r="5987" spans="1:16" x14ac:dyDescent="0.25">
      <c r="A5987" s="4" t="s">
        <v>28</v>
      </c>
      <c r="B5987" s="25" t="s">
        <v>18603</v>
      </c>
      <c r="C5987" s="25" t="s">
        <v>18604</v>
      </c>
      <c r="D5987" s="25"/>
      <c r="E5987" s="25"/>
      <c r="F5987" s="25"/>
      <c r="G5987" s="25"/>
      <c r="H5987" s="25"/>
      <c r="I5987" s="25"/>
      <c r="J5987" s="25"/>
      <c r="K5987" s="25"/>
      <c r="L5987" s="25" t="str">
        <f t="shared" si="186"/>
        <v>PROJECT-โรงบรรจุก๊าซสุขสวัสดิ์ 26</v>
      </c>
      <c r="M5987" s="25"/>
      <c r="N5987" s="4" t="e">
        <v>#N/A</v>
      </c>
      <c r="O5987" s="25"/>
      <c r="P5987" s="4" t="str">
        <f t="shared" si="187"/>
        <v>PROJECT</v>
      </c>
    </row>
    <row r="5988" spans="1:16" x14ac:dyDescent="0.25">
      <c r="A5988" s="4" t="s">
        <v>28</v>
      </c>
      <c r="B5988" s="25" t="s">
        <v>18605</v>
      </c>
      <c r="C5988" s="25" t="s">
        <v>18606</v>
      </c>
      <c r="D5988" s="25"/>
      <c r="E5988" s="25"/>
      <c r="F5988" s="25"/>
      <c r="G5988" s="25"/>
      <c r="H5988" s="25"/>
      <c r="I5988" s="25"/>
      <c r="J5988" s="25"/>
      <c r="K5988" s="25"/>
      <c r="L5988" s="25" t="str">
        <f t="shared" si="186"/>
        <v>PROJECT-โรงบรรจุก๊าซธัญญบุรี</v>
      </c>
      <c r="M5988" s="25"/>
      <c r="N5988" s="4" t="e">
        <v>#N/A</v>
      </c>
      <c r="O5988" s="25"/>
      <c r="P5988" s="4" t="str">
        <f t="shared" si="187"/>
        <v>PROJECT</v>
      </c>
    </row>
    <row r="5989" spans="1:16" x14ac:dyDescent="0.25">
      <c r="A5989" s="25" t="s">
        <v>23</v>
      </c>
      <c r="B5989" s="4">
        <v>11003333</v>
      </c>
      <c r="C5989" s="4" t="s">
        <v>18607</v>
      </c>
      <c r="D5989" s="4">
        <v>19.709441999999999</v>
      </c>
      <c r="E5989" s="4">
        <v>99.143804000000003</v>
      </c>
      <c r="F5989" s="4" t="s">
        <v>18607</v>
      </c>
      <c r="G5989" s="4" t="s">
        <v>18608</v>
      </c>
      <c r="H5989" s="4"/>
      <c r="I5989" s="4"/>
      <c r="J5989" s="4"/>
      <c r="K5989" s="4"/>
      <c r="L5989" s="25" t="str">
        <f t="shared" si="186"/>
        <v>PUNTHAI-FC ไชยปราการ PTF</v>
      </c>
      <c r="M5989" s="4"/>
      <c r="N5989" s="4" t="e">
        <v>#N/A</v>
      </c>
      <c r="O5989" s="4"/>
      <c r="P5989" s="4" t="str">
        <f t="shared" si="187"/>
        <v>PUNTHAI</v>
      </c>
    </row>
    <row r="5990" spans="1:16" x14ac:dyDescent="0.25">
      <c r="A5990" s="25" t="s">
        <v>23</v>
      </c>
      <c r="B5990" s="4" t="s">
        <v>18609</v>
      </c>
      <c r="C5990" s="4" t="s">
        <v>18610</v>
      </c>
      <c r="D5990" s="4">
        <v>18.775010000000002</v>
      </c>
      <c r="E5990" s="4">
        <v>100.76876</v>
      </c>
      <c r="F5990" s="4" t="s">
        <v>18610</v>
      </c>
      <c r="G5990" s="4" t="s">
        <v>18611</v>
      </c>
      <c r="H5990" s="4"/>
      <c r="I5990" s="4"/>
      <c r="J5990" s="4"/>
      <c r="K5990" s="4"/>
      <c r="L5990" s="25" t="str">
        <f t="shared" si="186"/>
        <v>PUNTHAI-มิ่งเมือง (น่าน)_CBD</v>
      </c>
      <c r="M5990" s="4"/>
      <c r="N5990" s="4" t="e">
        <v>#N/A</v>
      </c>
      <c r="O5990" s="4"/>
      <c r="P5990" s="4" t="str">
        <f t="shared" si="187"/>
        <v>PUNTHAI</v>
      </c>
    </row>
    <row r="5991" spans="1:16" x14ac:dyDescent="0.25">
      <c r="A5991" s="25" t="s">
        <v>23</v>
      </c>
      <c r="B5991" s="4">
        <v>11004941</v>
      </c>
      <c r="C5991" s="4" t="s">
        <v>18612</v>
      </c>
      <c r="D5991" s="4">
        <v>13.787124773234799</v>
      </c>
      <c r="E5991" s="4">
        <v>100.574806740477</v>
      </c>
      <c r="F5991" s="4" t="s">
        <v>18612</v>
      </c>
      <c r="G5991" s="4" t="s">
        <v>18581</v>
      </c>
      <c r="H5991" s="4"/>
      <c r="I5991" s="4"/>
      <c r="J5991" s="4"/>
      <c r="K5991" s="4"/>
      <c r="L5991" s="25" t="str">
        <f t="shared" si="186"/>
        <v>PUNTHAI-เมืองไทย ภัทร คอมเพล็กซ์</v>
      </c>
      <c r="M5991" s="4"/>
      <c r="N5991" s="4" t="e">
        <v>#N/A</v>
      </c>
      <c r="O5991" s="4"/>
      <c r="P5991" s="4" t="str">
        <f t="shared" si="187"/>
        <v>PUNTHAI</v>
      </c>
    </row>
    <row r="5992" spans="1:16" x14ac:dyDescent="0.25">
      <c r="A5992" s="25" t="s">
        <v>23</v>
      </c>
      <c r="B5992" s="4">
        <v>11005004</v>
      </c>
      <c r="C5992" s="4" t="s">
        <v>18613</v>
      </c>
      <c r="D5992" s="4">
        <v>14.07915</v>
      </c>
      <c r="E5992" s="4">
        <v>100.63136</v>
      </c>
      <c r="F5992" s="4" t="s">
        <v>18613</v>
      </c>
      <c r="G5992" s="4" t="s">
        <v>18614</v>
      </c>
      <c r="H5992" s="4"/>
      <c r="I5992" s="4"/>
      <c r="J5992" s="4"/>
      <c r="K5992" s="4"/>
      <c r="L5992" s="25" t="str">
        <f t="shared" si="186"/>
        <v>PUNTHAI-เทพกุญชร2</v>
      </c>
      <c r="M5992" s="4"/>
      <c r="N5992" s="4" t="e">
        <v>#N/A</v>
      </c>
      <c r="O5992" s="4"/>
      <c r="P5992" s="4" t="str">
        <f t="shared" si="187"/>
        <v>PUNTHAI</v>
      </c>
    </row>
    <row r="5993" spans="1:16" x14ac:dyDescent="0.25">
      <c r="A5993" s="25" t="s">
        <v>23</v>
      </c>
      <c r="B5993" s="4" t="s">
        <v>1096</v>
      </c>
      <c r="C5993" s="4" t="s">
        <v>18615</v>
      </c>
      <c r="D5993" s="4">
        <v>13.829157</v>
      </c>
      <c r="E5993" s="4">
        <v>100647045</v>
      </c>
      <c r="F5993" s="4" t="s">
        <v>18615</v>
      </c>
      <c r="G5993" s="4" t="s">
        <v>18616</v>
      </c>
      <c r="H5993" s="4"/>
      <c r="I5993" s="4"/>
      <c r="J5993" s="4"/>
      <c r="K5993" s="4"/>
      <c r="L5993" s="25" t="str">
        <f t="shared" si="186"/>
        <v>PUNTHAI-ซอยนวลจันทร์ 36_CBD</v>
      </c>
      <c r="M5993" s="4"/>
      <c r="N5993" s="4" t="e">
        <v>#N/A</v>
      </c>
      <c r="O5993" s="4"/>
      <c r="P5993" s="4" t="str">
        <f t="shared" si="187"/>
        <v>PUNTHAI</v>
      </c>
    </row>
    <row r="5994" spans="1:16" x14ac:dyDescent="0.25">
      <c r="A5994" s="25" t="s">
        <v>23</v>
      </c>
      <c r="B5994" s="4">
        <v>11004977</v>
      </c>
      <c r="C5994" s="4" t="s">
        <v>18617</v>
      </c>
      <c r="D5994" s="4">
        <v>13.780039</v>
      </c>
      <c r="E5994" s="4">
        <v>100.544562</v>
      </c>
      <c r="F5994" s="4" t="s">
        <v>18617</v>
      </c>
      <c r="G5994" s="4" t="s">
        <v>18618</v>
      </c>
      <c r="H5994" s="4"/>
      <c r="I5994" s="4"/>
      <c r="J5994" s="4"/>
      <c r="K5994" s="4"/>
      <c r="L5994" s="25" t="str">
        <f t="shared" si="186"/>
        <v>PUNTHAI-FC ซอยข้างอาคารปิยวรรณ</v>
      </c>
      <c r="M5994" s="4"/>
      <c r="N5994" s="4" t="e">
        <v>#N/A</v>
      </c>
      <c r="O5994" s="4"/>
      <c r="P5994" s="4" t="str">
        <f t="shared" si="187"/>
        <v>PUNTHAI</v>
      </c>
    </row>
    <row r="5995" spans="1:16" x14ac:dyDescent="0.25">
      <c r="A5995" s="4" t="s">
        <v>28</v>
      </c>
      <c r="B5995" s="25" t="s">
        <v>18619</v>
      </c>
      <c r="C5995" s="4" t="s">
        <v>18620</v>
      </c>
      <c r="D5995" s="4">
        <v>13.8061458885871</v>
      </c>
      <c r="E5995" s="4">
        <v>100.06303218883301</v>
      </c>
      <c r="F5995" s="4" t="s">
        <v>18621</v>
      </c>
      <c r="G5995" s="4">
        <v>655211734</v>
      </c>
      <c r="H5995" s="4"/>
      <c r="I5995" s="4"/>
      <c r="J5995" s="4"/>
      <c r="K5995" s="4"/>
      <c r="L5995" s="4" t="str">
        <f t="shared" si="186"/>
        <v>PROJECT-บริษัท นครปฐมไพศาล</v>
      </c>
      <c r="M5995" s="4"/>
      <c r="N5995" s="4" t="e">
        <v>#N/A</v>
      </c>
      <c r="O5995" s="4"/>
      <c r="P5995" s="4" t="str">
        <f t="shared" si="187"/>
        <v>PROJECT</v>
      </c>
    </row>
    <row r="5996" spans="1:16" x14ac:dyDescent="0.25">
      <c r="A5996" s="4" t="s">
        <v>28</v>
      </c>
      <c r="B5996" s="4">
        <v>11004166</v>
      </c>
      <c r="C5996" s="4" t="s">
        <v>18622</v>
      </c>
      <c r="D5996" s="4">
        <v>16.988944</v>
      </c>
      <c r="E5996" s="4">
        <v>101.904133</v>
      </c>
      <c r="F5996" s="4" t="s">
        <v>18623</v>
      </c>
      <c r="G5996" s="4" t="s">
        <v>18624</v>
      </c>
      <c r="H5996" s="4"/>
      <c r="I5996" s="4"/>
      <c r="J5996" s="4"/>
      <c r="K5996" s="4"/>
      <c r="L5996" s="4" t="str">
        <f t="shared" si="186"/>
        <v>PROJECT-ศรีแสง1982</v>
      </c>
      <c r="M5996" s="4" t="s">
        <v>18625</v>
      </c>
      <c r="N5996" s="4" t="e">
        <v>#N/A</v>
      </c>
      <c r="O5996" s="4"/>
      <c r="P5996" s="4" t="str">
        <f t="shared" si="187"/>
        <v>PROJECT</v>
      </c>
    </row>
    <row r="5997" spans="1:16" x14ac:dyDescent="0.25">
      <c r="A5997" s="4" t="s">
        <v>28</v>
      </c>
      <c r="B5997" s="4">
        <v>11000693</v>
      </c>
      <c r="C5997" s="4" t="s">
        <v>18626</v>
      </c>
      <c r="D5997" s="4">
        <v>15.08506989</v>
      </c>
      <c r="E5997" s="4">
        <v>99.526012179999995</v>
      </c>
      <c r="F5997" s="4" t="s">
        <v>18627</v>
      </c>
      <c r="G5997" s="4" t="s">
        <v>18628</v>
      </c>
      <c r="H5997" s="4"/>
      <c r="I5997" s="4"/>
      <c r="J5997" s="4"/>
      <c r="K5997" s="4"/>
      <c r="L5997" s="4" t="str">
        <f t="shared" si="186"/>
        <v>PROJECT-บ้านไร่สัมพันธ์</v>
      </c>
      <c r="M5997" s="4" t="s">
        <v>18629</v>
      </c>
      <c r="N5997" s="4" t="e">
        <v>#N/A</v>
      </c>
      <c r="O5997" s="4"/>
      <c r="P5997" s="4" t="str">
        <f t="shared" si="187"/>
        <v>PROJECT</v>
      </c>
    </row>
    <row r="5998" spans="1:16" x14ac:dyDescent="0.25">
      <c r="A5998" s="4" t="s">
        <v>28</v>
      </c>
      <c r="B5998" s="4">
        <v>11002959</v>
      </c>
      <c r="C5998" s="4" t="s">
        <v>18630</v>
      </c>
      <c r="D5998" s="4">
        <v>12.93397</v>
      </c>
      <c r="E5998" s="4">
        <v>102.06637000000001</v>
      </c>
      <c r="F5998" s="4" t="s">
        <v>18631</v>
      </c>
      <c r="G5998" s="4" t="s">
        <v>18632</v>
      </c>
      <c r="H5998" s="4"/>
      <c r="I5998" s="4"/>
      <c r="J5998" s="4"/>
      <c r="K5998" s="4"/>
      <c r="L5998" s="4" t="str">
        <f t="shared" si="186"/>
        <v>PROJECT-พรนิภา เอนเนอร์จี สเตชั่น</v>
      </c>
      <c r="M5998" s="4" t="s">
        <v>3602</v>
      </c>
      <c r="N5998" s="4" t="e">
        <v>#N/A</v>
      </c>
      <c r="O5998" s="4"/>
      <c r="P5998" s="4" t="str">
        <f t="shared" si="187"/>
        <v>PROJECT</v>
      </c>
    </row>
    <row r="5999" spans="1:16" x14ac:dyDescent="0.25">
      <c r="A5999" s="4" t="s">
        <v>28</v>
      </c>
      <c r="B5999" s="4">
        <v>11004975</v>
      </c>
      <c r="C5999" s="4" t="s">
        <v>18633</v>
      </c>
      <c r="D5999" s="4">
        <v>14.81359</v>
      </c>
      <c r="E5999" s="4">
        <v>102.35651</v>
      </c>
      <c r="F5999" s="4" t="s">
        <v>18634</v>
      </c>
      <c r="G5999" s="4" t="s">
        <v>18635</v>
      </c>
      <c r="H5999" s="4"/>
      <c r="I5999" s="4"/>
      <c r="J5999" s="4"/>
      <c r="K5999" s="4"/>
      <c r="L5999" s="4" t="str">
        <f t="shared" si="186"/>
        <v>PROJECT-ปิยเจริญกิจ เซ็นเตอร์</v>
      </c>
      <c r="M5999" s="4" t="s">
        <v>82</v>
      </c>
      <c r="N5999" s="4" t="e">
        <v>#N/A</v>
      </c>
      <c r="O5999" s="4"/>
      <c r="P5999" s="4" t="str">
        <f t="shared" si="187"/>
        <v>PROJECT</v>
      </c>
    </row>
    <row r="6000" spans="1:16" x14ac:dyDescent="0.25">
      <c r="A6000" s="25" t="s">
        <v>28</v>
      </c>
      <c r="B6000" s="25">
        <v>11004900</v>
      </c>
      <c r="C6000" s="25" t="s">
        <v>18636</v>
      </c>
      <c r="D6000" s="25">
        <v>17.441293999999999</v>
      </c>
      <c r="E6000" s="25">
        <v>103.57398499999999</v>
      </c>
      <c r="F6000" s="25" t="s">
        <v>18637</v>
      </c>
      <c r="G6000" s="25" t="s">
        <v>18638</v>
      </c>
      <c r="H6000" s="25"/>
      <c r="I6000" s="25"/>
      <c r="J6000" s="25"/>
      <c r="K6000" s="25"/>
      <c r="L6000" s="25" t="str">
        <f t="shared" si="186"/>
        <v>PROJECT-เอ็นพีเอส ออยล์</v>
      </c>
      <c r="M6000" s="25" t="s">
        <v>13510</v>
      </c>
      <c r="N6000" s="4" t="e">
        <v>#N/A</v>
      </c>
      <c r="O6000" s="25"/>
      <c r="P6000" s="4" t="str">
        <f t="shared" si="187"/>
        <v>PROJECT</v>
      </c>
    </row>
    <row r="6001" spans="1:16" x14ac:dyDescent="0.25">
      <c r="A6001" s="25" t="s">
        <v>28</v>
      </c>
      <c r="B6001" s="25">
        <v>11003376</v>
      </c>
      <c r="C6001" s="25" t="s">
        <v>18639</v>
      </c>
      <c r="D6001" s="25">
        <v>17.116199999999999</v>
      </c>
      <c r="E6001" s="25">
        <v>104.35628</v>
      </c>
      <c r="F6001" s="25" t="s">
        <v>18640</v>
      </c>
      <c r="G6001" s="25" t="s">
        <v>18641</v>
      </c>
      <c r="H6001" s="25"/>
      <c r="I6001" s="25"/>
      <c r="J6001" s="25"/>
      <c r="K6001" s="25"/>
      <c r="L6001" s="25" t="str">
        <f t="shared" si="186"/>
        <v>PROJECT-พีพี เอเอ ปิโตรเลียม</v>
      </c>
      <c r="M6001" s="25" t="s">
        <v>13510</v>
      </c>
      <c r="N6001" s="4" t="e">
        <v>#N/A</v>
      </c>
      <c r="O6001" s="25"/>
      <c r="P6001" s="4" t="str">
        <f t="shared" si="187"/>
        <v>PROJECT</v>
      </c>
    </row>
    <row r="6002" spans="1:16" x14ac:dyDescent="0.25">
      <c r="A6002" s="25" t="s">
        <v>23</v>
      </c>
      <c r="B6002" s="4" t="s">
        <v>648</v>
      </c>
      <c r="C6002" s="4" t="s">
        <v>18642</v>
      </c>
      <c r="D6002" s="4">
        <v>16.390262</v>
      </c>
      <c r="E6002" s="4">
        <v>103.354136</v>
      </c>
      <c r="F6002" s="4" t="s">
        <v>18642</v>
      </c>
      <c r="G6002" s="4" t="s">
        <v>18643</v>
      </c>
      <c r="H6002" s="4"/>
      <c r="I6002" s="4"/>
      <c r="J6002" s="4"/>
      <c r="K6002" s="4"/>
      <c r="L6002" s="4" t="str">
        <f t="shared" si="186"/>
        <v>PUNTHAI-ยางตลาด 4</v>
      </c>
      <c r="M6002" s="4"/>
      <c r="N6002" s="4" t="e">
        <v>#N/A</v>
      </c>
      <c r="O6002" s="4"/>
      <c r="P6002" s="4" t="str">
        <f t="shared" si="187"/>
        <v>PUNTHAI</v>
      </c>
    </row>
    <row r="6003" spans="1:16" x14ac:dyDescent="0.25">
      <c r="A6003" s="25" t="s">
        <v>23</v>
      </c>
      <c r="B6003" s="4" t="s">
        <v>18644</v>
      </c>
      <c r="C6003" s="4" t="s">
        <v>18645</v>
      </c>
      <c r="D6003" s="4">
        <v>17.90588</v>
      </c>
      <c r="E6003" s="4">
        <v>99.341757999999999</v>
      </c>
      <c r="F6003" s="4" t="s">
        <v>18645</v>
      </c>
      <c r="G6003" s="4" t="s">
        <v>18646</v>
      </c>
      <c r="H6003" s="4"/>
      <c r="I6003" s="4"/>
      <c r="J6003" s="4"/>
      <c r="K6003" s="4"/>
      <c r="L6003" s="4" t="str">
        <f t="shared" si="186"/>
        <v>PUNTHAI-สบปราบ 1</v>
      </c>
      <c r="M6003" s="4"/>
      <c r="N6003" s="4" t="e">
        <v>#N/A</v>
      </c>
      <c r="O6003" s="4"/>
      <c r="P6003" s="4" t="str">
        <f t="shared" si="187"/>
        <v>PUNTHAI</v>
      </c>
    </row>
    <row r="6004" spans="1:16" x14ac:dyDescent="0.25">
      <c r="A6004" s="4" t="s">
        <v>166</v>
      </c>
      <c r="B6004" s="4" t="s">
        <v>18647</v>
      </c>
      <c r="C6004" s="4" t="s">
        <v>18648</v>
      </c>
      <c r="D6004" s="4">
        <v>14.30373</v>
      </c>
      <c r="E6004" s="4">
        <v>100.635963</v>
      </c>
      <c r="F6004" s="4" t="s">
        <v>18649</v>
      </c>
      <c r="G6004" s="4" t="s">
        <v>18650</v>
      </c>
      <c r="H6004" s="4"/>
      <c r="I6004" s="4"/>
      <c r="J6004" s="4"/>
      <c r="K6004" s="4"/>
      <c r="L6004" s="4" t="str">
        <f t="shared" si="186"/>
        <v>SUPPLY USE-บางปะอิน4</v>
      </c>
      <c r="M6004" s="4"/>
      <c r="N6004" s="4" t="e">
        <v>#N/A</v>
      </c>
      <c r="O6004" s="4"/>
      <c r="P6004" s="4" t="str">
        <f t="shared" si="187"/>
        <v>SUPPLY USE</v>
      </c>
    </row>
    <row r="6005" spans="1:16" x14ac:dyDescent="0.25">
      <c r="A6005" s="4" t="s">
        <v>162</v>
      </c>
      <c r="B6005" s="4" t="s">
        <v>18651</v>
      </c>
      <c r="C6005" s="4" t="s">
        <v>18648</v>
      </c>
      <c r="D6005" s="4">
        <v>14.30373</v>
      </c>
      <c r="E6005" s="4">
        <v>100.635963</v>
      </c>
      <c r="F6005" s="4" t="s">
        <v>18649</v>
      </c>
      <c r="G6005" s="4" t="s">
        <v>18650</v>
      </c>
      <c r="H6005" s="4"/>
      <c r="I6005" s="4"/>
      <c r="J6005" s="4"/>
      <c r="K6005" s="4"/>
      <c r="L6005" s="4" t="str">
        <f t="shared" si="186"/>
        <v>LUBE-บางปะอิน4</v>
      </c>
      <c r="M6005" s="4"/>
      <c r="N6005" s="4" t="e">
        <v>#N/A</v>
      </c>
      <c r="O6005" s="4"/>
      <c r="P6005" s="4" t="str">
        <f t="shared" si="187"/>
        <v>LUBE</v>
      </c>
    </row>
    <row r="6006" spans="1:16" x14ac:dyDescent="0.25">
      <c r="A6006" s="4" t="s">
        <v>23</v>
      </c>
      <c r="B6006" s="4">
        <v>11005134</v>
      </c>
      <c r="C6006" s="4" t="s">
        <v>18652</v>
      </c>
      <c r="D6006" s="4">
        <v>12.994572</v>
      </c>
      <c r="E6006" s="4">
        <v>101.098122</v>
      </c>
      <c r="F6006" s="4" t="s">
        <v>18652</v>
      </c>
      <c r="G6006" s="4" t="s">
        <v>18653</v>
      </c>
      <c r="H6006" s="4"/>
      <c r="I6006" s="4"/>
      <c r="J6006" s="4"/>
      <c r="K6006" s="4"/>
      <c r="L6006" s="4" t="str">
        <f t="shared" si="186"/>
        <v>PUNTHAI-FC ซัสโก้ อมตะระยอง</v>
      </c>
      <c r="M6006" s="4"/>
      <c r="N6006" s="4" t="e">
        <v>#N/A</v>
      </c>
      <c r="O6006" s="4"/>
      <c r="P6006" s="4" t="str">
        <f t="shared" si="187"/>
        <v>PUNTHAI</v>
      </c>
    </row>
    <row r="6007" spans="1:16" x14ac:dyDescent="0.25">
      <c r="A6007" s="4" t="s">
        <v>23</v>
      </c>
      <c r="B6007" s="4" t="s">
        <v>18654</v>
      </c>
      <c r="C6007" s="4" t="s">
        <v>18655</v>
      </c>
      <c r="D6007" s="4">
        <v>12.6764727399476</v>
      </c>
      <c r="E6007" s="4">
        <v>101.24011907726501</v>
      </c>
      <c r="F6007" s="4" t="s">
        <v>18655</v>
      </c>
      <c r="G6007" s="4" t="s">
        <v>18656</v>
      </c>
      <c r="H6007" s="4"/>
      <c r="I6007" s="4"/>
      <c r="J6007" s="4"/>
      <c r="K6007" s="4"/>
      <c r="L6007" s="4" t="str">
        <f t="shared" si="186"/>
        <v>PUNTHAI-ถนนราษฎร์บำรุง (ระยอง)_CBD</v>
      </c>
      <c r="M6007" s="4"/>
      <c r="N6007" s="4" t="e">
        <v>#N/A</v>
      </c>
      <c r="O6007" s="4"/>
      <c r="P6007" s="4" t="str">
        <f t="shared" si="187"/>
        <v>PUNTHAI</v>
      </c>
    </row>
    <row r="6008" spans="1:16" x14ac:dyDescent="0.25">
      <c r="A6008" s="4" t="s">
        <v>28</v>
      </c>
      <c r="B6008" s="4" t="s">
        <v>18657</v>
      </c>
      <c r="C6008" s="4" t="s">
        <v>18658</v>
      </c>
      <c r="D6008" s="4">
        <v>13.870612843755801</v>
      </c>
      <c r="E6008" s="4">
        <v>100.20355560000201</v>
      </c>
      <c r="F6008" s="4" t="s">
        <v>18659</v>
      </c>
      <c r="G6008" s="4" t="s">
        <v>7916</v>
      </c>
      <c r="H6008" s="4"/>
      <c r="I6008" s="4"/>
      <c r="J6008" s="4"/>
      <c r="K6008" s="4"/>
      <c r="L6008" s="4" t="str">
        <f t="shared" si="186"/>
        <v>PROJECT-ร้านคุณแอ๋ม นครชัยศรี (วัดละมุด) </v>
      </c>
      <c r="M6008" s="4"/>
      <c r="N6008" s="4" t="e">
        <v>#N/A</v>
      </c>
      <c r="O6008" s="4"/>
      <c r="P6008" s="4" t="str">
        <f t="shared" si="187"/>
        <v>PROJECT</v>
      </c>
    </row>
    <row r="6009" spans="1:16" x14ac:dyDescent="0.25">
      <c r="A6009" s="4" t="s">
        <v>28</v>
      </c>
      <c r="B6009" s="4" t="s">
        <v>18660</v>
      </c>
      <c r="C6009" s="4" t="s">
        <v>18661</v>
      </c>
      <c r="D6009" s="4">
        <v>8.3865968751923194</v>
      </c>
      <c r="E6009" s="4">
        <v>99.542875869263995</v>
      </c>
      <c r="F6009" s="4" t="s">
        <v>18662</v>
      </c>
      <c r="G6009" s="4" t="s">
        <v>18663</v>
      </c>
      <c r="H6009" s="4"/>
      <c r="I6009" s="4"/>
      <c r="J6009" s="4"/>
      <c r="K6009" s="4"/>
      <c r="L6009" s="4" t="str">
        <f t="shared" si="186"/>
        <v>PROJECT-สนามศิษย์เก่า รร เจริญวิทย์-สหวิทยากร</v>
      </c>
      <c r="M6009" s="4"/>
      <c r="N6009" s="4" t="e">
        <v>#N/A</v>
      </c>
      <c r="O6009" s="4"/>
      <c r="P6009" s="4" t="str">
        <f t="shared" si="187"/>
        <v>PROJECT</v>
      </c>
    </row>
    <row r="6010" spans="1:16" x14ac:dyDescent="0.25">
      <c r="A6010" s="4" t="s">
        <v>23</v>
      </c>
      <c r="B6010" s="4" t="s">
        <v>847</v>
      </c>
      <c r="C6010" s="4" t="s">
        <v>848</v>
      </c>
      <c r="D6010" s="4">
        <v>15.234876999999999</v>
      </c>
      <c r="E6010" s="4">
        <v>102.378186</v>
      </c>
      <c r="F6010" s="4" t="s">
        <v>848</v>
      </c>
      <c r="G6010" s="4" t="s">
        <v>10599</v>
      </c>
      <c r="H6010" s="4" t="s">
        <v>1693</v>
      </c>
      <c r="I6010" s="4" t="s">
        <v>10600</v>
      </c>
      <c r="J6010" s="4" t="s">
        <v>1695</v>
      </c>
      <c r="K6010" s="4" t="s">
        <v>10601</v>
      </c>
      <c r="L6010" s="4" t="str">
        <f t="shared" si="186"/>
        <v>PUNTHAI-PTC โนนสูง 3</v>
      </c>
      <c r="M6010" s="4"/>
      <c r="N6010" s="4" t="e">
        <v>#N/A</v>
      </c>
      <c r="O6010" s="4"/>
      <c r="P6010" s="4" t="str">
        <f t="shared" si="187"/>
        <v>PUNTHAI</v>
      </c>
    </row>
    <row r="6011" spans="1:16" x14ac:dyDescent="0.25">
      <c r="A6011" s="4" t="s">
        <v>23</v>
      </c>
      <c r="B6011" s="4" t="s">
        <v>112</v>
      </c>
      <c r="C6011" s="4" t="s">
        <v>113</v>
      </c>
      <c r="D6011" s="4">
        <v>14.9531036</v>
      </c>
      <c r="E6011" s="4">
        <v>102.02906</v>
      </c>
      <c r="F6011" s="4" t="s">
        <v>113</v>
      </c>
      <c r="G6011" s="4" t="s">
        <v>10001</v>
      </c>
      <c r="H6011" s="4" t="s">
        <v>1693</v>
      </c>
      <c r="I6011" s="4" t="s">
        <v>9998</v>
      </c>
      <c r="J6011" s="4" t="s">
        <v>1695</v>
      </c>
      <c r="K6011" s="4" t="s">
        <v>9999</v>
      </c>
      <c r="L6011" s="4" t="str">
        <f t="shared" si="186"/>
        <v>PUNTHAI-PTC นครราชสีมา 10</v>
      </c>
      <c r="M6011" s="4"/>
      <c r="N6011" s="4" t="e">
        <v>#N/A</v>
      </c>
      <c r="O6011" s="4"/>
      <c r="P6011" s="4" t="str">
        <f t="shared" si="187"/>
        <v>PUNTHAI</v>
      </c>
    </row>
    <row r="6012" spans="1:16" x14ac:dyDescent="0.25">
      <c r="A6012" s="4" t="s">
        <v>23</v>
      </c>
      <c r="B6012" s="4" t="s">
        <v>1098</v>
      </c>
      <c r="C6012" s="4" t="s">
        <v>1623</v>
      </c>
      <c r="D6012" s="4">
        <v>13.638</v>
      </c>
      <c r="E6012" s="4">
        <v>100.52237</v>
      </c>
      <c r="F6012" s="4" t="s">
        <v>1623</v>
      </c>
      <c r="G6012" s="4" t="s">
        <v>18664</v>
      </c>
      <c r="H6012" s="4"/>
      <c r="I6012" s="4"/>
      <c r="J6012" s="4"/>
      <c r="K6012" s="4"/>
      <c r="L6012" s="4" t="str">
        <f t="shared" si="186"/>
        <v>PUNTHAI-ซอยสุขสวัสดิ์ 70</v>
      </c>
      <c r="M6012" s="4"/>
      <c r="N6012" s="4" t="e">
        <v>#N/A</v>
      </c>
      <c r="O6012" s="4"/>
      <c r="P6012" s="4" t="str">
        <f t="shared" si="187"/>
        <v>PUNTHAI</v>
      </c>
    </row>
    <row r="6013" spans="1:16" x14ac:dyDescent="0.25">
      <c r="A6013" s="4" t="s">
        <v>23</v>
      </c>
      <c r="B6013" s="4" t="s">
        <v>18665</v>
      </c>
      <c r="C6013" s="4" t="s">
        <v>18666</v>
      </c>
      <c r="D6013" s="4">
        <v>12.675326</v>
      </c>
      <c r="E6013" s="4" t="s">
        <v>18667</v>
      </c>
      <c r="F6013" s="4" t="s">
        <v>18666</v>
      </c>
      <c r="G6013" s="4" t="s">
        <v>18668</v>
      </c>
      <c r="H6013" s="4"/>
      <c r="I6013" s="4"/>
      <c r="J6013" s="4"/>
      <c r="K6013" s="4"/>
      <c r="L6013" s="4" t="str">
        <f t="shared" si="186"/>
        <v>PUNTHAI-หน้าโรงพยาบาลกรุงเทพระยอง</v>
      </c>
      <c r="M6013" s="4"/>
      <c r="N6013" s="4" t="e">
        <v>#N/A</v>
      </c>
      <c r="O6013" s="4"/>
      <c r="P6013" s="4" t="str">
        <f t="shared" si="187"/>
        <v>PUNTHAI</v>
      </c>
    </row>
    <row r="6014" spans="1:16" x14ac:dyDescent="0.25">
      <c r="A6014" s="4" t="s">
        <v>23</v>
      </c>
      <c r="B6014" s="4" t="s">
        <v>18669</v>
      </c>
      <c r="C6014" s="4" t="s">
        <v>4240</v>
      </c>
      <c r="D6014" s="4">
        <v>13.240936</v>
      </c>
      <c r="E6014" s="4">
        <v>100.996317</v>
      </c>
      <c r="F6014" s="4" t="s">
        <v>4240</v>
      </c>
      <c r="G6014" s="4" t="s">
        <v>4241</v>
      </c>
      <c r="H6014" s="4" t="s">
        <v>1693</v>
      </c>
      <c r="I6014" s="4" t="s">
        <v>4242</v>
      </c>
      <c r="J6014" s="4" t="s">
        <v>1695</v>
      </c>
      <c r="K6014" s="4" t="s">
        <v>4243</v>
      </c>
      <c r="L6014" s="4" t="str">
        <f t="shared" si="186"/>
        <v>PUNTHAI-PTC บางพระ 2 (ถ.ชลบุรี-พัทยากม.85 ขาเข้า)</v>
      </c>
      <c r="M6014" s="4"/>
      <c r="N6014" s="4" t="e">
        <v>#N/A</v>
      </c>
      <c r="O6014" s="4"/>
      <c r="P6014" s="4" t="str">
        <f t="shared" si="187"/>
        <v>PUNTHAI</v>
      </c>
    </row>
    <row r="6015" spans="1:16" x14ac:dyDescent="0.25">
      <c r="A6015" s="4" t="s">
        <v>23</v>
      </c>
      <c r="B6015" s="4" t="s">
        <v>18670</v>
      </c>
      <c r="C6015" s="4" t="s">
        <v>7838</v>
      </c>
      <c r="D6015" s="4">
        <v>13.998144</v>
      </c>
      <c r="E6015" s="4">
        <v>100.686217</v>
      </c>
      <c r="F6015" s="4" t="s">
        <v>7838</v>
      </c>
      <c r="G6015" s="4" t="s">
        <v>7839</v>
      </c>
      <c r="H6015" s="4" t="s">
        <v>1693</v>
      </c>
      <c r="I6015" s="4" t="s">
        <v>7840</v>
      </c>
      <c r="J6015" s="4" t="s">
        <v>1695</v>
      </c>
      <c r="K6015" s="4" t="s">
        <v>7841</v>
      </c>
      <c r="L6015" s="4" t="str">
        <f t="shared" si="186"/>
        <v>PUNTHAI-PTC คลองสี่ (ธัญบุรี)</v>
      </c>
      <c r="M6015" s="4"/>
      <c r="N6015" s="4" t="e">
        <v>#N/A</v>
      </c>
      <c r="O6015" s="4"/>
      <c r="P6015" s="4" t="str">
        <f t="shared" si="187"/>
        <v>PUNTHAI</v>
      </c>
    </row>
    <row r="6016" spans="1:16" x14ac:dyDescent="0.25">
      <c r="A6016" s="4" t="s">
        <v>23</v>
      </c>
      <c r="B6016" s="4" t="s">
        <v>18671</v>
      </c>
      <c r="C6016" s="4" t="s">
        <v>18672</v>
      </c>
      <c r="D6016" s="4">
        <v>13.8633401931361</v>
      </c>
      <c r="E6016" s="4">
        <v>100.63234350439301</v>
      </c>
      <c r="F6016" s="4" t="s">
        <v>18672</v>
      </c>
      <c r="G6016" s="4" t="s">
        <v>18673</v>
      </c>
      <c r="H6016" s="4"/>
      <c r="I6016" s="4"/>
      <c r="J6016" s="4"/>
      <c r="K6016" s="4"/>
      <c r="L6016" s="4" t="str">
        <f t="shared" si="186"/>
        <v>PUNTHAI-สุขาภิบาล5 ซอย 5</v>
      </c>
      <c r="M6016" s="4"/>
      <c r="N6016" s="4" t="e">
        <v>#N/A</v>
      </c>
      <c r="O6016" s="4"/>
      <c r="P6016" s="4" t="str">
        <f t="shared" si="187"/>
        <v>PUNTHAI</v>
      </c>
    </row>
    <row r="6017" spans="1:16" x14ac:dyDescent="0.25">
      <c r="A6017" s="4" t="s">
        <v>23</v>
      </c>
      <c r="B6017" s="4" t="s">
        <v>1093</v>
      </c>
      <c r="C6017" s="4" t="s">
        <v>18674</v>
      </c>
      <c r="D6017" s="4">
        <v>13.8805299594231</v>
      </c>
      <c r="E6017" s="4">
        <v>100.371462669004</v>
      </c>
      <c r="F6017" s="4" t="s">
        <v>18674</v>
      </c>
      <c r="G6017" s="4" t="s">
        <v>18675</v>
      </c>
      <c r="H6017" s="4"/>
      <c r="I6017" s="4"/>
      <c r="J6017" s="4"/>
      <c r="K6017" s="4"/>
      <c r="L6017" s="4" t="str">
        <f t="shared" si="186"/>
        <v>PUNTHAI-บางแม่นางเพลส</v>
      </c>
      <c r="M6017" s="4"/>
      <c r="N6017" s="4" t="e">
        <v>#N/A</v>
      </c>
      <c r="O6017" s="4"/>
      <c r="P6017" s="4" t="str">
        <f t="shared" si="187"/>
        <v>PUNTHAI</v>
      </c>
    </row>
    <row r="6018" spans="1:16" x14ac:dyDescent="0.25">
      <c r="A6018" s="4" t="s">
        <v>23</v>
      </c>
      <c r="B6018" s="4" t="s">
        <v>18676</v>
      </c>
      <c r="C6018" s="4" t="s">
        <v>18677</v>
      </c>
      <c r="D6018" s="4">
        <v>9.9436269999999993</v>
      </c>
      <c r="E6018" s="4">
        <v>99.061543</v>
      </c>
      <c r="F6018" s="4" t="s">
        <v>18677</v>
      </c>
      <c r="G6018" s="4" t="s">
        <v>18678</v>
      </c>
      <c r="H6018" s="4"/>
      <c r="I6018" s="4"/>
      <c r="J6018" s="4"/>
      <c r="K6018" s="4"/>
      <c r="L6018" s="4" t="str">
        <f t="shared" ref="L6018:L6081" si="188">A6018&amp;"-"&amp;C6018</f>
        <v>PUNTHAI-หลังสวน 4</v>
      </c>
      <c r="M6018" s="4"/>
      <c r="N6018" s="4" t="e">
        <v>#N/A</v>
      </c>
      <c r="O6018" s="4"/>
      <c r="P6018" s="4" t="str">
        <f t="shared" si="187"/>
        <v>PUNTHAI</v>
      </c>
    </row>
    <row r="6019" spans="1:16" x14ac:dyDescent="0.25">
      <c r="A6019" s="4" t="s">
        <v>23</v>
      </c>
      <c r="B6019" s="4" t="s">
        <v>18679</v>
      </c>
      <c r="C6019" s="4" t="s">
        <v>18680</v>
      </c>
      <c r="D6019" s="4">
        <v>14.066659</v>
      </c>
      <c r="E6019" s="4">
        <v>100.86200700000001</v>
      </c>
      <c r="F6019" s="4" t="s">
        <v>18680</v>
      </c>
      <c r="G6019" s="4" t="s">
        <v>18681</v>
      </c>
      <c r="H6019" s="4"/>
      <c r="I6019" s="4"/>
      <c r="J6019" s="4"/>
      <c r="K6019" s="4"/>
      <c r="L6019" s="4" t="str">
        <f t="shared" si="188"/>
        <v>PUNTHAI-หน้าหมู่บ้านรัชธานี_CBD</v>
      </c>
      <c r="M6019" s="4"/>
      <c r="N6019" s="4" t="e">
        <v>#N/A</v>
      </c>
      <c r="O6019" s="4"/>
      <c r="P6019" s="4" t="str">
        <f t="shared" ref="P6019:P6082" si="189">A6019</f>
        <v>PUNTHAI</v>
      </c>
    </row>
    <row r="6020" spans="1:16" x14ac:dyDescent="0.25">
      <c r="A6020" s="4" t="s">
        <v>23</v>
      </c>
      <c r="B6020" s="28" t="s">
        <v>1157</v>
      </c>
      <c r="C6020" s="4" t="s">
        <v>1306</v>
      </c>
      <c r="D6020" s="4">
        <v>14.022912</v>
      </c>
      <c r="E6020" s="4">
        <v>101.78282299999999</v>
      </c>
      <c r="F6020" s="4" t="s">
        <v>1306</v>
      </c>
      <c r="G6020" s="4" t="s">
        <v>7946</v>
      </c>
      <c r="H6020" s="4" t="s">
        <v>1693</v>
      </c>
      <c r="I6020" s="4" t="s">
        <v>7943</v>
      </c>
      <c r="J6020" s="4" t="s">
        <v>1695</v>
      </c>
      <c r="K6020" s="4" t="s">
        <v>7944</v>
      </c>
      <c r="L6020" s="4" t="str">
        <f t="shared" si="188"/>
        <v>PUNTHAI-PTC กบินทร์บุรี 8</v>
      </c>
      <c r="M6020" s="4"/>
      <c r="N6020" s="4" t="e">
        <v>#N/A</v>
      </c>
      <c r="O6020" s="4"/>
      <c r="P6020" s="4" t="str">
        <f t="shared" si="189"/>
        <v>PUNTHAI</v>
      </c>
    </row>
    <row r="6021" spans="1:16" x14ac:dyDescent="0.25">
      <c r="A6021" s="4" t="s">
        <v>23</v>
      </c>
      <c r="B6021" s="28" t="s">
        <v>1159</v>
      </c>
      <c r="C6021" s="4" t="s">
        <v>1302</v>
      </c>
      <c r="D6021" s="4">
        <v>14.062028</v>
      </c>
      <c r="E6021" s="4">
        <v>101.373397</v>
      </c>
      <c r="F6021" s="4" t="s">
        <v>1302</v>
      </c>
      <c r="G6021" s="4" t="s">
        <v>8105</v>
      </c>
      <c r="H6021" s="4" t="s">
        <v>1693</v>
      </c>
      <c r="I6021" s="4" t="s">
        <v>8106</v>
      </c>
      <c r="J6021" s="4" t="s">
        <v>1695</v>
      </c>
      <c r="K6021" s="4" t="s">
        <v>8107</v>
      </c>
      <c r="L6021" s="4" t="str">
        <f t="shared" si="188"/>
        <v>PUNTHAI-PTC ปราจีนบุรี1</v>
      </c>
      <c r="M6021" s="4"/>
      <c r="N6021" s="4" t="e">
        <v>#N/A</v>
      </c>
      <c r="O6021" s="4"/>
      <c r="P6021" s="4" t="str">
        <f t="shared" si="189"/>
        <v>PUNTHAI</v>
      </c>
    </row>
    <row r="6022" spans="1:16" x14ac:dyDescent="0.25">
      <c r="A6022" s="4" t="s">
        <v>23</v>
      </c>
      <c r="B6022" s="28" t="s">
        <v>1158</v>
      </c>
      <c r="C6022" s="4" t="s">
        <v>1360</v>
      </c>
      <c r="D6022" s="4">
        <v>13.760263</v>
      </c>
      <c r="E6022" s="4">
        <v>100.989859</v>
      </c>
      <c r="F6022" s="4" t="s">
        <v>1360</v>
      </c>
      <c r="G6022" s="4" t="s">
        <v>6161</v>
      </c>
      <c r="H6022" s="4" t="s">
        <v>1693</v>
      </c>
      <c r="I6022" s="4" t="s">
        <v>6162</v>
      </c>
      <c r="J6022" s="4" t="s">
        <v>1695</v>
      </c>
      <c r="K6022" s="4" t="s">
        <v>6163</v>
      </c>
      <c r="L6022" s="4" t="str">
        <f t="shared" si="188"/>
        <v>PUNTHAI-PTC ฉะเชิงเทรา 9 (ถ.สุวินทวงศ์ กม.66)</v>
      </c>
      <c r="M6022" s="4"/>
      <c r="N6022" s="4" t="e">
        <v>#N/A</v>
      </c>
      <c r="O6022" s="4"/>
      <c r="P6022" s="4" t="str">
        <f t="shared" si="189"/>
        <v>PUNTHAI</v>
      </c>
    </row>
    <row r="6023" spans="1:16" x14ac:dyDescent="0.25">
      <c r="A6023" s="4" t="s">
        <v>23</v>
      </c>
      <c r="B6023" s="28" t="s">
        <v>1160</v>
      </c>
      <c r="C6023" s="4" t="s">
        <v>1569</v>
      </c>
      <c r="D6023" s="4">
        <v>13.602474000000001</v>
      </c>
      <c r="E6023" s="4">
        <v>101.09490599999999</v>
      </c>
      <c r="F6023" s="4" t="s">
        <v>1569</v>
      </c>
      <c r="G6023" s="4" t="s">
        <v>5011</v>
      </c>
      <c r="H6023" s="4" t="s">
        <v>1693</v>
      </c>
      <c r="I6023" s="4" t="s">
        <v>5008</v>
      </c>
      <c r="J6023" s="4" t="s">
        <v>1695</v>
      </c>
      <c r="K6023" s="4" t="s">
        <v>5012</v>
      </c>
      <c r="L6023" s="4" t="str">
        <f t="shared" si="188"/>
        <v>PUNTHAI-PTC บ้านโพธิ์ 3</v>
      </c>
      <c r="M6023" s="4"/>
      <c r="N6023" s="4" t="e">
        <v>#N/A</v>
      </c>
      <c r="O6023" s="4"/>
      <c r="P6023" s="4" t="str">
        <f t="shared" si="189"/>
        <v>PUNTHAI</v>
      </c>
    </row>
    <row r="6024" spans="1:16" x14ac:dyDescent="0.25">
      <c r="A6024" s="4" t="s">
        <v>23</v>
      </c>
      <c r="B6024" s="4" t="s">
        <v>18682</v>
      </c>
      <c r="C6024" s="4" t="s">
        <v>9086</v>
      </c>
      <c r="D6024" s="4">
        <v>14.572604</v>
      </c>
      <c r="E6024" s="4">
        <v>100.90206000000001</v>
      </c>
      <c r="F6024" s="4" t="s">
        <v>9086</v>
      </c>
      <c r="G6024" s="4" t="s">
        <v>9087</v>
      </c>
      <c r="H6024" s="4" t="s">
        <v>1693</v>
      </c>
      <c r="I6024" s="4" t="s">
        <v>9088</v>
      </c>
      <c r="J6024" s="4" t="s">
        <v>1695</v>
      </c>
      <c r="K6024" s="4" t="s">
        <v>9089</v>
      </c>
      <c r="L6024" s="4" t="str">
        <f t="shared" si="188"/>
        <v>PUNTHAI-PTC สระบุรี 3</v>
      </c>
      <c r="M6024" s="4"/>
      <c r="N6024" s="4" t="e">
        <v>#N/A</v>
      </c>
      <c r="O6024" s="4"/>
      <c r="P6024" s="4" t="str">
        <f t="shared" si="189"/>
        <v>PUNTHAI</v>
      </c>
    </row>
    <row r="6025" spans="1:16" x14ac:dyDescent="0.25">
      <c r="A6025" s="4" t="s">
        <v>23</v>
      </c>
      <c r="B6025" s="4" t="s">
        <v>18683</v>
      </c>
      <c r="C6025" s="4" t="s">
        <v>9227</v>
      </c>
      <c r="D6025" s="4">
        <v>14.621497</v>
      </c>
      <c r="E6025" s="4">
        <v>101.091156</v>
      </c>
      <c r="F6025" s="4" t="s">
        <v>9227</v>
      </c>
      <c r="G6025" s="4" t="s">
        <v>9228</v>
      </c>
      <c r="H6025" s="4" t="s">
        <v>1693</v>
      </c>
      <c r="I6025" s="4" t="s">
        <v>9229</v>
      </c>
      <c r="J6025" s="4" t="s">
        <v>1695</v>
      </c>
      <c r="K6025" s="4" t="s">
        <v>9230</v>
      </c>
      <c r="L6025" s="4" t="str">
        <f t="shared" si="188"/>
        <v>PUNTHAI-PTC แก่งคอย 2</v>
      </c>
      <c r="M6025" s="4"/>
      <c r="N6025" s="4" t="e">
        <v>#N/A</v>
      </c>
      <c r="O6025" s="4"/>
      <c r="P6025" s="4" t="str">
        <f t="shared" si="189"/>
        <v>PUNTHAI</v>
      </c>
    </row>
    <row r="6026" spans="1:16" x14ac:dyDescent="0.25">
      <c r="A6026" s="29" t="s">
        <v>166</v>
      </c>
      <c r="B6026" s="29" t="s">
        <v>18684</v>
      </c>
      <c r="C6026" s="29" t="s">
        <v>18685</v>
      </c>
      <c r="D6026" s="25">
        <v>13.800891999999999</v>
      </c>
      <c r="E6026" s="25">
        <v>100.834481</v>
      </c>
      <c r="F6026" s="29" t="s">
        <v>18685</v>
      </c>
      <c r="G6026" s="4"/>
      <c r="H6026" s="4"/>
      <c r="I6026" s="4"/>
      <c r="J6026" s="4"/>
      <c r="K6026" s="4"/>
      <c r="L6026" s="25" t="str">
        <f t="shared" si="188"/>
        <v>SUPPLY USE-ถ.ฉลองกรุง3</v>
      </c>
      <c r="M6026" s="4"/>
      <c r="N6026" s="4" t="e">
        <v>#N/A</v>
      </c>
      <c r="O6026" s="4"/>
      <c r="P6026" s="4" t="str">
        <f t="shared" si="189"/>
        <v>SUPPLY USE</v>
      </c>
    </row>
    <row r="6027" spans="1:16" x14ac:dyDescent="0.25">
      <c r="A6027" s="4" t="s">
        <v>23</v>
      </c>
      <c r="B6027" s="4" t="s">
        <v>18686</v>
      </c>
      <c r="C6027" s="4" t="s">
        <v>15630</v>
      </c>
      <c r="D6027" s="4">
        <v>19.828340000000001</v>
      </c>
      <c r="E6027" s="4">
        <v>99.170171999999994</v>
      </c>
      <c r="F6027" s="4" t="s">
        <v>15630</v>
      </c>
      <c r="G6027" s="4" t="s">
        <v>15631</v>
      </c>
      <c r="H6027" s="4" t="s">
        <v>1693</v>
      </c>
      <c r="I6027" s="4" t="s">
        <v>15632</v>
      </c>
      <c r="J6027" s="4" t="s">
        <v>1695</v>
      </c>
      <c r="K6027" s="4" t="s">
        <v>15633</v>
      </c>
      <c r="L6027" s="4" t="str">
        <f t="shared" si="188"/>
        <v>PUNTHAI-ฝาง1</v>
      </c>
      <c r="M6027" s="4"/>
      <c r="N6027" s="4" t="e">
        <v>#N/A</v>
      </c>
      <c r="O6027" s="4"/>
      <c r="P6027" s="4" t="str">
        <f t="shared" si="189"/>
        <v>PUNTHAI</v>
      </c>
    </row>
    <row r="6028" spans="1:16" x14ac:dyDescent="0.25">
      <c r="A6028" s="4" t="s">
        <v>23</v>
      </c>
      <c r="B6028" s="4" t="s">
        <v>18687</v>
      </c>
      <c r="C6028" s="4" t="s">
        <v>15063</v>
      </c>
      <c r="D6028" s="4">
        <v>18.670698999999999</v>
      </c>
      <c r="E6028" s="4">
        <v>99.051873000000001</v>
      </c>
      <c r="F6028" s="4" t="s">
        <v>15063</v>
      </c>
      <c r="G6028" s="4" t="s">
        <v>15064</v>
      </c>
      <c r="H6028" s="4" t="s">
        <v>1693</v>
      </c>
      <c r="I6028" s="4" t="s">
        <v>15060</v>
      </c>
      <c r="J6028" s="4" t="s">
        <v>1695</v>
      </c>
      <c r="K6028" s="4" t="s">
        <v>15061</v>
      </c>
      <c r="L6028" s="4" t="str">
        <f t="shared" si="188"/>
        <v>PUNTHAI-PTC สารภี2 (ถ.ซุปเปอร์ไฮเวย์)</v>
      </c>
      <c r="M6028" s="4"/>
      <c r="N6028" s="4" t="e">
        <v>#N/A</v>
      </c>
      <c r="O6028" s="4"/>
      <c r="P6028" s="4" t="str">
        <f t="shared" si="189"/>
        <v>PUNTHAI</v>
      </c>
    </row>
    <row r="6029" spans="1:16" x14ac:dyDescent="0.25">
      <c r="A6029" s="4" t="s">
        <v>23</v>
      </c>
      <c r="B6029" s="4" t="s">
        <v>18688</v>
      </c>
      <c r="C6029" s="4" t="s">
        <v>10697</v>
      </c>
      <c r="D6029" s="4">
        <v>15.270555999999999</v>
      </c>
      <c r="E6029" s="4">
        <v>100.198053</v>
      </c>
      <c r="F6029" s="4" t="s">
        <v>10697</v>
      </c>
      <c r="G6029" s="4" t="s">
        <v>10698</v>
      </c>
      <c r="H6029" s="4" t="s">
        <v>1693</v>
      </c>
      <c r="I6029" s="4" t="s">
        <v>10692</v>
      </c>
      <c r="J6029" s="4" t="s">
        <v>1695</v>
      </c>
      <c r="K6029" s="4" t="s">
        <v>10693</v>
      </c>
      <c r="L6029" s="4" t="str">
        <f t="shared" si="188"/>
        <v>PUNTHAI-PTC มโนรมย์ 2</v>
      </c>
      <c r="M6029" s="4"/>
      <c r="N6029" s="4" t="e">
        <v>#N/A</v>
      </c>
      <c r="O6029" s="4"/>
      <c r="P6029" s="4" t="str">
        <f t="shared" si="189"/>
        <v>PUNTHAI</v>
      </c>
    </row>
    <row r="6030" spans="1:16" x14ac:dyDescent="0.25">
      <c r="A6030" s="4" t="s">
        <v>23</v>
      </c>
      <c r="B6030" s="4" t="s">
        <v>18689</v>
      </c>
      <c r="C6030" s="4" t="s">
        <v>9434</v>
      </c>
      <c r="D6030" s="4">
        <v>14.681286999999999</v>
      </c>
      <c r="E6030" s="4">
        <v>100.46616899999999</v>
      </c>
      <c r="F6030" s="4" t="s">
        <v>9434</v>
      </c>
      <c r="G6030" s="4" t="s">
        <v>9435</v>
      </c>
      <c r="H6030" s="4" t="s">
        <v>1693</v>
      </c>
      <c r="I6030" s="4" t="s">
        <v>9436</v>
      </c>
      <c r="J6030" s="4" t="s">
        <v>1695</v>
      </c>
      <c r="K6030" s="4" t="s">
        <v>9437</v>
      </c>
      <c r="L6030" s="4" t="str">
        <f t="shared" si="188"/>
        <v>PUNTHAI-PTC ไชโย2</v>
      </c>
      <c r="M6030" s="4"/>
      <c r="N6030" s="4" t="e">
        <v>#N/A</v>
      </c>
      <c r="O6030" s="4"/>
      <c r="P6030" s="4" t="str">
        <f t="shared" si="189"/>
        <v>PUNTHAI</v>
      </c>
    </row>
    <row r="6031" spans="1:16" x14ac:dyDescent="0.25">
      <c r="A6031" s="4" t="s">
        <v>23</v>
      </c>
      <c r="B6031" s="4" t="s">
        <v>18690</v>
      </c>
      <c r="C6031" s="4" t="s">
        <v>3609</v>
      </c>
      <c r="D6031" s="4">
        <v>12.771865999999999</v>
      </c>
      <c r="E6031" s="4">
        <v>101.841995</v>
      </c>
      <c r="F6031" s="4" t="s">
        <v>3609</v>
      </c>
      <c r="G6031" s="4" t="s">
        <v>3610</v>
      </c>
      <c r="H6031" s="4" t="s">
        <v>1693</v>
      </c>
      <c r="I6031" s="4" t="s">
        <v>3604</v>
      </c>
      <c r="J6031" s="4" t="s">
        <v>1695</v>
      </c>
      <c r="K6031" s="4" t="s">
        <v>3611</v>
      </c>
      <c r="L6031" s="4" t="str">
        <f t="shared" si="188"/>
        <v>PUNTHAI-PTC จันทบุรี 1</v>
      </c>
      <c r="M6031" s="4"/>
      <c r="N6031" s="4" t="e">
        <v>#N/A</v>
      </c>
      <c r="O6031" s="4"/>
      <c r="P6031" s="4" t="str">
        <f t="shared" si="189"/>
        <v>PUNTHAI</v>
      </c>
    </row>
    <row r="6032" spans="1:16" x14ac:dyDescent="0.25">
      <c r="A6032" s="4" t="s">
        <v>23</v>
      </c>
      <c r="B6032" s="4" t="s">
        <v>18691</v>
      </c>
      <c r="C6032" s="4" t="s">
        <v>3654</v>
      </c>
      <c r="D6032" s="4">
        <v>12.779991000000001</v>
      </c>
      <c r="E6032" s="4">
        <v>101.70191699999999</v>
      </c>
      <c r="F6032" s="4" t="s">
        <v>3654</v>
      </c>
      <c r="G6032" s="4" t="s">
        <v>3655</v>
      </c>
      <c r="H6032" s="4" t="s">
        <v>1693</v>
      </c>
      <c r="I6032" s="4" t="s">
        <v>3651</v>
      </c>
      <c r="J6032" s="4" t="s">
        <v>1695</v>
      </c>
      <c r="K6032" s="4" t="s">
        <v>3656</v>
      </c>
      <c r="L6032" s="4" t="str">
        <f t="shared" si="188"/>
        <v>PUNTHAI-แกลง 11 (ถ.สุขุมวิท กม.274)</v>
      </c>
      <c r="M6032" s="4"/>
      <c r="N6032" s="4" t="e">
        <v>#N/A</v>
      </c>
      <c r="O6032" s="4"/>
      <c r="P6032" s="4" t="str">
        <f t="shared" si="189"/>
        <v>PUNTHAI</v>
      </c>
    </row>
    <row r="6033" spans="1:16" x14ac:dyDescent="0.25">
      <c r="A6033" s="4" t="s">
        <v>23</v>
      </c>
      <c r="B6033" s="4" t="s">
        <v>18692</v>
      </c>
      <c r="C6033" s="4" t="s">
        <v>3948</v>
      </c>
      <c r="D6033" s="4">
        <v>13.03913</v>
      </c>
      <c r="E6033" s="4">
        <v>100.92688</v>
      </c>
      <c r="F6033" s="4" t="s">
        <v>3948</v>
      </c>
      <c r="G6033" s="4" t="s">
        <v>3949</v>
      </c>
      <c r="H6033" s="4" t="s">
        <v>1693</v>
      </c>
      <c r="I6033" s="4" t="s">
        <v>3950</v>
      </c>
      <c r="J6033" s="4" t="s">
        <v>1695</v>
      </c>
      <c r="K6033" s="4" t="s">
        <v>3951</v>
      </c>
      <c r="L6033" s="4" t="str">
        <f t="shared" si="188"/>
        <v>PUNTHAI-PTC บางละมุง 11</v>
      </c>
      <c r="M6033" s="4"/>
      <c r="N6033" s="4" t="e">
        <v>#N/A</v>
      </c>
      <c r="O6033" s="4"/>
      <c r="P6033" s="4" t="str">
        <f t="shared" si="189"/>
        <v>PUNTHAI</v>
      </c>
    </row>
    <row r="6034" spans="1:16" x14ac:dyDescent="0.25">
      <c r="A6034" s="4" t="s">
        <v>23</v>
      </c>
      <c r="B6034" s="4" t="s">
        <v>18693</v>
      </c>
      <c r="C6034" s="4" t="s">
        <v>8568</v>
      </c>
      <c r="D6034" s="4">
        <v>14.322748000000001</v>
      </c>
      <c r="E6034" s="4">
        <v>100.631362</v>
      </c>
      <c r="F6034" s="4" t="s">
        <v>8568</v>
      </c>
      <c r="G6034" s="4" t="s">
        <v>8569</v>
      </c>
      <c r="H6034" s="4" t="s">
        <v>1693</v>
      </c>
      <c r="I6034" s="4" t="s">
        <v>8565</v>
      </c>
      <c r="J6034" s="4" t="s">
        <v>1695</v>
      </c>
      <c r="K6034" s="4" t="s">
        <v>8566</v>
      </c>
      <c r="L6034" s="4" t="str">
        <f t="shared" si="188"/>
        <v>PUNTHAI-PTC อุทัย (ถ.โรจนะ)</v>
      </c>
      <c r="M6034" s="4"/>
      <c r="N6034" s="4" t="e">
        <v>#N/A</v>
      </c>
      <c r="O6034" s="4"/>
      <c r="P6034" s="4" t="str">
        <f t="shared" si="189"/>
        <v>PUNTHAI</v>
      </c>
    </row>
    <row r="6035" spans="1:16" x14ac:dyDescent="0.25">
      <c r="A6035" s="4" t="s">
        <v>23</v>
      </c>
      <c r="B6035" s="4" t="s">
        <v>18694</v>
      </c>
      <c r="C6035" s="4" t="s">
        <v>18695</v>
      </c>
      <c r="D6035" s="4">
        <v>12.908244</v>
      </c>
      <c r="E6035" s="4" t="s">
        <v>18696</v>
      </c>
      <c r="F6035" s="4" t="s">
        <v>18695</v>
      </c>
      <c r="G6035" s="4" t="s">
        <v>18697</v>
      </c>
      <c r="H6035" s="4"/>
      <c r="I6035" s="4"/>
      <c r="J6035" s="4"/>
      <c r="K6035" s="4"/>
      <c r="L6035" s="4" t="str">
        <f t="shared" si="188"/>
        <v>PUNTHAI-ซอยเขาตาโล พัทยาใต้</v>
      </c>
      <c r="M6035" s="4"/>
      <c r="N6035" s="4" t="e">
        <v>#N/A</v>
      </c>
      <c r="O6035" s="4"/>
      <c r="P6035" s="4" t="str">
        <f t="shared" si="189"/>
        <v>PUNTHAI</v>
      </c>
    </row>
    <row r="6036" spans="1:16" x14ac:dyDescent="0.25">
      <c r="A6036" s="4" t="s">
        <v>23</v>
      </c>
      <c r="B6036" s="4">
        <v>11005044</v>
      </c>
      <c r="C6036" s="4" t="s">
        <v>18698</v>
      </c>
      <c r="D6036" s="4">
        <v>13.419357099999999</v>
      </c>
      <c r="E6036" s="4">
        <v>101.0003719</v>
      </c>
      <c r="F6036" s="4" t="s">
        <v>18698</v>
      </c>
      <c r="G6036" s="4" t="s">
        <v>18600</v>
      </c>
      <c r="H6036" s="4"/>
      <c r="I6036" s="4"/>
      <c r="J6036" s="4"/>
      <c r="K6036" s="4"/>
      <c r="L6036" s="4" t="str">
        <f t="shared" si="188"/>
        <v>PUNTHAI-อมตะแมนชั่น</v>
      </c>
      <c r="M6036" s="4"/>
      <c r="N6036" s="4" t="e">
        <v>#N/A</v>
      </c>
      <c r="O6036" s="4"/>
      <c r="P6036" s="4" t="str">
        <f t="shared" si="189"/>
        <v>PUNTHAI</v>
      </c>
    </row>
    <row r="6037" spans="1:16" x14ac:dyDescent="0.25">
      <c r="A6037" s="4" t="s">
        <v>23</v>
      </c>
      <c r="B6037" s="4" t="s">
        <v>18699</v>
      </c>
      <c r="C6037" s="4" t="s">
        <v>6789</v>
      </c>
      <c r="D6037" s="30">
        <v>13.814795</v>
      </c>
      <c r="E6037" s="4">
        <v>100.841233</v>
      </c>
      <c r="F6037" s="4" t="s">
        <v>6789</v>
      </c>
      <c r="G6037" s="4" t="s">
        <v>18700</v>
      </c>
      <c r="H6037" s="4"/>
      <c r="I6037" s="4"/>
      <c r="J6037" s="4"/>
      <c r="K6037" s="4"/>
      <c r="L6037" s="4" t="str">
        <f t="shared" si="188"/>
        <v>PUNTHAI-ถ.เชื่อมสัมพันธ์2(ซ.26)</v>
      </c>
      <c r="M6037" s="4"/>
      <c r="N6037" s="4" t="e">
        <v>#N/A</v>
      </c>
      <c r="O6037" s="4"/>
      <c r="P6037" s="4" t="str">
        <f t="shared" si="189"/>
        <v>PUNTHAI</v>
      </c>
    </row>
    <row r="6038" spans="1:16" x14ac:dyDescent="0.25">
      <c r="A6038" s="4" t="s">
        <v>23</v>
      </c>
      <c r="B6038" s="4">
        <v>11004937</v>
      </c>
      <c r="C6038" s="4" t="s">
        <v>18701</v>
      </c>
      <c r="D6038" s="4">
        <v>14.595492576712999</v>
      </c>
      <c r="E6038" s="4">
        <v>100.341718286556</v>
      </c>
      <c r="F6038" s="4" t="s">
        <v>18701</v>
      </c>
      <c r="G6038" s="4" t="s">
        <v>18702</v>
      </c>
      <c r="H6038" s="4"/>
      <c r="I6038" s="4"/>
      <c r="J6038" s="4"/>
      <c r="K6038" s="4"/>
      <c r="L6038" s="4" t="str">
        <f t="shared" si="188"/>
        <v>PUNTHAI-FC วิเศษชัยชาญ</v>
      </c>
      <c r="M6038" s="4"/>
      <c r="N6038" s="4" t="e">
        <v>#N/A</v>
      </c>
      <c r="O6038" s="4"/>
      <c r="P6038" s="4" t="str">
        <f t="shared" si="189"/>
        <v>PUNTHAI</v>
      </c>
    </row>
    <row r="6039" spans="1:16" x14ac:dyDescent="0.25">
      <c r="A6039" s="4" t="s">
        <v>61</v>
      </c>
      <c r="B6039" s="4" t="s">
        <v>18703</v>
      </c>
      <c r="C6039" s="4" t="s">
        <v>14352</v>
      </c>
      <c r="D6039" s="4">
        <v>17.90588</v>
      </c>
      <c r="E6039" s="4">
        <v>99.341757999999999</v>
      </c>
      <c r="F6039" s="4" t="s">
        <v>14352</v>
      </c>
      <c r="G6039" s="4"/>
      <c r="H6039" s="4"/>
      <c r="I6039" s="4"/>
      <c r="J6039" s="4"/>
      <c r="K6039" s="4"/>
      <c r="L6039" s="4" t="str">
        <f t="shared" si="188"/>
        <v>MAX MART-สบปราบ</v>
      </c>
      <c r="M6039" s="4"/>
      <c r="N6039" s="4" t="e">
        <v>#N/A</v>
      </c>
      <c r="O6039" s="4"/>
      <c r="P6039" s="4" t="str">
        <f t="shared" si="189"/>
        <v>MAX MART</v>
      </c>
    </row>
    <row r="6040" spans="1:16" x14ac:dyDescent="0.25">
      <c r="A6040" s="4" t="s">
        <v>61</v>
      </c>
      <c r="B6040" s="4" t="s">
        <v>1059</v>
      </c>
      <c r="C6040" s="4" t="s">
        <v>1421</v>
      </c>
      <c r="D6040" s="4">
        <v>14.0661</v>
      </c>
      <c r="E6040" s="4">
        <v>100.65817</v>
      </c>
      <c r="F6040" s="4" t="s">
        <v>1421</v>
      </c>
      <c r="G6040" s="4"/>
      <c r="H6040" s="4"/>
      <c r="I6040" s="4"/>
      <c r="J6040" s="4"/>
      <c r="K6040" s="4"/>
      <c r="L6040" s="4" t="str">
        <f t="shared" si="188"/>
        <v>MAX MART-คลองหลวง 8</v>
      </c>
      <c r="M6040" s="4"/>
      <c r="N6040" s="4" t="e">
        <v>#N/A</v>
      </c>
      <c r="O6040" s="4"/>
      <c r="P6040" s="4" t="str">
        <f t="shared" si="189"/>
        <v>MAX MART</v>
      </c>
    </row>
    <row r="6041" spans="1:16" x14ac:dyDescent="0.25">
      <c r="A6041" s="4" t="s">
        <v>23</v>
      </c>
      <c r="B6041" s="4" t="s">
        <v>18704</v>
      </c>
      <c r="C6041" s="4" t="s">
        <v>6904</v>
      </c>
      <c r="D6041" s="4">
        <v>13.828188000000001</v>
      </c>
      <c r="E6041" s="4">
        <v>99.877977999999999</v>
      </c>
      <c r="F6041" s="4" t="s">
        <v>6904</v>
      </c>
      <c r="G6041" s="4" t="s">
        <v>6905</v>
      </c>
      <c r="H6041" s="4" t="s">
        <v>1693</v>
      </c>
      <c r="I6041" s="4" t="s">
        <v>6906</v>
      </c>
      <c r="J6041" s="4" t="s">
        <v>1695</v>
      </c>
      <c r="K6041" s="4" t="s">
        <v>6907</v>
      </c>
      <c r="L6041" s="4" t="str">
        <f t="shared" si="188"/>
        <v>PUNTHAI-PTC บ้านโป่ง 2</v>
      </c>
      <c r="M6041" s="4"/>
      <c r="N6041" s="4" t="e">
        <v>#N/A</v>
      </c>
      <c r="O6041" s="4"/>
      <c r="P6041" s="4" t="str">
        <f t="shared" si="189"/>
        <v>PUNTHAI</v>
      </c>
    </row>
    <row r="6042" spans="1:16" x14ac:dyDescent="0.25">
      <c r="A6042" s="25" t="s">
        <v>23</v>
      </c>
      <c r="B6042" s="25" t="s">
        <v>18705</v>
      </c>
      <c r="C6042" s="25" t="s">
        <v>18706</v>
      </c>
      <c r="D6042" s="25">
        <v>13.682041</v>
      </c>
      <c r="E6042" s="25">
        <v>100.383179</v>
      </c>
      <c r="F6042" s="25" t="s">
        <v>18706</v>
      </c>
      <c r="G6042" s="25" t="s">
        <v>18707</v>
      </c>
      <c r="H6042" s="25"/>
      <c r="I6042" s="25"/>
      <c r="J6042" s="25"/>
      <c r="K6042" s="25"/>
      <c r="L6042" s="25" t="str">
        <f t="shared" si="188"/>
        <v>PUNTHAI-ข้างโรงเรียนกรพิทักษ์ (บางบอน3)</v>
      </c>
      <c r="M6042" s="25"/>
      <c r="N6042" s="4" t="e">
        <v>#N/A</v>
      </c>
      <c r="O6042" s="25"/>
      <c r="P6042" s="4" t="str">
        <f t="shared" si="189"/>
        <v>PUNTHAI</v>
      </c>
    </row>
    <row r="6043" spans="1:16" x14ac:dyDescent="0.25">
      <c r="A6043" s="25" t="s">
        <v>23</v>
      </c>
      <c r="B6043" s="25">
        <v>11005015</v>
      </c>
      <c r="C6043" s="25" t="s">
        <v>18708</v>
      </c>
      <c r="D6043" s="25">
        <v>13.813980000000001</v>
      </c>
      <c r="E6043" s="25">
        <v>100.51884</v>
      </c>
      <c r="F6043" s="25" t="s">
        <v>18708</v>
      </c>
      <c r="G6043" s="25" t="s">
        <v>18709</v>
      </c>
      <c r="H6043" s="25"/>
      <c r="I6043" s="25"/>
      <c r="J6043" s="25"/>
      <c r="K6043" s="25"/>
      <c r="L6043" s="25" t="str">
        <f t="shared" si="188"/>
        <v>PUNTHAI-โครงการ ไวท์มอลล์บางซื่อ</v>
      </c>
      <c r="M6043" s="25"/>
      <c r="N6043" s="4" t="e">
        <v>#N/A</v>
      </c>
      <c r="O6043" s="25"/>
      <c r="P6043" s="4" t="str">
        <f t="shared" si="189"/>
        <v>PUNTHAI</v>
      </c>
    </row>
    <row r="6044" spans="1:16" x14ac:dyDescent="0.25">
      <c r="A6044" s="25" t="s">
        <v>23</v>
      </c>
      <c r="B6044" s="25" t="s">
        <v>18710</v>
      </c>
      <c r="C6044" s="25" t="s">
        <v>18711</v>
      </c>
      <c r="D6044" s="25">
        <v>13.801933999999999</v>
      </c>
      <c r="E6044" s="25">
        <v>100.45854799999999</v>
      </c>
      <c r="F6044" s="25" t="s">
        <v>18711</v>
      </c>
      <c r="G6044" s="25" t="s">
        <v>18712</v>
      </c>
      <c r="H6044" s="25"/>
      <c r="I6044" s="25"/>
      <c r="J6044" s="25"/>
      <c r="K6044" s="25"/>
      <c r="L6044" s="25" t="str">
        <f t="shared" si="188"/>
        <v>PUNTHAI-อบต.มหาสวัสดิ์</v>
      </c>
      <c r="M6044" s="25"/>
      <c r="N6044" s="4" t="e">
        <v>#N/A</v>
      </c>
      <c r="O6044" s="25"/>
      <c r="P6044" s="4" t="str">
        <f t="shared" si="189"/>
        <v>PUNTHAI</v>
      </c>
    </row>
    <row r="6045" spans="1:16" x14ac:dyDescent="0.25">
      <c r="A6045" s="25" t="s">
        <v>23</v>
      </c>
      <c r="B6045" s="25" t="s">
        <v>18713</v>
      </c>
      <c r="C6045" s="25" t="s">
        <v>18714</v>
      </c>
      <c r="D6045" s="25">
        <v>13.807542</v>
      </c>
      <c r="E6045" s="25">
        <v>100.493087</v>
      </c>
      <c r="F6045" s="25" t="s">
        <v>18714</v>
      </c>
      <c r="G6045" s="25"/>
      <c r="H6045" s="25"/>
      <c r="I6045" s="25"/>
      <c r="J6045" s="25"/>
      <c r="K6045" s="25"/>
      <c r="L6045" s="25" t="str">
        <f t="shared" si="188"/>
        <v>PUNTHAI-ข้างไทยฟู้ด(บางกรวย) ​</v>
      </c>
      <c r="M6045" s="25"/>
      <c r="N6045" s="4" t="e">
        <v>#N/A</v>
      </c>
      <c r="O6045" s="25"/>
      <c r="P6045" s="4" t="str">
        <f t="shared" si="189"/>
        <v>PUNTHAI</v>
      </c>
    </row>
    <row r="6046" spans="1:16" x14ac:dyDescent="0.25">
      <c r="A6046" s="25" t="s">
        <v>28</v>
      </c>
      <c r="B6046" s="25" t="s">
        <v>18715</v>
      </c>
      <c r="C6046" s="25" t="s">
        <v>18716</v>
      </c>
      <c r="D6046" s="25">
        <v>13.631955065322201</v>
      </c>
      <c r="E6046" s="25">
        <v>100.426890755758</v>
      </c>
      <c r="F6046" s="25" t="s">
        <v>18717</v>
      </c>
      <c r="G6046" s="25" t="s">
        <v>18718</v>
      </c>
      <c r="H6046" s="25"/>
      <c r="I6046" s="25"/>
      <c r="J6046" s="25"/>
      <c r="K6046" s="25"/>
      <c r="L6046" s="25" t="str">
        <f t="shared" si="188"/>
        <v>PROJECT-บริษัท เวิลด์ แพคเกจจิ้ง อินดัสตรี้ จำกัด</v>
      </c>
      <c r="M6046" s="25"/>
      <c r="N6046" s="4" t="e">
        <v>#N/A</v>
      </c>
      <c r="O6046" s="25"/>
      <c r="P6046" s="4" t="str">
        <f t="shared" si="189"/>
        <v>PROJECT</v>
      </c>
    </row>
    <row r="6047" spans="1:16" x14ac:dyDescent="0.25">
      <c r="A6047" s="25" t="s">
        <v>28</v>
      </c>
      <c r="B6047" s="25" t="s">
        <v>18719</v>
      </c>
      <c r="C6047" s="25" t="s">
        <v>18720</v>
      </c>
      <c r="D6047" s="25">
        <v>13.9668144579685</v>
      </c>
      <c r="E6047" s="25">
        <v>100.34648448608699</v>
      </c>
      <c r="F6047" s="25" t="s">
        <v>18721</v>
      </c>
      <c r="G6047" s="25" t="s">
        <v>18722</v>
      </c>
      <c r="H6047" s="25"/>
      <c r="I6047" s="25"/>
      <c r="J6047" s="25"/>
      <c r="K6047" s="25"/>
      <c r="L6047" s="25" t="str">
        <f t="shared" si="188"/>
        <v>PROJECT-บริษัท เบญญาคอฟ จำกัด</v>
      </c>
      <c r="M6047" s="25"/>
      <c r="N6047" s="4" t="e">
        <v>#N/A</v>
      </c>
      <c r="O6047" s="25"/>
      <c r="P6047" s="4" t="str">
        <f t="shared" si="189"/>
        <v>PROJECT</v>
      </c>
    </row>
    <row r="6048" spans="1:16" x14ac:dyDescent="0.25">
      <c r="A6048" s="25" t="s">
        <v>23</v>
      </c>
      <c r="B6048" s="25" t="s">
        <v>752</v>
      </c>
      <c r="C6048" s="25" t="s">
        <v>753</v>
      </c>
      <c r="D6048" s="25">
        <v>16.201680679846</v>
      </c>
      <c r="E6048" s="25">
        <v>103.28476535484501</v>
      </c>
      <c r="F6048" s="25" t="s">
        <v>753</v>
      </c>
      <c r="G6048" s="25" t="s">
        <v>18723</v>
      </c>
      <c r="H6048" s="25"/>
      <c r="I6048" s="25"/>
      <c r="J6048" s="25"/>
      <c r="K6048" s="25"/>
      <c r="L6048" s="25" t="str">
        <f t="shared" si="188"/>
        <v>PUNTHAI-โรงอาหารกลาง มหาวิทยาลัยมหาสารคาม ​</v>
      </c>
      <c r="M6048" s="25"/>
      <c r="N6048" s="4" t="e">
        <v>#N/A</v>
      </c>
      <c r="O6048" s="25"/>
      <c r="P6048" s="4" t="str">
        <f t="shared" si="189"/>
        <v>PUNTHAI</v>
      </c>
    </row>
    <row r="6049" spans="1:16" x14ac:dyDescent="0.25">
      <c r="A6049" s="25" t="s">
        <v>23</v>
      </c>
      <c r="B6049" s="25" t="s">
        <v>114</v>
      </c>
      <c r="C6049" s="25" t="s">
        <v>115</v>
      </c>
      <c r="D6049" s="25">
        <v>14.961486957878799</v>
      </c>
      <c r="E6049" s="25">
        <v>102.08108018038</v>
      </c>
      <c r="F6049" s="25" t="s">
        <v>115</v>
      </c>
      <c r="G6049" s="25" t="s">
        <v>18724</v>
      </c>
      <c r="H6049" s="25"/>
      <c r="I6049" s="25"/>
      <c r="J6049" s="25"/>
      <c r="K6049" s="25"/>
      <c r="L6049" s="25" t="str">
        <f t="shared" si="188"/>
        <v>PUNTHAI-หนองไผ่ล้อม</v>
      </c>
      <c r="M6049" s="25"/>
      <c r="N6049" s="4" t="e">
        <v>#N/A</v>
      </c>
      <c r="O6049" s="25"/>
      <c r="P6049" s="4" t="str">
        <f t="shared" si="189"/>
        <v>PUNTHAI</v>
      </c>
    </row>
    <row r="6050" spans="1:16" x14ac:dyDescent="0.25">
      <c r="A6050" s="25" t="s">
        <v>23</v>
      </c>
      <c r="B6050" s="25" t="s">
        <v>139</v>
      </c>
      <c r="C6050" s="25" t="s">
        <v>140</v>
      </c>
      <c r="D6050" s="25">
        <v>16.375952000000002</v>
      </c>
      <c r="E6050" s="25" t="s">
        <v>18725</v>
      </c>
      <c r="F6050" s="25" t="s">
        <v>140</v>
      </c>
      <c r="G6050" s="25" t="s">
        <v>18726</v>
      </c>
      <c r="H6050" s="25"/>
      <c r="I6050" s="25"/>
      <c r="J6050" s="25"/>
      <c r="K6050" s="25"/>
      <c r="L6050" s="25" t="str">
        <f t="shared" si="188"/>
        <v>PUNTHAI-โรงพยาบาลภูเขียวเฉลิมพระเกียรติ ​</v>
      </c>
      <c r="M6050" s="25"/>
      <c r="N6050" s="4" t="e">
        <v>#N/A</v>
      </c>
      <c r="O6050" s="25"/>
      <c r="P6050" s="4" t="str">
        <f t="shared" si="189"/>
        <v>PUNTHAI</v>
      </c>
    </row>
    <row r="6051" spans="1:16" x14ac:dyDescent="0.25">
      <c r="A6051" s="25" t="s">
        <v>23</v>
      </c>
      <c r="B6051" s="25" t="s">
        <v>214</v>
      </c>
      <c r="C6051" s="25" t="s">
        <v>215</v>
      </c>
      <c r="D6051" s="25">
        <v>15.676129</v>
      </c>
      <c r="E6051" s="25">
        <v>101.985331</v>
      </c>
      <c r="F6051" s="25" t="s">
        <v>215</v>
      </c>
      <c r="G6051" s="25" t="s">
        <v>11310</v>
      </c>
      <c r="H6051" s="25" t="s">
        <v>1693</v>
      </c>
      <c r="I6051" s="25" t="s">
        <v>11311</v>
      </c>
      <c r="J6051" s="25" t="s">
        <v>1695</v>
      </c>
      <c r="K6051" s="25" t="s">
        <v>11312</v>
      </c>
      <c r="L6051" s="25" t="str">
        <f t="shared" si="188"/>
        <v>PUNTHAI-PTC จตุรัส</v>
      </c>
      <c r="M6051" s="25"/>
      <c r="N6051" s="4" t="e">
        <v>#N/A</v>
      </c>
      <c r="O6051" s="25"/>
      <c r="P6051" s="4" t="str">
        <f t="shared" si="189"/>
        <v>PUNTHAI</v>
      </c>
    </row>
    <row r="6052" spans="1:16" x14ac:dyDescent="0.25">
      <c r="A6052" s="25" t="s">
        <v>23</v>
      </c>
      <c r="B6052" s="25" t="s">
        <v>308</v>
      </c>
      <c r="C6052" s="25" t="s">
        <v>309</v>
      </c>
      <c r="D6052" s="25">
        <v>13.682257999999999</v>
      </c>
      <c r="E6052" s="25">
        <v>100.35991</v>
      </c>
      <c r="F6052" s="25" t="s">
        <v>309</v>
      </c>
      <c r="G6052" s="25" t="s">
        <v>18727</v>
      </c>
      <c r="H6052" s="25"/>
      <c r="I6052" s="25"/>
      <c r="J6052" s="25"/>
      <c r="K6052" s="25"/>
      <c r="L6052" s="25" t="str">
        <f t="shared" si="188"/>
        <v>PUNTHAI-ถนนเลียบคลองภาษีเจริญฝั่งใต้</v>
      </c>
      <c r="M6052" s="25"/>
      <c r="N6052" s="4" t="e">
        <v>#N/A</v>
      </c>
      <c r="O6052" s="25"/>
      <c r="P6052" s="4" t="str">
        <f t="shared" si="189"/>
        <v>PUNTHAI</v>
      </c>
    </row>
    <row r="6053" spans="1:16" x14ac:dyDescent="0.25">
      <c r="A6053" s="25" t="s">
        <v>23</v>
      </c>
      <c r="B6053" s="25" t="s">
        <v>18728</v>
      </c>
      <c r="C6053" s="25" t="s">
        <v>18729</v>
      </c>
      <c r="D6053" s="25">
        <v>16.748826999999999</v>
      </c>
      <c r="E6053" s="25">
        <v>100.189026</v>
      </c>
      <c r="F6053" s="25" t="s">
        <v>18729</v>
      </c>
      <c r="G6053" s="25" t="s">
        <v>18730</v>
      </c>
      <c r="H6053" s="25"/>
      <c r="I6053" s="25"/>
      <c r="J6053" s="25"/>
      <c r="K6053" s="25"/>
      <c r="L6053" s="25" t="str">
        <f t="shared" si="188"/>
        <v>PUNTHAI-โรงพยาบาลมหาวิทยาลัยนเรศวร_CBD</v>
      </c>
      <c r="M6053" s="25"/>
      <c r="N6053" s="4" t="e">
        <v>#N/A</v>
      </c>
      <c r="O6053" s="25"/>
      <c r="P6053" s="4" t="str">
        <f t="shared" si="189"/>
        <v>PUNTHAI</v>
      </c>
    </row>
    <row r="6054" spans="1:16" x14ac:dyDescent="0.25">
      <c r="A6054" s="25" t="s">
        <v>28</v>
      </c>
      <c r="B6054" s="25">
        <v>11002067</v>
      </c>
      <c r="C6054" s="25" t="s">
        <v>18731</v>
      </c>
      <c r="D6054" s="25">
        <v>13.346712</v>
      </c>
      <c r="E6054" s="25">
        <v>101.15266800000001</v>
      </c>
      <c r="F6054" s="25" t="s">
        <v>18732</v>
      </c>
      <c r="G6054" s="25" t="s">
        <v>18733</v>
      </c>
      <c r="H6054" s="25"/>
      <c r="I6054" s="25"/>
      <c r="J6054" s="25"/>
      <c r="K6054" s="25"/>
      <c r="L6054" s="25" t="str">
        <f t="shared" si="188"/>
        <v>PROJECT-หนองบอนแดง ปิโตรเลียม</v>
      </c>
      <c r="M6054" s="25"/>
      <c r="N6054" s="4" t="e">
        <v>#N/A</v>
      </c>
      <c r="O6054" s="25" t="s">
        <v>18734</v>
      </c>
      <c r="P6054" s="4" t="str">
        <f t="shared" si="189"/>
        <v>PROJECT</v>
      </c>
    </row>
    <row r="6055" spans="1:16" x14ac:dyDescent="0.25">
      <c r="A6055" s="25" t="s">
        <v>28</v>
      </c>
      <c r="B6055" s="25">
        <v>11000251</v>
      </c>
      <c r="C6055" s="25" t="s">
        <v>18735</v>
      </c>
      <c r="D6055" s="25">
        <v>13.28815</v>
      </c>
      <c r="E6055" s="25">
        <v>101.44091</v>
      </c>
      <c r="F6055" s="25" t="s">
        <v>18736</v>
      </c>
      <c r="G6055" s="25" t="s">
        <v>18737</v>
      </c>
      <c r="H6055" s="25"/>
      <c r="I6055" s="25"/>
      <c r="J6055" s="25"/>
      <c r="K6055" s="25"/>
      <c r="L6055" s="25" t="str">
        <f t="shared" si="188"/>
        <v>PROJECT-หนองเสือช่อ ปิโตรเลียม (2017)</v>
      </c>
      <c r="M6055" s="25"/>
      <c r="N6055" s="4" t="e">
        <v>#N/A</v>
      </c>
      <c r="O6055" s="25" t="s">
        <v>18734</v>
      </c>
      <c r="P6055" s="4" t="str">
        <f t="shared" si="189"/>
        <v>PROJECT</v>
      </c>
    </row>
    <row r="6056" spans="1:16" x14ac:dyDescent="0.25">
      <c r="A6056" s="25" t="s">
        <v>28</v>
      </c>
      <c r="B6056" s="25" t="s">
        <v>18738</v>
      </c>
      <c r="C6056" s="25" t="s">
        <v>18739</v>
      </c>
      <c r="D6056" s="25">
        <v>18.20956</v>
      </c>
      <c r="E6056" s="25">
        <v>103.18223999999999</v>
      </c>
      <c r="F6056" s="25" t="s">
        <v>18740</v>
      </c>
      <c r="G6056" s="25" t="s">
        <v>18741</v>
      </c>
      <c r="H6056" s="25"/>
      <c r="I6056" s="25"/>
      <c r="J6056" s="25"/>
      <c r="K6056" s="25"/>
      <c r="L6056" s="25" t="str">
        <f t="shared" si="188"/>
        <v>PROJECT-บี.ที.ออยล์ 2006</v>
      </c>
      <c r="M6056" s="25"/>
      <c r="N6056" s="4" t="e">
        <v>#N/A</v>
      </c>
      <c r="O6056" s="25" t="s">
        <v>18742</v>
      </c>
      <c r="P6056" s="4" t="str">
        <f t="shared" si="189"/>
        <v>PROJECT</v>
      </c>
    </row>
    <row r="6057" spans="1:16" x14ac:dyDescent="0.25">
      <c r="A6057" s="25" t="s">
        <v>28</v>
      </c>
      <c r="B6057" s="25">
        <v>11004527</v>
      </c>
      <c r="C6057" s="25" t="s">
        <v>18743</v>
      </c>
      <c r="D6057" s="25">
        <v>12.46833</v>
      </c>
      <c r="E6057" s="25">
        <v>102.13703</v>
      </c>
      <c r="F6057" s="25" t="s">
        <v>18744</v>
      </c>
      <c r="G6057" s="25" t="s">
        <v>18745</v>
      </c>
      <c r="H6057" s="25"/>
      <c r="I6057" s="25"/>
      <c r="J6057" s="25"/>
      <c r="K6057" s="25"/>
      <c r="L6057" s="25" t="str">
        <f t="shared" si="188"/>
        <v>PROJECT-สงวนสินสเตชั่น</v>
      </c>
      <c r="M6057" s="25"/>
      <c r="N6057" s="4" t="e">
        <v>#N/A</v>
      </c>
      <c r="O6057" s="25" t="s">
        <v>3602</v>
      </c>
      <c r="P6057" s="4" t="str">
        <f t="shared" si="189"/>
        <v>PROJECT</v>
      </c>
    </row>
    <row r="6058" spans="1:16" x14ac:dyDescent="0.25">
      <c r="A6058" s="25" t="s">
        <v>28</v>
      </c>
      <c r="B6058" s="25">
        <v>11001839</v>
      </c>
      <c r="C6058" s="25" t="s">
        <v>18746</v>
      </c>
      <c r="D6058" s="25">
        <v>13.21463</v>
      </c>
      <c r="E6058" s="25">
        <v>102.17527</v>
      </c>
      <c r="F6058" s="25" t="s">
        <v>18747</v>
      </c>
      <c r="G6058" s="25" t="s">
        <v>18748</v>
      </c>
      <c r="H6058" s="25"/>
      <c r="I6058" s="25"/>
      <c r="J6058" s="25"/>
      <c r="K6058" s="25"/>
      <c r="L6058" s="25" t="str">
        <f t="shared" si="188"/>
        <v>PROJECT-สาธิตเซอร์วิส 2545</v>
      </c>
      <c r="M6058" s="25"/>
      <c r="N6058" s="4" t="e">
        <v>#N/A</v>
      </c>
      <c r="O6058" s="25" t="s">
        <v>3602</v>
      </c>
      <c r="P6058" s="4" t="str">
        <f t="shared" si="189"/>
        <v>PROJECT</v>
      </c>
    </row>
    <row r="6059" spans="1:16" x14ac:dyDescent="0.25">
      <c r="A6059" s="25" t="s">
        <v>28</v>
      </c>
      <c r="B6059" s="25" t="s">
        <v>18749</v>
      </c>
      <c r="C6059" s="25" t="s">
        <v>18750</v>
      </c>
      <c r="D6059" s="25">
        <v>14.292199999999999</v>
      </c>
      <c r="E6059" s="25">
        <v>100.82017999999999</v>
      </c>
      <c r="F6059" s="25" t="s">
        <v>18751</v>
      </c>
      <c r="G6059" s="25" t="s">
        <v>18752</v>
      </c>
      <c r="H6059" s="25"/>
      <c r="I6059" s="25"/>
      <c r="J6059" s="25"/>
      <c r="K6059" s="25"/>
      <c r="L6059" s="25" t="str">
        <f t="shared" si="188"/>
        <v>PROJECT-รักษาดี ปิโตรเลียม</v>
      </c>
      <c r="M6059" s="25"/>
      <c r="N6059" s="4" t="e">
        <v>#N/A</v>
      </c>
      <c r="O6059" s="25" t="s">
        <v>18753</v>
      </c>
      <c r="P6059" s="4" t="str">
        <f t="shared" si="189"/>
        <v>PROJECT</v>
      </c>
    </row>
    <row r="6060" spans="1:16" x14ac:dyDescent="0.25">
      <c r="A6060" s="25" t="s">
        <v>23</v>
      </c>
      <c r="B6060" s="25" t="s">
        <v>18754</v>
      </c>
      <c r="C6060" s="25" t="s">
        <v>18755</v>
      </c>
      <c r="D6060" s="25">
        <v>13.70509</v>
      </c>
      <c r="E6060" s="25">
        <v>100.63585999999999</v>
      </c>
      <c r="F6060" s="25" t="s">
        <v>18755</v>
      </c>
      <c r="G6060" s="25" t="s">
        <v>18756</v>
      </c>
      <c r="H6060" s="25"/>
      <c r="I6060" s="25"/>
      <c r="J6060" s="25"/>
      <c r="K6060" s="25"/>
      <c r="L6060" s="25" t="str">
        <f t="shared" si="188"/>
        <v>PUNTHAI-โครงการ Ping Marche' Park</v>
      </c>
      <c r="M6060" s="25"/>
      <c r="N6060" s="4" t="e">
        <v>#N/A</v>
      </c>
      <c r="O6060" s="25"/>
      <c r="P6060" s="4" t="str">
        <f t="shared" si="189"/>
        <v>PUNTHAI</v>
      </c>
    </row>
    <row r="6061" spans="1:16" x14ac:dyDescent="0.25">
      <c r="A6061" s="25" t="s">
        <v>166</v>
      </c>
      <c r="B6061" s="25" t="s">
        <v>18757</v>
      </c>
      <c r="C6061" s="25" t="s">
        <v>1422</v>
      </c>
      <c r="D6061" s="25">
        <v>14.0661</v>
      </c>
      <c r="E6061" s="25">
        <v>100.65817</v>
      </c>
      <c r="F6061" s="25" t="s">
        <v>1422</v>
      </c>
      <c r="G6061" s="25" t="s">
        <v>18758</v>
      </c>
      <c r="H6061" s="25"/>
      <c r="I6061" s="25"/>
      <c r="J6061" s="25"/>
      <c r="K6061" s="25"/>
      <c r="L6061" s="25" t="str">
        <f t="shared" si="188"/>
        <v>SUPPLY USE-คลองหลวง8</v>
      </c>
      <c r="M6061" s="25"/>
      <c r="N6061" s="4" t="e">
        <v>#N/A</v>
      </c>
      <c r="O6061" s="25"/>
      <c r="P6061" s="4" t="str">
        <f t="shared" si="189"/>
        <v>SUPPLY USE</v>
      </c>
    </row>
    <row r="6062" spans="1:16" x14ac:dyDescent="0.25">
      <c r="A6062" s="25" t="s">
        <v>166</v>
      </c>
      <c r="B6062" s="25" t="s">
        <v>18759</v>
      </c>
      <c r="C6062" s="25" t="s">
        <v>5704</v>
      </c>
      <c r="D6062" s="25">
        <v>13.599971</v>
      </c>
      <c r="E6062" s="25">
        <v>100.368272</v>
      </c>
      <c r="F6062" s="25" t="s">
        <v>5704</v>
      </c>
      <c r="G6062" s="25" t="s">
        <v>5705</v>
      </c>
      <c r="H6062" s="25"/>
      <c r="I6062" s="25"/>
      <c r="J6062" s="25"/>
      <c r="K6062" s="25"/>
      <c r="L6062" s="25" t="str">
        <f t="shared" si="188"/>
        <v>SUPPLY USE-ถ.เพชรเกษม(ซ.97)</v>
      </c>
      <c r="M6062" s="25"/>
      <c r="N6062" s="4" t="e">
        <v>#N/A</v>
      </c>
      <c r="O6062" s="25"/>
      <c r="P6062" s="4" t="str">
        <f t="shared" si="189"/>
        <v>SUPPLY USE</v>
      </c>
    </row>
    <row r="6063" spans="1:16" x14ac:dyDescent="0.25">
      <c r="A6063" s="25" t="s">
        <v>23</v>
      </c>
      <c r="B6063" s="25" t="s">
        <v>18760</v>
      </c>
      <c r="C6063" s="25" t="s">
        <v>18648</v>
      </c>
      <c r="D6063" s="25">
        <v>14.30373</v>
      </c>
      <c r="E6063" s="25">
        <v>100.635963</v>
      </c>
      <c r="F6063" s="25" t="s">
        <v>18648</v>
      </c>
      <c r="G6063" s="25"/>
      <c r="H6063" s="25"/>
      <c r="I6063" s="25"/>
      <c r="J6063" s="25"/>
      <c r="K6063" s="25"/>
      <c r="L6063" s="25" t="str">
        <f t="shared" si="188"/>
        <v>PUNTHAI-บางปะอิน4</v>
      </c>
      <c r="M6063" s="25"/>
      <c r="N6063" s="4" t="e">
        <v>#N/A</v>
      </c>
      <c r="O6063" s="25"/>
      <c r="P6063" s="4" t="str">
        <f t="shared" si="189"/>
        <v>PUNTHAI</v>
      </c>
    </row>
    <row r="6064" spans="1:16" x14ac:dyDescent="0.25">
      <c r="A6064" s="25" t="s">
        <v>23</v>
      </c>
      <c r="B6064" s="25">
        <v>11005050</v>
      </c>
      <c r="C6064" s="25" t="s">
        <v>18761</v>
      </c>
      <c r="D6064" s="25">
        <v>13.663483202380499</v>
      </c>
      <c r="E6064" s="25">
        <v>100.651432722235</v>
      </c>
      <c r="F6064" s="25" t="s">
        <v>18761</v>
      </c>
      <c r="G6064" s="25" t="s">
        <v>18762</v>
      </c>
      <c r="H6064" s="25"/>
      <c r="I6064" s="25"/>
      <c r="J6064" s="25"/>
      <c r="K6064" s="25"/>
      <c r="L6064" s="25" t="str">
        <f t="shared" si="188"/>
        <v>PUNTHAI-อินเตอร์ลิ้งค์ ทาวเวอร์บางนา</v>
      </c>
      <c r="M6064" s="25"/>
      <c r="N6064" s="4" t="e">
        <v>#N/A</v>
      </c>
      <c r="O6064" s="25"/>
      <c r="P6064" s="4" t="str">
        <f t="shared" si="189"/>
        <v>PUNTHAI</v>
      </c>
    </row>
    <row r="6065" spans="1:16" x14ac:dyDescent="0.25">
      <c r="A6065" s="25" t="s">
        <v>166</v>
      </c>
      <c r="B6065" s="25" t="s">
        <v>18763</v>
      </c>
      <c r="C6065" s="25" t="s">
        <v>584</v>
      </c>
      <c r="D6065" s="25">
        <v>13.611052000000001</v>
      </c>
      <c r="E6065" s="25">
        <v>100.70143899999999</v>
      </c>
      <c r="F6065" s="25" t="s">
        <v>18764</v>
      </c>
      <c r="G6065" s="25" t="s">
        <v>18765</v>
      </c>
      <c r="H6065" s="25"/>
      <c r="I6065" s="25"/>
      <c r="J6065" s="25"/>
      <c r="K6065" s="25"/>
      <c r="L6065" s="25" t="str">
        <f t="shared" si="188"/>
        <v>SUPPLY USE-ถ.กิ่งแก้ว3(บางพลี)</v>
      </c>
      <c r="M6065" s="25"/>
      <c r="N6065" s="4" t="e">
        <v>#N/A</v>
      </c>
      <c r="O6065" s="25"/>
      <c r="P6065" s="4" t="str">
        <f t="shared" si="189"/>
        <v>SUPPLY USE</v>
      </c>
    </row>
    <row r="6066" spans="1:16" x14ac:dyDescent="0.25">
      <c r="A6066" s="25" t="s">
        <v>23</v>
      </c>
      <c r="B6066" s="25" t="s">
        <v>1110</v>
      </c>
      <c r="C6066" s="25" t="s">
        <v>18766</v>
      </c>
      <c r="D6066" s="25">
        <v>12.598273499999999</v>
      </c>
      <c r="E6066" s="25">
        <v>99.862486899999993</v>
      </c>
      <c r="F6066" s="25" t="s">
        <v>18766</v>
      </c>
      <c r="G6066" s="25" t="s">
        <v>18767</v>
      </c>
      <c r="H6066" s="25"/>
      <c r="I6066" s="25"/>
      <c r="J6066" s="25"/>
      <c r="K6066" s="25"/>
      <c r="L6066" s="25" t="str">
        <f t="shared" si="188"/>
        <v>PUNTHAI-หัวหิน 1_CBD</v>
      </c>
      <c r="M6066" s="25"/>
      <c r="N6066" s="4" t="e">
        <v>#N/A</v>
      </c>
      <c r="O6066" s="25"/>
      <c r="P6066" s="4" t="str">
        <f t="shared" si="189"/>
        <v>PUNTHAI</v>
      </c>
    </row>
    <row r="6067" spans="1:16" x14ac:dyDescent="0.25">
      <c r="A6067" s="25" t="s">
        <v>28</v>
      </c>
      <c r="B6067" s="25" t="s">
        <v>18768</v>
      </c>
      <c r="C6067" s="25" t="s">
        <v>18769</v>
      </c>
      <c r="D6067" s="25">
        <v>9.9563815779951401</v>
      </c>
      <c r="E6067" s="25">
        <v>99.073408271157604</v>
      </c>
      <c r="F6067" s="25" t="s">
        <v>18770</v>
      </c>
      <c r="G6067" s="25" t="s">
        <v>2868</v>
      </c>
      <c r="H6067" s="25"/>
      <c r="I6067" s="25"/>
      <c r="J6067" s="25"/>
      <c r="K6067" s="25"/>
      <c r="L6067" s="25" t="str">
        <f t="shared" si="188"/>
        <v>PROJECT-ร้านยิ่งเจริญสรรพสินค้า จ.ชุมพร</v>
      </c>
      <c r="M6067" s="25"/>
      <c r="N6067" s="4" t="e">
        <v>#N/A</v>
      </c>
      <c r="O6067" s="25"/>
      <c r="P6067" s="4" t="str">
        <f t="shared" si="189"/>
        <v>PROJECT</v>
      </c>
    </row>
    <row r="6068" spans="1:16" x14ac:dyDescent="0.25">
      <c r="A6068" s="4" t="s">
        <v>28</v>
      </c>
      <c r="B6068" s="4" t="s">
        <v>18771</v>
      </c>
      <c r="C6068" s="4" t="s">
        <v>18772</v>
      </c>
      <c r="D6068" s="4">
        <v>9.76328696293678</v>
      </c>
      <c r="E6068" s="4">
        <v>99.076056526934096</v>
      </c>
      <c r="F6068" s="4" t="s">
        <v>18770</v>
      </c>
      <c r="G6068" s="4" t="s">
        <v>2868</v>
      </c>
      <c r="H6068" s="4"/>
      <c r="I6068" s="4"/>
      <c r="J6068" s="4"/>
      <c r="K6068" s="4"/>
      <c r="L6068" s="4" t="str">
        <f t="shared" si="188"/>
        <v>PROJECT-อิ้ว ทิพ ละแมค้าปลีก-ส่ง จ.ชุมพร</v>
      </c>
      <c r="M6068" s="4"/>
      <c r="N6068" s="4" t="e">
        <v>#N/A</v>
      </c>
      <c r="O6068" s="4"/>
      <c r="P6068" s="4" t="str">
        <f t="shared" si="189"/>
        <v>PROJECT</v>
      </c>
    </row>
    <row r="6069" spans="1:16" x14ac:dyDescent="0.25">
      <c r="A6069" s="4" t="s">
        <v>23</v>
      </c>
      <c r="B6069" s="4">
        <v>11004588</v>
      </c>
      <c r="C6069" s="4" t="s">
        <v>18773</v>
      </c>
      <c r="D6069" s="4">
        <v>16.103979844201302</v>
      </c>
      <c r="E6069" s="4">
        <v>101.885219139414</v>
      </c>
      <c r="F6069" s="4"/>
      <c r="G6069" s="4"/>
      <c r="H6069" s="4" t="s">
        <v>1693</v>
      </c>
      <c r="I6069" s="4"/>
      <c r="J6069" s="4" t="s">
        <v>1695</v>
      </c>
      <c r="K6069" s="4" t="s">
        <v>16374</v>
      </c>
      <c r="L6069" s="4" t="str">
        <f t="shared" si="188"/>
        <v>PUNTHAI-FC PTF พัชรปิโตรเลียม</v>
      </c>
      <c r="M6069" s="4"/>
      <c r="N6069" s="4" t="e">
        <v>#N/A</v>
      </c>
      <c r="O6069" s="4"/>
      <c r="P6069" s="4" t="str">
        <f t="shared" si="189"/>
        <v>PUNTHAI</v>
      </c>
    </row>
    <row r="6070" spans="1:16" x14ac:dyDescent="0.25">
      <c r="A6070" s="4" t="s">
        <v>28</v>
      </c>
      <c r="B6070" s="4">
        <v>11000545</v>
      </c>
      <c r="C6070" s="4" t="s">
        <v>18774</v>
      </c>
      <c r="D6070" s="4">
        <v>17.336649999999999</v>
      </c>
      <c r="E6070" s="4">
        <v>103.67859</v>
      </c>
      <c r="F6070" s="4" t="s">
        <v>18775</v>
      </c>
      <c r="G6070" s="4" t="s">
        <v>18776</v>
      </c>
      <c r="H6070" s="4"/>
      <c r="I6070" s="4"/>
      <c r="J6070" s="4"/>
      <c r="K6070" s="4"/>
      <c r="L6070" s="4" t="str">
        <f t="shared" si="188"/>
        <v>PROJECT-เพชรสุพรรณบริการ</v>
      </c>
      <c r="M6070" s="4"/>
      <c r="N6070" s="4" t="e">
        <v>#N/A</v>
      </c>
      <c r="O6070" s="4"/>
      <c r="P6070" s="4" t="str">
        <f t="shared" si="189"/>
        <v>PROJECT</v>
      </c>
    </row>
    <row r="6071" spans="1:16" x14ac:dyDescent="0.25">
      <c r="A6071" s="4" t="s">
        <v>166</v>
      </c>
      <c r="B6071" s="4" t="s">
        <v>18777</v>
      </c>
      <c r="C6071" s="4" t="s">
        <v>18778</v>
      </c>
      <c r="D6071" s="4">
        <v>17.737335000000002</v>
      </c>
      <c r="E6071" s="4">
        <v>103.705611</v>
      </c>
      <c r="F6071" s="4" t="s">
        <v>18779</v>
      </c>
      <c r="G6071" s="4" t="s">
        <v>18780</v>
      </c>
      <c r="H6071" s="4"/>
      <c r="I6071" s="4"/>
      <c r="J6071" s="4"/>
      <c r="K6071" s="4"/>
      <c r="L6071" s="4" t="str">
        <f t="shared" si="188"/>
        <v>SUPPLY USE-วานรนิวาส3</v>
      </c>
      <c r="M6071" s="4"/>
      <c r="N6071" s="4" t="e">
        <v>#N/A</v>
      </c>
      <c r="O6071" s="4"/>
      <c r="P6071" s="4" t="str">
        <f t="shared" si="189"/>
        <v>SUPPLY USE</v>
      </c>
    </row>
    <row r="6072" spans="1:16" x14ac:dyDescent="0.25">
      <c r="A6072" s="4" t="s">
        <v>23</v>
      </c>
      <c r="B6072" s="4" t="s">
        <v>18781</v>
      </c>
      <c r="C6072" s="4" t="s">
        <v>18782</v>
      </c>
      <c r="D6072" s="4">
        <v>13.341889800000001</v>
      </c>
      <c r="E6072" s="4">
        <v>100.946325</v>
      </c>
      <c r="F6072" s="4" t="s">
        <v>18782</v>
      </c>
      <c r="G6072" s="4" t="s">
        <v>18783</v>
      </c>
      <c r="H6072" s="4"/>
      <c r="I6072" s="4"/>
      <c r="J6072" s="4"/>
      <c r="K6072" s="4"/>
      <c r="L6072" s="4" t="str">
        <f t="shared" si="188"/>
        <v>PUNTHAI-หน้า อบจ.ชลบุรี</v>
      </c>
      <c r="M6072" s="4"/>
      <c r="N6072" s="4" t="e">
        <v>#N/A</v>
      </c>
      <c r="O6072" s="4"/>
      <c r="P6072" s="4" t="str">
        <f t="shared" si="189"/>
        <v>PUNTHAI</v>
      </c>
    </row>
    <row r="6073" spans="1:16" x14ac:dyDescent="0.25">
      <c r="A6073" s="4" t="s">
        <v>23</v>
      </c>
      <c r="B6073" s="4" t="s">
        <v>18784</v>
      </c>
      <c r="C6073" s="4" t="s">
        <v>18785</v>
      </c>
      <c r="D6073" s="4">
        <v>13.800042400000001</v>
      </c>
      <c r="E6073" s="4" t="s">
        <v>18786</v>
      </c>
      <c r="F6073" s="4" t="s">
        <v>18785</v>
      </c>
      <c r="G6073" s="4" t="s">
        <v>18787</v>
      </c>
      <c r="H6073" s="4"/>
      <c r="I6073" s="4"/>
      <c r="J6073" s="4"/>
      <c r="K6073" s="4"/>
      <c r="L6073" s="4" t="str">
        <f t="shared" si="188"/>
        <v>PUNTHAI-หอพัก A ม.มหิดล ศาลายา_CBD</v>
      </c>
      <c r="M6073" s="4"/>
      <c r="N6073" s="4" t="e">
        <v>#N/A</v>
      </c>
      <c r="O6073" s="4"/>
      <c r="P6073" s="4" t="str">
        <f t="shared" si="189"/>
        <v>PUNTHAI</v>
      </c>
    </row>
    <row r="6074" spans="1:16" x14ac:dyDescent="0.25">
      <c r="A6074" s="4" t="s">
        <v>23</v>
      </c>
      <c r="B6074" s="4">
        <v>11005032</v>
      </c>
      <c r="C6074" s="4" t="s">
        <v>18788</v>
      </c>
      <c r="D6074" s="4">
        <v>19.032706824986199</v>
      </c>
      <c r="E6074" s="4">
        <v>99.894392494308093</v>
      </c>
      <c r="F6074" s="4" t="s">
        <v>18788</v>
      </c>
      <c r="G6074" s="4" t="s">
        <v>18789</v>
      </c>
      <c r="H6074" s="4"/>
      <c r="I6074" s="4"/>
      <c r="J6074" s="4"/>
      <c r="K6074" s="4"/>
      <c r="L6074" s="4" t="str">
        <f t="shared" si="188"/>
        <v>PUNTHAI-FC มหาวิทยาลัยพะเยา</v>
      </c>
      <c r="M6074" s="4"/>
      <c r="N6074" s="4" t="e">
        <v>#N/A</v>
      </c>
      <c r="O6074" s="4"/>
      <c r="P6074" s="4" t="str">
        <f t="shared" si="189"/>
        <v>PUNTHAI</v>
      </c>
    </row>
    <row r="6075" spans="1:16" x14ac:dyDescent="0.25">
      <c r="A6075" s="4" t="s">
        <v>23</v>
      </c>
      <c r="B6075" s="4" t="s">
        <v>18790</v>
      </c>
      <c r="C6075" s="4" t="s">
        <v>11440</v>
      </c>
      <c r="D6075" s="4">
        <v>15.771540999999999</v>
      </c>
      <c r="E6075" s="4">
        <v>101.00807399999999</v>
      </c>
      <c r="F6075" s="4" t="s">
        <v>11440</v>
      </c>
      <c r="G6075" s="4" t="s">
        <v>18791</v>
      </c>
      <c r="H6075" s="4"/>
      <c r="I6075" s="4"/>
      <c r="J6075" s="4"/>
      <c r="K6075" s="4"/>
      <c r="L6075" s="4" t="str">
        <f t="shared" si="188"/>
        <v>PUNTHAI-บึงสามพัน2</v>
      </c>
      <c r="M6075" s="4"/>
      <c r="N6075" s="4" t="e">
        <v>#N/A</v>
      </c>
      <c r="O6075" s="4"/>
      <c r="P6075" s="4" t="str">
        <f t="shared" si="189"/>
        <v>PUNTHAI</v>
      </c>
    </row>
    <row r="6076" spans="1:16" x14ac:dyDescent="0.25">
      <c r="A6076" s="4" t="s">
        <v>23</v>
      </c>
      <c r="B6076" s="4" t="s">
        <v>18792</v>
      </c>
      <c r="C6076" s="4" t="s">
        <v>18793</v>
      </c>
      <c r="D6076" s="4">
        <v>13.53873233</v>
      </c>
      <c r="E6076" s="4" t="s">
        <v>18794</v>
      </c>
      <c r="F6076" s="4" t="s">
        <v>18793</v>
      </c>
      <c r="G6076" s="4" t="s">
        <v>18795</v>
      </c>
      <c r="H6076" s="4"/>
      <c r="I6076" s="4"/>
      <c r="J6076" s="4"/>
      <c r="K6076" s="4"/>
      <c r="L6076" s="4" t="str">
        <f t="shared" si="188"/>
        <v>PUNTHAI-ซัสโก้ บางเพรียง_CBD</v>
      </c>
      <c r="M6076" s="4"/>
      <c r="N6076" s="4" t="e">
        <v>#N/A</v>
      </c>
      <c r="O6076" s="4"/>
      <c r="P6076" s="4" t="str">
        <f t="shared" si="189"/>
        <v>PUNTHAI</v>
      </c>
    </row>
    <row r="6077" spans="1:16" x14ac:dyDescent="0.25">
      <c r="A6077" s="31" t="s">
        <v>23</v>
      </c>
      <c r="B6077" s="28" t="s">
        <v>18796</v>
      </c>
      <c r="C6077" s="28" t="s">
        <v>18797</v>
      </c>
      <c r="D6077" s="28">
        <v>14.801031999999999</v>
      </c>
      <c r="E6077" s="4">
        <v>100.622748</v>
      </c>
      <c r="F6077" s="28" t="s">
        <v>18797</v>
      </c>
      <c r="G6077" s="4" t="s">
        <v>18798</v>
      </c>
      <c r="H6077" s="4"/>
      <c r="I6077" s="4"/>
      <c r="J6077" s="4"/>
      <c r="K6077" s="4"/>
      <c r="L6077" s="4" t="str">
        <f t="shared" si="188"/>
        <v>PUNTHAI-มหาวิทยาลัยราชภัฏเทพสตรี ลพบุรี</v>
      </c>
      <c r="M6077" s="4"/>
      <c r="N6077" s="4" t="e">
        <v>#N/A</v>
      </c>
      <c r="O6077" s="4"/>
      <c r="P6077" s="4" t="str">
        <f t="shared" si="189"/>
        <v>PUNTHAI</v>
      </c>
    </row>
    <row r="6078" spans="1:16" x14ac:dyDescent="0.25">
      <c r="A6078" s="31" t="s">
        <v>23</v>
      </c>
      <c r="B6078" s="28" t="s">
        <v>18799</v>
      </c>
      <c r="C6078" s="28" t="s">
        <v>18800</v>
      </c>
      <c r="D6078" s="28">
        <v>8.6500489999999992</v>
      </c>
      <c r="E6078" s="4">
        <v>99.940083000000001</v>
      </c>
      <c r="F6078" s="28" t="s">
        <v>18800</v>
      </c>
      <c r="G6078" s="4" t="s">
        <v>18801</v>
      </c>
      <c r="H6078" s="4"/>
      <c r="I6078" s="4"/>
      <c r="J6078" s="4"/>
      <c r="K6078" s="4"/>
      <c r="L6078" s="4" t="str">
        <f t="shared" si="188"/>
        <v>PUNTHAI-ท่าศาลา 3</v>
      </c>
      <c r="M6078" s="4"/>
      <c r="N6078" s="4" t="e">
        <v>#N/A</v>
      </c>
      <c r="O6078" s="4"/>
      <c r="P6078" s="4" t="str">
        <f t="shared" si="189"/>
        <v>PUNTHAI</v>
      </c>
    </row>
    <row r="6079" spans="1:16" x14ac:dyDescent="0.25">
      <c r="A6079" s="31" t="s">
        <v>23</v>
      </c>
      <c r="B6079" s="28" t="s">
        <v>18802</v>
      </c>
      <c r="C6079" s="28" t="s">
        <v>18803</v>
      </c>
      <c r="D6079" s="28">
        <v>13.951615869999999</v>
      </c>
      <c r="E6079" s="4" t="s">
        <v>18804</v>
      </c>
      <c r="F6079" s="28" t="s">
        <v>18803</v>
      </c>
      <c r="G6079" s="4" t="s">
        <v>18805</v>
      </c>
      <c r="H6079" s="4"/>
      <c r="I6079" s="4"/>
      <c r="J6079" s="4"/>
      <c r="K6079" s="4"/>
      <c r="L6079" s="4" t="str">
        <f t="shared" si="188"/>
        <v>PUNTHAI-ถนนลำลูกกา11 (คลอง2)_CBD</v>
      </c>
      <c r="M6079" s="4"/>
      <c r="N6079" s="4" t="e">
        <v>#N/A</v>
      </c>
      <c r="O6079" s="4"/>
      <c r="P6079" s="4" t="str">
        <f t="shared" si="189"/>
        <v>PUNTHAI</v>
      </c>
    </row>
    <row r="6080" spans="1:16" x14ac:dyDescent="0.25">
      <c r="A6080" s="31" t="s">
        <v>23</v>
      </c>
      <c r="B6080" s="28">
        <v>11005051</v>
      </c>
      <c r="C6080" s="28" t="s">
        <v>18806</v>
      </c>
      <c r="D6080" s="28">
        <v>13.768584952855299</v>
      </c>
      <c r="E6080" s="4">
        <v>100.632636827756</v>
      </c>
      <c r="F6080" s="28" t="s">
        <v>18806</v>
      </c>
      <c r="G6080" s="4" t="s">
        <v>18807</v>
      </c>
      <c r="H6080" s="4"/>
      <c r="I6080" s="4"/>
      <c r="J6080" s="4"/>
      <c r="K6080" s="4"/>
      <c r="L6080" s="4" t="str">
        <f t="shared" si="188"/>
        <v>PUNTHAI-FC ลาดพร้าว 130</v>
      </c>
      <c r="M6080" s="4"/>
      <c r="N6080" s="4" t="e">
        <v>#N/A</v>
      </c>
      <c r="O6080" s="4"/>
      <c r="P6080" s="4" t="str">
        <f t="shared" si="189"/>
        <v>PUNTHAI</v>
      </c>
    </row>
    <row r="6081" spans="1:16" x14ac:dyDescent="0.25">
      <c r="A6081" s="31" t="s">
        <v>23</v>
      </c>
      <c r="B6081" s="4" t="s">
        <v>1102</v>
      </c>
      <c r="C6081" s="4" t="s">
        <v>18808</v>
      </c>
      <c r="D6081" s="4">
        <v>13.687227999999999</v>
      </c>
      <c r="E6081" s="4" t="s">
        <v>18809</v>
      </c>
      <c r="F6081" s="4" t="s">
        <v>18808</v>
      </c>
      <c r="G6081" s="4" t="s">
        <v>18810</v>
      </c>
      <c r="H6081" s="4"/>
      <c r="I6081" s="4"/>
      <c r="J6081" s="4"/>
      <c r="K6081" s="4"/>
      <c r="L6081" s="4" t="str">
        <f t="shared" si="188"/>
        <v>PUNTHAI-ถนนราษฎร์อุทิศ อรัญประเทศ_CBD</v>
      </c>
      <c r="M6081" s="4"/>
      <c r="N6081" s="4" t="e">
        <v>#N/A</v>
      </c>
      <c r="O6081" s="4"/>
      <c r="P6081" s="4" t="str">
        <f t="shared" si="189"/>
        <v>PUNTHAI</v>
      </c>
    </row>
    <row r="6082" spans="1:16" x14ac:dyDescent="0.25">
      <c r="A6082" s="25" t="s">
        <v>23</v>
      </c>
      <c r="B6082" s="25" t="s">
        <v>18811</v>
      </c>
      <c r="C6082" s="25" t="s">
        <v>18812</v>
      </c>
      <c r="D6082" s="25">
        <v>13.100732000000001</v>
      </c>
      <c r="E6082" s="25">
        <v>100.965439</v>
      </c>
      <c r="F6082" s="25" t="s">
        <v>18812</v>
      </c>
      <c r="G6082" s="25" t="s">
        <v>18813</v>
      </c>
      <c r="H6082" s="25"/>
      <c r="I6082" s="25"/>
      <c r="J6082" s="25"/>
      <c r="K6082" s="25"/>
      <c r="L6082" s="25" t="str">
        <f t="shared" ref="L6082:L6145" si="190">A6082&amp;"-"&amp;C6082</f>
        <v>PUNTHAI-หน้าเครือสหพัฒน์ ศรีราชา _CBD</v>
      </c>
      <c r="M6082" s="25"/>
      <c r="N6082" s="4" t="e">
        <v>#N/A</v>
      </c>
      <c r="O6082" s="25"/>
      <c r="P6082" s="4" t="str">
        <f t="shared" si="189"/>
        <v>PUNTHAI</v>
      </c>
    </row>
    <row r="6083" spans="1:16" x14ac:dyDescent="0.25">
      <c r="A6083" s="25" t="s">
        <v>23</v>
      </c>
      <c r="B6083" s="25" t="s">
        <v>18814</v>
      </c>
      <c r="C6083" s="25" t="s">
        <v>18815</v>
      </c>
      <c r="D6083" s="25">
        <v>13.078977</v>
      </c>
      <c r="E6083" s="25" t="s">
        <v>18816</v>
      </c>
      <c r="F6083" s="25" t="s">
        <v>18815</v>
      </c>
      <c r="G6083" s="25" t="s">
        <v>18817</v>
      </c>
      <c r="H6083" s="25"/>
      <c r="I6083" s="25"/>
      <c r="J6083" s="25"/>
      <c r="K6083" s="25"/>
      <c r="L6083" s="25" t="str">
        <f t="shared" si="190"/>
        <v>PUNTHAI-นิคมอุตสาหกรรมแหลมฉบัง ส่งออก2 _CBD</v>
      </c>
      <c r="M6083" s="25"/>
      <c r="N6083" s="4" t="e">
        <v>#N/A</v>
      </c>
      <c r="O6083" s="25"/>
      <c r="P6083" s="4" t="str">
        <f t="shared" ref="P6083:P6146" si="191">A6083</f>
        <v>PUNTHAI</v>
      </c>
    </row>
    <row r="6084" spans="1:16" x14ac:dyDescent="0.25">
      <c r="A6084" s="4" t="s">
        <v>23</v>
      </c>
      <c r="B6084" s="4" t="s">
        <v>225</v>
      </c>
      <c r="C6084" s="4" t="s">
        <v>226</v>
      </c>
      <c r="D6084" s="4">
        <v>13.63497368</v>
      </c>
      <c r="E6084" s="4" t="s">
        <v>18818</v>
      </c>
      <c r="F6084" s="4" t="s">
        <v>226</v>
      </c>
      <c r="G6084" s="4" t="s">
        <v>18819</v>
      </c>
      <c r="H6084" s="4"/>
      <c r="I6084" s="4"/>
      <c r="J6084" s="4"/>
      <c r="K6084" s="4"/>
      <c r="L6084" s="4" t="str">
        <f t="shared" si="190"/>
        <v>PUNTHAI-ซอยมหาชัย (บางพลี)_CBD</v>
      </c>
      <c r="M6084" s="4"/>
      <c r="N6084" s="4" t="e">
        <v>#N/A</v>
      </c>
      <c r="O6084" s="4"/>
      <c r="P6084" s="4" t="str">
        <f t="shared" si="191"/>
        <v>PUNTHAI</v>
      </c>
    </row>
    <row r="6085" spans="1:16" x14ac:dyDescent="0.25">
      <c r="A6085" s="4" t="s">
        <v>23</v>
      </c>
      <c r="B6085" s="4" t="s">
        <v>18820</v>
      </c>
      <c r="C6085" s="4" t="s">
        <v>18821</v>
      </c>
      <c r="D6085" s="4">
        <v>13.73597599</v>
      </c>
      <c r="E6085" s="4">
        <v>100.67728615999999</v>
      </c>
      <c r="F6085" s="4" t="s">
        <v>18821</v>
      </c>
      <c r="G6085" s="4" t="s">
        <v>18822</v>
      </c>
      <c r="H6085" s="4"/>
      <c r="I6085" s="4"/>
      <c r="J6085" s="4"/>
      <c r="K6085" s="4"/>
      <c r="L6085" s="4" t="str">
        <f t="shared" si="190"/>
        <v>PUNTHAI-ซัสโก้ ประเวศ_CBD</v>
      </c>
      <c r="M6085" s="4"/>
      <c r="N6085" s="4" t="e">
        <v>#N/A</v>
      </c>
      <c r="O6085" s="4"/>
      <c r="P6085" s="4" t="str">
        <f t="shared" si="191"/>
        <v>PUNTHAI</v>
      </c>
    </row>
    <row r="6086" spans="1:16" x14ac:dyDescent="0.25">
      <c r="A6086" s="25" t="s">
        <v>23</v>
      </c>
      <c r="B6086" s="25" t="s">
        <v>18823</v>
      </c>
      <c r="C6086" s="25" t="s">
        <v>18824</v>
      </c>
      <c r="D6086" s="25">
        <v>13.146673</v>
      </c>
      <c r="E6086" s="25">
        <v>100.953063</v>
      </c>
      <c r="F6086" s="25" t="s">
        <v>18824</v>
      </c>
      <c r="G6086" s="25" t="s">
        <v>18825</v>
      </c>
      <c r="H6086" s="25"/>
      <c r="I6086" s="25"/>
      <c r="J6086" s="25"/>
      <c r="K6086" s="25"/>
      <c r="L6086" s="25" t="str">
        <f t="shared" si="190"/>
        <v>PUNTHAI-ศรีราชา หนองยายบู่</v>
      </c>
      <c r="M6086" s="25"/>
      <c r="N6086" s="4" t="e">
        <v>#N/A</v>
      </c>
      <c r="O6086" s="25"/>
      <c r="P6086" s="4" t="str">
        <f t="shared" si="191"/>
        <v>PUNTHAI</v>
      </c>
    </row>
    <row r="6087" spans="1:16" x14ac:dyDescent="0.25">
      <c r="A6087" s="25" t="s">
        <v>23</v>
      </c>
      <c r="B6087" s="25" t="s">
        <v>585</v>
      </c>
      <c r="C6087" s="25" t="s">
        <v>586</v>
      </c>
      <c r="D6087" s="25">
        <v>13.611052000000001</v>
      </c>
      <c r="E6087" s="25">
        <v>100.70143899999999</v>
      </c>
      <c r="F6087" s="25" t="s">
        <v>586</v>
      </c>
      <c r="G6087" s="25" t="s">
        <v>18826</v>
      </c>
      <c r="H6087" s="25"/>
      <c r="I6087" s="25"/>
      <c r="J6087" s="25"/>
      <c r="K6087" s="25"/>
      <c r="L6087" s="25" t="str">
        <f t="shared" si="190"/>
        <v>PUNTHAI-กิ่งแก้ว3</v>
      </c>
      <c r="M6087" s="25"/>
      <c r="N6087" s="4" t="e">
        <v>#N/A</v>
      </c>
      <c r="O6087" s="25"/>
      <c r="P6087" s="4" t="str">
        <f t="shared" si="191"/>
        <v>PUNTHAI</v>
      </c>
    </row>
    <row r="6088" spans="1:16" x14ac:dyDescent="0.25">
      <c r="A6088" s="25" t="s">
        <v>23</v>
      </c>
      <c r="B6088" s="25" t="s">
        <v>18827</v>
      </c>
      <c r="C6088" s="25" t="s">
        <v>18828</v>
      </c>
      <c r="D6088" s="25">
        <v>14.601895000000001</v>
      </c>
      <c r="E6088" s="25">
        <v>100.386529</v>
      </c>
      <c r="F6088" s="25" t="s">
        <v>18828</v>
      </c>
      <c r="G6088" s="25" t="s">
        <v>18829</v>
      </c>
      <c r="H6088" s="25"/>
      <c r="I6088" s="25"/>
      <c r="J6088" s="25"/>
      <c r="K6088" s="25"/>
      <c r="L6088" s="25" t="str">
        <f t="shared" si="190"/>
        <v>PUNTHAI-วิเศษชัยชาญ 4</v>
      </c>
      <c r="M6088" s="25"/>
      <c r="N6088" s="4" t="e">
        <v>#N/A</v>
      </c>
      <c r="O6088" s="25"/>
      <c r="P6088" s="4" t="str">
        <f t="shared" si="191"/>
        <v>PUNTHAI</v>
      </c>
    </row>
    <row r="6089" spans="1:16" x14ac:dyDescent="0.25">
      <c r="A6089" s="25" t="s">
        <v>28</v>
      </c>
      <c r="B6089" s="25" t="s">
        <v>18830</v>
      </c>
      <c r="C6089" s="25" t="s">
        <v>18831</v>
      </c>
      <c r="D6089" s="25">
        <v>13.68765808</v>
      </c>
      <c r="E6089" s="25">
        <v>101.05619489999999</v>
      </c>
      <c r="F6089" s="25" t="s">
        <v>18832</v>
      </c>
      <c r="G6089" s="25" t="s">
        <v>18833</v>
      </c>
      <c r="H6089" s="25"/>
      <c r="I6089" s="25"/>
      <c r="J6089" s="25"/>
      <c r="K6089" s="25"/>
      <c r="L6089" s="25" t="str">
        <f t="shared" si="190"/>
        <v>PROJECT-บริษัท สรมน ฟู้ด แอนด์ เบเวอร์เรจ จำกัด</v>
      </c>
      <c r="M6089" s="25"/>
      <c r="N6089" s="4" t="e">
        <v>#N/A</v>
      </c>
      <c r="O6089" s="25"/>
      <c r="P6089" s="4" t="str">
        <f t="shared" si="191"/>
        <v>PROJECT</v>
      </c>
    </row>
    <row r="6090" spans="1:16" x14ac:dyDescent="0.25">
      <c r="A6090" s="4" t="s">
        <v>28</v>
      </c>
      <c r="B6090" s="4" t="s">
        <v>18834</v>
      </c>
      <c r="C6090" s="4" t="s">
        <v>18835</v>
      </c>
      <c r="D6090" s="4">
        <v>13.6196246891306</v>
      </c>
      <c r="E6090" s="4">
        <v>100.81294736299699</v>
      </c>
      <c r="F6090" s="4" t="s">
        <v>18836</v>
      </c>
      <c r="G6090" s="4" t="s">
        <v>18837</v>
      </c>
      <c r="H6090" s="4"/>
      <c r="I6090" s="4"/>
      <c r="J6090" s="4"/>
      <c r="K6090" s="4"/>
      <c r="L6090" s="4" t="str">
        <f t="shared" si="190"/>
        <v>PROJECT-บริษัท เค.เอ็ม.เเพ็กเกจจิ้ง จำกัด (มหาชน)</v>
      </c>
      <c r="M6090" s="4"/>
      <c r="N6090" s="4" t="e">
        <v>#N/A</v>
      </c>
      <c r="O6090" s="4"/>
      <c r="P6090" s="4" t="str">
        <f t="shared" si="191"/>
        <v>PROJECT</v>
      </c>
    </row>
    <row r="6091" spans="1:16" x14ac:dyDescent="0.25">
      <c r="A6091" s="4" t="s">
        <v>61</v>
      </c>
      <c r="B6091" s="4" t="s">
        <v>18838</v>
      </c>
      <c r="C6091" s="4" t="s">
        <v>9287</v>
      </c>
      <c r="D6091" s="4">
        <v>14.63269</v>
      </c>
      <c r="E6091" s="4">
        <v>102.80747</v>
      </c>
      <c r="F6091" s="4" t="s">
        <v>9287</v>
      </c>
      <c r="G6091" s="4" t="s">
        <v>9284</v>
      </c>
      <c r="H6091" s="4" t="s">
        <v>1743</v>
      </c>
      <c r="I6091" s="4" t="s">
        <v>9280</v>
      </c>
      <c r="J6091" s="4" t="s">
        <v>1745</v>
      </c>
      <c r="K6091" s="4" t="s">
        <v>9285</v>
      </c>
      <c r="L6091" s="4" t="str">
        <f t="shared" si="190"/>
        <v>MAX MART-นางรอง2</v>
      </c>
      <c r="M6091" s="4"/>
      <c r="N6091" s="4" t="e">
        <v>#N/A</v>
      </c>
      <c r="O6091" s="4"/>
      <c r="P6091" s="4" t="str">
        <f t="shared" si="191"/>
        <v>MAX MART</v>
      </c>
    </row>
    <row r="6092" spans="1:16" ht="15" x14ac:dyDescent="0.25">
      <c r="A6092" s="4" t="s">
        <v>23</v>
      </c>
      <c r="B6092" s="4" t="s">
        <v>18839</v>
      </c>
      <c r="C6092" s="4" t="s">
        <v>18840</v>
      </c>
      <c r="D6092" s="4">
        <v>16.861801</v>
      </c>
      <c r="E6092" s="4">
        <v>100.50202899999999</v>
      </c>
      <c r="F6092" s="4" t="s">
        <v>18840</v>
      </c>
      <c r="G6092" s="32" t="s">
        <v>18841</v>
      </c>
      <c r="H6092" s="4"/>
      <c r="I6092" s="4"/>
      <c r="J6092" s="4"/>
      <c r="K6092" s="4"/>
      <c r="L6092" s="4" t="str">
        <f t="shared" si="190"/>
        <v>PUNTHAI-วังทอง 2</v>
      </c>
      <c r="M6092" s="4"/>
      <c r="N6092" s="4" t="e">
        <v>#N/A</v>
      </c>
      <c r="O6092" s="4"/>
      <c r="P6092" s="4" t="str">
        <f t="shared" si="191"/>
        <v>PUNTHAI</v>
      </c>
    </row>
    <row r="6093" spans="1:16" x14ac:dyDescent="0.25">
      <c r="A6093" s="4" t="s">
        <v>28</v>
      </c>
      <c r="B6093" s="4" t="s">
        <v>18842</v>
      </c>
      <c r="C6093" s="4" t="s">
        <v>18843</v>
      </c>
      <c r="D6093" s="4">
        <v>14.5718388</v>
      </c>
      <c r="E6093" s="4">
        <v>100.95512429999999</v>
      </c>
      <c r="F6093" s="4" t="s">
        <v>18843</v>
      </c>
      <c r="G6093" s="4" t="s">
        <v>18844</v>
      </c>
      <c r="H6093" s="4"/>
      <c r="I6093" s="4"/>
      <c r="J6093" s="4"/>
      <c r="K6093" s="4"/>
      <c r="L6093" s="4" t="str">
        <f t="shared" si="190"/>
        <v>PROJECT-นางสาวเมธีนันท์ เพชรจันทร์ศรี</v>
      </c>
      <c r="M6093" s="4"/>
      <c r="N6093" s="4" t="e">
        <v>#N/A</v>
      </c>
      <c r="O6093" s="4"/>
      <c r="P6093" s="4" t="str">
        <f t="shared" si="191"/>
        <v>PROJECT</v>
      </c>
    </row>
    <row r="6094" spans="1:16" x14ac:dyDescent="0.25">
      <c r="A6094" s="4" t="s">
        <v>28</v>
      </c>
      <c r="B6094" s="4" t="s">
        <v>18845</v>
      </c>
      <c r="C6094" s="4" t="s">
        <v>18846</v>
      </c>
      <c r="D6094" s="4">
        <v>14.7317953</v>
      </c>
      <c r="E6094" s="4">
        <v>100.784273</v>
      </c>
      <c r="F6094" s="4" t="s">
        <v>18846</v>
      </c>
      <c r="G6094" s="4" t="s">
        <v>18847</v>
      </c>
      <c r="H6094" s="4"/>
      <c r="I6094" s="4"/>
      <c r="J6094" s="4"/>
      <c r="K6094" s="4"/>
      <c r="L6094" s="4" t="str">
        <f t="shared" si="190"/>
        <v>PROJECT-นางสาวดาหวัน บดีรัฐ</v>
      </c>
      <c r="M6094" s="4"/>
      <c r="N6094" s="4" t="e">
        <v>#N/A</v>
      </c>
      <c r="O6094" s="4"/>
      <c r="P6094" s="4" t="str">
        <f t="shared" si="191"/>
        <v>PROJECT</v>
      </c>
    </row>
    <row r="6095" spans="1:16" x14ac:dyDescent="0.25">
      <c r="A6095" s="4" t="s">
        <v>28</v>
      </c>
      <c r="B6095" s="4" t="s">
        <v>18848</v>
      </c>
      <c r="C6095" s="4" t="s">
        <v>18849</v>
      </c>
      <c r="D6095" s="4">
        <v>14.2844569</v>
      </c>
      <c r="E6095" s="4">
        <v>101.0471036</v>
      </c>
      <c r="F6095" s="4" t="s">
        <v>18849</v>
      </c>
      <c r="G6095" s="4" t="s">
        <v>18850</v>
      </c>
      <c r="H6095" s="4"/>
      <c r="I6095" s="4"/>
      <c r="J6095" s="4"/>
      <c r="K6095" s="4"/>
      <c r="L6095" s="4" t="str">
        <f t="shared" si="190"/>
        <v>PROJECT-บริษัท ป.ศิริพันธ์ ทรานสปอร์ต จำกัด</v>
      </c>
      <c r="M6095" s="4"/>
      <c r="N6095" s="4" t="e">
        <v>#N/A</v>
      </c>
      <c r="O6095" s="4"/>
      <c r="P6095" s="4" t="str">
        <f t="shared" si="191"/>
        <v>PROJECT</v>
      </c>
    </row>
    <row r="6096" spans="1:16" x14ac:dyDescent="0.25">
      <c r="A6096" s="4" t="s">
        <v>28</v>
      </c>
      <c r="B6096" s="4" t="s">
        <v>18851</v>
      </c>
      <c r="C6096" s="4" t="s">
        <v>18852</v>
      </c>
      <c r="D6096" s="4">
        <v>14.5880534</v>
      </c>
      <c r="E6096" s="4">
        <v>100.70876370000001</v>
      </c>
      <c r="F6096" s="4" t="s">
        <v>18852</v>
      </c>
      <c r="G6096" s="4" t="s">
        <v>18853</v>
      </c>
      <c r="H6096" s="4"/>
      <c r="I6096" s="4"/>
      <c r="J6096" s="4"/>
      <c r="K6096" s="4"/>
      <c r="L6096" s="4" t="str">
        <f t="shared" si="190"/>
        <v>PROJECT-หจก.ดวงแสงทองคอนกรีต</v>
      </c>
      <c r="M6096" s="4"/>
      <c r="N6096" s="4" t="e">
        <v>#N/A</v>
      </c>
      <c r="O6096" s="4"/>
      <c r="P6096" s="4" t="str">
        <f t="shared" si="191"/>
        <v>PROJECT</v>
      </c>
    </row>
    <row r="6097" spans="1:16" x14ac:dyDescent="0.25">
      <c r="A6097" s="4" t="s">
        <v>28</v>
      </c>
      <c r="B6097" s="4" t="s">
        <v>18854</v>
      </c>
      <c r="C6097" s="4" t="s">
        <v>18855</v>
      </c>
      <c r="D6097" s="4">
        <v>14.5658814</v>
      </c>
      <c r="E6097" s="4">
        <v>100.90658569999999</v>
      </c>
      <c r="F6097" s="4" t="s">
        <v>18855</v>
      </c>
      <c r="G6097" s="4" t="s">
        <v>18856</v>
      </c>
      <c r="H6097" s="4"/>
      <c r="I6097" s="4"/>
      <c r="J6097" s="4"/>
      <c r="K6097" s="4"/>
      <c r="L6097" s="4" t="str">
        <f t="shared" si="190"/>
        <v>PROJECT-หจก.กอบชัย ฟอร์คลิฟท์</v>
      </c>
      <c r="M6097" s="4"/>
      <c r="N6097" s="4" t="e">
        <v>#N/A</v>
      </c>
      <c r="O6097" s="4"/>
      <c r="P6097" s="4" t="str">
        <f t="shared" si="191"/>
        <v>PROJECT</v>
      </c>
    </row>
    <row r="6098" spans="1:16" x14ac:dyDescent="0.25">
      <c r="A6098" s="4" t="s">
        <v>28</v>
      </c>
      <c r="B6098" s="4" t="s">
        <v>18857</v>
      </c>
      <c r="C6098" s="4" t="s">
        <v>18858</v>
      </c>
      <c r="D6098" s="4">
        <v>14.700818</v>
      </c>
      <c r="E6098" s="4">
        <v>100.7802842</v>
      </c>
      <c r="F6098" s="4" t="s">
        <v>18858</v>
      </c>
      <c r="G6098" s="4" t="s">
        <v>18859</v>
      </c>
      <c r="H6098" s="4"/>
      <c r="I6098" s="4"/>
      <c r="J6098" s="4"/>
      <c r="K6098" s="4"/>
      <c r="L6098" s="4" t="str">
        <f t="shared" si="190"/>
        <v xml:space="preserve">PROJECT-นายศิริชัย พึ่งแก้ว </v>
      </c>
      <c r="M6098" s="4"/>
      <c r="N6098" s="4" t="e">
        <v>#N/A</v>
      </c>
      <c r="O6098" s="4"/>
      <c r="P6098" s="4" t="str">
        <f t="shared" si="191"/>
        <v>PROJECT</v>
      </c>
    </row>
    <row r="6099" spans="1:16" x14ac:dyDescent="0.25">
      <c r="A6099" s="4" t="s">
        <v>28</v>
      </c>
      <c r="B6099" s="4" t="s">
        <v>18860</v>
      </c>
      <c r="C6099" s="4" t="s">
        <v>18861</v>
      </c>
      <c r="D6099" s="4">
        <v>11.252772</v>
      </c>
      <c r="E6099" s="4">
        <v>99.439515</v>
      </c>
      <c r="F6099" s="4" t="s">
        <v>18861</v>
      </c>
      <c r="G6099" s="4" t="s">
        <v>18862</v>
      </c>
      <c r="H6099" s="4"/>
      <c r="I6099" s="4"/>
      <c r="J6099" s="4"/>
      <c r="K6099" s="4"/>
      <c r="L6099" s="4" t="str">
        <f t="shared" si="190"/>
        <v>PROJECT-อ. มิตรยนต์</v>
      </c>
      <c r="M6099" s="4"/>
      <c r="N6099" s="4" t="e">
        <v>#N/A</v>
      </c>
      <c r="O6099" s="4"/>
      <c r="P6099" s="4" t="str">
        <f t="shared" si="191"/>
        <v>PROJECT</v>
      </c>
    </row>
    <row r="6100" spans="1:16" x14ac:dyDescent="0.25">
      <c r="A6100" s="25" t="s">
        <v>28</v>
      </c>
      <c r="B6100" s="25" t="s">
        <v>18863</v>
      </c>
      <c r="C6100" s="25" t="s">
        <v>18864</v>
      </c>
      <c r="D6100" s="25">
        <v>15.7673544</v>
      </c>
      <c r="E6100" s="25">
        <v>104.0590316</v>
      </c>
      <c r="F6100" s="25" t="s">
        <v>18864</v>
      </c>
      <c r="G6100" s="25" t="s">
        <v>18865</v>
      </c>
      <c r="H6100" s="25"/>
      <c r="I6100" s="25"/>
      <c r="J6100" s="25"/>
      <c r="K6100" s="25"/>
      <c r="L6100" s="25" t="str">
        <f t="shared" si="190"/>
        <v>PROJECT-นางสาวเพ็ญนภา สมัญญา</v>
      </c>
      <c r="M6100" s="25"/>
      <c r="N6100" s="4" t="e">
        <v>#N/A</v>
      </c>
      <c r="O6100" s="25"/>
      <c r="P6100" s="4" t="str">
        <f t="shared" si="191"/>
        <v>PROJECT</v>
      </c>
    </row>
    <row r="6101" spans="1:16" x14ac:dyDescent="0.25">
      <c r="A6101" s="4" t="s">
        <v>28</v>
      </c>
      <c r="B6101" s="4" t="s">
        <v>18866</v>
      </c>
      <c r="C6101" s="4" t="s">
        <v>18867</v>
      </c>
      <c r="D6101" s="4">
        <v>13.837194999999999</v>
      </c>
      <c r="E6101" s="4">
        <v>100.853161</v>
      </c>
      <c r="F6101" s="4" t="s">
        <v>18867</v>
      </c>
      <c r="G6101" s="4" t="s">
        <v>18868</v>
      </c>
      <c r="H6101" s="4"/>
      <c r="I6101" s="4"/>
      <c r="J6101" s="4"/>
      <c r="K6101" s="4"/>
      <c r="L6101" s="4" t="str">
        <f t="shared" si="190"/>
        <v>PROJECT-บริษัทไทยพีเคซัพพลายจำกัด</v>
      </c>
      <c r="M6101" s="4"/>
      <c r="N6101" s="4" t="e">
        <v>#N/A</v>
      </c>
      <c r="O6101" s="4"/>
      <c r="P6101" s="4" t="str">
        <f t="shared" si="191"/>
        <v>PROJECT</v>
      </c>
    </row>
    <row r="6102" spans="1:16" x14ac:dyDescent="0.25">
      <c r="A6102" s="4" t="s">
        <v>28</v>
      </c>
      <c r="B6102" s="4" t="s">
        <v>18869</v>
      </c>
      <c r="C6102" s="4" t="s">
        <v>18870</v>
      </c>
      <c r="D6102" s="4">
        <v>13.921028</v>
      </c>
      <c r="E6102" s="4">
        <v>100.675139</v>
      </c>
      <c r="F6102" s="4" t="s">
        <v>18870</v>
      </c>
      <c r="G6102" s="4" t="s">
        <v>18871</v>
      </c>
      <c r="H6102" s="4"/>
      <c r="I6102" s="4"/>
      <c r="J6102" s="4"/>
      <c r="K6102" s="4"/>
      <c r="L6102" s="4" t="str">
        <f t="shared" si="190"/>
        <v>PROJECT-นางสาวปณิตา ภาคภูมิ (อู่ช่างอ้วนสายไหม)</v>
      </c>
      <c r="M6102" s="4"/>
      <c r="N6102" s="4" t="e">
        <v>#N/A</v>
      </c>
      <c r="O6102" s="4"/>
      <c r="P6102" s="4" t="str">
        <f t="shared" si="191"/>
        <v>PROJECT</v>
      </c>
    </row>
    <row r="6103" spans="1:16" x14ac:dyDescent="0.25">
      <c r="A6103" s="25" t="s">
        <v>28</v>
      </c>
      <c r="B6103" s="25" t="s">
        <v>18872</v>
      </c>
      <c r="C6103" s="25" t="s">
        <v>18873</v>
      </c>
      <c r="D6103" s="25">
        <v>13.795189000000001</v>
      </c>
      <c r="E6103" s="25">
        <v>100.426632</v>
      </c>
      <c r="F6103" s="25" t="s">
        <v>18873</v>
      </c>
      <c r="G6103" s="25" t="s">
        <v>18874</v>
      </c>
      <c r="H6103" s="25"/>
      <c r="I6103" s="25"/>
      <c r="J6103" s="25"/>
      <c r="K6103" s="25"/>
      <c r="L6103" s="25" t="str">
        <f t="shared" si="190"/>
        <v>PROJECT-เรือนชัยอะไหล่ยนต์</v>
      </c>
      <c r="M6103" s="25"/>
      <c r="N6103" s="4" t="e">
        <v>#N/A</v>
      </c>
      <c r="O6103" s="25"/>
      <c r="P6103" s="4" t="str">
        <f t="shared" si="191"/>
        <v>PROJECT</v>
      </c>
    </row>
    <row r="6104" spans="1:16" x14ac:dyDescent="0.25">
      <c r="A6104" s="25" t="s">
        <v>28</v>
      </c>
      <c r="B6104" s="25">
        <v>11005047</v>
      </c>
      <c r="C6104" s="25" t="s">
        <v>18875</v>
      </c>
      <c r="D6104" s="25">
        <v>15.93276</v>
      </c>
      <c r="E6104" s="25">
        <v>102.024</v>
      </c>
      <c r="F6104" s="25" t="s">
        <v>18875</v>
      </c>
      <c r="G6104" s="25" t="s">
        <v>18876</v>
      </c>
      <c r="H6104" s="25"/>
      <c r="I6104" s="25"/>
      <c r="J6104" s="25"/>
      <c r="K6104" s="25"/>
      <c r="L6104" s="25" t="str">
        <f t="shared" si="190"/>
        <v>PROJECT-เดอะวัน ออยล์</v>
      </c>
      <c r="M6104" s="25"/>
      <c r="N6104" s="4" t="e">
        <v>#N/A</v>
      </c>
      <c r="O6104" s="25" t="s">
        <v>11685</v>
      </c>
      <c r="P6104" s="4" t="str">
        <f t="shared" si="191"/>
        <v>PROJECT</v>
      </c>
    </row>
    <row r="6105" spans="1:16" x14ac:dyDescent="0.25">
      <c r="A6105" s="4" t="s">
        <v>28</v>
      </c>
      <c r="B6105" s="4">
        <v>11004998</v>
      </c>
      <c r="C6105" s="4" t="s">
        <v>18877</v>
      </c>
      <c r="D6105" s="4">
        <v>15.180555999999999</v>
      </c>
      <c r="E6105" s="4">
        <v>98.462879000000001</v>
      </c>
      <c r="F6105" s="4" t="s">
        <v>18877</v>
      </c>
      <c r="G6105" s="4" t="s">
        <v>18878</v>
      </c>
      <c r="H6105" s="4"/>
      <c r="I6105" s="4"/>
      <c r="J6105" s="4"/>
      <c r="K6105" s="4"/>
      <c r="L6105" s="4" t="str">
        <f t="shared" si="190"/>
        <v>PROJECT-ปิยกิจออย</v>
      </c>
      <c r="M6105" s="4"/>
      <c r="N6105" s="4" t="e">
        <v>#N/A</v>
      </c>
      <c r="O6105" s="4" t="s">
        <v>8259</v>
      </c>
      <c r="P6105" s="4" t="str">
        <f t="shared" si="191"/>
        <v>PROJECT</v>
      </c>
    </row>
    <row r="6106" spans="1:16" x14ac:dyDescent="0.25">
      <c r="A6106" s="4" t="s">
        <v>28</v>
      </c>
      <c r="B6106" s="4">
        <v>11003116</v>
      </c>
      <c r="C6106" s="4" t="s">
        <v>18879</v>
      </c>
      <c r="D6106" s="4">
        <v>16.88062</v>
      </c>
      <c r="E6106" s="4">
        <v>100.66547</v>
      </c>
      <c r="F6106" s="4" t="s">
        <v>18879</v>
      </c>
      <c r="G6106" s="4" t="s">
        <v>18880</v>
      </c>
      <c r="H6106" s="4"/>
      <c r="I6106" s="4"/>
      <c r="J6106" s="4"/>
      <c r="K6106" s="4"/>
      <c r="L6106" s="4" t="str">
        <f t="shared" si="190"/>
        <v>PROJECT-พรพัฒน์ ปิโตรเลียม</v>
      </c>
      <c r="M6106" s="4"/>
      <c r="N6106" s="4" t="e">
        <v>#N/A</v>
      </c>
      <c r="O6106" s="4" t="s">
        <v>13332</v>
      </c>
      <c r="P6106" s="4" t="str">
        <f t="shared" si="191"/>
        <v>PROJECT</v>
      </c>
    </row>
    <row r="6107" spans="1:16" x14ac:dyDescent="0.25">
      <c r="A6107" s="4" t="s">
        <v>28</v>
      </c>
      <c r="B6107" s="4">
        <v>11000732</v>
      </c>
      <c r="C6107" s="4" t="s">
        <v>18881</v>
      </c>
      <c r="D6107" s="4">
        <v>16.908010000000001</v>
      </c>
      <c r="E6107" s="4">
        <v>100.35656</v>
      </c>
      <c r="F6107" s="4" t="s">
        <v>18881</v>
      </c>
      <c r="G6107" s="4" t="s">
        <v>18882</v>
      </c>
      <c r="H6107" s="4"/>
      <c r="I6107" s="4"/>
      <c r="J6107" s="4"/>
      <c r="K6107" s="4"/>
      <c r="L6107" s="4" t="str">
        <f t="shared" si="190"/>
        <v>PROJECT-พิมทัตต์ 2014</v>
      </c>
      <c r="M6107" s="4"/>
      <c r="N6107" s="4" t="e">
        <v>#N/A</v>
      </c>
      <c r="O6107" s="4" t="s">
        <v>13332</v>
      </c>
      <c r="P6107" s="4" t="str">
        <f t="shared" si="191"/>
        <v>PROJECT</v>
      </c>
    </row>
    <row r="6108" spans="1:16" x14ac:dyDescent="0.25">
      <c r="A6108" s="4" t="s">
        <v>28</v>
      </c>
      <c r="B6108" s="4">
        <v>11003778</v>
      </c>
      <c r="C6108" s="4" t="s">
        <v>18883</v>
      </c>
      <c r="D6108" s="4">
        <v>14.075036000000001</v>
      </c>
      <c r="E6108" s="4">
        <v>101.514399</v>
      </c>
      <c r="F6108" s="4" t="s">
        <v>18883</v>
      </c>
      <c r="G6108" s="4" t="s">
        <v>18884</v>
      </c>
      <c r="H6108" s="4"/>
      <c r="I6108" s="4"/>
      <c r="J6108" s="4"/>
      <c r="K6108" s="4"/>
      <c r="L6108" s="4" t="str">
        <f t="shared" si="190"/>
        <v>PROJECT-ประจันตคาม ปิโตรเลียม</v>
      </c>
      <c r="M6108" s="4"/>
      <c r="N6108" s="4" t="e">
        <v>#N/A</v>
      </c>
      <c r="O6108" s="4" t="s">
        <v>8109</v>
      </c>
      <c r="P6108" s="4" t="str">
        <f t="shared" si="191"/>
        <v>PROJECT</v>
      </c>
    </row>
    <row r="6109" spans="1:16" x14ac:dyDescent="0.25">
      <c r="A6109" s="4" t="s">
        <v>23</v>
      </c>
      <c r="B6109" s="4" t="s">
        <v>421</v>
      </c>
      <c r="C6109" s="4" t="s">
        <v>18885</v>
      </c>
      <c r="D6109" s="4">
        <v>14.393029</v>
      </c>
      <c r="E6109" s="4">
        <v>100.170874</v>
      </c>
      <c r="F6109" s="4" t="s">
        <v>8732</v>
      </c>
      <c r="G6109" s="4" t="s">
        <v>8733</v>
      </c>
      <c r="H6109" s="4" t="s">
        <v>1693</v>
      </c>
      <c r="I6109" s="4" t="s">
        <v>8734</v>
      </c>
      <c r="J6109" s="4" t="s">
        <v>1695</v>
      </c>
      <c r="K6109" s="4" t="s">
        <v>8735</v>
      </c>
      <c r="L6109" s="4" t="str">
        <f t="shared" si="190"/>
        <v>PUNTHAI-บางปลาม้า 2</v>
      </c>
      <c r="M6109" s="4"/>
      <c r="N6109" s="4" t="e">
        <v>#N/A</v>
      </c>
      <c r="O6109" s="4" t="str">
        <f>VLOOKUP(B6109,[2]Sheet4!B:E,4,0)</f>
        <v>สุพรรณบุรี</v>
      </c>
      <c r="P6109" s="4" t="str">
        <f t="shared" si="191"/>
        <v>PUNTHAI</v>
      </c>
    </row>
    <row r="6110" spans="1:16" x14ac:dyDescent="0.25">
      <c r="A6110" s="4" t="s">
        <v>23</v>
      </c>
      <c r="B6110" s="4" t="s">
        <v>18886</v>
      </c>
      <c r="C6110" s="4" t="s">
        <v>15648</v>
      </c>
      <c r="D6110" s="4">
        <v>19.840195000000001</v>
      </c>
      <c r="E6110" s="4">
        <v>99.795760999999999</v>
      </c>
      <c r="F6110" s="4" t="s">
        <v>15648</v>
      </c>
      <c r="G6110" s="4" t="s">
        <v>15649</v>
      </c>
      <c r="H6110" s="4" t="s">
        <v>1693</v>
      </c>
      <c r="I6110" s="4" t="s">
        <v>15650</v>
      </c>
      <c r="J6110" s="4" t="s">
        <v>1695</v>
      </c>
      <c r="K6110" s="4" t="s">
        <v>15651</v>
      </c>
      <c r="L6110" s="4" t="str">
        <f t="shared" si="190"/>
        <v>PUNTHAI-เชียงราย8</v>
      </c>
      <c r="M6110" s="4"/>
      <c r="N6110" s="4" t="e">
        <v>#N/A</v>
      </c>
      <c r="O6110" s="4" t="str">
        <f>VLOOKUP(B6110,[2]Sheet4!B:E,4,0)</f>
        <v>เชียงราย</v>
      </c>
      <c r="P6110" s="4" t="str">
        <f t="shared" si="191"/>
        <v>PUNTHAI</v>
      </c>
    </row>
    <row r="6111" spans="1:16" x14ac:dyDescent="0.25">
      <c r="A6111" s="4" t="s">
        <v>23</v>
      </c>
      <c r="B6111" s="4" t="s">
        <v>18887</v>
      </c>
      <c r="C6111" s="4" t="s">
        <v>12709</v>
      </c>
      <c r="D6111" s="4">
        <v>16.478638</v>
      </c>
      <c r="E6111" s="4">
        <v>100.14729199999999</v>
      </c>
      <c r="F6111" s="4" t="s">
        <v>12714</v>
      </c>
      <c r="G6111" s="4" t="s">
        <v>12715</v>
      </c>
      <c r="H6111" s="4" t="s">
        <v>1693</v>
      </c>
      <c r="I6111" s="4" t="s">
        <v>12711</v>
      </c>
      <c r="J6111" s="4" t="s">
        <v>1695</v>
      </c>
      <c r="K6111" s="4" t="s">
        <v>12712</v>
      </c>
      <c r="L6111" s="4" t="str">
        <f t="shared" si="190"/>
        <v>PUNTHAI-วชิรบารมี</v>
      </c>
      <c r="M6111" s="4"/>
      <c r="N6111" s="4" t="e">
        <v>#N/A</v>
      </c>
      <c r="O6111" s="4" t="str">
        <f>VLOOKUP(B6111,[2]Sheet4!B:E,4,0)</f>
        <v>พิจิตร</v>
      </c>
      <c r="P6111" s="4" t="str">
        <f t="shared" si="191"/>
        <v>PUNTHAI</v>
      </c>
    </row>
    <row r="6112" spans="1:16" x14ac:dyDescent="0.25">
      <c r="A6112" s="4" t="s">
        <v>23</v>
      </c>
      <c r="B6112" s="4" t="s">
        <v>18888</v>
      </c>
      <c r="C6112" s="4" t="s">
        <v>18889</v>
      </c>
      <c r="D6112" s="4">
        <v>12.61444416</v>
      </c>
      <c r="E6112" s="4">
        <v>102.1279789</v>
      </c>
      <c r="F6112" s="4" t="s">
        <v>3347</v>
      </c>
      <c r="G6112" s="4" t="s">
        <v>3348</v>
      </c>
      <c r="H6112" s="4" t="s">
        <v>1693</v>
      </c>
      <c r="I6112" s="4" t="s">
        <v>3349</v>
      </c>
      <c r="J6112" s="4" t="s">
        <v>1695</v>
      </c>
      <c r="K6112" s="4" t="s">
        <v>3350</v>
      </c>
      <c r="L6112" s="4" t="str">
        <f t="shared" si="190"/>
        <v>PUNTHAI-ถ.ท่าหลวง 1 (จันทบุรี)</v>
      </c>
      <c r="M6112" s="4"/>
      <c r="N6112" s="4" t="e">
        <v>#N/A</v>
      </c>
      <c r="O6112" s="4" t="str">
        <f>VLOOKUP(B6112,[2]Sheet4!B:E,4,0)</f>
        <v>จันทบุรี</v>
      </c>
      <c r="P6112" s="4" t="str">
        <f t="shared" si="191"/>
        <v>PUNTHAI</v>
      </c>
    </row>
    <row r="6113" spans="1:16" x14ac:dyDescent="0.25">
      <c r="A6113" s="4" t="s">
        <v>23</v>
      </c>
      <c r="B6113" s="4" t="s">
        <v>18890</v>
      </c>
      <c r="C6113" s="4" t="s">
        <v>18891</v>
      </c>
      <c r="D6113" s="4">
        <v>13.14981</v>
      </c>
      <c r="E6113" s="4">
        <v>100.96780800000001</v>
      </c>
      <c r="F6113" s="4" t="s">
        <v>4125</v>
      </c>
      <c r="G6113" s="4" t="s">
        <v>4126</v>
      </c>
      <c r="H6113" s="4" t="s">
        <v>1693</v>
      </c>
      <c r="I6113" s="4" t="s">
        <v>4122</v>
      </c>
      <c r="J6113" s="4" t="s">
        <v>1695</v>
      </c>
      <c r="K6113" s="4" t="s">
        <v>4127</v>
      </c>
      <c r="L6113" s="4" t="str">
        <f t="shared" si="190"/>
        <v>PUNTHAI-ศรีราชา 8</v>
      </c>
      <c r="M6113" s="4"/>
      <c r="N6113" s="4" t="e">
        <v>#N/A</v>
      </c>
      <c r="O6113" s="4" t="str">
        <f>VLOOKUP(B6113,[2]Sheet4!B:E,4,0)</f>
        <v>ชลบุรี</v>
      </c>
      <c r="P6113" s="4" t="str">
        <f t="shared" si="191"/>
        <v>PUNTHAI</v>
      </c>
    </row>
    <row r="6114" spans="1:16" x14ac:dyDescent="0.25">
      <c r="A6114" s="4" t="s">
        <v>23</v>
      </c>
      <c r="B6114" s="4" t="s">
        <v>18892</v>
      </c>
      <c r="C6114" s="4" t="s">
        <v>18893</v>
      </c>
      <c r="D6114" s="4">
        <v>13.405671999999999</v>
      </c>
      <c r="E6114" s="4">
        <v>101.043244</v>
      </c>
      <c r="F6114" s="4" t="s">
        <v>4471</v>
      </c>
      <c r="G6114" s="4" t="s">
        <v>4472</v>
      </c>
      <c r="H6114" s="4" t="s">
        <v>1693</v>
      </c>
      <c r="I6114" s="4" t="s">
        <v>4473</v>
      </c>
      <c r="J6114" s="4" t="s">
        <v>1695</v>
      </c>
      <c r="K6114" s="4" t="s">
        <v>4474</v>
      </c>
      <c r="L6114" s="4" t="str">
        <f t="shared" si="190"/>
        <v>PUNTHAI-ถ.ศุขประยูรย์</v>
      </c>
      <c r="M6114" s="4"/>
      <c r="N6114" s="4" t="e">
        <v>#N/A</v>
      </c>
      <c r="O6114" s="4" t="str">
        <f>VLOOKUP(B6114,[2]Sheet4!B:E,4,0)</f>
        <v>ชลบุรี</v>
      </c>
      <c r="P6114" s="4" t="str">
        <f t="shared" si="191"/>
        <v>PUNTHAI</v>
      </c>
    </row>
    <row r="6115" spans="1:16" x14ac:dyDescent="0.25">
      <c r="A6115" s="4" t="s">
        <v>23</v>
      </c>
      <c r="B6115" s="4" t="s">
        <v>18894</v>
      </c>
      <c r="C6115" s="4" t="s">
        <v>18895</v>
      </c>
      <c r="D6115" s="4">
        <v>13.68267</v>
      </c>
      <c r="E6115" s="4">
        <v>101.08046</v>
      </c>
      <c r="F6115" s="4" t="s">
        <v>5526</v>
      </c>
      <c r="G6115" s="4" t="s">
        <v>5527</v>
      </c>
      <c r="H6115" s="4" t="s">
        <v>1693</v>
      </c>
      <c r="I6115" s="4" t="s">
        <v>5528</v>
      </c>
      <c r="J6115" s="4" t="s">
        <v>1695</v>
      </c>
      <c r="K6115" s="4" t="s">
        <v>5529</v>
      </c>
      <c r="L6115" s="4" t="str">
        <f t="shared" si="190"/>
        <v>PUNTHAI-ฉะเชิงเทรา 4</v>
      </c>
      <c r="M6115" s="4"/>
      <c r="N6115" s="4" t="e">
        <v>#N/A</v>
      </c>
      <c r="O6115" s="4" t="str">
        <f>VLOOKUP(B6115,[2]Sheet4!B:E,4,0)</f>
        <v>ฉะเชิงเทรา</v>
      </c>
      <c r="P6115" s="4" t="str">
        <f t="shared" si="191"/>
        <v>PUNTHAI</v>
      </c>
    </row>
    <row r="6116" spans="1:16" x14ac:dyDescent="0.25">
      <c r="A6116" s="4" t="s">
        <v>23</v>
      </c>
      <c r="B6116" s="4" t="s">
        <v>18896</v>
      </c>
      <c r="C6116" s="4" t="s">
        <v>18897</v>
      </c>
      <c r="D6116" s="4">
        <v>13.687915</v>
      </c>
      <c r="E6116" s="4">
        <v>101.054413</v>
      </c>
      <c r="F6116" s="4" t="s">
        <v>5581</v>
      </c>
      <c r="G6116" s="4" t="s">
        <v>5582</v>
      </c>
      <c r="H6116" s="4" t="s">
        <v>1693</v>
      </c>
      <c r="I6116" s="4" t="s">
        <v>5583</v>
      </c>
      <c r="J6116" s="4" t="s">
        <v>1695</v>
      </c>
      <c r="K6116" s="4" t="s">
        <v>5584</v>
      </c>
      <c r="L6116" s="4" t="str">
        <f t="shared" si="190"/>
        <v>PUNTHAI-ฉะเชิงเทรา 2</v>
      </c>
      <c r="M6116" s="4"/>
      <c r="N6116" s="4" t="e">
        <v>#N/A</v>
      </c>
      <c r="O6116" s="4" t="str">
        <f>VLOOKUP(B6116,[2]Sheet4!B:E,4,0)</f>
        <v>ฉะเชิงเทรา</v>
      </c>
      <c r="P6116" s="4" t="str">
        <f t="shared" si="191"/>
        <v>PUNTHAI</v>
      </c>
    </row>
    <row r="6117" spans="1:16" x14ac:dyDescent="0.25">
      <c r="A6117" s="4" t="s">
        <v>23</v>
      </c>
      <c r="B6117" s="4" t="s">
        <v>18898</v>
      </c>
      <c r="C6117" s="4" t="s">
        <v>18899</v>
      </c>
      <c r="D6117" s="4">
        <v>13.332796</v>
      </c>
      <c r="E6117" s="4">
        <v>100.97703300000001</v>
      </c>
      <c r="F6117" s="4" t="s">
        <v>4342</v>
      </c>
      <c r="G6117" s="4" t="s">
        <v>4343</v>
      </c>
      <c r="H6117" s="4" t="s">
        <v>1693</v>
      </c>
      <c r="I6117" s="4" t="s">
        <v>4339</v>
      </c>
      <c r="J6117" s="4" t="s">
        <v>1695</v>
      </c>
      <c r="K6117" s="4" t="s">
        <v>4340</v>
      </c>
      <c r="L6117" s="4" t="str">
        <f t="shared" si="190"/>
        <v>PUNTHAI-ถ.เลี่ยงเมืองชลบุรี 1</v>
      </c>
      <c r="M6117" s="4"/>
      <c r="N6117" s="4" t="e">
        <v>#N/A</v>
      </c>
      <c r="O6117" s="4" t="str">
        <f>VLOOKUP(B6117,[2]Sheet4!B:E,4,0)</f>
        <v>ชลบุรี</v>
      </c>
      <c r="P6117" s="4" t="str">
        <f t="shared" si="191"/>
        <v>PUNTHAI</v>
      </c>
    </row>
    <row r="6118" spans="1:16" x14ac:dyDescent="0.25">
      <c r="A6118" s="4" t="s">
        <v>23</v>
      </c>
      <c r="B6118" s="4" t="s">
        <v>18900</v>
      </c>
      <c r="C6118" s="4" t="s">
        <v>18901</v>
      </c>
      <c r="D6118" s="4">
        <v>13.36565</v>
      </c>
      <c r="E6118" s="4">
        <v>101.01860600000001</v>
      </c>
      <c r="F6118" s="4" t="s">
        <v>4412</v>
      </c>
      <c r="G6118" s="4" t="s">
        <v>4413</v>
      </c>
      <c r="H6118" s="4" t="s">
        <v>1693</v>
      </c>
      <c r="I6118" s="4" t="s">
        <v>4414</v>
      </c>
      <c r="J6118" s="4" t="s">
        <v>1695</v>
      </c>
      <c r="K6118" s="4" t="s">
        <v>4415</v>
      </c>
      <c r="L6118" s="4" t="str">
        <f t="shared" si="190"/>
        <v>PUNTHAI-ชลบุรี 6</v>
      </c>
      <c r="M6118" s="4"/>
      <c r="N6118" s="4" t="e">
        <v>#N/A</v>
      </c>
      <c r="O6118" s="4" t="str">
        <f>VLOOKUP(B6118,[2]Sheet4!B:E,4,0)</f>
        <v>ชลบุรี</v>
      </c>
      <c r="P6118" s="4" t="str">
        <f t="shared" si="191"/>
        <v>PUNTHAI</v>
      </c>
    </row>
    <row r="6119" spans="1:16" x14ac:dyDescent="0.25">
      <c r="A6119" s="4" t="s">
        <v>23</v>
      </c>
      <c r="B6119" s="4" t="s">
        <v>18902</v>
      </c>
      <c r="C6119" s="4" t="s">
        <v>18903</v>
      </c>
      <c r="D6119" s="4">
        <v>14.0927638</v>
      </c>
      <c r="E6119" s="4">
        <v>100.6312404</v>
      </c>
      <c r="F6119" s="4" t="s">
        <v>8207</v>
      </c>
      <c r="G6119" s="4" t="s">
        <v>8208</v>
      </c>
      <c r="H6119" s="4" t="s">
        <v>1693</v>
      </c>
      <c r="I6119" s="4" t="s">
        <v>8203</v>
      </c>
      <c r="J6119" s="4" t="s">
        <v>1695</v>
      </c>
      <c r="K6119" s="4" t="s">
        <v>8209</v>
      </c>
      <c r="L6119" s="4" t="str">
        <f t="shared" si="190"/>
        <v>PUNTHAI-ตลาดไท 1</v>
      </c>
      <c r="M6119" s="4"/>
      <c r="N6119" s="4" t="e">
        <v>#N/A</v>
      </c>
      <c r="O6119" s="4" t="str">
        <f>VLOOKUP(B6119,[2]Sheet4!B:E,4,0)</f>
        <v>ปทุมธานี</v>
      </c>
      <c r="P6119" s="4" t="str">
        <f t="shared" si="191"/>
        <v>PUNTHAI</v>
      </c>
    </row>
    <row r="6120" spans="1:16" x14ac:dyDescent="0.25">
      <c r="A6120" s="4" t="s">
        <v>23</v>
      </c>
      <c r="B6120" s="4" t="s">
        <v>18904</v>
      </c>
      <c r="C6120" s="4" t="s">
        <v>18905</v>
      </c>
      <c r="D6120" s="4">
        <v>14.475123</v>
      </c>
      <c r="E6120" s="4">
        <v>100.101681</v>
      </c>
      <c r="F6120" s="4" t="s">
        <v>8892</v>
      </c>
      <c r="G6120" s="4" t="s">
        <v>8893</v>
      </c>
      <c r="H6120" s="4" t="s">
        <v>1693</v>
      </c>
      <c r="I6120" s="4" t="s">
        <v>8894</v>
      </c>
      <c r="J6120" s="4" t="s">
        <v>1695</v>
      </c>
      <c r="K6120" s="4" t="s">
        <v>8895</v>
      </c>
      <c r="L6120" s="4" t="str">
        <f t="shared" si="190"/>
        <v>PUNTHAI-สุพรรณบุรี 3</v>
      </c>
      <c r="M6120" s="4"/>
      <c r="N6120" s="4" t="e">
        <v>#N/A</v>
      </c>
      <c r="O6120" s="4" t="str">
        <f>VLOOKUP(B6120,[2]Sheet4!B:E,4,0)</f>
        <v>สุพรรณบุรี</v>
      </c>
      <c r="P6120" s="4" t="str">
        <f t="shared" si="191"/>
        <v>PUNTHAI</v>
      </c>
    </row>
    <row r="6121" spans="1:16" x14ac:dyDescent="0.25">
      <c r="A6121" s="4" t="s">
        <v>23</v>
      </c>
      <c r="B6121" s="4" t="s">
        <v>18906</v>
      </c>
      <c r="C6121" s="4" t="s">
        <v>1573</v>
      </c>
      <c r="D6121" s="4">
        <v>13.845615199999999</v>
      </c>
      <c r="E6121" s="4">
        <v>100.5687808</v>
      </c>
      <c r="F6121" s="4" t="s">
        <v>1573</v>
      </c>
      <c r="G6121" s="4" t="s">
        <v>8620</v>
      </c>
      <c r="H6121" s="4"/>
      <c r="I6121" s="4"/>
      <c r="J6121" s="4"/>
      <c r="K6121" s="4"/>
      <c r="L6121" s="4" t="str">
        <f t="shared" si="190"/>
        <v>PUNTHAI-Trailerรสสุคนธ์ ม.เกษตรบางเขน</v>
      </c>
      <c r="M6121" s="4"/>
      <c r="N6121" s="4" t="e">
        <v>#N/A</v>
      </c>
      <c r="O6121" s="4" t="e">
        <f>VLOOKUP(B6121,[2]Sheet4!B:E,4,0)</f>
        <v>#N/A</v>
      </c>
      <c r="P6121" s="4" t="str">
        <f t="shared" si="191"/>
        <v>PUNTHAI</v>
      </c>
    </row>
    <row r="6122" spans="1:16" x14ac:dyDescent="0.25">
      <c r="A6122" s="4" t="s">
        <v>23</v>
      </c>
      <c r="B6122" s="4" t="s">
        <v>18907</v>
      </c>
      <c r="C6122" s="4" t="s">
        <v>18908</v>
      </c>
      <c r="D6122" s="4">
        <v>13.651435080000001</v>
      </c>
      <c r="E6122" s="4" t="s">
        <v>18909</v>
      </c>
      <c r="F6122" s="4" t="s">
        <v>18908</v>
      </c>
      <c r="G6122" s="4" t="s">
        <v>18910</v>
      </c>
      <c r="H6122" s="4"/>
      <c r="I6122" s="4"/>
      <c r="J6122" s="4"/>
      <c r="K6122" s="4"/>
      <c r="L6122" s="4" t="str">
        <f t="shared" si="190"/>
        <v>PUNTHAI-ซัสโก้สาขาท่าข้าม</v>
      </c>
      <c r="M6122" s="4"/>
      <c r="N6122" s="4" t="e">
        <v>#N/A</v>
      </c>
      <c r="O6122" s="4" t="str">
        <f>VLOOKUP(B6122,[2]Sheet4!B:E,4,0)</f>
        <v>กรุงเทพมหานคร</v>
      </c>
      <c r="P6122" s="4" t="str">
        <f t="shared" si="191"/>
        <v>PUNTHAI</v>
      </c>
    </row>
    <row r="6123" spans="1:16" x14ac:dyDescent="0.25">
      <c r="A6123" s="4" t="s">
        <v>23</v>
      </c>
      <c r="B6123" s="4">
        <v>11005031</v>
      </c>
      <c r="C6123" s="4" t="s">
        <v>18911</v>
      </c>
      <c r="D6123" s="4">
        <v>12.668272</v>
      </c>
      <c r="E6123" s="4">
        <v>100.918296</v>
      </c>
      <c r="F6123" s="4" t="s">
        <v>18911</v>
      </c>
      <c r="G6123" s="4" t="s">
        <v>18912</v>
      </c>
      <c r="H6123" s="4"/>
      <c r="I6123" s="4"/>
      <c r="J6123" s="4"/>
      <c r="K6123" s="4"/>
      <c r="L6123" s="4" t="str">
        <f t="shared" si="190"/>
        <v>PUNTHAI-หน้ากองเรือยุทธการ สัตหีบ</v>
      </c>
      <c r="M6123" s="4"/>
      <c r="N6123" s="4" t="e">
        <v>#N/A</v>
      </c>
      <c r="O6123" s="4" t="str">
        <f>VLOOKUP(B6123,[2]Sheet4!B:E,4,0)</f>
        <v>ชลบุรี</v>
      </c>
      <c r="P6123" s="4" t="str">
        <f t="shared" si="191"/>
        <v>PUNTHAI</v>
      </c>
    </row>
    <row r="6124" spans="1:16" x14ac:dyDescent="0.25">
      <c r="A6124" s="4" t="s">
        <v>23</v>
      </c>
      <c r="B6124" s="4" t="s">
        <v>18913</v>
      </c>
      <c r="C6124" s="4" t="s">
        <v>15474</v>
      </c>
      <c r="D6124" s="4">
        <v>19.351894000000001</v>
      </c>
      <c r="E6124" s="4">
        <v>98.958359000000002</v>
      </c>
      <c r="F6124" s="4" t="s">
        <v>15474</v>
      </c>
      <c r="G6124" s="4" t="s">
        <v>15475</v>
      </c>
      <c r="H6124" s="4" t="s">
        <v>1693</v>
      </c>
      <c r="I6124" s="4" t="s">
        <v>15476</v>
      </c>
      <c r="J6124" s="4" t="s">
        <v>1695</v>
      </c>
      <c r="K6124" s="4" t="s">
        <v>15477</v>
      </c>
      <c r="L6124" s="4" t="str">
        <f t="shared" si="190"/>
        <v>PUNTHAI-เชียงดาว2</v>
      </c>
      <c r="M6124" s="4"/>
      <c r="N6124" s="4" t="e">
        <v>#N/A</v>
      </c>
      <c r="O6124" s="4" t="str">
        <f>VLOOKUP(B6124,[2]Sheet4!B:E,4,0)</f>
        <v>เชียงใหม่</v>
      </c>
      <c r="P6124" s="4" t="str">
        <f t="shared" si="191"/>
        <v>PUNTHAI</v>
      </c>
    </row>
    <row r="6125" spans="1:16" x14ac:dyDescent="0.25">
      <c r="A6125" s="4" t="s">
        <v>23</v>
      </c>
      <c r="B6125" s="4" t="s">
        <v>18914</v>
      </c>
      <c r="C6125" s="4" t="s">
        <v>15270</v>
      </c>
      <c r="D6125" s="4">
        <v>18.853221000000001</v>
      </c>
      <c r="E6125" s="4">
        <v>99.092039</v>
      </c>
      <c r="F6125" s="4" t="s">
        <v>15270</v>
      </c>
      <c r="G6125" s="4" t="s">
        <v>15271</v>
      </c>
      <c r="H6125" s="4" t="s">
        <v>1693</v>
      </c>
      <c r="I6125" s="4" t="s">
        <v>15272</v>
      </c>
      <c r="J6125" s="4" t="s">
        <v>1695</v>
      </c>
      <c r="K6125" s="4" t="s">
        <v>15273</v>
      </c>
      <c r="L6125" s="4" t="str">
        <f t="shared" si="190"/>
        <v>PUNTHAI-PTC สันทราย 3</v>
      </c>
      <c r="M6125" s="4"/>
      <c r="N6125" s="4" t="e">
        <v>#N/A</v>
      </c>
      <c r="O6125" s="4" t="str">
        <f>VLOOKUP(B6125,[2]Sheet4!B:E,4,0)</f>
        <v>เชียงใหม่</v>
      </c>
      <c r="P6125" s="4" t="str">
        <f t="shared" si="191"/>
        <v>PUNTHAI</v>
      </c>
    </row>
    <row r="6126" spans="1:16" x14ac:dyDescent="0.25">
      <c r="A6126" s="4" t="s">
        <v>23</v>
      </c>
      <c r="B6126" s="4" t="s">
        <v>18915</v>
      </c>
      <c r="C6126" s="4" t="s">
        <v>15174</v>
      </c>
      <c r="D6126" s="4">
        <v>18.766138999999999</v>
      </c>
      <c r="E6126" s="4">
        <v>98.975966999999997</v>
      </c>
      <c r="F6126" s="4" t="s">
        <v>15174</v>
      </c>
      <c r="G6126" s="4" t="s">
        <v>15175</v>
      </c>
      <c r="H6126" s="4" t="s">
        <v>1693</v>
      </c>
      <c r="I6126" s="4" t="s">
        <v>15176</v>
      </c>
      <c r="J6126" s="4" t="s">
        <v>1695</v>
      </c>
      <c r="K6126" s="4" t="s">
        <v>15177</v>
      </c>
      <c r="L6126" s="4" t="str">
        <f t="shared" si="190"/>
        <v>PUNTHAI-PTC เชียงใหม่ 8</v>
      </c>
      <c r="M6126" s="4"/>
      <c r="N6126" s="4" t="e">
        <v>#N/A</v>
      </c>
      <c r="O6126" s="4" t="str">
        <f>VLOOKUP(B6126,[2]Sheet4!B:E,4,0)</f>
        <v>เชียงใหม่</v>
      </c>
      <c r="P6126" s="4" t="str">
        <f t="shared" si="191"/>
        <v>PUNTHAI</v>
      </c>
    </row>
    <row r="6127" spans="1:16" x14ac:dyDescent="0.25">
      <c r="A6127" s="4" t="s">
        <v>23</v>
      </c>
      <c r="B6127" s="4" t="s">
        <v>18916</v>
      </c>
      <c r="C6127" s="4" t="s">
        <v>14170</v>
      </c>
      <c r="D6127" s="4">
        <v>17.617992000000001</v>
      </c>
      <c r="E6127" s="4">
        <v>99.232432000000003</v>
      </c>
      <c r="F6127" s="4" t="s">
        <v>14170</v>
      </c>
      <c r="G6127" s="4" t="s">
        <v>14171</v>
      </c>
      <c r="H6127" s="4" t="s">
        <v>1693</v>
      </c>
      <c r="I6127" s="4" t="s">
        <v>14167</v>
      </c>
      <c r="J6127" s="4" t="s">
        <v>1695</v>
      </c>
      <c r="K6127" s="4" t="s">
        <v>14168</v>
      </c>
      <c r="L6127" s="4" t="str">
        <f t="shared" si="190"/>
        <v>PUNTHAI-PTC เถิน 3</v>
      </c>
      <c r="M6127" s="4"/>
      <c r="N6127" s="4" t="e">
        <v>#N/A</v>
      </c>
      <c r="O6127" s="4" t="str">
        <f>VLOOKUP(B6127,[2]Sheet4!B:E,4,0)</f>
        <v>ลำปาง</v>
      </c>
      <c r="P6127" s="4" t="str">
        <f t="shared" si="191"/>
        <v>PUNTHAI</v>
      </c>
    </row>
    <row r="6128" spans="1:16" x14ac:dyDescent="0.25">
      <c r="A6128" s="4" t="s">
        <v>23</v>
      </c>
      <c r="B6128" s="4" t="s">
        <v>740</v>
      </c>
      <c r="C6128" s="4" t="s">
        <v>741</v>
      </c>
      <c r="D6128" s="4">
        <v>16.095040999999998</v>
      </c>
      <c r="E6128" s="4">
        <v>103.298495</v>
      </c>
      <c r="F6128" s="4" t="s">
        <v>741</v>
      </c>
      <c r="G6128" s="4" t="s">
        <v>18917</v>
      </c>
      <c r="H6128" s="4"/>
      <c r="I6128" s="4"/>
      <c r="J6128" s="4"/>
      <c r="K6128" s="4"/>
      <c r="L6128" s="4" t="str">
        <f t="shared" si="190"/>
        <v>PUNTHAI-มหาสารคาม</v>
      </c>
      <c r="M6128" s="4"/>
      <c r="N6128" s="4" t="e">
        <v>#N/A</v>
      </c>
      <c r="O6128" s="4" t="str">
        <f>VLOOKUP(B6128,[2]Sheet4!B:E,4,0)</f>
        <v>มหาสารคาม</v>
      </c>
      <c r="P6128" s="4" t="str">
        <f t="shared" si="191"/>
        <v>PUNTHAI</v>
      </c>
    </row>
    <row r="6129" spans="1:16" x14ac:dyDescent="0.25">
      <c r="A6129" s="4" t="s">
        <v>23</v>
      </c>
      <c r="B6129" s="4" t="s">
        <v>18918</v>
      </c>
      <c r="C6129" s="4" t="s">
        <v>18919</v>
      </c>
      <c r="D6129" s="4">
        <v>13.980218000000001</v>
      </c>
      <c r="E6129" s="4">
        <v>99.626141000000004</v>
      </c>
      <c r="F6129" s="4" t="s">
        <v>7789</v>
      </c>
      <c r="G6129" s="4" t="s">
        <v>7790</v>
      </c>
      <c r="H6129" s="4" t="s">
        <v>1693</v>
      </c>
      <c r="I6129" s="4" t="s">
        <v>7791</v>
      </c>
      <c r="J6129" s="4" t="s">
        <v>1695</v>
      </c>
      <c r="K6129" s="4" t="s">
        <v>7792</v>
      </c>
      <c r="L6129" s="4" t="str">
        <f t="shared" si="190"/>
        <v>PUNTHAI-ท่าม่วง 4</v>
      </c>
      <c r="M6129" s="4"/>
      <c r="N6129" s="4" t="e">
        <v>#N/A</v>
      </c>
      <c r="O6129" s="4" t="str">
        <f>VLOOKUP(B6129,[2]Sheet4!B:E,4,0)</f>
        <v>กาญจนบุรี</v>
      </c>
      <c r="P6129" s="4" t="str">
        <f t="shared" si="191"/>
        <v>PUNTHAI</v>
      </c>
    </row>
    <row r="6130" spans="1:16" x14ac:dyDescent="0.25">
      <c r="A6130" s="4" t="s">
        <v>23</v>
      </c>
      <c r="B6130" s="4" t="s">
        <v>18920</v>
      </c>
      <c r="C6130" s="4" t="s">
        <v>18921</v>
      </c>
      <c r="D6130" s="4">
        <v>13.204556</v>
      </c>
      <c r="E6130" s="4">
        <v>99.828083000000007</v>
      </c>
      <c r="F6130" s="4" t="s">
        <v>4171</v>
      </c>
      <c r="G6130" s="4" t="s">
        <v>4172</v>
      </c>
      <c r="H6130" s="4" t="s">
        <v>1693</v>
      </c>
      <c r="I6130" s="4" t="s">
        <v>4173</v>
      </c>
      <c r="J6130" s="4" t="s">
        <v>1695</v>
      </c>
      <c r="K6130" s="4" t="s">
        <v>4174</v>
      </c>
      <c r="L6130" s="4" t="str">
        <f t="shared" si="190"/>
        <v>PUNTHAI-เขาย้อย 3</v>
      </c>
      <c r="M6130" s="4"/>
      <c r="N6130" s="4" t="e">
        <v>#N/A</v>
      </c>
      <c r="O6130" s="4" t="str">
        <f>VLOOKUP(B6130,[2]Sheet4!B:E,4,0)</f>
        <v>เพชรบุรี</v>
      </c>
      <c r="P6130" s="4" t="str">
        <f t="shared" si="191"/>
        <v>PUNTHAI</v>
      </c>
    </row>
    <row r="6131" spans="1:16" x14ac:dyDescent="0.25">
      <c r="A6131" s="4" t="s">
        <v>23</v>
      </c>
      <c r="B6131" s="4" t="s">
        <v>18922</v>
      </c>
      <c r="C6131" s="4" t="s">
        <v>18923</v>
      </c>
      <c r="D6131" s="4">
        <v>13.530468000000001</v>
      </c>
      <c r="E6131" s="4">
        <v>99.793068000000005</v>
      </c>
      <c r="F6131" s="4" t="s">
        <v>4753</v>
      </c>
      <c r="G6131" s="4" t="s">
        <v>4754</v>
      </c>
      <c r="H6131" s="4" t="s">
        <v>1693</v>
      </c>
      <c r="I6131" s="4" t="s">
        <v>4750</v>
      </c>
      <c r="J6131" s="4" t="s">
        <v>1695</v>
      </c>
      <c r="K6131" s="4" t="s">
        <v>4755</v>
      </c>
      <c r="L6131" s="4" t="str">
        <f t="shared" si="190"/>
        <v>PUNTHAI-ราชบุรี 6</v>
      </c>
      <c r="M6131" s="4"/>
      <c r="N6131" s="4" t="e">
        <v>#N/A</v>
      </c>
      <c r="O6131" s="4" t="str">
        <f>VLOOKUP(B6131,[2]Sheet4!B:E,4,0)</f>
        <v>ราชบุรี</v>
      </c>
      <c r="P6131" s="4" t="str">
        <f t="shared" si="191"/>
        <v>PUNTHAI</v>
      </c>
    </row>
    <row r="6132" spans="1:16" x14ac:dyDescent="0.25">
      <c r="A6132" s="4" t="s">
        <v>23</v>
      </c>
      <c r="B6132" s="4" t="s">
        <v>18924</v>
      </c>
      <c r="C6132" s="4" t="s">
        <v>18925</v>
      </c>
      <c r="D6132" s="4">
        <v>13.628956000000001</v>
      </c>
      <c r="E6132" s="4">
        <v>99.847728000000004</v>
      </c>
      <c r="F6132" s="4" t="s">
        <v>5087</v>
      </c>
      <c r="G6132" s="4" t="s">
        <v>5088</v>
      </c>
      <c r="H6132" s="4" t="s">
        <v>1693</v>
      </c>
      <c r="I6132" s="4" t="s">
        <v>5089</v>
      </c>
      <c r="J6132" s="4" t="s">
        <v>1695</v>
      </c>
      <c r="K6132" s="4" t="s">
        <v>5090</v>
      </c>
      <c r="L6132" s="4" t="str">
        <f t="shared" si="190"/>
        <v>PUNTHAI-โพธาราม 3</v>
      </c>
      <c r="M6132" s="4"/>
      <c r="N6132" s="4" t="e">
        <v>#N/A</v>
      </c>
      <c r="O6132" s="4" t="str">
        <f>VLOOKUP(B6132,[2]Sheet4!B:E,4,0)</f>
        <v>ราชบุรี</v>
      </c>
      <c r="P6132" s="4" t="str">
        <f t="shared" si="191"/>
        <v>PUNTHAI</v>
      </c>
    </row>
    <row r="6133" spans="1:16" x14ac:dyDescent="0.25">
      <c r="A6133" s="4" t="s">
        <v>23</v>
      </c>
      <c r="B6133" s="4" t="s">
        <v>18926</v>
      </c>
      <c r="C6133" s="4" t="s">
        <v>18927</v>
      </c>
      <c r="D6133" s="4">
        <v>12.251013</v>
      </c>
      <c r="E6133" s="4">
        <v>102.580809</v>
      </c>
      <c r="F6133" s="4" t="s">
        <v>18927</v>
      </c>
      <c r="G6133" s="4" t="s">
        <v>18928</v>
      </c>
      <c r="H6133" s="4"/>
      <c r="I6133" s="4"/>
      <c r="J6133" s="4"/>
      <c r="K6133" s="4"/>
      <c r="L6133" s="4" t="str">
        <f t="shared" si="190"/>
        <v>PUNTHAI-ตราด1</v>
      </c>
      <c r="M6133" s="4"/>
      <c r="N6133" s="4" t="e">
        <v>#N/A</v>
      </c>
      <c r="O6133" s="4" t="str">
        <f>VLOOKUP(B6133,[2]Sheet4!B:E,4,0)</f>
        <v>ตราด</v>
      </c>
      <c r="P6133" s="4" t="str">
        <f t="shared" si="191"/>
        <v>PUNTHAI</v>
      </c>
    </row>
    <row r="6134" spans="1:16" x14ac:dyDescent="0.25">
      <c r="A6134" s="25" t="s">
        <v>28</v>
      </c>
      <c r="B6134" s="4" t="s">
        <v>18929</v>
      </c>
      <c r="C6134" s="4" t="s">
        <v>18930</v>
      </c>
      <c r="D6134" s="4">
        <v>7.2574562864282104</v>
      </c>
      <c r="E6134" s="4">
        <v>100.29984951347799</v>
      </c>
      <c r="F6134" s="4" t="s">
        <v>18931</v>
      </c>
      <c r="G6134" s="33" t="s">
        <v>18932</v>
      </c>
      <c r="H6134" s="4"/>
      <c r="I6134" s="4"/>
      <c r="J6134" s="4"/>
      <c r="K6134" s="4"/>
      <c r="L6134" s="4" t="str">
        <f t="shared" si="190"/>
        <v>PROJECT-ร้านยำป้าณา จ.พัทลุง</v>
      </c>
      <c r="M6134" s="4"/>
      <c r="N6134" s="4" t="e">
        <v>#N/A</v>
      </c>
      <c r="O6134" s="4" t="e">
        <f>VLOOKUP(B6134,[2]Sheet4!B:E,4,0)</f>
        <v>#N/A</v>
      </c>
      <c r="P6134" s="4" t="str">
        <f t="shared" si="191"/>
        <v>PROJECT</v>
      </c>
    </row>
    <row r="6135" spans="1:16" x14ac:dyDescent="0.25">
      <c r="A6135" s="4" t="s">
        <v>23</v>
      </c>
      <c r="B6135" s="4" t="s">
        <v>1084</v>
      </c>
      <c r="C6135" s="4" t="s">
        <v>1545</v>
      </c>
      <c r="D6135" s="4">
        <v>13.852187000000001</v>
      </c>
      <c r="E6135" s="4">
        <v>100.398938</v>
      </c>
      <c r="F6135" s="4" t="s">
        <v>1545</v>
      </c>
      <c r="G6135" s="4" t="s">
        <v>18933</v>
      </c>
      <c r="H6135" s="4"/>
      <c r="I6135" s="4"/>
      <c r="J6135" s="4"/>
      <c r="K6135" s="4"/>
      <c r="L6135" s="4" t="str">
        <f t="shared" si="190"/>
        <v>PUNTHAI-ประชาอุทิศบางใหญ่</v>
      </c>
      <c r="M6135" s="4"/>
      <c r="N6135" s="4" t="e">
        <v>#N/A</v>
      </c>
      <c r="O6135" s="4" t="str">
        <f>VLOOKUP(B6135,[2]Sheet4!B:E,4,0)</f>
        <v>นนทบุรี</v>
      </c>
      <c r="P6135" s="4" t="str">
        <f t="shared" si="191"/>
        <v>PUNTHAI</v>
      </c>
    </row>
    <row r="6136" spans="1:16" x14ac:dyDescent="0.25">
      <c r="A6136" s="4" t="s">
        <v>61</v>
      </c>
      <c r="B6136" s="4" t="s">
        <v>18934</v>
      </c>
      <c r="C6136" s="4" t="s">
        <v>18935</v>
      </c>
      <c r="D6136" s="4">
        <v>10.131111845507199</v>
      </c>
      <c r="E6136" s="4">
        <v>99.091907150400004</v>
      </c>
      <c r="F6136" s="4" t="s">
        <v>18935</v>
      </c>
      <c r="G6136" s="4" t="s">
        <v>18936</v>
      </c>
      <c r="H6136" s="4"/>
      <c r="I6136" s="4"/>
      <c r="J6136" s="4"/>
      <c r="K6136" s="4"/>
      <c r="L6136" s="4" t="str">
        <f t="shared" si="190"/>
        <v>MAX MART-ทุ่งตะโก1</v>
      </c>
      <c r="M6136" s="4"/>
      <c r="N6136" s="4" t="e">
        <v>#N/A</v>
      </c>
      <c r="O6136" s="4" t="e">
        <f>VLOOKUP(B6136,[2]Sheet4!B:E,4,0)</f>
        <v>#N/A</v>
      </c>
      <c r="P6136" s="4" t="str">
        <f t="shared" si="191"/>
        <v>MAX MART</v>
      </c>
    </row>
    <row r="6137" spans="1:16" x14ac:dyDescent="0.25">
      <c r="A6137" s="25" t="s">
        <v>23</v>
      </c>
      <c r="B6137" s="25" t="s">
        <v>1092</v>
      </c>
      <c r="C6137" s="25" t="s">
        <v>1513</v>
      </c>
      <c r="D6137" s="25">
        <v>13.854379</v>
      </c>
      <c r="E6137" s="25">
        <v>100.514539</v>
      </c>
      <c r="F6137" s="25" t="s">
        <v>1513</v>
      </c>
      <c r="G6137" s="25" t="s">
        <v>18937</v>
      </c>
      <c r="H6137" s="25"/>
      <c r="I6137" s="25"/>
      <c r="J6137" s="25"/>
      <c r="K6137" s="25"/>
      <c r="L6137" s="25" t="str">
        <f t="shared" si="190"/>
        <v>PUNTHAI-ถนนเรวดี</v>
      </c>
      <c r="M6137" s="25"/>
      <c r="N6137" s="4" t="e">
        <v>#N/A</v>
      </c>
      <c r="O6137" s="4" t="str">
        <f>VLOOKUP(B6137,[2]Sheet4!B:E,4,0)</f>
        <v>นนทบุรี</v>
      </c>
      <c r="P6137" s="4" t="str">
        <f t="shared" si="191"/>
        <v>PUNTHAI</v>
      </c>
    </row>
    <row r="6138" spans="1:16" x14ac:dyDescent="0.25">
      <c r="A6138" s="4" t="s">
        <v>23</v>
      </c>
      <c r="B6138" s="4" t="s">
        <v>1111</v>
      </c>
      <c r="C6138" s="4" t="s">
        <v>1412</v>
      </c>
      <c r="D6138" s="4">
        <v>13.747640000000001</v>
      </c>
      <c r="E6138" s="4" t="s">
        <v>18938</v>
      </c>
      <c r="F6138" s="4" t="s">
        <v>1412</v>
      </c>
      <c r="G6138" s="4" t="s">
        <v>18939</v>
      </c>
      <c r="H6138" s="4"/>
      <c r="I6138" s="4"/>
      <c r="J6138" s="4"/>
      <c r="K6138" s="4"/>
      <c r="L6138" s="4" t="str">
        <f t="shared" si="190"/>
        <v>PUNTHAI-ท่าถ่าน(พนมสารคาม) ​</v>
      </c>
      <c r="M6138" s="4"/>
      <c r="N6138" s="4" t="e">
        <v>#N/A</v>
      </c>
      <c r="O6138" s="4" t="str">
        <f>VLOOKUP(B6138,[2]Sheet4!B:E,4,0)</f>
        <v>ฉะเชิงเทรา</v>
      </c>
      <c r="P6138" s="4" t="str">
        <f t="shared" si="191"/>
        <v>PUNTHAI</v>
      </c>
    </row>
    <row r="6139" spans="1:16" x14ac:dyDescent="0.25">
      <c r="A6139" s="25" t="s">
        <v>23</v>
      </c>
      <c r="B6139" s="25" t="s">
        <v>1097</v>
      </c>
      <c r="C6139" s="25" t="s">
        <v>1491</v>
      </c>
      <c r="D6139" s="25">
        <v>13.586008</v>
      </c>
      <c r="E6139" s="25">
        <v>100.555049</v>
      </c>
      <c r="F6139" s="25" t="s">
        <v>1491</v>
      </c>
      <c r="G6139" s="25" t="s">
        <v>18940</v>
      </c>
      <c r="H6139" s="25"/>
      <c r="I6139" s="25"/>
      <c r="J6139" s="25"/>
      <c r="K6139" s="25"/>
      <c r="L6139" s="25" t="str">
        <f t="shared" si="190"/>
        <v>PUNTHAI-ซอยวัดใหญ่ พระสมุทรเจดีย์</v>
      </c>
      <c r="M6139" s="25"/>
      <c r="N6139" s="4" t="e">
        <v>#N/A</v>
      </c>
      <c r="O6139" s="4" t="str">
        <f>VLOOKUP(B6139,[2]Sheet4!B:E,4,0)</f>
        <v>สมุทรปราการ</v>
      </c>
      <c r="P6139" s="4" t="str">
        <f t="shared" si="191"/>
        <v>PUNTHAI</v>
      </c>
    </row>
    <row r="6140" spans="1:16" x14ac:dyDescent="0.25">
      <c r="A6140" s="25" t="s">
        <v>28</v>
      </c>
      <c r="B6140" s="4" t="s">
        <v>18941</v>
      </c>
      <c r="C6140" s="4" t="s">
        <v>18942</v>
      </c>
      <c r="D6140" s="4">
        <v>13.6545819780517</v>
      </c>
      <c r="E6140" s="4">
        <v>100.56711581826301</v>
      </c>
      <c r="F6140" s="4" t="s">
        <v>18943</v>
      </c>
      <c r="G6140" s="4" t="s">
        <v>18944</v>
      </c>
      <c r="H6140" s="4"/>
      <c r="I6140" s="4"/>
      <c r="J6140" s="4"/>
      <c r="K6140" s="4"/>
      <c r="L6140" s="4" t="str">
        <f t="shared" si="190"/>
        <v>PROJECT-บริษัท พีพีพีกรีน จำกัด (มหาชน)</v>
      </c>
      <c r="M6140" s="4"/>
      <c r="N6140" s="4" t="e">
        <v>#N/A</v>
      </c>
      <c r="O6140" s="4" t="e">
        <f>VLOOKUP(B6140,[2]Sheet4!B:E,4,0)</f>
        <v>#N/A</v>
      </c>
      <c r="P6140" s="4" t="str">
        <f t="shared" si="191"/>
        <v>PROJECT</v>
      </c>
    </row>
    <row r="6141" spans="1:16" x14ac:dyDescent="0.25">
      <c r="A6141" s="25" t="s">
        <v>23</v>
      </c>
      <c r="B6141" s="4" t="s">
        <v>18945</v>
      </c>
      <c r="C6141" s="4" t="s">
        <v>18946</v>
      </c>
      <c r="D6141" s="4">
        <v>13.418074000000001</v>
      </c>
      <c r="E6141" s="4">
        <v>100.993709</v>
      </c>
      <c r="F6141" s="4" t="s">
        <v>18946</v>
      </c>
      <c r="G6141" s="4" t="s">
        <v>4220</v>
      </c>
      <c r="H6141" s="4"/>
      <c r="I6141" s="4"/>
      <c r="J6141" s="4"/>
      <c r="K6141" s="4"/>
      <c r="L6141" s="4" t="str">
        <f t="shared" si="190"/>
        <v>PUNTHAI-Food trailerพลายมงคล</v>
      </c>
      <c r="M6141" s="4"/>
      <c r="N6141" s="4" t="e">
        <v>#N/A</v>
      </c>
      <c r="O6141" s="4" t="str">
        <f>VLOOKUP(B6141,[2]Sheet4!B:E,4,0)</f>
        <v>ชลบุรี</v>
      </c>
      <c r="P6141" s="4" t="str">
        <f t="shared" si="191"/>
        <v>PUNTHAI</v>
      </c>
    </row>
    <row r="6142" spans="1:16" x14ac:dyDescent="0.25">
      <c r="A6142" s="25" t="s">
        <v>23</v>
      </c>
      <c r="B6142" s="4" t="s">
        <v>509</v>
      </c>
      <c r="C6142" s="4" t="s">
        <v>510</v>
      </c>
      <c r="D6142" s="4">
        <v>13.744462996597299</v>
      </c>
      <c r="E6142" s="4">
        <v>100.49952962310201</v>
      </c>
      <c r="F6142" s="4" t="s">
        <v>510</v>
      </c>
      <c r="G6142" s="4" t="s">
        <v>18947</v>
      </c>
      <c r="H6142" s="4"/>
      <c r="I6142" s="4"/>
      <c r="J6142" s="4"/>
      <c r="K6142" s="4"/>
      <c r="L6142" s="4" t="str">
        <f t="shared" si="190"/>
        <v>PUNTHAI-ตลาดพาหุรัด แขวงวังบูรพา-กรุงเทพ</v>
      </c>
      <c r="M6142" s="4"/>
      <c r="N6142" s="4" t="e">
        <v>#N/A</v>
      </c>
      <c r="O6142" s="4" t="str">
        <f>VLOOKUP(B6142,[2]Sheet4!B:E,4,0)</f>
        <v>กรุงเทพมหานคร</v>
      </c>
      <c r="P6142" s="4" t="str">
        <f t="shared" si="191"/>
        <v>PUNTHAI</v>
      </c>
    </row>
    <row r="6143" spans="1:16" x14ac:dyDescent="0.25">
      <c r="A6143" s="25" t="s">
        <v>23</v>
      </c>
      <c r="B6143" s="4" t="s">
        <v>466</v>
      </c>
      <c r="C6143" s="4" t="s">
        <v>467</v>
      </c>
      <c r="D6143" s="4">
        <v>13.712709630000001</v>
      </c>
      <c r="E6143" s="4">
        <v>100.78490496000001</v>
      </c>
      <c r="F6143" s="4" t="s">
        <v>467</v>
      </c>
      <c r="G6143" s="4" t="s">
        <v>18948</v>
      </c>
      <c r="H6143" s="4"/>
      <c r="I6143" s="4"/>
      <c r="J6143" s="4"/>
      <c r="K6143" s="4"/>
      <c r="L6143" s="4" t="str">
        <f t="shared" si="190"/>
        <v>PUNTHAI-ลาดกระบัง 54</v>
      </c>
      <c r="M6143" s="4"/>
      <c r="N6143" s="4" t="e">
        <v>#N/A</v>
      </c>
      <c r="O6143" s="4" t="str">
        <f>VLOOKUP(B6143,[2]Sheet4!B:E,4,0)</f>
        <v>กรุงเทพมหานคร</v>
      </c>
      <c r="P6143" s="4" t="str">
        <f t="shared" si="191"/>
        <v>PUNTHAI</v>
      </c>
    </row>
    <row r="6144" spans="1:16" x14ac:dyDescent="0.25">
      <c r="A6144" s="25" t="s">
        <v>23</v>
      </c>
      <c r="B6144" s="4" t="s">
        <v>18949</v>
      </c>
      <c r="C6144" s="4" t="s">
        <v>18950</v>
      </c>
      <c r="D6144" s="4">
        <v>13.445</v>
      </c>
      <c r="E6144" s="4">
        <v>101.155777</v>
      </c>
      <c r="F6144" s="4" t="s">
        <v>18950</v>
      </c>
      <c r="G6144" s="4"/>
      <c r="H6144" s="4"/>
      <c r="I6144" s="4"/>
      <c r="J6144" s="4"/>
      <c r="K6144" s="4"/>
      <c r="L6144" s="4" t="str">
        <f t="shared" si="190"/>
        <v>PUNTHAI-พนัสนิคม1</v>
      </c>
      <c r="M6144" s="4"/>
      <c r="N6144" s="4" t="e">
        <v>#N/A</v>
      </c>
      <c r="O6144" s="4" t="str">
        <f>VLOOKUP(B6144,[2]Sheet4!B:E,4,0)</f>
        <v>ชลบุรี</v>
      </c>
      <c r="P6144" s="4" t="str">
        <f t="shared" si="191"/>
        <v>PUNTHAI</v>
      </c>
    </row>
    <row r="6145" spans="1:16" x14ac:dyDescent="0.25">
      <c r="A6145" s="25" t="s">
        <v>23</v>
      </c>
      <c r="B6145" s="4" t="s">
        <v>18951</v>
      </c>
      <c r="C6145" s="4" t="s">
        <v>18952</v>
      </c>
      <c r="D6145" s="4">
        <v>12.598674000000001</v>
      </c>
      <c r="E6145" s="4" t="s">
        <v>18953</v>
      </c>
      <c r="F6145" s="4" t="s">
        <v>18952</v>
      </c>
      <c r="G6145" s="4"/>
      <c r="H6145" s="4"/>
      <c r="I6145" s="4"/>
      <c r="J6145" s="4"/>
      <c r="K6145" s="4"/>
      <c r="L6145" s="4" t="str">
        <f t="shared" si="190"/>
        <v>PUNTHAI-ถนนมหาราช จันทบุรี (ข้างโรบินสัน)</v>
      </c>
      <c r="M6145" s="4"/>
      <c r="N6145" s="4" t="e">
        <v>#N/A</v>
      </c>
      <c r="O6145" s="4" t="str">
        <f>VLOOKUP(B6145,[2]Sheet4!B:E,4,0)</f>
        <v>จันทบุรี</v>
      </c>
      <c r="P6145" s="4" t="str">
        <f t="shared" si="191"/>
        <v>PUNTHAI</v>
      </c>
    </row>
    <row r="6146" spans="1:16" x14ac:dyDescent="0.25">
      <c r="A6146" s="25" t="s">
        <v>61</v>
      </c>
      <c r="B6146" s="25" t="s">
        <v>583</v>
      </c>
      <c r="C6146" s="25" t="s">
        <v>886</v>
      </c>
      <c r="D6146" s="25">
        <v>13.611052000000001</v>
      </c>
      <c r="E6146" s="25">
        <v>100.70143899999999</v>
      </c>
      <c r="F6146" s="25" t="s">
        <v>586</v>
      </c>
      <c r="G6146" s="25"/>
      <c r="H6146" s="25"/>
      <c r="I6146" s="25"/>
      <c r="J6146" s="25"/>
      <c r="K6146" s="25"/>
      <c r="L6146" s="25" t="str">
        <f t="shared" ref="L6146:L6187" si="192">A6146&amp;"-"&amp;C6146</f>
        <v>MAX MART-PTC-MRT-ถ.กิ่งแก้ว3</v>
      </c>
      <c r="M6146" s="25"/>
      <c r="N6146" s="4" t="e">
        <v>#N/A</v>
      </c>
      <c r="O6146" s="4" t="e">
        <f>VLOOKUP(B6146,[2]Sheet4!B:E,4,0)</f>
        <v>#N/A</v>
      </c>
      <c r="P6146" s="4" t="str">
        <f t="shared" si="191"/>
        <v>MAX MART</v>
      </c>
    </row>
    <row r="6147" spans="1:16" x14ac:dyDescent="0.25">
      <c r="A6147" s="25" t="s">
        <v>23</v>
      </c>
      <c r="B6147" s="25">
        <v>11005068</v>
      </c>
      <c r="C6147" s="25" t="s">
        <v>18954</v>
      </c>
      <c r="D6147" s="25">
        <v>13.659531081982299</v>
      </c>
      <c r="E6147" s="25">
        <v>100.66242368402899</v>
      </c>
      <c r="F6147" s="25" t="s">
        <v>18954</v>
      </c>
      <c r="G6147" s="25" t="s">
        <v>18503</v>
      </c>
      <c r="H6147" s="25"/>
      <c r="I6147" s="25"/>
      <c r="J6147" s="25"/>
      <c r="K6147" s="25"/>
      <c r="L6147" s="25" t="str">
        <f t="shared" si="192"/>
        <v xml:space="preserve">PUNTHAI-บางนาทาวเวอร์ </v>
      </c>
      <c r="M6147" s="25"/>
      <c r="N6147" s="4" t="e">
        <v>#N/A</v>
      </c>
      <c r="O6147" s="4" t="str">
        <f>VLOOKUP(B6147,[2]Sheet4!B:E,4,0)</f>
        <v>สมุทรปราการ</v>
      </c>
      <c r="P6147" s="4" t="str">
        <f t="shared" ref="P6147:P6210" si="193">A6147</f>
        <v>PUNTHAI</v>
      </c>
    </row>
    <row r="6148" spans="1:16" x14ac:dyDescent="0.25">
      <c r="A6148" s="25" t="s">
        <v>23</v>
      </c>
      <c r="B6148" s="4" t="s">
        <v>18955</v>
      </c>
      <c r="C6148" s="4" t="s">
        <v>8806</v>
      </c>
      <c r="D6148" s="4">
        <v>14.419212999999999</v>
      </c>
      <c r="E6148" s="4">
        <v>100.53234999999999</v>
      </c>
      <c r="F6148" s="4" t="s">
        <v>8806</v>
      </c>
      <c r="G6148" s="4"/>
      <c r="H6148" s="4"/>
      <c r="I6148" s="4"/>
      <c r="J6148" s="4"/>
      <c r="K6148" s="4"/>
      <c r="L6148" s="25" t="str">
        <f t="shared" si="192"/>
        <v>PUNTHAI-บางปะหัน3</v>
      </c>
      <c r="M6148" s="4"/>
      <c r="N6148" s="4" t="e">
        <v>#N/A</v>
      </c>
      <c r="O6148" s="4" t="str">
        <f>VLOOKUP(B6148,[2]Sheet4!B:E,4,0)</f>
        <v>พระนครศรีอยุธยา</v>
      </c>
      <c r="P6148" s="4" t="str">
        <f t="shared" si="193"/>
        <v>PUNTHAI</v>
      </c>
    </row>
    <row r="6149" spans="1:16" x14ac:dyDescent="0.25">
      <c r="A6149" s="25" t="s">
        <v>23</v>
      </c>
      <c r="B6149" s="4" t="s">
        <v>18956</v>
      </c>
      <c r="C6149" s="4" t="s">
        <v>18957</v>
      </c>
      <c r="D6149" s="4">
        <v>16.440083300000001</v>
      </c>
      <c r="E6149" s="4">
        <v>102.82583030000001</v>
      </c>
      <c r="F6149" s="4" t="s">
        <v>18957</v>
      </c>
      <c r="G6149" s="4"/>
      <c r="H6149" s="4"/>
      <c r="I6149" s="4"/>
      <c r="J6149" s="4"/>
      <c r="K6149" s="4"/>
      <c r="L6149" s="25" t="str">
        <f t="shared" si="192"/>
        <v xml:space="preserve">PUNTHAI-ถนนมะลิวัลย์ ขอนแก่น </v>
      </c>
      <c r="M6149" s="4"/>
      <c r="N6149" s="4" t="e">
        <v>#N/A</v>
      </c>
      <c r="O6149" s="4" t="str">
        <f>VLOOKUP(B6149,[2]Sheet4!B:E,4,0)</f>
        <v>ขอนแก่น</v>
      </c>
      <c r="P6149" s="4" t="str">
        <f t="shared" si="193"/>
        <v>PUNTHAI</v>
      </c>
    </row>
    <row r="6150" spans="1:16" x14ac:dyDescent="0.25">
      <c r="A6150" s="25" t="s">
        <v>23</v>
      </c>
      <c r="B6150" s="25" t="s">
        <v>18958</v>
      </c>
      <c r="C6150" s="25" t="s">
        <v>18959</v>
      </c>
      <c r="D6150" s="25">
        <v>16.9796549</v>
      </c>
      <c r="E6150" s="25" t="s">
        <v>18960</v>
      </c>
      <c r="F6150" s="25" t="s">
        <v>18959</v>
      </c>
      <c r="G6150" s="25" t="s">
        <v>18961</v>
      </c>
      <c r="H6150" s="25"/>
      <c r="I6150" s="25"/>
      <c r="J6150" s="25"/>
      <c r="K6150" s="25"/>
      <c r="L6150" s="25" t="str">
        <f t="shared" si="192"/>
        <v xml:space="preserve">PUNTHAI-PTF ธัชชญา 2018 </v>
      </c>
      <c r="M6150" s="25"/>
      <c r="N6150" s="4" t="e">
        <v>#N/A</v>
      </c>
      <c r="O6150" s="4" t="str">
        <f>VLOOKUP(B6150,[2]Sheet4!B:E,4,0)</f>
        <v>หนองบัวลำภู</v>
      </c>
      <c r="P6150" s="4" t="str">
        <f t="shared" si="193"/>
        <v>PUNTHAI</v>
      </c>
    </row>
    <row r="6151" spans="1:16" x14ac:dyDescent="0.25">
      <c r="A6151" s="25" t="s">
        <v>23</v>
      </c>
      <c r="B6151" s="4" t="s">
        <v>18962</v>
      </c>
      <c r="C6151" s="4" t="s">
        <v>14094</v>
      </c>
      <c r="D6151" s="4">
        <v>17.566497999999999</v>
      </c>
      <c r="E6151" s="4">
        <v>102.672693</v>
      </c>
      <c r="F6151" s="4" t="s">
        <v>14094</v>
      </c>
      <c r="G6151" s="4" t="s">
        <v>18963</v>
      </c>
      <c r="H6151" s="4"/>
      <c r="I6151" s="4"/>
      <c r="J6151" s="4"/>
      <c r="K6151" s="4"/>
      <c r="L6151" s="25" t="str">
        <f t="shared" si="192"/>
        <v>PUNTHAI-บ้านผือ</v>
      </c>
      <c r="M6151" s="4"/>
      <c r="N6151" s="4" t="e">
        <v>#N/A</v>
      </c>
      <c r="O6151" s="4" t="str">
        <f>VLOOKUP(B6151,[2]Sheet4!B:E,4,0)</f>
        <v>อุดรธานี</v>
      </c>
      <c r="P6151" s="4" t="str">
        <f t="shared" si="193"/>
        <v>PUNTHAI</v>
      </c>
    </row>
    <row r="6152" spans="1:16" x14ac:dyDescent="0.25">
      <c r="A6152" s="25" t="s">
        <v>23</v>
      </c>
      <c r="B6152" s="4" t="s">
        <v>286</v>
      </c>
      <c r="C6152" s="4" t="s">
        <v>285</v>
      </c>
      <c r="D6152" s="4">
        <v>15.288475</v>
      </c>
      <c r="E6152" s="4">
        <v>104.83741000000001</v>
      </c>
      <c r="F6152" s="4" t="s">
        <v>285</v>
      </c>
      <c r="G6152" s="4" t="s">
        <v>18964</v>
      </c>
      <c r="H6152" s="4"/>
      <c r="I6152" s="4"/>
      <c r="J6152" s="4"/>
      <c r="K6152" s="4"/>
      <c r="L6152" s="25" t="str">
        <f t="shared" si="192"/>
        <v>PUNTHAI-อุบลราชธานี4</v>
      </c>
      <c r="M6152" s="4"/>
      <c r="N6152" s="4" t="e">
        <v>#N/A</v>
      </c>
      <c r="O6152" s="4" t="str">
        <f>VLOOKUP(B6152,[2]Sheet4!B:E,4,0)</f>
        <v>อุบลราชธานี</v>
      </c>
      <c r="P6152" s="4" t="str">
        <f t="shared" si="193"/>
        <v>PUNTHAI</v>
      </c>
    </row>
    <row r="6153" spans="1:16" x14ac:dyDescent="0.25">
      <c r="A6153" s="25" t="s">
        <v>23</v>
      </c>
      <c r="B6153" s="4">
        <v>11005123</v>
      </c>
      <c r="C6153" s="4" t="s">
        <v>18965</v>
      </c>
      <c r="D6153" s="4">
        <v>13.9243714236737</v>
      </c>
      <c r="E6153" s="4">
        <v>100.59850624529599</v>
      </c>
      <c r="F6153" s="4" t="s">
        <v>18965</v>
      </c>
      <c r="G6153" s="4" t="s">
        <v>18966</v>
      </c>
      <c r="H6153" s="4"/>
      <c r="I6153" s="4"/>
      <c r="J6153" s="4"/>
      <c r="K6153" s="4"/>
      <c r="L6153" s="25" t="str">
        <f t="shared" si="192"/>
        <v>PUNTHAI-JW คอนโดดอนเมือง (ซอยสรณคมณ์)</v>
      </c>
      <c r="M6153" s="4"/>
      <c r="N6153" s="4" t="e">
        <v>#N/A</v>
      </c>
      <c r="O6153" s="4" t="str">
        <f>VLOOKUP(B6153,[2]Sheet4!B:E,4,0)</f>
        <v>กรุงเทพมหานคร</v>
      </c>
      <c r="P6153" s="4" t="str">
        <f t="shared" si="193"/>
        <v>PUNTHAI</v>
      </c>
    </row>
    <row r="6154" spans="1:16" x14ac:dyDescent="0.25">
      <c r="A6154" s="29" t="s">
        <v>162</v>
      </c>
      <c r="B6154" s="29" t="s">
        <v>18967</v>
      </c>
      <c r="C6154" s="29" t="s">
        <v>18685</v>
      </c>
      <c r="D6154" s="25">
        <v>13.800891999999999</v>
      </c>
      <c r="E6154" s="25">
        <v>100.834481</v>
      </c>
      <c r="F6154" s="29" t="s">
        <v>18685</v>
      </c>
      <c r="G6154" s="4"/>
      <c r="H6154" s="4"/>
      <c r="I6154" s="4"/>
      <c r="J6154" s="4"/>
      <c r="K6154" s="4"/>
      <c r="L6154" s="25" t="str">
        <f t="shared" si="192"/>
        <v>LUBE-ถ.ฉลองกรุง3</v>
      </c>
      <c r="M6154" s="4"/>
      <c r="N6154" s="4" t="e">
        <v>#N/A</v>
      </c>
      <c r="O6154" s="4" t="e">
        <f>VLOOKUP(B6154,[2]Sheet4!B:E,4,0)</f>
        <v>#N/A</v>
      </c>
      <c r="P6154" s="4" t="str">
        <f t="shared" si="193"/>
        <v>LUBE</v>
      </c>
    </row>
    <row r="6155" spans="1:16" x14ac:dyDescent="0.25">
      <c r="A6155" s="25" t="s">
        <v>23</v>
      </c>
      <c r="B6155" s="4" t="s">
        <v>18968</v>
      </c>
      <c r="C6155" s="4" t="s">
        <v>2050</v>
      </c>
      <c r="D6155" s="4">
        <v>7.7835809999999999</v>
      </c>
      <c r="E6155" s="4">
        <v>100.345803</v>
      </c>
      <c r="F6155" s="4" t="s">
        <v>2050</v>
      </c>
      <c r="G6155" s="4" t="s">
        <v>18969</v>
      </c>
      <c r="H6155" s="4"/>
      <c r="I6155" s="4"/>
      <c r="J6155" s="4"/>
      <c r="K6155" s="4"/>
      <c r="L6155" s="25" t="str">
        <f t="shared" si="192"/>
        <v>PUNTHAI-ระโนด2</v>
      </c>
      <c r="M6155" s="4"/>
      <c r="N6155" s="4" t="e">
        <v>#N/A</v>
      </c>
      <c r="O6155" s="4" t="str">
        <f>VLOOKUP(B6155,[2]Sheet4!B:E,4,0)</f>
        <v>สงขลา</v>
      </c>
      <c r="P6155" s="4" t="str">
        <f t="shared" si="193"/>
        <v>PUNTHAI</v>
      </c>
    </row>
    <row r="6156" spans="1:16" x14ac:dyDescent="0.25">
      <c r="A6156" s="25" t="s">
        <v>23</v>
      </c>
      <c r="B6156" s="4" t="s">
        <v>18970</v>
      </c>
      <c r="C6156" s="4" t="s">
        <v>18971</v>
      </c>
      <c r="D6156" s="4">
        <v>13.855775</v>
      </c>
      <c r="E6156" s="4">
        <v>100.858429</v>
      </c>
      <c r="F6156" s="4" t="s">
        <v>18971</v>
      </c>
      <c r="G6156" s="4" t="s">
        <v>18972</v>
      </c>
      <c r="H6156" s="4"/>
      <c r="I6156" s="4"/>
      <c r="J6156" s="4"/>
      <c r="K6156" s="4"/>
      <c r="L6156" s="25" t="str">
        <f t="shared" si="192"/>
        <v>PUNTHAI-ตลาดริมสวน หนองจอก</v>
      </c>
      <c r="M6156" s="4"/>
      <c r="N6156" s="4" t="e">
        <v>#N/A</v>
      </c>
      <c r="O6156" s="4" t="str">
        <f>VLOOKUP(B6156,[2]Sheet4!B:E,4,0)</f>
        <v>กรุงเทพมหานคร</v>
      </c>
      <c r="P6156" s="4" t="str">
        <f t="shared" si="193"/>
        <v>PUNTHAI</v>
      </c>
    </row>
    <row r="6157" spans="1:16" x14ac:dyDescent="0.25">
      <c r="A6157" s="25" t="s">
        <v>23</v>
      </c>
      <c r="B6157" s="4" t="s">
        <v>18973</v>
      </c>
      <c r="C6157" s="4" t="s">
        <v>18935</v>
      </c>
      <c r="D6157" s="4">
        <v>10.131111000000001</v>
      </c>
      <c r="E6157" s="4">
        <v>99.091907000000006</v>
      </c>
      <c r="F6157" s="4" t="s">
        <v>18935</v>
      </c>
      <c r="G6157" s="4" t="s">
        <v>18974</v>
      </c>
      <c r="H6157" s="4"/>
      <c r="I6157" s="4"/>
      <c r="J6157" s="4"/>
      <c r="K6157" s="4"/>
      <c r="L6157" s="25" t="str">
        <f t="shared" si="192"/>
        <v>PUNTHAI-ทุ่งตะโก1</v>
      </c>
      <c r="M6157" s="4"/>
      <c r="N6157" s="4" t="e">
        <v>#N/A</v>
      </c>
      <c r="O6157" s="4" t="str">
        <f>VLOOKUP(B6157,[2]Sheet4!B:E,4,0)</f>
        <v>ชุมพร</v>
      </c>
      <c r="P6157" s="4" t="str">
        <f t="shared" si="193"/>
        <v>PUNTHAI</v>
      </c>
    </row>
    <row r="6158" spans="1:16" x14ac:dyDescent="0.25">
      <c r="A6158" s="4" t="s">
        <v>61</v>
      </c>
      <c r="B6158" s="4" t="s">
        <v>284</v>
      </c>
      <c r="C6158" s="4" t="s">
        <v>18975</v>
      </c>
      <c r="D6158" s="4">
        <v>15.28899</v>
      </c>
      <c r="E6158" s="4">
        <v>104.83753</v>
      </c>
      <c r="F6158" s="4" t="s">
        <v>285</v>
      </c>
      <c r="G6158" s="4"/>
      <c r="H6158" s="4"/>
      <c r="I6158" s="4"/>
      <c r="J6158" s="4"/>
      <c r="K6158" s="4"/>
      <c r="L6158" s="4" t="str">
        <f t="shared" si="192"/>
        <v>MAX MART-อุบลราชธานี4(ดอนกลาง)</v>
      </c>
      <c r="M6158" s="4"/>
      <c r="N6158" s="4" t="e">
        <v>#N/A</v>
      </c>
      <c r="O6158" s="4" t="e">
        <f>VLOOKUP(B6158,[2]Sheet4!B:E,4,0)</f>
        <v>#N/A</v>
      </c>
      <c r="P6158" s="4" t="str">
        <f t="shared" si="193"/>
        <v>MAX MART</v>
      </c>
    </row>
    <row r="6159" spans="1:16" x14ac:dyDescent="0.25">
      <c r="A6159" s="4" t="s">
        <v>166</v>
      </c>
      <c r="B6159" s="4" t="s">
        <v>18976</v>
      </c>
      <c r="C6159" s="4" t="s">
        <v>18975</v>
      </c>
      <c r="D6159" s="4">
        <v>15.28899</v>
      </c>
      <c r="E6159" s="4">
        <v>104.83753</v>
      </c>
      <c r="F6159" s="4" t="s">
        <v>285</v>
      </c>
      <c r="G6159" s="4" t="s">
        <v>16937</v>
      </c>
      <c r="H6159" s="4"/>
      <c r="I6159" s="4"/>
      <c r="J6159" s="4"/>
      <c r="K6159" s="4"/>
      <c r="L6159" s="4" t="str">
        <f t="shared" si="192"/>
        <v>SUPPLY USE-อุบลราชธานี4(ดอนกลาง)</v>
      </c>
      <c r="M6159" s="4"/>
      <c r="N6159" s="4" t="e">
        <v>#N/A</v>
      </c>
      <c r="O6159" s="4" t="e">
        <f>VLOOKUP(B6159,[2]Sheet4!B:E,4,0)</f>
        <v>#N/A</v>
      </c>
      <c r="P6159" s="4" t="str">
        <f t="shared" si="193"/>
        <v>SUPPLY USE</v>
      </c>
    </row>
    <row r="6160" spans="1:16" x14ac:dyDescent="0.25">
      <c r="A6160" s="25" t="s">
        <v>23</v>
      </c>
      <c r="B6160" s="4" t="s">
        <v>1107</v>
      </c>
      <c r="C6160" s="4" t="s">
        <v>1422</v>
      </c>
      <c r="D6160" s="4">
        <v>14.0661</v>
      </c>
      <c r="E6160" s="4">
        <v>100.65817</v>
      </c>
      <c r="F6160" s="4" t="s">
        <v>1422</v>
      </c>
      <c r="G6160" s="4"/>
      <c r="H6160" s="4"/>
      <c r="I6160" s="4"/>
      <c r="J6160" s="4"/>
      <c r="K6160" s="4"/>
      <c r="L6160" s="4" t="str">
        <f t="shared" si="192"/>
        <v>PUNTHAI-คลองหลวง8</v>
      </c>
      <c r="M6160" s="4"/>
      <c r="N6160" s="4" t="e">
        <v>#N/A</v>
      </c>
      <c r="O6160" s="4" t="str">
        <f>VLOOKUP(B6160,[2]Sheet4!B:E,4,0)</f>
        <v>ปทุมธานี</v>
      </c>
      <c r="P6160" s="4" t="str">
        <f t="shared" si="193"/>
        <v>PUNTHAI</v>
      </c>
    </row>
    <row r="6161" spans="1:16" x14ac:dyDescent="0.25">
      <c r="A6161" s="25" t="s">
        <v>28</v>
      </c>
      <c r="B6161" s="4" t="s">
        <v>18977</v>
      </c>
      <c r="C6161" s="4" t="s">
        <v>18978</v>
      </c>
      <c r="D6161" s="4">
        <v>13.4526167946452</v>
      </c>
      <c r="E6161" s="4">
        <v>101.01709700203</v>
      </c>
      <c r="F6161" s="4" t="s">
        <v>18979</v>
      </c>
      <c r="G6161" s="4" t="s">
        <v>18980</v>
      </c>
      <c r="H6161" s="4"/>
      <c r="I6161" s="4"/>
      <c r="J6161" s="4"/>
      <c r="K6161" s="4"/>
      <c r="L6161" s="4" t="str">
        <f t="shared" si="192"/>
        <v>PROJECT-ร้านทรัพย์สุวรรณ ชลบุรี</v>
      </c>
      <c r="M6161" s="4"/>
      <c r="N6161" s="4" t="e">
        <v>#N/A</v>
      </c>
      <c r="O6161" s="4" t="e">
        <f>VLOOKUP(B6161,[2]Sheet4!B:E,4,0)</f>
        <v>#N/A</v>
      </c>
      <c r="P6161" s="4" t="str">
        <f t="shared" si="193"/>
        <v>PROJECT</v>
      </c>
    </row>
    <row r="6162" spans="1:16" x14ac:dyDescent="0.25">
      <c r="A6162" s="4" t="s">
        <v>23</v>
      </c>
      <c r="B6162" s="4" t="s">
        <v>1161</v>
      </c>
      <c r="C6162" s="4" t="s">
        <v>7579</v>
      </c>
      <c r="D6162" s="4">
        <v>13.945634</v>
      </c>
      <c r="E6162" s="4">
        <v>100.38028799999999</v>
      </c>
      <c r="F6162" s="4" t="s">
        <v>7579</v>
      </c>
      <c r="G6162" s="4" t="s">
        <v>7580</v>
      </c>
      <c r="H6162" s="4" t="s">
        <v>1693</v>
      </c>
      <c r="I6162" s="4" t="s">
        <v>7581</v>
      </c>
      <c r="J6162" s="4" t="s">
        <v>1695</v>
      </c>
      <c r="K6162" s="4" t="s">
        <v>7582</v>
      </c>
      <c r="L6162" s="4" t="str">
        <f t="shared" si="192"/>
        <v>PUNTHAI-PTC บางบัวทอง 10</v>
      </c>
      <c r="M6162" s="4"/>
      <c r="N6162" s="4" t="e">
        <v>#N/A</v>
      </c>
      <c r="O6162" s="4" t="str">
        <f>VLOOKUP(B6162,[2]Sheet4!B:E,4,0)</f>
        <v>นนทบุรี</v>
      </c>
      <c r="P6162" s="4" t="str">
        <f t="shared" si="193"/>
        <v>PUNTHAI</v>
      </c>
    </row>
    <row r="6163" spans="1:16" x14ac:dyDescent="0.25">
      <c r="A6163" s="4" t="s">
        <v>23</v>
      </c>
      <c r="B6163" s="4" t="s">
        <v>1162</v>
      </c>
      <c r="C6163" s="4" t="s">
        <v>1597</v>
      </c>
      <c r="D6163" s="4">
        <v>12.776935</v>
      </c>
      <c r="E6163" s="4">
        <v>99.966686999999993</v>
      </c>
      <c r="F6163" s="4" t="s">
        <v>1597</v>
      </c>
      <c r="G6163" s="4" t="s">
        <v>3628</v>
      </c>
      <c r="H6163" s="4" t="s">
        <v>1693</v>
      </c>
      <c r="I6163" s="4" t="s">
        <v>3629</v>
      </c>
      <c r="J6163" s="4" t="s">
        <v>1695</v>
      </c>
      <c r="K6163" s="4" t="s">
        <v>3630</v>
      </c>
      <c r="L6163" s="4" t="str">
        <f t="shared" si="192"/>
        <v>PUNTHAI-PTC ชะอำ 1</v>
      </c>
      <c r="M6163" s="4"/>
      <c r="N6163" s="4" t="e">
        <v>#N/A</v>
      </c>
      <c r="O6163" s="4" t="str">
        <f>VLOOKUP(B6163,[2]Sheet4!B:E,4,0)</f>
        <v>เพชรบุรี</v>
      </c>
      <c r="P6163" s="4" t="str">
        <f t="shared" si="193"/>
        <v>PUNTHAI</v>
      </c>
    </row>
    <row r="6164" spans="1:16" x14ac:dyDescent="0.25">
      <c r="A6164" s="4" t="s">
        <v>166</v>
      </c>
      <c r="B6164" s="4" t="s">
        <v>18981</v>
      </c>
      <c r="C6164" s="4" t="s">
        <v>1550</v>
      </c>
      <c r="D6164" s="4">
        <v>13.902367</v>
      </c>
      <c r="E6164" s="4">
        <v>100.428528</v>
      </c>
      <c r="F6164" s="4" t="s">
        <v>1550</v>
      </c>
      <c r="G6164" s="4" t="s">
        <v>18982</v>
      </c>
      <c r="H6164" s="4"/>
      <c r="I6164" s="4"/>
      <c r="J6164" s="4"/>
      <c r="K6164" s="4"/>
      <c r="L6164" s="4" t="str">
        <f t="shared" si="192"/>
        <v>SUPPLY USE-บางบัวทอง14(340บางบัวทองสุพรรณบุรี)</v>
      </c>
      <c r="M6164" s="4"/>
      <c r="N6164" s="4" t="e">
        <v>#N/A</v>
      </c>
      <c r="O6164" s="4" t="e">
        <f>VLOOKUP(B6164,[2]Sheet4!B:E,4,0)</f>
        <v>#N/A</v>
      </c>
      <c r="P6164" s="4" t="str">
        <f t="shared" si="193"/>
        <v>SUPPLY USE</v>
      </c>
    </row>
    <row r="6165" spans="1:16" x14ac:dyDescent="0.25">
      <c r="A6165" s="4" t="s">
        <v>166</v>
      </c>
      <c r="B6165" s="4" t="s">
        <v>950</v>
      </c>
      <c r="C6165" s="4" t="s">
        <v>1550</v>
      </c>
      <c r="D6165" s="4">
        <v>13.902367</v>
      </c>
      <c r="E6165" s="4">
        <v>100.428528</v>
      </c>
      <c r="F6165" s="4" t="s">
        <v>1550</v>
      </c>
      <c r="G6165" s="4" t="s">
        <v>18982</v>
      </c>
      <c r="H6165" s="4"/>
      <c r="I6165" s="4"/>
      <c r="J6165" s="4"/>
      <c r="K6165" s="4"/>
      <c r="L6165" s="4" t="str">
        <f t="shared" si="192"/>
        <v>SUPPLY USE-บางบัวทอง14(340บางบัวทองสุพรรณบุรี)</v>
      </c>
      <c r="M6165" s="4"/>
      <c r="N6165" s="4" t="e">
        <v>#N/A</v>
      </c>
      <c r="O6165" s="4" t="e">
        <f>VLOOKUP(B6165,[2]Sheet4!B:E,4,0)</f>
        <v>#N/A</v>
      </c>
      <c r="P6165" s="4" t="str">
        <f t="shared" si="193"/>
        <v>SUPPLY USE</v>
      </c>
    </row>
    <row r="6166" spans="1:16" x14ac:dyDescent="0.25">
      <c r="A6166" s="4" t="s">
        <v>23</v>
      </c>
      <c r="B6166" s="4" t="s">
        <v>18983</v>
      </c>
      <c r="C6166" s="4" t="s">
        <v>18984</v>
      </c>
      <c r="D6166" s="4">
        <v>13.52511</v>
      </c>
      <c r="E6166" s="4">
        <v>100.65185</v>
      </c>
      <c r="F6166" s="4" t="s">
        <v>18984</v>
      </c>
      <c r="G6166" s="4" t="s">
        <v>18985</v>
      </c>
      <c r="H6166" s="4"/>
      <c r="I6166" s="4"/>
      <c r="J6166" s="4"/>
      <c r="K6166" s="4"/>
      <c r="L6166" s="4" t="str">
        <f t="shared" si="192"/>
        <v>PUNTHAI-ตลาดเด่นชัยนิคมบางปู</v>
      </c>
      <c r="M6166" s="4"/>
      <c r="N6166" s="4" t="e">
        <v>#N/A</v>
      </c>
      <c r="O6166" s="4" t="str">
        <f>VLOOKUP(B6166,[2]Sheet4!B:E,4,0)</f>
        <v>สมุทรปราการ</v>
      </c>
      <c r="P6166" s="4" t="str">
        <f t="shared" si="193"/>
        <v>PUNTHAI</v>
      </c>
    </row>
    <row r="6167" spans="1:16" x14ac:dyDescent="0.25">
      <c r="A6167" s="4" t="s">
        <v>23</v>
      </c>
      <c r="B6167" s="4" t="s">
        <v>18986</v>
      </c>
      <c r="C6167" s="4" t="s">
        <v>18987</v>
      </c>
      <c r="D6167" s="4">
        <v>7.6884649999999999</v>
      </c>
      <c r="E6167" s="4" t="s">
        <v>18988</v>
      </c>
      <c r="F6167" s="4" t="s">
        <v>18987</v>
      </c>
      <c r="G6167" s="4" t="s">
        <v>18989</v>
      </c>
      <c r="H6167" s="4"/>
      <c r="I6167" s="4"/>
      <c r="J6167" s="4"/>
      <c r="K6167" s="4"/>
      <c r="L6167" s="4" t="str">
        <f t="shared" si="192"/>
        <v>PUNTHAI-PTF พัทลุงปัญจพล จังหวัดพัทลุง</v>
      </c>
      <c r="M6167" s="4"/>
      <c r="N6167" s="4" t="e">
        <v>#N/A</v>
      </c>
      <c r="O6167" s="4" t="str">
        <f>VLOOKUP(B6167,[2]Sheet4!B:E,4,0)</f>
        <v>พัทลุง</v>
      </c>
      <c r="P6167" s="4" t="str">
        <f t="shared" si="193"/>
        <v>PUNTHAI</v>
      </c>
    </row>
    <row r="6168" spans="1:16" x14ac:dyDescent="0.25">
      <c r="A6168" s="4" t="s">
        <v>23</v>
      </c>
      <c r="B6168" s="4" t="s">
        <v>18990</v>
      </c>
      <c r="C6168" s="4" t="s">
        <v>18991</v>
      </c>
      <c r="D6168" s="4">
        <v>13.708784</v>
      </c>
      <c r="E6168" s="4">
        <v>100.268687</v>
      </c>
      <c r="F6168" s="4" t="s">
        <v>18991</v>
      </c>
      <c r="G6168" s="4" t="s">
        <v>18992</v>
      </c>
      <c r="H6168" s="4"/>
      <c r="I6168" s="4"/>
      <c r="J6168" s="4"/>
      <c r="K6168" s="4"/>
      <c r="L6168" s="4" t="str">
        <f t="shared" si="192"/>
        <v>PUNTHAI-ตลาดธันยาอ้อมใหญ่</v>
      </c>
      <c r="M6168" s="4"/>
      <c r="N6168" s="4" t="e">
        <v>#N/A</v>
      </c>
      <c r="O6168" s="4" t="str">
        <f>VLOOKUP(B6168,[2]Sheet4!B:E,4,0)</f>
        <v>นครปฐม</v>
      </c>
      <c r="P6168" s="4" t="str">
        <f t="shared" si="193"/>
        <v>PUNTHAI</v>
      </c>
    </row>
    <row r="6169" spans="1:16" x14ac:dyDescent="0.25">
      <c r="A6169" s="4" t="s">
        <v>23</v>
      </c>
      <c r="B6169" s="4" t="s">
        <v>18993</v>
      </c>
      <c r="C6169" s="4" t="s">
        <v>5704</v>
      </c>
      <c r="D6169" s="4">
        <v>13.706810000000001</v>
      </c>
      <c r="E6169" s="4">
        <v>100.29269600000001</v>
      </c>
      <c r="F6169" s="4" t="s">
        <v>5704</v>
      </c>
      <c r="G6169" s="4" t="s">
        <v>18994</v>
      </c>
      <c r="H6169" s="4"/>
      <c r="I6169" s="4"/>
      <c r="J6169" s="4"/>
      <c r="K6169" s="4"/>
      <c r="L6169" s="4" t="str">
        <f t="shared" si="192"/>
        <v>PUNTHAI-ถ.เพชรเกษม(ซ.97)</v>
      </c>
      <c r="M6169" s="4"/>
      <c r="N6169" s="4" t="e">
        <v>#N/A</v>
      </c>
      <c r="O6169" s="4" t="str">
        <f>VLOOKUP(B6169,[2]Sheet4!B:E,4,0)</f>
        <v>สมุทรสาคร</v>
      </c>
      <c r="P6169" s="4" t="str">
        <f t="shared" si="193"/>
        <v>PUNTHAI</v>
      </c>
    </row>
    <row r="6170" spans="1:16" x14ac:dyDescent="0.25">
      <c r="A6170" s="4" t="s">
        <v>23</v>
      </c>
      <c r="B6170" s="4" t="s">
        <v>1117</v>
      </c>
      <c r="C6170" s="4" t="s">
        <v>1384</v>
      </c>
      <c r="D6170" s="4">
        <v>13.837694000000001</v>
      </c>
      <c r="E6170" s="4">
        <v>102.05000200000001</v>
      </c>
      <c r="F6170" s="4" t="s">
        <v>1384</v>
      </c>
      <c r="G6170" s="4" t="s">
        <v>18995</v>
      </c>
      <c r="H6170" s="4"/>
      <c r="I6170" s="4"/>
      <c r="J6170" s="4"/>
      <c r="K6170" s="4"/>
      <c r="L6170" s="4" t="str">
        <f t="shared" si="192"/>
        <v>PUNTHAI-สระแก้ว6</v>
      </c>
      <c r="M6170" s="4"/>
      <c r="N6170" s="4" t="e">
        <v>#N/A</v>
      </c>
      <c r="O6170" s="4" t="str">
        <f>VLOOKUP(B6170,[2]Sheet4!B:E,4,0)</f>
        <v>สระแก้ว</v>
      </c>
      <c r="P6170" s="4" t="str">
        <f t="shared" si="193"/>
        <v>PUNTHAI</v>
      </c>
    </row>
    <row r="6171" spans="1:16" x14ac:dyDescent="0.25">
      <c r="A6171" s="4" t="s">
        <v>162</v>
      </c>
      <c r="B6171" s="4" t="s">
        <v>899</v>
      </c>
      <c r="C6171" s="4" t="s">
        <v>111</v>
      </c>
      <c r="D6171" s="4">
        <v>13.627190000000001</v>
      </c>
      <c r="E6171" s="4">
        <v>100.50506900000001</v>
      </c>
      <c r="F6171" s="4" t="s">
        <v>111</v>
      </c>
      <c r="G6171" s="4"/>
      <c r="H6171" s="4"/>
      <c r="I6171" s="4"/>
      <c r="J6171" s="4"/>
      <c r="K6171" s="4"/>
      <c r="L6171" s="4" t="str">
        <f t="shared" si="192"/>
        <v>LUBE-ทุ่งครุ1</v>
      </c>
      <c r="M6171" s="4"/>
      <c r="N6171" s="4" t="e">
        <v>#N/A</v>
      </c>
      <c r="O6171" s="4" t="e">
        <f>VLOOKUP(B6171,[2]Sheet4!B:E,4,0)</f>
        <v>#N/A</v>
      </c>
      <c r="P6171" s="4" t="str">
        <f t="shared" si="193"/>
        <v>LUBE</v>
      </c>
    </row>
    <row r="6172" spans="1:16" x14ac:dyDescent="0.25">
      <c r="A6172" s="4" t="s">
        <v>23</v>
      </c>
      <c r="B6172" s="4" t="s">
        <v>636</v>
      </c>
      <c r="C6172" s="4" t="s">
        <v>637</v>
      </c>
      <c r="D6172" s="4">
        <v>17.441593000000001</v>
      </c>
      <c r="E6172" s="4">
        <v>103.574096</v>
      </c>
      <c r="F6172" s="4"/>
      <c r="G6172" s="4"/>
      <c r="H6172" s="4"/>
      <c r="I6172" s="4"/>
      <c r="J6172" s="4"/>
      <c r="K6172" s="4"/>
      <c r="L6172" s="4" t="str">
        <f t="shared" si="192"/>
        <v>PUNTHAI-PTF เอ็นพีเอสออยส์</v>
      </c>
      <c r="M6172" s="4"/>
      <c r="N6172" s="4" t="e">
        <v>#N/A</v>
      </c>
      <c r="O6172" s="4" t="str">
        <f>VLOOKUP(B6172,[2]Sheet4!B:E,4,0)</f>
        <v>สกลนคร</v>
      </c>
      <c r="P6172" s="4" t="str">
        <f t="shared" si="193"/>
        <v>PUNTHAI</v>
      </c>
    </row>
    <row r="6173" spans="1:16" x14ac:dyDescent="0.25">
      <c r="A6173" s="4" t="s">
        <v>23</v>
      </c>
      <c r="B6173" s="4" t="s">
        <v>18996</v>
      </c>
      <c r="C6173" s="4" t="s">
        <v>18997</v>
      </c>
      <c r="D6173" s="4">
        <v>13.392324</v>
      </c>
      <c r="E6173" s="4">
        <v>101.032726</v>
      </c>
      <c r="F6173" s="4"/>
      <c r="G6173" s="4" t="s">
        <v>18998</v>
      </c>
      <c r="H6173" s="4"/>
      <c r="I6173" s="4"/>
      <c r="J6173" s="4"/>
      <c r="K6173" s="4"/>
      <c r="L6173" s="4" t="str">
        <f t="shared" si="192"/>
        <v>PUNTHAI-สุขสามารถ จังหวัดชลบุรี</v>
      </c>
      <c r="M6173" s="4"/>
      <c r="N6173" s="4" t="e">
        <v>#N/A</v>
      </c>
      <c r="O6173" s="4" t="str">
        <f>VLOOKUP(B6173,[2]Sheet4!B:E,4,0)</f>
        <v>ชลบุรี</v>
      </c>
      <c r="P6173" s="4" t="str">
        <f t="shared" si="193"/>
        <v>PUNTHAI</v>
      </c>
    </row>
    <row r="6174" spans="1:16" x14ac:dyDescent="0.25">
      <c r="A6174" s="4" t="s">
        <v>23</v>
      </c>
      <c r="B6174" s="4" t="s">
        <v>227</v>
      </c>
      <c r="C6174" s="4" t="s">
        <v>228</v>
      </c>
      <c r="D6174" s="4">
        <v>13.6569127886785</v>
      </c>
      <c r="E6174" s="4">
        <v>100.666294687537</v>
      </c>
      <c r="F6174" s="4"/>
      <c r="G6174" s="4"/>
      <c r="H6174" s="4"/>
      <c r="I6174" s="4"/>
      <c r="J6174" s="4"/>
      <c r="K6174" s="4"/>
      <c r="L6174" s="4" t="str">
        <f t="shared" si="192"/>
        <v>PUNTHAI-โรงพยาบาลพริ้นซ์ สุวรรณภูมิ KIOSK</v>
      </c>
      <c r="M6174" s="4"/>
      <c r="N6174" s="4" t="e">
        <v>#N/A</v>
      </c>
      <c r="O6174" s="4" t="str">
        <f>VLOOKUP(B6174,[2]Sheet4!B:E,4,0)</f>
        <v>สมุทรปราการ</v>
      </c>
      <c r="P6174" s="4" t="str">
        <f t="shared" si="193"/>
        <v>PUNTHAI</v>
      </c>
    </row>
    <row r="6175" spans="1:16" x14ac:dyDescent="0.25">
      <c r="A6175" s="4" t="s">
        <v>23</v>
      </c>
      <c r="B6175" s="4" t="s">
        <v>18999</v>
      </c>
      <c r="C6175" s="4" t="s">
        <v>13768</v>
      </c>
      <c r="D6175" s="4">
        <v>17.310623</v>
      </c>
      <c r="E6175" s="4">
        <v>102.85137899999999</v>
      </c>
      <c r="F6175" s="4" t="s">
        <v>13768</v>
      </c>
      <c r="G6175" s="4" t="s">
        <v>13769</v>
      </c>
      <c r="H6175" s="4" t="s">
        <v>1693</v>
      </c>
      <c r="I6175" s="4" t="s">
        <v>13770</v>
      </c>
      <c r="J6175" s="4" t="s">
        <v>1695</v>
      </c>
      <c r="K6175" s="4" t="s">
        <v>13771</v>
      </c>
      <c r="L6175" s="4" t="str">
        <f t="shared" si="192"/>
        <v>PUNTHAI-PTC อุดรนาดี 5</v>
      </c>
      <c r="M6175" s="4"/>
      <c r="N6175" s="4" t="e">
        <v>#N/A</v>
      </c>
      <c r="O6175" s="4" t="str">
        <f>VLOOKUP(B6175,[2]Sheet4!B:E,4,0)</f>
        <v>อุดรธานี</v>
      </c>
      <c r="P6175" s="4" t="str">
        <f t="shared" si="193"/>
        <v>PUNTHAI</v>
      </c>
    </row>
    <row r="6176" spans="1:16" x14ac:dyDescent="0.25">
      <c r="A6176" s="4" t="s">
        <v>23</v>
      </c>
      <c r="B6176" s="4" t="s">
        <v>19000</v>
      </c>
      <c r="C6176" s="4" t="s">
        <v>13576</v>
      </c>
      <c r="D6176" s="4">
        <v>17.138366000000001</v>
      </c>
      <c r="E6176" s="4">
        <v>102.94713</v>
      </c>
      <c r="F6176" s="4" t="s">
        <v>13576</v>
      </c>
      <c r="G6176" s="4" t="s">
        <v>13577</v>
      </c>
      <c r="H6176" s="4" t="s">
        <v>1693</v>
      </c>
      <c r="I6176" s="4" t="s">
        <v>13578</v>
      </c>
      <c r="J6176" s="4" t="s">
        <v>1695</v>
      </c>
      <c r="K6176" s="4" t="s">
        <v>13579</v>
      </c>
      <c r="L6176" s="4" t="str">
        <f t="shared" si="192"/>
        <v>PUNTHAI-PTC กุมภวาปี 5</v>
      </c>
      <c r="M6176" s="4"/>
      <c r="N6176" s="4" t="e">
        <v>#N/A</v>
      </c>
      <c r="O6176" s="4" t="str">
        <f>VLOOKUP(B6176,[2]Sheet4!B:E,4,0)</f>
        <v>อุดรธานี</v>
      </c>
      <c r="P6176" s="4" t="str">
        <f t="shared" si="193"/>
        <v>PUNTHAI</v>
      </c>
    </row>
    <row r="6177" spans="1:16" x14ac:dyDescent="0.25">
      <c r="A6177" s="4" t="s">
        <v>23</v>
      </c>
      <c r="B6177" s="4" t="s">
        <v>837</v>
      </c>
      <c r="C6177" s="4" t="s">
        <v>838</v>
      </c>
      <c r="D6177" s="4">
        <v>16.096594</v>
      </c>
      <c r="E6177" s="4">
        <v>102.73204200000001</v>
      </c>
      <c r="F6177" s="4" t="s">
        <v>838</v>
      </c>
      <c r="G6177" s="4" t="s">
        <v>12001</v>
      </c>
      <c r="H6177" s="4" t="s">
        <v>1693</v>
      </c>
      <c r="I6177" s="4" t="s">
        <v>12002</v>
      </c>
      <c r="J6177" s="4" t="s">
        <v>1695</v>
      </c>
      <c r="K6177" s="4" t="s">
        <v>12003</v>
      </c>
      <c r="L6177" s="4" t="str">
        <f t="shared" si="192"/>
        <v>PUNTHAI-PTC บ้านไผ่ 4</v>
      </c>
      <c r="M6177" s="4"/>
      <c r="N6177" s="4" t="e">
        <v>#N/A</v>
      </c>
      <c r="O6177" s="4" t="str">
        <f>VLOOKUP(B6177,[2]Sheet4!B:E,4,0)</f>
        <v>ขอนแก่น</v>
      </c>
      <c r="P6177" s="4" t="str">
        <f t="shared" si="193"/>
        <v>PUNTHAI</v>
      </c>
    </row>
    <row r="6178" spans="1:16" x14ac:dyDescent="0.25">
      <c r="A6178" s="4" t="s">
        <v>23</v>
      </c>
      <c r="B6178" s="4" t="s">
        <v>19001</v>
      </c>
      <c r="C6178" s="4" t="s">
        <v>9417</v>
      </c>
      <c r="D6178" s="4">
        <v>14.674778999999999</v>
      </c>
      <c r="E6178" s="4">
        <v>102.01625300000001</v>
      </c>
      <c r="F6178" s="4" t="s">
        <v>9417</v>
      </c>
      <c r="G6178" s="4" t="s">
        <v>9418</v>
      </c>
      <c r="H6178" s="4" t="s">
        <v>1693</v>
      </c>
      <c r="I6178" s="4" t="s">
        <v>9413</v>
      </c>
      <c r="J6178" s="4" t="s">
        <v>1695</v>
      </c>
      <c r="K6178" s="4" t="s">
        <v>9414</v>
      </c>
      <c r="L6178" s="4" t="str">
        <f t="shared" si="192"/>
        <v>PUNTHAI-PTC ปักธงชัย 2</v>
      </c>
      <c r="M6178" s="4"/>
      <c r="N6178" s="4" t="e">
        <v>#N/A</v>
      </c>
      <c r="O6178" s="4" t="str">
        <f>VLOOKUP(B6178,[2]Sheet4!B:E,4,0)</f>
        <v>นครราชสีมา</v>
      </c>
      <c r="P6178" s="4" t="str">
        <f t="shared" si="193"/>
        <v>PUNTHAI</v>
      </c>
    </row>
    <row r="6179" spans="1:16" x14ac:dyDescent="0.25">
      <c r="A6179" s="4" t="s">
        <v>23</v>
      </c>
      <c r="B6179" s="4" t="s">
        <v>19002</v>
      </c>
      <c r="C6179" s="4" t="s">
        <v>9661</v>
      </c>
      <c r="D6179" s="4">
        <v>14.797535999999999</v>
      </c>
      <c r="E6179" s="4">
        <v>101.906008</v>
      </c>
      <c r="F6179" s="4" t="s">
        <v>9661</v>
      </c>
      <c r="G6179" s="4" t="s">
        <v>9662</v>
      </c>
      <c r="H6179" s="4" t="s">
        <v>1693</v>
      </c>
      <c r="I6179" s="4" t="s">
        <v>9663</v>
      </c>
      <c r="J6179" s="4" t="s">
        <v>1695</v>
      </c>
      <c r="K6179" s="4" t="s">
        <v>9664</v>
      </c>
      <c r="L6179" s="4" t="str">
        <f t="shared" si="192"/>
        <v>PUNTHAI-PTC สูงเนิน 5</v>
      </c>
      <c r="M6179" s="4"/>
      <c r="N6179" s="4" t="e">
        <v>#N/A</v>
      </c>
      <c r="O6179" s="4" t="str">
        <f>VLOOKUP(B6179,[2]Sheet4!B:E,4,0)</f>
        <v>นครราชสีมา</v>
      </c>
      <c r="P6179" s="4" t="str">
        <f t="shared" si="193"/>
        <v>PUNTHAI</v>
      </c>
    </row>
    <row r="6180" spans="1:16" x14ac:dyDescent="0.25">
      <c r="A6180" s="4" t="s">
        <v>23</v>
      </c>
      <c r="B6180" s="4" t="s">
        <v>19003</v>
      </c>
      <c r="C6180" s="4" t="s">
        <v>11781</v>
      </c>
      <c r="D6180" s="4">
        <v>15.995778</v>
      </c>
      <c r="E6180" s="4">
        <v>101.066058</v>
      </c>
      <c r="F6180" s="4" t="s">
        <v>11781</v>
      </c>
      <c r="G6180" s="4" t="s">
        <v>11782</v>
      </c>
      <c r="H6180" s="4" t="s">
        <v>1693</v>
      </c>
      <c r="I6180" s="4" t="s">
        <v>11783</v>
      </c>
      <c r="J6180" s="4" t="s">
        <v>1695</v>
      </c>
      <c r="K6180" s="4" t="s">
        <v>11784</v>
      </c>
      <c r="L6180" s="4" t="str">
        <f t="shared" si="192"/>
        <v>PUNTHAI-PTC หนองไผ่ 1</v>
      </c>
      <c r="M6180" s="4"/>
      <c r="N6180" s="4" t="e">
        <v>#N/A</v>
      </c>
      <c r="O6180" s="4" t="str">
        <f>VLOOKUP(B6180,[2]Sheet4!B:E,4,0)</f>
        <v>เพชรบูรณ์</v>
      </c>
      <c r="P6180" s="4" t="str">
        <f t="shared" si="193"/>
        <v>PUNTHAI</v>
      </c>
    </row>
    <row r="6181" spans="1:16" x14ac:dyDescent="0.25">
      <c r="A6181" s="4" t="s">
        <v>23</v>
      </c>
      <c r="B6181" s="4" t="s">
        <v>19004</v>
      </c>
      <c r="C6181" s="4" t="s">
        <v>11154</v>
      </c>
      <c r="D6181" s="4">
        <v>15.59928</v>
      </c>
      <c r="E6181" s="4">
        <v>101.064453</v>
      </c>
      <c r="F6181" s="4" t="s">
        <v>11154</v>
      </c>
      <c r="G6181" s="4" t="s">
        <v>11155</v>
      </c>
      <c r="H6181" s="4" t="s">
        <v>1693</v>
      </c>
      <c r="I6181" s="4" t="s">
        <v>11156</v>
      </c>
      <c r="J6181" s="4" t="s">
        <v>1695</v>
      </c>
      <c r="K6181" s="4" t="s">
        <v>11157</v>
      </c>
      <c r="L6181" s="4" t="str">
        <f t="shared" si="192"/>
        <v>PUNTHAI-PTC วิเชียรบุรี 2</v>
      </c>
      <c r="M6181" s="4"/>
      <c r="N6181" s="4" t="e">
        <v>#N/A</v>
      </c>
      <c r="O6181" s="4" t="str">
        <f>VLOOKUP(B6181,[2]Sheet4!B:E,4,0)</f>
        <v>เพชรบูรณ์</v>
      </c>
      <c r="P6181" s="4" t="str">
        <f t="shared" si="193"/>
        <v>PUNTHAI</v>
      </c>
    </row>
    <row r="6182" spans="1:16" x14ac:dyDescent="0.25">
      <c r="A6182" s="4" t="s">
        <v>23</v>
      </c>
      <c r="B6182" s="4" t="s">
        <v>19005</v>
      </c>
      <c r="C6182" s="4" t="s">
        <v>10280</v>
      </c>
      <c r="D6182" s="4">
        <v>15.054731</v>
      </c>
      <c r="E6182" s="4">
        <v>100.968056</v>
      </c>
      <c r="F6182" s="4" t="s">
        <v>10280</v>
      </c>
      <c r="G6182" s="4" t="s">
        <v>10281</v>
      </c>
      <c r="H6182" s="4" t="s">
        <v>1693</v>
      </c>
      <c r="I6182" s="4" t="s">
        <v>10282</v>
      </c>
      <c r="J6182" s="4" t="s">
        <v>1695</v>
      </c>
      <c r="K6182" s="4" t="s">
        <v>10283</v>
      </c>
      <c r="L6182" s="4" t="str">
        <f t="shared" si="192"/>
        <v>PUNTHAI-PTC พัฒนานิคม 1</v>
      </c>
      <c r="M6182" s="4"/>
      <c r="N6182" s="4" t="e">
        <v>#N/A</v>
      </c>
      <c r="O6182" s="4" t="str">
        <f>VLOOKUP(B6182,[2]Sheet4!B:E,4,0)</f>
        <v>ลพบุรี</v>
      </c>
      <c r="P6182" s="4" t="str">
        <f t="shared" si="193"/>
        <v>PUNTHAI</v>
      </c>
    </row>
    <row r="6183" spans="1:16" x14ac:dyDescent="0.25">
      <c r="A6183" s="4" t="s">
        <v>23</v>
      </c>
      <c r="B6183" s="4" t="s">
        <v>19006</v>
      </c>
      <c r="C6183" s="4" t="s">
        <v>9686</v>
      </c>
      <c r="D6183" s="4">
        <v>14.805481</v>
      </c>
      <c r="E6183" s="4">
        <v>100.91162199999999</v>
      </c>
      <c r="F6183" s="4" t="s">
        <v>9686</v>
      </c>
      <c r="G6183" s="4" t="s">
        <v>9687</v>
      </c>
      <c r="H6183" s="4" t="s">
        <v>1693</v>
      </c>
      <c r="I6183" s="4" t="s">
        <v>9688</v>
      </c>
      <c r="J6183" s="4" t="s">
        <v>1695</v>
      </c>
      <c r="K6183" s="4" t="s">
        <v>9689</v>
      </c>
      <c r="L6183" s="4" t="str">
        <f t="shared" si="192"/>
        <v>PUNTHAI-PTC พัฒนานิคม 2</v>
      </c>
      <c r="M6183" s="4"/>
      <c r="N6183" s="4" t="e">
        <v>#N/A</v>
      </c>
      <c r="O6183" s="4" t="str">
        <f>VLOOKUP(B6183,[2]Sheet4!B:E,4,0)</f>
        <v>ลพบุรี</v>
      </c>
      <c r="P6183" s="4" t="str">
        <f t="shared" si="193"/>
        <v>PUNTHAI</v>
      </c>
    </row>
    <row r="6184" spans="1:16" x14ac:dyDescent="0.25">
      <c r="A6184" s="4" t="s">
        <v>23</v>
      </c>
      <c r="B6184" s="4" t="s">
        <v>19007</v>
      </c>
      <c r="C6184" s="4" t="s">
        <v>6710</v>
      </c>
      <c r="D6184" s="4">
        <v>13.811408999999999</v>
      </c>
      <c r="E6184" s="4">
        <v>100.07538599999999</v>
      </c>
      <c r="F6184" s="4" t="s">
        <v>6710</v>
      </c>
      <c r="G6184" s="4" t="s">
        <v>6711</v>
      </c>
      <c r="H6184" s="4" t="s">
        <v>1693</v>
      </c>
      <c r="I6184" s="4" t="s">
        <v>6712</v>
      </c>
      <c r="J6184" s="4" t="s">
        <v>1695</v>
      </c>
      <c r="K6184" s="4" t="s">
        <v>6713</v>
      </c>
      <c r="L6184" s="4" t="str">
        <f t="shared" si="192"/>
        <v>PUNTHAI-PTC นครปฐม 12</v>
      </c>
      <c r="M6184" s="4"/>
      <c r="N6184" s="4" t="e">
        <v>#N/A</v>
      </c>
      <c r="O6184" s="4" t="str">
        <f>VLOOKUP(B6184,[2]Sheet4!B:E,4,0)</f>
        <v>นครปฐม</v>
      </c>
      <c r="P6184" s="4" t="str">
        <f t="shared" si="193"/>
        <v>PUNTHAI</v>
      </c>
    </row>
    <row r="6185" spans="1:16" x14ac:dyDescent="0.25">
      <c r="A6185" s="4" t="s">
        <v>23</v>
      </c>
      <c r="B6185" s="4" t="s">
        <v>19008</v>
      </c>
      <c r="C6185" s="4" t="s">
        <v>6570</v>
      </c>
      <c r="D6185" s="4">
        <v>13.798669</v>
      </c>
      <c r="E6185" s="4">
        <v>99.973078000000001</v>
      </c>
      <c r="F6185" s="4" t="s">
        <v>6570</v>
      </c>
      <c r="G6185" s="4" t="s">
        <v>6571</v>
      </c>
      <c r="H6185" s="4" t="s">
        <v>1693</v>
      </c>
      <c r="I6185" s="4" t="s">
        <v>6572</v>
      </c>
      <c r="J6185" s="4" t="s">
        <v>1695</v>
      </c>
      <c r="K6185" s="4" t="s">
        <v>6573</v>
      </c>
      <c r="L6185" s="4" t="str">
        <f t="shared" si="192"/>
        <v>PUNTHAI-PTC นครปฐม 13</v>
      </c>
      <c r="M6185" s="4"/>
      <c r="N6185" s="4" t="e">
        <v>#N/A</v>
      </c>
      <c r="O6185" s="4" t="str">
        <f>VLOOKUP(B6185,[2]Sheet4!B:E,4,0)</f>
        <v>นครปฐม</v>
      </c>
      <c r="P6185" s="4" t="str">
        <f t="shared" si="193"/>
        <v>PUNTHAI</v>
      </c>
    </row>
    <row r="6186" spans="1:16" x14ac:dyDescent="0.25">
      <c r="A6186" s="4" t="s">
        <v>23</v>
      </c>
      <c r="B6186" s="4" t="s">
        <v>19009</v>
      </c>
      <c r="C6186" s="4" t="s">
        <v>6755</v>
      </c>
      <c r="D6186" s="4">
        <v>13.813017</v>
      </c>
      <c r="E6186" s="4">
        <v>100.117592</v>
      </c>
      <c r="F6186" s="4" t="s">
        <v>6755</v>
      </c>
      <c r="G6186" s="4" t="s">
        <v>6756</v>
      </c>
      <c r="H6186" s="4" t="s">
        <v>1693</v>
      </c>
      <c r="I6186" s="4" t="s">
        <v>6757</v>
      </c>
      <c r="J6186" s="4" t="s">
        <v>1695</v>
      </c>
      <c r="K6186" s="4" t="s">
        <v>6758</v>
      </c>
      <c r="L6186" s="4" t="str">
        <f t="shared" si="192"/>
        <v>PUNTHAI-นครปฐม10(ธรรมศาลา) (OLP)</v>
      </c>
      <c r="M6186" s="4"/>
      <c r="N6186" s="4" t="e">
        <v>#N/A</v>
      </c>
      <c r="O6186" s="4" t="str">
        <f>VLOOKUP(B6186,[2]Sheet4!B:E,4,0)</f>
        <v>นครปฐม</v>
      </c>
      <c r="P6186" s="4" t="str">
        <f t="shared" si="193"/>
        <v>PUNTHAI</v>
      </c>
    </row>
    <row r="6187" spans="1:16" x14ac:dyDescent="0.25">
      <c r="A6187" s="4" t="s">
        <v>23</v>
      </c>
      <c r="B6187" s="4">
        <v>11005088</v>
      </c>
      <c r="C6187" s="4" t="s">
        <v>19010</v>
      </c>
      <c r="D6187" s="4">
        <v>13.761785</v>
      </c>
      <c r="E6187" s="4">
        <v>100.537098</v>
      </c>
      <c r="F6187" s="4" t="s">
        <v>19010</v>
      </c>
      <c r="G6187" s="4" t="s">
        <v>19011</v>
      </c>
      <c r="H6187" s="4"/>
      <c r="I6187" s="4"/>
      <c r="J6187" s="4"/>
      <c r="K6187" s="4"/>
      <c r="L6187" s="4" t="str">
        <f t="shared" si="192"/>
        <v>PUNTHAI-เซ็นจูรี่</v>
      </c>
      <c r="M6187" s="4"/>
      <c r="N6187" s="4" t="e">
        <v>#N/A</v>
      </c>
      <c r="O6187" s="4" t="str">
        <f>VLOOKUP(B6187,[2]Sheet4!B:E,4,0)</f>
        <v>กรุงเทพมหานคร</v>
      </c>
      <c r="P6187" s="4" t="str">
        <f t="shared" si="193"/>
        <v>PUNTHAI</v>
      </c>
    </row>
    <row r="6188" spans="1:16" x14ac:dyDescent="0.25">
      <c r="A6188" s="4" t="s">
        <v>23</v>
      </c>
      <c r="B6188" s="4" t="s">
        <v>19012</v>
      </c>
      <c r="C6188" s="4" t="s">
        <v>15508</v>
      </c>
      <c r="D6188" s="4">
        <v>19.516985300000002</v>
      </c>
      <c r="E6188" s="4">
        <v>100.2924628</v>
      </c>
      <c r="F6188" s="4" t="s">
        <v>15508</v>
      </c>
      <c r="G6188" s="4" t="s">
        <v>15509</v>
      </c>
      <c r="H6188" s="4"/>
      <c r="I6188" s="4"/>
      <c r="J6188" s="4"/>
      <c r="K6188" s="4"/>
      <c r="L6188" s="4"/>
      <c r="M6188" s="4"/>
      <c r="N6188" s="4" t="e">
        <v>#N/A</v>
      </c>
      <c r="O6188" s="4" t="str">
        <f>VLOOKUP(B6188,[2]Sheet4!B:E,4,0)</f>
        <v>พะเยา</v>
      </c>
      <c r="P6188" s="4" t="str">
        <f t="shared" si="193"/>
        <v>PUNTHAI</v>
      </c>
    </row>
    <row r="6189" spans="1:16" x14ac:dyDescent="0.25">
      <c r="A6189" s="4" t="s">
        <v>23</v>
      </c>
      <c r="B6189" s="4" t="s">
        <v>19013</v>
      </c>
      <c r="C6189" s="4" t="s">
        <v>15488</v>
      </c>
      <c r="D6189" s="4">
        <v>19.361469</v>
      </c>
      <c r="E6189" s="4">
        <v>97.966763</v>
      </c>
      <c r="F6189" s="4" t="s">
        <v>15488</v>
      </c>
      <c r="G6189" s="4" t="s">
        <v>15489</v>
      </c>
      <c r="H6189" s="4"/>
      <c r="I6189" s="4"/>
      <c r="J6189" s="4"/>
      <c r="K6189" s="4"/>
      <c r="L6189" s="4"/>
      <c r="M6189" s="4"/>
      <c r="N6189" s="4" t="e">
        <v>#N/A</v>
      </c>
      <c r="O6189" s="4" t="str">
        <f>VLOOKUP(B6189,[2]Sheet4!B:E,4,0)</f>
        <v>แม่ฮ่องสอน</v>
      </c>
      <c r="P6189" s="4" t="str">
        <f t="shared" si="193"/>
        <v>PUNTHAI</v>
      </c>
    </row>
    <row r="6190" spans="1:16" x14ac:dyDescent="0.25">
      <c r="A6190" s="4" t="s">
        <v>23</v>
      </c>
      <c r="B6190" s="4" t="s">
        <v>19014</v>
      </c>
      <c r="C6190" s="4" t="s">
        <v>3025</v>
      </c>
      <c r="D6190" s="4">
        <v>10.639896</v>
      </c>
      <c r="E6190" s="4">
        <v>99.183875</v>
      </c>
      <c r="F6190" s="4" t="s">
        <v>3025</v>
      </c>
      <c r="G6190" s="4" t="s">
        <v>3026</v>
      </c>
      <c r="H6190" s="4"/>
      <c r="I6190" s="4"/>
      <c r="J6190" s="4"/>
      <c r="K6190" s="4"/>
      <c r="L6190" s="4"/>
      <c r="M6190" s="4"/>
      <c r="N6190" s="4" t="e">
        <v>#N/A</v>
      </c>
      <c r="O6190" s="4" t="str">
        <f>VLOOKUP(B6190,[2]Sheet4!B:E,4,0)</f>
        <v>ชุมพร</v>
      </c>
      <c r="P6190" s="4" t="str">
        <f t="shared" si="193"/>
        <v>PUNTHAI</v>
      </c>
    </row>
    <row r="6191" spans="1:16" x14ac:dyDescent="0.25">
      <c r="A6191" s="4" t="s">
        <v>23</v>
      </c>
      <c r="B6191" s="4" t="s">
        <v>19015</v>
      </c>
      <c r="C6191" s="4" t="s">
        <v>9253</v>
      </c>
      <c r="D6191" s="4">
        <v>14.6277753</v>
      </c>
      <c r="E6191" s="4">
        <v>103.24951</v>
      </c>
      <c r="F6191" s="4" t="s">
        <v>9253</v>
      </c>
      <c r="G6191" s="4" t="s">
        <v>9254</v>
      </c>
      <c r="H6191" s="4"/>
      <c r="I6191" s="4"/>
      <c r="J6191" s="4"/>
      <c r="K6191" s="4"/>
      <c r="L6191" s="4"/>
      <c r="M6191" s="4"/>
      <c r="N6191" s="4" t="e">
        <v>#N/A</v>
      </c>
      <c r="O6191" s="4" t="str">
        <f>VLOOKUP(B6191,[2]Sheet4!B:E,4,0)</f>
        <v>สุรินทร์</v>
      </c>
      <c r="P6191" s="4" t="str">
        <f t="shared" si="193"/>
        <v>PUNTHAI</v>
      </c>
    </row>
    <row r="6192" spans="1:16" x14ac:dyDescent="0.25">
      <c r="A6192" s="4" t="s">
        <v>23</v>
      </c>
      <c r="B6192" s="4" t="s">
        <v>19016</v>
      </c>
      <c r="C6192" s="4" t="s">
        <v>3762</v>
      </c>
      <c r="D6192" s="4">
        <v>12.867483999999999</v>
      </c>
      <c r="E6192" s="4">
        <v>101.31455800000001</v>
      </c>
      <c r="F6192" s="4" t="s">
        <v>3762</v>
      </c>
      <c r="G6192" s="4" t="s">
        <v>3763</v>
      </c>
      <c r="H6192" s="4"/>
      <c r="I6192" s="4"/>
      <c r="J6192" s="4"/>
      <c r="K6192" s="4"/>
      <c r="L6192" s="4"/>
      <c r="M6192" s="4"/>
      <c r="N6192" s="4" t="e">
        <v>#N/A</v>
      </c>
      <c r="O6192" s="4" t="str">
        <f>VLOOKUP(B6192,[2]Sheet4!B:E,4,0)</f>
        <v>ระยอง</v>
      </c>
      <c r="P6192" s="4" t="str">
        <f t="shared" si="193"/>
        <v>PUNTHAI</v>
      </c>
    </row>
    <row r="6193" spans="1:16" x14ac:dyDescent="0.25">
      <c r="A6193" s="4" t="s">
        <v>23</v>
      </c>
      <c r="B6193" s="4" t="s">
        <v>19017</v>
      </c>
      <c r="C6193" s="4" t="s">
        <v>8877</v>
      </c>
      <c r="D6193" s="4">
        <v>14.45871</v>
      </c>
      <c r="E6193" s="4">
        <v>100.035861</v>
      </c>
      <c r="F6193" s="4" t="s">
        <v>8877</v>
      </c>
      <c r="G6193" s="4" t="s">
        <v>8878</v>
      </c>
      <c r="H6193" s="4"/>
      <c r="I6193" s="4"/>
      <c r="J6193" s="4"/>
      <c r="K6193" s="4"/>
      <c r="L6193" s="4"/>
      <c r="M6193" s="4"/>
      <c r="N6193" s="4" t="e">
        <v>#N/A</v>
      </c>
      <c r="O6193" s="4" t="str">
        <f>VLOOKUP(B6193,[2]Sheet4!B:E,4,0)</f>
        <v>สุพรรณบุรี</v>
      </c>
      <c r="P6193" s="4" t="str">
        <f t="shared" si="193"/>
        <v>PUNTHAI</v>
      </c>
    </row>
    <row r="6194" spans="1:16" x14ac:dyDescent="0.25">
      <c r="A6194" s="4" t="s">
        <v>23</v>
      </c>
      <c r="B6194" s="4" t="s">
        <v>1167</v>
      </c>
      <c r="C6194" s="4" t="s">
        <v>1531</v>
      </c>
      <c r="D6194" s="4">
        <v>13.861528</v>
      </c>
      <c r="E6194" s="4">
        <v>100.43939399999999</v>
      </c>
      <c r="F6194" s="4" t="s">
        <v>1531</v>
      </c>
      <c r="G6194" s="4" t="s">
        <v>7134</v>
      </c>
      <c r="H6194" s="4"/>
      <c r="I6194" s="4"/>
      <c r="J6194" s="4"/>
      <c r="K6194" s="4"/>
      <c r="L6194" s="4"/>
      <c r="M6194" s="4"/>
      <c r="N6194" s="4" t="e">
        <v>#N/A</v>
      </c>
      <c r="O6194" s="4" t="str">
        <f>VLOOKUP(B6194,[2]Sheet4!B:E,4,0)</f>
        <v>นนทบุรี</v>
      </c>
      <c r="P6194" s="4" t="str">
        <f t="shared" si="193"/>
        <v>PUNTHAI</v>
      </c>
    </row>
    <row r="6195" spans="1:16" x14ac:dyDescent="0.25">
      <c r="A6195" s="4" t="s">
        <v>23</v>
      </c>
      <c r="B6195" s="4" t="s">
        <v>19018</v>
      </c>
      <c r="C6195" s="4" t="s">
        <v>7056</v>
      </c>
      <c r="D6195" s="4">
        <v>13.843959999999999</v>
      </c>
      <c r="E6195" s="4">
        <v>100.507623</v>
      </c>
      <c r="F6195" s="4" t="s">
        <v>7056</v>
      </c>
      <c r="G6195" s="4" t="s">
        <v>7057</v>
      </c>
      <c r="H6195" s="4"/>
      <c r="I6195" s="4"/>
      <c r="J6195" s="4"/>
      <c r="K6195" s="4"/>
      <c r="L6195" s="4"/>
      <c r="M6195" s="4"/>
      <c r="N6195" s="4" t="e">
        <v>#N/A</v>
      </c>
      <c r="O6195" s="4" t="str">
        <f>VLOOKUP(B6195,[2]Sheet4!B:E,4,0)</f>
        <v>นนทบุรี</v>
      </c>
      <c r="P6195" s="4" t="str">
        <f t="shared" si="193"/>
        <v>PUNTHAI</v>
      </c>
    </row>
    <row r="6196" spans="1:16" x14ac:dyDescent="0.25">
      <c r="A6196" s="4" t="s">
        <v>23</v>
      </c>
      <c r="B6196" s="4" t="s">
        <v>19019</v>
      </c>
      <c r="C6196" s="4" t="s">
        <v>9247</v>
      </c>
      <c r="D6196" s="4">
        <v>14.627644999999999</v>
      </c>
      <c r="E6196" s="4">
        <v>100.89051499999999</v>
      </c>
      <c r="F6196" s="4" t="s">
        <v>9247</v>
      </c>
      <c r="G6196" s="4" t="s">
        <v>9248</v>
      </c>
      <c r="H6196" s="4"/>
      <c r="I6196" s="4"/>
      <c r="J6196" s="4"/>
      <c r="K6196" s="4"/>
      <c r="L6196" s="4"/>
      <c r="M6196" s="4"/>
      <c r="N6196" s="4" t="e">
        <v>#N/A</v>
      </c>
      <c r="O6196" s="4" t="str">
        <f>VLOOKUP(B6196,[2]Sheet4!B:E,4,0)</f>
        <v>สระบุรี</v>
      </c>
      <c r="P6196" s="4" t="str">
        <f t="shared" si="193"/>
        <v>PUNTHAI</v>
      </c>
    </row>
    <row r="6197" spans="1:16" x14ac:dyDescent="0.25">
      <c r="A6197" s="4" t="s">
        <v>23</v>
      </c>
      <c r="B6197" s="4" t="s">
        <v>19020</v>
      </c>
      <c r="C6197" s="4" t="s">
        <v>7997</v>
      </c>
      <c r="D6197" s="4">
        <v>14.036568000000001</v>
      </c>
      <c r="E6197" s="4">
        <v>99.797065000000003</v>
      </c>
      <c r="F6197" s="4" t="s">
        <v>7997</v>
      </c>
      <c r="G6197" s="4" t="s">
        <v>7998</v>
      </c>
      <c r="H6197" s="4"/>
      <c r="I6197" s="4"/>
      <c r="J6197" s="4"/>
      <c r="K6197" s="4"/>
      <c r="L6197" s="4"/>
      <c r="M6197" s="4"/>
      <c r="N6197" s="4" t="e">
        <v>#N/A</v>
      </c>
      <c r="O6197" s="4" t="str">
        <f>VLOOKUP(B6197,[2]Sheet4!B:E,4,0)</f>
        <v>กาญจนบุรี</v>
      </c>
      <c r="P6197" s="4" t="str">
        <f t="shared" si="193"/>
        <v>PUNTHAI</v>
      </c>
    </row>
    <row r="6198" spans="1:16" x14ac:dyDescent="0.25">
      <c r="A6198" s="4" t="s">
        <v>23</v>
      </c>
      <c r="B6198" s="4" t="s">
        <v>19021</v>
      </c>
      <c r="C6198" s="4" t="s">
        <v>13098</v>
      </c>
      <c r="D6198" s="4">
        <v>16.738585</v>
      </c>
      <c r="E6198" s="4">
        <v>101.22721300000001</v>
      </c>
      <c r="F6198" s="4" t="s">
        <v>13098</v>
      </c>
      <c r="G6198" s="4" t="s">
        <v>13099</v>
      </c>
      <c r="H6198" s="4"/>
      <c r="I6198" s="4"/>
      <c r="J6198" s="4"/>
      <c r="K6198" s="4"/>
      <c r="L6198" s="4"/>
      <c r="M6198" s="4"/>
      <c r="N6198" s="4" t="e">
        <v>#N/A</v>
      </c>
      <c r="O6198" s="4" t="str">
        <f>VLOOKUP(B6198,[2]Sheet4!B:E,4,0)</f>
        <v>เพชรบูรณ์</v>
      </c>
      <c r="P6198" s="4" t="str">
        <f t="shared" si="193"/>
        <v>PUNTHAI</v>
      </c>
    </row>
    <row r="6199" spans="1:16" x14ac:dyDescent="0.25">
      <c r="A6199" s="4" t="s">
        <v>23</v>
      </c>
      <c r="B6199" s="4" t="s">
        <v>1163</v>
      </c>
      <c r="C6199" s="4" t="s">
        <v>1308</v>
      </c>
      <c r="D6199" s="4">
        <v>14.055035</v>
      </c>
      <c r="E6199" s="4">
        <v>101.79434500000001</v>
      </c>
      <c r="F6199" s="4" t="s">
        <v>1308</v>
      </c>
      <c r="G6199" s="4" t="s">
        <v>8072</v>
      </c>
      <c r="H6199" s="4"/>
      <c r="I6199" s="4"/>
      <c r="J6199" s="4"/>
      <c r="K6199" s="4"/>
      <c r="L6199" s="4"/>
      <c r="M6199" s="4"/>
      <c r="N6199" s="4" t="e">
        <v>#N/A</v>
      </c>
      <c r="O6199" s="4" t="str">
        <f>VLOOKUP(B6199,[2]Sheet4!B:E,4,0)</f>
        <v>ปราจีนบุรี</v>
      </c>
      <c r="P6199" s="4" t="str">
        <f t="shared" si="193"/>
        <v>PUNTHAI</v>
      </c>
    </row>
    <row r="6200" spans="1:16" x14ac:dyDescent="0.25">
      <c r="A6200" s="4" t="s">
        <v>23</v>
      </c>
      <c r="B6200" s="4" t="s">
        <v>19022</v>
      </c>
      <c r="C6200" s="4" t="s">
        <v>8239</v>
      </c>
      <c r="D6200" s="4">
        <v>14.111018</v>
      </c>
      <c r="E6200" s="4">
        <v>100.619303</v>
      </c>
      <c r="F6200" s="4" t="s">
        <v>8239</v>
      </c>
      <c r="G6200" s="4" t="s">
        <v>8240</v>
      </c>
      <c r="H6200" s="4"/>
      <c r="I6200" s="4"/>
      <c r="J6200" s="4"/>
      <c r="K6200" s="4"/>
      <c r="L6200" s="4"/>
      <c r="M6200" s="4"/>
      <c r="N6200" s="4" t="e">
        <v>#N/A</v>
      </c>
      <c r="O6200" s="4" t="str">
        <f>VLOOKUP(B6200,[2]Sheet4!B:E,4,0)</f>
        <v>ปทุมธานี</v>
      </c>
      <c r="P6200" s="4" t="str">
        <f t="shared" si="193"/>
        <v>PUNTHAI</v>
      </c>
    </row>
    <row r="6201" spans="1:16" x14ac:dyDescent="0.25">
      <c r="A6201" s="4" t="s">
        <v>23</v>
      </c>
      <c r="B6201" s="4" t="s">
        <v>19023</v>
      </c>
      <c r="C6201" s="4" t="s">
        <v>8487</v>
      </c>
      <c r="D6201" s="4">
        <v>13.947891</v>
      </c>
      <c r="E6201" s="4">
        <v>100.439948</v>
      </c>
      <c r="F6201" s="4" t="s">
        <v>8488</v>
      </c>
      <c r="G6201" s="4" t="s">
        <v>8489</v>
      </c>
      <c r="H6201" s="4"/>
      <c r="I6201" s="4"/>
      <c r="J6201" s="4"/>
      <c r="K6201" s="4"/>
      <c r="L6201" s="4"/>
      <c r="M6201" s="4"/>
      <c r="N6201" s="4" t="e">
        <v>#N/A</v>
      </c>
      <c r="O6201" s="4" t="str">
        <f>VLOOKUP(B6201,[2]Sheet4!B:E,4,0)</f>
        <v>นนทบุรี</v>
      </c>
      <c r="P6201" s="4" t="str">
        <f t="shared" si="193"/>
        <v>PUNTHAI</v>
      </c>
    </row>
    <row r="6202" spans="1:16" x14ac:dyDescent="0.25">
      <c r="A6202" s="4" t="s">
        <v>23</v>
      </c>
      <c r="B6202" s="4" t="s">
        <v>1164</v>
      </c>
      <c r="C6202" s="4" t="s">
        <v>1383</v>
      </c>
      <c r="D6202" s="4">
        <v>13.975578000000001</v>
      </c>
      <c r="E6202" s="4">
        <v>101.745908</v>
      </c>
      <c r="F6202" s="4" t="s">
        <v>1383</v>
      </c>
      <c r="G6202" s="4" t="s">
        <v>7763</v>
      </c>
      <c r="H6202" s="4"/>
      <c r="I6202" s="4"/>
      <c r="J6202" s="4"/>
      <c r="K6202" s="4"/>
      <c r="L6202" s="4"/>
      <c r="M6202" s="4"/>
      <c r="N6202" s="4" t="e">
        <v>#N/A</v>
      </c>
      <c r="O6202" s="4" t="str">
        <f>VLOOKUP(B6202,[2]Sheet4!B:E,4,0)</f>
        <v>ปราจีนบุรี</v>
      </c>
      <c r="P6202" s="4" t="str">
        <f t="shared" si="193"/>
        <v>PUNTHAI</v>
      </c>
    </row>
    <row r="6203" spans="1:16" x14ac:dyDescent="0.25">
      <c r="A6203" s="4" t="s">
        <v>23</v>
      </c>
      <c r="B6203" s="4" t="s">
        <v>19024</v>
      </c>
      <c r="C6203" s="4" t="s">
        <v>11372</v>
      </c>
      <c r="D6203" s="4">
        <v>15.712700999999999</v>
      </c>
      <c r="E6203" s="4">
        <v>100.068758</v>
      </c>
      <c r="F6203" s="4" t="s">
        <v>11372</v>
      </c>
      <c r="G6203" s="4" t="s">
        <v>11373</v>
      </c>
      <c r="H6203" s="4"/>
      <c r="I6203" s="4"/>
      <c r="J6203" s="4"/>
      <c r="K6203" s="4"/>
      <c r="L6203" s="4"/>
      <c r="M6203" s="4"/>
      <c r="N6203" s="4" t="e">
        <v>#N/A</v>
      </c>
      <c r="O6203" s="4" t="str">
        <f>VLOOKUP(B6203,[2]Sheet4!B:E,4,0)</f>
        <v>นครสวรรค์</v>
      </c>
      <c r="P6203" s="4" t="str">
        <f t="shared" si="193"/>
        <v>PUNTHAI</v>
      </c>
    </row>
    <row r="6204" spans="1:16" x14ac:dyDescent="0.25">
      <c r="A6204" s="4" t="s">
        <v>23</v>
      </c>
      <c r="B6204" s="4" t="s">
        <v>19025</v>
      </c>
      <c r="C6204" s="4" t="s">
        <v>8713</v>
      </c>
      <c r="D6204" s="4">
        <v>14.382728999999999</v>
      </c>
      <c r="E6204" s="4">
        <v>100.85665</v>
      </c>
      <c r="F6204" s="4" t="s">
        <v>8713</v>
      </c>
      <c r="G6204" s="4" t="s">
        <v>8714</v>
      </c>
      <c r="H6204" s="4"/>
      <c r="I6204" s="4"/>
      <c r="J6204" s="4"/>
      <c r="K6204" s="4"/>
      <c r="L6204" s="4"/>
      <c r="M6204" s="4"/>
      <c r="N6204" s="4" t="e">
        <v>#N/A</v>
      </c>
      <c r="O6204" s="4" t="str">
        <f>VLOOKUP(B6204,[2]Sheet4!B:E,4,0)</f>
        <v>สระบุรี</v>
      </c>
      <c r="P6204" s="4" t="str">
        <f t="shared" si="193"/>
        <v>PUNTHAI</v>
      </c>
    </row>
    <row r="6205" spans="1:16" x14ac:dyDescent="0.25">
      <c r="A6205" s="4" t="s">
        <v>23</v>
      </c>
      <c r="B6205" s="4" t="s">
        <v>19026</v>
      </c>
      <c r="C6205" s="4" t="s">
        <v>12825</v>
      </c>
      <c r="D6205" s="4">
        <v>16.531661</v>
      </c>
      <c r="E6205" s="4">
        <v>101.15678</v>
      </c>
      <c r="F6205" s="4" t="s">
        <v>12825</v>
      </c>
      <c r="G6205" s="4" t="s">
        <v>12826</v>
      </c>
      <c r="H6205" s="4"/>
      <c r="I6205" s="4"/>
      <c r="J6205" s="4"/>
      <c r="K6205" s="4"/>
      <c r="L6205" s="4"/>
      <c r="M6205" s="4"/>
      <c r="N6205" s="4" t="e">
        <v>#N/A</v>
      </c>
      <c r="O6205" s="4" t="str">
        <f>VLOOKUP(B6205,[2]Sheet4!B:E,4,0)</f>
        <v>เพชรบูรณ์</v>
      </c>
      <c r="P6205" s="4" t="str">
        <f t="shared" si="193"/>
        <v>PUNTHAI</v>
      </c>
    </row>
    <row r="6206" spans="1:16" x14ac:dyDescent="0.25">
      <c r="A6206" s="4" t="s">
        <v>23</v>
      </c>
      <c r="B6206" s="4" t="s">
        <v>19027</v>
      </c>
      <c r="C6206" s="4" t="s">
        <v>8094</v>
      </c>
      <c r="D6206" s="4">
        <v>14.059097</v>
      </c>
      <c r="E6206" s="4">
        <v>100.74430599999999</v>
      </c>
      <c r="F6206" s="4" t="s">
        <v>8094</v>
      </c>
      <c r="G6206" s="4" t="s">
        <v>8095</v>
      </c>
      <c r="H6206" s="4"/>
      <c r="I6206" s="4"/>
      <c r="J6206" s="4"/>
      <c r="K6206" s="4"/>
      <c r="L6206" s="4"/>
      <c r="M6206" s="4"/>
      <c r="N6206" s="4" t="e">
        <v>#N/A</v>
      </c>
      <c r="O6206" s="4" t="str">
        <f>VLOOKUP(B6206,[2]Sheet4!B:E,4,0)</f>
        <v>ปทุมธานี</v>
      </c>
      <c r="P6206" s="4" t="str">
        <f t="shared" si="193"/>
        <v>PUNTHAI</v>
      </c>
    </row>
    <row r="6207" spans="1:16" x14ac:dyDescent="0.25">
      <c r="A6207" s="4" t="s">
        <v>23</v>
      </c>
      <c r="B6207" s="4" t="s">
        <v>19028</v>
      </c>
      <c r="C6207" s="4" t="s">
        <v>6582</v>
      </c>
      <c r="D6207" s="4">
        <v>13.798749000000001</v>
      </c>
      <c r="E6207" s="4">
        <v>100.74454299999999</v>
      </c>
      <c r="F6207" s="4" t="s">
        <v>6582</v>
      </c>
      <c r="G6207" s="4" t="s">
        <v>6583</v>
      </c>
      <c r="H6207" s="4"/>
      <c r="I6207" s="4"/>
      <c r="J6207" s="4"/>
      <c r="K6207" s="4"/>
      <c r="L6207" s="4"/>
      <c r="M6207" s="4"/>
      <c r="N6207" s="4" t="e">
        <v>#N/A</v>
      </c>
      <c r="O6207" s="4" t="str">
        <f>VLOOKUP(B6207,[2]Sheet4!B:E,4,0)</f>
        <v>กรุงเทพมหานคร</v>
      </c>
      <c r="P6207" s="4" t="str">
        <f t="shared" si="193"/>
        <v>PUNTHAI</v>
      </c>
    </row>
    <row r="6208" spans="1:16" x14ac:dyDescent="0.25">
      <c r="A6208" s="4" t="s">
        <v>23</v>
      </c>
      <c r="B6208" s="4" t="s">
        <v>1165</v>
      </c>
      <c r="C6208" s="4" t="s">
        <v>1309</v>
      </c>
      <c r="D6208" s="4">
        <v>13.702351999999999</v>
      </c>
      <c r="E6208" s="4">
        <v>102.50927900000001</v>
      </c>
      <c r="F6208" s="4" t="s">
        <v>1309</v>
      </c>
      <c r="G6208" s="4" t="s">
        <v>5657</v>
      </c>
      <c r="H6208" s="4"/>
      <c r="I6208" s="4"/>
      <c r="J6208" s="4"/>
      <c r="K6208" s="4"/>
      <c r="L6208" s="4"/>
      <c r="M6208" s="4"/>
      <c r="N6208" s="4" t="e">
        <v>#N/A</v>
      </c>
      <c r="O6208" s="4" t="str">
        <f>VLOOKUP(B6208,[2]Sheet4!B:E,4,0)</f>
        <v>สระแก้ว</v>
      </c>
      <c r="P6208" s="4" t="str">
        <f t="shared" si="193"/>
        <v>PUNTHAI</v>
      </c>
    </row>
    <row r="6209" spans="1:16" x14ac:dyDescent="0.25">
      <c r="A6209" s="4" t="s">
        <v>23</v>
      </c>
      <c r="B6209" s="4" t="s">
        <v>101</v>
      </c>
      <c r="C6209" s="4" t="s">
        <v>102</v>
      </c>
      <c r="D6209" s="4">
        <v>14.976357999999999</v>
      </c>
      <c r="E6209" s="4">
        <v>102.05247300000001</v>
      </c>
      <c r="F6209" s="4" t="s">
        <v>102</v>
      </c>
      <c r="G6209" s="4" t="s">
        <v>10054</v>
      </c>
      <c r="H6209" s="4"/>
      <c r="I6209" s="4"/>
      <c r="J6209" s="4"/>
      <c r="K6209" s="4"/>
      <c r="L6209" s="4"/>
      <c r="M6209" s="4"/>
      <c r="N6209" s="4" t="e">
        <v>#N/A</v>
      </c>
      <c r="O6209" s="4" t="str">
        <f>VLOOKUP(B6209,[2]Sheet4!B:E,4,0)</f>
        <v>นครราชสีมา</v>
      </c>
      <c r="P6209" s="4" t="str">
        <f t="shared" si="193"/>
        <v>PUNTHAI</v>
      </c>
    </row>
    <row r="6210" spans="1:16" x14ac:dyDescent="0.25">
      <c r="A6210" s="4" t="s">
        <v>23</v>
      </c>
      <c r="B6210" s="4" t="s">
        <v>19029</v>
      </c>
      <c r="C6210" s="4" t="s">
        <v>4454</v>
      </c>
      <c r="D6210" s="4">
        <v>13.403354999999999</v>
      </c>
      <c r="E6210" s="4">
        <v>101.00285599999999</v>
      </c>
      <c r="F6210" s="4" t="s">
        <v>4454</v>
      </c>
      <c r="G6210" s="4" t="s">
        <v>4455</v>
      </c>
      <c r="H6210" s="4"/>
      <c r="I6210" s="4"/>
      <c r="J6210" s="4"/>
      <c r="K6210" s="4"/>
      <c r="L6210" s="4"/>
      <c r="M6210" s="4"/>
      <c r="N6210" s="4" t="e">
        <v>#N/A</v>
      </c>
      <c r="O6210" s="4" t="str">
        <f>VLOOKUP(B6210,[2]Sheet4!B:E,4,0)</f>
        <v>ชลบุรี</v>
      </c>
      <c r="P6210" s="4" t="str">
        <f t="shared" si="193"/>
        <v>PUNTHAI</v>
      </c>
    </row>
    <row r="6211" spans="1:16" x14ac:dyDescent="0.25">
      <c r="A6211" s="4" t="s">
        <v>23</v>
      </c>
      <c r="B6211" s="4" t="s">
        <v>1166</v>
      </c>
      <c r="C6211" s="4" t="s">
        <v>1442</v>
      </c>
      <c r="D6211" s="4">
        <v>7.8957280000000001</v>
      </c>
      <c r="E6211" s="4">
        <v>98.389212000000001</v>
      </c>
      <c r="F6211" s="4" t="s">
        <v>1442</v>
      </c>
      <c r="G6211" s="4" t="s">
        <v>2102</v>
      </c>
      <c r="H6211" s="4"/>
      <c r="I6211" s="4"/>
      <c r="J6211" s="4"/>
      <c r="K6211" s="4"/>
      <c r="L6211" s="4"/>
      <c r="M6211" s="4"/>
      <c r="N6211" s="4" t="e">
        <v>#N/A</v>
      </c>
      <c r="O6211" s="4" t="str">
        <f>VLOOKUP(B6211,[2]Sheet4!B:E,4,0)</f>
        <v>ภูเก็ต</v>
      </c>
      <c r="P6211" s="4" t="str">
        <f t="shared" ref="P6211:P6274" si="194">A6211</f>
        <v>PUNTHAI</v>
      </c>
    </row>
    <row r="6212" spans="1:16" x14ac:dyDescent="0.25">
      <c r="A6212" s="4" t="s">
        <v>23</v>
      </c>
      <c r="B6212" s="4" t="s">
        <v>19030</v>
      </c>
      <c r="C6212" s="4" t="s">
        <v>5370</v>
      </c>
      <c r="D6212" s="4">
        <v>13.661932</v>
      </c>
      <c r="E6212" s="4">
        <v>101.10042300000001</v>
      </c>
      <c r="F6212" s="4" t="s">
        <v>5370</v>
      </c>
      <c r="G6212" s="4" t="s">
        <v>5371</v>
      </c>
      <c r="H6212" s="4"/>
      <c r="I6212" s="4"/>
      <c r="J6212" s="4"/>
      <c r="K6212" s="4"/>
      <c r="L6212" s="4"/>
      <c r="M6212" s="4"/>
      <c r="N6212" s="4" t="e">
        <v>#N/A</v>
      </c>
      <c r="O6212" s="4" t="str">
        <f>VLOOKUP(B6212,[2]Sheet4!B:E,4,0)</f>
        <v>ฉะเชิงเทรา</v>
      </c>
      <c r="P6212" s="4" t="str">
        <f t="shared" si="194"/>
        <v>PUNTHAI</v>
      </c>
    </row>
    <row r="6213" spans="1:16" x14ac:dyDescent="0.25">
      <c r="A6213" s="4" t="s">
        <v>23</v>
      </c>
      <c r="B6213" s="4" t="s">
        <v>19031</v>
      </c>
      <c r="C6213" s="4" t="s">
        <v>8478</v>
      </c>
      <c r="D6213" s="4">
        <v>14.244771999999999</v>
      </c>
      <c r="E6213" s="4">
        <v>100.748649</v>
      </c>
      <c r="F6213" s="4" t="s">
        <v>8478</v>
      </c>
      <c r="G6213" s="4" t="s">
        <v>8479</v>
      </c>
      <c r="H6213" s="4"/>
      <c r="I6213" s="4"/>
      <c r="J6213" s="4"/>
      <c r="K6213" s="4"/>
      <c r="L6213" s="4"/>
      <c r="M6213" s="4"/>
      <c r="N6213" s="4" t="e">
        <v>#N/A</v>
      </c>
      <c r="O6213" s="4" t="e">
        <f>VLOOKUP(B6213,[2]Sheet4!B:E,4,0)</f>
        <v>#N/A</v>
      </c>
      <c r="P6213" s="4" t="str">
        <f t="shared" si="194"/>
        <v>PUNTHAI</v>
      </c>
    </row>
    <row r="6214" spans="1:16" x14ac:dyDescent="0.25">
      <c r="A6214" s="4" t="s">
        <v>23</v>
      </c>
      <c r="B6214" s="4" t="s">
        <v>1170</v>
      </c>
      <c r="C6214" s="4" t="s">
        <v>1511</v>
      </c>
      <c r="D6214" s="4">
        <v>13.846321699000001</v>
      </c>
      <c r="E6214" s="4">
        <v>100.56212879</v>
      </c>
      <c r="F6214" s="4" t="s">
        <v>1511</v>
      </c>
      <c r="G6214" s="4" t="s">
        <v>7083</v>
      </c>
      <c r="H6214" s="4"/>
      <c r="I6214" s="4"/>
      <c r="J6214" s="4"/>
      <c r="K6214" s="4"/>
      <c r="L6214" s="4"/>
      <c r="M6214" s="4"/>
      <c r="N6214" s="4" t="e">
        <v>#N/A</v>
      </c>
      <c r="O6214" s="4" t="str">
        <f>VLOOKUP(B6214,[2]Sheet4!B:E,4,0)</f>
        <v>กรุงเทพมหานคร</v>
      </c>
      <c r="P6214" s="4" t="str">
        <f t="shared" si="194"/>
        <v>PUNTHAI</v>
      </c>
    </row>
    <row r="6215" spans="1:16" x14ac:dyDescent="0.25">
      <c r="A6215" s="4" t="s">
        <v>23</v>
      </c>
      <c r="B6215" s="4" t="s">
        <v>241</v>
      </c>
      <c r="C6215" s="4" t="s">
        <v>242</v>
      </c>
      <c r="D6215" s="4">
        <v>13.61553</v>
      </c>
      <c r="E6215" s="4">
        <v>100.67918899999999</v>
      </c>
      <c r="F6215" s="4" t="s">
        <v>242</v>
      </c>
      <c r="G6215" s="4" t="s">
        <v>5056</v>
      </c>
      <c r="H6215" s="4"/>
      <c r="I6215" s="4"/>
      <c r="J6215" s="4"/>
      <c r="K6215" s="4"/>
      <c r="L6215" s="4"/>
      <c r="M6215" s="4"/>
      <c r="N6215" s="4" t="e">
        <v>#N/A</v>
      </c>
      <c r="O6215" s="4" t="str">
        <f>VLOOKUP(B6215,[2]Sheet4!B:E,4,0)</f>
        <v>สมุทรปราการ</v>
      </c>
      <c r="P6215" s="4" t="str">
        <f t="shared" si="194"/>
        <v>PUNTHAI</v>
      </c>
    </row>
    <row r="6216" spans="1:16" x14ac:dyDescent="0.25">
      <c r="A6216" s="4" t="s">
        <v>23</v>
      </c>
      <c r="B6216" s="4" t="s">
        <v>19032</v>
      </c>
      <c r="C6216" s="4" t="s">
        <v>6368</v>
      </c>
      <c r="D6216" s="4">
        <v>13.778205</v>
      </c>
      <c r="E6216" s="4">
        <v>100.52440799999999</v>
      </c>
      <c r="F6216" s="4" t="s">
        <v>6368</v>
      </c>
      <c r="G6216" s="4" t="s">
        <v>6369</v>
      </c>
      <c r="H6216" s="4"/>
      <c r="I6216" s="4"/>
      <c r="J6216" s="4"/>
      <c r="K6216" s="4"/>
      <c r="L6216" s="4"/>
      <c r="M6216" s="4"/>
      <c r="N6216" s="4" t="e">
        <v>#N/A</v>
      </c>
      <c r="O6216" s="4" t="str">
        <f>VLOOKUP(B6216,[2]Sheet4!B:E,4,0)</f>
        <v>กรุงเทพมหานคร</v>
      </c>
      <c r="P6216" s="4" t="str">
        <f t="shared" si="194"/>
        <v>PUNTHAI</v>
      </c>
    </row>
    <row r="6217" spans="1:16" x14ac:dyDescent="0.25">
      <c r="A6217" s="4" t="s">
        <v>23</v>
      </c>
      <c r="B6217" s="4" t="s">
        <v>19033</v>
      </c>
      <c r="C6217" s="4" t="s">
        <v>6491</v>
      </c>
      <c r="D6217" s="4">
        <v>13.793362999999999</v>
      </c>
      <c r="E6217" s="4">
        <v>100.627983</v>
      </c>
      <c r="F6217" s="4" t="s">
        <v>6491</v>
      </c>
      <c r="G6217" s="4" t="s">
        <v>6492</v>
      </c>
      <c r="H6217" s="4"/>
      <c r="I6217" s="4"/>
      <c r="J6217" s="4"/>
      <c r="K6217" s="4"/>
      <c r="L6217" s="4"/>
      <c r="M6217" s="4"/>
      <c r="N6217" s="4" t="e">
        <v>#N/A</v>
      </c>
      <c r="O6217" s="4" t="str">
        <f>VLOOKUP(B6217,[2]Sheet4!B:E,4,0)</f>
        <v>กรุงเทพมหานคร</v>
      </c>
      <c r="P6217" s="4" t="str">
        <f t="shared" si="194"/>
        <v>PUNTHAI</v>
      </c>
    </row>
    <row r="6218" spans="1:16" x14ac:dyDescent="0.25">
      <c r="A6218" s="4" t="s">
        <v>23</v>
      </c>
      <c r="B6218" s="4" t="s">
        <v>19034</v>
      </c>
      <c r="C6218" s="4" t="s">
        <v>4968</v>
      </c>
      <c r="D6218" s="4">
        <v>13.596606</v>
      </c>
      <c r="E6218" s="4">
        <v>100.431781</v>
      </c>
      <c r="F6218" s="4" t="s">
        <v>4968</v>
      </c>
      <c r="G6218" s="4" t="s">
        <v>4969</v>
      </c>
      <c r="H6218" s="4"/>
      <c r="I6218" s="4"/>
      <c r="J6218" s="4"/>
      <c r="K6218" s="4"/>
      <c r="L6218" s="4"/>
      <c r="M6218" s="4"/>
      <c r="N6218" s="4" t="e">
        <v>#N/A</v>
      </c>
      <c r="O6218" s="4" t="str">
        <f>VLOOKUP(B6218,[2]Sheet4!B:E,4,0)</f>
        <v>กรุงเทพมหานคร</v>
      </c>
      <c r="P6218" s="4" t="str">
        <f t="shared" si="194"/>
        <v>PUNTHAI</v>
      </c>
    </row>
    <row r="6219" spans="1:16" x14ac:dyDescent="0.25">
      <c r="A6219" s="4" t="s">
        <v>23</v>
      </c>
      <c r="B6219" s="4" t="s">
        <v>19035</v>
      </c>
      <c r="C6219" s="4" t="s">
        <v>14957</v>
      </c>
      <c r="D6219" s="4">
        <v>18.566953999999999</v>
      </c>
      <c r="E6219" s="4">
        <v>99.027175999999997</v>
      </c>
      <c r="F6219" s="4" t="s">
        <v>14957</v>
      </c>
      <c r="G6219" s="4" t="s">
        <v>14958</v>
      </c>
      <c r="H6219" s="4"/>
      <c r="I6219" s="4"/>
      <c r="J6219" s="4"/>
      <c r="K6219" s="4"/>
      <c r="L6219" s="4"/>
      <c r="M6219" s="4"/>
      <c r="N6219" s="4" t="e">
        <v>#N/A</v>
      </c>
      <c r="O6219" s="4" t="str">
        <f>VLOOKUP(B6219,[2]Sheet4!B:E,4,0)</f>
        <v>ลำพูน</v>
      </c>
      <c r="P6219" s="4" t="str">
        <f t="shared" si="194"/>
        <v>PUNTHAI</v>
      </c>
    </row>
    <row r="6220" spans="1:16" x14ac:dyDescent="0.25">
      <c r="A6220" s="4" t="s">
        <v>23</v>
      </c>
      <c r="B6220" s="4" t="s">
        <v>64</v>
      </c>
      <c r="C6220" s="4" t="s">
        <v>65</v>
      </c>
      <c r="D6220" s="4">
        <v>14.951527</v>
      </c>
      <c r="E6220" s="4">
        <v>102.123186</v>
      </c>
      <c r="F6220" s="4" t="s">
        <v>65</v>
      </c>
      <c r="G6220" s="4" t="s">
        <v>9987</v>
      </c>
      <c r="H6220" s="4"/>
      <c r="I6220" s="4"/>
      <c r="J6220" s="4"/>
      <c r="K6220" s="4"/>
      <c r="L6220" s="4"/>
      <c r="M6220" s="4"/>
      <c r="N6220" s="4" t="e">
        <v>#N/A</v>
      </c>
      <c r="O6220" s="4" t="str">
        <f>VLOOKUP(B6220,[2]Sheet4!B:E,4,0)</f>
        <v>นครราชสีมา</v>
      </c>
      <c r="P6220" s="4" t="str">
        <f t="shared" si="194"/>
        <v>PUNTHAI</v>
      </c>
    </row>
    <row r="6221" spans="1:16" x14ac:dyDescent="0.25">
      <c r="A6221" s="4" t="s">
        <v>23</v>
      </c>
      <c r="B6221" s="4" t="s">
        <v>19036</v>
      </c>
      <c r="C6221" s="4" t="s">
        <v>3711</v>
      </c>
      <c r="D6221" s="4">
        <v>12.821897</v>
      </c>
      <c r="E6221" s="4">
        <v>101.630404</v>
      </c>
      <c r="F6221" s="4" t="s">
        <v>3711</v>
      </c>
      <c r="G6221" s="4" t="s">
        <v>3712</v>
      </c>
      <c r="H6221" s="4"/>
      <c r="I6221" s="4"/>
      <c r="J6221" s="4"/>
      <c r="K6221" s="4"/>
      <c r="L6221" s="4"/>
      <c r="M6221" s="4"/>
      <c r="N6221" s="4" t="e">
        <v>#N/A</v>
      </c>
      <c r="O6221" s="4" t="str">
        <f>VLOOKUP(B6221,[2]Sheet4!B:E,4,0)</f>
        <v>ระยอง</v>
      </c>
      <c r="P6221" s="4" t="str">
        <f t="shared" si="194"/>
        <v>PUNTHAI</v>
      </c>
    </row>
    <row r="6222" spans="1:16" x14ac:dyDescent="0.25">
      <c r="A6222" s="4" t="s">
        <v>23</v>
      </c>
      <c r="B6222" s="4" t="s">
        <v>19037</v>
      </c>
      <c r="C6222" s="4" t="s">
        <v>7655</v>
      </c>
      <c r="D6222" s="4">
        <v>13.958951000000001</v>
      </c>
      <c r="E6222" s="4">
        <v>100.87710300000001</v>
      </c>
      <c r="F6222" s="4" t="s">
        <v>7655</v>
      </c>
      <c r="G6222" s="4" t="s">
        <v>7656</v>
      </c>
      <c r="H6222" s="4"/>
      <c r="I6222" s="4"/>
      <c r="J6222" s="4"/>
      <c r="K6222" s="4"/>
      <c r="L6222" s="4"/>
      <c r="M6222" s="4"/>
      <c r="N6222" s="4" t="e">
        <v>#N/A</v>
      </c>
      <c r="O6222" s="4" t="str">
        <f>VLOOKUP(B6222,[2]Sheet4!B:E,4,0)</f>
        <v>ปทุมธานี</v>
      </c>
      <c r="P6222" s="4" t="str">
        <f t="shared" si="194"/>
        <v>PUNTHAI</v>
      </c>
    </row>
    <row r="6223" spans="1:16" x14ac:dyDescent="0.25">
      <c r="A6223" s="4" t="s">
        <v>23</v>
      </c>
      <c r="B6223" s="4" t="s">
        <v>843</v>
      </c>
      <c r="C6223" s="4" t="s">
        <v>844</v>
      </c>
      <c r="D6223" s="4">
        <v>15.229184</v>
      </c>
      <c r="E6223" s="4">
        <v>102.369677</v>
      </c>
      <c r="F6223" s="4" t="s">
        <v>844</v>
      </c>
      <c r="G6223" s="4" t="s">
        <v>10584</v>
      </c>
      <c r="H6223" s="4"/>
      <c r="I6223" s="4"/>
      <c r="J6223" s="4"/>
      <c r="K6223" s="4"/>
      <c r="L6223" s="4"/>
      <c r="M6223" s="4"/>
      <c r="N6223" s="4" t="e">
        <v>#N/A</v>
      </c>
      <c r="O6223" s="4" t="str">
        <f>VLOOKUP(B6223,[2]Sheet4!B:E,4,0)</f>
        <v>นครราชสีมา</v>
      </c>
      <c r="P6223" s="4" t="str">
        <f t="shared" si="194"/>
        <v>PUNTHAI</v>
      </c>
    </row>
    <row r="6224" spans="1:16" x14ac:dyDescent="0.25">
      <c r="A6224" s="4" t="s">
        <v>23</v>
      </c>
      <c r="B6224" s="4" t="s">
        <v>154</v>
      </c>
      <c r="C6224" s="4" t="s">
        <v>155</v>
      </c>
      <c r="D6224" s="4">
        <v>15.908307000000001</v>
      </c>
      <c r="E6224" s="4">
        <v>102.125336</v>
      </c>
      <c r="F6224" s="4" t="s">
        <v>155</v>
      </c>
      <c r="G6224" s="4" t="s">
        <v>11682</v>
      </c>
      <c r="H6224" s="4"/>
      <c r="I6224" s="4"/>
      <c r="J6224" s="4"/>
      <c r="K6224" s="4"/>
      <c r="L6224" s="4"/>
      <c r="M6224" s="4"/>
      <c r="N6224" s="4" t="e">
        <v>#N/A</v>
      </c>
      <c r="O6224" s="4" t="str">
        <f>VLOOKUP(B6224,[2]Sheet4!B:E,4,0)</f>
        <v>ชัยภูมิ</v>
      </c>
      <c r="P6224" s="4" t="str">
        <f t="shared" si="194"/>
        <v>PUNTHAI</v>
      </c>
    </row>
    <row r="6225" spans="1:16" x14ac:dyDescent="0.25">
      <c r="A6225" s="4" t="s">
        <v>23</v>
      </c>
      <c r="B6225" s="4" t="s">
        <v>19038</v>
      </c>
      <c r="C6225" s="4" t="s">
        <v>9603</v>
      </c>
      <c r="D6225" s="4">
        <v>14.757293000000001</v>
      </c>
      <c r="E6225" s="4">
        <v>102.163839</v>
      </c>
      <c r="F6225" s="4" t="s">
        <v>9603</v>
      </c>
      <c r="G6225" s="4" t="s">
        <v>9604</v>
      </c>
      <c r="H6225" s="4"/>
      <c r="I6225" s="4"/>
      <c r="J6225" s="4"/>
      <c r="K6225" s="4"/>
      <c r="L6225" s="4"/>
      <c r="M6225" s="4"/>
      <c r="N6225" s="4" t="e">
        <v>#N/A</v>
      </c>
      <c r="O6225" s="4" t="str">
        <f>VLOOKUP(B6225,[2]Sheet4!B:E,4,0)</f>
        <v>นครราชสีมา</v>
      </c>
      <c r="P6225" s="4" t="str">
        <f t="shared" si="194"/>
        <v>PUNTHAI</v>
      </c>
    </row>
    <row r="6226" spans="1:16" x14ac:dyDescent="0.25">
      <c r="A6226" s="4" t="s">
        <v>23</v>
      </c>
      <c r="B6226" s="4" t="s">
        <v>19039</v>
      </c>
      <c r="C6226" s="4" t="s">
        <v>8413</v>
      </c>
      <c r="D6226" s="4">
        <v>14.2013525</v>
      </c>
      <c r="E6226" s="4">
        <v>101.199102</v>
      </c>
      <c r="F6226" s="4" t="s">
        <v>8413</v>
      </c>
      <c r="G6226" s="4" t="s">
        <v>8414</v>
      </c>
      <c r="H6226" s="4"/>
      <c r="I6226" s="4"/>
      <c r="J6226" s="4"/>
      <c r="K6226" s="4"/>
      <c r="L6226" s="4"/>
      <c r="M6226" s="4"/>
      <c r="N6226" s="4" t="e">
        <v>#N/A</v>
      </c>
      <c r="O6226" s="4" t="str">
        <f>VLOOKUP(B6226,[2]Sheet4!B:E,4,0)</f>
        <v>นครนายก</v>
      </c>
      <c r="P6226" s="4" t="str">
        <f t="shared" si="194"/>
        <v>PUNTHAI</v>
      </c>
    </row>
    <row r="6227" spans="1:16" x14ac:dyDescent="0.25">
      <c r="A6227" s="4" t="s">
        <v>23</v>
      </c>
      <c r="B6227" s="4" t="s">
        <v>1168</v>
      </c>
      <c r="C6227" s="4" t="s">
        <v>16105</v>
      </c>
      <c r="D6227" s="4">
        <v>14.0525083</v>
      </c>
      <c r="E6227" s="4">
        <v>101.37021</v>
      </c>
      <c r="F6227" s="4" t="s">
        <v>16105</v>
      </c>
      <c r="G6227" s="4" t="s">
        <v>16106</v>
      </c>
      <c r="H6227" s="4"/>
      <c r="I6227" s="4"/>
      <c r="J6227" s="4"/>
      <c r="K6227" s="4"/>
      <c r="L6227" s="4"/>
      <c r="M6227" s="4"/>
      <c r="N6227" s="4" t="e">
        <v>#N/A</v>
      </c>
      <c r="O6227" s="4" t="str">
        <f>VLOOKUP(B6227,[2]Sheet4!B:E,4,0)</f>
        <v>ปราจีนบุรี</v>
      </c>
      <c r="P6227" s="4" t="str">
        <f t="shared" si="194"/>
        <v>PUNTHAI</v>
      </c>
    </row>
    <row r="6228" spans="1:16" x14ac:dyDescent="0.25">
      <c r="A6228" s="4" t="s">
        <v>23</v>
      </c>
      <c r="B6228" s="4" t="s">
        <v>1169</v>
      </c>
      <c r="C6228" s="4" t="s">
        <v>1524</v>
      </c>
      <c r="D6228" s="4">
        <v>13.926729999999999</v>
      </c>
      <c r="E6228" s="4">
        <v>100.58571999999999</v>
      </c>
      <c r="F6228" s="4" t="s">
        <v>1524</v>
      </c>
      <c r="G6228" s="4" t="s">
        <v>7495</v>
      </c>
      <c r="H6228" s="4"/>
      <c r="I6228" s="4"/>
      <c r="J6228" s="4"/>
      <c r="K6228" s="4"/>
      <c r="L6228" s="4"/>
      <c r="M6228" s="4"/>
      <c r="N6228" s="4" t="e">
        <v>#N/A</v>
      </c>
      <c r="O6228" s="4" t="str">
        <f>VLOOKUP(B6228,[2]Sheet4!B:E,4,0)</f>
        <v>กรุงเทพมหานคร</v>
      </c>
      <c r="P6228" s="4" t="str">
        <f t="shared" si="194"/>
        <v>PUNTHAI</v>
      </c>
    </row>
    <row r="6229" spans="1:16" x14ac:dyDescent="0.25">
      <c r="A6229" s="4" t="s">
        <v>23</v>
      </c>
      <c r="B6229" s="4" t="s">
        <v>359</v>
      </c>
      <c r="C6229" s="4" t="s">
        <v>360</v>
      </c>
      <c r="D6229" s="4">
        <v>13.787319</v>
      </c>
      <c r="E6229" s="4">
        <v>100.446225</v>
      </c>
      <c r="F6229" s="4" t="s">
        <v>360</v>
      </c>
      <c r="G6229" s="4" t="s">
        <v>6416</v>
      </c>
      <c r="H6229" s="4"/>
      <c r="I6229" s="4"/>
      <c r="J6229" s="4"/>
      <c r="K6229" s="4"/>
      <c r="L6229" s="4"/>
      <c r="M6229" s="4"/>
      <c r="N6229" s="4" t="e">
        <v>#N/A</v>
      </c>
      <c r="O6229" s="4" t="str">
        <f>VLOOKUP(B6229,[2]Sheet4!B:E,4,0)</f>
        <v>กรุงเทพมหานคร</v>
      </c>
      <c r="P6229" s="4" t="str">
        <f t="shared" si="194"/>
        <v>PUNTHAI</v>
      </c>
    </row>
    <row r="6230" spans="1:16" x14ac:dyDescent="0.25">
      <c r="A6230" s="4" t="s">
        <v>23</v>
      </c>
      <c r="B6230" s="4" t="s">
        <v>19040</v>
      </c>
      <c r="C6230" s="4" t="s">
        <v>6943</v>
      </c>
      <c r="D6230" s="4">
        <v>13.831514</v>
      </c>
      <c r="E6230" s="4">
        <v>100.699094</v>
      </c>
      <c r="F6230" s="4" t="s">
        <v>6943</v>
      </c>
      <c r="G6230" s="4" t="s">
        <v>6944</v>
      </c>
      <c r="H6230" s="4"/>
      <c r="I6230" s="4"/>
      <c r="J6230" s="4"/>
      <c r="K6230" s="4"/>
      <c r="L6230" s="4"/>
      <c r="M6230" s="4"/>
      <c r="N6230" s="4" t="e">
        <v>#N/A</v>
      </c>
      <c r="O6230" s="4" t="str">
        <f>VLOOKUP(B6230,[2]Sheet4!B:E,4,0)</f>
        <v>กรุงเทพมหานคร</v>
      </c>
      <c r="P6230" s="4" t="str">
        <f t="shared" si="194"/>
        <v>PUNTHAI</v>
      </c>
    </row>
    <row r="6231" spans="1:16" x14ac:dyDescent="0.25">
      <c r="A6231" s="4" t="s">
        <v>23</v>
      </c>
      <c r="B6231" s="4" t="s">
        <v>19041</v>
      </c>
      <c r="C6231" s="4" t="s">
        <v>12568</v>
      </c>
      <c r="D6231" s="4">
        <v>16.421665999999998</v>
      </c>
      <c r="E6231" s="4">
        <v>101.155669</v>
      </c>
      <c r="F6231" s="4" t="s">
        <v>12568</v>
      </c>
      <c r="G6231" s="4" t="s">
        <v>12569</v>
      </c>
      <c r="H6231" s="4"/>
      <c r="I6231" s="4"/>
      <c r="J6231" s="4"/>
      <c r="K6231" s="4"/>
      <c r="L6231" s="4"/>
      <c r="M6231" s="4"/>
      <c r="N6231" s="4" t="e">
        <v>#N/A</v>
      </c>
      <c r="O6231" s="4" t="str">
        <f>VLOOKUP(B6231,[2]Sheet4!B:E,4,0)</f>
        <v>เพชรบูรณ์</v>
      </c>
      <c r="P6231" s="4" t="str">
        <f t="shared" si="194"/>
        <v>PUNTHAI</v>
      </c>
    </row>
    <row r="6232" spans="1:16" x14ac:dyDescent="0.25">
      <c r="A6232" s="4" t="s">
        <v>23</v>
      </c>
      <c r="B6232" s="4" t="s">
        <v>19042</v>
      </c>
      <c r="C6232" s="4" t="s">
        <v>16240</v>
      </c>
      <c r="D6232" s="4" t="s">
        <v>16241</v>
      </c>
      <c r="E6232" s="4" t="s">
        <v>16242</v>
      </c>
      <c r="F6232" s="4" t="s">
        <v>16240</v>
      </c>
      <c r="G6232" s="4" t="s">
        <v>1861</v>
      </c>
      <c r="H6232" s="4"/>
      <c r="I6232" s="4"/>
      <c r="J6232" s="4"/>
      <c r="K6232" s="4"/>
      <c r="L6232" s="4"/>
      <c r="M6232" s="4"/>
      <c r="N6232" s="4" t="e">
        <v>#N/A</v>
      </c>
      <c r="O6232" s="4" t="str">
        <f>VLOOKUP(B6232,[2]Sheet4!B:E,4,0)</f>
        <v>กรุงเทพมหานคร</v>
      </c>
      <c r="P6232" s="4" t="str">
        <f t="shared" si="194"/>
        <v>PUNTHAI</v>
      </c>
    </row>
    <row r="6233" spans="1:16" x14ac:dyDescent="0.25">
      <c r="A6233" s="4" t="s">
        <v>23</v>
      </c>
      <c r="B6233" s="4" t="s">
        <v>857</v>
      </c>
      <c r="C6233" s="4" t="s">
        <v>858</v>
      </c>
      <c r="D6233" s="4">
        <v>14.988977</v>
      </c>
      <c r="E6233" s="4">
        <v>103.089822</v>
      </c>
      <c r="F6233" s="4" t="s">
        <v>858</v>
      </c>
      <c r="G6233" s="4" t="s">
        <v>10101</v>
      </c>
      <c r="H6233" s="4"/>
      <c r="I6233" s="4"/>
      <c r="J6233" s="4"/>
      <c r="K6233" s="4"/>
      <c r="L6233" s="4"/>
      <c r="M6233" s="4"/>
      <c r="N6233" s="4" t="e">
        <v>#N/A</v>
      </c>
      <c r="O6233" s="4" t="str">
        <f>VLOOKUP(B6233,[2]Sheet4!B:E,4,0)</f>
        <v>บุรีรัมย์</v>
      </c>
      <c r="P6233" s="4" t="str">
        <f t="shared" si="194"/>
        <v>PUNTHAI</v>
      </c>
    </row>
    <row r="6234" spans="1:16" x14ac:dyDescent="0.25">
      <c r="A6234" s="4" t="s">
        <v>23</v>
      </c>
      <c r="B6234" s="4" t="s">
        <v>19043</v>
      </c>
      <c r="C6234" s="4" t="s">
        <v>16531</v>
      </c>
      <c r="D6234" s="4" t="s">
        <v>16532</v>
      </c>
      <c r="E6234" s="4" t="s">
        <v>16533</v>
      </c>
      <c r="F6234" s="4" t="s">
        <v>16531</v>
      </c>
      <c r="G6234" s="4" t="s">
        <v>1861</v>
      </c>
      <c r="H6234" s="4"/>
      <c r="I6234" s="4"/>
      <c r="J6234" s="4"/>
      <c r="K6234" s="4"/>
      <c r="L6234" s="4"/>
      <c r="M6234" s="4"/>
      <c r="N6234" s="4" t="e">
        <v>#N/A</v>
      </c>
      <c r="O6234" s="4" t="str">
        <f>VLOOKUP(B6234,[2]Sheet4!B:E,4,0)</f>
        <v>สระบุรี</v>
      </c>
      <c r="P6234" s="4" t="str">
        <f t="shared" si="194"/>
        <v>PUNTHAI</v>
      </c>
    </row>
    <row r="6235" spans="1:16" x14ac:dyDescent="0.25">
      <c r="A6235" s="4" t="s">
        <v>23</v>
      </c>
      <c r="B6235" s="4" t="s">
        <v>19044</v>
      </c>
      <c r="C6235" s="4" t="s">
        <v>7240</v>
      </c>
      <c r="D6235" s="4">
        <v>13.883979999999999</v>
      </c>
      <c r="E6235" s="4">
        <v>100.49182999999999</v>
      </c>
      <c r="F6235" s="4" t="s">
        <v>7240</v>
      </c>
      <c r="G6235" s="4" t="s">
        <v>7241</v>
      </c>
      <c r="H6235" s="4"/>
      <c r="I6235" s="4"/>
      <c r="J6235" s="4"/>
      <c r="K6235" s="4"/>
      <c r="L6235" s="4"/>
      <c r="M6235" s="4"/>
      <c r="N6235" s="4" t="e">
        <v>#N/A</v>
      </c>
      <c r="O6235" s="4" t="str">
        <f>VLOOKUP(B6235,[2]Sheet4!B:E,4,0)</f>
        <v>นนทบุรี</v>
      </c>
      <c r="P6235" s="4" t="str">
        <f t="shared" si="194"/>
        <v>PUNTHAI</v>
      </c>
    </row>
    <row r="6236" spans="1:16" x14ac:dyDescent="0.25">
      <c r="A6236" s="4" t="s">
        <v>23</v>
      </c>
      <c r="B6236" s="4" t="s">
        <v>19045</v>
      </c>
      <c r="C6236" s="4" t="s">
        <v>8254</v>
      </c>
      <c r="D6236" s="4">
        <v>14.113103000000001</v>
      </c>
      <c r="E6236" s="4">
        <v>100.59868299999999</v>
      </c>
      <c r="F6236" s="4" t="s">
        <v>8254</v>
      </c>
      <c r="G6236" s="4" t="s">
        <v>8255</v>
      </c>
      <c r="H6236" s="4"/>
      <c r="I6236" s="4"/>
      <c r="J6236" s="4"/>
      <c r="K6236" s="4"/>
      <c r="L6236" s="4"/>
      <c r="M6236" s="4"/>
      <c r="N6236" s="4" t="e">
        <v>#N/A</v>
      </c>
      <c r="O6236" s="4" t="str">
        <f>VLOOKUP(B6236,[2]Sheet4!B:E,4,0)</f>
        <v>ปทุมธานี</v>
      </c>
      <c r="P6236" s="4" t="str">
        <f t="shared" si="194"/>
        <v>PUNTHAI</v>
      </c>
    </row>
    <row r="6237" spans="1:16" x14ac:dyDescent="0.25">
      <c r="A6237" s="4" t="s">
        <v>23</v>
      </c>
      <c r="B6237" s="4" t="s">
        <v>19046</v>
      </c>
      <c r="C6237" s="4" t="s">
        <v>4282</v>
      </c>
      <c r="D6237" s="4">
        <v>13.281620999999999</v>
      </c>
      <c r="E6237" s="4">
        <v>100.92968399999999</v>
      </c>
      <c r="F6237" s="4" t="s">
        <v>4282</v>
      </c>
      <c r="G6237" s="4" t="s">
        <v>4283</v>
      </c>
      <c r="H6237" s="4"/>
      <c r="I6237" s="4"/>
      <c r="J6237" s="4"/>
      <c r="K6237" s="4"/>
      <c r="L6237" s="4"/>
      <c r="M6237" s="4"/>
      <c r="N6237" s="4" t="e">
        <v>#N/A</v>
      </c>
      <c r="O6237" s="4" t="str">
        <f>VLOOKUP(B6237,[2]Sheet4!B:E,4,0)</f>
        <v>ชลบุรี</v>
      </c>
      <c r="P6237" s="4" t="str">
        <f t="shared" si="194"/>
        <v>PUNTHAI</v>
      </c>
    </row>
    <row r="6238" spans="1:16" x14ac:dyDescent="0.25">
      <c r="A6238" s="4" t="s">
        <v>23</v>
      </c>
      <c r="B6238" s="4" t="s">
        <v>1171</v>
      </c>
      <c r="C6238" s="4" t="s">
        <v>1458</v>
      </c>
      <c r="D6238" s="4">
        <v>13.987920000000001</v>
      </c>
      <c r="E6238" s="4">
        <v>100.608818</v>
      </c>
      <c r="F6238" s="4" t="s">
        <v>1458</v>
      </c>
      <c r="G6238" s="4" t="s">
        <v>7815</v>
      </c>
      <c r="H6238" s="4"/>
      <c r="I6238" s="4"/>
      <c r="J6238" s="4"/>
      <c r="K6238" s="4"/>
      <c r="L6238" s="4"/>
      <c r="M6238" s="4"/>
      <c r="N6238" s="4" t="e">
        <v>#N/A</v>
      </c>
      <c r="O6238" s="4" t="str">
        <f>VLOOKUP(B6238,[2]Sheet4!B:E,4,0)</f>
        <v>ปทุมธานี</v>
      </c>
      <c r="P6238" s="4" t="str">
        <f t="shared" si="194"/>
        <v>PUNTHAI</v>
      </c>
    </row>
    <row r="6239" spans="1:16" x14ac:dyDescent="0.25">
      <c r="A6239" s="4" t="s">
        <v>23</v>
      </c>
      <c r="B6239" s="4" t="s">
        <v>19047</v>
      </c>
      <c r="C6239" s="4" t="s">
        <v>16204</v>
      </c>
      <c r="D6239" s="4" t="s">
        <v>16205</v>
      </c>
      <c r="E6239" s="4" t="s">
        <v>16206</v>
      </c>
      <c r="F6239" s="4" t="s">
        <v>16204</v>
      </c>
      <c r="G6239" s="4" t="s">
        <v>1861</v>
      </c>
      <c r="H6239" s="4"/>
      <c r="I6239" s="4"/>
      <c r="J6239" s="4"/>
      <c r="K6239" s="4"/>
      <c r="L6239" s="4"/>
      <c r="M6239" s="4"/>
      <c r="N6239" s="4" t="e">
        <v>#N/A</v>
      </c>
      <c r="O6239" s="4" t="str">
        <f>VLOOKUP(B6239,[2]Sheet4!B:E,4,0)</f>
        <v>ลำปาง</v>
      </c>
      <c r="P6239" s="4" t="str">
        <f t="shared" si="194"/>
        <v>PUNTHAI</v>
      </c>
    </row>
    <row r="6240" spans="1:16" x14ac:dyDescent="0.25">
      <c r="A6240" s="4" t="s">
        <v>23</v>
      </c>
      <c r="B6240" s="4" t="s">
        <v>19048</v>
      </c>
      <c r="C6240" s="4" t="s">
        <v>6461</v>
      </c>
      <c r="D6240" s="4">
        <v>13.789773</v>
      </c>
      <c r="E6240" s="4">
        <v>100.70304</v>
      </c>
      <c r="F6240" s="4" t="s">
        <v>6461</v>
      </c>
      <c r="G6240" s="4" t="s">
        <v>6462</v>
      </c>
      <c r="H6240" s="4"/>
      <c r="I6240" s="4"/>
      <c r="J6240" s="4"/>
      <c r="K6240" s="4"/>
      <c r="L6240" s="4"/>
      <c r="M6240" s="4"/>
      <c r="N6240" s="4" t="e">
        <v>#N/A</v>
      </c>
      <c r="O6240" s="4" t="str">
        <f>VLOOKUP(B6240,[2]Sheet4!B:E,4,0)</f>
        <v>กรุงเทพมหานคร</v>
      </c>
      <c r="P6240" s="4" t="str">
        <f t="shared" si="194"/>
        <v>PUNTHAI</v>
      </c>
    </row>
    <row r="6241" spans="1:16" x14ac:dyDescent="0.25">
      <c r="A6241" s="4" t="s">
        <v>23</v>
      </c>
      <c r="B6241" s="4" t="s">
        <v>781</v>
      </c>
      <c r="C6241" s="4" t="s">
        <v>782</v>
      </c>
      <c r="D6241" s="4">
        <v>15.227792000000001</v>
      </c>
      <c r="E6241" s="4">
        <v>104.85924199999999</v>
      </c>
      <c r="F6241" s="4" t="s">
        <v>782</v>
      </c>
      <c r="G6241" s="4" t="s">
        <v>10574</v>
      </c>
      <c r="H6241" s="4"/>
      <c r="I6241" s="4"/>
      <c r="J6241" s="4"/>
      <c r="K6241" s="4"/>
      <c r="L6241" s="4"/>
      <c r="M6241" s="4"/>
      <c r="N6241" s="4" t="e">
        <v>#N/A</v>
      </c>
      <c r="O6241" s="4" t="str">
        <f>VLOOKUP(B6241,[2]Sheet4!B:E,4,0)</f>
        <v>อุบลราชธานี</v>
      </c>
      <c r="P6241" s="4" t="str">
        <f t="shared" si="194"/>
        <v>PUNTHAI</v>
      </c>
    </row>
    <row r="6242" spans="1:16" x14ac:dyDescent="0.25">
      <c r="A6242" s="4" t="s">
        <v>23</v>
      </c>
      <c r="B6242" s="4">
        <v>11005063</v>
      </c>
      <c r="C6242" s="4" t="s">
        <v>19049</v>
      </c>
      <c r="D6242" s="4">
        <v>14.021087</v>
      </c>
      <c r="E6242" s="4">
        <v>99.533844999999999</v>
      </c>
      <c r="F6242" s="4"/>
      <c r="G6242" s="4" t="s">
        <v>19050</v>
      </c>
      <c r="H6242" s="4"/>
      <c r="I6242" s="4"/>
      <c r="J6242" s="4"/>
      <c r="K6242" s="4"/>
      <c r="L6242" s="4"/>
      <c r="M6242" s="4"/>
      <c r="N6242" s="4" t="e">
        <v>#N/A</v>
      </c>
      <c r="O6242" s="4" t="str">
        <f>VLOOKUP(B6242,[2]Sheet4!B:E,4,0)</f>
        <v>กาญจนบุรี</v>
      </c>
      <c r="P6242" s="4" t="str">
        <f t="shared" si="194"/>
        <v>PUNTHAI</v>
      </c>
    </row>
    <row r="6243" spans="1:16" x14ac:dyDescent="0.25">
      <c r="A6243" s="4" t="s">
        <v>23</v>
      </c>
      <c r="B6243" s="4" t="s">
        <v>19051</v>
      </c>
      <c r="C6243" s="4" t="s">
        <v>19052</v>
      </c>
      <c r="D6243" s="4">
        <v>16.057668799999998</v>
      </c>
      <c r="E6243" s="4" t="s">
        <v>19053</v>
      </c>
      <c r="F6243" s="4"/>
      <c r="G6243" s="4" t="s">
        <v>19054</v>
      </c>
      <c r="H6243" s="4"/>
      <c r="I6243" s="4"/>
      <c r="J6243" s="4"/>
      <c r="K6243" s="4"/>
      <c r="L6243" s="4"/>
      <c r="M6243" s="4"/>
      <c r="N6243" s="4" t="e">
        <v>#N/A</v>
      </c>
      <c r="O6243" s="4" t="str">
        <f>VLOOKUP(B6243,[2]Sheet4!B:E,4,0)</f>
        <v>ขอนแก่น</v>
      </c>
      <c r="P6243" s="4" t="str">
        <f t="shared" si="194"/>
        <v>PUNTHAI</v>
      </c>
    </row>
    <row r="6244" spans="1:16" x14ac:dyDescent="0.25">
      <c r="A6244" s="4" t="s">
        <v>28</v>
      </c>
      <c r="B6244" s="4">
        <v>11005062</v>
      </c>
      <c r="C6244" s="4" t="s">
        <v>19055</v>
      </c>
      <c r="D6244" s="4">
        <v>14.023899999999999</v>
      </c>
      <c r="E6244" s="4">
        <v>100.27561</v>
      </c>
      <c r="F6244" s="4" t="s">
        <v>19056</v>
      </c>
      <c r="G6244" s="4" t="s">
        <v>19057</v>
      </c>
      <c r="H6244" s="4"/>
      <c r="I6244" s="4"/>
      <c r="J6244" s="4"/>
      <c r="K6244" s="4"/>
      <c r="L6244" s="4"/>
      <c r="M6244" s="4"/>
      <c r="N6244" s="4" t="e">
        <v>#N/A</v>
      </c>
      <c r="O6244" s="4" t="e">
        <f>VLOOKUP(B6244,[2]Sheet4!B:E,4,0)</f>
        <v>#N/A</v>
      </c>
      <c r="P6244" s="4" t="str">
        <f t="shared" si="194"/>
        <v>PROJECT</v>
      </c>
    </row>
    <row r="6245" spans="1:16" x14ac:dyDescent="0.25">
      <c r="A6245" s="4" t="s">
        <v>28</v>
      </c>
      <c r="B6245" s="4">
        <v>11000891</v>
      </c>
      <c r="C6245" s="4" t="s">
        <v>19058</v>
      </c>
      <c r="D6245" s="4">
        <v>7.1526751639999997</v>
      </c>
      <c r="E6245" s="4">
        <v>100.2852584</v>
      </c>
      <c r="F6245" s="4" t="s">
        <v>19059</v>
      </c>
      <c r="G6245" s="4" t="s">
        <v>19060</v>
      </c>
      <c r="H6245" s="4"/>
      <c r="I6245" s="4"/>
      <c r="J6245" s="4"/>
      <c r="K6245" s="4"/>
      <c r="L6245" s="4"/>
      <c r="M6245" s="4"/>
      <c r="N6245" s="4" t="e">
        <v>#N/A</v>
      </c>
      <c r="O6245" s="4" t="e">
        <f>VLOOKUP(B6245,[2]Sheet4!B:E,4,0)</f>
        <v>#N/A</v>
      </c>
      <c r="P6245" s="4" t="str">
        <f t="shared" si="194"/>
        <v>PROJECT</v>
      </c>
    </row>
    <row r="6246" spans="1:16" x14ac:dyDescent="0.25">
      <c r="A6246" s="4" t="s">
        <v>23</v>
      </c>
      <c r="B6246" s="4" t="s">
        <v>19061</v>
      </c>
      <c r="C6246" s="4" t="s">
        <v>6997</v>
      </c>
      <c r="D6246" s="4">
        <v>13.836035000000001</v>
      </c>
      <c r="E6246" s="4">
        <v>100.519428</v>
      </c>
      <c r="F6246" s="4" t="s">
        <v>6997</v>
      </c>
      <c r="G6246" s="4" t="s">
        <v>6998</v>
      </c>
      <c r="H6246" s="4" t="s">
        <v>1638</v>
      </c>
      <c r="I6246" s="4" t="s">
        <v>6999</v>
      </c>
      <c r="J6246" s="4" t="s">
        <v>1715</v>
      </c>
      <c r="K6246" s="4" t="s">
        <v>7000</v>
      </c>
      <c r="L6246" s="4" t="str">
        <f>A6246&amp;"-"&amp;C6246</f>
        <v>PUNTHAI-ถ.กรุงเทพนนท์1(ซ.6)</v>
      </c>
      <c r="M6246" s="4"/>
      <c r="N6246" s="4" t="e">
        <v>#N/A</v>
      </c>
      <c r="O6246" s="4" t="str">
        <f>VLOOKUP(B6246,[2]Sheet4!B:E,4,0)</f>
        <v>นนทบุรี</v>
      </c>
      <c r="P6246" s="4" t="str">
        <f t="shared" si="194"/>
        <v>PUNTHAI</v>
      </c>
    </row>
    <row r="6247" spans="1:16" x14ac:dyDescent="0.25">
      <c r="A6247" s="4" t="s">
        <v>23</v>
      </c>
      <c r="B6247" s="4" t="s">
        <v>1187</v>
      </c>
      <c r="C6247" s="4" t="s">
        <v>1573</v>
      </c>
      <c r="D6247" s="4">
        <v>13.845615199999999</v>
      </c>
      <c r="E6247" s="4">
        <v>100.5687808</v>
      </c>
      <c r="F6247" s="4"/>
      <c r="G6247" s="4" t="s">
        <v>8620</v>
      </c>
      <c r="H6247" s="4"/>
      <c r="I6247" s="4"/>
      <c r="J6247" s="4"/>
      <c r="K6247" s="4"/>
      <c r="L6247" s="4"/>
      <c r="M6247" s="4"/>
      <c r="N6247" s="4" t="e">
        <v>#N/A</v>
      </c>
      <c r="O6247" s="4" t="e">
        <f>VLOOKUP(B6247,[2]Sheet4!B:E,4,0)</f>
        <v>#N/A</v>
      </c>
      <c r="P6247" s="4" t="str">
        <f t="shared" si="194"/>
        <v>PUNTHAI</v>
      </c>
    </row>
    <row r="6248" spans="1:16" x14ac:dyDescent="0.25">
      <c r="A6248" s="4" t="s">
        <v>23</v>
      </c>
      <c r="B6248" s="4" t="s">
        <v>19062</v>
      </c>
      <c r="C6248" s="4" t="s">
        <v>14800</v>
      </c>
      <c r="D6248" s="4">
        <v>18.394306700000001</v>
      </c>
      <c r="E6248" s="4">
        <v>100.1909574</v>
      </c>
      <c r="F6248" s="4" t="s">
        <v>14800</v>
      </c>
      <c r="G6248" s="4"/>
      <c r="H6248" s="4"/>
      <c r="I6248" s="4"/>
      <c r="J6248" s="4"/>
      <c r="K6248" s="4"/>
      <c r="L6248" s="4"/>
      <c r="M6248" s="4"/>
      <c r="N6248" s="4" t="e">
        <v>#N/A</v>
      </c>
      <c r="O6248" s="4" t="str">
        <f>VLOOKUP(B6248,[2]Sheet4!B:E,4,0)</f>
        <v>แพร่</v>
      </c>
      <c r="P6248" s="4" t="str">
        <f t="shared" si="194"/>
        <v>PUNTHAI</v>
      </c>
    </row>
    <row r="6249" spans="1:16" x14ac:dyDescent="0.25">
      <c r="A6249" s="4" t="s">
        <v>28</v>
      </c>
      <c r="B6249" s="4">
        <v>11002096</v>
      </c>
      <c r="C6249" s="4" t="s">
        <v>19063</v>
      </c>
      <c r="D6249" s="4">
        <v>18.918030000000002</v>
      </c>
      <c r="E6249" s="4">
        <v>98.944109999999995</v>
      </c>
      <c r="F6249" s="4" t="s">
        <v>19064</v>
      </c>
      <c r="G6249" s="4" t="s">
        <v>19065</v>
      </c>
      <c r="H6249" s="4"/>
      <c r="I6249" s="4"/>
      <c r="J6249" s="4"/>
      <c r="K6249" s="4"/>
      <c r="L6249" s="4"/>
      <c r="M6249" s="4"/>
      <c r="N6249" s="4" t="e">
        <v>#N/A</v>
      </c>
      <c r="O6249" s="4" t="e">
        <f>VLOOKUP(B6249,[2]Sheet4!B:E,4,0)</f>
        <v>#N/A</v>
      </c>
      <c r="P6249" s="4" t="str">
        <f t="shared" si="194"/>
        <v>PROJECT</v>
      </c>
    </row>
    <row r="6250" spans="1:16" x14ac:dyDescent="0.25">
      <c r="A6250" s="4" t="s">
        <v>28</v>
      </c>
      <c r="B6250" s="4">
        <v>11005055</v>
      </c>
      <c r="C6250" s="4" t="s">
        <v>19066</v>
      </c>
      <c r="D6250" s="4">
        <v>14.748200000000001</v>
      </c>
      <c r="E6250" s="4">
        <v>100.59896000000001</v>
      </c>
      <c r="F6250" s="4" t="s">
        <v>19067</v>
      </c>
      <c r="G6250" s="4" t="s">
        <v>19068</v>
      </c>
      <c r="H6250" s="4"/>
      <c r="I6250" s="4"/>
      <c r="J6250" s="4"/>
      <c r="K6250" s="4"/>
      <c r="L6250" s="4"/>
      <c r="M6250" s="4"/>
      <c r="N6250" s="4" t="e">
        <v>#N/A</v>
      </c>
      <c r="O6250" s="4" t="e">
        <f>VLOOKUP(B6250,[2]Sheet4!B:E,4,0)</f>
        <v>#N/A</v>
      </c>
      <c r="P6250" s="4" t="str">
        <f t="shared" si="194"/>
        <v>PROJECT</v>
      </c>
    </row>
    <row r="6251" spans="1:16" x14ac:dyDescent="0.25">
      <c r="A6251" s="4" t="s">
        <v>23</v>
      </c>
      <c r="B6251" s="4">
        <v>11004835</v>
      </c>
      <c r="C6251" s="4" t="s">
        <v>19069</v>
      </c>
      <c r="D6251" s="4">
        <v>14.525063934110999</v>
      </c>
      <c r="E6251" s="4">
        <v>102.244833326986</v>
      </c>
      <c r="F6251" s="4" t="s">
        <v>19069</v>
      </c>
      <c r="G6251" s="4" t="s">
        <v>19070</v>
      </c>
      <c r="H6251" s="4"/>
      <c r="I6251" s="4"/>
      <c r="J6251" s="4"/>
      <c r="K6251" s="4"/>
      <c r="L6251" s="4"/>
      <c r="M6251" s="4"/>
      <c r="N6251" s="4" t="e">
        <v>#N/A</v>
      </c>
      <c r="O6251" s="4" t="str">
        <f>VLOOKUP(B6251,[2]Sheet4!B:E,4,0)</f>
        <v>นครราชสีมา</v>
      </c>
      <c r="P6251" s="4" t="str">
        <f t="shared" si="194"/>
        <v>PUNTHAI</v>
      </c>
    </row>
    <row r="6252" spans="1:16" x14ac:dyDescent="0.25">
      <c r="A6252" s="4" t="s">
        <v>23</v>
      </c>
      <c r="B6252" s="4">
        <v>11005136</v>
      </c>
      <c r="C6252" s="4" t="s">
        <v>19071</v>
      </c>
      <c r="D6252" s="4">
        <v>6.9902294999999999</v>
      </c>
      <c r="E6252" s="4">
        <v>100.4053952</v>
      </c>
      <c r="F6252" s="4" t="s">
        <v>19071</v>
      </c>
      <c r="G6252" s="4" t="s">
        <v>19072</v>
      </c>
      <c r="H6252" s="4"/>
      <c r="I6252" s="4"/>
      <c r="J6252" s="4"/>
      <c r="K6252" s="4"/>
      <c r="L6252" s="4"/>
      <c r="M6252" s="4"/>
      <c r="N6252" s="4" t="e">
        <v>#N/A</v>
      </c>
      <c r="O6252" s="4" t="str">
        <f>VLOOKUP(B6252,[2]Sheet4!B:E,4,0)</f>
        <v>สงขลา</v>
      </c>
      <c r="P6252" s="4" t="str">
        <f t="shared" si="194"/>
        <v>PUNTHAI</v>
      </c>
    </row>
    <row r="6253" spans="1:16" x14ac:dyDescent="0.25">
      <c r="A6253" s="4" t="s">
        <v>23</v>
      </c>
      <c r="B6253" s="4">
        <v>11005096</v>
      </c>
      <c r="C6253" s="4" t="s">
        <v>19073</v>
      </c>
      <c r="D6253" s="4">
        <v>14.023932</v>
      </c>
      <c r="E6253" s="4">
        <v>100.27535399999999</v>
      </c>
      <c r="F6253" s="4" t="s">
        <v>19073</v>
      </c>
      <c r="G6253" s="4" t="s">
        <v>19074</v>
      </c>
      <c r="H6253" s="4"/>
      <c r="I6253" s="4"/>
      <c r="J6253" s="4"/>
      <c r="K6253" s="4"/>
      <c r="L6253" s="4"/>
      <c r="M6253" s="4"/>
      <c r="N6253" s="4" t="e">
        <v>#N/A</v>
      </c>
      <c r="O6253" s="4" t="str">
        <f>VLOOKUP(B6253,[2]Sheet4!B:E,4,0)</f>
        <v>นนทบุรี</v>
      </c>
      <c r="P6253" s="4" t="str">
        <f t="shared" si="194"/>
        <v>PUNTHAI</v>
      </c>
    </row>
    <row r="6254" spans="1:16" x14ac:dyDescent="0.25">
      <c r="A6254" s="25" t="s">
        <v>23</v>
      </c>
      <c r="B6254" s="25">
        <v>11005153</v>
      </c>
      <c r="C6254" s="25" t="s">
        <v>18534</v>
      </c>
      <c r="D6254" s="25">
        <v>13.800891999999999</v>
      </c>
      <c r="E6254" s="25">
        <v>100.834481</v>
      </c>
      <c r="F6254" s="25" t="s">
        <v>18534</v>
      </c>
      <c r="G6254" s="25" t="s">
        <v>18535</v>
      </c>
      <c r="H6254" s="25" t="s">
        <v>1693</v>
      </c>
      <c r="I6254" s="25"/>
      <c r="J6254" s="25"/>
      <c r="K6254" s="25"/>
      <c r="L6254" s="25" t="str">
        <f>A6254&amp;"-"&amp;C6254</f>
        <v>PUNTHAI-FC ฉลองกรุง3</v>
      </c>
      <c r="M6254" s="25"/>
      <c r="N6254" s="4" t="e">
        <v>#N/A</v>
      </c>
      <c r="O6254" s="4" t="e">
        <f>VLOOKUP(B6254,[2]Sheet4!B:E,4,0)</f>
        <v>#N/A</v>
      </c>
      <c r="P6254" s="4" t="str">
        <f t="shared" si="194"/>
        <v>PUNTHAI</v>
      </c>
    </row>
    <row r="6255" spans="1:16" x14ac:dyDescent="0.25">
      <c r="A6255" s="4" t="s">
        <v>23</v>
      </c>
      <c r="B6255" s="4">
        <v>11005017</v>
      </c>
      <c r="C6255" s="4" t="s">
        <v>19075</v>
      </c>
      <c r="D6255" s="4">
        <v>13.81861</v>
      </c>
      <c r="E6255" s="4">
        <v>100.03891</v>
      </c>
      <c r="F6255" s="4" t="s">
        <v>19075</v>
      </c>
      <c r="G6255" s="4" t="s">
        <v>19076</v>
      </c>
      <c r="H6255" s="4"/>
      <c r="I6255" s="4"/>
      <c r="J6255" s="4"/>
      <c r="K6255" s="4"/>
      <c r="L6255" s="4"/>
      <c r="M6255" s="4"/>
      <c r="N6255" s="4" t="e">
        <v>#N/A</v>
      </c>
      <c r="O6255" s="4" t="str">
        <f>VLOOKUP(B6255,[2]Sheet4!B:E,4,0)</f>
        <v>นครปฐม</v>
      </c>
      <c r="P6255" s="4" t="str">
        <f t="shared" si="194"/>
        <v>PUNTHAI</v>
      </c>
    </row>
    <row r="6256" spans="1:16" x14ac:dyDescent="0.25">
      <c r="A6256" s="4" t="s">
        <v>23</v>
      </c>
      <c r="B6256" s="4" t="s">
        <v>19077</v>
      </c>
      <c r="C6256" s="4" t="s">
        <v>19078</v>
      </c>
      <c r="D6256" s="4">
        <v>13.5891</v>
      </c>
      <c r="E6256" s="4" t="s">
        <v>19079</v>
      </c>
      <c r="F6256" s="4" t="s">
        <v>19078</v>
      </c>
      <c r="G6256" s="4" t="s">
        <v>19080</v>
      </c>
      <c r="H6256" s="4"/>
      <c r="I6256" s="4"/>
      <c r="J6256" s="4"/>
      <c r="K6256" s="4"/>
      <c r="L6256" s="4"/>
      <c r="M6256" s="4"/>
      <c r="N6256" s="4" t="e">
        <v>#N/A</v>
      </c>
      <c r="O6256" s="4" t="str">
        <f>VLOOKUP(B6256,[2]Sheet4!B:E,4,0)</f>
        <v>สมุทรปราการ</v>
      </c>
      <c r="P6256" s="4" t="str">
        <f t="shared" si="194"/>
        <v>PUNTHAI</v>
      </c>
    </row>
    <row r="6257" spans="1:16" x14ac:dyDescent="0.25">
      <c r="A6257" s="4" t="s">
        <v>61</v>
      </c>
      <c r="B6257" s="4" t="s">
        <v>19081</v>
      </c>
      <c r="C6257" s="4" t="s">
        <v>19082</v>
      </c>
      <c r="D6257" s="4">
        <v>13.800891999999999</v>
      </c>
      <c r="E6257" s="4">
        <v>100.834481</v>
      </c>
      <c r="F6257" s="4"/>
      <c r="G6257" s="4"/>
      <c r="H6257" s="4"/>
      <c r="I6257" s="4"/>
      <c r="J6257" s="4"/>
      <c r="K6257" s="4"/>
      <c r="L6257" s="4"/>
      <c r="M6257" s="4"/>
      <c r="N6257" s="4" t="e">
        <v>#N/A</v>
      </c>
      <c r="O6257" s="4" t="e">
        <f>VLOOKUP(B6257,[2]Sheet4!B:E,4,0)</f>
        <v>#N/A</v>
      </c>
      <c r="P6257" s="4" t="str">
        <f t="shared" si="194"/>
        <v>MAX MART</v>
      </c>
    </row>
    <row r="6258" spans="1:16" x14ac:dyDescent="0.25">
      <c r="A6258" s="4" t="s">
        <v>23</v>
      </c>
      <c r="B6258" s="4">
        <v>11005090</v>
      </c>
      <c r="C6258" s="4" t="s">
        <v>19083</v>
      </c>
      <c r="D6258" s="4">
        <v>13.8602662907676</v>
      </c>
      <c r="E6258" s="4">
        <v>100.699407849232</v>
      </c>
      <c r="F6258" s="4"/>
      <c r="G6258" s="4" t="s">
        <v>19084</v>
      </c>
      <c r="H6258" s="4"/>
      <c r="I6258" s="4"/>
      <c r="J6258" s="4"/>
      <c r="K6258" s="4"/>
      <c r="L6258" s="4"/>
      <c r="M6258" s="4"/>
      <c r="N6258" s="4" t="e">
        <v>#N/A</v>
      </c>
      <c r="O6258" s="4" t="str">
        <f>VLOOKUP(B6258,[2]Sheet4!B:E,4,0)</f>
        <v>กรุงเทพมหานคร</v>
      </c>
      <c r="P6258" s="4" t="str">
        <f t="shared" si="194"/>
        <v>PUNTHAI</v>
      </c>
    </row>
    <row r="6259" spans="1:16" x14ac:dyDescent="0.25">
      <c r="A6259" s="4" t="s">
        <v>23</v>
      </c>
      <c r="B6259" s="4" t="s">
        <v>19085</v>
      </c>
      <c r="C6259" s="4" t="s">
        <v>19086</v>
      </c>
      <c r="D6259" s="4">
        <v>14.121582999999999</v>
      </c>
      <c r="E6259" s="4" t="s">
        <v>19087</v>
      </c>
      <c r="F6259" s="4"/>
      <c r="G6259" s="4" t="s">
        <v>19088</v>
      </c>
      <c r="H6259" s="4"/>
      <c r="I6259" s="4"/>
      <c r="J6259" s="4"/>
      <c r="K6259" s="4"/>
      <c r="L6259" s="4"/>
      <c r="M6259" s="4"/>
      <c r="N6259" s="4" t="e">
        <v>#N/A</v>
      </c>
      <c r="O6259" s="4" t="str">
        <f>VLOOKUP(B6259,[2]Sheet4!B:E,4,0)</f>
        <v>นครนายก</v>
      </c>
      <c r="P6259" s="4" t="str">
        <f t="shared" si="194"/>
        <v>PUNTHAI</v>
      </c>
    </row>
    <row r="6260" spans="1:16" x14ac:dyDescent="0.25">
      <c r="A6260" s="4" t="s">
        <v>28</v>
      </c>
      <c r="B6260" s="4" t="s">
        <v>19089</v>
      </c>
      <c r="C6260" s="4" t="s">
        <v>19090</v>
      </c>
      <c r="D6260" s="4">
        <v>13.8452664424929</v>
      </c>
      <c r="E6260" s="4">
        <v>100.55697055769301</v>
      </c>
      <c r="F6260" s="4"/>
      <c r="G6260" s="4"/>
      <c r="H6260" s="4"/>
      <c r="I6260" s="4"/>
      <c r="J6260" s="4"/>
      <c r="K6260" s="4"/>
      <c r="L6260" s="4"/>
      <c r="M6260" s="4"/>
      <c r="N6260" s="4" t="e">
        <v>#N/A</v>
      </c>
      <c r="O6260" s="4" t="e">
        <f>VLOOKUP(B6260,[2]Sheet4!B:E,4,0)</f>
        <v>#N/A</v>
      </c>
      <c r="P6260" s="4" t="str">
        <f t="shared" si="194"/>
        <v>PROJECT</v>
      </c>
    </row>
    <row r="6261" spans="1:16" x14ac:dyDescent="0.25">
      <c r="A6261" s="4" t="s">
        <v>28</v>
      </c>
      <c r="B6261" s="4" t="s">
        <v>19091</v>
      </c>
      <c r="C6261" s="4" t="s">
        <v>19092</v>
      </c>
      <c r="D6261" s="4">
        <v>13.6781147668289</v>
      </c>
      <c r="E6261" s="4">
        <v>100.429895242312</v>
      </c>
      <c r="F6261" s="4" t="s">
        <v>19093</v>
      </c>
      <c r="G6261" s="4" t="s">
        <v>19094</v>
      </c>
      <c r="H6261" s="4"/>
      <c r="I6261" s="4"/>
      <c r="J6261" s="4"/>
      <c r="K6261" s="4"/>
      <c r="L6261" s="4"/>
      <c r="M6261" s="4"/>
      <c r="N6261" s="4" t="e">
        <v>#N/A</v>
      </c>
      <c r="O6261" s="4" t="e">
        <f>VLOOKUP(B6261,[2]Sheet4!B:E,4,0)</f>
        <v>#N/A</v>
      </c>
      <c r="P6261" s="4" t="str">
        <f t="shared" si="194"/>
        <v>PROJECT</v>
      </c>
    </row>
    <row r="6262" spans="1:16" x14ac:dyDescent="0.25">
      <c r="A6262" s="4" t="s">
        <v>23</v>
      </c>
      <c r="B6262" s="4" t="s">
        <v>19095</v>
      </c>
      <c r="C6262" s="4" t="s">
        <v>19096</v>
      </c>
      <c r="D6262" s="4">
        <v>12.670384</v>
      </c>
      <c r="E6262" s="4" t="s">
        <v>19097</v>
      </c>
      <c r="F6262" s="4"/>
      <c r="G6262" s="4" t="s">
        <v>19098</v>
      </c>
      <c r="H6262" s="4"/>
      <c r="I6262" s="4"/>
      <c r="J6262" s="4"/>
      <c r="K6262" s="4"/>
      <c r="L6262" s="4"/>
      <c r="M6262" s="4"/>
      <c r="N6262" s="4" t="e">
        <v>#N/A</v>
      </c>
      <c r="O6262" s="4"/>
      <c r="P6262" s="4" t="str">
        <f t="shared" si="194"/>
        <v>PUNTHAI</v>
      </c>
    </row>
    <row r="6263" spans="1:16" x14ac:dyDescent="0.25">
      <c r="A6263" s="4" t="s">
        <v>23</v>
      </c>
      <c r="B6263" s="4">
        <v>11005155</v>
      </c>
      <c r="C6263" s="4" t="s">
        <v>19099</v>
      </c>
      <c r="D6263" s="4">
        <v>13.7188721247185</v>
      </c>
      <c r="E6263" s="4">
        <v>100.58570970746</v>
      </c>
      <c r="F6263" s="4"/>
      <c r="G6263" s="4" t="s">
        <v>19100</v>
      </c>
      <c r="H6263" s="4"/>
      <c r="I6263" s="4"/>
      <c r="J6263" s="4"/>
      <c r="K6263" s="4"/>
      <c r="L6263" s="4"/>
      <c r="M6263" s="4"/>
      <c r="N6263" s="4" t="e">
        <v>#N/A</v>
      </c>
      <c r="O6263" s="4"/>
      <c r="P6263" s="4" t="str">
        <f t="shared" si="194"/>
        <v>PUNTHAI</v>
      </c>
    </row>
    <row r="6264" spans="1:16" x14ac:dyDescent="0.25">
      <c r="A6264" s="4" t="s">
        <v>23</v>
      </c>
      <c r="B6264" s="4" t="s">
        <v>19101</v>
      </c>
      <c r="C6264" s="4" t="s">
        <v>19102</v>
      </c>
      <c r="D6264" s="4">
        <v>13.646243999999999</v>
      </c>
      <c r="E6264" s="4">
        <v>100.431766</v>
      </c>
      <c r="F6264" s="4"/>
      <c r="G6264" s="4"/>
      <c r="H6264" s="4"/>
      <c r="I6264" s="4"/>
      <c r="J6264" s="4"/>
      <c r="K6264" s="4"/>
      <c r="L6264" s="4"/>
      <c r="M6264" s="4"/>
      <c r="N6264" s="4" t="e">
        <v>#N/A</v>
      </c>
      <c r="O6264" s="4"/>
      <c r="P6264" s="4" t="str">
        <f t="shared" si="194"/>
        <v>PUNTHAI</v>
      </c>
    </row>
    <row r="6265" spans="1:16" x14ac:dyDescent="0.25">
      <c r="A6265" s="4" t="s">
        <v>23</v>
      </c>
      <c r="B6265" s="4" t="s">
        <v>1129</v>
      </c>
      <c r="C6265" s="4" t="s">
        <v>1549</v>
      </c>
      <c r="D6265" s="4">
        <v>13.902367</v>
      </c>
      <c r="E6265" s="4">
        <v>100.428528</v>
      </c>
      <c r="F6265" s="4"/>
      <c r="G6265" s="4" t="s">
        <v>19103</v>
      </c>
      <c r="H6265" s="4"/>
      <c r="I6265" s="4"/>
      <c r="J6265" s="4"/>
      <c r="K6265" s="4"/>
      <c r="L6265" s="4"/>
      <c r="M6265" s="4"/>
      <c r="N6265" s="4" t="e">
        <v>#N/A</v>
      </c>
      <c r="O6265" s="4"/>
      <c r="P6265" s="4" t="str">
        <f t="shared" si="194"/>
        <v>PUNTHAI</v>
      </c>
    </row>
    <row r="6266" spans="1:16" x14ac:dyDescent="0.25">
      <c r="A6266" s="4" t="s">
        <v>28</v>
      </c>
      <c r="B6266" s="4" t="s">
        <v>19104</v>
      </c>
      <c r="C6266" s="4" t="s">
        <v>19105</v>
      </c>
      <c r="D6266" s="4">
        <v>13.6585573230756</v>
      </c>
      <c r="E6266" s="4">
        <v>100.430175156837</v>
      </c>
      <c r="F6266" s="4" t="s">
        <v>19106</v>
      </c>
      <c r="G6266" s="4" t="s">
        <v>19107</v>
      </c>
      <c r="H6266" s="4"/>
      <c r="I6266" s="4"/>
      <c r="J6266" s="4"/>
      <c r="K6266" s="4"/>
      <c r="L6266" s="4"/>
      <c r="M6266" s="4"/>
      <c r="N6266" s="4" t="e">
        <v>#N/A</v>
      </c>
      <c r="O6266" s="4"/>
      <c r="P6266" s="4" t="str">
        <f t="shared" si="194"/>
        <v>PROJECT</v>
      </c>
    </row>
    <row r="6267" spans="1:16" x14ac:dyDescent="0.25">
      <c r="A6267" s="4" t="s">
        <v>166</v>
      </c>
      <c r="B6267" s="4" t="s">
        <v>19108</v>
      </c>
      <c r="C6267" s="4" t="s">
        <v>200</v>
      </c>
      <c r="D6267" s="4">
        <v>13.689912</v>
      </c>
      <c r="E6267" s="4">
        <v>100.533793</v>
      </c>
      <c r="F6267" s="4" t="s">
        <v>19109</v>
      </c>
      <c r="G6267" s="4" t="s">
        <v>19110</v>
      </c>
      <c r="H6267" s="4"/>
      <c r="I6267" s="4"/>
      <c r="J6267" s="4"/>
      <c r="K6267" s="4"/>
      <c r="L6267" s="4"/>
      <c r="M6267" s="4"/>
      <c r="N6267" s="4" t="e">
        <v>#N/A</v>
      </c>
      <c r="O6267" s="4"/>
      <c r="P6267" s="4" t="str">
        <f t="shared" si="194"/>
        <v>SUPPLY USE</v>
      </c>
    </row>
    <row r="6268" spans="1:16" x14ac:dyDescent="0.25">
      <c r="A6268" s="4" t="s">
        <v>23</v>
      </c>
      <c r="B6268" s="4">
        <v>11005114</v>
      </c>
      <c r="C6268" s="4" t="s">
        <v>19111</v>
      </c>
      <c r="D6268" s="4">
        <v>13.921611642179601</v>
      </c>
      <c r="E6268" s="4">
        <v>100.694926587935</v>
      </c>
      <c r="F6268" s="4"/>
      <c r="G6268" s="4" t="s">
        <v>19112</v>
      </c>
      <c r="H6268" s="4"/>
      <c r="I6268" s="4"/>
      <c r="J6268" s="4"/>
      <c r="K6268" s="4"/>
      <c r="L6268" s="4"/>
      <c r="M6268" s="4"/>
      <c r="N6268" s="4" t="e">
        <v>#N/A</v>
      </c>
      <c r="O6268" s="4"/>
      <c r="P6268" s="4" t="str">
        <f t="shared" si="194"/>
        <v>PUNTHAI</v>
      </c>
    </row>
    <row r="6269" spans="1:16" x14ac:dyDescent="0.25">
      <c r="A6269" s="4" t="s">
        <v>23</v>
      </c>
      <c r="B6269" s="4" t="s">
        <v>456</v>
      </c>
      <c r="C6269" s="4" t="s">
        <v>457</v>
      </c>
      <c r="D6269" s="4">
        <v>13.77725</v>
      </c>
      <c r="E6269" s="4">
        <v>100.510053</v>
      </c>
      <c r="F6269" s="4"/>
      <c r="G6269" s="4"/>
      <c r="H6269" s="4"/>
      <c r="I6269" s="4"/>
      <c r="J6269" s="4"/>
      <c r="K6269" s="4"/>
      <c r="L6269" s="4"/>
      <c r="M6269" s="4"/>
      <c r="N6269" s="4" t="e">
        <v>#N/A</v>
      </c>
      <c r="O6269" s="4"/>
      <c r="P6269" s="4" t="str">
        <f t="shared" si="194"/>
        <v>PUNTHAI</v>
      </c>
    </row>
    <row r="6270" spans="1:16" x14ac:dyDescent="0.25">
      <c r="A6270" s="4" t="s">
        <v>23</v>
      </c>
      <c r="B6270" s="4" t="s">
        <v>319</v>
      </c>
      <c r="C6270" s="4" t="s">
        <v>320</v>
      </c>
      <c r="D6270" s="4">
        <v>15.296125</v>
      </c>
      <c r="E6270" s="4">
        <v>104.891471</v>
      </c>
      <c r="F6270" s="4"/>
      <c r="G6270" s="4" t="s">
        <v>19113</v>
      </c>
      <c r="H6270" s="4"/>
      <c r="I6270" s="4"/>
      <c r="J6270" s="4"/>
      <c r="K6270" s="4"/>
      <c r="L6270" s="4"/>
      <c r="M6270" s="4"/>
      <c r="N6270" s="4" t="e">
        <v>#N/A</v>
      </c>
      <c r="O6270" s="4"/>
      <c r="P6270" s="4" t="str">
        <f t="shared" si="194"/>
        <v>PUNTHAI</v>
      </c>
    </row>
    <row r="6271" spans="1:16" x14ac:dyDescent="0.25">
      <c r="A6271" s="4" t="s">
        <v>23</v>
      </c>
      <c r="B6271" s="4" t="s">
        <v>19114</v>
      </c>
      <c r="C6271" s="4" t="s">
        <v>19115</v>
      </c>
      <c r="D6271" s="4">
        <v>14.063370770000001</v>
      </c>
      <c r="E6271" s="4" t="s">
        <v>19116</v>
      </c>
      <c r="F6271" s="4"/>
      <c r="G6271" s="4" t="s">
        <v>19117</v>
      </c>
      <c r="H6271" s="4"/>
      <c r="I6271" s="4"/>
      <c r="J6271" s="4"/>
      <c r="K6271" s="4"/>
      <c r="L6271" s="4"/>
      <c r="M6271" s="4"/>
      <c r="N6271" s="4" t="e">
        <v>#N/A</v>
      </c>
      <c r="O6271" s="4"/>
      <c r="P6271" s="4" t="str">
        <f t="shared" si="194"/>
        <v>PUNTHAI</v>
      </c>
    </row>
    <row r="6272" spans="1:16" x14ac:dyDescent="0.25">
      <c r="A6272" s="4" t="s">
        <v>23</v>
      </c>
      <c r="B6272" s="4" t="s">
        <v>1104</v>
      </c>
      <c r="C6272" s="4" t="s">
        <v>1361</v>
      </c>
      <c r="D6272" s="4">
        <v>13.693436</v>
      </c>
      <c r="E6272" s="4" t="s">
        <v>19118</v>
      </c>
      <c r="F6272" s="4"/>
      <c r="G6272" s="4" t="s">
        <v>19119</v>
      </c>
      <c r="H6272" s="4"/>
      <c r="I6272" s="4"/>
      <c r="J6272" s="4"/>
      <c r="K6272" s="4"/>
      <c r="L6272" s="4"/>
      <c r="M6272" s="4"/>
      <c r="N6272" s="4" t="e">
        <v>#N/A</v>
      </c>
      <c r="O6272" s="4"/>
      <c r="P6272" s="4" t="str">
        <f t="shared" si="194"/>
        <v>PUNTHAI</v>
      </c>
    </row>
    <row r="6273" spans="1:16" x14ac:dyDescent="0.25">
      <c r="A6273" s="4" t="s">
        <v>23</v>
      </c>
      <c r="B6273" s="4" t="s">
        <v>19120</v>
      </c>
      <c r="C6273" s="4" t="s">
        <v>1662</v>
      </c>
      <c r="D6273" s="4">
        <v>6.7350440000000003</v>
      </c>
      <c r="E6273" s="4">
        <v>100.066759</v>
      </c>
      <c r="F6273" s="4"/>
      <c r="G6273" s="4" t="s">
        <v>19121</v>
      </c>
      <c r="H6273" s="4"/>
      <c r="I6273" s="4"/>
      <c r="J6273" s="4"/>
      <c r="K6273" s="4"/>
      <c r="L6273" s="4"/>
      <c r="M6273" s="4"/>
      <c r="N6273" s="4" t="e">
        <v>#N/A</v>
      </c>
      <c r="O6273" s="4"/>
      <c r="P6273" s="4" t="str">
        <f t="shared" si="194"/>
        <v>PUNTHAI</v>
      </c>
    </row>
    <row r="6274" spans="1:16" x14ac:dyDescent="0.25">
      <c r="A6274" s="4" t="s">
        <v>23</v>
      </c>
      <c r="B6274" s="4">
        <v>11005160</v>
      </c>
      <c r="C6274" s="4" t="s">
        <v>49</v>
      </c>
      <c r="D6274" s="4">
        <v>13.70255391637</v>
      </c>
      <c r="E6274" s="4">
        <v>100.60178884179901</v>
      </c>
      <c r="F6274" s="4"/>
      <c r="G6274" s="4" t="s">
        <v>19122</v>
      </c>
      <c r="H6274" s="4"/>
      <c r="I6274" s="4"/>
      <c r="J6274" s="4"/>
      <c r="K6274" s="4"/>
      <c r="L6274" s="4"/>
      <c r="M6274" s="4"/>
      <c r="N6274" s="4" t="e">
        <v>#N/A</v>
      </c>
      <c r="O6274" s="4"/>
      <c r="P6274" s="4" t="str">
        <f t="shared" si="194"/>
        <v>PUNTHAI</v>
      </c>
    </row>
    <row r="6275" spans="1:16" x14ac:dyDescent="0.25">
      <c r="A6275" s="4" t="s">
        <v>23</v>
      </c>
      <c r="B6275" s="4" t="s">
        <v>19123</v>
      </c>
      <c r="C6275" s="4" t="s">
        <v>19124</v>
      </c>
      <c r="D6275" s="4">
        <v>12.961347999999999</v>
      </c>
      <c r="E6275" s="4" t="s">
        <v>19125</v>
      </c>
      <c r="F6275" s="4"/>
      <c r="G6275" s="4" t="s">
        <v>19126</v>
      </c>
      <c r="H6275" s="4"/>
      <c r="I6275" s="4"/>
      <c r="J6275" s="4"/>
      <c r="K6275" s="4"/>
      <c r="L6275" s="4"/>
      <c r="M6275" s="4"/>
      <c r="N6275" s="4" t="e">
        <v>#N/A</v>
      </c>
      <c r="O6275" s="4"/>
      <c r="P6275" s="4" t="str">
        <f t="shared" ref="P6275:P6338" si="195">A6275</f>
        <v>PUNTHAI</v>
      </c>
    </row>
    <row r="6276" spans="1:16" x14ac:dyDescent="0.25">
      <c r="A6276" s="4" t="s">
        <v>23</v>
      </c>
      <c r="B6276" s="4">
        <v>11005159</v>
      </c>
      <c r="C6276" s="4" t="s">
        <v>19127</v>
      </c>
      <c r="D6276" s="4">
        <v>13.8771358839958</v>
      </c>
      <c r="E6276" s="4">
        <v>100.411739660762</v>
      </c>
      <c r="F6276" s="4"/>
      <c r="G6276" s="4" t="s">
        <v>19128</v>
      </c>
      <c r="H6276" s="4"/>
      <c r="I6276" s="4"/>
      <c r="J6276" s="4"/>
      <c r="K6276" s="4"/>
      <c r="L6276" s="4"/>
      <c r="M6276" s="4"/>
      <c r="N6276" s="4" t="e">
        <v>#N/A</v>
      </c>
      <c r="O6276" s="4"/>
      <c r="P6276" s="4" t="str">
        <f t="shared" si="195"/>
        <v>PUNTHAI</v>
      </c>
    </row>
    <row r="6277" spans="1:16" x14ac:dyDescent="0.25">
      <c r="A6277" s="4" t="s">
        <v>23</v>
      </c>
      <c r="B6277" s="4" t="s">
        <v>19129</v>
      </c>
      <c r="C6277" s="4" t="s">
        <v>19130</v>
      </c>
      <c r="D6277" s="4">
        <v>12.683907530000001</v>
      </c>
      <c r="E6277" s="4" t="s">
        <v>19131</v>
      </c>
      <c r="F6277" s="4"/>
      <c r="G6277" s="4" t="s">
        <v>19132</v>
      </c>
      <c r="H6277" s="4"/>
      <c r="I6277" s="4"/>
      <c r="J6277" s="4"/>
      <c r="K6277" s="4"/>
      <c r="L6277" s="4"/>
      <c r="M6277" s="4"/>
      <c r="N6277" s="4" t="e">
        <v>#N/A</v>
      </c>
      <c r="O6277" s="4"/>
      <c r="P6277" s="4" t="str">
        <f t="shared" si="195"/>
        <v>PUNTHAI</v>
      </c>
    </row>
    <row r="6278" spans="1:16" x14ac:dyDescent="0.25">
      <c r="A6278" s="4" t="s">
        <v>23</v>
      </c>
      <c r="B6278" s="4" t="s">
        <v>19133</v>
      </c>
      <c r="C6278" s="4" t="s">
        <v>14620</v>
      </c>
      <c r="D6278" s="4">
        <v>18.214552000000001</v>
      </c>
      <c r="E6278" s="4">
        <v>100.203686</v>
      </c>
      <c r="F6278" s="4"/>
      <c r="G6278" s="4" t="s">
        <v>19134</v>
      </c>
      <c r="H6278" s="4"/>
      <c r="I6278" s="4"/>
      <c r="J6278" s="4"/>
      <c r="K6278" s="4"/>
      <c r="L6278" s="4"/>
      <c r="M6278" s="4"/>
      <c r="N6278" s="4" t="e">
        <v>#N/A</v>
      </c>
      <c r="O6278" s="4"/>
      <c r="P6278" s="4" t="str">
        <f t="shared" si="195"/>
        <v>PUNTHAI</v>
      </c>
    </row>
    <row r="6279" spans="1:16" x14ac:dyDescent="0.25">
      <c r="A6279" s="4" t="s">
        <v>23</v>
      </c>
      <c r="B6279" s="4" t="s">
        <v>19135</v>
      </c>
      <c r="C6279" s="4" t="s">
        <v>14656</v>
      </c>
      <c r="D6279" s="4">
        <v>18.252514000000001</v>
      </c>
      <c r="E6279" s="4">
        <v>100.22906500000001</v>
      </c>
      <c r="F6279" s="4"/>
      <c r="G6279" s="4" t="s">
        <v>19136</v>
      </c>
      <c r="H6279" s="4"/>
      <c r="I6279" s="4"/>
      <c r="J6279" s="4"/>
      <c r="K6279" s="4"/>
      <c r="L6279" s="4"/>
      <c r="M6279" s="4"/>
      <c r="N6279" s="4" t="e">
        <v>#N/A</v>
      </c>
      <c r="O6279" s="4"/>
      <c r="P6279" s="4" t="str">
        <f t="shared" si="195"/>
        <v>PUNTHAI</v>
      </c>
    </row>
    <row r="6280" spans="1:16" x14ac:dyDescent="0.25">
      <c r="A6280" s="4" t="s">
        <v>23</v>
      </c>
      <c r="B6280" s="4">
        <v>11005055</v>
      </c>
      <c r="C6280" s="4" t="s">
        <v>19137</v>
      </c>
      <c r="D6280" s="4">
        <v>14.7481971177438</v>
      </c>
      <c r="E6280" s="4">
        <v>100.598935621347</v>
      </c>
      <c r="F6280" s="4"/>
      <c r="G6280" s="4" t="s">
        <v>19138</v>
      </c>
      <c r="H6280" s="4"/>
      <c r="I6280" s="4"/>
      <c r="J6280" s="4"/>
      <c r="K6280" s="4"/>
      <c r="L6280" s="4"/>
      <c r="M6280" s="4"/>
      <c r="N6280" s="4" t="e">
        <v>#N/A</v>
      </c>
      <c r="O6280" s="4"/>
      <c r="P6280" s="4" t="str">
        <f t="shared" si="195"/>
        <v>PUNTHAI</v>
      </c>
    </row>
    <row r="6281" spans="1:16" x14ac:dyDescent="0.25">
      <c r="A6281" s="4" t="s">
        <v>23</v>
      </c>
      <c r="B6281" s="4" t="s">
        <v>1099</v>
      </c>
      <c r="C6281" s="4" t="s">
        <v>1548</v>
      </c>
      <c r="D6281" s="4">
        <v>13.567883</v>
      </c>
      <c r="E6281" s="4">
        <v>100.33985800000001</v>
      </c>
      <c r="F6281" s="4"/>
      <c r="G6281" s="4" t="s">
        <v>19139</v>
      </c>
      <c r="H6281" s="4"/>
      <c r="I6281" s="4"/>
      <c r="J6281" s="4"/>
      <c r="K6281" s="4" t="s">
        <v>19140</v>
      </c>
      <c r="L6281" s="4" t="s">
        <v>19139</v>
      </c>
      <c r="M6281" s="4"/>
      <c r="N6281" s="4" t="e">
        <v>#N/A</v>
      </c>
      <c r="O6281" s="4"/>
      <c r="P6281" s="4" t="str">
        <f t="shared" si="195"/>
        <v>PUNTHAI</v>
      </c>
    </row>
    <row r="6282" spans="1:16" x14ac:dyDescent="0.25">
      <c r="A6282" s="4" t="s">
        <v>23</v>
      </c>
      <c r="B6282" s="4" t="s">
        <v>1094</v>
      </c>
      <c r="C6282" s="4" t="s">
        <v>1622</v>
      </c>
      <c r="D6282" s="4">
        <v>13.64922</v>
      </c>
      <c r="E6282" s="4">
        <v>100.51730999999999</v>
      </c>
      <c r="F6282" s="4"/>
      <c r="G6282" s="4"/>
      <c r="H6282" s="4"/>
      <c r="I6282" s="4"/>
      <c r="J6282" s="4"/>
      <c r="K6282" s="4" t="s">
        <v>19141</v>
      </c>
      <c r="L6282" s="4"/>
      <c r="M6282" s="4"/>
      <c r="N6282" s="4" t="e">
        <v>#N/A</v>
      </c>
      <c r="O6282" s="4"/>
      <c r="P6282" s="4" t="str">
        <f t="shared" si="195"/>
        <v>PUNTHAI</v>
      </c>
    </row>
    <row r="6283" spans="1:16" x14ac:dyDescent="0.25">
      <c r="A6283" s="4" t="s">
        <v>23</v>
      </c>
      <c r="B6283" s="4" t="s">
        <v>229</v>
      </c>
      <c r="C6283" s="4" t="s">
        <v>230</v>
      </c>
      <c r="D6283" s="4">
        <v>13.595986999999999</v>
      </c>
      <c r="E6283" s="4">
        <v>100.626983</v>
      </c>
      <c r="F6283" s="4"/>
      <c r="G6283" s="4" t="s">
        <v>19142</v>
      </c>
      <c r="H6283" s="4"/>
      <c r="I6283" s="4"/>
      <c r="J6283" s="4"/>
      <c r="K6283" s="4" t="s">
        <v>19143</v>
      </c>
      <c r="L6283" s="4" t="s">
        <v>19142</v>
      </c>
      <c r="M6283" s="4"/>
      <c r="N6283" s="4" t="e">
        <v>#N/A</v>
      </c>
      <c r="O6283" s="4"/>
      <c r="P6283" s="4" t="str">
        <f t="shared" si="195"/>
        <v>PUNTHAI</v>
      </c>
    </row>
    <row r="6284" spans="1:16" x14ac:dyDescent="0.25">
      <c r="A6284" s="4" t="s">
        <v>23</v>
      </c>
      <c r="B6284" s="4" t="s">
        <v>1254</v>
      </c>
      <c r="C6284" s="4" t="s">
        <v>1592</v>
      </c>
      <c r="D6284" s="4">
        <v>11.517628</v>
      </c>
      <c r="E6284" s="4">
        <v>99.614980000000003</v>
      </c>
      <c r="F6284" s="4"/>
      <c r="G6284" s="4" t="s">
        <v>19144</v>
      </c>
      <c r="H6284" s="4"/>
      <c r="I6284" s="4"/>
      <c r="J6284" s="4"/>
      <c r="K6284" s="4" t="s">
        <v>19145</v>
      </c>
      <c r="L6284" s="4" t="s">
        <v>19144</v>
      </c>
      <c r="M6284" s="4"/>
      <c r="N6284" s="4" t="e">
        <v>#N/A</v>
      </c>
      <c r="O6284" s="4"/>
      <c r="P6284" s="4" t="str">
        <f t="shared" si="195"/>
        <v>PUNTHAI</v>
      </c>
    </row>
    <row r="6285" spans="1:16" x14ac:dyDescent="0.25">
      <c r="A6285" s="4" t="s">
        <v>23</v>
      </c>
      <c r="B6285" s="4" t="s">
        <v>1214</v>
      </c>
      <c r="C6285" s="4" t="s">
        <v>1497</v>
      </c>
      <c r="D6285" s="4">
        <v>11.006963000000001</v>
      </c>
      <c r="E6285" s="4">
        <v>99.366979999999998</v>
      </c>
      <c r="F6285" s="4"/>
      <c r="G6285" s="4" t="s">
        <v>19146</v>
      </c>
      <c r="H6285" s="4"/>
      <c r="I6285" s="4"/>
      <c r="J6285" s="4"/>
      <c r="K6285" s="4" t="s">
        <v>19147</v>
      </c>
      <c r="L6285" s="4" t="s">
        <v>19146</v>
      </c>
      <c r="M6285" s="4"/>
      <c r="N6285" s="4" t="e">
        <v>#N/A</v>
      </c>
      <c r="O6285" s="4"/>
      <c r="P6285" s="4" t="str">
        <f t="shared" si="195"/>
        <v>PUNTHAI</v>
      </c>
    </row>
    <row r="6286" spans="1:16" x14ac:dyDescent="0.25">
      <c r="A6286" s="4" t="s">
        <v>23</v>
      </c>
      <c r="B6286" s="4" t="s">
        <v>19148</v>
      </c>
      <c r="C6286" s="4" t="s">
        <v>13175</v>
      </c>
      <c r="D6286" s="4">
        <v>16.738585</v>
      </c>
      <c r="E6286" s="4">
        <v>101.22721300000001</v>
      </c>
      <c r="F6286" s="4"/>
      <c r="G6286" s="4" t="s">
        <v>19149</v>
      </c>
      <c r="H6286" s="4"/>
      <c r="I6286" s="4"/>
      <c r="J6286" s="4"/>
      <c r="K6286" s="4" t="s">
        <v>19150</v>
      </c>
      <c r="L6286" s="4" t="s">
        <v>19149</v>
      </c>
      <c r="M6286" s="4"/>
      <c r="N6286" s="4" t="e">
        <v>#N/A</v>
      </c>
      <c r="O6286" s="4"/>
      <c r="P6286" s="4" t="str">
        <f t="shared" si="195"/>
        <v>PUNTHAI</v>
      </c>
    </row>
    <row r="6287" spans="1:16" x14ac:dyDescent="0.25">
      <c r="A6287" s="4" t="s">
        <v>23</v>
      </c>
      <c r="B6287" s="4" t="s">
        <v>172</v>
      </c>
      <c r="C6287" s="4" t="s">
        <v>173</v>
      </c>
      <c r="D6287" s="4">
        <v>13.776571000000001</v>
      </c>
      <c r="E6287" s="4">
        <v>100.178156</v>
      </c>
      <c r="F6287" s="4"/>
      <c r="G6287" s="4" t="s">
        <v>19151</v>
      </c>
      <c r="H6287" s="4"/>
      <c r="I6287" s="4"/>
      <c r="J6287" s="4"/>
      <c r="K6287" s="4" t="s">
        <v>19152</v>
      </c>
      <c r="L6287" s="4" t="s">
        <v>19151</v>
      </c>
      <c r="M6287" s="4"/>
      <c r="N6287" s="4" t="e">
        <v>#N/A</v>
      </c>
      <c r="O6287" s="4"/>
      <c r="P6287" s="4" t="str">
        <f t="shared" si="195"/>
        <v>PUNTHAI</v>
      </c>
    </row>
    <row r="6288" spans="1:16" x14ac:dyDescent="0.25">
      <c r="A6288" s="4" t="s">
        <v>23</v>
      </c>
      <c r="B6288" s="4" t="s">
        <v>19153</v>
      </c>
      <c r="C6288" s="4" t="s">
        <v>11612</v>
      </c>
      <c r="D6288" s="4">
        <v>15.864565000000001</v>
      </c>
      <c r="E6288" s="4">
        <v>99.915504999999996</v>
      </c>
      <c r="F6288" s="4"/>
      <c r="G6288" s="4" t="s">
        <v>19154</v>
      </c>
      <c r="H6288" s="4"/>
      <c r="I6288" s="4"/>
      <c r="J6288" s="4"/>
      <c r="K6288" s="4" t="s">
        <v>19155</v>
      </c>
      <c r="L6288" s="4" t="s">
        <v>19154</v>
      </c>
      <c r="M6288" s="4"/>
      <c r="N6288" s="4" t="e">
        <v>#N/A</v>
      </c>
      <c r="O6288" s="4"/>
      <c r="P6288" s="4" t="str">
        <f t="shared" si="195"/>
        <v>PUNTHAI</v>
      </c>
    </row>
    <row r="6289" spans="1:16" x14ac:dyDescent="0.25">
      <c r="A6289" s="4" t="s">
        <v>23</v>
      </c>
      <c r="B6289" s="4" t="s">
        <v>19156</v>
      </c>
      <c r="C6289" s="4" t="s">
        <v>1877</v>
      </c>
      <c r="D6289" s="4">
        <v>7.4149399999999996</v>
      </c>
      <c r="E6289" s="4">
        <v>100.161339</v>
      </c>
      <c r="F6289" s="4"/>
      <c r="G6289" s="4" t="s">
        <v>19157</v>
      </c>
      <c r="H6289" s="4"/>
      <c r="I6289" s="4"/>
      <c r="J6289" s="4"/>
      <c r="K6289" s="4"/>
      <c r="L6289" s="4"/>
      <c r="M6289" s="4"/>
      <c r="N6289" s="4" t="e">
        <v>#N/A</v>
      </c>
      <c r="O6289" s="4"/>
      <c r="P6289" s="4" t="str">
        <f t="shared" si="195"/>
        <v>PUNTHAI</v>
      </c>
    </row>
    <row r="6290" spans="1:16" x14ac:dyDescent="0.25">
      <c r="A6290" s="4" t="s">
        <v>23</v>
      </c>
      <c r="B6290" s="4" t="s">
        <v>19158</v>
      </c>
      <c r="C6290" s="4" t="s">
        <v>19159</v>
      </c>
      <c r="D6290" s="4">
        <v>9.0123200000000008</v>
      </c>
      <c r="E6290" s="4">
        <v>99.377431000000001</v>
      </c>
      <c r="F6290" s="4"/>
      <c r="G6290" s="4" t="s">
        <v>19160</v>
      </c>
      <c r="H6290" s="4"/>
      <c r="I6290" s="4"/>
      <c r="J6290" s="4"/>
      <c r="K6290" s="4"/>
      <c r="L6290" s="4"/>
      <c r="M6290" s="4"/>
      <c r="N6290" s="4" t="e">
        <v>#N/A</v>
      </c>
      <c r="O6290" s="4"/>
      <c r="P6290" s="4" t="str">
        <f t="shared" si="195"/>
        <v>PUNTHAI</v>
      </c>
    </row>
    <row r="6291" spans="1:16" x14ac:dyDescent="0.25">
      <c r="A6291" s="4" t="s">
        <v>23</v>
      </c>
      <c r="B6291" s="4" t="s">
        <v>19161</v>
      </c>
      <c r="C6291" s="4" t="s">
        <v>19162</v>
      </c>
      <c r="D6291" s="4">
        <v>16.441164000000001</v>
      </c>
      <c r="E6291" s="4">
        <v>100.342825</v>
      </c>
      <c r="F6291" s="4"/>
      <c r="G6291" s="4" t="s">
        <v>19163</v>
      </c>
      <c r="H6291" s="4"/>
      <c r="I6291" s="4"/>
      <c r="J6291" s="4"/>
      <c r="K6291" s="4"/>
      <c r="L6291" s="4"/>
      <c r="M6291" s="4"/>
      <c r="N6291" s="4" t="e">
        <v>#N/A</v>
      </c>
      <c r="O6291" s="4"/>
      <c r="P6291" s="4" t="str">
        <f t="shared" si="195"/>
        <v>PUNTHAI</v>
      </c>
    </row>
    <row r="6292" spans="1:16" x14ac:dyDescent="0.25">
      <c r="A6292" s="4" t="s">
        <v>23</v>
      </c>
      <c r="B6292" s="4" t="s">
        <v>462</v>
      </c>
      <c r="C6292" s="4" t="s">
        <v>463</v>
      </c>
      <c r="D6292" s="4">
        <v>13.7295487</v>
      </c>
      <c r="E6292" s="4">
        <v>100.7803018</v>
      </c>
      <c r="F6292" s="4"/>
      <c r="G6292" s="4" t="s">
        <v>19164</v>
      </c>
      <c r="H6292" s="4"/>
      <c r="I6292" s="4"/>
      <c r="J6292" s="4"/>
      <c r="K6292" s="4"/>
      <c r="L6292" s="4"/>
      <c r="M6292" s="4"/>
      <c r="N6292" s="4" t="e">
        <v>#N/A</v>
      </c>
      <c r="O6292" s="4"/>
      <c r="P6292" s="4" t="str">
        <f t="shared" si="195"/>
        <v>PUNTHAI</v>
      </c>
    </row>
    <row r="6293" spans="1:16" x14ac:dyDescent="0.25">
      <c r="A6293" s="4" t="s">
        <v>166</v>
      </c>
      <c r="B6293" s="4" t="s">
        <v>19165</v>
      </c>
      <c r="C6293" s="4" t="s">
        <v>1598</v>
      </c>
      <c r="D6293" s="4">
        <v>11.258475000000001</v>
      </c>
      <c r="E6293" s="4">
        <v>99.438092999999995</v>
      </c>
      <c r="F6293" s="4"/>
      <c r="G6293" s="4" t="s">
        <v>19166</v>
      </c>
      <c r="H6293" s="4"/>
      <c r="I6293" s="4"/>
      <c r="J6293" s="4"/>
      <c r="K6293" s="4"/>
      <c r="L6293" s="4"/>
      <c r="M6293" s="4"/>
      <c r="N6293" s="4" t="e">
        <v>#N/A</v>
      </c>
      <c r="O6293" s="4"/>
      <c r="P6293" s="4" t="str">
        <f t="shared" si="195"/>
        <v>SUPPLY USE</v>
      </c>
    </row>
    <row r="6294" spans="1:16" x14ac:dyDescent="0.25">
      <c r="A6294" s="4" t="s">
        <v>23</v>
      </c>
      <c r="B6294" s="4" t="s">
        <v>1109</v>
      </c>
      <c r="C6294" s="4" t="s">
        <v>19167</v>
      </c>
      <c r="D6294" s="4">
        <v>7.5559000000000003</v>
      </c>
      <c r="E6294" s="4" t="s">
        <v>19168</v>
      </c>
      <c r="F6294" s="4"/>
      <c r="G6294" s="4" t="s">
        <v>19169</v>
      </c>
      <c r="H6294" s="4"/>
      <c r="I6294" s="4"/>
      <c r="J6294" s="4"/>
      <c r="K6294" s="4"/>
      <c r="L6294" s="4"/>
      <c r="M6294" s="4"/>
      <c r="N6294" s="4" t="e">
        <v>#N/A</v>
      </c>
      <c r="O6294" s="4"/>
      <c r="P6294" s="4" t="str">
        <f t="shared" si="195"/>
        <v>PUNTHAI</v>
      </c>
    </row>
    <row r="6295" spans="1:16" x14ac:dyDescent="0.25">
      <c r="A6295" s="4" t="s">
        <v>23</v>
      </c>
      <c r="B6295" s="4" t="s">
        <v>1112</v>
      </c>
      <c r="C6295" s="4" t="s">
        <v>1583</v>
      </c>
      <c r="D6295" s="4">
        <v>10.277785</v>
      </c>
      <c r="E6295" s="4">
        <v>99.083270999999996</v>
      </c>
      <c r="F6295" s="4"/>
      <c r="G6295" s="4" t="s">
        <v>19170</v>
      </c>
      <c r="H6295" s="4"/>
      <c r="I6295" s="4"/>
      <c r="J6295" s="4"/>
      <c r="K6295" s="4"/>
      <c r="L6295" s="4"/>
      <c r="M6295" s="4"/>
      <c r="N6295" s="4" t="e">
        <v>#N/A</v>
      </c>
      <c r="O6295" s="4"/>
      <c r="P6295" s="4" t="str">
        <f t="shared" si="195"/>
        <v>PUNTHAI</v>
      </c>
    </row>
    <row r="6296" spans="1:16" x14ac:dyDescent="0.25">
      <c r="A6296" s="4" t="s">
        <v>23</v>
      </c>
      <c r="B6296" s="4" t="s">
        <v>818</v>
      </c>
      <c r="C6296" s="4" t="s">
        <v>19171</v>
      </c>
      <c r="D6296" s="4">
        <v>14.8863</v>
      </c>
      <c r="E6296" s="4">
        <v>103.49218999999999</v>
      </c>
      <c r="F6296" s="4"/>
      <c r="G6296" s="4" t="s">
        <v>19172</v>
      </c>
      <c r="H6296" s="4"/>
      <c r="I6296" s="4"/>
      <c r="J6296" s="4"/>
      <c r="K6296" s="4"/>
      <c r="L6296" s="4"/>
      <c r="M6296" s="4"/>
      <c r="N6296" s="4" t="e">
        <v>#N/A</v>
      </c>
      <c r="O6296" s="4"/>
      <c r="P6296" s="4" t="str">
        <f t="shared" si="195"/>
        <v>PUNTHAI</v>
      </c>
    </row>
    <row r="6297" spans="1:16" x14ac:dyDescent="0.25">
      <c r="A6297" s="4" t="s">
        <v>23</v>
      </c>
      <c r="B6297" s="4" t="s">
        <v>19173</v>
      </c>
      <c r="C6297" s="4" t="s">
        <v>14793</v>
      </c>
      <c r="D6297" s="4" t="s">
        <v>14794</v>
      </c>
      <c r="E6297" s="4" t="s">
        <v>14795</v>
      </c>
      <c r="F6297" s="4" t="s">
        <v>14793</v>
      </c>
      <c r="G6297" s="4" t="s">
        <v>14796</v>
      </c>
      <c r="H6297" s="4" t="s">
        <v>1693</v>
      </c>
      <c r="I6297" s="4" t="s">
        <v>14797</v>
      </c>
      <c r="J6297" s="4" t="s">
        <v>1695</v>
      </c>
      <c r="K6297" s="4" t="s">
        <v>14798</v>
      </c>
      <c r="L6297" s="4" t="str">
        <f>A6297&amp;"-"&amp;C6297</f>
        <v>PUNTHAI-Makro บางคอแหลม (กรุงเทพมหานคร)</v>
      </c>
      <c r="M6297" s="4"/>
      <c r="N6297" s="4" t="e">
        <v>#N/A</v>
      </c>
      <c r="O6297" s="4"/>
      <c r="P6297" s="4" t="str">
        <f t="shared" si="195"/>
        <v>PUNTHAI</v>
      </c>
    </row>
    <row r="6298" spans="1:16" x14ac:dyDescent="0.25">
      <c r="A6298" s="4" t="s">
        <v>166</v>
      </c>
      <c r="B6298" s="4" t="s">
        <v>1801</v>
      </c>
      <c r="C6298" s="4" t="s">
        <v>1798</v>
      </c>
      <c r="D6298" s="4">
        <v>7.1516159999999998</v>
      </c>
      <c r="E6298" s="4">
        <v>100.621717</v>
      </c>
      <c r="F6298" s="4"/>
      <c r="G6298" s="4" t="s">
        <v>1799</v>
      </c>
      <c r="H6298" s="4"/>
      <c r="I6298" s="4"/>
      <c r="J6298" s="4"/>
      <c r="K6298" s="4"/>
      <c r="L6298" s="4"/>
      <c r="M6298" s="4"/>
      <c r="N6298" s="4" t="e">
        <v>#N/A</v>
      </c>
      <c r="O6298" s="4"/>
      <c r="P6298" s="4" t="str">
        <f t="shared" si="195"/>
        <v>SUPPLY USE</v>
      </c>
    </row>
    <row r="6299" spans="1:16" x14ac:dyDescent="0.25">
      <c r="A6299" s="4" t="s">
        <v>166</v>
      </c>
      <c r="B6299" s="4" t="s">
        <v>3037</v>
      </c>
      <c r="C6299" s="4" t="s">
        <v>3033</v>
      </c>
      <c r="D6299" s="4">
        <v>10.713755000000001</v>
      </c>
      <c r="E6299" s="4">
        <v>99.311186000000006</v>
      </c>
      <c r="F6299" s="4"/>
      <c r="G6299" s="4" t="s">
        <v>3034</v>
      </c>
      <c r="H6299" s="4"/>
      <c r="I6299" s="4"/>
      <c r="J6299" s="4"/>
      <c r="K6299" s="4"/>
      <c r="L6299" s="4"/>
      <c r="M6299" s="4"/>
      <c r="N6299" s="4" t="e">
        <v>#N/A</v>
      </c>
      <c r="O6299" s="4"/>
      <c r="P6299" s="4" t="str">
        <f t="shared" si="195"/>
        <v>SUPPLY USE</v>
      </c>
    </row>
    <row r="6300" spans="1:16" x14ac:dyDescent="0.25">
      <c r="A6300" s="4" t="s">
        <v>28</v>
      </c>
      <c r="B6300" s="4" t="s">
        <v>19174</v>
      </c>
      <c r="C6300" s="4" t="s">
        <v>19175</v>
      </c>
      <c r="D6300" s="4">
        <v>13.597572562525301</v>
      </c>
      <c r="E6300" s="4">
        <v>100.282744013458</v>
      </c>
      <c r="F6300" s="4" t="s">
        <v>19176</v>
      </c>
      <c r="G6300" s="4" t="s">
        <v>7916</v>
      </c>
      <c r="H6300" s="4"/>
      <c r="I6300" s="4"/>
      <c r="J6300" s="4"/>
      <c r="K6300" s="4"/>
      <c r="L6300" s="4"/>
      <c r="M6300" s="4"/>
      <c r="N6300" s="4" t="e">
        <v>#N/A</v>
      </c>
      <c r="O6300" s="4"/>
      <c r="P6300" s="4" t="str">
        <f t="shared" si="195"/>
        <v>PROJECT</v>
      </c>
    </row>
    <row r="6301" spans="1:16" x14ac:dyDescent="0.25">
      <c r="A6301" s="4" t="s">
        <v>28</v>
      </c>
      <c r="B6301" s="4" t="s">
        <v>19177</v>
      </c>
      <c r="C6301" s="4" t="s">
        <v>19178</v>
      </c>
      <c r="D6301" s="4">
        <v>14.079932103034</v>
      </c>
      <c r="E6301" s="4">
        <v>100.633107917964</v>
      </c>
      <c r="F6301" s="4" t="s">
        <v>19179</v>
      </c>
      <c r="G6301" s="4" t="s">
        <v>8018</v>
      </c>
      <c r="H6301" s="4"/>
      <c r="I6301" s="4"/>
      <c r="J6301" s="4"/>
      <c r="K6301" s="4"/>
      <c r="L6301" s="4"/>
      <c r="M6301" s="4"/>
      <c r="N6301" s="4" t="e">
        <v>#N/A</v>
      </c>
      <c r="O6301" s="4"/>
      <c r="P6301" s="4" t="str">
        <f t="shared" si="195"/>
        <v>PROJECT</v>
      </c>
    </row>
    <row r="6302" spans="1:16" x14ac:dyDescent="0.25">
      <c r="A6302" s="4" t="s">
        <v>23</v>
      </c>
      <c r="B6302" s="4" t="s">
        <v>774</v>
      </c>
      <c r="C6302" s="4" t="s">
        <v>775</v>
      </c>
      <c r="D6302" s="4">
        <v>16.5429736</v>
      </c>
      <c r="E6302" s="4">
        <v>104.7278135</v>
      </c>
      <c r="F6302" s="4"/>
      <c r="G6302" s="4" t="s">
        <v>19180</v>
      </c>
      <c r="H6302" s="4"/>
      <c r="I6302" s="4"/>
      <c r="J6302" s="4"/>
      <c r="K6302" s="4"/>
      <c r="L6302" s="4"/>
      <c r="M6302" s="4"/>
      <c r="N6302" s="4" t="e">
        <v>#N/A</v>
      </c>
      <c r="O6302" s="4"/>
      <c r="P6302" s="4" t="str">
        <f t="shared" si="195"/>
        <v>PUNTHAI</v>
      </c>
    </row>
    <row r="6303" spans="1:16" x14ac:dyDescent="0.25">
      <c r="A6303" s="4" t="s">
        <v>23</v>
      </c>
      <c r="B6303" s="4" t="s">
        <v>19181</v>
      </c>
      <c r="C6303" s="4" t="s">
        <v>19182</v>
      </c>
      <c r="D6303" s="4">
        <v>13.811465999999999</v>
      </c>
      <c r="E6303" s="4">
        <v>100.596327</v>
      </c>
      <c r="F6303" s="4" t="s">
        <v>19182</v>
      </c>
      <c r="G6303" s="4" t="s">
        <v>6722</v>
      </c>
      <c r="H6303" s="4"/>
      <c r="I6303" s="4"/>
      <c r="J6303" s="4"/>
      <c r="K6303" s="4"/>
      <c r="L6303" s="4"/>
      <c r="M6303" s="4"/>
      <c r="N6303" s="4" t="e">
        <v>#N/A</v>
      </c>
      <c r="O6303" s="4"/>
      <c r="P6303" s="4" t="str">
        <f t="shared" si="195"/>
        <v>PUNTHAI</v>
      </c>
    </row>
    <row r="6304" spans="1:16" x14ac:dyDescent="0.25">
      <c r="A6304" s="4" t="s">
        <v>23</v>
      </c>
      <c r="B6304" s="4" t="s">
        <v>19183</v>
      </c>
      <c r="C6304" s="4" t="s">
        <v>19184</v>
      </c>
      <c r="D6304" s="4">
        <v>13.73202</v>
      </c>
      <c r="E6304" s="4">
        <v>100.64906999999999</v>
      </c>
      <c r="F6304" s="4" t="s">
        <v>19184</v>
      </c>
      <c r="G6304" s="4" t="s">
        <v>5923</v>
      </c>
      <c r="H6304" s="4"/>
      <c r="I6304" s="4"/>
      <c r="J6304" s="4"/>
      <c r="K6304" s="4"/>
      <c r="L6304" s="4"/>
      <c r="M6304" s="4"/>
      <c r="N6304" s="4" t="e">
        <v>#N/A</v>
      </c>
      <c r="O6304" s="4"/>
      <c r="P6304" s="4" t="str">
        <f t="shared" si="195"/>
        <v>PUNTHAI</v>
      </c>
    </row>
    <row r="6305" spans="1:16" x14ac:dyDescent="0.25">
      <c r="A6305" s="4" t="s">
        <v>23</v>
      </c>
      <c r="B6305" s="4" t="s">
        <v>19185</v>
      </c>
      <c r="C6305" s="4" t="s">
        <v>19186</v>
      </c>
      <c r="D6305" s="4">
        <v>14.504434</v>
      </c>
      <c r="E6305" s="4">
        <v>100.521165</v>
      </c>
      <c r="F6305" s="4" t="s">
        <v>19186</v>
      </c>
      <c r="G6305" s="4" t="s">
        <v>8975</v>
      </c>
      <c r="H6305" s="4"/>
      <c r="I6305" s="4"/>
      <c r="J6305" s="4"/>
      <c r="K6305" s="4"/>
      <c r="L6305" s="4"/>
      <c r="M6305" s="4"/>
      <c r="N6305" s="4" t="e">
        <v>#N/A</v>
      </c>
      <c r="O6305" s="4"/>
      <c r="P6305" s="4" t="str">
        <f t="shared" si="195"/>
        <v>PUNTHAI</v>
      </c>
    </row>
    <row r="6306" spans="1:16" x14ac:dyDescent="0.25">
      <c r="A6306" s="4" t="s">
        <v>23</v>
      </c>
      <c r="B6306" s="4" t="s">
        <v>19187</v>
      </c>
      <c r="C6306" s="4" t="s">
        <v>19188</v>
      </c>
      <c r="D6306" s="4">
        <v>14.04213</v>
      </c>
      <c r="E6306" s="4">
        <v>99.50394</v>
      </c>
      <c r="F6306" s="4" t="s">
        <v>19188</v>
      </c>
      <c r="G6306" s="4" t="s">
        <v>8035</v>
      </c>
      <c r="H6306" s="4"/>
      <c r="I6306" s="4"/>
      <c r="J6306" s="4"/>
      <c r="K6306" s="4"/>
      <c r="L6306" s="4"/>
      <c r="M6306" s="4"/>
      <c r="N6306" s="4" t="e">
        <v>#N/A</v>
      </c>
      <c r="O6306" s="4"/>
      <c r="P6306" s="4" t="str">
        <f t="shared" si="195"/>
        <v>PUNTHAI</v>
      </c>
    </row>
    <row r="6307" spans="1:16" x14ac:dyDescent="0.25">
      <c r="A6307" s="4" t="s">
        <v>23</v>
      </c>
      <c r="B6307" s="4" t="s">
        <v>19189</v>
      </c>
      <c r="C6307" s="4" t="s">
        <v>19190</v>
      </c>
      <c r="D6307" s="4">
        <v>13.906748</v>
      </c>
      <c r="E6307" s="4">
        <v>100.630194</v>
      </c>
      <c r="F6307" s="4" t="s">
        <v>19190</v>
      </c>
      <c r="G6307" s="4" t="s">
        <v>7353</v>
      </c>
      <c r="H6307" s="4"/>
      <c r="I6307" s="4"/>
      <c r="J6307" s="4"/>
      <c r="K6307" s="4"/>
      <c r="L6307" s="4" t="str">
        <f>A6307&amp;"-"&amp;C6307</f>
        <v>PUNTHAI-สายไหม(คลังยา)</v>
      </c>
      <c r="M6307" s="4"/>
      <c r="N6307" s="4" t="e">
        <v>#N/A</v>
      </c>
      <c r="O6307" s="4"/>
      <c r="P6307" s="4" t="str">
        <f t="shared" si="195"/>
        <v>PUNTHAI</v>
      </c>
    </row>
    <row r="6308" spans="1:16" x14ac:dyDescent="0.25">
      <c r="A6308" s="4" t="s">
        <v>23</v>
      </c>
      <c r="B6308" s="4" t="s">
        <v>19191</v>
      </c>
      <c r="C6308" s="4" t="s">
        <v>19192</v>
      </c>
      <c r="D6308" s="4">
        <v>13.721883999999999</v>
      </c>
      <c r="E6308" s="4">
        <v>100.784029</v>
      </c>
      <c r="F6308" s="4" t="s">
        <v>19192</v>
      </c>
      <c r="G6308" s="4" t="s">
        <v>5821</v>
      </c>
      <c r="H6308" s="4"/>
      <c r="I6308" s="4"/>
      <c r="J6308" s="4"/>
      <c r="K6308" s="4"/>
      <c r="L6308" s="4"/>
      <c r="M6308" s="4"/>
      <c r="N6308" s="4" t="e">
        <v>#N/A</v>
      </c>
      <c r="O6308" s="4"/>
      <c r="P6308" s="4" t="str">
        <f t="shared" si="195"/>
        <v>PUNTHAI</v>
      </c>
    </row>
    <row r="6309" spans="1:16" x14ac:dyDescent="0.25">
      <c r="A6309" s="4" t="s">
        <v>23</v>
      </c>
      <c r="B6309" s="4" t="s">
        <v>197</v>
      </c>
      <c r="C6309" s="4" t="s">
        <v>19193</v>
      </c>
      <c r="D6309" s="4">
        <v>13.68618</v>
      </c>
      <c r="E6309" s="4">
        <v>100.3434</v>
      </c>
      <c r="F6309" s="4" t="s">
        <v>19193</v>
      </c>
      <c r="G6309" s="4" t="s">
        <v>5564</v>
      </c>
      <c r="H6309" s="4"/>
      <c r="I6309" s="4"/>
      <c r="J6309" s="4"/>
      <c r="K6309" s="4"/>
      <c r="L6309" s="4"/>
      <c r="M6309" s="4"/>
      <c r="N6309" s="4" t="e">
        <v>#N/A</v>
      </c>
      <c r="O6309" s="4"/>
      <c r="P6309" s="4" t="str">
        <f t="shared" si="195"/>
        <v>PUNTHAI</v>
      </c>
    </row>
    <row r="6310" spans="1:16" x14ac:dyDescent="0.25">
      <c r="A6310" s="4" t="s">
        <v>23</v>
      </c>
      <c r="B6310" s="4" t="s">
        <v>19194</v>
      </c>
      <c r="C6310" s="4" t="s">
        <v>5364</v>
      </c>
      <c r="D6310" s="4">
        <v>13.670139000000001</v>
      </c>
      <c r="E6310" s="4">
        <v>101.200278</v>
      </c>
      <c r="F6310" s="4" t="s">
        <v>5364</v>
      </c>
      <c r="G6310" s="4" t="s">
        <v>5429</v>
      </c>
      <c r="H6310" s="4"/>
      <c r="I6310" s="4"/>
      <c r="J6310" s="4"/>
      <c r="K6310" s="4"/>
      <c r="L6310" s="4"/>
      <c r="M6310" s="4"/>
      <c r="N6310" s="4" t="e">
        <v>#N/A</v>
      </c>
      <c r="O6310" s="4"/>
      <c r="P6310" s="4" t="str">
        <f t="shared" si="195"/>
        <v>PUNTHAI</v>
      </c>
    </row>
    <row r="6311" spans="1:16" x14ac:dyDescent="0.25">
      <c r="A6311" s="4" t="s">
        <v>23</v>
      </c>
      <c r="B6311" s="4" t="s">
        <v>19195</v>
      </c>
      <c r="C6311" s="4" t="s">
        <v>7320</v>
      </c>
      <c r="D6311" s="4">
        <v>13.901384</v>
      </c>
      <c r="E6311" s="4">
        <v>100.529128</v>
      </c>
      <c r="F6311" s="4" t="s">
        <v>7320</v>
      </c>
      <c r="G6311" s="4" t="s">
        <v>7321</v>
      </c>
      <c r="H6311" s="4"/>
      <c r="I6311" s="4"/>
      <c r="J6311" s="4"/>
      <c r="K6311" s="4"/>
      <c r="L6311" s="4"/>
      <c r="M6311" s="4"/>
      <c r="N6311" s="4" t="e">
        <v>#N/A</v>
      </c>
      <c r="O6311" s="4"/>
      <c r="P6311" s="4" t="str">
        <f t="shared" si="195"/>
        <v>PUNTHAI</v>
      </c>
    </row>
    <row r="6312" spans="1:16" x14ac:dyDescent="0.25">
      <c r="A6312" s="4" t="s">
        <v>23</v>
      </c>
      <c r="B6312" s="4" t="s">
        <v>19196</v>
      </c>
      <c r="C6312" s="4" t="s">
        <v>19197</v>
      </c>
      <c r="D6312" s="4">
        <v>19.349214</v>
      </c>
      <c r="E6312" s="4">
        <v>98.435201000000006</v>
      </c>
      <c r="F6312" s="4" t="s">
        <v>19197</v>
      </c>
      <c r="G6312" s="4" t="s">
        <v>15464</v>
      </c>
      <c r="H6312" s="4"/>
      <c r="I6312" s="4"/>
      <c r="J6312" s="4"/>
      <c r="K6312" s="4"/>
      <c r="L6312" s="4"/>
      <c r="M6312" s="4"/>
      <c r="N6312" s="4" t="e">
        <v>#N/A</v>
      </c>
      <c r="O6312" s="4"/>
      <c r="P6312" s="4" t="str">
        <f t="shared" si="195"/>
        <v>PUNTHAI</v>
      </c>
    </row>
    <row r="6313" spans="1:16" x14ac:dyDescent="0.25">
      <c r="A6313" s="4" t="s">
        <v>23</v>
      </c>
      <c r="B6313" s="4" t="s">
        <v>19198</v>
      </c>
      <c r="C6313" s="4" t="s">
        <v>19199</v>
      </c>
      <c r="D6313" s="4">
        <v>12.699813499999999</v>
      </c>
      <c r="E6313" s="4">
        <v>100.88979500000001</v>
      </c>
      <c r="F6313" s="4" t="s">
        <v>19199</v>
      </c>
      <c r="G6313" s="4" t="s">
        <v>3509</v>
      </c>
      <c r="H6313" s="4"/>
      <c r="I6313" s="4"/>
      <c r="J6313" s="4"/>
      <c r="K6313" s="4"/>
      <c r="L6313" s="4"/>
      <c r="M6313" s="4"/>
      <c r="N6313" s="4" t="e">
        <v>#N/A</v>
      </c>
      <c r="O6313" s="4"/>
      <c r="P6313" s="4" t="str">
        <f t="shared" si="195"/>
        <v>PUNTHAI</v>
      </c>
    </row>
    <row r="6314" spans="1:16" x14ac:dyDescent="0.25">
      <c r="A6314" s="4" t="s">
        <v>23</v>
      </c>
      <c r="B6314" s="4" t="s">
        <v>19200</v>
      </c>
      <c r="C6314" s="4" t="s">
        <v>6682</v>
      </c>
      <c r="D6314" s="4">
        <v>13.805881599999999</v>
      </c>
      <c r="E6314" s="4">
        <v>100.0088118</v>
      </c>
      <c r="F6314" s="4" t="s">
        <v>6682</v>
      </c>
      <c r="G6314" s="4" t="s">
        <v>6683</v>
      </c>
      <c r="H6314" s="4"/>
      <c r="I6314" s="4"/>
      <c r="J6314" s="4"/>
      <c r="K6314" s="4"/>
      <c r="L6314" s="4"/>
      <c r="M6314" s="4"/>
      <c r="N6314" s="4" t="e">
        <v>#N/A</v>
      </c>
      <c r="O6314" s="4"/>
      <c r="P6314" s="4" t="str">
        <f t="shared" si="195"/>
        <v>PUNTHAI</v>
      </c>
    </row>
    <row r="6315" spans="1:16" x14ac:dyDescent="0.25">
      <c r="A6315" s="4" t="s">
        <v>23</v>
      </c>
      <c r="B6315" s="4" t="s">
        <v>19201</v>
      </c>
      <c r="C6315" s="4" t="s">
        <v>19202</v>
      </c>
      <c r="D6315" s="4">
        <v>13.1247103</v>
      </c>
      <c r="E6315" s="4">
        <v>99.888543400000003</v>
      </c>
      <c r="F6315" s="4" t="s">
        <v>19202</v>
      </c>
      <c r="G6315" s="4" t="s">
        <v>4098</v>
      </c>
      <c r="H6315" s="4"/>
      <c r="I6315" s="4"/>
      <c r="J6315" s="4"/>
      <c r="K6315" s="4"/>
      <c r="L6315" s="4"/>
      <c r="M6315" s="4"/>
      <c r="N6315" s="4" t="e">
        <v>#N/A</v>
      </c>
      <c r="O6315" s="4"/>
      <c r="P6315" s="4" t="str">
        <f t="shared" si="195"/>
        <v>PUNTHAI</v>
      </c>
    </row>
    <row r="6316" spans="1:16" x14ac:dyDescent="0.25">
      <c r="A6316" s="4" t="s">
        <v>23</v>
      </c>
      <c r="B6316" s="4" t="s">
        <v>239</v>
      </c>
      <c r="C6316" s="4" t="s">
        <v>19203</v>
      </c>
      <c r="D6316" s="4">
        <v>13.5821457</v>
      </c>
      <c r="E6316" s="4">
        <v>100.62029939999999</v>
      </c>
      <c r="F6316" s="4" t="s">
        <v>19203</v>
      </c>
      <c r="G6316" s="4" t="s">
        <v>4925</v>
      </c>
      <c r="H6316" s="4"/>
      <c r="I6316" s="4"/>
      <c r="J6316" s="4"/>
      <c r="K6316" s="4"/>
      <c r="L6316" s="4"/>
      <c r="M6316" s="4"/>
      <c r="N6316" s="4" t="e">
        <v>#N/A</v>
      </c>
      <c r="O6316" s="4"/>
      <c r="P6316" s="4" t="str">
        <f t="shared" si="195"/>
        <v>PUNTHAI</v>
      </c>
    </row>
    <row r="6317" spans="1:16" x14ac:dyDescent="0.25">
      <c r="A6317" s="4" t="s">
        <v>23</v>
      </c>
      <c r="B6317" s="4" t="s">
        <v>19204</v>
      </c>
      <c r="C6317" s="4" t="s">
        <v>19205</v>
      </c>
      <c r="D6317" s="4">
        <v>13.702445600000001</v>
      </c>
      <c r="E6317" s="4">
        <v>100.4459598</v>
      </c>
      <c r="F6317" s="4" t="s">
        <v>19205</v>
      </c>
      <c r="G6317" s="4" t="s">
        <v>5665</v>
      </c>
      <c r="H6317" s="4"/>
      <c r="I6317" s="4"/>
      <c r="J6317" s="4"/>
      <c r="K6317" s="4"/>
      <c r="L6317" s="4"/>
      <c r="M6317" s="4"/>
      <c r="N6317" s="4" t="e">
        <v>#N/A</v>
      </c>
      <c r="O6317" s="4"/>
      <c r="P6317" s="4" t="str">
        <f t="shared" si="195"/>
        <v>PUNTHAI</v>
      </c>
    </row>
    <row r="6318" spans="1:16" x14ac:dyDescent="0.25">
      <c r="A6318" s="4" t="s">
        <v>23</v>
      </c>
      <c r="B6318" s="4" t="s">
        <v>19173</v>
      </c>
      <c r="C6318" s="4" t="s">
        <v>19206</v>
      </c>
      <c r="D6318" s="4" t="s">
        <v>14794</v>
      </c>
      <c r="E6318" s="4" t="s">
        <v>14795</v>
      </c>
      <c r="F6318" s="4" t="s">
        <v>19206</v>
      </c>
      <c r="G6318" s="4" t="s">
        <v>14796</v>
      </c>
      <c r="H6318" s="4"/>
      <c r="I6318" s="4"/>
      <c r="J6318" s="4"/>
      <c r="K6318" s="4"/>
      <c r="L6318" s="4"/>
      <c r="M6318" s="4"/>
      <c r="N6318" s="4" t="e">
        <v>#N/A</v>
      </c>
      <c r="O6318" s="4"/>
      <c r="P6318" s="4" t="str">
        <f t="shared" si="195"/>
        <v>PUNTHAI</v>
      </c>
    </row>
    <row r="6319" spans="1:16" x14ac:dyDescent="0.25">
      <c r="A6319" s="4" t="s">
        <v>23</v>
      </c>
      <c r="B6319" s="4" t="s">
        <v>19207</v>
      </c>
      <c r="C6319" s="4" t="s">
        <v>19208</v>
      </c>
      <c r="D6319" s="4">
        <v>16.5523959</v>
      </c>
      <c r="E6319" s="4">
        <v>102.08647740000001</v>
      </c>
      <c r="F6319" s="4" t="s">
        <v>19208</v>
      </c>
      <c r="G6319" s="4" t="s">
        <v>12890</v>
      </c>
      <c r="H6319" s="4"/>
      <c r="I6319" s="4"/>
      <c r="J6319" s="4"/>
      <c r="K6319" s="4"/>
      <c r="L6319" s="4"/>
      <c r="M6319" s="4"/>
      <c r="N6319" s="4" t="e">
        <v>#N/A</v>
      </c>
      <c r="O6319" s="4"/>
      <c r="P6319" s="4" t="str">
        <f t="shared" si="195"/>
        <v>PUNTHAI</v>
      </c>
    </row>
    <row r="6320" spans="1:16" x14ac:dyDescent="0.25">
      <c r="A6320" s="4" t="s">
        <v>23</v>
      </c>
      <c r="B6320" s="4" t="s">
        <v>19209</v>
      </c>
      <c r="C6320" s="4" t="s">
        <v>15933</v>
      </c>
      <c r="D6320" s="4">
        <v>20.406316700000001</v>
      </c>
      <c r="E6320" s="4">
        <v>99.886635200000001</v>
      </c>
      <c r="F6320" s="4" t="s">
        <v>15933</v>
      </c>
      <c r="G6320" s="4" t="s">
        <v>15934</v>
      </c>
      <c r="H6320" s="4"/>
      <c r="I6320" s="4"/>
      <c r="J6320" s="4"/>
      <c r="K6320" s="4"/>
      <c r="L6320" s="4"/>
      <c r="M6320" s="4"/>
      <c r="N6320" s="4" t="e">
        <v>#N/A</v>
      </c>
      <c r="O6320" s="4"/>
      <c r="P6320" s="4" t="str">
        <f t="shared" si="195"/>
        <v>PUNTHAI</v>
      </c>
    </row>
    <row r="6321" spans="1:16" x14ac:dyDescent="0.25">
      <c r="A6321" s="4" t="s">
        <v>23</v>
      </c>
      <c r="B6321" s="4" t="s">
        <v>19210</v>
      </c>
      <c r="C6321" s="4" t="s">
        <v>15711</v>
      </c>
      <c r="D6321" s="4">
        <v>19.889682700000002</v>
      </c>
      <c r="E6321" s="4">
        <v>99.195835000000002</v>
      </c>
      <c r="F6321" s="4" t="s">
        <v>15711</v>
      </c>
      <c r="G6321" s="4" t="s">
        <v>15712</v>
      </c>
      <c r="H6321" s="4"/>
      <c r="I6321" s="4"/>
      <c r="J6321" s="4"/>
      <c r="K6321" s="4"/>
      <c r="L6321" s="4"/>
      <c r="M6321" s="4"/>
      <c r="N6321" s="4" t="e">
        <v>#N/A</v>
      </c>
      <c r="O6321" s="4"/>
      <c r="P6321" s="4" t="str">
        <f t="shared" si="195"/>
        <v>PUNTHAI</v>
      </c>
    </row>
    <row r="6322" spans="1:16" x14ac:dyDescent="0.25">
      <c r="A6322" s="4" t="s">
        <v>23</v>
      </c>
      <c r="B6322" s="4" t="s">
        <v>19211</v>
      </c>
      <c r="C6322" s="4" t="s">
        <v>15151</v>
      </c>
      <c r="D6322" s="4">
        <v>18.7540458</v>
      </c>
      <c r="E6322" s="4">
        <v>100.7599012</v>
      </c>
      <c r="F6322" s="4" t="s">
        <v>15151</v>
      </c>
      <c r="G6322" s="4" t="s">
        <v>15152</v>
      </c>
      <c r="H6322" s="4"/>
      <c r="I6322" s="4"/>
      <c r="J6322" s="4"/>
      <c r="K6322" s="4"/>
      <c r="L6322" s="4"/>
      <c r="M6322" s="4"/>
      <c r="N6322" s="4" t="e">
        <v>#N/A</v>
      </c>
      <c r="O6322" s="4"/>
      <c r="P6322" s="4" t="str">
        <f t="shared" si="195"/>
        <v>PUNTHAI</v>
      </c>
    </row>
    <row r="6323" spans="1:16" x14ac:dyDescent="0.25">
      <c r="A6323" s="4" t="s">
        <v>23</v>
      </c>
      <c r="B6323" s="4" t="s">
        <v>19212</v>
      </c>
      <c r="C6323" s="4" t="s">
        <v>19213</v>
      </c>
      <c r="D6323" s="4" t="s">
        <v>14782</v>
      </c>
      <c r="E6323" s="4" t="s">
        <v>14783</v>
      </c>
      <c r="F6323" s="4" t="s">
        <v>19213</v>
      </c>
      <c r="G6323" s="4" t="s">
        <v>14784</v>
      </c>
      <c r="H6323" s="4"/>
      <c r="I6323" s="4"/>
      <c r="J6323" s="4"/>
      <c r="K6323" s="4"/>
      <c r="L6323" s="4"/>
      <c r="M6323" s="4"/>
      <c r="N6323" s="4" t="e">
        <v>#N/A</v>
      </c>
      <c r="O6323" s="4"/>
      <c r="P6323" s="4" t="str">
        <f t="shared" si="195"/>
        <v>PUNTHAI</v>
      </c>
    </row>
    <row r="6324" spans="1:16" x14ac:dyDescent="0.25">
      <c r="A6324" s="4" t="s">
        <v>23</v>
      </c>
      <c r="B6324" s="4" t="s">
        <v>19214</v>
      </c>
      <c r="C6324" s="4" t="s">
        <v>19215</v>
      </c>
      <c r="D6324" s="4" t="s">
        <v>16462</v>
      </c>
      <c r="E6324" s="4" t="s">
        <v>16463</v>
      </c>
      <c r="F6324" s="4" t="s">
        <v>19215</v>
      </c>
      <c r="G6324" s="4" t="s">
        <v>1861</v>
      </c>
      <c r="H6324" s="4"/>
      <c r="I6324" s="4"/>
      <c r="J6324" s="4"/>
      <c r="K6324" s="4"/>
      <c r="L6324" s="4"/>
      <c r="M6324" s="4"/>
      <c r="N6324" s="4" t="e">
        <v>#N/A</v>
      </c>
      <c r="O6324" s="4"/>
      <c r="P6324" s="4" t="str">
        <f t="shared" si="195"/>
        <v>PUNTHAI</v>
      </c>
    </row>
    <row r="6325" spans="1:16" x14ac:dyDescent="0.25">
      <c r="A6325" s="4" t="s">
        <v>23</v>
      </c>
      <c r="B6325" s="4" t="s">
        <v>19216</v>
      </c>
      <c r="C6325" s="4" t="s">
        <v>19217</v>
      </c>
      <c r="D6325" s="4" t="s">
        <v>16483</v>
      </c>
      <c r="E6325" s="4" t="s">
        <v>16484</v>
      </c>
      <c r="F6325" s="4" t="s">
        <v>19217</v>
      </c>
      <c r="G6325" s="4" t="s">
        <v>1861</v>
      </c>
      <c r="H6325" s="4"/>
      <c r="I6325" s="4"/>
      <c r="J6325" s="4"/>
      <c r="K6325" s="4"/>
      <c r="L6325" s="4"/>
      <c r="M6325" s="4"/>
      <c r="N6325" s="4" t="e">
        <v>#N/A</v>
      </c>
      <c r="O6325" s="4"/>
      <c r="P6325" s="4" t="str">
        <f t="shared" si="195"/>
        <v>PUNTHAI</v>
      </c>
    </row>
    <row r="6326" spans="1:16" x14ac:dyDescent="0.25">
      <c r="A6326" s="4" t="s">
        <v>23</v>
      </c>
      <c r="B6326" s="4" t="s">
        <v>1176</v>
      </c>
      <c r="C6326" s="4" t="s">
        <v>19218</v>
      </c>
      <c r="D6326" s="4">
        <v>13.769337</v>
      </c>
      <c r="E6326" s="4">
        <v>100.60659699999999</v>
      </c>
      <c r="F6326" s="4" t="s">
        <v>19218</v>
      </c>
      <c r="G6326" s="4" t="s">
        <v>6269</v>
      </c>
      <c r="H6326" s="4"/>
      <c r="I6326" s="4"/>
      <c r="J6326" s="4"/>
      <c r="K6326" s="4"/>
      <c r="L6326" s="4"/>
      <c r="M6326" s="4"/>
      <c r="N6326" s="4" t="e">
        <v>#N/A</v>
      </c>
      <c r="O6326" s="4"/>
      <c r="P6326" s="4" t="str">
        <f t="shared" si="195"/>
        <v>PUNTHAI</v>
      </c>
    </row>
    <row r="6327" spans="1:16" x14ac:dyDescent="0.25">
      <c r="A6327" s="4" t="s">
        <v>23</v>
      </c>
      <c r="B6327" s="4" t="s">
        <v>290</v>
      </c>
      <c r="C6327" s="4" t="s">
        <v>19219</v>
      </c>
      <c r="D6327" s="4">
        <v>13.727067</v>
      </c>
      <c r="E6327" s="4">
        <v>100.49535</v>
      </c>
      <c r="F6327" s="4" t="s">
        <v>19219</v>
      </c>
      <c r="G6327" s="4" t="s">
        <v>5864</v>
      </c>
      <c r="H6327" s="4"/>
      <c r="I6327" s="4"/>
      <c r="J6327" s="4"/>
      <c r="K6327" s="4"/>
      <c r="L6327" s="4"/>
      <c r="M6327" s="4"/>
      <c r="N6327" s="4" t="e">
        <v>#N/A</v>
      </c>
      <c r="O6327" s="4"/>
      <c r="P6327" s="4" t="str">
        <f t="shared" si="195"/>
        <v>PUNTHAI</v>
      </c>
    </row>
    <row r="6328" spans="1:16" x14ac:dyDescent="0.25">
      <c r="A6328" s="4" t="s">
        <v>23</v>
      </c>
      <c r="B6328" s="4" t="s">
        <v>19220</v>
      </c>
      <c r="C6328" s="4" t="s">
        <v>19221</v>
      </c>
      <c r="D6328" s="4">
        <v>13.7189</v>
      </c>
      <c r="E6328" s="4">
        <v>100.52</v>
      </c>
      <c r="F6328" s="4" t="s">
        <v>19221</v>
      </c>
      <c r="G6328" s="4" t="s">
        <v>5773</v>
      </c>
      <c r="H6328" s="4"/>
      <c r="I6328" s="4"/>
      <c r="J6328" s="4"/>
      <c r="K6328" s="4"/>
      <c r="L6328" s="4"/>
      <c r="M6328" s="4"/>
      <c r="N6328" s="4" t="e">
        <v>#N/A</v>
      </c>
      <c r="O6328" s="4"/>
      <c r="P6328" s="4" t="str">
        <f t="shared" si="195"/>
        <v>PUNTHAI</v>
      </c>
    </row>
    <row r="6329" spans="1:16" x14ac:dyDescent="0.25">
      <c r="A6329" s="4" t="s">
        <v>23</v>
      </c>
      <c r="B6329" s="4" t="s">
        <v>712</v>
      </c>
      <c r="C6329" s="4" t="s">
        <v>11870</v>
      </c>
      <c r="D6329" s="4">
        <v>16.047090000000001</v>
      </c>
      <c r="E6329" s="4">
        <v>103.663128</v>
      </c>
      <c r="F6329" s="4" t="s">
        <v>11870</v>
      </c>
      <c r="G6329" s="4" t="s">
        <v>11866</v>
      </c>
      <c r="H6329" s="4"/>
      <c r="I6329" s="4"/>
      <c r="J6329" s="4"/>
      <c r="K6329" s="4"/>
      <c r="L6329" s="4"/>
      <c r="M6329" s="4"/>
      <c r="N6329" s="4" t="e">
        <v>#N/A</v>
      </c>
      <c r="O6329" s="4"/>
      <c r="P6329" s="4" t="str">
        <f t="shared" si="195"/>
        <v>PUNTHAI</v>
      </c>
    </row>
    <row r="6330" spans="1:16" x14ac:dyDescent="0.25">
      <c r="A6330" s="4" t="s">
        <v>23</v>
      </c>
      <c r="B6330" s="4" t="s">
        <v>19222</v>
      </c>
      <c r="C6330" s="4" t="s">
        <v>11466</v>
      </c>
      <c r="D6330" s="4">
        <v>15.784490999999999</v>
      </c>
      <c r="E6330" s="4">
        <v>99.971449000000007</v>
      </c>
      <c r="F6330" s="4" t="s">
        <v>11466</v>
      </c>
      <c r="G6330" s="4" t="s">
        <v>11462</v>
      </c>
      <c r="H6330" s="4"/>
      <c r="I6330" s="4"/>
      <c r="J6330" s="4"/>
      <c r="K6330" s="4"/>
      <c r="L6330" s="4"/>
      <c r="M6330" s="4"/>
      <c r="N6330" s="4" t="e">
        <v>#N/A</v>
      </c>
      <c r="O6330" s="4"/>
      <c r="P6330" s="4" t="str">
        <f t="shared" si="195"/>
        <v>PUNTHAI</v>
      </c>
    </row>
    <row r="6331" spans="1:16" x14ac:dyDescent="0.25">
      <c r="A6331" s="4" t="s">
        <v>23</v>
      </c>
      <c r="B6331" s="4" t="s">
        <v>1172</v>
      </c>
      <c r="C6331" s="4" t="s">
        <v>2196</v>
      </c>
      <c r="D6331" s="4">
        <v>8.0824320000000007</v>
      </c>
      <c r="E6331" s="4">
        <v>98.914332000000002</v>
      </c>
      <c r="F6331" s="4" t="s">
        <v>2196</v>
      </c>
      <c r="G6331" s="4" t="s">
        <v>2192</v>
      </c>
      <c r="H6331" s="4"/>
      <c r="I6331" s="4"/>
      <c r="J6331" s="4"/>
      <c r="K6331" s="4"/>
      <c r="L6331" s="4"/>
      <c r="M6331" s="4"/>
      <c r="N6331" s="4" t="e">
        <v>#N/A</v>
      </c>
      <c r="O6331" s="4"/>
      <c r="P6331" s="4" t="str">
        <f t="shared" si="195"/>
        <v>PUNTHAI</v>
      </c>
    </row>
    <row r="6332" spans="1:16" x14ac:dyDescent="0.25">
      <c r="A6332" s="4" t="s">
        <v>23</v>
      </c>
      <c r="B6332" s="4" t="s">
        <v>1173</v>
      </c>
      <c r="C6332" s="4" t="s">
        <v>5386</v>
      </c>
      <c r="D6332" s="4">
        <v>13.663964</v>
      </c>
      <c r="E6332" s="4">
        <v>101.049594</v>
      </c>
      <c r="F6332" s="4" t="s">
        <v>5386</v>
      </c>
      <c r="G6332" s="4" t="s">
        <v>5382</v>
      </c>
      <c r="H6332" s="4"/>
      <c r="I6332" s="4"/>
      <c r="J6332" s="4"/>
      <c r="K6332" s="4"/>
      <c r="L6332" s="4"/>
      <c r="M6332" s="4"/>
      <c r="N6332" s="4" t="e">
        <v>#N/A</v>
      </c>
      <c r="O6332" s="4"/>
      <c r="P6332" s="4" t="str">
        <f t="shared" si="195"/>
        <v>PUNTHAI</v>
      </c>
    </row>
    <row r="6333" spans="1:16" x14ac:dyDescent="0.25">
      <c r="A6333" s="4" t="s">
        <v>23</v>
      </c>
      <c r="B6333" s="4" t="s">
        <v>19223</v>
      </c>
      <c r="C6333" s="4" t="s">
        <v>4497</v>
      </c>
      <c r="D6333" s="4">
        <v>13.42075</v>
      </c>
      <c r="E6333" s="4">
        <v>101.098117</v>
      </c>
      <c r="F6333" s="4" t="s">
        <v>4497</v>
      </c>
      <c r="G6333" s="4" t="s">
        <v>4493</v>
      </c>
      <c r="H6333" s="4"/>
      <c r="I6333" s="4"/>
      <c r="J6333" s="4"/>
      <c r="K6333" s="4"/>
      <c r="L6333" s="4"/>
      <c r="M6333" s="4"/>
      <c r="N6333" s="4" t="e">
        <v>#N/A</v>
      </c>
      <c r="O6333" s="4"/>
      <c r="P6333" s="4" t="str">
        <f t="shared" si="195"/>
        <v>PUNTHAI</v>
      </c>
    </row>
    <row r="6334" spans="1:16" x14ac:dyDescent="0.25">
      <c r="A6334" s="4" t="s">
        <v>23</v>
      </c>
      <c r="B6334" s="4" t="s">
        <v>19224</v>
      </c>
      <c r="C6334" s="4" t="s">
        <v>10520</v>
      </c>
      <c r="D6334" s="4">
        <v>15.191129</v>
      </c>
      <c r="E6334" s="4">
        <v>100.133426</v>
      </c>
      <c r="F6334" s="4" t="s">
        <v>10520</v>
      </c>
      <c r="G6334" s="4" t="s">
        <v>10516</v>
      </c>
      <c r="H6334" s="4"/>
      <c r="I6334" s="4"/>
      <c r="J6334" s="4"/>
      <c r="K6334" s="4"/>
      <c r="L6334" s="4"/>
      <c r="M6334" s="4"/>
      <c r="N6334" s="4" t="e">
        <v>#N/A</v>
      </c>
      <c r="O6334" s="4"/>
      <c r="P6334" s="4" t="str">
        <f t="shared" si="195"/>
        <v>PUNTHAI</v>
      </c>
    </row>
    <row r="6335" spans="1:16" x14ac:dyDescent="0.25">
      <c r="A6335" s="4" t="s">
        <v>23</v>
      </c>
      <c r="B6335" s="4" t="s">
        <v>19225</v>
      </c>
      <c r="C6335" s="4" t="s">
        <v>1445</v>
      </c>
      <c r="D6335" s="4">
        <v>9.7766660000000005</v>
      </c>
      <c r="E6335" s="4">
        <v>99.078294999999997</v>
      </c>
      <c r="F6335" s="4" t="s">
        <v>1445</v>
      </c>
      <c r="G6335" s="4" t="s">
        <v>2859</v>
      </c>
      <c r="H6335" s="4"/>
      <c r="I6335" s="4"/>
      <c r="J6335" s="4"/>
      <c r="K6335" s="4"/>
      <c r="L6335" s="4"/>
      <c r="M6335" s="4"/>
      <c r="N6335" s="4" t="e">
        <v>#N/A</v>
      </c>
      <c r="O6335" s="4"/>
      <c r="P6335" s="4" t="str">
        <f t="shared" si="195"/>
        <v>PUNTHAI</v>
      </c>
    </row>
    <row r="6336" spans="1:16" x14ac:dyDescent="0.25">
      <c r="A6336" s="4" t="s">
        <v>23</v>
      </c>
      <c r="B6336" s="4" t="s">
        <v>19226</v>
      </c>
      <c r="C6336" s="4" t="s">
        <v>15012</v>
      </c>
      <c r="D6336" s="4">
        <v>18.628511</v>
      </c>
      <c r="E6336" s="4">
        <v>98.896956000000003</v>
      </c>
      <c r="F6336" s="4" t="s">
        <v>15012</v>
      </c>
      <c r="G6336" s="4" t="s">
        <v>15008</v>
      </c>
      <c r="H6336" s="4"/>
      <c r="I6336" s="4"/>
      <c r="J6336" s="4"/>
      <c r="K6336" s="4"/>
      <c r="L6336" s="4"/>
      <c r="M6336" s="4"/>
      <c r="N6336" s="4" t="e">
        <v>#N/A</v>
      </c>
      <c r="O6336" s="4"/>
      <c r="P6336" s="4" t="str">
        <f t="shared" si="195"/>
        <v>PUNTHAI</v>
      </c>
    </row>
    <row r="6337" spans="1:16" x14ac:dyDescent="0.25">
      <c r="A6337" s="4" t="s">
        <v>23</v>
      </c>
      <c r="B6337" s="4" t="s">
        <v>160</v>
      </c>
      <c r="C6337" s="4" t="s">
        <v>165</v>
      </c>
      <c r="D6337" s="4">
        <v>13.789849999999999</v>
      </c>
      <c r="E6337" s="4">
        <v>100.196285</v>
      </c>
      <c r="F6337" s="4" t="s">
        <v>165</v>
      </c>
      <c r="G6337" s="4" t="s">
        <v>6466</v>
      </c>
      <c r="H6337" s="4"/>
      <c r="I6337" s="4"/>
      <c r="J6337" s="4"/>
      <c r="K6337" s="4"/>
      <c r="L6337" s="4"/>
      <c r="M6337" s="4"/>
      <c r="N6337" s="4" t="e">
        <v>#N/A</v>
      </c>
      <c r="O6337" s="4"/>
      <c r="P6337" s="4" t="str">
        <f t="shared" si="195"/>
        <v>PUNTHAI</v>
      </c>
    </row>
    <row r="6338" spans="1:16" x14ac:dyDescent="0.25">
      <c r="A6338" s="4" t="s">
        <v>23</v>
      </c>
      <c r="B6338" s="4" t="s">
        <v>19227</v>
      </c>
      <c r="C6338" s="4" t="s">
        <v>15145</v>
      </c>
      <c r="D6338" s="4">
        <v>18.740559300000001</v>
      </c>
      <c r="E6338" s="4">
        <v>99.973900499999999</v>
      </c>
      <c r="F6338" s="4" t="s">
        <v>15145</v>
      </c>
      <c r="G6338" s="4" t="s">
        <v>15141</v>
      </c>
      <c r="H6338" s="4"/>
      <c r="I6338" s="4"/>
      <c r="J6338" s="4"/>
      <c r="K6338" s="4"/>
      <c r="L6338" s="4"/>
      <c r="M6338" s="4"/>
      <c r="N6338" s="4" t="e">
        <v>#N/A</v>
      </c>
      <c r="O6338" s="4"/>
      <c r="P6338" s="4" t="str">
        <f t="shared" si="195"/>
        <v>PUNTHAI</v>
      </c>
    </row>
    <row r="6339" spans="1:16" x14ac:dyDescent="0.25">
      <c r="A6339" s="4" t="s">
        <v>23</v>
      </c>
      <c r="B6339" s="4" t="s">
        <v>19228</v>
      </c>
      <c r="C6339" s="4" t="s">
        <v>13919</v>
      </c>
      <c r="D6339" s="4">
        <v>17.37387</v>
      </c>
      <c r="E6339" s="4">
        <v>102.84961300000001</v>
      </c>
      <c r="F6339" s="4" t="s">
        <v>13919</v>
      </c>
      <c r="G6339" s="4" t="s">
        <v>13912</v>
      </c>
      <c r="H6339" s="4"/>
      <c r="I6339" s="4"/>
      <c r="J6339" s="4"/>
      <c r="K6339" s="4"/>
      <c r="L6339" s="4"/>
      <c r="M6339" s="4"/>
      <c r="N6339" s="4" t="e">
        <v>#N/A</v>
      </c>
      <c r="O6339" s="4"/>
      <c r="P6339" s="4" t="str">
        <f t="shared" ref="P6339:P6402" si="196">A6339</f>
        <v>PUNTHAI</v>
      </c>
    </row>
    <row r="6340" spans="1:16" x14ac:dyDescent="0.25">
      <c r="A6340" s="4" t="s">
        <v>23</v>
      </c>
      <c r="B6340" s="4" t="s">
        <v>19229</v>
      </c>
      <c r="C6340" s="4" t="s">
        <v>6487</v>
      </c>
      <c r="D6340" s="4">
        <v>13.792949999999999</v>
      </c>
      <c r="E6340" s="4">
        <v>99.924959999999999</v>
      </c>
      <c r="F6340" s="4" t="s">
        <v>6487</v>
      </c>
      <c r="G6340" s="4" t="s">
        <v>6483</v>
      </c>
      <c r="H6340" s="4"/>
      <c r="I6340" s="4"/>
      <c r="J6340" s="4"/>
      <c r="K6340" s="4"/>
      <c r="L6340" s="4"/>
      <c r="M6340" s="4"/>
      <c r="N6340" s="4" t="e">
        <v>#N/A</v>
      </c>
      <c r="O6340" s="4"/>
      <c r="P6340" s="4" t="str">
        <f t="shared" si="196"/>
        <v>PUNTHAI</v>
      </c>
    </row>
    <row r="6341" spans="1:16" x14ac:dyDescent="0.25">
      <c r="A6341" s="4" t="s">
        <v>23</v>
      </c>
      <c r="B6341" s="4" t="s">
        <v>19230</v>
      </c>
      <c r="C6341" s="4" t="s">
        <v>3443</v>
      </c>
      <c r="D6341" s="4">
        <v>12.659571</v>
      </c>
      <c r="E6341" s="4">
        <v>101.324451</v>
      </c>
      <c r="F6341" s="4" t="s">
        <v>3443</v>
      </c>
      <c r="G6341" s="4" t="s">
        <v>3439</v>
      </c>
      <c r="H6341" s="4"/>
      <c r="I6341" s="4"/>
      <c r="J6341" s="4"/>
      <c r="K6341" s="4"/>
      <c r="L6341" s="4"/>
      <c r="M6341" s="4"/>
      <c r="N6341" s="4" t="e">
        <v>#N/A</v>
      </c>
      <c r="O6341" s="4"/>
      <c r="P6341" s="4" t="str">
        <f t="shared" si="196"/>
        <v>PUNTHAI</v>
      </c>
    </row>
    <row r="6342" spans="1:16" x14ac:dyDescent="0.25">
      <c r="A6342" s="4" t="s">
        <v>23</v>
      </c>
      <c r="B6342" s="4" t="s">
        <v>19231</v>
      </c>
      <c r="C6342" s="4" t="s">
        <v>12546</v>
      </c>
      <c r="D6342" s="4">
        <v>16.415286999999999</v>
      </c>
      <c r="E6342" s="4">
        <v>101.15051</v>
      </c>
      <c r="F6342" s="4" t="s">
        <v>12546</v>
      </c>
      <c r="G6342" s="4" t="s">
        <v>12542</v>
      </c>
      <c r="H6342" s="4"/>
      <c r="I6342" s="4"/>
      <c r="J6342" s="4"/>
      <c r="K6342" s="4"/>
      <c r="L6342" s="4"/>
      <c r="M6342" s="4"/>
      <c r="N6342" s="4" t="e">
        <v>#N/A</v>
      </c>
      <c r="O6342" s="4"/>
      <c r="P6342" s="4" t="str">
        <f t="shared" si="196"/>
        <v>PUNTHAI</v>
      </c>
    </row>
    <row r="6343" spans="1:16" x14ac:dyDescent="0.25">
      <c r="A6343" s="4" t="s">
        <v>23</v>
      </c>
      <c r="B6343" s="4" t="s">
        <v>19232</v>
      </c>
      <c r="C6343" s="4" t="s">
        <v>9557</v>
      </c>
      <c r="D6343" s="4">
        <v>14.740303000000001</v>
      </c>
      <c r="E6343" s="4">
        <v>102.157692</v>
      </c>
      <c r="F6343" s="4" t="s">
        <v>9557</v>
      </c>
      <c r="G6343" s="4" t="s">
        <v>9553</v>
      </c>
      <c r="H6343" s="4"/>
      <c r="I6343" s="4"/>
      <c r="J6343" s="4"/>
      <c r="K6343" s="4"/>
      <c r="L6343" s="4"/>
      <c r="M6343" s="4"/>
      <c r="N6343" s="4" t="e">
        <v>#N/A</v>
      </c>
      <c r="O6343" s="4"/>
      <c r="P6343" s="4" t="str">
        <f t="shared" si="196"/>
        <v>PUNTHAI</v>
      </c>
    </row>
    <row r="6344" spans="1:16" x14ac:dyDescent="0.25">
      <c r="A6344" s="4" t="s">
        <v>23</v>
      </c>
      <c r="B6344" s="4" t="s">
        <v>638</v>
      </c>
      <c r="C6344" s="4" t="s">
        <v>13003</v>
      </c>
      <c r="D6344" s="4">
        <v>16.643163000000001</v>
      </c>
      <c r="E6344" s="4">
        <v>103.902534</v>
      </c>
      <c r="F6344" s="4" t="s">
        <v>13003</v>
      </c>
      <c r="G6344" s="4" t="s">
        <v>12999</v>
      </c>
      <c r="H6344" s="4"/>
      <c r="I6344" s="4"/>
      <c r="J6344" s="4"/>
      <c r="K6344" s="4"/>
      <c r="L6344" s="4"/>
      <c r="M6344" s="4"/>
      <c r="N6344" s="4" t="e">
        <v>#N/A</v>
      </c>
      <c r="O6344" s="4"/>
      <c r="P6344" s="4" t="str">
        <f t="shared" si="196"/>
        <v>PUNTHAI</v>
      </c>
    </row>
    <row r="6345" spans="1:16" x14ac:dyDescent="0.25">
      <c r="A6345" s="4" t="s">
        <v>23</v>
      </c>
      <c r="B6345" s="4" t="s">
        <v>785</v>
      </c>
      <c r="C6345" s="4" t="s">
        <v>786</v>
      </c>
      <c r="D6345" s="4">
        <v>14.901490000000001</v>
      </c>
      <c r="E6345" s="4">
        <v>105.080403</v>
      </c>
      <c r="F6345" s="4" t="s">
        <v>786</v>
      </c>
      <c r="G6345" s="4" t="s">
        <v>9911</v>
      </c>
      <c r="H6345" s="4"/>
      <c r="I6345" s="4"/>
      <c r="J6345" s="4"/>
      <c r="K6345" s="4"/>
      <c r="L6345" s="4"/>
      <c r="M6345" s="4"/>
      <c r="N6345" s="4" t="e">
        <v>#N/A</v>
      </c>
      <c r="O6345" s="4"/>
      <c r="P6345" s="4" t="str">
        <f t="shared" si="196"/>
        <v>PUNTHAI</v>
      </c>
    </row>
    <row r="6346" spans="1:16" x14ac:dyDescent="0.25">
      <c r="A6346" s="4" t="s">
        <v>23</v>
      </c>
      <c r="B6346" s="4" t="s">
        <v>1174</v>
      </c>
      <c r="C6346" s="4" t="s">
        <v>3154</v>
      </c>
      <c r="D6346" s="4">
        <v>11.741501</v>
      </c>
      <c r="E6346" s="4">
        <v>99.748652000000007</v>
      </c>
      <c r="F6346" s="4" t="s">
        <v>3154</v>
      </c>
      <c r="G6346" s="4" t="s">
        <v>3150</v>
      </c>
      <c r="H6346" s="4"/>
      <c r="I6346" s="4"/>
      <c r="J6346" s="4"/>
      <c r="K6346" s="4"/>
      <c r="L6346" s="4"/>
      <c r="M6346" s="4"/>
      <c r="N6346" s="4" t="e">
        <v>#N/A</v>
      </c>
      <c r="O6346" s="4"/>
      <c r="P6346" s="4" t="str">
        <f t="shared" si="196"/>
        <v>PUNTHAI</v>
      </c>
    </row>
    <row r="6347" spans="1:16" x14ac:dyDescent="0.25">
      <c r="A6347" s="4" t="s">
        <v>23</v>
      </c>
      <c r="B6347" s="4" t="s">
        <v>19233</v>
      </c>
      <c r="C6347" s="4" t="s">
        <v>4572</v>
      </c>
      <c r="D6347" s="4">
        <v>13.443609</v>
      </c>
      <c r="E6347" s="4">
        <v>101.282623</v>
      </c>
      <c r="F6347" s="4" t="s">
        <v>4572</v>
      </c>
      <c r="G6347" s="4" t="s">
        <v>4568</v>
      </c>
      <c r="H6347" s="4"/>
      <c r="I6347" s="4"/>
      <c r="J6347" s="4"/>
      <c r="K6347" s="4"/>
      <c r="L6347" s="4"/>
      <c r="M6347" s="4"/>
      <c r="N6347" s="4" t="e">
        <v>#N/A</v>
      </c>
      <c r="O6347" s="4"/>
      <c r="P6347" s="4" t="str">
        <f t="shared" si="196"/>
        <v>PUNTHAI</v>
      </c>
    </row>
    <row r="6348" spans="1:16" x14ac:dyDescent="0.25">
      <c r="A6348" s="4" t="s">
        <v>23</v>
      </c>
      <c r="B6348" s="4" t="s">
        <v>656</v>
      </c>
      <c r="C6348" s="4" t="s">
        <v>11294</v>
      </c>
      <c r="D6348" s="4">
        <v>15.658856</v>
      </c>
      <c r="E6348" s="4">
        <v>104.30135900000001</v>
      </c>
      <c r="F6348" s="4" t="s">
        <v>11294</v>
      </c>
      <c r="G6348" s="4" t="s">
        <v>11290</v>
      </c>
      <c r="H6348" s="4"/>
      <c r="I6348" s="4"/>
      <c r="J6348" s="4"/>
      <c r="K6348" s="4"/>
      <c r="L6348" s="4"/>
      <c r="M6348" s="4"/>
      <c r="N6348" s="4" t="e">
        <v>#N/A</v>
      </c>
      <c r="O6348" s="4"/>
      <c r="P6348" s="4" t="str">
        <f t="shared" si="196"/>
        <v>PUNTHAI</v>
      </c>
    </row>
    <row r="6349" spans="1:16" x14ac:dyDescent="0.25">
      <c r="A6349" s="4" t="s">
        <v>23</v>
      </c>
      <c r="B6349" s="4" t="s">
        <v>19234</v>
      </c>
      <c r="C6349" s="4" t="s">
        <v>3864</v>
      </c>
      <c r="D6349" s="4">
        <v>12.953277999999999</v>
      </c>
      <c r="E6349" s="4">
        <v>101.21297</v>
      </c>
      <c r="F6349" s="4" t="s">
        <v>3864</v>
      </c>
      <c r="G6349" s="4" t="s">
        <v>3869</v>
      </c>
      <c r="H6349" s="4"/>
      <c r="I6349" s="4"/>
      <c r="J6349" s="4"/>
      <c r="K6349" s="4"/>
      <c r="L6349" s="4"/>
      <c r="M6349" s="4"/>
      <c r="N6349" s="4" t="e">
        <v>#N/A</v>
      </c>
      <c r="O6349" s="4"/>
      <c r="P6349" s="4" t="str">
        <f t="shared" si="196"/>
        <v>PUNTHAI</v>
      </c>
    </row>
    <row r="6350" spans="1:16" x14ac:dyDescent="0.25">
      <c r="A6350" s="4" t="s">
        <v>23</v>
      </c>
      <c r="B6350" s="4" t="s">
        <v>19235</v>
      </c>
      <c r="C6350" s="4" t="s">
        <v>8626</v>
      </c>
      <c r="D6350" s="4">
        <v>14.350742</v>
      </c>
      <c r="E6350" s="4">
        <v>100.663668</v>
      </c>
      <c r="F6350" s="4" t="s">
        <v>8626</v>
      </c>
      <c r="G6350" s="4" t="s">
        <v>8631</v>
      </c>
      <c r="H6350" s="4"/>
      <c r="I6350" s="4"/>
      <c r="J6350" s="4"/>
      <c r="K6350" s="4"/>
      <c r="L6350" s="4"/>
      <c r="M6350" s="4"/>
      <c r="N6350" s="4" t="e">
        <v>#N/A</v>
      </c>
      <c r="O6350" s="4"/>
      <c r="P6350" s="4" t="str">
        <f t="shared" si="196"/>
        <v>PUNTHAI</v>
      </c>
    </row>
    <row r="6351" spans="1:16" x14ac:dyDescent="0.25">
      <c r="A6351" s="4" t="s">
        <v>23</v>
      </c>
      <c r="B6351" s="4" t="s">
        <v>19236</v>
      </c>
      <c r="C6351" s="4" t="s">
        <v>3636</v>
      </c>
      <c r="D6351" s="4">
        <v>12.779178999999999</v>
      </c>
      <c r="E6351" s="4">
        <v>101.165181</v>
      </c>
      <c r="F6351" s="4" t="s">
        <v>3636</v>
      </c>
      <c r="G6351" s="4" t="s">
        <v>3637</v>
      </c>
      <c r="H6351" s="4"/>
      <c r="I6351" s="4"/>
      <c r="J6351" s="4"/>
      <c r="K6351" s="4"/>
      <c r="L6351" s="4"/>
      <c r="M6351" s="4"/>
      <c r="N6351" s="4" t="e">
        <v>#N/A</v>
      </c>
      <c r="O6351" s="4"/>
      <c r="P6351" s="4" t="str">
        <f t="shared" si="196"/>
        <v>PUNTHAI</v>
      </c>
    </row>
    <row r="6352" spans="1:16" x14ac:dyDescent="0.25">
      <c r="A6352" s="4" t="s">
        <v>23</v>
      </c>
      <c r="B6352" s="4" t="s">
        <v>1175</v>
      </c>
      <c r="C6352" s="4" t="s">
        <v>19237</v>
      </c>
      <c r="D6352" s="4">
        <v>13.508419999999999</v>
      </c>
      <c r="E6352" s="4">
        <v>100.98142</v>
      </c>
      <c r="F6352" s="4" t="s">
        <v>19237</v>
      </c>
      <c r="G6352" s="4" t="s">
        <v>4669</v>
      </c>
      <c r="H6352" s="4"/>
      <c r="I6352" s="4"/>
      <c r="J6352" s="4"/>
      <c r="K6352" s="4"/>
      <c r="L6352" s="4"/>
      <c r="M6352" s="4"/>
      <c r="N6352" s="4" t="e">
        <v>#N/A</v>
      </c>
      <c r="O6352" s="4"/>
      <c r="P6352" s="4" t="str">
        <f t="shared" si="196"/>
        <v>PUNTHAI</v>
      </c>
    </row>
    <row r="6353" spans="1:16" x14ac:dyDescent="0.25">
      <c r="A6353" s="4" t="s">
        <v>23</v>
      </c>
      <c r="B6353" s="4" t="s">
        <v>770</v>
      </c>
      <c r="C6353" s="4" t="s">
        <v>19238</v>
      </c>
      <c r="D6353" s="4">
        <v>16.539401000000002</v>
      </c>
      <c r="E6353" s="4">
        <v>104.716892</v>
      </c>
      <c r="F6353" s="4" t="s">
        <v>19238</v>
      </c>
      <c r="G6353" s="4" t="s">
        <v>12842</v>
      </c>
      <c r="H6353" s="4"/>
      <c r="I6353" s="4"/>
      <c r="J6353" s="4"/>
      <c r="K6353" s="4"/>
      <c r="L6353" s="4"/>
      <c r="M6353" s="4"/>
      <c r="N6353" s="4" t="e">
        <v>#N/A</v>
      </c>
      <c r="O6353" s="4"/>
      <c r="P6353" s="4" t="str">
        <f t="shared" si="196"/>
        <v>PUNTHAI</v>
      </c>
    </row>
    <row r="6354" spans="1:16" x14ac:dyDescent="0.25">
      <c r="A6354" s="4" t="s">
        <v>23</v>
      </c>
      <c r="B6354" s="4" t="s">
        <v>19239</v>
      </c>
      <c r="C6354" s="4" t="s">
        <v>19240</v>
      </c>
      <c r="D6354" s="4">
        <v>14.639450999999999</v>
      </c>
      <c r="E6354" s="4">
        <v>104.09666900000001</v>
      </c>
      <c r="F6354" s="4" t="s">
        <v>19240</v>
      </c>
      <c r="G6354" s="4" t="s">
        <v>9327</v>
      </c>
      <c r="H6354" s="4"/>
      <c r="I6354" s="4"/>
      <c r="J6354" s="4"/>
      <c r="K6354" s="4"/>
      <c r="L6354" s="4"/>
      <c r="M6354" s="4"/>
      <c r="N6354" s="4" t="e">
        <v>#N/A</v>
      </c>
      <c r="O6354" s="4"/>
      <c r="P6354" s="4" t="str">
        <f t="shared" si="196"/>
        <v>PUNTHAI</v>
      </c>
    </row>
    <row r="6355" spans="1:16" x14ac:dyDescent="0.25">
      <c r="A6355" s="4" t="s">
        <v>23</v>
      </c>
      <c r="B6355" s="4" t="s">
        <v>19241</v>
      </c>
      <c r="C6355" s="4" t="s">
        <v>19242</v>
      </c>
      <c r="D6355" s="4">
        <v>14.647795</v>
      </c>
      <c r="E6355" s="4">
        <v>104.637305</v>
      </c>
      <c r="F6355" s="4" t="s">
        <v>19242</v>
      </c>
      <c r="G6355" s="4" t="s">
        <v>9336</v>
      </c>
      <c r="H6355" s="4"/>
      <c r="I6355" s="4"/>
      <c r="J6355" s="4"/>
      <c r="K6355" s="4"/>
      <c r="L6355" s="4"/>
      <c r="M6355" s="4"/>
      <c r="N6355" s="4" t="e">
        <v>#N/A</v>
      </c>
      <c r="O6355" s="4"/>
      <c r="P6355" s="4" t="str">
        <f t="shared" si="196"/>
        <v>PUNTHAI</v>
      </c>
    </row>
    <row r="6356" spans="1:16" x14ac:dyDescent="0.25">
      <c r="A6356" s="4" t="s">
        <v>23</v>
      </c>
      <c r="B6356" s="4" t="s">
        <v>19243</v>
      </c>
      <c r="C6356" s="4" t="s">
        <v>19244</v>
      </c>
      <c r="D6356" s="4">
        <v>18.309031999999998</v>
      </c>
      <c r="E6356" s="4">
        <v>99.513923000000005</v>
      </c>
      <c r="F6356" s="4" t="s">
        <v>19244</v>
      </c>
      <c r="G6356" s="4" t="s">
        <v>14721</v>
      </c>
      <c r="H6356" s="4"/>
      <c r="I6356" s="4"/>
      <c r="J6356" s="4"/>
      <c r="K6356" s="4"/>
      <c r="L6356" s="4"/>
      <c r="M6356" s="4"/>
      <c r="N6356" s="4" t="e">
        <v>#N/A</v>
      </c>
      <c r="O6356" s="4"/>
      <c r="P6356" s="4" t="str">
        <f t="shared" si="196"/>
        <v>PUNTHAI</v>
      </c>
    </row>
    <row r="6357" spans="1:16" x14ac:dyDescent="0.25">
      <c r="A6357" s="4" t="s">
        <v>23</v>
      </c>
      <c r="B6357" s="4" t="s">
        <v>19245</v>
      </c>
      <c r="C6357" s="4" t="s">
        <v>19246</v>
      </c>
      <c r="D6357" s="4">
        <v>13.504553</v>
      </c>
      <c r="E6357" s="4">
        <v>100.83046</v>
      </c>
      <c r="F6357" s="4" t="s">
        <v>19246</v>
      </c>
      <c r="G6357" s="4" t="s">
        <v>4655</v>
      </c>
      <c r="H6357" s="4"/>
      <c r="I6357" s="4"/>
      <c r="J6357" s="4"/>
      <c r="K6357" s="4"/>
      <c r="L6357" s="4"/>
      <c r="M6357" s="4"/>
      <c r="N6357" s="4" t="e">
        <v>#N/A</v>
      </c>
      <c r="O6357" s="4"/>
      <c r="P6357" s="4" t="str">
        <f t="shared" si="196"/>
        <v>PUNTHAI</v>
      </c>
    </row>
    <row r="6358" spans="1:16" x14ac:dyDescent="0.25">
      <c r="A6358" s="4" t="s">
        <v>23</v>
      </c>
      <c r="B6358" s="4" t="s">
        <v>19247</v>
      </c>
      <c r="C6358" s="4" t="s">
        <v>19248</v>
      </c>
      <c r="D6358" s="4">
        <v>15.2702989</v>
      </c>
      <c r="E6358" s="4">
        <v>100.364261</v>
      </c>
      <c r="F6358" s="4" t="s">
        <v>19248</v>
      </c>
      <c r="G6358" s="4" t="s">
        <v>10681</v>
      </c>
      <c r="H6358" s="4"/>
      <c r="I6358" s="4"/>
      <c r="J6358" s="4"/>
      <c r="K6358" s="4"/>
      <c r="L6358" s="4"/>
      <c r="M6358" s="4"/>
      <c r="N6358" s="4" t="e">
        <v>#N/A</v>
      </c>
      <c r="O6358" s="4"/>
      <c r="P6358" s="4" t="str">
        <f t="shared" si="196"/>
        <v>PUNTHAI</v>
      </c>
    </row>
    <row r="6359" spans="1:16" x14ac:dyDescent="0.25">
      <c r="A6359" s="4" t="s">
        <v>23</v>
      </c>
      <c r="B6359" s="4" t="s">
        <v>640</v>
      </c>
      <c r="C6359" s="4" t="s">
        <v>19249</v>
      </c>
      <c r="D6359" s="4">
        <v>16.692239000000001</v>
      </c>
      <c r="E6359" s="4">
        <v>103.75432499999999</v>
      </c>
      <c r="F6359" s="4" t="s">
        <v>19249</v>
      </c>
      <c r="G6359" s="4" t="s">
        <v>13054</v>
      </c>
      <c r="H6359" s="4"/>
      <c r="I6359" s="4"/>
      <c r="J6359" s="4"/>
      <c r="K6359" s="4"/>
      <c r="L6359" s="4"/>
      <c r="M6359" s="4"/>
      <c r="N6359" s="4" t="e">
        <v>#N/A</v>
      </c>
      <c r="O6359" s="4"/>
      <c r="P6359" s="4" t="str">
        <f t="shared" si="196"/>
        <v>PUNTHAI</v>
      </c>
    </row>
    <row r="6360" spans="1:16" x14ac:dyDescent="0.25">
      <c r="A6360" s="4" t="s">
        <v>23</v>
      </c>
      <c r="B6360" s="4" t="s">
        <v>19250</v>
      </c>
      <c r="C6360" s="4" t="s">
        <v>19251</v>
      </c>
      <c r="D6360" s="4">
        <v>16.235793999999999</v>
      </c>
      <c r="E6360" s="4">
        <v>103.268404</v>
      </c>
      <c r="F6360" s="4" t="s">
        <v>19251</v>
      </c>
      <c r="G6360" s="4" t="s">
        <v>12237</v>
      </c>
      <c r="H6360" s="4"/>
      <c r="I6360" s="4"/>
      <c r="J6360" s="4"/>
      <c r="K6360" s="4"/>
      <c r="L6360" s="4"/>
      <c r="M6360" s="4"/>
      <c r="N6360" s="4" t="e">
        <v>#N/A</v>
      </c>
      <c r="O6360" s="4"/>
      <c r="P6360" s="4" t="str">
        <f t="shared" si="196"/>
        <v>PUNTHAI</v>
      </c>
    </row>
    <row r="6361" spans="1:16" x14ac:dyDescent="0.25">
      <c r="A6361" s="4" t="s">
        <v>23</v>
      </c>
      <c r="B6361" s="4" t="s">
        <v>186</v>
      </c>
      <c r="C6361" s="4" t="s">
        <v>19252</v>
      </c>
      <c r="D6361" s="4">
        <v>14.206065000000001</v>
      </c>
      <c r="E6361" s="4">
        <v>101.24167199999999</v>
      </c>
      <c r="F6361" s="4" t="s">
        <v>19252</v>
      </c>
      <c r="G6361" s="4" t="s">
        <v>8455</v>
      </c>
      <c r="H6361" s="4"/>
      <c r="I6361" s="4"/>
      <c r="J6361" s="4"/>
      <c r="K6361" s="4"/>
      <c r="L6361" s="4"/>
      <c r="M6361" s="4"/>
      <c r="N6361" s="4" t="e">
        <v>#N/A</v>
      </c>
      <c r="O6361" s="4"/>
      <c r="P6361" s="4" t="str">
        <f t="shared" si="196"/>
        <v>PUNTHAI</v>
      </c>
    </row>
    <row r="6362" spans="1:16" x14ac:dyDescent="0.25">
      <c r="A6362" s="4" t="s">
        <v>23</v>
      </c>
      <c r="B6362" s="4" t="s">
        <v>19253</v>
      </c>
      <c r="C6362" s="4" t="s">
        <v>19254</v>
      </c>
      <c r="D6362" s="4">
        <v>15.310489</v>
      </c>
      <c r="E6362" s="4">
        <v>101.966914</v>
      </c>
      <c r="F6362" s="4" t="s">
        <v>19254</v>
      </c>
      <c r="G6362" s="4" t="s">
        <v>10755</v>
      </c>
      <c r="H6362" s="4"/>
      <c r="I6362" s="4"/>
      <c r="J6362" s="4"/>
      <c r="K6362" s="4"/>
      <c r="L6362" s="4"/>
      <c r="M6362" s="4"/>
      <c r="N6362" s="4" t="e">
        <v>#N/A</v>
      </c>
      <c r="O6362" s="4"/>
      <c r="P6362" s="4" t="str">
        <f t="shared" si="196"/>
        <v>PUNTHAI</v>
      </c>
    </row>
    <row r="6363" spans="1:16" x14ac:dyDescent="0.25">
      <c r="A6363" s="4" t="s">
        <v>23</v>
      </c>
      <c r="B6363" s="4" t="s">
        <v>129</v>
      </c>
      <c r="C6363" s="4" t="s">
        <v>19255</v>
      </c>
      <c r="D6363" s="4">
        <v>15.01172</v>
      </c>
      <c r="E6363" s="4">
        <v>102.831716</v>
      </c>
      <c r="F6363" s="4" t="s">
        <v>19255</v>
      </c>
      <c r="G6363" s="4" t="s">
        <v>10193</v>
      </c>
      <c r="H6363" s="4"/>
      <c r="I6363" s="4"/>
      <c r="J6363" s="4"/>
      <c r="K6363" s="4"/>
      <c r="L6363" s="4"/>
      <c r="M6363" s="4"/>
      <c r="N6363" s="4" t="e">
        <v>#N/A</v>
      </c>
      <c r="O6363" s="4"/>
      <c r="P6363" s="4" t="str">
        <f t="shared" si="196"/>
        <v>PUNTHAI</v>
      </c>
    </row>
    <row r="6364" spans="1:16" x14ac:dyDescent="0.25">
      <c r="A6364" s="4" t="s">
        <v>23</v>
      </c>
      <c r="B6364" s="4" t="s">
        <v>720</v>
      </c>
      <c r="C6364" s="4" t="s">
        <v>19256</v>
      </c>
      <c r="D6364" s="4">
        <v>15.600068</v>
      </c>
      <c r="E6364" s="4">
        <v>103.808211</v>
      </c>
      <c r="F6364" s="4" t="s">
        <v>19256</v>
      </c>
      <c r="G6364" s="4" t="s">
        <v>11165</v>
      </c>
      <c r="H6364" s="4"/>
      <c r="I6364" s="4"/>
      <c r="J6364" s="4"/>
      <c r="K6364" s="4"/>
      <c r="L6364" s="4"/>
      <c r="M6364" s="4"/>
      <c r="N6364" s="4" t="e">
        <v>#N/A</v>
      </c>
      <c r="O6364" s="4"/>
      <c r="P6364" s="4" t="str">
        <f t="shared" si="196"/>
        <v>PUNTHAI</v>
      </c>
    </row>
    <row r="6365" spans="1:16" x14ac:dyDescent="0.25">
      <c r="A6365" s="4" t="s">
        <v>23</v>
      </c>
      <c r="B6365" s="4" t="s">
        <v>19257</v>
      </c>
      <c r="C6365" s="4" t="s">
        <v>19258</v>
      </c>
      <c r="D6365" s="4">
        <v>14.340422999999999</v>
      </c>
      <c r="E6365" s="4">
        <v>100.995199</v>
      </c>
      <c r="F6365" s="4" t="s">
        <v>19258</v>
      </c>
      <c r="G6365" s="4" t="s">
        <v>8601</v>
      </c>
      <c r="H6365" s="4"/>
      <c r="I6365" s="4"/>
      <c r="J6365" s="4"/>
      <c r="K6365" s="4"/>
      <c r="L6365" s="4"/>
      <c r="M6365" s="4"/>
      <c r="N6365" s="4" t="e">
        <v>#N/A</v>
      </c>
      <c r="O6365" s="4"/>
      <c r="P6365" s="4" t="str">
        <f t="shared" si="196"/>
        <v>PUNTHAI</v>
      </c>
    </row>
    <row r="6366" spans="1:16" x14ac:dyDescent="0.25">
      <c r="A6366" s="25" t="s">
        <v>162</v>
      </c>
      <c r="B6366" s="25" t="s">
        <v>700</v>
      </c>
      <c r="C6366" s="25" t="s">
        <v>696</v>
      </c>
      <c r="D6366" s="25" t="s">
        <v>16692</v>
      </c>
      <c r="E6366" s="25">
        <v>100.683857</v>
      </c>
      <c r="F6366" s="25" t="s">
        <v>696</v>
      </c>
      <c r="G6366" s="25" t="s">
        <v>18113</v>
      </c>
      <c r="H6366" s="25" t="s">
        <v>1638</v>
      </c>
      <c r="I6366" s="25"/>
      <c r="J6366" s="25"/>
      <c r="K6366" s="25"/>
      <c r="L6366" s="25" t="str">
        <f>A6366&amp;"-"&amp;C6366</f>
        <v>LUBE-ประเวศ4</v>
      </c>
      <c r="M6366" s="25"/>
      <c r="N6366" s="4" t="e">
        <v>#N/A</v>
      </c>
      <c r="O6366" s="25"/>
      <c r="P6366" s="4" t="str">
        <f t="shared" si="196"/>
        <v>LUBE</v>
      </c>
    </row>
    <row r="6367" spans="1:16" x14ac:dyDescent="0.25">
      <c r="A6367" s="4" t="s">
        <v>23</v>
      </c>
      <c r="B6367" s="4" t="s">
        <v>604</v>
      </c>
      <c r="C6367" s="4" t="s">
        <v>605</v>
      </c>
      <c r="D6367" s="4">
        <v>17.39996</v>
      </c>
      <c r="E6367" s="4" t="s">
        <v>19259</v>
      </c>
      <c r="F6367" s="4" t="s">
        <v>605</v>
      </c>
      <c r="G6367" s="4" t="s">
        <v>19260</v>
      </c>
      <c r="H6367" s="4"/>
      <c r="I6367" s="4"/>
      <c r="J6367" s="4"/>
      <c r="K6367" s="4"/>
      <c r="L6367" s="4"/>
      <c r="M6367" s="4"/>
      <c r="N6367" s="4" t="e">
        <v>#N/A</v>
      </c>
      <c r="O6367" s="4"/>
      <c r="P6367" s="4" t="str">
        <f t="shared" si="196"/>
        <v>PUNTHAI</v>
      </c>
    </row>
    <row r="6368" spans="1:16" x14ac:dyDescent="0.25">
      <c r="A6368" s="4" t="s">
        <v>23</v>
      </c>
      <c r="B6368" s="4" t="s">
        <v>724</v>
      </c>
      <c r="C6368" s="4" t="s">
        <v>725</v>
      </c>
      <c r="D6368" s="4">
        <v>15.604520000000001</v>
      </c>
      <c r="E6368" s="4" t="s">
        <v>19261</v>
      </c>
      <c r="F6368" s="4" t="s">
        <v>725</v>
      </c>
      <c r="G6368" s="4" t="s">
        <v>19262</v>
      </c>
      <c r="H6368" s="4"/>
      <c r="I6368" s="4"/>
      <c r="J6368" s="4"/>
      <c r="K6368" s="4"/>
      <c r="L6368" s="4"/>
      <c r="M6368" s="4"/>
      <c r="N6368" s="4" t="e">
        <v>#N/A</v>
      </c>
      <c r="O6368" s="4"/>
      <c r="P6368" s="4" t="str">
        <f t="shared" si="196"/>
        <v>PUNTHAI</v>
      </c>
    </row>
    <row r="6369" spans="1:16" x14ac:dyDescent="0.25">
      <c r="A6369" s="4" t="s">
        <v>23</v>
      </c>
      <c r="B6369" s="4" t="s">
        <v>19263</v>
      </c>
      <c r="C6369" s="4" t="s">
        <v>12212</v>
      </c>
      <c r="D6369" s="4">
        <v>16.219135999999999</v>
      </c>
      <c r="E6369" s="4">
        <v>100.430063</v>
      </c>
      <c r="F6369" s="4" t="s">
        <v>12212</v>
      </c>
      <c r="G6369" s="4" t="s">
        <v>19264</v>
      </c>
      <c r="H6369" s="4"/>
      <c r="I6369" s="4"/>
      <c r="J6369" s="4"/>
      <c r="K6369" s="4"/>
      <c r="L6369" s="4"/>
      <c r="M6369" s="4"/>
      <c r="N6369" s="4" t="e">
        <v>#N/A</v>
      </c>
      <c r="O6369" s="4"/>
      <c r="P6369" s="4" t="str">
        <f t="shared" si="196"/>
        <v>PUNTHAI</v>
      </c>
    </row>
    <row r="6370" spans="1:16" x14ac:dyDescent="0.25">
      <c r="A6370" s="4" t="s">
        <v>23</v>
      </c>
      <c r="B6370" s="4">
        <v>11005185</v>
      </c>
      <c r="C6370" s="4" t="s">
        <v>19265</v>
      </c>
      <c r="D6370" s="4">
        <v>15.3870275</v>
      </c>
      <c r="E6370" s="4">
        <v>99.843620599999994</v>
      </c>
      <c r="F6370" s="4" t="s">
        <v>19265</v>
      </c>
      <c r="G6370" s="4" t="s">
        <v>19266</v>
      </c>
      <c r="H6370" s="4"/>
      <c r="I6370" s="4"/>
      <c r="J6370" s="4"/>
      <c r="K6370" s="4"/>
      <c r="L6370" s="4"/>
      <c r="M6370" s="4"/>
      <c r="N6370" s="4" t="e">
        <v>#N/A</v>
      </c>
      <c r="O6370" s="4"/>
      <c r="P6370" s="4" t="str">
        <f t="shared" si="196"/>
        <v>PUNTHAI</v>
      </c>
    </row>
    <row r="6371" spans="1:16" x14ac:dyDescent="0.25">
      <c r="A6371" s="4" t="s">
        <v>23</v>
      </c>
      <c r="B6371" s="4">
        <v>11005145</v>
      </c>
      <c r="C6371" s="4" t="s">
        <v>19267</v>
      </c>
      <c r="D6371" s="4">
        <v>13.590285</v>
      </c>
      <c r="E6371" s="4">
        <v>100.269718</v>
      </c>
      <c r="F6371" s="4" t="s">
        <v>19268</v>
      </c>
      <c r="G6371" s="4" t="s">
        <v>19269</v>
      </c>
      <c r="H6371" s="4"/>
      <c r="I6371" s="4"/>
      <c r="J6371" s="4"/>
      <c r="K6371" s="4"/>
      <c r="L6371" s="4"/>
      <c r="M6371" s="4"/>
      <c r="N6371" s="4" t="e">
        <v>#N/A</v>
      </c>
      <c r="O6371" s="4"/>
      <c r="P6371" s="4" t="str">
        <f t="shared" si="196"/>
        <v>PUNTHAI</v>
      </c>
    </row>
    <row r="6372" spans="1:16" x14ac:dyDescent="0.25">
      <c r="A6372" s="4" t="s">
        <v>23</v>
      </c>
      <c r="B6372" s="4">
        <v>11005079</v>
      </c>
      <c r="C6372" s="4" t="s">
        <v>19270</v>
      </c>
      <c r="D6372" s="4">
        <v>13.825957000000001</v>
      </c>
      <c r="E6372" s="4">
        <v>100.080468</v>
      </c>
      <c r="F6372" s="4" t="s">
        <v>19270</v>
      </c>
      <c r="G6372" s="4" t="s">
        <v>19271</v>
      </c>
      <c r="H6372" s="4"/>
      <c r="I6372" s="4"/>
      <c r="J6372" s="4"/>
      <c r="K6372" s="4"/>
      <c r="L6372" s="4"/>
      <c r="M6372" s="4"/>
      <c r="N6372" s="4" t="e">
        <v>#N/A</v>
      </c>
      <c r="O6372" s="4"/>
      <c r="P6372" s="4" t="str">
        <f t="shared" si="196"/>
        <v>PUNTHAI</v>
      </c>
    </row>
    <row r="6373" spans="1:16" x14ac:dyDescent="0.25">
      <c r="A6373" s="4" t="s">
        <v>28</v>
      </c>
      <c r="B6373" s="4" t="s">
        <v>19272</v>
      </c>
      <c r="C6373" s="4" t="s">
        <v>19273</v>
      </c>
      <c r="D6373" s="4">
        <v>14.981030219572499</v>
      </c>
      <c r="E6373" s="4">
        <v>102.092070715388</v>
      </c>
      <c r="F6373" s="4" t="s">
        <v>19273</v>
      </c>
      <c r="G6373" s="4" t="s">
        <v>19274</v>
      </c>
      <c r="H6373" s="4"/>
      <c r="I6373" s="4"/>
      <c r="J6373" s="4"/>
      <c r="K6373" s="4"/>
      <c r="L6373" s="4"/>
      <c r="M6373" s="4"/>
      <c r="N6373" s="4" t="e">
        <v>#N/A</v>
      </c>
      <c r="O6373" s="4"/>
      <c r="P6373" s="4" t="str">
        <f t="shared" si="196"/>
        <v>PROJECT</v>
      </c>
    </row>
    <row r="6374" spans="1:16" x14ac:dyDescent="0.25">
      <c r="A6374" s="4" t="s">
        <v>28</v>
      </c>
      <c r="B6374" s="4" t="s">
        <v>19275</v>
      </c>
      <c r="C6374" s="4" t="s">
        <v>19276</v>
      </c>
      <c r="D6374" s="4">
        <v>14.6984709822705</v>
      </c>
      <c r="E6374" s="4">
        <v>101.414602802711</v>
      </c>
      <c r="F6374" s="4" t="s">
        <v>19276</v>
      </c>
      <c r="G6374" s="4" t="s">
        <v>19277</v>
      </c>
      <c r="H6374" s="4"/>
      <c r="I6374" s="4"/>
      <c r="J6374" s="4"/>
      <c r="K6374" s="4"/>
      <c r="L6374" s="4"/>
      <c r="M6374" s="4"/>
      <c r="N6374" s="4" t="e">
        <v>#N/A</v>
      </c>
      <c r="O6374" s="4"/>
      <c r="P6374" s="4" t="str">
        <f t="shared" si="196"/>
        <v>PROJECT</v>
      </c>
    </row>
    <row r="6375" spans="1:16" x14ac:dyDescent="0.25">
      <c r="A6375" s="4" t="s">
        <v>28</v>
      </c>
      <c r="B6375" s="4" t="s">
        <v>19278</v>
      </c>
      <c r="C6375" s="4" t="s">
        <v>19279</v>
      </c>
      <c r="D6375" s="4">
        <v>14.692194076062499</v>
      </c>
      <c r="E6375" s="4">
        <v>101.449235814991</v>
      </c>
      <c r="F6375" s="4" t="s">
        <v>19279</v>
      </c>
      <c r="G6375" s="4" t="s">
        <v>19280</v>
      </c>
      <c r="H6375" s="4"/>
      <c r="I6375" s="4"/>
      <c r="J6375" s="4"/>
      <c r="K6375" s="4"/>
      <c r="L6375" s="4"/>
      <c r="M6375" s="4"/>
      <c r="N6375" s="4" t="e">
        <v>#N/A</v>
      </c>
      <c r="O6375" s="4"/>
      <c r="P6375" s="4" t="str">
        <f t="shared" si="196"/>
        <v>PROJECT</v>
      </c>
    </row>
    <row r="6376" spans="1:16" x14ac:dyDescent="0.25">
      <c r="A6376" s="4" t="s">
        <v>166</v>
      </c>
      <c r="B6376" s="4" t="s">
        <v>19281</v>
      </c>
      <c r="C6376" s="4" t="s">
        <v>19282</v>
      </c>
      <c r="D6376" s="4">
        <v>13.633241999999999</v>
      </c>
      <c r="E6376" s="4">
        <v>100.61713</v>
      </c>
      <c r="F6376" s="4" t="s">
        <v>19282</v>
      </c>
      <c r="G6376" s="4" t="s">
        <v>19283</v>
      </c>
      <c r="H6376" s="4"/>
      <c r="I6376" s="4"/>
      <c r="J6376" s="4"/>
      <c r="K6376" s="4"/>
      <c r="L6376" s="4"/>
      <c r="M6376" s="4"/>
      <c r="N6376" s="4" t="e">
        <v>#N/A</v>
      </c>
      <c r="O6376" s="4"/>
      <c r="P6376" s="4" t="str">
        <f t="shared" si="196"/>
        <v>SUPPLY USE</v>
      </c>
    </row>
    <row r="6377" spans="1:16" x14ac:dyDescent="0.25">
      <c r="A6377" s="4" t="s">
        <v>23</v>
      </c>
      <c r="B6377" s="4">
        <v>11005097</v>
      </c>
      <c r="C6377" s="4" t="s">
        <v>19268</v>
      </c>
      <c r="D6377" s="4">
        <v>14.339537399999999</v>
      </c>
      <c r="E6377" s="4">
        <v>100.86678809999999</v>
      </c>
      <c r="F6377" s="4" t="s">
        <v>19268</v>
      </c>
      <c r="G6377" s="4" t="s">
        <v>19284</v>
      </c>
      <c r="H6377" s="4"/>
      <c r="I6377" s="4"/>
      <c r="J6377" s="4"/>
      <c r="K6377" s="4"/>
      <c r="L6377" s="4"/>
      <c r="M6377" s="4"/>
      <c r="N6377" s="4" t="e">
        <v>#N/A</v>
      </c>
      <c r="O6377" s="4"/>
      <c r="P6377" s="4" t="str">
        <f t="shared" si="196"/>
        <v>PUNTHAI</v>
      </c>
    </row>
    <row r="6378" spans="1:16" x14ac:dyDescent="0.25">
      <c r="A6378" s="4" t="s">
        <v>23</v>
      </c>
      <c r="B6378" s="4" t="s">
        <v>19285</v>
      </c>
      <c r="C6378" s="4" t="s">
        <v>9742</v>
      </c>
      <c r="D6378" s="4">
        <v>14.844932999999999</v>
      </c>
      <c r="E6378" s="4" t="s">
        <v>19286</v>
      </c>
      <c r="F6378" s="4" t="s">
        <v>9742</v>
      </c>
      <c r="G6378" s="4" t="s">
        <v>19287</v>
      </c>
      <c r="H6378" s="4"/>
      <c r="I6378" s="4"/>
      <c r="J6378" s="4"/>
      <c r="K6378" s="4"/>
      <c r="L6378" s="4"/>
      <c r="M6378" s="4"/>
      <c r="N6378" s="4" t="e">
        <v>#N/A</v>
      </c>
      <c r="O6378" s="4"/>
      <c r="P6378" s="4" t="str">
        <f t="shared" si="196"/>
        <v>PUNTHAI</v>
      </c>
    </row>
    <row r="6379" spans="1:16" x14ac:dyDescent="0.25">
      <c r="A6379" s="4" t="s">
        <v>23</v>
      </c>
      <c r="B6379" s="4">
        <v>11005202</v>
      </c>
      <c r="C6379" s="4" t="s">
        <v>19288</v>
      </c>
      <c r="D6379" s="4">
        <v>13.837375405400399</v>
      </c>
      <c r="E6379" s="4">
        <v>100.026105078272</v>
      </c>
      <c r="F6379" s="4" t="s">
        <v>19289</v>
      </c>
      <c r="G6379" s="4" t="s">
        <v>19290</v>
      </c>
      <c r="H6379" s="4"/>
      <c r="I6379" s="4"/>
      <c r="J6379" s="4"/>
      <c r="K6379" s="4"/>
      <c r="L6379" s="4"/>
      <c r="M6379" s="4"/>
      <c r="N6379" s="4" t="e">
        <v>#N/A</v>
      </c>
      <c r="O6379" s="4"/>
      <c r="P6379" s="4" t="str">
        <f t="shared" si="196"/>
        <v>PUNTHAI</v>
      </c>
    </row>
    <row r="6380" spans="1:16" x14ac:dyDescent="0.25">
      <c r="A6380" s="4" t="s">
        <v>28</v>
      </c>
      <c r="B6380" s="4" t="s">
        <v>19291</v>
      </c>
      <c r="C6380" s="4" t="s">
        <v>19292</v>
      </c>
      <c r="D6380" s="4">
        <v>13.716704166912301</v>
      </c>
      <c r="E6380" s="4">
        <v>100.329959525467</v>
      </c>
      <c r="F6380" s="4" t="s">
        <v>5918</v>
      </c>
      <c r="G6380" s="4" t="s">
        <v>19293</v>
      </c>
      <c r="H6380" s="4"/>
      <c r="I6380" s="4"/>
      <c r="J6380" s="4"/>
      <c r="K6380" s="4"/>
      <c r="L6380" s="4"/>
      <c r="M6380" s="4"/>
      <c r="N6380" s="4" t="e">
        <v>#N/A</v>
      </c>
      <c r="O6380" s="4"/>
      <c r="P6380" s="4" t="str">
        <f t="shared" si="196"/>
        <v>PROJECT</v>
      </c>
    </row>
    <row r="6381" spans="1:16" x14ac:dyDescent="0.25">
      <c r="A6381" s="4" t="s">
        <v>28</v>
      </c>
      <c r="B6381" s="4" t="s">
        <v>19294</v>
      </c>
      <c r="C6381" s="4" t="s">
        <v>19295</v>
      </c>
      <c r="D6381" s="4">
        <v>15.7550697</v>
      </c>
      <c r="E6381" s="4">
        <v>99.768794299999996</v>
      </c>
      <c r="F6381" s="4" t="s">
        <v>19296</v>
      </c>
      <c r="G6381" s="4" t="s">
        <v>19297</v>
      </c>
      <c r="H6381" s="4"/>
      <c r="I6381" s="4"/>
      <c r="J6381" s="4"/>
      <c r="K6381" s="4"/>
      <c r="L6381" s="4"/>
      <c r="M6381" s="4"/>
      <c r="N6381" s="4" t="e">
        <v>#N/A</v>
      </c>
      <c r="O6381" s="4"/>
      <c r="P6381" s="4" t="str">
        <f t="shared" si="196"/>
        <v>PROJECT</v>
      </c>
    </row>
    <row r="6382" spans="1:16" x14ac:dyDescent="0.25">
      <c r="A6382" s="4" t="s">
        <v>28</v>
      </c>
      <c r="B6382" s="4" t="s">
        <v>19298</v>
      </c>
      <c r="C6382" s="4" t="s">
        <v>19299</v>
      </c>
      <c r="D6382" s="4">
        <v>15.1882568</v>
      </c>
      <c r="E6382" s="4">
        <v>100.12900809999999</v>
      </c>
      <c r="F6382" s="4" t="s">
        <v>19300</v>
      </c>
      <c r="G6382" s="4" t="s">
        <v>19301</v>
      </c>
      <c r="H6382" s="4"/>
      <c r="I6382" s="4"/>
      <c r="J6382" s="4"/>
      <c r="K6382" s="4"/>
      <c r="L6382" s="4"/>
      <c r="M6382" s="4"/>
      <c r="N6382" s="4" t="e">
        <v>#N/A</v>
      </c>
      <c r="O6382" s="4"/>
      <c r="P6382" s="4" t="str">
        <f t="shared" si="196"/>
        <v>PROJECT</v>
      </c>
    </row>
    <row r="6383" spans="1:16" x14ac:dyDescent="0.25">
      <c r="A6383" s="4" t="s">
        <v>28</v>
      </c>
      <c r="B6383" s="4" t="s">
        <v>19302</v>
      </c>
      <c r="C6383" s="4" t="s">
        <v>19303</v>
      </c>
      <c r="D6383" s="4">
        <v>7.1207000000000003</v>
      </c>
      <c r="E6383" s="4">
        <v>100.53537</v>
      </c>
      <c r="F6383" s="4" t="s">
        <v>19059</v>
      </c>
      <c r="G6383" s="4" t="s">
        <v>19304</v>
      </c>
      <c r="H6383" s="4"/>
      <c r="I6383" s="4"/>
      <c r="J6383" s="4"/>
      <c r="K6383" s="4"/>
      <c r="L6383" s="4"/>
      <c r="M6383" s="4"/>
      <c r="N6383" s="4" t="e">
        <v>#N/A</v>
      </c>
      <c r="O6383" s="4"/>
      <c r="P6383" s="4" t="str">
        <f t="shared" si="196"/>
        <v>PROJECT</v>
      </c>
    </row>
    <row r="6384" spans="1:16" x14ac:dyDescent="0.25">
      <c r="A6384" s="4" t="s">
        <v>28</v>
      </c>
      <c r="B6384" s="4" t="s">
        <v>19305</v>
      </c>
      <c r="C6384" s="4" t="s">
        <v>19306</v>
      </c>
      <c r="D6384" s="4">
        <v>16.54494</v>
      </c>
      <c r="E6384" s="4">
        <v>104.36099400000001</v>
      </c>
      <c r="F6384" s="4" t="s">
        <v>19307</v>
      </c>
      <c r="G6384" s="4" t="s">
        <v>19308</v>
      </c>
      <c r="H6384" s="4"/>
      <c r="I6384" s="4"/>
      <c r="J6384" s="4"/>
      <c r="K6384" s="4"/>
      <c r="L6384" s="4"/>
      <c r="M6384" s="4"/>
      <c r="N6384" s="4" t="e">
        <v>#N/A</v>
      </c>
      <c r="O6384" s="4"/>
      <c r="P6384" s="4" t="str">
        <f t="shared" si="196"/>
        <v>PROJECT</v>
      </c>
    </row>
    <row r="6385" spans="1:16" x14ac:dyDescent="0.25">
      <c r="A6385" s="4" t="s">
        <v>28</v>
      </c>
      <c r="B6385" s="4" t="s">
        <v>19309</v>
      </c>
      <c r="C6385" s="4" t="s">
        <v>19310</v>
      </c>
      <c r="D6385" s="4">
        <v>13.541771000000001</v>
      </c>
      <c r="E6385" s="4">
        <v>99.446854999999999</v>
      </c>
      <c r="F6385" s="4" t="s">
        <v>19289</v>
      </c>
      <c r="G6385" s="4" t="s">
        <v>19311</v>
      </c>
      <c r="H6385" s="4"/>
      <c r="I6385" s="4"/>
      <c r="J6385" s="4"/>
      <c r="K6385" s="4"/>
      <c r="L6385" s="4"/>
      <c r="M6385" s="4"/>
      <c r="N6385" s="4" t="e">
        <v>#N/A</v>
      </c>
      <c r="O6385" s="4"/>
      <c r="P6385" s="4" t="str">
        <f t="shared" si="196"/>
        <v>PROJECT</v>
      </c>
    </row>
    <row r="6386" spans="1:16" x14ac:dyDescent="0.25">
      <c r="A6386" s="4" t="s">
        <v>17319</v>
      </c>
      <c r="B6386" s="4">
        <v>11003034</v>
      </c>
      <c r="C6386" s="4" t="s">
        <v>19312</v>
      </c>
      <c r="D6386" s="4">
        <v>18.5789738261034</v>
      </c>
      <c r="E6386" s="4">
        <v>99.042219682534494</v>
      </c>
      <c r="F6386" s="4" t="s">
        <v>19312</v>
      </c>
      <c r="G6386" s="4" t="s">
        <v>19313</v>
      </c>
      <c r="H6386" s="4"/>
      <c r="I6386" s="4"/>
      <c r="J6386" s="4"/>
      <c r="K6386" s="4"/>
      <c r="L6386" s="4"/>
      <c r="M6386" s="4"/>
      <c r="N6386" s="4" t="e">
        <v>#N/A</v>
      </c>
      <c r="O6386" s="4"/>
      <c r="P6386" s="4" t="str">
        <f t="shared" si="196"/>
        <v>GAS SHOP</v>
      </c>
    </row>
    <row r="6387" spans="1:16" x14ac:dyDescent="0.25">
      <c r="A6387" s="4" t="s">
        <v>17319</v>
      </c>
      <c r="B6387" s="4">
        <v>11004266</v>
      </c>
      <c r="C6387" s="4" t="s">
        <v>19314</v>
      </c>
      <c r="D6387" s="4">
        <v>15.3617563</v>
      </c>
      <c r="E6387" s="4">
        <v>100.2310389</v>
      </c>
      <c r="F6387" s="4" t="s">
        <v>19314</v>
      </c>
      <c r="G6387" s="4" t="s">
        <v>18549</v>
      </c>
      <c r="H6387" s="4"/>
      <c r="I6387" s="4"/>
      <c r="J6387" s="4"/>
      <c r="K6387" s="4"/>
      <c r="L6387" s="4"/>
      <c r="M6387" s="4"/>
      <c r="N6387" s="4" t="e">
        <v>#N/A</v>
      </c>
      <c r="O6387" s="4"/>
      <c r="P6387" s="4" t="str">
        <f t="shared" si="196"/>
        <v>GAS SHOP</v>
      </c>
    </row>
    <row r="6388" spans="1:16" x14ac:dyDescent="0.25">
      <c r="A6388" s="4" t="s">
        <v>23</v>
      </c>
      <c r="B6388" s="4" t="s">
        <v>19315</v>
      </c>
      <c r="C6388" s="4" t="s">
        <v>19316</v>
      </c>
      <c r="D6388" s="4">
        <v>13.632168</v>
      </c>
      <c r="E6388" s="4" t="s">
        <v>19317</v>
      </c>
      <c r="F6388" s="4" t="s">
        <v>19316</v>
      </c>
      <c r="G6388" s="4" t="s">
        <v>19318</v>
      </c>
      <c r="H6388" s="4"/>
      <c r="I6388" s="4"/>
      <c r="J6388" s="4"/>
      <c r="K6388" s="4"/>
      <c r="L6388" s="4"/>
      <c r="M6388" s="4"/>
      <c r="N6388" s="4" t="e">
        <v>#N/A</v>
      </c>
      <c r="O6388" s="4"/>
      <c r="P6388" s="4" t="str">
        <f t="shared" si="196"/>
        <v>PUNTHAI</v>
      </c>
    </row>
    <row r="6389" spans="1:16" x14ac:dyDescent="0.25">
      <c r="A6389" s="4" t="s">
        <v>23</v>
      </c>
      <c r="B6389" s="4">
        <v>11005076</v>
      </c>
      <c r="C6389" s="4" t="s">
        <v>19319</v>
      </c>
      <c r="D6389" s="4">
        <v>14.315576999999999</v>
      </c>
      <c r="E6389" s="4">
        <v>100.605318</v>
      </c>
      <c r="F6389" s="4" t="s">
        <v>19319</v>
      </c>
      <c r="G6389" s="4" t="s">
        <v>19320</v>
      </c>
      <c r="H6389" s="4"/>
      <c r="I6389" s="4"/>
      <c r="J6389" s="4"/>
      <c r="K6389" s="4"/>
      <c r="L6389" s="4"/>
      <c r="M6389" s="4"/>
      <c r="N6389" s="4" t="e">
        <v>#N/A</v>
      </c>
      <c r="O6389" s="4"/>
      <c r="P6389" s="4" t="str">
        <f t="shared" si="196"/>
        <v>PUNTHAI</v>
      </c>
    </row>
    <row r="6390" spans="1:16" x14ac:dyDescent="0.25">
      <c r="A6390" s="4" t="s">
        <v>23</v>
      </c>
      <c r="B6390" s="4" t="s">
        <v>19321</v>
      </c>
      <c r="C6390" s="4" t="s">
        <v>19322</v>
      </c>
      <c r="D6390" s="4">
        <v>12.949475</v>
      </c>
      <c r="E6390" s="4" t="s">
        <v>19323</v>
      </c>
      <c r="F6390" s="4" t="s">
        <v>19322</v>
      </c>
      <c r="G6390" s="4" t="s">
        <v>19324</v>
      </c>
      <c r="H6390" s="4"/>
      <c r="I6390" s="4"/>
      <c r="J6390" s="4"/>
      <c r="K6390" s="4"/>
      <c r="L6390" s="4"/>
      <c r="M6390" s="4"/>
      <c r="N6390" s="4" t="e">
        <v>#N/A</v>
      </c>
      <c r="O6390" s="4"/>
      <c r="P6390" s="4" t="str">
        <f t="shared" si="196"/>
        <v>PUNTHAI</v>
      </c>
    </row>
    <row r="6391" spans="1:16" x14ac:dyDescent="0.25">
      <c r="A6391" s="4" t="s">
        <v>61</v>
      </c>
      <c r="B6391" s="4" t="s">
        <v>19325</v>
      </c>
      <c r="C6391" s="4" t="s">
        <v>11757</v>
      </c>
      <c r="D6391" s="4">
        <v>15.98183</v>
      </c>
      <c r="E6391" s="4">
        <v>100.11872</v>
      </c>
      <c r="F6391" s="4" t="s">
        <v>11757</v>
      </c>
      <c r="G6391" s="4" t="s">
        <v>19326</v>
      </c>
      <c r="H6391" s="4"/>
      <c r="I6391" s="4"/>
      <c r="J6391" s="4"/>
      <c r="K6391" s="4"/>
      <c r="L6391" s="4"/>
      <c r="M6391" s="4"/>
      <c r="N6391" s="4" t="e">
        <v>#N/A</v>
      </c>
      <c r="O6391" s="4"/>
      <c r="P6391" s="4" t="str">
        <f t="shared" si="196"/>
        <v>MAX MART</v>
      </c>
    </row>
    <row r="6392" spans="1:16" x14ac:dyDescent="0.25">
      <c r="A6392" s="4" t="s">
        <v>17319</v>
      </c>
      <c r="B6392" s="4">
        <v>11004786</v>
      </c>
      <c r="C6392" s="4" t="s">
        <v>19327</v>
      </c>
      <c r="D6392" s="4">
        <v>14.651236600000001</v>
      </c>
      <c r="E6392" s="4">
        <v>104.63298639999999</v>
      </c>
      <c r="F6392" s="4" t="s">
        <v>19327</v>
      </c>
      <c r="G6392" s="4" t="s">
        <v>19328</v>
      </c>
      <c r="H6392" s="4"/>
      <c r="I6392" s="4"/>
      <c r="J6392" s="4"/>
      <c r="K6392" s="4"/>
      <c r="L6392" s="4"/>
      <c r="M6392" s="4"/>
      <c r="N6392" s="4" t="e">
        <v>#N/A</v>
      </c>
      <c r="O6392" s="4"/>
      <c r="P6392" s="4" t="str">
        <f t="shared" si="196"/>
        <v>GAS SHOP</v>
      </c>
    </row>
    <row r="6393" spans="1:16" x14ac:dyDescent="0.25">
      <c r="A6393" s="4" t="s">
        <v>17319</v>
      </c>
      <c r="B6393" s="4">
        <v>11002942</v>
      </c>
      <c r="C6393" s="4" t="s">
        <v>19329</v>
      </c>
      <c r="D6393" s="4">
        <v>20.129925</v>
      </c>
      <c r="E6393" s="4">
        <v>99.865322000000006</v>
      </c>
      <c r="F6393" s="4" t="s">
        <v>19329</v>
      </c>
      <c r="G6393" s="4" t="s">
        <v>19330</v>
      </c>
      <c r="H6393" s="4"/>
      <c r="I6393" s="4"/>
      <c r="J6393" s="4"/>
      <c r="K6393" s="4"/>
      <c r="L6393" s="4"/>
      <c r="M6393" s="4"/>
      <c r="N6393" s="4" t="e">
        <v>#N/A</v>
      </c>
      <c r="O6393" s="4"/>
      <c r="P6393" s="4" t="str">
        <f t="shared" si="196"/>
        <v>GAS SHOP</v>
      </c>
    </row>
    <row r="6394" spans="1:16" x14ac:dyDescent="0.25">
      <c r="A6394" s="4" t="s">
        <v>17319</v>
      </c>
      <c r="B6394" s="4">
        <v>11004917</v>
      </c>
      <c r="C6394" s="4" t="s">
        <v>19331</v>
      </c>
      <c r="D6394" s="4">
        <v>7.5592185753725696</v>
      </c>
      <c r="E6394" s="4">
        <v>99.601463830274994</v>
      </c>
      <c r="F6394" s="4" t="s">
        <v>19332</v>
      </c>
      <c r="G6394" s="4" t="s">
        <v>19333</v>
      </c>
      <c r="H6394" s="4"/>
      <c r="I6394" s="4"/>
      <c r="J6394" s="4"/>
      <c r="K6394" s="4"/>
      <c r="L6394" s="4"/>
      <c r="M6394" s="4"/>
      <c r="N6394" s="4" t="e">
        <v>#N/A</v>
      </c>
      <c r="O6394" s="4"/>
      <c r="P6394" s="4" t="str">
        <f t="shared" si="196"/>
        <v>GAS SHOP</v>
      </c>
    </row>
    <row r="6395" spans="1:16" x14ac:dyDescent="0.25">
      <c r="A6395" s="4" t="s">
        <v>17319</v>
      </c>
      <c r="B6395" s="4">
        <v>11004494</v>
      </c>
      <c r="C6395" s="4" t="s">
        <v>19334</v>
      </c>
      <c r="D6395" s="4">
        <v>14.9950949</v>
      </c>
      <c r="E6395" s="4">
        <v>103.0969115</v>
      </c>
      <c r="F6395" s="4" t="s">
        <v>19334</v>
      </c>
      <c r="G6395" s="4" t="s">
        <v>19335</v>
      </c>
      <c r="H6395" s="4"/>
      <c r="I6395" s="4"/>
      <c r="J6395" s="4"/>
      <c r="K6395" s="4"/>
      <c r="L6395" s="4"/>
      <c r="M6395" s="4"/>
      <c r="N6395" s="4" t="e">
        <v>#N/A</v>
      </c>
      <c r="O6395" s="4"/>
      <c r="P6395" s="4" t="str">
        <f t="shared" si="196"/>
        <v>GAS SHOP</v>
      </c>
    </row>
    <row r="6396" spans="1:16" x14ac:dyDescent="0.25">
      <c r="A6396" s="4" t="s">
        <v>17319</v>
      </c>
      <c r="B6396" s="4">
        <v>11004787</v>
      </c>
      <c r="C6396" s="4" t="s">
        <v>19336</v>
      </c>
      <c r="D6396" s="4">
        <v>18.143000000000001</v>
      </c>
      <c r="E6396" s="4">
        <v>97.940363000000005</v>
      </c>
      <c r="F6396" s="4" t="s">
        <v>19336</v>
      </c>
      <c r="G6396" s="4" t="s">
        <v>19337</v>
      </c>
      <c r="H6396" s="4"/>
      <c r="I6396" s="4"/>
      <c r="J6396" s="4"/>
      <c r="K6396" s="4"/>
      <c r="L6396" s="4"/>
      <c r="M6396" s="4"/>
      <c r="N6396" s="4" t="e">
        <v>#N/A</v>
      </c>
      <c r="O6396" s="4"/>
      <c r="P6396" s="4" t="str">
        <f t="shared" si="196"/>
        <v>GAS SHOP</v>
      </c>
    </row>
    <row r="6397" spans="1:16" x14ac:dyDescent="0.25">
      <c r="A6397" s="4" t="s">
        <v>23</v>
      </c>
      <c r="B6397" s="4" t="s">
        <v>19338</v>
      </c>
      <c r="C6397" s="4" t="s">
        <v>19339</v>
      </c>
      <c r="D6397" s="4">
        <v>13.70422527</v>
      </c>
      <c r="E6397" s="4">
        <v>100.42140989000001</v>
      </c>
      <c r="F6397" s="4" t="s">
        <v>19339</v>
      </c>
      <c r="G6397" s="4" t="s">
        <v>19340</v>
      </c>
      <c r="H6397" s="4"/>
      <c r="I6397" s="4"/>
      <c r="J6397" s="4"/>
      <c r="K6397" s="4"/>
      <c r="L6397" s="4"/>
      <c r="M6397" s="4"/>
      <c r="N6397" s="4" t="e">
        <v>#N/A</v>
      </c>
      <c r="O6397" s="4"/>
      <c r="P6397" s="4" t="str">
        <f t="shared" si="196"/>
        <v>PUNTHAI</v>
      </c>
    </row>
    <row r="6398" spans="1:16" x14ac:dyDescent="0.25">
      <c r="A6398" s="4" t="s">
        <v>23</v>
      </c>
      <c r="B6398" s="4" t="s">
        <v>618</v>
      </c>
      <c r="C6398" s="4" t="s">
        <v>619</v>
      </c>
      <c r="D6398" s="4">
        <v>17.25198</v>
      </c>
      <c r="E6398" s="4">
        <v>104.01112000000001</v>
      </c>
      <c r="F6398" s="4" t="s">
        <v>619</v>
      </c>
      <c r="G6398" s="4" t="s">
        <v>19341</v>
      </c>
      <c r="H6398" s="4"/>
      <c r="I6398" s="4"/>
      <c r="J6398" s="4"/>
      <c r="K6398" s="4"/>
      <c r="L6398" s="4"/>
      <c r="M6398" s="4"/>
      <c r="N6398" s="4" t="e">
        <v>#N/A</v>
      </c>
      <c r="O6398" s="4"/>
      <c r="P6398" s="4" t="str">
        <f t="shared" si="196"/>
        <v>PUNTHAI</v>
      </c>
    </row>
    <row r="6399" spans="1:16" x14ac:dyDescent="0.25">
      <c r="A6399" s="4" t="s">
        <v>23</v>
      </c>
      <c r="B6399" s="4">
        <v>11005186</v>
      </c>
      <c r="C6399" s="4" t="s">
        <v>19342</v>
      </c>
      <c r="D6399" s="4">
        <v>13.668360286674201</v>
      </c>
      <c r="E6399" s="4">
        <v>100.636534828476</v>
      </c>
      <c r="F6399" s="4" t="s">
        <v>19342</v>
      </c>
      <c r="G6399" s="4"/>
      <c r="H6399" s="4"/>
      <c r="I6399" s="4"/>
      <c r="J6399" s="4"/>
      <c r="K6399" s="4"/>
      <c r="L6399" s="4"/>
      <c r="M6399" s="4"/>
      <c r="N6399" s="4" t="e">
        <v>#N/A</v>
      </c>
      <c r="O6399" s="4"/>
      <c r="P6399" s="4" t="str">
        <f t="shared" si="196"/>
        <v>PUNTHAI</v>
      </c>
    </row>
    <row r="6400" spans="1:16" x14ac:dyDescent="0.25">
      <c r="A6400" s="4" t="s">
        <v>23</v>
      </c>
      <c r="B6400" s="4" t="s">
        <v>19343</v>
      </c>
      <c r="C6400" s="4" t="s">
        <v>11757</v>
      </c>
      <c r="D6400" s="4">
        <v>15.981950599999999</v>
      </c>
      <c r="E6400" s="4">
        <v>100.118371</v>
      </c>
      <c r="F6400" s="4" t="s">
        <v>11757</v>
      </c>
      <c r="G6400" s="4" t="s">
        <v>19344</v>
      </c>
      <c r="H6400" s="4"/>
      <c r="I6400" s="4"/>
      <c r="J6400" s="4"/>
      <c r="K6400" s="4"/>
      <c r="L6400" s="4"/>
      <c r="M6400" s="4"/>
      <c r="N6400" s="4" t="e">
        <v>#N/A</v>
      </c>
      <c r="O6400" s="4"/>
      <c r="P6400" s="4" t="str">
        <f t="shared" si="196"/>
        <v>PUNTHAI</v>
      </c>
    </row>
    <row r="6401" spans="1:16" x14ac:dyDescent="0.25">
      <c r="A6401" s="4" t="s">
        <v>23</v>
      </c>
      <c r="B6401" s="4" t="s">
        <v>622</v>
      </c>
      <c r="C6401" s="4" t="s">
        <v>623</v>
      </c>
      <c r="D6401" s="4">
        <v>17.277573</v>
      </c>
      <c r="E6401" s="4" t="s">
        <v>19345</v>
      </c>
      <c r="F6401" s="4" t="s">
        <v>623</v>
      </c>
      <c r="G6401" s="4" t="s">
        <v>19346</v>
      </c>
      <c r="H6401" s="4"/>
      <c r="I6401" s="4"/>
      <c r="J6401" s="4"/>
      <c r="K6401" s="4"/>
      <c r="L6401" s="4"/>
      <c r="M6401" s="4"/>
      <c r="N6401" s="4" t="e">
        <v>#N/A</v>
      </c>
      <c r="O6401" s="4"/>
      <c r="P6401" s="4" t="str">
        <f t="shared" si="196"/>
        <v>PUNTHAI</v>
      </c>
    </row>
    <row r="6402" spans="1:16" x14ac:dyDescent="0.25">
      <c r="A6402" s="4" t="s">
        <v>23</v>
      </c>
      <c r="B6402" s="4" t="s">
        <v>1129</v>
      </c>
      <c r="C6402" s="4" t="s">
        <v>19347</v>
      </c>
      <c r="D6402" s="4">
        <v>13.902367</v>
      </c>
      <c r="E6402" s="4">
        <v>100.428528</v>
      </c>
      <c r="F6402" s="4" t="s">
        <v>19347</v>
      </c>
      <c r="G6402" s="4" t="s">
        <v>19103</v>
      </c>
      <c r="H6402" s="4"/>
      <c r="I6402" s="4"/>
      <c r="J6402" s="4"/>
      <c r="K6402" s="4"/>
      <c r="L6402" s="4"/>
      <c r="M6402" s="4"/>
      <c r="N6402" s="4" t="e">
        <v>#N/A</v>
      </c>
      <c r="O6402" s="4"/>
      <c r="P6402" s="4" t="str">
        <f t="shared" si="196"/>
        <v>PUNTHAI</v>
      </c>
    </row>
    <row r="6403" spans="1:16" x14ac:dyDescent="0.25">
      <c r="A6403" s="4" t="s">
        <v>23</v>
      </c>
      <c r="B6403" s="4" t="s">
        <v>19348</v>
      </c>
      <c r="C6403" s="4" t="s">
        <v>13169</v>
      </c>
      <c r="D6403" s="4">
        <v>16.761787000000002</v>
      </c>
      <c r="E6403" s="4">
        <v>99.707363999999998</v>
      </c>
      <c r="F6403" s="4" t="s">
        <v>13169</v>
      </c>
      <c r="G6403" s="4" t="s">
        <v>19349</v>
      </c>
      <c r="H6403" s="4"/>
      <c r="I6403" s="4"/>
      <c r="J6403" s="4"/>
      <c r="K6403" s="4"/>
      <c r="L6403" s="4"/>
      <c r="M6403" s="4"/>
      <c r="N6403" s="4" t="e">
        <v>#N/A</v>
      </c>
      <c r="O6403" s="4"/>
      <c r="P6403" s="4" t="str">
        <f t="shared" ref="P6403:P6467" si="197">A6403</f>
        <v>PUNTHAI</v>
      </c>
    </row>
    <row r="6404" spans="1:16" x14ac:dyDescent="0.25">
      <c r="A6404" s="4" t="s">
        <v>166</v>
      </c>
      <c r="B6404" s="4" t="s">
        <v>19350</v>
      </c>
      <c r="C6404" s="4" t="s">
        <v>19351</v>
      </c>
      <c r="D6404" s="4">
        <v>16.834413000000001</v>
      </c>
      <c r="E6404" s="4">
        <v>100.367594</v>
      </c>
      <c r="F6404" s="4" t="s">
        <v>19352</v>
      </c>
      <c r="G6404" s="4" t="s">
        <v>19353</v>
      </c>
      <c r="H6404" s="4"/>
      <c r="I6404" s="4"/>
      <c r="J6404" s="4"/>
      <c r="K6404" s="4"/>
      <c r="L6404" s="4"/>
      <c r="M6404" s="4"/>
      <c r="N6404" s="4" t="e">
        <v>#N/A</v>
      </c>
      <c r="O6404" s="4"/>
      <c r="P6404" s="4" t="str">
        <f t="shared" si="197"/>
        <v>SUPPLY USE</v>
      </c>
    </row>
    <row r="6405" spans="1:16" x14ac:dyDescent="0.25">
      <c r="A6405" s="4" t="s">
        <v>23</v>
      </c>
      <c r="B6405" s="4" t="s">
        <v>19354</v>
      </c>
      <c r="C6405" s="4" t="s">
        <v>19355</v>
      </c>
      <c r="D6405" s="4">
        <v>14.731146000000001</v>
      </c>
      <c r="E6405" s="4" t="s">
        <v>19356</v>
      </c>
      <c r="F6405" s="4" t="s">
        <v>19355</v>
      </c>
      <c r="G6405" s="4" t="s">
        <v>19357</v>
      </c>
      <c r="H6405" s="4"/>
      <c r="I6405" s="4"/>
      <c r="J6405" s="4"/>
      <c r="K6405" s="4"/>
      <c r="L6405" s="4"/>
      <c r="M6405" s="4"/>
      <c r="N6405" s="4" t="e">
        <v>#N/A</v>
      </c>
      <c r="O6405" s="4"/>
      <c r="P6405" s="4" t="str">
        <f t="shared" si="197"/>
        <v>PUNTHAI</v>
      </c>
    </row>
    <row r="6406" spans="1:16" x14ac:dyDescent="0.25">
      <c r="A6406" s="4" t="s">
        <v>23</v>
      </c>
      <c r="B6406" s="4" t="s">
        <v>201</v>
      </c>
      <c r="C6406" s="4" t="s">
        <v>202</v>
      </c>
      <c r="D6406" s="4">
        <v>13.689912</v>
      </c>
      <c r="E6406" s="4">
        <v>100.533793</v>
      </c>
      <c r="F6406" s="4" t="s">
        <v>202</v>
      </c>
      <c r="G6406" s="4" t="s">
        <v>19358</v>
      </c>
      <c r="H6406" s="4"/>
      <c r="I6406" s="4"/>
      <c r="J6406" s="4"/>
      <c r="K6406" s="4"/>
      <c r="L6406" s="4"/>
      <c r="M6406" s="4"/>
      <c r="N6406" s="4" t="e">
        <v>#N/A</v>
      </c>
      <c r="O6406" s="4"/>
      <c r="P6406" s="4" t="str">
        <f t="shared" si="197"/>
        <v>PUNTHAI</v>
      </c>
    </row>
    <row r="6407" spans="1:16" x14ac:dyDescent="0.25">
      <c r="A6407" s="4" t="s">
        <v>23</v>
      </c>
      <c r="B6407" s="4" t="s">
        <v>19359</v>
      </c>
      <c r="C6407" s="4" t="s">
        <v>10333</v>
      </c>
      <c r="D6407" s="4">
        <v>15.07466</v>
      </c>
      <c r="E6407" s="4">
        <v>100.99151000000001</v>
      </c>
      <c r="F6407" s="4" t="s">
        <v>10333</v>
      </c>
      <c r="G6407" s="4" t="s">
        <v>19360</v>
      </c>
      <c r="H6407" s="4"/>
      <c r="I6407" s="4"/>
      <c r="J6407" s="4"/>
      <c r="K6407" s="4"/>
      <c r="L6407" s="4"/>
      <c r="M6407" s="4"/>
      <c r="N6407" s="4" t="e">
        <v>#N/A</v>
      </c>
      <c r="O6407" s="4"/>
      <c r="P6407" s="4" t="str">
        <f t="shared" si="197"/>
        <v>PUNTHAI</v>
      </c>
    </row>
    <row r="6408" spans="1:16" x14ac:dyDescent="0.25">
      <c r="A6408" s="4" t="s">
        <v>23</v>
      </c>
      <c r="B6408" s="4">
        <v>11005244</v>
      </c>
      <c r="C6408" s="4" t="s">
        <v>19361</v>
      </c>
      <c r="D6408" s="4">
        <v>13.6907076148833</v>
      </c>
      <c r="E6408" s="4">
        <v>101.129849779471</v>
      </c>
      <c r="F6408" s="4" t="s">
        <v>19361</v>
      </c>
      <c r="G6408" s="4" t="s">
        <v>19362</v>
      </c>
      <c r="H6408" s="4"/>
      <c r="I6408" s="4"/>
      <c r="J6408" s="4"/>
      <c r="K6408" s="4"/>
      <c r="L6408" s="4"/>
      <c r="M6408" s="4"/>
      <c r="N6408" s="4" t="e">
        <v>#N/A</v>
      </c>
      <c r="O6408" s="4"/>
      <c r="P6408" s="4" t="str">
        <f t="shared" si="197"/>
        <v>PUNTHAI</v>
      </c>
    </row>
    <row r="6409" spans="1:16" x14ac:dyDescent="0.25">
      <c r="A6409" s="4" t="s">
        <v>23</v>
      </c>
      <c r="B6409" s="4" t="s">
        <v>19363</v>
      </c>
      <c r="C6409" s="4" t="s">
        <v>19364</v>
      </c>
      <c r="D6409" s="4">
        <v>13.799554000000001</v>
      </c>
      <c r="E6409" s="4">
        <v>100.359995</v>
      </c>
      <c r="F6409" s="4" t="s">
        <v>19364</v>
      </c>
      <c r="G6409" s="4" t="s">
        <v>19365</v>
      </c>
      <c r="H6409" s="4"/>
      <c r="I6409" s="4"/>
      <c r="J6409" s="4"/>
      <c r="K6409" s="4"/>
      <c r="L6409" s="4"/>
      <c r="M6409" s="4"/>
      <c r="N6409" s="4" t="e">
        <v>#N/A</v>
      </c>
      <c r="O6409" s="4"/>
      <c r="P6409" s="4" t="str">
        <f t="shared" si="197"/>
        <v>PUNTHAI</v>
      </c>
    </row>
    <row r="6410" spans="1:16" x14ac:dyDescent="0.25">
      <c r="A6410" s="4" t="s">
        <v>23</v>
      </c>
      <c r="B6410" s="4" t="s">
        <v>19366</v>
      </c>
      <c r="C6410" s="4" t="s">
        <v>19367</v>
      </c>
      <c r="D6410" s="4">
        <v>13.784280000000001</v>
      </c>
      <c r="E6410" s="4">
        <v>100.09208</v>
      </c>
      <c r="F6410" s="4" t="s">
        <v>19367</v>
      </c>
      <c r="G6410" s="4" t="s">
        <v>19368</v>
      </c>
      <c r="H6410" s="4"/>
      <c r="I6410" s="4"/>
      <c r="J6410" s="4"/>
      <c r="K6410" s="4"/>
      <c r="L6410" s="4"/>
      <c r="M6410" s="4"/>
      <c r="N6410" s="4" t="e">
        <v>#N/A</v>
      </c>
      <c r="O6410" s="4"/>
      <c r="P6410" s="4" t="str">
        <f t="shared" si="197"/>
        <v>PUNTHAI</v>
      </c>
    </row>
    <row r="6411" spans="1:16" x14ac:dyDescent="0.25">
      <c r="A6411" s="4" t="s">
        <v>23</v>
      </c>
      <c r="B6411" s="4" t="s">
        <v>374</v>
      </c>
      <c r="C6411" s="4" t="s">
        <v>375</v>
      </c>
      <c r="D6411" s="4">
        <v>14.802580000000001</v>
      </c>
      <c r="E6411" s="4">
        <v>100.1127</v>
      </c>
      <c r="F6411" s="4" t="s">
        <v>375</v>
      </c>
      <c r="G6411" s="4" t="s">
        <v>19369</v>
      </c>
      <c r="H6411" s="4"/>
      <c r="I6411" s="4"/>
      <c r="J6411" s="4"/>
      <c r="K6411" s="4"/>
      <c r="L6411" s="4"/>
      <c r="M6411" s="4"/>
      <c r="N6411" s="4" t="e">
        <v>#N/A</v>
      </c>
      <c r="O6411" s="4"/>
      <c r="P6411" s="4" t="str">
        <f t="shared" si="197"/>
        <v>PUNTHAI</v>
      </c>
    </row>
    <row r="6412" spans="1:16" x14ac:dyDescent="0.25">
      <c r="A6412" s="4" t="s">
        <v>23</v>
      </c>
      <c r="B6412" s="4" t="s">
        <v>855</v>
      </c>
      <c r="C6412" s="4" t="s">
        <v>856</v>
      </c>
      <c r="D6412" s="4">
        <v>15.00002636</v>
      </c>
      <c r="E6412" s="4" t="s">
        <v>19370</v>
      </c>
      <c r="F6412" s="4" t="s">
        <v>856</v>
      </c>
      <c r="G6412" s="4" t="s">
        <v>19371</v>
      </c>
      <c r="H6412" s="4"/>
      <c r="I6412" s="4"/>
      <c r="J6412" s="4"/>
      <c r="K6412" s="4"/>
      <c r="L6412" s="4"/>
      <c r="M6412" s="4"/>
      <c r="N6412" s="4" t="e">
        <v>#N/A</v>
      </c>
      <c r="O6412" s="4"/>
      <c r="P6412" s="4" t="str">
        <f t="shared" si="197"/>
        <v>PUNTHAI</v>
      </c>
    </row>
    <row r="6413" spans="1:16" x14ac:dyDescent="0.25">
      <c r="A6413" s="4" t="s">
        <v>23</v>
      </c>
      <c r="B6413" s="4" t="s">
        <v>1095</v>
      </c>
      <c r="C6413" s="4" t="s">
        <v>1280</v>
      </c>
      <c r="D6413" s="4">
        <v>13.996119999999999</v>
      </c>
      <c r="E6413" s="4">
        <v>100.67131999999999</v>
      </c>
      <c r="F6413" s="4" t="s">
        <v>1280</v>
      </c>
      <c r="G6413" s="4" t="s">
        <v>19372</v>
      </c>
      <c r="H6413" s="4"/>
      <c r="I6413" s="4"/>
      <c r="J6413" s="4"/>
      <c r="K6413" s="4"/>
      <c r="L6413" s="4"/>
      <c r="M6413" s="4"/>
      <c r="N6413" s="4" t="e">
        <v>#N/A</v>
      </c>
      <c r="O6413" s="4"/>
      <c r="P6413" s="4" t="str">
        <f t="shared" si="197"/>
        <v>PUNTHAI</v>
      </c>
    </row>
    <row r="6414" spans="1:16" x14ac:dyDescent="0.25">
      <c r="A6414" s="4" t="s">
        <v>23</v>
      </c>
      <c r="B6414" s="4" t="s">
        <v>207</v>
      </c>
      <c r="C6414" s="4" t="s">
        <v>208</v>
      </c>
      <c r="D6414" s="4">
        <v>15.806888000000001</v>
      </c>
      <c r="E6414" s="4" t="s">
        <v>19373</v>
      </c>
      <c r="F6414" s="4" t="s">
        <v>208</v>
      </c>
      <c r="G6414" s="4" t="s">
        <v>19374</v>
      </c>
      <c r="H6414" s="4"/>
      <c r="I6414" s="4"/>
      <c r="J6414" s="4"/>
      <c r="K6414" s="4"/>
      <c r="L6414" s="4"/>
      <c r="M6414" s="4"/>
      <c r="N6414" s="4" t="e">
        <v>#N/A</v>
      </c>
      <c r="O6414" s="4"/>
      <c r="P6414" s="4" t="str">
        <f t="shared" si="197"/>
        <v>PUNTHAI</v>
      </c>
    </row>
    <row r="6415" spans="1:16" x14ac:dyDescent="0.25">
      <c r="A6415" s="4" t="s">
        <v>23</v>
      </c>
      <c r="B6415" s="4" t="s">
        <v>19375</v>
      </c>
      <c r="C6415" s="4" t="s">
        <v>19376</v>
      </c>
      <c r="D6415" s="4">
        <v>16.452361799999998</v>
      </c>
      <c r="E6415" s="4" t="s">
        <v>19377</v>
      </c>
      <c r="F6415" s="4" t="s">
        <v>19376</v>
      </c>
      <c r="G6415" s="4" t="s">
        <v>19378</v>
      </c>
      <c r="H6415" s="4"/>
      <c r="I6415" s="4"/>
      <c r="J6415" s="4"/>
      <c r="K6415" s="4"/>
      <c r="L6415" s="4"/>
      <c r="M6415" s="4"/>
      <c r="N6415" s="4" t="e">
        <v>#N/A</v>
      </c>
      <c r="O6415" s="4"/>
      <c r="P6415" s="4" t="str">
        <f t="shared" si="197"/>
        <v>PUNTHAI</v>
      </c>
    </row>
    <row r="6416" spans="1:16" x14ac:dyDescent="0.25">
      <c r="A6416" s="4" t="s">
        <v>23</v>
      </c>
      <c r="B6416" s="4" t="s">
        <v>19379</v>
      </c>
      <c r="C6416" s="4" t="s">
        <v>19380</v>
      </c>
      <c r="D6416" s="4">
        <v>16.663658999999999</v>
      </c>
      <c r="E6416" s="4">
        <v>99.583269999999999</v>
      </c>
      <c r="F6416" s="4" t="s">
        <v>19380</v>
      </c>
      <c r="G6416" s="4" t="s">
        <v>19381</v>
      </c>
      <c r="H6416" s="4"/>
      <c r="I6416" s="4"/>
      <c r="J6416" s="4"/>
      <c r="K6416" s="4"/>
      <c r="L6416" s="4"/>
      <c r="M6416" s="4"/>
      <c r="N6416" s="4" t="e">
        <v>#N/A</v>
      </c>
      <c r="O6416" s="4"/>
      <c r="P6416" s="4" t="str">
        <f t="shared" si="197"/>
        <v>PUNTHAI</v>
      </c>
    </row>
    <row r="6417" spans="1:16" x14ac:dyDescent="0.25">
      <c r="A6417" s="4" t="s">
        <v>23</v>
      </c>
      <c r="B6417" s="4" t="s">
        <v>19382</v>
      </c>
      <c r="C6417" s="4" t="s">
        <v>19383</v>
      </c>
      <c r="D6417" s="4">
        <v>17.615421999999999</v>
      </c>
      <c r="E6417" s="4">
        <v>102.78954299999999</v>
      </c>
      <c r="F6417" s="4" t="s">
        <v>19383</v>
      </c>
      <c r="G6417" s="4" t="s">
        <v>19384</v>
      </c>
      <c r="H6417" s="4"/>
      <c r="I6417" s="4"/>
      <c r="J6417" s="4"/>
      <c r="K6417" s="4"/>
      <c r="L6417" s="4"/>
      <c r="M6417" s="4"/>
      <c r="N6417" s="4" t="e">
        <v>#N/A</v>
      </c>
      <c r="O6417" s="4"/>
      <c r="P6417" s="4" t="str">
        <f t="shared" si="197"/>
        <v>PUNTHAI</v>
      </c>
    </row>
    <row r="6418" spans="1:16" x14ac:dyDescent="0.25">
      <c r="A6418" s="4" t="s">
        <v>23</v>
      </c>
      <c r="B6418" s="4" t="s">
        <v>1124</v>
      </c>
      <c r="C6418" s="4" t="s">
        <v>1365</v>
      </c>
      <c r="D6418" s="4">
        <v>14.054341000000001</v>
      </c>
      <c r="E6418" s="4">
        <v>101.395768</v>
      </c>
      <c r="F6418" s="4" t="s">
        <v>1365</v>
      </c>
      <c r="G6418" s="4" t="s">
        <v>19385</v>
      </c>
      <c r="H6418" s="4"/>
      <c r="I6418" s="4"/>
      <c r="J6418" s="4"/>
      <c r="K6418" s="4"/>
      <c r="L6418" s="4"/>
      <c r="M6418" s="4"/>
      <c r="N6418" s="4" t="e">
        <v>#N/A</v>
      </c>
      <c r="O6418" s="4"/>
      <c r="P6418" s="4" t="str">
        <f t="shared" si="197"/>
        <v>PUNTHAI</v>
      </c>
    </row>
    <row r="6419" spans="1:16" x14ac:dyDescent="0.25">
      <c r="A6419" s="4" t="s">
        <v>23</v>
      </c>
      <c r="B6419" s="4" t="s">
        <v>19386</v>
      </c>
      <c r="C6419" s="4" t="s">
        <v>10701</v>
      </c>
      <c r="D6419" s="4">
        <v>15.27843</v>
      </c>
      <c r="E6419" s="4" t="s">
        <v>19387</v>
      </c>
      <c r="F6419" s="4" t="s">
        <v>10701</v>
      </c>
      <c r="G6419" s="4" t="s">
        <v>19388</v>
      </c>
      <c r="H6419" s="4"/>
      <c r="I6419" s="4"/>
      <c r="J6419" s="4"/>
      <c r="K6419" s="4"/>
      <c r="L6419" s="4"/>
      <c r="M6419" s="4"/>
      <c r="N6419" s="4" t="e">
        <v>#N/A</v>
      </c>
      <c r="O6419" s="4"/>
      <c r="P6419" s="4" t="str">
        <f t="shared" si="197"/>
        <v>PUNTHAI</v>
      </c>
    </row>
    <row r="6420" spans="1:16" x14ac:dyDescent="0.25">
      <c r="A6420" s="4" t="s">
        <v>61</v>
      </c>
      <c r="B6420" s="4" t="s">
        <v>19389</v>
      </c>
      <c r="C6420" s="4" t="s">
        <v>13019</v>
      </c>
      <c r="D6420" s="4">
        <v>16.663658999999999</v>
      </c>
      <c r="E6420" s="4">
        <v>99.583269999999999</v>
      </c>
      <c r="F6420" s="4" t="s">
        <v>13019</v>
      </c>
      <c r="G6420" s="4"/>
      <c r="H6420" s="4"/>
      <c r="I6420" s="4"/>
      <c r="J6420" s="4"/>
      <c r="K6420" s="4"/>
      <c r="L6420" s="4"/>
      <c r="M6420" s="4"/>
      <c r="N6420" s="4" t="e">
        <v>#N/A</v>
      </c>
      <c r="O6420" s="4"/>
      <c r="P6420" s="4" t="str">
        <f t="shared" si="197"/>
        <v>MAX MART</v>
      </c>
    </row>
    <row r="6421" spans="1:16" x14ac:dyDescent="0.25">
      <c r="A6421" s="4" t="s">
        <v>23</v>
      </c>
      <c r="B6421" s="4" t="s">
        <v>19390</v>
      </c>
      <c r="C6421" s="4" t="s">
        <v>19391</v>
      </c>
      <c r="D6421" s="4">
        <v>18.58070996</v>
      </c>
      <c r="E6421" s="4">
        <v>99.008093389999999</v>
      </c>
      <c r="F6421" s="4" t="s">
        <v>19391</v>
      </c>
      <c r="G6421" s="4" t="s">
        <v>19392</v>
      </c>
      <c r="H6421" s="4"/>
      <c r="I6421" s="4"/>
      <c r="J6421" s="4"/>
      <c r="K6421" s="4"/>
      <c r="L6421" s="4"/>
      <c r="M6421" s="4"/>
      <c r="N6421" s="4" t="e">
        <v>#N/A</v>
      </c>
      <c r="O6421" s="4"/>
      <c r="P6421" s="4" t="str">
        <f t="shared" si="197"/>
        <v>PUNTHAI</v>
      </c>
    </row>
    <row r="6422" spans="1:16" x14ac:dyDescent="0.25">
      <c r="A6422" s="4" t="s">
        <v>61</v>
      </c>
      <c r="B6422" s="4" t="s">
        <v>19393</v>
      </c>
      <c r="C6422" s="4" t="s">
        <v>1550</v>
      </c>
      <c r="D6422" s="4">
        <v>13.95176</v>
      </c>
      <c r="E6422" s="4">
        <v>100.41051</v>
      </c>
      <c r="F6422" s="4" t="s">
        <v>1550</v>
      </c>
      <c r="G6422" s="4" t="s">
        <v>19394</v>
      </c>
      <c r="H6422" s="4"/>
      <c r="I6422" s="4"/>
      <c r="J6422" s="4"/>
      <c r="K6422" s="4"/>
      <c r="L6422" s="4"/>
      <c r="M6422" s="4"/>
      <c r="N6422" s="4" t="e">
        <v>#N/A</v>
      </c>
      <c r="O6422" s="4"/>
      <c r="P6422" s="4" t="str">
        <f t="shared" si="197"/>
        <v>MAX MART</v>
      </c>
    </row>
    <row r="6423" spans="1:16" x14ac:dyDescent="0.25">
      <c r="A6423" s="4" t="s">
        <v>23</v>
      </c>
      <c r="B6423" s="4">
        <v>11005182</v>
      </c>
      <c r="C6423" s="4" t="s">
        <v>24</v>
      </c>
      <c r="D6423" s="4">
        <v>13.757311923545201</v>
      </c>
      <c r="E6423" s="4">
        <v>100.53380914388499</v>
      </c>
      <c r="F6423" s="4" t="s">
        <v>24</v>
      </c>
      <c r="G6423" s="4"/>
      <c r="H6423" s="4"/>
      <c r="I6423" s="4"/>
      <c r="J6423" s="4"/>
      <c r="K6423" s="4"/>
      <c r="L6423" s="4"/>
      <c r="M6423" s="4"/>
      <c r="N6423" s="4" t="e">
        <v>#N/A</v>
      </c>
      <c r="O6423" s="4"/>
      <c r="P6423" s="4" t="str">
        <f t="shared" si="197"/>
        <v>PUNTHAI</v>
      </c>
    </row>
    <row r="6424" spans="1:16" x14ac:dyDescent="0.25">
      <c r="A6424" s="4" t="s">
        <v>23</v>
      </c>
      <c r="B6424" s="4" t="s">
        <v>19395</v>
      </c>
      <c r="C6424" s="4" t="s">
        <v>9053</v>
      </c>
      <c r="D6424" s="4">
        <v>14.554599</v>
      </c>
      <c r="E6424" s="4">
        <v>100.202355</v>
      </c>
      <c r="F6424" s="4" t="s">
        <v>9053</v>
      </c>
      <c r="G6424" s="4" t="s">
        <v>19396</v>
      </c>
      <c r="H6424" s="4"/>
      <c r="I6424" s="4"/>
      <c r="J6424" s="4"/>
      <c r="K6424" s="4"/>
      <c r="L6424" s="4"/>
      <c r="M6424" s="4"/>
      <c r="N6424" s="4" t="e">
        <v>#N/A</v>
      </c>
      <c r="O6424" s="4"/>
      <c r="P6424" s="4" t="str">
        <f t="shared" si="197"/>
        <v>PUNTHAI</v>
      </c>
    </row>
    <row r="6425" spans="1:16" x14ac:dyDescent="0.25">
      <c r="A6425" s="4" t="s">
        <v>23</v>
      </c>
      <c r="B6425" s="4" t="s">
        <v>1123</v>
      </c>
      <c r="C6425" s="4" t="s">
        <v>1599</v>
      </c>
      <c r="D6425" s="4">
        <v>11.258468000000001</v>
      </c>
      <c r="E6425" s="4">
        <v>99.437825000000004</v>
      </c>
      <c r="F6425" s="4" t="s">
        <v>1599</v>
      </c>
      <c r="G6425" s="4" t="s">
        <v>19397</v>
      </c>
      <c r="H6425" s="4"/>
      <c r="I6425" s="4"/>
      <c r="J6425" s="4"/>
      <c r="K6425" s="4"/>
      <c r="L6425" s="4"/>
      <c r="M6425" s="4"/>
      <c r="N6425" s="4" t="e">
        <v>#N/A</v>
      </c>
      <c r="O6425" s="4"/>
      <c r="P6425" s="4" t="str">
        <f t="shared" si="197"/>
        <v>PUNTHAI</v>
      </c>
    </row>
    <row r="6426" spans="1:16" x14ac:dyDescent="0.25">
      <c r="A6426" s="4" t="s">
        <v>23</v>
      </c>
      <c r="B6426" s="4" t="s">
        <v>762</v>
      </c>
      <c r="C6426" s="4" t="s">
        <v>763</v>
      </c>
      <c r="D6426" s="4">
        <v>15.511490999999999</v>
      </c>
      <c r="E6426" s="4">
        <v>104.234881</v>
      </c>
      <c r="F6426" s="4" t="s">
        <v>763</v>
      </c>
      <c r="G6426" s="4" t="s">
        <v>19398</v>
      </c>
      <c r="H6426" s="4"/>
      <c r="I6426" s="4"/>
      <c r="J6426" s="4"/>
      <c r="K6426" s="4"/>
      <c r="L6426" s="4"/>
      <c r="M6426" s="4"/>
      <c r="N6426" s="4" t="e">
        <v>#N/A</v>
      </c>
      <c r="O6426" s="4"/>
      <c r="P6426" s="4" t="str">
        <f t="shared" si="197"/>
        <v>PUNTHAI</v>
      </c>
    </row>
    <row r="6427" spans="1:16" x14ac:dyDescent="0.25">
      <c r="A6427" s="4" t="s">
        <v>23</v>
      </c>
      <c r="B6427" s="4" t="s">
        <v>19399</v>
      </c>
      <c r="C6427" s="4" t="s">
        <v>19400</v>
      </c>
      <c r="D6427" s="4">
        <v>13.87604104</v>
      </c>
      <c r="E6427" s="4" t="s">
        <v>19401</v>
      </c>
      <c r="F6427" s="4" t="s">
        <v>19400</v>
      </c>
      <c r="G6427" s="4" t="s">
        <v>19402</v>
      </c>
      <c r="H6427" s="4"/>
      <c r="I6427" s="4"/>
      <c r="J6427" s="4"/>
      <c r="K6427" s="4"/>
      <c r="L6427" s="4"/>
      <c r="M6427" s="4"/>
      <c r="N6427" s="4" t="e">
        <v>#N/A</v>
      </c>
      <c r="O6427" s="4"/>
      <c r="P6427" s="4" t="str">
        <f t="shared" si="197"/>
        <v>PUNTHAI</v>
      </c>
    </row>
    <row r="6428" spans="1:16" x14ac:dyDescent="0.25">
      <c r="A6428" s="4" t="s">
        <v>28</v>
      </c>
      <c r="B6428" s="4" t="s">
        <v>19403</v>
      </c>
      <c r="C6428" s="4" t="s">
        <v>19404</v>
      </c>
      <c r="D6428" s="4">
        <v>16.449249999999999</v>
      </c>
      <c r="E6428" s="4">
        <v>102.6631667</v>
      </c>
      <c r="F6428" s="4" t="s">
        <v>19405</v>
      </c>
      <c r="G6428" s="4" t="s">
        <v>19406</v>
      </c>
      <c r="H6428" s="4"/>
      <c r="I6428" s="4"/>
      <c r="J6428" s="4"/>
      <c r="K6428" s="4"/>
      <c r="L6428" s="4"/>
      <c r="M6428" s="4"/>
      <c r="N6428" s="4" t="e">
        <v>#N/A</v>
      </c>
      <c r="O6428" s="4"/>
      <c r="P6428" s="4" t="str">
        <f t="shared" si="197"/>
        <v>PROJECT</v>
      </c>
    </row>
    <row r="6429" spans="1:16" x14ac:dyDescent="0.25">
      <c r="A6429" s="4" t="s">
        <v>28</v>
      </c>
      <c r="B6429" s="4" t="s">
        <v>19407</v>
      </c>
      <c r="C6429" s="4" t="s">
        <v>19408</v>
      </c>
      <c r="D6429" s="4">
        <v>12.622389</v>
      </c>
      <c r="E6429" s="4">
        <v>101.96415500000001</v>
      </c>
      <c r="F6429" s="4" t="s">
        <v>18508</v>
      </c>
      <c r="G6429" s="4" t="s">
        <v>19409</v>
      </c>
      <c r="H6429" s="4"/>
      <c r="I6429" s="4"/>
      <c r="J6429" s="4"/>
      <c r="K6429" s="4"/>
      <c r="L6429" s="4"/>
      <c r="M6429" s="4"/>
      <c r="N6429" s="4" t="e">
        <v>#N/A</v>
      </c>
      <c r="O6429" s="4"/>
      <c r="P6429" s="4" t="str">
        <f t="shared" si="197"/>
        <v>PROJECT</v>
      </c>
    </row>
    <row r="6430" spans="1:16" x14ac:dyDescent="0.25">
      <c r="A6430" s="4" t="s">
        <v>28</v>
      </c>
      <c r="B6430" s="4" t="s">
        <v>19410</v>
      </c>
      <c r="C6430" s="4" t="s">
        <v>19411</v>
      </c>
      <c r="D6430" s="4">
        <v>17.566849999999999</v>
      </c>
      <c r="E6430" s="4">
        <v>102.28972</v>
      </c>
      <c r="F6430" s="4" t="s">
        <v>19412</v>
      </c>
      <c r="G6430" s="4" t="s">
        <v>19413</v>
      </c>
      <c r="H6430" s="4"/>
      <c r="I6430" s="4"/>
      <c r="J6430" s="4"/>
      <c r="K6430" s="4"/>
      <c r="L6430" s="4"/>
      <c r="M6430" s="4"/>
      <c r="N6430" s="4" t="e">
        <v>#N/A</v>
      </c>
      <c r="O6430" s="4"/>
      <c r="P6430" s="4" t="str">
        <f t="shared" si="197"/>
        <v>PROJECT</v>
      </c>
    </row>
    <row r="6431" spans="1:16" x14ac:dyDescent="0.25">
      <c r="A6431" s="4" t="s">
        <v>23</v>
      </c>
      <c r="B6431" s="4" t="s">
        <v>19414</v>
      </c>
      <c r="C6431" s="4" t="s">
        <v>2753</v>
      </c>
      <c r="D6431" s="4">
        <v>9.2698599999999995</v>
      </c>
      <c r="E6431" s="4">
        <v>99.150943999999996</v>
      </c>
      <c r="F6431" s="4" t="s">
        <v>2753</v>
      </c>
      <c r="G6431" s="4" t="s">
        <v>19415</v>
      </c>
      <c r="H6431" s="4"/>
      <c r="I6431" s="4"/>
      <c r="J6431" s="4"/>
      <c r="K6431" s="4"/>
      <c r="L6431" s="4"/>
      <c r="M6431" s="4"/>
      <c r="N6431" s="4" t="e">
        <v>#N/A</v>
      </c>
      <c r="O6431" s="4"/>
      <c r="P6431" s="4" t="str">
        <f t="shared" si="197"/>
        <v>PUNTHAI</v>
      </c>
    </row>
    <row r="6432" spans="1:16" x14ac:dyDescent="0.25">
      <c r="A6432" s="4" t="s">
        <v>23</v>
      </c>
      <c r="B6432" s="4" t="s">
        <v>19416</v>
      </c>
      <c r="C6432" s="4" t="s">
        <v>19417</v>
      </c>
      <c r="D6432" s="4">
        <v>14.20748</v>
      </c>
      <c r="E6432" s="4">
        <v>101.24422</v>
      </c>
      <c r="F6432" s="4" t="s">
        <v>19417</v>
      </c>
      <c r="G6432" s="4" t="s">
        <v>19418</v>
      </c>
      <c r="H6432" s="4"/>
      <c r="I6432" s="4"/>
      <c r="J6432" s="4"/>
      <c r="K6432" s="4"/>
      <c r="L6432" s="4"/>
      <c r="M6432" s="4"/>
      <c r="N6432" s="4" t="e">
        <v>#N/A</v>
      </c>
      <c r="O6432" s="4"/>
      <c r="P6432" s="4" t="str">
        <f t="shared" si="197"/>
        <v>PUNTHAI</v>
      </c>
    </row>
    <row r="6433" spans="1:16" x14ac:dyDescent="0.25">
      <c r="A6433" s="4" t="s">
        <v>23</v>
      </c>
      <c r="B6433" s="4" t="s">
        <v>19419</v>
      </c>
      <c r="C6433" s="4" t="s">
        <v>19420</v>
      </c>
      <c r="D6433" s="4">
        <v>13.698345</v>
      </c>
      <c r="E6433" s="4" t="s">
        <v>19421</v>
      </c>
      <c r="F6433" s="4" t="s">
        <v>19420</v>
      </c>
      <c r="G6433" s="4"/>
      <c r="H6433" s="4"/>
      <c r="I6433" s="4"/>
      <c r="J6433" s="4"/>
      <c r="K6433" s="4"/>
      <c r="L6433" s="4"/>
      <c r="M6433" s="4"/>
      <c r="N6433" s="4" t="e">
        <v>#N/A</v>
      </c>
      <c r="O6433" s="4"/>
      <c r="P6433" s="4" t="str">
        <f t="shared" si="197"/>
        <v>PUNTHAI</v>
      </c>
    </row>
    <row r="6434" spans="1:16" x14ac:dyDescent="0.25">
      <c r="A6434" s="4" t="s">
        <v>61</v>
      </c>
      <c r="B6434" s="4" t="s">
        <v>19422</v>
      </c>
      <c r="C6434" s="4" t="s">
        <v>19423</v>
      </c>
      <c r="D6434" s="4">
        <v>14.254110000000001</v>
      </c>
      <c r="E6434" s="4">
        <v>101.07283</v>
      </c>
      <c r="F6434" s="4" t="s">
        <v>19424</v>
      </c>
      <c r="G6434" s="4" t="s">
        <v>19425</v>
      </c>
      <c r="H6434" s="4"/>
      <c r="I6434" s="4"/>
      <c r="J6434" s="4"/>
      <c r="K6434" s="4"/>
      <c r="L6434" s="4"/>
      <c r="M6434" s="4"/>
      <c r="N6434" s="4" t="e">
        <v>#N/A</v>
      </c>
      <c r="O6434" s="4"/>
      <c r="P6434" s="4" t="str">
        <f t="shared" si="197"/>
        <v>MAX MART</v>
      </c>
    </row>
    <row r="6435" spans="1:16" x14ac:dyDescent="0.25">
      <c r="A6435" s="4" t="s">
        <v>23</v>
      </c>
      <c r="B6435" s="4" t="s">
        <v>19426</v>
      </c>
      <c r="C6435" s="4" t="s">
        <v>19427</v>
      </c>
      <c r="D6435" s="4">
        <v>17.370086000000001</v>
      </c>
      <c r="E6435" s="4">
        <v>102.812635</v>
      </c>
      <c r="F6435" s="4" t="s">
        <v>19427</v>
      </c>
      <c r="G6435" s="4">
        <v>655207341</v>
      </c>
      <c r="H6435" s="4"/>
      <c r="I6435" s="4"/>
      <c r="J6435" s="4"/>
      <c r="K6435" s="4"/>
      <c r="L6435" s="4"/>
      <c r="M6435" s="4"/>
      <c r="N6435" s="4" t="e">
        <v>#N/A</v>
      </c>
      <c r="O6435" s="4"/>
      <c r="P6435" s="4" t="str">
        <f t="shared" si="197"/>
        <v>PUNTHAI</v>
      </c>
    </row>
    <row r="6436" spans="1:16" x14ac:dyDescent="0.25">
      <c r="A6436" s="4" t="s">
        <v>23</v>
      </c>
      <c r="B6436" s="4" t="s">
        <v>19428</v>
      </c>
      <c r="C6436" s="4" t="s">
        <v>19429</v>
      </c>
      <c r="D6436" s="4">
        <v>19.859970000000001</v>
      </c>
      <c r="E6436" s="4">
        <v>99.764973999999995</v>
      </c>
      <c r="F6436" s="4" t="s">
        <v>19429</v>
      </c>
      <c r="G6436" s="4" t="s">
        <v>19430</v>
      </c>
      <c r="H6436" s="4"/>
      <c r="I6436" s="4"/>
      <c r="J6436" s="4"/>
      <c r="K6436" s="4"/>
      <c r="L6436" s="4"/>
      <c r="M6436" s="4"/>
      <c r="N6436" s="4" t="e">
        <v>#N/A</v>
      </c>
      <c r="O6436" s="4"/>
      <c r="P6436" s="4" t="str">
        <f t="shared" si="197"/>
        <v>PUNTHAI</v>
      </c>
    </row>
    <row r="6437" spans="1:16" x14ac:dyDescent="0.25">
      <c r="A6437" s="4" t="s">
        <v>166</v>
      </c>
      <c r="B6437" s="4" t="s">
        <v>19431</v>
      </c>
      <c r="C6437" s="4" t="s">
        <v>238</v>
      </c>
      <c r="D6437" s="4">
        <v>13.56762</v>
      </c>
      <c r="E6437" s="4">
        <v>100.662589</v>
      </c>
      <c r="F6437" s="4" t="s">
        <v>19432</v>
      </c>
      <c r="G6437" s="4" t="s">
        <v>19433</v>
      </c>
      <c r="H6437" s="4"/>
      <c r="I6437" s="4"/>
      <c r="J6437" s="4"/>
      <c r="K6437" s="4"/>
      <c r="L6437" s="4"/>
      <c r="M6437" s="4"/>
      <c r="N6437" s="4" t="e">
        <v>#N/A</v>
      </c>
      <c r="O6437" s="4"/>
      <c r="P6437" s="4" t="str">
        <f t="shared" si="197"/>
        <v>SUPPLY USE</v>
      </c>
    </row>
    <row r="6438" spans="1:16" x14ac:dyDescent="0.25">
      <c r="A6438" s="4" t="s">
        <v>23</v>
      </c>
      <c r="B6438" s="4" t="s">
        <v>19434</v>
      </c>
      <c r="C6438" s="4" t="s">
        <v>19435</v>
      </c>
      <c r="D6438" s="4">
        <v>13.879146260000001</v>
      </c>
      <c r="E6438" s="4" t="s">
        <v>19436</v>
      </c>
      <c r="F6438" s="4" t="s">
        <v>19435</v>
      </c>
      <c r="G6438" s="4" t="s">
        <v>19437</v>
      </c>
      <c r="H6438" s="4"/>
      <c r="I6438" s="4"/>
      <c r="J6438" s="4"/>
      <c r="K6438" s="4"/>
      <c r="L6438" s="4"/>
      <c r="M6438" s="4"/>
      <c r="N6438" s="4" t="e">
        <v>#N/A</v>
      </c>
      <c r="O6438" s="4"/>
      <c r="P6438" s="4" t="str">
        <f t="shared" si="197"/>
        <v>PUNTHAI</v>
      </c>
    </row>
    <row r="6439" spans="1:16" x14ac:dyDescent="0.25">
      <c r="A6439" s="4" t="s">
        <v>61</v>
      </c>
      <c r="B6439" s="4" t="s">
        <v>1060</v>
      </c>
      <c r="C6439" s="4" t="s">
        <v>19438</v>
      </c>
      <c r="D6439" s="4">
        <v>11.258468000000001</v>
      </c>
      <c r="E6439" s="4">
        <v>99.437825000000004</v>
      </c>
      <c r="F6439" s="4" t="s">
        <v>19438</v>
      </c>
      <c r="G6439" s="4"/>
      <c r="H6439" s="4"/>
      <c r="I6439" s="4"/>
      <c r="J6439" s="4"/>
      <c r="K6439" s="4"/>
      <c r="L6439" s="4"/>
      <c r="M6439" s="4"/>
      <c r="N6439" s="4" t="e">
        <v>#N/A</v>
      </c>
      <c r="O6439" s="4"/>
      <c r="P6439" s="4" t="str">
        <f t="shared" si="197"/>
        <v>MAX MART</v>
      </c>
    </row>
    <row r="6440" spans="1:16" x14ac:dyDescent="0.25">
      <c r="A6440" s="4" t="s">
        <v>23</v>
      </c>
      <c r="B6440" s="4" t="s">
        <v>863</v>
      </c>
      <c r="C6440" s="4" t="s">
        <v>864</v>
      </c>
      <c r="D6440" s="4">
        <v>14.948072099999999</v>
      </c>
      <c r="E6440" s="4">
        <v>103.088756</v>
      </c>
      <c r="F6440" s="4" t="s">
        <v>864</v>
      </c>
      <c r="G6440" s="4" t="s">
        <v>19439</v>
      </c>
      <c r="H6440" s="4"/>
      <c r="I6440" s="4"/>
      <c r="J6440" s="4"/>
      <c r="K6440" s="4"/>
      <c r="L6440" s="4"/>
      <c r="M6440" s="4"/>
      <c r="N6440" s="4" t="e">
        <v>#N/A</v>
      </c>
      <c r="O6440" s="4"/>
      <c r="P6440" s="4" t="str">
        <f t="shared" si="197"/>
        <v>PUNTHAI</v>
      </c>
    </row>
    <row r="6441" spans="1:16" x14ac:dyDescent="0.25">
      <c r="A6441" s="4" t="s">
        <v>23</v>
      </c>
      <c r="B6441" s="4" t="s">
        <v>19440</v>
      </c>
      <c r="C6441" s="4" t="s">
        <v>19441</v>
      </c>
      <c r="D6441" s="4">
        <v>14.254326000000001</v>
      </c>
      <c r="E6441" s="4">
        <v>101.072773</v>
      </c>
      <c r="F6441" s="4" t="s">
        <v>19441</v>
      </c>
      <c r="G6441" s="4" t="s">
        <v>19442</v>
      </c>
      <c r="H6441" s="4"/>
      <c r="I6441" s="4"/>
      <c r="J6441" s="4"/>
      <c r="K6441" s="4"/>
      <c r="L6441" s="4"/>
      <c r="M6441" s="4"/>
      <c r="N6441" s="4" t="e">
        <v>#N/A</v>
      </c>
      <c r="O6441" s="4"/>
      <c r="P6441" s="4" t="str">
        <f t="shared" si="197"/>
        <v>PUNTHAI</v>
      </c>
    </row>
    <row r="6442" spans="1:16" x14ac:dyDescent="0.25">
      <c r="A6442" s="4" t="s">
        <v>23</v>
      </c>
      <c r="B6442" s="4" t="s">
        <v>280</v>
      </c>
      <c r="C6442" s="4" t="s">
        <v>281</v>
      </c>
      <c r="D6442" s="4">
        <v>15.258694</v>
      </c>
      <c r="E6442" s="4">
        <v>104.884787</v>
      </c>
      <c r="F6442" s="4" t="s">
        <v>281</v>
      </c>
      <c r="G6442" s="4"/>
      <c r="H6442" s="4"/>
      <c r="I6442" s="4"/>
      <c r="J6442" s="4"/>
      <c r="K6442" s="4"/>
      <c r="L6442" s="4"/>
      <c r="M6442" s="4"/>
      <c r="N6442" s="4" t="e">
        <v>#N/A</v>
      </c>
      <c r="O6442" s="4"/>
      <c r="P6442" s="4" t="str">
        <f t="shared" si="197"/>
        <v>PUNTHAI</v>
      </c>
    </row>
    <row r="6443" spans="1:16" x14ac:dyDescent="0.25">
      <c r="A6443" s="4" t="s">
        <v>166</v>
      </c>
      <c r="B6443" s="4" t="s">
        <v>19443</v>
      </c>
      <c r="C6443" s="4" t="s">
        <v>19444</v>
      </c>
      <c r="D6443" s="4">
        <v>16.528213000000001</v>
      </c>
      <c r="E6443" s="4">
        <v>101.159165</v>
      </c>
      <c r="F6443" s="4" t="s">
        <v>19445</v>
      </c>
      <c r="G6443" s="4" t="s">
        <v>19446</v>
      </c>
      <c r="H6443" s="4"/>
      <c r="I6443" s="4"/>
      <c r="J6443" s="4"/>
      <c r="K6443" s="4"/>
      <c r="L6443" s="4"/>
      <c r="M6443" s="4"/>
      <c r="N6443" s="4" t="e">
        <v>#N/A</v>
      </c>
      <c r="O6443" s="4"/>
      <c r="P6443" s="4" t="str">
        <f t="shared" si="197"/>
        <v>SUPPLY USE</v>
      </c>
    </row>
    <row r="6444" spans="1:16" x14ac:dyDescent="0.25">
      <c r="A6444" s="4" t="s">
        <v>23</v>
      </c>
      <c r="B6444" s="4" t="s">
        <v>19447</v>
      </c>
      <c r="C6444" s="4" t="s">
        <v>19351</v>
      </c>
      <c r="D6444" s="4">
        <v>16.834413000000001</v>
      </c>
      <c r="E6444" s="4">
        <v>100.367594</v>
      </c>
      <c r="F6444" s="4" t="s">
        <v>19351</v>
      </c>
      <c r="G6444" s="4"/>
      <c r="H6444" s="4"/>
      <c r="I6444" s="4"/>
      <c r="J6444" s="4"/>
      <c r="K6444" s="4"/>
      <c r="L6444" s="4"/>
      <c r="M6444" s="4"/>
      <c r="N6444" s="4" t="e">
        <v>#N/A</v>
      </c>
      <c r="O6444" s="4"/>
      <c r="P6444" s="4" t="str">
        <f t="shared" si="197"/>
        <v>PUNTHAI</v>
      </c>
    </row>
    <row r="6445" spans="1:16" x14ac:dyDescent="0.25">
      <c r="A6445" s="4" t="s">
        <v>162</v>
      </c>
      <c r="B6445" s="4" t="s">
        <v>588</v>
      </c>
      <c r="C6445" s="4" t="s">
        <v>584</v>
      </c>
      <c r="D6445" s="25">
        <v>13.611052000000001</v>
      </c>
      <c r="E6445" s="25">
        <v>100.70143899999999</v>
      </c>
      <c r="F6445" s="25" t="s">
        <v>18764</v>
      </c>
      <c r="G6445" s="25" t="s">
        <v>18765</v>
      </c>
      <c r="H6445" s="4"/>
      <c r="I6445" s="4"/>
      <c r="J6445" s="4"/>
      <c r="K6445" s="4"/>
      <c r="L6445" s="4"/>
      <c r="M6445" s="4"/>
      <c r="N6445" s="4" t="e">
        <v>#N/A</v>
      </c>
      <c r="O6445" s="4"/>
      <c r="P6445" s="4" t="str">
        <f t="shared" si="197"/>
        <v>LUBE</v>
      </c>
    </row>
    <row r="6446" spans="1:16" x14ac:dyDescent="0.25">
      <c r="A6446" s="4" t="s">
        <v>166</v>
      </c>
      <c r="B6446" s="4" t="s">
        <v>587</v>
      </c>
      <c r="C6446" s="4" t="s">
        <v>584</v>
      </c>
      <c r="D6446" s="25">
        <v>13.611052000000001</v>
      </c>
      <c r="E6446" s="25">
        <v>100.70143899999999</v>
      </c>
      <c r="F6446" s="25" t="s">
        <v>18764</v>
      </c>
      <c r="G6446" s="25" t="s">
        <v>18765</v>
      </c>
      <c r="H6446" s="4"/>
      <c r="I6446" s="4"/>
      <c r="J6446" s="4"/>
      <c r="K6446" s="4"/>
      <c r="L6446" s="4"/>
      <c r="M6446" s="4"/>
      <c r="N6446" s="4" t="e">
        <v>#N/A</v>
      </c>
      <c r="O6446" s="4"/>
      <c r="P6446" s="4" t="str">
        <f>A6446</f>
        <v>SUPPLY USE</v>
      </c>
    </row>
    <row r="6447" spans="1:16" x14ac:dyDescent="0.25">
      <c r="A6447" s="4" t="s">
        <v>61</v>
      </c>
      <c r="B6447" s="4" t="s">
        <v>19448</v>
      </c>
      <c r="C6447" s="4" t="s">
        <v>19444</v>
      </c>
      <c r="D6447" s="4">
        <v>16.528213000000001</v>
      </c>
      <c r="E6447" s="4">
        <v>101.159165</v>
      </c>
      <c r="F6447" s="4" t="s">
        <v>19449</v>
      </c>
      <c r="G6447" s="4" t="s">
        <v>19450</v>
      </c>
      <c r="H6447" s="4"/>
      <c r="I6447" s="4"/>
      <c r="J6447" s="4"/>
      <c r="K6447" s="4"/>
      <c r="L6447" s="4"/>
      <c r="M6447" s="4"/>
      <c r="N6447" s="4" t="e">
        <v>#N/A</v>
      </c>
      <c r="O6447" s="4"/>
      <c r="P6447" s="4" t="str">
        <f t="shared" si="197"/>
        <v>MAX MART</v>
      </c>
    </row>
    <row r="6448" spans="1:16" x14ac:dyDescent="0.25">
      <c r="A6448" s="4" t="s">
        <v>61</v>
      </c>
      <c r="B6448" s="4" t="s">
        <v>19451</v>
      </c>
      <c r="C6448" s="4" t="s">
        <v>12444</v>
      </c>
      <c r="D6448" s="4">
        <v>16.37266</v>
      </c>
      <c r="E6448" s="4">
        <v>99.54665</v>
      </c>
      <c r="F6448" s="4" t="s">
        <v>19449</v>
      </c>
      <c r="G6448" s="4" t="s">
        <v>19450</v>
      </c>
      <c r="H6448" s="4"/>
      <c r="I6448" s="4"/>
      <c r="J6448" s="4"/>
      <c r="K6448" s="4"/>
      <c r="L6448" s="4"/>
      <c r="M6448" s="4"/>
      <c r="N6448" s="4" t="e">
        <v>#N/A</v>
      </c>
      <c r="O6448" s="4"/>
      <c r="P6448" s="4" t="str">
        <f t="shared" si="197"/>
        <v>MAX MART</v>
      </c>
    </row>
    <row r="6449" spans="1:16" x14ac:dyDescent="0.25">
      <c r="A6449" s="4" t="s">
        <v>23</v>
      </c>
      <c r="B6449" s="4">
        <v>11005235</v>
      </c>
      <c r="C6449" s="4" t="s">
        <v>282</v>
      </c>
      <c r="D6449" s="4">
        <v>15.2564170618869</v>
      </c>
      <c r="E6449" s="4">
        <v>104.848105969616</v>
      </c>
      <c r="F6449" s="4" t="s">
        <v>282</v>
      </c>
      <c r="G6449" s="4" t="s">
        <v>19452</v>
      </c>
      <c r="H6449" s="4"/>
      <c r="I6449" s="4"/>
      <c r="J6449" s="4"/>
      <c r="K6449" s="4"/>
      <c r="L6449" s="4"/>
      <c r="M6449" s="4"/>
      <c r="N6449" s="4" t="e">
        <v>#N/A</v>
      </c>
      <c r="O6449" s="4"/>
      <c r="P6449" s="4" t="str">
        <f t="shared" si="197"/>
        <v>PUNTHAI</v>
      </c>
    </row>
    <row r="6450" spans="1:16" x14ac:dyDescent="0.25">
      <c r="A6450" s="4" t="s">
        <v>23</v>
      </c>
      <c r="B6450" s="4" t="s">
        <v>19453</v>
      </c>
      <c r="C6450" s="4" t="s">
        <v>19454</v>
      </c>
      <c r="D6450" s="4">
        <v>8.4002189999999999</v>
      </c>
      <c r="E6450" s="4">
        <v>99.976795999999993</v>
      </c>
      <c r="F6450" s="4" t="s">
        <v>19454</v>
      </c>
      <c r="G6450" s="4" t="s">
        <v>19455</v>
      </c>
      <c r="H6450" s="4"/>
      <c r="I6450" s="4"/>
      <c r="J6450" s="4"/>
      <c r="K6450" s="4"/>
      <c r="L6450" s="4"/>
      <c r="M6450" s="4"/>
      <c r="N6450" s="4" t="e">
        <v>#N/A</v>
      </c>
      <c r="O6450" s="4"/>
      <c r="P6450" s="4" t="str">
        <f t="shared" si="197"/>
        <v>PUNTHAI</v>
      </c>
    </row>
    <row r="6451" spans="1:16" x14ac:dyDescent="0.25">
      <c r="A6451" s="4" t="s">
        <v>23</v>
      </c>
      <c r="B6451" s="4">
        <v>11005215</v>
      </c>
      <c r="C6451" s="4" t="s">
        <v>19456</v>
      </c>
      <c r="D6451" s="4">
        <v>13.6594981691259</v>
      </c>
      <c r="E6451" s="4">
        <v>100.71716650951799</v>
      </c>
      <c r="F6451" s="4" t="s">
        <v>19456</v>
      </c>
      <c r="G6451" s="4" t="s">
        <v>19457</v>
      </c>
      <c r="H6451" s="4"/>
      <c r="I6451" s="4"/>
      <c r="J6451" s="4"/>
      <c r="K6451" s="4"/>
      <c r="L6451" s="4"/>
      <c r="M6451" s="4"/>
      <c r="N6451" s="4" t="e">
        <v>#N/A</v>
      </c>
      <c r="O6451" s="4"/>
      <c r="P6451" s="4" t="str">
        <f t="shared" si="197"/>
        <v>PUNTHAI</v>
      </c>
    </row>
    <row r="6452" spans="1:16" x14ac:dyDescent="0.25">
      <c r="A6452" s="4" t="s">
        <v>61</v>
      </c>
      <c r="B6452" s="4" t="s">
        <v>19458</v>
      </c>
      <c r="C6452" s="4" t="s">
        <v>238</v>
      </c>
      <c r="D6452" s="4">
        <v>13.56762</v>
      </c>
      <c r="E6452" s="4">
        <v>100.662589</v>
      </c>
      <c r="F6452" s="4" t="s">
        <v>238</v>
      </c>
      <c r="G6452" s="4" t="s">
        <v>16065</v>
      </c>
      <c r="H6452" s="4"/>
      <c r="I6452" s="4"/>
      <c r="J6452" s="4"/>
      <c r="K6452" s="4"/>
      <c r="L6452" s="4"/>
      <c r="M6452" s="4"/>
      <c r="N6452" s="4" t="e">
        <v>#N/A</v>
      </c>
      <c r="O6452" s="4"/>
      <c r="P6452" s="4" t="str">
        <f t="shared" si="197"/>
        <v>MAX MART</v>
      </c>
    </row>
    <row r="6453" spans="1:16" x14ac:dyDescent="0.25">
      <c r="A6453" s="4" t="s">
        <v>23</v>
      </c>
      <c r="B6453" s="4" t="s">
        <v>19459</v>
      </c>
      <c r="C6453" s="4" t="s">
        <v>12444</v>
      </c>
      <c r="D6453" s="4">
        <v>16.372996000000001</v>
      </c>
      <c r="E6453" s="4">
        <v>99.546503999999999</v>
      </c>
      <c r="F6453" s="4" t="s">
        <v>12444</v>
      </c>
      <c r="G6453" s="4" t="s">
        <v>19460</v>
      </c>
      <c r="H6453" s="4"/>
      <c r="I6453" s="4"/>
      <c r="J6453" s="4"/>
      <c r="K6453" s="4"/>
      <c r="L6453" s="4"/>
      <c r="M6453" s="4"/>
      <c r="N6453" s="4" t="e">
        <v>#N/A</v>
      </c>
      <c r="O6453" s="4"/>
      <c r="P6453" s="4" t="str">
        <f t="shared" si="197"/>
        <v>PUNTHAI</v>
      </c>
    </row>
    <row r="6454" spans="1:16" x14ac:dyDescent="0.25">
      <c r="A6454" s="4" t="s">
        <v>61</v>
      </c>
      <c r="B6454" s="4" t="s">
        <v>323</v>
      </c>
      <c r="C6454" s="4" t="s">
        <v>324</v>
      </c>
      <c r="D6454" s="4">
        <v>15.173859999999999</v>
      </c>
      <c r="E6454" s="4">
        <v>104.85759</v>
      </c>
      <c r="F6454" s="4" t="s">
        <v>324</v>
      </c>
      <c r="G6454" s="4" t="s">
        <v>18284</v>
      </c>
      <c r="H6454" s="4"/>
      <c r="I6454" s="4"/>
      <c r="J6454" s="4"/>
      <c r="K6454" s="4"/>
      <c r="L6454" s="4"/>
      <c r="M6454" s="4"/>
      <c r="N6454" s="4" t="e">
        <v>#N/A</v>
      </c>
      <c r="O6454" s="4"/>
      <c r="P6454" s="4" t="str">
        <f t="shared" si="197"/>
        <v>MAX MART</v>
      </c>
    </row>
    <row r="6455" spans="1:16" x14ac:dyDescent="0.25">
      <c r="A6455" s="4" t="s">
        <v>61</v>
      </c>
      <c r="B6455" s="4" t="s">
        <v>19461</v>
      </c>
      <c r="C6455" s="4" t="s">
        <v>19462</v>
      </c>
      <c r="D6455" s="4">
        <v>13.78431</v>
      </c>
      <c r="E6455" s="4">
        <v>100.09231</v>
      </c>
      <c r="F6455" s="4" t="s">
        <v>19462</v>
      </c>
      <c r="G6455" s="4" t="s">
        <v>16057</v>
      </c>
      <c r="H6455" s="4"/>
      <c r="I6455" s="4"/>
      <c r="J6455" s="4"/>
      <c r="K6455" s="4"/>
      <c r="L6455" s="4"/>
      <c r="M6455" s="4"/>
      <c r="N6455" s="4" t="e">
        <v>#N/A</v>
      </c>
      <c r="O6455" s="4"/>
      <c r="P6455" s="4" t="str">
        <f t="shared" si="197"/>
        <v>MAX MART</v>
      </c>
    </row>
    <row r="6456" spans="1:16" x14ac:dyDescent="0.25">
      <c r="A6456" s="4" t="s">
        <v>61</v>
      </c>
      <c r="B6456" s="4" t="s">
        <v>19463</v>
      </c>
      <c r="C6456" s="4" t="s">
        <v>9504</v>
      </c>
      <c r="D6456" s="4">
        <v>14.73118</v>
      </c>
      <c r="E6456" s="4">
        <v>102.39706</v>
      </c>
      <c r="F6456" s="4" t="s">
        <v>9504</v>
      </c>
      <c r="G6456" s="4"/>
      <c r="H6456" s="4"/>
      <c r="I6456" s="4"/>
      <c r="J6456" s="4"/>
      <c r="K6456" s="4"/>
      <c r="L6456" s="4"/>
      <c r="M6456" s="4"/>
      <c r="N6456" s="4" t="e">
        <v>#N/A</v>
      </c>
      <c r="O6456" s="4"/>
      <c r="P6456" s="4" t="str">
        <f t="shared" si="197"/>
        <v>MAX MART</v>
      </c>
    </row>
    <row r="6457" spans="1:16" x14ac:dyDescent="0.25">
      <c r="A6457" s="4" t="s">
        <v>28</v>
      </c>
      <c r="B6457" s="4" t="s">
        <v>19464</v>
      </c>
      <c r="C6457" s="4" t="s">
        <v>19465</v>
      </c>
      <c r="D6457" s="4">
        <v>13.8192014287758</v>
      </c>
      <c r="E6457" s="4">
        <v>100.120731074761</v>
      </c>
      <c r="F6457" s="34" t="s">
        <v>19466</v>
      </c>
      <c r="G6457" s="4" t="s">
        <v>19293</v>
      </c>
      <c r="H6457" s="4"/>
      <c r="I6457" s="4"/>
      <c r="J6457" s="4"/>
      <c r="K6457" s="4"/>
      <c r="L6457" s="4"/>
      <c r="M6457" s="4"/>
      <c r="N6457" s="4" t="e">
        <v>#N/A</v>
      </c>
      <c r="O6457" s="4"/>
      <c r="P6457" s="4" t="str">
        <f t="shared" si="197"/>
        <v>PROJECT</v>
      </c>
    </row>
    <row r="6458" spans="1:16" x14ac:dyDescent="0.25">
      <c r="A6458" s="4" t="s">
        <v>23</v>
      </c>
      <c r="B6458" s="4" t="s">
        <v>19467</v>
      </c>
      <c r="C6458" s="4" t="s">
        <v>19468</v>
      </c>
      <c r="D6458" s="4">
        <v>13.921174479999999</v>
      </c>
      <c r="E6458" s="4" t="s">
        <v>19469</v>
      </c>
      <c r="F6458" s="4" t="s">
        <v>19468</v>
      </c>
      <c r="G6458" s="4" t="s">
        <v>19470</v>
      </c>
      <c r="H6458" s="4"/>
      <c r="I6458" s="4"/>
      <c r="J6458" s="4"/>
      <c r="K6458" s="4"/>
      <c r="L6458" s="4"/>
      <c r="M6458" s="4"/>
      <c r="N6458" s="4" t="e">
        <v>#N/A</v>
      </c>
      <c r="O6458" s="4"/>
      <c r="P6458" s="4" t="str">
        <f t="shared" si="197"/>
        <v>PUNTHAI</v>
      </c>
    </row>
    <row r="6459" spans="1:16" x14ac:dyDescent="0.25">
      <c r="A6459" s="4" t="s">
        <v>23</v>
      </c>
      <c r="B6459" s="4" t="s">
        <v>19471</v>
      </c>
      <c r="C6459" s="4" t="s">
        <v>19472</v>
      </c>
      <c r="D6459" s="4">
        <v>13.76660064</v>
      </c>
      <c r="E6459" s="4" t="s">
        <v>19473</v>
      </c>
      <c r="F6459" s="4" t="s">
        <v>19472</v>
      </c>
      <c r="G6459" s="4" t="s">
        <v>19474</v>
      </c>
      <c r="H6459" s="4"/>
      <c r="I6459" s="4"/>
      <c r="J6459" s="4"/>
      <c r="K6459" s="4"/>
      <c r="L6459" s="4"/>
      <c r="M6459" s="4"/>
      <c r="N6459" s="4" t="e">
        <v>#N/A</v>
      </c>
      <c r="O6459" s="4"/>
      <c r="P6459" s="4" t="str">
        <f t="shared" si="197"/>
        <v>PUNTHAI</v>
      </c>
    </row>
    <row r="6460" spans="1:16" x14ac:dyDescent="0.25">
      <c r="A6460" s="4" t="s">
        <v>23</v>
      </c>
      <c r="B6460" s="4">
        <v>11005240</v>
      </c>
      <c r="C6460" s="4" t="s">
        <v>19475</v>
      </c>
      <c r="D6460" s="4">
        <v>7.0626798709297001</v>
      </c>
      <c r="E6460" s="4">
        <v>100.566589620071</v>
      </c>
      <c r="F6460" s="4" t="s">
        <v>19475</v>
      </c>
      <c r="G6460" s="4" t="s">
        <v>19476</v>
      </c>
      <c r="H6460" s="4"/>
      <c r="I6460" s="4"/>
      <c r="J6460" s="4"/>
      <c r="K6460" s="4"/>
      <c r="L6460" s="4"/>
      <c r="M6460" s="4"/>
      <c r="N6460" s="4" t="e">
        <v>#N/A</v>
      </c>
      <c r="O6460" s="4"/>
      <c r="P6460" s="4" t="str">
        <f t="shared" si="197"/>
        <v>PUNTHAI</v>
      </c>
    </row>
    <row r="6461" spans="1:16" x14ac:dyDescent="0.25">
      <c r="A6461" s="4" t="s">
        <v>28</v>
      </c>
      <c r="B6461" s="4" t="s">
        <v>19477</v>
      </c>
      <c r="C6461" s="4" t="s">
        <v>19478</v>
      </c>
      <c r="D6461" s="4">
        <v>13.603301758071201</v>
      </c>
      <c r="E6461" s="4">
        <v>100.557246120088</v>
      </c>
      <c r="F6461" s="4" t="s">
        <v>19479</v>
      </c>
      <c r="G6461" s="4" t="s">
        <v>19479</v>
      </c>
      <c r="H6461" s="4"/>
      <c r="I6461" s="4"/>
      <c r="J6461" s="4"/>
      <c r="K6461" s="4"/>
      <c r="L6461" s="4"/>
      <c r="M6461" s="4"/>
      <c r="N6461" s="4" t="e">
        <v>#N/A</v>
      </c>
      <c r="O6461" s="4"/>
      <c r="P6461" s="4" t="str">
        <f t="shared" si="197"/>
        <v>PROJECT</v>
      </c>
    </row>
    <row r="6462" spans="1:16" x14ac:dyDescent="0.25">
      <c r="A6462" s="4" t="s">
        <v>28</v>
      </c>
      <c r="B6462" s="4" t="s">
        <v>19480</v>
      </c>
      <c r="C6462" s="4" t="s">
        <v>19481</v>
      </c>
      <c r="D6462" s="4">
        <v>13.979895716417101</v>
      </c>
      <c r="E6462" s="4">
        <v>99.853771780038002</v>
      </c>
      <c r="F6462" s="4" t="s">
        <v>19481</v>
      </c>
      <c r="G6462" s="4"/>
      <c r="H6462" s="4"/>
      <c r="I6462" s="4"/>
      <c r="J6462" s="4"/>
      <c r="K6462" s="4"/>
      <c r="L6462" s="4"/>
      <c r="M6462" s="4"/>
      <c r="N6462" s="4" t="e">
        <v>#N/A</v>
      </c>
      <c r="O6462" s="4"/>
      <c r="P6462" s="4" t="str">
        <f t="shared" si="197"/>
        <v>PROJECT</v>
      </c>
    </row>
    <row r="6463" spans="1:16" x14ac:dyDescent="0.25">
      <c r="A6463" s="4" t="s">
        <v>23</v>
      </c>
      <c r="B6463" s="4" t="s">
        <v>19482</v>
      </c>
      <c r="C6463" s="4" t="s">
        <v>6151</v>
      </c>
      <c r="D6463" s="4">
        <v>13.759499</v>
      </c>
      <c r="E6463" s="4">
        <v>100.99168899999999</v>
      </c>
      <c r="F6463" s="4" t="s">
        <v>6151</v>
      </c>
      <c r="G6463" s="4" t="s">
        <v>19483</v>
      </c>
      <c r="H6463" s="4"/>
      <c r="I6463" s="4"/>
      <c r="J6463" s="4"/>
      <c r="K6463" s="4"/>
      <c r="L6463" s="4"/>
      <c r="M6463" s="4"/>
      <c r="N6463" s="4" t="e">
        <v>#N/A</v>
      </c>
      <c r="O6463" s="4"/>
      <c r="P6463" s="4" t="str">
        <f t="shared" si="197"/>
        <v>PUNTHAI</v>
      </c>
    </row>
    <row r="6464" spans="1:16" x14ac:dyDescent="0.25">
      <c r="A6464" s="4" t="s">
        <v>23</v>
      </c>
      <c r="B6464" s="4" t="s">
        <v>814</v>
      </c>
      <c r="C6464" s="4" t="s">
        <v>815</v>
      </c>
      <c r="D6464" s="4">
        <v>15.104258</v>
      </c>
      <c r="E6464" s="4" t="s">
        <v>19484</v>
      </c>
      <c r="F6464" s="4" t="s">
        <v>815</v>
      </c>
      <c r="G6464" s="4" t="s">
        <v>19485</v>
      </c>
      <c r="H6464" s="4"/>
      <c r="I6464" s="4"/>
      <c r="J6464" s="4"/>
      <c r="K6464" s="4"/>
      <c r="L6464" s="4"/>
      <c r="M6464" s="4"/>
      <c r="N6464" s="4" t="e">
        <v>#N/A</v>
      </c>
      <c r="O6464" s="4"/>
      <c r="P6464" s="4" t="str">
        <f t="shared" si="197"/>
        <v>PUNTHAI</v>
      </c>
    </row>
    <row r="6465" spans="1:16" x14ac:dyDescent="0.25">
      <c r="A6465" s="4" t="s">
        <v>23</v>
      </c>
      <c r="B6465" s="4" t="s">
        <v>19486</v>
      </c>
      <c r="C6465" s="4" t="s">
        <v>19487</v>
      </c>
      <c r="D6465" s="4">
        <v>14.230551999999999</v>
      </c>
      <c r="E6465" s="4" t="s">
        <v>19488</v>
      </c>
      <c r="F6465" s="4" t="s">
        <v>19487</v>
      </c>
      <c r="G6465" s="4" t="s">
        <v>19489</v>
      </c>
      <c r="H6465" s="4"/>
      <c r="I6465" s="4"/>
      <c r="J6465" s="4"/>
      <c r="K6465" s="4"/>
      <c r="L6465" s="4"/>
      <c r="M6465" s="4"/>
      <c r="N6465" s="4" t="e">
        <v>#N/A</v>
      </c>
      <c r="O6465" s="4"/>
      <c r="P6465" s="4" t="str">
        <f t="shared" si="197"/>
        <v>PUNTHAI</v>
      </c>
    </row>
    <row r="6466" spans="1:16" x14ac:dyDescent="0.25">
      <c r="A6466" s="4" t="s">
        <v>23</v>
      </c>
      <c r="B6466" s="4" t="s">
        <v>820</v>
      </c>
      <c r="C6466" s="4" t="s">
        <v>821</v>
      </c>
      <c r="D6466" s="4">
        <v>14.881271999999999</v>
      </c>
      <c r="E6466" s="4" t="s">
        <v>19490</v>
      </c>
      <c r="F6466" s="4" t="s">
        <v>821</v>
      </c>
      <c r="G6466" s="4" t="s">
        <v>19491</v>
      </c>
      <c r="H6466" s="4"/>
      <c r="I6466" s="4"/>
      <c r="J6466" s="4"/>
      <c r="K6466" s="4"/>
      <c r="L6466" s="4"/>
      <c r="M6466" s="4"/>
      <c r="N6466" s="4" t="e">
        <v>#N/A</v>
      </c>
      <c r="O6466" s="4"/>
      <c r="P6466" s="4" t="str">
        <f t="shared" si="197"/>
        <v>PUNTHAI</v>
      </c>
    </row>
    <row r="6467" spans="1:16" x14ac:dyDescent="0.25">
      <c r="A6467" s="4" t="s">
        <v>23</v>
      </c>
      <c r="B6467" s="4" t="s">
        <v>19492</v>
      </c>
      <c r="C6467" s="4" t="s">
        <v>19493</v>
      </c>
      <c r="D6467" s="4">
        <v>12.711043999999999</v>
      </c>
      <c r="E6467" s="4" t="s">
        <v>19494</v>
      </c>
      <c r="F6467" s="4" t="s">
        <v>19493</v>
      </c>
      <c r="G6467" s="4">
        <v>933211591</v>
      </c>
      <c r="H6467" s="4"/>
      <c r="I6467" s="4"/>
      <c r="J6467" s="4"/>
      <c r="K6467" s="4"/>
      <c r="L6467" s="4"/>
      <c r="M6467" s="4"/>
      <c r="N6467" s="4" t="e">
        <v>#N/A</v>
      </c>
      <c r="O6467" s="4"/>
      <c r="P6467" s="4" t="str">
        <f t="shared" si="197"/>
        <v>PUNTHAI</v>
      </c>
    </row>
    <row r="6468" spans="1:16" x14ac:dyDescent="0.25">
      <c r="A6468" s="4" t="s">
        <v>23</v>
      </c>
      <c r="B6468" s="4">
        <v>11005250</v>
      </c>
      <c r="C6468" s="4" t="s">
        <v>865</v>
      </c>
      <c r="D6468" s="4">
        <v>14.857276033988001</v>
      </c>
      <c r="E6468" s="4">
        <v>103.06810036869101</v>
      </c>
      <c r="F6468" s="4" t="s">
        <v>865</v>
      </c>
      <c r="G6468" s="4" t="s">
        <v>19495</v>
      </c>
      <c r="H6468" s="4"/>
      <c r="I6468" s="4"/>
      <c r="J6468" s="4"/>
      <c r="K6468" s="4"/>
      <c r="L6468" s="4"/>
      <c r="M6468" s="4"/>
      <c r="N6468" s="4" t="e">
        <v>#N/A</v>
      </c>
      <c r="O6468" s="4"/>
      <c r="P6468" s="4" t="str">
        <f t="shared" ref="P6468:P6489" si="198">A6468</f>
        <v>PUNTHAI</v>
      </c>
    </row>
    <row r="6469" spans="1:16" x14ac:dyDescent="0.25">
      <c r="A6469" s="4" t="s">
        <v>23</v>
      </c>
      <c r="B6469" s="4">
        <v>11005077</v>
      </c>
      <c r="C6469" s="4" t="s">
        <v>19496</v>
      </c>
      <c r="D6469" s="4">
        <v>13.708498000000001</v>
      </c>
      <c r="E6469" s="4">
        <v>100.25363400000001</v>
      </c>
      <c r="F6469" s="4" t="s">
        <v>19496</v>
      </c>
      <c r="G6469" s="4" t="s">
        <v>19497</v>
      </c>
      <c r="H6469" s="4"/>
      <c r="I6469" s="4"/>
      <c r="J6469" s="4"/>
      <c r="K6469" s="4"/>
      <c r="L6469" s="4"/>
      <c r="M6469" s="4"/>
      <c r="N6469" s="4" t="e">
        <v>#N/A</v>
      </c>
      <c r="O6469" s="4"/>
      <c r="P6469" s="4" t="str">
        <f t="shared" si="198"/>
        <v>PUNTHAI</v>
      </c>
    </row>
    <row r="6470" spans="1:16" x14ac:dyDescent="0.25">
      <c r="A6470" s="4" t="s">
        <v>28</v>
      </c>
      <c r="B6470" s="4" t="s">
        <v>19498</v>
      </c>
      <c r="C6470" s="4" t="s">
        <v>19499</v>
      </c>
      <c r="D6470" s="4">
        <v>13.908778158797301</v>
      </c>
      <c r="E6470" s="4">
        <v>100.596938402101</v>
      </c>
      <c r="F6470" s="4" t="s">
        <v>19499</v>
      </c>
      <c r="G6470" s="4" t="s">
        <v>19500</v>
      </c>
      <c r="H6470" s="4"/>
      <c r="I6470" s="4"/>
      <c r="J6470" s="4"/>
      <c r="K6470" s="4"/>
      <c r="L6470" s="4"/>
      <c r="M6470" s="4"/>
      <c r="N6470" s="4" t="e">
        <v>#N/A</v>
      </c>
      <c r="O6470" s="4"/>
      <c r="P6470" s="4" t="str">
        <f t="shared" si="198"/>
        <v>PROJECT</v>
      </c>
    </row>
    <row r="6471" spans="1:16" x14ac:dyDescent="0.25">
      <c r="A6471" s="4" t="s">
        <v>28</v>
      </c>
      <c r="B6471" s="4" t="s">
        <v>19501</v>
      </c>
      <c r="C6471" s="4" t="s">
        <v>19502</v>
      </c>
      <c r="D6471" s="4">
        <v>13.7469900472465</v>
      </c>
      <c r="E6471" s="4">
        <v>100.752748735769</v>
      </c>
      <c r="F6471" s="4" t="s">
        <v>19503</v>
      </c>
      <c r="G6471" s="4" t="s">
        <v>19504</v>
      </c>
      <c r="H6471" s="4"/>
      <c r="I6471" s="4"/>
      <c r="J6471" s="4"/>
      <c r="K6471" s="4"/>
      <c r="L6471" s="4"/>
      <c r="M6471" s="4"/>
      <c r="N6471" s="4" t="e">
        <v>#N/A</v>
      </c>
      <c r="O6471" s="4"/>
      <c r="P6471" s="4" t="str">
        <f t="shared" si="198"/>
        <v>PROJECT</v>
      </c>
    </row>
    <row r="6472" spans="1:16" x14ac:dyDescent="0.25">
      <c r="A6472" s="4" t="s">
        <v>28</v>
      </c>
      <c r="B6472" s="4" t="s">
        <v>19505</v>
      </c>
      <c r="C6472" s="4" t="s">
        <v>19506</v>
      </c>
      <c r="D6472" s="4">
        <v>13.598351557914</v>
      </c>
      <c r="E6472" s="4">
        <v>100.282600152668</v>
      </c>
      <c r="F6472" s="4" t="s">
        <v>19506</v>
      </c>
      <c r="G6472" s="4" t="s">
        <v>19507</v>
      </c>
      <c r="H6472" s="4"/>
      <c r="I6472" s="4"/>
      <c r="J6472" s="4"/>
      <c r="K6472" s="4"/>
      <c r="L6472" s="4"/>
      <c r="M6472" s="4"/>
      <c r="N6472" s="4" t="e">
        <v>#N/A</v>
      </c>
      <c r="O6472" s="4"/>
      <c r="P6472" s="4" t="str">
        <f t="shared" si="198"/>
        <v>PROJECT</v>
      </c>
    </row>
    <row r="6473" spans="1:16" x14ac:dyDescent="0.25">
      <c r="A6473" s="4" t="s">
        <v>28</v>
      </c>
      <c r="B6473" s="4" t="s">
        <v>19508</v>
      </c>
      <c r="C6473" s="4" t="s">
        <v>19509</v>
      </c>
      <c r="D6473" s="4">
        <v>14.074305218015599</v>
      </c>
      <c r="E6473" s="4">
        <v>100.63411743256</v>
      </c>
      <c r="F6473" s="4" t="s">
        <v>19509</v>
      </c>
      <c r="G6473" s="4" t="s">
        <v>19510</v>
      </c>
      <c r="H6473" s="4"/>
      <c r="I6473" s="4"/>
      <c r="J6473" s="4"/>
      <c r="K6473" s="4"/>
      <c r="L6473" s="4"/>
      <c r="M6473" s="4"/>
      <c r="N6473" s="4" t="e">
        <v>#N/A</v>
      </c>
      <c r="O6473" s="4"/>
      <c r="P6473" s="4" t="str">
        <f t="shared" si="198"/>
        <v>PROJECT</v>
      </c>
    </row>
    <row r="6474" spans="1:16" x14ac:dyDescent="0.25">
      <c r="A6474" s="4" t="s">
        <v>162</v>
      </c>
      <c r="B6474" s="4" t="s">
        <v>19511</v>
      </c>
      <c r="C6474" s="4" t="s">
        <v>238</v>
      </c>
      <c r="D6474" s="4">
        <v>13.56762</v>
      </c>
      <c r="E6474" s="4">
        <v>100.662589</v>
      </c>
      <c r="F6474" s="4" t="s">
        <v>19432</v>
      </c>
      <c r="G6474" s="4" t="s">
        <v>19433</v>
      </c>
      <c r="H6474" s="4"/>
      <c r="I6474" s="4"/>
      <c r="J6474" s="4"/>
      <c r="K6474" s="4"/>
      <c r="L6474" s="4"/>
      <c r="M6474" s="4"/>
      <c r="N6474" s="4" t="e">
        <v>#N/A</v>
      </c>
      <c r="O6474" s="4"/>
      <c r="P6474" s="4" t="str">
        <f t="shared" si="198"/>
        <v>LUBE</v>
      </c>
    </row>
    <row r="6475" spans="1:16" x14ac:dyDescent="0.25">
      <c r="A6475" s="4" t="s">
        <v>61</v>
      </c>
      <c r="B6475" s="4" t="s">
        <v>199</v>
      </c>
      <c r="C6475" s="4" t="s">
        <v>200</v>
      </c>
      <c r="D6475" s="4">
        <v>13.696289999999999</v>
      </c>
      <c r="E6475" s="4">
        <v>100.51376999999999</v>
      </c>
      <c r="F6475" s="4" t="s">
        <v>200</v>
      </c>
      <c r="G6475" s="4"/>
      <c r="H6475" s="4"/>
      <c r="I6475" s="4"/>
      <c r="J6475" s="4"/>
      <c r="K6475" s="4"/>
      <c r="L6475" s="4"/>
      <c r="M6475" s="4"/>
      <c r="N6475" s="4" t="e">
        <v>#N/A</v>
      </c>
      <c r="O6475" s="4"/>
      <c r="P6475" s="4" t="str">
        <f t="shared" si="198"/>
        <v>MAX MART</v>
      </c>
    </row>
    <row r="6476" spans="1:16" x14ac:dyDescent="0.25">
      <c r="A6476" s="4" t="s">
        <v>23</v>
      </c>
      <c r="B6476" s="4" t="s">
        <v>19512</v>
      </c>
      <c r="C6476" s="4" t="s">
        <v>19513</v>
      </c>
      <c r="D6476" s="4">
        <v>15.865963000000001</v>
      </c>
      <c r="E6476" s="4">
        <v>100.567582</v>
      </c>
      <c r="F6476" s="4" t="s">
        <v>19513</v>
      </c>
      <c r="G6476" s="4" t="s">
        <v>19514</v>
      </c>
      <c r="H6476" s="4"/>
      <c r="I6476" s="4"/>
      <c r="J6476" s="4"/>
      <c r="K6476" s="4"/>
      <c r="L6476" s="4"/>
      <c r="M6476" s="4"/>
      <c r="N6476" s="4" t="e">
        <v>#N/A</v>
      </c>
      <c r="O6476" s="4"/>
      <c r="P6476" s="4" t="str">
        <f t="shared" si="198"/>
        <v>PUNTHAI</v>
      </c>
    </row>
    <row r="6477" spans="1:16" x14ac:dyDescent="0.25">
      <c r="A6477" s="4" t="s">
        <v>23</v>
      </c>
      <c r="B6477" s="4">
        <v>11005266</v>
      </c>
      <c r="C6477" s="4" t="s">
        <v>19515</v>
      </c>
      <c r="D6477" s="4">
        <v>13.828925</v>
      </c>
      <c r="E6477" s="4">
        <v>100.622821</v>
      </c>
      <c r="F6477" s="4"/>
      <c r="G6477" s="4" t="s">
        <v>19516</v>
      </c>
      <c r="H6477" s="4"/>
      <c r="I6477" s="4"/>
      <c r="J6477" s="4"/>
      <c r="K6477" s="4"/>
      <c r="L6477" s="4"/>
      <c r="M6477" s="4"/>
      <c r="N6477" s="4" t="e">
        <v>#N/A</v>
      </c>
      <c r="O6477" s="4"/>
      <c r="P6477" s="4" t="str">
        <f t="shared" si="198"/>
        <v>PUNTHAI</v>
      </c>
    </row>
    <row r="6478" spans="1:16" x14ac:dyDescent="0.25">
      <c r="A6478" s="4" t="s">
        <v>23</v>
      </c>
      <c r="B6478" s="4" t="s">
        <v>19517</v>
      </c>
      <c r="C6478" s="4" t="s">
        <v>19518</v>
      </c>
      <c r="D6478" s="4">
        <v>14.9660973995754</v>
      </c>
      <c r="E6478" s="4">
        <v>103.094364002761</v>
      </c>
      <c r="F6478" s="4"/>
      <c r="G6478" s="4"/>
      <c r="H6478" s="4"/>
      <c r="I6478" s="4"/>
      <c r="J6478" s="4"/>
      <c r="K6478" s="4"/>
      <c r="L6478" s="4"/>
      <c r="M6478" s="4"/>
      <c r="N6478" s="4" t="e">
        <v>#N/A</v>
      </c>
      <c r="O6478" s="4"/>
      <c r="P6478" s="4" t="str">
        <f t="shared" si="198"/>
        <v>PUNTHAI</v>
      </c>
    </row>
    <row r="6479" spans="1:16" x14ac:dyDescent="0.25">
      <c r="A6479" s="4" t="s">
        <v>23</v>
      </c>
      <c r="B6479" s="4" t="s">
        <v>19519</v>
      </c>
      <c r="C6479" s="4" t="s">
        <v>19520</v>
      </c>
      <c r="D6479" s="4">
        <v>14.9660973995754</v>
      </c>
      <c r="E6479" s="4">
        <v>103.094364002761</v>
      </c>
      <c r="F6479" s="4"/>
      <c r="G6479" s="4"/>
      <c r="H6479" s="4"/>
      <c r="I6479" s="4"/>
      <c r="J6479" s="4"/>
      <c r="K6479" s="4"/>
      <c r="L6479" s="4"/>
      <c r="M6479" s="4"/>
      <c r="N6479" s="4" t="e">
        <v>#N/A</v>
      </c>
      <c r="O6479" s="4"/>
      <c r="P6479" s="4" t="str">
        <f t="shared" si="198"/>
        <v>PUNTHAI</v>
      </c>
    </row>
    <row r="6480" spans="1:16" x14ac:dyDescent="0.25">
      <c r="A6480" s="4" t="s">
        <v>23</v>
      </c>
      <c r="B6480" s="4" t="s">
        <v>19521</v>
      </c>
      <c r="C6480" s="4" t="s">
        <v>19522</v>
      </c>
      <c r="D6480" s="4">
        <v>14.9660973995754</v>
      </c>
      <c r="E6480" s="4">
        <v>103.094364002761</v>
      </c>
      <c r="F6480" s="4"/>
      <c r="G6480" s="4"/>
      <c r="H6480" s="4"/>
      <c r="I6480" s="4"/>
      <c r="J6480" s="4"/>
      <c r="K6480" s="4"/>
      <c r="L6480" s="4"/>
      <c r="M6480" s="4"/>
      <c r="N6480" s="4" t="e">
        <v>#N/A</v>
      </c>
      <c r="O6480" s="4"/>
      <c r="P6480" s="4" t="str">
        <f t="shared" si="198"/>
        <v>PUNTHAI</v>
      </c>
    </row>
    <row r="6481" spans="1:16" x14ac:dyDescent="0.25">
      <c r="A6481" s="4" t="s">
        <v>23</v>
      </c>
      <c r="B6481" s="4" t="s">
        <v>19523</v>
      </c>
      <c r="C6481" s="4" t="s">
        <v>19524</v>
      </c>
      <c r="D6481" s="4">
        <v>14.9660973995754</v>
      </c>
      <c r="E6481" s="4">
        <v>103.094364002761</v>
      </c>
      <c r="F6481" s="4"/>
      <c r="G6481" s="4"/>
      <c r="H6481" s="4"/>
      <c r="I6481" s="4"/>
      <c r="J6481" s="4"/>
      <c r="K6481" s="4"/>
      <c r="L6481" s="4"/>
      <c r="M6481" s="4"/>
      <c r="N6481" s="4" t="e">
        <v>#N/A</v>
      </c>
      <c r="O6481" s="4"/>
      <c r="P6481" s="4" t="str">
        <f t="shared" si="198"/>
        <v>PUNTHAI</v>
      </c>
    </row>
    <row r="6482" spans="1:16" x14ac:dyDescent="0.25">
      <c r="A6482" s="4" t="s">
        <v>23</v>
      </c>
      <c r="B6482" s="4" t="s">
        <v>19525</v>
      </c>
      <c r="C6482" s="4" t="s">
        <v>19526</v>
      </c>
      <c r="D6482" s="4">
        <v>14.9660973995754</v>
      </c>
      <c r="E6482" s="4">
        <v>103.094364002761</v>
      </c>
      <c r="F6482" s="4"/>
      <c r="G6482" s="4"/>
      <c r="H6482" s="4"/>
      <c r="I6482" s="4"/>
      <c r="J6482" s="4"/>
      <c r="K6482" s="4"/>
      <c r="L6482" s="4"/>
      <c r="M6482" s="4"/>
      <c r="N6482" s="4" t="e">
        <v>#N/A</v>
      </c>
      <c r="O6482" s="4"/>
      <c r="P6482" s="4" t="str">
        <f t="shared" si="198"/>
        <v>PUNTHAI</v>
      </c>
    </row>
    <row r="6483" spans="1:16" x14ac:dyDescent="0.25">
      <c r="A6483" s="4" t="s">
        <v>23</v>
      </c>
      <c r="B6483" s="4" t="s">
        <v>19527</v>
      </c>
      <c r="C6483" s="4" t="s">
        <v>19528</v>
      </c>
      <c r="D6483" s="4">
        <v>14.9660973995754</v>
      </c>
      <c r="E6483" s="4">
        <v>103.094364002761</v>
      </c>
      <c r="F6483" s="4"/>
      <c r="G6483" s="4"/>
      <c r="H6483" s="4"/>
      <c r="I6483" s="4"/>
      <c r="J6483" s="4"/>
      <c r="K6483" s="4"/>
      <c r="L6483" s="4"/>
      <c r="M6483" s="4"/>
      <c r="N6483" s="4" t="e">
        <v>#N/A</v>
      </c>
      <c r="O6483" s="4"/>
      <c r="P6483" s="4" t="str">
        <f t="shared" si="198"/>
        <v>PUNTHAI</v>
      </c>
    </row>
    <row r="6484" spans="1:16" x14ac:dyDescent="0.25">
      <c r="A6484" s="4" t="s">
        <v>23</v>
      </c>
      <c r="B6484" s="4" t="s">
        <v>19529</v>
      </c>
      <c r="C6484" s="4" t="s">
        <v>19530</v>
      </c>
      <c r="D6484" s="4">
        <v>14.9660973995754</v>
      </c>
      <c r="E6484" s="4">
        <v>103.094364002761</v>
      </c>
      <c r="F6484" s="4"/>
      <c r="G6484" s="4"/>
      <c r="H6484" s="4"/>
      <c r="I6484" s="4"/>
      <c r="J6484" s="4"/>
      <c r="K6484" s="4"/>
      <c r="L6484" s="4"/>
      <c r="M6484" s="4"/>
      <c r="N6484" s="4" t="e">
        <v>#N/A</v>
      </c>
      <c r="O6484" s="4"/>
      <c r="P6484" s="4" t="str">
        <f t="shared" si="198"/>
        <v>PUNTHAI</v>
      </c>
    </row>
    <row r="6485" spans="1:16" x14ac:dyDescent="0.25">
      <c r="A6485" s="4" t="s">
        <v>23</v>
      </c>
      <c r="B6485" s="4" t="s">
        <v>19531</v>
      </c>
      <c r="C6485" s="4" t="s">
        <v>19532</v>
      </c>
      <c r="D6485" s="4">
        <v>14.9660973995754</v>
      </c>
      <c r="E6485" s="4">
        <v>103.094364002761</v>
      </c>
      <c r="F6485" s="4"/>
      <c r="G6485" s="4"/>
      <c r="H6485" s="4"/>
      <c r="I6485" s="4"/>
      <c r="J6485" s="4"/>
      <c r="K6485" s="4"/>
      <c r="L6485" s="4"/>
      <c r="M6485" s="4"/>
      <c r="N6485" s="4" t="e">
        <v>#N/A</v>
      </c>
      <c r="O6485" s="4"/>
      <c r="P6485" s="4" t="str">
        <f t="shared" si="198"/>
        <v>PUNTHAI</v>
      </c>
    </row>
    <row r="6486" spans="1:16" x14ac:dyDescent="0.25">
      <c r="A6486" s="4" t="s">
        <v>23</v>
      </c>
      <c r="B6486" s="4" t="s">
        <v>19533</v>
      </c>
      <c r="C6486" s="4" t="s">
        <v>19534</v>
      </c>
      <c r="D6486" s="4">
        <v>14.9660973995754</v>
      </c>
      <c r="E6486" s="4">
        <v>103.094364002761</v>
      </c>
      <c r="F6486" s="4"/>
      <c r="G6486" s="4"/>
      <c r="H6486" s="4"/>
      <c r="I6486" s="4"/>
      <c r="J6486" s="4"/>
      <c r="K6486" s="4"/>
      <c r="L6486" s="4"/>
      <c r="M6486" s="4"/>
      <c r="N6486" s="4" t="e">
        <v>#N/A</v>
      </c>
      <c r="O6486" s="4"/>
      <c r="P6486" s="4" t="str">
        <f t="shared" si="198"/>
        <v>PUNTHAI</v>
      </c>
    </row>
    <row r="6487" spans="1:16" x14ac:dyDescent="0.25">
      <c r="A6487" s="4" t="s">
        <v>23</v>
      </c>
      <c r="B6487" s="4" t="s">
        <v>19535</v>
      </c>
      <c r="C6487" s="4" t="s">
        <v>19536</v>
      </c>
      <c r="D6487" s="4">
        <v>7.0292779999999997</v>
      </c>
      <c r="E6487" s="4">
        <v>100.48726600000001</v>
      </c>
      <c r="F6487" s="4"/>
      <c r="G6487" s="4" t="s">
        <v>19537</v>
      </c>
      <c r="H6487" s="4"/>
      <c r="I6487" s="4"/>
      <c r="J6487" s="4"/>
      <c r="K6487" s="4"/>
      <c r="L6487" s="4"/>
      <c r="M6487" s="4"/>
      <c r="N6487" s="4" t="e">
        <v>#N/A</v>
      </c>
      <c r="O6487" s="4"/>
      <c r="P6487" s="4" t="str">
        <f t="shared" si="198"/>
        <v>PUNTHAI</v>
      </c>
    </row>
    <row r="6488" spans="1:16" x14ac:dyDescent="0.25">
      <c r="A6488" s="4" t="s">
        <v>23</v>
      </c>
      <c r="B6488" s="4" t="s">
        <v>19538</v>
      </c>
      <c r="C6488" s="4" t="s">
        <v>8983</v>
      </c>
      <c r="D6488" s="4">
        <v>14.518751999999999</v>
      </c>
      <c r="E6488" s="4">
        <v>101.963403</v>
      </c>
      <c r="F6488" s="4"/>
      <c r="G6488" s="4" t="s">
        <v>19539</v>
      </c>
      <c r="H6488" s="4"/>
      <c r="I6488" s="4"/>
      <c r="J6488" s="4"/>
      <c r="K6488" s="4"/>
      <c r="L6488" s="4"/>
      <c r="M6488" s="4"/>
      <c r="N6488" s="4" t="e">
        <v>#N/A</v>
      </c>
      <c r="O6488" s="4"/>
      <c r="P6488" s="4" t="str">
        <f t="shared" si="198"/>
        <v>PUNTHAI</v>
      </c>
    </row>
    <row r="6489" spans="1:16" x14ac:dyDescent="0.25">
      <c r="A6489" s="4" t="s">
        <v>23</v>
      </c>
      <c r="B6489" s="4" t="s">
        <v>19540</v>
      </c>
      <c r="C6489" s="4" t="s">
        <v>14933</v>
      </c>
      <c r="D6489" s="4">
        <v>18.549816</v>
      </c>
      <c r="E6489" s="4" t="s">
        <v>19541</v>
      </c>
      <c r="F6489" s="4"/>
      <c r="G6489" s="4" t="s">
        <v>19542</v>
      </c>
      <c r="H6489" s="4"/>
      <c r="I6489" s="4"/>
      <c r="J6489" s="4"/>
      <c r="K6489" s="4"/>
      <c r="L6489" s="4"/>
      <c r="M6489" s="4"/>
      <c r="N6489" s="4" t="e">
        <v>#N/A</v>
      </c>
      <c r="O6489" s="4"/>
      <c r="P6489" s="4" t="str">
        <f t="shared" si="198"/>
        <v>PUNTHAI</v>
      </c>
    </row>
    <row r="6490" spans="1:16" x14ac:dyDescent="0.25">
      <c r="A6490" s="4" t="s">
        <v>23</v>
      </c>
      <c r="B6490" s="4" t="s">
        <v>19543</v>
      </c>
      <c r="C6490" s="4" t="s">
        <v>12774</v>
      </c>
      <c r="D6490" s="4"/>
      <c r="E6490" s="4"/>
      <c r="F6490" s="4"/>
      <c r="G6490" s="4"/>
      <c r="H6490" s="4"/>
      <c r="I6490" s="4"/>
      <c r="J6490" s="4"/>
      <c r="K6490" s="4"/>
      <c r="L6490" s="4"/>
      <c r="M6490" s="4"/>
      <c r="N6490" s="4" t="e">
        <v>#N/A</v>
      </c>
      <c r="O6490" s="4"/>
      <c r="P6490" s="4"/>
    </row>
    <row r="6491" spans="1:16" x14ac:dyDescent="0.25">
      <c r="A6491" s="4" t="s">
        <v>23</v>
      </c>
      <c r="B6491" s="4">
        <v>11005183</v>
      </c>
      <c r="C6491" s="4" t="s">
        <v>25</v>
      </c>
      <c r="D6491" s="4"/>
      <c r="E6491" s="4"/>
      <c r="F6491" s="4"/>
      <c r="G6491" s="4"/>
      <c r="H6491" s="4"/>
      <c r="I6491" s="4"/>
      <c r="J6491" s="4"/>
      <c r="K6491" s="4"/>
      <c r="L6491" s="4"/>
      <c r="M6491" s="4"/>
      <c r="N6491" s="4" t="e">
        <v>#N/A</v>
      </c>
      <c r="O6491" s="4"/>
      <c r="P6491" s="4"/>
    </row>
    <row r="6492" spans="1:16" x14ac:dyDescent="0.25">
      <c r="A6492" s="4" t="s">
        <v>23</v>
      </c>
      <c r="B6492" s="4">
        <v>5200000863</v>
      </c>
      <c r="C6492" s="4" t="s">
        <v>58</v>
      </c>
      <c r="D6492" s="4">
        <v>13.7265519</v>
      </c>
      <c r="E6492" s="4">
        <v>100.7812157</v>
      </c>
      <c r="F6492" s="4" t="s">
        <v>58</v>
      </c>
      <c r="G6492" s="4" t="s">
        <v>19544</v>
      </c>
      <c r="H6492" s="4"/>
      <c r="I6492" s="4"/>
      <c r="J6492" s="4"/>
      <c r="K6492" s="4"/>
      <c r="L6492" s="4"/>
      <c r="M6492" s="4"/>
      <c r="N6492" s="4" t="e">
        <v>#N/A</v>
      </c>
      <c r="O6492" s="4"/>
      <c r="P6492" s="4" t="str">
        <f t="shared" ref="P6492:P6535" si="199">A6492</f>
        <v>PUNTHAI</v>
      </c>
    </row>
    <row r="6493" spans="1:16" x14ac:dyDescent="0.25">
      <c r="A6493" s="4" t="s">
        <v>28</v>
      </c>
      <c r="B6493" s="4" t="s">
        <v>19545</v>
      </c>
      <c r="C6493" s="4" t="s">
        <v>19546</v>
      </c>
      <c r="D6493" s="4">
        <v>13.750712112385999</v>
      </c>
      <c r="E6493" s="4">
        <v>100.125716999999</v>
      </c>
      <c r="F6493" s="4" t="s">
        <v>19547</v>
      </c>
      <c r="G6493" s="4" t="s">
        <v>19548</v>
      </c>
      <c r="H6493" s="4"/>
      <c r="I6493" s="4"/>
      <c r="J6493" s="4"/>
      <c r="K6493" s="4"/>
      <c r="L6493" s="4"/>
      <c r="M6493" s="4"/>
      <c r="N6493" s="4" t="e">
        <v>#N/A</v>
      </c>
      <c r="O6493" s="4"/>
      <c r="P6493" s="4" t="str">
        <f t="shared" si="199"/>
        <v>PROJECT</v>
      </c>
    </row>
    <row r="6494" spans="1:16" x14ac:dyDescent="0.25">
      <c r="A6494" s="4" t="s">
        <v>28</v>
      </c>
      <c r="B6494" s="4" t="s">
        <v>19549</v>
      </c>
      <c r="C6494" s="4" t="s">
        <v>19550</v>
      </c>
      <c r="D6494" s="4">
        <v>7.5555599181089903</v>
      </c>
      <c r="E6494" s="4">
        <v>99.603580598630103</v>
      </c>
      <c r="F6494" s="4"/>
      <c r="G6494" s="4" t="s">
        <v>19551</v>
      </c>
      <c r="H6494" s="4"/>
      <c r="I6494" s="4"/>
      <c r="J6494" s="4"/>
      <c r="K6494" s="4"/>
      <c r="L6494" s="4"/>
      <c r="M6494" s="4"/>
      <c r="N6494" s="4" t="e">
        <v>#N/A</v>
      </c>
      <c r="O6494" s="4"/>
      <c r="P6494" s="4" t="str">
        <f t="shared" si="199"/>
        <v>PROJECT</v>
      </c>
    </row>
    <row r="6495" spans="1:16" x14ac:dyDescent="0.25">
      <c r="A6495" s="4" t="s">
        <v>6442</v>
      </c>
      <c r="B6495" s="4" t="s">
        <v>19552</v>
      </c>
      <c r="C6495" s="4" t="s">
        <v>19553</v>
      </c>
      <c r="D6495" s="4">
        <v>13.769304</v>
      </c>
      <c r="E6495" s="4">
        <v>100.573579</v>
      </c>
      <c r="F6495" s="4" t="s">
        <v>19554</v>
      </c>
      <c r="G6495" s="4" t="s">
        <v>19555</v>
      </c>
      <c r="H6495" s="4"/>
      <c r="I6495" s="4"/>
      <c r="J6495" s="4"/>
      <c r="K6495" s="4"/>
      <c r="L6495" s="4"/>
      <c r="M6495" s="4"/>
      <c r="N6495" s="4" t="e">
        <v>#N/A</v>
      </c>
      <c r="O6495" s="4"/>
      <c r="P6495" s="4" t="str">
        <f t="shared" si="199"/>
        <v>COFFEE WORLD</v>
      </c>
    </row>
    <row r="6496" spans="1:16" x14ac:dyDescent="0.25">
      <c r="A6496" s="4" t="s">
        <v>6442</v>
      </c>
      <c r="B6496" s="4" t="s">
        <v>19556</v>
      </c>
      <c r="C6496" s="4" t="s">
        <v>19557</v>
      </c>
      <c r="D6496" s="4">
        <v>6.9926430000000002</v>
      </c>
      <c r="E6496" s="4">
        <v>100.41967699999999</v>
      </c>
      <c r="F6496" s="4" t="s">
        <v>19557</v>
      </c>
      <c r="G6496" s="4" t="s">
        <v>19558</v>
      </c>
      <c r="H6496" s="4"/>
      <c r="I6496" s="4"/>
      <c r="J6496" s="4"/>
      <c r="K6496" s="4"/>
      <c r="L6496" s="4"/>
      <c r="M6496" s="4"/>
      <c r="N6496" s="4" t="e">
        <v>#N/A</v>
      </c>
      <c r="O6496" s="4"/>
      <c r="P6496" s="4" t="str">
        <f t="shared" si="199"/>
        <v>COFFEE WORLD</v>
      </c>
    </row>
    <row r="6497" spans="1:16" x14ac:dyDescent="0.25">
      <c r="A6497" s="4" t="s">
        <v>6442</v>
      </c>
      <c r="B6497" s="4" t="s">
        <v>754</v>
      </c>
      <c r="C6497" s="4" t="s">
        <v>755</v>
      </c>
      <c r="D6497" s="4">
        <v>16.189477</v>
      </c>
      <c r="E6497" s="4" t="s">
        <v>19559</v>
      </c>
      <c r="F6497" s="4" t="s">
        <v>755</v>
      </c>
      <c r="G6497" s="4" t="s">
        <v>19560</v>
      </c>
      <c r="H6497" s="4"/>
      <c r="I6497" s="4"/>
      <c r="J6497" s="4"/>
      <c r="K6497" s="4"/>
      <c r="L6497" s="4"/>
      <c r="M6497" s="4"/>
      <c r="N6497" s="4" t="e">
        <v>#N/A</v>
      </c>
      <c r="O6497" s="4"/>
      <c r="P6497" s="4" t="str">
        <f t="shared" si="199"/>
        <v>COFFEE WORLD</v>
      </c>
    </row>
    <row r="6498" spans="1:16" x14ac:dyDescent="0.25">
      <c r="A6498" s="4" t="s">
        <v>6442</v>
      </c>
      <c r="B6498" s="4">
        <v>11005261</v>
      </c>
      <c r="C6498" s="4" t="s">
        <v>19561</v>
      </c>
      <c r="D6498" s="4">
        <v>13.435328</v>
      </c>
      <c r="E6498" s="4">
        <v>101.107038</v>
      </c>
      <c r="F6498" s="4" t="s">
        <v>19561</v>
      </c>
      <c r="G6498" s="4" t="s">
        <v>19562</v>
      </c>
      <c r="H6498" s="4"/>
      <c r="I6498" s="4"/>
      <c r="J6498" s="4"/>
      <c r="K6498" s="4"/>
      <c r="L6498" s="4"/>
      <c r="M6498" s="4"/>
      <c r="N6498" s="4" t="e">
        <v>#N/A</v>
      </c>
      <c r="O6498" s="4"/>
      <c r="P6498" s="4" t="str">
        <f t="shared" si="199"/>
        <v>COFFEE WORLD</v>
      </c>
    </row>
    <row r="6499" spans="1:16" x14ac:dyDescent="0.25">
      <c r="A6499" s="4" t="s">
        <v>6442</v>
      </c>
      <c r="B6499" s="4">
        <v>11005254</v>
      </c>
      <c r="C6499" s="4" t="s">
        <v>19563</v>
      </c>
      <c r="D6499" s="4">
        <v>12.6833848321928</v>
      </c>
      <c r="E6499" s="4">
        <v>101.24330822849301</v>
      </c>
      <c r="F6499" s="4" t="s">
        <v>19563</v>
      </c>
      <c r="G6499" s="4" t="s">
        <v>18503</v>
      </c>
      <c r="H6499" s="4"/>
      <c r="I6499" s="4"/>
      <c r="J6499" s="4"/>
      <c r="K6499" s="4"/>
      <c r="L6499" s="4"/>
      <c r="M6499" s="4"/>
      <c r="N6499" s="4" t="e">
        <v>#N/A</v>
      </c>
      <c r="O6499" s="4"/>
      <c r="P6499" s="4" t="str">
        <f t="shared" si="199"/>
        <v>COFFEE WORLD</v>
      </c>
    </row>
    <row r="6500" spans="1:16" x14ac:dyDescent="0.25">
      <c r="A6500" s="4" t="s">
        <v>6442</v>
      </c>
      <c r="B6500" s="4" t="s">
        <v>1215</v>
      </c>
      <c r="C6500" s="4" t="s">
        <v>1414</v>
      </c>
      <c r="D6500" s="4">
        <v>13.771338</v>
      </c>
      <c r="E6500" s="4" t="s">
        <v>19564</v>
      </c>
      <c r="F6500" s="4" t="s">
        <v>1414</v>
      </c>
      <c r="G6500" s="4" t="s">
        <v>19565</v>
      </c>
      <c r="H6500" s="4"/>
      <c r="I6500" s="4"/>
      <c r="J6500" s="4"/>
      <c r="K6500" s="4"/>
      <c r="L6500" s="4"/>
      <c r="M6500" s="4"/>
      <c r="N6500" s="4" t="e">
        <v>#N/A</v>
      </c>
      <c r="O6500" s="4"/>
      <c r="P6500" s="4" t="str">
        <f t="shared" si="199"/>
        <v>COFFEE WORLD</v>
      </c>
    </row>
    <row r="6501" spans="1:16" x14ac:dyDescent="0.25">
      <c r="A6501" s="4" t="s">
        <v>6442</v>
      </c>
      <c r="B6501" s="4" t="s">
        <v>19566</v>
      </c>
      <c r="C6501" s="4" t="s">
        <v>19567</v>
      </c>
      <c r="D6501" s="4">
        <v>16.802366599999999</v>
      </c>
      <c r="E6501" s="4">
        <v>100.25016248</v>
      </c>
      <c r="F6501" s="4" t="s">
        <v>19567</v>
      </c>
      <c r="G6501" s="4" t="s">
        <v>19568</v>
      </c>
      <c r="H6501" s="4"/>
      <c r="I6501" s="4"/>
      <c r="J6501" s="4"/>
      <c r="K6501" s="4"/>
      <c r="L6501" s="4"/>
      <c r="M6501" s="4"/>
      <c r="N6501" s="4" t="e">
        <v>#N/A</v>
      </c>
      <c r="O6501" s="4"/>
      <c r="P6501" s="4" t="str">
        <f t="shared" si="199"/>
        <v>COFFEE WORLD</v>
      </c>
    </row>
    <row r="6502" spans="1:16" x14ac:dyDescent="0.25">
      <c r="A6502" s="4" t="s">
        <v>6442</v>
      </c>
      <c r="B6502" s="4" t="s">
        <v>19569</v>
      </c>
      <c r="C6502" s="4" t="s">
        <v>19570</v>
      </c>
      <c r="D6502" s="4">
        <v>13.246986</v>
      </c>
      <c r="E6502" s="4">
        <v>100.933532</v>
      </c>
      <c r="F6502" s="4" t="s">
        <v>19570</v>
      </c>
      <c r="G6502" s="4" t="s">
        <v>19571</v>
      </c>
      <c r="H6502" s="4"/>
      <c r="I6502" s="4"/>
      <c r="J6502" s="4"/>
      <c r="K6502" s="4"/>
      <c r="L6502" s="4"/>
      <c r="M6502" s="4"/>
      <c r="N6502" s="4" t="e">
        <v>#N/A</v>
      </c>
      <c r="O6502" s="4"/>
      <c r="P6502" s="4" t="str">
        <f t="shared" si="199"/>
        <v>COFFEE WORLD</v>
      </c>
    </row>
    <row r="6503" spans="1:16" x14ac:dyDescent="0.25">
      <c r="A6503" s="4" t="s">
        <v>6442</v>
      </c>
      <c r="B6503" s="4" t="s">
        <v>793</v>
      </c>
      <c r="C6503" s="4" t="s">
        <v>794</v>
      </c>
      <c r="D6503" s="4">
        <v>15.168528</v>
      </c>
      <c r="E6503" s="4">
        <v>104.158141</v>
      </c>
      <c r="F6503" s="4" t="s">
        <v>794</v>
      </c>
      <c r="G6503" s="4" t="s">
        <v>19572</v>
      </c>
      <c r="H6503" s="4"/>
      <c r="I6503" s="4"/>
      <c r="J6503" s="4"/>
      <c r="K6503" s="4"/>
      <c r="L6503" s="4"/>
      <c r="M6503" s="4"/>
      <c r="N6503" s="4" t="e">
        <v>#N/A</v>
      </c>
      <c r="O6503" s="4"/>
      <c r="P6503" s="4" t="str">
        <f t="shared" si="199"/>
        <v>COFFEE WORLD</v>
      </c>
    </row>
    <row r="6504" spans="1:16" x14ac:dyDescent="0.25">
      <c r="A6504" s="4" t="s">
        <v>28</v>
      </c>
      <c r="B6504" s="4" t="s">
        <v>19573</v>
      </c>
      <c r="C6504" s="4" t="s">
        <v>19574</v>
      </c>
      <c r="D6504" s="4">
        <v>15.707409</v>
      </c>
      <c r="E6504" s="4">
        <v>100.10126099999999</v>
      </c>
      <c r="F6504" s="4" t="s">
        <v>19574</v>
      </c>
      <c r="G6504" s="4" t="s">
        <v>19575</v>
      </c>
      <c r="H6504" s="4"/>
      <c r="I6504" s="4"/>
      <c r="J6504" s="4"/>
      <c r="K6504" s="4"/>
      <c r="L6504" s="4"/>
      <c r="M6504" s="4"/>
      <c r="N6504" s="4" t="e">
        <v>#N/A</v>
      </c>
      <c r="O6504" s="4"/>
      <c r="P6504" s="4" t="str">
        <f t="shared" si="199"/>
        <v>PROJECT</v>
      </c>
    </row>
    <row r="6505" spans="1:16" x14ac:dyDescent="0.25">
      <c r="A6505" s="4" t="s">
        <v>28</v>
      </c>
      <c r="B6505" s="4" t="s">
        <v>19576</v>
      </c>
      <c r="C6505" s="4" t="s">
        <v>19577</v>
      </c>
      <c r="D6505" s="4">
        <v>13.934334</v>
      </c>
      <c r="E6505" s="4">
        <v>100.371368</v>
      </c>
      <c r="F6505" s="4" t="s">
        <v>19577</v>
      </c>
      <c r="G6505" s="4" t="s">
        <v>19578</v>
      </c>
      <c r="H6505" s="4"/>
      <c r="I6505" s="4"/>
      <c r="J6505" s="4"/>
      <c r="K6505" s="4"/>
      <c r="L6505" s="4"/>
      <c r="M6505" s="4"/>
      <c r="N6505" s="4" t="e">
        <v>#N/A</v>
      </c>
      <c r="O6505" s="4"/>
      <c r="P6505" s="4" t="str">
        <f t="shared" si="199"/>
        <v>PROJECT</v>
      </c>
    </row>
    <row r="6506" spans="1:16" x14ac:dyDescent="0.25">
      <c r="A6506" s="4" t="s">
        <v>28</v>
      </c>
      <c r="B6506" s="4" t="s">
        <v>19579</v>
      </c>
      <c r="C6506" s="4" t="s">
        <v>18855</v>
      </c>
      <c r="D6506" s="4">
        <v>14.565773800000001</v>
      </c>
      <c r="E6506" s="4">
        <v>100.9065612</v>
      </c>
      <c r="F6506" s="4" t="s">
        <v>18855</v>
      </c>
      <c r="G6506" s="4" t="s">
        <v>18856</v>
      </c>
      <c r="H6506" s="4"/>
      <c r="I6506" s="4"/>
      <c r="J6506" s="4"/>
      <c r="K6506" s="4"/>
      <c r="L6506" s="4"/>
      <c r="M6506" s="4"/>
      <c r="N6506" s="4" t="e">
        <v>#N/A</v>
      </c>
      <c r="O6506" s="4"/>
      <c r="P6506" s="4" t="str">
        <f t="shared" si="199"/>
        <v>PROJECT</v>
      </c>
    </row>
    <row r="6507" spans="1:16" x14ac:dyDescent="0.25">
      <c r="A6507" s="4" t="s">
        <v>28</v>
      </c>
      <c r="B6507" s="4" t="s">
        <v>19580</v>
      </c>
      <c r="C6507" s="4" t="s">
        <v>19581</v>
      </c>
      <c r="D6507" s="4">
        <v>14.7043652</v>
      </c>
      <c r="E6507" s="4">
        <v>101.4134049</v>
      </c>
      <c r="F6507" s="4" t="s">
        <v>19581</v>
      </c>
      <c r="G6507" s="4" t="s">
        <v>19582</v>
      </c>
      <c r="H6507" s="4"/>
      <c r="I6507" s="4"/>
      <c r="J6507" s="4"/>
      <c r="K6507" s="4"/>
      <c r="L6507" s="4"/>
      <c r="M6507" s="4"/>
      <c r="N6507" s="4" t="e">
        <v>#N/A</v>
      </c>
      <c r="O6507" s="4"/>
      <c r="P6507" s="4" t="str">
        <f t="shared" si="199"/>
        <v>PROJECT</v>
      </c>
    </row>
    <row r="6508" spans="1:16" x14ac:dyDescent="0.25">
      <c r="A6508" s="4" t="s">
        <v>28</v>
      </c>
      <c r="B6508" s="4" t="s">
        <v>19583</v>
      </c>
      <c r="C6508" s="4" t="s">
        <v>19584</v>
      </c>
      <c r="D6508" s="4">
        <v>14.704666</v>
      </c>
      <c r="E6508" s="4">
        <v>102.0202017</v>
      </c>
      <c r="F6508" s="4" t="s">
        <v>19584</v>
      </c>
      <c r="G6508" s="4" t="s">
        <v>19585</v>
      </c>
      <c r="H6508" s="4"/>
      <c r="I6508" s="4"/>
      <c r="J6508" s="4"/>
      <c r="K6508" s="4"/>
      <c r="L6508" s="4"/>
      <c r="M6508" s="4"/>
      <c r="N6508" s="4" t="e">
        <v>#N/A</v>
      </c>
      <c r="O6508" s="4"/>
      <c r="P6508" s="4" t="str">
        <f t="shared" si="199"/>
        <v>PROJECT</v>
      </c>
    </row>
    <row r="6509" spans="1:16" x14ac:dyDescent="0.25">
      <c r="A6509" s="4" t="s">
        <v>28</v>
      </c>
      <c r="B6509" s="4" t="s">
        <v>19586</v>
      </c>
      <c r="C6509" s="4" t="s">
        <v>19587</v>
      </c>
      <c r="D6509" s="4">
        <v>14.9920943</v>
      </c>
      <c r="E6509" s="4">
        <v>103.08863580000001</v>
      </c>
      <c r="F6509" s="4" t="s">
        <v>19587</v>
      </c>
      <c r="G6509" s="4" t="s">
        <v>19588</v>
      </c>
      <c r="H6509" s="4"/>
      <c r="I6509" s="4"/>
      <c r="J6509" s="4"/>
      <c r="K6509" s="4"/>
      <c r="L6509" s="4"/>
      <c r="M6509" s="4"/>
      <c r="N6509" s="4" t="e">
        <v>#N/A</v>
      </c>
      <c r="O6509" s="4"/>
      <c r="P6509" s="4" t="str">
        <f t="shared" si="199"/>
        <v>PROJECT</v>
      </c>
    </row>
    <row r="6510" spans="1:16" x14ac:dyDescent="0.25">
      <c r="A6510" s="4" t="s">
        <v>28</v>
      </c>
      <c r="B6510" s="4" t="s">
        <v>19589</v>
      </c>
      <c r="C6510" s="4" t="s">
        <v>19590</v>
      </c>
      <c r="D6510" s="4">
        <v>13.78322</v>
      </c>
      <c r="E6510" s="4">
        <v>102.166017</v>
      </c>
      <c r="F6510" s="4" t="s">
        <v>19590</v>
      </c>
      <c r="G6510" s="4" t="s">
        <v>19591</v>
      </c>
      <c r="H6510" s="4"/>
      <c r="I6510" s="4"/>
      <c r="J6510" s="4"/>
      <c r="K6510" s="4"/>
      <c r="L6510" s="4"/>
      <c r="M6510" s="4"/>
      <c r="N6510" s="4" t="e">
        <v>#N/A</v>
      </c>
      <c r="O6510" s="4"/>
      <c r="P6510" s="4" t="str">
        <f t="shared" si="199"/>
        <v>PROJECT</v>
      </c>
    </row>
    <row r="6511" spans="1:16" x14ac:dyDescent="0.25">
      <c r="A6511" s="4" t="s">
        <v>28</v>
      </c>
      <c r="B6511" s="4" t="s">
        <v>19592</v>
      </c>
      <c r="C6511" s="4" t="s">
        <v>19593</v>
      </c>
      <c r="D6511" s="4">
        <v>13.776816</v>
      </c>
      <c r="E6511" s="4">
        <v>101.89121</v>
      </c>
      <c r="F6511" s="4" t="s">
        <v>19593</v>
      </c>
      <c r="G6511" s="4" t="s">
        <v>19594</v>
      </c>
      <c r="H6511" s="4"/>
      <c r="I6511" s="4"/>
      <c r="J6511" s="4"/>
      <c r="K6511" s="4"/>
      <c r="L6511" s="4"/>
      <c r="M6511" s="4"/>
      <c r="N6511" s="4" t="e">
        <v>#N/A</v>
      </c>
      <c r="O6511" s="4"/>
      <c r="P6511" s="4" t="str">
        <f t="shared" si="199"/>
        <v>PROJECT</v>
      </c>
    </row>
    <row r="6512" spans="1:16" x14ac:dyDescent="0.25">
      <c r="A6512" s="4" t="s">
        <v>28</v>
      </c>
      <c r="B6512" s="4" t="s">
        <v>19595</v>
      </c>
      <c r="C6512" s="4" t="s">
        <v>28</v>
      </c>
      <c r="D6512" s="4">
        <v>12.301342</v>
      </c>
      <c r="E6512" s="4">
        <v>102.343395</v>
      </c>
      <c r="F6512" s="4" t="s">
        <v>19596</v>
      </c>
      <c r="G6512" s="4" t="s">
        <v>19597</v>
      </c>
      <c r="H6512" s="4"/>
      <c r="I6512" s="4"/>
      <c r="J6512" s="4"/>
      <c r="K6512" s="4"/>
      <c r="L6512" s="4"/>
      <c r="M6512" s="4"/>
      <c r="N6512" s="4" t="e">
        <v>#N/A</v>
      </c>
      <c r="O6512" s="4"/>
      <c r="P6512" s="4" t="str">
        <f t="shared" si="199"/>
        <v>PROJECT</v>
      </c>
    </row>
    <row r="6513" spans="1:16" x14ac:dyDescent="0.25">
      <c r="A6513" s="4" t="s">
        <v>28</v>
      </c>
      <c r="B6513" s="4" t="s">
        <v>19598</v>
      </c>
      <c r="C6513" s="4" t="s">
        <v>19599</v>
      </c>
      <c r="D6513" s="4">
        <v>12.377507</v>
      </c>
      <c r="E6513" s="4">
        <v>102.379724</v>
      </c>
      <c r="F6513" s="4" t="s">
        <v>19599</v>
      </c>
      <c r="G6513" s="4" t="s">
        <v>19600</v>
      </c>
      <c r="H6513" s="4"/>
      <c r="I6513" s="4"/>
      <c r="J6513" s="4"/>
      <c r="K6513" s="4"/>
      <c r="L6513" s="4"/>
      <c r="M6513" s="4"/>
      <c r="N6513" s="4" t="e">
        <v>#N/A</v>
      </c>
      <c r="O6513" s="4"/>
      <c r="P6513" s="4" t="str">
        <f t="shared" si="199"/>
        <v>PROJECT</v>
      </c>
    </row>
    <row r="6514" spans="1:16" x14ac:dyDescent="0.25">
      <c r="A6514" s="4" t="s">
        <v>28</v>
      </c>
      <c r="B6514" s="4" t="s">
        <v>19601</v>
      </c>
      <c r="C6514" s="4" t="s">
        <v>19602</v>
      </c>
      <c r="D6514" s="4">
        <v>16.590923228461701</v>
      </c>
      <c r="E6514" s="4">
        <v>100.15733621091201</v>
      </c>
      <c r="F6514" s="4" t="s">
        <v>19602</v>
      </c>
      <c r="G6514" s="4" t="s">
        <v>19603</v>
      </c>
      <c r="H6514" s="4"/>
      <c r="I6514" s="4"/>
      <c r="J6514" s="4"/>
      <c r="K6514" s="4"/>
      <c r="L6514" s="4" t="str">
        <f>A6514&amp;"-"&amp;C6514</f>
        <v>PROJECT-คลังจัดเก็บก๊าซปิโตรเลียม พิจิตร</v>
      </c>
      <c r="M6514" s="4"/>
      <c r="N6514" s="4" t="e">
        <v>#N/A</v>
      </c>
      <c r="O6514" s="4"/>
      <c r="P6514" s="4" t="str">
        <f t="shared" si="199"/>
        <v>PROJECT</v>
      </c>
    </row>
    <row r="6515" spans="1:16" x14ac:dyDescent="0.25">
      <c r="A6515" s="4" t="s">
        <v>28</v>
      </c>
      <c r="B6515" s="4" t="s">
        <v>19604</v>
      </c>
      <c r="C6515" s="4" t="s">
        <v>19605</v>
      </c>
      <c r="D6515" s="4">
        <v>15.2082345025579</v>
      </c>
      <c r="E6515" s="4">
        <v>104.969182530311</v>
      </c>
      <c r="F6515" s="4" t="s">
        <v>19605</v>
      </c>
      <c r="G6515" s="4" t="s">
        <v>19606</v>
      </c>
      <c r="H6515" s="4"/>
      <c r="I6515" s="4"/>
      <c r="J6515" s="4"/>
      <c r="K6515" s="4"/>
      <c r="L6515" s="4" t="str">
        <f>A6515&amp;"-"&amp;C6515</f>
        <v>PROJECT-คลังจัดเก็บก๊าซปิโตรเลียม อุบลราชธานี</v>
      </c>
      <c r="M6515" s="4"/>
      <c r="N6515" s="4" t="e">
        <v>#N/A</v>
      </c>
      <c r="O6515" s="4"/>
      <c r="P6515" s="4" t="str">
        <f t="shared" si="199"/>
        <v>PROJECT</v>
      </c>
    </row>
    <row r="6516" spans="1:16" x14ac:dyDescent="0.25">
      <c r="A6516" s="4" t="s">
        <v>28</v>
      </c>
      <c r="B6516" s="4" t="s">
        <v>19607</v>
      </c>
      <c r="C6516" s="4" t="s">
        <v>19608</v>
      </c>
      <c r="D6516" s="4">
        <v>15.287559999999999</v>
      </c>
      <c r="E6516" s="4">
        <v>104.14267</v>
      </c>
      <c r="F6516" s="4" t="s">
        <v>19608</v>
      </c>
      <c r="G6516" s="4" t="s">
        <v>19609</v>
      </c>
      <c r="H6516" s="4"/>
      <c r="I6516" s="4"/>
      <c r="J6516" s="4"/>
      <c r="K6516" s="4"/>
      <c r="L6516" s="4"/>
      <c r="M6516" s="4" t="s">
        <v>10408</v>
      </c>
      <c r="N6516" s="4"/>
      <c r="O6516" s="4"/>
      <c r="P6516" s="4" t="str">
        <f t="shared" si="199"/>
        <v>PROJECT</v>
      </c>
    </row>
    <row r="6517" spans="1:16" x14ac:dyDescent="0.25">
      <c r="A6517" s="4" t="s">
        <v>28</v>
      </c>
      <c r="B6517" s="4" t="s">
        <v>19610</v>
      </c>
      <c r="C6517" s="4" t="s">
        <v>19611</v>
      </c>
      <c r="D6517" s="4">
        <v>16.05414502</v>
      </c>
      <c r="E6517" s="4">
        <v>104.63588180000001</v>
      </c>
      <c r="F6517" s="4" t="s">
        <v>19611</v>
      </c>
      <c r="G6517" s="4" t="s">
        <v>19612</v>
      </c>
      <c r="H6517" s="4"/>
      <c r="I6517" s="4"/>
      <c r="J6517" s="4"/>
      <c r="K6517" s="4"/>
      <c r="L6517" s="4"/>
      <c r="M6517" s="4" t="s">
        <v>269</v>
      </c>
      <c r="N6517" s="4"/>
      <c r="O6517" s="4"/>
      <c r="P6517" s="4" t="str">
        <f t="shared" si="199"/>
        <v>PROJECT</v>
      </c>
    </row>
    <row r="6518" spans="1:16" x14ac:dyDescent="0.25">
      <c r="A6518" s="4" t="s">
        <v>28</v>
      </c>
      <c r="B6518" s="4" t="s">
        <v>19613</v>
      </c>
      <c r="C6518" s="4" t="s">
        <v>19614</v>
      </c>
      <c r="D6518" s="4">
        <v>15.96564</v>
      </c>
      <c r="E6518" s="4">
        <v>103.5412</v>
      </c>
      <c r="F6518" s="4" t="s">
        <v>19614</v>
      </c>
      <c r="G6518" s="4" t="s">
        <v>19615</v>
      </c>
      <c r="H6518" s="4"/>
      <c r="I6518" s="4"/>
      <c r="J6518" s="4"/>
      <c r="K6518" s="4"/>
      <c r="L6518" s="4"/>
      <c r="M6518" s="4" t="s">
        <v>12015</v>
      </c>
      <c r="N6518" s="4"/>
      <c r="O6518" s="4"/>
      <c r="P6518" s="4" t="str">
        <f>A6518</f>
        <v>PROJECT</v>
      </c>
    </row>
    <row r="6519" spans="1:16" x14ac:dyDescent="0.25">
      <c r="A6519" s="4" t="s">
        <v>28</v>
      </c>
      <c r="B6519" s="4" t="s">
        <v>19616</v>
      </c>
      <c r="C6519" s="4" t="s">
        <v>19617</v>
      </c>
      <c r="D6519" s="4">
        <v>13.721244</v>
      </c>
      <c r="E6519" s="4">
        <v>99.787961999999993</v>
      </c>
      <c r="F6519" s="4" t="s">
        <v>19617</v>
      </c>
      <c r="G6519" s="4" t="s">
        <v>19618</v>
      </c>
      <c r="H6519" s="4"/>
      <c r="I6519" s="4"/>
      <c r="J6519" s="4"/>
      <c r="K6519" s="4"/>
      <c r="L6519" s="4"/>
      <c r="M6519" s="4" t="s">
        <v>4683</v>
      </c>
      <c r="N6519" s="4"/>
      <c r="O6519" s="4"/>
      <c r="P6519" s="4" t="str">
        <f t="shared" si="199"/>
        <v>PROJECT</v>
      </c>
    </row>
    <row r="6520" spans="1:16" x14ac:dyDescent="0.25">
      <c r="A6520" s="4" t="s">
        <v>28</v>
      </c>
      <c r="B6520" s="4" t="s">
        <v>19619</v>
      </c>
      <c r="C6520" s="4" t="s">
        <v>19620</v>
      </c>
      <c r="D6520" s="4">
        <v>12.665387000000001</v>
      </c>
      <c r="E6520" s="4">
        <v>102.209785</v>
      </c>
      <c r="F6520" s="4" t="s">
        <v>19620</v>
      </c>
      <c r="G6520" s="4" t="s">
        <v>19621</v>
      </c>
      <c r="H6520" s="4"/>
      <c r="I6520" s="4"/>
      <c r="J6520" s="4"/>
      <c r="K6520" s="4"/>
      <c r="L6520" s="4"/>
      <c r="M6520" s="4" t="s">
        <v>3602</v>
      </c>
      <c r="N6520" s="4"/>
      <c r="O6520" s="4"/>
      <c r="P6520" s="4" t="str">
        <f t="shared" si="199"/>
        <v>PROJECT</v>
      </c>
    </row>
    <row r="6521" spans="1:16" x14ac:dyDescent="0.25">
      <c r="A6521" s="4" t="s">
        <v>28</v>
      </c>
      <c r="B6521" s="4" t="s">
        <v>19622</v>
      </c>
      <c r="C6521" s="4" t="s">
        <v>19623</v>
      </c>
      <c r="D6521" s="4">
        <v>18.501011999999999</v>
      </c>
      <c r="E6521" s="4">
        <v>98.886404999999996</v>
      </c>
      <c r="F6521" s="4" t="s">
        <v>19623</v>
      </c>
      <c r="G6521" s="4" t="s">
        <v>19624</v>
      </c>
      <c r="H6521" s="4"/>
      <c r="I6521" s="4"/>
      <c r="J6521" s="4"/>
      <c r="K6521" s="4"/>
      <c r="L6521" s="4"/>
      <c r="M6521" s="4" t="s">
        <v>19625</v>
      </c>
      <c r="N6521" s="4"/>
      <c r="O6521" s="4"/>
      <c r="P6521" s="4" t="str">
        <f t="shared" si="199"/>
        <v>PROJECT</v>
      </c>
    </row>
    <row r="6522" spans="1:16" x14ac:dyDescent="0.25">
      <c r="A6522" s="4" t="s">
        <v>28</v>
      </c>
      <c r="B6522" s="4" t="s">
        <v>19626</v>
      </c>
      <c r="C6522" s="4" t="s">
        <v>19627</v>
      </c>
      <c r="D6522" s="4">
        <v>18.735410000000002</v>
      </c>
      <c r="E6522" s="4">
        <v>99.089551999999998</v>
      </c>
      <c r="F6522" s="4" t="s">
        <v>19627</v>
      </c>
      <c r="G6522" s="4" t="s">
        <v>19628</v>
      </c>
      <c r="H6522" s="4"/>
      <c r="I6522" s="4"/>
      <c r="J6522" s="4"/>
      <c r="K6522" s="4"/>
      <c r="L6522" s="4"/>
      <c r="M6522" s="4" t="s">
        <v>15134</v>
      </c>
      <c r="N6522" s="4"/>
      <c r="O6522" s="4"/>
      <c r="P6522" s="4" t="str">
        <f t="shared" si="199"/>
        <v>PROJECT</v>
      </c>
    </row>
    <row r="6523" spans="1:16" x14ac:dyDescent="0.25">
      <c r="A6523" s="4" t="s">
        <v>28</v>
      </c>
      <c r="B6523" s="4" t="s">
        <v>19629</v>
      </c>
      <c r="C6523" s="4" t="s">
        <v>19630</v>
      </c>
      <c r="D6523" s="4">
        <v>13.943332073671</v>
      </c>
      <c r="E6523" s="4">
        <v>101.706742235552</v>
      </c>
      <c r="F6523" s="4" t="s">
        <v>19630</v>
      </c>
      <c r="G6523" s="4" t="s">
        <v>19631</v>
      </c>
      <c r="H6523" s="4"/>
      <c r="I6523" s="4"/>
      <c r="J6523" s="4"/>
      <c r="K6523" s="4"/>
      <c r="L6523" s="4"/>
      <c r="M6523" s="4"/>
      <c r="N6523" s="4"/>
      <c r="O6523" s="4"/>
      <c r="P6523" s="4" t="str">
        <f t="shared" si="199"/>
        <v>PROJECT</v>
      </c>
    </row>
    <row r="6524" spans="1:16" x14ac:dyDescent="0.25">
      <c r="A6524" s="4" t="s">
        <v>28</v>
      </c>
      <c r="B6524" s="4" t="s">
        <v>19632</v>
      </c>
      <c r="C6524" s="4" t="s">
        <v>19633</v>
      </c>
      <c r="D6524" s="4" t="s">
        <v>18312</v>
      </c>
      <c r="E6524" s="4" t="s">
        <v>18313</v>
      </c>
      <c r="F6524" s="4" t="s">
        <v>19633</v>
      </c>
      <c r="G6524" s="4" t="s">
        <v>19634</v>
      </c>
      <c r="H6524" s="4"/>
      <c r="I6524" s="4"/>
      <c r="J6524" s="4"/>
      <c r="K6524" s="4"/>
      <c r="L6524" s="4"/>
      <c r="M6524" s="4"/>
      <c r="N6524" s="4"/>
      <c r="O6524" s="4"/>
      <c r="P6524" s="4" t="str">
        <f t="shared" si="199"/>
        <v>PROJECT</v>
      </c>
    </row>
    <row r="6525" spans="1:16" x14ac:dyDescent="0.25">
      <c r="A6525" s="4" t="s">
        <v>28</v>
      </c>
      <c r="B6525" s="4" t="s">
        <v>19635</v>
      </c>
      <c r="C6525" s="4" t="s">
        <v>19636</v>
      </c>
      <c r="D6525" s="4">
        <v>13.370802444990501</v>
      </c>
      <c r="E6525" s="4">
        <v>99.999417287718401</v>
      </c>
      <c r="F6525" s="4" t="s">
        <v>19636</v>
      </c>
      <c r="G6525" s="4" t="s">
        <v>19637</v>
      </c>
      <c r="H6525" s="4"/>
      <c r="I6525" s="4"/>
      <c r="J6525" s="4"/>
      <c r="K6525" s="4"/>
      <c r="L6525" s="4"/>
      <c r="M6525" s="4"/>
      <c r="N6525" s="4"/>
      <c r="O6525" s="4"/>
      <c r="P6525" s="4" t="str">
        <f t="shared" si="199"/>
        <v>PROJECT</v>
      </c>
    </row>
    <row r="6526" spans="1:16" x14ac:dyDescent="0.25">
      <c r="A6526" s="4" t="s">
        <v>6442</v>
      </c>
      <c r="B6526" s="4">
        <v>12000002</v>
      </c>
      <c r="C6526" s="4" t="s">
        <v>18075</v>
      </c>
      <c r="D6526" s="4" t="s">
        <v>18076</v>
      </c>
      <c r="E6526" s="4" t="s">
        <v>18077</v>
      </c>
      <c r="F6526" s="4" t="s">
        <v>18078</v>
      </c>
      <c r="G6526" s="4" t="s">
        <v>18079</v>
      </c>
      <c r="H6526" s="4" t="s">
        <v>36</v>
      </c>
      <c r="I6526" s="4"/>
      <c r="J6526" s="4"/>
      <c r="K6526" s="4"/>
      <c r="L6526" s="4"/>
      <c r="M6526" s="4"/>
      <c r="N6526" s="4"/>
      <c r="O6526" s="4"/>
      <c r="P6526" s="4" t="str">
        <f t="shared" si="199"/>
        <v>COFFEE WORLD</v>
      </c>
    </row>
    <row r="6527" spans="1:16" x14ac:dyDescent="0.25">
      <c r="A6527" s="4" t="s">
        <v>17319</v>
      </c>
      <c r="B6527" s="4">
        <v>11000599</v>
      </c>
      <c r="C6527" s="4" t="s">
        <v>19638</v>
      </c>
      <c r="D6527" s="4">
        <v>17.802565528665198</v>
      </c>
      <c r="E6527" s="4">
        <v>98.948984827163898</v>
      </c>
      <c r="F6527" s="4" t="s">
        <v>19638</v>
      </c>
      <c r="G6527" s="4" t="s">
        <v>19639</v>
      </c>
      <c r="H6527" s="4"/>
      <c r="I6527" s="4"/>
      <c r="J6527" s="4"/>
      <c r="K6527" s="4"/>
      <c r="L6527" s="4"/>
      <c r="M6527" s="4"/>
      <c r="N6527" s="4"/>
      <c r="O6527" s="4"/>
      <c r="P6527" s="4" t="str">
        <f t="shared" si="199"/>
        <v>GAS SHOP</v>
      </c>
    </row>
    <row r="6528" spans="1:16" x14ac:dyDescent="0.25">
      <c r="A6528" s="4" t="s">
        <v>17319</v>
      </c>
      <c r="B6528" s="4">
        <v>11003852</v>
      </c>
      <c r="C6528" s="4" t="s">
        <v>19640</v>
      </c>
      <c r="D6528" s="4">
        <v>17.9890434801403</v>
      </c>
      <c r="E6528" s="4">
        <v>99.032497541379598</v>
      </c>
      <c r="F6528" s="4" t="s">
        <v>19640</v>
      </c>
      <c r="G6528" s="4" t="s">
        <v>19641</v>
      </c>
      <c r="H6528" s="4"/>
      <c r="I6528" s="4"/>
      <c r="J6528" s="4"/>
      <c r="K6528" s="4"/>
      <c r="L6528" s="4"/>
      <c r="M6528" s="4"/>
      <c r="N6528" s="4"/>
      <c r="O6528" s="4"/>
      <c r="P6528" s="4" t="str">
        <f t="shared" si="199"/>
        <v>GAS SHOP</v>
      </c>
    </row>
    <row r="6529" spans="1:16" x14ac:dyDescent="0.25">
      <c r="A6529" s="4" t="s">
        <v>28</v>
      </c>
      <c r="B6529" s="4" t="s">
        <v>19642</v>
      </c>
      <c r="C6529" s="4" t="s">
        <v>19643</v>
      </c>
      <c r="D6529" s="4">
        <v>13.9608431246574</v>
      </c>
      <c r="E6529" s="4">
        <v>99.854534888079002</v>
      </c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 t="str">
        <f t="shared" si="199"/>
        <v>PROJECT</v>
      </c>
    </row>
    <row r="6530" spans="1:16" x14ac:dyDescent="0.25">
      <c r="A6530" s="4" t="s">
        <v>28</v>
      </c>
      <c r="B6530" s="4" t="s">
        <v>19644</v>
      </c>
      <c r="C6530" s="4" t="s">
        <v>19645</v>
      </c>
      <c r="D6530" s="4">
        <v>13.8574563754228</v>
      </c>
      <c r="E6530" s="4">
        <v>100.91941306840501</v>
      </c>
      <c r="F6530" s="4" t="s">
        <v>19646</v>
      </c>
      <c r="G6530" s="4" t="s">
        <v>19647</v>
      </c>
      <c r="H6530" s="4"/>
      <c r="I6530" s="4"/>
      <c r="J6530" s="4"/>
      <c r="K6530" s="4"/>
      <c r="L6530" s="4"/>
      <c r="M6530" s="4"/>
      <c r="N6530" s="4"/>
      <c r="O6530" s="4"/>
      <c r="P6530" s="4" t="str">
        <f t="shared" si="199"/>
        <v>PROJECT</v>
      </c>
    </row>
    <row r="6531" spans="1:16" x14ac:dyDescent="0.25">
      <c r="A6531" s="4" t="s">
        <v>28</v>
      </c>
      <c r="B6531" s="35">
        <v>1711</v>
      </c>
      <c r="C6531" t="s">
        <v>19648</v>
      </c>
      <c r="D6531" s="4">
        <v>14.772128</v>
      </c>
      <c r="E6531" s="4">
        <v>103.622541</v>
      </c>
      <c r="F6531" s="4" t="s">
        <v>16126</v>
      </c>
      <c r="G6531" s="4" t="s">
        <v>1861</v>
      </c>
      <c r="H6531" s="4" t="s">
        <v>16121</v>
      </c>
      <c r="I6531" s="4" t="s">
        <v>16127</v>
      </c>
      <c r="J6531" s="4" t="s">
        <v>16123</v>
      </c>
      <c r="K6531" s="4" t="s">
        <v>16128</v>
      </c>
      <c r="L6531" s="4" t="str">
        <f>A6531&amp;"-"&amp;C6531</f>
        <v>PROJECT-MaxMe-คลังสุรินทร์</v>
      </c>
      <c r="M6531" s="4"/>
      <c r="N6531" s="4"/>
      <c r="O6531" s="4"/>
      <c r="P6531" s="4" t="str">
        <f t="shared" si="199"/>
        <v>PROJECT</v>
      </c>
    </row>
    <row r="6532" spans="1:16" x14ac:dyDescent="0.25">
      <c r="A6532" s="4" t="s">
        <v>28</v>
      </c>
      <c r="B6532" s="35">
        <v>1707</v>
      </c>
      <c r="C6532" t="s">
        <v>19649</v>
      </c>
      <c r="D6532" s="4">
        <v>14.67389</v>
      </c>
      <c r="E6532" s="4">
        <v>102.01287600000001</v>
      </c>
      <c r="F6532" s="4" t="s">
        <v>16130</v>
      </c>
      <c r="G6532" s="4" t="s">
        <v>1861</v>
      </c>
      <c r="H6532" s="4" t="s">
        <v>16121</v>
      </c>
      <c r="I6532" s="4" t="s">
        <v>16131</v>
      </c>
      <c r="J6532" s="4" t="s">
        <v>16123</v>
      </c>
      <c r="K6532" s="4" t="s">
        <v>16132</v>
      </c>
      <c r="L6532" s="4" t="str">
        <f>A6532&amp;"-"&amp;C6532</f>
        <v>PROJECT-MaxMe-คลังปักธงชัย</v>
      </c>
      <c r="M6532" s="4"/>
      <c r="N6532" s="4"/>
      <c r="O6532" s="4"/>
      <c r="P6532" s="4" t="str">
        <f t="shared" si="199"/>
        <v>PROJECT</v>
      </c>
    </row>
    <row r="6533" spans="1:16" x14ac:dyDescent="0.25">
      <c r="A6533" s="4" t="s">
        <v>28</v>
      </c>
      <c r="B6533" s="36">
        <v>1705</v>
      </c>
      <c r="C6533" t="s">
        <v>19650</v>
      </c>
      <c r="D6533" s="4">
        <v>14.359840999999999</v>
      </c>
      <c r="E6533" s="4">
        <v>100.87811499999999</v>
      </c>
      <c r="F6533" s="4" t="s">
        <v>16159</v>
      </c>
      <c r="G6533" s="4" t="s">
        <v>1861</v>
      </c>
      <c r="H6533" s="4" t="s">
        <v>16121</v>
      </c>
      <c r="I6533" s="4" t="s">
        <v>16160</v>
      </c>
      <c r="J6533" s="4" t="s">
        <v>16123</v>
      </c>
      <c r="K6533" s="4" t="s">
        <v>16161</v>
      </c>
      <c r="L6533" s="4" t="str">
        <f>A6533&amp;"-"&amp;C6533</f>
        <v>PROJECT-MaxMe-คลังหนองแค</v>
      </c>
      <c r="M6533" s="4"/>
      <c r="N6533" s="4"/>
      <c r="O6533" s="4"/>
      <c r="P6533" s="4" t="str">
        <f t="shared" si="199"/>
        <v>PROJECT</v>
      </c>
    </row>
    <row r="6534" spans="1:16" x14ac:dyDescent="0.25">
      <c r="A6534" s="4" t="s">
        <v>28</v>
      </c>
      <c r="B6534" s="35">
        <v>1703</v>
      </c>
      <c r="C6534" t="s">
        <v>19651</v>
      </c>
      <c r="D6534" s="4">
        <v>16.678152000000001</v>
      </c>
      <c r="E6534" s="4">
        <v>102.80363800000001</v>
      </c>
      <c r="F6534" s="4" t="s">
        <v>16120</v>
      </c>
      <c r="G6534" s="4" t="s">
        <v>1861</v>
      </c>
      <c r="H6534" s="4" t="s">
        <v>16121</v>
      </c>
      <c r="I6534" s="4" t="s">
        <v>16122</v>
      </c>
      <c r="J6534" s="4" t="s">
        <v>16123</v>
      </c>
      <c r="K6534" s="4" t="s">
        <v>16124</v>
      </c>
      <c r="L6534" s="4" t="str">
        <f>A6534&amp;"-"&amp;C6534</f>
        <v>PROJECT-MaxMe-คลังขอนแก่น</v>
      </c>
      <c r="M6534" s="4"/>
      <c r="N6534" s="4"/>
      <c r="O6534" s="4"/>
      <c r="P6534" s="4" t="str">
        <f t="shared" si="199"/>
        <v>PROJECT</v>
      </c>
    </row>
    <row r="6535" spans="1:16" x14ac:dyDescent="0.25">
      <c r="A6535" s="4" t="s">
        <v>23</v>
      </c>
      <c r="B6535" s="4">
        <v>11005339</v>
      </c>
      <c r="C6535" s="4" t="s">
        <v>19652</v>
      </c>
      <c r="D6535" s="4">
        <v>19.907107</v>
      </c>
      <c r="E6535" s="4">
        <v>99.832290999999998</v>
      </c>
      <c r="F6535" s="4" t="s">
        <v>19652</v>
      </c>
      <c r="G6535" s="4" t="s">
        <v>19653</v>
      </c>
      <c r="H6535" s="4"/>
      <c r="I6535" s="4"/>
      <c r="J6535" s="4"/>
      <c r="K6535" s="4"/>
      <c r="L6535" s="4"/>
      <c r="M6535" s="4"/>
      <c r="N6535" s="4"/>
      <c r="O6535" s="4"/>
      <c r="P6535" s="4" t="str">
        <f t="shared" si="199"/>
        <v>PUNTHAI</v>
      </c>
    </row>
    <row r="6536" spans="1:16" x14ac:dyDescent="0.25">
      <c r="A6536" s="4" t="s">
        <v>23</v>
      </c>
      <c r="B6536" s="4">
        <v>11005392</v>
      </c>
      <c r="C6536" s="4" t="s">
        <v>19654</v>
      </c>
      <c r="D6536" s="4">
        <v>13.4107069175299</v>
      </c>
      <c r="E6536" s="4">
        <v>101.031888956437</v>
      </c>
      <c r="F6536" s="4" t="s">
        <v>19654</v>
      </c>
      <c r="G6536" s="4" t="s">
        <v>19655</v>
      </c>
      <c r="H6536" s="4"/>
      <c r="I6536" s="4"/>
      <c r="J6536" s="4"/>
      <c r="K6536" s="4"/>
      <c r="L6536" s="4"/>
      <c r="M6536" s="4"/>
      <c r="N6536" s="4"/>
      <c r="O6536" s="4"/>
      <c r="P6536" s="4" t="s">
        <v>23</v>
      </c>
    </row>
    <row r="6537" spans="1:16" x14ac:dyDescent="0.25">
      <c r="A6537" s="4" t="s">
        <v>23</v>
      </c>
      <c r="B6537" s="4" t="s">
        <v>19656</v>
      </c>
      <c r="C6537" s="4" t="s">
        <v>19657</v>
      </c>
      <c r="D6537" s="4">
        <v>19.85303</v>
      </c>
      <c r="E6537" s="4" t="s">
        <v>19658</v>
      </c>
      <c r="F6537" s="4" t="s">
        <v>19657</v>
      </c>
      <c r="G6537" s="4"/>
      <c r="H6537" s="4"/>
      <c r="I6537" s="4"/>
      <c r="J6537" s="4"/>
      <c r="K6537" s="4"/>
      <c r="L6537" s="4"/>
      <c r="M6537" s="4"/>
      <c r="N6537" s="4"/>
      <c r="O6537" s="4"/>
      <c r="P6537" s="4" t="s">
        <v>23</v>
      </c>
    </row>
    <row r="6538" spans="1:16" x14ac:dyDescent="0.25">
      <c r="A6538" s="4" t="s">
        <v>23</v>
      </c>
      <c r="B6538" s="4" t="s">
        <v>19659</v>
      </c>
      <c r="C6538" s="4" t="s">
        <v>3414</v>
      </c>
      <c r="D6538" s="4">
        <v>12.642664</v>
      </c>
      <c r="E6538" s="4">
        <v>101.419974</v>
      </c>
      <c r="F6538" s="4" t="s">
        <v>3414</v>
      </c>
      <c r="G6538" s="4" t="s">
        <v>19660</v>
      </c>
      <c r="H6538" s="4"/>
      <c r="I6538" s="4"/>
      <c r="J6538" s="4"/>
      <c r="K6538" s="4"/>
      <c r="L6538" s="4"/>
      <c r="M6538" s="4"/>
      <c r="N6538" s="4"/>
      <c r="O6538" s="4"/>
      <c r="P6538" s="4" t="s">
        <v>23</v>
      </c>
    </row>
    <row r="6539" spans="1:16" x14ac:dyDescent="0.25">
      <c r="A6539" s="4" t="s">
        <v>23</v>
      </c>
      <c r="B6539" s="4" t="s">
        <v>19661</v>
      </c>
      <c r="C6539" s="4" t="s">
        <v>15564</v>
      </c>
      <c r="D6539" s="4">
        <v>19.599789000000001</v>
      </c>
      <c r="E6539" s="4" t="s">
        <v>19662</v>
      </c>
      <c r="F6539" s="4" t="s">
        <v>15564</v>
      </c>
      <c r="G6539" s="4"/>
      <c r="H6539" s="4"/>
      <c r="I6539" s="4"/>
      <c r="J6539" s="4"/>
      <c r="K6539" s="4"/>
      <c r="L6539" s="4"/>
      <c r="M6539" s="4"/>
      <c r="N6539" s="4"/>
      <c r="O6539" s="4"/>
      <c r="P6539" s="4" t="s">
        <v>23</v>
      </c>
    </row>
    <row r="6540" spans="1:16" x14ac:dyDescent="0.25">
      <c r="A6540" s="4" t="s">
        <v>23</v>
      </c>
      <c r="B6540" s="4" t="s">
        <v>19663</v>
      </c>
      <c r="C6540" s="4" t="s">
        <v>19664</v>
      </c>
      <c r="D6540" s="4">
        <v>18.131686999999999</v>
      </c>
      <c r="E6540" s="4">
        <v>100.147785</v>
      </c>
      <c r="F6540" s="4" t="s">
        <v>19664</v>
      </c>
      <c r="G6540" s="4"/>
      <c r="H6540" s="4"/>
      <c r="I6540" s="4"/>
      <c r="J6540" s="4"/>
      <c r="K6540" s="4"/>
      <c r="L6540" s="4"/>
      <c r="M6540" s="4"/>
      <c r="N6540" s="4"/>
      <c r="O6540" s="4"/>
      <c r="P6540" s="4" t="s">
        <v>23</v>
      </c>
    </row>
    <row r="6541" spans="1:16" x14ac:dyDescent="0.25">
      <c r="A6541" s="4" t="s">
        <v>23</v>
      </c>
      <c r="B6541" s="4" t="s">
        <v>19665</v>
      </c>
      <c r="C6541" s="4" t="s">
        <v>19666</v>
      </c>
      <c r="D6541" s="4">
        <v>16.74217852</v>
      </c>
      <c r="E6541" s="4" t="s">
        <v>19667</v>
      </c>
      <c r="F6541" s="4" t="s">
        <v>19666</v>
      </c>
      <c r="G6541" s="4" t="s">
        <v>19668</v>
      </c>
      <c r="H6541" s="4"/>
      <c r="I6541" s="4"/>
      <c r="J6541" s="4"/>
      <c r="K6541" s="4"/>
      <c r="L6541" s="4"/>
      <c r="M6541" s="4"/>
      <c r="N6541" s="4"/>
      <c r="O6541" s="4"/>
      <c r="P6541" s="4" t="s">
        <v>23</v>
      </c>
    </row>
    <row r="6542" spans="1:16" x14ac:dyDescent="0.25">
      <c r="A6542" s="4" t="s">
        <v>23</v>
      </c>
      <c r="B6542" s="4" t="s">
        <v>19669</v>
      </c>
      <c r="C6542" s="4" t="s">
        <v>19670</v>
      </c>
      <c r="D6542" s="4">
        <v>13.944968169999999</v>
      </c>
      <c r="E6542" s="4">
        <v>100.66243127</v>
      </c>
      <c r="F6542" s="4" t="s">
        <v>19670</v>
      </c>
      <c r="G6542" s="4" t="s">
        <v>19671</v>
      </c>
      <c r="H6542" s="4"/>
      <c r="I6542" s="4"/>
      <c r="J6542" s="4"/>
      <c r="K6542" s="4"/>
      <c r="L6542" s="4"/>
      <c r="M6542" s="4"/>
      <c r="N6542" s="4"/>
      <c r="O6542" s="4"/>
      <c r="P6542" s="4" t="s">
        <v>23</v>
      </c>
    </row>
    <row r="6543" spans="1:16" x14ac:dyDescent="0.25">
      <c r="A6543" s="4" t="s">
        <v>23</v>
      </c>
      <c r="B6543" s="4" t="s">
        <v>19672</v>
      </c>
      <c r="C6543" s="4" t="s">
        <v>19673</v>
      </c>
      <c r="D6543" s="4">
        <v>18.143481000000001</v>
      </c>
      <c r="E6543" s="4" t="s">
        <v>19674</v>
      </c>
      <c r="F6543" s="4" t="s">
        <v>19673</v>
      </c>
      <c r="G6543" s="4" t="s">
        <v>19675</v>
      </c>
      <c r="H6543" s="4"/>
      <c r="I6543" s="4"/>
      <c r="J6543" s="4"/>
      <c r="K6543" s="4"/>
      <c r="L6543" s="4"/>
      <c r="M6543" s="4"/>
      <c r="N6543" s="4"/>
      <c r="O6543" s="4"/>
      <c r="P6543" s="4" t="s">
        <v>23</v>
      </c>
    </row>
    <row r="6544" spans="1:16" x14ac:dyDescent="0.25">
      <c r="A6544" s="4" t="s">
        <v>23</v>
      </c>
      <c r="B6544" s="4">
        <v>11005052</v>
      </c>
      <c r="C6544" s="4" t="s">
        <v>19676</v>
      </c>
      <c r="D6544" s="4">
        <v>13.865279299999999</v>
      </c>
      <c r="E6544" s="4">
        <v>100.48161380000001</v>
      </c>
      <c r="F6544" s="4" t="s">
        <v>19676</v>
      </c>
      <c r="G6544" s="4" t="s">
        <v>19677</v>
      </c>
      <c r="H6544" s="4"/>
      <c r="I6544" s="4"/>
      <c r="J6544" s="4"/>
      <c r="K6544" s="4"/>
      <c r="L6544" s="4"/>
      <c r="M6544" s="4"/>
      <c r="N6544" s="4"/>
      <c r="O6544" s="4"/>
      <c r="P6544" s="4" t="s">
        <v>23</v>
      </c>
    </row>
    <row r="6545" spans="1:16" x14ac:dyDescent="0.25">
      <c r="A6545" s="4" t="s">
        <v>23</v>
      </c>
      <c r="B6545" s="4" t="s">
        <v>1261</v>
      </c>
      <c r="C6545" s="4" t="s">
        <v>1594</v>
      </c>
      <c r="D6545" s="4">
        <v>11.429157999999999</v>
      </c>
      <c r="E6545" s="4" t="s">
        <v>19678</v>
      </c>
      <c r="F6545" s="4" t="s">
        <v>1594</v>
      </c>
      <c r="G6545" s="4" t="s">
        <v>19679</v>
      </c>
      <c r="H6545" s="4"/>
      <c r="I6545" s="4"/>
      <c r="J6545" s="4"/>
      <c r="K6545" s="4"/>
      <c r="L6545" s="4"/>
      <c r="M6545" s="4"/>
      <c r="N6545" s="4"/>
      <c r="O6545" s="4"/>
      <c r="P6545" s="4" t="s">
        <v>23</v>
      </c>
    </row>
    <row r="6546" spans="1:16" x14ac:dyDescent="0.25">
      <c r="A6546" s="4" t="s">
        <v>23</v>
      </c>
      <c r="B6546" s="4" t="s">
        <v>1247</v>
      </c>
      <c r="C6546" s="4" t="s">
        <v>1399</v>
      </c>
      <c r="D6546" s="4">
        <v>13.638795999999999</v>
      </c>
      <c r="E6546" s="4">
        <v>100.22734800000001</v>
      </c>
      <c r="F6546" s="4" t="s">
        <v>1399</v>
      </c>
      <c r="G6546" s="4" t="s">
        <v>19680</v>
      </c>
      <c r="H6546" s="4"/>
      <c r="I6546" s="4"/>
      <c r="J6546" s="4"/>
      <c r="K6546" s="4"/>
      <c r="L6546" s="4"/>
      <c r="M6546" s="4"/>
      <c r="N6546" s="4"/>
      <c r="O6546" s="4"/>
      <c r="P6546" s="4" t="s">
        <v>23</v>
      </c>
    </row>
    <row r="6547" spans="1:16" x14ac:dyDescent="0.25">
      <c r="A6547" s="4" t="s">
        <v>23</v>
      </c>
      <c r="B6547" s="4" t="s">
        <v>1243</v>
      </c>
      <c r="C6547" s="4" t="s">
        <v>1271</v>
      </c>
      <c r="D6547" s="4">
        <v>9.3768510000000003</v>
      </c>
      <c r="E6547" s="4">
        <v>98.419617000000002</v>
      </c>
      <c r="F6547" s="4" t="s">
        <v>1271</v>
      </c>
      <c r="G6547" s="4" t="s">
        <v>19681</v>
      </c>
      <c r="H6547" s="4"/>
      <c r="I6547" s="4"/>
      <c r="J6547" s="4"/>
      <c r="K6547" s="4"/>
      <c r="L6547" s="4"/>
      <c r="M6547" s="4"/>
      <c r="N6547" s="4"/>
      <c r="O6547" s="4"/>
      <c r="P6547" s="4" t="s">
        <v>23</v>
      </c>
    </row>
    <row r="6548" spans="1:16" x14ac:dyDescent="0.25">
      <c r="A6548" s="4" t="s">
        <v>23</v>
      </c>
      <c r="B6548" s="4" t="s">
        <v>1241</v>
      </c>
      <c r="C6548" s="4" t="s">
        <v>1582</v>
      </c>
      <c r="D6548" s="4">
        <v>10.429076</v>
      </c>
      <c r="E6548" s="4">
        <v>99.243803999999997</v>
      </c>
      <c r="F6548" s="4" t="s">
        <v>1582</v>
      </c>
      <c r="G6548" s="4" t="s">
        <v>19682</v>
      </c>
      <c r="H6548" s="4"/>
      <c r="I6548" s="4"/>
      <c r="J6548" s="4"/>
      <c r="K6548" s="4"/>
      <c r="L6548" s="4"/>
      <c r="M6548" s="4"/>
      <c r="N6548" s="4"/>
      <c r="O6548" s="4"/>
      <c r="P6548" s="4" t="s">
        <v>23</v>
      </c>
    </row>
    <row r="6549" spans="1:16" x14ac:dyDescent="0.25">
      <c r="A6549" s="4" t="s">
        <v>23</v>
      </c>
      <c r="B6549" s="4" t="s">
        <v>1227</v>
      </c>
      <c r="C6549" s="4" t="s">
        <v>1352</v>
      </c>
      <c r="D6549" s="4">
        <v>13.601462</v>
      </c>
      <c r="E6549" s="4">
        <v>100.145884</v>
      </c>
      <c r="F6549" s="4" t="s">
        <v>1352</v>
      </c>
      <c r="G6549" s="4" t="s">
        <v>19683</v>
      </c>
      <c r="H6549" s="4"/>
      <c r="I6549" s="4"/>
      <c r="J6549" s="4"/>
      <c r="K6549" s="4"/>
      <c r="L6549" s="4"/>
      <c r="M6549" s="4"/>
      <c r="N6549" s="4"/>
      <c r="O6549" s="4"/>
      <c r="P6549" s="4" t="s">
        <v>23</v>
      </c>
    </row>
    <row r="6550" spans="1:16" x14ac:dyDescent="0.25">
      <c r="A6550" s="4" t="s">
        <v>23</v>
      </c>
      <c r="B6550" s="4" t="s">
        <v>1207</v>
      </c>
      <c r="C6550" s="4" t="s">
        <v>1473</v>
      </c>
      <c r="D6550" s="4">
        <v>13.78506</v>
      </c>
      <c r="E6550" s="4">
        <v>100.61208999999999</v>
      </c>
      <c r="F6550" s="4" t="s">
        <v>1473</v>
      </c>
      <c r="G6550" s="4" t="s">
        <v>6407</v>
      </c>
      <c r="H6550" s="4"/>
      <c r="I6550" s="4"/>
      <c r="J6550" s="4"/>
      <c r="K6550" s="4"/>
      <c r="L6550" s="4"/>
      <c r="M6550" s="4"/>
      <c r="N6550" s="4"/>
      <c r="O6550" s="4"/>
      <c r="P6550" s="4" t="s">
        <v>23</v>
      </c>
    </row>
    <row r="6551" spans="1:16" x14ac:dyDescent="0.25">
      <c r="A6551" s="4" t="s">
        <v>23</v>
      </c>
      <c r="B6551" s="4" t="s">
        <v>1145</v>
      </c>
      <c r="C6551" s="4" t="s">
        <v>1351</v>
      </c>
      <c r="D6551" s="4">
        <v>13.57270963</v>
      </c>
      <c r="E6551" s="4">
        <v>100.36370494000001</v>
      </c>
      <c r="F6551" s="4" t="s">
        <v>1351</v>
      </c>
      <c r="G6551" s="4"/>
      <c r="H6551" s="4"/>
      <c r="I6551" s="4"/>
      <c r="J6551" s="4"/>
      <c r="K6551" s="4"/>
      <c r="L6551" s="4"/>
      <c r="M6551" s="4"/>
      <c r="N6551" s="4"/>
      <c r="O6551" s="4"/>
      <c r="P6551" s="4" t="s">
        <v>23</v>
      </c>
    </row>
    <row r="6552" spans="1:16" x14ac:dyDescent="0.25">
      <c r="A6552" s="4" t="s">
        <v>23</v>
      </c>
      <c r="B6552" s="4" t="s">
        <v>1139</v>
      </c>
      <c r="C6552" s="4" t="s">
        <v>1526</v>
      </c>
      <c r="D6552" s="4">
        <v>13.912767799999999</v>
      </c>
      <c r="E6552" s="4" t="s">
        <v>19684</v>
      </c>
      <c r="F6552" s="4" t="s">
        <v>1526</v>
      </c>
      <c r="G6552" s="4"/>
      <c r="H6552" s="4"/>
      <c r="I6552" s="4"/>
      <c r="J6552" s="4"/>
      <c r="K6552" s="4"/>
      <c r="L6552" s="4"/>
      <c r="M6552" s="4"/>
      <c r="N6552" s="4"/>
      <c r="O6552" s="4"/>
      <c r="P6552" s="4" t="s">
        <v>23</v>
      </c>
    </row>
    <row r="6553" spans="1:16" x14ac:dyDescent="0.25">
      <c r="A6553" s="4" t="s">
        <v>23</v>
      </c>
      <c r="B6553" s="4" t="s">
        <v>1138</v>
      </c>
      <c r="C6553" s="4" t="s">
        <v>1440</v>
      </c>
      <c r="D6553" s="4">
        <v>13.610898949999999</v>
      </c>
      <c r="E6553" s="4" t="s">
        <v>19685</v>
      </c>
      <c r="F6553" s="4" t="s">
        <v>1440</v>
      </c>
      <c r="G6553" s="4" t="s">
        <v>19686</v>
      </c>
      <c r="H6553" s="4"/>
      <c r="I6553" s="4"/>
      <c r="J6553" s="4"/>
      <c r="K6553" s="4"/>
      <c r="L6553" s="4"/>
      <c r="M6553" s="4"/>
      <c r="N6553" s="4"/>
      <c r="O6553" s="4"/>
      <c r="P6553" s="4" t="s">
        <v>23</v>
      </c>
    </row>
    <row r="6554" spans="1:16" x14ac:dyDescent="0.25">
      <c r="A6554" s="4" t="s">
        <v>23</v>
      </c>
      <c r="B6554" s="4" t="s">
        <v>1135</v>
      </c>
      <c r="C6554" s="4" t="s">
        <v>1453</v>
      </c>
      <c r="D6554" s="4">
        <v>13.839321</v>
      </c>
      <c r="E6554" s="4">
        <v>100.57598</v>
      </c>
      <c r="F6554" s="4" t="s">
        <v>1453</v>
      </c>
      <c r="G6554" s="4" t="s">
        <v>19687</v>
      </c>
      <c r="H6554" s="4"/>
      <c r="I6554" s="4"/>
      <c r="J6554" s="4"/>
      <c r="K6554" s="4"/>
      <c r="L6554" s="4"/>
      <c r="M6554" s="4"/>
      <c r="N6554" s="4"/>
      <c r="O6554" s="4"/>
      <c r="P6554" s="4" t="s">
        <v>23</v>
      </c>
    </row>
    <row r="6555" spans="1:16" x14ac:dyDescent="0.25">
      <c r="A6555" s="4" t="s">
        <v>23</v>
      </c>
      <c r="B6555" s="4" t="s">
        <v>1101</v>
      </c>
      <c r="C6555" s="4" t="s">
        <v>1345</v>
      </c>
      <c r="D6555" s="4">
        <v>13.584906999999999</v>
      </c>
      <c r="E6555" s="4">
        <v>100.513272</v>
      </c>
      <c r="F6555" s="4" t="s">
        <v>1345</v>
      </c>
      <c r="G6555" s="4"/>
      <c r="H6555" s="4"/>
      <c r="I6555" s="4"/>
      <c r="J6555" s="4"/>
      <c r="K6555" s="4"/>
      <c r="L6555" s="4"/>
      <c r="M6555" s="4"/>
      <c r="N6555" s="4"/>
      <c r="O6555" s="4"/>
      <c r="P6555" s="4" t="s">
        <v>23</v>
      </c>
    </row>
    <row r="6556" spans="1:16" x14ac:dyDescent="0.25">
      <c r="A6556" s="4" t="s">
        <v>23</v>
      </c>
      <c r="B6556" s="37" t="s">
        <v>19688</v>
      </c>
      <c r="C6556" s="37" t="s">
        <v>14260</v>
      </c>
      <c r="D6556" s="4">
        <v>17.762606000000002</v>
      </c>
      <c r="E6556" s="4">
        <v>102.701632</v>
      </c>
      <c r="F6556" s="37" t="s">
        <v>14260</v>
      </c>
      <c r="G6556" s="4"/>
      <c r="H6556" s="4"/>
      <c r="I6556" s="4"/>
      <c r="J6556" s="4"/>
      <c r="K6556" s="4"/>
      <c r="L6556" s="4"/>
      <c r="M6556" s="4"/>
      <c r="N6556" s="4"/>
      <c r="O6556" s="4"/>
      <c r="P6556" s="4"/>
    </row>
    <row r="6557" spans="1:16" x14ac:dyDescent="0.25">
      <c r="A6557" s="4" t="s">
        <v>23</v>
      </c>
      <c r="B6557" s="37" t="s">
        <v>19689</v>
      </c>
      <c r="C6557" s="37" t="s">
        <v>19690</v>
      </c>
      <c r="D6557" s="4">
        <v>17.883953999999999</v>
      </c>
      <c r="E6557" s="4">
        <v>102.751034</v>
      </c>
      <c r="F6557" s="37" t="s">
        <v>19690</v>
      </c>
      <c r="G6557" s="4"/>
      <c r="H6557" s="4"/>
      <c r="I6557" s="4"/>
      <c r="J6557" s="4"/>
      <c r="K6557" s="4"/>
      <c r="L6557" s="4"/>
      <c r="M6557" s="4"/>
      <c r="N6557" s="4"/>
      <c r="O6557" s="4"/>
      <c r="P6557" s="4"/>
    </row>
    <row r="6558" spans="1:16" x14ac:dyDescent="0.25">
      <c r="A6558" s="4" t="s">
        <v>23</v>
      </c>
      <c r="B6558" s="37" t="s">
        <v>19691</v>
      </c>
      <c r="C6558" s="37" t="s">
        <v>19692</v>
      </c>
      <c r="D6558" s="4">
        <v>17.408999999999999</v>
      </c>
      <c r="E6558" s="4">
        <v>102.785111</v>
      </c>
      <c r="F6558" s="37" t="s">
        <v>19692</v>
      </c>
      <c r="G6558" s="4"/>
      <c r="H6558" s="4"/>
      <c r="I6558" s="4"/>
      <c r="J6558" s="4"/>
      <c r="K6558" s="4"/>
      <c r="L6558" s="4"/>
      <c r="M6558" s="4"/>
      <c r="N6558" s="4"/>
      <c r="O6558" s="4"/>
      <c r="P6558" s="4"/>
    </row>
    <row r="6559" spans="1:16" x14ac:dyDescent="0.25">
      <c r="A6559" s="4" t="s">
        <v>23</v>
      </c>
      <c r="B6559" s="37" t="s">
        <v>19693</v>
      </c>
      <c r="C6559" s="37" t="s">
        <v>13552</v>
      </c>
      <c r="D6559" s="4">
        <v>17.122571000000001</v>
      </c>
      <c r="E6559" s="4">
        <v>102.978363</v>
      </c>
      <c r="F6559" s="37" t="s">
        <v>13552</v>
      </c>
      <c r="G6559" s="4"/>
      <c r="H6559" s="4"/>
      <c r="I6559" s="4"/>
      <c r="J6559" s="4"/>
      <c r="K6559" s="4"/>
      <c r="L6559" s="4"/>
      <c r="M6559" s="4"/>
      <c r="N6559" s="4"/>
      <c r="O6559" s="4"/>
      <c r="P6559" s="4"/>
    </row>
    <row r="6560" spans="1:16" x14ac:dyDescent="0.25">
      <c r="A6560" s="4" t="s">
        <v>23</v>
      </c>
      <c r="B6560" s="37" t="s">
        <v>19694</v>
      </c>
      <c r="C6560" s="37" t="s">
        <v>19695</v>
      </c>
      <c r="D6560" s="4">
        <v>17.256274000000001</v>
      </c>
      <c r="E6560" s="4" t="s">
        <v>19696</v>
      </c>
      <c r="F6560" s="37" t="s">
        <v>19695</v>
      </c>
      <c r="G6560" s="4"/>
      <c r="H6560" s="4"/>
      <c r="I6560" s="4"/>
      <c r="J6560" s="4"/>
      <c r="K6560" s="4"/>
      <c r="L6560" s="4"/>
      <c r="M6560" s="4"/>
      <c r="N6560" s="4"/>
      <c r="O6560" s="4"/>
      <c r="P6560" s="4"/>
    </row>
    <row r="6561" spans="1:16" x14ac:dyDescent="0.25">
      <c r="A6561" s="4" t="s">
        <v>23</v>
      </c>
      <c r="B6561" s="37" t="s">
        <v>19697</v>
      </c>
      <c r="C6561" s="37" t="s">
        <v>13644</v>
      </c>
      <c r="D6561" s="4">
        <v>17.202318000000002</v>
      </c>
      <c r="E6561" s="4">
        <v>103.11498</v>
      </c>
      <c r="F6561" s="37" t="s">
        <v>13644</v>
      </c>
      <c r="G6561" s="4"/>
      <c r="H6561" s="4"/>
      <c r="I6561" s="4"/>
      <c r="J6561" s="4"/>
      <c r="K6561" s="4"/>
      <c r="L6561" s="4"/>
      <c r="M6561" s="4"/>
      <c r="N6561" s="4"/>
      <c r="O6561" s="4"/>
      <c r="P6561" s="4"/>
    </row>
    <row r="6562" spans="1:16" x14ac:dyDescent="0.25">
      <c r="A6562" s="4" t="s">
        <v>23</v>
      </c>
      <c r="B6562" s="37" t="s">
        <v>19698</v>
      </c>
      <c r="C6562" s="37" t="s">
        <v>19699</v>
      </c>
      <c r="D6562" s="4">
        <v>17.166666599999999</v>
      </c>
      <c r="E6562" s="4" t="s">
        <v>19700</v>
      </c>
      <c r="F6562" s="37" t="s">
        <v>19699</v>
      </c>
      <c r="G6562" s="4"/>
      <c r="H6562" s="4"/>
      <c r="I6562" s="4"/>
      <c r="J6562" s="4"/>
      <c r="K6562" s="4"/>
      <c r="L6562" s="4"/>
      <c r="M6562" s="4"/>
      <c r="N6562" s="4"/>
      <c r="O6562" s="4"/>
      <c r="P6562" s="4"/>
    </row>
    <row r="6563" spans="1:16" x14ac:dyDescent="0.25">
      <c r="A6563" s="4" t="s">
        <v>23</v>
      </c>
      <c r="B6563" s="37" t="s">
        <v>19701</v>
      </c>
      <c r="C6563" s="37" t="s">
        <v>19702</v>
      </c>
      <c r="D6563" s="4">
        <v>17.202438310000002</v>
      </c>
      <c r="E6563" s="4">
        <v>102.43991509999999</v>
      </c>
      <c r="F6563" s="37" t="s">
        <v>19702</v>
      </c>
      <c r="G6563" s="4"/>
      <c r="H6563" s="4"/>
      <c r="I6563" s="4"/>
      <c r="J6563" s="4"/>
      <c r="K6563" s="4"/>
      <c r="L6563" s="4"/>
      <c r="M6563" s="4"/>
      <c r="N6563" s="4"/>
      <c r="O6563" s="4"/>
      <c r="P6563" s="4"/>
    </row>
    <row r="6564" spans="1:16" x14ac:dyDescent="0.25">
      <c r="A6564" s="4" t="s">
        <v>23</v>
      </c>
      <c r="B6564" s="37" t="s">
        <v>19703</v>
      </c>
      <c r="C6564" s="37" t="s">
        <v>19704</v>
      </c>
      <c r="D6564" s="4">
        <v>16.709638999999999</v>
      </c>
      <c r="E6564" s="4" t="s">
        <v>19705</v>
      </c>
      <c r="F6564" s="37" t="s">
        <v>19704</v>
      </c>
      <c r="G6564" s="4"/>
      <c r="H6564" s="4"/>
      <c r="I6564" s="4"/>
      <c r="J6564" s="4"/>
      <c r="K6564" s="4"/>
      <c r="L6564" s="4"/>
      <c r="M6564" s="4"/>
      <c r="N6564" s="4"/>
      <c r="O6564" s="4"/>
      <c r="P6564" s="4"/>
    </row>
    <row r="6565" spans="1:16" x14ac:dyDescent="0.25">
      <c r="A6565" s="4" t="s">
        <v>23</v>
      </c>
      <c r="B6565" s="37" t="s">
        <v>19706</v>
      </c>
      <c r="C6565" s="37" t="s">
        <v>19707</v>
      </c>
      <c r="D6565" s="4">
        <v>16.704181999999999</v>
      </c>
      <c r="E6565" s="4" t="s">
        <v>19708</v>
      </c>
      <c r="F6565" s="37" t="s">
        <v>19707</v>
      </c>
      <c r="G6565" s="4"/>
      <c r="H6565" s="4"/>
      <c r="I6565" s="4"/>
      <c r="J6565" s="4"/>
      <c r="K6565" s="4"/>
      <c r="L6565" s="4"/>
      <c r="M6565" s="4"/>
      <c r="N6565" s="4"/>
      <c r="O6565" s="4"/>
      <c r="P6565" s="4"/>
    </row>
    <row r="6566" spans="1:16" x14ac:dyDescent="0.25">
      <c r="A6566" s="4" t="s">
        <v>23</v>
      </c>
      <c r="B6566" s="37" t="s">
        <v>19709</v>
      </c>
      <c r="C6566" s="37" t="s">
        <v>19710</v>
      </c>
      <c r="D6566" s="4">
        <v>16.811648000000002</v>
      </c>
      <c r="E6566" s="4" t="s">
        <v>19711</v>
      </c>
      <c r="F6566" s="37" t="s">
        <v>19710</v>
      </c>
      <c r="G6566" s="4"/>
      <c r="H6566" s="4"/>
      <c r="I6566" s="4"/>
      <c r="J6566" s="4"/>
      <c r="K6566" s="4"/>
      <c r="L6566" s="4"/>
      <c r="M6566" s="4"/>
      <c r="N6566" s="4"/>
      <c r="O6566" s="4"/>
      <c r="P6566" s="4"/>
    </row>
    <row r="6567" spans="1:16" x14ac:dyDescent="0.25">
      <c r="A6567" s="4" t="s">
        <v>23</v>
      </c>
      <c r="B6567" s="37" t="s">
        <v>19712</v>
      </c>
      <c r="C6567" s="37" t="s">
        <v>12733</v>
      </c>
      <c r="D6567" s="4">
        <v>16.48471</v>
      </c>
      <c r="E6567" s="4">
        <v>102.55279</v>
      </c>
      <c r="F6567" s="37" t="s">
        <v>12733</v>
      </c>
      <c r="G6567" s="4"/>
      <c r="H6567" s="4"/>
      <c r="I6567" s="4"/>
      <c r="J6567" s="4"/>
      <c r="K6567" s="4"/>
      <c r="L6567" s="4"/>
      <c r="M6567" s="4"/>
      <c r="N6567" s="4"/>
      <c r="O6567" s="4"/>
      <c r="P6567" s="4"/>
    </row>
    <row r="6568" spans="1:16" x14ac:dyDescent="0.25">
      <c r="A6568" s="4" t="s">
        <v>23</v>
      </c>
      <c r="B6568" s="37" t="s">
        <v>19713</v>
      </c>
      <c r="C6568" s="37" t="s">
        <v>11058</v>
      </c>
      <c r="D6568" s="4">
        <v>15.554402</v>
      </c>
      <c r="E6568" s="4" t="s">
        <v>19714</v>
      </c>
      <c r="F6568" s="37" t="s">
        <v>11058</v>
      </c>
      <c r="G6568" s="4"/>
      <c r="H6568" s="4"/>
      <c r="I6568" s="4"/>
      <c r="J6568" s="4"/>
      <c r="K6568" s="4"/>
      <c r="L6568" s="4"/>
      <c r="M6568" s="4"/>
      <c r="N6568" s="4"/>
      <c r="O6568" s="4"/>
      <c r="P6568" s="4"/>
    </row>
    <row r="6569" spans="1:16" x14ac:dyDescent="0.25">
      <c r="A6569" s="4" t="s">
        <v>23</v>
      </c>
      <c r="B6569" s="37" t="s">
        <v>19715</v>
      </c>
      <c r="C6569" s="37" t="s">
        <v>11023</v>
      </c>
      <c r="D6569" s="4">
        <v>15.52582</v>
      </c>
      <c r="E6569" s="4">
        <v>102.71616</v>
      </c>
      <c r="F6569" s="37" t="s">
        <v>11023</v>
      </c>
      <c r="G6569" s="4"/>
      <c r="H6569" s="4"/>
      <c r="I6569" s="4"/>
      <c r="J6569" s="4"/>
      <c r="K6569" s="4"/>
      <c r="L6569" s="4"/>
      <c r="M6569" s="4"/>
      <c r="N6569" s="4"/>
      <c r="O6569" s="4"/>
      <c r="P6569" s="4"/>
    </row>
    <row r="6570" spans="1:16" x14ac:dyDescent="0.25">
      <c r="A6570" s="4" t="s">
        <v>23</v>
      </c>
      <c r="B6570" s="37" t="s">
        <v>19716</v>
      </c>
      <c r="C6570" s="37" t="s">
        <v>11075</v>
      </c>
      <c r="D6570" s="4">
        <v>15.565880999999999</v>
      </c>
      <c r="E6570" s="4">
        <v>102.826098</v>
      </c>
      <c r="F6570" s="37" t="s">
        <v>11075</v>
      </c>
      <c r="G6570" s="4"/>
      <c r="H6570" s="4"/>
      <c r="I6570" s="4"/>
      <c r="J6570" s="4"/>
      <c r="K6570" s="4"/>
      <c r="L6570" s="4"/>
      <c r="M6570" s="4"/>
      <c r="N6570" s="4"/>
      <c r="O6570" s="4"/>
      <c r="P6570" s="4"/>
    </row>
    <row r="6571" spans="1:16" x14ac:dyDescent="0.25">
      <c r="A6571" s="4" t="s">
        <v>23</v>
      </c>
      <c r="B6571" s="37" t="s">
        <v>19717</v>
      </c>
      <c r="C6571" s="37" t="s">
        <v>19718</v>
      </c>
      <c r="D6571" s="4">
        <v>15.527612</v>
      </c>
      <c r="E6571" s="4" t="s">
        <v>19719</v>
      </c>
      <c r="F6571" s="37" t="s">
        <v>19718</v>
      </c>
      <c r="G6571" s="4"/>
      <c r="H6571" s="4"/>
      <c r="I6571" s="4"/>
      <c r="J6571" s="4"/>
      <c r="K6571" s="4"/>
      <c r="L6571" s="4"/>
      <c r="M6571" s="4"/>
      <c r="N6571" s="4"/>
      <c r="O6571" s="4"/>
      <c r="P6571" s="4"/>
    </row>
    <row r="6572" spans="1:16" x14ac:dyDescent="0.25">
      <c r="A6572" s="4" t="s">
        <v>23</v>
      </c>
      <c r="B6572" s="37" t="s">
        <v>19720</v>
      </c>
      <c r="C6572" s="37" t="s">
        <v>19721</v>
      </c>
      <c r="D6572" s="4">
        <v>15.008546000000001</v>
      </c>
      <c r="E6572" s="4" t="s">
        <v>19722</v>
      </c>
      <c r="F6572" s="37" t="s">
        <v>19721</v>
      </c>
      <c r="G6572" s="4"/>
      <c r="H6572" s="4"/>
      <c r="I6572" s="4"/>
      <c r="J6572" s="4"/>
      <c r="K6572" s="4"/>
      <c r="L6572" s="4"/>
      <c r="M6572" s="4"/>
      <c r="N6572" s="4"/>
      <c r="O6572" s="4"/>
      <c r="P6572" s="4"/>
    </row>
    <row r="6573" spans="1:16" x14ac:dyDescent="0.25">
      <c r="A6573" s="4" t="s">
        <v>23</v>
      </c>
      <c r="B6573" s="37" t="s">
        <v>19723</v>
      </c>
      <c r="C6573" s="37" t="s">
        <v>19724</v>
      </c>
      <c r="D6573" s="4">
        <v>14.637930000000001</v>
      </c>
      <c r="E6573" s="4" t="s">
        <v>19725</v>
      </c>
      <c r="F6573" s="37" t="s">
        <v>19724</v>
      </c>
      <c r="G6573" s="4"/>
      <c r="H6573" s="4"/>
      <c r="I6573" s="4"/>
      <c r="J6573" s="4"/>
      <c r="K6573" s="4"/>
      <c r="L6573" s="4"/>
      <c r="M6573" s="4"/>
      <c r="N6573" s="4"/>
      <c r="O6573" s="4"/>
      <c r="P6573" s="4"/>
    </row>
    <row r="6574" spans="1:16" x14ac:dyDescent="0.25">
      <c r="A6574" s="4" t="s">
        <v>23</v>
      </c>
      <c r="B6574" s="37" t="s">
        <v>19726</v>
      </c>
      <c r="C6574" s="37" t="s">
        <v>9278</v>
      </c>
      <c r="D6574" s="4">
        <v>14.63269</v>
      </c>
      <c r="E6574" s="4">
        <v>102.807474</v>
      </c>
      <c r="F6574" s="37" t="s">
        <v>9278</v>
      </c>
      <c r="G6574" s="4"/>
      <c r="H6574" s="4"/>
      <c r="I6574" s="4"/>
      <c r="J6574" s="4"/>
      <c r="K6574" s="4"/>
      <c r="L6574" s="4"/>
      <c r="M6574" s="4"/>
      <c r="N6574" s="4"/>
      <c r="O6574" s="4"/>
      <c r="P6574" s="4"/>
    </row>
    <row r="6575" spans="1:16" x14ac:dyDescent="0.25">
      <c r="A6575" s="4" t="s">
        <v>23</v>
      </c>
      <c r="B6575" s="37" t="s">
        <v>19727</v>
      </c>
      <c r="C6575" s="37" t="s">
        <v>9385</v>
      </c>
      <c r="D6575" s="4">
        <v>14.664968</v>
      </c>
      <c r="E6575" s="4">
        <v>102.609194</v>
      </c>
      <c r="F6575" s="37" t="s">
        <v>9385</v>
      </c>
      <c r="G6575" s="4"/>
      <c r="H6575" s="4"/>
      <c r="I6575" s="4"/>
      <c r="J6575" s="4"/>
      <c r="K6575" s="4"/>
      <c r="L6575" s="4"/>
      <c r="M6575" s="4"/>
      <c r="N6575" s="4"/>
      <c r="O6575" s="4"/>
      <c r="P6575" s="4"/>
    </row>
    <row r="6576" spans="1:16" x14ac:dyDescent="0.25">
      <c r="A6576" s="4" t="s">
        <v>23</v>
      </c>
      <c r="B6576" s="37" t="s">
        <v>19728</v>
      </c>
      <c r="C6576" s="37" t="s">
        <v>9544</v>
      </c>
      <c r="D6576" s="4">
        <v>14.740028000000001</v>
      </c>
      <c r="E6576" s="4">
        <v>102.14444399999999</v>
      </c>
      <c r="F6576" s="37" t="s">
        <v>9544</v>
      </c>
      <c r="G6576" s="4"/>
      <c r="H6576" s="4"/>
      <c r="I6576" s="4"/>
      <c r="J6576" s="4"/>
      <c r="K6576" s="4"/>
      <c r="L6576" s="4"/>
      <c r="M6576" s="4"/>
      <c r="N6576" s="4"/>
      <c r="O6576" s="4"/>
      <c r="P6576" s="4"/>
    </row>
    <row r="6577" spans="1:16" x14ac:dyDescent="0.25">
      <c r="A6577" s="4" t="s">
        <v>23</v>
      </c>
      <c r="B6577" s="37" t="s">
        <v>19729</v>
      </c>
      <c r="C6577" s="37" t="s">
        <v>12703</v>
      </c>
      <c r="D6577" s="4">
        <v>16.477550000000001</v>
      </c>
      <c r="E6577" s="4" t="s">
        <v>19730</v>
      </c>
      <c r="F6577" s="37" t="s">
        <v>12703</v>
      </c>
      <c r="G6577" s="4"/>
      <c r="H6577" s="4"/>
      <c r="I6577" s="4"/>
      <c r="J6577" s="4"/>
      <c r="K6577" s="4"/>
      <c r="L6577" s="4"/>
      <c r="M6577" s="4"/>
      <c r="N6577" s="4"/>
      <c r="O6577" s="4"/>
      <c r="P6577" s="4"/>
    </row>
    <row r="6578" spans="1:16" x14ac:dyDescent="0.25">
      <c r="A6578" s="4" t="s">
        <v>23</v>
      </c>
      <c r="B6578" s="37" t="s">
        <v>19731</v>
      </c>
      <c r="C6578" s="37" t="s">
        <v>19732</v>
      </c>
      <c r="D6578" s="4">
        <v>17.491909799999998</v>
      </c>
      <c r="E6578" s="4" t="s">
        <v>19733</v>
      </c>
      <c r="F6578" s="37" t="s">
        <v>19732</v>
      </c>
      <c r="G6578" s="4"/>
      <c r="H6578" s="4"/>
      <c r="I6578" s="4"/>
      <c r="J6578" s="4"/>
      <c r="K6578" s="4"/>
      <c r="L6578" s="4"/>
      <c r="M6578" s="4"/>
      <c r="N6578" s="4"/>
      <c r="O6578" s="4"/>
      <c r="P6578" s="4"/>
    </row>
    <row r="6579" spans="1:16" x14ac:dyDescent="0.25">
      <c r="A6579" s="4" t="s">
        <v>23</v>
      </c>
      <c r="B6579" s="37" t="s">
        <v>19734</v>
      </c>
      <c r="C6579" s="37" t="s">
        <v>13831</v>
      </c>
      <c r="D6579" s="4">
        <v>17.330741</v>
      </c>
      <c r="E6579" s="4">
        <v>101.758546</v>
      </c>
      <c r="F6579" s="37" t="s">
        <v>13831</v>
      </c>
      <c r="G6579" s="4"/>
      <c r="H6579" s="4"/>
      <c r="I6579" s="4"/>
      <c r="J6579" s="4"/>
      <c r="K6579" s="4"/>
      <c r="L6579" s="4"/>
      <c r="M6579" s="4"/>
      <c r="N6579" s="4"/>
      <c r="O6579" s="4"/>
      <c r="P6579" s="4"/>
    </row>
    <row r="6580" spans="1:16" x14ac:dyDescent="0.25">
      <c r="A6580" s="4" t="s">
        <v>23</v>
      </c>
      <c r="B6580" s="37" t="s">
        <v>19735</v>
      </c>
      <c r="C6580" s="37" t="s">
        <v>19736</v>
      </c>
      <c r="D6580" s="4">
        <v>17.8953597</v>
      </c>
      <c r="E6580" s="4" t="s">
        <v>19737</v>
      </c>
      <c r="F6580" s="37" t="s">
        <v>19736</v>
      </c>
      <c r="G6580" s="4"/>
      <c r="H6580" s="4"/>
      <c r="I6580" s="4"/>
      <c r="J6580" s="4"/>
      <c r="K6580" s="4"/>
      <c r="L6580" s="4"/>
      <c r="M6580" s="4"/>
      <c r="N6580" s="4"/>
      <c r="O6580" s="4"/>
      <c r="P6580" s="4"/>
    </row>
    <row r="6581" spans="1:16" x14ac:dyDescent="0.25">
      <c r="A6581" s="4" t="s">
        <v>23</v>
      </c>
      <c r="B6581" s="37">
        <v>11005298</v>
      </c>
      <c r="C6581" s="37" t="s">
        <v>19738</v>
      </c>
      <c r="D6581" s="4">
        <v>16.780655899999999</v>
      </c>
      <c r="E6581" s="4">
        <v>101.2428609</v>
      </c>
      <c r="F6581" s="37" t="s">
        <v>19738</v>
      </c>
      <c r="G6581" s="4"/>
      <c r="H6581" s="4"/>
      <c r="I6581" s="4"/>
      <c r="J6581" s="4"/>
      <c r="K6581" s="4"/>
      <c r="L6581" s="4"/>
      <c r="M6581" s="4"/>
      <c r="N6581" s="4"/>
      <c r="O6581" s="4"/>
      <c r="P6581" s="4"/>
    </row>
    <row r="6582" spans="1:16" x14ac:dyDescent="0.25">
      <c r="A6582" s="4" t="s">
        <v>23</v>
      </c>
      <c r="B6582" s="37" t="s">
        <v>19739</v>
      </c>
      <c r="C6582" s="37" t="s">
        <v>19444</v>
      </c>
      <c r="D6582" s="4">
        <v>16.528213000000001</v>
      </c>
      <c r="E6582" s="4">
        <v>101.159165</v>
      </c>
      <c r="F6582" s="37" t="s">
        <v>19444</v>
      </c>
      <c r="G6582" s="4"/>
      <c r="H6582" s="4"/>
      <c r="I6582" s="4"/>
      <c r="J6582" s="4"/>
      <c r="K6582" s="4"/>
      <c r="L6582" s="4"/>
      <c r="M6582" s="4"/>
      <c r="N6582" s="4"/>
      <c r="O6582" s="4"/>
      <c r="P6582" s="4"/>
    </row>
    <row r="6583" spans="1:16" x14ac:dyDescent="0.25">
      <c r="A6583" s="4" t="s">
        <v>23</v>
      </c>
      <c r="B6583" s="37" t="s">
        <v>19740</v>
      </c>
      <c r="C6583" s="37" t="s">
        <v>19741</v>
      </c>
      <c r="D6583" s="4">
        <v>15.04436025</v>
      </c>
      <c r="E6583" s="4" t="s">
        <v>19742</v>
      </c>
      <c r="F6583" s="37" t="s">
        <v>19741</v>
      </c>
      <c r="G6583" s="4"/>
      <c r="H6583" s="4"/>
      <c r="I6583" s="4"/>
      <c r="J6583" s="4"/>
      <c r="K6583" s="4"/>
      <c r="L6583" s="4"/>
      <c r="M6583" s="4"/>
      <c r="N6583" s="4"/>
      <c r="O6583" s="4"/>
      <c r="P6583" s="4"/>
    </row>
    <row r="6584" spans="1:16" x14ac:dyDescent="0.25">
      <c r="A6584" s="4" t="s">
        <v>23</v>
      </c>
      <c r="B6584" s="37" t="s">
        <v>19743</v>
      </c>
      <c r="C6584" s="37" t="s">
        <v>10039</v>
      </c>
      <c r="D6584" s="4">
        <v>14.970394000000001</v>
      </c>
      <c r="E6584" s="4">
        <v>100.641876</v>
      </c>
      <c r="F6584" s="37" t="s">
        <v>10039</v>
      </c>
      <c r="G6584" s="4"/>
      <c r="H6584" s="4"/>
      <c r="I6584" s="4"/>
      <c r="J6584" s="4"/>
      <c r="K6584" s="4"/>
      <c r="L6584" s="4"/>
      <c r="M6584" s="4"/>
      <c r="N6584" s="4"/>
      <c r="O6584" s="4"/>
      <c r="P6584" s="4"/>
    </row>
    <row r="6585" spans="1:16" x14ac:dyDescent="0.25">
      <c r="A6585" s="4" t="s">
        <v>23</v>
      </c>
      <c r="B6585" s="37" t="s">
        <v>19744</v>
      </c>
      <c r="C6585" s="37" t="s">
        <v>19745</v>
      </c>
      <c r="D6585" s="4">
        <v>14.26823684</v>
      </c>
      <c r="E6585" s="4" t="s">
        <v>19746</v>
      </c>
      <c r="F6585" s="37" t="s">
        <v>19745</v>
      </c>
      <c r="G6585" s="4"/>
      <c r="H6585" s="4"/>
      <c r="I6585" s="4"/>
      <c r="J6585" s="4"/>
      <c r="K6585" s="4"/>
      <c r="L6585" s="4"/>
      <c r="M6585" s="4"/>
      <c r="N6585" s="4"/>
      <c r="O6585" s="4"/>
      <c r="P6585" s="4"/>
    </row>
    <row r="6586" spans="1:16" x14ac:dyDescent="0.25">
      <c r="A6586" s="4" t="s">
        <v>23</v>
      </c>
      <c r="B6586" s="37">
        <v>11005371</v>
      </c>
      <c r="C6586" s="37" t="s">
        <v>19747</v>
      </c>
      <c r="D6586" s="4">
        <v>13.804824</v>
      </c>
      <c r="E6586" s="4">
        <v>100.033795</v>
      </c>
      <c r="F6586" s="37" t="s">
        <v>19747</v>
      </c>
      <c r="G6586" s="4"/>
      <c r="H6586" s="4"/>
      <c r="I6586" s="4"/>
      <c r="J6586" s="4"/>
      <c r="K6586" s="4"/>
      <c r="L6586" s="4"/>
      <c r="M6586" s="4"/>
      <c r="N6586" s="4"/>
      <c r="O6586" s="4"/>
      <c r="P6586" s="4"/>
    </row>
    <row r="6587" spans="1:16" x14ac:dyDescent="0.25">
      <c r="A6587" s="4" t="s">
        <v>23</v>
      </c>
      <c r="B6587" s="37">
        <v>11005378</v>
      </c>
      <c r="C6587" s="37" t="s">
        <v>19748</v>
      </c>
      <c r="D6587" s="4">
        <v>13.668764250562299</v>
      </c>
      <c r="E6587" s="4">
        <v>100.633917291872</v>
      </c>
      <c r="F6587" s="37" t="s">
        <v>19748</v>
      </c>
      <c r="G6587" s="4"/>
      <c r="H6587" s="4"/>
      <c r="I6587" s="4"/>
      <c r="J6587" s="4"/>
      <c r="K6587" s="4"/>
      <c r="L6587" s="4"/>
      <c r="M6587" s="4"/>
      <c r="N6587" s="4"/>
      <c r="O6587" s="4"/>
      <c r="P6587" s="4"/>
    </row>
    <row r="6588" spans="1:16" x14ac:dyDescent="0.25">
      <c r="A6588" s="4" t="s">
        <v>23</v>
      </c>
      <c r="B6588" s="37" t="s">
        <v>19749</v>
      </c>
      <c r="C6588" s="37" t="s">
        <v>19750</v>
      </c>
      <c r="D6588" s="4">
        <v>13.633241999999999</v>
      </c>
      <c r="E6588" s="4">
        <v>100.61713</v>
      </c>
      <c r="F6588" s="37" t="s">
        <v>19750</v>
      </c>
      <c r="G6588" s="4"/>
      <c r="H6588" s="4"/>
      <c r="I6588" s="4"/>
      <c r="J6588" s="4"/>
      <c r="K6588" s="4"/>
      <c r="L6588" s="4"/>
      <c r="M6588" s="4"/>
      <c r="N6588" s="4"/>
      <c r="O6588" s="4"/>
      <c r="P6588" s="4"/>
    </row>
    <row r="6589" spans="1:16" x14ac:dyDescent="0.25">
      <c r="A6589" s="4" t="s">
        <v>162</v>
      </c>
      <c r="B6589" s="38" t="s">
        <v>19751</v>
      </c>
      <c r="C6589" s="38" t="s">
        <v>19752</v>
      </c>
      <c r="D6589" s="4">
        <v>13.633241999999999</v>
      </c>
      <c r="E6589" s="4">
        <v>100.61713</v>
      </c>
      <c r="F6589" s="38" t="s">
        <v>19752</v>
      </c>
      <c r="G6589" s="4"/>
      <c r="H6589" s="4"/>
      <c r="I6589" s="4"/>
      <c r="J6589" s="4"/>
      <c r="K6589" s="4"/>
      <c r="L6589" s="4"/>
      <c r="M6589" s="4"/>
      <c r="N6589" s="4"/>
      <c r="O6589" s="4"/>
      <c r="P6589" s="4"/>
    </row>
    <row r="6590" spans="1:16" x14ac:dyDescent="0.25">
      <c r="A6590" s="4" t="s">
        <v>166</v>
      </c>
      <c r="B6590" s="38" t="s">
        <v>19753</v>
      </c>
      <c r="C6590" s="38" t="s">
        <v>19752</v>
      </c>
      <c r="D6590" s="4">
        <v>13.633241999999999</v>
      </c>
      <c r="E6590" s="4">
        <v>100.61713</v>
      </c>
      <c r="F6590" s="38" t="s">
        <v>19752</v>
      </c>
      <c r="G6590" s="4"/>
      <c r="H6590" s="4"/>
      <c r="I6590" s="4"/>
      <c r="J6590" s="4"/>
      <c r="K6590" s="4"/>
      <c r="L6590" s="4"/>
      <c r="M6590" s="4"/>
      <c r="N6590" s="4"/>
      <c r="O6590" s="4"/>
      <c r="P6590" s="4"/>
    </row>
    <row r="6591" spans="1:16" x14ac:dyDescent="0.25">
      <c r="A6591" s="4" t="s">
        <v>23</v>
      </c>
      <c r="B6591" s="37">
        <v>11005218</v>
      </c>
      <c r="C6591" s="37" t="s">
        <v>19754</v>
      </c>
      <c r="D6591" s="4">
        <v>13.658829000000001</v>
      </c>
      <c r="E6591" s="4">
        <v>100.53455700000001</v>
      </c>
      <c r="F6591" s="37" t="s">
        <v>19754</v>
      </c>
      <c r="G6591" s="4"/>
      <c r="H6591" s="4"/>
      <c r="I6591" s="4"/>
      <c r="J6591" s="4"/>
      <c r="K6591" s="4"/>
      <c r="L6591" s="4"/>
      <c r="M6591" s="4"/>
      <c r="N6591" s="4"/>
      <c r="O6591" s="4"/>
      <c r="P6591" s="4"/>
    </row>
    <row r="6592" spans="1:16" x14ac:dyDescent="0.25">
      <c r="A6592" s="4" t="s">
        <v>23</v>
      </c>
      <c r="B6592" s="37" t="s">
        <v>19755</v>
      </c>
      <c r="C6592" s="37" t="s">
        <v>19756</v>
      </c>
      <c r="D6592" s="4">
        <v>13.60454</v>
      </c>
      <c r="E6592" s="4">
        <v>100.650845</v>
      </c>
      <c r="F6592" s="37" t="s">
        <v>19756</v>
      </c>
      <c r="G6592" s="4"/>
      <c r="H6592" s="4"/>
      <c r="I6592" s="4"/>
      <c r="J6592" s="4"/>
      <c r="K6592" s="4"/>
      <c r="L6592" s="4"/>
      <c r="M6592" s="4"/>
      <c r="N6592" s="4"/>
      <c r="O6592" s="4"/>
      <c r="P6592" s="4"/>
    </row>
    <row r="6593" spans="1:16" x14ac:dyDescent="0.25">
      <c r="A6593" s="4" t="s">
        <v>23</v>
      </c>
      <c r="B6593" s="37">
        <v>11005364</v>
      </c>
      <c r="C6593" s="37" t="s">
        <v>19757</v>
      </c>
      <c r="D6593" s="4">
        <v>14.797283</v>
      </c>
      <c r="E6593" s="4">
        <v>100.634235</v>
      </c>
      <c r="F6593" s="37" t="s">
        <v>19757</v>
      </c>
      <c r="G6593" s="4"/>
      <c r="H6593" s="4"/>
      <c r="I6593" s="4"/>
      <c r="J6593" s="4"/>
      <c r="K6593" s="4"/>
      <c r="L6593" s="4"/>
      <c r="M6593" s="4"/>
      <c r="N6593" s="4"/>
      <c r="O6593" s="4"/>
      <c r="P6593" s="4"/>
    </row>
    <row r="6594" spans="1:16" x14ac:dyDescent="0.25">
      <c r="A6594" s="4" t="s">
        <v>23</v>
      </c>
      <c r="B6594" s="37">
        <v>11005436</v>
      </c>
      <c r="C6594" s="37" t="s">
        <v>19758</v>
      </c>
      <c r="D6594" s="4">
        <v>14.540756</v>
      </c>
      <c r="E6594" s="4">
        <v>100.92389</v>
      </c>
      <c r="F6594" s="37" t="s">
        <v>19758</v>
      </c>
      <c r="G6594" s="4"/>
      <c r="H6594" s="4"/>
      <c r="I6594" s="4"/>
      <c r="J6594" s="4"/>
      <c r="K6594" s="4"/>
      <c r="L6594" s="4"/>
      <c r="M6594" s="4"/>
      <c r="N6594" s="4"/>
      <c r="O6594" s="4"/>
      <c r="P6594" s="4"/>
    </row>
    <row r="6595" spans="1:16" x14ac:dyDescent="0.25">
      <c r="A6595" s="4" t="s">
        <v>23</v>
      </c>
      <c r="B6595" s="37" t="s">
        <v>19759</v>
      </c>
      <c r="C6595" s="37" t="s">
        <v>19760</v>
      </c>
      <c r="D6595" s="4">
        <v>14.268477000000001</v>
      </c>
      <c r="E6595" s="4">
        <v>100.892034</v>
      </c>
      <c r="F6595" s="37" t="s">
        <v>19760</v>
      </c>
      <c r="G6595" s="4"/>
      <c r="H6595" s="4"/>
      <c r="I6595" s="4"/>
      <c r="J6595" s="4"/>
      <c r="K6595" s="4"/>
      <c r="L6595" s="4"/>
      <c r="M6595" s="4"/>
      <c r="N6595" s="4"/>
      <c r="O6595" s="4"/>
      <c r="P6595" s="4"/>
    </row>
    <row r="6596" spans="1:16" x14ac:dyDescent="0.25">
      <c r="A6596" s="4" t="s">
        <v>23</v>
      </c>
      <c r="B6596" s="37">
        <v>11005297</v>
      </c>
      <c r="C6596" s="37" t="s">
        <v>19761</v>
      </c>
      <c r="D6596" s="4">
        <v>13.817019999999999</v>
      </c>
      <c r="E6596" s="4">
        <v>100.05571500000001</v>
      </c>
      <c r="F6596" s="37" t="s">
        <v>19761</v>
      </c>
      <c r="G6596" s="4"/>
      <c r="H6596" s="4"/>
      <c r="I6596" s="4"/>
      <c r="J6596" s="4"/>
      <c r="K6596" s="4"/>
      <c r="L6596" s="4"/>
      <c r="M6596" s="4"/>
      <c r="N6596" s="4"/>
      <c r="O6596" s="4"/>
      <c r="P6596" s="4"/>
    </row>
    <row r="6597" spans="1:16" x14ac:dyDescent="0.25">
      <c r="A6597" s="4" t="s">
        <v>23</v>
      </c>
      <c r="B6597" s="37" t="s">
        <v>19762</v>
      </c>
      <c r="C6597" s="37" t="s">
        <v>19763</v>
      </c>
      <c r="D6597" s="4">
        <v>13.8134193</v>
      </c>
      <c r="E6597" s="4">
        <v>100.32203459999999</v>
      </c>
      <c r="F6597" s="37" t="s">
        <v>19763</v>
      </c>
      <c r="G6597" s="4"/>
      <c r="H6597" s="4"/>
      <c r="I6597" s="4"/>
      <c r="J6597" s="4"/>
      <c r="K6597" s="4"/>
      <c r="L6597" s="4"/>
      <c r="M6597" s="4"/>
      <c r="N6597" s="4"/>
      <c r="O6597" s="4"/>
      <c r="P6597" s="4"/>
    </row>
    <row r="6598" spans="1:16" x14ac:dyDescent="0.25">
      <c r="A6598" s="4" t="s">
        <v>23</v>
      </c>
      <c r="B6598" s="37">
        <v>11005370</v>
      </c>
      <c r="C6598" s="37" t="s">
        <v>19764</v>
      </c>
      <c r="D6598" s="4">
        <v>13.745772000000001</v>
      </c>
      <c r="E6598" s="4">
        <v>100.206737</v>
      </c>
      <c r="F6598" s="37" t="s">
        <v>19764</v>
      </c>
      <c r="G6598" s="4"/>
      <c r="H6598" s="4"/>
      <c r="I6598" s="4"/>
      <c r="J6598" s="4"/>
      <c r="K6598" s="4"/>
      <c r="L6598" s="4"/>
      <c r="M6598" s="4"/>
      <c r="N6598" s="4"/>
      <c r="O6598" s="4"/>
      <c r="P6598" s="4"/>
    </row>
    <row r="6599" spans="1:16" x14ac:dyDescent="0.25">
      <c r="A6599" s="4" t="s">
        <v>23</v>
      </c>
      <c r="B6599" s="37">
        <v>11005308</v>
      </c>
      <c r="C6599" s="37" t="s">
        <v>19765</v>
      </c>
      <c r="D6599" s="4">
        <v>13.7060218691421</v>
      </c>
      <c r="E6599" s="4">
        <v>100.307773594097</v>
      </c>
      <c r="F6599" s="37" t="s">
        <v>19765</v>
      </c>
      <c r="G6599" s="4"/>
      <c r="H6599" s="4"/>
      <c r="I6599" s="4"/>
      <c r="J6599" s="4"/>
      <c r="K6599" s="4"/>
      <c r="L6599" s="4"/>
      <c r="M6599" s="4"/>
      <c r="N6599" s="4"/>
      <c r="O6599" s="4"/>
      <c r="P6599" s="4"/>
    </row>
    <row r="6600" spans="1:16" x14ac:dyDescent="0.25">
      <c r="A6600" s="4" t="s">
        <v>23</v>
      </c>
      <c r="B6600" s="37" t="s">
        <v>19766</v>
      </c>
      <c r="C6600" s="37" t="s">
        <v>19767</v>
      </c>
      <c r="D6600" s="4">
        <v>13.76345746</v>
      </c>
      <c r="E6600" s="4">
        <v>100.30092358</v>
      </c>
      <c r="F6600" s="37" t="s">
        <v>19767</v>
      </c>
      <c r="G6600" s="4"/>
      <c r="H6600" s="4"/>
      <c r="I6600" s="4"/>
      <c r="J6600" s="4"/>
      <c r="K6600" s="4"/>
      <c r="L6600" s="4"/>
      <c r="M6600" s="4"/>
      <c r="N6600" s="4"/>
      <c r="O6600" s="4"/>
      <c r="P6600" s="4"/>
    </row>
    <row r="6601" spans="1:16" x14ac:dyDescent="0.25">
      <c r="A6601" s="4" t="s">
        <v>23</v>
      </c>
      <c r="B6601" s="37" t="s">
        <v>237</v>
      </c>
      <c r="C6601" s="37" t="s">
        <v>238</v>
      </c>
      <c r="D6601" s="4">
        <v>13.56762</v>
      </c>
      <c r="E6601" s="4">
        <v>100.662589</v>
      </c>
      <c r="F6601" s="37" t="s">
        <v>238</v>
      </c>
      <c r="G6601" s="4"/>
      <c r="H6601" s="4"/>
      <c r="I6601" s="4"/>
      <c r="J6601" s="4"/>
      <c r="K6601" s="4"/>
      <c r="L6601" s="4"/>
      <c r="M6601" s="4"/>
      <c r="N6601" s="4"/>
      <c r="O6601" s="4"/>
      <c r="P6601" s="4"/>
    </row>
    <row r="6602" spans="1:16" x14ac:dyDescent="0.25">
      <c r="A6602" s="4" t="s">
        <v>23</v>
      </c>
      <c r="B6602" s="37" t="s">
        <v>231</v>
      </c>
      <c r="C6602" s="37" t="s">
        <v>232</v>
      </c>
      <c r="D6602" s="4">
        <v>13.525956000000001</v>
      </c>
      <c r="E6602" s="4">
        <v>100.76109080000001</v>
      </c>
      <c r="F6602" s="37" t="s">
        <v>232</v>
      </c>
      <c r="G6602" s="4"/>
      <c r="H6602" s="4"/>
      <c r="I6602" s="4"/>
      <c r="J6602" s="4"/>
      <c r="K6602" s="4"/>
      <c r="L6602" s="4"/>
      <c r="M6602" s="4"/>
      <c r="N6602" s="4"/>
      <c r="O6602" s="4"/>
      <c r="P6602" s="4"/>
    </row>
    <row r="6603" spans="1:16" x14ac:dyDescent="0.25">
      <c r="A6603" s="4" t="s">
        <v>23</v>
      </c>
      <c r="B6603" s="37" t="s">
        <v>19768</v>
      </c>
      <c r="C6603" s="37" t="s">
        <v>19769</v>
      </c>
      <c r="D6603" s="4">
        <v>13.551707199999999</v>
      </c>
      <c r="E6603" s="4">
        <v>100.61973340999999</v>
      </c>
      <c r="F6603" s="37" t="s">
        <v>19769</v>
      </c>
      <c r="G6603" s="4"/>
      <c r="H6603" s="4"/>
      <c r="I6603" s="4"/>
      <c r="J6603" s="4"/>
      <c r="K6603" s="4"/>
      <c r="L6603" s="4"/>
      <c r="M6603" s="4"/>
      <c r="N6603" s="4"/>
      <c r="O6603" s="4"/>
      <c r="P6603" s="4"/>
    </row>
    <row r="6604" spans="1:16" x14ac:dyDescent="0.25">
      <c r="A6604" s="4" t="s">
        <v>23</v>
      </c>
      <c r="B6604" s="37" t="s">
        <v>19770</v>
      </c>
      <c r="C6604" s="37" t="s">
        <v>19771</v>
      </c>
      <c r="D6604" s="4">
        <v>13.636051739999999</v>
      </c>
      <c r="E6604" s="4" t="s">
        <v>19772</v>
      </c>
      <c r="F6604" s="37" t="s">
        <v>19771</v>
      </c>
      <c r="G6604" s="4"/>
      <c r="H6604" s="4"/>
      <c r="I6604" s="4"/>
      <c r="J6604" s="4"/>
      <c r="K6604" s="4"/>
      <c r="L6604" s="4"/>
      <c r="M6604" s="4"/>
      <c r="N6604" s="4"/>
      <c r="O6604" s="4"/>
      <c r="P6604" s="4"/>
    </row>
    <row r="6605" spans="1:16" x14ac:dyDescent="0.25">
      <c r="A6605" s="4" t="s">
        <v>23</v>
      </c>
      <c r="B6605" s="37" t="s">
        <v>19773</v>
      </c>
      <c r="C6605" s="37" t="s">
        <v>19774</v>
      </c>
      <c r="D6605" s="4">
        <v>13.76993</v>
      </c>
      <c r="E6605" s="4">
        <v>100.57371999999999</v>
      </c>
      <c r="F6605" s="37" t="s">
        <v>19774</v>
      </c>
      <c r="G6605" s="4"/>
      <c r="H6605" s="4"/>
      <c r="I6605" s="4"/>
      <c r="J6605" s="4"/>
      <c r="K6605" s="4"/>
      <c r="L6605" s="4"/>
      <c r="M6605" s="4"/>
      <c r="N6605" s="4"/>
      <c r="O6605" s="4"/>
      <c r="P6605" s="4"/>
    </row>
    <row r="6606" spans="1:16" x14ac:dyDescent="0.25">
      <c r="A6606" s="4" t="s">
        <v>23</v>
      </c>
      <c r="B6606" s="37">
        <v>11005439</v>
      </c>
      <c r="C6606" s="37" t="s">
        <v>19775</v>
      </c>
      <c r="D6606" s="4">
        <v>13.7493309422038</v>
      </c>
      <c r="E6606" s="4">
        <v>100.557037885645</v>
      </c>
      <c r="F6606" s="37" t="s">
        <v>19775</v>
      </c>
      <c r="G6606" s="4"/>
      <c r="H6606" s="4"/>
      <c r="I6606" s="4"/>
      <c r="J6606" s="4"/>
      <c r="K6606" s="4"/>
      <c r="L6606" s="4"/>
      <c r="M6606" s="4"/>
      <c r="N6606" s="4"/>
      <c r="O6606" s="4"/>
      <c r="P6606" s="4"/>
    </row>
    <row r="6607" spans="1:16" x14ac:dyDescent="0.25">
      <c r="A6607" s="4" t="s">
        <v>23</v>
      </c>
      <c r="B6607" s="37" t="s">
        <v>448</v>
      </c>
      <c r="C6607" s="37" t="s">
        <v>449</v>
      </c>
      <c r="D6607" s="4">
        <v>13.766959999999999</v>
      </c>
      <c r="E6607" s="4">
        <v>100.533513</v>
      </c>
      <c r="F6607" s="37" t="s">
        <v>449</v>
      </c>
      <c r="G6607" s="4"/>
      <c r="H6607" s="4"/>
      <c r="I6607" s="4"/>
      <c r="J6607" s="4"/>
      <c r="K6607" s="4"/>
      <c r="L6607" s="4"/>
      <c r="M6607" s="4"/>
      <c r="N6607" s="4"/>
      <c r="O6607" s="4"/>
      <c r="P6607" s="4"/>
    </row>
    <row r="6608" spans="1:16" x14ac:dyDescent="0.25">
      <c r="A6608" s="4" t="s">
        <v>23</v>
      </c>
      <c r="B6608" s="4" t="s">
        <v>19776</v>
      </c>
      <c r="C6608" s="4" t="s">
        <v>15338</v>
      </c>
      <c r="D6608" s="4">
        <v>19.117267999999999</v>
      </c>
      <c r="E6608" s="4">
        <v>98.941415000000006</v>
      </c>
      <c r="F6608" s="4" t="s">
        <v>15338</v>
      </c>
      <c r="G6608" s="4"/>
      <c r="H6608" s="4"/>
      <c r="I6608" s="4"/>
      <c r="J6608" s="4"/>
      <c r="K6608" s="4"/>
      <c r="L6608" s="4"/>
      <c r="M6608" s="4"/>
      <c r="N6608" s="4"/>
      <c r="O6608" s="4"/>
      <c r="P6608" s="4"/>
    </row>
    <row r="6609" spans="1:16" x14ac:dyDescent="0.25">
      <c r="A6609" s="4" t="s">
        <v>23</v>
      </c>
      <c r="B6609" s="4" t="s">
        <v>19777</v>
      </c>
      <c r="C6609" s="4" t="s">
        <v>15205</v>
      </c>
      <c r="D6609" s="4">
        <v>18.802643</v>
      </c>
      <c r="E6609" s="4" t="s">
        <v>19778</v>
      </c>
      <c r="F6609" s="4" t="s">
        <v>15205</v>
      </c>
      <c r="G6609" s="4"/>
      <c r="H6609" s="4"/>
      <c r="I6609" s="4"/>
      <c r="J6609" s="4"/>
      <c r="K6609" s="4"/>
      <c r="L6609" s="4"/>
      <c r="M6609" s="4"/>
      <c r="N6609" s="4"/>
      <c r="O6609" s="4"/>
      <c r="P6609" s="4"/>
    </row>
    <row r="6610" spans="1:16" x14ac:dyDescent="0.25">
      <c r="A6610" s="4" t="s">
        <v>23</v>
      </c>
      <c r="B6610" s="4" t="s">
        <v>19779</v>
      </c>
      <c r="C6610" s="4" t="s">
        <v>19780</v>
      </c>
      <c r="D6610" s="4">
        <v>18.726890000000001</v>
      </c>
      <c r="E6610" s="4">
        <v>99.100905999999995</v>
      </c>
      <c r="F6610" s="4" t="s">
        <v>19780</v>
      </c>
      <c r="G6610" s="4"/>
      <c r="H6610" s="4"/>
      <c r="I6610" s="4"/>
      <c r="J6610" s="4"/>
      <c r="K6610" s="4"/>
      <c r="L6610" s="4"/>
      <c r="M6610" s="4"/>
      <c r="N6610" s="4"/>
      <c r="O6610" s="4"/>
      <c r="P6610" s="4"/>
    </row>
    <row r="6611" spans="1:16" x14ac:dyDescent="0.25">
      <c r="A6611" s="4" t="s">
        <v>23</v>
      </c>
      <c r="B6611" s="4" t="s">
        <v>19781</v>
      </c>
      <c r="C6611" s="4" t="s">
        <v>15134</v>
      </c>
      <c r="D6611" s="4">
        <v>18.73997</v>
      </c>
      <c r="E6611" s="4">
        <v>98.957658100000003</v>
      </c>
      <c r="F6611" s="4" t="s">
        <v>15134</v>
      </c>
      <c r="G6611" s="4"/>
      <c r="H6611" s="4"/>
      <c r="I6611" s="4"/>
      <c r="J6611" s="4"/>
      <c r="K6611" s="4"/>
      <c r="L6611" s="4"/>
      <c r="M6611" s="4"/>
      <c r="N6611" s="4"/>
      <c r="O6611" s="4"/>
      <c r="P6611" s="4"/>
    </row>
    <row r="6612" spans="1:16" x14ac:dyDescent="0.25">
      <c r="A6612" s="4" t="s">
        <v>23</v>
      </c>
      <c r="B6612" s="4" t="s">
        <v>19782</v>
      </c>
      <c r="C6612" s="4" t="s">
        <v>19783</v>
      </c>
      <c r="D6612" s="4">
        <v>18.922034</v>
      </c>
      <c r="E6612" s="4" t="s">
        <v>19784</v>
      </c>
      <c r="F6612" s="4" t="s">
        <v>19783</v>
      </c>
      <c r="G6612" s="4"/>
      <c r="H6612" s="4"/>
      <c r="I6612" s="4"/>
      <c r="J6612" s="4"/>
      <c r="K6612" s="4"/>
      <c r="L6612" s="4"/>
      <c r="M6612" s="4"/>
      <c r="N6612" s="4"/>
      <c r="O6612" s="4"/>
      <c r="P6612" s="4"/>
    </row>
    <row r="6613" spans="1:16" x14ac:dyDescent="0.25">
      <c r="A6613" s="4" t="s">
        <v>23</v>
      </c>
      <c r="B6613" s="4" t="s">
        <v>19785</v>
      </c>
      <c r="C6613" s="4" t="s">
        <v>19786</v>
      </c>
      <c r="D6613" s="4">
        <v>18.787489999999998</v>
      </c>
      <c r="E6613" s="4">
        <v>98.993949999999998</v>
      </c>
      <c r="F6613" s="4" t="s">
        <v>19786</v>
      </c>
      <c r="G6613" s="4"/>
      <c r="H6613" s="4"/>
      <c r="I6613" s="4"/>
      <c r="J6613" s="4"/>
      <c r="K6613" s="4"/>
      <c r="L6613" s="4"/>
      <c r="M6613" s="4"/>
      <c r="N6613" s="4"/>
      <c r="O6613" s="4"/>
      <c r="P6613" s="4"/>
    </row>
    <row r="6614" spans="1:16" x14ac:dyDescent="0.25">
      <c r="A6614" s="4" t="s">
        <v>23</v>
      </c>
      <c r="B6614" s="4">
        <v>11005260</v>
      </c>
      <c r="C6614" s="4" t="s">
        <v>19787</v>
      </c>
      <c r="D6614" s="4">
        <v>18.25055</v>
      </c>
      <c r="E6614" s="4">
        <v>99.525606999999994</v>
      </c>
      <c r="F6614" s="4" t="s">
        <v>19787</v>
      </c>
      <c r="G6614" s="4"/>
      <c r="H6614" s="4"/>
      <c r="I6614" s="4"/>
      <c r="J6614" s="4"/>
      <c r="K6614" s="4"/>
      <c r="L6614" s="4"/>
      <c r="M6614" s="4"/>
      <c r="N6614" s="4"/>
      <c r="O6614" s="4"/>
      <c r="P6614" s="4"/>
    </row>
    <row r="6615" spans="1:16" x14ac:dyDescent="0.25">
      <c r="A6615" s="4" t="s">
        <v>23</v>
      </c>
      <c r="B6615" s="4" t="s">
        <v>19788</v>
      </c>
      <c r="C6615" s="4" t="s">
        <v>19789</v>
      </c>
      <c r="D6615" s="4">
        <v>18.228200000000001</v>
      </c>
      <c r="E6615" s="4">
        <v>99.429276999999999</v>
      </c>
      <c r="F6615" s="4" t="s">
        <v>19789</v>
      </c>
      <c r="G6615" s="4"/>
      <c r="H6615" s="4"/>
      <c r="I6615" s="4"/>
      <c r="J6615" s="4"/>
      <c r="K6615" s="4"/>
      <c r="L6615" s="4"/>
      <c r="M6615" s="4"/>
      <c r="N6615" s="4"/>
      <c r="O6615" s="4"/>
      <c r="P6615" s="4"/>
    </row>
    <row r="6616" spans="1:16" x14ac:dyDescent="0.25">
      <c r="A6616" s="4" t="s">
        <v>23</v>
      </c>
      <c r="B6616" s="4">
        <v>11005437</v>
      </c>
      <c r="C6616" s="4" t="s">
        <v>19790</v>
      </c>
      <c r="D6616" s="4">
        <v>18.258828999999999</v>
      </c>
      <c r="E6616" s="4">
        <v>99.458251000000004</v>
      </c>
      <c r="F6616" s="4" t="s">
        <v>19790</v>
      </c>
      <c r="G6616" s="4"/>
      <c r="H6616" s="4"/>
      <c r="I6616" s="4"/>
      <c r="J6616" s="4"/>
      <c r="K6616" s="4"/>
      <c r="L6616" s="4"/>
      <c r="M6616" s="4"/>
      <c r="N6616" s="4"/>
      <c r="O6616" s="4"/>
      <c r="P6616" s="4"/>
    </row>
    <row r="6617" spans="1:16" x14ac:dyDescent="0.25">
      <c r="A6617" s="4" t="s">
        <v>23</v>
      </c>
      <c r="B6617" s="4" t="s">
        <v>19791</v>
      </c>
      <c r="C6617" s="4" t="s">
        <v>19792</v>
      </c>
      <c r="D6617" s="4">
        <v>18.3004517</v>
      </c>
      <c r="E6617" s="4">
        <v>99.487825700000002</v>
      </c>
      <c r="F6617" s="4" t="s">
        <v>19792</v>
      </c>
      <c r="G6617" s="4"/>
      <c r="H6617" s="4"/>
      <c r="I6617" s="4"/>
      <c r="J6617" s="4"/>
      <c r="K6617" s="4"/>
      <c r="L6617" s="4"/>
      <c r="M6617" s="4"/>
      <c r="N6617" s="4"/>
      <c r="O6617" s="4"/>
      <c r="P6617" s="4"/>
    </row>
    <row r="6618" spans="1:16" x14ac:dyDescent="0.25">
      <c r="A6618" s="4" t="s">
        <v>23</v>
      </c>
      <c r="B6618" s="4" t="s">
        <v>19793</v>
      </c>
      <c r="C6618" s="4" t="s">
        <v>13459</v>
      </c>
      <c r="D6618" s="4">
        <v>17.005466999999999</v>
      </c>
      <c r="E6618" s="4">
        <v>99.567717000000002</v>
      </c>
      <c r="F6618" s="4" t="s">
        <v>13459</v>
      </c>
      <c r="G6618" s="4"/>
      <c r="H6618" s="4"/>
      <c r="I6618" s="4"/>
      <c r="J6618" s="4"/>
      <c r="K6618" s="4"/>
      <c r="L6618" s="4"/>
      <c r="M6618" s="4"/>
      <c r="N6618" s="4"/>
      <c r="O6618" s="4"/>
      <c r="P6618" s="4"/>
    </row>
    <row r="6619" spans="1:16" x14ac:dyDescent="0.25">
      <c r="A6619" s="4" t="s">
        <v>23</v>
      </c>
      <c r="B6619" s="4" t="s">
        <v>19794</v>
      </c>
      <c r="C6619" s="4" t="s">
        <v>19795</v>
      </c>
      <c r="D6619" s="4">
        <v>16.483183</v>
      </c>
      <c r="E6619" s="4">
        <v>99.523532000000003</v>
      </c>
      <c r="F6619" s="4" t="s">
        <v>19795</v>
      </c>
      <c r="G6619" s="4"/>
      <c r="H6619" s="4"/>
      <c r="I6619" s="4"/>
      <c r="J6619" s="4"/>
      <c r="K6619" s="4"/>
      <c r="L6619" s="4"/>
      <c r="M6619" s="4"/>
      <c r="N6619" s="4"/>
      <c r="O6619" s="4"/>
      <c r="P6619" s="4"/>
    </row>
    <row r="6620" spans="1:16" x14ac:dyDescent="0.25">
      <c r="A6620" s="4" t="s">
        <v>23</v>
      </c>
      <c r="B6620" s="4" t="s">
        <v>19796</v>
      </c>
      <c r="C6620" s="4" t="s">
        <v>12745</v>
      </c>
      <c r="D6620" s="4">
        <v>16.487062999999999</v>
      </c>
      <c r="E6620" s="4">
        <v>99.814577999999997</v>
      </c>
      <c r="F6620" s="4" t="s">
        <v>12745</v>
      </c>
      <c r="G6620" s="4"/>
      <c r="H6620" s="4"/>
      <c r="I6620" s="4"/>
      <c r="J6620" s="4"/>
      <c r="K6620" s="4"/>
      <c r="L6620" s="4"/>
      <c r="M6620" s="4"/>
      <c r="N6620" s="4"/>
      <c r="O6620" s="4"/>
      <c r="P6620" s="4"/>
    </row>
    <row r="6621" spans="1:16" x14ac:dyDescent="0.25">
      <c r="A6621" s="4" t="s">
        <v>23</v>
      </c>
      <c r="B6621" s="4" t="s">
        <v>19797</v>
      </c>
      <c r="C6621" s="4" t="s">
        <v>11830</v>
      </c>
      <c r="D6621" s="4">
        <v>16.032409999999999</v>
      </c>
      <c r="E6621" s="4">
        <v>99.771199999999993</v>
      </c>
      <c r="F6621" s="4" t="s">
        <v>11830</v>
      </c>
      <c r="G6621" s="4"/>
      <c r="H6621" s="4"/>
      <c r="I6621" s="4"/>
      <c r="J6621" s="4"/>
      <c r="K6621" s="4"/>
      <c r="L6621" s="4"/>
      <c r="M6621" s="4"/>
      <c r="N6621" s="4"/>
      <c r="O6621" s="4"/>
      <c r="P6621" s="4"/>
    </row>
    <row r="6622" spans="1:16" x14ac:dyDescent="0.25">
      <c r="A6622" s="4" t="s">
        <v>23</v>
      </c>
      <c r="B6622" s="4" t="s">
        <v>19798</v>
      </c>
      <c r="C6622" s="4" t="s">
        <v>19799</v>
      </c>
      <c r="D6622" s="4">
        <v>15.833050999999999</v>
      </c>
      <c r="E6622" s="4">
        <v>100.079431</v>
      </c>
      <c r="F6622" s="4" t="s">
        <v>19799</v>
      </c>
      <c r="G6622" s="4"/>
      <c r="H6622" s="4"/>
      <c r="I6622" s="4"/>
      <c r="J6622" s="4"/>
      <c r="K6622" s="4"/>
      <c r="L6622" s="4"/>
      <c r="M6622" s="4"/>
      <c r="N6622" s="4"/>
      <c r="O6622" s="4"/>
      <c r="P6622" s="4"/>
    </row>
    <row r="6623" spans="1:16" x14ac:dyDescent="0.25">
      <c r="A6623" s="4" t="s">
        <v>23</v>
      </c>
      <c r="B6623" s="4" t="s">
        <v>19800</v>
      </c>
      <c r="C6623" s="4" t="s">
        <v>10962</v>
      </c>
      <c r="D6623" s="4">
        <v>15.458526000000001</v>
      </c>
      <c r="E6623" s="4">
        <v>100.145256</v>
      </c>
      <c r="F6623" s="4" t="s">
        <v>10962</v>
      </c>
      <c r="G6623" s="4"/>
      <c r="H6623" s="4"/>
      <c r="I6623" s="4"/>
      <c r="J6623" s="4"/>
      <c r="K6623" s="4"/>
      <c r="L6623" s="4"/>
      <c r="M6623" s="4"/>
      <c r="N6623" s="4"/>
      <c r="O6623" s="4"/>
      <c r="P6623" s="4"/>
    </row>
    <row r="6624" spans="1:16" x14ac:dyDescent="0.25">
      <c r="A6624" s="4" t="s">
        <v>23</v>
      </c>
      <c r="B6624" s="4" t="s">
        <v>19801</v>
      </c>
      <c r="C6624" s="4" t="s">
        <v>10626</v>
      </c>
      <c r="D6624" s="4">
        <v>15.252503000000001</v>
      </c>
      <c r="E6624" s="4">
        <v>100.20449600000001</v>
      </c>
      <c r="F6624" s="4" t="s">
        <v>10626</v>
      </c>
      <c r="G6624" s="4"/>
      <c r="H6624" s="4"/>
      <c r="I6624" s="4"/>
      <c r="J6624" s="4"/>
      <c r="K6624" s="4"/>
      <c r="L6624" s="4"/>
      <c r="M6624" s="4"/>
      <c r="N6624" s="4"/>
      <c r="O6624" s="4"/>
      <c r="P6624" s="4"/>
    </row>
    <row r="6625" spans="1:16" x14ac:dyDescent="0.25">
      <c r="A6625" s="4" t="s">
        <v>23</v>
      </c>
      <c r="B6625" s="4" t="s">
        <v>19802</v>
      </c>
      <c r="C6625" s="4" t="s">
        <v>19803</v>
      </c>
      <c r="D6625" s="4">
        <v>15.358404999999999</v>
      </c>
      <c r="E6625" s="4">
        <v>100.16012499999999</v>
      </c>
      <c r="F6625" s="4" t="s">
        <v>19803</v>
      </c>
      <c r="G6625" s="4"/>
      <c r="H6625" s="4"/>
      <c r="I6625" s="4"/>
      <c r="J6625" s="4"/>
      <c r="K6625" s="4"/>
      <c r="L6625" s="4"/>
      <c r="M6625" s="4"/>
      <c r="N6625" s="4"/>
      <c r="O6625" s="4"/>
      <c r="P6625" s="4"/>
    </row>
    <row r="6626" spans="1:16" x14ac:dyDescent="0.25">
      <c r="A6626" s="4" t="s">
        <v>23</v>
      </c>
      <c r="B6626" s="4" t="s">
        <v>19804</v>
      </c>
      <c r="C6626" s="4" t="s">
        <v>16087</v>
      </c>
      <c r="D6626" s="4">
        <v>15.380262200000001</v>
      </c>
      <c r="E6626" s="4">
        <v>100.0202725</v>
      </c>
      <c r="F6626" s="4" t="s">
        <v>16087</v>
      </c>
      <c r="G6626" s="4"/>
      <c r="H6626" s="4"/>
      <c r="I6626" s="4"/>
      <c r="J6626" s="4"/>
      <c r="K6626" s="4"/>
      <c r="L6626" s="4"/>
      <c r="M6626" s="4"/>
      <c r="N6626" s="4"/>
      <c r="O6626" s="4"/>
      <c r="P6626" s="4"/>
    </row>
    <row r="6627" spans="1:16" x14ac:dyDescent="0.25">
      <c r="A6627" s="4" t="s">
        <v>23</v>
      </c>
      <c r="B6627" s="4" t="s">
        <v>19805</v>
      </c>
      <c r="C6627" s="4" t="s">
        <v>10357</v>
      </c>
      <c r="D6627" s="4">
        <v>15.084793400000001</v>
      </c>
      <c r="E6627" s="4">
        <v>99.526017370000005</v>
      </c>
      <c r="F6627" s="4" t="s">
        <v>10357</v>
      </c>
      <c r="G6627" s="4"/>
      <c r="H6627" s="4"/>
      <c r="I6627" s="4"/>
      <c r="J6627" s="4"/>
      <c r="K6627" s="4"/>
      <c r="L6627" s="4"/>
      <c r="M6627" s="4"/>
      <c r="N6627" s="4"/>
      <c r="O6627" s="4"/>
      <c r="P6627" s="4"/>
    </row>
    <row r="6628" spans="1:16" x14ac:dyDescent="0.25">
      <c r="A6628" s="4" t="s">
        <v>23</v>
      </c>
      <c r="B6628" s="4" t="s">
        <v>19806</v>
      </c>
      <c r="C6628" s="4" t="s">
        <v>19807</v>
      </c>
      <c r="D6628" s="4">
        <v>12.775276</v>
      </c>
      <c r="E6628" s="4" t="s">
        <v>19808</v>
      </c>
      <c r="F6628" s="4" t="s">
        <v>19807</v>
      </c>
      <c r="G6628" s="4"/>
      <c r="H6628" s="4"/>
      <c r="I6628" s="4"/>
      <c r="J6628" s="4"/>
      <c r="K6628" s="4"/>
      <c r="L6628" s="4"/>
      <c r="M6628" s="4"/>
      <c r="N6628" s="4"/>
      <c r="O6628" s="4"/>
      <c r="P6628" s="4"/>
    </row>
    <row r="6629" spans="1:16" x14ac:dyDescent="0.25">
      <c r="A6629" s="4" t="s">
        <v>23</v>
      </c>
      <c r="B6629" s="4" t="s">
        <v>19809</v>
      </c>
      <c r="C6629" s="4" t="s">
        <v>3555</v>
      </c>
      <c r="D6629" s="4">
        <v>12.740159</v>
      </c>
      <c r="E6629" s="4">
        <v>101.600166</v>
      </c>
      <c r="F6629" s="4" t="s">
        <v>3555</v>
      </c>
      <c r="G6629" s="4"/>
      <c r="H6629" s="4"/>
      <c r="I6629" s="4"/>
      <c r="J6629" s="4"/>
      <c r="K6629" s="4"/>
      <c r="L6629" s="4"/>
      <c r="M6629" s="4"/>
      <c r="N6629" s="4"/>
      <c r="O6629" s="4"/>
      <c r="P6629" s="4"/>
    </row>
    <row r="6630" spans="1:16" x14ac:dyDescent="0.25">
      <c r="A6630" s="4" t="s">
        <v>23</v>
      </c>
      <c r="B6630" s="4" t="s">
        <v>19810</v>
      </c>
      <c r="C6630" s="4" t="s">
        <v>19811</v>
      </c>
      <c r="D6630" s="4">
        <v>12.705788999999999</v>
      </c>
      <c r="E6630" s="4">
        <v>101.272858</v>
      </c>
      <c r="F6630" s="4" t="s">
        <v>19811</v>
      </c>
      <c r="G6630" s="4"/>
      <c r="H6630" s="4"/>
      <c r="I6630" s="4"/>
      <c r="J6630" s="4"/>
      <c r="K6630" s="4"/>
      <c r="L6630" s="4"/>
      <c r="M6630" s="4"/>
      <c r="N6630" s="4"/>
      <c r="O6630" s="4"/>
      <c r="P6630" s="4"/>
    </row>
    <row r="6631" spans="1:16" x14ac:dyDescent="0.25">
      <c r="A6631" s="4" t="s">
        <v>23</v>
      </c>
      <c r="B6631" s="4" t="s">
        <v>19812</v>
      </c>
      <c r="C6631" s="4" t="s">
        <v>19813</v>
      </c>
      <c r="D6631" s="4">
        <v>12.781222</v>
      </c>
      <c r="E6631" s="4">
        <v>101.29427800000001</v>
      </c>
      <c r="F6631" s="4" t="s">
        <v>19813</v>
      </c>
      <c r="G6631" s="4"/>
      <c r="H6631" s="4"/>
      <c r="I6631" s="4"/>
      <c r="J6631" s="4"/>
      <c r="K6631" s="4"/>
      <c r="L6631" s="4"/>
      <c r="M6631" s="4"/>
      <c r="N6631" s="4"/>
      <c r="O6631" s="4"/>
      <c r="P6631" s="4"/>
    </row>
    <row r="6632" spans="1:16" x14ac:dyDescent="0.25">
      <c r="A6632" s="4" t="s">
        <v>23</v>
      </c>
      <c r="B6632" s="4" t="s">
        <v>19814</v>
      </c>
      <c r="C6632" s="4" t="s">
        <v>3593</v>
      </c>
      <c r="D6632" s="4">
        <v>12.76615</v>
      </c>
      <c r="E6632" s="4">
        <v>101.290739</v>
      </c>
      <c r="F6632" s="4" t="s">
        <v>3593</v>
      </c>
      <c r="G6632" s="4"/>
      <c r="H6632" s="4"/>
      <c r="I6632" s="4"/>
      <c r="J6632" s="4"/>
      <c r="K6632" s="4"/>
      <c r="L6632" s="4"/>
      <c r="M6632" s="4"/>
      <c r="N6632" s="4"/>
      <c r="O6632" s="4"/>
      <c r="P6632" s="4"/>
    </row>
    <row r="6633" spans="1:16" x14ac:dyDescent="0.25">
      <c r="A6633" s="4" t="s">
        <v>23</v>
      </c>
      <c r="B6633" s="4" t="s">
        <v>19815</v>
      </c>
      <c r="C6633" s="4" t="s">
        <v>19816</v>
      </c>
      <c r="D6633" s="4">
        <v>12.969605</v>
      </c>
      <c r="E6633" s="4" t="s">
        <v>19817</v>
      </c>
      <c r="F6633" s="4" t="s">
        <v>19816</v>
      </c>
      <c r="G6633" s="4"/>
      <c r="H6633" s="4"/>
      <c r="I6633" s="4"/>
      <c r="J6633" s="4"/>
      <c r="K6633" s="4"/>
      <c r="L6633" s="4"/>
      <c r="M6633" s="4"/>
      <c r="N6633" s="4"/>
      <c r="O6633" s="4"/>
      <c r="P6633" s="4"/>
    </row>
    <row r="6634" spans="1:16" x14ac:dyDescent="0.25">
      <c r="A6634" s="4" t="s">
        <v>23</v>
      </c>
      <c r="B6634" s="4" t="s">
        <v>19818</v>
      </c>
      <c r="C6634" s="4" t="s">
        <v>19819</v>
      </c>
      <c r="D6634" s="4">
        <v>13.021412</v>
      </c>
      <c r="E6634" s="4" t="s">
        <v>19820</v>
      </c>
      <c r="F6634" s="4" t="s">
        <v>19819</v>
      </c>
      <c r="G6634" s="4"/>
      <c r="H6634" s="4"/>
      <c r="I6634" s="4"/>
      <c r="J6634" s="4"/>
      <c r="K6634" s="4"/>
      <c r="L6634" s="4"/>
      <c r="M6634" s="4"/>
      <c r="N6634" s="4"/>
      <c r="O6634" s="4"/>
      <c r="P6634" s="4"/>
    </row>
    <row r="6635" spans="1:16" x14ac:dyDescent="0.25">
      <c r="A6635" s="4" t="s">
        <v>23</v>
      </c>
      <c r="B6635" s="4" t="s">
        <v>19821</v>
      </c>
      <c r="C6635" s="4" t="s">
        <v>19822</v>
      </c>
      <c r="D6635" s="4">
        <v>13.018912</v>
      </c>
      <c r="E6635" s="4" t="s">
        <v>19823</v>
      </c>
      <c r="F6635" s="4" t="s">
        <v>19822</v>
      </c>
      <c r="G6635" s="4"/>
      <c r="H6635" s="4"/>
      <c r="I6635" s="4"/>
      <c r="J6635" s="4"/>
      <c r="K6635" s="4"/>
      <c r="L6635" s="4"/>
      <c r="M6635" s="4"/>
      <c r="N6635" s="4"/>
      <c r="O6635" s="4"/>
      <c r="P6635" s="4"/>
    </row>
    <row r="6636" spans="1:16" x14ac:dyDescent="0.25">
      <c r="A6636" s="4" t="s">
        <v>23</v>
      </c>
      <c r="B6636" s="4" t="s">
        <v>19824</v>
      </c>
      <c r="C6636" s="4" t="s">
        <v>8659</v>
      </c>
      <c r="D6636" s="4">
        <v>14.359</v>
      </c>
      <c r="E6636" s="4">
        <v>100.56874999999999</v>
      </c>
      <c r="F6636" s="4" t="s">
        <v>8659</v>
      </c>
      <c r="G6636" s="4"/>
      <c r="H6636" s="4"/>
      <c r="I6636" s="4"/>
      <c r="J6636" s="4"/>
      <c r="K6636" s="4"/>
      <c r="L6636" s="4"/>
      <c r="M6636" s="4"/>
      <c r="N6636" s="4"/>
      <c r="O6636" s="4"/>
      <c r="P6636" s="4"/>
    </row>
    <row r="6637" spans="1:16" x14ac:dyDescent="0.25">
      <c r="A6637" s="4" t="s">
        <v>23</v>
      </c>
      <c r="B6637" s="4" t="s">
        <v>19825</v>
      </c>
      <c r="C6637" s="4" t="s">
        <v>19826</v>
      </c>
      <c r="D6637" s="4">
        <v>14.269741</v>
      </c>
      <c r="E6637" s="4" t="s">
        <v>19827</v>
      </c>
      <c r="F6637" s="4" t="s">
        <v>19826</v>
      </c>
      <c r="G6637" s="4"/>
      <c r="H6637" s="4"/>
      <c r="I6637" s="4"/>
      <c r="J6637" s="4"/>
      <c r="K6637" s="4"/>
      <c r="L6637" s="4"/>
      <c r="M6637" s="4"/>
      <c r="N6637" s="4"/>
      <c r="O6637" s="4"/>
      <c r="P6637" s="4"/>
    </row>
    <row r="6638" spans="1:16" x14ac:dyDescent="0.25">
      <c r="A6638" s="4" t="s">
        <v>23</v>
      </c>
      <c r="B6638" s="4" t="s">
        <v>19828</v>
      </c>
      <c r="C6638" s="4" t="s">
        <v>19829</v>
      </c>
      <c r="D6638" s="4">
        <v>14.243340999999999</v>
      </c>
      <c r="E6638" s="4">
        <v>100.609048</v>
      </c>
      <c r="F6638" s="4" t="s">
        <v>19829</v>
      </c>
      <c r="G6638" s="4"/>
      <c r="H6638" s="4"/>
      <c r="I6638" s="4"/>
      <c r="J6638" s="4"/>
      <c r="K6638" s="4"/>
      <c r="L6638" s="4"/>
      <c r="M6638" s="4"/>
      <c r="N6638" s="4"/>
      <c r="O6638" s="4"/>
      <c r="P6638" s="4"/>
    </row>
    <row r="6639" spans="1:16" x14ac:dyDescent="0.25">
      <c r="A6639" s="4" t="s">
        <v>23</v>
      </c>
      <c r="B6639" s="4" t="s">
        <v>19830</v>
      </c>
      <c r="C6639" s="4" t="s">
        <v>19831</v>
      </c>
      <c r="D6639" s="4">
        <v>12.947123449999999</v>
      </c>
      <c r="E6639" s="4">
        <v>100.99068683</v>
      </c>
      <c r="F6639" s="4" t="s">
        <v>19831</v>
      </c>
      <c r="G6639" s="4"/>
      <c r="H6639" s="4"/>
      <c r="I6639" s="4"/>
      <c r="J6639" s="4"/>
      <c r="K6639" s="4"/>
      <c r="L6639" s="4"/>
      <c r="M6639" s="4"/>
      <c r="N6639" s="4"/>
      <c r="O6639" s="4"/>
      <c r="P6639" s="4"/>
    </row>
    <row r="6640" spans="1:16" x14ac:dyDescent="0.25">
      <c r="A6640" s="4" t="s">
        <v>23</v>
      </c>
      <c r="B6640" s="4" t="s">
        <v>19832</v>
      </c>
      <c r="C6640" s="4" t="s">
        <v>3877</v>
      </c>
      <c r="D6640" s="4">
        <v>13.76993</v>
      </c>
      <c r="E6640" s="4">
        <v>100.57371999999999</v>
      </c>
      <c r="F6640" s="4" t="s">
        <v>3877</v>
      </c>
      <c r="G6640" s="4"/>
      <c r="H6640" s="4"/>
      <c r="I6640" s="4"/>
      <c r="J6640" s="4"/>
      <c r="K6640" s="4"/>
      <c r="L6640" s="4"/>
      <c r="M6640" s="4"/>
      <c r="N6640" s="4"/>
      <c r="O6640" s="4"/>
      <c r="P6640" s="4"/>
    </row>
    <row r="6641" spans="1:16" x14ac:dyDescent="0.25">
      <c r="A6641" s="4" t="s">
        <v>23</v>
      </c>
      <c r="B6641" s="4" t="s">
        <v>19833</v>
      </c>
      <c r="C6641" s="4" t="s">
        <v>3824</v>
      </c>
      <c r="D6641" s="4">
        <v>12.924809</v>
      </c>
      <c r="E6641" s="4">
        <v>100.866997</v>
      </c>
      <c r="F6641" s="4" t="s">
        <v>3824</v>
      </c>
      <c r="G6641" s="4"/>
      <c r="H6641" s="4"/>
      <c r="I6641" s="4"/>
      <c r="J6641" s="4"/>
      <c r="K6641" s="4"/>
      <c r="L6641" s="4"/>
      <c r="M6641" s="4"/>
      <c r="N6641" s="4"/>
      <c r="O6641" s="4"/>
      <c r="P6641" s="4"/>
    </row>
    <row r="6642" spans="1:16" x14ac:dyDescent="0.25">
      <c r="A6642" s="4" t="s">
        <v>23</v>
      </c>
      <c r="B6642" s="4" t="s">
        <v>19834</v>
      </c>
      <c r="C6642" s="4" t="s">
        <v>19835</v>
      </c>
      <c r="D6642" s="4">
        <v>13.04055477</v>
      </c>
      <c r="E6642" s="4">
        <v>101.08264827000001</v>
      </c>
      <c r="F6642" s="4" t="s">
        <v>19835</v>
      </c>
      <c r="G6642" s="4"/>
      <c r="H6642" s="4"/>
      <c r="I6642" s="4"/>
      <c r="J6642" s="4"/>
      <c r="K6642" s="4"/>
      <c r="L6642" s="4"/>
      <c r="M6642" s="4"/>
      <c r="N6642" s="4"/>
      <c r="O6642" s="4"/>
      <c r="P6642" s="4"/>
    </row>
    <row r="6643" spans="1:16" x14ac:dyDescent="0.25">
      <c r="A6643" s="4" t="s">
        <v>23</v>
      </c>
      <c r="B6643" s="4" t="s">
        <v>19836</v>
      </c>
      <c r="C6643" s="4" t="s">
        <v>4287</v>
      </c>
      <c r="D6643" s="4">
        <v>13.76993</v>
      </c>
      <c r="E6643" s="4">
        <v>100.57371999999999</v>
      </c>
      <c r="F6643" s="4" t="s">
        <v>4287</v>
      </c>
      <c r="G6643" s="4"/>
      <c r="H6643" s="4"/>
      <c r="I6643" s="4"/>
      <c r="J6643" s="4"/>
      <c r="K6643" s="4"/>
      <c r="L6643" s="4"/>
      <c r="M6643" s="4"/>
      <c r="N6643" s="4"/>
      <c r="O6643" s="4"/>
      <c r="P6643" s="4"/>
    </row>
    <row r="6644" spans="1:16" x14ac:dyDescent="0.25">
      <c r="A6644" s="4" t="s">
        <v>23</v>
      </c>
      <c r="B6644" s="4" t="s">
        <v>19837</v>
      </c>
      <c r="C6644" s="4" t="s">
        <v>18946</v>
      </c>
      <c r="D6644" s="4">
        <v>13.76993</v>
      </c>
      <c r="E6644" s="4">
        <v>100.57371999999999</v>
      </c>
      <c r="F6644" s="4" t="s">
        <v>18946</v>
      </c>
      <c r="G6644" s="4"/>
      <c r="H6644" s="4"/>
      <c r="I6644" s="4"/>
      <c r="J6644" s="4"/>
      <c r="K6644" s="4"/>
      <c r="L6644" s="4"/>
      <c r="M6644" s="4"/>
      <c r="N6644" s="4"/>
      <c r="O6644" s="4"/>
      <c r="P6644" s="4"/>
    </row>
    <row r="6645" spans="1:16" x14ac:dyDescent="0.25">
      <c r="A6645" s="4" t="s">
        <v>23</v>
      </c>
      <c r="B6645" s="4" t="s">
        <v>19838</v>
      </c>
      <c r="C6645" s="4" t="s">
        <v>4355</v>
      </c>
      <c r="D6645" s="4">
        <v>13.347223</v>
      </c>
      <c r="E6645" s="4">
        <v>101.271627</v>
      </c>
      <c r="F6645" s="4" t="s">
        <v>4355</v>
      </c>
      <c r="G6645" s="4"/>
      <c r="H6645" s="4"/>
      <c r="I6645" s="4"/>
      <c r="J6645" s="4"/>
      <c r="K6645" s="4"/>
      <c r="L6645" s="4"/>
      <c r="M6645" s="4"/>
      <c r="N6645" s="4"/>
      <c r="O6645" s="4"/>
      <c r="P6645" s="4"/>
    </row>
    <row r="6646" spans="1:16" x14ac:dyDescent="0.25">
      <c r="A6646" s="4" t="s">
        <v>166</v>
      </c>
      <c r="B6646" s="4" t="s">
        <v>19839</v>
      </c>
      <c r="C6646" s="4" t="s">
        <v>6789</v>
      </c>
      <c r="D6646" s="4">
        <v>13.814795</v>
      </c>
      <c r="E6646" s="4">
        <v>100.841233</v>
      </c>
      <c r="F6646" s="4" t="s">
        <v>6789</v>
      </c>
      <c r="G6646" s="4"/>
      <c r="H6646" s="4"/>
      <c r="I6646" s="4"/>
      <c r="J6646" s="4"/>
      <c r="K6646" s="4"/>
      <c r="L6646" s="4"/>
      <c r="M6646" s="4"/>
      <c r="N6646" s="4"/>
      <c r="O6646" s="4"/>
      <c r="P6646" s="4"/>
    </row>
    <row r="6647" spans="1:16" x14ac:dyDescent="0.25">
      <c r="A6647" s="4" t="s">
        <v>23</v>
      </c>
      <c r="B6647" s="4" t="s">
        <v>19840</v>
      </c>
      <c r="C6647" s="4" t="s">
        <v>19841</v>
      </c>
      <c r="D6647" s="4">
        <v>13.849534</v>
      </c>
      <c r="E6647" s="4" t="s">
        <v>19842</v>
      </c>
      <c r="F6647" s="4" t="s">
        <v>19841</v>
      </c>
      <c r="G6647" s="4"/>
      <c r="H6647" s="4"/>
      <c r="I6647" s="4"/>
      <c r="J6647" s="4"/>
      <c r="K6647" s="4"/>
      <c r="L6647" s="4"/>
      <c r="M6647" s="4"/>
      <c r="N6647" s="4"/>
      <c r="O6647" s="4"/>
      <c r="P6647" s="4"/>
    </row>
    <row r="6648" spans="1:16" x14ac:dyDescent="0.25">
      <c r="A6648" s="4" t="s">
        <v>23</v>
      </c>
      <c r="B6648" s="4" t="s">
        <v>19843</v>
      </c>
      <c r="C6648" s="4" t="s">
        <v>19844</v>
      </c>
      <c r="D6648" s="4">
        <v>13.88707934</v>
      </c>
      <c r="E6648" s="4" t="s">
        <v>19845</v>
      </c>
      <c r="F6648" s="4" t="s">
        <v>19844</v>
      </c>
      <c r="G6648" s="4"/>
      <c r="H6648" s="4"/>
      <c r="I6648" s="4"/>
      <c r="J6648" s="4"/>
      <c r="K6648" s="4"/>
      <c r="L6648" s="4"/>
      <c r="M6648" s="4"/>
      <c r="N6648" s="4"/>
      <c r="O6648" s="4"/>
      <c r="P6648" s="4"/>
    </row>
    <row r="6649" spans="1:16" x14ac:dyDescent="0.25">
      <c r="A6649" s="4" t="s">
        <v>23</v>
      </c>
      <c r="B6649" s="4" t="s">
        <v>19846</v>
      </c>
      <c r="C6649" s="4" t="s">
        <v>19847</v>
      </c>
      <c r="D6649" s="4">
        <v>13.894285</v>
      </c>
      <c r="E6649" s="4" t="s">
        <v>19848</v>
      </c>
      <c r="F6649" s="4" t="s">
        <v>19847</v>
      </c>
      <c r="G6649" s="4"/>
      <c r="H6649" s="4"/>
      <c r="I6649" s="4"/>
      <c r="J6649" s="4"/>
      <c r="K6649" s="4"/>
      <c r="L6649" s="4"/>
      <c r="M6649" s="4"/>
      <c r="N6649" s="4"/>
      <c r="O6649" s="4"/>
      <c r="P6649" s="4"/>
    </row>
    <row r="6650" spans="1:16" x14ac:dyDescent="0.25">
      <c r="A6650" s="4" t="s">
        <v>23</v>
      </c>
      <c r="B6650" s="4" t="s">
        <v>19849</v>
      </c>
      <c r="C6650" s="4" t="s">
        <v>6868</v>
      </c>
      <c r="D6650" s="4">
        <v>13.825215</v>
      </c>
      <c r="E6650" s="4">
        <v>100.677633</v>
      </c>
      <c r="F6650" s="4" t="s">
        <v>6868</v>
      </c>
      <c r="G6650" s="4"/>
      <c r="H6650" s="4"/>
      <c r="I6650" s="4"/>
      <c r="J6650" s="4"/>
      <c r="K6650" s="4"/>
      <c r="L6650" s="4"/>
      <c r="M6650" s="4"/>
      <c r="N6650" s="4"/>
      <c r="O6650" s="4"/>
      <c r="P6650" s="4"/>
    </row>
    <row r="6651" spans="1:16" x14ac:dyDescent="0.25">
      <c r="A6651" s="4" t="s">
        <v>23</v>
      </c>
      <c r="B6651" s="4" t="s">
        <v>19850</v>
      </c>
      <c r="C6651" s="4" t="s">
        <v>6739</v>
      </c>
      <c r="D6651" s="4">
        <v>13.812954</v>
      </c>
      <c r="E6651" s="4">
        <v>100.713601</v>
      </c>
      <c r="F6651" s="4" t="s">
        <v>6739</v>
      </c>
      <c r="G6651" s="4"/>
      <c r="H6651" s="4"/>
      <c r="I6651" s="4"/>
      <c r="J6651" s="4"/>
      <c r="K6651" s="4"/>
      <c r="L6651" s="4"/>
      <c r="M6651" s="4"/>
      <c r="N6651" s="4"/>
      <c r="O6651" s="4"/>
      <c r="P6651" s="4"/>
    </row>
    <row r="6652" spans="1:16" x14ac:dyDescent="0.25">
      <c r="A6652" s="4" t="s">
        <v>23</v>
      </c>
      <c r="B6652" s="4">
        <v>11005234</v>
      </c>
      <c r="C6652" s="4" t="s">
        <v>19851</v>
      </c>
      <c r="D6652" s="4">
        <v>13.929091</v>
      </c>
      <c r="E6652" s="4">
        <v>100.72163399999999</v>
      </c>
      <c r="F6652" s="4" t="s">
        <v>19851</v>
      </c>
      <c r="G6652" s="4"/>
      <c r="H6652" s="4"/>
      <c r="I6652" s="4"/>
      <c r="J6652" s="4"/>
      <c r="K6652" s="4"/>
      <c r="L6652" s="4"/>
      <c r="M6652" s="4"/>
      <c r="N6652" s="4"/>
      <c r="O6652" s="4"/>
      <c r="P6652" s="4"/>
    </row>
    <row r="6653" spans="1:16" x14ac:dyDescent="0.25">
      <c r="A6653" s="4" t="s">
        <v>23</v>
      </c>
      <c r="B6653" s="4" t="s">
        <v>19852</v>
      </c>
      <c r="C6653" s="4" t="s">
        <v>19853</v>
      </c>
      <c r="D6653" s="4">
        <v>13.89492735</v>
      </c>
      <c r="E6653" s="4" t="s">
        <v>19854</v>
      </c>
      <c r="F6653" s="4" t="s">
        <v>19853</v>
      </c>
      <c r="G6653" s="4"/>
      <c r="H6653" s="4"/>
      <c r="I6653" s="4"/>
      <c r="J6653" s="4"/>
      <c r="K6653" s="4"/>
      <c r="L6653" s="4"/>
      <c r="M6653" s="4"/>
      <c r="N6653" s="4"/>
      <c r="O6653" s="4"/>
      <c r="P6653" s="4"/>
    </row>
    <row r="6654" spans="1:16" x14ac:dyDescent="0.25">
      <c r="A6654" s="4" t="s">
        <v>23</v>
      </c>
      <c r="B6654" s="4" t="s">
        <v>19855</v>
      </c>
      <c r="C6654" s="4" t="s">
        <v>7315</v>
      </c>
      <c r="D6654" s="4">
        <v>13.89714</v>
      </c>
      <c r="E6654" s="4">
        <v>100.60885</v>
      </c>
      <c r="F6654" s="4" t="s">
        <v>7315</v>
      </c>
      <c r="G6654" s="4"/>
      <c r="H6654" s="4"/>
      <c r="I6654" s="4"/>
      <c r="J6654" s="4"/>
      <c r="K6654" s="4"/>
      <c r="L6654" s="4"/>
      <c r="M6654" s="4"/>
      <c r="N6654" s="4"/>
      <c r="O6654" s="4"/>
      <c r="P6654" s="4"/>
    </row>
    <row r="6655" spans="1:16" x14ac:dyDescent="0.25">
      <c r="A6655" s="4" t="s">
        <v>23</v>
      </c>
      <c r="B6655" s="4" t="s">
        <v>450</v>
      </c>
      <c r="C6655" s="4" t="s">
        <v>451</v>
      </c>
      <c r="D6655" s="4">
        <v>13.781872999999999</v>
      </c>
      <c r="E6655" s="4">
        <v>100.537701</v>
      </c>
      <c r="F6655" s="4" t="s">
        <v>451</v>
      </c>
      <c r="G6655" s="4"/>
      <c r="H6655" s="4"/>
      <c r="I6655" s="4"/>
      <c r="J6655" s="4"/>
      <c r="K6655" s="4"/>
      <c r="L6655" s="4"/>
      <c r="M6655" s="4"/>
      <c r="N6655" s="4"/>
      <c r="O6655" s="4"/>
      <c r="P6655" s="4"/>
    </row>
    <row r="6656" spans="1:16" x14ac:dyDescent="0.25">
      <c r="A6656" s="4" t="s">
        <v>23</v>
      </c>
      <c r="B6656" s="4">
        <v>11005416</v>
      </c>
      <c r="C6656" s="4" t="s">
        <v>19856</v>
      </c>
      <c r="D6656" s="4">
        <v>7.0370100000000004</v>
      </c>
      <c r="E6656" s="4">
        <v>100.466042</v>
      </c>
      <c r="F6656" s="4" t="s">
        <v>19856</v>
      </c>
      <c r="G6656" s="4"/>
      <c r="H6656" s="4"/>
      <c r="I6656" s="4"/>
      <c r="J6656" s="4"/>
      <c r="K6656" s="4"/>
      <c r="L6656" s="4"/>
      <c r="M6656" s="4"/>
      <c r="N6656" s="4"/>
      <c r="O6656" s="4"/>
      <c r="P6656" s="4"/>
    </row>
    <row r="6657" spans="1:16" x14ac:dyDescent="0.25">
      <c r="A6657" s="4" t="s">
        <v>23</v>
      </c>
      <c r="B6657" s="4">
        <v>11005300</v>
      </c>
      <c r="C6657" s="4" t="s">
        <v>19857</v>
      </c>
      <c r="D6657" s="4">
        <v>7.0020219813454103</v>
      </c>
      <c r="E6657" s="4">
        <v>100.490713359453</v>
      </c>
      <c r="F6657" s="4" t="s">
        <v>19857</v>
      </c>
      <c r="G6657" s="4"/>
      <c r="H6657" s="4"/>
      <c r="I6657" s="4"/>
      <c r="J6657" s="4"/>
      <c r="K6657" s="4"/>
      <c r="L6657" s="4"/>
      <c r="M6657" s="4"/>
      <c r="N6657" s="4"/>
      <c r="O6657" s="4"/>
      <c r="P6657" s="4"/>
    </row>
    <row r="6658" spans="1:16" x14ac:dyDescent="0.25">
      <c r="A6658" s="4" t="s">
        <v>23</v>
      </c>
      <c r="B6658" s="4">
        <v>11005301</v>
      </c>
      <c r="C6658" s="4" t="s">
        <v>19858</v>
      </c>
      <c r="D6658" s="4">
        <v>7.0029899999999996</v>
      </c>
      <c r="E6658" s="4">
        <v>100.46974</v>
      </c>
      <c r="F6658" s="4" t="s">
        <v>19858</v>
      </c>
      <c r="G6658" s="4"/>
      <c r="H6658" s="4"/>
      <c r="I6658" s="4"/>
      <c r="J6658" s="4"/>
      <c r="K6658" s="4"/>
      <c r="L6658" s="4"/>
      <c r="M6658" s="4"/>
      <c r="N6658" s="4"/>
      <c r="O6658" s="4"/>
      <c r="P6658" s="4"/>
    </row>
    <row r="6659" spans="1:16" x14ac:dyDescent="0.25">
      <c r="A6659" s="4" t="s">
        <v>23</v>
      </c>
      <c r="B6659" s="4">
        <v>11005305</v>
      </c>
      <c r="C6659" s="4" t="s">
        <v>19536</v>
      </c>
      <c r="D6659" s="4">
        <v>7.0292779999999997</v>
      </c>
      <c r="E6659" s="4">
        <v>100.48726600000001</v>
      </c>
      <c r="F6659" s="4" t="s">
        <v>19536</v>
      </c>
      <c r="G6659" s="4"/>
      <c r="H6659" s="4"/>
      <c r="I6659" s="4"/>
      <c r="J6659" s="4"/>
      <c r="K6659" s="4"/>
      <c r="L6659" s="4"/>
      <c r="M6659" s="4"/>
      <c r="N6659" s="4"/>
      <c r="O6659" s="4"/>
      <c r="P6659" s="4"/>
    </row>
    <row r="6660" spans="1:16" x14ac:dyDescent="0.25">
      <c r="A6660" s="4" t="s">
        <v>23</v>
      </c>
      <c r="B6660" s="4">
        <v>11005306</v>
      </c>
      <c r="C6660" s="4" t="s">
        <v>19454</v>
      </c>
      <c r="D6660" s="4">
        <v>8.4002189999999999</v>
      </c>
      <c r="E6660" s="4">
        <v>99.976795999999993</v>
      </c>
      <c r="F6660" s="4" t="s">
        <v>19454</v>
      </c>
      <c r="G6660" s="4"/>
      <c r="H6660" s="4"/>
      <c r="I6660" s="4"/>
      <c r="J6660" s="4"/>
      <c r="K6660" s="4"/>
      <c r="L6660" s="4"/>
      <c r="M6660" s="4"/>
      <c r="N6660" s="4"/>
      <c r="O6660" s="4"/>
      <c r="P6660" s="4"/>
    </row>
    <row r="6661" spans="1:16" x14ac:dyDescent="0.25">
      <c r="A6661" s="4" t="s">
        <v>23</v>
      </c>
      <c r="B6661" s="4" t="s">
        <v>19859</v>
      </c>
      <c r="C6661" s="4" t="s">
        <v>19860</v>
      </c>
      <c r="D6661" s="4">
        <v>9.1472849099999998</v>
      </c>
      <c r="E6661" s="4" t="s">
        <v>19861</v>
      </c>
      <c r="F6661" s="4" t="s">
        <v>19860</v>
      </c>
      <c r="G6661" s="4"/>
      <c r="H6661" s="4"/>
      <c r="I6661" s="4"/>
      <c r="J6661" s="4"/>
      <c r="K6661" s="4"/>
      <c r="L6661" s="4"/>
      <c r="M6661" s="4"/>
      <c r="N6661" s="4"/>
      <c r="O6661" s="4"/>
      <c r="P6661" s="4"/>
    </row>
    <row r="6662" spans="1:16" x14ac:dyDescent="0.25">
      <c r="A6662" s="4" t="s">
        <v>23</v>
      </c>
      <c r="B6662" s="4" t="s">
        <v>19862</v>
      </c>
      <c r="C6662" s="4" t="s">
        <v>3051</v>
      </c>
      <c r="D6662" s="4">
        <v>10.860709999999999</v>
      </c>
      <c r="E6662" s="4">
        <v>99.345836000000006</v>
      </c>
      <c r="F6662" s="4" t="s">
        <v>3051</v>
      </c>
      <c r="G6662" s="4"/>
      <c r="H6662" s="4"/>
      <c r="I6662" s="4"/>
      <c r="J6662" s="4"/>
      <c r="K6662" s="4"/>
      <c r="L6662" s="4"/>
      <c r="M6662" s="4"/>
      <c r="N6662" s="4"/>
      <c r="O6662" s="4"/>
      <c r="P6662" s="4"/>
    </row>
    <row r="6663" spans="1:16" x14ac:dyDescent="0.25">
      <c r="A6663" s="4" t="s">
        <v>23</v>
      </c>
      <c r="B6663" s="4" t="s">
        <v>19863</v>
      </c>
      <c r="C6663" s="4" t="s">
        <v>19864</v>
      </c>
      <c r="D6663" s="4">
        <v>10.856341</v>
      </c>
      <c r="E6663" s="4">
        <v>99.241798000000003</v>
      </c>
      <c r="F6663" s="4" t="s">
        <v>19864</v>
      </c>
      <c r="G6663" s="4"/>
      <c r="H6663" s="4"/>
      <c r="I6663" s="4"/>
      <c r="J6663" s="4"/>
      <c r="K6663" s="4"/>
      <c r="L6663" s="4"/>
      <c r="M6663" s="4"/>
      <c r="N6663" s="4"/>
      <c r="O6663" s="4"/>
      <c r="P6663" s="4"/>
    </row>
    <row r="6664" spans="1:16" x14ac:dyDescent="0.25">
      <c r="A6664" s="4" t="s">
        <v>23</v>
      </c>
      <c r="B6664" s="4">
        <v>11005366</v>
      </c>
      <c r="C6664" s="4" t="s">
        <v>19865</v>
      </c>
      <c r="D6664" s="4">
        <v>10.493499999999999</v>
      </c>
      <c r="E6664" s="4">
        <v>99.178721999999993</v>
      </c>
      <c r="F6664" s="4" t="s">
        <v>19865</v>
      </c>
      <c r="G6664" s="4"/>
      <c r="H6664" s="4"/>
      <c r="I6664" s="4"/>
      <c r="J6664" s="4"/>
      <c r="K6664" s="4"/>
      <c r="L6664" s="4"/>
      <c r="M6664" s="4"/>
      <c r="N6664" s="4"/>
      <c r="O6664" s="4"/>
      <c r="P6664" s="4"/>
    </row>
    <row r="6665" spans="1:16" x14ac:dyDescent="0.25">
      <c r="A6665" s="4" t="s">
        <v>23</v>
      </c>
      <c r="B6665" s="4" t="s">
        <v>19866</v>
      </c>
      <c r="C6665" s="4" t="s">
        <v>19867</v>
      </c>
      <c r="D6665" s="4">
        <v>13.120672000000001</v>
      </c>
      <c r="E6665" s="4" t="s">
        <v>19868</v>
      </c>
      <c r="F6665" s="4" t="s">
        <v>19867</v>
      </c>
      <c r="G6665" s="4"/>
      <c r="H6665" s="4"/>
      <c r="I6665" s="4"/>
      <c r="J6665" s="4"/>
      <c r="K6665" s="4"/>
      <c r="L6665" s="4"/>
      <c r="M6665" s="4"/>
      <c r="N6665" s="4"/>
      <c r="O6665" s="4"/>
      <c r="P6665" s="4"/>
    </row>
    <row r="6666" spans="1:16" x14ac:dyDescent="0.25">
      <c r="A6666" s="4" t="s">
        <v>23</v>
      </c>
      <c r="B6666" s="4" t="s">
        <v>19869</v>
      </c>
      <c r="C6666" s="4" t="s">
        <v>19870</v>
      </c>
      <c r="D6666" s="4">
        <v>13.199666000000001</v>
      </c>
      <c r="E6666" s="4" t="s">
        <v>19871</v>
      </c>
      <c r="F6666" s="4" t="s">
        <v>19870</v>
      </c>
      <c r="G6666" s="4"/>
      <c r="H6666" s="4"/>
      <c r="I6666" s="4"/>
      <c r="J6666" s="4"/>
      <c r="K6666" s="4"/>
      <c r="L6666" s="4"/>
      <c r="M6666" s="4"/>
      <c r="N6666" s="4"/>
      <c r="O6666" s="4"/>
      <c r="P6666" s="4"/>
    </row>
    <row r="6667" spans="1:16" x14ac:dyDescent="0.25">
      <c r="A6667" s="4" t="s">
        <v>23</v>
      </c>
      <c r="B6667" s="4" t="s">
        <v>19872</v>
      </c>
      <c r="C6667" s="4" t="s">
        <v>3960</v>
      </c>
      <c r="D6667" s="4">
        <v>13.046504000000001</v>
      </c>
      <c r="E6667" s="4">
        <v>99.938061000000005</v>
      </c>
      <c r="F6667" s="4" t="s">
        <v>3960</v>
      </c>
      <c r="G6667" s="4"/>
      <c r="H6667" s="4"/>
      <c r="I6667" s="4"/>
      <c r="J6667" s="4"/>
      <c r="K6667" s="4"/>
      <c r="L6667" s="4"/>
      <c r="M6667" s="4"/>
      <c r="N6667" s="4"/>
      <c r="O6667" s="4"/>
      <c r="P6667" s="4"/>
    </row>
    <row r="6668" spans="1:16" x14ac:dyDescent="0.25">
      <c r="A6668" s="4" t="s">
        <v>166</v>
      </c>
      <c r="B6668" s="4" t="s">
        <v>19873</v>
      </c>
      <c r="C6668" s="4" t="s">
        <v>19874</v>
      </c>
      <c r="D6668" s="4">
        <v>13.218456</v>
      </c>
      <c r="E6668" s="4">
        <v>99.825559999999996</v>
      </c>
      <c r="F6668" s="4" t="s">
        <v>19874</v>
      </c>
      <c r="G6668" s="4"/>
      <c r="H6668" s="4"/>
      <c r="I6668" s="4"/>
      <c r="J6668" s="4"/>
      <c r="K6668" s="4"/>
      <c r="L6668" s="4"/>
      <c r="M6668" s="4"/>
      <c r="N6668" s="4"/>
      <c r="O6668" s="4"/>
      <c r="P6668" s="4"/>
    </row>
    <row r="6669" spans="1:16" x14ac:dyDescent="0.25">
      <c r="A6669" s="4" t="s">
        <v>23</v>
      </c>
      <c r="B6669" s="4" t="s">
        <v>19875</v>
      </c>
      <c r="C6669" s="4" t="s">
        <v>19876</v>
      </c>
      <c r="D6669" s="4">
        <v>14.087607999999999</v>
      </c>
      <c r="E6669" s="4">
        <v>99.339331000000001</v>
      </c>
      <c r="F6669" s="4" t="s">
        <v>19876</v>
      </c>
      <c r="G6669" s="4"/>
      <c r="H6669" s="4"/>
      <c r="I6669" s="4"/>
      <c r="J6669" s="4"/>
      <c r="K6669" s="4"/>
      <c r="L6669" s="4"/>
      <c r="M6669" s="4"/>
      <c r="N6669" s="4"/>
      <c r="O6669" s="4"/>
      <c r="P6669" s="4"/>
    </row>
    <row r="6670" spans="1:16" x14ac:dyDescent="0.25">
      <c r="A6670" s="4" t="s">
        <v>23</v>
      </c>
      <c r="B6670" s="4" t="s">
        <v>19877</v>
      </c>
      <c r="C6670" s="4" t="s">
        <v>8373</v>
      </c>
      <c r="D6670" s="4">
        <v>14.178929800000001</v>
      </c>
      <c r="E6670" s="4" t="s">
        <v>19878</v>
      </c>
      <c r="F6670" s="4" t="s">
        <v>8373</v>
      </c>
      <c r="G6670" s="4"/>
      <c r="H6670" s="4"/>
      <c r="I6670" s="4"/>
      <c r="J6670" s="4"/>
      <c r="K6670" s="4"/>
      <c r="L6670" s="4"/>
      <c r="M6670" s="4"/>
      <c r="N6670" s="4"/>
      <c r="O6670" s="4"/>
      <c r="P6670" s="4"/>
    </row>
    <row r="6671" spans="1:16" x14ac:dyDescent="0.25">
      <c r="A6671" s="4" t="s">
        <v>23</v>
      </c>
      <c r="B6671" s="4">
        <v>11005045</v>
      </c>
      <c r="C6671" s="4" t="s">
        <v>19879</v>
      </c>
      <c r="D6671" s="4">
        <v>14.056286999999999</v>
      </c>
      <c r="E6671" s="4">
        <v>99.498098999999996</v>
      </c>
      <c r="F6671" s="4" t="s">
        <v>19879</v>
      </c>
      <c r="G6671" s="4"/>
      <c r="H6671" s="4"/>
      <c r="I6671" s="4"/>
      <c r="J6671" s="4"/>
      <c r="K6671" s="4"/>
      <c r="L6671" s="4"/>
      <c r="M6671" s="4"/>
      <c r="N6671" s="4"/>
      <c r="O6671" s="4"/>
      <c r="P6671" s="4"/>
    </row>
    <row r="6672" spans="1:16" x14ac:dyDescent="0.25">
      <c r="A6672" s="4" t="s">
        <v>23</v>
      </c>
      <c r="B6672" s="4" t="s">
        <v>19880</v>
      </c>
      <c r="C6672" s="4" t="s">
        <v>19881</v>
      </c>
      <c r="D6672" s="4">
        <v>13.98048006</v>
      </c>
      <c r="E6672" s="4">
        <v>100.43207759000001</v>
      </c>
      <c r="F6672" s="4" t="s">
        <v>19881</v>
      </c>
      <c r="G6672" s="4"/>
      <c r="H6672" s="4"/>
      <c r="I6672" s="4"/>
      <c r="J6672" s="4"/>
      <c r="K6672" s="4"/>
      <c r="L6672" s="4"/>
      <c r="M6672" s="4"/>
      <c r="N6672" s="4"/>
      <c r="O6672" s="4"/>
      <c r="P6672" s="4"/>
    </row>
    <row r="6673" spans="1:16" x14ac:dyDescent="0.25">
      <c r="A6673" s="4" t="s">
        <v>23</v>
      </c>
      <c r="B6673" s="4">
        <v>11005359</v>
      </c>
      <c r="C6673" s="4" t="s">
        <v>19882</v>
      </c>
      <c r="D6673" s="4">
        <v>13.815505999999999</v>
      </c>
      <c r="E6673" s="4">
        <v>99.873876999999993</v>
      </c>
      <c r="F6673" s="4" t="s">
        <v>19882</v>
      </c>
      <c r="G6673" s="4"/>
      <c r="H6673" s="4"/>
      <c r="I6673" s="4"/>
      <c r="J6673" s="4"/>
      <c r="K6673" s="4"/>
      <c r="L6673" s="4"/>
      <c r="M6673" s="4"/>
      <c r="N6673" s="4"/>
      <c r="O6673" s="4"/>
      <c r="P6673" s="4"/>
    </row>
    <row r="6674" spans="1:16" x14ac:dyDescent="0.25">
      <c r="A6674" s="4" t="s">
        <v>23</v>
      </c>
      <c r="B6674" s="4" t="s">
        <v>19883</v>
      </c>
      <c r="C6674" s="4" t="s">
        <v>5445</v>
      </c>
      <c r="D6674" s="4">
        <v>13.67205</v>
      </c>
      <c r="E6674" s="4">
        <v>100.456817</v>
      </c>
      <c r="F6674" s="4" t="s">
        <v>5445</v>
      </c>
      <c r="G6674" s="4"/>
      <c r="H6674" s="4"/>
      <c r="I6674" s="4"/>
      <c r="J6674" s="4"/>
      <c r="K6674" s="4"/>
      <c r="L6674" s="4"/>
      <c r="M6674" s="4"/>
      <c r="N6674" s="4"/>
      <c r="O6674" s="4"/>
      <c r="P6674" s="4"/>
    </row>
    <row r="6675" spans="1:16" x14ac:dyDescent="0.25">
      <c r="A6675" s="4" t="s">
        <v>23</v>
      </c>
      <c r="B6675" s="4">
        <v>11005312</v>
      </c>
      <c r="C6675" s="4" t="s">
        <v>19884</v>
      </c>
      <c r="D6675" s="4">
        <v>13.721768789410699</v>
      </c>
      <c r="E6675" s="4">
        <v>100.499553393627</v>
      </c>
      <c r="F6675" s="4" t="s">
        <v>19884</v>
      </c>
      <c r="G6675" s="4"/>
      <c r="H6675" s="4"/>
      <c r="I6675" s="4"/>
      <c r="J6675" s="4"/>
      <c r="K6675" s="4"/>
      <c r="L6675" s="4"/>
      <c r="M6675" s="4"/>
      <c r="N6675" s="4"/>
      <c r="O6675" s="4"/>
      <c r="P6675" s="4"/>
    </row>
    <row r="6676" spans="1:16" x14ac:dyDescent="0.25">
      <c r="A6676" s="4" t="s">
        <v>23</v>
      </c>
      <c r="B6676" s="4" t="s">
        <v>19885</v>
      </c>
      <c r="C6676" s="4" t="s">
        <v>349</v>
      </c>
      <c r="D6676" s="4">
        <v>13.697704</v>
      </c>
      <c r="E6676" s="4">
        <v>100.378602</v>
      </c>
      <c r="F6676" s="4" t="s">
        <v>349</v>
      </c>
      <c r="G6676" s="4"/>
      <c r="H6676" s="4"/>
      <c r="I6676" s="4"/>
      <c r="J6676" s="4"/>
      <c r="K6676" s="4"/>
      <c r="L6676" s="4"/>
      <c r="M6676" s="4"/>
      <c r="N6676" s="4"/>
      <c r="O6676" s="4"/>
      <c r="P6676" s="4"/>
    </row>
    <row r="6677" spans="1:16" x14ac:dyDescent="0.25">
      <c r="A6677" s="4" t="s">
        <v>23</v>
      </c>
      <c r="B6677" s="4" t="s">
        <v>19886</v>
      </c>
      <c r="C6677" s="4" t="s">
        <v>6795</v>
      </c>
      <c r="D6677" s="4">
        <v>13.81856</v>
      </c>
      <c r="E6677" s="4">
        <v>100.51496</v>
      </c>
      <c r="F6677" s="4" t="s">
        <v>6795</v>
      </c>
      <c r="G6677" s="4"/>
      <c r="H6677" s="4"/>
      <c r="I6677" s="4"/>
      <c r="J6677" s="4"/>
      <c r="K6677" s="4"/>
      <c r="L6677" s="4"/>
      <c r="M6677" s="4"/>
      <c r="N6677" s="4"/>
      <c r="O6677" s="4"/>
      <c r="P6677" s="4"/>
    </row>
    <row r="6678" spans="1:16" x14ac:dyDescent="0.25">
      <c r="A6678" s="4" t="s">
        <v>23</v>
      </c>
      <c r="B6678" s="4" t="s">
        <v>1201</v>
      </c>
      <c r="C6678" s="4" t="s">
        <v>1489</v>
      </c>
      <c r="D6678" s="4">
        <v>13.885792</v>
      </c>
      <c r="E6678" s="4">
        <v>100.57423</v>
      </c>
      <c r="F6678" s="4" t="s">
        <v>1489</v>
      </c>
      <c r="G6678" s="4"/>
      <c r="H6678" s="4"/>
      <c r="I6678" s="4"/>
      <c r="J6678" s="4"/>
      <c r="K6678" s="4"/>
      <c r="L6678" s="4"/>
      <c r="M6678" s="4"/>
      <c r="N6678" s="4"/>
      <c r="O6678" s="4"/>
      <c r="P6678" s="4"/>
    </row>
    <row r="6679" spans="1:16" x14ac:dyDescent="0.25">
      <c r="A6679" s="4" t="s">
        <v>23</v>
      </c>
      <c r="B6679" s="4" t="s">
        <v>19887</v>
      </c>
      <c r="C6679" s="4" t="s">
        <v>7223</v>
      </c>
      <c r="D6679" s="4">
        <v>13.880375000000001</v>
      </c>
      <c r="E6679" s="4">
        <v>100.58589499999999</v>
      </c>
      <c r="F6679" s="4" t="s">
        <v>7223</v>
      </c>
      <c r="G6679" s="4"/>
      <c r="H6679" s="4"/>
      <c r="I6679" s="4"/>
      <c r="J6679" s="4"/>
      <c r="K6679" s="4"/>
      <c r="L6679" s="4"/>
      <c r="M6679" s="4"/>
      <c r="N6679" s="4"/>
      <c r="O6679" s="4"/>
      <c r="P6679" s="4"/>
    </row>
    <row r="6680" spans="1:16" x14ac:dyDescent="0.25">
      <c r="A6680" s="4" t="s">
        <v>23</v>
      </c>
      <c r="B6680" s="4" t="s">
        <v>19888</v>
      </c>
      <c r="C6680" s="4" t="s">
        <v>19889</v>
      </c>
      <c r="D6680" s="4">
        <v>13.8577201</v>
      </c>
      <c r="E6680" s="4" t="s">
        <v>19890</v>
      </c>
      <c r="F6680" s="4" t="s">
        <v>19889</v>
      </c>
      <c r="G6680" s="4"/>
      <c r="H6680" s="4"/>
      <c r="I6680" s="4"/>
      <c r="J6680" s="4"/>
      <c r="K6680" s="4"/>
      <c r="L6680" s="4"/>
      <c r="M6680" s="4"/>
      <c r="N6680" s="4"/>
      <c r="O6680" s="4"/>
      <c r="P6680" s="4"/>
    </row>
    <row r="6681" spans="1:16" x14ac:dyDescent="0.25">
      <c r="A6681" s="4" t="s">
        <v>23</v>
      </c>
      <c r="B6681" s="4">
        <v>11005281</v>
      </c>
      <c r="C6681" s="4" t="s">
        <v>19891</v>
      </c>
      <c r="D6681" s="4">
        <v>13.821013000000001</v>
      </c>
      <c r="E6681" s="4">
        <v>100.480057</v>
      </c>
      <c r="F6681" s="4" t="s">
        <v>19891</v>
      </c>
      <c r="G6681" s="4"/>
      <c r="H6681" s="4"/>
      <c r="I6681" s="4"/>
      <c r="J6681" s="4"/>
      <c r="K6681" s="4"/>
      <c r="L6681" s="4"/>
      <c r="M6681" s="4"/>
      <c r="N6681" s="4"/>
      <c r="O6681" s="4"/>
      <c r="P6681" s="4"/>
    </row>
    <row r="6682" spans="1:16" x14ac:dyDescent="0.25">
      <c r="A6682" s="4" t="s">
        <v>23</v>
      </c>
      <c r="B6682" s="4" t="s">
        <v>19892</v>
      </c>
      <c r="C6682" s="4" t="s">
        <v>19893</v>
      </c>
      <c r="D6682" s="4">
        <v>13.8131685796751</v>
      </c>
      <c r="E6682" s="4">
        <v>100.390211076969</v>
      </c>
      <c r="F6682" s="4" t="s">
        <v>19893</v>
      </c>
      <c r="G6682" s="4"/>
      <c r="H6682" s="4"/>
      <c r="I6682" s="4"/>
      <c r="J6682" s="4"/>
      <c r="K6682" s="4"/>
      <c r="L6682" s="4"/>
      <c r="M6682" s="4"/>
      <c r="N6682" s="4"/>
      <c r="O6682" s="4"/>
      <c r="P6682" s="4"/>
    </row>
    <row r="6683" spans="1:16" x14ac:dyDescent="0.25">
      <c r="A6683" s="4" t="s">
        <v>23</v>
      </c>
      <c r="B6683" s="4" t="s">
        <v>19894</v>
      </c>
      <c r="C6683" s="4" t="s">
        <v>19895</v>
      </c>
      <c r="D6683" s="4">
        <v>13.902367</v>
      </c>
      <c r="E6683" s="4">
        <v>100.428528</v>
      </c>
      <c r="F6683" s="4" t="s">
        <v>19895</v>
      </c>
      <c r="G6683" s="4"/>
      <c r="H6683" s="4"/>
      <c r="I6683" s="4"/>
      <c r="J6683" s="4"/>
      <c r="K6683" s="4"/>
      <c r="L6683" s="4"/>
      <c r="M6683" s="4"/>
      <c r="N6683" s="4"/>
      <c r="O6683" s="4"/>
      <c r="P6683" s="4"/>
    </row>
    <row r="6684" spans="1:16" x14ac:dyDescent="0.25">
      <c r="A6684" s="4" t="s">
        <v>23</v>
      </c>
      <c r="B6684" s="4" t="s">
        <v>19896</v>
      </c>
      <c r="C6684" s="4" t="s">
        <v>19895</v>
      </c>
      <c r="D6684" s="4">
        <v>13.902367</v>
      </c>
      <c r="E6684" s="4">
        <v>100.428528</v>
      </c>
      <c r="F6684" s="4" t="s">
        <v>19895</v>
      </c>
      <c r="G6684" s="4"/>
      <c r="H6684" s="4"/>
      <c r="I6684" s="4"/>
      <c r="J6684" s="4"/>
      <c r="K6684" s="4"/>
      <c r="L6684" s="4"/>
      <c r="M6684" s="4"/>
      <c r="N6684" s="4"/>
      <c r="O6684" s="4"/>
      <c r="P6684" s="4"/>
    </row>
    <row r="6685" spans="1:16" x14ac:dyDescent="0.25">
      <c r="A6685" s="4" t="s">
        <v>23</v>
      </c>
      <c r="B6685" s="4" t="s">
        <v>19897</v>
      </c>
      <c r="C6685" s="4" t="s">
        <v>19898</v>
      </c>
      <c r="D6685" s="4">
        <v>13.80005218</v>
      </c>
      <c r="E6685" s="4" t="s">
        <v>19899</v>
      </c>
      <c r="F6685" s="4" t="s">
        <v>19898</v>
      </c>
      <c r="G6685" s="4"/>
      <c r="H6685" s="4"/>
      <c r="I6685" s="4"/>
      <c r="J6685" s="4"/>
      <c r="K6685" s="4"/>
      <c r="L6685" s="4"/>
      <c r="M6685" s="4"/>
      <c r="N6685" s="4"/>
      <c r="O6685" s="4"/>
      <c r="P6685" s="4"/>
    </row>
    <row r="6686" spans="1:16" x14ac:dyDescent="0.25">
      <c r="A6686" s="4" t="s">
        <v>23</v>
      </c>
      <c r="B6686" s="4">
        <v>11005224</v>
      </c>
      <c r="C6686" s="4" t="s">
        <v>19900</v>
      </c>
      <c r="D6686" s="4">
        <v>14.0159032926876</v>
      </c>
      <c r="E6686" s="4">
        <v>99.924076120489602</v>
      </c>
      <c r="F6686" s="4" t="s">
        <v>19900</v>
      </c>
      <c r="G6686" s="4"/>
      <c r="H6686" s="4"/>
      <c r="I6686" s="4"/>
      <c r="J6686" s="4"/>
      <c r="K6686" s="4"/>
      <c r="L6686" s="4"/>
      <c r="M6686" s="4"/>
      <c r="N6686" s="4"/>
      <c r="O6686" s="4"/>
      <c r="P6686" s="4"/>
    </row>
    <row r="6687" spans="1:16" x14ac:dyDescent="0.25">
      <c r="A6687" s="4" t="s">
        <v>23</v>
      </c>
      <c r="B6687" s="4" t="s">
        <v>19901</v>
      </c>
      <c r="C6687" s="4" t="s">
        <v>19902</v>
      </c>
      <c r="D6687" s="4">
        <v>13.974353000000001</v>
      </c>
      <c r="E6687" s="4" t="s">
        <v>19903</v>
      </c>
      <c r="F6687" s="4" t="s">
        <v>19902</v>
      </c>
      <c r="G6687" s="4"/>
      <c r="H6687" s="4"/>
      <c r="I6687" s="4"/>
      <c r="J6687" s="4"/>
      <c r="K6687" s="4"/>
      <c r="L6687" s="4"/>
      <c r="M6687" s="4"/>
      <c r="N6687" s="4"/>
      <c r="O6687" s="4"/>
      <c r="P6687" s="4"/>
    </row>
    <row r="6688" spans="1:16" x14ac:dyDescent="0.25">
      <c r="A6688" s="4" t="s">
        <v>23</v>
      </c>
      <c r="B6688" s="4" t="s">
        <v>19904</v>
      </c>
      <c r="C6688" s="4" t="s">
        <v>19905</v>
      </c>
      <c r="D6688" s="4">
        <v>14.022532</v>
      </c>
      <c r="E6688" s="4" t="s">
        <v>19906</v>
      </c>
      <c r="F6688" s="4" t="s">
        <v>19905</v>
      </c>
      <c r="G6688" s="4"/>
      <c r="H6688" s="4"/>
      <c r="I6688" s="4"/>
      <c r="J6688" s="4"/>
      <c r="K6688" s="4"/>
      <c r="L6688" s="4"/>
      <c r="M6688" s="4"/>
      <c r="N6688" s="4"/>
      <c r="O6688" s="4"/>
      <c r="P6688" s="4"/>
    </row>
    <row r="6689" spans="1:16" x14ac:dyDescent="0.25">
      <c r="A6689" s="4" t="s">
        <v>166</v>
      </c>
      <c r="B6689" s="4">
        <v>1803</v>
      </c>
      <c r="C6689" s="4" t="s">
        <v>19907</v>
      </c>
      <c r="D6689" s="4">
        <v>16.678152000000001</v>
      </c>
      <c r="E6689" s="4">
        <v>102.80363800000001</v>
      </c>
      <c r="F6689" s="4" t="s">
        <v>19907</v>
      </c>
      <c r="G6689" s="4"/>
      <c r="H6689" s="4"/>
      <c r="I6689" s="4"/>
      <c r="J6689" s="4"/>
      <c r="K6689" s="4"/>
      <c r="L6689" s="4"/>
      <c r="M6689" s="4"/>
      <c r="N6689" s="4"/>
      <c r="O6689" s="4"/>
      <c r="P6689" s="4"/>
    </row>
    <row r="6690" spans="1:16" x14ac:dyDescent="0.25">
      <c r="A6690" s="4" t="s">
        <v>166</v>
      </c>
      <c r="B6690" s="4">
        <v>1703</v>
      </c>
      <c r="C6690" s="4" t="s">
        <v>19651</v>
      </c>
      <c r="D6690" s="4">
        <v>16.678152000000001</v>
      </c>
      <c r="E6690" s="4">
        <v>102.80363800000001</v>
      </c>
      <c r="F6690" s="4" t="s">
        <v>19651</v>
      </c>
      <c r="G6690" s="4"/>
      <c r="H6690" s="4"/>
      <c r="I6690" s="4"/>
      <c r="J6690" s="4"/>
      <c r="K6690" s="4"/>
      <c r="L6690" s="4"/>
      <c r="M6690" s="4"/>
      <c r="N6690" s="4"/>
      <c r="O6690" s="4"/>
      <c r="P6690" s="4"/>
    </row>
    <row r="6691" spans="1:16" x14ac:dyDescent="0.25">
      <c r="A6691" s="4" t="s">
        <v>166</v>
      </c>
      <c r="B6691" s="4">
        <v>3003</v>
      </c>
      <c r="C6691" s="4" t="s">
        <v>19908</v>
      </c>
      <c r="D6691" s="4">
        <v>16.678152000000001</v>
      </c>
      <c r="E6691" s="4">
        <v>102.80363800000001</v>
      </c>
      <c r="F6691" s="4" t="s">
        <v>19908</v>
      </c>
      <c r="G6691" s="4"/>
      <c r="H6691" s="4"/>
      <c r="I6691" s="4"/>
      <c r="J6691" s="4"/>
      <c r="K6691" s="4"/>
      <c r="L6691" s="4"/>
      <c r="M6691" s="4"/>
      <c r="N6691" s="4"/>
      <c r="O6691" s="4"/>
      <c r="P6691" s="4"/>
    </row>
    <row r="6692" spans="1:16" x14ac:dyDescent="0.25">
      <c r="A6692" s="4" t="s">
        <v>166</v>
      </c>
      <c r="B6692" s="4">
        <v>1903</v>
      </c>
      <c r="C6692" s="4" t="s">
        <v>19909</v>
      </c>
      <c r="D6692" s="4">
        <v>16.678152000000001</v>
      </c>
      <c r="E6692" s="4">
        <v>102.80363800000001</v>
      </c>
      <c r="F6692" s="4" t="s">
        <v>19909</v>
      </c>
      <c r="G6692" s="4"/>
      <c r="H6692" s="4"/>
      <c r="I6692" s="4"/>
      <c r="J6692" s="4"/>
      <c r="K6692" s="4"/>
      <c r="L6692" s="4"/>
      <c r="M6692" s="4"/>
      <c r="N6692" s="4"/>
      <c r="O6692" s="4"/>
      <c r="P6692" s="4"/>
    </row>
    <row r="6693" spans="1:16" x14ac:dyDescent="0.25">
      <c r="A6693" s="4" t="s">
        <v>166</v>
      </c>
      <c r="B6693" s="4">
        <v>1203</v>
      </c>
      <c r="C6693" s="4" t="s">
        <v>19910</v>
      </c>
      <c r="D6693" s="4">
        <v>16.678152000000001</v>
      </c>
      <c r="E6693" s="4">
        <v>102.80363800000001</v>
      </c>
      <c r="F6693" s="4" t="s">
        <v>19910</v>
      </c>
      <c r="G6693" s="4"/>
      <c r="H6693" s="4"/>
      <c r="I6693" s="4"/>
      <c r="J6693" s="4"/>
      <c r="K6693" s="4"/>
      <c r="L6693" s="4"/>
      <c r="M6693" s="4"/>
      <c r="N6693" s="4"/>
      <c r="O6693" s="4"/>
      <c r="P6693" s="4"/>
    </row>
    <row r="6694" spans="1:16" x14ac:dyDescent="0.25">
      <c r="A6694" s="4" t="s">
        <v>166</v>
      </c>
      <c r="B6694" s="4">
        <v>1103</v>
      </c>
      <c r="C6694" s="4" t="s">
        <v>19911</v>
      </c>
      <c r="D6694" s="4">
        <v>16.678152000000001</v>
      </c>
      <c r="E6694" s="4">
        <v>102.80363800000001</v>
      </c>
      <c r="F6694" s="4" t="s">
        <v>19911</v>
      </c>
      <c r="G6694" s="4"/>
      <c r="H6694" s="4"/>
      <c r="I6694" s="4"/>
      <c r="J6694" s="4"/>
      <c r="K6694" s="4"/>
      <c r="L6694" s="4"/>
      <c r="M6694" s="4"/>
      <c r="N6694" s="4"/>
      <c r="O6694" s="4"/>
      <c r="P6694" s="4"/>
    </row>
    <row r="6695" spans="1:16" x14ac:dyDescent="0.25">
      <c r="A6695" s="4" t="s">
        <v>166</v>
      </c>
      <c r="B6695" s="4">
        <v>1802</v>
      </c>
      <c r="C6695" s="4" t="s">
        <v>19912</v>
      </c>
      <c r="D6695" s="4">
        <v>10.436973</v>
      </c>
      <c r="E6695" s="4">
        <v>99.220276999999996</v>
      </c>
      <c r="F6695" s="4" t="s">
        <v>19912</v>
      </c>
      <c r="G6695" s="4"/>
      <c r="H6695" s="4"/>
      <c r="I6695" s="4"/>
      <c r="J6695" s="4"/>
      <c r="K6695" s="4"/>
      <c r="L6695" s="4"/>
      <c r="M6695" s="4"/>
      <c r="N6695" s="4"/>
      <c r="O6695" s="4"/>
      <c r="P6695" s="4"/>
    </row>
    <row r="6696" spans="1:16" x14ac:dyDescent="0.25">
      <c r="A6696" s="4" t="s">
        <v>166</v>
      </c>
      <c r="B6696" s="4">
        <v>1702</v>
      </c>
      <c r="C6696" s="4" t="s">
        <v>19913</v>
      </c>
      <c r="D6696" s="4">
        <v>10.436973</v>
      </c>
      <c r="E6696" s="4">
        <v>99.220276999999996</v>
      </c>
      <c r="F6696" s="4" t="s">
        <v>19913</v>
      </c>
      <c r="G6696" s="4"/>
      <c r="H6696" s="4"/>
      <c r="I6696" s="4"/>
      <c r="J6696" s="4"/>
      <c r="K6696" s="4"/>
      <c r="L6696" s="4"/>
      <c r="M6696" s="4"/>
      <c r="N6696" s="4"/>
      <c r="O6696" s="4"/>
      <c r="P6696" s="4"/>
    </row>
    <row r="6697" spans="1:16" x14ac:dyDescent="0.25">
      <c r="A6697" s="4" t="s">
        <v>166</v>
      </c>
      <c r="B6697" s="4">
        <v>3002</v>
      </c>
      <c r="C6697" s="4" t="s">
        <v>19914</v>
      </c>
      <c r="D6697" s="4">
        <v>10.436973</v>
      </c>
      <c r="E6697" s="4">
        <v>99.220276999999996</v>
      </c>
      <c r="F6697" s="4" t="s">
        <v>19914</v>
      </c>
      <c r="G6697" s="4"/>
      <c r="H6697" s="4"/>
      <c r="I6697" s="4"/>
      <c r="J6697" s="4"/>
      <c r="K6697" s="4"/>
      <c r="L6697" s="4"/>
      <c r="M6697" s="4"/>
      <c r="N6697" s="4"/>
      <c r="O6697" s="4"/>
      <c r="P6697" s="4"/>
    </row>
    <row r="6698" spans="1:16" x14ac:dyDescent="0.25">
      <c r="A6698" s="4" t="s">
        <v>166</v>
      </c>
      <c r="B6698" s="4">
        <v>1902</v>
      </c>
      <c r="C6698" s="4" t="s">
        <v>19915</v>
      </c>
      <c r="D6698" s="4">
        <v>10.436973</v>
      </c>
      <c r="E6698" s="4">
        <v>99.220276999999996</v>
      </c>
      <c r="F6698" s="4" t="s">
        <v>19915</v>
      </c>
      <c r="G6698" s="4"/>
      <c r="H6698" s="4"/>
      <c r="I6698" s="4"/>
      <c r="J6698" s="4"/>
      <c r="K6698" s="4"/>
      <c r="L6698" s="4"/>
      <c r="M6698" s="4"/>
      <c r="N6698" s="4"/>
      <c r="O6698" s="4"/>
      <c r="P6698" s="4"/>
    </row>
    <row r="6699" spans="1:16" x14ac:dyDescent="0.25">
      <c r="A6699" s="4" t="s">
        <v>166</v>
      </c>
      <c r="B6699" s="4">
        <v>1202</v>
      </c>
      <c r="C6699" s="4" t="s">
        <v>19916</v>
      </c>
      <c r="D6699" s="4">
        <v>10.436973</v>
      </c>
      <c r="E6699" s="4">
        <v>99.220276999999996</v>
      </c>
      <c r="F6699" s="4" t="s">
        <v>19916</v>
      </c>
      <c r="G6699" s="4"/>
      <c r="H6699" s="4"/>
      <c r="I6699" s="4"/>
      <c r="J6699" s="4"/>
      <c r="K6699" s="4"/>
      <c r="L6699" s="4"/>
      <c r="M6699" s="4"/>
      <c r="N6699" s="4"/>
      <c r="O6699" s="4"/>
      <c r="P6699" s="4"/>
    </row>
    <row r="6700" spans="1:16" x14ac:dyDescent="0.25">
      <c r="A6700" s="4" t="s">
        <v>166</v>
      </c>
      <c r="B6700" s="4">
        <v>1102</v>
      </c>
      <c r="C6700" s="4" t="s">
        <v>19917</v>
      </c>
      <c r="D6700" s="4">
        <v>10.436973</v>
      </c>
      <c r="E6700" s="4">
        <v>99.220276999999996</v>
      </c>
      <c r="F6700" s="4" t="s">
        <v>19917</v>
      </c>
      <c r="G6700" s="4"/>
      <c r="H6700" s="4"/>
      <c r="I6700" s="4"/>
      <c r="J6700" s="4"/>
      <c r="K6700" s="4"/>
      <c r="L6700" s="4"/>
      <c r="M6700" s="4"/>
      <c r="N6700" s="4"/>
      <c r="O6700" s="4"/>
      <c r="P6700" s="4"/>
    </row>
    <row r="6701" spans="1:16" x14ac:dyDescent="0.25">
      <c r="A6701" s="4" t="s">
        <v>166</v>
      </c>
      <c r="B6701" s="4">
        <v>1809</v>
      </c>
      <c r="C6701" s="4" t="s">
        <v>19918</v>
      </c>
      <c r="D6701" s="4">
        <v>15.396834999999999</v>
      </c>
      <c r="E6701" s="4">
        <v>100.14813700000001</v>
      </c>
      <c r="F6701" s="4" t="s">
        <v>19918</v>
      </c>
      <c r="G6701" s="4"/>
      <c r="H6701" s="4"/>
      <c r="I6701" s="4"/>
      <c r="J6701" s="4"/>
      <c r="K6701" s="4"/>
      <c r="L6701" s="4"/>
      <c r="M6701" s="4"/>
      <c r="N6701" s="4"/>
      <c r="O6701" s="4"/>
      <c r="P6701" s="4"/>
    </row>
    <row r="6702" spans="1:16" x14ac:dyDescent="0.25">
      <c r="A6702" s="4" t="s">
        <v>166</v>
      </c>
      <c r="B6702" s="4">
        <v>1709</v>
      </c>
      <c r="C6702" s="4" t="s">
        <v>19919</v>
      </c>
      <c r="D6702" s="4">
        <v>15.396834999999999</v>
      </c>
      <c r="E6702" s="4">
        <v>100.14813700000001</v>
      </c>
      <c r="F6702" s="4" t="s">
        <v>19919</v>
      </c>
      <c r="G6702" s="4"/>
      <c r="H6702" s="4"/>
      <c r="I6702" s="4"/>
      <c r="J6702" s="4"/>
      <c r="K6702" s="4"/>
      <c r="L6702" s="4"/>
      <c r="M6702" s="4"/>
      <c r="N6702" s="4"/>
      <c r="O6702" s="4"/>
      <c r="P6702" s="4"/>
    </row>
    <row r="6703" spans="1:16" x14ac:dyDescent="0.25">
      <c r="A6703" s="4" t="s">
        <v>166</v>
      </c>
      <c r="B6703" s="4">
        <v>3009</v>
      </c>
      <c r="C6703" s="4" t="s">
        <v>19920</v>
      </c>
      <c r="D6703" s="4">
        <v>15.396834999999999</v>
      </c>
      <c r="E6703" s="4">
        <v>100.14813700000001</v>
      </c>
      <c r="F6703" s="4" t="s">
        <v>19920</v>
      </c>
      <c r="G6703" s="4"/>
      <c r="H6703" s="4"/>
      <c r="I6703" s="4"/>
      <c r="J6703" s="4"/>
      <c r="K6703" s="4"/>
      <c r="L6703" s="4"/>
      <c r="M6703" s="4"/>
      <c r="N6703" s="4"/>
      <c r="O6703" s="4"/>
      <c r="P6703" s="4"/>
    </row>
    <row r="6704" spans="1:16" x14ac:dyDescent="0.25">
      <c r="A6704" s="4" t="s">
        <v>166</v>
      </c>
      <c r="B6704" s="4">
        <v>1909</v>
      </c>
      <c r="C6704" s="4" t="s">
        <v>19921</v>
      </c>
      <c r="D6704" s="4">
        <v>15.396834999999999</v>
      </c>
      <c r="E6704" s="4">
        <v>100.14813700000001</v>
      </c>
      <c r="F6704" s="4" t="s">
        <v>19921</v>
      </c>
      <c r="G6704" s="4"/>
      <c r="H6704" s="4"/>
      <c r="I6704" s="4"/>
      <c r="J6704" s="4"/>
      <c r="K6704" s="4"/>
      <c r="L6704" s="4"/>
      <c r="M6704" s="4"/>
      <c r="N6704" s="4"/>
      <c r="O6704" s="4"/>
      <c r="P6704" s="4"/>
    </row>
    <row r="6705" spans="1:16" x14ac:dyDescent="0.25">
      <c r="A6705" s="4" t="s">
        <v>166</v>
      </c>
      <c r="B6705" s="4">
        <v>1209</v>
      </c>
      <c r="C6705" s="4" t="s">
        <v>19922</v>
      </c>
      <c r="D6705" s="4">
        <v>15.396834999999999</v>
      </c>
      <c r="E6705" s="4">
        <v>100.14813700000001</v>
      </c>
      <c r="F6705" s="4" t="s">
        <v>19922</v>
      </c>
      <c r="G6705" s="4"/>
      <c r="H6705" s="4"/>
      <c r="I6705" s="4"/>
      <c r="J6705" s="4"/>
      <c r="K6705" s="4"/>
      <c r="L6705" s="4"/>
      <c r="M6705" s="4"/>
      <c r="N6705" s="4"/>
      <c r="O6705" s="4"/>
      <c r="P6705" s="4"/>
    </row>
    <row r="6706" spans="1:16" x14ac:dyDescent="0.25">
      <c r="A6706" s="4" t="s">
        <v>166</v>
      </c>
      <c r="B6706" s="4">
        <v>1109</v>
      </c>
      <c r="C6706" s="4" t="s">
        <v>19923</v>
      </c>
      <c r="D6706" s="4">
        <v>15.396834999999999</v>
      </c>
      <c r="E6706" s="4">
        <v>100.14813700000001</v>
      </c>
      <c r="F6706" s="4" t="s">
        <v>19923</v>
      </c>
      <c r="G6706" s="4"/>
      <c r="H6706" s="4"/>
      <c r="I6706" s="4"/>
      <c r="J6706" s="4"/>
      <c r="K6706" s="4"/>
      <c r="L6706" s="4"/>
      <c r="M6706" s="4"/>
      <c r="N6706" s="4"/>
      <c r="O6706" s="4"/>
      <c r="P6706" s="4"/>
    </row>
    <row r="6707" spans="1:16" x14ac:dyDescent="0.25">
      <c r="A6707" s="4" t="s">
        <v>166</v>
      </c>
      <c r="B6707" s="4">
        <v>1807</v>
      </c>
      <c r="C6707" s="4" t="s">
        <v>19924</v>
      </c>
      <c r="D6707" s="4">
        <v>14.67389</v>
      </c>
      <c r="E6707" s="4">
        <v>102.01287600000001</v>
      </c>
      <c r="F6707" s="4" t="s">
        <v>19924</v>
      </c>
      <c r="G6707" s="4"/>
      <c r="H6707" s="4"/>
      <c r="I6707" s="4"/>
      <c r="J6707" s="4"/>
      <c r="K6707" s="4"/>
      <c r="L6707" s="4"/>
      <c r="M6707" s="4"/>
      <c r="N6707" s="4"/>
      <c r="O6707" s="4"/>
      <c r="P6707" s="4"/>
    </row>
    <row r="6708" spans="1:16" x14ac:dyDescent="0.25">
      <c r="A6708" s="4" t="s">
        <v>166</v>
      </c>
      <c r="B6708" s="4">
        <v>1707</v>
      </c>
      <c r="C6708" s="4" t="s">
        <v>19649</v>
      </c>
      <c r="D6708" s="4">
        <v>14.67389</v>
      </c>
      <c r="E6708" s="4">
        <v>102.01287600000001</v>
      </c>
      <c r="F6708" s="4" t="s">
        <v>19649</v>
      </c>
      <c r="G6708" s="4"/>
      <c r="H6708" s="4"/>
      <c r="I6708" s="4"/>
      <c r="J6708" s="4"/>
      <c r="K6708" s="4"/>
      <c r="L6708" s="4"/>
      <c r="M6708" s="4"/>
      <c r="N6708" s="4"/>
      <c r="O6708" s="4"/>
      <c r="P6708" s="4"/>
    </row>
    <row r="6709" spans="1:16" x14ac:dyDescent="0.25">
      <c r="A6709" s="4" t="s">
        <v>166</v>
      </c>
      <c r="B6709" s="4">
        <v>3007</v>
      </c>
      <c r="C6709" s="4" t="s">
        <v>19925</v>
      </c>
      <c r="D6709" s="4">
        <v>14.67389</v>
      </c>
      <c r="E6709" s="4">
        <v>102.01287600000001</v>
      </c>
      <c r="F6709" s="4" t="s">
        <v>19925</v>
      </c>
      <c r="G6709" s="4"/>
      <c r="H6709" s="4"/>
      <c r="I6709" s="4"/>
      <c r="J6709" s="4"/>
      <c r="K6709" s="4"/>
      <c r="L6709" s="4"/>
      <c r="M6709" s="4"/>
      <c r="N6709" s="4"/>
      <c r="O6709" s="4"/>
      <c r="P6709" s="4"/>
    </row>
    <row r="6710" spans="1:16" x14ac:dyDescent="0.25">
      <c r="A6710" s="4" t="s">
        <v>166</v>
      </c>
      <c r="B6710" s="4">
        <v>1907</v>
      </c>
      <c r="C6710" s="4" t="s">
        <v>19926</v>
      </c>
      <c r="D6710" s="4">
        <v>14.67389</v>
      </c>
      <c r="E6710" s="4">
        <v>102.01287600000001</v>
      </c>
      <c r="F6710" s="4" t="s">
        <v>19926</v>
      </c>
      <c r="G6710" s="4"/>
      <c r="H6710" s="4"/>
      <c r="I6710" s="4"/>
      <c r="J6710" s="4"/>
      <c r="K6710" s="4"/>
      <c r="L6710" s="4"/>
      <c r="M6710" s="4"/>
      <c r="N6710" s="4"/>
      <c r="O6710" s="4"/>
      <c r="P6710" s="4"/>
    </row>
    <row r="6711" spans="1:16" x14ac:dyDescent="0.25">
      <c r="A6711" s="4" t="s">
        <v>166</v>
      </c>
      <c r="B6711" s="4">
        <v>1207</v>
      </c>
      <c r="C6711" s="4" t="s">
        <v>19927</v>
      </c>
      <c r="D6711" s="4">
        <v>14.67389</v>
      </c>
      <c r="E6711" s="4">
        <v>102.01287600000001</v>
      </c>
      <c r="F6711" s="4" t="s">
        <v>19927</v>
      </c>
      <c r="G6711" s="4"/>
      <c r="H6711" s="4"/>
      <c r="I6711" s="4"/>
      <c r="J6711" s="4"/>
      <c r="K6711" s="4"/>
      <c r="L6711" s="4"/>
      <c r="M6711" s="4"/>
      <c r="N6711" s="4"/>
      <c r="O6711" s="4"/>
      <c r="P6711" s="4"/>
    </row>
    <row r="6712" spans="1:16" x14ac:dyDescent="0.25">
      <c r="A6712" s="4" t="s">
        <v>166</v>
      </c>
      <c r="B6712" s="4">
        <v>1107</v>
      </c>
      <c r="C6712" s="4" t="s">
        <v>19928</v>
      </c>
      <c r="D6712" s="4">
        <v>14.67389</v>
      </c>
      <c r="E6712" s="4">
        <v>102.01287600000001</v>
      </c>
      <c r="F6712" s="4" t="s">
        <v>19928</v>
      </c>
      <c r="G6712" s="4"/>
      <c r="H6712" s="4"/>
      <c r="I6712" s="4"/>
      <c r="J6712" s="4"/>
      <c r="K6712" s="4"/>
      <c r="L6712" s="4"/>
      <c r="M6712" s="4"/>
      <c r="N6712" s="4"/>
      <c r="O6712" s="4"/>
      <c r="P6712" s="4"/>
    </row>
    <row r="6713" spans="1:16" x14ac:dyDescent="0.25">
      <c r="A6713" s="4" t="s">
        <v>166</v>
      </c>
      <c r="B6713" s="4">
        <v>1810</v>
      </c>
      <c r="C6713" s="4" t="s">
        <v>19929</v>
      </c>
      <c r="D6713" s="4">
        <v>14.67389</v>
      </c>
      <c r="E6713" s="4">
        <v>102.01287600000001</v>
      </c>
      <c r="F6713" s="4" t="s">
        <v>19929</v>
      </c>
      <c r="G6713" s="4"/>
      <c r="H6713" s="4"/>
      <c r="I6713" s="4"/>
      <c r="J6713" s="4"/>
      <c r="K6713" s="4"/>
      <c r="L6713" s="4"/>
      <c r="M6713" s="4"/>
      <c r="N6713" s="4"/>
      <c r="O6713" s="4"/>
      <c r="P6713" s="4"/>
    </row>
    <row r="6714" spans="1:16" x14ac:dyDescent="0.25">
      <c r="A6714" s="4" t="s">
        <v>166</v>
      </c>
      <c r="B6714" s="4">
        <v>1710</v>
      </c>
      <c r="C6714" s="4" t="s">
        <v>19930</v>
      </c>
      <c r="D6714" s="4">
        <v>14.67389</v>
      </c>
      <c r="E6714" s="4">
        <v>102.01287600000001</v>
      </c>
      <c r="F6714" s="4" t="s">
        <v>19930</v>
      </c>
      <c r="G6714" s="4"/>
      <c r="H6714" s="4"/>
      <c r="I6714" s="4"/>
      <c r="J6714" s="4"/>
      <c r="K6714" s="4"/>
      <c r="L6714" s="4"/>
      <c r="M6714" s="4"/>
      <c r="N6714" s="4"/>
      <c r="O6714" s="4"/>
      <c r="P6714" s="4"/>
    </row>
    <row r="6715" spans="1:16" x14ac:dyDescent="0.25">
      <c r="A6715" s="4" t="s">
        <v>166</v>
      </c>
      <c r="B6715" s="4">
        <v>1910</v>
      </c>
      <c r="C6715" s="4" t="s">
        <v>19931</v>
      </c>
      <c r="D6715" s="4">
        <v>14.67389</v>
      </c>
      <c r="E6715" s="4">
        <v>102.01287600000001</v>
      </c>
      <c r="F6715" s="4" t="s">
        <v>19931</v>
      </c>
      <c r="G6715" s="4"/>
      <c r="H6715" s="4"/>
      <c r="I6715" s="4"/>
      <c r="J6715" s="4"/>
      <c r="K6715" s="4"/>
      <c r="L6715" s="4"/>
      <c r="M6715" s="4"/>
      <c r="N6715" s="4"/>
      <c r="O6715" s="4"/>
      <c r="P6715" s="4"/>
    </row>
    <row r="6716" spans="1:16" x14ac:dyDescent="0.25">
      <c r="A6716" s="4" t="s">
        <v>166</v>
      </c>
      <c r="B6716" s="4">
        <v>1210</v>
      </c>
      <c r="C6716" s="4" t="s">
        <v>19932</v>
      </c>
      <c r="D6716" s="4">
        <v>14.67389</v>
      </c>
      <c r="E6716" s="4">
        <v>102.01287600000001</v>
      </c>
      <c r="F6716" s="4" t="s">
        <v>19932</v>
      </c>
      <c r="G6716" s="4"/>
      <c r="H6716" s="4"/>
      <c r="I6716" s="4"/>
      <c r="J6716" s="4"/>
      <c r="K6716" s="4"/>
      <c r="L6716" s="4"/>
      <c r="M6716" s="4"/>
      <c r="N6716" s="4"/>
      <c r="O6716" s="4"/>
      <c r="P6716" s="4"/>
    </row>
    <row r="6717" spans="1:16" x14ac:dyDescent="0.25">
      <c r="A6717" s="4" t="s">
        <v>166</v>
      </c>
      <c r="B6717" s="4">
        <v>1110</v>
      </c>
      <c r="C6717" s="4" t="s">
        <v>19933</v>
      </c>
      <c r="D6717" s="4">
        <v>14.67389</v>
      </c>
      <c r="E6717" s="4">
        <v>102.01287600000001</v>
      </c>
      <c r="F6717" s="4" t="s">
        <v>19933</v>
      </c>
      <c r="G6717" s="4"/>
      <c r="H6717" s="4"/>
      <c r="I6717" s="4"/>
      <c r="J6717" s="4"/>
      <c r="K6717" s="4"/>
      <c r="L6717" s="4"/>
      <c r="M6717" s="4"/>
      <c r="N6717" s="4"/>
      <c r="O6717" s="4"/>
      <c r="P6717" s="4"/>
    </row>
    <row r="6718" spans="1:16" x14ac:dyDescent="0.25">
      <c r="A6718" s="4" t="s">
        <v>166</v>
      </c>
      <c r="B6718" s="4">
        <v>1814</v>
      </c>
      <c r="C6718" s="4" t="s">
        <v>19934</v>
      </c>
      <c r="D6718" s="4">
        <v>14.67389</v>
      </c>
      <c r="E6718" s="4">
        <v>102.01287600000001</v>
      </c>
      <c r="F6718" s="4" t="s">
        <v>19934</v>
      </c>
      <c r="G6718" s="4"/>
      <c r="H6718" s="4"/>
      <c r="I6718" s="4"/>
      <c r="J6718" s="4"/>
      <c r="K6718" s="4"/>
      <c r="L6718" s="4"/>
      <c r="M6718" s="4"/>
      <c r="N6718" s="4"/>
      <c r="O6718" s="4"/>
      <c r="P6718" s="4"/>
    </row>
    <row r="6719" spans="1:16" x14ac:dyDescent="0.25">
      <c r="A6719" s="4" t="s">
        <v>166</v>
      </c>
      <c r="B6719" s="4">
        <v>1808</v>
      </c>
      <c r="C6719" s="4" t="s">
        <v>19935</v>
      </c>
      <c r="D6719" s="4">
        <v>16.755239</v>
      </c>
      <c r="E6719" s="4">
        <v>100.26366899999999</v>
      </c>
      <c r="F6719" s="4" t="s">
        <v>19935</v>
      </c>
      <c r="G6719" s="4"/>
      <c r="H6719" s="4"/>
      <c r="I6719" s="4"/>
      <c r="J6719" s="4"/>
      <c r="K6719" s="4"/>
      <c r="L6719" s="4"/>
      <c r="M6719" s="4"/>
      <c r="N6719" s="4"/>
      <c r="O6719" s="4"/>
      <c r="P6719" s="4"/>
    </row>
    <row r="6720" spans="1:16" x14ac:dyDescent="0.25">
      <c r="A6720" s="4" t="s">
        <v>166</v>
      </c>
      <c r="B6720" s="4">
        <v>1708</v>
      </c>
      <c r="C6720" s="4" t="s">
        <v>19936</v>
      </c>
      <c r="D6720" s="4">
        <v>16.755239</v>
      </c>
      <c r="E6720" s="4">
        <v>100.26366899999999</v>
      </c>
      <c r="F6720" s="4" t="s">
        <v>19936</v>
      </c>
      <c r="G6720" s="4"/>
      <c r="H6720" s="4"/>
      <c r="I6720" s="4"/>
      <c r="J6720" s="4"/>
      <c r="K6720" s="4"/>
      <c r="L6720" s="4"/>
      <c r="M6720" s="4"/>
      <c r="N6720" s="4"/>
      <c r="O6720" s="4"/>
      <c r="P6720" s="4"/>
    </row>
    <row r="6721" spans="1:16" x14ac:dyDescent="0.25">
      <c r="A6721" s="4" t="s">
        <v>166</v>
      </c>
      <c r="B6721" s="4">
        <v>1908</v>
      </c>
      <c r="C6721" s="4" t="s">
        <v>19937</v>
      </c>
      <c r="D6721" s="4">
        <v>16.755239</v>
      </c>
      <c r="E6721" s="4">
        <v>100.26366899999999</v>
      </c>
      <c r="F6721" s="4" t="s">
        <v>19937</v>
      </c>
      <c r="G6721" s="4"/>
      <c r="H6721" s="4"/>
      <c r="I6721" s="4"/>
      <c r="J6721" s="4"/>
      <c r="K6721" s="4"/>
      <c r="L6721" s="4"/>
      <c r="M6721" s="4"/>
      <c r="N6721" s="4"/>
      <c r="O6721" s="4"/>
      <c r="P6721" s="4"/>
    </row>
    <row r="6722" spans="1:16" x14ac:dyDescent="0.25">
      <c r="A6722" s="4" t="s">
        <v>166</v>
      </c>
      <c r="B6722" s="4">
        <v>1208</v>
      </c>
      <c r="C6722" s="4" t="s">
        <v>19938</v>
      </c>
      <c r="D6722" s="4">
        <v>16.755239</v>
      </c>
      <c r="E6722" s="4">
        <v>100.26366899999999</v>
      </c>
      <c r="F6722" s="4" t="s">
        <v>19938</v>
      </c>
      <c r="G6722" s="4"/>
      <c r="H6722" s="4"/>
      <c r="I6722" s="4"/>
      <c r="J6722" s="4"/>
      <c r="K6722" s="4"/>
      <c r="L6722" s="4"/>
      <c r="M6722" s="4"/>
      <c r="N6722" s="4"/>
      <c r="O6722" s="4"/>
      <c r="P6722" s="4"/>
    </row>
    <row r="6723" spans="1:16" x14ac:dyDescent="0.25">
      <c r="A6723" s="4" t="s">
        <v>166</v>
      </c>
      <c r="B6723" s="4">
        <v>1108</v>
      </c>
      <c r="C6723" s="4" t="s">
        <v>19939</v>
      </c>
      <c r="D6723" s="4">
        <v>16.755239</v>
      </c>
      <c r="E6723" s="4">
        <v>100.26366899999999</v>
      </c>
      <c r="F6723" s="4" t="s">
        <v>19939</v>
      </c>
      <c r="G6723" s="4"/>
      <c r="H6723" s="4"/>
      <c r="I6723" s="4"/>
      <c r="J6723" s="4"/>
      <c r="K6723" s="4"/>
      <c r="L6723" s="4"/>
      <c r="M6723" s="4"/>
      <c r="N6723" s="4"/>
      <c r="O6723" s="4"/>
      <c r="P6723" s="4"/>
    </row>
    <row r="6724" spans="1:16" x14ac:dyDescent="0.25">
      <c r="A6724" s="4" t="s">
        <v>166</v>
      </c>
      <c r="B6724" s="4">
        <v>3008</v>
      </c>
      <c r="C6724" s="4" t="s">
        <v>19940</v>
      </c>
      <c r="D6724" s="4">
        <v>16.755239</v>
      </c>
      <c r="E6724" s="4">
        <v>100.26366899999999</v>
      </c>
      <c r="F6724" s="4" t="s">
        <v>19940</v>
      </c>
      <c r="G6724" s="4"/>
      <c r="H6724" s="4"/>
      <c r="I6724" s="4"/>
      <c r="J6724" s="4"/>
      <c r="K6724" s="4"/>
      <c r="L6724" s="4"/>
      <c r="M6724" s="4"/>
      <c r="N6724" s="4"/>
      <c r="O6724" s="4"/>
      <c r="P6724" s="4"/>
    </row>
    <row r="6725" spans="1:16" x14ac:dyDescent="0.25">
      <c r="A6725" s="4" t="s">
        <v>166</v>
      </c>
      <c r="B6725" s="4">
        <v>1801</v>
      </c>
      <c r="C6725" s="4" t="s">
        <v>19941</v>
      </c>
      <c r="D6725" s="4">
        <v>13.372121999999999</v>
      </c>
      <c r="E6725" s="4">
        <v>100.001031</v>
      </c>
      <c r="F6725" s="4" t="s">
        <v>19941</v>
      </c>
      <c r="G6725" s="4"/>
      <c r="H6725" s="4"/>
      <c r="I6725" s="4"/>
      <c r="J6725" s="4"/>
      <c r="K6725" s="4"/>
      <c r="L6725" s="4"/>
      <c r="M6725" s="4"/>
      <c r="N6725" s="4"/>
      <c r="O6725" s="4"/>
      <c r="P6725" s="4"/>
    </row>
    <row r="6726" spans="1:16" x14ac:dyDescent="0.25">
      <c r="A6726" s="4" t="s">
        <v>166</v>
      </c>
      <c r="B6726" s="4">
        <v>1701</v>
      </c>
      <c r="C6726" s="4" t="s">
        <v>19942</v>
      </c>
      <c r="D6726" s="4">
        <v>13.372121999999999</v>
      </c>
      <c r="E6726" s="4">
        <v>100.001031</v>
      </c>
      <c r="F6726" s="4" t="s">
        <v>19942</v>
      </c>
      <c r="G6726" s="4"/>
      <c r="H6726" s="4"/>
      <c r="I6726" s="4"/>
      <c r="J6726" s="4"/>
      <c r="K6726" s="4"/>
      <c r="L6726" s="4"/>
      <c r="M6726" s="4"/>
      <c r="N6726" s="4"/>
      <c r="O6726" s="4"/>
      <c r="P6726" s="4"/>
    </row>
    <row r="6727" spans="1:16" x14ac:dyDescent="0.25">
      <c r="A6727" s="4" t="s">
        <v>166</v>
      </c>
      <c r="B6727" s="4">
        <v>3001</v>
      </c>
      <c r="C6727" s="4" t="s">
        <v>19943</v>
      </c>
      <c r="D6727" s="4">
        <v>13.372121999999999</v>
      </c>
      <c r="E6727" s="4">
        <v>100.001031</v>
      </c>
      <c r="F6727" s="4" t="s">
        <v>19943</v>
      </c>
      <c r="G6727" s="4"/>
      <c r="H6727" s="4"/>
      <c r="I6727" s="4"/>
      <c r="J6727" s="4"/>
      <c r="K6727" s="4"/>
      <c r="L6727" s="4"/>
      <c r="M6727" s="4"/>
      <c r="N6727" s="4"/>
      <c r="O6727" s="4"/>
      <c r="P6727" s="4"/>
    </row>
    <row r="6728" spans="1:16" x14ac:dyDescent="0.25">
      <c r="A6728" s="4" t="s">
        <v>166</v>
      </c>
      <c r="B6728" s="4">
        <v>1901</v>
      </c>
      <c r="C6728" s="4" t="s">
        <v>19944</v>
      </c>
      <c r="D6728" s="4">
        <v>13.372121999999999</v>
      </c>
      <c r="E6728" s="4">
        <v>100.001031</v>
      </c>
      <c r="F6728" s="4" t="s">
        <v>19944</v>
      </c>
      <c r="G6728" s="4"/>
      <c r="H6728" s="4"/>
      <c r="I6728" s="4"/>
      <c r="J6728" s="4"/>
      <c r="K6728" s="4"/>
      <c r="L6728" s="4"/>
      <c r="M6728" s="4"/>
      <c r="N6728" s="4"/>
      <c r="O6728" s="4"/>
      <c r="P6728" s="4"/>
    </row>
    <row r="6729" spans="1:16" x14ac:dyDescent="0.25">
      <c r="A6729" s="4" t="s">
        <v>166</v>
      </c>
      <c r="B6729" s="4">
        <v>1201</v>
      </c>
      <c r="C6729" s="4" t="s">
        <v>19945</v>
      </c>
      <c r="D6729" s="4">
        <v>13.372121999999999</v>
      </c>
      <c r="E6729" s="4">
        <v>100.001031</v>
      </c>
      <c r="F6729" s="4" t="s">
        <v>19945</v>
      </c>
      <c r="G6729" s="4"/>
      <c r="H6729" s="4"/>
      <c r="I6729" s="4"/>
      <c r="J6729" s="4"/>
      <c r="K6729" s="4"/>
      <c r="L6729" s="4"/>
      <c r="M6729" s="4"/>
      <c r="N6729" s="4"/>
      <c r="O6729" s="4"/>
      <c r="P6729" s="4"/>
    </row>
    <row r="6730" spans="1:16" x14ac:dyDescent="0.25">
      <c r="A6730" s="4" t="s">
        <v>166</v>
      </c>
      <c r="B6730" s="4">
        <v>1101</v>
      </c>
      <c r="C6730" s="4" t="s">
        <v>19946</v>
      </c>
      <c r="D6730" s="4">
        <v>13.372121999999999</v>
      </c>
      <c r="E6730" s="4">
        <v>100.001031</v>
      </c>
      <c r="F6730" s="4" t="s">
        <v>19946</v>
      </c>
      <c r="G6730" s="4"/>
      <c r="H6730" s="4"/>
      <c r="I6730" s="4"/>
      <c r="J6730" s="4"/>
      <c r="K6730" s="4"/>
      <c r="L6730" s="4"/>
      <c r="M6730" s="4"/>
      <c r="N6730" s="4"/>
      <c r="O6730" s="4"/>
      <c r="P6730" s="4"/>
    </row>
    <row r="6731" spans="1:16" x14ac:dyDescent="0.25">
      <c r="A6731" s="4" t="s">
        <v>166</v>
      </c>
      <c r="B6731" s="4">
        <v>1804</v>
      </c>
      <c r="C6731" s="4" t="s">
        <v>19947</v>
      </c>
      <c r="D6731" s="4">
        <v>18.295021999999999</v>
      </c>
      <c r="E6731" s="4">
        <v>99.414817999999997</v>
      </c>
      <c r="F6731" s="4" t="s">
        <v>19947</v>
      </c>
      <c r="G6731" s="4"/>
      <c r="H6731" s="4"/>
      <c r="I6731" s="4"/>
      <c r="J6731" s="4"/>
      <c r="K6731" s="4"/>
      <c r="L6731" s="4"/>
      <c r="M6731" s="4"/>
      <c r="N6731" s="4"/>
      <c r="O6731" s="4"/>
      <c r="P6731" s="4"/>
    </row>
    <row r="6732" spans="1:16" x14ac:dyDescent="0.25">
      <c r="A6732" s="4" t="s">
        <v>166</v>
      </c>
      <c r="B6732" s="4">
        <v>1704</v>
      </c>
      <c r="C6732" s="4" t="s">
        <v>19948</v>
      </c>
      <c r="D6732" s="4">
        <v>18.295021999999999</v>
      </c>
      <c r="E6732" s="4">
        <v>99.414817999999997</v>
      </c>
      <c r="F6732" s="4" t="s">
        <v>19948</v>
      </c>
      <c r="G6732" s="4"/>
      <c r="H6732" s="4"/>
      <c r="I6732" s="4"/>
      <c r="J6732" s="4"/>
      <c r="K6732" s="4"/>
      <c r="L6732" s="4"/>
      <c r="M6732" s="4"/>
      <c r="N6732" s="4"/>
      <c r="O6732" s="4"/>
      <c r="P6732" s="4"/>
    </row>
    <row r="6733" spans="1:16" x14ac:dyDescent="0.25">
      <c r="A6733" s="4" t="s">
        <v>166</v>
      </c>
      <c r="B6733" s="4">
        <v>3004</v>
      </c>
      <c r="C6733" s="4" t="s">
        <v>19949</v>
      </c>
      <c r="D6733" s="4">
        <v>18.295021999999999</v>
      </c>
      <c r="E6733" s="4">
        <v>99.414817999999997</v>
      </c>
      <c r="F6733" s="4" t="s">
        <v>19949</v>
      </c>
      <c r="G6733" s="4"/>
      <c r="H6733" s="4"/>
      <c r="I6733" s="4"/>
      <c r="J6733" s="4"/>
      <c r="K6733" s="4"/>
      <c r="L6733" s="4"/>
      <c r="M6733" s="4"/>
      <c r="N6733" s="4"/>
      <c r="O6733" s="4"/>
      <c r="P6733" s="4"/>
    </row>
    <row r="6734" spans="1:16" x14ac:dyDescent="0.25">
      <c r="A6734" s="4" t="s">
        <v>166</v>
      </c>
      <c r="B6734" s="4">
        <v>1904</v>
      </c>
      <c r="C6734" s="4" t="s">
        <v>19950</v>
      </c>
      <c r="D6734" s="4">
        <v>18.295021999999999</v>
      </c>
      <c r="E6734" s="4">
        <v>99.414817999999997</v>
      </c>
      <c r="F6734" s="4" t="s">
        <v>19950</v>
      </c>
      <c r="G6734" s="4"/>
      <c r="H6734" s="4"/>
      <c r="I6734" s="4"/>
      <c r="J6734" s="4"/>
      <c r="K6734" s="4"/>
      <c r="L6734" s="4"/>
      <c r="M6734" s="4"/>
      <c r="N6734" s="4"/>
      <c r="O6734" s="4"/>
      <c r="P6734" s="4"/>
    </row>
    <row r="6735" spans="1:16" x14ac:dyDescent="0.25">
      <c r="A6735" s="4" t="s">
        <v>166</v>
      </c>
      <c r="B6735" s="4">
        <v>1204</v>
      </c>
      <c r="C6735" s="4" t="s">
        <v>19951</v>
      </c>
      <c r="D6735" s="4">
        <v>18.295021999999999</v>
      </c>
      <c r="E6735" s="4">
        <v>99.414817999999997</v>
      </c>
      <c r="F6735" s="4" t="s">
        <v>19951</v>
      </c>
      <c r="G6735" s="4"/>
      <c r="H6735" s="4"/>
      <c r="I6735" s="4"/>
      <c r="J6735" s="4"/>
      <c r="K6735" s="4"/>
      <c r="L6735" s="4"/>
      <c r="M6735" s="4"/>
      <c r="N6735" s="4"/>
      <c r="O6735" s="4"/>
      <c r="P6735" s="4"/>
    </row>
    <row r="6736" spans="1:16" x14ac:dyDescent="0.25">
      <c r="A6736" s="4" t="s">
        <v>166</v>
      </c>
      <c r="B6736" s="4">
        <v>1104</v>
      </c>
      <c r="C6736" s="4" t="s">
        <v>19952</v>
      </c>
      <c r="D6736" s="4">
        <v>18.295021999999999</v>
      </c>
      <c r="E6736" s="4">
        <v>99.414817999999997</v>
      </c>
      <c r="F6736" s="4" t="s">
        <v>19952</v>
      </c>
      <c r="G6736" s="4"/>
      <c r="H6736" s="4"/>
      <c r="I6736" s="4"/>
      <c r="J6736" s="4"/>
      <c r="K6736" s="4"/>
      <c r="L6736" s="4"/>
      <c r="M6736" s="4"/>
      <c r="N6736" s="4"/>
      <c r="O6736" s="4"/>
      <c r="P6736" s="4"/>
    </row>
    <row r="6737" spans="1:16" x14ac:dyDescent="0.25">
      <c r="A6737" s="4" t="s">
        <v>166</v>
      </c>
      <c r="B6737" s="4">
        <v>1806</v>
      </c>
      <c r="C6737" s="4" t="s">
        <v>19953</v>
      </c>
      <c r="D6737" s="4">
        <v>13.117272</v>
      </c>
      <c r="E6737" s="4">
        <v>101.01535</v>
      </c>
      <c r="F6737" s="4" t="s">
        <v>19953</v>
      </c>
      <c r="G6737" s="4"/>
      <c r="H6737" s="4"/>
      <c r="I6737" s="4"/>
      <c r="J6737" s="4"/>
      <c r="K6737" s="4"/>
      <c r="L6737" s="4"/>
      <c r="M6737" s="4"/>
      <c r="N6737" s="4"/>
      <c r="O6737" s="4"/>
      <c r="P6737" s="4"/>
    </row>
    <row r="6738" spans="1:16" x14ac:dyDescent="0.25">
      <c r="A6738" s="4" t="s">
        <v>166</v>
      </c>
      <c r="B6738" s="4">
        <v>1706</v>
      </c>
      <c r="C6738" s="4" t="s">
        <v>19954</v>
      </c>
      <c r="D6738" s="4">
        <v>13.117272</v>
      </c>
      <c r="E6738" s="4">
        <v>101.01535</v>
      </c>
      <c r="F6738" s="4" t="s">
        <v>19954</v>
      </c>
      <c r="G6738" s="4"/>
      <c r="H6738" s="4"/>
      <c r="I6738" s="4"/>
      <c r="J6738" s="4"/>
      <c r="K6738" s="4"/>
      <c r="L6738" s="4"/>
      <c r="M6738" s="4"/>
      <c r="N6738" s="4"/>
      <c r="O6738" s="4"/>
      <c r="P6738" s="4"/>
    </row>
    <row r="6739" spans="1:16" x14ac:dyDescent="0.25">
      <c r="A6739" s="4" t="s">
        <v>166</v>
      </c>
      <c r="B6739" s="4">
        <v>3006</v>
      </c>
      <c r="C6739" s="4" t="s">
        <v>19955</v>
      </c>
      <c r="D6739" s="4">
        <v>13.117272</v>
      </c>
      <c r="E6739" s="4">
        <v>101.01535</v>
      </c>
      <c r="F6739" s="4" t="s">
        <v>19955</v>
      </c>
      <c r="G6739" s="4"/>
      <c r="H6739" s="4"/>
      <c r="I6739" s="4"/>
      <c r="J6739" s="4"/>
      <c r="K6739" s="4"/>
      <c r="L6739" s="4"/>
      <c r="M6739" s="4"/>
      <c r="N6739" s="4"/>
      <c r="O6739" s="4"/>
      <c r="P6739" s="4"/>
    </row>
    <row r="6740" spans="1:16" x14ac:dyDescent="0.25">
      <c r="A6740" s="4" t="s">
        <v>166</v>
      </c>
      <c r="B6740" s="4">
        <v>1906</v>
      </c>
      <c r="C6740" s="4" t="s">
        <v>19956</v>
      </c>
      <c r="D6740" s="4">
        <v>13.117272</v>
      </c>
      <c r="E6740" s="4">
        <v>101.01535</v>
      </c>
      <c r="F6740" s="4" t="s">
        <v>19956</v>
      </c>
      <c r="G6740" s="4"/>
      <c r="H6740" s="4"/>
      <c r="I6740" s="4"/>
      <c r="J6740" s="4"/>
      <c r="K6740" s="4"/>
      <c r="L6740" s="4"/>
      <c r="M6740" s="4"/>
      <c r="N6740" s="4"/>
      <c r="O6740" s="4"/>
      <c r="P6740" s="4"/>
    </row>
    <row r="6741" spans="1:16" x14ac:dyDescent="0.25">
      <c r="A6741" s="4" t="s">
        <v>166</v>
      </c>
      <c r="B6741" s="4">
        <v>1206</v>
      </c>
      <c r="C6741" s="4" t="s">
        <v>19957</v>
      </c>
      <c r="D6741" s="4">
        <v>13.117272</v>
      </c>
      <c r="E6741" s="4">
        <v>101.01535</v>
      </c>
      <c r="F6741" s="4" t="s">
        <v>19957</v>
      </c>
      <c r="G6741" s="4"/>
      <c r="H6741" s="4"/>
      <c r="I6741" s="4"/>
      <c r="J6741" s="4"/>
      <c r="K6741" s="4"/>
      <c r="L6741" s="4"/>
      <c r="M6741" s="4"/>
      <c r="N6741" s="4"/>
      <c r="O6741" s="4"/>
      <c r="P6741" s="4"/>
    </row>
    <row r="6742" spans="1:16" x14ac:dyDescent="0.25">
      <c r="A6742" s="4" t="s">
        <v>166</v>
      </c>
      <c r="B6742" s="4">
        <v>1106</v>
      </c>
      <c r="C6742" s="4" t="s">
        <v>19958</v>
      </c>
      <c r="D6742" s="4">
        <v>13.117272</v>
      </c>
      <c r="E6742" s="4">
        <v>101.01535</v>
      </c>
      <c r="F6742" s="4" t="s">
        <v>19958</v>
      </c>
      <c r="G6742" s="4"/>
      <c r="H6742" s="4"/>
      <c r="I6742" s="4"/>
      <c r="J6742" s="4"/>
      <c r="K6742" s="4"/>
      <c r="L6742" s="4"/>
      <c r="M6742" s="4"/>
      <c r="N6742" s="4"/>
      <c r="O6742" s="4"/>
      <c r="P6742" s="4"/>
    </row>
    <row r="6743" spans="1:16" x14ac:dyDescent="0.25">
      <c r="A6743" s="4" t="s">
        <v>166</v>
      </c>
      <c r="B6743" s="4">
        <v>1811</v>
      </c>
      <c r="C6743" s="4" t="s">
        <v>19959</v>
      </c>
      <c r="D6743" s="4">
        <v>14.772128</v>
      </c>
      <c r="E6743" s="4">
        <v>103.622541</v>
      </c>
      <c r="F6743" s="4" t="s">
        <v>19959</v>
      </c>
      <c r="G6743" s="4"/>
      <c r="H6743" s="4"/>
      <c r="I6743" s="4"/>
      <c r="J6743" s="4"/>
      <c r="K6743" s="4"/>
      <c r="L6743" s="4"/>
      <c r="M6743" s="4"/>
      <c r="N6743" s="4"/>
      <c r="O6743" s="4"/>
      <c r="P6743" s="4"/>
    </row>
    <row r="6744" spans="1:16" x14ac:dyDescent="0.25">
      <c r="A6744" s="4" t="s">
        <v>166</v>
      </c>
      <c r="B6744" s="4">
        <v>1711</v>
      </c>
      <c r="C6744" s="4" t="s">
        <v>19648</v>
      </c>
      <c r="D6744" s="4">
        <v>14.772128</v>
      </c>
      <c r="E6744" s="4">
        <v>103.622541</v>
      </c>
      <c r="F6744" s="4" t="s">
        <v>19648</v>
      </c>
      <c r="G6744" s="4"/>
      <c r="H6744" s="4"/>
      <c r="I6744" s="4"/>
      <c r="J6744" s="4"/>
      <c r="K6744" s="4"/>
      <c r="L6744" s="4"/>
      <c r="M6744" s="4"/>
      <c r="N6744" s="4"/>
      <c r="O6744" s="4"/>
      <c r="P6744" s="4"/>
    </row>
    <row r="6745" spans="1:16" x14ac:dyDescent="0.25">
      <c r="A6745" s="4" t="s">
        <v>166</v>
      </c>
      <c r="B6745" s="4">
        <v>3011</v>
      </c>
      <c r="C6745" s="4" t="s">
        <v>19960</v>
      </c>
      <c r="D6745" s="4">
        <v>14.772128</v>
      </c>
      <c r="E6745" s="4">
        <v>103.622541</v>
      </c>
      <c r="F6745" s="4" t="s">
        <v>19960</v>
      </c>
      <c r="G6745" s="4"/>
      <c r="H6745" s="4"/>
      <c r="I6745" s="4"/>
      <c r="J6745" s="4"/>
      <c r="K6745" s="4"/>
      <c r="L6745" s="4"/>
      <c r="M6745" s="4"/>
      <c r="N6745" s="4"/>
      <c r="O6745" s="4"/>
      <c r="P6745" s="4"/>
    </row>
    <row r="6746" spans="1:16" x14ac:dyDescent="0.25">
      <c r="A6746" s="4" t="s">
        <v>166</v>
      </c>
      <c r="B6746" s="4">
        <v>1911</v>
      </c>
      <c r="C6746" s="4" t="s">
        <v>19961</v>
      </c>
      <c r="D6746" s="4">
        <v>14.772128</v>
      </c>
      <c r="E6746" s="4">
        <v>103.622541</v>
      </c>
      <c r="F6746" s="4" t="s">
        <v>19961</v>
      </c>
      <c r="G6746" s="4"/>
      <c r="H6746" s="4"/>
      <c r="I6746" s="4"/>
      <c r="J6746" s="4"/>
      <c r="K6746" s="4"/>
      <c r="L6746" s="4"/>
      <c r="M6746" s="4"/>
      <c r="N6746" s="4"/>
      <c r="O6746" s="4"/>
      <c r="P6746" s="4"/>
    </row>
    <row r="6747" spans="1:16" x14ac:dyDescent="0.25">
      <c r="A6747" s="4" t="s">
        <v>166</v>
      </c>
      <c r="B6747" s="4">
        <v>1211</v>
      </c>
      <c r="C6747" s="4" t="s">
        <v>19962</v>
      </c>
      <c r="D6747" s="4">
        <v>14.772128</v>
      </c>
      <c r="E6747" s="4">
        <v>103.622541</v>
      </c>
      <c r="F6747" s="4" t="s">
        <v>19962</v>
      </c>
      <c r="G6747" s="4"/>
      <c r="H6747" s="4"/>
      <c r="I6747" s="4"/>
      <c r="J6747" s="4"/>
      <c r="K6747" s="4"/>
      <c r="L6747" s="4"/>
      <c r="M6747" s="4"/>
      <c r="N6747" s="4"/>
      <c r="O6747" s="4"/>
      <c r="P6747" s="4"/>
    </row>
    <row r="6748" spans="1:16" x14ac:dyDescent="0.25">
      <c r="A6748" s="4" t="s">
        <v>166</v>
      </c>
      <c r="B6748" s="4">
        <v>1111</v>
      </c>
      <c r="C6748" s="4" t="s">
        <v>19963</v>
      </c>
      <c r="D6748" s="4">
        <v>14.772128</v>
      </c>
      <c r="E6748" s="4">
        <v>103.622541</v>
      </c>
      <c r="F6748" s="4" t="s">
        <v>19963</v>
      </c>
      <c r="G6748" s="4"/>
      <c r="H6748" s="4"/>
      <c r="I6748" s="4"/>
      <c r="J6748" s="4"/>
      <c r="K6748" s="4"/>
      <c r="L6748" s="4"/>
      <c r="M6748" s="4"/>
      <c r="N6748" s="4"/>
      <c r="O6748" s="4"/>
      <c r="P6748" s="4"/>
    </row>
    <row r="6749" spans="1:16" x14ac:dyDescent="0.25">
      <c r="A6749" s="4" t="s">
        <v>166</v>
      </c>
      <c r="B6749" s="4">
        <v>1805</v>
      </c>
      <c r="C6749" s="4" t="s">
        <v>19964</v>
      </c>
      <c r="D6749" s="4">
        <v>14.359840999999999</v>
      </c>
      <c r="E6749" s="4">
        <v>100.87811499999999</v>
      </c>
      <c r="F6749" s="4" t="s">
        <v>19964</v>
      </c>
      <c r="G6749" s="4"/>
      <c r="H6749" s="4"/>
      <c r="I6749" s="4"/>
      <c r="J6749" s="4"/>
      <c r="K6749" s="4"/>
      <c r="L6749" s="4"/>
      <c r="M6749" s="4"/>
      <c r="N6749" s="4"/>
      <c r="O6749" s="4"/>
      <c r="P6749" s="4"/>
    </row>
    <row r="6750" spans="1:16" x14ac:dyDescent="0.25">
      <c r="A6750" s="4" t="s">
        <v>166</v>
      </c>
      <c r="B6750" s="4">
        <v>1705</v>
      </c>
      <c r="C6750" s="4" t="s">
        <v>19650</v>
      </c>
      <c r="D6750" s="4">
        <v>14.359840999999999</v>
      </c>
      <c r="E6750" s="4">
        <v>100.87811499999999</v>
      </c>
      <c r="F6750" s="4" t="s">
        <v>19650</v>
      </c>
      <c r="G6750" s="4"/>
      <c r="H6750" s="4"/>
      <c r="I6750" s="4"/>
      <c r="J6750" s="4"/>
      <c r="K6750" s="4"/>
      <c r="L6750" s="4"/>
      <c r="M6750" s="4"/>
      <c r="N6750" s="4"/>
      <c r="O6750" s="4"/>
      <c r="P6750" s="4"/>
    </row>
    <row r="6751" spans="1:16" x14ac:dyDescent="0.25">
      <c r="A6751" s="4" t="s">
        <v>166</v>
      </c>
      <c r="B6751" s="4">
        <v>3005</v>
      </c>
      <c r="C6751" s="4" t="s">
        <v>19965</v>
      </c>
      <c r="D6751" s="4">
        <v>14.359840999999999</v>
      </c>
      <c r="E6751" s="4">
        <v>100.87811499999999</v>
      </c>
      <c r="F6751" s="4" t="s">
        <v>19965</v>
      </c>
      <c r="G6751" s="4"/>
      <c r="H6751" s="4"/>
      <c r="I6751" s="4"/>
      <c r="J6751" s="4"/>
      <c r="K6751" s="4"/>
      <c r="L6751" s="4"/>
      <c r="M6751" s="4"/>
      <c r="N6751" s="4"/>
      <c r="O6751" s="4"/>
      <c r="P6751" s="4"/>
    </row>
    <row r="6752" spans="1:16" x14ac:dyDescent="0.25">
      <c r="A6752" s="4" t="s">
        <v>166</v>
      </c>
      <c r="B6752" s="4">
        <v>1905</v>
      </c>
      <c r="C6752" s="4" t="s">
        <v>19966</v>
      </c>
      <c r="D6752" s="4">
        <v>14.359840999999999</v>
      </c>
      <c r="E6752" s="4">
        <v>100.87811499999999</v>
      </c>
      <c r="F6752" s="4" t="s">
        <v>19966</v>
      </c>
      <c r="G6752" s="4"/>
      <c r="H6752" s="4"/>
      <c r="I6752" s="4"/>
      <c r="J6752" s="4"/>
      <c r="K6752" s="4"/>
      <c r="L6752" s="4"/>
      <c r="M6752" s="4"/>
      <c r="N6752" s="4"/>
      <c r="O6752" s="4"/>
      <c r="P6752" s="4"/>
    </row>
    <row r="6753" spans="1:16" x14ac:dyDescent="0.25">
      <c r="A6753" s="4" t="s">
        <v>166</v>
      </c>
      <c r="B6753" s="4">
        <v>1205</v>
      </c>
      <c r="C6753" s="4" t="s">
        <v>19967</v>
      </c>
      <c r="D6753" s="4">
        <v>14.359840999999999</v>
      </c>
      <c r="E6753" s="4">
        <v>100.87811499999999</v>
      </c>
      <c r="F6753" s="4" t="s">
        <v>19967</v>
      </c>
      <c r="G6753" s="4"/>
      <c r="H6753" s="4"/>
      <c r="I6753" s="4"/>
      <c r="J6753" s="4"/>
      <c r="K6753" s="4"/>
      <c r="L6753" s="4"/>
      <c r="M6753" s="4"/>
      <c r="N6753" s="4"/>
      <c r="O6753" s="4"/>
      <c r="P6753" s="4"/>
    </row>
    <row r="6754" spans="1:16" x14ac:dyDescent="0.25">
      <c r="A6754" s="4" t="s">
        <v>166</v>
      </c>
      <c r="B6754" s="4">
        <v>1105</v>
      </c>
      <c r="C6754" s="4" t="s">
        <v>19968</v>
      </c>
      <c r="D6754" s="4">
        <v>14.359840999999999</v>
      </c>
      <c r="E6754" s="4">
        <v>100.87811499999999</v>
      </c>
      <c r="F6754" s="4" t="s">
        <v>19968</v>
      </c>
      <c r="G6754" s="4"/>
      <c r="H6754" s="4"/>
      <c r="I6754" s="4"/>
      <c r="J6754" s="4"/>
      <c r="K6754" s="4"/>
      <c r="L6754" s="4"/>
      <c r="M6754" s="4"/>
      <c r="N6754" s="4"/>
      <c r="O6754" s="4"/>
      <c r="P6754" s="4"/>
    </row>
    <row r="6755" spans="1:16" x14ac:dyDescent="0.25">
      <c r="A6755" s="4" t="s">
        <v>166</v>
      </c>
      <c r="B6755" s="4">
        <v>1813</v>
      </c>
      <c r="C6755" s="4" t="s">
        <v>19969</v>
      </c>
      <c r="D6755" s="4">
        <v>14.359840999999999</v>
      </c>
      <c r="E6755" s="4">
        <v>100.87811499999999</v>
      </c>
      <c r="F6755" s="4" t="s">
        <v>19969</v>
      </c>
      <c r="G6755" s="4"/>
      <c r="H6755" s="4"/>
      <c r="I6755" s="4"/>
      <c r="J6755" s="4"/>
      <c r="K6755" s="4"/>
      <c r="L6755" s="4"/>
      <c r="M6755" s="4"/>
      <c r="N6755" s="4"/>
      <c r="O6755" s="4"/>
      <c r="P6755" s="4"/>
    </row>
    <row r="6756" spans="1:16" x14ac:dyDescent="0.25">
      <c r="A6756" s="4" t="s">
        <v>28</v>
      </c>
      <c r="B6756" s="4" t="s">
        <v>19970</v>
      </c>
      <c r="C6756" s="4" t="s">
        <v>19971</v>
      </c>
      <c r="D6756" s="4">
        <v>14.540979999999999</v>
      </c>
      <c r="E6756" s="4">
        <v>100.92368999999999</v>
      </c>
      <c r="F6756" s="4" t="s">
        <v>19972</v>
      </c>
      <c r="G6756" s="4" t="s">
        <v>19973</v>
      </c>
      <c r="H6756" s="4"/>
      <c r="I6756" s="4"/>
      <c r="J6756" s="4"/>
      <c r="K6756" s="4"/>
      <c r="L6756" s="4"/>
      <c r="M6756" s="4"/>
      <c r="N6756" s="4"/>
      <c r="O6756" s="4"/>
      <c r="P6756" s="4"/>
    </row>
    <row r="6757" spans="1:16" x14ac:dyDescent="0.25">
      <c r="A6757" s="4" t="s">
        <v>28</v>
      </c>
      <c r="B6757" s="4" t="s">
        <v>19974</v>
      </c>
      <c r="C6757" s="4" t="s">
        <v>19975</v>
      </c>
      <c r="D6757" s="4">
        <v>12.77298</v>
      </c>
      <c r="E6757" s="4">
        <v>102.09269</v>
      </c>
      <c r="F6757" s="4" t="s">
        <v>19976</v>
      </c>
      <c r="G6757" s="4" t="s">
        <v>19977</v>
      </c>
      <c r="H6757" s="4"/>
      <c r="I6757" s="4"/>
      <c r="J6757" s="4"/>
      <c r="K6757" s="4"/>
      <c r="L6757" s="4"/>
      <c r="M6757" s="4"/>
      <c r="N6757" s="4"/>
      <c r="O6757" s="4"/>
      <c r="P6757" s="4"/>
    </row>
    <row r="6758" spans="1:16" x14ac:dyDescent="0.25">
      <c r="A6758" s="4" t="s">
        <v>28</v>
      </c>
      <c r="B6758" s="4" t="s">
        <v>19978</v>
      </c>
      <c r="C6758" s="4" t="s">
        <v>19979</v>
      </c>
      <c r="D6758" s="4">
        <v>15.180555999999999</v>
      </c>
      <c r="E6758" s="4">
        <v>98.462879000000001</v>
      </c>
      <c r="F6758" s="4" t="s">
        <v>19980</v>
      </c>
      <c r="G6758" s="4" t="s">
        <v>18878</v>
      </c>
      <c r="H6758" s="4"/>
      <c r="I6758" s="4"/>
      <c r="J6758" s="4"/>
      <c r="K6758" s="4"/>
      <c r="L6758" s="4"/>
      <c r="M6758" s="4"/>
      <c r="N6758" s="4"/>
      <c r="O6758" s="4"/>
      <c r="P6758" s="4"/>
    </row>
    <row r="6759" spans="1:16" x14ac:dyDescent="0.25">
      <c r="A6759" s="4" t="s">
        <v>28</v>
      </c>
      <c r="B6759" s="4" t="s">
        <v>19981</v>
      </c>
      <c r="C6759" s="4" t="s">
        <v>19982</v>
      </c>
      <c r="D6759" s="4">
        <v>13.7263229339319</v>
      </c>
      <c r="E6759" s="4">
        <v>100.72827501762001</v>
      </c>
      <c r="F6759" s="4" t="s">
        <v>19983</v>
      </c>
      <c r="G6759" s="4" t="s">
        <v>19507</v>
      </c>
      <c r="H6759" s="4"/>
      <c r="I6759" s="4"/>
      <c r="J6759" s="4"/>
      <c r="K6759" s="4"/>
      <c r="L6759" s="4"/>
      <c r="M6759" s="4"/>
      <c r="N6759" s="4"/>
      <c r="O6759" s="4"/>
      <c r="P6759" s="4"/>
    </row>
    <row r="6760" spans="1:16" x14ac:dyDescent="0.25">
      <c r="A6760" s="4" t="s">
        <v>28</v>
      </c>
      <c r="B6760" s="4" t="s">
        <v>19984</v>
      </c>
      <c r="C6760" s="4" t="s">
        <v>19985</v>
      </c>
      <c r="D6760" s="4">
        <v>17.197240000000001</v>
      </c>
      <c r="E6760" s="4">
        <v>102.41561</v>
      </c>
      <c r="F6760" s="4" t="s">
        <v>19986</v>
      </c>
      <c r="G6760" s="4" t="s">
        <v>19987</v>
      </c>
      <c r="H6760" s="4"/>
      <c r="I6760" s="4"/>
      <c r="J6760" s="4"/>
      <c r="K6760" s="4"/>
      <c r="L6760" s="4"/>
      <c r="M6760" s="4"/>
      <c r="N6760" s="4"/>
      <c r="O6760" s="4"/>
      <c r="P6760" s="4"/>
    </row>
    <row r="6761" spans="1:16" x14ac:dyDescent="0.25">
      <c r="A6761" s="4" t="s">
        <v>28</v>
      </c>
      <c r="B6761" s="4" t="s">
        <v>19988</v>
      </c>
      <c r="C6761" s="4" t="s">
        <v>19989</v>
      </c>
      <c r="D6761" s="4">
        <v>14.517300000000001</v>
      </c>
      <c r="E6761" s="4">
        <v>105.24274</v>
      </c>
      <c r="F6761" s="4" t="s">
        <v>19990</v>
      </c>
      <c r="G6761" s="4" t="s">
        <v>19991</v>
      </c>
      <c r="H6761" s="4"/>
      <c r="I6761" s="4"/>
      <c r="J6761" s="4"/>
      <c r="K6761" s="4"/>
      <c r="L6761" s="4"/>
      <c r="M6761" s="4"/>
      <c r="N6761" s="4"/>
      <c r="O6761" s="4"/>
      <c r="P6761" s="4"/>
    </row>
    <row r="6762" spans="1:16" x14ac:dyDescent="0.25">
      <c r="A6762" s="4" t="s">
        <v>28</v>
      </c>
      <c r="B6762" s="4" t="s">
        <v>19992</v>
      </c>
      <c r="C6762" s="4" t="s">
        <v>19993</v>
      </c>
      <c r="D6762" s="4">
        <v>18.380710000000001</v>
      </c>
      <c r="E6762" s="4">
        <v>97.940420000000003</v>
      </c>
      <c r="F6762" s="4" t="s">
        <v>18041</v>
      </c>
      <c r="G6762" s="4" t="s">
        <v>19994</v>
      </c>
      <c r="H6762" s="4"/>
      <c r="I6762" s="4"/>
      <c r="J6762" s="4"/>
      <c r="K6762" s="4"/>
      <c r="L6762" s="4"/>
      <c r="M6762" s="4"/>
      <c r="N6762" s="4"/>
      <c r="O6762" s="4"/>
      <c r="P6762" s="4"/>
    </row>
    <row r="6763" spans="1:16" x14ac:dyDescent="0.25">
      <c r="A6763" s="4" t="s">
        <v>28</v>
      </c>
      <c r="B6763" s="4" t="s">
        <v>998</v>
      </c>
      <c r="C6763" s="4" t="s">
        <v>1390</v>
      </c>
      <c r="D6763" s="4">
        <v>13.967665999999999</v>
      </c>
      <c r="E6763" s="4">
        <v>100.46254999999999</v>
      </c>
      <c r="F6763" s="4" t="s">
        <v>1390</v>
      </c>
      <c r="G6763" s="4" t="s">
        <v>19995</v>
      </c>
      <c r="H6763" s="4"/>
      <c r="I6763" s="4"/>
      <c r="J6763" s="4"/>
      <c r="K6763" s="4"/>
      <c r="L6763" s="4"/>
      <c r="M6763" s="4"/>
      <c r="N6763" s="4"/>
      <c r="O6763" s="4"/>
      <c r="P6763" s="4"/>
    </row>
    <row r="6764" spans="1:16" x14ac:dyDescent="0.25">
      <c r="A6764" s="4" t="s">
        <v>28</v>
      </c>
      <c r="B6764" s="4" t="s">
        <v>19996</v>
      </c>
      <c r="C6764" s="4" t="s">
        <v>19997</v>
      </c>
      <c r="D6764" s="4">
        <v>13.641864473466599</v>
      </c>
      <c r="E6764" s="4">
        <v>100.577888509167</v>
      </c>
      <c r="F6764" s="4" t="s">
        <v>19998</v>
      </c>
      <c r="G6764" s="4" t="s">
        <v>19999</v>
      </c>
      <c r="H6764" s="4"/>
      <c r="I6764" s="4"/>
      <c r="J6764" s="4"/>
      <c r="K6764" s="4"/>
      <c r="L6764" s="4"/>
      <c r="M6764" s="4"/>
      <c r="N6764" s="4"/>
      <c r="O6764" s="4"/>
      <c r="P6764" s="4"/>
    </row>
    <row r="6765" spans="1:16" x14ac:dyDescent="0.25">
      <c r="A6765" s="4" t="s">
        <v>36</v>
      </c>
      <c r="B6765" s="4" t="s">
        <v>20000</v>
      </c>
      <c r="C6765" s="4" t="s">
        <v>20001</v>
      </c>
      <c r="D6765" s="4">
        <v>14.9660973995754</v>
      </c>
      <c r="E6765" s="4">
        <v>103.094364002761</v>
      </c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</row>
    <row r="6766" spans="1:16" x14ac:dyDescent="0.25">
      <c r="A6766" s="4" t="s">
        <v>28</v>
      </c>
      <c r="B6766" s="4" t="s">
        <v>20002</v>
      </c>
      <c r="C6766" s="4" t="s">
        <v>20003</v>
      </c>
      <c r="D6766" s="4">
        <v>18.258859999999999</v>
      </c>
      <c r="E6766" s="4">
        <v>99.458259999999996</v>
      </c>
      <c r="F6766" s="4" t="s">
        <v>20004</v>
      </c>
      <c r="G6766" s="4" t="s">
        <v>20005</v>
      </c>
      <c r="H6766" s="4"/>
      <c r="I6766" s="4"/>
      <c r="J6766" s="4"/>
      <c r="K6766" s="4"/>
      <c r="L6766" s="4"/>
      <c r="M6766" s="4"/>
      <c r="N6766" s="4"/>
      <c r="O6766" s="4"/>
      <c r="P6766" s="4"/>
    </row>
    <row r="6767" spans="1:16" x14ac:dyDescent="0.25">
      <c r="A6767" s="4" t="s">
        <v>28</v>
      </c>
      <c r="B6767" s="4" t="s">
        <v>20006</v>
      </c>
      <c r="C6767" s="4" t="s">
        <v>20007</v>
      </c>
      <c r="D6767" s="4">
        <v>18.318709999999999</v>
      </c>
      <c r="E6767" s="4">
        <v>98.820369999999997</v>
      </c>
      <c r="F6767" s="4" t="s">
        <v>20008</v>
      </c>
      <c r="G6767" s="4" t="s">
        <v>20009</v>
      </c>
      <c r="H6767" s="4"/>
      <c r="I6767" s="4"/>
      <c r="J6767" s="4"/>
      <c r="K6767" s="4"/>
      <c r="L6767" s="4"/>
      <c r="M6767" s="4"/>
      <c r="N6767" s="4"/>
      <c r="O6767" s="4"/>
      <c r="P6767" s="4"/>
    </row>
    <row r="6768" spans="1:16" x14ac:dyDescent="0.25">
      <c r="A6768" s="4" t="s">
        <v>28</v>
      </c>
      <c r="B6768" s="4" t="s">
        <v>20010</v>
      </c>
      <c r="C6768" s="4" t="s">
        <v>20011</v>
      </c>
      <c r="D6768" s="4">
        <v>15.56704</v>
      </c>
      <c r="E6768" s="4">
        <v>101.94799</v>
      </c>
      <c r="F6768" s="4" t="s">
        <v>20012</v>
      </c>
      <c r="G6768" s="4" t="s">
        <v>20013</v>
      </c>
      <c r="H6768" s="4"/>
      <c r="I6768" s="4"/>
      <c r="J6768" s="4"/>
      <c r="K6768" s="4"/>
      <c r="L6768" s="4"/>
      <c r="M6768" s="4"/>
      <c r="N6768" s="4"/>
      <c r="O6768" s="4"/>
      <c r="P6768" s="4"/>
    </row>
    <row r="6769" spans="1:16" x14ac:dyDescent="0.25">
      <c r="A6769" s="4" t="s">
        <v>61</v>
      </c>
      <c r="B6769" s="4" t="s">
        <v>1061</v>
      </c>
      <c r="C6769" s="4" t="s">
        <v>1267</v>
      </c>
      <c r="D6769" s="4">
        <v>12.466839999999999</v>
      </c>
      <c r="E6769" s="4">
        <v>99.895870000000002</v>
      </c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</row>
    <row r="6770" spans="1:16" x14ac:dyDescent="0.25">
      <c r="A6770" s="4" t="s">
        <v>61</v>
      </c>
      <c r="B6770" s="4" t="s">
        <v>1051</v>
      </c>
      <c r="C6770" s="4" t="s">
        <v>1600</v>
      </c>
      <c r="D6770" s="4">
        <v>11.956250000000001</v>
      </c>
      <c r="E6770" s="4">
        <v>99.830370000000002</v>
      </c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</row>
    <row r="6771" spans="1:16" x14ac:dyDescent="0.25">
      <c r="A6771" s="25" t="s">
        <v>23</v>
      </c>
      <c r="B6771" s="4" t="s">
        <v>19818</v>
      </c>
      <c r="C6771" s="4" t="s">
        <v>19819</v>
      </c>
      <c r="D6771" s="4">
        <v>13.021412</v>
      </c>
      <c r="E6771" s="4" t="s">
        <v>19820</v>
      </c>
      <c r="F6771" s="4" t="s">
        <v>19819</v>
      </c>
      <c r="G6771" s="4" t="s">
        <v>20014</v>
      </c>
      <c r="H6771" s="4"/>
      <c r="I6771" s="4"/>
      <c r="J6771" s="4"/>
      <c r="K6771" s="4"/>
      <c r="L6771" s="4"/>
      <c r="M6771" s="4"/>
      <c r="N6771" s="4"/>
      <c r="O6771" s="4"/>
      <c r="P6771" s="4"/>
    </row>
    <row r="6772" spans="1:16" x14ac:dyDescent="0.25">
      <c r="A6772" s="25" t="s">
        <v>23</v>
      </c>
      <c r="B6772" s="4" t="s">
        <v>19810</v>
      </c>
      <c r="C6772" s="4" t="s">
        <v>19811</v>
      </c>
      <c r="D6772" s="4">
        <v>12.705788999999999</v>
      </c>
      <c r="E6772" s="4">
        <v>101.272858</v>
      </c>
      <c r="F6772" s="4" t="s">
        <v>19811</v>
      </c>
      <c r="G6772" s="4" t="s">
        <v>20015</v>
      </c>
      <c r="H6772" s="4"/>
      <c r="I6772" s="4"/>
      <c r="J6772" s="4"/>
      <c r="K6772" s="4"/>
      <c r="L6772" s="4"/>
      <c r="M6772" s="4"/>
      <c r="N6772" s="4"/>
      <c r="O6772" s="4"/>
      <c r="P6772" s="4"/>
    </row>
    <row r="6773" spans="1:16" x14ac:dyDescent="0.25">
      <c r="A6773" s="25" t="s">
        <v>23</v>
      </c>
      <c r="B6773" s="4">
        <v>11005386</v>
      </c>
      <c r="C6773" s="4" t="s">
        <v>80</v>
      </c>
      <c r="D6773" s="4">
        <v>14.995991302399901</v>
      </c>
      <c r="E6773" s="4">
        <v>102.116953562132</v>
      </c>
      <c r="F6773" s="4" t="s">
        <v>80</v>
      </c>
      <c r="G6773" s="4" t="s">
        <v>20016</v>
      </c>
      <c r="H6773" s="4"/>
      <c r="I6773" s="4"/>
      <c r="J6773" s="4"/>
      <c r="K6773" s="4"/>
      <c r="L6773" s="4"/>
      <c r="M6773" s="4"/>
      <c r="N6773" s="4"/>
      <c r="O6773" s="4"/>
      <c r="P6773" s="4"/>
    </row>
    <row r="6774" spans="1:16" x14ac:dyDescent="0.25">
      <c r="A6774" s="25" t="s">
        <v>23</v>
      </c>
      <c r="B6774" s="4" t="s">
        <v>1139</v>
      </c>
      <c r="C6774" s="4" t="s">
        <v>1526</v>
      </c>
      <c r="D6774" s="4">
        <v>13.912767799999999</v>
      </c>
      <c r="E6774" s="4" t="s">
        <v>20017</v>
      </c>
      <c r="F6774" s="4" t="s">
        <v>1526</v>
      </c>
      <c r="G6774" s="4"/>
      <c r="H6774" s="4"/>
      <c r="I6774" s="4"/>
      <c r="J6774" s="4"/>
      <c r="K6774" s="4"/>
      <c r="L6774" s="4"/>
      <c r="M6774" s="4"/>
      <c r="N6774" s="4"/>
      <c r="O6774" s="4"/>
      <c r="P6774" s="4"/>
    </row>
    <row r="6775" spans="1:16" x14ac:dyDescent="0.25">
      <c r="A6775" s="25" t="s">
        <v>23</v>
      </c>
      <c r="B6775" s="4" t="s">
        <v>19840</v>
      </c>
      <c r="C6775" s="4" t="s">
        <v>19841</v>
      </c>
      <c r="D6775" s="4">
        <v>13.849534</v>
      </c>
      <c r="E6775" s="4" t="s">
        <v>20018</v>
      </c>
      <c r="F6775" s="4" t="s">
        <v>19841</v>
      </c>
      <c r="G6775" s="4"/>
      <c r="H6775" s="4"/>
      <c r="I6775" s="4"/>
      <c r="J6775" s="4"/>
      <c r="K6775" s="4"/>
      <c r="L6775" s="4"/>
      <c r="M6775" s="4"/>
      <c r="N6775" s="4"/>
      <c r="O6775" s="4"/>
      <c r="P6775" s="4"/>
    </row>
    <row r="6776" spans="1:16" x14ac:dyDescent="0.25">
      <c r="A6776" s="25" t="s">
        <v>23</v>
      </c>
      <c r="B6776" s="4">
        <v>11005197</v>
      </c>
      <c r="C6776" s="4" t="s">
        <v>277</v>
      </c>
      <c r="D6776" s="4">
        <v>15.2358362443797</v>
      </c>
      <c r="E6776" s="4">
        <v>104.864344448545</v>
      </c>
      <c r="F6776" s="4" t="s">
        <v>277</v>
      </c>
      <c r="G6776" s="4" t="s">
        <v>20019</v>
      </c>
      <c r="H6776" s="4"/>
      <c r="I6776" s="4"/>
      <c r="J6776" s="4"/>
      <c r="K6776" s="4"/>
      <c r="L6776" s="4"/>
      <c r="M6776" s="4"/>
      <c r="N6776" s="4"/>
      <c r="O6776" s="4"/>
      <c r="P6776" s="4"/>
    </row>
    <row r="6777" spans="1:16" x14ac:dyDescent="0.25">
      <c r="A6777" s="25" t="s">
        <v>23</v>
      </c>
      <c r="B6777" s="4" t="s">
        <v>19663</v>
      </c>
      <c r="C6777" s="4" t="s">
        <v>19664</v>
      </c>
      <c r="D6777" s="4">
        <v>18.131686999999999</v>
      </c>
      <c r="E6777" s="4">
        <v>100.147785</v>
      </c>
      <c r="F6777" s="4" t="s">
        <v>19664</v>
      </c>
      <c r="G6777" s="4"/>
      <c r="H6777" s="4"/>
      <c r="I6777" s="4"/>
      <c r="J6777" s="4"/>
      <c r="K6777" s="4"/>
      <c r="L6777" s="4"/>
      <c r="M6777" s="4"/>
      <c r="N6777" s="4"/>
      <c r="O6777" s="4"/>
      <c r="P6777" s="4"/>
    </row>
    <row r="6778" spans="1:16" x14ac:dyDescent="0.25">
      <c r="A6778" s="25" t="s">
        <v>23</v>
      </c>
      <c r="B6778" s="4" t="s">
        <v>468</v>
      </c>
      <c r="C6778" s="4" t="s">
        <v>469</v>
      </c>
      <c r="D6778" s="4">
        <v>13.750833999999999</v>
      </c>
      <c r="E6778" s="4">
        <v>100.79012400000001</v>
      </c>
      <c r="F6778" s="4" t="s">
        <v>469</v>
      </c>
      <c r="G6778" s="4"/>
      <c r="H6778" s="4"/>
      <c r="I6778" s="4"/>
      <c r="J6778" s="4"/>
      <c r="K6778" s="4"/>
      <c r="L6778" s="4"/>
      <c r="M6778" s="4"/>
      <c r="N6778" s="4"/>
      <c r="O6778" s="4"/>
      <c r="P6778" s="4"/>
    </row>
    <row r="6779" spans="1:16" x14ac:dyDescent="0.25">
      <c r="A6779" s="25" t="s">
        <v>23</v>
      </c>
      <c r="B6779" s="4" t="s">
        <v>19665</v>
      </c>
      <c r="C6779" s="4" t="s">
        <v>19666</v>
      </c>
      <c r="D6779" s="4">
        <v>16.74217852</v>
      </c>
      <c r="E6779" s="4" t="s">
        <v>19667</v>
      </c>
      <c r="F6779" s="4" t="s">
        <v>19666</v>
      </c>
      <c r="G6779" s="4" t="s">
        <v>19668</v>
      </c>
      <c r="H6779" s="4"/>
      <c r="I6779" s="4"/>
      <c r="J6779" s="4"/>
      <c r="K6779" s="4"/>
      <c r="L6779" s="4"/>
      <c r="M6779" s="4"/>
      <c r="N6779" s="4"/>
      <c r="O6779" s="4"/>
      <c r="P6779" s="4"/>
    </row>
    <row r="6780" spans="1:16" x14ac:dyDescent="0.25">
      <c r="A6780" s="25" t="s">
        <v>23</v>
      </c>
      <c r="B6780" s="4" t="s">
        <v>19846</v>
      </c>
      <c r="C6780" s="4" t="s">
        <v>19847</v>
      </c>
      <c r="D6780" s="4">
        <v>13.894285</v>
      </c>
      <c r="E6780" s="4" t="s">
        <v>20020</v>
      </c>
      <c r="F6780" s="4" t="s">
        <v>19847</v>
      </c>
      <c r="G6780" s="4"/>
      <c r="H6780" s="4"/>
      <c r="I6780" s="4"/>
      <c r="J6780" s="4"/>
      <c r="K6780" s="4"/>
      <c r="L6780" s="4"/>
      <c r="M6780" s="4"/>
      <c r="N6780" s="4"/>
      <c r="O6780" s="4"/>
      <c r="P6780" s="4"/>
    </row>
    <row r="6781" spans="1:16" x14ac:dyDescent="0.25">
      <c r="A6781" s="25" t="s">
        <v>23</v>
      </c>
      <c r="B6781" s="4" t="s">
        <v>19796</v>
      </c>
      <c r="C6781" s="4" t="s">
        <v>12745</v>
      </c>
      <c r="D6781" s="4">
        <v>16.487062999999999</v>
      </c>
      <c r="E6781" s="4">
        <v>99.814577999999997</v>
      </c>
      <c r="F6781" s="4" t="s">
        <v>12745</v>
      </c>
      <c r="G6781" s="4" t="s">
        <v>20021</v>
      </c>
      <c r="H6781" s="4"/>
      <c r="I6781" s="4"/>
      <c r="J6781" s="4"/>
      <c r="K6781" s="4"/>
      <c r="L6781" s="4"/>
      <c r="M6781" s="4"/>
      <c r="N6781" s="4"/>
      <c r="O6781" s="4"/>
      <c r="P6781" s="4"/>
    </row>
    <row r="6782" spans="1:16" x14ac:dyDescent="0.25">
      <c r="A6782" s="25" t="s">
        <v>23</v>
      </c>
      <c r="B6782" s="4" t="s">
        <v>19734</v>
      </c>
      <c r="C6782" s="4" t="s">
        <v>13831</v>
      </c>
      <c r="D6782" s="4">
        <v>17.330741</v>
      </c>
      <c r="E6782" s="4">
        <v>101.758546</v>
      </c>
      <c r="F6782" s="4" t="s">
        <v>13831</v>
      </c>
      <c r="G6782" s="4"/>
      <c r="H6782" s="4"/>
      <c r="I6782" s="4"/>
      <c r="J6782" s="4"/>
      <c r="K6782" s="4"/>
      <c r="L6782" s="4"/>
      <c r="M6782" s="4"/>
      <c r="N6782" s="4"/>
      <c r="O6782" s="4"/>
      <c r="P6782" s="4"/>
    </row>
    <row r="6783" spans="1:16" x14ac:dyDescent="0.25">
      <c r="A6783" s="25" t="s">
        <v>23</v>
      </c>
      <c r="B6783" s="4">
        <v>11005366</v>
      </c>
      <c r="C6783" s="4" t="s">
        <v>19865</v>
      </c>
      <c r="D6783" s="4">
        <v>10.493499999999999</v>
      </c>
      <c r="E6783" s="4">
        <v>99.178721999999993</v>
      </c>
      <c r="F6783" s="4" t="s">
        <v>19865</v>
      </c>
      <c r="G6783" s="4" t="s">
        <v>20022</v>
      </c>
      <c r="H6783" s="4"/>
      <c r="I6783" s="4"/>
      <c r="J6783" s="4"/>
      <c r="K6783" s="4"/>
      <c r="L6783" s="4"/>
      <c r="M6783" s="4"/>
      <c r="N6783" s="4"/>
      <c r="O6783" s="4"/>
      <c r="P6783" s="4"/>
    </row>
    <row r="6784" spans="1:16" x14ac:dyDescent="0.25">
      <c r="A6784" s="25" t="s">
        <v>23</v>
      </c>
      <c r="B6784" s="4" t="s">
        <v>19791</v>
      </c>
      <c r="C6784" s="4" t="s">
        <v>19792</v>
      </c>
      <c r="D6784" s="4">
        <v>18.3004517</v>
      </c>
      <c r="E6784" s="4">
        <v>99.487825700000002</v>
      </c>
      <c r="F6784" s="4" t="s">
        <v>19792</v>
      </c>
      <c r="G6784" s="4"/>
      <c r="H6784" s="4"/>
      <c r="I6784" s="4"/>
      <c r="J6784" s="4"/>
      <c r="K6784" s="4"/>
      <c r="L6784" s="4"/>
      <c r="M6784" s="4"/>
      <c r="N6784" s="4"/>
      <c r="O6784" s="4"/>
      <c r="P6784" s="4"/>
    </row>
    <row r="6785" spans="1:16" x14ac:dyDescent="0.25">
      <c r="A6785" s="25" t="s">
        <v>23</v>
      </c>
      <c r="B6785" s="4" t="s">
        <v>19802</v>
      </c>
      <c r="C6785" s="4" t="s">
        <v>19803</v>
      </c>
      <c r="D6785" s="4">
        <v>15.358404999999999</v>
      </c>
      <c r="E6785" s="4">
        <v>100.16012499999999</v>
      </c>
      <c r="F6785" s="4" t="s">
        <v>19803</v>
      </c>
      <c r="G6785" s="4" t="s">
        <v>20023</v>
      </c>
      <c r="H6785" s="4"/>
      <c r="I6785" s="4"/>
      <c r="J6785" s="4"/>
      <c r="K6785" s="4"/>
      <c r="L6785" s="4"/>
      <c r="M6785" s="4"/>
      <c r="N6785" s="4"/>
      <c r="O6785" s="4"/>
      <c r="P6785" s="4"/>
    </row>
    <row r="6786" spans="1:16" x14ac:dyDescent="0.25">
      <c r="A6786" s="25" t="s">
        <v>23</v>
      </c>
      <c r="B6786" s="4" t="s">
        <v>19782</v>
      </c>
      <c r="C6786" s="4" t="s">
        <v>19783</v>
      </c>
      <c r="D6786" s="4">
        <v>18.922034</v>
      </c>
      <c r="E6786" s="4" t="s">
        <v>19784</v>
      </c>
      <c r="F6786" s="4" t="s">
        <v>19783</v>
      </c>
      <c r="G6786" s="4" t="s">
        <v>20024</v>
      </c>
      <c r="H6786" s="4"/>
      <c r="I6786" s="4"/>
      <c r="J6786" s="4"/>
      <c r="K6786" s="4"/>
      <c r="L6786" s="4"/>
      <c r="M6786" s="4"/>
      <c r="N6786" s="4"/>
      <c r="O6786" s="4"/>
      <c r="P6786" s="4"/>
    </row>
    <row r="6787" spans="1:16" x14ac:dyDescent="0.25">
      <c r="A6787" s="25" t="s">
        <v>23</v>
      </c>
      <c r="B6787" s="4" t="s">
        <v>19661</v>
      </c>
      <c r="C6787" s="4" t="s">
        <v>15564</v>
      </c>
      <c r="D6787" s="4">
        <v>19.599789000000001</v>
      </c>
      <c r="E6787" s="4" t="s">
        <v>19662</v>
      </c>
      <c r="F6787" s="4" t="s">
        <v>15564</v>
      </c>
      <c r="G6787" s="4"/>
      <c r="H6787" s="4"/>
      <c r="I6787" s="4"/>
      <c r="J6787" s="4"/>
      <c r="K6787" s="4"/>
      <c r="L6787" s="4"/>
      <c r="M6787" s="4"/>
      <c r="N6787" s="4"/>
      <c r="O6787" s="4"/>
      <c r="P6787" s="4"/>
    </row>
    <row r="6788" spans="1:16" x14ac:dyDescent="0.25">
      <c r="A6788" s="25" t="s">
        <v>23</v>
      </c>
      <c r="B6788" s="4" t="s">
        <v>19706</v>
      </c>
      <c r="C6788" s="4" t="s">
        <v>19707</v>
      </c>
      <c r="D6788" s="4">
        <v>16.704181999999999</v>
      </c>
      <c r="E6788" s="4" t="s">
        <v>19708</v>
      </c>
      <c r="F6788" s="4" t="s">
        <v>19707</v>
      </c>
      <c r="G6788" s="4"/>
      <c r="H6788" s="4"/>
      <c r="I6788" s="4"/>
      <c r="J6788" s="4"/>
      <c r="K6788" s="4"/>
      <c r="L6788" s="4"/>
      <c r="M6788" s="4"/>
      <c r="N6788" s="4"/>
      <c r="O6788" s="4"/>
      <c r="P6788" s="4"/>
    </row>
    <row r="6789" spans="1:16" x14ac:dyDescent="0.25">
      <c r="A6789" s="25" t="s">
        <v>23</v>
      </c>
      <c r="B6789" s="4" t="s">
        <v>1101</v>
      </c>
      <c r="C6789" s="4" t="s">
        <v>1345</v>
      </c>
      <c r="D6789" s="4">
        <v>13.584906999999999</v>
      </c>
      <c r="E6789" s="4">
        <v>100.513272</v>
      </c>
      <c r="F6789" s="4" t="s">
        <v>1345</v>
      </c>
      <c r="G6789" s="4"/>
      <c r="H6789" s="4"/>
      <c r="I6789" s="4"/>
      <c r="J6789" s="4"/>
      <c r="K6789" s="4"/>
      <c r="L6789" s="4"/>
      <c r="M6789" s="4"/>
      <c r="N6789" s="4"/>
      <c r="O6789" s="4"/>
      <c r="P6789" s="4"/>
    </row>
    <row r="6790" spans="1:16" x14ac:dyDescent="0.25">
      <c r="A6790" s="25" t="s">
        <v>23</v>
      </c>
      <c r="B6790" s="4" t="s">
        <v>20025</v>
      </c>
      <c r="C6790" s="4" t="s">
        <v>20026</v>
      </c>
      <c r="D6790" s="4">
        <v>13.325545</v>
      </c>
      <c r="E6790" s="4" t="s">
        <v>20027</v>
      </c>
      <c r="F6790" s="4" t="s">
        <v>20026</v>
      </c>
      <c r="G6790" s="4" t="s">
        <v>20028</v>
      </c>
      <c r="H6790" s="4"/>
      <c r="I6790" s="4"/>
      <c r="J6790" s="4"/>
      <c r="K6790" s="4"/>
      <c r="L6790" s="4"/>
      <c r="M6790" s="4"/>
      <c r="N6790" s="4"/>
      <c r="O6790" s="4"/>
      <c r="P6790" s="4"/>
    </row>
    <row r="6791" spans="1:16" x14ac:dyDescent="0.25">
      <c r="A6791" s="25" t="s">
        <v>23</v>
      </c>
      <c r="B6791" s="4" t="s">
        <v>758</v>
      </c>
      <c r="C6791" s="4" t="s">
        <v>759</v>
      </c>
      <c r="D6791" s="4">
        <v>16.242594</v>
      </c>
      <c r="E6791" s="4">
        <v>103.271175</v>
      </c>
      <c r="F6791" s="4" t="s">
        <v>759</v>
      </c>
      <c r="G6791" s="4"/>
      <c r="H6791" s="4"/>
      <c r="I6791" s="4"/>
      <c r="J6791" s="4"/>
      <c r="K6791" s="4"/>
      <c r="L6791" s="4"/>
      <c r="M6791" s="4"/>
      <c r="N6791" s="4"/>
      <c r="O6791" s="4"/>
      <c r="P6791" s="4"/>
    </row>
    <row r="6792" spans="1:16" x14ac:dyDescent="0.25">
      <c r="A6792" s="25" t="s">
        <v>23</v>
      </c>
      <c r="B6792" s="4" t="s">
        <v>19669</v>
      </c>
      <c r="C6792" s="4" t="s">
        <v>19670</v>
      </c>
      <c r="D6792" s="4">
        <v>13.944968169999999</v>
      </c>
      <c r="E6792" s="4">
        <v>100.66243127</v>
      </c>
      <c r="F6792" s="4" t="s">
        <v>19670</v>
      </c>
      <c r="G6792" s="4" t="s">
        <v>19671</v>
      </c>
      <c r="H6792" s="4"/>
      <c r="I6792" s="4"/>
      <c r="J6792" s="4"/>
      <c r="K6792" s="4"/>
      <c r="L6792" s="4"/>
      <c r="M6792" s="4"/>
      <c r="N6792" s="4"/>
      <c r="O6792" s="4"/>
      <c r="P6792" s="4"/>
    </row>
    <row r="6793" spans="1:16" x14ac:dyDescent="0.25">
      <c r="A6793" s="25" t="s">
        <v>23</v>
      </c>
      <c r="B6793" s="4" t="s">
        <v>19812</v>
      </c>
      <c r="C6793" s="4" t="s">
        <v>19813</v>
      </c>
      <c r="D6793" s="4">
        <v>12.781222</v>
      </c>
      <c r="E6793" s="4">
        <v>101.29427800000001</v>
      </c>
      <c r="F6793" s="4" t="s">
        <v>19813</v>
      </c>
      <c r="G6793" s="4"/>
      <c r="H6793" s="4"/>
      <c r="I6793" s="4"/>
      <c r="J6793" s="4"/>
      <c r="K6793" s="4"/>
      <c r="L6793" s="4"/>
      <c r="M6793" s="4"/>
      <c r="N6793" s="4"/>
      <c r="O6793" s="4"/>
      <c r="P6793" s="4"/>
    </row>
    <row r="6794" spans="1:16" x14ac:dyDescent="0.25">
      <c r="A6794" s="25" t="s">
        <v>23</v>
      </c>
      <c r="B6794" s="4" t="s">
        <v>738</v>
      </c>
      <c r="C6794" s="4" t="s">
        <v>739</v>
      </c>
      <c r="D6794" s="4">
        <v>16.195471999999999</v>
      </c>
      <c r="E6794" s="4" t="s">
        <v>20029</v>
      </c>
      <c r="F6794" s="4" t="s">
        <v>739</v>
      </c>
      <c r="G6794" s="4"/>
      <c r="H6794" s="4"/>
      <c r="I6794" s="4"/>
      <c r="J6794" s="4"/>
      <c r="K6794" s="4"/>
      <c r="L6794" s="4"/>
      <c r="M6794" s="4"/>
      <c r="N6794" s="4"/>
      <c r="O6794" s="4"/>
      <c r="P6794" s="4"/>
    </row>
    <row r="6795" spans="1:16" x14ac:dyDescent="0.25">
      <c r="A6795" s="25" t="s">
        <v>23</v>
      </c>
      <c r="B6795" s="4">
        <v>11005416</v>
      </c>
      <c r="C6795" s="4" t="s">
        <v>19856</v>
      </c>
      <c r="D6795" s="4">
        <v>7.0370100000000004</v>
      </c>
      <c r="E6795" s="4">
        <v>100.466042</v>
      </c>
      <c r="F6795" s="4" t="s">
        <v>19856</v>
      </c>
      <c r="G6795" s="4" t="s">
        <v>20030</v>
      </c>
      <c r="H6795" s="4"/>
      <c r="I6795" s="4"/>
      <c r="J6795" s="4"/>
      <c r="K6795" s="4"/>
      <c r="L6795" s="4"/>
      <c r="M6795" s="4"/>
      <c r="N6795" s="4"/>
      <c r="O6795" s="4"/>
      <c r="P6795" s="4"/>
    </row>
    <row r="6796" spans="1:16" x14ac:dyDescent="0.25">
      <c r="A6796" s="25" t="s">
        <v>23</v>
      </c>
      <c r="B6796" s="4" t="s">
        <v>179</v>
      </c>
      <c r="C6796" s="4" t="s">
        <v>180</v>
      </c>
      <c r="D6796" s="4">
        <v>13.776979000000001</v>
      </c>
      <c r="E6796" s="4">
        <v>100.178612</v>
      </c>
      <c r="F6796" s="4" t="s">
        <v>180</v>
      </c>
      <c r="G6796" s="4"/>
      <c r="H6796" s="4"/>
      <c r="I6796" s="4"/>
      <c r="J6796" s="4"/>
      <c r="K6796" s="4"/>
      <c r="L6796" s="4"/>
      <c r="M6796" s="4"/>
      <c r="N6796" s="4"/>
      <c r="O6796" s="4"/>
      <c r="P6796" s="4"/>
    </row>
    <row r="6797" spans="1:16" x14ac:dyDescent="0.25">
      <c r="A6797" s="25" t="s">
        <v>23</v>
      </c>
      <c r="B6797" s="4" t="s">
        <v>1145</v>
      </c>
      <c r="C6797" s="4" t="s">
        <v>1351</v>
      </c>
      <c r="D6797" s="4">
        <v>13.57270963</v>
      </c>
      <c r="E6797" s="4">
        <v>100.36370494000001</v>
      </c>
      <c r="F6797" s="4" t="s">
        <v>1351</v>
      </c>
      <c r="G6797" s="4"/>
      <c r="H6797" s="4"/>
      <c r="I6797" s="4"/>
      <c r="J6797" s="4"/>
      <c r="K6797" s="4"/>
      <c r="L6797" s="4"/>
      <c r="M6797" s="4"/>
      <c r="N6797" s="4"/>
      <c r="O6797" s="4"/>
      <c r="P6797" s="4"/>
    </row>
    <row r="6798" spans="1:16" x14ac:dyDescent="0.25">
      <c r="A6798" s="25" t="s">
        <v>23</v>
      </c>
      <c r="B6798" s="4" t="s">
        <v>1241</v>
      </c>
      <c r="C6798" s="4" t="s">
        <v>1582</v>
      </c>
      <c r="D6798" s="4">
        <v>10.429076</v>
      </c>
      <c r="E6798" s="4">
        <v>99.243803999999997</v>
      </c>
      <c r="F6798" s="4" t="s">
        <v>1582</v>
      </c>
      <c r="G6798" s="4" t="s">
        <v>19682</v>
      </c>
      <c r="H6798" s="4"/>
      <c r="I6798" s="4"/>
      <c r="J6798" s="4"/>
      <c r="K6798" s="4"/>
      <c r="L6798" s="4"/>
      <c r="M6798" s="4"/>
      <c r="N6798" s="4"/>
      <c r="O6798" s="4"/>
      <c r="P6798" s="4"/>
    </row>
    <row r="6799" spans="1:16" x14ac:dyDescent="0.25">
      <c r="A6799" s="25" t="s">
        <v>23</v>
      </c>
      <c r="B6799" s="4" t="s">
        <v>19728</v>
      </c>
      <c r="C6799" s="4" t="s">
        <v>9544</v>
      </c>
      <c r="D6799" s="4">
        <v>14.740028000000001</v>
      </c>
      <c r="E6799" s="4">
        <v>102.14444399999999</v>
      </c>
      <c r="F6799" s="4" t="s">
        <v>9544</v>
      </c>
      <c r="G6799" s="4"/>
      <c r="H6799" s="4"/>
      <c r="I6799" s="4"/>
      <c r="J6799" s="4"/>
      <c r="K6799" s="4"/>
      <c r="L6799" s="4"/>
      <c r="M6799" s="4"/>
      <c r="N6799" s="4"/>
      <c r="O6799" s="4"/>
      <c r="P6799" s="4"/>
    </row>
    <row r="6800" spans="1:16" x14ac:dyDescent="0.25">
      <c r="A6800" s="25" t="s">
        <v>23</v>
      </c>
      <c r="B6800" s="4" t="s">
        <v>1261</v>
      </c>
      <c r="C6800" s="4" t="s">
        <v>1594</v>
      </c>
      <c r="D6800" s="4">
        <v>11.429157999999999</v>
      </c>
      <c r="E6800" s="4" t="s">
        <v>20031</v>
      </c>
      <c r="F6800" s="4" t="s">
        <v>1594</v>
      </c>
      <c r="G6800" s="4" t="s">
        <v>19679</v>
      </c>
      <c r="H6800" s="4"/>
      <c r="I6800" s="4"/>
      <c r="J6800" s="4"/>
      <c r="K6800" s="4"/>
      <c r="L6800" s="4"/>
      <c r="M6800" s="4"/>
      <c r="N6800" s="4"/>
      <c r="O6800" s="4"/>
      <c r="P6800" s="4"/>
    </row>
    <row r="6801" spans="1:16" x14ac:dyDescent="0.25">
      <c r="A6801" s="25" t="s">
        <v>23</v>
      </c>
      <c r="B6801" s="4" t="s">
        <v>19656</v>
      </c>
      <c r="C6801" s="4" t="s">
        <v>19657</v>
      </c>
      <c r="D6801" s="4">
        <v>19.85303</v>
      </c>
      <c r="E6801" s="4" t="s">
        <v>19658</v>
      </c>
      <c r="F6801" s="4" t="s">
        <v>19657</v>
      </c>
      <c r="G6801" s="4"/>
      <c r="H6801" s="4"/>
      <c r="I6801" s="4"/>
      <c r="J6801" s="4"/>
      <c r="K6801" s="4"/>
      <c r="L6801" s="4"/>
      <c r="M6801" s="4"/>
      <c r="N6801" s="4"/>
      <c r="O6801" s="4"/>
      <c r="P6801" s="4"/>
    </row>
    <row r="6802" spans="1:16" x14ac:dyDescent="0.25">
      <c r="A6802" s="25" t="s">
        <v>23</v>
      </c>
      <c r="B6802" s="4" t="s">
        <v>19697</v>
      </c>
      <c r="C6802" s="4" t="s">
        <v>13644</v>
      </c>
      <c r="D6802" s="4">
        <v>17.202318000000002</v>
      </c>
      <c r="E6802" s="4">
        <v>103.11498</v>
      </c>
      <c r="F6802" s="4" t="s">
        <v>13644</v>
      </c>
      <c r="G6802" s="4" t="s">
        <v>20032</v>
      </c>
      <c r="H6802" s="4"/>
      <c r="I6802" s="4"/>
      <c r="J6802" s="4"/>
      <c r="K6802" s="4"/>
      <c r="L6802" s="4"/>
      <c r="M6802" s="4"/>
      <c r="N6802" s="4"/>
      <c r="O6802" s="4"/>
      <c r="P6802" s="4"/>
    </row>
    <row r="6803" spans="1:16" x14ac:dyDescent="0.25">
      <c r="A6803" s="25" t="s">
        <v>23</v>
      </c>
      <c r="B6803" s="4" t="s">
        <v>20033</v>
      </c>
      <c r="C6803" s="4" t="s">
        <v>20034</v>
      </c>
      <c r="D6803" s="4">
        <v>13.578244</v>
      </c>
      <c r="E6803" s="4">
        <v>100.805639</v>
      </c>
      <c r="F6803" s="4" t="s">
        <v>20034</v>
      </c>
      <c r="G6803" s="4"/>
      <c r="H6803" s="4"/>
      <c r="I6803" s="4"/>
      <c r="J6803" s="4"/>
      <c r="K6803" s="4"/>
      <c r="L6803" s="4"/>
      <c r="M6803" s="4"/>
      <c r="N6803" s="4"/>
      <c r="O6803" s="4"/>
      <c r="P6803" s="4"/>
    </row>
    <row r="6804" spans="1:16" x14ac:dyDescent="0.25">
      <c r="A6804" s="25" t="s">
        <v>23</v>
      </c>
      <c r="B6804" s="4" t="s">
        <v>19834</v>
      </c>
      <c r="C6804" s="4" t="s">
        <v>19835</v>
      </c>
      <c r="D6804" s="4">
        <v>13.04055477</v>
      </c>
      <c r="E6804" s="4">
        <v>101.08264827000001</v>
      </c>
      <c r="F6804" s="4" t="s">
        <v>19835</v>
      </c>
      <c r="G6804" s="4" t="s">
        <v>20035</v>
      </c>
      <c r="H6804" s="4"/>
      <c r="I6804" s="4"/>
      <c r="J6804" s="4"/>
      <c r="K6804" s="4"/>
      <c r="L6804" s="4"/>
      <c r="M6804" s="4"/>
      <c r="N6804" s="4"/>
      <c r="O6804" s="4"/>
      <c r="P6804" s="4"/>
    </row>
    <row r="6805" spans="1:16" x14ac:dyDescent="0.25">
      <c r="A6805" s="25" t="s">
        <v>23</v>
      </c>
      <c r="B6805" s="4" t="s">
        <v>270</v>
      </c>
      <c r="C6805" s="4" t="s">
        <v>271</v>
      </c>
      <c r="D6805" s="4">
        <v>15.86261481</v>
      </c>
      <c r="E6805" s="4" t="s">
        <v>20036</v>
      </c>
      <c r="F6805" s="4" t="s">
        <v>271</v>
      </c>
      <c r="G6805" s="4" t="s">
        <v>20037</v>
      </c>
      <c r="H6805" s="4"/>
      <c r="I6805" s="4"/>
      <c r="J6805" s="4"/>
      <c r="K6805" s="4"/>
      <c r="L6805" s="4"/>
      <c r="M6805" s="4"/>
      <c r="N6805" s="4"/>
      <c r="O6805" s="4"/>
      <c r="P6805" s="4"/>
    </row>
    <row r="6806" spans="1:16" x14ac:dyDescent="0.25">
      <c r="A6806" s="25" t="s">
        <v>23</v>
      </c>
      <c r="B6806" s="4" t="s">
        <v>484</v>
      </c>
      <c r="C6806" s="4" t="s">
        <v>485</v>
      </c>
      <c r="D6806" s="4">
        <v>13.73989576</v>
      </c>
      <c r="E6806" s="4">
        <v>100.60017191999999</v>
      </c>
      <c r="F6806" s="4" t="s">
        <v>485</v>
      </c>
      <c r="G6806" s="4"/>
      <c r="H6806" s="4"/>
      <c r="I6806" s="4"/>
      <c r="J6806" s="4"/>
      <c r="K6806" s="4"/>
      <c r="L6806" s="4"/>
      <c r="M6806" s="4"/>
      <c r="N6806" s="4"/>
      <c r="O6806" s="4"/>
      <c r="P6806" s="4"/>
    </row>
    <row r="6807" spans="1:16" x14ac:dyDescent="0.25">
      <c r="A6807" s="25" t="s">
        <v>23</v>
      </c>
      <c r="B6807" s="4" t="s">
        <v>150</v>
      </c>
      <c r="C6807" s="4" t="s">
        <v>151</v>
      </c>
      <c r="D6807" s="4">
        <v>15.9307298349476</v>
      </c>
      <c r="E6807" s="4">
        <v>102.01732569796501</v>
      </c>
      <c r="F6807" s="4" t="s">
        <v>151</v>
      </c>
      <c r="G6807" s="4"/>
      <c r="H6807" s="4"/>
      <c r="I6807" s="4"/>
      <c r="J6807" s="4"/>
      <c r="K6807" s="4"/>
      <c r="L6807" s="4"/>
      <c r="M6807" s="4"/>
      <c r="N6807" s="4"/>
      <c r="O6807" s="4"/>
      <c r="P6807" s="4"/>
    </row>
    <row r="6808" spans="1:16" x14ac:dyDescent="0.25">
      <c r="A6808" s="25" t="s">
        <v>23</v>
      </c>
      <c r="B6808" s="4" t="s">
        <v>19875</v>
      </c>
      <c r="C6808" s="4" t="s">
        <v>19876</v>
      </c>
      <c r="D6808" s="4">
        <v>14.087607999999999</v>
      </c>
      <c r="E6808" s="4">
        <v>99.339331000000001</v>
      </c>
      <c r="F6808" s="4" t="s">
        <v>19876</v>
      </c>
      <c r="G6808" s="4" t="s">
        <v>20038</v>
      </c>
      <c r="H6808" s="4"/>
      <c r="I6808" s="4"/>
      <c r="J6808" s="4"/>
      <c r="K6808" s="4"/>
      <c r="L6808" s="4"/>
      <c r="M6808" s="4"/>
      <c r="N6808" s="4"/>
      <c r="O6808" s="4"/>
      <c r="P6808" s="4"/>
    </row>
    <row r="6809" spans="1:16" x14ac:dyDescent="0.25">
      <c r="A6809" s="25" t="s">
        <v>23</v>
      </c>
      <c r="B6809" s="4" t="s">
        <v>19693</v>
      </c>
      <c r="C6809" s="4" t="s">
        <v>13552</v>
      </c>
      <c r="D6809" s="4">
        <v>17.122571000000001</v>
      </c>
      <c r="E6809" s="4">
        <v>102.978363</v>
      </c>
      <c r="F6809" s="4" t="s">
        <v>13552</v>
      </c>
      <c r="G6809" s="4"/>
      <c r="H6809" s="4"/>
      <c r="I6809" s="4"/>
      <c r="J6809" s="4"/>
      <c r="K6809" s="4"/>
      <c r="L6809" s="4"/>
      <c r="M6809" s="4"/>
      <c r="N6809" s="4"/>
      <c r="O6809" s="4"/>
      <c r="P6809" s="4"/>
    </row>
    <row r="6810" spans="1:16" x14ac:dyDescent="0.25">
      <c r="A6810" s="25" t="s">
        <v>23</v>
      </c>
      <c r="B6810" s="4" t="s">
        <v>19694</v>
      </c>
      <c r="C6810" s="4" t="s">
        <v>19695</v>
      </c>
      <c r="D6810" s="4">
        <v>17.256274000000001</v>
      </c>
      <c r="E6810" s="4" t="s">
        <v>19696</v>
      </c>
      <c r="F6810" s="4" t="s">
        <v>19695</v>
      </c>
      <c r="G6810" s="4"/>
      <c r="H6810" s="4"/>
      <c r="I6810" s="4"/>
      <c r="J6810" s="4"/>
      <c r="K6810" s="4"/>
      <c r="L6810" s="4"/>
      <c r="M6810" s="4"/>
      <c r="N6810" s="4"/>
      <c r="O6810" s="4"/>
      <c r="P6810" s="4"/>
    </row>
    <row r="6811" spans="1:16" x14ac:dyDescent="0.25">
      <c r="A6811" s="25" t="s">
        <v>23</v>
      </c>
      <c r="B6811" s="4" t="s">
        <v>19872</v>
      </c>
      <c r="C6811" s="4" t="s">
        <v>3960</v>
      </c>
      <c r="D6811" s="4">
        <v>13.046504000000001</v>
      </c>
      <c r="E6811" s="4">
        <v>99.938061000000005</v>
      </c>
      <c r="F6811" s="4" t="s">
        <v>3960</v>
      </c>
      <c r="G6811" s="4" t="s">
        <v>20039</v>
      </c>
      <c r="H6811" s="4"/>
      <c r="I6811" s="4"/>
      <c r="J6811" s="4"/>
      <c r="K6811" s="4"/>
      <c r="L6811" s="4"/>
      <c r="M6811" s="4"/>
      <c r="N6811" s="4"/>
      <c r="O6811" s="4"/>
      <c r="P6811" s="4"/>
    </row>
    <row r="6812" spans="1:16" x14ac:dyDescent="0.25">
      <c r="A6812" s="25" t="s">
        <v>23</v>
      </c>
      <c r="B6812" s="4" t="s">
        <v>20040</v>
      </c>
      <c r="C6812" s="4" t="s">
        <v>20041</v>
      </c>
      <c r="D6812" s="4">
        <v>13.577245449999999</v>
      </c>
      <c r="E6812" s="4" t="s">
        <v>20042</v>
      </c>
      <c r="F6812" s="4" t="s">
        <v>20041</v>
      </c>
      <c r="G6812" s="4"/>
      <c r="H6812" s="4"/>
      <c r="I6812" s="4"/>
      <c r="J6812" s="4"/>
      <c r="K6812" s="4"/>
      <c r="L6812" s="4"/>
      <c r="M6812" s="4"/>
      <c r="N6812" s="4"/>
      <c r="O6812" s="4"/>
      <c r="P6812" s="4"/>
    </row>
    <row r="6813" spans="1:16" x14ac:dyDescent="0.25">
      <c r="A6813" s="25" t="s">
        <v>23</v>
      </c>
      <c r="B6813" s="4" t="s">
        <v>849</v>
      </c>
      <c r="C6813" s="4" t="s">
        <v>850</v>
      </c>
      <c r="D6813" s="4">
        <v>14.733145</v>
      </c>
      <c r="E6813" s="4">
        <v>103.172067</v>
      </c>
      <c r="F6813" s="4" t="s">
        <v>850</v>
      </c>
      <c r="G6813" s="4" t="s">
        <v>20043</v>
      </c>
      <c r="H6813" s="4"/>
      <c r="I6813" s="4"/>
      <c r="J6813" s="4"/>
      <c r="K6813" s="4"/>
      <c r="L6813" s="4"/>
      <c r="M6813" s="4"/>
      <c r="N6813" s="4"/>
      <c r="O6813" s="4"/>
      <c r="P6813" s="4"/>
    </row>
    <row r="6814" spans="1:16" x14ac:dyDescent="0.25">
      <c r="A6814" s="25" t="s">
        <v>23</v>
      </c>
      <c r="B6814" s="4" t="s">
        <v>20044</v>
      </c>
      <c r="C6814" s="4" t="s">
        <v>13762</v>
      </c>
      <c r="D6814" s="4">
        <v>17.303523999999999</v>
      </c>
      <c r="E6814" s="4">
        <v>102.197473</v>
      </c>
      <c r="F6814" s="4" t="s">
        <v>13762</v>
      </c>
      <c r="G6814" s="4" t="s">
        <v>20045</v>
      </c>
      <c r="H6814" s="4"/>
      <c r="I6814" s="4"/>
      <c r="J6814" s="4"/>
      <c r="K6814" s="4"/>
      <c r="L6814" s="4"/>
      <c r="M6814" s="4"/>
      <c r="N6814" s="4"/>
      <c r="O6814" s="4"/>
      <c r="P6814" s="4"/>
    </row>
    <row r="6815" spans="1:16" x14ac:dyDescent="0.25">
      <c r="A6815" s="25" t="s">
        <v>23</v>
      </c>
      <c r="B6815" s="4" t="s">
        <v>19821</v>
      </c>
      <c r="C6815" s="4" t="s">
        <v>19822</v>
      </c>
      <c r="D6815" s="4">
        <v>13.018912</v>
      </c>
      <c r="E6815" s="4" t="s">
        <v>19823</v>
      </c>
      <c r="F6815" s="4" t="s">
        <v>19822</v>
      </c>
      <c r="G6815" s="4" t="s">
        <v>20046</v>
      </c>
      <c r="H6815" s="4"/>
      <c r="I6815" s="4"/>
      <c r="J6815" s="4"/>
      <c r="K6815" s="4"/>
      <c r="L6815" s="4"/>
      <c r="M6815" s="4"/>
      <c r="N6815" s="4"/>
      <c r="O6815" s="4"/>
      <c r="P6815" s="4"/>
    </row>
    <row r="6816" spans="1:16" x14ac:dyDescent="0.25">
      <c r="A6816" s="25" t="s">
        <v>23</v>
      </c>
      <c r="B6816" s="4">
        <v>11005178</v>
      </c>
      <c r="C6816" s="4" t="s">
        <v>20047</v>
      </c>
      <c r="D6816" s="4">
        <v>4.9212350000000002</v>
      </c>
      <c r="E6816" s="4">
        <v>100.369794</v>
      </c>
      <c r="F6816" s="4" t="s">
        <v>20047</v>
      </c>
      <c r="G6816" s="4" t="s">
        <v>20048</v>
      </c>
      <c r="H6816" s="4"/>
      <c r="I6816" s="4"/>
      <c r="J6816" s="4"/>
      <c r="K6816" s="4"/>
      <c r="L6816" s="4"/>
      <c r="M6816" s="4"/>
      <c r="N6816" s="4"/>
      <c r="O6816" s="4"/>
      <c r="P6816" s="4"/>
    </row>
    <row r="6817" spans="1:16" x14ac:dyDescent="0.25">
      <c r="A6817" s="25" t="s">
        <v>23</v>
      </c>
      <c r="B6817" s="4" t="s">
        <v>851</v>
      </c>
      <c r="C6817" s="4" t="s">
        <v>852</v>
      </c>
      <c r="D6817" s="4">
        <v>14.923496999999999</v>
      </c>
      <c r="E6817" s="4">
        <v>103.30210099999999</v>
      </c>
      <c r="F6817" s="4" t="s">
        <v>852</v>
      </c>
      <c r="G6817" s="4" t="s">
        <v>20049</v>
      </c>
      <c r="H6817" s="4"/>
      <c r="I6817" s="4"/>
      <c r="J6817" s="4"/>
      <c r="K6817" s="4"/>
      <c r="L6817" s="4"/>
      <c r="M6817" s="4"/>
      <c r="N6817" s="4"/>
      <c r="O6817" s="4"/>
      <c r="P6817" s="4"/>
    </row>
    <row r="6818" spans="1:16" x14ac:dyDescent="0.25">
      <c r="A6818" s="25" t="s">
        <v>23</v>
      </c>
      <c r="B6818" s="4">
        <v>11005438</v>
      </c>
      <c r="C6818" s="4" t="s">
        <v>20050</v>
      </c>
      <c r="D6818" s="4">
        <v>14.017215029734899</v>
      </c>
      <c r="E6818" s="4">
        <v>100.687884569093</v>
      </c>
      <c r="F6818" s="4" t="s">
        <v>20050</v>
      </c>
      <c r="G6818" s="4" t="s">
        <v>20051</v>
      </c>
      <c r="H6818" s="4"/>
      <c r="I6818" s="4"/>
      <c r="J6818" s="4"/>
      <c r="K6818" s="4"/>
      <c r="L6818" s="4"/>
      <c r="M6818" s="4"/>
      <c r="N6818" s="4"/>
      <c r="O6818" s="4"/>
      <c r="P6818" s="4"/>
    </row>
    <row r="6819" spans="1:16" x14ac:dyDescent="0.25">
      <c r="A6819" s="25" t="s">
        <v>23</v>
      </c>
      <c r="B6819" s="4" t="s">
        <v>650</v>
      </c>
      <c r="C6819" s="4" t="s">
        <v>651</v>
      </c>
      <c r="D6819" s="4">
        <v>16.402944000000002</v>
      </c>
      <c r="E6819" s="4" t="s">
        <v>20052</v>
      </c>
      <c r="F6819" s="4" t="s">
        <v>651</v>
      </c>
      <c r="G6819" s="4" t="s">
        <v>20053</v>
      </c>
      <c r="H6819" s="4"/>
      <c r="I6819" s="4"/>
      <c r="J6819" s="4"/>
      <c r="K6819" s="4"/>
      <c r="L6819" s="4"/>
      <c r="M6819" s="4"/>
      <c r="N6819" s="4"/>
      <c r="O6819" s="4"/>
      <c r="P6819" s="4"/>
    </row>
    <row r="6820" spans="1:16" x14ac:dyDescent="0.25">
      <c r="A6820" s="25" t="s">
        <v>23</v>
      </c>
      <c r="B6820" s="4" t="s">
        <v>833</v>
      </c>
      <c r="C6820" s="4" t="s">
        <v>834</v>
      </c>
      <c r="D6820" s="4">
        <v>14.944139</v>
      </c>
      <c r="E6820" s="4">
        <v>103.786722</v>
      </c>
      <c r="F6820" s="4" t="s">
        <v>834</v>
      </c>
      <c r="G6820" s="4" t="s">
        <v>20054</v>
      </c>
      <c r="H6820" s="4"/>
      <c r="I6820" s="4"/>
      <c r="J6820" s="4"/>
      <c r="K6820" s="4"/>
      <c r="L6820" s="4"/>
      <c r="M6820" s="4"/>
      <c r="N6820" s="4"/>
      <c r="O6820" s="4"/>
      <c r="P6820" s="4"/>
    </row>
    <row r="6821" spans="1:16" x14ac:dyDescent="0.25">
      <c r="A6821" s="25" t="s">
        <v>23</v>
      </c>
      <c r="B6821" s="4" t="s">
        <v>19880</v>
      </c>
      <c r="C6821" s="4" t="s">
        <v>19881</v>
      </c>
      <c r="D6821" s="4">
        <v>13.98048006</v>
      </c>
      <c r="E6821" s="4">
        <v>100.43207759000001</v>
      </c>
      <c r="F6821" s="4" t="s">
        <v>19881</v>
      </c>
      <c r="G6821" s="4" t="s">
        <v>20055</v>
      </c>
      <c r="H6821" s="4"/>
      <c r="I6821" s="4"/>
      <c r="J6821" s="4"/>
      <c r="K6821" s="4"/>
      <c r="L6821" s="4"/>
      <c r="M6821" s="4"/>
      <c r="N6821" s="4"/>
      <c r="O6821" s="4"/>
      <c r="P6821" s="4"/>
    </row>
    <row r="6822" spans="1:16" x14ac:dyDescent="0.25">
      <c r="A6822" s="25" t="s">
        <v>23</v>
      </c>
      <c r="B6822" s="4" t="s">
        <v>1108</v>
      </c>
      <c r="C6822" s="4" t="s">
        <v>1374</v>
      </c>
      <c r="D6822" s="4">
        <v>13.690924000000001</v>
      </c>
      <c r="E6822" s="4" t="s">
        <v>20056</v>
      </c>
      <c r="F6822" s="4" t="s">
        <v>1374</v>
      </c>
      <c r="G6822" s="4"/>
      <c r="H6822" s="4"/>
      <c r="I6822" s="4"/>
      <c r="J6822" s="4"/>
      <c r="K6822" s="4"/>
      <c r="L6822" s="4"/>
      <c r="M6822" s="4"/>
      <c r="N6822" s="4"/>
      <c r="O6822" s="4"/>
      <c r="P6822" s="4"/>
    </row>
    <row r="6823" spans="1:16" x14ac:dyDescent="0.25">
      <c r="A6823" s="25" t="s">
        <v>23</v>
      </c>
      <c r="B6823" s="4">
        <v>11005383</v>
      </c>
      <c r="C6823" s="4" t="s">
        <v>31</v>
      </c>
      <c r="D6823" s="4">
        <v>13.7643086494102</v>
      </c>
      <c r="E6823" s="4">
        <v>100.55147919026101</v>
      </c>
      <c r="F6823" s="4" t="s">
        <v>31</v>
      </c>
      <c r="G6823" s="4" t="s">
        <v>20057</v>
      </c>
      <c r="H6823" s="4"/>
      <c r="I6823" s="4"/>
      <c r="J6823" s="4"/>
      <c r="K6823" s="4"/>
      <c r="L6823" s="4"/>
      <c r="M6823" s="4"/>
      <c r="N6823" s="4"/>
      <c r="O6823" s="4"/>
      <c r="P6823" s="4"/>
    </row>
    <row r="6824" spans="1:16" x14ac:dyDescent="0.25">
      <c r="A6824" s="25" t="s">
        <v>23</v>
      </c>
      <c r="B6824" s="4" t="s">
        <v>275</v>
      </c>
      <c r="C6824" s="4" t="s">
        <v>276</v>
      </c>
      <c r="D6824" s="4">
        <v>15.2732721</v>
      </c>
      <c r="E6824" s="4">
        <v>104.8477295</v>
      </c>
      <c r="F6824" s="4" t="s">
        <v>276</v>
      </c>
      <c r="G6824" s="4" t="s">
        <v>20058</v>
      </c>
      <c r="H6824" s="4"/>
      <c r="I6824" s="4"/>
      <c r="J6824" s="4"/>
      <c r="K6824" s="4"/>
      <c r="L6824" s="4"/>
      <c r="M6824" s="4"/>
      <c r="N6824" s="4"/>
      <c r="O6824" s="4"/>
      <c r="P6824" s="4"/>
    </row>
    <row r="6825" spans="1:16" x14ac:dyDescent="0.25">
      <c r="A6825" s="25" t="s">
        <v>23</v>
      </c>
      <c r="B6825" s="4" t="s">
        <v>20059</v>
      </c>
      <c r="C6825" s="4" t="s">
        <v>20060</v>
      </c>
      <c r="D6825" s="4">
        <v>12.705821</v>
      </c>
      <c r="E6825" s="4">
        <v>101.12973599999999</v>
      </c>
      <c r="F6825" s="4" t="s">
        <v>20060</v>
      </c>
      <c r="G6825" s="4" t="s">
        <v>20061</v>
      </c>
      <c r="H6825" s="4"/>
      <c r="I6825" s="4"/>
      <c r="J6825" s="4"/>
      <c r="K6825" s="4"/>
      <c r="L6825" s="4"/>
      <c r="M6825" s="4"/>
      <c r="N6825" s="4"/>
      <c r="O6825" s="4"/>
      <c r="P6825" s="4"/>
    </row>
    <row r="6826" spans="1:16" x14ac:dyDescent="0.25">
      <c r="A6826" s="25" t="s">
        <v>23</v>
      </c>
      <c r="B6826" s="4">
        <v>11005415</v>
      </c>
      <c r="C6826" s="4" t="s">
        <v>20062</v>
      </c>
      <c r="D6826" s="4">
        <v>14.0311027778371</v>
      </c>
      <c r="E6826" s="4">
        <v>100.615471535439</v>
      </c>
      <c r="F6826" s="4" t="s">
        <v>20062</v>
      </c>
      <c r="G6826" s="4" t="s">
        <v>20063</v>
      </c>
      <c r="H6826" s="4"/>
      <c r="I6826" s="4"/>
      <c r="J6826" s="4"/>
      <c r="K6826" s="4"/>
      <c r="L6826" s="4"/>
      <c r="M6826" s="4"/>
      <c r="N6826" s="4"/>
      <c r="O6826" s="4"/>
      <c r="P6826" s="4"/>
    </row>
    <row r="6827" spans="1:16" x14ac:dyDescent="0.25">
      <c r="A6827" s="25" t="s">
        <v>23</v>
      </c>
      <c r="B6827" s="4" t="s">
        <v>20064</v>
      </c>
      <c r="C6827" s="4" t="s">
        <v>15552</v>
      </c>
      <c r="D6827" s="4">
        <v>19.580224000000001</v>
      </c>
      <c r="E6827" s="4">
        <v>99.744973999999999</v>
      </c>
      <c r="F6827" s="4" t="s">
        <v>15552</v>
      </c>
      <c r="G6827" s="4" t="s">
        <v>20065</v>
      </c>
      <c r="H6827" s="4"/>
      <c r="I6827" s="4"/>
      <c r="J6827" s="4"/>
      <c r="K6827" s="4"/>
      <c r="L6827" s="4"/>
      <c r="M6827" s="4"/>
      <c r="N6827" s="4"/>
      <c r="O6827" s="4"/>
      <c r="P6827" s="4"/>
    </row>
    <row r="6828" spans="1:16" x14ac:dyDescent="0.25">
      <c r="A6828" s="25" t="s">
        <v>23</v>
      </c>
      <c r="B6828" s="4" t="s">
        <v>831</v>
      </c>
      <c r="C6828" s="4" t="s">
        <v>832</v>
      </c>
      <c r="D6828" s="4">
        <v>15.180486999999999</v>
      </c>
      <c r="E6828" s="4">
        <v>103.8212</v>
      </c>
      <c r="F6828" s="4" t="s">
        <v>832</v>
      </c>
      <c r="G6828" s="4" t="s">
        <v>20066</v>
      </c>
      <c r="H6828" s="4"/>
      <c r="I6828" s="4"/>
      <c r="J6828" s="4"/>
      <c r="K6828" s="4"/>
      <c r="L6828" s="4"/>
      <c r="M6828" s="4"/>
      <c r="N6828" s="4"/>
      <c r="O6828" s="4"/>
      <c r="P6828" s="4"/>
    </row>
    <row r="6829" spans="1:16" x14ac:dyDescent="0.25">
      <c r="A6829" s="25" t="s">
        <v>23</v>
      </c>
      <c r="B6829" s="4" t="s">
        <v>19781</v>
      </c>
      <c r="C6829" s="4" t="s">
        <v>15134</v>
      </c>
      <c r="D6829" s="4">
        <v>18.73997</v>
      </c>
      <c r="E6829" s="4">
        <v>98.957658100000003</v>
      </c>
      <c r="F6829" s="4" t="s">
        <v>15134</v>
      </c>
      <c r="G6829" s="4" t="s">
        <v>20067</v>
      </c>
      <c r="H6829" s="4"/>
      <c r="I6829" s="4"/>
      <c r="J6829" s="4"/>
      <c r="K6829" s="4"/>
      <c r="L6829" s="4"/>
      <c r="M6829" s="4"/>
      <c r="N6829" s="4"/>
      <c r="O6829" s="4"/>
      <c r="P6829" s="4"/>
    </row>
    <row r="6830" spans="1:16" x14ac:dyDescent="0.25">
      <c r="A6830" s="25" t="s">
        <v>23</v>
      </c>
      <c r="B6830" s="4">
        <v>11005437</v>
      </c>
      <c r="C6830" s="4" t="s">
        <v>20068</v>
      </c>
      <c r="D6830" s="4">
        <v>18.258828999999999</v>
      </c>
      <c r="E6830" s="4">
        <v>99.458251000000004</v>
      </c>
      <c r="F6830" s="4" t="s">
        <v>20068</v>
      </c>
      <c r="G6830" s="4" t="s">
        <v>20069</v>
      </c>
      <c r="H6830" s="4"/>
      <c r="I6830" s="4"/>
      <c r="J6830" s="4"/>
      <c r="K6830" s="4"/>
      <c r="L6830" s="4"/>
      <c r="M6830" s="4"/>
      <c r="N6830" s="4"/>
      <c r="O6830" s="4"/>
      <c r="P6830" s="4"/>
    </row>
    <row r="6831" spans="1:16" x14ac:dyDescent="0.25">
      <c r="A6831" s="25" t="s">
        <v>23</v>
      </c>
      <c r="B6831" s="4">
        <v>11005439</v>
      </c>
      <c r="C6831" s="4" t="s">
        <v>19775</v>
      </c>
      <c r="D6831" s="4">
        <v>13.7493309422038</v>
      </c>
      <c r="E6831" s="4">
        <v>100.557037885645</v>
      </c>
      <c r="F6831" s="4" t="s">
        <v>19775</v>
      </c>
      <c r="G6831" s="4" t="s">
        <v>20070</v>
      </c>
      <c r="H6831" s="4"/>
      <c r="I6831" s="4"/>
      <c r="J6831" s="4"/>
      <c r="K6831" s="4"/>
      <c r="L6831" s="4"/>
      <c r="M6831" s="4"/>
      <c r="N6831" s="4"/>
      <c r="O6831" s="4"/>
      <c r="P6831" s="4"/>
    </row>
    <row r="6832" spans="1:16" x14ac:dyDescent="0.25">
      <c r="A6832" s="25" t="s">
        <v>23</v>
      </c>
      <c r="B6832" s="4" t="s">
        <v>19703</v>
      </c>
      <c r="C6832" s="4" t="s">
        <v>19704</v>
      </c>
      <c r="D6832" s="4">
        <v>16.709638999999999</v>
      </c>
      <c r="E6832" s="4" t="s">
        <v>20071</v>
      </c>
      <c r="F6832" s="4" t="s">
        <v>19704</v>
      </c>
      <c r="G6832" s="4" t="s">
        <v>20072</v>
      </c>
      <c r="H6832" s="4"/>
      <c r="I6832" s="4"/>
      <c r="J6832" s="4"/>
      <c r="K6832" s="4"/>
      <c r="L6832" s="4"/>
      <c r="M6832" s="4"/>
      <c r="N6832" s="4"/>
      <c r="O6832" s="4"/>
      <c r="P6832" s="4"/>
    </row>
    <row r="6833" spans="1:16" x14ac:dyDescent="0.25">
      <c r="A6833" s="25" t="s">
        <v>23</v>
      </c>
      <c r="B6833" s="4" t="s">
        <v>20073</v>
      </c>
      <c r="C6833" s="4" t="s">
        <v>20074</v>
      </c>
      <c r="D6833" s="4">
        <v>15.688129</v>
      </c>
      <c r="E6833" s="4" t="s">
        <v>20075</v>
      </c>
      <c r="F6833" s="4" t="s">
        <v>20074</v>
      </c>
      <c r="G6833" s="4" t="s">
        <v>20076</v>
      </c>
      <c r="H6833" s="4"/>
      <c r="I6833" s="4"/>
      <c r="J6833" s="4"/>
      <c r="K6833" s="4"/>
      <c r="L6833" s="4"/>
      <c r="M6833" s="4"/>
      <c r="N6833" s="4"/>
      <c r="O6833" s="4"/>
      <c r="P6833" s="4"/>
    </row>
    <row r="6834" spans="1:16" x14ac:dyDescent="0.25">
      <c r="A6834" s="25" t="s">
        <v>23</v>
      </c>
      <c r="B6834" s="4" t="s">
        <v>20077</v>
      </c>
      <c r="C6834" s="4" t="s">
        <v>2573</v>
      </c>
      <c r="D6834" s="4">
        <v>8.7824500000000008</v>
      </c>
      <c r="E6834" s="4">
        <v>99.911011000000002</v>
      </c>
      <c r="F6834" s="4" t="s">
        <v>2573</v>
      </c>
      <c r="G6834" s="4" t="s">
        <v>20078</v>
      </c>
      <c r="H6834" s="4"/>
      <c r="I6834" s="4"/>
      <c r="J6834" s="4"/>
      <c r="K6834" s="4"/>
      <c r="L6834" s="4"/>
      <c r="M6834" s="4"/>
      <c r="N6834" s="4"/>
      <c r="O6834" s="4"/>
      <c r="P6834" s="4"/>
    </row>
    <row r="6835" spans="1:16" x14ac:dyDescent="0.25">
      <c r="A6835" s="25" t="s">
        <v>23</v>
      </c>
      <c r="B6835" s="4">
        <v>11005411</v>
      </c>
      <c r="C6835" s="4" t="s">
        <v>1370</v>
      </c>
      <c r="D6835" s="4">
        <v>13.847706162203901</v>
      </c>
      <c r="E6835" s="4">
        <v>100.378078166474</v>
      </c>
      <c r="F6835" s="4" t="s">
        <v>1370</v>
      </c>
      <c r="G6835" s="4" t="s">
        <v>20079</v>
      </c>
      <c r="H6835" s="4"/>
      <c r="I6835" s="4"/>
      <c r="J6835" s="4"/>
      <c r="K6835" s="4"/>
      <c r="L6835" s="4"/>
      <c r="M6835" s="4"/>
      <c r="N6835" s="4"/>
      <c r="O6835" s="4"/>
      <c r="P6835" s="4"/>
    </row>
    <row r="6836" spans="1:16" x14ac:dyDescent="0.25">
      <c r="A6836" s="25" t="s">
        <v>23</v>
      </c>
      <c r="B6836" s="4" t="s">
        <v>288</v>
      </c>
      <c r="C6836" s="4" t="s">
        <v>289</v>
      </c>
      <c r="D6836" s="4">
        <v>15.613315</v>
      </c>
      <c r="E6836" s="4">
        <v>105.020161</v>
      </c>
      <c r="F6836" s="4" t="s">
        <v>289</v>
      </c>
      <c r="G6836" s="4" t="s">
        <v>20080</v>
      </c>
      <c r="H6836" s="4"/>
      <c r="I6836" s="4"/>
      <c r="J6836" s="4"/>
      <c r="K6836" s="4"/>
      <c r="L6836" s="4"/>
      <c r="M6836" s="4"/>
      <c r="N6836" s="4"/>
      <c r="O6836" s="4"/>
      <c r="P6836" s="4"/>
    </row>
    <row r="6837" spans="1:16" x14ac:dyDescent="0.25">
      <c r="A6837" s="25" t="s">
        <v>23</v>
      </c>
      <c r="B6837" s="4" t="s">
        <v>772</v>
      </c>
      <c r="C6837" s="4" t="s">
        <v>773</v>
      </c>
      <c r="D6837" s="4">
        <v>16.532972000000001</v>
      </c>
      <c r="E6837" s="4">
        <v>104.73183299999999</v>
      </c>
      <c r="F6837" s="4" t="s">
        <v>773</v>
      </c>
      <c r="G6837" s="4" t="s">
        <v>20081</v>
      </c>
      <c r="H6837" s="4"/>
      <c r="I6837" s="4"/>
      <c r="J6837" s="4"/>
      <c r="K6837" s="4"/>
      <c r="L6837" s="4"/>
      <c r="M6837" s="4"/>
      <c r="N6837" s="4"/>
      <c r="O6837" s="4"/>
      <c r="P6837" s="4"/>
    </row>
    <row r="6838" spans="1:16" x14ac:dyDescent="0.25">
      <c r="A6838" s="25" t="s">
        <v>23</v>
      </c>
      <c r="B6838" s="4" t="s">
        <v>710</v>
      </c>
      <c r="C6838" s="4" t="s">
        <v>711</v>
      </c>
      <c r="D6838" s="4">
        <v>16.052199999999999</v>
      </c>
      <c r="E6838" s="4" t="s">
        <v>20082</v>
      </c>
      <c r="F6838" s="4" t="s">
        <v>711</v>
      </c>
      <c r="G6838" s="4"/>
      <c r="H6838" s="4"/>
      <c r="I6838" s="4"/>
      <c r="J6838" s="4"/>
      <c r="K6838" s="4"/>
      <c r="L6838" s="4"/>
      <c r="M6838" s="4"/>
      <c r="N6838" s="4"/>
      <c r="O6838" s="4"/>
      <c r="P6838" s="4"/>
    </row>
    <row r="6839" spans="1:16" x14ac:dyDescent="0.25">
      <c r="A6839" s="25" t="s">
        <v>23</v>
      </c>
      <c r="B6839" s="4" t="s">
        <v>20083</v>
      </c>
      <c r="C6839" s="4" t="s">
        <v>20084</v>
      </c>
      <c r="D6839" s="4">
        <v>16.80531779</v>
      </c>
      <c r="E6839" s="4">
        <v>100.24656466</v>
      </c>
      <c r="F6839" s="4" t="s">
        <v>20084</v>
      </c>
      <c r="G6839" s="4"/>
      <c r="H6839" s="4"/>
      <c r="I6839" s="4"/>
      <c r="J6839" s="4"/>
      <c r="K6839" s="4"/>
      <c r="L6839" s="4"/>
      <c r="M6839" s="4"/>
      <c r="N6839" s="4"/>
      <c r="O6839" s="4"/>
      <c r="P6839" s="4"/>
    </row>
    <row r="6840" spans="1:16" x14ac:dyDescent="0.25">
      <c r="A6840" s="25" t="s">
        <v>23</v>
      </c>
      <c r="B6840" s="4">
        <v>11005423</v>
      </c>
      <c r="C6840" s="4" t="s">
        <v>20085</v>
      </c>
      <c r="D6840" s="4">
        <v>13.820004000000001</v>
      </c>
      <c r="E6840" s="4">
        <v>100.07076259999999</v>
      </c>
      <c r="F6840" s="4" t="s">
        <v>20085</v>
      </c>
      <c r="G6840" s="4" t="s">
        <v>20086</v>
      </c>
      <c r="H6840" s="4"/>
      <c r="I6840" s="4"/>
      <c r="J6840" s="4"/>
      <c r="K6840" s="4"/>
      <c r="L6840" s="4"/>
      <c r="M6840" s="4"/>
      <c r="N6840" s="4"/>
      <c r="O6840" s="4"/>
      <c r="P6840" s="4"/>
    </row>
    <row r="6841" spans="1:16" x14ac:dyDescent="0.25">
      <c r="A6841" s="25" t="s">
        <v>23</v>
      </c>
      <c r="B6841" s="4" t="s">
        <v>1212</v>
      </c>
      <c r="C6841" s="4" t="s">
        <v>1584</v>
      </c>
      <c r="D6841" s="4">
        <v>10.225903000000001</v>
      </c>
      <c r="E6841" s="4">
        <v>99.099975000000001</v>
      </c>
      <c r="F6841" s="4" t="s">
        <v>1584</v>
      </c>
      <c r="G6841" s="4" t="s">
        <v>20087</v>
      </c>
      <c r="H6841" s="4"/>
      <c r="I6841" s="4"/>
      <c r="J6841" s="4"/>
      <c r="K6841" s="4"/>
      <c r="L6841" s="4"/>
      <c r="M6841" s="4"/>
      <c r="N6841" s="4"/>
      <c r="O6841" s="4"/>
      <c r="P6841" s="4"/>
    </row>
    <row r="6842" spans="1:16" x14ac:dyDescent="0.25">
      <c r="A6842" s="25" t="s">
        <v>23</v>
      </c>
      <c r="B6842" s="4" t="s">
        <v>20088</v>
      </c>
      <c r="C6842" s="4" t="s">
        <v>20089</v>
      </c>
      <c r="D6842" s="4">
        <v>17.181101999999999</v>
      </c>
      <c r="E6842" s="4">
        <v>103.160251</v>
      </c>
      <c r="F6842" s="4" t="s">
        <v>20089</v>
      </c>
      <c r="G6842" s="4" t="s">
        <v>20090</v>
      </c>
      <c r="H6842" s="4"/>
      <c r="I6842" s="4"/>
      <c r="J6842" s="4"/>
      <c r="K6842" s="4"/>
      <c r="L6842" s="4"/>
      <c r="M6842" s="4"/>
      <c r="N6842" s="4"/>
      <c r="O6842" s="4"/>
      <c r="P6842" s="4"/>
    </row>
    <row r="6843" spans="1:16" x14ac:dyDescent="0.25">
      <c r="A6843" s="25" t="s">
        <v>23</v>
      </c>
      <c r="B6843" s="4" t="s">
        <v>20091</v>
      </c>
      <c r="C6843" s="4" t="s">
        <v>20092</v>
      </c>
      <c r="D6843" s="4">
        <v>13.95741956</v>
      </c>
      <c r="E6843" s="4">
        <v>100.5512466</v>
      </c>
      <c r="F6843" s="4" t="s">
        <v>20092</v>
      </c>
      <c r="G6843" s="4" t="s">
        <v>20093</v>
      </c>
      <c r="H6843" s="4"/>
      <c r="I6843" s="4"/>
      <c r="J6843" s="4"/>
      <c r="K6843" s="4"/>
      <c r="L6843" s="4"/>
      <c r="M6843" s="4"/>
      <c r="N6843" s="4"/>
      <c r="O6843" s="4"/>
      <c r="P6843" s="4"/>
    </row>
    <row r="6844" spans="1:16" x14ac:dyDescent="0.25">
      <c r="A6844" s="25" t="s">
        <v>23</v>
      </c>
      <c r="B6844" s="4">
        <v>11005410</v>
      </c>
      <c r="C6844" s="4" t="s">
        <v>20094</v>
      </c>
      <c r="D6844" s="4">
        <v>14.638290417034099</v>
      </c>
      <c r="E6844" s="4">
        <v>102.69764416502601</v>
      </c>
      <c r="F6844" s="4" t="s">
        <v>20094</v>
      </c>
      <c r="G6844" s="4" t="s">
        <v>20095</v>
      </c>
      <c r="H6844" s="4"/>
      <c r="I6844" s="4"/>
      <c r="J6844" s="4"/>
      <c r="K6844" s="4"/>
      <c r="L6844" s="4"/>
      <c r="M6844" s="4"/>
      <c r="N6844" s="4"/>
      <c r="O6844" s="4"/>
      <c r="P6844" s="4"/>
    </row>
    <row r="6845" spans="1:16" x14ac:dyDescent="0.25">
      <c r="A6845" s="25" t="s">
        <v>23</v>
      </c>
      <c r="B6845" s="4">
        <v>11005448</v>
      </c>
      <c r="C6845" s="4" t="s">
        <v>20096</v>
      </c>
      <c r="D6845" s="4">
        <v>13.776455782489901</v>
      </c>
      <c r="E6845" s="4">
        <v>100.648773333911</v>
      </c>
      <c r="F6845" s="4" t="s">
        <v>20096</v>
      </c>
      <c r="G6845" s="4"/>
      <c r="H6845" s="4"/>
      <c r="I6845" s="4"/>
      <c r="J6845" s="4"/>
      <c r="K6845" s="4"/>
      <c r="L6845" s="4"/>
      <c r="M6845" s="4"/>
      <c r="N6845" s="4"/>
      <c r="O6845" s="4"/>
      <c r="P6845" s="4"/>
    </row>
    <row r="6846" spans="1:16" x14ac:dyDescent="0.25">
      <c r="A6846" s="25" t="s">
        <v>23</v>
      </c>
      <c r="B6846" s="4" t="s">
        <v>20097</v>
      </c>
      <c r="C6846" s="4" t="s">
        <v>20098</v>
      </c>
      <c r="D6846" s="4">
        <v>13.950231779999999</v>
      </c>
      <c r="E6846" s="4">
        <v>100.65176356000001</v>
      </c>
      <c r="F6846" s="4" t="s">
        <v>20098</v>
      </c>
      <c r="G6846" s="4" t="s">
        <v>20099</v>
      </c>
      <c r="H6846" s="4"/>
      <c r="I6846" s="4"/>
      <c r="J6846" s="4"/>
      <c r="K6846" s="4"/>
      <c r="L6846" s="4"/>
      <c r="M6846" s="4"/>
      <c r="N6846" s="4"/>
      <c r="O6846" s="4"/>
      <c r="P6846" s="4"/>
    </row>
    <row r="6847" spans="1:16" x14ac:dyDescent="0.25">
      <c r="A6847" s="25" t="s">
        <v>23</v>
      </c>
      <c r="B6847" s="4">
        <v>11005449</v>
      </c>
      <c r="C6847" s="4" t="s">
        <v>20100</v>
      </c>
      <c r="D6847" s="4">
        <v>13.809561003996</v>
      </c>
      <c r="E6847" s="4">
        <v>100.558555482019</v>
      </c>
      <c r="F6847" s="4" t="s">
        <v>20100</v>
      </c>
      <c r="G6847" s="4" t="s">
        <v>20101</v>
      </c>
      <c r="H6847" s="4"/>
      <c r="I6847" s="4"/>
      <c r="J6847" s="4"/>
      <c r="K6847" s="4"/>
      <c r="L6847" s="4"/>
      <c r="M6847" s="4"/>
      <c r="N6847" s="4"/>
      <c r="O6847" s="4"/>
      <c r="P6847" s="4"/>
    </row>
    <row r="6848" spans="1:16" x14ac:dyDescent="0.25">
      <c r="A6848" s="25" t="s">
        <v>23</v>
      </c>
      <c r="B6848" s="4" t="s">
        <v>1148</v>
      </c>
      <c r="C6848" s="4" t="s">
        <v>1344</v>
      </c>
      <c r="D6848" s="4">
        <v>13.791316139999999</v>
      </c>
      <c r="E6848" s="4">
        <v>100.61876388</v>
      </c>
      <c r="F6848" s="4" t="s">
        <v>1344</v>
      </c>
      <c r="G6848" s="4" t="s">
        <v>20102</v>
      </c>
      <c r="H6848" s="4"/>
      <c r="I6848" s="4"/>
      <c r="J6848" s="4"/>
      <c r="K6848" s="4"/>
      <c r="L6848" s="4"/>
      <c r="M6848" s="4"/>
      <c r="N6848" s="4"/>
      <c r="O6848" s="4"/>
      <c r="P6848" s="4"/>
    </row>
    <row r="6849" spans="1:16" x14ac:dyDescent="0.25">
      <c r="A6849" s="25" t="s">
        <v>23</v>
      </c>
      <c r="B6849" s="4" t="s">
        <v>1116</v>
      </c>
      <c r="C6849" s="4" t="s">
        <v>1436</v>
      </c>
      <c r="D6849" s="4">
        <v>13.77217197</v>
      </c>
      <c r="E6849" s="4">
        <v>100.55182834999999</v>
      </c>
      <c r="F6849" s="4" t="s">
        <v>1436</v>
      </c>
      <c r="G6849" s="4" t="s">
        <v>20103</v>
      </c>
      <c r="H6849" s="4"/>
      <c r="I6849" s="4"/>
      <c r="J6849" s="4"/>
      <c r="K6849" s="4"/>
      <c r="L6849" s="4"/>
      <c r="M6849" s="4"/>
      <c r="N6849" s="4"/>
      <c r="O6849" s="4"/>
      <c r="P6849" s="4"/>
    </row>
    <row r="6850" spans="1:16" x14ac:dyDescent="0.25">
      <c r="A6850" s="25" t="s">
        <v>23</v>
      </c>
      <c r="B6850" s="4" t="s">
        <v>20104</v>
      </c>
      <c r="C6850" s="4" t="s">
        <v>20105</v>
      </c>
      <c r="D6850" s="4">
        <v>14.14537704</v>
      </c>
      <c r="E6850" s="4">
        <v>100.61537699</v>
      </c>
      <c r="F6850" s="4" t="s">
        <v>20105</v>
      </c>
      <c r="G6850" s="4" t="s">
        <v>20106</v>
      </c>
      <c r="H6850" s="4"/>
      <c r="I6850" s="4"/>
      <c r="J6850" s="4"/>
      <c r="K6850" s="4"/>
      <c r="L6850" s="4"/>
      <c r="M6850" s="4"/>
      <c r="N6850" s="4"/>
      <c r="O6850" s="4"/>
      <c r="P6850" s="4"/>
    </row>
    <row r="6851" spans="1:16" x14ac:dyDescent="0.25">
      <c r="A6851" s="25" t="s">
        <v>23</v>
      </c>
      <c r="B6851" s="4">
        <v>11005465</v>
      </c>
      <c r="C6851" s="4" t="s">
        <v>20107</v>
      </c>
      <c r="D6851" s="4">
        <v>14.469060000000001</v>
      </c>
      <c r="E6851" s="4">
        <v>100.11734</v>
      </c>
      <c r="F6851" s="4" t="s">
        <v>20107</v>
      </c>
      <c r="G6851" s="4" t="s">
        <v>19452</v>
      </c>
      <c r="H6851" s="4"/>
      <c r="I6851" s="4"/>
      <c r="J6851" s="4"/>
      <c r="K6851" s="4"/>
      <c r="L6851" s="4"/>
      <c r="M6851" s="4"/>
      <c r="N6851" s="4"/>
      <c r="O6851" s="4"/>
      <c r="P6851" s="4"/>
    </row>
    <row r="6852" spans="1:16" x14ac:dyDescent="0.25">
      <c r="A6852" s="25" t="s">
        <v>23</v>
      </c>
      <c r="B6852" s="4">
        <v>11005441</v>
      </c>
      <c r="C6852" s="4" t="s">
        <v>121</v>
      </c>
      <c r="D6852" s="4">
        <v>14.680742117602801</v>
      </c>
      <c r="E6852" s="4">
        <v>101.400357785433</v>
      </c>
      <c r="F6852" s="4" t="s">
        <v>121</v>
      </c>
      <c r="G6852" s="4" t="s">
        <v>20108</v>
      </c>
      <c r="H6852" s="4"/>
      <c r="I6852" s="4"/>
      <c r="J6852" s="4"/>
      <c r="K6852" s="4"/>
      <c r="L6852" s="4"/>
      <c r="M6852" s="4"/>
      <c r="N6852" s="4"/>
      <c r="O6852" s="4"/>
      <c r="P6852" s="4"/>
    </row>
    <row r="6853" spans="1:16" x14ac:dyDescent="0.25">
      <c r="A6853" s="25" t="s">
        <v>23</v>
      </c>
      <c r="B6853" s="4" t="s">
        <v>1149</v>
      </c>
      <c r="C6853" s="4" t="s">
        <v>1298</v>
      </c>
      <c r="D6853" s="4">
        <v>13.90604849</v>
      </c>
      <c r="E6853" s="4">
        <v>100.52970092</v>
      </c>
      <c r="F6853" s="4" t="s">
        <v>1298</v>
      </c>
      <c r="G6853" s="4" t="s">
        <v>20109</v>
      </c>
      <c r="H6853" s="4"/>
      <c r="I6853" s="4"/>
      <c r="J6853" s="4"/>
      <c r="K6853" s="4"/>
      <c r="L6853" s="4"/>
      <c r="M6853" s="4"/>
      <c r="N6853" s="4"/>
      <c r="O6853" s="4"/>
      <c r="P6853" s="4"/>
    </row>
    <row r="6854" spans="1:16" x14ac:dyDescent="0.25">
      <c r="A6854" s="25" t="s">
        <v>23</v>
      </c>
      <c r="B6854" s="4" t="s">
        <v>20110</v>
      </c>
      <c r="C6854" s="4" t="s">
        <v>20111</v>
      </c>
      <c r="D6854" s="4">
        <v>13.73601543</v>
      </c>
      <c r="E6854" s="4">
        <v>100.21673118</v>
      </c>
      <c r="F6854" s="4" t="s">
        <v>20111</v>
      </c>
      <c r="G6854" s="4" t="s">
        <v>20112</v>
      </c>
      <c r="H6854" s="4"/>
      <c r="I6854" s="4"/>
      <c r="J6854" s="4"/>
      <c r="K6854" s="4"/>
      <c r="L6854" s="4"/>
      <c r="M6854" s="4"/>
      <c r="N6854" s="4"/>
      <c r="O6854" s="4"/>
      <c r="P6854" s="4"/>
    </row>
    <row r="6855" spans="1:16" x14ac:dyDescent="0.25">
      <c r="A6855" s="25" t="s">
        <v>23</v>
      </c>
      <c r="B6855" s="4">
        <v>11005444</v>
      </c>
      <c r="C6855" s="4" t="s">
        <v>20113</v>
      </c>
      <c r="D6855" s="4">
        <v>13.618092000000001</v>
      </c>
      <c r="E6855" s="4">
        <v>101.241756</v>
      </c>
      <c r="F6855" s="4" t="s">
        <v>20113</v>
      </c>
      <c r="G6855" s="4" t="s">
        <v>20114</v>
      </c>
      <c r="H6855" s="4"/>
      <c r="I6855" s="4"/>
      <c r="J6855" s="4"/>
      <c r="K6855" s="4"/>
      <c r="L6855" s="4"/>
      <c r="M6855" s="4"/>
      <c r="N6855" s="4"/>
      <c r="O6855" s="4"/>
      <c r="P6855" s="4"/>
    </row>
    <row r="6856" spans="1:16" x14ac:dyDescent="0.25">
      <c r="A6856" s="25" t="s">
        <v>23</v>
      </c>
      <c r="B6856" s="4" t="s">
        <v>357</v>
      </c>
      <c r="C6856" s="4" t="s">
        <v>20115</v>
      </c>
      <c r="D6856" s="4">
        <v>13.80166537</v>
      </c>
      <c r="E6856" s="4">
        <v>100.44018651</v>
      </c>
      <c r="F6856" s="4" t="s">
        <v>358</v>
      </c>
      <c r="G6856" s="4" t="s">
        <v>20116</v>
      </c>
      <c r="H6856" s="4"/>
      <c r="I6856" s="4"/>
      <c r="J6856" s="4"/>
      <c r="K6856" s="4"/>
      <c r="L6856" s="4"/>
      <c r="M6856" s="4"/>
      <c r="N6856" s="4"/>
      <c r="O6856" s="4"/>
      <c r="P6856" s="4"/>
    </row>
    <row r="6857" spans="1:16" x14ac:dyDescent="0.25">
      <c r="A6857" s="25" t="s">
        <v>23</v>
      </c>
      <c r="B6857" s="4">
        <v>11005455</v>
      </c>
      <c r="C6857" s="4" t="s">
        <v>20117</v>
      </c>
      <c r="D6857" s="4">
        <v>6.6891059999999998</v>
      </c>
      <c r="E6857" s="4">
        <v>101.557847</v>
      </c>
      <c r="F6857" s="4" t="s">
        <v>20117</v>
      </c>
      <c r="G6857" s="4" t="s">
        <v>20118</v>
      </c>
      <c r="H6857" s="4"/>
      <c r="I6857" s="4"/>
      <c r="J6857" s="4"/>
      <c r="K6857" s="4"/>
      <c r="L6857" s="4"/>
      <c r="M6857" s="4"/>
      <c r="N6857" s="4"/>
      <c r="O6857" s="4"/>
      <c r="P6857" s="4"/>
    </row>
    <row r="6858" spans="1:16" x14ac:dyDescent="0.25">
      <c r="A6858" s="25" t="s">
        <v>23</v>
      </c>
      <c r="B6858" s="4" t="s">
        <v>20119</v>
      </c>
      <c r="C6858" s="4" t="s">
        <v>20120</v>
      </c>
      <c r="D6858" s="4">
        <v>17.438972</v>
      </c>
      <c r="E6858" s="4">
        <v>102.778972</v>
      </c>
      <c r="F6858" s="4" t="s">
        <v>20120</v>
      </c>
      <c r="G6858" s="4" t="s">
        <v>20121</v>
      </c>
      <c r="H6858" s="4"/>
      <c r="I6858" s="4"/>
      <c r="J6858" s="4"/>
      <c r="K6858" s="4"/>
      <c r="L6858" s="4"/>
      <c r="M6858" s="4"/>
      <c r="N6858" s="4"/>
      <c r="O6858" s="4"/>
      <c r="P6858" s="4"/>
    </row>
    <row r="6859" spans="1:16" x14ac:dyDescent="0.25">
      <c r="A6859" s="25" t="s">
        <v>23</v>
      </c>
      <c r="B6859" s="4" t="s">
        <v>20122</v>
      </c>
      <c r="C6859" s="4" t="s">
        <v>20123</v>
      </c>
      <c r="D6859" s="4">
        <v>17.407388999999998</v>
      </c>
      <c r="E6859" s="4" t="s">
        <v>20124</v>
      </c>
      <c r="F6859" s="4" t="s">
        <v>20123</v>
      </c>
      <c r="G6859" s="4" t="s">
        <v>20125</v>
      </c>
      <c r="H6859" s="4"/>
      <c r="I6859" s="4"/>
      <c r="J6859" s="4"/>
      <c r="K6859" s="4"/>
      <c r="L6859" s="4"/>
      <c r="M6859" s="4"/>
      <c r="N6859" s="4"/>
      <c r="O6859" s="4"/>
      <c r="P6859" s="4"/>
    </row>
    <row r="6860" spans="1:16" x14ac:dyDescent="0.25">
      <c r="A6860" s="25" t="s">
        <v>23</v>
      </c>
      <c r="B6860" s="4">
        <v>11005145</v>
      </c>
      <c r="C6860" s="4" t="s">
        <v>1316</v>
      </c>
      <c r="D6860" s="4">
        <v>13.590285</v>
      </c>
      <c r="E6860" s="4">
        <v>100.269718</v>
      </c>
      <c r="F6860" s="4" t="s">
        <v>1316</v>
      </c>
      <c r="G6860" s="4" t="s">
        <v>19269</v>
      </c>
      <c r="H6860" s="4"/>
      <c r="I6860" s="4"/>
      <c r="J6860" s="4"/>
      <c r="K6860" s="4"/>
      <c r="L6860" s="4"/>
      <c r="M6860" s="4"/>
      <c r="N6860" s="4"/>
      <c r="O6860" s="4"/>
      <c r="P6860" s="4"/>
    </row>
    <row r="6861" spans="1:16" x14ac:dyDescent="0.25">
      <c r="A6861" s="25" t="s">
        <v>23</v>
      </c>
      <c r="B6861" s="4">
        <v>11005479</v>
      </c>
      <c r="C6861" s="4" t="s">
        <v>20126</v>
      </c>
      <c r="D6861" s="4">
        <v>13.595378</v>
      </c>
      <c r="E6861" s="4">
        <v>100.596491</v>
      </c>
      <c r="F6861" s="4" t="s">
        <v>20126</v>
      </c>
      <c r="G6861" s="4" t="s">
        <v>20127</v>
      </c>
      <c r="H6861" s="4"/>
      <c r="I6861" s="4"/>
      <c r="J6861" s="4"/>
      <c r="K6861" s="4"/>
      <c r="L6861" s="4"/>
      <c r="M6861" s="4"/>
      <c r="N6861" s="4"/>
      <c r="O6861" s="4"/>
      <c r="P6861" s="4"/>
    </row>
    <row r="6862" spans="1:16" x14ac:dyDescent="0.25">
      <c r="A6862" s="25" t="s">
        <v>23</v>
      </c>
      <c r="B6862" s="4" t="s">
        <v>20128</v>
      </c>
      <c r="C6862" s="4" t="s">
        <v>20129</v>
      </c>
      <c r="D6862" s="4">
        <v>10.498379999999999</v>
      </c>
      <c r="E6862" s="4">
        <v>99.185810000000004</v>
      </c>
      <c r="F6862" s="4" t="s">
        <v>20129</v>
      </c>
      <c r="G6862" s="4" t="s">
        <v>20130</v>
      </c>
      <c r="H6862" s="4"/>
      <c r="I6862" s="4"/>
      <c r="J6862" s="4"/>
      <c r="K6862" s="4"/>
      <c r="L6862" s="4"/>
      <c r="M6862" s="4"/>
      <c r="N6862" s="4"/>
      <c r="O6862" s="4"/>
      <c r="P6862" s="4"/>
    </row>
    <row r="6863" spans="1:16" x14ac:dyDescent="0.25">
      <c r="A6863" s="25" t="s">
        <v>23</v>
      </c>
      <c r="B6863" s="4" t="s">
        <v>628</v>
      </c>
      <c r="C6863" s="4" t="s">
        <v>629</v>
      </c>
      <c r="D6863" s="4">
        <v>17.748982999999999</v>
      </c>
      <c r="E6863" s="4" t="s">
        <v>20131</v>
      </c>
      <c r="F6863" s="4" t="s">
        <v>629</v>
      </c>
      <c r="G6863" s="4"/>
      <c r="H6863" s="4"/>
      <c r="I6863" s="4"/>
      <c r="J6863" s="4"/>
      <c r="K6863" s="4"/>
      <c r="L6863" s="4"/>
      <c r="M6863" s="4"/>
      <c r="N6863" s="4"/>
      <c r="O6863" s="4"/>
      <c r="P6863" s="4"/>
    </row>
    <row r="6864" spans="1:16" x14ac:dyDescent="0.25">
      <c r="A6864" s="25" t="s">
        <v>23</v>
      </c>
      <c r="B6864" s="4" t="s">
        <v>20132</v>
      </c>
      <c r="C6864" s="4" t="s">
        <v>20133</v>
      </c>
      <c r="D6864" s="4">
        <v>12.683745</v>
      </c>
      <c r="E6864" s="4" t="s">
        <v>20134</v>
      </c>
      <c r="F6864" s="4" t="s">
        <v>20133</v>
      </c>
      <c r="G6864" s="4" t="s">
        <v>20135</v>
      </c>
      <c r="H6864" s="4"/>
      <c r="I6864" s="4"/>
      <c r="J6864" s="4"/>
      <c r="K6864" s="4"/>
      <c r="L6864" s="4"/>
      <c r="M6864" s="4"/>
      <c r="N6864" s="4"/>
      <c r="O6864" s="4"/>
      <c r="P6864" s="4"/>
    </row>
    <row r="6865" spans="1:16" x14ac:dyDescent="0.25">
      <c r="A6865" s="25" t="s">
        <v>23</v>
      </c>
      <c r="B6865" s="4" t="s">
        <v>1118</v>
      </c>
      <c r="C6865" s="4" t="s">
        <v>1286</v>
      </c>
      <c r="D6865" s="4">
        <v>13.947744999999999</v>
      </c>
      <c r="E6865" s="4" t="s">
        <v>20136</v>
      </c>
      <c r="F6865" s="4" t="s">
        <v>1286</v>
      </c>
      <c r="G6865" s="4" t="s">
        <v>20137</v>
      </c>
      <c r="H6865" s="4"/>
      <c r="I6865" s="4"/>
      <c r="J6865" s="4"/>
      <c r="K6865" s="4"/>
      <c r="L6865" s="4"/>
      <c r="M6865" s="4"/>
      <c r="N6865" s="4"/>
      <c r="O6865" s="4"/>
      <c r="P6865" s="4"/>
    </row>
    <row r="6866" spans="1:16" x14ac:dyDescent="0.25">
      <c r="A6866" s="25" t="s">
        <v>23</v>
      </c>
      <c r="B6866" s="4" t="s">
        <v>20138</v>
      </c>
      <c r="C6866" s="4" t="s">
        <v>20139</v>
      </c>
      <c r="D6866" s="4">
        <v>13.036711</v>
      </c>
      <c r="E6866" s="4" t="s">
        <v>20140</v>
      </c>
      <c r="F6866" s="4" t="s">
        <v>20139</v>
      </c>
      <c r="G6866" s="4" t="s">
        <v>20141</v>
      </c>
      <c r="H6866" s="4"/>
      <c r="I6866" s="4"/>
      <c r="J6866" s="4"/>
      <c r="K6866" s="4"/>
      <c r="L6866" s="4"/>
      <c r="M6866" s="4"/>
      <c r="N6866" s="4"/>
      <c r="O6866" s="4"/>
      <c r="P6866" s="4"/>
    </row>
    <row r="6867" spans="1:16" x14ac:dyDescent="0.25">
      <c r="A6867" s="25" t="s">
        <v>23</v>
      </c>
      <c r="B6867" s="4" t="s">
        <v>20142</v>
      </c>
      <c r="C6867" s="4" t="s">
        <v>20143</v>
      </c>
      <c r="D6867" s="4">
        <v>13.971479029999999</v>
      </c>
      <c r="E6867" s="4" t="s">
        <v>20144</v>
      </c>
      <c r="F6867" s="4" t="s">
        <v>20143</v>
      </c>
      <c r="G6867" s="4" t="s">
        <v>20145</v>
      </c>
      <c r="H6867" s="4"/>
      <c r="I6867" s="4"/>
      <c r="J6867" s="4"/>
      <c r="K6867" s="4"/>
      <c r="L6867" s="4"/>
      <c r="M6867" s="4"/>
      <c r="N6867" s="4"/>
      <c r="O6867" s="4"/>
      <c r="P6867" s="4"/>
    </row>
    <row r="6868" spans="1:16" x14ac:dyDescent="0.25">
      <c r="A6868" s="25" t="s">
        <v>23</v>
      </c>
      <c r="B6868" s="4" t="s">
        <v>20146</v>
      </c>
      <c r="C6868" s="4" t="s">
        <v>20147</v>
      </c>
      <c r="D6868" s="4">
        <v>14.30129195</v>
      </c>
      <c r="E6868" s="4">
        <v>100.63257388</v>
      </c>
      <c r="F6868" s="4" t="s">
        <v>20147</v>
      </c>
      <c r="G6868" s="4" t="s">
        <v>20148</v>
      </c>
      <c r="H6868" s="4"/>
      <c r="I6868" s="4"/>
      <c r="J6868" s="4"/>
      <c r="K6868" s="4"/>
      <c r="L6868" s="4"/>
      <c r="M6868" s="4"/>
      <c r="N6868" s="4"/>
      <c r="O6868" s="4"/>
      <c r="P6868" s="4"/>
    </row>
    <row r="6869" spans="1:16" x14ac:dyDescent="0.25">
      <c r="A6869" s="25" t="s">
        <v>23</v>
      </c>
      <c r="B6869" s="4" t="s">
        <v>20149</v>
      </c>
      <c r="C6869" s="4" t="s">
        <v>20150</v>
      </c>
      <c r="D6869" s="4">
        <v>13.3454068312311</v>
      </c>
      <c r="E6869" s="4">
        <v>101.151393641304</v>
      </c>
      <c r="F6869" s="4" t="s">
        <v>20150</v>
      </c>
      <c r="G6869" s="4" t="s">
        <v>20151</v>
      </c>
      <c r="H6869" s="4"/>
      <c r="I6869" s="4"/>
      <c r="J6869" s="4"/>
      <c r="K6869" s="4"/>
      <c r="L6869" s="4"/>
      <c r="M6869" s="4"/>
      <c r="N6869" s="4"/>
      <c r="O6869" s="4"/>
      <c r="P6869" s="4"/>
    </row>
    <row r="6870" spans="1:16" x14ac:dyDescent="0.25">
      <c r="A6870" s="25" t="s">
        <v>23</v>
      </c>
      <c r="B6870" s="4" t="s">
        <v>218</v>
      </c>
      <c r="C6870" s="4" t="s">
        <v>217</v>
      </c>
      <c r="D6870" s="4">
        <v>15.530958999999999</v>
      </c>
      <c r="E6870" s="4" t="s">
        <v>20152</v>
      </c>
      <c r="F6870" s="4" t="s">
        <v>217</v>
      </c>
      <c r="G6870" s="4"/>
      <c r="H6870" s="4"/>
      <c r="I6870" s="4"/>
      <c r="J6870" s="4"/>
      <c r="K6870" s="4"/>
      <c r="L6870" s="4"/>
      <c r="M6870" s="4"/>
      <c r="N6870" s="4"/>
      <c r="O6870" s="4"/>
      <c r="P6870" s="4"/>
    </row>
    <row r="6871" spans="1:16" x14ac:dyDescent="0.25">
      <c r="A6871" s="25" t="s">
        <v>23</v>
      </c>
      <c r="B6871" s="4" t="s">
        <v>1114</v>
      </c>
      <c r="C6871" s="4" t="s">
        <v>1406</v>
      </c>
      <c r="D6871" s="4">
        <v>13.543269</v>
      </c>
      <c r="E6871" s="4">
        <v>100.977497</v>
      </c>
      <c r="F6871" s="4" t="s">
        <v>1406</v>
      </c>
      <c r="G6871" s="4" t="s">
        <v>20153</v>
      </c>
      <c r="H6871" s="4"/>
      <c r="I6871" s="4"/>
      <c r="J6871" s="4"/>
      <c r="K6871" s="4"/>
      <c r="L6871" s="4"/>
      <c r="M6871" s="4"/>
      <c r="N6871" s="4"/>
      <c r="O6871" s="4"/>
      <c r="P6871" s="4"/>
    </row>
    <row r="6872" spans="1:16" x14ac:dyDescent="0.25">
      <c r="A6872" s="25" t="s">
        <v>23</v>
      </c>
      <c r="B6872" s="4">
        <v>11005478</v>
      </c>
      <c r="C6872" s="4" t="s">
        <v>20154</v>
      </c>
      <c r="D6872" s="4">
        <v>13.443937999999999</v>
      </c>
      <c r="E6872" s="4">
        <v>101.030113</v>
      </c>
      <c r="F6872" s="4" t="s">
        <v>20154</v>
      </c>
      <c r="G6872" s="4"/>
      <c r="H6872" s="4"/>
      <c r="I6872" s="4"/>
      <c r="J6872" s="4"/>
      <c r="K6872" s="4"/>
      <c r="L6872" s="4"/>
      <c r="M6872" s="4"/>
      <c r="N6872" s="4"/>
      <c r="O6872" s="4"/>
      <c r="P6872" s="4"/>
    </row>
    <row r="6873" spans="1:16" x14ac:dyDescent="0.25">
      <c r="A6873" s="25" t="s">
        <v>23</v>
      </c>
      <c r="B6873" s="4" t="s">
        <v>730</v>
      </c>
      <c r="C6873" s="4" t="s">
        <v>731</v>
      </c>
      <c r="D6873" s="4">
        <v>16.576571000000001</v>
      </c>
      <c r="E6873" s="4">
        <v>104.720212</v>
      </c>
      <c r="F6873" s="4" t="s">
        <v>731</v>
      </c>
      <c r="G6873" s="4"/>
      <c r="H6873" s="4"/>
      <c r="I6873" s="4"/>
      <c r="J6873" s="4"/>
      <c r="K6873" s="4"/>
      <c r="L6873" s="4"/>
      <c r="M6873" s="4"/>
      <c r="N6873" s="4"/>
      <c r="O6873" s="4"/>
      <c r="P6873" s="4"/>
    </row>
    <row r="6874" spans="1:16" x14ac:dyDescent="0.25">
      <c r="A6874" s="25" t="s">
        <v>23</v>
      </c>
      <c r="B6874" s="4" t="s">
        <v>20155</v>
      </c>
      <c r="C6874" s="4" t="s">
        <v>7404</v>
      </c>
      <c r="D6874" s="4">
        <v>13.91142</v>
      </c>
      <c r="E6874" s="4">
        <v>99.633177000000003</v>
      </c>
      <c r="F6874" s="4" t="s">
        <v>7404</v>
      </c>
      <c r="G6874" s="4" t="s">
        <v>20156</v>
      </c>
      <c r="H6874" s="4"/>
      <c r="I6874" s="4"/>
      <c r="J6874" s="4"/>
      <c r="K6874" s="4"/>
      <c r="L6874" s="4"/>
      <c r="M6874" s="4"/>
      <c r="N6874" s="4"/>
      <c r="O6874" s="4"/>
      <c r="P6874" s="4"/>
    </row>
    <row r="6875" spans="1:16" x14ac:dyDescent="0.25">
      <c r="A6875" s="25" t="s">
        <v>23</v>
      </c>
      <c r="B6875" s="4" t="s">
        <v>20157</v>
      </c>
      <c r="C6875" s="4" t="s">
        <v>20158</v>
      </c>
      <c r="D6875" s="4">
        <v>17.867194000000001</v>
      </c>
      <c r="E6875" s="4">
        <v>102.73736100000001</v>
      </c>
      <c r="F6875" s="4" t="s">
        <v>20158</v>
      </c>
      <c r="G6875" s="4"/>
      <c r="H6875" s="4"/>
      <c r="I6875" s="4"/>
      <c r="J6875" s="4"/>
      <c r="K6875" s="4"/>
      <c r="L6875" s="4"/>
      <c r="M6875" s="4"/>
      <c r="N6875" s="4"/>
      <c r="O6875" s="4"/>
      <c r="P6875" s="4"/>
    </row>
    <row r="6876" spans="1:16" x14ac:dyDescent="0.25">
      <c r="A6876" s="25" t="s">
        <v>23</v>
      </c>
      <c r="B6876" s="4">
        <v>11005483</v>
      </c>
      <c r="C6876" s="4" t="s">
        <v>1342</v>
      </c>
      <c r="D6876" s="4">
        <v>13.8864098239581</v>
      </c>
      <c r="E6876" s="4">
        <v>100.581239111055</v>
      </c>
      <c r="F6876" s="4" t="s">
        <v>1342</v>
      </c>
      <c r="G6876" s="4" t="s">
        <v>20159</v>
      </c>
      <c r="H6876" s="4"/>
      <c r="I6876" s="4"/>
      <c r="J6876" s="4"/>
      <c r="K6876" s="4"/>
      <c r="L6876" s="4"/>
      <c r="M6876" s="4"/>
      <c r="N6876" s="4"/>
      <c r="O6876" s="4"/>
      <c r="P6876" s="4"/>
    </row>
    <row r="6877" spans="1:16" x14ac:dyDescent="0.25">
      <c r="A6877" s="25" t="s">
        <v>23</v>
      </c>
      <c r="B6877" s="4" t="s">
        <v>20160</v>
      </c>
      <c r="C6877" s="4" t="s">
        <v>20161</v>
      </c>
      <c r="D6877" s="4">
        <v>16.531167</v>
      </c>
      <c r="E6877" s="4" t="s">
        <v>20162</v>
      </c>
      <c r="F6877" s="4" t="s">
        <v>20161</v>
      </c>
      <c r="G6877" s="4" t="s">
        <v>20163</v>
      </c>
      <c r="H6877" s="4"/>
      <c r="I6877" s="4"/>
      <c r="J6877" s="4"/>
      <c r="K6877" s="4"/>
      <c r="L6877" s="4"/>
      <c r="M6877" s="4"/>
      <c r="N6877" s="4"/>
      <c r="O6877" s="4"/>
      <c r="P6877" s="4"/>
    </row>
    <row r="6878" spans="1:16" x14ac:dyDescent="0.25">
      <c r="A6878" s="25" t="s">
        <v>23</v>
      </c>
      <c r="B6878" s="4" t="s">
        <v>20164</v>
      </c>
      <c r="C6878" s="4" t="s">
        <v>20165</v>
      </c>
      <c r="D6878" s="4">
        <v>16.641819999999999</v>
      </c>
      <c r="E6878" s="4" t="s">
        <v>20166</v>
      </c>
      <c r="F6878" s="4" t="s">
        <v>20165</v>
      </c>
      <c r="G6878" s="4"/>
      <c r="H6878" s="4"/>
      <c r="I6878" s="4"/>
      <c r="J6878" s="4"/>
      <c r="K6878" s="4"/>
      <c r="L6878" s="4"/>
      <c r="M6878" s="4"/>
      <c r="N6878" s="4"/>
      <c r="O6878" s="4"/>
      <c r="P6878" s="4"/>
    </row>
    <row r="6879" spans="1:16" x14ac:dyDescent="0.25">
      <c r="A6879" s="25" t="s">
        <v>23</v>
      </c>
      <c r="B6879" s="4" t="s">
        <v>20167</v>
      </c>
      <c r="C6879" s="4" t="s">
        <v>8259</v>
      </c>
      <c r="D6879" s="4">
        <v>14.115448000000001</v>
      </c>
      <c r="E6879" s="4">
        <v>99.406102000000004</v>
      </c>
      <c r="F6879" s="4" t="s">
        <v>8259</v>
      </c>
      <c r="G6879" s="4" t="s">
        <v>20168</v>
      </c>
      <c r="H6879" s="4"/>
      <c r="I6879" s="4"/>
      <c r="J6879" s="4"/>
      <c r="K6879" s="4"/>
      <c r="L6879" s="4"/>
      <c r="M6879" s="4"/>
      <c r="N6879" s="4"/>
      <c r="O6879" s="4"/>
      <c r="P6879" s="4"/>
    </row>
    <row r="6880" spans="1:16" x14ac:dyDescent="0.25">
      <c r="A6880" s="25" t="s">
        <v>23</v>
      </c>
      <c r="B6880" s="4" t="s">
        <v>20169</v>
      </c>
      <c r="C6880" s="4" t="s">
        <v>9266</v>
      </c>
      <c r="D6880" s="4">
        <v>14.629141000000001</v>
      </c>
      <c r="E6880" s="4">
        <v>103.40299400000001</v>
      </c>
      <c r="F6880" s="4" t="s">
        <v>9266</v>
      </c>
      <c r="G6880" s="4" t="s">
        <v>20170</v>
      </c>
      <c r="H6880" s="4"/>
      <c r="I6880" s="4"/>
      <c r="J6880" s="4"/>
      <c r="K6880" s="4"/>
      <c r="L6880" s="4"/>
      <c r="M6880" s="4"/>
      <c r="N6880" s="4"/>
      <c r="O6880" s="4"/>
      <c r="P6880" s="4"/>
    </row>
    <row r="6881" spans="1:16" x14ac:dyDescent="0.25">
      <c r="A6881" s="25" t="s">
        <v>23</v>
      </c>
      <c r="B6881" s="4">
        <v>11005516</v>
      </c>
      <c r="C6881" s="4" t="s">
        <v>20171</v>
      </c>
      <c r="D6881" s="4">
        <v>14.72062</v>
      </c>
      <c r="E6881" s="4">
        <v>102.02317499999999</v>
      </c>
      <c r="F6881" s="4" t="s">
        <v>20171</v>
      </c>
      <c r="G6881" s="4" t="s">
        <v>20172</v>
      </c>
      <c r="H6881" s="4"/>
      <c r="I6881" s="4"/>
      <c r="J6881" s="4"/>
      <c r="K6881" s="4"/>
      <c r="L6881" s="4"/>
      <c r="M6881" s="4"/>
      <c r="N6881" s="4"/>
      <c r="O6881" s="4"/>
      <c r="P6881" s="4"/>
    </row>
    <row r="6882" spans="1:16" x14ac:dyDescent="0.25">
      <c r="A6882" s="25" t="s">
        <v>23</v>
      </c>
      <c r="B6882" s="4">
        <v>11005468</v>
      </c>
      <c r="C6882" s="4" t="s">
        <v>20173</v>
      </c>
      <c r="D6882" s="4">
        <v>14.583898</v>
      </c>
      <c r="E6882" s="4">
        <v>101.013336</v>
      </c>
      <c r="F6882" s="4" t="s">
        <v>20173</v>
      </c>
      <c r="G6882" s="4" t="s">
        <v>20174</v>
      </c>
      <c r="H6882" s="4"/>
      <c r="I6882" s="4"/>
      <c r="J6882" s="4"/>
      <c r="K6882" s="4"/>
      <c r="L6882" s="4"/>
      <c r="M6882" s="4"/>
      <c r="N6882" s="4"/>
      <c r="O6882" s="4"/>
      <c r="P6882" s="4"/>
    </row>
    <row r="6883" spans="1:16" x14ac:dyDescent="0.25">
      <c r="A6883" s="25" t="s">
        <v>23</v>
      </c>
      <c r="B6883" s="4">
        <v>11005517</v>
      </c>
      <c r="C6883" s="4" t="s">
        <v>1398</v>
      </c>
      <c r="D6883" s="4">
        <v>13.654498</v>
      </c>
      <c r="E6883" s="4">
        <v>100.255064</v>
      </c>
      <c r="F6883" s="4" t="s">
        <v>1398</v>
      </c>
      <c r="G6883" s="4" t="s">
        <v>20175</v>
      </c>
      <c r="H6883" s="4"/>
      <c r="I6883" s="4"/>
      <c r="J6883" s="4"/>
      <c r="K6883" s="4"/>
      <c r="L6883" s="4"/>
      <c r="M6883" s="4"/>
      <c r="N6883" s="4"/>
      <c r="O6883" s="4"/>
      <c r="P6883" s="4"/>
    </row>
    <row r="6884" spans="1:16" x14ac:dyDescent="0.25">
      <c r="A6884" s="25" t="s">
        <v>23</v>
      </c>
      <c r="B6884" s="4" t="s">
        <v>20176</v>
      </c>
      <c r="C6884" s="4" t="s">
        <v>20177</v>
      </c>
      <c r="D6884" s="4">
        <v>12.865278</v>
      </c>
      <c r="E6884" s="4" t="s">
        <v>20178</v>
      </c>
      <c r="F6884" s="4" t="s">
        <v>20177</v>
      </c>
      <c r="G6884" s="4" t="s">
        <v>20179</v>
      </c>
      <c r="H6884" s="4"/>
      <c r="I6884" s="4"/>
      <c r="J6884" s="4"/>
      <c r="K6884" s="4"/>
      <c r="L6884" s="4"/>
      <c r="M6884" s="4"/>
      <c r="N6884" s="4"/>
      <c r="O6884" s="4"/>
      <c r="P6884" s="4"/>
    </row>
    <row r="6885" spans="1:16" x14ac:dyDescent="0.25">
      <c r="A6885" s="25" t="s">
        <v>23</v>
      </c>
      <c r="B6885" s="4" t="s">
        <v>20180</v>
      </c>
      <c r="C6885" s="4" t="s">
        <v>20181</v>
      </c>
      <c r="D6885" s="4">
        <v>13.01383</v>
      </c>
      <c r="E6885" s="4" t="s">
        <v>20182</v>
      </c>
      <c r="F6885" s="4" t="s">
        <v>20181</v>
      </c>
      <c r="G6885" s="4"/>
      <c r="H6885" s="4"/>
      <c r="I6885" s="4"/>
      <c r="J6885" s="4"/>
      <c r="K6885" s="4"/>
      <c r="L6885" s="4"/>
      <c r="M6885" s="4"/>
      <c r="N6885" s="4"/>
      <c r="O6885" s="4"/>
      <c r="P6885" s="4"/>
    </row>
    <row r="6886" spans="1:16" x14ac:dyDescent="0.25">
      <c r="A6886" s="25" t="s">
        <v>23</v>
      </c>
      <c r="B6886" s="4" t="s">
        <v>20183</v>
      </c>
      <c r="C6886" s="4" t="s">
        <v>20184</v>
      </c>
      <c r="D6886" s="4">
        <v>12.747450000000001</v>
      </c>
      <c r="E6886" s="4" t="s">
        <v>20185</v>
      </c>
      <c r="F6886" s="4" t="s">
        <v>20184</v>
      </c>
      <c r="G6886" s="4" t="s">
        <v>20186</v>
      </c>
      <c r="H6886" s="4"/>
      <c r="I6886" s="4"/>
      <c r="J6886" s="4"/>
      <c r="K6886" s="4"/>
      <c r="L6886" s="4"/>
      <c r="M6886" s="4"/>
      <c r="N6886" s="4"/>
      <c r="O6886" s="4"/>
      <c r="P6886" s="4"/>
    </row>
    <row r="6887" spans="1:16" x14ac:dyDescent="0.25">
      <c r="A6887" s="25" t="s">
        <v>23</v>
      </c>
      <c r="B6887" s="4" t="s">
        <v>859</v>
      </c>
      <c r="C6887" s="4" t="s">
        <v>860</v>
      </c>
      <c r="D6887" s="4">
        <v>14.996032</v>
      </c>
      <c r="E6887" s="4" t="s">
        <v>20187</v>
      </c>
      <c r="F6887" s="4" t="s">
        <v>860</v>
      </c>
      <c r="G6887" s="4" t="s">
        <v>20188</v>
      </c>
      <c r="H6887" s="4"/>
      <c r="I6887" s="4"/>
      <c r="J6887" s="4"/>
      <c r="K6887" s="4"/>
      <c r="L6887" s="4"/>
      <c r="M6887" s="4"/>
      <c r="N6887" s="4"/>
      <c r="O6887" s="4"/>
      <c r="P6887" s="4"/>
    </row>
    <row r="6888" spans="1:16" x14ac:dyDescent="0.25">
      <c r="A6888" s="25" t="s">
        <v>23</v>
      </c>
      <c r="B6888" s="4" t="s">
        <v>20189</v>
      </c>
      <c r="C6888" s="4" t="s">
        <v>20190</v>
      </c>
      <c r="D6888" s="4">
        <v>13.031185000000001</v>
      </c>
      <c r="E6888" s="4" t="s">
        <v>20191</v>
      </c>
      <c r="F6888" s="4" t="s">
        <v>20190</v>
      </c>
      <c r="G6888" s="4"/>
      <c r="H6888" s="4"/>
      <c r="I6888" s="4"/>
      <c r="J6888" s="4"/>
      <c r="K6888" s="4"/>
      <c r="L6888" s="4"/>
      <c r="M6888" s="4"/>
      <c r="N6888" s="4"/>
      <c r="O6888" s="4"/>
      <c r="P6888" s="4"/>
    </row>
    <row r="6889" spans="1:16" x14ac:dyDescent="0.25">
      <c r="A6889" s="25" t="s">
        <v>23</v>
      </c>
      <c r="B6889" s="4" t="s">
        <v>20192</v>
      </c>
      <c r="C6889" s="4" t="s">
        <v>20193</v>
      </c>
      <c r="D6889" s="4">
        <v>12.984671000000001</v>
      </c>
      <c r="E6889" s="4">
        <v>101.134106</v>
      </c>
      <c r="F6889" s="4" t="s">
        <v>20193</v>
      </c>
      <c r="G6889" s="4" t="s">
        <v>20194</v>
      </c>
      <c r="H6889" s="4"/>
      <c r="I6889" s="4"/>
      <c r="J6889" s="4"/>
      <c r="K6889" s="4"/>
      <c r="L6889" s="4"/>
      <c r="M6889" s="4"/>
      <c r="N6889" s="4"/>
      <c r="O6889" s="4"/>
      <c r="P6889" s="4"/>
    </row>
    <row r="6890" spans="1:16" x14ac:dyDescent="0.25">
      <c r="A6890" s="25" t="s">
        <v>23</v>
      </c>
      <c r="B6890" s="4" t="s">
        <v>20195</v>
      </c>
      <c r="C6890" s="4" t="s">
        <v>2640</v>
      </c>
      <c r="D6890" s="4">
        <v>9.0522501000000002</v>
      </c>
      <c r="E6890" s="4" t="s">
        <v>20196</v>
      </c>
      <c r="F6890" s="4" t="s">
        <v>2640</v>
      </c>
      <c r="G6890" s="4" t="s">
        <v>20197</v>
      </c>
      <c r="H6890" s="4"/>
      <c r="I6890" s="4"/>
      <c r="J6890" s="4"/>
      <c r="K6890" s="4"/>
      <c r="L6890" s="4"/>
      <c r="M6890" s="4"/>
      <c r="N6890" s="4"/>
      <c r="O6890" s="4"/>
      <c r="P6890" s="4"/>
    </row>
    <row r="6891" spans="1:16" x14ac:dyDescent="0.25">
      <c r="A6891" s="25" t="s">
        <v>23</v>
      </c>
      <c r="B6891" s="4" t="s">
        <v>20198</v>
      </c>
      <c r="C6891" s="4" t="s">
        <v>20199</v>
      </c>
      <c r="D6891" s="4">
        <v>13.855419919999999</v>
      </c>
      <c r="E6891" s="4">
        <v>100.82036227</v>
      </c>
      <c r="F6891" s="4" t="s">
        <v>20199</v>
      </c>
      <c r="G6891" s="4"/>
      <c r="H6891" s="4"/>
      <c r="I6891" s="4"/>
      <c r="J6891" s="4"/>
      <c r="K6891" s="4"/>
      <c r="L6891" s="4"/>
      <c r="M6891" s="4"/>
      <c r="N6891" s="4"/>
      <c r="O6891" s="4"/>
      <c r="P6891" s="4"/>
    </row>
    <row r="6892" spans="1:16" x14ac:dyDescent="0.25">
      <c r="A6892" s="25" t="s">
        <v>23</v>
      </c>
      <c r="B6892" s="4" t="s">
        <v>1122</v>
      </c>
      <c r="C6892" s="4" t="s">
        <v>1488</v>
      </c>
      <c r="D6892" s="4">
        <v>14.101872999999999</v>
      </c>
      <c r="E6892" s="4">
        <v>100.64204700000001</v>
      </c>
      <c r="F6892" s="4" t="s">
        <v>1488</v>
      </c>
      <c r="G6892" s="4" t="s">
        <v>20200</v>
      </c>
      <c r="H6892" s="4"/>
      <c r="I6892" s="4"/>
      <c r="J6892" s="4"/>
      <c r="K6892" s="4"/>
      <c r="L6892" s="4"/>
      <c r="M6892" s="4"/>
      <c r="N6892" s="4"/>
      <c r="O6892" s="4"/>
      <c r="P6892" s="4"/>
    </row>
    <row r="6893" spans="1:16" x14ac:dyDescent="0.25">
      <c r="A6893" s="25" t="s">
        <v>23</v>
      </c>
      <c r="B6893" s="4" t="s">
        <v>1126</v>
      </c>
      <c r="C6893" s="4" t="s">
        <v>1443</v>
      </c>
      <c r="D6893" s="4">
        <v>7.8875999999999999</v>
      </c>
      <c r="E6893" s="4">
        <v>98.387529999999998</v>
      </c>
      <c r="F6893" s="4" t="s">
        <v>1443</v>
      </c>
      <c r="G6893" s="4" t="s">
        <v>20201</v>
      </c>
      <c r="H6893" s="4"/>
      <c r="I6893" s="4"/>
      <c r="J6893" s="4"/>
      <c r="K6893" s="4"/>
      <c r="L6893" s="4"/>
      <c r="M6893" s="4"/>
      <c r="N6893" s="4"/>
      <c r="O6893" s="4"/>
      <c r="P6893" s="4"/>
    </row>
    <row r="6894" spans="1:16" x14ac:dyDescent="0.25">
      <c r="A6894" s="25" t="s">
        <v>23</v>
      </c>
      <c r="B6894" s="4" t="s">
        <v>1119</v>
      </c>
      <c r="C6894" s="4" t="s">
        <v>1581</v>
      </c>
      <c r="D6894" s="4">
        <v>10.505768</v>
      </c>
      <c r="E6894" s="4" t="s">
        <v>20202</v>
      </c>
      <c r="F6894" s="4" t="s">
        <v>1581</v>
      </c>
      <c r="G6894" s="4" t="s">
        <v>20203</v>
      </c>
      <c r="H6894" s="4"/>
      <c r="I6894" s="4"/>
      <c r="J6894" s="4"/>
      <c r="K6894" s="4"/>
      <c r="L6894" s="4"/>
      <c r="M6894" s="4"/>
      <c r="N6894" s="4"/>
      <c r="O6894" s="4"/>
      <c r="P6894" s="4"/>
    </row>
    <row r="6895" spans="1:16" x14ac:dyDescent="0.25">
      <c r="A6895" s="25" t="s">
        <v>23</v>
      </c>
      <c r="B6895" s="4" t="s">
        <v>20204</v>
      </c>
      <c r="C6895" s="4" t="s">
        <v>20205</v>
      </c>
      <c r="D6895" s="4">
        <v>13.88924126</v>
      </c>
      <c r="E6895" s="4">
        <v>100.6056718</v>
      </c>
      <c r="F6895" s="4" t="s">
        <v>20205</v>
      </c>
      <c r="G6895" s="4" t="s">
        <v>20206</v>
      </c>
      <c r="H6895" s="4"/>
      <c r="I6895" s="4"/>
      <c r="J6895" s="4"/>
      <c r="K6895" s="4"/>
      <c r="L6895" s="4"/>
      <c r="M6895" s="4"/>
      <c r="N6895" s="4"/>
      <c r="O6895" s="4"/>
      <c r="P6895" s="4"/>
    </row>
    <row r="6896" spans="1:16" x14ac:dyDescent="0.25">
      <c r="A6896" s="25" t="s">
        <v>23</v>
      </c>
      <c r="B6896" s="4" t="s">
        <v>20207</v>
      </c>
      <c r="C6896" s="4" t="s">
        <v>2801</v>
      </c>
      <c r="D6896" s="4">
        <v>9.4379779999999993</v>
      </c>
      <c r="E6896" s="4">
        <v>99.152587999999994</v>
      </c>
      <c r="F6896" s="4" t="s">
        <v>2801</v>
      </c>
      <c r="G6896" s="4" t="s">
        <v>20208</v>
      </c>
      <c r="H6896" s="4"/>
      <c r="I6896" s="4"/>
      <c r="J6896" s="4"/>
      <c r="K6896" s="4"/>
      <c r="L6896" s="4"/>
      <c r="M6896" s="4"/>
      <c r="N6896" s="4"/>
      <c r="O6896" s="4"/>
      <c r="P6896" s="4"/>
    </row>
    <row r="6897" spans="1:16" x14ac:dyDescent="0.25">
      <c r="A6897" s="25" t="s">
        <v>61</v>
      </c>
      <c r="B6897" s="4" t="s">
        <v>20209</v>
      </c>
      <c r="C6897" s="4" t="s">
        <v>15740</v>
      </c>
      <c r="D6897" s="4">
        <v>19.907160000000001</v>
      </c>
      <c r="E6897" s="4">
        <v>99.823049999999995</v>
      </c>
      <c r="F6897" s="4" t="s">
        <v>15740</v>
      </c>
      <c r="G6897" s="4"/>
      <c r="H6897" s="4"/>
      <c r="I6897" s="4"/>
      <c r="J6897" s="4"/>
      <c r="K6897" s="4"/>
      <c r="L6897" s="4"/>
      <c r="M6897" s="4"/>
      <c r="N6897" s="4"/>
      <c r="O6897" s="4"/>
      <c r="P6897" s="4"/>
    </row>
    <row r="6898" spans="1:16" x14ac:dyDescent="0.25">
      <c r="A6898" s="25" t="s">
        <v>61</v>
      </c>
      <c r="B6898" s="4" t="s">
        <v>728</v>
      </c>
      <c r="C6898" s="4" t="s">
        <v>729</v>
      </c>
      <c r="D6898" s="4">
        <v>16.576270000000001</v>
      </c>
      <c r="E6898" s="4">
        <v>104.72031</v>
      </c>
      <c r="F6898" s="4" t="s">
        <v>729</v>
      </c>
      <c r="G6898" s="4"/>
      <c r="H6898" s="4"/>
      <c r="I6898" s="4"/>
      <c r="J6898" s="4"/>
      <c r="K6898" s="4"/>
      <c r="L6898" s="4"/>
      <c r="M6898" s="4"/>
      <c r="N6898" s="4"/>
      <c r="O6898" s="4"/>
      <c r="P6898" s="4"/>
    </row>
    <row r="6899" spans="1:16" x14ac:dyDescent="0.25">
      <c r="A6899" s="25" t="s">
        <v>23</v>
      </c>
      <c r="B6899" s="4" t="s">
        <v>1136</v>
      </c>
      <c r="C6899" s="4" t="s">
        <v>1586</v>
      </c>
      <c r="D6899" s="4">
        <v>9.9641749999999991</v>
      </c>
      <c r="E6899" s="4">
        <v>98.642797000000002</v>
      </c>
      <c r="F6899" s="4" t="s">
        <v>1586</v>
      </c>
      <c r="G6899" s="4" t="s">
        <v>20210</v>
      </c>
      <c r="H6899" s="4"/>
      <c r="I6899" s="4"/>
      <c r="J6899" s="4"/>
      <c r="K6899" s="4"/>
      <c r="L6899" s="4"/>
      <c r="M6899" s="4"/>
      <c r="N6899" s="4"/>
      <c r="O6899" s="4"/>
      <c r="P6899" s="4"/>
    </row>
    <row r="6900" spans="1:16" x14ac:dyDescent="0.25">
      <c r="A6900" s="25" t="s">
        <v>23</v>
      </c>
      <c r="B6900" s="4" t="s">
        <v>20211</v>
      </c>
      <c r="C6900" s="4" t="s">
        <v>2828</v>
      </c>
      <c r="D6900" s="4">
        <v>9.5913710000000005</v>
      </c>
      <c r="E6900" s="4">
        <v>99.127594999999999</v>
      </c>
      <c r="F6900" s="4" t="s">
        <v>2828</v>
      </c>
      <c r="G6900" s="4" t="s">
        <v>20212</v>
      </c>
      <c r="H6900" s="4"/>
      <c r="I6900" s="4"/>
      <c r="J6900" s="4"/>
      <c r="K6900" s="4"/>
      <c r="L6900" s="4"/>
      <c r="M6900" s="4"/>
      <c r="N6900" s="4"/>
      <c r="O6900" s="4"/>
      <c r="P6900" s="4"/>
    </row>
    <row r="6901" spans="1:16" x14ac:dyDescent="0.25">
      <c r="A6901" s="25" t="s">
        <v>23</v>
      </c>
      <c r="B6901" s="4" t="s">
        <v>20213</v>
      </c>
      <c r="C6901" s="4" t="s">
        <v>20214</v>
      </c>
      <c r="D6901" s="4">
        <v>13.010161999999999</v>
      </c>
      <c r="E6901" s="4" t="s">
        <v>20215</v>
      </c>
      <c r="F6901" s="4" t="s">
        <v>20214</v>
      </c>
      <c r="G6901" s="4" t="s">
        <v>20216</v>
      </c>
      <c r="H6901" s="4"/>
      <c r="I6901" s="4"/>
      <c r="J6901" s="4"/>
      <c r="K6901" s="4"/>
      <c r="L6901" s="4"/>
      <c r="M6901" s="4"/>
      <c r="N6901" s="4"/>
      <c r="O6901" s="4"/>
      <c r="P6901" s="4"/>
    </row>
    <row r="6902" spans="1:16" x14ac:dyDescent="0.25">
      <c r="A6902" s="25" t="s">
        <v>23</v>
      </c>
      <c r="B6902" s="4" t="s">
        <v>783</v>
      </c>
      <c r="C6902" s="4" t="s">
        <v>784</v>
      </c>
      <c r="D6902" s="4">
        <v>15.172416999999999</v>
      </c>
      <c r="E6902" s="4">
        <v>104.874889</v>
      </c>
      <c r="F6902" s="4" t="s">
        <v>784</v>
      </c>
      <c r="G6902" s="4" t="s">
        <v>20217</v>
      </c>
      <c r="H6902" s="4"/>
      <c r="I6902" s="4"/>
      <c r="J6902" s="4"/>
      <c r="K6902" s="4"/>
      <c r="L6902" s="4"/>
      <c r="M6902" s="4"/>
      <c r="N6902" s="4"/>
      <c r="O6902" s="4"/>
      <c r="P6902" s="4"/>
    </row>
    <row r="6903" spans="1:16" x14ac:dyDescent="0.25">
      <c r="A6903" s="25" t="s">
        <v>23</v>
      </c>
      <c r="B6903" s="4" t="s">
        <v>1137</v>
      </c>
      <c r="C6903" s="4" t="s">
        <v>1486</v>
      </c>
      <c r="D6903" s="4">
        <v>14.107540999999999</v>
      </c>
      <c r="E6903" s="4">
        <v>100.621842</v>
      </c>
      <c r="F6903" s="4" t="s">
        <v>1486</v>
      </c>
      <c r="G6903" s="4" t="s">
        <v>20218</v>
      </c>
      <c r="H6903" s="4"/>
      <c r="I6903" s="4"/>
      <c r="J6903" s="4"/>
      <c r="K6903" s="4"/>
      <c r="L6903" s="4"/>
      <c r="M6903" s="4"/>
      <c r="N6903" s="4"/>
      <c r="O6903" s="4"/>
      <c r="P6903" s="4"/>
    </row>
    <row r="6904" spans="1:16" x14ac:dyDescent="0.25">
      <c r="A6904" s="25" t="s">
        <v>23</v>
      </c>
      <c r="B6904" s="4" t="s">
        <v>20219</v>
      </c>
      <c r="C6904" s="4" t="s">
        <v>20220</v>
      </c>
      <c r="D6904" s="4">
        <v>13.81575518</v>
      </c>
      <c r="E6904" s="4">
        <v>100.69874065</v>
      </c>
      <c r="F6904" s="4" t="s">
        <v>20220</v>
      </c>
      <c r="G6904" s="4" t="s">
        <v>20221</v>
      </c>
      <c r="H6904" s="4"/>
      <c r="I6904" s="4"/>
      <c r="J6904" s="4"/>
      <c r="K6904" s="4"/>
      <c r="L6904" s="4"/>
      <c r="M6904" s="4"/>
      <c r="N6904" s="4"/>
      <c r="O6904" s="4"/>
      <c r="P6904" s="4"/>
    </row>
    <row r="6905" spans="1:16" x14ac:dyDescent="0.25">
      <c r="A6905" s="25" t="s">
        <v>23</v>
      </c>
      <c r="B6905" s="4" t="s">
        <v>1150</v>
      </c>
      <c r="C6905" s="4" t="s">
        <v>1375</v>
      </c>
      <c r="D6905" s="4">
        <v>13.681962329999999</v>
      </c>
      <c r="E6905" s="4">
        <v>100.49091737000001</v>
      </c>
      <c r="F6905" s="4" t="s">
        <v>1375</v>
      </c>
      <c r="G6905" s="4" t="s">
        <v>20222</v>
      </c>
      <c r="H6905" s="4"/>
      <c r="I6905" s="4"/>
      <c r="J6905" s="4"/>
      <c r="K6905" s="4"/>
      <c r="L6905" s="4"/>
      <c r="M6905" s="4"/>
      <c r="N6905" s="4"/>
      <c r="O6905" s="4"/>
      <c r="P6905" s="4"/>
    </row>
    <row r="6906" spans="1:16" x14ac:dyDescent="0.25">
      <c r="A6906" s="25" t="s">
        <v>23</v>
      </c>
      <c r="B6906" s="4" t="s">
        <v>810</v>
      </c>
      <c r="C6906" s="4" t="s">
        <v>811</v>
      </c>
      <c r="D6906" s="4">
        <v>15.302968</v>
      </c>
      <c r="E6906" s="4">
        <v>102.422016</v>
      </c>
      <c r="F6906" s="4" t="s">
        <v>811</v>
      </c>
      <c r="G6906" s="4" t="s">
        <v>20223</v>
      </c>
      <c r="H6906" s="4"/>
      <c r="I6906" s="4"/>
      <c r="J6906" s="4"/>
      <c r="K6906" s="4"/>
      <c r="L6906" s="4"/>
      <c r="M6906" s="4"/>
      <c r="N6906" s="4"/>
      <c r="O6906" s="4"/>
      <c r="P6906" s="4"/>
    </row>
    <row r="6907" spans="1:16" x14ac:dyDescent="0.25">
      <c r="A6907" s="25" t="s">
        <v>23</v>
      </c>
      <c r="B6907" s="4" t="s">
        <v>20224</v>
      </c>
      <c r="C6907" s="4" t="s">
        <v>20225</v>
      </c>
      <c r="D6907" s="4">
        <v>12.594604</v>
      </c>
      <c r="E6907" s="4" t="s">
        <v>20226</v>
      </c>
      <c r="F6907" s="4" t="s">
        <v>20225</v>
      </c>
      <c r="G6907" s="4" t="s">
        <v>20227</v>
      </c>
      <c r="H6907" s="4"/>
      <c r="I6907" s="4"/>
      <c r="J6907" s="4"/>
      <c r="K6907" s="4"/>
      <c r="L6907" s="4"/>
      <c r="M6907" s="4"/>
      <c r="N6907" s="4"/>
      <c r="O6907" s="4"/>
      <c r="P6907" s="4"/>
    </row>
    <row r="6908" spans="1:16" x14ac:dyDescent="0.25">
      <c r="A6908" s="25" t="s">
        <v>23</v>
      </c>
      <c r="B6908" s="4" t="s">
        <v>479</v>
      </c>
      <c r="C6908" s="4" t="s">
        <v>480</v>
      </c>
      <c r="D6908" s="4">
        <v>13.722132999999999</v>
      </c>
      <c r="E6908" s="4">
        <v>100.754413</v>
      </c>
      <c r="F6908" s="4" t="s">
        <v>480</v>
      </c>
      <c r="G6908" s="4" t="s">
        <v>20228</v>
      </c>
      <c r="H6908" s="4"/>
      <c r="I6908" s="4"/>
      <c r="J6908" s="4"/>
      <c r="K6908" s="4"/>
      <c r="L6908" s="4"/>
      <c r="M6908" s="4"/>
      <c r="N6908" s="4"/>
      <c r="O6908" s="4"/>
      <c r="P6908" s="4"/>
    </row>
    <row r="6909" spans="1:16" x14ac:dyDescent="0.25">
      <c r="A6909" s="25" t="s">
        <v>23</v>
      </c>
      <c r="B6909" s="4" t="s">
        <v>795</v>
      </c>
      <c r="C6909" s="4" t="s">
        <v>796</v>
      </c>
      <c r="D6909" s="4">
        <v>15.089565</v>
      </c>
      <c r="E6909" s="4">
        <v>104.11649300000001</v>
      </c>
      <c r="F6909" s="4" t="s">
        <v>796</v>
      </c>
      <c r="G6909" s="4" t="s">
        <v>20229</v>
      </c>
      <c r="H6909" s="4"/>
      <c r="I6909" s="4"/>
      <c r="J6909" s="4"/>
      <c r="K6909" s="4"/>
      <c r="L6909" s="4"/>
      <c r="M6909" s="4"/>
      <c r="N6909" s="4"/>
      <c r="O6909" s="4"/>
      <c r="P6909" s="4"/>
    </row>
    <row r="6910" spans="1:16" x14ac:dyDescent="0.25">
      <c r="A6910" s="25" t="s">
        <v>23</v>
      </c>
      <c r="B6910" s="4">
        <v>11005489</v>
      </c>
      <c r="C6910" s="4" t="s">
        <v>20230</v>
      </c>
      <c r="D6910" s="4">
        <v>12.934973513461999</v>
      </c>
      <c r="E6910" s="4">
        <v>100.88816698917201</v>
      </c>
      <c r="F6910" s="4" t="s">
        <v>20230</v>
      </c>
      <c r="G6910" s="4" t="s">
        <v>20231</v>
      </c>
      <c r="H6910" s="4"/>
      <c r="I6910" s="4"/>
      <c r="J6910" s="4"/>
      <c r="K6910" s="4"/>
      <c r="L6910" s="4"/>
      <c r="M6910" s="4"/>
      <c r="N6910" s="4"/>
      <c r="O6910" s="4"/>
      <c r="P6910" s="4"/>
    </row>
    <row r="6911" spans="1:16" x14ac:dyDescent="0.25">
      <c r="A6911" s="25" t="s">
        <v>23</v>
      </c>
      <c r="B6911" s="4" t="s">
        <v>20232</v>
      </c>
      <c r="C6911" s="4" t="s">
        <v>20233</v>
      </c>
      <c r="D6911" s="4">
        <v>18.196463000000001</v>
      </c>
      <c r="E6911" s="4">
        <v>100.191151</v>
      </c>
      <c r="F6911" s="4" t="s">
        <v>20233</v>
      </c>
      <c r="G6911" s="4" t="s">
        <v>20234</v>
      </c>
      <c r="H6911" s="4"/>
      <c r="I6911" s="4"/>
      <c r="J6911" s="4"/>
      <c r="K6911" s="4"/>
      <c r="L6911" s="4"/>
      <c r="M6911" s="4"/>
      <c r="N6911" s="4"/>
      <c r="O6911" s="4"/>
      <c r="P6911" s="4"/>
    </row>
    <row r="6912" spans="1:16" x14ac:dyDescent="0.25">
      <c r="A6912" s="25" t="s">
        <v>23</v>
      </c>
      <c r="B6912" s="4">
        <v>11005539</v>
      </c>
      <c r="C6912" s="4" t="s">
        <v>20235</v>
      </c>
      <c r="D6912" s="4">
        <v>13.7003284054984</v>
      </c>
      <c r="E6912" s="4">
        <v>100.684467914984</v>
      </c>
      <c r="F6912" s="4" t="s">
        <v>20235</v>
      </c>
      <c r="G6912" s="4"/>
      <c r="H6912" s="4"/>
      <c r="I6912" s="4"/>
      <c r="J6912" s="4"/>
      <c r="K6912" s="4"/>
      <c r="L6912" s="4"/>
      <c r="M6912" s="4"/>
      <c r="N6912" s="4"/>
      <c r="O6912" s="4"/>
      <c r="P6912" s="4"/>
    </row>
    <row r="6913" spans="1:16" x14ac:dyDescent="0.25">
      <c r="A6913" s="25" t="s">
        <v>61</v>
      </c>
      <c r="B6913" s="4" t="s">
        <v>20236</v>
      </c>
      <c r="C6913" s="4" t="s">
        <v>9266</v>
      </c>
      <c r="D6913" s="4">
        <v>14.62847</v>
      </c>
      <c r="E6913" s="4">
        <v>103.40228999999999</v>
      </c>
      <c r="F6913" s="4" t="s">
        <v>9266</v>
      </c>
      <c r="G6913" s="4"/>
      <c r="H6913" s="4"/>
      <c r="I6913" s="4"/>
      <c r="J6913" s="4"/>
      <c r="K6913" s="4"/>
      <c r="L6913" s="4"/>
      <c r="M6913" s="4"/>
      <c r="N6913" s="4"/>
      <c r="O6913" s="4"/>
      <c r="P6913" s="4"/>
    </row>
    <row r="6914" spans="1:16" x14ac:dyDescent="0.25">
      <c r="A6914" s="25" t="s">
        <v>23</v>
      </c>
      <c r="B6914" s="4">
        <v>11005422</v>
      </c>
      <c r="C6914" s="4" t="s">
        <v>1544</v>
      </c>
      <c r="D6914" s="4">
        <v>13.84914</v>
      </c>
      <c r="E6914" s="4">
        <v>100.43452000000001</v>
      </c>
      <c r="F6914" s="4" t="s">
        <v>1544</v>
      </c>
      <c r="G6914" s="4" t="s">
        <v>20237</v>
      </c>
      <c r="H6914" s="4"/>
      <c r="I6914" s="4"/>
      <c r="J6914" s="4"/>
      <c r="K6914" s="4"/>
      <c r="L6914" s="4"/>
      <c r="M6914" s="4"/>
      <c r="N6914" s="4"/>
      <c r="O6914" s="4"/>
      <c r="P6914" s="4"/>
    </row>
    <row r="6915" spans="1:16" x14ac:dyDescent="0.25">
      <c r="A6915" s="25" t="s">
        <v>23</v>
      </c>
      <c r="B6915" s="4">
        <v>11005525</v>
      </c>
      <c r="C6915" s="4" t="s">
        <v>20238</v>
      </c>
      <c r="D6915" s="4">
        <v>16.434563481188199</v>
      </c>
      <c r="E6915" s="4">
        <v>102.8358902411</v>
      </c>
      <c r="F6915" s="4" t="s">
        <v>20238</v>
      </c>
      <c r="G6915" s="4" t="s">
        <v>20239</v>
      </c>
      <c r="H6915" s="4"/>
      <c r="I6915" s="4"/>
      <c r="J6915" s="4"/>
      <c r="K6915" s="4"/>
      <c r="L6915" s="4"/>
      <c r="M6915" s="4"/>
      <c r="N6915" s="4"/>
      <c r="O6915" s="4"/>
      <c r="P6915" s="4"/>
    </row>
    <row r="6916" spans="1:16" x14ac:dyDescent="0.25">
      <c r="A6916" s="25" t="s">
        <v>23</v>
      </c>
      <c r="B6916" s="4">
        <v>11005515</v>
      </c>
      <c r="C6916" s="4" t="s">
        <v>20240</v>
      </c>
      <c r="D6916" s="4">
        <v>13.704401000000001</v>
      </c>
      <c r="E6916" s="4">
        <v>100.323097</v>
      </c>
      <c r="F6916" s="4" t="s">
        <v>20240</v>
      </c>
      <c r="G6916" s="4" t="s">
        <v>20241</v>
      </c>
      <c r="H6916" s="4"/>
      <c r="I6916" s="4"/>
      <c r="J6916" s="4"/>
      <c r="K6916" s="4"/>
      <c r="L6916" s="4"/>
      <c r="M6916" s="4"/>
      <c r="N6916" s="4"/>
      <c r="O6916" s="4"/>
      <c r="P6916" s="4"/>
    </row>
    <row r="6917" spans="1:16" x14ac:dyDescent="0.25">
      <c r="A6917" s="25" t="s">
        <v>23</v>
      </c>
      <c r="B6917" s="4">
        <v>11005538</v>
      </c>
      <c r="C6917" s="4" t="s">
        <v>20242</v>
      </c>
      <c r="D6917" s="4">
        <v>13.932538073374401</v>
      </c>
      <c r="E6917" s="4">
        <v>100.647325673854</v>
      </c>
      <c r="F6917" s="4" t="s">
        <v>20242</v>
      </c>
      <c r="G6917" s="4" t="s">
        <v>20243</v>
      </c>
      <c r="H6917" s="4"/>
      <c r="I6917" s="4"/>
      <c r="J6917" s="4"/>
      <c r="K6917" s="4"/>
      <c r="L6917" s="4"/>
      <c r="M6917" s="4"/>
      <c r="N6917" s="4"/>
      <c r="O6917" s="4"/>
      <c r="P6917" s="4"/>
    </row>
    <row r="6918" spans="1:16" x14ac:dyDescent="0.25">
      <c r="A6918" s="25" t="s">
        <v>23</v>
      </c>
      <c r="B6918" s="4" t="s">
        <v>20244</v>
      </c>
      <c r="C6918" s="4" t="s">
        <v>20245</v>
      </c>
      <c r="D6918" s="4">
        <v>17.426417000000001</v>
      </c>
      <c r="E6918" s="4">
        <v>102.80974999999999</v>
      </c>
      <c r="F6918" s="4" t="s">
        <v>20245</v>
      </c>
      <c r="G6918" s="4"/>
      <c r="H6918" s="4"/>
      <c r="I6918" s="4"/>
      <c r="J6918" s="4"/>
      <c r="K6918" s="4"/>
      <c r="L6918" s="4"/>
      <c r="M6918" s="4"/>
      <c r="N6918" s="4"/>
      <c r="O6918" s="4"/>
      <c r="P6918" s="4"/>
    </row>
    <row r="6919" spans="1:16" x14ac:dyDescent="0.25">
      <c r="A6919" s="25" t="s">
        <v>23</v>
      </c>
      <c r="B6919" s="4" t="s">
        <v>20246</v>
      </c>
      <c r="C6919" s="4" t="s">
        <v>20247</v>
      </c>
      <c r="D6919" s="4">
        <v>16.967917</v>
      </c>
      <c r="E6919" s="4" t="s">
        <v>20248</v>
      </c>
      <c r="F6919" s="4" t="s">
        <v>20247</v>
      </c>
      <c r="G6919" s="4"/>
      <c r="H6919" s="4"/>
      <c r="I6919" s="4"/>
      <c r="J6919" s="4"/>
      <c r="K6919" s="4"/>
      <c r="L6919" s="4"/>
      <c r="M6919" s="4"/>
      <c r="N6919" s="4"/>
      <c r="O6919" s="4"/>
      <c r="P6919" s="4"/>
    </row>
    <row r="6920" spans="1:16" x14ac:dyDescent="0.25">
      <c r="A6920" s="25" t="s">
        <v>23</v>
      </c>
      <c r="B6920" s="4" t="s">
        <v>20249</v>
      </c>
      <c r="C6920" s="4" t="s">
        <v>20250</v>
      </c>
      <c r="D6920" s="4">
        <v>13.796288369999999</v>
      </c>
      <c r="E6920" s="4">
        <v>100.71199980999999</v>
      </c>
      <c r="F6920" s="4" t="s">
        <v>20250</v>
      </c>
      <c r="G6920" s="4"/>
      <c r="H6920" s="4"/>
      <c r="I6920" s="4"/>
      <c r="J6920" s="4"/>
      <c r="K6920" s="4"/>
      <c r="L6920" s="4"/>
      <c r="M6920" s="4"/>
      <c r="N6920" s="4"/>
      <c r="O6920" s="4"/>
      <c r="P6920" s="4"/>
    </row>
    <row r="6921" spans="1:16" x14ac:dyDescent="0.25">
      <c r="A6921" s="25" t="s">
        <v>23</v>
      </c>
      <c r="B6921" s="4" t="s">
        <v>104</v>
      </c>
      <c r="C6921" s="4" t="s">
        <v>105</v>
      </c>
      <c r="D6921" s="4">
        <v>15.000865149999999</v>
      </c>
      <c r="E6921" s="4">
        <v>102.08151354</v>
      </c>
      <c r="F6921" s="4" t="s">
        <v>105</v>
      </c>
      <c r="G6921" s="4"/>
      <c r="H6921" s="4"/>
      <c r="I6921" s="4"/>
      <c r="J6921" s="4"/>
      <c r="K6921" s="4"/>
      <c r="L6921" s="4"/>
      <c r="M6921" s="4"/>
      <c r="N6921" s="4"/>
      <c r="O6921" s="4"/>
      <c r="P6921" s="4"/>
    </row>
    <row r="6922" spans="1:16" x14ac:dyDescent="0.25">
      <c r="A6922" s="25" t="s">
        <v>23</v>
      </c>
      <c r="B6922" s="4" t="s">
        <v>20251</v>
      </c>
      <c r="C6922" s="4" t="s">
        <v>20252</v>
      </c>
      <c r="D6922" s="4">
        <v>8.6280020000000004</v>
      </c>
      <c r="E6922" s="4" t="s">
        <v>20253</v>
      </c>
      <c r="F6922" s="4" t="s">
        <v>20252</v>
      </c>
      <c r="G6922" s="4"/>
      <c r="H6922" s="4"/>
      <c r="I6922" s="4"/>
      <c r="J6922" s="4"/>
      <c r="K6922" s="4"/>
      <c r="L6922" s="4"/>
      <c r="M6922" s="4"/>
      <c r="N6922" s="4"/>
      <c r="O6922" s="4"/>
      <c r="P6922" s="4"/>
    </row>
    <row r="6923" spans="1:16" x14ac:dyDescent="0.25">
      <c r="A6923" s="25" t="s">
        <v>23</v>
      </c>
      <c r="B6923" s="4">
        <v>11005523</v>
      </c>
      <c r="C6923" s="4" t="s">
        <v>1514</v>
      </c>
      <c r="D6923" s="4">
        <v>13.721281929702799</v>
      </c>
      <c r="E6923" s="4">
        <v>100.51641010169401</v>
      </c>
      <c r="F6923" s="4" t="s">
        <v>1514</v>
      </c>
      <c r="G6923" s="4" t="s">
        <v>20254</v>
      </c>
      <c r="H6923" s="4"/>
      <c r="I6923" s="4"/>
      <c r="J6923" s="4"/>
      <c r="K6923" s="4"/>
      <c r="L6923" s="4"/>
      <c r="M6923" s="4"/>
      <c r="N6923" s="4"/>
      <c r="O6923" s="4"/>
      <c r="P6923" s="4"/>
    </row>
    <row r="6924" spans="1:16" x14ac:dyDescent="0.25">
      <c r="A6924" s="25" t="s">
        <v>23</v>
      </c>
      <c r="B6924" s="4" t="s">
        <v>20255</v>
      </c>
      <c r="C6924" s="4" t="s">
        <v>20256</v>
      </c>
      <c r="D6924" s="4">
        <v>17.898056</v>
      </c>
      <c r="E6924" s="4">
        <v>102.77119399999999</v>
      </c>
      <c r="F6924" s="4" t="s">
        <v>20256</v>
      </c>
      <c r="G6924" s="4"/>
      <c r="H6924" s="4"/>
      <c r="I6924" s="4"/>
      <c r="J6924" s="4"/>
      <c r="K6924" s="4"/>
      <c r="L6924" s="4"/>
      <c r="M6924" s="4"/>
      <c r="N6924" s="4"/>
      <c r="O6924" s="4"/>
      <c r="P6924" s="4"/>
    </row>
    <row r="6925" spans="1:16" x14ac:dyDescent="0.25">
      <c r="A6925" s="25" t="s">
        <v>23</v>
      </c>
      <c r="B6925" s="4" t="s">
        <v>20257</v>
      </c>
      <c r="C6925" s="4" t="s">
        <v>20258</v>
      </c>
      <c r="D6925" s="4">
        <v>9.1324939999999994</v>
      </c>
      <c r="E6925" s="4">
        <v>99.325462000000002</v>
      </c>
      <c r="F6925" s="4" t="s">
        <v>20258</v>
      </c>
      <c r="G6925" s="4"/>
      <c r="H6925" s="4"/>
      <c r="I6925" s="4"/>
      <c r="J6925" s="4"/>
      <c r="K6925" s="4"/>
      <c r="L6925" s="4"/>
      <c r="M6925" s="4"/>
      <c r="N6925" s="4"/>
      <c r="O6925" s="4"/>
      <c r="P6925" s="4"/>
    </row>
    <row r="6926" spans="1:16" x14ac:dyDescent="0.25">
      <c r="A6926" s="25" t="s">
        <v>23</v>
      </c>
      <c r="B6926" s="4" t="s">
        <v>452</v>
      </c>
      <c r="C6926" s="4" t="s">
        <v>453</v>
      </c>
      <c r="D6926" s="4">
        <v>13.739462723121701</v>
      </c>
      <c r="E6926" s="4">
        <v>100.52840256783399</v>
      </c>
      <c r="F6926" s="4" t="s">
        <v>453</v>
      </c>
      <c r="G6926" s="4"/>
      <c r="H6926" s="4"/>
      <c r="I6926" s="4"/>
      <c r="J6926" s="4"/>
      <c r="K6926" s="4"/>
      <c r="L6926" s="4"/>
      <c r="M6926" s="4"/>
      <c r="N6926" s="4"/>
      <c r="O6926" s="4"/>
      <c r="P6926" s="4"/>
    </row>
    <row r="6927" spans="1:16" x14ac:dyDescent="0.25">
      <c r="A6927" s="25" t="s">
        <v>23</v>
      </c>
      <c r="B6927" s="4">
        <v>11005514</v>
      </c>
      <c r="C6927" s="4" t="s">
        <v>20259</v>
      </c>
      <c r="D6927" s="4">
        <v>14.117244463061599</v>
      </c>
      <c r="E6927" s="4">
        <v>100.617854774451</v>
      </c>
      <c r="F6927" s="4" t="s">
        <v>20259</v>
      </c>
      <c r="G6927" s="4" t="s">
        <v>20260</v>
      </c>
      <c r="H6927" s="4"/>
      <c r="I6927" s="4"/>
      <c r="J6927" s="4"/>
      <c r="K6927" s="4"/>
      <c r="L6927" s="4"/>
      <c r="M6927" s="4"/>
      <c r="N6927" s="4"/>
      <c r="O6927" s="4"/>
      <c r="P6927" s="4"/>
    </row>
    <row r="6928" spans="1:16" x14ac:dyDescent="0.25">
      <c r="A6928" s="25" t="s">
        <v>23</v>
      </c>
      <c r="B6928" s="4">
        <v>11005518</v>
      </c>
      <c r="C6928" s="4" t="s">
        <v>39</v>
      </c>
      <c r="D6928" s="4">
        <v>13.655794</v>
      </c>
      <c r="E6928" s="4">
        <v>100.353612</v>
      </c>
      <c r="F6928" s="4" t="s">
        <v>39</v>
      </c>
      <c r="G6928" s="4" t="s">
        <v>20261</v>
      </c>
      <c r="H6928" s="4"/>
      <c r="I6928" s="4"/>
      <c r="J6928" s="4"/>
      <c r="K6928" s="4"/>
      <c r="L6928" s="4"/>
      <c r="M6928" s="4"/>
      <c r="N6928" s="4"/>
      <c r="O6928" s="4"/>
      <c r="P6928" s="4"/>
    </row>
    <row r="6929" spans="1:16" x14ac:dyDescent="0.25">
      <c r="A6929" s="25" t="s">
        <v>23</v>
      </c>
      <c r="B6929" s="4" t="s">
        <v>1211</v>
      </c>
      <c r="C6929" s="4" t="s">
        <v>1585</v>
      </c>
      <c r="D6929" s="4">
        <v>10.432664000000001</v>
      </c>
      <c r="E6929" s="4" t="s">
        <v>20262</v>
      </c>
      <c r="F6929" s="4" t="s">
        <v>1585</v>
      </c>
      <c r="G6929" s="4" t="s">
        <v>20263</v>
      </c>
      <c r="H6929" s="4"/>
      <c r="I6929" s="4"/>
      <c r="J6929" s="4"/>
      <c r="K6929" s="4"/>
      <c r="L6929" s="4"/>
      <c r="M6929" s="4"/>
      <c r="N6929" s="4"/>
      <c r="O6929" s="4"/>
      <c r="P6929" s="4"/>
    </row>
    <row r="6930" spans="1:16" x14ac:dyDescent="0.25">
      <c r="A6930" s="25" t="s">
        <v>23</v>
      </c>
      <c r="B6930" s="4">
        <v>11005586</v>
      </c>
      <c r="C6930" s="4" t="s">
        <v>1504</v>
      </c>
      <c r="D6930" s="4">
        <v>7.5697919999999996</v>
      </c>
      <c r="E6930" s="4">
        <v>99.619373999999993</v>
      </c>
      <c r="F6930" s="4" t="s">
        <v>1504</v>
      </c>
      <c r="G6930" s="4" t="s">
        <v>20264</v>
      </c>
      <c r="H6930" s="4"/>
      <c r="I6930" s="4"/>
      <c r="J6930" s="4"/>
      <c r="K6930" s="4"/>
      <c r="L6930" s="4"/>
      <c r="M6930" s="4"/>
      <c r="N6930" s="4"/>
      <c r="O6930" s="4"/>
      <c r="P6930" s="4"/>
    </row>
    <row r="6931" spans="1:16" x14ac:dyDescent="0.25">
      <c r="A6931" s="25" t="s">
        <v>23</v>
      </c>
      <c r="B6931" s="4" t="s">
        <v>644</v>
      </c>
      <c r="C6931" s="4" t="s">
        <v>645</v>
      </c>
      <c r="D6931" s="4">
        <v>16.444078999999999</v>
      </c>
      <c r="E6931" s="4">
        <v>103.51618000000001</v>
      </c>
      <c r="F6931" s="4" t="s">
        <v>645</v>
      </c>
      <c r="G6931" s="4" t="s">
        <v>20265</v>
      </c>
      <c r="H6931" s="4"/>
      <c r="I6931" s="4"/>
      <c r="J6931" s="4"/>
      <c r="K6931" s="4"/>
      <c r="L6931" s="4"/>
      <c r="M6931" s="4"/>
      <c r="N6931" s="4"/>
      <c r="O6931" s="4"/>
      <c r="P6931" s="4"/>
    </row>
    <row r="6932" spans="1:16" x14ac:dyDescent="0.25">
      <c r="A6932" s="25" t="s">
        <v>23</v>
      </c>
      <c r="B6932" s="4" t="s">
        <v>20266</v>
      </c>
      <c r="C6932" s="4" t="s">
        <v>20267</v>
      </c>
      <c r="D6932" s="4">
        <v>13.97120831</v>
      </c>
      <c r="E6932" s="4">
        <v>100.65232123</v>
      </c>
      <c r="F6932" s="4" t="s">
        <v>20267</v>
      </c>
      <c r="G6932" s="4" t="s">
        <v>20268</v>
      </c>
      <c r="H6932" s="4"/>
      <c r="I6932" s="4"/>
      <c r="J6932" s="4"/>
      <c r="K6932" s="4"/>
      <c r="L6932" s="4"/>
      <c r="M6932" s="4"/>
      <c r="N6932" s="4"/>
      <c r="O6932" s="4"/>
      <c r="P6932" s="4"/>
    </row>
    <row r="6933" spans="1:16" x14ac:dyDescent="0.25">
      <c r="A6933" s="25" t="s">
        <v>23</v>
      </c>
      <c r="B6933" s="4" t="s">
        <v>77</v>
      </c>
      <c r="C6933" s="4" t="s">
        <v>78</v>
      </c>
      <c r="D6933" s="4">
        <v>14.959868999999999</v>
      </c>
      <c r="E6933" s="4">
        <v>102.021169</v>
      </c>
      <c r="F6933" s="4" t="s">
        <v>78</v>
      </c>
      <c r="G6933" s="4" t="s">
        <v>20269</v>
      </c>
      <c r="H6933" s="4"/>
      <c r="I6933" s="4"/>
      <c r="J6933" s="4"/>
      <c r="K6933" s="4"/>
      <c r="L6933" s="4"/>
      <c r="M6933" s="4"/>
      <c r="N6933" s="4"/>
      <c r="O6933" s="4"/>
      <c r="P6933" s="4"/>
    </row>
    <row r="6934" spans="1:16" x14ac:dyDescent="0.25">
      <c r="A6934" s="25" t="s">
        <v>23</v>
      </c>
      <c r="B6934" s="4" t="s">
        <v>768</v>
      </c>
      <c r="C6934" s="4" t="s">
        <v>769</v>
      </c>
      <c r="D6934" s="4">
        <v>15.73419</v>
      </c>
      <c r="E6934" s="4" t="s">
        <v>20270</v>
      </c>
      <c r="F6934" s="4" t="s">
        <v>769</v>
      </c>
      <c r="G6934" s="4" t="s">
        <v>20271</v>
      </c>
      <c r="H6934" s="4"/>
      <c r="I6934" s="4"/>
      <c r="J6934" s="4"/>
      <c r="K6934" s="4"/>
      <c r="L6934" s="4"/>
      <c r="M6934" s="4"/>
      <c r="N6934" s="4"/>
      <c r="O6934" s="4"/>
      <c r="P6934" s="4"/>
    </row>
    <row r="6935" spans="1:16" x14ac:dyDescent="0.25">
      <c r="A6935" s="25" t="s">
        <v>23</v>
      </c>
      <c r="B6935" s="4">
        <v>11005267</v>
      </c>
      <c r="C6935" s="4" t="s">
        <v>20272</v>
      </c>
      <c r="D6935" s="4">
        <v>16.546375789005602</v>
      </c>
      <c r="E6935" s="4">
        <v>102.099452453973</v>
      </c>
      <c r="F6935" s="4" t="s">
        <v>20272</v>
      </c>
      <c r="G6935" s="4" t="s">
        <v>20273</v>
      </c>
      <c r="H6935" s="4"/>
      <c r="I6935" s="4"/>
      <c r="J6935" s="4"/>
      <c r="K6935" s="4"/>
      <c r="L6935" s="4"/>
      <c r="M6935" s="4"/>
      <c r="N6935" s="4"/>
      <c r="O6935" s="4"/>
      <c r="P6935" s="4"/>
    </row>
    <row r="6936" spans="1:16" x14ac:dyDescent="0.25">
      <c r="A6936" s="25" t="s">
        <v>23</v>
      </c>
      <c r="B6936" s="4" t="s">
        <v>20274</v>
      </c>
      <c r="C6936" s="4" t="s">
        <v>20275</v>
      </c>
      <c r="D6936" s="4">
        <v>13.764346400000001</v>
      </c>
      <c r="E6936" s="4" t="s">
        <v>20276</v>
      </c>
      <c r="F6936" s="4" t="s">
        <v>20275</v>
      </c>
      <c r="G6936" s="4" t="s">
        <v>20277</v>
      </c>
      <c r="H6936" s="4"/>
      <c r="I6936" s="4"/>
      <c r="J6936" s="4"/>
      <c r="K6936" s="4"/>
      <c r="L6936" s="4"/>
      <c r="M6936" s="4"/>
      <c r="N6936" s="4"/>
      <c r="O6936" s="4"/>
      <c r="P6936" s="4"/>
    </row>
    <row r="6937" spans="1:16" x14ac:dyDescent="0.25">
      <c r="A6937" s="25" t="s">
        <v>23</v>
      </c>
      <c r="B6937" s="4" t="s">
        <v>188</v>
      </c>
      <c r="C6937" s="4" t="s">
        <v>189</v>
      </c>
      <c r="D6937" s="4">
        <v>13.807593000000001</v>
      </c>
      <c r="E6937" s="4">
        <v>100.148749</v>
      </c>
      <c r="F6937" s="4" t="s">
        <v>189</v>
      </c>
      <c r="G6937" s="4" t="s">
        <v>20278</v>
      </c>
      <c r="H6937" s="4"/>
      <c r="I6937" s="4"/>
      <c r="J6937" s="4"/>
      <c r="K6937" s="4"/>
      <c r="L6937" s="4"/>
      <c r="M6937" s="4"/>
      <c r="N6937" s="4"/>
      <c r="O6937" s="4"/>
      <c r="P6937" s="4"/>
    </row>
    <row r="6938" spans="1:16" x14ac:dyDescent="0.25">
      <c r="A6938" s="25" t="s">
        <v>23</v>
      </c>
      <c r="B6938" s="4" t="s">
        <v>20279</v>
      </c>
      <c r="C6938" s="4" t="s">
        <v>15468</v>
      </c>
      <c r="D6938" s="4">
        <v>19.349988</v>
      </c>
      <c r="E6938" s="4">
        <v>99.803925000000007</v>
      </c>
      <c r="F6938" s="4" t="s">
        <v>15468</v>
      </c>
      <c r="G6938" s="4"/>
      <c r="H6938" s="4"/>
      <c r="I6938" s="4"/>
      <c r="J6938" s="4"/>
      <c r="K6938" s="4"/>
      <c r="L6938" s="4"/>
      <c r="M6938" s="4"/>
      <c r="N6938" s="4"/>
      <c r="O6938" s="4"/>
      <c r="P6938" s="4"/>
    </row>
    <row r="6939" spans="1:16" x14ac:dyDescent="0.25">
      <c r="A6939" s="25" t="s">
        <v>23</v>
      </c>
      <c r="B6939" s="4">
        <v>11005601</v>
      </c>
      <c r="C6939" s="4" t="s">
        <v>1444</v>
      </c>
      <c r="D6939" s="4">
        <v>7.8786802339845998</v>
      </c>
      <c r="E6939" s="4">
        <v>98.386249942328902</v>
      </c>
      <c r="F6939" s="4" t="s">
        <v>1444</v>
      </c>
      <c r="G6939" s="4" t="s">
        <v>20280</v>
      </c>
      <c r="H6939" s="4"/>
      <c r="I6939" s="4"/>
      <c r="J6939" s="4"/>
      <c r="K6939" s="4"/>
      <c r="L6939" s="4"/>
      <c r="M6939" s="4"/>
      <c r="N6939" s="4"/>
      <c r="O6939" s="4"/>
      <c r="P6939" s="4"/>
    </row>
    <row r="6940" spans="1:16" x14ac:dyDescent="0.25">
      <c r="A6940" s="25" t="s">
        <v>23</v>
      </c>
      <c r="B6940" s="4">
        <v>11005259</v>
      </c>
      <c r="C6940" s="4" t="s">
        <v>20281</v>
      </c>
      <c r="D6940" s="4">
        <v>17.197656668542301</v>
      </c>
      <c r="E6940" s="4">
        <v>102.4151325516</v>
      </c>
      <c r="F6940" s="4" t="s">
        <v>20281</v>
      </c>
      <c r="G6940" s="4" t="s">
        <v>20282</v>
      </c>
      <c r="H6940" s="4"/>
      <c r="I6940" s="4"/>
      <c r="J6940" s="4"/>
      <c r="K6940" s="4"/>
      <c r="L6940" s="4"/>
      <c r="M6940" s="4"/>
      <c r="N6940" s="4"/>
      <c r="O6940" s="4"/>
      <c r="P6940" s="4"/>
    </row>
    <row r="6941" spans="1:16" x14ac:dyDescent="0.25">
      <c r="A6941" s="25" t="s">
        <v>23</v>
      </c>
      <c r="B6941" s="4" t="s">
        <v>1105</v>
      </c>
      <c r="C6941" s="4" t="s">
        <v>20283</v>
      </c>
      <c r="D6941" s="4">
        <v>13.541529000000001</v>
      </c>
      <c r="E6941" s="4">
        <v>100.233459</v>
      </c>
      <c r="F6941" s="4" t="s">
        <v>20283</v>
      </c>
      <c r="G6941" s="4" t="s">
        <v>20284</v>
      </c>
      <c r="H6941" s="4"/>
      <c r="I6941" s="4"/>
      <c r="J6941" s="4"/>
      <c r="K6941" s="4"/>
      <c r="L6941" s="4"/>
      <c r="M6941" s="4"/>
      <c r="N6941" s="4"/>
      <c r="O6941" s="4"/>
      <c r="P6941" s="4"/>
    </row>
    <row r="6942" spans="1:16" x14ac:dyDescent="0.25">
      <c r="A6942" s="25" t="s">
        <v>23</v>
      </c>
      <c r="B6942" s="4" t="s">
        <v>1141</v>
      </c>
      <c r="C6942" s="4" t="s">
        <v>20285</v>
      </c>
      <c r="D6942" s="4">
        <v>14.068248000000001</v>
      </c>
      <c r="E6942" s="4" t="s">
        <v>20286</v>
      </c>
      <c r="F6942" s="4" t="s">
        <v>20285</v>
      </c>
      <c r="G6942" s="4"/>
      <c r="H6942" s="4"/>
      <c r="I6942" s="4"/>
      <c r="J6942" s="4"/>
      <c r="K6942" s="4"/>
      <c r="L6942" s="4"/>
      <c r="M6942" s="4"/>
      <c r="N6942" s="4"/>
      <c r="O6942" s="4"/>
      <c r="P6942" s="4"/>
    </row>
    <row r="6943" spans="1:16" x14ac:dyDescent="0.25">
      <c r="A6943" s="25" t="s">
        <v>23</v>
      </c>
      <c r="B6943" s="4" t="s">
        <v>646</v>
      </c>
      <c r="C6943" s="4" t="s">
        <v>647</v>
      </c>
      <c r="D6943" s="4">
        <v>16.698270999999998</v>
      </c>
      <c r="E6943" s="4">
        <v>103.745278</v>
      </c>
      <c r="F6943" s="4" t="s">
        <v>647</v>
      </c>
      <c r="G6943" s="4" t="s">
        <v>20287</v>
      </c>
      <c r="H6943" s="4"/>
      <c r="I6943" s="4"/>
      <c r="J6943" s="4"/>
      <c r="K6943" s="4"/>
      <c r="L6943" s="4"/>
      <c r="M6943" s="4"/>
      <c r="N6943" s="4"/>
      <c r="O6943" s="4"/>
      <c r="P6943" s="4"/>
    </row>
    <row r="6944" spans="1:16" x14ac:dyDescent="0.25">
      <c r="A6944" s="25" t="s">
        <v>23</v>
      </c>
      <c r="B6944" s="4" t="s">
        <v>20288</v>
      </c>
      <c r="C6944" s="4" t="s">
        <v>5623</v>
      </c>
      <c r="D6944" s="4">
        <v>13.695392999999999</v>
      </c>
      <c r="E6944" s="4">
        <v>100.85797599999999</v>
      </c>
      <c r="F6944" s="4" t="s">
        <v>5623</v>
      </c>
      <c r="G6944" s="4" t="s">
        <v>20289</v>
      </c>
      <c r="H6944" s="4"/>
      <c r="I6944" s="4"/>
      <c r="J6944" s="4"/>
      <c r="K6944" s="4"/>
      <c r="L6944" s="4"/>
      <c r="M6944" s="4"/>
      <c r="N6944" s="4"/>
      <c r="O6944" s="4"/>
      <c r="P6944" s="4"/>
    </row>
    <row r="6945" spans="1:16" x14ac:dyDescent="0.25">
      <c r="A6945" s="25" t="s">
        <v>23</v>
      </c>
      <c r="B6945" s="4" t="s">
        <v>630</v>
      </c>
      <c r="C6945" s="4" t="s">
        <v>631</v>
      </c>
      <c r="D6945" s="4">
        <v>17.549026000000001</v>
      </c>
      <c r="E6945" s="4">
        <v>103.235378</v>
      </c>
      <c r="F6945" s="4" t="s">
        <v>631</v>
      </c>
      <c r="G6945" s="4" t="s">
        <v>20290</v>
      </c>
      <c r="H6945" s="4"/>
      <c r="I6945" s="4"/>
      <c r="J6945" s="4"/>
      <c r="K6945" s="4"/>
      <c r="L6945" s="4"/>
      <c r="M6945" s="4"/>
      <c r="N6945" s="4"/>
      <c r="O6945" s="4"/>
      <c r="P6945" s="4"/>
    </row>
    <row r="6946" spans="1:16" x14ac:dyDescent="0.25">
      <c r="A6946" s="25" t="s">
        <v>23</v>
      </c>
      <c r="B6946" s="4" t="s">
        <v>20291</v>
      </c>
      <c r="C6946" s="4" t="s">
        <v>20292</v>
      </c>
      <c r="D6946" s="4">
        <v>17.111305999999999</v>
      </c>
      <c r="E6946" s="4">
        <v>103.009806</v>
      </c>
      <c r="F6946" s="4" t="s">
        <v>20292</v>
      </c>
      <c r="G6946" s="4" t="s">
        <v>20293</v>
      </c>
      <c r="H6946" s="4"/>
      <c r="I6946" s="4"/>
      <c r="J6946" s="4"/>
      <c r="K6946" s="4"/>
      <c r="L6946" s="4"/>
      <c r="M6946" s="4"/>
      <c r="N6946" s="4"/>
      <c r="O6946" s="4"/>
      <c r="P6946" s="4"/>
    </row>
    <row r="6947" spans="1:16" x14ac:dyDescent="0.25">
      <c r="A6947" s="25" t="s">
        <v>23</v>
      </c>
      <c r="B6947" s="4">
        <v>11005613</v>
      </c>
      <c r="C6947" s="4" t="s">
        <v>1336</v>
      </c>
      <c r="D6947" s="4">
        <v>13.594825999999999</v>
      </c>
      <c r="E6947" s="4">
        <v>100.10372599999999</v>
      </c>
      <c r="F6947" s="4" t="s">
        <v>1336</v>
      </c>
      <c r="G6947" s="4" t="s">
        <v>20294</v>
      </c>
      <c r="H6947" s="4"/>
      <c r="I6947" s="4"/>
      <c r="J6947" s="4"/>
      <c r="K6947" s="4"/>
      <c r="L6947" s="4"/>
      <c r="M6947" s="4"/>
      <c r="N6947" s="4"/>
      <c r="O6947" s="4"/>
      <c r="P6947" s="4"/>
    </row>
    <row r="6948" spans="1:16" x14ac:dyDescent="0.25">
      <c r="A6948" s="4" t="s">
        <v>61</v>
      </c>
      <c r="B6948" s="4" t="s">
        <v>20295</v>
      </c>
      <c r="C6948" s="4" t="s">
        <v>14424</v>
      </c>
      <c r="D6948" s="4">
        <v>17.975860000000001</v>
      </c>
      <c r="E6948" s="4">
        <v>100.08344</v>
      </c>
      <c r="F6948" s="4" t="s">
        <v>14424</v>
      </c>
      <c r="G6948" s="4"/>
      <c r="H6948" s="4"/>
      <c r="I6948" s="4"/>
      <c r="J6948" s="4"/>
      <c r="K6948" s="4"/>
      <c r="L6948" s="4"/>
      <c r="M6948" s="4"/>
      <c r="N6948" s="4"/>
      <c r="O6948" s="4"/>
      <c r="P6948" s="4"/>
    </row>
    <row r="6949" spans="1:16" x14ac:dyDescent="0.25">
      <c r="A6949" s="4" t="s">
        <v>61</v>
      </c>
      <c r="B6949" s="4" t="s">
        <v>264</v>
      </c>
      <c r="C6949" s="4" t="s">
        <v>265</v>
      </c>
      <c r="D6949" s="4">
        <v>15.816660000000001</v>
      </c>
      <c r="E6949" s="4">
        <v>104.63256</v>
      </c>
      <c r="F6949" s="4" t="s">
        <v>265</v>
      </c>
      <c r="G6949" s="4"/>
      <c r="H6949" s="4"/>
      <c r="I6949" s="4"/>
      <c r="J6949" s="4"/>
      <c r="K6949" s="4"/>
      <c r="L6949" s="4"/>
      <c r="M6949" s="4"/>
      <c r="N6949" s="4"/>
      <c r="O6949" s="4"/>
      <c r="P6949" s="4"/>
    </row>
    <row r="6950" spans="1:16" x14ac:dyDescent="0.25">
      <c r="A6950" s="4" t="s">
        <v>61</v>
      </c>
      <c r="B6950" s="4" t="s">
        <v>766</v>
      </c>
      <c r="C6950" s="4" t="s">
        <v>767</v>
      </c>
      <c r="D6950" s="4">
        <v>15.73386</v>
      </c>
      <c r="E6950" s="4">
        <v>104.03462</v>
      </c>
      <c r="F6950" s="4" t="s">
        <v>767</v>
      </c>
      <c r="G6950" s="4"/>
      <c r="H6950" s="4"/>
      <c r="I6950" s="4"/>
      <c r="J6950" s="4"/>
      <c r="K6950" s="4"/>
      <c r="L6950" s="4"/>
      <c r="M6950" s="4"/>
      <c r="N6950" s="4"/>
      <c r="O6950" s="4"/>
      <c r="P6950" s="4"/>
    </row>
    <row r="6951" spans="1:16" x14ac:dyDescent="0.25">
      <c r="A6951" s="4" t="s">
        <v>61</v>
      </c>
      <c r="B6951" s="4" t="s">
        <v>1052</v>
      </c>
      <c r="C6951" s="4" t="s">
        <v>1295</v>
      </c>
      <c r="D6951" s="4">
        <v>14.0275</v>
      </c>
      <c r="E6951" s="4">
        <v>100.45126</v>
      </c>
      <c r="F6951" s="4" t="s">
        <v>1295</v>
      </c>
      <c r="G6951" s="4" t="s">
        <v>19394</v>
      </c>
      <c r="H6951" s="4"/>
      <c r="I6951" s="4"/>
      <c r="J6951" s="4"/>
      <c r="K6951" s="4"/>
      <c r="L6951" s="4"/>
      <c r="M6951" s="4"/>
      <c r="N6951" s="4"/>
      <c r="O6951" s="4"/>
      <c r="P6951" s="4"/>
    </row>
    <row r="6952" spans="1:16" x14ac:dyDescent="0.25">
      <c r="A6952" s="4" t="s">
        <v>28</v>
      </c>
      <c r="B6952" s="4" t="s">
        <v>20296</v>
      </c>
      <c r="C6952" s="4" t="s">
        <v>20297</v>
      </c>
      <c r="D6952" s="4">
        <v>16.525842099999998</v>
      </c>
      <c r="E6952" s="4">
        <v>100.55211420000001</v>
      </c>
      <c r="F6952" s="4" t="s">
        <v>20298</v>
      </c>
      <c r="G6952" s="4" t="s">
        <v>20299</v>
      </c>
      <c r="H6952" s="4"/>
      <c r="I6952" s="4"/>
      <c r="J6952" s="4"/>
      <c r="K6952" s="4"/>
      <c r="L6952" s="4"/>
      <c r="M6952" s="4"/>
      <c r="N6952" s="4"/>
      <c r="O6952" s="4"/>
      <c r="P6952" s="4"/>
    </row>
    <row r="6953" spans="1:16" x14ac:dyDescent="0.25">
      <c r="A6953" s="4" t="s">
        <v>28</v>
      </c>
      <c r="B6953" s="4" t="s">
        <v>20300</v>
      </c>
      <c r="C6953" s="4" t="s">
        <v>20301</v>
      </c>
      <c r="D6953" s="4">
        <v>7.6899720250668899</v>
      </c>
      <c r="E6953" s="4">
        <v>100.00547114753201</v>
      </c>
      <c r="F6953" s="4" t="s">
        <v>20302</v>
      </c>
      <c r="G6953" s="4" t="s">
        <v>20303</v>
      </c>
      <c r="H6953" s="4"/>
      <c r="I6953" s="4"/>
      <c r="J6953" s="4"/>
      <c r="K6953" s="4"/>
      <c r="L6953" s="4"/>
      <c r="M6953" s="4"/>
      <c r="N6953" s="4"/>
      <c r="O6953" s="4"/>
      <c r="P6953" s="4"/>
    </row>
    <row r="6954" spans="1:16" x14ac:dyDescent="0.25">
      <c r="A6954" s="4" t="s">
        <v>28</v>
      </c>
      <c r="B6954" s="4" t="s">
        <v>20304</v>
      </c>
      <c r="C6954" s="4" t="s">
        <v>20305</v>
      </c>
      <c r="D6954" s="4">
        <v>7.1053668824464804</v>
      </c>
      <c r="E6954" s="4">
        <v>100.332272799999</v>
      </c>
      <c r="F6954" s="4" t="s">
        <v>19059</v>
      </c>
      <c r="G6954" s="4" t="s">
        <v>19060</v>
      </c>
      <c r="H6954" s="4"/>
      <c r="I6954" s="4"/>
      <c r="J6954" s="4"/>
      <c r="K6954" s="4"/>
      <c r="L6954" s="4"/>
      <c r="M6954" s="4"/>
      <c r="N6954" s="4"/>
      <c r="O6954" s="4"/>
      <c r="P6954" s="4"/>
    </row>
    <row r="6955" spans="1:16" x14ac:dyDescent="0.25">
      <c r="A6955" s="4" t="s">
        <v>28</v>
      </c>
      <c r="B6955" s="4" t="s">
        <v>20306</v>
      </c>
      <c r="C6955" s="4" t="s">
        <v>20307</v>
      </c>
      <c r="D6955" s="4">
        <v>12.8666656142394</v>
      </c>
      <c r="E6955" s="4">
        <v>100.96954262392499</v>
      </c>
      <c r="F6955" s="4" t="s">
        <v>20308</v>
      </c>
      <c r="G6955" s="4" t="s">
        <v>20309</v>
      </c>
      <c r="H6955" s="4"/>
      <c r="I6955" s="4"/>
      <c r="J6955" s="4"/>
      <c r="K6955" s="4"/>
      <c r="L6955" s="4"/>
      <c r="M6955" s="4"/>
      <c r="N6955" s="4"/>
      <c r="O6955" s="4"/>
      <c r="P6955" s="4"/>
    </row>
    <row r="6956" spans="1:16" x14ac:dyDescent="0.25">
      <c r="A6956" s="4" t="s">
        <v>28</v>
      </c>
      <c r="B6956" s="4" t="s">
        <v>20310</v>
      </c>
      <c r="C6956" s="4" t="s">
        <v>20311</v>
      </c>
      <c r="D6956" s="4">
        <v>6.9380279641517397</v>
      </c>
      <c r="E6956" s="4">
        <v>100.79719034208</v>
      </c>
      <c r="F6956" s="4" t="s">
        <v>20312</v>
      </c>
      <c r="G6956" s="4" t="s">
        <v>20313</v>
      </c>
      <c r="H6956" s="4"/>
      <c r="I6956" s="4"/>
      <c r="J6956" s="4"/>
      <c r="K6956" s="4"/>
      <c r="L6956" s="4"/>
      <c r="M6956" s="4"/>
      <c r="N6956" s="4"/>
      <c r="O6956" s="4"/>
      <c r="P6956" s="4"/>
    </row>
    <row r="6957" spans="1:16" x14ac:dyDescent="0.25">
      <c r="A6957" s="4" t="s">
        <v>28</v>
      </c>
      <c r="B6957" s="4" t="s">
        <v>20314</v>
      </c>
      <c r="C6957" s="4" t="s">
        <v>20315</v>
      </c>
      <c r="D6957" s="4">
        <v>8.6055087975115896</v>
      </c>
      <c r="E6957" s="4">
        <v>98.970147691308497</v>
      </c>
      <c r="F6957" s="4" t="s">
        <v>20316</v>
      </c>
      <c r="G6957" s="4" t="s">
        <v>20317</v>
      </c>
      <c r="H6957" s="4"/>
      <c r="I6957" s="4"/>
      <c r="J6957" s="4"/>
      <c r="K6957" s="4"/>
      <c r="L6957" s="4"/>
      <c r="M6957" s="4"/>
      <c r="N6957" s="4"/>
      <c r="O6957" s="4"/>
      <c r="P6957" s="4"/>
    </row>
    <row r="6958" spans="1:16" x14ac:dyDescent="0.25">
      <c r="A6958" s="4" t="s">
        <v>28</v>
      </c>
      <c r="B6958" s="4" t="s">
        <v>20318</v>
      </c>
      <c r="C6958" s="4" t="s">
        <v>20319</v>
      </c>
      <c r="D6958" s="4">
        <v>14.075036000000001</v>
      </c>
      <c r="E6958" s="4">
        <v>101.514399</v>
      </c>
      <c r="F6958" s="4" t="s">
        <v>18744</v>
      </c>
      <c r="G6958" s="4" t="s">
        <v>20320</v>
      </c>
      <c r="H6958" s="4"/>
      <c r="I6958" s="4"/>
      <c r="J6958" s="4"/>
      <c r="K6958" s="4"/>
      <c r="L6958" s="4"/>
      <c r="M6958" s="4"/>
      <c r="N6958" s="4"/>
      <c r="O6958" s="4"/>
      <c r="P6958" s="4"/>
    </row>
    <row r="6959" spans="1:16" x14ac:dyDescent="0.25">
      <c r="A6959" s="4" t="s">
        <v>28</v>
      </c>
      <c r="B6959" s="4" t="s">
        <v>19970</v>
      </c>
      <c r="C6959" s="4" t="s">
        <v>19971</v>
      </c>
      <c r="D6959" s="4">
        <v>14.540981199999999</v>
      </c>
      <c r="E6959" s="4">
        <v>100.9236899</v>
      </c>
      <c r="F6959" s="4" t="s">
        <v>19972</v>
      </c>
      <c r="G6959" s="4" t="s">
        <v>19973</v>
      </c>
      <c r="H6959" s="4"/>
      <c r="I6959" s="4"/>
      <c r="J6959" s="4"/>
      <c r="K6959" s="4"/>
      <c r="L6959" s="4"/>
      <c r="M6959" s="4"/>
      <c r="N6959" s="4"/>
      <c r="O6959" s="4"/>
      <c r="P6959" s="4"/>
    </row>
    <row r="6960" spans="1:16" x14ac:dyDescent="0.25">
      <c r="A6960" s="4" t="s">
        <v>28</v>
      </c>
      <c r="B6960" s="4" t="s">
        <v>20321</v>
      </c>
      <c r="C6960" s="4" t="s">
        <v>20322</v>
      </c>
      <c r="D6960" s="4">
        <v>14.1128567</v>
      </c>
      <c r="E6960" s="4">
        <v>101.0188436</v>
      </c>
      <c r="F6960" s="4" t="s">
        <v>20323</v>
      </c>
      <c r="G6960" s="4" t="s">
        <v>20324</v>
      </c>
      <c r="H6960" s="4"/>
      <c r="I6960" s="4"/>
      <c r="J6960" s="4"/>
      <c r="K6960" s="4"/>
      <c r="L6960" s="4"/>
      <c r="M6960" s="4"/>
      <c r="N6960" s="4"/>
      <c r="O6960" s="4"/>
      <c r="P6960" s="4"/>
    </row>
    <row r="6961" spans="1:16" x14ac:dyDescent="0.25">
      <c r="A6961" s="4" t="s">
        <v>28</v>
      </c>
      <c r="B6961" s="4" t="s">
        <v>20002</v>
      </c>
      <c r="C6961" s="4" t="s">
        <v>20003</v>
      </c>
      <c r="D6961" s="4">
        <v>18.258859999999999</v>
      </c>
      <c r="E6961" s="4">
        <v>99.458259999999996</v>
      </c>
      <c r="F6961" s="4" t="s">
        <v>20004</v>
      </c>
      <c r="G6961" s="4" t="s">
        <v>20005</v>
      </c>
      <c r="H6961" s="4"/>
      <c r="I6961" s="4"/>
      <c r="J6961" s="4"/>
      <c r="K6961" s="4"/>
      <c r="L6961" s="4"/>
      <c r="M6961" s="4"/>
      <c r="N6961" s="4"/>
      <c r="O6961" s="4"/>
      <c r="P6961" s="4"/>
    </row>
    <row r="6962" spans="1:16" x14ac:dyDescent="0.25">
      <c r="A6962" s="4" t="s">
        <v>28</v>
      </c>
      <c r="B6962" s="4" t="s">
        <v>20325</v>
      </c>
      <c r="C6962" s="4" t="s">
        <v>20326</v>
      </c>
      <c r="D6962" s="4">
        <v>13.849659369999999</v>
      </c>
      <c r="E6962" s="4">
        <v>100.88547149999999</v>
      </c>
      <c r="F6962" s="4" t="s">
        <v>17184</v>
      </c>
      <c r="G6962" s="4" t="s">
        <v>17185</v>
      </c>
      <c r="H6962" s="4"/>
      <c r="I6962" s="4"/>
      <c r="J6962" s="4"/>
      <c r="K6962" s="4"/>
      <c r="L6962" s="4"/>
      <c r="M6962" s="4"/>
      <c r="N6962" s="4"/>
      <c r="O6962" s="4"/>
      <c r="P6962" s="4"/>
    </row>
    <row r="6963" spans="1:16" x14ac:dyDescent="0.25">
      <c r="A6963" s="4" t="s">
        <v>28</v>
      </c>
      <c r="B6963" s="4" t="s">
        <v>20327</v>
      </c>
      <c r="C6963" s="4" t="s">
        <v>20328</v>
      </c>
      <c r="D6963" s="4">
        <v>15.260070000000001</v>
      </c>
      <c r="E6963" s="4">
        <v>104.378</v>
      </c>
      <c r="F6963" s="4" t="s">
        <v>20329</v>
      </c>
      <c r="G6963" s="4" t="s">
        <v>20330</v>
      </c>
      <c r="H6963" s="4"/>
      <c r="I6963" s="4"/>
      <c r="J6963" s="4"/>
      <c r="K6963" s="4"/>
      <c r="L6963" s="4"/>
      <c r="M6963" s="4"/>
      <c r="N6963" s="4"/>
      <c r="O6963" s="4"/>
      <c r="P6963" s="4"/>
    </row>
    <row r="6964" spans="1:16" x14ac:dyDescent="0.25">
      <c r="A6964" s="25" t="s">
        <v>23</v>
      </c>
      <c r="B6964" s="4" t="s">
        <v>1140</v>
      </c>
      <c r="C6964" s="4" t="s">
        <v>1380</v>
      </c>
      <c r="D6964" s="4"/>
      <c r="E6964" s="4"/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4"/>
    </row>
    <row r="6965" spans="1:16" x14ac:dyDescent="0.25">
      <c r="A6965" s="4" t="s">
        <v>28</v>
      </c>
      <c r="B6965" s="4" t="s">
        <v>20331</v>
      </c>
      <c r="C6965" s="4" t="s">
        <v>20332</v>
      </c>
      <c r="D6965" s="4">
        <v>13.766852399999999</v>
      </c>
      <c r="E6965" s="4">
        <v>100.7209792</v>
      </c>
      <c r="F6965" s="4" t="s">
        <v>20332</v>
      </c>
      <c r="G6965" s="4" t="s">
        <v>20333</v>
      </c>
      <c r="H6965" s="4"/>
      <c r="I6965" s="4"/>
      <c r="J6965" s="4"/>
      <c r="K6965" s="4"/>
      <c r="L6965" s="4"/>
      <c r="M6965" s="4"/>
      <c r="N6965" s="4"/>
      <c r="O6965" s="4"/>
      <c r="P6965" s="4"/>
    </row>
    <row r="6966" spans="1:16" x14ac:dyDescent="0.25">
      <c r="A6966" s="4" t="s">
        <v>28</v>
      </c>
      <c r="B6966" s="4" t="s">
        <v>262</v>
      </c>
      <c r="C6966" s="4" t="s">
        <v>263</v>
      </c>
      <c r="D6966" s="4">
        <v>15.260070000000001</v>
      </c>
      <c r="E6966" s="4">
        <v>104.378</v>
      </c>
      <c r="F6966" s="4" t="s">
        <v>20334</v>
      </c>
      <c r="G6966" s="4" t="s">
        <v>20335</v>
      </c>
      <c r="H6966" s="4"/>
      <c r="I6966" s="4"/>
      <c r="J6966" s="4"/>
      <c r="K6966" s="4"/>
      <c r="L6966" s="4"/>
      <c r="M6966" s="4"/>
      <c r="N6966" s="4"/>
      <c r="O6966" s="4"/>
      <c r="P696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D660"/>
  <sheetViews>
    <sheetView topLeftCell="I1" zoomScale="80" zoomScaleNormal="80" workbookViewId="0">
      <selection activeCell="O2" sqref="O2"/>
    </sheetView>
  </sheetViews>
  <sheetFormatPr defaultRowHeight="13.8" x14ac:dyDescent="0.25"/>
  <cols>
    <col min="1" max="14" width="10.8984375" customWidth="1"/>
    <col min="15" max="15" width="15.09765625" customWidth="1"/>
    <col min="16" max="19" width="10.8984375" customWidth="1"/>
    <col min="20" max="20" width="16.296875" customWidth="1"/>
    <col min="21" max="30" width="10.8984375" customWidth="1"/>
  </cols>
  <sheetData>
    <row r="1" spans="1:30" ht="14.1" customHeight="1" x14ac:dyDescent="0.25">
      <c r="A1" s="75" t="s">
        <v>21065</v>
      </c>
      <c r="B1" s="75"/>
      <c r="C1" s="75"/>
      <c r="D1" s="75"/>
      <c r="E1" s="75"/>
      <c r="F1" s="39" t="s">
        <v>20336</v>
      </c>
      <c r="G1" s="44"/>
      <c r="H1" s="44"/>
      <c r="I1" s="44"/>
      <c r="J1" s="44"/>
      <c r="K1" s="40" t="s">
        <v>20337</v>
      </c>
      <c r="L1" s="45"/>
      <c r="M1" s="45"/>
      <c r="N1" s="45"/>
      <c r="O1" s="45"/>
      <c r="P1" s="41" t="s">
        <v>20338</v>
      </c>
      <c r="Q1" s="46"/>
      <c r="R1" s="46"/>
      <c r="S1" s="46"/>
      <c r="T1" s="46"/>
      <c r="U1" s="42" t="s">
        <v>20339</v>
      </c>
      <c r="V1" s="47"/>
      <c r="W1" s="47"/>
      <c r="X1" s="47"/>
      <c r="Y1" s="47"/>
      <c r="Z1" s="43" t="s">
        <v>20340</v>
      </c>
      <c r="AA1" s="48"/>
      <c r="AB1" s="48"/>
      <c r="AC1" s="48"/>
      <c r="AD1" s="48"/>
    </row>
    <row r="2" spans="1:30" x14ac:dyDescent="0.25">
      <c r="A2" s="49" t="s">
        <v>15</v>
      </c>
      <c r="B2" s="49" t="s">
        <v>1</v>
      </c>
      <c r="C2" s="49" t="s">
        <v>2</v>
      </c>
      <c r="D2" s="49" t="s">
        <v>3</v>
      </c>
      <c r="E2" s="49" t="s">
        <v>4</v>
      </c>
      <c r="F2" s="50" t="s">
        <v>15</v>
      </c>
      <c r="G2" s="50" t="s">
        <v>1</v>
      </c>
      <c r="H2" s="50" t="s">
        <v>2</v>
      </c>
      <c r="I2" s="50" t="s">
        <v>3</v>
      </c>
      <c r="J2" s="50" t="s">
        <v>4</v>
      </c>
      <c r="K2" s="51" t="s">
        <v>15</v>
      </c>
      <c r="L2" s="51" t="s">
        <v>1</v>
      </c>
      <c r="M2" s="51" t="s">
        <v>2</v>
      </c>
      <c r="N2" s="51" t="s">
        <v>3</v>
      </c>
      <c r="O2" s="51" t="s">
        <v>4</v>
      </c>
      <c r="P2" s="52" t="s">
        <v>15</v>
      </c>
      <c r="Q2" s="52" t="s">
        <v>1</v>
      </c>
      <c r="R2" s="52" t="s">
        <v>2</v>
      </c>
      <c r="S2" s="52" t="s">
        <v>3</v>
      </c>
      <c r="T2" s="52" t="s">
        <v>4</v>
      </c>
      <c r="U2" s="53" t="s">
        <v>15</v>
      </c>
      <c r="V2" s="53" t="s">
        <v>1</v>
      </c>
      <c r="W2" s="53" t="s">
        <v>2</v>
      </c>
      <c r="X2" s="53" t="s">
        <v>3</v>
      </c>
      <c r="Y2" s="53" t="s">
        <v>4</v>
      </c>
      <c r="Z2" s="54" t="s">
        <v>15</v>
      </c>
      <c r="AA2" s="54" t="s">
        <v>1</v>
      </c>
      <c r="AB2" s="54" t="s">
        <v>3</v>
      </c>
      <c r="AC2" s="54" t="s">
        <v>3</v>
      </c>
      <c r="AD2" s="54" t="s">
        <v>4</v>
      </c>
    </row>
    <row r="3" spans="1:30" ht="19.5" customHeight="1" x14ac:dyDescent="0.25">
      <c r="A3">
        <v>1</v>
      </c>
      <c r="B3" s="55" t="s">
        <v>23</v>
      </c>
      <c r="C3" s="55" t="s">
        <v>14766</v>
      </c>
      <c r="D3" s="55" t="s">
        <v>14766</v>
      </c>
      <c r="E3" s="55" t="s">
        <v>14762</v>
      </c>
      <c r="F3">
        <v>1</v>
      </c>
      <c r="G3" s="55" t="s">
        <v>23</v>
      </c>
      <c r="H3" s="55" t="s">
        <v>19210</v>
      </c>
      <c r="I3" s="55" t="s">
        <v>19210</v>
      </c>
      <c r="J3" s="55" t="s">
        <v>15711</v>
      </c>
      <c r="K3">
        <v>1</v>
      </c>
      <c r="L3" t="s">
        <v>61</v>
      </c>
      <c r="M3" t="s">
        <v>1860</v>
      </c>
      <c r="N3" t="s">
        <v>1860</v>
      </c>
      <c r="O3" t="s">
        <v>1856</v>
      </c>
      <c r="P3">
        <v>1</v>
      </c>
      <c r="Q3" s="55" t="s">
        <v>23</v>
      </c>
      <c r="R3" s="55" t="s">
        <v>21066</v>
      </c>
      <c r="S3" s="55" t="s">
        <v>21066</v>
      </c>
      <c r="T3" s="55" t="s">
        <v>14307</v>
      </c>
      <c r="U3">
        <v>1</v>
      </c>
      <c r="V3" s="55" t="s">
        <v>23</v>
      </c>
      <c r="W3" s="55" t="s">
        <v>19209</v>
      </c>
      <c r="X3" s="55" t="s">
        <v>19209</v>
      </c>
      <c r="Y3" s="55" t="s">
        <v>15933</v>
      </c>
      <c r="Z3">
        <v>1</v>
      </c>
      <c r="AA3" s="55" t="s">
        <v>23</v>
      </c>
      <c r="AB3" s="55">
        <v>11003611</v>
      </c>
      <c r="AC3" s="55">
        <v>11003611</v>
      </c>
      <c r="AD3" s="55" t="s">
        <v>1503</v>
      </c>
    </row>
    <row r="4" spans="1:30" ht="19.5" customHeight="1" x14ac:dyDescent="0.25">
      <c r="A4">
        <v>2</v>
      </c>
      <c r="B4" s="55" t="s">
        <v>23</v>
      </c>
      <c r="C4" s="55" t="s">
        <v>21055</v>
      </c>
      <c r="D4" s="55" t="s">
        <v>21055</v>
      </c>
      <c r="E4" s="55" t="s">
        <v>21067</v>
      </c>
      <c r="F4">
        <v>2</v>
      </c>
      <c r="G4" t="s">
        <v>61</v>
      </c>
      <c r="H4" t="s">
        <v>15634</v>
      </c>
      <c r="I4" t="s">
        <v>15634</v>
      </c>
      <c r="J4" t="s">
        <v>15630</v>
      </c>
      <c r="K4">
        <v>2</v>
      </c>
      <c r="L4" s="55" t="s">
        <v>23</v>
      </c>
      <c r="M4" s="55">
        <v>9100002859</v>
      </c>
      <c r="N4" s="55">
        <v>9100002859</v>
      </c>
      <c r="O4" s="55" t="s">
        <v>20343</v>
      </c>
      <c r="P4">
        <v>2</v>
      </c>
      <c r="Q4" s="55" t="s">
        <v>23</v>
      </c>
      <c r="R4" s="55" t="s">
        <v>614</v>
      </c>
      <c r="S4" s="55" t="s">
        <v>614</v>
      </c>
      <c r="T4" s="55" t="s">
        <v>615</v>
      </c>
      <c r="U4">
        <v>2</v>
      </c>
      <c r="V4" s="55" t="s">
        <v>23</v>
      </c>
      <c r="W4" s="55" t="s">
        <v>20344</v>
      </c>
      <c r="X4" s="55" t="s">
        <v>20344</v>
      </c>
      <c r="Y4" s="55" t="s">
        <v>15912</v>
      </c>
      <c r="Z4">
        <v>3</v>
      </c>
      <c r="AA4" s="55" t="s">
        <v>23</v>
      </c>
      <c r="AB4" s="55">
        <v>11005586</v>
      </c>
      <c r="AC4" s="55">
        <v>11005586</v>
      </c>
      <c r="AD4" s="55" t="s">
        <v>1504</v>
      </c>
    </row>
    <row r="5" spans="1:30" ht="19.5" customHeight="1" x14ac:dyDescent="0.25">
      <c r="A5">
        <v>3</v>
      </c>
      <c r="B5" s="55" t="s">
        <v>23</v>
      </c>
      <c r="C5" s="55" t="s">
        <v>20341</v>
      </c>
      <c r="D5" s="55" t="s">
        <v>20341</v>
      </c>
      <c r="E5" s="55" t="s">
        <v>20342</v>
      </c>
      <c r="F5">
        <v>3</v>
      </c>
      <c r="G5" s="55" t="s">
        <v>23</v>
      </c>
      <c r="H5" s="55" t="s">
        <v>18686</v>
      </c>
      <c r="I5" s="55" t="s">
        <v>18686</v>
      </c>
      <c r="J5" s="55" t="s">
        <v>15630</v>
      </c>
      <c r="K5">
        <v>3</v>
      </c>
      <c r="L5" s="55" t="s">
        <v>23</v>
      </c>
      <c r="M5" s="55" t="s">
        <v>19156</v>
      </c>
      <c r="N5" s="55" t="s">
        <v>19156</v>
      </c>
      <c r="O5" s="55" t="s">
        <v>1877</v>
      </c>
      <c r="P5">
        <v>3</v>
      </c>
      <c r="Q5" s="55" t="s">
        <v>23</v>
      </c>
      <c r="R5" s="55" t="s">
        <v>21068</v>
      </c>
      <c r="S5" s="55" t="s">
        <v>21068</v>
      </c>
      <c r="T5" s="55" t="s">
        <v>21069</v>
      </c>
      <c r="U5">
        <v>3</v>
      </c>
      <c r="V5" s="55" t="s">
        <v>23</v>
      </c>
      <c r="W5" s="55" t="s">
        <v>20347</v>
      </c>
      <c r="X5" s="55" t="s">
        <v>20347</v>
      </c>
      <c r="Y5" s="55" t="s">
        <v>15903</v>
      </c>
      <c r="Z5">
        <v>2</v>
      </c>
      <c r="AA5" s="55" t="s">
        <v>23</v>
      </c>
      <c r="AB5" s="55" t="s">
        <v>21070</v>
      </c>
      <c r="AC5" s="55" t="s">
        <v>21070</v>
      </c>
      <c r="AD5" s="55" t="s">
        <v>21071</v>
      </c>
    </row>
    <row r="6" spans="1:30" ht="19.5" customHeight="1" x14ac:dyDescent="0.25">
      <c r="A6">
        <v>4</v>
      </c>
      <c r="B6" s="55" t="s">
        <v>23</v>
      </c>
      <c r="C6" s="55" t="s">
        <v>20345</v>
      </c>
      <c r="D6" s="55" t="s">
        <v>20345</v>
      </c>
      <c r="E6" s="55" t="s">
        <v>20346</v>
      </c>
      <c r="F6">
        <v>4</v>
      </c>
      <c r="G6" s="55" t="s">
        <v>23</v>
      </c>
      <c r="H6" s="55" t="s">
        <v>16669</v>
      </c>
      <c r="I6" s="55" t="s">
        <v>16669</v>
      </c>
      <c r="J6" s="55" t="s">
        <v>15618</v>
      </c>
      <c r="K6">
        <v>4</v>
      </c>
      <c r="L6" s="55" t="s">
        <v>23</v>
      </c>
      <c r="M6" s="55">
        <v>11001466</v>
      </c>
      <c r="N6" s="55">
        <v>11001466</v>
      </c>
      <c r="O6" s="55" t="s">
        <v>20349</v>
      </c>
      <c r="P6">
        <v>4</v>
      </c>
      <c r="Q6" s="55" t="s">
        <v>23</v>
      </c>
      <c r="R6" s="55" t="s">
        <v>616</v>
      </c>
      <c r="S6" s="55" t="s">
        <v>616</v>
      </c>
      <c r="T6" s="55" t="s">
        <v>617</v>
      </c>
      <c r="U6">
        <v>4</v>
      </c>
      <c r="V6" t="s">
        <v>61</v>
      </c>
      <c r="W6" t="s">
        <v>15842</v>
      </c>
      <c r="X6" t="s">
        <v>15842</v>
      </c>
      <c r="Y6" t="s">
        <v>15843</v>
      </c>
      <c r="Z6">
        <v>4</v>
      </c>
      <c r="AA6" s="55" t="s">
        <v>23</v>
      </c>
      <c r="AB6" s="55" t="s">
        <v>1131</v>
      </c>
      <c r="AC6" s="55" t="s">
        <v>1131</v>
      </c>
      <c r="AD6" s="55" t="s">
        <v>1501</v>
      </c>
    </row>
    <row r="7" spans="1:30" ht="19.5" customHeight="1" x14ac:dyDescent="0.25">
      <c r="A7">
        <v>5</v>
      </c>
      <c r="B7" s="55" t="s">
        <v>23</v>
      </c>
      <c r="C7" s="55" t="s">
        <v>21072</v>
      </c>
      <c r="D7" s="55" t="s">
        <v>21072</v>
      </c>
      <c r="E7" s="55" t="s">
        <v>21073</v>
      </c>
      <c r="F7">
        <v>5</v>
      </c>
      <c r="G7" s="55" t="s">
        <v>23</v>
      </c>
      <c r="H7" s="55" t="s">
        <v>19776</v>
      </c>
      <c r="I7" s="55" t="s">
        <v>19776</v>
      </c>
      <c r="J7" s="55" t="s">
        <v>15338</v>
      </c>
      <c r="K7">
        <v>5</v>
      </c>
      <c r="L7" t="s">
        <v>61</v>
      </c>
      <c r="M7" t="s">
        <v>1952</v>
      </c>
      <c r="N7" t="s">
        <v>1952</v>
      </c>
      <c r="O7" t="s">
        <v>1950</v>
      </c>
      <c r="P7">
        <v>5</v>
      </c>
      <c r="Q7" s="55" t="s">
        <v>166</v>
      </c>
      <c r="R7" s="55" t="s">
        <v>13679</v>
      </c>
      <c r="S7" s="55" t="s">
        <v>13679</v>
      </c>
      <c r="T7" s="55" t="s">
        <v>13674</v>
      </c>
      <c r="U7">
        <v>5</v>
      </c>
      <c r="V7" s="55" t="s">
        <v>23</v>
      </c>
      <c r="W7" s="55" t="s">
        <v>15837</v>
      </c>
      <c r="X7" s="55" t="s">
        <v>15837</v>
      </c>
      <c r="Y7" s="55" t="s">
        <v>15838</v>
      </c>
      <c r="Z7">
        <v>5</v>
      </c>
      <c r="AA7" s="55" t="s">
        <v>23</v>
      </c>
      <c r="AB7" s="55" t="s">
        <v>1109</v>
      </c>
      <c r="AC7" s="55" t="s">
        <v>1109</v>
      </c>
      <c r="AD7" s="55" t="s">
        <v>1502</v>
      </c>
    </row>
    <row r="8" spans="1:30" ht="19.5" customHeight="1" x14ac:dyDescent="0.25">
      <c r="A8">
        <v>6</v>
      </c>
      <c r="B8" s="55" t="s">
        <v>23</v>
      </c>
      <c r="C8" s="55" t="s">
        <v>18147</v>
      </c>
      <c r="D8" s="55" t="s">
        <v>18147</v>
      </c>
      <c r="E8" s="55" t="s">
        <v>20348</v>
      </c>
      <c r="F8">
        <v>6</v>
      </c>
      <c r="G8" s="55" t="s">
        <v>23</v>
      </c>
      <c r="H8" s="55" t="s">
        <v>18913</v>
      </c>
      <c r="I8" s="55" t="s">
        <v>18913</v>
      </c>
      <c r="J8" s="55" t="s">
        <v>15474</v>
      </c>
      <c r="K8">
        <v>6</v>
      </c>
      <c r="L8" s="55" t="s">
        <v>23</v>
      </c>
      <c r="M8" s="55">
        <v>11003226</v>
      </c>
      <c r="N8" s="55">
        <v>11003226</v>
      </c>
      <c r="O8" s="55" t="s">
        <v>20351</v>
      </c>
      <c r="P8">
        <v>6</v>
      </c>
      <c r="Q8" s="55" t="s">
        <v>23</v>
      </c>
      <c r="R8" s="55" t="s">
        <v>618</v>
      </c>
      <c r="S8" s="55" t="s">
        <v>618</v>
      </c>
      <c r="T8" s="55" t="s">
        <v>619</v>
      </c>
      <c r="U8">
        <v>6</v>
      </c>
      <c r="V8" s="55" t="s">
        <v>23</v>
      </c>
      <c r="W8" s="55" t="s">
        <v>20352</v>
      </c>
      <c r="X8" s="55" t="s">
        <v>20352</v>
      </c>
      <c r="Y8" s="55" t="s">
        <v>15861</v>
      </c>
      <c r="Z8">
        <v>6</v>
      </c>
      <c r="AA8" t="s">
        <v>23</v>
      </c>
      <c r="AB8" t="s">
        <v>1237</v>
      </c>
      <c r="AC8" t="s">
        <v>1237</v>
      </c>
      <c r="AD8" t="s">
        <v>1500</v>
      </c>
    </row>
    <row r="9" spans="1:30" ht="19.5" customHeight="1" x14ac:dyDescent="0.25">
      <c r="A9">
        <v>7</v>
      </c>
      <c r="B9" s="55" t="s">
        <v>23</v>
      </c>
      <c r="C9" s="55">
        <v>11000517</v>
      </c>
      <c r="D9" s="55">
        <v>11000517</v>
      </c>
      <c r="E9" s="55" t="s">
        <v>20350</v>
      </c>
      <c r="F9">
        <v>7</v>
      </c>
      <c r="G9" s="55" t="s">
        <v>23</v>
      </c>
      <c r="H9" s="55">
        <v>11003333</v>
      </c>
      <c r="I9" s="55">
        <v>11003333</v>
      </c>
      <c r="J9" s="55" t="s">
        <v>20354</v>
      </c>
      <c r="K9">
        <v>6</v>
      </c>
      <c r="L9" s="56" t="s">
        <v>17319</v>
      </c>
      <c r="M9" s="56" t="s">
        <v>17953</v>
      </c>
      <c r="N9" s="56" t="s">
        <v>17953</v>
      </c>
      <c r="O9" s="56" t="s">
        <v>1950</v>
      </c>
      <c r="P9">
        <v>7</v>
      </c>
      <c r="Q9" s="55" t="s">
        <v>23</v>
      </c>
      <c r="R9" s="55" t="s">
        <v>620</v>
      </c>
      <c r="S9" s="55" t="s">
        <v>620</v>
      </c>
      <c r="T9" s="55" t="s">
        <v>621</v>
      </c>
      <c r="U9">
        <v>7</v>
      </c>
      <c r="V9" t="s">
        <v>61</v>
      </c>
      <c r="W9" t="s">
        <v>15802</v>
      </c>
      <c r="X9" t="s">
        <v>15802</v>
      </c>
      <c r="Y9" t="s">
        <v>15798</v>
      </c>
      <c r="Z9">
        <v>7</v>
      </c>
      <c r="AA9" s="55" t="s">
        <v>61</v>
      </c>
      <c r="AB9" s="55" t="s">
        <v>1011</v>
      </c>
      <c r="AC9" s="55" t="s">
        <v>1011</v>
      </c>
      <c r="AD9" s="55" t="s">
        <v>1588</v>
      </c>
    </row>
    <row r="10" spans="1:30" ht="19.5" customHeight="1" x14ac:dyDescent="0.25">
      <c r="A10">
        <v>8</v>
      </c>
      <c r="B10" s="57" t="s">
        <v>23</v>
      </c>
      <c r="C10" s="57" t="s">
        <v>20255</v>
      </c>
      <c r="D10" s="57" t="s">
        <v>20255</v>
      </c>
      <c r="E10" s="57" t="s">
        <v>20256</v>
      </c>
      <c r="F10">
        <v>8</v>
      </c>
      <c r="G10" t="s">
        <v>61</v>
      </c>
      <c r="H10" t="s">
        <v>15192</v>
      </c>
      <c r="I10" t="s">
        <v>15192</v>
      </c>
      <c r="J10" t="s">
        <v>15190</v>
      </c>
      <c r="K10">
        <v>7</v>
      </c>
      <c r="L10" s="55" t="s">
        <v>23</v>
      </c>
      <c r="M10" s="55" t="s">
        <v>18986</v>
      </c>
      <c r="N10" s="55" t="s">
        <v>18986</v>
      </c>
      <c r="O10" s="55" t="s">
        <v>18987</v>
      </c>
      <c r="P10">
        <v>8</v>
      </c>
      <c r="Q10" s="56" t="s">
        <v>23</v>
      </c>
      <c r="R10" s="56" t="s">
        <v>622</v>
      </c>
      <c r="S10" s="56" t="s">
        <v>622</v>
      </c>
      <c r="T10" s="56" t="s">
        <v>623</v>
      </c>
      <c r="U10">
        <v>8</v>
      </c>
      <c r="V10" s="55" t="s">
        <v>23</v>
      </c>
      <c r="W10" s="55" t="s">
        <v>15797</v>
      </c>
      <c r="X10" s="55" t="s">
        <v>15797</v>
      </c>
      <c r="Y10" s="55" t="s">
        <v>15798</v>
      </c>
      <c r="Z10">
        <v>8</v>
      </c>
      <c r="AA10" s="55" t="s">
        <v>23</v>
      </c>
      <c r="AB10" s="55">
        <v>11004827</v>
      </c>
      <c r="AC10" s="55">
        <v>11004827</v>
      </c>
      <c r="AD10" s="55" t="s">
        <v>1499</v>
      </c>
    </row>
    <row r="11" spans="1:30" ht="19.5" customHeight="1" x14ac:dyDescent="0.25">
      <c r="A11">
        <v>9</v>
      </c>
      <c r="B11" s="55" t="s">
        <v>23</v>
      </c>
      <c r="C11" s="55">
        <v>12000025</v>
      </c>
      <c r="D11" s="55">
        <v>12000025</v>
      </c>
      <c r="E11" s="55" t="s">
        <v>20353</v>
      </c>
      <c r="F11">
        <v>9</v>
      </c>
      <c r="G11" s="55" t="s">
        <v>23</v>
      </c>
      <c r="H11" s="55" t="s">
        <v>21074</v>
      </c>
      <c r="I11" s="55" t="s">
        <v>21074</v>
      </c>
      <c r="J11" s="55" t="s">
        <v>21075</v>
      </c>
      <c r="K11">
        <v>8</v>
      </c>
      <c r="L11" s="55" t="s">
        <v>23</v>
      </c>
      <c r="M11" s="55" t="s">
        <v>16719</v>
      </c>
      <c r="N11" s="55" t="s">
        <v>16719</v>
      </c>
      <c r="O11" s="55" t="s">
        <v>2090</v>
      </c>
      <c r="P11">
        <v>9</v>
      </c>
      <c r="Q11" s="55" t="s">
        <v>23</v>
      </c>
      <c r="R11" s="55" t="s">
        <v>624</v>
      </c>
      <c r="S11" s="55" t="s">
        <v>624</v>
      </c>
      <c r="T11" s="55" t="s">
        <v>625</v>
      </c>
      <c r="U11">
        <v>9</v>
      </c>
      <c r="V11" s="55" t="s">
        <v>23</v>
      </c>
      <c r="W11" s="55" t="s">
        <v>21046</v>
      </c>
      <c r="X11" s="55" t="s">
        <v>21046</v>
      </c>
      <c r="Y11" s="55" t="s">
        <v>21076</v>
      </c>
      <c r="Z11">
        <v>9</v>
      </c>
      <c r="AA11" s="55" t="s">
        <v>23</v>
      </c>
      <c r="AB11" s="55" t="s">
        <v>1222</v>
      </c>
      <c r="AC11" s="55" t="s">
        <v>1222</v>
      </c>
      <c r="AD11" s="55" t="s">
        <v>1498</v>
      </c>
    </row>
    <row r="12" spans="1:30" ht="19.5" customHeight="1" x14ac:dyDescent="0.25">
      <c r="A12">
        <v>10</v>
      </c>
      <c r="B12" s="55" t="s">
        <v>23</v>
      </c>
      <c r="C12" s="55">
        <v>12000028</v>
      </c>
      <c r="D12" s="55">
        <v>12000028</v>
      </c>
      <c r="E12" s="55" t="s">
        <v>21077</v>
      </c>
      <c r="F12">
        <v>10</v>
      </c>
      <c r="G12" s="55" t="s">
        <v>23</v>
      </c>
      <c r="H12" s="55" t="s">
        <v>19777</v>
      </c>
      <c r="I12" s="55" t="s">
        <v>19777</v>
      </c>
      <c r="J12" s="55" t="s">
        <v>15205</v>
      </c>
      <c r="K12">
        <v>9</v>
      </c>
      <c r="L12" s="55" t="s">
        <v>23</v>
      </c>
      <c r="M12" s="55" t="s">
        <v>19120</v>
      </c>
      <c r="N12" s="55" t="s">
        <v>19120</v>
      </c>
      <c r="O12" s="55" t="s">
        <v>1662</v>
      </c>
      <c r="P12">
        <v>10</v>
      </c>
      <c r="Q12" s="55" t="s">
        <v>23</v>
      </c>
      <c r="R12" s="55" t="s">
        <v>626</v>
      </c>
      <c r="S12" s="55" t="s">
        <v>626</v>
      </c>
      <c r="T12" s="55" t="s">
        <v>627</v>
      </c>
      <c r="U12">
        <v>10</v>
      </c>
      <c r="V12" s="55" t="s">
        <v>23</v>
      </c>
      <c r="W12" s="55" t="s">
        <v>21078</v>
      </c>
      <c r="X12" s="55" t="s">
        <v>21078</v>
      </c>
      <c r="Y12" s="55" t="s">
        <v>21079</v>
      </c>
      <c r="Z12">
        <v>10</v>
      </c>
      <c r="AA12" s="55" t="s">
        <v>23</v>
      </c>
      <c r="AB12" s="55" t="s">
        <v>1172</v>
      </c>
      <c r="AC12" s="55" t="s">
        <v>1172</v>
      </c>
      <c r="AD12" s="55" t="s">
        <v>1441</v>
      </c>
    </row>
    <row r="13" spans="1:30" ht="19.5" customHeight="1" x14ac:dyDescent="0.25">
      <c r="A13">
        <v>11</v>
      </c>
      <c r="B13" s="55" t="s">
        <v>36</v>
      </c>
      <c r="C13" s="55">
        <v>12000002</v>
      </c>
      <c r="D13" s="55">
        <v>12000002</v>
      </c>
      <c r="E13" s="55" t="s">
        <v>18075</v>
      </c>
      <c r="F13">
        <v>11</v>
      </c>
      <c r="G13" s="55" t="s">
        <v>23</v>
      </c>
      <c r="H13" s="55" t="s">
        <v>19779</v>
      </c>
      <c r="I13" s="55" t="s">
        <v>19779</v>
      </c>
      <c r="J13" s="55" t="s">
        <v>19780</v>
      </c>
      <c r="K13">
        <v>10</v>
      </c>
      <c r="L13" s="55" t="s">
        <v>23</v>
      </c>
      <c r="M13" s="55">
        <v>11004101</v>
      </c>
      <c r="N13" s="55">
        <v>11004101</v>
      </c>
      <c r="O13" s="55" t="s">
        <v>20357</v>
      </c>
      <c r="P13">
        <v>11</v>
      </c>
      <c r="Q13" s="55" t="s">
        <v>23</v>
      </c>
      <c r="R13" s="55" t="s">
        <v>21080</v>
      </c>
      <c r="S13" s="55" t="s">
        <v>21080</v>
      </c>
      <c r="T13" s="55" t="s">
        <v>21081</v>
      </c>
      <c r="U13">
        <v>11</v>
      </c>
      <c r="V13" s="55" t="s">
        <v>23</v>
      </c>
      <c r="W13" s="55" t="s">
        <v>20355</v>
      </c>
      <c r="X13" s="55" t="s">
        <v>20355</v>
      </c>
      <c r="Y13" s="55" t="s">
        <v>15744</v>
      </c>
      <c r="Z13">
        <v>11</v>
      </c>
      <c r="AA13" s="55" t="s">
        <v>23</v>
      </c>
      <c r="AB13" s="55" t="s">
        <v>1127</v>
      </c>
      <c r="AC13" s="55" t="s">
        <v>1127</v>
      </c>
      <c r="AD13" s="55" t="s">
        <v>1505</v>
      </c>
    </row>
    <row r="14" spans="1:30" ht="19.5" customHeight="1" x14ac:dyDescent="0.25">
      <c r="A14">
        <v>12</v>
      </c>
      <c r="B14" s="55" t="s">
        <v>23</v>
      </c>
      <c r="C14" s="55" t="s">
        <v>20157</v>
      </c>
      <c r="D14" s="55" t="s">
        <v>20157</v>
      </c>
      <c r="E14" s="55" t="s">
        <v>20158</v>
      </c>
      <c r="F14">
        <v>12</v>
      </c>
      <c r="G14" t="s">
        <v>23</v>
      </c>
      <c r="H14" t="s">
        <v>15184</v>
      </c>
      <c r="I14" t="s">
        <v>15184</v>
      </c>
      <c r="J14" t="s">
        <v>15185</v>
      </c>
      <c r="K14">
        <v>11</v>
      </c>
      <c r="L14" s="55" t="s">
        <v>23</v>
      </c>
      <c r="M14" s="55">
        <v>11000904</v>
      </c>
      <c r="N14" s="55">
        <v>11000904</v>
      </c>
      <c r="O14" s="55" t="s">
        <v>20359</v>
      </c>
      <c r="P14">
        <v>12</v>
      </c>
      <c r="Q14" s="55" t="s">
        <v>23</v>
      </c>
      <c r="R14" s="55" t="s">
        <v>632</v>
      </c>
      <c r="S14" s="55" t="s">
        <v>632</v>
      </c>
      <c r="T14" s="55" t="s">
        <v>633</v>
      </c>
      <c r="U14">
        <v>12</v>
      </c>
      <c r="V14" s="55" t="s">
        <v>23</v>
      </c>
      <c r="W14" s="55" t="s">
        <v>17303</v>
      </c>
      <c r="X14" s="55" t="s">
        <v>17303</v>
      </c>
      <c r="Y14" s="55" t="s">
        <v>17304</v>
      </c>
      <c r="Z14">
        <v>13</v>
      </c>
      <c r="AA14" s="55" t="s">
        <v>23</v>
      </c>
      <c r="AB14" s="55" t="s">
        <v>1166</v>
      </c>
      <c r="AC14" s="55" t="s">
        <v>1166</v>
      </c>
      <c r="AD14" s="55" t="s">
        <v>1442</v>
      </c>
    </row>
    <row r="15" spans="1:30" ht="19.5" customHeight="1" x14ac:dyDescent="0.25">
      <c r="A15">
        <v>13</v>
      </c>
      <c r="B15" s="55" t="s">
        <v>23</v>
      </c>
      <c r="C15" s="55" t="s">
        <v>14322</v>
      </c>
      <c r="D15" s="55" t="s">
        <v>14322</v>
      </c>
      <c r="E15" s="55" t="s">
        <v>14318</v>
      </c>
      <c r="F15">
        <v>13</v>
      </c>
      <c r="G15" s="55" t="s">
        <v>61</v>
      </c>
      <c r="H15" s="55" t="s">
        <v>15254</v>
      </c>
      <c r="I15" s="55" t="s">
        <v>15254</v>
      </c>
      <c r="J15" s="55" t="s">
        <v>15246</v>
      </c>
      <c r="K15">
        <v>12</v>
      </c>
      <c r="L15" s="55" t="s">
        <v>23</v>
      </c>
      <c r="M15" s="55">
        <v>11004501</v>
      </c>
      <c r="N15" s="55">
        <v>11004501</v>
      </c>
      <c r="O15" s="55" t="s">
        <v>20362</v>
      </c>
      <c r="P15">
        <v>13</v>
      </c>
      <c r="Q15" s="55" t="s">
        <v>23</v>
      </c>
      <c r="R15" s="55" t="s">
        <v>21040</v>
      </c>
      <c r="S15" s="55" t="s">
        <v>21040</v>
      </c>
      <c r="T15" s="55" t="s">
        <v>21082</v>
      </c>
      <c r="U15">
        <v>13</v>
      </c>
      <c r="V15" t="s">
        <v>23</v>
      </c>
      <c r="W15" t="s">
        <v>20360</v>
      </c>
      <c r="X15" t="s">
        <v>20360</v>
      </c>
      <c r="Y15" t="s">
        <v>20361</v>
      </c>
      <c r="Z15">
        <v>14</v>
      </c>
      <c r="AA15" s="57" t="s">
        <v>23</v>
      </c>
      <c r="AB15" s="57" t="s">
        <v>1126</v>
      </c>
      <c r="AC15" s="57" t="s">
        <v>1126</v>
      </c>
      <c r="AD15" s="57" t="s">
        <v>1443</v>
      </c>
    </row>
    <row r="16" spans="1:30" ht="19.5" customHeight="1" x14ac:dyDescent="0.25">
      <c r="A16">
        <v>14</v>
      </c>
      <c r="B16" s="55" t="s">
        <v>23</v>
      </c>
      <c r="C16" s="55" t="s">
        <v>19688</v>
      </c>
      <c r="D16" s="55" t="s">
        <v>19688</v>
      </c>
      <c r="E16" s="55" t="s">
        <v>14260</v>
      </c>
      <c r="F16">
        <v>14</v>
      </c>
      <c r="G16" t="s">
        <v>23</v>
      </c>
      <c r="H16" t="s">
        <v>15250</v>
      </c>
      <c r="I16" t="s">
        <v>15250</v>
      </c>
      <c r="J16" t="s">
        <v>15251</v>
      </c>
      <c r="K16">
        <v>13</v>
      </c>
      <c r="L16" s="55" t="s">
        <v>23</v>
      </c>
      <c r="M16" s="55">
        <v>11004500</v>
      </c>
      <c r="N16" s="55">
        <v>11004500</v>
      </c>
      <c r="O16" s="55" t="s">
        <v>20363</v>
      </c>
      <c r="P16">
        <v>14</v>
      </c>
      <c r="Q16" s="55" t="s">
        <v>23</v>
      </c>
      <c r="R16" s="55" t="s">
        <v>634</v>
      </c>
      <c r="S16" s="55" t="s">
        <v>634</v>
      </c>
      <c r="T16" s="55" t="s">
        <v>635</v>
      </c>
      <c r="U16">
        <v>14</v>
      </c>
      <c r="V16" s="55" t="s">
        <v>23</v>
      </c>
      <c r="W16" s="55" t="s">
        <v>21083</v>
      </c>
      <c r="X16" s="55" t="s">
        <v>21083</v>
      </c>
      <c r="Y16" s="55" t="s">
        <v>15760</v>
      </c>
      <c r="Z16">
        <v>16</v>
      </c>
      <c r="AA16" s="55" t="s">
        <v>36</v>
      </c>
      <c r="AB16" s="55">
        <v>11005522</v>
      </c>
      <c r="AC16" s="55">
        <v>11005522</v>
      </c>
      <c r="AD16" s="55" t="s">
        <v>1506</v>
      </c>
    </row>
    <row r="17" spans="1:30" ht="19.5" customHeight="1" x14ac:dyDescent="0.25">
      <c r="A17">
        <v>15</v>
      </c>
      <c r="B17" s="55" t="s">
        <v>23</v>
      </c>
      <c r="C17" s="55">
        <v>11004733</v>
      </c>
      <c r="D17" s="55">
        <v>11004733</v>
      </c>
      <c r="E17" s="55" t="s">
        <v>20364</v>
      </c>
      <c r="F17">
        <v>15</v>
      </c>
      <c r="G17" s="55" t="s">
        <v>61</v>
      </c>
      <c r="H17" s="55" t="s">
        <v>15277</v>
      </c>
      <c r="I17" s="55" t="s">
        <v>15277</v>
      </c>
      <c r="J17" s="55" t="s">
        <v>15275</v>
      </c>
      <c r="K17">
        <v>14</v>
      </c>
      <c r="L17" s="55" t="s">
        <v>23</v>
      </c>
      <c r="M17" s="55">
        <v>11004302</v>
      </c>
      <c r="N17" s="55">
        <v>11004302</v>
      </c>
      <c r="O17" s="55" t="s">
        <v>20365</v>
      </c>
      <c r="P17">
        <v>15</v>
      </c>
      <c r="Q17" s="55" t="s">
        <v>23</v>
      </c>
      <c r="R17" s="55" t="s">
        <v>636</v>
      </c>
      <c r="S17" s="55" t="s">
        <v>636</v>
      </c>
      <c r="T17" s="55" t="s">
        <v>637</v>
      </c>
      <c r="U17">
        <v>15</v>
      </c>
      <c r="V17" s="56" t="s">
        <v>23</v>
      </c>
      <c r="W17" s="56" t="s">
        <v>15771</v>
      </c>
      <c r="X17" s="56" t="s">
        <v>15771</v>
      </c>
      <c r="Y17" s="56" t="s">
        <v>15772</v>
      </c>
      <c r="Z17">
        <v>17</v>
      </c>
      <c r="AA17" s="55" t="s">
        <v>23</v>
      </c>
      <c r="AB17" s="55" t="s">
        <v>962</v>
      </c>
      <c r="AC17" s="55" t="s">
        <v>962</v>
      </c>
      <c r="AD17" s="55" t="s">
        <v>1507</v>
      </c>
    </row>
    <row r="18" spans="1:30" ht="19.5" customHeight="1" x14ac:dyDescent="0.25">
      <c r="A18">
        <v>16</v>
      </c>
      <c r="B18" s="55" t="s">
        <v>23</v>
      </c>
      <c r="C18" s="55" t="s">
        <v>19689</v>
      </c>
      <c r="D18" s="55" t="s">
        <v>19689</v>
      </c>
      <c r="E18" s="55" t="s">
        <v>19690</v>
      </c>
      <c r="F18">
        <v>16</v>
      </c>
      <c r="G18" s="55" t="s">
        <v>23</v>
      </c>
      <c r="H18" s="55" t="s">
        <v>18914</v>
      </c>
      <c r="I18" s="55" t="s">
        <v>18914</v>
      </c>
      <c r="J18" s="55" t="s">
        <v>15270</v>
      </c>
      <c r="K18">
        <v>15</v>
      </c>
      <c r="L18" s="57" t="s">
        <v>36</v>
      </c>
      <c r="M18" s="57" t="s">
        <v>16004</v>
      </c>
      <c r="N18" s="57" t="s">
        <v>16004</v>
      </c>
      <c r="O18" s="57" t="s">
        <v>20366</v>
      </c>
      <c r="P18">
        <v>16</v>
      </c>
      <c r="Q18" s="55" t="s">
        <v>23</v>
      </c>
      <c r="R18" s="55" t="s">
        <v>602</v>
      </c>
      <c r="S18" s="55" t="s">
        <v>602</v>
      </c>
      <c r="T18" s="55" t="s">
        <v>603</v>
      </c>
      <c r="U18">
        <v>16</v>
      </c>
      <c r="V18" s="56" t="s">
        <v>166</v>
      </c>
      <c r="W18" s="56" t="s">
        <v>15783</v>
      </c>
      <c r="X18" s="56" t="s">
        <v>15783</v>
      </c>
      <c r="Y18" s="56" t="s">
        <v>15777</v>
      </c>
      <c r="Z18">
        <v>15</v>
      </c>
      <c r="AA18" s="57" t="s">
        <v>23</v>
      </c>
      <c r="AB18" s="57">
        <v>11005601</v>
      </c>
      <c r="AC18" s="57">
        <v>11005601</v>
      </c>
      <c r="AD18" s="57" t="s">
        <v>1444</v>
      </c>
    </row>
    <row r="19" spans="1:30" ht="19.5" customHeight="1" x14ac:dyDescent="0.25">
      <c r="A19">
        <v>17</v>
      </c>
      <c r="B19" s="55" t="s">
        <v>23</v>
      </c>
      <c r="C19" s="55" t="s">
        <v>21084</v>
      </c>
      <c r="D19" s="55" t="s">
        <v>21084</v>
      </c>
      <c r="E19" s="55" t="s">
        <v>21085</v>
      </c>
      <c r="F19">
        <v>17</v>
      </c>
      <c r="G19" t="s">
        <v>23</v>
      </c>
      <c r="H19" t="s">
        <v>19781</v>
      </c>
      <c r="I19" t="s">
        <v>19781</v>
      </c>
      <c r="J19" t="s">
        <v>15134</v>
      </c>
      <c r="K19">
        <v>16</v>
      </c>
      <c r="L19" s="57" t="s">
        <v>36</v>
      </c>
      <c r="M19" s="57">
        <v>11001444</v>
      </c>
      <c r="N19" s="57">
        <v>11001444</v>
      </c>
      <c r="O19" s="57" t="s">
        <v>20369</v>
      </c>
      <c r="P19">
        <v>17</v>
      </c>
      <c r="Q19" s="55" t="s">
        <v>23</v>
      </c>
      <c r="R19" s="55" t="s">
        <v>21057</v>
      </c>
      <c r="S19" s="55" t="s">
        <v>21057</v>
      </c>
      <c r="T19" s="55" t="s">
        <v>21086</v>
      </c>
      <c r="U19">
        <v>17</v>
      </c>
      <c r="V19" s="55" t="s">
        <v>166</v>
      </c>
      <c r="W19" s="55" t="s">
        <v>15784</v>
      </c>
      <c r="X19" s="55" t="s">
        <v>15784</v>
      </c>
      <c r="Y19" s="55" t="s">
        <v>15777</v>
      </c>
      <c r="Z19">
        <v>18</v>
      </c>
      <c r="AA19" t="s">
        <v>36</v>
      </c>
      <c r="AB19">
        <v>11001463</v>
      </c>
      <c r="AC19">
        <v>11001463</v>
      </c>
      <c r="AD19" t="s">
        <v>1508</v>
      </c>
    </row>
    <row r="20" spans="1:30" ht="19.5" customHeight="1" x14ac:dyDescent="0.25">
      <c r="A20">
        <v>18</v>
      </c>
      <c r="B20" s="55" t="s">
        <v>23</v>
      </c>
      <c r="C20" s="55">
        <v>11005259</v>
      </c>
      <c r="D20" s="55">
        <v>11005259</v>
      </c>
      <c r="E20" s="55" t="s">
        <v>20281</v>
      </c>
      <c r="F20">
        <v>18</v>
      </c>
      <c r="G20" s="55" t="s">
        <v>61</v>
      </c>
      <c r="H20" s="55" t="s">
        <v>15178</v>
      </c>
      <c r="I20" s="55" t="s">
        <v>15178</v>
      </c>
      <c r="J20" s="55" t="s">
        <v>15179</v>
      </c>
      <c r="K20">
        <v>17</v>
      </c>
      <c r="L20" t="s">
        <v>61</v>
      </c>
      <c r="M20" t="s">
        <v>1740</v>
      </c>
      <c r="N20" t="s">
        <v>1740</v>
      </c>
      <c r="O20" t="s">
        <v>1741</v>
      </c>
      <c r="P20">
        <v>18</v>
      </c>
      <c r="Q20" s="55" t="s">
        <v>23</v>
      </c>
      <c r="R20" s="55" t="s">
        <v>604</v>
      </c>
      <c r="S20" s="55" t="s">
        <v>604</v>
      </c>
      <c r="T20" s="55" t="s">
        <v>605</v>
      </c>
      <c r="U20">
        <v>18</v>
      </c>
      <c r="V20" s="55" t="s">
        <v>23</v>
      </c>
      <c r="W20">
        <v>11005339</v>
      </c>
      <c r="X20">
        <v>11005339</v>
      </c>
      <c r="Y20" t="s">
        <v>20370</v>
      </c>
      <c r="Z20">
        <v>19</v>
      </c>
      <c r="AA20" s="55" t="s">
        <v>23</v>
      </c>
      <c r="AB20" s="55" t="s">
        <v>21087</v>
      </c>
      <c r="AC20" s="55" t="s">
        <v>21087</v>
      </c>
      <c r="AD20" s="55" t="s">
        <v>21088</v>
      </c>
    </row>
    <row r="21" spans="1:30" ht="19.5" customHeight="1" x14ac:dyDescent="0.25">
      <c r="A21">
        <v>19</v>
      </c>
      <c r="B21" s="55" t="s">
        <v>23</v>
      </c>
      <c r="C21" s="55">
        <v>11004016</v>
      </c>
      <c r="D21" s="55">
        <v>11004016</v>
      </c>
      <c r="E21" s="55" t="s">
        <v>20358</v>
      </c>
      <c r="F21">
        <v>19</v>
      </c>
      <c r="G21" s="55" t="s">
        <v>23</v>
      </c>
      <c r="H21" s="55" t="s">
        <v>18915</v>
      </c>
      <c r="I21" s="55" t="s">
        <v>18915</v>
      </c>
      <c r="J21" s="55" t="s">
        <v>15174</v>
      </c>
      <c r="K21">
        <v>18</v>
      </c>
      <c r="L21" s="55" t="s">
        <v>23</v>
      </c>
      <c r="M21" s="55">
        <v>11005853</v>
      </c>
      <c r="N21" s="55">
        <v>11005853</v>
      </c>
      <c r="O21" s="55" t="s">
        <v>20371</v>
      </c>
      <c r="P21">
        <v>19</v>
      </c>
      <c r="Q21" s="55" t="s">
        <v>61</v>
      </c>
      <c r="R21" s="55" t="s">
        <v>21089</v>
      </c>
      <c r="S21" s="55" t="s">
        <v>21089</v>
      </c>
      <c r="T21" s="55" t="s">
        <v>607</v>
      </c>
      <c r="U21">
        <v>19</v>
      </c>
      <c r="V21" s="55" t="s">
        <v>61</v>
      </c>
      <c r="W21" s="55" t="s">
        <v>20209</v>
      </c>
      <c r="X21" s="55" t="s">
        <v>20209</v>
      </c>
      <c r="Y21" s="55" t="s">
        <v>15740</v>
      </c>
      <c r="Z21">
        <v>20</v>
      </c>
      <c r="AA21" t="s">
        <v>61</v>
      </c>
      <c r="AB21" t="s">
        <v>956</v>
      </c>
      <c r="AC21" t="s">
        <v>956</v>
      </c>
      <c r="AD21" t="s">
        <v>1448</v>
      </c>
    </row>
    <row r="22" spans="1:30" ht="19.5" customHeight="1" x14ac:dyDescent="0.25">
      <c r="A22">
        <v>20</v>
      </c>
      <c r="B22" s="55" t="s">
        <v>61</v>
      </c>
      <c r="C22" s="55" t="s">
        <v>21090</v>
      </c>
      <c r="D22" s="55" t="s">
        <v>21090</v>
      </c>
      <c r="E22" s="55" t="s">
        <v>13668</v>
      </c>
      <c r="F22">
        <v>20</v>
      </c>
      <c r="G22" s="56" t="s">
        <v>23</v>
      </c>
      <c r="H22" s="56" t="s">
        <v>21091</v>
      </c>
      <c r="I22" s="56" t="s">
        <v>21091</v>
      </c>
      <c r="J22" s="56" t="s">
        <v>21092</v>
      </c>
      <c r="K22">
        <v>19</v>
      </c>
      <c r="L22" s="55" t="s">
        <v>23</v>
      </c>
      <c r="M22" s="55">
        <v>11005136</v>
      </c>
      <c r="N22" s="55">
        <v>11005136</v>
      </c>
      <c r="O22" s="55" t="s">
        <v>20372</v>
      </c>
      <c r="P22">
        <v>20</v>
      </c>
      <c r="Q22" s="55" t="s">
        <v>23</v>
      </c>
      <c r="R22" s="55" t="s">
        <v>21093</v>
      </c>
      <c r="S22" s="55" t="s">
        <v>21093</v>
      </c>
      <c r="T22" s="55" t="s">
        <v>607</v>
      </c>
      <c r="U22">
        <v>20</v>
      </c>
      <c r="V22" s="55" t="s">
        <v>23</v>
      </c>
      <c r="W22" s="55" t="s">
        <v>15734</v>
      </c>
      <c r="X22" s="55" t="s">
        <v>15734</v>
      </c>
      <c r="Y22" s="55" t="s">
        <v>15735</v>
      </c>
      <c r="Z22">
        <v>21</v>
      </c>
      <c r="AA22" s="55" t="s">
        <v>23</v>
      </c>
      <c r="AB22" s="55" t="s">
        <v>1185</v>
      </c>
      <c r="AC22" s="55" t="s">
        <v>1185</v>
      </c>
      <c r="AD22" s="55" t="s">
        <v>1273</v>
      </c>
    </row>
    <row r="23" spans="1:30" ht="19.5" customHeight="1" x14ac:dyDescent="0.25">
      <c r="A23">
        <v>21</v>
      </c>
      <c r="B23" s="55" t="s">
        <v>23</v>
      </c>
      <c r="C23" s="55" t="s">
        <v>20356</v>
      </c>
      <c r="D23" s="55" t="s">
        <v>20356</v>
      </c>
      <c r="E23" s="55" t="s">
        <v>13668</v>
      </c>
      <c r="F23">
        <v>21</v>
      </c>
      <c r="G23" s="55" t="s">
        <v>23</v>
      </c>
      <c r="H23" s="55" t="s">
        <v>15195</v>
      </c>
      <c r="I23" s="55" t="s">
        <v>15195</v>
      </c>
      <c r="J23" s="55" t="s">
        <v>15196</v>
      </c>
      <c r="K23">
        <v>20</v>
      </c>
      <c r="L23" s="55" t="s">
        <v>23</v>
      </c>
      <c r="M23" s="55">
        <v>11005587</v>
      </c>
      <c r="N23" s="55">
        <v>11005587</v>
      </c>
      <c r="O23" s="55" t="s">
        <v>20376</v>
      </c>
      <c r="P23">
        <v>21</v>
      </c>
      <c r="Q23" s="55" t="s">
        <v>23</v>
      </c>
      <c r="R23" s="55" t="s">
        <v>608</v>
      </c>
      <c r="S23" s="55" t="s">
        <v>608</v>
      </c>
      <c r="T23" s="55" t="s">
        <v>609</v>
      </c>
      <c r="U23">
        <v>21</v>
      </c>
      <c r="V23" t="s">
        <v>23</v>
      </c>
      <c r="W23" t="s">
        <v>21020</v>
      </c>
      <c r="X23" t="s">
        <v>21020</v>
      </c>
      <c r="Y23" t="s">
        <v>21094</v>
      </c>
      <c r="Z23">
        <v>22</v>
      </c>
      <c r="AA23" s="55" t="s">
        <v>61</v>
      </c>
      <c r="AB23" s="55" t="s">
        <v>1020</v>
      </c>
      <c r="AC23" s="55" t="s">
        <v>1020</v>
      </c>
      <c r="AD23" s="55" t="s">
        <v>1272</v>
      </c>
    </row>
    <row r="24" spans="1:30" ht="19.5" customHeight="1" x14ac:dyDescent="0.25">
      <c r="A24">
        <v>22</v>
      </c>
      <c r="B24" t="s">
        <v>23</v>
      </c>
      <c r="C24" t="s">
        <v>20367</v>
      </c>
      <c r="D24" t="s">
        <v>20367</v>
      </c>
      <c r="E24" t="s">
        <v>20368</v>
      </c>
      <c r="F24">
        <v>22</v>
      </c>
      <c r="G24" t="s">
        <v>166</v>
      </c>
      <c r="H24" t="s">
        <v>15203</v>
      </c>
      <c r="I24" t="s">
        <v>15203</v>
      </c>
      <c r="J24" t="s">
        <v>15201</v>
      </c>
      <c r="K24">
        <v>21</v>
      </c>
      <c r="L24" s="55" t="s">
        <v>23</v>
      </c>
      <c r="M24" s="55" t="s">
        <v>19556</v>
      </c>
      <c r="N24" s="55" t="s">
        <v>19556</v>
      </c>
      <c r="O24" s="55" t="s">
        <v>19557</v>
      </c>
      <c r="P24">
        <v>22</v>
      </c>
      <c r="Q24" s="55" t="s">
        <v>23</v>
      </c>
      <c r="R24" s="55" t="s">
        <v>610</v>
      </c>
      <c r="S24" s="55" t="s">
        <v>610</v>
      </c>
      <c r="T24" s="55" t="s">
        <v>611</v>
      </c>
      <c r="U24">
        <v>22</v>
      </c>
      <c r="V24" s="55" t="s">
        <v>23</v>
      </c>
      <c r="W24" s="55" t="s">
        <v>20373</v>
      </c>
      <c r="X24" s="55" t="s">
        <v>20373</v>
      </c>
      <c r="Y24" s="55" t="s">
        <v>15722</v>
      </c>
      <c r="Z24">
        <v>23</v>
      </c>
      <c r="AA24" t="s">
        <v>23</v>
      </c>
      <c r="AB24" t="s">
        <v>1243</v>
      </c>
      <c r="AC24" t="s">
        <v>1243</v>
      </c>
      <c r="AD24" t="s">
        <v>1271</v>
      </c>
    </row>
    <row r="25" spans="1:30" ht="19.5" customHeight="1" x14ac:dyDescent="0.25">
      <c r="A25">
        <v>23</v>
      </c>
      <c r="B25" s="55" t="s">
        <v>23</v>
      </c>
      <c r="C25" s="55" t="s">
        <v>19382</v>
      </c>
      <c r="D25" s="55" t="s">
        <v>19382</v>
      </c>
      <c r="E25" s="55" t="s">
        <v>19383</v>
      </c>
      <c r="F25">
        <v>23</v>
      </c>
      <c r="G25" s="55" t="s">
        <v>23</v>
      </c>
      <c r="H25" s="55" t="s">
        <v>19782</v>
      </c>
      <c r="I25" s="55" t="s">
        <v>19782</v>
      </c>
      <c r="J25" s="55" t="s">
        <v>19783</v>
      </c>
      <c r="K25">
        <v>22</v>
      </c>
      <c r="L25" s="55" t="s">
        <v>23</v>
      </c>
      <c r="M25" s="55">
        <v>11005921</v>
      </c>
      <c r="N25" s="55">
        <v>11005921</v>
      </c>
      <c r="O25" s="55" t="s">
        <v>21095</v>
      </c>
      <c r="P25">
        <v>23</v>
      </c>
      <c r="Q25" s="55" t="s">
        <v>23</v>
      </c>
      <c r="R25" s="55" t="s">
        <v>21096</v>
      </c>
      <c r="S25" s="55" t="s">
        <v>21096</v>
      </c>
      <c r="T25" s="55" t="s">
        <v>21097</v>
      </c>
      <c r="U25">
        <v>23</v>
      </c>
      <c r="V25" s="56" t="s">
        <v>61</v>
      </c>
      <c r="W25" s="56" t="s">
        <v>15687</v>
      </c>
      <c r="X25" s="56" t="s">
        <v>15687</v>
      </c>
      <c r="Y25" s="56" t="s">
        <v>15688</v>
      </c>
      <c r="Z25">
        <v>24</v>
      </c>
      <c r="AA25" s="55" t="s">
        <v>23</v>
      </c>
      <c r="AB25" s="55" t="s">
        <v>1190</v>
      </c>
      <c r="AC25" s="55" t="s">
        <v>1190</v>
      </c>
      <c r="AD25" s="55" t="s">
        <v>1447</v>
      </c>
    </row>
    <row r="26" spans="1:30" ht="19.5" customHeight="1" x14ac:dyDescent="0.25">
      <c r="A26">
        <v>24</v>
      </c>
      <c r="B26" s="56" t="s">
        <v>23</v>
      </c>
      <c r="C26" s="56" t="s">
        <v>21098</v>
      </c>
      <c r="D26" s="56" t="s">
        <v>21098</v>
      </c>
      <c r="E26" s="56" t="s">
        <v>21099</v>
      </c>
      <c r="F26">
        <v>24</v>
      </c>
      <c r="G26" s="55" t="s">
        <v>23</v>
      </c>
      <c r="H26" s="55" t="s">
        <v>21100</v>
      </c>
      <c r="I26" s="55" t="s">
        <v>21100</v>
      </c>
      <c r="J26" s="55" t="s">
        <v>21101</v>
      </c>
      <c r="K26">
        <v>23</v>
      </c>
      <c r="L26" s="55" t="s">
        <v>23</v>
      </c>
      <c r="M26" s="55">
        <v>11005416</v>
      </c>
      <c r="N26" s="55">
        <v>11005416</v>
      </c>
      <c r="O26" s="55" t="s">
        <v>20378</v>
      </c>
      <c r="P26">
        <v>24</v>
      </c>
      <c r="Q26" s="55" t="s">
        <v>23</v>
      </c>
      <c r="R26" s="55" t="s">
        <v>612</v>
      </c>
      <c r="S26" s="55" t="s">
        <v>612</v>
      </c>
      <c r="T26" s="55" t="s">
        <v>613</v>
      </c>
      <c r="U26">
        <v>24</v>
      </c>
      <c r="V26" s="55" t="s">
        <v>23</v>
      </c>
      <c r="W26" s="55" t="s">
        <v>20377</v>
      </c>
      <c r="X26" s="55" t="s">
        <v>20377</v>
      </c>
      <c r="Y26" s="55" t="s">
        <v>15688</v>
      </c>
      <c r="Z26">
        <v>25</v>
      </c>
      <c r="AA26" s="55" t="s">
        <v>61</v>
      </c>
      <c r="AB26" s="55" t="s">
        <v>1019</v>
      </c>
      <c r="AC26" s="55" t="s">
        <v>1019</v>
      </c>
      <c r="AD26" s="55" t="s">
        <v>1446</v>
      </c>
    </row>
    <row r="27" spans="1:30" ht="19.5" customHeight="1" x14ac:dyDescent="0.25">
      <c r="A27">
        <v>25</v>
      </c>
      <c r="B27" t="s">
        <v>23</v>
      </c>
      <c r="C27" t="s">
        <v>18962</v>
      </c>
      <c r="D27" t="s">
        <v>18962</v>
      </c>
      <c r="E27" t="s">
        <v>14094</v>
      </c>
      <c r="F27">
        <v>25</v>
      </c>
      <c r="G27" s="57" t="s">
        <v>61</v>
      </c>
      <c r="H27" s="57" t="s">
        <v>15234</v>
      </c>
      <c r="I27" s="57" t="s">
        <v>15234</v>
      </c>
      <c r="J27" s="57" t="s">
        <v>15235</v>
      </c>
      <c r="K27">
        <v>24</v>
      </c>
      <c r="L27" s="55" t="s">
        <v>23</v>
      </c>
      <c r="M27" s="55">
        <v>11005300</v>
      </c>
      <c r="N27" s="55">
        <v>11005300</v>
      </c>
      <c r="O27" s="55" t="s">
        <v>20382</v>
      </c>
      <c r="P27">
        <v>25</v>
      </c>
      <c r="Q27" s="55" t="s">
        <v>23</v>
      </c>
      <c r="R27" s="55" t="s">
        <v>21102</v>
      </c>
      <c r="S27" s="55" t="s">
        <v>21102</v>
      </c>
      <c r="T27" s="55" t="s">
        <v>21103</v>
      </c>
      <c r="U27">
        <v>25</v>
      </c>
      <c r="V27" t="s">
        <v>166</v>
      </c>
      <c r="W27" t="s">
        <v>15697</v>
      </c>
      <c r="X27" t="s">
        <v>15697</v>
      </c>
      <c r="Y27" t="s">
        <v>15688</v>
      </c>
      <c r="Z27">
        <v>26</v>
      </c>
      <c r="AA27" s="55" t="s">
        <v>23</v>
      </c>
      <c r="AB27" s="55" t="s">
        <v>1194</v>
      </c>
      <c r="AC27" s="55" t="s">
        <v>1194</v>
      </c>
      <c r="AD27" s="55" t="s">
        <v>1587</v>
      </c>
    </row>
    <row r="28" spans="1:30" ht="19.5" customHeight="1" x14ac:dyDescent="0.25">
      <c r="A28">
        <v>26</v>
      </c>
      <c r="B28" s="55" t="s">
        <v>23</v>
      </c>
      <c r="C28" s="55" t="s">
        <v>20119</v>
      </c>
      <c r="D28" s="55" t="s">
        <v>20119</v>
      </c>
      <c r="E28" s="55" t="s">
        <v>20120</v>
      </c>
      <c r="F28">
        <v>26</v>
      </c>
      <c r="G28" t="s">
        <v>23</v>
      </c>
      <c r="H28" t="s">
        <v>15241</v>
      </c>
      <c r="I28" t="s">
        <v>15241</v>
      </c>
      <c r="J28" t="s">
        <v>15242</v>
      </c>
      <c r="K28">
        <v>25</v>
      </c>
      <c r="L28" s="55" t="s">
        <v>23</v>
      </c>
      <c r="M28" s="55">
        <v>11005301</v>
      </c>
      <c r="N28" s="55">
        <v>11005301</v>
      </c>
      <c r="O28" s="55" t="s">
        <v>20384</v>
      </c>
      <c r="P28">
        <v>26</v>
      </c>
      <c r="Q28" s="55" t="s">
        <v>23</v>
      </c>
      <c r="R28" s="55" t="s">
        <v>638</v>
      </c>
      <c r="S28" s="55" t="s">
        <v>638</v>
      </c>
      <c r="T28" s="55" t="s">
        <v>639</v>
      </c>
      <c r="U28">
        <v>26</v>
      </c>
      <c r="V28" s="55" t="s">
        <v>23</v>
      </c>
      <c r="W28" s="55" t="s">
        <v>19656</v>
      </c>
      <c r="X28" s="55" t="s">
        <v>19656</v>
      </c>
      <c r="Y28" s="55" t="s">
        <v>19657</v>
      </c>
      <c r="Z28">
        <v>27</v>
      </c>
      <c r="AA28" s="55" t="s">
        <v>23</v>
      </c>
      <c r="AB28" s="55" t="s">
        <v>1136</v>
      </c>
      <c r="AC28" s="55" t="s">
        <v>1136</v>
      </c>
      <c r="AD28" s="55" t="s">
        <v>1586</v>
      </c>
    </row>
    <row r="29" spans="1:30" ht="19.5" customHeight="1" x14ac:dyDescent="0.25">
      <c r="A29">
        <v>27</v>
      </c>
      <c r="B29" s="56" t="s">
        <v>23</v>
      </c>
      <c r="C29" s="56" t="s">
        <v>20374</v>
      </c>
      <c r="D29" s="56" t="s">
        <v>20374</v>
      </c>
      <c r="E29" s="56" t="s">
        <v>20375</v>
      </c>
      <c r="F29">
        <v>27</v>
      </c>
      <c r="G29" s="55" t="s">
        <v>23</v>
      </c>
      <c r="H29" s="55">
        <v>11004820</v>
      </c>
      <c r="I29" s="55">
        <v>11004820</v>
      </c>
      <c r="J29" s="55" t="s">
        <v>20381</v>
      </c>
      <c r="K29">
        <v>25</v>
      </c>
      <c r="L29" s="55" t="s">
        <v>23</v>
      </c>
      <c r="M29" s="55">
        <v>11005305</v>
      </c>
      <c r="N29" s="55">
        <v>11005305</v>
      </c>
      <c r="O29" s="55" t="s">
        <v>20387</v>
      </c>
      <c r="P29">
        <v>27</v>
      </c>
      <c r="Q29" s="55" t="s">
        <v>23</v>
      </c>
      <c r="R29" s="55" t="s">
        <v>13028</v>
      </c>
      <c r="S29" s="55" t="s">
        <v>13028</v>
      </c>
      <c r="T29" s="55" t="s">
        <v>13024</v>
      </c>
      <c r="U29">
        <v>27</v>
      </c>
      <c r="V29" s="55" t="s">
        <v>61</v>
      </c>
      <c r="W29" s="55" t="s">
        <v>15652</v>
      </c>
      <c r="X29" s="55" t="s">
        <v>15652</v>
      </c>
      <c r="Y29" s="55" t="s">
        <v>15648</v>
      </c>
      <c r="Z29">
        <v>28</v>
      </c>
      <c r="AA29" t="s">
        <v>23</v>
      </c>
      <c r="AB29" t="s">
        <v>21104</v>
      </c>
      <c r="AC29" t="s">
        <v>21104</v>
      </c>
      <c r="AD29" t="s">
        <v>21105</v>
      </c>
    </row>
    <row r="30" spans="1:30" ht="19.5" customHeight="1" x14ac:dyDescent="0.25">
      <c r="A30">
        <v>28</v>
      </c>
      <c r="B30" s="55" t="s">
        <v>23</v>
      </c>
      <c r="C30" s="55" t="s">
        <v>21106</v>
      </c>
      <c r="D30" s="55" t="s">
        <v>21106</v>
      </c>
      <c r="E30" s="55" t="s">
        <v>13963</v>
      </c>
      <c r="F30">
        <v>28</v>
      </c>
      <c r="G30" s="55" t="s">
        <v>36</v>
      </c>
      <c r="H30" s="55" t="s">
        <v>15959</v>
      </c>
      <c r="I30" s="55" t="s">
        <v>15959</v>
      </c>
      <c r="J30" s="55" t="s">
        <v>20383</v>
      </c>
      <c r="K30">
        <v>21</v>
      </c>
      <c r="L30" s="56" t="s">
        <v>23</v>
      </c>
      <c r="M30" s="56" t="s">
        <v>18574</v>
      </c>
      <c r="N30" s="56" t="s">
        <v>18574</v>
      </c>
      <c r="O30" s="56" t="s">
        <v>1788</v>
      </c>
      <c r="P30">
        <v>28</v>
      </c>
      <c r="Q30" s="55" t="s">
        <v>23</v>
      </c>
      <c r="R30" s="55" t="s">
        <v>21107</v>
      </c>
      <c r="S30" s="55" t="s">
        <v>21107</v>
      </c>
      <c r="T30" s="55" t="s">
        <v>21108</v>
      </c>
      <c r="U30">
        <v>28</v>
      </c>
      <c r="V30" s="55" t="s">
        <v>23</v>
      </c>
      <c r="W30" s="55" t="s">
        <v>18886</v>
      </c>
      <c r="X30" s="55" t="s">
        <v>18886</v>
      </c>
      <c r="Y30" s="55" t="s">
        <v>15648</v>
      </c>
      <c r="Z30">
        <v>29</v>
      </c>
      <c r="AA30" s="55" t="s">
        <v>23</v>
      </c>
      <c r="AB30" s="55" t="s">
        <v>1180</v>
      </c>
      <c r="AC30" s="55" t="s">
        <v>1180</v>
      </c>
      <c r="AD30" s="55" t="s">
        <v>1270</v>
      </c>
    </row>
    <row r="31" spans="1:30" ht="19.5" customHeight="1" x14ac:dyDescent="0.25">
      <c r="A31">
        <v>29</v>
      </c>
      <c r="B31" s="55" t="s">
        <v>61</v>
      </c>
      <c r="C31" s="55" t="s">
        <v>13933</v>
      </c>
      <c r="D31" s="55" t="s">
        <v>13933</v>
      </c>
      <c r="E31" s="55" t="s">
        <v>13934</v>
      </c>
      <c r="F31">
        <v>29</v>
      </c>
      <c r="G31" t="s">
        <v>23</v>
      </c>
      <c r="H31" t="s">
        <v>21109</v>
      </c>
      <c r="I31" t="s">
        <v>21109</v>
      </c>
      <c r="J31" t="s">
        <v>21110</v>
      </c>
      <c r="K31">
        <v>26</v>
      </c>
      <c r="L31" s="55" t="s">
        <v>166</v>
      </c>
      <c r="M31" s="55" t="s">
        <v>1792</v>
      </c>
      <c r="N31" s="55" t="s">
        <v>1792</v>
      </c>
      <c r="O31" s="55" t="s">
        <v>1788</v>
      </c>
      <c r="P31">
        <v>29</v>
      </c>
      <c r="Q31" t="s">
        <v>23</v>
      </c>
      <c r="R31" t="s">
        <v>640</v>
      </c>
      <c r="S31" t="s">
        <v>640</v>
      </c>
      <c r="T31" t="s">
        <v>641</v>
      </c>
      <c r="U31">
        <v>29</v>
      </c>
      <c r="V31" t="s">
        <v>23</v>
      </c>
      <c r="W31" t="s">
        <v>20390</v>
      </c>
      <c r="X31" t="s">
        <v>20390</v>
      </c>
      <c r="Y31" t="s">
        <v>15642</v>
      </c>
      <c r="Z31">
        <v>30</v>
      </c>
      <c r="AA31" s="55" t="s">
        <v>23</v>
      </c>
      <c r="AB31" s="55" t="s">
        <v>1211</v>
      </c>
      <c r="AC31" s="55" t="s">
        <v>1211</v>
      </c>
      <c r="AD31" s="55" t="s">
        <v>1585</v>
      </c>
    </row>
    <row r="32" spans="1:30" ht="19.5" customHeight="1" x14ac:dyDescent="0.25">
      <c r="A32">
        <v>30</v>
      </c>
      <c r="B32" s="55" t="s">
        <v>23</v>
      </c>
      <c r="C32" s="55" t="s">
        <v>13928</v>
      </c>
      <c r="D32" s="55" t="s">
        <v>13928</v>
      </c>
      <c r="E32" s="55" t="s">
        <v>13929</v>
      </c>
      <c r="F32">
        <v>30</v>
      </c>
      <c r="G32" s="55" t="s">
        <v>61</v>
      </c>
      <c r="H32" s="55" t="s">
        <v>15057</v>
      </c>
      <c r="I32" s="55" t="s">
        <v>15057</v>
      </c>
      <c r="J32" s="55" t="s">
        <v>15058</v>
      </c>
      <c r="K32">
        <v>27</v>
      </c>
      <c r="L32" s="55" t="s">
        <v>23</v>
      </c>
      <c r="M32" s="55">
        <v>11002262</v>
      </c>
      <c r="N32" s="55">
        <v>11002262</v>
      </c>
      <c r="O32" s="55" t="s">
        <v>20391</v>
      </c>
      <c r="P32">
        <v>30</v>
      </c>
      <c r="Q32" s="55" t="s">
        <v>23</v>
      </c>
      <c r="R32" s="55" t="s">
        <v>642</v>
      </c>
      <c r="S32" s="55" t="s">
        <v>642</v>
      </c>
      <c r="T32" s="55" t="s">
        <v>643</v>
      </c>
      <c r="U32">
        <v>30</v>
      </c>
      <c r="V32" s="55" t="s">
        <v>23</v>
      </c>
      <c r="W32" s="55" t="s">
        <v>19428</v>
      </c>
      <c r="X32" s="55" t="s">
        <v>19428</v>
      </c>
      <c r="Y32" s="55" t="s">
        <v>19429</v>
      </c>
      <c r="Z32">
        <v>31</v>
      </c>
      <c r="AA32" s="55" t="s">
        <v>61</v>
      </c>
      <c r="AB32" s="55" t="s">
        <v>1028</v>
      </c>
      <c r="AC32" s="55" t="s">
        <v>1028</v>
      </c>
      <c r="AD32" s="55" t="s">
        <v>1445</v>
      </c>
    </row>
    <row r="33" spans="1:30" ht="19.5" customHeight="1" x14ac:dyDescent="0.25">
      <c r="A33">
        <v>31</v>
      </c>
      <c r="B33" s="56" t="s">
        <v>20379</v>
      </c>
      <c r="C33" s="56" t="s">
        <v>13938</v>
      </c>
      <c r="D33" s="56" t="s">
        <v>13938</v>
      </c>
      <c r="E33" s="56" t="s">
        <v>20380</v>
      </c>
      <c r="F33">
        <v>31</v>
      </c>
      <c r="G33" t="s">
        <v>23</v>
      </c>
      <c r="H33" t="s">
        <v>18687</v>
      </c>
      <c r="I33" t="s">
        <v>18687</v>
      </c>
      <c r="J33" t="s">
        <v>15063</v>
      </c>
      <c r="K33">
        <v>28</v>
      </c>
      <c r="L33" s="56" t="s">
        <v>23</v>
      </c>
      <c r="M33" s="56" t="s">
        <v>18968</v>
      </c>
      <c r="N33" s="56" t="s">
        <v>18968</v>
      </c>
      <c r="O33" s="56" t="s">
        <v>2050</v>
      </c>
      <c r="P33">
        <v>31</v>
      </c>
      <c r="Q33" s="56" t="s">
        <v>23</v>
      </c>
      <c r="R33" s="56" t="s">
        <v>644</v>
      </c>
      <c r="S33" s="56" t="s">
        <v>644</v>
      </c>
      <c r="T33" s="56" t="s">
        <v>645</v>
      </c>
      <c r="U33">
        <v>31</v>
      </c>
      <c r="V33" s="55" t="s">
        <v>61</v>
      </c>
      <c r="W33" s="55" t="s">
        <v>15699</v>
      </c>
      <c r="X33" s="55" t="s">
        <v>15699</v>
      </c>
      <c r="Y33" s="55" t="s">
        <v>15700</v>
      </c>
      <c r="Z33">
        <v>32</v>
      </c>
      <c r="AA33" s="55" t="s">
        <v>23</v>
      </c>
      <c r="AB33" s="55" t="s">
        <v>1241</v>
      </c>
      <c r="AC33" s="55" t="s">
        <v>1241</v>
      </c>
      <c r="AD33" s="55" t="s">
        <v>1582</v>
      </c>
    </row>
    <row r="34" spans="1:30" ht="19.5" customHeight="1" x14ac:dyDescent="0.25">
      <c r="A34">
        <v>32</v>
      </c>
      <c r="B34" s="56" t="s">
        <v>61</v>
      </c>
      <c r="C34" s="56" t="s">
        <v>13775</v>
      </c>
      <c r="D34" s="56" t="s">
        <v>13775</v>
      </c>
      <c r="E34" s="56" t="s">
        <v>13773</v>
      </c>
      <c r="F34">
        <v>32</v>
      </c>
      <c r="G34" s="55" t="s">
        <v>23</v>
      </c>
      <c r="H34" s="55" t="s">
        <v>19226</v>
      </c>
      <c r="I34" s="55" t="s">
        <v>19226</v>
      </c>
      <c r="J34" s="55" t="s">
        <v>15007</v>
      </c>
      <c r="K34">
        <v>29</v>
      </c>
      <c r="L34" s="55" t="s">
        <v>17319</v>
      </c>
      <c r="M34" s="55" t="s">
        <v>17984</v>
      </c>
      <c r="N34" s="55" t="s">
        <v>17984</v>
      </c>
      <c r="O34" s="55" t="s">
        <v>2050</v>
      </c>
      <c r="P34">
        <v>32</v>
      </c>
      <c r="Q34" s="55" t="s">
        <v>23</v>
      </c>
      <c r="R34" s="55" t="s">
        <v>646</v>
      </c>
      <c r="S34" s="55" t="s">
        <v>646</v>
      </c>
      <c r="T34" s="55" t="s">
        <v>647</v>
      </c>
      <c r="U34">
        <v>32</v>
      </c>
      <c r="V34" s="55" t="s">
        <v>23</v>
      </c>
      <c r="W34" s="55" t="s">
        <v>15706</v>
      </c>
      <c r="X34" s="55" t="s">
        <v>15706</v>
      </c>
      <c r="Y34" s="55" t="s">
        <v>15707</v>
      </c>
      <c r="Z34">
        <v>33</v>
      </c>
      <c r="AA34" s="58" t="s">
        <v>23</v>
      </c>
      <c r="AB34" s="58" t="s">
        <v>1119</v>
      </c>
      <c r="AC34" s="58" t="s">
        <v>1119</v>
      </c>
      <c r="AD34" s="58" t="s">
        <v>1581</v>
      </c>
    </row>
    <row r="35" spans="1:30" ht="19.5" customHeight="1" x14ac:dyDescent="0.25">
      <c r="A35">
        <v>33</v>
      </c>
      <c r="B35" t="s">
        <v>23</v>
      </c>
      <c r="C35" t="s">
        <v>18999</v>
      </c>
      <c r="D35" t="s">
        <v>18999</v>
      </c>
      <c r="E35" t="s">
        <v>13768</v>
      </c>
      <c r="F35">
        <v>33</v>
      </c>
      <c r="G35" s="56" t="s">
        <v>61</v>
      </c>
      <c r="H35" s="56" t="s">
        <v>16276</v>
      </c>
      <c r="I35" s="56" t="s">
        <v>16276</v>
      </c>
      <c r="J35" s="56" t="s">
        <v>16278</v>
      </c>
      <c r="K35">
        <v>30</v>
      </c>
      <c r="L35" s="55" t="s">
        <v>23</v>
      </c>
      <c r="M35" s="55">
        <v>11005240</v>
      </c>
      <c r="N35" s="55">
        <v>11005240</v>
      </c>
      <c r="O35" s="55" t="s">
        <v>20394</v>
      </c>
      <c r="P35">
        <v>33</v>
      </c>
      <c r="Q35" s="55" t="s">
        <v>23</v>
      </c>
      <c r="R35" s="55" t="s">
        <v>20385</v>
      </c>
      <c r="S35" s="55" t="s">
        <v>20385</v>
      </c>
      <c r="T35" s="55" t="s">
        <v>20386</v>
      </c>
      <c r="U35">
        <v>33</v>
      </c>
      <c r="V35" s="55" t="s">
        <v>17319</v>
      </c>
      <c r="W35" s="55" t="s">
        <v>17582</v>
      </c>
      <c r="X35" s="55" t="s">
        <v>17582</v>
      </c>
      <c r="Y35" s="55" t="s">
        <v>15700</v>
      </c>
      <c r="Z35">
        <v>34</v>
      </c>
      <c r="AA35" s="56" t="s">
        <v>23</v>
      </c>
      <c r="AB35" s="56" t="s">
        <v>1112</v>
      </c>
      <c r="AC35" s="56" t="s">
        <v>1112</v>
      </c>
      <c r="AD35" s="56" t="s">
        <v>1583</v>
      </c>
    </row>
    <row r="36" spans="1:30" ht="19.5" customHeight="1" x14ac:dyDescent="0.25">
      <c r="A36">
        <v>34</v>
      </c>
      <c r="B36" s="55" t="s">
        <v>20379</v>
      </c>
      <c r="C36" s="55" t="s">
        <v>13777</v>
      </c>
      <c r="D36" s="55" t="s">
        <v>13777</v>
      </c>
      <c r="E36" s="55" t="s">
        <v>20389</v>
      </c>
      <c r="F36">
        <v>34</v>
      </c>
      <c r="G36" s="56" t="s">
        <v>23</v>
      </c>
      <c r="H36" s="56" t="s">
        <v>16270</v>
      </c>
      <c r="I36" s="56" t="s">
        <v>16270</v>
      </c>
      <c r="J36" s="56" t="s">
        <v>16278</v>
      </c>
      <c r="K36">
        <v>31</v>
      </c>
      <c r="L36" s="55" t="s">
        <v>23</v>
      </c>
      <c r="M36" s="55">
        <v>11003478</v>
      </c>
      <c r="N36" s="55">
        <v>11003478</v>
      </c>
      <c r="O36" s="55" t="s">
        <v>20395</v>
      </c>
      <c r="P36">
        <v>34</v>
      </c>
      <c r="Q36" s="55" t="s">
        <v>23</v>
      </c>
      <c r="R36" s="55">
        <v>11005116</v>
      </c>
      <c r="S36" s="55">
        <v>11005116</v>
      </c>
      <c r="T36" s="55" t="s">
        <v>20388</v>
      </c>
      <c r="U36">
        <v>34</v>
      </c>
      <c r="V36" t="s">
        <v>23</v>
      </c>
      <c r="W36" t="s">
        <v>16836</v>
      </c>
      <c r="X36" t="s">
        <v>16836</v>
      </c>
      <c r="Y36" t="s">
        <v>20393</v>
      </c>
      <c r="Z36">
        <v>35</v>
      </c>
      <c r="AA36" s="56" t="s">
        <v>23</v>
      </c>
      <c r="AB36" s="56" t="s">
        <v>1212</v>
      </c>
      <c r="AC36" s="56" t="s">
        <v>1212</v>
      </c>
      <c r="AD36" s="56" t="s">
        <v>1584</v>
      </c>
    </row>
    <row r="37" spans="1:30" ht="19.5" customHeight="1" x14ac:dyDescent="0.25">
      <c r="A37">
        <v>35</v>
      </c>
      <c r="B37" s="56" t="s">
        <v>23</v>
      </c>
      <c r="C37" s="56" t="s">
        <v>19426</v>
      </c>
      <c r="D37" s="56" t="s">
        <v>19426</v>
      </c>
      <c r="E37" s="56" t="s">
        <v>19427</v>
      </c>
      <c r="F37">
        <v>35</v>
      </c>
      <c r="G37" s="56" t="s">
        <v>61</v>
      </c>
      <c r="H37" s="56" t="s">
        <v>15103</v>
      </c>
      <c r="I37" s="56" t="s">
        <v>15103</v>
      </c>
      <c r="J37" s="56" t="s">
        <v>15104</v>
      </c>
      <c r="K37">
        <v>32</v>
      </c>
      <c r="L37" s="55" t="s">
        <v>23</v>
      </c>
      <c r="M37" s="55">
        <v>9100003070</v>
      </c>
      <c r="N37" s="55">
        <v>9100003070</v>
      </c>
      <c r="O37" s="55" t="s">
        <v>20396</v>
      </c>
      <c r="P37">
        <v>35</v>
      </c>
      <c r="Q37" s="55" t="s">
        <v>23</v>
      </c>
      <c r="R37" s="55" t="s">
        <v>648</v>
      </c>
      <c r="S37" s="55" t="s">
        <v>648</v>
      </c>
      <c r="T37" s="55" t="s">
        <v>649</v>
      </c>
      <c r="U37">
        <v>35</v>
      </c>
      <c r="V37" s="55" t="s">
        <v>23</v>
      </c>
      <c r="W37" s="55" t="s">
        <v>16953</v>
      </c>
      <c r="X37" s="55" t="s">
        <v>16953</v>
      </c>
      <c r="Y37" s="55" t="s">
        <v>15588</v>
      </c>
      <c r="Z37">
        <v>36</v>
      </c>
      <c r="AA37" s="56" t="s">
        <v>23</v>
      </c>
      <c r="AB37" s="56" t="s">
        <v>21111</v>
      </c>
      <c r="AC37" s="56" t="s">
        <v>21111</v>
      </c>
      <c r="AD37" s="56" t="s">
        <v>21112</v>
      </c>
    </row>
    <row r="38" spans="1:30" ht="19.5" customHeight="1" x14ac:dyDescent="0.25">
      <c r="A38">
        <v>36</v>
      </c>
      <c r="B38" s="56" t="s">
        <v>23</v>
      </c>
      <c r="C38" s="56" t="s">
        <v>20244</v>
      </c>
      <c r="D38" s="56" t="s">
        <v>20244</v>
      </c>
      <c r="E38" s="56" t="s">
        <v>20245</v>
      </c>
      <c r="F38">
        <v>36</v>
      </c>
      <c r="G38" s="56" t="s">
        <v>23</v>
      </c>
      <c r="H38" s="56" t="s">
        <v>15098</v>
      </c>
      <c r="I38" s="56" t="s">
        <v>15098</v>
      </c>
      <c r="J38" s="56" t="s">
        <v>15099</v>
      </c>
      <c r="K38">
        <v>33</v>
      </c>
      <c r="L38" s="55" t="s">
        <v>23</v>
      </c>
      <c r="M38" s="55">
        <v>11003861</v>
      </c>
      <c r="N38" s="55">
        <v>11003861</v>
      </c>
      <c r="O38" s="55" t="s">
        <v>20397</v>
      </c>
      <c r="P38">
        <v>36</v>
      </c>
      <c r="Q38" s="55" t="s">
        <v>23</v>
      </c>
      <c r="R38" s="55" t="s">
        <v>650</v>
      </c>
      <c r="S38" s="55" t="s">
        <v>650</v>
      </c>
      <c r="T38" s="55" t="s">
        <v>651</v>
      </c>
      <c r="U38">
        <v>36</v>
      </c>
      <c r="V38" s="55" t="s">
        <v>23</v>
      </c>
      <c r="W38" t="s">
        <v>18536</v>
      </c>
      <c r="X38" t="s">
        <v>18536</v>
      </c>
      <c r="Y38" t="s">
        <v>15624</v>
      </c>
      <c r="Z38">
        <v>37</v>
      </c>
      <c r="AA38" s="56" t="s">
        <v>28</v>
      </c>
      <c r="AB38" s="56" t="s">
        <v>16133</v>
      </c>
      <c r="AC38" s="56" t="s">
        <v>16133</v>
      </c>
      <c r="AD38" s="56" t="s">
        <v>16134</v>
      </c>
    </row>
    <row r="39" spans="1:30" ht="19.5" customHeight="1" x14ac:dyDescent="0.25">
      <c r="A39">
        <v>37</v>
      </c>
      <c r="B39" s="55" t="s">
        <v>23</v>
      </c>
      <c r="C39" s="55" t="s">
        <v>17034</v>
      </c>
      <c r="D39" s="55" t="s">
        <v>17034</v>
      </c>
      <c r="E39" s="55" t="s">
        <v>13867</v>
      </c>
      <c r="F39">
        <v>37</v>
      </c>
      <c r="G39" s="56" t="s">
        <v>17319</v>
      </c>
      <c r="H39" s="56" t="s">
        <v>17580</v>
      </c>
      <c r="I39" s="56" t="s">
        <v>17580</v>
      </c>
      <c r="J39" s="56" t="s">
        <v>15104</v>
      </c>
      <c r="K39">
        <v>34</v>
      </c>
      <c r="L39" s="58" t="s">
        <v>23</v>
      </c>
      <c r="M39" s="58" t="s">
        <v>1806</v>
      </c>
      <c r="N39" s="58" t="s">
        <v>1806</v>
      </c>
      <c r="O39" s="58" t="s">
        <v>1802</v>
      </c>
      <c r="P39">
        <v>37</v>
      </c>
      <c r="Q39" s="55" t="s">
        <v>61</v>
      </c>
      <c r="R39" s="55" t="s">
        <v>705</v>
      </c>
      <c r="S39" s="55" t="s">
        <v>705</v>
      </c>
      <c r="T39" s="55" t="s">
        <v>706</v>
      </c>
      <c r="U39">
        <v>37</v>
      </c>
      <c r="V39" s="55" t="s">
        <v>61</v>
      </c>
      <c r="W39" s="55" t="s">
        <v>15456</v>
      </c>
      <c r="X39" s="55" t="s">
        <v>15456</v>
      </c>
      <c r="Y39" s="55" t="s">
        <v>15457</v>
      </c>
      <c r="Z39">
        <v>38</v>
      </c>
      <c r="AA39" s="56" t="s">
        <v>166</v>
      </c>
      <c r="AB39" s="56">
        <v>1802</v>
      </c>
      <c r="AC39" s="56">
        <v>1802</v>
      </c>
      <c r="AD39" s="56" t="s">
        <v>19912</v>
      </c>
    </row>
    <row r="40" spans="1:30" ht="19.5" customHeight="1" x14ac:dyDescent="0.25">
      <c r="A40">
        <v>38</v>
      </c>
      <c r="B40" s="55" t="s">
        <v>20379</v>
      </c>
      <c r="C40" s="55" t="s">
        <v>13872</v>
      </c>
      <c r="D40" s="55" t="s">
        <v>13872</v>
      </c>
      <c r="E40" s="55" t="s">
        <v>13867</v>
      </c>
      <c r="F40">
        <v>38</v>
      </c>
      <c r="G40" s="56" t="s">
        <v>166</v>
      </c>
      <c r="H40" s="56" t="s">
        <v>15079</v>
      </c>
      <c r="I40" s="56" t="s">
        <v>15079</v>
      </c>
      <c r="J40" s="56" t="s">
        <v>15075</v>
      </c>
      <c r="K40">
        <v>35</v>
      </c>
      <c r="L40" s="55" t="s">
        <v>28</v>
      </c>
      <c r="M40" s="55">
        <v>11000891</v>
      </c>
      <c r="N40" s="55">
        <v>11000891</v>
      </c>
      <c r="O40" s="55" t="s">
        <v>19058</v>
      </c>
      <c r="P40">
        <v>38</v>
      </c>
      <c r="Q40" s="55" t="s">
        <v>23</v>
      </c>
      <c r="R40" s="55" t="s">
        <v>707</v>
      </c>
      <c r="S40" s="55" t="s">
        <v>707</v>
      </c>
      <c r="T40" s="55" t="s">
        <v>706</v>
      </c>
      <c r="U40">
        <v>38</v>
      </c>
      <c r="V40" s="55" t="s">
        <v>23</v>
      </c>
      <c r="W40" s="55" t="s">
        <v>20398</v>
      </c>
      <c r="X40" s="55" t="s">
        <v>20398</v>
      </c>
      <c r="Y40" s="55" t="s">
        <v>15452</v>
      </c>
      <c r="Z40">
        <v>39</v>
      </c>
      <c r="AA40" s="56" t="s">
        <v>166</v>
      </c>
      <c r="AB40" s="56">
        <v>1702</v>
      </c>
      <c r="AC40" s="56">
        <v>1702</v>
      </c>
      <c r="AD40" s="56" t="s">
        <v>19913</v>
      </c>
    </row>
    <row r="41" spans="1:30" ht="19.5" customHeight="1" x14ac:dyDescent="0.25">
      <c r="A41">
        <v>39</v>
      </c>
      <c r="B41" s="55" t="s">
        <v>20379</v>
      </c>
      <c r="C41" s="55" t="s">
        <v>13873</v>
      </c>
      <c r="D41" s="55" t="s">
        <v>13873</v>
      </c>
      <c r="E41" s="55" t="s">
        <v>13867</v>
      </c>
      <c r="F41">
        <v>39</v>
      </c>
      <c r="G41" s="55" t="s">
        <v>166</v>
      </c>
      <c r="H41" s="55" t="s">
        <v>15005</v>
      </c>
      <c r="I41" s="55" t="s">
        <v>15005</v>
      </c>
      <c r="J41" s="55" t="s">
        <v>15001</v>
      </c>
      <c r="K41">
        <v>36</v>
      </c>
      <c r="L41" s="55" t="s">
        <v>23</v>
      </c>
      <c r="M41" s="55">
        <v>11001929</v>
      </c>
      <c r="N41" s="55">
        <v>11001929</v>
      </c>
      <c r="O41" s="55" t="s">
        <v>20403</v>
      </c>
      <c r="P41">
        <v>39</v>
      </c>
      <c r="Q41" s="55" t="s">
        <v>166</v>
      </c>
      <c r="R41" s="55" t="s">
        <v>11438</v>
      </c>
      <c r="S41" s="55" t="s">
        <v>11438</v>
      </c>
      <c r="T41" s="55" t="s">
        <v>20392</v>
      </c>
      <c r="U41">
        <v>39</v>
      </c>
      <c r="V41" s="55" t="s">
        <v>61</v>
      </c>
      <c r="W41" s="55" t="s">
        <v>20400</v>
      </c>
      <c r="X41" s="55" t="s">
        <v>20400</v>
      </c>
      <c r="Y41" s="55" t="s">
        <v>15496</v>
      </c>
      <c r="Z41">
        <v>40</v>
      </c>
      <c r="AA41" t="s">
        <v>166</v>
      </c>
      <c r="AB41">
        <v>3002</v>
      </c>
      <c r="AC41">
        <v>3002</v>
      </c>
      <c r="AD41" t="s">
        <v>19914</v>
      </c>
    </row>
    <row r="42" spans="1:30" ht="19.5" customHeight="1" x14ac:dyDescent="0.25">
      <c r="A42">
        <v>40</v>
      </c>
      <c r="B42" s="55" t="s">
        <v>61</v>
      </c>
      <c r="C42" s="55" t="s">
        <v>13814</v>
      </c>
      <c r="D42" s="55" t="s">
        <v>13814</v>
      </c>
      <c r="E42" s="55" t="s">
        <v>13815</v>
      </c>
      <c r="F42">
        <v>40</v>
      </c>
      <c r="G42" s="55" t="s">
        <v>166</v>
      </c>
      <c r="H42" s="55" t="s">
        <v>15091</v>
      </c>
      <c r="I42" s="55" t="s">
        <v>15091</v>
      </c>
      <c r="J42" s="55" t="s">
        <v>15087</v>
      </c>
      <c r="K42">
        <v>37</v>
      </c>
      <c r="L42" s="55" t="s">
        <v>23</v>
      </c>
      <c r="M42" s="55">
        <v>9100002366</v>
      </c>
      <c r="N42" s="55">
        <v>9100002366</v>
      </c>
      <c r="O42" s="55" t="s">
        <v>20407</v>
      </c>
      <c r="P42">
        <v>40</v>
      </c>
      <c r="Q42" t="s">
        <v>23</v>
      </c>
      <c r="R42" t="s">
        <v>652</v>
      </c>
      <c r="S42" t="s">
        <v>652</v>
      </c>
      <c r="T42" t="s">
        <v>653</v>
      </c>
      <c r="U42">
        <v>40</v>
      </c>
      <c r="V42" s="56" t="s">
        <v>23</v>
      </c>
      <c r="W42" s="56" t="s">
        <v>20401</v>
      </c>
      <c r="X42" s="56" t="s">
        <v>20401</v>
      </c>
      <c r="Y42" s="56" t="s">
        <v>15496</v>
      </c>
      <c r="Z42">
        <v>41</v>
      </c>
      <c r="AA42" s="55" t="s">
        <v>166</v>
      </c>
      <c r="AB42" s="55">
        <v>1902</v>
      </c>
      <c r="AC42" s="55">
        <v>1902</v>
      </c>
      <c r="AD42" s="55" t="s">
        <v>19915</v>
      </c>
    </row>
    <row r="43" spans="1:30" ht="19.5" customHeight="1" x14ac:dyDescent="0.25">
      <c r="A43">
        <v>41</v>
      </c>
      <c r="B43" t="s">
        <v>23</v>
      </c>
      <c r="C43" t="s">
        <v>16967</v>
      </c>
      <c r="D43" t="s">
        <v>16967</v>
      </c>
      <c r="E43" t="s">
        <v>13825</v>
      </c>
      <c r="F43">
        <v>41</v>
      </c>
      <c r="G43" s="56" t="s">
        <v>166</v>
      </c>
      <c r="H43" s="56" t="s">
        <v>15085</v>
      </c>
      <c r="I43" s="56" t="s">
        <v>15085</v>
      </c>
      <c r="J43" s="56" t="s">
        <v>15081</v>
      </c>
      <c r="K43">
        <v>37</v>
      </c>
      <c r="L43" s="56" t="s">
        <v>23</v>
      </c>
      <c r="M43" s="56">
        <v>11001930</v>
      </c>
      <c r="N43" s="56">
        <v>11001930</v>
      </c>
      <c r="O43" s="56" t="s">
        <v>20408</v>
      </c>
      <c r="P43">
        <v>41</v>
      </c>
      <c r="Q43" s="55" t="s">
        <v>23</v>
      </c>
      <c r="R43" s="55" t="s">
        <v>654</v>
      </c>
      <c r="S43" s="55" t="s">
        <v>654</v>
      </c>
      <c r="T43" s="55" t="s">
        <v>655</v>
      </c>
      <c r="U43">
        <v>41</v>
      </c>
      <c r="V43" s="56" t="s">
        <v>23</v>
      </c>
      <c r="W43" s="56" t="s">
        <v>20404</v>
      </c>
      <c r="X43" s="56" t="s">
        <v>20404</v>
      </c>
      <c r="Y43" s="56" t="s">
        <v>20405</v>
      </c>
      <c r="Z43">
        <v>42</v>
      </c>
      <c r="AA43" s="55" t="s">
        <v>166</v>
      </c>
      <c r="AB43" s="55">
        <v>1202</v>
      </c>
      <c r="AC43" s="55">
        <v>1202</v>
      </c>
      <c r="AD43" s="55" t="s">
        <v>19916</v>
      </c>
    </row>
    <row r="44" spans="1:30" ht="19.5" customHeight="1" x14ac:dyDescent="0.25">
      <c r="A44">
        <v>42</v>
      </c>
      <c r="B44" s="55" t="s">
        <v>20379</v>
      </c>
      <c r="C44" s="55" t="s">
        <v>13828</v>
      </c>
      <c r="D44" s="55" t="s">
        <v>13828</v>
      </c>
      <c r="E44" s="55" t="s">
        <v>13825</v>
      </c>
      <c r="F44">
        <v>42</v>
      </c>
      <c r="G44" s="56" t="s">
        <v>23</v>
      </c>
      <c r="H44" s="56" t="s">
        <v>21113</v>
      </c>
      <c r="I44" s="56" t="s">
        <v>21113</v>
      </c>
      <c r="J44" s="56" t="s">
        <v>17251</v>
      </c>
      <c r="K44">
        <v>38</v>
      </c>
      <c r="L44" s="55" t="s">
        <v>166</v>
      </c>
      <c r="M44" s="55" t="s">
        <v>2222</v>
      </c>
      <c r="N44" s="55" t="s">
        <v>2222</v>
      </c>
      <c r="O44" s="55" t="s">
        <v>20410</v>
      </c>
      <c r="P44">
        <v>42</v>
      </c>
      <c r="Q44" s="56" t="s">
        <v>23</v>
      </c>
      <c r="R44" s="56" t="s">
        <v>656</v>
      </c>
      <c r="S44" s="56" t="s">
        <v>656</v>
      </c>
      <c r="T44" s="56" t="s">
        <v>657</v>
      </c>
      <c r="U44">
        <v>42</v>
      </c>
      <c r="V44" t="s">
        <v>23</v>
      </c>
      <c r="W44" t="s">
        <v>15387</v>
      </c>
      <c r="X44" t="s">
        <v>15387</v>
      </c>
      <c r="Y44" t="s">
        <v>15382</v>
      </c>
      <c r="Z44">
        <v>43</v>
      </c>
      <c r="AA44" t="s">
        <v>166</v>
      </c>
      <c r="AB44">
        <v>1102</v>
      </c>
      <c r="AC44">
        <v>1102</v>
      </c>
      <c r="AD44" t="s">
        <v>19917</v>
      </c>
    </row>
    <row r="45" spans="1:30" ht="19.5" customHeight="1" x14ac:dyDescent="0.25">
      <c r="A45">
        <v>43</v>
      </c>
      <c r="B45" s="56" t="s">
        <v>20379</v>
      </c>
      <c r="C45" s="56" t="s">
        <v>13829</v>
      </c>
      <c r="D45" s="56" t="s">
        <v>13829</v>
      </c>
      <c r="E45" s="56" t="s">
        <v>13825</v>
      </c>
      <c r="F45">
        <v>43</v>
      </c>
      <c r="G45" s="56" t="s">
        <v>166</v>
      </c>
      <c r="H45" s="56" t="s">
        <v>14890</v>
      </c>
      <c r="I45" s="56" t="s">
        <v>14890</v>
      </c>
      <c r="J45" s="56" t="s">
        <v>14886</v>
      </c>
      <c r="K45">
        <v>39</v>
      </c>
      <c r="L45" t="s">
        <v>23</v>
      </c>
      <c r="M45" t="s">
        <v>20411</v>
      </c>
      <c r="N45" t="s">
        <v>20411</v>
      </c>
      <c r="O45" t="s">
        <v>20412</v>
      </c>
      <c r="P45">
        <v>43</v>
      </c>
      <c r="Q45" s="55" t="s">
        <v>23</v>
      </c>
      <c r="R45" s="55" t="s">
        <v>658</v>
      </c>
      <c r="S45" s="55" t="s">
        <v>658</v>
      </c>
      <c r="T45" s="55" t="s">
        <v>659</v>
      </c>
      <c r="U45">
        <v>43</v>
      </c>
      <c r="V45" s="55" t="s">
        <v>166</v>
      </c>
      <c r="W45" s="55" t="s">
        <v>15389</v>
      </c>
      <c r="X45" s="55" t="s">
        <v>15389</v>
      </c>
      <c r="Y45" s="55" t="s">
        <v>15382</v>
      </c>
      <c r="Z45">
        <v>44</v>
      </c>
      <c r="AA45" s="55" t="s">
        <v>61</v>
      </c>
      <c r="AB45" s="55" t="s">
        <v>1004</v>
      </c>
      <c r="AC45" s="55" t="s">
        <v>1004</v>
      </c>
      <c r="AD45" s="55" t="s">
        <v>1496</v>
      </c>
    </row>
    <row r="46" spans="1:30" ht="19.5" customHeight="1" x14ac:dyDescent="0.25">
      <c r="A46">
        <v>44</v>
      </c>
      <c r="B46" s="55" t="s">
        <v>23</v>
      </c>
      <c r="C46" s="55" t="s">
        <v>20122</v>
      </c>
      <c r="D46" s="55" t="s">
        <v>20122</v>
      </c>
      <c r="E46" s="55" t="s">
        <v>20123</v>
      </c>
      <c r="F46">
        <v>44</v>
      </c>
      <c r="G46" t="s">
        <v>166</v>
      </c>
      <c r="H46" t="s">
        <v>14914</v>
      </c>
      <c r="I46" t="s">
        <v>14914</v>
      </c>
      <c r="J46" t="s">
        <v>14910</v>
      </c>
      <c r="K46">
        <v>40</v>
      </c>
      <c r="L46" s="55" t="s">
        <v>61</v>
      </c>
      <c r="M46" s="55" t="s">
        <v>2539</v>
      </c>
      <c r="N46" s="55" t="s">
        <v>2539</v>
      </c>
      <c r="O46" s="55" t="s">
        <v>2540</v>
      </c>
      <c r="P46">
        <v>44</v>
      </c>
      <c r="Q46" s="56" t="s">
        <v>23</v>
      </c>
      <c r="R46" s="56">
        <v>11004694</v>
      </c>
      <c r="S46" s="56">
        <v>11004694</v>
      </c>
      <c r="T46" s="56" t="s">
        <v>20399</v>
      </c>
      <c r="U46">
        <v>44</v>
      </c>
      <c r="V46" s="55" t="s">
        <v>166</v>
      </c>
      <c r="W46" s="55" t="s">
        <v>15390</v>
      </c>
      <c r="X46" s="55" t="s">
        <v>15390</v>
      </c>
      <c r="Y46" s="55" t="s">
        <v>15382</v>
      </c>
      <c r="Z46">
        <v>45</v>
      </c>
      <c r="AA46" s="55" t="s">
        <v>23</v>
      </c>
      <c r="AB46" s="55" t="s">
        <v>1210</v>
      </c>
      <c r="AC46" s="55" t="s">
        <v>1210</v>
      </c>
      <c r="AD46" s="55" t="s">
        <v>1495</v>
      </c>
    </row>
    <row r="47" spans="1:30" ht="19.5" customHeight="1" x14ac:dyDescent="0.25">
      <c r="A47">
        <v>45</v>
      </c>
      <c r="B47" t="s">
        <v>23</v>
      </c>
      <c r="C47" t="s">
        <v>21114</v>
      </c>
      <c r="D47" t="s">
        <v>21114</v>
      </c>
      <c r="E47" t="s">
        <v>21115</v>
      </c>
      <c r="F47">
        <v>45</v>
      </c>
      <c r="G47" s="55" t="s">
        <v>23</v>
      </c>
      <c r="H47" s="55" t="s">
        <v>14289</v>
      </c>
      <c r="I47" s="55" t="s">
        <v>14289</v>
      </c>
      <c r="J47" s="55" t="s">
        <v>14290</v>
      </c>
      <c r="K47">
        <v>41</v>
      </c>
      <c r="L47" s="55" t="s">
        <v>23</v>
      </c>
      <c r="M47" s="55" t="s">
        <v>20077</v>
      </c>
      <c r="N47" s="55" t="s">
        <v>20077</v>
      </c>
      <c r="O47" s="55" t="s">
        <v>2573</v>
      </c>
      <c r="P47">
        <v>45</v>
      </c>
      <c r="Q47" s="56" t="s">
        <v>23</v>
      </c>
      <c r="R47" s="56" t="s">
        <v>21116</v>
      </c>
      <c r="S47" s="56" t="s">
        <v>21116</v>
      </c>
      <c r="T47" s="56" t="s">
        <v>21117</v>
      </c>
      <c r="U47">
        <v>45</v>
      </c>
      <c r="V47" s="55" t="s">
        <v>61</v>
      </c>
      <c r="W47" s="55" t="s">
        <v>20413</v>
      </c>
      <c r="X47" s="55" t="s">
        <v>20413</v>
      </c>
      <c r="Y47" s="55" t="s">
        <v>20414</v>
      </c>
      <c r="Z47">
        <v>46</v>
      </c>
      <c r="AA47" s="55" t="s">
        <v>23</v>
      </c>
      <c r="AB47" s="55" t="s">
        <v>1254</v>
      </c>
      <c r="AC47" s="55" t="s">
        <v>1254</v>
      </c>
      <c r="AD47" s="55" t="s">
        <v>1592</v>
      </c>
    </row>
    <row r="48" spans="1:30" ht="19.5" customHeight="1" x14ac:dyDescent="0.25">
      <c r="A48">
        <v>46</v>
      </c>
      <c r="B48" s="55" t="s">
        <v>23</v>
      </c>
      <c r="C48" s="55" t="s">
        <v>18513</v>
      </c>
      <c r="D48" s="55" t="s">
        <v>18513</v>
      </c>
      <c r="E48" s="55" t="s">
        <v>20402</v>
      </c>
      <c r="F48">
        <v>46</v>
      </c>
      <c r="G48" s="55" t="s">
        <v>17319</v>
      </c>
      <c r="H48" s="55">
        <v>11000599</v>
      </c>
      <c r="I48" s="55">
        <v>11000599</v>
      </c>
      <c r="J48" s="55" t="s">
        <v>21118</v>
      </c>
      <c r="K48">
        <v>42</v>
      </c>
      <c r="L48" s="55" t="s">
        <v>23</v>
      </c>
      <c r="M48" s="55" t="s">
        <v>2355</v>
      </c>
      <c r="N48" s="55" t="s">
        <v>2355</v>
      </c>
      <c r="O48" s="55" t="s">
        <v>2356</v>
      </c>
      <c r="P48">
        <v>46</v>
      </c>
      <c r="Q48" s="55" t="s">
        <v>23</v>
      </c>
      <c r="R48" s="55" t="s">
        <v>762</v>
      </c>
      <c r="S48" s="55" t="s">
        <v>762</v>
      </c>
      <c r="T48" s="55" t="s">
        <v>763</v>
      </c>
      <c r="U48">
        <v>46</v>
      </c>
      <c r="V48" t="s">
        <v>23</v>
      </c>
      <c r="W48" t="s">
        <v>19661</v>
      </c>
      <c r="X48" t="s">
        <v>19661</v>
      </c>
      <c r="Y48" t="s">
        <v>15564</v>
      </c>
      <c r="Z48">
        <v>47</v>
      </c>
      <c r="AA48" t="s">
        <v>61</v>
      </c>
      <c r="AB48" t="s">
        <v>3068</v>
      </c>
      <c r="AC48" t="s">
        <v>3068</v>
      </c>
      <c r="AD48" t="s">
        <v>3069</v>
      </c>
    </row>
    <row r="49" spans="1:30" ht="19.5" customHeight="1" x14ac:dyDescent="0.25">
      <c r="A49">
        <v>47</v>
      </c>
      <c r="B49" s="56" t="s">
        <v>23</v>
      </c>
      <c r="C49" s="56" t="s">
        <v>21035</v>
      </c>
      <c r="D49" s="56" t="s">
        <v>21035</v>
      </c>
      <c r="E49" s="56" t="s">
        <v>21119</v>
      </c>
      <c r="F49">
        <v>47</v>
      </c>
      <c r="G49" s="55" t="s">
        <v>17319</v>
      </c>
      <c r="H49" s="55">
        <v>11003852</v>
      </c>
      <c r="I49" s="55">
        <v>11003852</v>
      </c>
      <c r="J49" s="55" t="s">
        <v>21120</v>
      </c>
      <c r="K49">
        <v>43</v>
      </c>
      <c r="L49" s="56" t="s">
        <v>23</v>
      </c>
      <c r="M49" s="56" t="s">
        <v>2402</v>
      </c>
      <c r="N49" s="56" t="s">
        <v>2402</v>
      </c>
      <c r="O49" s="56" t="s">
        <v>2398</v>
      </c>
      <c r="P49">
        <v>47</v>
      </c>
      <c r="Q49" s="55" t="s">
        <v>23</v>
      </c>
      <c r="R49" s="55" t="s">
        <v>764</v>
      </c>
      <c r="S49" s="55" t="s">
        <v>764</v>
      </c>
      <c r="T49" s="55" t="s">
        <v>765</v>
      </c>
      <c r="U49">
        <v>47</v>
      </c>
      <c r="V49" s="55" t="s">
        <v>23</v>
      </c>
      <c r="W49" s="55" t="s">
        <v>20415</v>
      </c>
      <c r="X49" s="55" t="s">
        <v>20415</v>
      </c>
      <c r="Y49" s="55" t="s">
        <v>15525</v>
      </c>
      <c r="Z49">
        <v>48</v>
      </c>
      <c r="AA49" s="55" t="s">
        <v>23</v>
      </c>
      <c r="AB49" s="55" t="s">
        <v>1079</v>
      </c>
      <c r="AC49" s="55" t="s">
        <v>1079</v>
      </c>
      <c r="AD49" s="55" t="s">
        <v>1494</v>
      </c>
    </row>
    <row r="50" spans="1:30" ht="19.5" customHeight="1" x14ac:dyDescent="0.25">
      <c r="A50">
        <v>48</v>
      </c>
      <c r="B50" t="s">
        <v>23</v>
      </c>
      <c r="C50">
        <v>11005549</v>
      </c>
      <c r="D50">
        <v>11005549</v>
      </c>
      <c r="E50" t="s">
        <v>20406</v>
      </c>
      <c r="F50">
        <v>48</v>
      </c>
      <c r="G50" s="59" t="s">
        <v>23</v>
      </c>
      <c r="H50" s="55" t="s">
        <v>21121</v>
      </c>
      <c r="I50" s="55" t="s">
        <v>21121</v>
      </c>
      <c r="J50" s="55" t="s">
        <v>21122</v>
      </c>
      <c r="K50">
        <v>44</v>
      </c>
      <c r="L50" s="55" t="s">
        <v>17319</v>
      </c>
      <c r="M50" s="55" t="s">
        <v>17976</v>
      </c>
      <c r="N50" s="55" t="s">
        <v>17976</v>
      </c>
      <c r="O50" s="55" t="s">
        <v>2404</v>
      </c>
      <c r="P50">
        <v>48</v>
      </c>
      <c r="Q50" s="55" t="s">
        <v>61</v>
      </c>
      <c r="R50" s="55" t="s">
        <v>766</v>
      </c>
      <c r="S50" s="55" t="s">
        <v>766</v>
      </c>
      <c r="T50" s="55" t="s">
        <v>767</v>
      </c>
      <c r="U50">
        <v>48</v>
      </c>
      <c r="V50" s="55" t="s">
        <v>23</v>
      </c>
      <c r="W50" s="55" t="s">
        <v>20064</v>
      </c>
      <c r="X50" s="55" t="s">
        <v>20064</v>
      </c>
      <c r="Y50" s="55" t="s">
        <v>15552</v>
      </c>
      <c r="Z50">
        <v>49</v>
      </c>
      <c r="AA50" t="s">
        <v>23</v>
      </c>
      <c r="AB50" t="s">
        <v>1214</v>
      </c>
      <c r="AC50" t="s">
        <v>1214</v>
      </c>
      <c r="AD50" t="s">
        <v>1497</v>
      </c>
    </row>
    <row r="51" spans="1:30" ht="19.5" customHeight="1" x14ac:dyDescent="0.25">
      <c r="A51">
        <v>49</v>
      </c>
      <c r="B51" s="55" t="s">
        <v>23</v>
      </c>
      <c r="C51" s="55" t="s">
        <v>19691</v>
      </c>
      <c r="D51" s="55" t="s">
        <v>19691</v>
      </c>
      <c r="E51" s="55" t="s">
        <v>19692</v>
      </c>
      <c r="F51">
        <v>49</v>
      </c>
      <c r="G51" s="55" t="s">
        <v>23</v>
      </c>
      <c r="H51" s="55" t="s">
        <v>21123</v>
      </c>
      <c r="I51" s="55" t="s">
        <v>21123</v>
      </c>
      <c r="J51" s="55" t="s">
        <v>21124</v>
      </c>
      <c r="K51">
        <v>45</v>
      </c>
      <c r="L51" s="55" t="s">
        <v>23</v>
      </c>
      <c r="M51" s="55">
        <v>11005306</v>
      </c>
      <c r="N51" s="55">
        <v>11005306</v>
      </c>
      <c r="O51" s="55" t="s">
        <v>20421</v>
      </c>
      <c r="P51">
        <v>49</v>
      </c>
      <c r="Q51" s="55" t="s">
        <v>23</v>
      </c>
      <c r="R51" s="55" t="s">
        <v>768</v>
      </c>
      <c r="S51" s="55" t="s">
        <v>768</v>
      </c>
      <c r="T51" s="55" t="s">
        <v>769</v>
      </c>
      <c r="U51">
        <v>49</v>
      </c>
      <c r="V51" s="55" t="s">
        <v>61</v>
      </c>
      <c r="W51" s="55" t="s">
        <v>15512</v>
      </c>
      <c r="X51" s="55" t="s">
        <v>15512</v>
      </c>
      <c r="Y51" s="55" t="s">
        <v>15513</v>
      </c>
      <c r="Z51">
        <v>50</v>
      </c>
      <c r="AA51" s="55" t="s">
        <v>23</v>
      </c>
      <c r="AB51" s="55" t="s">
        <v>1174</v>
      </c>
      <c r="AC51" s="55" t="s">
        <v>1174</v>
      </c>
      <c r="AD51" s="55" t="s">
        <v>1580</v>
      </c>
    </row>
    <row r="52" spans="1:30" ht="19.5" customHeight="1" x14ac:dyDescent="0.25">
      <c r="A52">
        <v>50</v>
      </c>
      <c r="B52" s="55" t="s">
        <v>61</v>
      </c>
      <c r="C52" s="55" t="s">
        <v>13915</v>
      </c>
      <c r="D52" s="55" t="s">
        <v>13915</v>
      </c>
      <c r="E52" s="55" t="s">
        <v>20409</v>
      </c>
      <c r="F52">
        <v>50</v>
      </c>
      <c r="G52" s="55" t="s">
        <v>23</v>
      </c>
      <c r="H52" s="55" t="s">
        <v>14976</v>
      </c>
      <c r="I52" s="55" t="s">
        <v>14976</v>
      </c>
      <c r="J52" s="55" t="s">
        <v>14977</v>
      </c>
      <c r="K52">
        <v>46</v>
      </c>
      <c r="L52" s="55" t="s">
        <v>23</v>
      </c>
      <c r="M52" s="55" t="s">
        <v>18799</v>
      </c>
      <c r="N52" s="55" t="s">
        <v>18799</v>
      </c>
      <c r="O52" s="55" t="s">
        <v>2514</v>
      </c>
      <c r="P52">
        <v>50</v>
      </c>
      <c r="Q52" s="55" t="s">
        <v>166</v>
      </c>
      <c r="R52" s="55" t="s">
        <v>11402</v>
      </c>
      <c r="S52" s="55" t="s">
        <v>11402</v>
      </c>
      <c r="T52" s="55" t="s">
        <v>767</v>
      </c>
      <c r="U52">
        <v>50</v>
      </c>
      <c r="V52" t="s">
        <v>23</v>
      </c>
      <c r="W52" t="s">
        <v>19012</v>
      </c>
      <c r="X52" t="s">
        <v>19012</v>
      </c>
      <c r="Y52" t="s">
        <v>15508</v>
      </c>
      <c r="Z52">
        <v>51</v>
      </c>
      <c r="AA52" t="s">
        <v>23</v>
      </c>
      <c r="AB52" t="s">
        <v>21125</v>
      </c>
      <c r="AC52" t="s">
        <v>21125</v>
      </c>
      <c r="AD52" t="s">
        <v>21126</v>
      </c>
    </row>
    <row r="53" spans="1:30" ht="19.5" customHeight="1" x14ac:dyDescent="0.25">
      <c r="A53">
        <v>51</v>
      </c>
      <c r="B53" s="55" t="s">
        <v>23</v>
      </c>
      <c r="C53" s="55" t="s">
        <v>19228</v>
      </c>
      <c r="D53" s="55" t="s">
        <v>19228</v>
      </c>
      <c r="E53" s="55" t="s">
        <v>13911</v>
      </c>
      <c r="F53">
        <v>51</v>
      </c>
      <c r="G53" s="55" t="s">
        <v>166</v>
      </c>
      <c r="H53" s="55" t="s">
        <v>14980</v>
      </c>
      <c r="I53" s="55" t="s">
        <v>14980</v>
      </c>
      <c r="J53" s="55" t="s">
        <v>14971</v>
      </c>
      <c r="K53">
        <v>455</v>
      </c>
      <c r="L53" s="55" t="s">
        <v>23</v>
      </c>
      <c r="M53" s="55" t="s">
        <v>17269</v>
      </c>
      <c r="N53" s="55" t="s">
        <v>17269</v>
      </c>
      <c r="O53" s="55" t="s">
        <v>20418</v>
      </c>
      <c r="P53">
        <v>51</v>
      </c>
      <c r="Q53" s="56" t="s">
        <v>23</v>
      </c>
      <c r="R53" s="56" t="s">
        <v>708</v>
      </c>
      <c r="S53" s="56" t="s">
        <v>708</v>
      </c>
      <c r="T53" s="56" t="s">
        <v>709</v>
      </c>
      <c r="U53">
        <v>51</v>
      </c>
      <c r="V53" s="55" t="s">
        <v>23</v>
      </c>
      <c r="W53" s="55" t="s">
        <v>20279</v>
      </c>
      <c r="X53" s="55" t="s">
        <v>20279</v>
      </c>
      <c r="Y53" s="55" t="s">
        <v>15468</v>
      </c>
      <c r="Z53">
        <v>52</v>
      </c>
      <c r="AA53" s="55" t="s">
        <v>61</v>
      </c>
      <c r="AB53" s="55" t="s">
        <v>21127</v>
      </c>
      <c r="AC53" s="55" t="s">
        <v>21127</v>
      </c>
      <c r="AD53" s="55" t="s">
        <v>3180</v>
      </c>
    </row>
    <row r="54" spans="1:30" ht="19.5" customHeight="1" x14ac:dyDescent="0.25">
      <c r="A54">
        <v>52</v>
      </c>
      <c r="B54" t="s">
        <v>166</v>
      </c>
      <c r="C54" t="s">
        <v>18777</v>
      </c>
      <c r="D54" t="s">
        <v>18777</v>
      </c>
      <c r="E54" t="s">
        <v>18778</v>
      </c>
      <c r="F54">
        <v>52</v>
      </c>
      <c r="G54" s="55" t="s">
        <v>166</v>
      </c>
      <c r="H54" s="55" t="s">
        <v>14981</v>
      </c>
      <c r="I54" s="55" t="s">
        <v>14981</v>
      </c>
      <c r="J54" s="55" t="s">
        <v>14971</v>
      </c>
      <c r="K54">
        <v>456</v>
      </c>
      <c r="L54" s="55" t="s">
        <v>23</v>
      </c>
      <c r="M54" s="55" t="s">
        <v>21128</v>
      </c>
      <c r="N54" s="55" t="s">
        <v>21128</v>
      </c>
      <c r="O54" s="55" t="s">
        <v>21129</v>
      </c>
      <c r="P54">
        <v>52</v>
      </c>
      <c r="Q54" s="56" t="s">
        <v>166</v>
      </c>
      <c r="R54" s="56" t="s">
        <v>11946</v>
      </c>
      <c r="S54" s="56" t="s">
        <v>11946</v>
      </c>
      <c r="T54" s="56" t="s">
        <v>11941</v>
      </c>
      <c r="U54">
        <v>52</v>
      </c>
      <c r="V54" t="s">
        <v>23</v>
      </c>
      <c r="W54">
        <v>11004981</v>
      </c>
      <c r="X54">
        <v>11004981</v>
      </c>
      <c r="Y54" t="s">
        <v>20419</v>
      </c>
      <c r="Z54">
        <v>53</v>
      </c>
      <c r="AA54" t="s">
        <v>23</v>
      </c>
      <c r="AB54" t="s">
        <v>21024</v>
      </c>
      <c r="AC54" t="s">
        <v>21024</v>
      </c>
      <c r="AD54" t="s">
        <v>3180</v>
      </c>
    </row>
    <row r="55" spans="1:30" ht="19.5" customHeight="1" x14ac:dyDescent="0.25">
      <c r="A55">
        <v>53</v>
      </c>
      <c r="B55" s="55" t="s">
        <v>23</v>
      </c>
      <c r="C55" s="55" t="s">
        <v>19693</v>
      </c>
      <c r="D55" s="55" t="s">
        <v>19693</v>
      </c>
      <c r="E55" s="55" t="s">
        <v>13552</v>
      </c>
      <c r="F55">
        <v>53</v>
      </c>
      <c r="G55" s="55" t="s">
        <v>166</v>
      </c>
      <c r="H55" s="55" t="s">
        <v>14842</v>
      </c>
      <c r="I55" s="55" t="s">
        <v>14842</v>
      </c>
      <c r="J55" s="55" t="s">
        <v>14838</v>
      </c>
      <c r="K55">
        <v>47</v>
      </c>
      <c r="L55" s="55" t="s">
        <v>23</v>
      </c>
      <c r="M55" s="55" t="s">
        <v>20251</v>
      </c>
      <c r="N55" s="55" t="s">
        <v>20251</v>
      </c>
      <c r="O55" s="55" t="s">
        <v>20252</v>
      </c>
      <c r="P55">
        <v>53</v>
      </c>
      <c r="Q55" s="55" t="s">
        <v>166</v>
      </c>
      <c r="R55" s="55" t="s">
        <v>11947</v>
      </c>
      <c r="S55" s="55" t="s">
        <v>11947</v>
      </c>
      <c r="T55" s="55" t="s">
        <v>11941</v>
      </c>
      <c r="U55">
        <v>53</v>
      </c>
      <c r="V55" s="55" t="s">
        <v>61</v>
      </c>
      <c r="W55" s="55" t="s">
        <v>15402</v>
      </c>
      <c r="X55" s="55" t="s">
        <v>15402</v>
      </c>
      <c r="Y55" s="55" t="s">
        <v>15398</v>
      </c>
      <c r="Z55">
        <v>54</v>
      </c>
      <c r="AA55" s="55" t="s">
        <v>61</v>
      </c>
      <c r="AB55" s="55" t="s">
        <v>1060</v>
      </c>
      <c r="AC55" s="55" t="s">
        <v>1060</v>
      </c>
      <c r="AD55" s="55" t="s">
        <v>1598</v>
      </c>
    </row>
    <row r="56" spans="1:30" ht="19.5" customHeight="1" x14ac:dyDescent="0.25">
      <c r="A56">
        <v>54</v>
      </c>
      <c r="B56" s="56" t="s">
        <v>61</v>
      </c>
      <c r="C56" s="56" t="s">
        <v>13580</v>
      </c>
      <c r="D56" s="56" t="s">
        <v>13580</v>
      </c>
      <c r="E56" s="56" t="s">
        <v>13581</v>
      </c>
      <c r="F56">
        <v>54</v>
      </c>
      <c r="G56" s="55" t="s">
        <v>61</v>
      </c>
      <c r="H56" s="55" t="s">
        <v>14926</v>
      </c>
      <c r="I56" s="55" t="s">
        <v>14926</v>
      </c>
      <c r="J56" s="55" t="s">
        <v>14927</v>
      </c>
      <c r="K56">
        <v>48</v>
      </c>
      <c r="L56" s="55" t="s">
        <v>23</v>
      </c>
      <c r="M56" s="55" t="s">
        <v>20423</v>
      </c>
      <c r="N56" s="55" t="s">
        <v>20423</v>
      </c>
      <c r="O56" s="55" t="s">
        <v>20424</v>
      </c>
      <c r="P56">
        <v>54</v>
      </c>
      <c r="Q56" s="55" t="s">
        <v>23</v>
      </c>
      <c r="R56" s="55" t="s">
        <v>710</v>
      </c>
      <c r="S56" s="55" t="s">
        <v>710</v>
      </c>
      <c r="T56" s="55" t="s">
        <v>711</v>
      </c>
      <c r="U56">
        <v>55</v>
      </c>
      <c r="V56" s="56" t="s">
        <v>23</v>
      </c>
      <c r="W56" s="56" t="s">
        <v>15397</v>
      </c>
      <c r="X56" s="56" t="s">
        <v>15397</v>
      </c>
      <c r="Y56" s="56" t="s">
        <v>15398</v>
      </c>
      <c r="Z56">
        <v>55</v>
      </c>
      <c r="AA56" s="55" t="s">
        <v>23</v>
      </c>
      <c r="AB56" s="55" t="s">
        <v>1123</v>
      </c>
      <c r="AC56" s="55" t="s">
        <v>1123</v>
      </c>
      <c r="AD56" s="55" t="s">
        <v>1599</v>
      </c>
    </row>
    <row r="57" spans="1:30" ht="19.5" customHeight="1" x14ac:dyDescent="0.25">
      <c r="A57">
        <v>55</v>
      </c>
      <c r="B57" s="55" t="s">
        <v>23</v>
      </c>
      <c r="C57" s="55" t="s">
        <v>19000</v>
      </c>
      <c r="D57" s="55" t="s">
        <v>19000</v>
      </c>
      <c r="E57" s="55" t="s">
        <v>13576</v>
      </c>
      <c r="F57">
        <v>55</v>
      </c>
      <c r="G57" s="55" t="s">
        <v>23</v>
      </c>
      <c r="H57" s="55" t="s">
        <v>14921</v>
      </c>
      <c r="I57" s="55" t="s">
        <v>14921</v>
      </c>
      <c r="J57" s="55" t="s">
        <v>14922</v>
      </c>
      <c r="K57">
        <v>49</v>
      </c>
      <c r="L57" s="55" t="s">
        <v>23</v>
      </c>
      <c r="M57" s="55">
        <v>11004194</v>
      </c>
      <c r="N57" s="55">
        <v>11004194</v>
      </c>
      <c r="O57" s="55" t="s">
        <v>20425</v>
      </c>
      <c r="P57">
        <v>55</v>
      </c>
      <c r="Q57" s="55" t="s">
        <v>23</v>
      </c>
      <c r="R57" s="55" t="s">
        <v>712</v>
      </c>
      <c r="S57" s="55" t="s">
        <v>712</v>
      </c>
      <c r="T57" s="55" t="s">
        <v>713</v>
      </c>
      <c r="U57">
        <v>54</v>
      </c>
      <c r="V57" s="55" t="s">
        <v>61</v>
      </c>
      <c r="W57" s="55" t="s">
        <v>15364</v>
      </c>
      <c r="X57" s="55" t="s">
        <v>15364</v>
      </c>
      <c r="Y57" s="55" t="s">
        <v>15365</v>
      </c>
      <c r="Z57">
        <v>56</v>
      </c>
      <c r="AA57" s="56" t="s">
        <v>61</v>
      </c>
      <c r="AB57" s="56" t="s">
        <v>961</v>
      </c>
      <c r="AC57" s="56" t="s">
        <v>961</v>
      </c>
      <c r="AD57" s="56" t="s">
        <v>1493</v>
      </c>
    </row>
    <row r="58" spans="1:30" ht="19.5" customHeight="1" x14ac:dyDescent="0.25">
      <c r="A58">
        <v>56</v>
      </c>
      <c r="B58" s="55" t="s">
        <v>17319</v>
      </c>
      <c r="C58" s="55" t="s">
        <v>17330</v>
      </c>
      <c r="D58" s="55" t="s">
        <v>17330</v>
      </c>
      <c r="E58" s="55" t="s">
        <v>13581</v>
      </c>
      <c r="F58">
        <v>56</v>
      </c>
      <c r="G58" s="55" t="s">
        <v>23</v>
      </c>
      <c r="H58" s="55" t="s">
        <v>19035</v>
      </c>
      <c r="I58" s="55" t="s">
        <v>19035</v>
      </c>
      <c r="J58" s="55" t="s">
        <v>14957</v>
      </c>
      <c r="K58">
        <v>50</v>
      </c>
      <c r="L58" s="57" t="s">
        <v>23</v>
      </c>
      <c r="M58" s="57" t="s">
        <v>19158</v>
      </c>
      <c r="N58" s="57" t="s">
        <v>19158</v>
      </c>
      <c r="O58" s="57" t="s">
        <v>19159</v>
      </c>
      <c r="P58">
        <v>56</v>
      </c>
      <c r="Q58" s="55" t="s">
        <v>23</v>
      </c>
      <c r="R58" s="55" t="s">
        <v>714</v>
      </c>
      <c r="S58" s="55" t="s">
        <v>714</v>
      </c>
      <c r="T58" s="55" t="s">
        <v>715</v>
      </c>
      <c r="U58">
        <v>56</v>
      </c>
      <c r="V58" s="55" t="s">
        <v>23</v>
      </c>
      <c r="W58" s="55" t="s">
        <v>15355</v>
      </c>
      <c r="X58" s="55" t="s">
        <v>15355</v>
      </c>
      <c r="Y58" s="55" t="s">
        <v>15356</v>
      </c>
      <c r="Z58">
        <v>57</v>
      </c>
      <c r="AA58" s="55" t="s">
        <v>23</v>
      </c>
      <c r="AB58" s="55" t="s">
        <v>1264</v>
      </c>
      <c r="AC58" s="55" t="s">
        <v>1264</v>
      </c>
      <c r="AD58" s="55" t="s">
        <v>1493</v>
      </c>
    </row>
    <row r="59" spans="1:30" ht="19.5" customHeight="1" x14ac:dyDescent="0.25">
      <c r="A59">
        <v>57</v>
      </c>
      <c r="B59" s="55" t="s">
        <v>61</v>
      </c>
      <c r="C59" s="55" t="s">
        <v>13602</v>
      </c>
      <c r="D59" s="55" t="s">
        <v>13602</v>
      </c>
      <c r="E59" s="55" t="s">
        <v>13603</v>
      </c>
      <c r="F59">
        <v>57</v>
      </c>
      <c r="G59" s="55" t="s">
        <v>23</v>
      </c>
      <c r="H59" s="55" t="s">
        <v>19540</v>
      </c>
      <c r="I59" s="55" t="s">
        <v>19540</v>
      </c>
      <c r="J59" s="55" t="s">
        <v>14933</v>
      </c>
      <c r="K59">
        <v>51</v>
      </c>
      <c r="L59" s="57" t="s">
        <v>23</v>
      </c>
      <c r="M59" s="57" t="s">
        <v>20195</v>
      </c>
      <c r="N59" s="57" t="s">
        <v>20195</v>
      </c>
      <c r="O59" s="57" t="s">
        <v>2640</v>
      </c>
      <c r="P59">
        <v>57</v>
      </c>
      <c r="Q59" t="s">
        <v>23</v>
      </c>
      <c r="R59" t="s">
        <v>716</v>
      </c>
      <c r="S59" t="s">
        <v>716</v>
      </c>
      <c r="T59" t="s">
        <v>717</v>
      </c>
      <c r="U59">
        <v>57</v>
      </c>
      <c r="V59" t="s">
        <v>166</v>
      </c>
      <c r="W59" t="s">
        <v>15367</v>
      </c>
      <c r="X59" t="s">
        <v>15367</v>
      </c>
      <c r="Y59" t="s">
        <v>15361</v>
      </c>
      <c r="Z59">
        <v>58</v>
      </c>
      <c r="AA59" s="55" t="s">
        <v>61</v>
      </c>
      <c r="AB59" s="55" t="s">
        <v>1050</v>
      </c>
      <c r="AC59" s="55" t="s">
        <v>1050</v>
      </c>
      <c r="AD59" s="55" t="s">
        <v>1593</v>
      </c>
    </row>
    <row r="60" spans="1:30" ht="19.5" customHeight="1" x14ac:dyDescent="0.25">
      <c r="A60">
        <v>58</v>
      </c>
      <c r="B60" s="55" t="s">
        <v>23</v>
      </c>
      <c r="C60" s="55" t="s">
        <v>13607</v>
      </c>
      <c r="D60" s="55" t="s">
        <v>13607</v>
      </c>
      <c r="E60" s="55" t="s">
        <v>13608</v>
      </c>
      <c r="F60">
        <v>58</v>
      </c>
      <c r="G60" s="55" t="s">
        <v>23</v>
      </c>
      <c r="H60" s="55" t="s">
        <v>21130</v>
      </c>
      <c r="I60" s="55" t="s">
        <v>21130</v>
      </c>
      <c r="J60" s="55" t="s">
        <v>21131</v>
      </c>
      <c r="K60">
        <v>52</v>
      </c>
      <c r="L60" t="s">
        <v>36</v>
      </c>
      <c r="M60" t="s">
        <v>15943</v>
      </c>
      <c r="N60" t="s">
        <v>15943</v>
      </c>
      <c r="O60" t="s">
        <v>20429</v>
      </c>
      <c r="P60">
        <v>58</v>
      </c>
      <c r="Q60" s="55" t="s">
        <v>23</v>
      </c>
      <c r="R60" s="55" t="s">
        <v>718</v>
      </c>
      <c r="S60" s="55" t="s">
        <v>718</v>
      </c>
      <c r="T60" s="55" t="s">
        <v>719</v>
      </c>
      <c r="U60">
        <v>58</v>
      </c>
      <c r="V60" s="55" t="s">
        <v>23</v>
      </c>
      <c r="W60" s="55" t="s">
        <v>18445</v>
      </c>
      <c r="X60" s="55" t="s">
        <v>18445</v>
      </c>
      <c r="Y60" s="55" t="s">
        <v>15414</v>
      </c>
      <c r="Z60">
        <v>59</v>
      </c>
      <c r="AA60" t="s">
        <v>23</v>
      </c>
      <c r="AB60" t="s">
        <v>1261</v>
      </c>
      <c r="AC60" t="s">
        <v>1261</v>
      </c>
      <c r="AD60" t="s">
        <v>1594</v>
      </c>
    </row>
    <row r="61" spans="1:30" ht="19.5" customHeight="1" x14ac:dyDescent="0.25">
      <c r="A61">
        <v>59</v>
      </c>
      <c r="B61" s="55" t="s">
        <v>23</v>
      </c>
      <c r="C61" s="55" t="s">
        <v>17055</v>
      </c>
      <c r="D61" s="55" t="s">
        <v>17055</v>
      </c>
      <c r="E61" s="55" t="s">
        <v>20420</v>
      </c>
      <c r="F61">
        <v>59</v>
      </c>
      <c r="G61" s="55" t="s">
        <v>23</v>
      </c>
      <c r="H61" s="55">
        <v>11004770</v>
      </c>
      <c r="I61" s="55">
        <v>11004770</v>
      </c>
      <c r="J61" s="55" t="s">
        <v>20416</v>
      </c>
      <c r="K61">
        <v>53</v>
      </c>
      <c r="L61" s="55" t="s">
        <v>36</v>
      </c>
      <c r="M61" s="55" t="s">
        <v>15954</v>
      </c>
      <c r="N61" s="55" t="s">
        <v>15954</v>
      </c>
      <c r="O61" s="55" t="s">
        <v>15955</v>
      </c>
      <c r="P61">
        <v>59</v>
      </c>
      <c r="Q61" s="56" t="s">
        <v>166</v>
      </c>
      <c r="R61" s="56" t="s">
        <v>11914</v>
      </c>
      <c r="S61" s="56" t="s">
        <v>11914</v>
      </c>
      <c r="T61" s="56" t="s">
        <v>11911</v>
      </c>
      <c r="U61">
        <v>59</v>
      </c>
      <c r="V61" s="55" t="s">
        <v>23</v>
      </c>
      <c r="W61" s="55">
        <v>11005032</v>
      </c>
      <c r="X61" s="55">
        <v>11005032</v>
      </c>
      <c r="Y61" s="55" t="s">
        <v>20430</v>
      </c>
      <c r="Z61">
        <v>60</v>
      </c>
      <c r="AA61" s="55" t="s">
        <v>61</v>
      </c>
      <c r="AB61" s="55" t="s">
        <v>1051</v>
      </c>
      <c r="AC61" s="55" t="s">
        <v>1051</v>
      </c>
      <c r="AD61" s="55" t="s">
        <v>1600</v>
      </c>
    </row>
    <row r="62" spans="1:30" ht="19.5" customHeight="1" x14ac:dyDescent="0.25">
      <c r="A62">
        <v>60</v>
      </c>
      <c r="B62" s="55" t="s">
        <v>23</v>
      </c>
      <c r="C62" s="55" t="s">
        <v>20291</v>
      </c>
      <c r="D62" s="55" t="s">
        <v>20291</v>
      </c>
      <c r="E62" s="55" t="s">
        <v>20292</v>
      </c>
      <c r="F62">
        <v>60</v>
      </c>
      <c r="G62" t="s">
        <v>23</v>
      </c>
      <c r="H62" t="s">
        <v>16233</v>
      </c>
      <c r="I62" t="s">
        <v>16233</v>
      </c>
      <c r="J62" t="s">
        <v>20417</v>
      </c>
      <c r="K62">
        <v>54</v>
      </c>
      <c r="L62" s="56" t="s">
        <v>61</v>
      </c>
      <c r="M62" s="56" t="s">
        <v>2665</v>
      </c>
      <c r="N62" s="56" t="s">
        <v>2665</v>
      </c>
      <c r="O62" s="56" t="s">
        <v>20433</v>
      </c>
      <c r="P62">
        <v>60</v>
      </c>
      <c r="Q62" s="55" t="s">
        <v>166</v>
      </c>
      <c r="R62" s="55" t="s">
        <v>11915</v>
      </c>
      <c r="S62" s="55" t="s">
        <v>11915</v>
      </c>
      <c r="T62" s="55" t="s">
        <v>11911</v>
      </c>
      <c r="U62">
        <v>60</v>
      </c>
      <c r="V62" s="55" t="s">
        <v>61</v>
      </c>
      <c r="W62" s="55" t="s">
        <v>15144</v>
      </c>
      <c r="X62" s="55" t="s">
        <v>15144</v>
      </c>
      <c r="Y62" s="55" t="s">
        <v>15145</v>
      </c>
      <c r="Z62">
        <v>61</v>
      </c>
      <c r="AA62" s="55" t="s">
        <v>23</v>
      </c>
      <c r="AB62" s="55" t="s">
        <v>1262</v>
      </c>
      <c r="AC62" s="55" t="s">
        <v>1262</v>
      </c>
      <c r="AD62" s="55" t="s">
        <v>1601</v>
      </c>
    </row>
    <row r="63" spans="1:30" ht="19.5" customHeight="1" x14ac:dyDescent="0.25">
      <c r="A63">
        <v>61</v>
      </c>
      <c r="B63" s="55" t="s">
        <v>61</v>
      </c>
      <c r="C63" s="55" t="s">
        <v>18288</v>
      </c>
      <c r="D63" s="55" t="s">
        <v>18288</v>
      </c>
      <c r="E63" s="55" t="s">
        <v>18289</v>
      </c>
      <c r="F63">
        <v>61</v>
      </c>
      <c r="G63" s="55" t="s">
        <v>23</v>
      </c>
      <c r="H63" s="55" t="s">
        <v>19785</v>
      </c>
      <c r="I63" s="55" t="s">
        <v>19785</v>
      </c>
      <c r="J63" s="55" t="s">
        <v>19786</v>
      </c>
      <c r="K63">
        <v>55</v>
      </c>
      <c r="L63" s="56" t="s">
        <v>23</v>
      </c>
      <c r="M63" s="56">
        <v>11003470</v>
      </c>
      <c r="N63" s="56">
        <v>11003470</v>
      </c>
      <c r="O63" s="56" t="s">
        <v>20435</v>
      </c>
      <c r="P63">
        <v>61</v>
      </c>
      <c r="Q63" s="55" t="s">
        <v>23</v>
      </c>
      <c r="R63" s="55" t="s">
        <v>720</v>
      </c>
      <c r="S63" s="55" t="s">
        <v>720</v>
      </c>
      <c r="T63" s="55" t="s">
        <v>721</v>
      </c>
      <c r="U63">
        <v>61</v>
      </c>
      <c r="V63" s="55" t="s">
        <v>23</v>
      </c>
      <c r="W63" s="55" t="s">
        <v>19227</v>
      </c>
      <c r="X63" s="55" t="s">
        <v>19227</v>
      </c>
      <c r="Y63" s="55" t="s">
        <v>15140</v>
      </c>
      <c r="Z63">
        <v>62</v>
      </c>
      <c r="AA63" t="s">
        <v>23</v>
      </c>
      <c r="AB63" t="s">
        <v>1083</v>
      </c>
      <c r="AC63" t="s">
        <v>1083</v>
      </c>
      <c r="AD63" t="s">
        <v>1591</v>
      </c>
    </row>
    <row r="64" spans="1:30" ht="19.5" customHeight="1" x14ac:dyDescent="0.25">
      <c r="A64">
        <v>62</v>
      </c>
      <c r="B64" s="55" t="s">
        <v>23</v>
      </c>
      <c r="C64" s="55" t="s">
        <v>18301</v>
      </c>
      <c r="D64" s="55" t="s">
        <v>18301</v>
      </c>
      <c r="E64" s="55" t="s">
        <v>13534</v>
      </c>
      <c r="F64">
        <v>62</v>
      </c>
      <c r="G64" t="s">
        <v>23</v>
      </c>
      <c r="H64">
        <v>11000628</v>
      </c>
      <c r="I64">
        <v>11000628</v>
      </c>
      <c r="J64" t="s">
        <v>20422</v>
      </c>
      <c r="K64">
        <v>56</v>
      </c>
      <c r="L64" t="s">
        <v>166</v>
      </c>
      <c r="M64" t="s">
        <v>2668</v>
      </c>
      <c r="N64" t="s">
        <v>2668</v>
      </c>
      <c r="O64" t="s">
        <v>2662</v>
      </c>
      <c r="P64">
        <v>62</v>
      </c>
      <c r="Q64" s="55" t="s">
        <v>23</v>
      </c>
      <c r="R64" s="55" t="s">
        <v>722</v>
      </c>
      <c r="S64" s="55" t="s">
        <v>722</v>
      </c>
      <c r="T64" s="55" t="s">
        <v>723</v>
      </c>
      <c r="U64">
        <v>62</v>
      </c>
      <c r="V64" s="55" t="s">
        <v>23</v>
      </c>
      <c r="W64" s="55" t="s">
        <v>20437</v>
      </c>
      <c r="X64" s="55" t="s">
        <v>20437</v>
      </c>
      <c r="Y64" s="55" t="s">
        <v>15287</v>
      </c>
      <c r="Z64">
        <v>63</v>
      </c>
      <c r="AA64" s="55" t="s">
        <v>166</v>
      </c>
      <c r="AB64" s="55" t="s">
        <v>3172</v>
      </c>
      <c r="AC64" s="55" t="s">
        <v>3172</v>
      </c>
      <c r="AD64" s="55" t="s">
        <v>1591</v>
      </c>
    </row>
    <row r="65" spans="1:30" ht="19.5" customHeight="1" x14ac:dyDescent="0.25">
      <c r="A65">
        <v>63</v>
      </c>
      <c r="B65" s="55" t="s">
        <v>166</v>
      </c>
      <c r="C65" s="55" t="s">
        <v>13538</v>
      </c>
      <c r="D65" s="55" t="s">
        <v>13538</v>
      </c>
      <c r="E65" s="55" t="s">
        <v>20426</v>
      </c>
      <c r="F65">
        <v>63</v>
      </c>
      <c r="G65" s="55" t="s">
        <v>23</v>
      </c>
      <c r="H65" s="55" t="s">
        <v>19013</v>
      </c>
      <c r="I65" s="55" t="s">
        <v>19013</v>
      </c>
      <c r="J65" s="55" t="s">
        <v>15488</v>
      </c>
      <c r="K65">
        <v>57</v>
      </c>
      <c r="L65" s="55" t="s">
        <v>166</v>
      </c>
      <c r="M65" s="55" t="s">
        <v>2669</v>
      </c>
      <c r="N65" s="55" t="s">
        <v>2669</v>
      </c>
      <c r="O65" s="55" t="s">
        <v>2662</v>
      </c>
      <c r="P65">
        <v>63</v>
      </c>
      <c r="Q65" s="55" t="s">
        <v>23</v>
      </c>
      <c r="R65" s="55" t="s">
        <v>724</v>
      </c>
      <c r="S65" s="55" t="s">
        <v>724</v>
      </c>
      <c r="T65" s="55" t="s">
        <v>725</v>
      </c>
      <c r="U65">
        <v>62</v>
      </c>
      <c r="V65" s="55" t="s">
        <v>23</v>
      </c>
      <c r="W65" s="55" t="s">
        <v>19211</v>
      </c>
      <c r="X65" s="55" t="s">
        <v>19211</v>
      </c>
      <c r="Y65" s="55" t="s">
        <v>15151</v>
      </c>
      <c r="Z65">
        <v>64</v>
      </c>
      <c r="AA65" t="s">
        <v>23</v>
      </c>
      <c r="AB65" t="s">
        <v>1186</v>
      </c>
      <c r="AC65" t="s">
        <v>1186</v>
      </c>
      <c r="AD65" t="s">
        <v>1590</v>
      </c>
    </row>
    <row r="66" spans="1:30" ht="19.5" customHeight="1" x14ac:dyDescent="0.25">
      <c r="A66">
        <v>64</v>
      </c>
      <c r="B66" s="55" t="s">
        <v>23</v>
      </c>
      <c r="C66" s="55" t="s">
        <v>19694</v>
      </c>
      <c r="D66" s="55" t="s">
        <v>19694</v>
      </c>
      <c r="E66" s="55" t="s">
        <v>19695</v>
      </c>
      <c r="F66">
        <v>64</v>
      </c>
      <c r="G66" s="58" t="s">
        <v>23</v>
      </c>
      <c r="H66" s="58" t="s">
        <v>19196</v>
      </c>
      <c r="I66" s="58" t="s">
        <v>19196</v>
      </c>
      <c r="J66" s="58" t="s">
        <v>15463</v>
      </c>
      <c r="K66">
        <v>58</v>
      </c>
      <c r="L66" s="56" t="s">
        <v>61</v>
      </c>
      <c r="M66" s="56" t="s">
        <v>2712</v>
      </c>
      <c r="N66" s="56" t="s">
        <v>2712</v>
      </c>
      <c r="O66" s="56" t="s">
        <v>20441</v>
      </c>
      <c r="P66">
        <v>64</v>
      </c>
      <c r="Q66" s="55" t="s">
        <v>23</v>
      </c>
      <c r="R66" s="55" t="s">
        <v>726</v>
      </c>
      <c r="S66" s="55" t="s">
        <v>726</v>
      </c>
      <c r="T66" s="55" t="s">
        <v>727</v>
      </c>
      <c r="U66">
        <v>63</v>
      </c>
      <c r="V66" s="55" t="s">
        <v>23</v>
      </c>
      <c r="W66" s="55">
        <v>11004296</v>
      </c>
      <c r="X66" s="55">
        <v>11004296</v>
      </c>
      <c r="Y66" s="55" t="s">
        <v>20439</v>
      </c>
      <c r="Z66">
        <v>65</v>
      </c>
      <c r="AA66" s="55" t="s">
        <v>23</v>
      </c>
      <c r="AB66" s="55" t="s">
        <v>1077</v>
      </c>
      <c r="AC66" s="55" t="s">
        <v>1077</v>
      </c>
      <c r="AD66" s="55" t="s">
        <v>1602</v>
      </c>
    </row>
    <row r="67" spans="1:30" ht="19.5" customHeight="1" x14ac:dyDescent="0.25">
      <c r="A67">
        <v>65</v>
      </c>
      <c r="B67" t="s">
        <v>23</v>
      </c>
      <c r="C67" t="s">
        <v>19697</v>
      </c>
      <c r="D67" t="s">
        <v>19697</v>
      </c>
      <c r="E67" t="s">
        <v>13644</v>
      </c>
      <c r="F67">
        <v>65</v>
      </c>
      <c r="G67" s="56" t="s">
        <v>23</v>
      </c>
      <c r="H67" s="56" t="s">
        <v>20427</v>
      </c>
      <c r="I67" s="56" t="s">
        <v>20427</v>
      </c>
      <c r="J67" s="56" t="s">
        <v>14880</v>
      </c>
      <c r="K67">
        <v>59</v>
      </c>
      <c r="L67" s="56" t="s">
        <v>23</v>
      </c>
      <c r="M67" s="56">
        <v>11003471</v>
      </c>
      <c r="N67" s="56">
        <v>11003471</v>
      </c>
      <c r="O67" s="56" t="s">
        <v>20444</v>
      </c>
      <c r="P67">
        <v>65</v>
      </c>
      <c r="Q67" t="s">
        <v>61</v>
      </c>
      <c r="R67" t="s">
        <v>728</v>
      </c>
      <c r="S67" t="s">
        <v>728</v>
      </c>
      <c r="T67" t="s">
        <v>729</v>
      </c>
      <c r="U67">
        <v>64</v>
      </c>
      <c r="V67" s="55" t="s">
        <v>23</v>
      </c>
      <c r="W67" s="55" t="s">
        <v>20442</v>
      </c>
      <c r="X67" s="55" t="s">
        <v>20442</v>
      </c>
      <c r="Y67" s="55" t="s">
        <v>20443</v>
      </c>
      <c r="Z67">
        <v>68</v>
      </c>
      <c r="AA67" s="55" t="s">
        <v>61</v>
      </c>
      <c r="AB67" s="55" t="s">
        <v>955</v>
      </c>
      <c r="AC67" s="55" t="s">
        <v>955</v>
      </c>
      <c r="AD67" s="55" t="s">
        <v>1603</v>
      </c>
    </row>
    <row r="68" spans="1:30" ht="19.5" customHeight="1" x14ac:dyDescent="0.25">
      <c r="A68">
        <v>66</v>
      </c>
      <c r="B68" s="55" t="s">
        <v>23</v>
      </c>
      <c r="C68" s="55" t="s">
        <v>20088</v>
      </c>
      <c r="D68" s="55" t="s">
        <v>20088</v>
      </c>
      <c r="E68" s="55" t="s">
        <v>20089</v>
      </c>
      <c r="F68">
        <v>66</v>
      </c>
      <c r="G68" s="56" t="s">
        <v>23</v>
      </c>
      <c r="H68" s="56" t="s">
        <v>19390</v>
      </c>
      <c r="I68" s="56" t="s">
        <v>19390</v>
      </c>
      <c r="J68" s="56" t="s">
        <v>19391</v>
      </c>
      <c r="K68">
        <v>60</v>
      </c>
      <c r="L68" s="55" t="s">
        <v>166</v>
      </c>
      <c r="M68" s="55" t="s">
        <v>2718</v>
      </c>
      <c r="N68" s="55" t="s">
        <v>2718</v>
      </c>
      <c r="O68" s="55" t="s">
        <v>2713</v>
      </c>
      <c r="P68">
        <v>66</v>
      </c>
      <c r="Q68" s="55" t="s">
        <v>23</v>
      </c>
      <c r="R68" s="55" t="s">
        <v>730</v>
      </c>
      <c r="S68" s="55" t="s">
        <v>730</v>
      </c>
      <c r="T68" s="55" t="s">
        <v>731</v>
      </c>
      <c r="U68">
        <v>65</v>
      </c>
      <c r="V68" s="55" t="s">
        <v>23</v>
      </c>
      <c r="W68" s="55" t="s">
        <v>18609</v>
      </c>
      <c r="X68" s="55" t="s">
        <v>18609</v>
      </c>
      <c r="Y68" s="55" t="s">
        <v>20445</v>
      </c>
      <c r="Z68">
        <v>69</v>
      </c>
      <c r="AA68" s="56" t="s">
        <v>23</v>
      </c>
      <c r="AB68" s="56" t="s">
        <v>1238</v>
      </c>
      <c r="AC68" s="56" t="s">
        <v>1238</v>
      </c>
      <c r="AD68" s="56" t="s">
        <v>1604</v>
      </c>
    </row>
    <row r="69" spans="1:30" ht="19.5" customHeight="1" x14ac:dyDescent="0.25">
      <c r="A69">
        <v>67</v>
      </c>
      <c r="B69" s="55" t="s">
        <v>23</v>
      </c>
      <c r="C69" s="55" t="s">
        <v>628</v>
      </c>
      <c r="D69" s="55" t="s">
        <v>628</v>
      </c>
      <c r="E69" s="55" t="s">
        <v>629</v>
      </c>
      <c r="F69">
        <v>67</v>
      </c>
      <c r="G69" s="56" t="s">
        <v>23</v>
      </c>
      <c r="H69" s="56">
        <v>11004450</v>
      </c>
      <c r="I69" s="56">
        <v>11004450</v>
      </c>
      <c r="J69" s="56" t="s">
        <v>20428</v>
      </c>
      <c r="K69">
        <v>61</v>
      </c>
      <c r="L69" s="55" t="s">
        <v>166</v>
      </c>
      <c r="M69" s="55" t="s">
        <v>2719</v>
      </c>
      <c r="N69" s="55" t="s">
        <v>2719</v>
      </c>
      <c r="O69" s="55" t="s">
        <v>2713</v>
      </c>
      <c r="P69">
        <v>67</v>
      </c>
      <c r="Q69" s="56" t="s">
        <v>166</v>
      </c>
      <c r="R69" s="56" t="s">
        <v>12933</v>
      </c>
      <c r="S69" s="56" t="s">
        <v>12933</v>
      </c>
      <c r="T69" s="56" t="s">
        <v>20436</v>
      </c>
      <c r="U69">
        <v>66</v>
      </c>
      <c r="V69" s="55" t="s">
        <v>23</v>
      </c>
      <c r="W69" s="55" t="s">
        <v>19062</v>
      </c>
      <c r="X69" s="55" t="s">
        <v>19062</v>
      </c>
      <c r="Y69" s="55" t="s">
        <v>14800</v>
      </c>
      <c r="Z69">
        <v>70</v>
      </c>
      <c r="AA69" s="55" t="s">
        <v>23</v>
      </c>
      <c r="AB69" s="55" t="s">
        <v>1130</v>
      </c>
      <c r="AC69" s="55" t="s">
        <v>1130</v>
      </c>
      <c r="AD69" s="55" t="s">
        <v>1268</v>
      </c>
    </row>
    <row r="70" spans="1:30" ht="19.5" customHeight="1" x14ac:dyDescent="0.25">
      <c r="A70">
        <v>68</v>
      </c>
      <c r="B70" s="55" t="s">
        <v>23</v>
      </c>
      <c r="C70" s="55" t="s">
        <v>630</v>
      </c>
      <c r="D70" s="55" t="s">
        <v>630</v>
      </c>
      <c r="E70" s="55" t="s">
        <v>631</v>
      </c>
      <c r="F70">
        <v>71</v>
      </c>
      <c r="G70" s="56" t="s">
        <v>23</v>
      </c>
      <c r="H70" s="56" t="s">
        <v>18009</v>
      </c>
      <c r="I70" s="56" t="s">
        <v>18009</v>
      </c>
      <c r="J70" s="56" t="s">
        <v>18010</v>
      </c>
      <c r="K70">
        <v>62</v>
      </c>
      <c r="L70" s="55" t="s">
        <v>23</v>
      </c>
      <c r="M70" s="55" t="s">
        <v>19859</v>
      </c>
      <c r="N70" s="55" t="s">
        <v>19859</v>
      </c>
      <c r="O70" s="55" t="s">
        <v>19860</v>
      </c>
      <c r="P70">
        <v>68</v>
      </c>
      <c r="Q70" s="55" t="s">
        <v>23</v>
      </c>
      <c r="R70" s="55">
        <v>12000027</v>
      </c>
      <c r="S70" s="55">
        <v>12000027</v>
      </c>
      <c r="T70" s="55" t="s">
        <v>20438</v>
      </c>
      <c r="U70">
        <v>67</v>
      </c>
      <c r="V70" s="55" t="s">
        <v>23</v>
      </c>
      <c r="W70" s="55" t="s">
        <v>19133</v>
      </c>
      <c r="X70" s="55" t="s">
        <v>19133</v>
      </c>
      <c r="Y70" s="55" t="s">
        <v>14620</v>
      </c>
      <c r="Z70">
        <v>71</v>
      </c>
      <c r="AA70" s="55" t="s">
        <v>61</v>
      </c>
      <c r="AB70" s="55" t="s">
        <v>953</v>
      </c>
      <c r="AC70" s="55" t="s">
        <v>953</v>
      </c>
      <c r="AD70" s="55" t="s">
        <v>1269</v>
      </c>
    </row>
    <row r="71" spans="1:30" ht="19.5" customHeight="1" x14ac:dyDescent="0.25">
      <c r="A71">
        <v>69</v>
      </c>
      <c r="B71" t="s">
        <v>23</v>
      </c>
      <c r="C71" t="s">
        <v>20246</v>
      </c>
      <c r="D71" t="s">
        <v>20246</v>
      </c>
      <c r="E71" t="s">
        <v>20247</v>
      </c>
      <c r="F71">
        <v>68</v>
      </c>
      <c r="G71" s="56" t="s">
        <v>23</v>
      </c>
      <c r="H71" s="56" t="s">
        <v>20431</v>
      </c>
      <c r="I71" s="56" t="s">
        <v>20431</v>
      </c>
      <c r="J71" s="56" t="s">
        <v>20432</v>
      </c>
      <c r="K71">
        <v>63</v>
      </c>
      <c r="L71" t="s">
        <v>23</v>
      </c>
      <c r="M71" t="s">
        <v>20257</v>
      </c>
      <c r="N71" t="s">
        <v>20257</v>
      </c>
      <c r="O71" t="s">
        <v>20258</v>
      </c>
      <c r="P71">
        <v>69</v>
      </c>
      <c r="Q71" s="55" t="s">
        <v>23</v>
      </c>
      <c r="R71" s="55" t="s">
        <v>770</v>
      </c>
      <c r="S71" s="55" t="s">
        <v>770</v>
      </c>
      <c r="T71" s="55" t="s">
        <v>771</v>
      </c>
      <c r="U71">
        <v>68</v>
      </c>
      <c r="V71" s="55" t="s">
        <v>23</v>
      </c>
      <c r="W71" t="s">
        <v>19135</v>
      </c>
      <c r="X71" t="s">
        <v>19135</v>
      </c>
      <c r="Y71" t="s">
        <v>14656</v>
      </c>
      <c r="Z71">
        <v>72</v>
      </c>
      <c r="AA71" t="s">
        <v>23</v>
      </c>
      <c r="AB71" t="s">
        <v>1225</v>
      </c>
      <c r="AC71" t="s">
        <v>1225</v>
      </c>
      <c r="AD71" t="s">
        <v>1269</v>
      </c>
    </row>
    <row r="72" spans="1:30" ht="19.5" customHeight="1" x14ac:dyDescent="0.25">
      <c r="A72">
        <v>70</v>
      </c>
      <c r="B72" s="55" t="s">
        <v>23</v>
      </c>
      <c r="C72" s="55" t="s">
        <v>19698</v>
      </c>
      <c r="D72" s="55" t="s">
        <v>19698</v>
      </c>
      <c r="E72" s="55" t="s">
        <v>19699</v>
      </c>
      <c r="F72">
        <v>69</v>
      </c>
      <c r="G72" s="56" t="s">
        <v>23</v>
      </c>
      <c r="H72" s="56" t="s">
        <v>16487</v>
      </c>
      <c r="I72" s="56" t="s">
        <v>16487</v>
      </c>
      <c r="J72" s="56" t="s">
        <v>20434</v>
      </c>
      <c r="K72">
        <v>64</v>
      </c>
      <c r="L72" s="55" t="s">
        <v>23</v>
      </c>
      <c r="M72" s="55" t="s">
        <v>2695</v>
      </c>
      <c r="N72" s="55" t="s">
        <v>2695</v>
      </c>
      <c r="O72" s="55" t="s">
        <v>2691</v>
      </c>
      <c r="P72">
        <v>70</v>
      </c>
      <c r="Q72" s="55" t="s">
        <v>23</v>
      </c>
      <c r="R72" s="55" t="s">
        <v>772</v>
      </c>
      <c r="S72" s="55" t="s">
        <v>772</v>
      </c>
      <c r="T72" s="55" t="s">
        <v>773</v>
      </c>
      <c r="U72">
        <v>69</v>
      </c>
      <c r="V72" s="55" t="s">
        <v>23</v>
      </c>
      <c r="W72" s="55" t="s">
        <v>19672</v>
      </c>
      <c r="X72" s="55" t="s">
        <v>19672</v>
      </c>
      <c r="Y72" s="55" t="s">
        <v>19673</v>
      </c>
      <c r="Z72">
        <v>73</v>
      </c>
      <c r="AA72" s="55" t="s">
        <v>61</v>
      </c>
      <c r="AB72" s="55" t="s">
        <v>1061</v>
      </c>
      <c r="AC72" s="55" t="s">
        <v>1061</v>
      </c>
      <c r="AD72" s="55" t="s">
        <v>1267</v>
      </c>
    </row>
    <row r="73" spans="1:30" ht="19.5" customHeight="1" x14ac:dyDescent="0.25">
      <c r="A73">
        <v>71</v>
      </c>
      <c r="B73" s="56" t="s">
        <v>23</v>
      </c>
      <c r="C73" s="56" t="s">
        <v>19701</v>
      </c>
      <c r="D73" s="56" t="s">
        <v>19701</v>
      </c>
      <c r="E73" s="56" t="s">
        <v>19702</v>
      </c>
      <c r="F73">
        <v>70</v>
      </c>
      <c r="G73" t="s">
        <v>61</v>
      </c>
      <c r="H73" t="s">
        <v>14744</v>
      </c>
      <c r="I73" t="s">
        <v>14744</v>
      </c>
      <c r="J73" t="s">
        <v>14740</v>
      </c>
      <c r="K73">
        <v>65</v>
      </c>
      <c r="L73" s="56" t="s">
        <v>61</v>
      </c>
      <c r="M73" s="56" t="s">
        <v>17180</v>
      </c>
      <c r="N73" s="56" t="s">
        <v>17180</v>
      </c>
      <c r="O73" s="56" t="s">
        <v>17174</v>
      </c>
      <c r="P73">
        <v>71</v>
      </c>
      <c r="Q73" s="55" t="s">
        <v>23</v>
      </c>
      <c r="R73" s="55" t="s">
        <v>774</v>
      </c>
      <c r="S73" s="55" t="s">
        <v>774</v>
      </c>
      <c r="T73" s="55" t="s">
        <v>775</v>
      </c>
      <c r="U73">
        <v>70</v>
      </c>
      <c r="V73" s="55" t="s">
        <v>23</v>
      </c>
      <c r="W73" s="55" t="s">
        <v>20447</v>
      </c>
      <c r="X73" s="55" t="s">
        <v>20447</v>
      </c>
      <c r="Y73" s="55" t="s">
        <v>20448</v>
      </c>
      <c r="Z73">
        <v>74</v>
      </c>
      <c r="AA73" s="56" t="s">
        <v>23</v>
      </c>
      <c r="AB73" s="56">
        <v>11004940</v>
      </c>
      <c r="AC73" s="56">
        <v>11004940</v>
      </c>
      <c r="AD73" s="56" t="s">
        <v>1266</v>
      </c>
    </row>
    <row r="74" spans="1:30" ht="19.5" customHeight="1" x14ac:dyDescent="0.25">
      <c r="A74">
        <v>72</v>
      </c>
      <c r="B74" s="55" t="s">
        <v>23</v>
      </c>
      <c r="C74" s="55" t="s">
        <v>20044</v>
      </c>
      <c r="D74" s="55" t="s">
        <v>20044</v>
      </c>
      <c r="E74" s="55" t="s">
        <v>13762</v>
      </c>
      <c r="F74">
        <v>72</v>
      </c>
      <c r="G74" s="55" t="s">
        <v>23</v>
      </c>
      <c r="H74" s="55" t="s">
        <v>14739</v>
      </c>
      <c r="I74" s="55" t="s">
        <v>14739</v>
      </c>
      <c r="J74" s="55" t="s">
        <v>14740</v>
      </c>
      <c r="K74">
        <v>66</v>
      </c>
      <c r="L74" s="55" t="s">
        <v>23</v>
      </c>
      <c r="M74" s="55" t="s">
        <v>17179</v>
      </c>
      <c r="N74" s="55" t="s">
        <v>17179</v>
      </c>
      <c r="O74" s="55" t="s">
        <v>17174</v>
      </c>
      <c r="P74">
        <v>72</v>
      </c>
      <c r="Q74" s="55" t="s">
        <v>23</v>
      </c>
      <c r="R74" s="55" t="s">
        <v>732</v>
      </c>
      <c r="S74" s="55" t="s">
        <v>732</v>
      </c>
      <c r="T74" s="55" t="s">
        <v>733</v>
      </c>
      <c r="U74">
        <v>71</v>
      </c>
      <c r="V74" s="55" t="s">
        <v>23</v>
      </c>
      <c r="W74" s="55" t="s">
        <v>20232</v>
      </c>
      <c r="X74" s="55" t="s">
        <v>20232</v>
      </c>
      <c r="Y74" s="55" t="s">
        <v>20233</v>
      </c>
      <c r="Z74">
        <v>75</v>
      </c>
      <c r="AA74" s="55" t="s">
        <v>23</v>
      </c>
      <c r="AB74" s="55" t="s">
        <v>1110</v>
      </c>
      <c r="AC74" s="55" t="s">
        <v>1110</v>
      </c>
      <c r="AD74" s="55" t="s">
        <v>1492</v>
      </c>
    </row>
    <row r="75" spans="1:30" ht="19.5" customHeight="1" x14ac:dyDescent="0.25">
      <c r="A75">
        <v>73</v>
      </c>
      <c r="B75" s="56" t="s">
        <v>23</v>
      </c>
      <c r="C75" s="56" t="s">
        <v>18958</v>
      </c>
      <c r="D75" s="56" t="s">
        <v>18958</v>
      </c>
      <c r="E75" s="56" t="s">
        <v>20440</v>
      </c>
      <c r="F75">
        <v>73</v>
      </c>
      <c r="G75" s="55" t="s">
        <v>23</v>
      </c>
      <c r="H75" s="55" t="s">
        <v>21132</v>
      </c>
      <c r="I75" s="55" t="s">
        <v>21132</v>
      </c>
      <c r="J75" s="55" t="s">
        <v>21133</v>
      </c>
      <c r="K75">
        <v>67</v>
      </c>
      <c r="L75" t="s">
        <v>166</v>
      </c>
      <c r="M75" t="s">
        <v>18489</v>
      </c>
      <c r="N75" t="s">
        <v>18489</v>
      </c>
      <c r="O75" t="s">
        <v>17174</v>
      </c>
      <c r="P75">
        <v>73</v>
      </c>
      <c r="Q75" s="55" t="s">
        <v>61</v>
      </c>
      <c r="R75" s="55" t="s">
        <v>734</v>
      </c>
      <c r="S75" s="55" t="s">
        <v>734</v>
      </c>
      <c r="T75" s="55" t="s">
        <v>735</v>
      </c>
      <c r="U75">
        <v>72</v>
      </c>
      <c r="V75" s="55" t="s">
        <v>23</v>
      </c>
      <c r="W75" s="55" t="s">
        <v>19216</v>
      </c>
      <c r="X75" s="55" t="s">
        <v>19216</v>
      </c>
      <c r="Y75" s="55" t="s">
        <v>16482</v>
      </c>
      <c r="Z75">
        <v>76</v>
      </c>
      <c r="AA75" t="s">
        <v>166</v>
      </c>
      <c r="AB75" t="s">
        <v>3338</v>
      </c>
      <c r="AC75" t="s">
        <v>3338</v>
      </c>
      <c r="AD75" t="s">
        <v>1492</v>
      </c>
    </row>
    <row r="76" spans="1:30" ht="19.5" customHeight="1" x14ac:dyDescent="0.25">
      <c r="A76">
        <v>74</v>
      </c>
      <c r="B76" t="s">
        <v>23</v>
      </c>
      <c r="C76" t="s">
        <v>17040</v>
      </c>
      <c r="D76" t="s">
        <v>17040</v>
      </c>
      <c r="E76" t="s">
        <v>13062</v>
      </c>
      <c r="F76">
        <v>74</v>
      </c>
      <c r="G76" s="55" t="s">
        <v>61</v>
      </c>
      <c r="H76" s="55" t="s">
        <v>14699</v>
      </c>
      <c r="I76" s="55" t="s">
        <v>14699</v>
      </c>
      <c r="J76" s="55" t="s">
        <v>14700</v>
      </c>
      <c r="K76">
        <v>72</v>
      </c>
      <c r="L76" s="55" t="s">
        <v>23</v>
      </c>
      <c r="M76" s="55" t="s">
        <v>19414</v>
      </c>
      <c r="N76" s="55" t="s">
        <v>19414</v>
      </c>
      <c r="O76" s="55" t="s">
        <v>2753</v>
      </c>
      <c r="P76">
        <v>74</v>
      </c>
      <c r="Q76" s="56" t="s">
        <v>23</v>
      </c>
      <c r="R76" s="56" t="s">
        <v>736</v>
      </c>
      <c r="S76" s="60" t="s">
        <v>736</v>
      </c>
      <c r="T76" s="60" t="s">
        <v>737</v>
      </c>
      <c r="U76">
        <v>73</v>
      </c>
      <c r="V76" t="s">
        <v>23</v>
      </c>
      <c r="W76" t="s">
        <v>19212</v>
      </c>
      <c r="X76" t="s">
        <v>19212</v>
      </c>
      <c r="Y76" t="s">
        <v>14781</v>
      </c>
      <c r="Z76">
        <v>77</v>
      </c>
      <c r="AA76" s="55" t="s">
        <v>23</v>
      </c>
      <c r="AB76" s="55" t="s">
        <v>1128</v>
      </c>
      <c r="AC76" s="55" t="s">
        <v>1128</v>
      </c>
      <c r="AD76" s="55" t="s">
        <v>1589</v>
      </c>
    </row>
    <row r="77" spans="1:30" ht="19.5" customHeight="1" x14ac:dyDescent="0.25">
      <c r="A77">
        <v>75</v>
      </c>
      <c r="B77" s="55" t="s">
        <v>23</v>
      </c>
      <c r="C77" s="55" t="s">
        <v>21134</v>
      </c>
      <c r="D77" s="55" t="s">
        <v>21134</v>
      </c>
      <c r="E77" s="55" t="s">
        <v>21135</v>
      </c>
      <c r="F77">
        <v>75</v>
      </c>
      <c r="G77" t="s">
        <v>23</v>
      </c>
      <c r="H77" t="s">
        <v>14694</v>
      </c>
      <c r="I77" t="s">
        <v>14694</v>
      </c>
      <c r="J77" t="s">
        <v>14695</v>
      </c>
      <c r="K77">
        <v>68</v>
      </c>
      <c r="L77" s="56" t="s">
        <v>61</v>
      </c>
      <c r="M77" s="56" t="s">
        <v>2617</v>
      </c>
      <c r="N77" s="56" t="s">
        <v>2617</v>
      </c>
      <c r="O77" s="56" t="s">
        <v>2610</v>
      </c>
      <c r="P77">
        <v>75</v>
      </c>
      <c r="Q77" s="56" t="s">
        <v>166</v>
      </c>
      <c r="R77" s="56" t="s">
        <v>12122</v>
      </c>
      <c r="S77" s="56" t="s">
        <v>12122</v>
      </c>
      <c r="T77" s="56" t="s">
        <v>20446</v>
      </c>
      <c r="U77">
        <v>74</v>
      </c>
      <c r="V77" s="55" t="s">
        <v>23</v>
      </c>
      <c r="W77" s="55" t="s">
        <v>21050</v>
      </c>
      <c r="X77" s="55" t="s">
        <v>21050</v>
      </c>
      <c r="Y77" s="55" t="s">
        <v>21136</v>
      </c>
      <c r="Z77">
        <v>78</v>
      </c>
      <c r="AA77" s="55" t="s">
        <v>23</v>
      </c>
      <c r="AB77" s="55" t="s">
        <v>1162</v>
      </c>
      <c r="AC77" s="55" t="s">
        <v>1162</v>
      </c>
      <c r="AD77" s="55" t="s">
        <v>1597</v>
      </c>
    </row>
    <row r="78" spans="1:30" ht="19.5" customHeight="1" x14ac:dyDescent="0.25">
      <c r="A78">
        <v>76</v>
      </c>
      <c r="B78" s="56" t="s">
        <v>23</v>
      </c>
      <c r="C78" s="56" t="s">
        <v>20160</v>
      </c>
      <c r="D78" s="56" t="s">
        <v>20160</v>
      </c>
      <c r="E78" s="56" t="s">
        <v>20161</v>
      </c>
      <c r="F78">
        <v>76</v>
      </c>
      <c r="G78" s="55" t="s">
        <v>28</v>
      </c>
      <c r="H78" s="55" t="s">
        <v>16149</v>
      </c>
      <c r="I78" s="55" t="s">
        <v>16149</v>
      </c>
      <c r="J78" s="55" t="s">
        <v>16150</v>
      </c>
      <c r="K78">
        <v>69</v>
      </c>
      <c r="L78" s="55" t="s">
        <v>23</v>
      </c>
      <c r="M78" s="55" t="s">
        <v>2609</v>
      </c>
      <c r="N78" s="55" t="s">
        <v>2609</v>
      </c>
      <c r="O78" s="55" t="s">
        <v>2610</v>
      </c>
      <c r="P78">
        <v>76</v>
      </c>
      <c r="Q78" s="55" t="s">
        <v>17319</v>
      </c>
      <c r="R78" s="55" t="s">
        <v>17655</v>
      </c>
      <c r="S78" s="55" t="s">
        <v>17655</v>
      </c>
      <c r="T78" s="55" t="s">
        <v>735</v>
      </c>
      <c r="U78">
        <v>75</v>
      </c>
      <c r="V78" t="s">
        <v>23</v>
      </c>
      <c r="W78" t="s">
        <v>19663</v>
      </c>
      <c r="X78" t="s">
        <v>19663</v>
      </c>
      <c r="Y78" t="s">
        <v>19664</v>
      </c>
      <c r="Z78">
        <v>79</v>
      </c>
      <c r="AA78" t="s">
        <v>61</v>
      </c>
      <c r="AB78" t="s">
        <v>3799</v>
      </c>
      <c r="AC78" t="s">
        <v>3799</v>
      </c>
      <c r="AD78" t="s">
        <v>3800</v>
      </c>
    </row>
    <row r="79" spans="1:30" ht="19.5" customHeight="1" x14ac:dyDescent="0.25">
      <c r="A79">
        <v>77</v>
      </c>
      <c r="B79" s="55" t="s">
        <v>61</v>
      </c>
      <c r="C79" s="55" t="s">
        <v>803</v>
      </c>
      <c r="D79" s="55" t="s">
        <v>803</v>
      </c>
      <c r="E79" s="55" t="s">
        <v>804</v>
      </c>
      <c r="F79">
        <v>77</v>
      </c>
      <c r="G79" s="55" t="s">
        <v>166</v>
      </c>
      <c r="H79" s="55">
        <v>1804</v>
      </c>
      <c r="I79" s="55">
        <v>1804</v>
      </c>
      <c r="J79" s="55" t="s">
        <v>19947</v>
      </c>
      <c r="K79">
        <v>70</v>
      </c>
      <c r="L79" t="s">
        <v>166</v>
      </c>
      <c r="M79" t="s">
        <v>2619</v>
      </c>
      <c r="N79" t="s">
        <v>2619</v>
      </c>
      <c r="O79" t="s">
        <v>2610</v>
      </c>
      <c r="P79">
        <v>77</v>
      </c>
      <c r="Q79" s="55" t="s">
        <v>23</v>
      </c>
      <c r="R79" s="55" t="s">
        <v>738</v>
      </c>
      <c r="S79" s="61" t="s">
        <v>738</v>
      </c>
      <c r="T79" s="61" t="s">
        <v>739</v>
      </c>
      <c r="U79">
        <v>76</v>
      </c>
      <c r="V79" s="55" t="s">
        <v>23</v>
      </c>
      <c r="W79" s="55" t="s">
        <v>18412</v>
      </c>
      <c r="X79" s="55" t="s">
        <v>18412</v>
      </c>
      <c r="Y79" s="55" t="s">
        <v>20453</v>
      </c>
      <c r="Z79">
        <v>80</v>
      </c>
      <c r="AA79" t="s">
        <v>23</v>
      </c>
      <c r="AB79" t="s">
        <v>1253</v>
      </c>
      <c r="AC79" t="s">
        <v>1253</v>
      </c>
      <c r="AD79" t="s">
        <v>1595</v>
      </c>
    </row>
    <row r="80" spans="1:30" ht="19.5" customHeight="1" x14ac:dyDescent="0.25">
      <c r="A80">
        <v>78</v>
      </c>
      <c r="B80" s="56" t="s">
        <v>23</v>
      </c>
      <c r="C80" s="56" t="s">
        <v>13039</v>
      </c>
      <c r="D80" s="56" t="s">
        <v>13039</v>
      </c>
      <c r="E80" s="56" t="s">
        <v>804</v>
      </c>
      <c r="F80">
        <v>77</v>
      </c>
      <c r="G80" s="55" t="s">
        <v>166</v>
      </c>
      <c r="H80" s="55">
        <v>1704</v>
      </c>
      <c r="I80" s="55">
        <v>1704</v>
      </c>
      <c r="J80" s="55" t="s">
        <v>19948</v>
      </c>
      <c r="K80">
        <v>71</v>
      </c>
      <c r="L80" s="55" t="s">
        <v>23</v>
      </c>
      <c r="M80" s="55" t="s">
        <v>2812</v>
      </c>
      <c r="N80" s="55" t="s">
        <v>2812</v>
      </c>
      <c r="O80" s="55" t="s">
        <v>2813</v>
      </c>
      <c r="P80">
        <v>78</v>
      </c>
      <c r="Q80" s="55" t="s">
        <v>23</v>
      </c>
      <c r="R80" s="55" t="s">
        <v>21137</v>
      </c>
      <c r="S80" s="55" t="s">
        <v>21137</v>
      </c>
      <c r="T80" s="55" t="s">
        <v>21138</v>
      </c>
      <c r="U80">
        <v>77</v>
      </c>
      <c r="V80" t="s">
        <v>61</v>
      </c>
      <c r="W80" t="s">
        <v>20295</v>
      </c>
      <c r="X80" t="s">
        <v>20295</v>
      </c>
      <c r="Y80" t="s">
        <v>14424</v>
      </c>
      <c r="Z80">
        <v>81</v>
      </c>
      <c r="AA80" t="s">
        <v>166</v>
      </c>
      <c r="AB80" t="s">
        <v>3806</v>
      </c>
      <c r="AC80" t="s">
        <v>3806</v>
      </c>
      <c r="AD80" t="s">
        <v>3800</v>
      </c>
    </row>
    <row r="81" spans="1:30" ht="19.5" customHeight="1" x14ac:dyDescent="0.25">
      <c r="A81">
        <v>79</v>
      </c>
      <c r="B81" s="56" t="s">
        <v>23</v>
      </c>
      <c r="C81" s="56" t="s">
        <v>19703</v>
      </c>
      <c r="D81" s="56" t="s">
        <v>19703</v>
      </c>
      <c r="E81" s="56" t="s">
        <v>19704</v>
      </c>
      <c r="F81">
        <v>78</v>
      </c>
      <c r="G81" s="55" t="s">
        <v>166</v>
      </c>
      <c r="H81" s="55">
        <v>3004</v>
      </c>
      <c r="I81" s="55">
        <v>3004</v>
      </c>
      <c r="J81" s="55" t="s">
        <v>19949</v>
      </c>
      <c r="K81">
        <v>73</v>
      </c>
      <c r="L81" t="s">
        <v>61</v>
      </c>
      <c r="M81" t="s">
        <v>20462</v>
      </c>
      <c r="N81" t="s">
        <v>20462</v>
      </c>
      <c r="O81" t="s">
        <v>2828</v>
      </c>
      <c r="P81">
        <v>79</v>
      </c>
      <c r="Q81" s="55" t="s">
        <v>23</v>
      </c>
      <c r="R81" s="55" t="s">
        <v>740</v>
      </c>
      <c r="S81" s="55" t="s">
        <v>740</v>
      </c>
      <c r="T81" s="55" t="s">
        <v>741</v>
      </c>
      <c r="U81">
        <v>78</v>
      </c>
      <c r="V81" s="55" t="s">
        <v>23</v>
      </c>
      <c r="W81" s="55" t="s">
        <v>18120</v>
      </c>
      <c r="X81" s="55" t="s">
        <v>18120</v>
      </c>
      <c r="Y81" s="55" t="s">
        <v>14424</v>
      </c>
      <c r="Z81">
        <v>82</v>
      </c>
      <c r="AA81" s="55" t="s">
        <v>23</v>
      </c>
      <c r="AB81" s="55" t="s">
        <v>1245</v>
      </c>
      <c r="AC81" s="55" t="s">
        <v>1245</v>
      </c>
      <c r="AD81" s="55" t="s">
        <v>1596</v>
      </c>
    </row>
    <row r="82" spans="1:30" ht="19.5" customHeight="1" x14ac:dyDescent="0.25">
      <c r="A82">
        <v>80</v>
      </c>
      <c r="B82" s="56" t="s">
        <v>23</v>
      </c>
      <c r="C82" s="56" t="s">
        <v>19706</v>
      </c>
      <c r="D82" s="56" t="s">
        <v>19706</v>
      </c>
      <c r="E82" s="56" t="s">
        <v>19707</v>
      </c>
      <c r="F82">
        <v>79</v>
      </c>
      <c r="G82" s="56" t="s">
        <v>166</v>
      </c>
      <c r="H82" s="56">
        <v>1904</v>
      </c>
      <c r="I82" s="56">
        <v>1904</v>
      </c>
      <c r="J82" s="56" t="s">
        <v>19950</v>
      </c>
      <c r="K82">
        <v>74</v>
      </c>
      <c r="L82" s="55" t="s">
        <v>23</v>
      </c>
      <c r="M82" s="55" t="s">
        <v>20211</v>
      </c>
      <c r="N82" s="55" t="s">
        <v>20211</v>
      </c>
      <c r="O82" s="55" t="s">
        <v>2828</v>
      </c>
      <c r="P82">
        <v>80</v>
      </c>
      <c r="Q82" t="s">
        <v>23</v>
      </c>
      <c r="R82" t="s">
        <v>742</v>
      </c>
      <c r="S82" t="s">
        <v>742</v>
      </c>
      <c r="T82" t="s">
        <v>743</v>
      </c>
      <c r="U82">
        <v>79</v>
      </c>
      <c r="V82" s="55" t="s">
        <v>23</v>
      </c>
      <c r="W82" s="55" t="s">
        <v>21139</v>
      </c>
      <c r="X82" s="55" t="s">
        <v>21139</v>
      </c>
      <c r="Y82" s="55" t="s">
        <v>14017</v>
      </c>
      <c r="Z82">
        <v>83</v>
      </c>
      <c r="AA82" t="s">
        <v>61</v>
      </c>
      <c r="AB82" t="s">
        <v>1008</v>
      </c>
      <c r="AC82" t="s">
        <v>1008</v>
      </c>
      <c r="AD82" t="s">
        <v>1388</v>
      </c>
    </row>
    <row r="83" spans="1:30" ht="19.5" customHeight="1" x14ac:dyDescent="0.25">
      <c r="A83">
        <v>81</v>
      </c>
      <c r="B83" s="55" t="s">
        <v>61</v>
      </c>
      <c r="C83" s="55" t="s">
        <v>20449</v>
      </c>
      <c r="D83" s="55" t="s">
        <v>20449</v>
      </c>
      <c r="E83" s="55" t="s">
        <v>20450</v>
      </c>
      <c r="F83">
        <v>80</v>
      </c>
      <c r="G83" s="56" t="s">
        <v>166</v>
      </c>
      <c r="H83" s="56">
        <v>1204</v>
      </c>
      <c r="I83" s="56">
        <v>1204</v>
      </c>
      <c r="J83" s="56" t="s">
        <v>19951</v>
      </c>
      <c r="K83">
        <v>75</v>
      </c>
      <c r="L83" s="55" t="s">
        <v>61</v>
      </c>
      <c r="M83" s="55" t="s">
        <v>2787</v>
      </c>
      <c r="N83" s="55" t="s">
        <v>2787</v>
      </c>
      <c r="O83" s="55" t="s">
        <v>2788</v>
      </c>
      <c r="P83">
        <v>81</v>
      </c>
      <c r="Q83" s="55" t="s">
        <v>23</v>
      </c>
      <c r="R83" s="55" t="s">
        <v>744</v>
      </c>
      <c r="S83" s="55" t="s">
        <v>744</v>
      </c>
      <c r="T83" s="55" t="s">
        <v>745</v>
      </c>
      <c r="U83">
        <v>80</v>
      </c>
      <c r="V83" t="s">
        <v>61</v>
      </c>
      <c r="W83" t="s">
        <v>21140</v>
      </c>
      <c r="X83" t="s">
        <v>21140</v>
      </c>
      <c r="Y83" t="s">
        <v>14041</v>
      </c>
      <c r="Z83">
        <v>85</v>
      </c>
      <c r="AA83" s="55" t="s">
        <v>23</v>
      </c>
      <c r="AB83" s="55" t="s">
        <v>3978</v>
      </c>
      <c r="AC83" s="55" t="s">
        <v>3978</v>
      </c>
      <c r="AD83" s="55" t="s">
        <v>3979</v>
      </c>
    </row>
    <row r="84" spans="1:30" ht="19.5" customHeight="1" x14ac:dyDescent="0.25">
      <c r="A84">
        <v>82</v>
      </c>
      <c r="B84" s="55" t="s">
        <v>23</v>
      </c>
      <c r="C84" s="55" t="s">
        <v>19709</v>
      </c>
      <c r="D84" s="55" t="s">
        <v>19709</v>
      </c>
      <c r="E84" s="55" t="s">
        <v>19710</v>
      </c>
      <c r="F84">
        <v>81</v>
      </c>
      <c r="G84" s="55" t="s">
        <v>166</v>
      </c>
      <c r="H84" s="55">
        <v>1104</v>
      </c>
      <c r="I84" s="55">
        <v>1104</v>
      </c>
      <c r="J84" s="55" t="s">
        <v>19952</v>
      </c>
      <c r="K84">
        <v>76</v>
      </c>
      <c r="L84" t="s">
        <v>23</v>
      </c>
      <c r="M84">
        <v>11001260</v>
      </c>
      <c r="N84">
        <v>11001260</v>
      </c>
      <c r="O84" t="s">
        <v>20465</v>
      </c>
      <c r="P84">
        <v>82</v>
      </c>
      <c r="Q84" s="56" t="s">
        <v>23</v>
      </c>
      <c r="R84" s="56" t="s">
        <v>746</v>
      </c>
      <c r="S84" s="56" t="s">
        <v>746</v>
      </c>
      <c r="T84" s="56" t="s">
        <v>747</v>
      </c>
      <c r="U84">
        <v>81</v>
      </c>
      <c r="V84" s="55" t="s">
        <v>23</v>
      </c>
      <c r="W84" s="55" t="s">
        <v>21141</v>
      </c>
      <c r="X84" s="55" t="s">
        <v>21141</v>
      </c>
      <c r="Y84" s="55" t="s">
        <v>21142</v>
      </c>
      <c r="Z84">
        <v>86</v>
      </c>
      <c r="AA84" s="62" t="s">
        <v>23</v>
      </c>
      <c r="AB84" s="62" t="s">
        <v>19872</v>
      </c>
      <c r="AC84" s="62" t="s">
        <v>19872</v>
      </c>
      <c r="AD84" s="62" t="s">
        <v>3960</v>
      </c>
    </row>
    <row r="85" spans="1:30" ht="19.5" customHeight="1" x14ac:dyDescent="0.25">
      <c r="A85">
        <v>83</v>
      </c>
      <c r="B85" s="55" t="s">
        <v>20379</v>
      </c>
      <c r="C85" s="55" t="s">
        <v>13215</v>
      </c>
      <c r="D85" s="55" t="s">
        <v>13215</v>
      </c>
      <c r="E85" s="55" t="s">
        <v>20451</v>
      </c>
      <c r="F85">
        <v>82</v>
      </c>
      <c r="G85" s="55" t="s">
        <v>61</v>
      </c>
      <c r="H85" s="55" t="s">
        <v>14683</v>
      </c>
      <c r="I85" s="55" t="s">
        <v>14683</v>
      </c>
      <c r="J85" s="55" t="s">
        <v>14684</v>
      </c>
      <c r="K85">
        <v>77</v>
      </c>
      <c r="L85" s="55" t="s">
        <v>23</v>
      </c>
      <c r="M85" s="55" t="s">
        <v>20207</v>
      </c>
      <c r="N85" s="55" t="s">
        <v>20207</v>
      </c>
      <c r="O85" s="55" t="s">
        <v>2801</v>
      </c>
      <c r="P85">
        <v>83</v>
      </c>
      <c r="Q85" s="55" t="s">
        <v>23</v>
      </c>
      <c r="R85" s="55" t="s">
        <v>748</v>
      </c>
      <c r="S85" s="55" t="s">
        <v>748</v>
      </c>
      <c r="T85" s="55" t="s">
        <v>749</v>
      </c>
      <c r="U85">
        <v>82</v>
      </c>
      <c r="V85" s="56" t="s">
        <v>61</v>
      </c>
      <c r="W85" s="56" t="s">
        <v>14146</v>
      </c>
      <c r="X85" s="56" t="s">
        <v>14146</v>
      </c>
      <c r="Y85" s="56" t="s">
        <v>14147</v>
      </c>
      <c r="Z85">
        <v>87</v>
      </c>
      <c r="AA85" s="56" t="s">
        <v>166</v>
      </c>
      <c r="AB85" s="56" t="s">
        <v>3964</v>
      </c>
      <c r="AC85" s="56" t="s">
        <v>3964</v>
      </c>
      <c r="AD85" s="56" t="s">
        <v>3960</v>
      </c>
    </row>
    <row r="86" spans="1:30" ht="19.5" customHeight="1" x14ac:dyDescent="0.25">
      <c r="A86">
        <v>84</v>
      </c>
      <c r="B86" s="55" t="s">
        <v>23</v>
      </c>
      <c r="C86" s="55" t="s">
        <v>16963</v>
      </c>
      <c r="D86" s="55" t="s">
        <v>16963</v>
      </c>
      <c r="E86" s="55" t="s">
        <v>12853</v>
      </c>
      <c r="F86">
        <v>83</v>
      </c>
      <c r="G86" s="56" t="s">
        <v>23</v>
      </c>
      <c r="H86" s="56" t="s">
        <v>14690</v>
      </c>
      <c r="I86" s="56" t="s">
        <v>14690</v>
      </c>
      <c r="J86" s="56" t="s">
        <v>14691</v>
      </c>
      <c r="K86">
        <v>78</v>
      </c>
      <c r="L86" t="s">
        <v>61</v>
      </c>
      <c r="M86" t="s">
        <v>1028</v>
      </c>
      <c r="N86" t="s">
        <v>1028</v>
      </c>
      <c r="O86" t="s">
        <v>1445</v>
      </c>
      <c r="P86">
        <v>84</v>
      </c>
      <c r="Q86" t="s">
        <v>166</v>
      </c>
      <c r="R86" t="s">
        <v>11002</v>
      </c>
      <c r="S86" t="s">
        <v>11002</v>
      </c>
      <c r="T86" t="s">
        <v>749</v>
      </c>
      <c r="U86">
        <v>83</v>
      </c>
      <c r="V86" s="56" t="s">
        <v>23</v>
      </c>
      <c r="W86" s="56" t="s">
        <v>14141</v>
      </c>
      <c r="X86" s="56" t="s">
        <v>14141</v>
      </c>
      <c r="Y86" s="56" t="s">
        <v>14142</v>
      </c>
      <c r="Z86">
        <v>88</v>
      </c>
      <c r="AA86" s="56" t="s">
        <v>166</v>
      </c>
      <c r="AB86" s="56" t="s">
        <v>3965</v>
      </c>
      <c r="AC86" s="56" t="s">
        <v>3965</v>
      </c>
      <c r="AD86" s="56" t="s">
        <v>3960</v>
      </c>
    </row>
    <row r="87" spans="1:30" ht="19.5" customHeight="1" x14ac:dyDescent="0.25">
      <c r="A87">
        <v>85</v>
      </c>
      <c r="B87" s="55" t="s">
        <v>20379</v>
      </c>
      <c r="C87" s="55" t="s">
        <v>12856</v>
      </c>
      <c r="D87" s="55" t="s">
        <v>12856</v>
      </c>
      <c r="E87" s="55" t="s">
        <v>12853</v>
      </c>
      <c r="F87">
        <v>84</v>
      </c>
      <c r="G87" s="56" t="s">
        <v>23</v>
      </c>
      <c r="H87" s="56">
        <v>11005260</v>
      </c>
      <c r="I87" s="56">
        <v>11005260</v>
      </c>
      <c r="J87" s="56" t="s">
        <v>20452</v>
      </c>
      <c r="K87">
        <v>79</v>
      </c>
      <c r="L87" s="55" t="s">
        <v>23</v>
      </c>
      <c r="M87" s="55" t="s">
        <v>19225</v>
      </c>
      <c r="N87" s="55" t="s">
        <v>19225</v>
      </c>
      <c r="O87" s="55" t="s">
        <v>2858</v>
      </c>
      <c r="P87">
        <v>85</v>
      </c>
      <c r="Q87" s="56" t="s">
        <v>166</v>
      </c>
      <c r="R87" s="56" t="s">
        <v>11003</v>
      </c>
      <c r="S87" s="56" t="s">
        <v>11003</v>
      </c>
      <c r="T87" s="56" t="s">
        <v>749</v>
      </c>
      <c r="U87">
        <v>84</v>
      </c>
      <c r="V87" s="55" t="s">
        <v>23</v>
      </c>
      <c r="W87" s="55">
        <v>11005680</v>
      </c>
      <c r="X87" s="55">
        <v>11005680</v>
      </c>
      <c r="Y87" s="55" t="s">
        <v>21143</v>
      </c>
      <c r="Z87">
        <v>89</v>
      </c>
      <c r="AA87" s="56" t="s">
        <v>23</v>
      </c>
      <c r="AB87" s="56" t="s">
        <v>20458</v>
      </c>
      <c r="AC87" s="56" t="s">
        <v>20458</v>
      </c>
      <c r="AD87" s="56" t="s">
        <v>20459</v>
      </c>
    </row>
    <row r="88" spans="1:30" ht="19.5" customHeight="1" x14ac:dyDescent="0.25">
      <c r="A88">
        <v>86</v>
      </c>
      <c r="B88" s="55" t="s">
        <v>61</v>
      </c>
      <c r="C88" s="55" t="s">
        <v>20454</v>
      </c>
      <c r="D88" s="55" t="s">
        <v>20454</v>
      </c>
      <c r="E88" s="55" t="s">
        <v>20455</v>
      </c>
      <c r="F88">
        <v>85</v>
      </c>
      <c r="G88" s="55" t="s">
        <v>23</v>
      </c>
      <c r="H88" s="55">
        <v>11005679</v>
      </c>
      <c r="I88" s="55">
        <v>11005679</v>
      </c>
      <c r="J88" s="55" t="s">
        <v>20456</v>
      </c>
      <c r="K88">
        <v>80</v>
      </c>
      <c r="L88" s="56" t="s">
        <v>61</v>
      </c>
      <c r="M88" s="56" t="s">
        <v>2866</v>
      </c>
      <c r="N88" s="56" t="s">
        <v>2866</v>
      </c>
      <c r="O88" s="56" t="s">
        <v>2867</v>
      </c>
      <c r="P88">
        <v>86</v>
      </c>
      <c r="Q88" s="58" t="s">
        <v>23</v>
      </c>
      <c r="R88" s="58" t="s">
        <v>750</v>
      </c>
      <c r="S88" s="58" t="s">
        <v>750</v>
      </c>
      <c r="T88" s="58" t="s">
        <v>751</v>
      </c>
      <c r="U88">
        <v>85</v>
      </c>
      <c r="V88" s="55" t="s">
        <v>61</v>
      </c>
      <c r="W88" s="55" t="s">
        <v>14105</v>
      </c>
      <c r="X88" s="55" t="s">
        <v>14105</v>
      </c>
      <c r="Y88" s="55" t="s">
        <v>14111</v>
      </c>
      <c r="Z88">
        <v>90</v>
      </c>
      <c r="AA88" s="56" t="s">
        <v>61</v>
      </c>
      <c r="AB88" s="56" t="s">
        <v>4314</v>
      </c>
      <c r="AC88" s="56" t="s">
        <v>4314</v>
      </c>
      <c r="AD88" s="56" t="s">
        <v>4315</v>
      </c>
    </row>
    <row r="89" spans="1:30" ht="19.5" customHeight="1" x14ac:dyDescent="0.25">
      <c r="A89">
        <v>87</v>
      </c>
      <c r="B89" s="55" t="s">
        <v>23</v>
      </c>
      <c r="C89" s="55" t="s">
        <v>19712</v>
      </c>
      <c r="D89" s="55" t="s">
        <v>19712</v>
      </c>
      <c r="E89" s="55" t="s">
        <v>12733</v>
      </c>
      <c r="F89">
        <v>86</v>
      </c>
      <c r="G89" s="55" t="s">
        <v>23</v>
      </c>
      <c r="H89" s="55" t="s">
        <v>21144</v>
      </c>
      <c r="I89" s="55" t="s">
        <v>21144</v>
      </c>
      <c r="J89" s="55" t="s">
        <v>21145</v>
      </c>
      <c r="K89">
        <v>81</v>
      </c>
      <c r="L89" s="56" t="s">
        <v>23</v>
      </c>
      <c r="M89" s="56" t="s">
        <v>2871</v>
      </c>
      <c r="N89" s="56" t="s">
        <v>2871</v>
      </c>
      <c r="O89" s="56" t="s">
        <v>2872</v>
      </c>
      <c r="P89">
        <v>87</v>
      </c>
      <c r="Q89" s="56" t="s">
        <v>23</v>
      </c>
      <c r="R89" s="56" t="s">
        <v>752</v>
      </c>
      <c r="S89" s="56" t="s">
        <v>752</v>
      </c>
      <c r="T89" s="56" t="s">
        <v>753</v>
      </c>
      <c r="U89">
        <v>86</v>
      </c>
      <c r="V89" s="56" t="s">
        <v>23</v>
      </c>
      <c r="W89" s="56" t="s">
        <v>14113</v>
      </c>
      <c r="X89" s="56" t="s">
        <v>14113</v>
      </c>
      <c r="Y89" s="56" t="s">
        <v>14114</v>
      </c>
      <c r="Z89">
        <v>91</v>
      </c>
      <c r="AA89" s="56" t="s">
        <v>23</v>
      </c>
      <c r="AB89" s="56" t="s">
        <v>4322</v>
      </c>
      <c r="AC89" s="56" t="s">
        <v>4322</v>
      </c>
      <c r="AD89" s="56" t="s">
        <v>4323</v>
      </c>
    </row>
    <row r="90" spans="1:30" ht="19.5" customHeight="1" x14ac:dyDescent="0.25">
      <c r="A90">
        <v>88</v>
      </c>
      <c r="B90" s="55" t="s">
        <v>20379</v>
      </c>
      <c r="C90" s="55" t="s">
        <v>12737</v>
      </c>
      <c r="D90" s="55" t="s">
        <v>12737</v>
      </c>
      <c r="E90" s="55" t="s">
        <v>20460</v>
      </c>
      <c r="F90">
        <v>87</v>
      </c>
      <c r="G90" t="s">
        <v>61</v>
      </c>
      <c r="H90" t="s">
        <v>20457</v>
      </c>
      <c r="I90" t="s">
        <v>20457</v>
      </c>
      <c r="J90" t="s">
        <v>19789</v>
      </c>
      <c r="K90">
        <v>82</v>
      </c>
      <c r="L90" s="55" t="s">
        <v>166</v>
      </c>
      <c r="M90" s="55" t="s">
        <v>2878</v>
      </c>
      <c r="N90" s="55" t="s">
        <v>2878</v>
      </c>
      <c r="O90" s="55" t="s">
        <v>2867</v>
      </c>
      <c r="P90">
        <v>88</v>
      </c>
      <c r="Q90" s="56" t="s">
        <v>23</v>
      </c>
      <c r="R90" s="56" t="s">
        <v>20463</v>
      </c>
      <c r="S90" s="56" t="s">
        <v>20463</v>
      </c>
      <c r="T90" s="56" t="s">
        <v>20464</v>
      </c>
      <c r="U90">
        <v>87</v>
      </c>
      <c r="V90" s="56" t="s">
        <v>23</v>
      </c>
      <c r="W90" s="56" t="s">
        <v>20466</v>
      </c>
      <c r="X90" s="56" t="s">
        <v>20466</v>
      </c>
      <c r="Y90" s="56" t="s">
        <v>20467</v>
      </c>
      <c r="Z90">
        <v>94</v>
      </c>
      <c r="AA90" s="56" t="s">
        <v>61</v>
      </c>
      <c r="AB90" s="56" t="s">
        <v>1000</v>
      </c>
      <c r="AC90" s="56" t="s">
        <v>1000</v>
      </c>
      <c r="AD90" s="56" t="s">
        <v>1387</v>
      </c>
    </row>
    <row r="91" spans="1:30" ht="19.5" customHeight="1" x14ac:dyDescent="0.25">
      <c r="A91">
        <v>89</v>
      </c>
      <c r="B91" s="55" t="s">
        <v>23</v>
      </c>
      <c r="C91" s="55" t="s">
        <v>12756</v>
      </c>
      <c r="D91" s="55" t="s">
        <v>12756</v>
      </c>
      <c r="E91" s="55" t="s">
        <v>12757</v>
      </c>
      <c r="F91">
        <v>88</v>
      </c>
      <c r="G91" s="55" t="s">
        <v>23</v>
      </c>
      <c r="H91" s="55" t="s">
        <v>19788</v>
      </c>
      <c r="I91" s="55" t="s">
        <v>19788</v>
      </c>
      <c r="J91" s="55" t="s">
        <v>19789</v>
      </c>
      <c r="K91">
        <v>83</v>
      </c>
      <c r="L91" s="55" t="s">
        <v>166</v>
      </c>
      <c r="M91" s="55" t="s">
        <v>2879</v>
      </c>
      <c r="N91" s="55" t="s">
        <v>2879</v>
      </c>
      <c r="O91" s="55" t="s">
        <v>2867</v>
      </c>
      <c r="P91">
        <v>89</v>
      </c>
      <c r="Q91" s="56" t="s">
        <v>23</v>
      </c>
      <c r="R91" s="56" t="s">
        <v>754</v>
      </c>
      <c r="S91" s="56" t="s">
        <v>754</v>
      </c>
      <c r="T91" s="56" t="s">
        <v>755</v>
      </c>
      <c r="U91">
        <v>88</v>
      </c>
      <c r="V91" t="s">
        <v>61</v>
      </c>
      <c r="W91" t="s">
        <v>14250</v>
      </c>
      <c r="X91" t="s">
        <v>14250</v>
      </c>
      <c r="Y91" t="s">
        <v>14242</v>
      </c>
      <c r="Z91">
        <v>95</v>
      </c>
      <c r="AA91" t="s">
        <v>61</v>
      </c>
      <c r="AB91" t="s">
        <v>1015</v>
      </c>
      <c r="AC91" t="s">
        <v>1015</v>
      </c>
      <c r="AD91" t="s">
        <v>1385</v>
      </c>
    </row>
    <row r="92" spans="1:30" ht="19.5" customHeight="1" x14ac:dyDescent="0.25">
      <c r="A92">
        <v>90</v>
      </c>
      <c r="B92" s="55" t="s">
        <v>20379</v>
      </c>
      <c r="C92" s="55" t="s">
        <v>12765</v>
      </c>
      <c r="D92" s="55" t="s">
        <v>12765</v>
      </c>
      <c r="E92" s="55" t="s">
        <v>12762</v>
      </c>
      <c r="F92">
        <v>89</v>
      </c>
      <c r="G92" t="s">
        <v>23</v>
      </c>
      <c r="H92">
        <v>11005437</v>
      </c>
      <c r="I92">
        <v>11005437</v>
      </c>
      <c r="J92" t="s">
        <v>20461</v>
      </c>
      <c r="K92">
        <v>84</v>
      </c>
      <c r="L92" s="55" t="s">
        <v>23</v>
      </c>
      <c r="M92" s="55" t="s">
        <v>21146</v>
      </c>
      <c r="N92" s="55" t="s">
        <v>21146</v>
      </c>
      <c r="O92" s="55" t="s">
        <v>21147</v>
      </c>
      <c r="P92">
        <v>90</v>
      </c>
      <c r="Q92" s="56" t="s">
        <v>23</v>
      </c>
      <c r="R92" s="56" t="s">
        <v>21148</v>
      </c>
      <c r="S92" s="56" t="s">
        <v>21148</v>
      </c>
      <c r="T92" s="56" t="s">
        <v>21149</v>
      </c>
      <c r="U92">
        <v>89</v>
      </c>
      <c r="V92" s="55" t="s">
        <v>23</v>
      </c>
      <c r="W92" s="55" t="s">
        <v>14241</v>
      </c>
      <c r="X92" s="55" t="s">
        <v>14241</v>
      </c>
      <c r="Y92" s="55" t="s">
        <v>14242</v>
      </c>
      <c r="Z92">
        <v>96</v>
      </c>
      <c r="AA92" s="55" t="s">
        <v>23</v>
      </c>
      <c r="AB92" s="55" t="s">
        <v>1195</v>
      </c>
      <c r="AC92" s="55" t="s">
        <v>1195</v>
      </c>
      <c r="AD92" s="55" t="s">
        <v>1386</v>
      </c>
    </row>
    <row r="93" spans="1:30" ht="19.5" customHeight="1" x14ac:dyDescent="0.25">
      <c r="A93">
        <v>91</v>
      </c>
      <c r="B93" s="55" t="s">
        <v>20379</v>
      </c>
      <c r="C93" s="55" t="s">
        <v>12766</v>
      </c>
      <c r="D93" s="55" t="s">
        <v>12766</v>
      </c>
      <c r="E93" s="55" t="s">
        <v>12762</v>
      </c>
      <c r="F93">
        <v>90</v>
      </c>
      <c r="G93" s="55" t="s">
        <v>23</v>
      </c>
      <c r="H93" s="55" t="s">
        <v>19791</v>
      </c>
      <c r="I93" s="55" t="s">
        <v>19791</v>
      </c>
      <c r="J93" s="55" t="s">
        <v>19792</v>
      </c>
      <c r="K93">
        <v>85</v>
      </c>
      <c r="L93" s="55" t="s">
        <v>23</v>
      </c>
      <c r="M93" s="55" t="s">
        <v>19862</v>
      </c>
      <c r="N93" s="55" t="s">
        <v>19862</v>
      </c>
      <c r="O93" s="55" t="s">
        <v>3051</v>
      </c>
      <c r="P93">
        <v>91</v>
      </c>
      <c r="Q93" s="56" t="s">
        <v>61</v>
      </c>
      <c r="R93" s="56" t="s">
        <v>756</v>
      </c>
      <c r="S93" s="56" t="s">
        <v>756</v>
      </c>
      <c r="T93" s="56" t="s">
        <v>757</v>
      </c>
      <c r="U93">
        <v>90</v>
      </c>
      <c r="V93" s="56" t="s">
        <v>166</v>
      </c>
      <c r="W93" s="56" t="s">
        <v>14253</v>
      </c>
      <c r="X93" s="56" t="s">
        <v>14253</v>
      </c>
      <c r="Y93" s="56" t="s">
        <v>14242</v>
      </c>
      <c r="Z93">
        <v>97</v>
      </c>
      <c r="AA93" t="s">
        <v>61</v>
      </c>
      <c r="AB93" t="s">
        <v>1012</v>
      </c>
      <c r="AC93" t="s">
        <v>1012</v>
      </c>
      <c r="AD93" t="s">
        <v>1339</v>
      </c>
    </row>
    <row r="94" spans="1:30" ht="19.5" customHeight="1" x14ac:dyDescent="0.25">
      <c r="A94">
        <v>92</v>
      </c>
      <c r="B94" s="55" t="s">
        <v>20379</v>
      </c>
      <c r="C94" s="55" t="s">
        <v>12755</v>
      </c>
      <c r="D94" s="55" t="s">
        <v>12755</v>
      </c>
      <c r="E94" s="55" t="s">
        <v>12751</v>
      </c>
      <c r="F94">
        <v>91</v>
      </c>
      <c r="G94" t="s">
        <v>23</v>
      </c>
      <c r="H94" t="s">
        <v>14727</v>
      </c>
      <c r="I94" t="s">
        <v>14727</v>
      </c>
      <c r="J94" t="s">
        <v>14728</v>
      </c>
      <c r="K94">
        <v>86</v>
      </c>
      <c r="L94" s="55" t="s">
        <v>23</v>
      </c>
      <c r="M94" s="55" t="s">
        <v>19014</v>
      </c>
      <c r="N94" s="55" t="s">
        <v>19014</v>
      </c>
      <c r="O94" s="55" t="s">
        <v>3025</v>
      </c>
      <c r="P94">
        <v>92</v>
      </c>
      <c r="Q94" s="56" t="s">
        <v>23</v>
      </c>
      <c r="R94" s="56" t="s">
        <v>758</v>
      </c>
      <c r="S94" s="56" t="s">
        <v>758</v>
      </c>
      <c r="T94" s="56" t="s">
        <v>759</v>
      </c>
      <c r="U94">
        <v>91</v>
      </c>
      <c r="V94" s="56" t="s">
        <v>166</v>
      </c>
      <c r="W94" s="56" t="s">
        <v>14252</v>
      </c>
      <c r="X94" s="56" t="s">
        <v>14252</v>
      </c>
      <c r="Y94" s="56" t="s">
        <v>14242</v>
      </c>
      <c r="Z94">
        <v>98</v>
      </c>
      <c r="AA94" s="55" t="s">
        <v>23</v>
      </c>
      <c r="AB94" s="55" t="s">
        <v>1231</v>
      </c>
      <c r="AC94" s="55" t="s">
        <v>1231</v>
      </c>
      <c r="AD94" s="55" t="s">
        <v>1340</v>
      </c>
    </row>
    <row r="95" spans="1:30" ht="19.5" customHeight="1" x14ac:dyDescent="0.25">
      <c r="A95">
        <v>93</v>
      </c>
      <c r="B95" s="55" t="s">
        <v>23</v>
      </c>
      <c r="C95" s="55" t="s">
        <v>20164</v>
      </c>
      <c r="D95" s="55" t="s">
        <v>20164</v>
      </c>
      <c r="E95" s="55" t="s">
        <v>20165</v>
      </c>
      <c r="F95">
        <v>92</v>
      </c>
      <c r="G95" s="55" t="s">
        <v>166</v>
      </c>
      <c r="H95" s="55" t="s">
        <v>14737</v>
      </c>
      <c r="I95" s="55" t="s">
        <v>14737</v>
      </c>
      <c r="J95" s="55" t="s">
        <v>14733</v>
      </c>
      <c r="K95">
        <v>87</v>
      </c>
      <c r="L95" s="55" t="s">
        <v>23</v>
      </c>
      <c r="M95" s="55" t="s">
        <v>20480</v>
      </c>
      <c r="N95" s="55" t="s">
        <v>20480</v>
      </c>
      <c r="O95" s="55" t="s">
        <v>20481</v>
      </c>
      <c r="P95">
        <v>93</v>
      </c>
      <c r="Q95" t="s">
        <v>166</v>
      </c>
      <c r="R95" t="s">
        <v>20468</v>
      </c>
      <c r="S95" t="s">
        <v>20468</v>
      </c>
      <c r="T95" t="s">
        <v>20469</v>
      </c>
      <c r="U95">
        <v>92</v>
      </c>
      <c r="V95" s="55" t="s">
        <v>23</v>
      </c>
      <c r="W95" s="55" t="s">
        <v>20471</v>
      </c>
      <c r="X95" s="55" t="s">
        <v>20471</v>
      </c>
      <c r="Y95" s="55" t="s">
        <v>14224</v>
      </c>
      <c r="Z95">
        <v>99</v>
      </c>
      <c r="AA95" s="56" t="s">
        <v>28</v>
      </c>
      <c r="AB95" s="56" t="s">
        <v>16145</v>
      </c>
      <c r="AC95" s="56" t="s">
        <v>16145</v>
      </c>
      <c r="AD95" s="56" t="s">
        <v>16146</v>
      </c>
    </row>
    <row r="96" spans="1:30" ht="19.5" customHeight="1" x14ac:dyDescent="0.25">
      <c r="A96">
        <v>94</v>
      </c>
      <c r="B96" s="55" t="s">
        <v>23</v>
      </c>
      <c r="C96" s="55" t="s">
        <v>12473</v>
      </c>
      <c r="D96" s="55" t="s">
        <v>12473</v>
      </c>
      <c r="E96" s="55" t="s">
        <v>12474</v>
      </c>
      <c r="F96">
        <v>93</v>
      </c>
      <c r="G96" t="s">
        <v>166</v>
      </c>
      <c r="H96" t="s">
        <v>14738</v>
      </c>
      <c r="I96" t="s">
        <v>14738</v>
      </c>
      <c r="J96" t="s">
        <v>14733</v>
      </c>
      <c r="K96">
        <v>88</v>
      </c>
      <c r="L96" s="55" t="s">
        <v>23</v>
      </c>
      <c r="M96" s="55" t="s">
        <v>19863</v>
      </c>
      <c r="N96" s="55" t="s">
        <v>19863</v>
      </c>
      <c r="O96" s="55" t="s">
        <v>19864</v>
      </c>
      <c r="P96">
        <v>94</v>
      </c>
      <c r="Q96" s="55" t="s">
        <v>23</v>
      </c>
      <c r="R96" s="55" t="s">
        <v>19250</v>
      </c>
      <c r="S96" s="55" t="s">
        <v>19250</v>
      </c>
      <c r="T96" s="55" t="s">
        <v>12236</v>
      </c>
      <c r="U96">
        <v>93</v>
      </c>
      <c r="V96" s="55" t="s">
        <v>23</v>
      </c>
      <c r="W96" s="55" t="s">
        <v>18839</v>
      </c>
      <c r="X96" s="55" t="s">
        <v>18839</v>
      </c>
      <c r="Y96" s="55" t="s">
        <v>18840</v>
      </c>
      <c r="Z96">
        <v>100</v>
      </c>
      <c r="AA96" t="s">
        <v>166</v>
      </c>
      <c r="AB96">
        <v>1801</v>
      </c>
      <c r="AC96">
        <v>1801</v>
      </c>
      <c r="AD96" t="s">
        <v>19941</v>
      </c>
    </row>
    <row r="97" spans="1:30" ht="19.5" customHeight="1" x14ac:dyDescent="0.25">
      <c r="A97">
        <v>95</v>
      </c>
      <c r="B97" t="s">
        <v>23</v>
      </c>
      <c r="C97" t="s">
        <v>12657</v>
      </c>
      <c r="D97" t="s">
        <v>12657</v>
      </c>
      <c r="E97" t="s">
        <v>12658</v>
      </c>
      <c r="F97">
        <v>94</v>
      </c>
      <c r="G97" s="55" t="s">
        <v>23</v>
      </c>
      <c r="H97" s="55" t="s">
        <v>19243</v>
      </c>
      <c r="I97" s="55" t="s">
        <v>19243</v>
      </c>
      <c r="J97" s="55" t="s">
        <v>14720</v>
      </c>
      <c r="K97">
        <v>89</v>
      </c>
      <c r="L97" t="s">
        <v>23</v>
      </c>
      <c r="M97">
        <v>11004130</v>
      </c>
      <c r="N97">
        <v>11004130</v>
      </c>
      <c r="O97" t="s">
        <v>20484</v>
      </c>
      <c r="P97">
        <v>95</v>
      </c>
      <c r="Q97" s="56" t="s">
        <v>23</v>
      </c>
      <c r="R97" s="56" t="s">
        <v>21150</v>
      </c>
      <c r="S97" s="56" t="s">
        <v>21150</v>
      </c>
      <c r="T97" s="56" t="s">
        <v>21151</v>
      </c>
      <c r="U97">
        <v>94</v>
      </c>
      <c r="V97" s="55" t="s">
        <v>166</v>
      </c>
      <c r="W97" s="55" t="s">
        <v>13311</v>
      </c>
      <c r="X97" s="55" t="s">
        <v>13311</v>
      </c>
      <c r="Y97" s="55" t="s">
        <v>13304</v>
      </c>
      <c r="Z97">
        <v>101</v>
      </c>
      <c r="AA97" s="55" t="s">
        <v>166</v>
      </c>
      <c r="AB97" s="55">
        <v>1701</v>
      </c>
      <c r="AC97" s="55">
        <v>1701</v>
      </c>
      <c r="AD97" s="55" t="s">
        <v>19942</v>
      </c>
    </row>
    <row r="98" spans="1:30" ht="19.5" customHeight="1" x14ac:dyDescent="0.25">
      <c r="A98">
        <v>96</v>
      </c>
      <c r="B98" s="55" t="s">
        <v>23</v>
      </c>
      <c r="C98" s="55" t="s">
        <v>12668</v>
      </c>
      <c r="D98" s="55" t="s">
        <v>12668</v>
      </c>
      <c r="E98" s="55" t="s">
        <v>12669</v>
      </c>
      <c r="F98">
        <v>95</v>
      </c>
      <c r="G98" s="55" t="s">
        <v>23</v>
      </c>
      <c r="H98" s="55" t="s">
        <v>14776</v>
      </c>
      <c r="I98" s="55" t="s">
        <v>14776</v>
      </c>
      <c r="J98" s="55" t="s">
        <v>14771</v>
      </c>
      <c r="K98">
        <v>90</v>
      </c>
      <c r="L98" s="55" t="s">
        <v>23</v>
      </c>
      <c r="M98" s="55">
        <v>11005366</v>
      </c>
      <c r="N98" s="55">
        <v>11005366</v>
      </c>
      <c r="O98" s="55" t="s">
        <v>19865</v>
      </c>
      <c r="P98">
        <v>96</v>
      </c>
      <c r="Q98" t="s">
        <v>61</v>
      </c>
      <c r="R98" t="s">
        <v>803</v>
      </c>
      <c r="S98" t="s">
        <v>803</v>
      </c>
      <c r="T98" t="s">
        <v>804</v>
      </c>
      <c r="U98">
        <v>95</v>
      </c>
      <c r="V98" t="s">
        <v>166</v>
      </c>
      <c r="W98" t="s">
        <v>13312</v>
      </c>
      <c r="X98" t="s">
        <v>13312</v>
      </c>
      <c r="Y98" t="s">
        <v>13304</v>
      </c>
      <c r="Z98">
        <v>102</v>
      </c>
      <c r="AA98" s="56" t="s">
        <v>166</v>
      </c>
      <c r="AB98" s="56">
        <v>3001</v>
      </c>
      <c r="AC98" s="56">
        <v>3001</v>
      </c>
      <c r="AD98" s="56" t="s">
        <v>19943</v>
      </c>
    </row>
    <row r="99" spans="1:30" ht="19.5" customHeight="1" x14ac:dyDescent="0.25">
      <c r="A99">
        <v>97</v>
      </c>
      <c r="B99" s="56" t="s">
        <v>23</v>
      </c>
      <c r="C99" s="56" t="s">
        <v>19375</v>
      </c>
      <c r="D99" s="56" t="s">
        <v>19375</v>
      </c>
      <c r="E99" s="56" t="s">
        <v>19376</v>
      </c>
      <c r="F99">
        <v>96</v>
      </c>
      <c r="G99" s="55" t="s">
        <v>166</v>
      </c>
      <c r="H99" s="55" t="s">
        <v>14778</v>
      </c>
      <c r="I99" s="55" t="s">
        <v>14778</v>
      </c>
      <c r="J99" s="55" t="s">
        <v>14771</v>
      </c>
      <c r="K99">
        <v>92</v>
      </c>
      <c r="L99" t="s">
        <v>23</v>
      </c>
      <c r="M99" t="s">
        <v>20128</v>
      </c>
      <c r="N99" t="s">
        <v>20128</v>
      </c>
      <c r="O99" t="s">
        <v>20129</v>
      </c>
      <c r="P99">
        <v>97</v>
      </c>
      <c r="Q99" s="55" t="s">
        <v>166</v>
      </c>
      <c r="R99" s="55" t="s">
        <v>13046</v>
      </c>
      <c r="S99" s="55" t="s">
        <v>13046</v>
      </c>
      <c r="T99" s="55" t="s">
        <v>20470</v>
      </c>
      <c r="U99">
        <v>96</v>
      </c>
      <c r="V99" s="55" t="s">
        <v>17319</v>
      </c>
      <c r="W99" s="55">
        <v>11003116</v>
      </c>
      <c r="X99" s="55">
        <v>11003116</v>
      </c>
      <c r="Y99" s="55" t="s">
        <v>21152</v>
      </c>
      <c r="Z99">
        <v>103</v>
      </c>
      <c r="AA99" s="56" t="s">
        <v>166</v>
      </c>
      <c r="AB99" s="56">
        <v>1901</v>
      </c>
      <c r="AC99" s="56">
        <v>1901</v>
      </c>
      <c r="AD99" s="56" t="s">
        <v>19944</v>
      </c>
    </row>
    <row r="100" spans="1:30" ht="19.5" customHeight="1" x14ac:dyDescent="0.25">
      <c r="A100">
        <v>98</v>
      </c>
      <c r="B100" s="55" t="s">
        <v>23</v>
      </c>
      <c r="C100" s="55" t="s">
        <v>20472</v>
      </c>
      <c r="D100" s="55" t="s">
        <v>20472</v>
      </c>
      <c r="E100" s="55" t="s">
        <v>20473</v>
      </c>
      <c r="F100">
        <v>97</v>
      </c>
      <c r="G100" s="55" t="s">
        <v>166</v>
      </c>
      <c r="H100" s="55" t="s">
        <v>14779</v>
      </c>
      <c r="I100" s="55" t="s">
        <v>14779</v>
      </c>
      <c r="J100" s="55" t="s">
        <v>14771</v>
      </c>
      <c r="K100">
        <v>91</v>
      </c>
      <c r="L100" s="55" t="s">
        <v>61</v>
      </c>
      <c r="M100" s="55" t="s">
        <v>2894</v>
      </c>
      <c r="N100" s="55" t="s">
        <v>2894</v>
      </c>
      <c r="O100" s="55" t="s">
        <v>2895</v>
      </c>
      <c r="P100">
        <v>98</v>
      </c>
      <c r="Q100" s="56" t="s">
        <v>28</v>
      </c>
      <c r="R100" s="56" t="s">
        <v>16119</v>
      </c>
      <c r="S100" s="56" t="s">
        <v>16119</v>
      </c>
      <c r="T100" s="56" t="s">
        <v>16120</v>
      </c>
      <c r="U100">
        <v>97</v>
      </c>
      <c r="V100" s="55" t="s">
        <v>61</v>
      </c>
      <c r="W100" s="55" t="s">
        <v>17229</v>
      </c>
      <c r="X100" s="55" t="s">
        <v>17229</v>
      </c>
      <c r="Y100" s="55" t="s">
        <v>17224</v>
      </c>
      <c r="Z100">
        <v>104</v>
      </c>
      <c r="AA100" t="s">
        <v>166</v>
      </c>
      <c r="AB100">
        <v>1201</v>
      </c>
      <c r="AC100">
        <v>1201</v>
      </c>
      <c r="AD100" t="s">
        <v>19945</v>
      </c>
    </row>
    <row r="101" spans="1:30" ht="19.5" customHeight="1" x14ac:dyDescent="0.25">
      <c r="A101">
        <v>99</v>
      </c>
      <c r="B101" s="56" t="s">
        <v>23</v>
      </c>
      <c r="C101" s="56">
        <v>11005917</v>
      </c>
      <c r="D101" s="56">
        <v>11005917</v>
      </c>
      <c r="E101" s="56" t="s">
        <v>21153</v>
      </c>
      <c r="F101">
        <v>98</v>
      </c>
      <c r="G101" t="s">
        <v>23</v>
      </c>
      <c r="H101">
        <v>11004511</v>
      </c>
      <c r="I101">
        <v>11004511</v>
      </c>
      <c r="J101" t="s">
        <v>20474</v>
      </c>
      <c r="K101">
        <v>93</v>
      </c>
      <c r="L101" t="s">
        <v>23</v>
      </c>
      <c r="M101" t="s">
        <v>18676</v>
      </c>
      <c r="N101" t="s">
        <v>18676</v>
      </c>
      <c r="O101" t="s">
        <v>2895</v>
      </c>
      <c r="P101">
        <v>99</v>
      </c>
      <c r="Q101" s="55" t="s">
        <v>166</v>
      </c>
      <c r="R101" s="55">
        <v>1803</v>
      </c>
      <c r="S101" s="55">
        <v>1803</v>
      </c>
      <c r="T101" s="55" t="s">
        <v>19907</v>
      </c>
      <c r="U101">
        <v>98</v>
      </c>
      <c r="V101" s="55" t="s">
        <v>23</v>
      </c>
      <c r="W101" s="55" t="s">
        <v>17230</v>
      </c>
      <c r="X101" s="55" t="s">
        <v>17230</v>
      </c>
      <c r="Y101" s="55" t="s">
        <v>17224</v>
      </c>
      <c r="Z101">
        <v>105</v>
      </c>
      <c r="AA101" s="55" t="s">
        <v>166</v>
      </c>
      <c r="AB101" s="55">
        <v>1101</v>
      </c>
      <c r="AC101" s="55">
        <v>1101</v>
      </c>
      <c r="AD101" s="55" t="s">
        <v>19946</v>
      </c>
    </row>
    <row r="102" spans="1:30" ht="19.5" customHeight="1" x14ac:dyDescent="0.25">
      <c r="A102">
        <v>100</v>
      </c>
      <c r="B102" t="s">
        <v>23</v>
      </c>
      <c r="C102" t="s">
        <v>18956</v>
      </c>
      <c r="D102" t="s">
        <v>18956</v>
      </c>
      <c r="E102" t="s">
        <v>20475</v>
      </c>
      <c r="F102">
        <v>99</v>
      </c>
      <c r="G102" s="55" t="s">
        <v>23</v>
      </c>
      <c r="H102" s="55" t="s">
        <v>19047</v>
      </c>
      <c r="I102" s="55" t="s">
        <v>19047</v>
      </c>
      <c r="J102" s="55" t="s">
        <v>20476</v>
      </c>
      <c r="K102">
        <v>94</v>
      </c>
      <c r="L102" s="55" t="s">
        <v>61</v>
      </c>
      <c r="M102" s="55" t="s">
        <v>2931</v>
      </c>
      <c r="N102" s="55" t="s">
        <v>2931</v>
      </c>
      <c r="O102" s="55" t="s">
        <v>2929</v>
      </c>
      <c r="P102">
        <v>100</v>
      </c>
      <c r="Q102" t="s">
        <v>166</v>
      </c>
      <c r="R102">
        <v>1703</v>
      </c>
      <c r="S102">
        <v>1703</v>
      </c>
      <c r="T102" t="s">
        <v>19651</v>
      </c>
      <c r="U102">
        <v>99</v>
      </c>
      <c r="V102" s="55" t="s">
        <v>166</v>
      </c>
      <c r="W102" s="55" t="s">
        <v>17223</v>
      </c>
      <c r="X102" s="55" t="s">
        <v>17223</v>
      </c>
      <c r="Y102" s="55" t="s">
        <v>17224</v>
      </c>
      <c r="Z102">
        <v>106</v>
      </c>
      <c r="AA102" s="56" t="s">
        <v>61</v>
      </c>
      <c r="AB102" s="56" t="s">
        <v>1006</v>
      </c>
      <c r="AC102" s="56" t="s">
        <v>1006</v>
      </c>
      <c r="AD102" s="56" t="s">
        <v>1349</v>
      </c>
    </row>
    <row r="103" spans="1:30" ht="19.5" customHeight="1" x14ac:dyDescent="0.25">
      <c r="A103">
        <v>101</v>
      </c>
      <c r="B103" s="55" t="s">
        <v>23</v>
      </c>
      <c r="C103" s="55" t="s">
        <v>20477</v>
      </c>
      <c r="D103" s="55" t="s">
        <v>20477</v>
      </c>
      <c r="E103" s="55" t="s">
        <v>20478</v>
      </c>
      <c r="F103">
        <v>100</v>
      </c>
      <c r="G103" t="s">
        <v>61</v>
      </c>
      <c r="H103" t="s">
        <v>14172</v>
      </c>
      <c r="I103" t="s">
        <v>14172</v>
      </c>
      <c r="J103" t="s">
        <v>14165</v>
      </c>
      <c r="K103">
        <v>97</v>
      </c>
      <c r="L103" t="s">
        <v>23</v>
      </c>
      <c r="M103" t="s">
        <v>2923</v>
      </c>
      <c r="N103" t="s">
        <v>2923</v>
      </c>
      <c r="O103" t="s">
        <v>2924</v>
      </c>
      <c r="P103">
        <v>101</v>
      </c>
      <c r="Q103" s="55" t="s">
        <v>166</v>
      </c>
      <c r="R103" s="55">
        <v>3003</v>
      </c>
      <c r="S103" s="55">
        <v>3003</v>
      </c>
      <c r="T103" s="55" t="s">
        <v>19908</v>
      </c>
      <c r="U103">
        <v>100</v>
      </c>
      <c r="V103" t="s">
        <v>166</v>
      </c>
      <c r="W103" t="s">
        <v>20485</v>
      </c>
      <c r="X103" t="s">
        <v>20485</v>
      </c>
      <c r="Y103" t="s">
        <v>17224</v>
      </c>
      <c r="Z103">
        <v>107</v>
      </c>
      <c r="AA103" t="s">
        <v>23</v>
      </c>
      <c r="AB103" t="s">
        <v>1221</v>
      </c>
      <c r="AC103" t="s">
        <v>1221</v>
      </c>
      <c r="AD103" t="s">
        <v>1350</v>
      </c>
    </row>
    <row r="104" spans="1:30" ht="19.5" customHeight="1" x14ac:dyDescent="0.25">
      <c r="A104">
        <v>102</v>
      </c>
      <c r="B104" s="56" t="s">
        <v>23</v>
      </c>
      <c r="C104" s="56" t="s">
        <v>21027</v>
      </c>
      <c r="D104" s="60" t="s">
        <v>21027</v>
      </c>
      <c r="E104" s="60" t="s">
        <v>21154</v>
      </c>
      <c r="F104">
        <v>101</v>
      </c>
      <c r="G104" s="55" t="s">
        <v>23</v>
      </c>
      <c r="H104" s="55" t="s">
        <v>18916</v>
      </c>
      <c r="I104" s="55" t="s">
        <v>18916</v>
      </c>
      <c r="J104" s="55" t="s">
        <v>14170</v>
      </c>
      <c r="K104">
        <v>98</v>
      </c>
      <c r="L104" s="55" t="s">
        <v>61</v>
      </c>
      <c r="M104" s="55" t="s">
        <v>18934</v>
      </c>
      <c r="N104" s="55" t="s">
        <v>18934</v>
      </c>
      <c r="O104" s="55" t="s">
        <v>18935</v>
      </c>
      <c r="P104">
        <v>102</v>
      </c>
      <c r="Q104" s="56" t="s">
        <v>166</v>
      </c>
      <c r="R104" s="56">
        <v>1903</v>
      </c>
      <c r="S104" s="56">
        <v>1903</v>
      </c>
      <c r="T104" s="56" t="s">
        <v>19909</v>
      </c>
      <c r="U104">
        <v>101</v>
      </c>
      <c r="V104" s="55" t="s">
        <v>23</v>
      </c>
      <c r="W104" s="55">
        <v>11005477</v>
      </c>
      <c r="X104" s="55">
        <v>11005477</v>
      </c>
      <c r="Y104" s="55" t="s">
        <v>21155</v>
      </c>
      <c r="Z104">
        <v>108</v>
      </c>
      <c r="AA104" s="56" t="s">
        <v>61</v>
      </c>
      <c r="AB104" s="56" t="s">
        <v>1018</v>
      </c>
      <c r="AC104" s="56" t="s">
        <v>1018</v>
      </c>
      <c r="AD104" s="56" t="s">
        <v>1311</v>
      </c>
    </row>
    <row r="105" spans="1:30" ht="19.5" customHeight="1" x14ac:dyDescent="0.25">
      <c r="A105">
        <v>103</v>
      </c>
      <c r="B105" s="55" t="s">
        <v>23</v>
      </c>
      <c r="C105" s="55">
        <v>11005525</v>
      </c>
      <c r="D105" s="61">
        <v>11005525</v>
      </c>
      <c r="E105" s="61" t="s">
        <v>20238</v>
      </c>
      <c r="F105">
        <v>102</v>
      </c>
      <c r="G105" t="s">
        <v>61</v>
      </c>
      <c r="H105" t="s">
        <v>14175</v>
      </c>
      <c r="I105" t="s">
        <v>14175</v>
      </c>
      <c r="J105" t="s">
        <v>14176</v>
      </c>
      <c r="K105">
        <v>95</v>
      </c>
      <c r="L105" t="s">
        <v>23</v>
      </c>
      <c r="M105" t="s">
        <v>18973</v>
      </c>
      <c r="N105" t="s">
        <v>18973</v>
      </c>
      <c r="O105" t="s">
        <v>18935</v>
      </c>
      <c r="P105">
        <v>103</v>
      </c>
      <c r="Q105" s="56" t="s">
        <v>166</v>
      </c>
      <c r="R105" s="56">
        <v>1203</v>
      </c>
      <c r="S105" s="56">
        <v>1203</v>
      </c>
      <c r="T105" s="56" t="s">
        <v>19910</v>
      </c>
      <c r="U105">
        <v>102</v>
      </c>
      <c r="V105" s="56" t="s">
        <v>23</v>
      </c>
      <c r="W105" s="56" t="s">
        <v>18341</v>
      </c>
      <c r="X105" s="56" t="s">
        <v>18341</v>
      </c>
      <c r="Y105" s="56" t="s">
        <v>20489</v>
      </c>
      <c r="Z105">
        <v>109</v>
      </c>
      <c r="AA105" s="56" t="s">
        <v>23</v>
      </c>
      <c r="AB105" s="56">
        <v>11001796</v>
      </c>
      <c r="AC105" s="56">
        <v>11001796</v>
      </c>
      <c r="AD105" s="56" t="s">
        <v>1312</v>
      </c>
    </row>
    <row r="106" spans="1:30" ht="19.5" customHeight="1" x14ac:dyDescent="0.25">
      <c r="A106">
        <v>104</v>
      </c>
      <c r="B106" s="55" t="s">
        <v>23</v>
      </c>
      <c r="C106" s="55">
        <v>11004619</v>
      </c>
      <c r="D106" s="55">
        <v>11004619</v>
      </c>
      <c r="E106" s="55" t="s">
        <v>20479</v>
      </c>
      <c r="F106">
        <v>103</v>
      </c>
      <c r="G106" s="55" t="s">
        <v>23</v>
      </c>
      <c r="H106" s="55" t="s">
        <v>14180</v>
      </c>
      <c r="I106" s="55" t="s">
        <v>14180</v>
      </c>
      <c r="J106" s="55" t="s">
        <v>14181</v>
      </c>
      <c r="K106">
        <v>96</v>
      </c>
      <c r="L106" s="55" t="s">
        <v>61</v>
      </c>
      <c r="M106" s="55" t="s">
        <v>1004</v>
      </c>
      <c r="N106" s="55" t="s">
        <v>1004</v>
      </c>
      <c r="O106" s="55" t="s">
        <v>1496</v>
      </c>
      <c r="P106">
        <v>104</v>
      </c>
      <c r="Q106" t="s">
        <v>166</v>
      </c>
      <c r="R106">
        <v>1103</v>
      </c>
      <c r="S106">
        <v>1103</v>
      </c>
      <c r="T106" t="s">
        <v>19911</v>
      </c>
      <c r="U106">
        <v>103</v>
      </c>
      <c r="V106" s="56" t="s">
        <v>23</v>
      </c>
      <c r="W106" s="56" t="s">
        <v>21156</v>
      </c>
      <c r="X106" s="56" t="s">
        <v>21156</v>
      </c>
      <c r="Y106" s="56" t="s">
        <v>21157</v>
      </c>
      <c r="Z106">
        <v>110</v>
      </c>
      <c r="AA106" t="s">
        <v>166</v>
      </c>
      <c r="AB106" t="s">
        <v>4899</v>
      </c>
      <c r="AC106" t="s">
        <v>4899</v>
      </c>
      <c r="AD106" t="s">
        <v>1311</v>
      </c>
    </row>
    <row r="107" spans="1:30" ht="19.5" customHeight="1" x14ac:dyDescent="0.25">
      <c r="A107">
        <v>105</v>
      </c>
      <c r="B107" s="55" t="s">
        <v>23</v>
      </c>
      <c r="C107" s="55">
        <v>11004085</v>
      </c>
      <c r="D107" s="55">
        <v>11004085</v>
      </c>
      <c r="E107" s="55" t="s">
        <v>20482</v>
      </c>
      <c r="F107">
        <v>104</v>
      </c>
      <c r="G107" s="55" t="s">
        <v>61</v>
      </c>
      <c r="H107" s="55" t="s">
        <v>18703</v>
      </c>
      <c r="I107" s="55" t="s">
        <v>18703</v>
      </c>
      <c r="J107" s="55" t="s">
        <v>14352</v>
      </c>
      <c r="K107">
        <v>99</v>
      </c>
      <c r="L107" s="55" t="s">
        <v>23</v>
      </c>
      <c r="M107" s="55" t="s">
        <v>19201</v>
      </c>
      <c r="N107" s="55" t="s">
        <v>19201</v>
      </c>
      <c r="O107" s="55" t="s">
        <v>4097</v>
      </c>
      <c r="P107">
        <v>105</v>
      </c>
      <c r="Q107" s="55" t="s">
        <v>61</v>
      </c>
      <c r="R107" s="55" t="s">
        <v>805</v>
      </c>
      <c r="S107" s="55" t="s">
        <v>805</v>
      </c>
      <c r="T107" s="55" t="s">
        <v>806</v>
      </c>
      <c r="U107">
        <v>104</v>
      </c>
      <c r="V107" s="56" t="s">
        <v>23</v>
      </c>
      <c r="W107" s="56" t="s">
        <v>18127</v>
      </c>
      <c r="X107" s="56" t="s">
        <v>18127</v>
      </c>
      <c r="Y107" s="56" t="s">
        <v>18128</v>
      </c>
      <c r="Z107">
        <v>111</v>
      </c>
      <c r="AA107" s="55" t="s">
        <v>61</v>
      </c>
      <c r="AB107" s="55" t="s">
        <v>1010</v>
      </c>
      <c r="AC107" s="55" t="s">
        <v>1010</v>
      </c>
      <c r="AD107" s="55" t="s">
        <v>1400</v>
      </c>
    </row>
    <row r="108" spans="1:30" ht="19.5" customHeight="1" x14ac:dyDescent="0.25">
      <c r="A108">
        <v>106</v>
      </c>
      <c r="B108" s="55" t="s">
        <v>23</v>
      </c>
      <c r="C108" s="55">
        <v>11005193</v>
      </c>
      <c r="D108" s="55">
        <v>11005193</v>
      </c>
      <c r="E108" s="55" t="s">
        <v>20483</v>
      </c>
      <c r="F108">
        <v>105</v>
      </c>
      <c r="G108" s="56" t="s">
        <v>23</v>
      </c>
      <c r="H108" s="56" t="s">
        <v>18644</v>
      </c>
      <c r="I108" s="56" t="s">
        <v>18644</v>
      </c>
      <c r="J108" s="56" t="s">
        <v>20486</v>
      </c>
      <c r="K108">
        <v>100</v>
      </c>
      <c r="L108" s="55" t="s">
        <v>61</v>
      </c>
      <c r="M108" s="55" t="s">
        <v>4069</v>
      </c>
      <c r="N108" s="55" t="s">
        <v>4069</v>
      </c>
      <c r="O108" s="55" t="s">
        <v>4070</v>
      </c>
      <c r="P108">
        <v>106</v>
      </c>
      <c r="Q108" s="56" t="s">
        <v>23</v>
      </c>
      <c r="R108" s="56" t="s">
        <v>807</v>
      </c>
      <c r="S108" s="56" t="s">
        <v>807</v>
      </c>
      <c r="T108" s="56" t="s">
        <v>806</v>
      </c>
      <c r="U108">
        <v>105</v>
      </c>
      <c r="V108" s="56" t="s">
        <v>23</v>
      </c>
      <c r="W108" s="56">
        <v>11005728</v>
      </c>
      <c r="X108" s="56">
        <v>11005728</v>
      </c>
      <c r="Y108" s="56" t="s">
        <v>21158</v>
      </c>
      <c r="Z108">
        <v>112</v>
      </c>
      <c r="AA108" s="56" t="s">
        <v>23</v>
      </c>
      <c r="AB108" s="56" t="s">
        <v>1229</v>
      </c>
      <c r="AC108" s="56" t="s">
        <v>1229</v>
      </c>
      <c r="AD108" s="56" t="s">
        <v>1317</v>
      </c>
    </row>
    <row r="109" spans="1:30" ht="19.5" customHeight="1" x14ac:dyDescent="0.25">
      <c r="A109">
        <v>107</v>
      </c>
      <c r="B109" s="55" t="s">
        <v>23</v>
      </c>
      <c r="C109" s="55" t="s">
        <v>21159</v>
      </c>
      <c r="D109" s="55" t="s">
        <v>21159</v>
      </c>
      <c r="E109" s="55" t="s">
        <v>12663</v>
      </c>
      <c r="F109">
        <v>106</v>
      </c>
      <c r="G109" s="55" t="s">
        <v>61</v>
      </c>
      <c r="H109" s="55" t="s">
        <v>13463</v>
      </c>
      <c r="I109" s="55" t="s">
        <v>13463</v>
      </c>
      <c r="J109" s="55" t="s">
        <v>13464</v>
      </c>
      <c r="K109">
        <v>102</v>
      </c>
      <c r="L109" s="55" t="s">
        <v>23</v>
      </c>
      <c r="M109" s="55" t="s">
        <v>4064</v>
      </c>
      <c r="N109" s="55" t="s">
        <v>4064</v>
      </c>
      <c r="O109" s="55" t="s">
        <v>4065</v>
      </c>
      <c r="P109">
        <v>107</v>
      </c>
      <c r="Q109" t="s">
        <v>166</v>
      </c>
      <c r="R109" t="s">
        <v>12620</v>
      </c>
      <c r="S109" t="s">
        <v>12620</v>
      </c>
      <c r="T109" t="s">
        <v>20490</v>
      </c>
      <c r="U109">
        <v>106</v>
      </c>
      <c r="V109" s="56" t="s">
        <v>23</v>
      </c>
      <c r="W109" s="56">
        <v>11005727</v>
      </c>
      <c r="X109" s="56">
        <v>11005727</v>
      </c>
      <c r="Y109" s="56" t="s">
        <v>21160</v>
      </c>
      <c r="Z109">
        <v>113</v>
      </c>
      <c r="AA109" t="s">
        <v>166</v>
      </c>
      <c r="AB109" t="s">
        <v>5077</v>
      </c>
      <c r="AC109" t="s">
        <v>5077</v>
      </c>
      <c r="AD109" t="s">
        <v>5073</v>
      </c>
    </row>
    <row r="110" spans="1:30" ht="19.5" customHeight="1" x14ac:dyDescent="0.25">
      <c r="A110">
        <v>108</v>
      </c>
      <c r="B110" s="56" t="s">
        <v>23</v>
      </c>
      <c r="C110" s="56" t="s">
        <v>19051</v>
      </c>
      <c r="D110" s="56" t="s">
        <v>19051</v>
      </c>
      <c r="E110" s="56" t="s">
        <v>19052</v>
      </c>
      <c r="F110">
        <v>108</v>
      </c>
      <c r="G110" t="s">
        <v>23</v>
      </c>
      <c r="H110" t="s">
        <v>19793</v>
      </c>
      <c r="I110" t="s">
        <v>19793</v>
      </c>
      <c r="J110" t="s">
        <v>13459</v>
      </c>
      <c r="K110">
        <v>103</v>
      </c>
      <c r="L110" s="55" t="s">
        <v>23</v>
      </c>
      <c r="M110" s="55">
        <v>11005545</v>
      </c>
      <c r="N110" s="55">
        <v>11005545</v>
      </c>
      <c r="O110" s="55" t="s">
        <v>20499</v>
      </c>
      <c r="P110">
        <v>108</v>
      </c>
      <c r="Q110" s="55" t="s">
        <v>61</v>
      </c>
      <c r="R110" s="55" t="s">
        <v>21161</v>
      </c>
      <c r="S110" s="55" t="s">
        <v>21161</v>
      </c>
      <c r="T110" s="55" t="s">
        <v>21162</v>
      </c>
      <c r="U110">
        <v>106</v>
      </c>
      <c r="V110" s="56" t="s">
        <v>23</v>
      </c>
      <c r="W110" s="56" t="s">
        <v>19447</v>
      </c>
      <c r="X110" s="56" t="s">
        <v>19447</v>
      </c>
      <c r="Y110" s="56" t="s">
        <v>19351</v>
      </c>
      <c r="Z110">
        <v>114</v>
      </c>
      <c r="AA110" s="55" t="s">
        <v>166</v>
      </c>
      <c r="AB110" s="55" t="s">
        <v>5076</v>
      </c>
      <c r="AC110" s="55" t="s">
        <v>5076</v>
      </c>
      <c r="AD110" s="55" t="s">
        <v>5073</v>
      </c>
    </row>
    <row r="111" spans="1:30" ht="19.5" customHeight="1" x14ac:dyDescent="0.25">
      <c r="A111">
        <v>109</v>
      </c>
      <c r="B111" s="56" t="s">
        <v>23</v>
      </c>
      <c r="C111" s="56" t="s">
        <v>20487</v>
      </c>
      <c r="D111" s="56" t="s">
        <v>20487</v>
      </c>
      <c r="E111" s="56" t="s">
        <v>20488</v>
      </c>
      <c r="F111">
        <v>110</v>
      </c>
      <c r="G111" s="55" t="s">
        <v>23</v>
      </c>
      <c r="H111" s="55" t="s">
        <v>13586</v>
      </c>
      <c r="I111" s="55" t="s">
        <v>13586</v>
      </c>
      <c r="J111" s="55" t="s">
        <v>13587</v>
      </c>
      <c r="K111">
        <v>104</v>
      </c>
      <c r="L111" s="55" t="s">
        <v>23</v>
      </c>
      <c r="M111" s="55" t="s">
        <v>20500</v>
      </c>
      <c r="N111" s="55" t="s">
        <v>20500</v>
      </c>
      <c r="O111" s="55" t="s">
        <v>4053</v>
      </c>
      <c r="P111">
        <v>109</v>
      </c>
      <c r="Q111" s="56" t="s">
        <v>23</v>
      </c>
      <c r="R111" s="56" t="s">
        <v>21063</v>
      </c>
      <c r="S111" s="56" t="s">
        <v>21063</v>
      </c>
      <c r="T111" s="56" t="s">
        <v>21162</v>
      </c>
      <c r="U111">
        <v>107</v>
      </c>
      <c r="V111" s="56" t="s">
        <v>61</v>
      </c>
      <c r="W111" s="56" t="s">
        <v>13156</v>
      </c>
      <c r="X111" s="56" t="s">
        <v>13156</v>
      </c>
      <c r="Y111" s="56" t="s">
        <v>13157</v>
      </c>
      <c r="Z111">
        <v>115</v>
      </c>
      <c r="AA111" s="55" t="s">
        <v>61</v>
      </c>
      <c r="AB111" s="55" t="s">
        <v>1027</v>
      </c>
      <c r="AC111" s="55" t="s">
        <v>1027</v>
      </c>
      <c r="AD111" s="55" t="s">
        <v>1403</v>
      </c>
    </row>
    <row r="112" spans="1:30" ht="19.5" customHeight="1" x14ac:dyDescent="0.25">
      <c r="A112">
        <v>110</v>
      </c>
      <c r="B112" t="s">
        <v>61</v>
      </c>
      <c r="C112" t="s">
        <v>18157</v>
      </c>
      <c r="D112" s="63" t="s">
        <v>18157</v>
      </c>
      <c r="E112" s="63" t="s">
        <v>11775</v>
      </c>
      <c r="F112">
        <v>111</v>
      </c>
      <c r="G112" t="s">
        <v>23</v>
      </c>
      <c r="H112" t="s">
        <v>17168</v>
      </c>
      <c r="I112" t="s">
        <v>17168</v>
      </c>
      <c r="J112" t="s">
        <v>20491</v>
      </c>
      <c r="K112">
        <v>105</v>
      </c>
      <c r="L112" s="56" t="s">
        <v>23</v>
      </c>
      <c r="M112" s="56" t="s">
        <v>19866</v>
      </c>
      <c r="N112" s="56" t="s">
        <v>19866</v>
      </c>
      <c r="O112" s="56" t="s">
        <v>19867</v>
      </c>
      <c r="P112">
        <v>110</v>
      </c>
      <c r="Q112" s="55" t="s">
        <v>166</v>
      </c>
      <c r="R112" s="55" t="s">
        <v>21163</v>
      </c>
      <c r="S112" s="55" t="s">
        <v>21163</v>
      </c>
      <c r="T112" s="55" t="s">
        <v>21162</v>
      </c>
      <c r="U112">
        <v>108</v>
      </c>
      <c r="V112" s="55" t="s">
        <v>23</v>
      </c>
      <c r="W112" s="55" t="s">
        <v>13161</v>
      </c>
      <c r="X112" s="55" t="s">
        <v>13161</v>
      </c>
      <c r="Y112" s="55" t="s">
        <v>13162</v>
      </c>
      <c r="Z112">
        <v>116</v>
      </c>
      <c r="AA112" t="s">
        <v>23</v>
      </c>
      <c r="AB112" t="s">
        <v>1251</v>
      </c>
      <c r="AC112" t="s">
        <v>1251</v>
      </c>
      <c r="AD112" t="s">
        <v>1334</v>
      </c>
    </row>
    <row r="113" spans="1:30" ht="19.5" customHeight="1" x14ac:dyDescent="0.25">
      <c r="A113">
        <v>111</v>
      </c>
      <c r="B113" s="55" t="s">
        <v>23</v>
      </c>
      <c r="C113" s="55" t="s">
        <v>18414</v>
      </c>
      <c r="D113" s="55" t="s">
        <v>18414</v>
      </c>
      <c r="E113" s="55" t="s">
        <v>11775</v>
      </c>
      <c r="F113">
        <v>113</v>
      </c>
      <c r="G113" s="55" t="s">
        <v>23</v>
      </c>
      <c r="H113" s="55" t="s">
        <v>19348</v>
      </c>
      <c r="I113" s="55" t="s">
        <v>19348</v>
      </c>
      <c r="J113" s="55" t="s">
        <v>13169</v>
      </c>
      <c r="K113">
        <v>106</v>
      </c>
      <c r="L113" s="56" t="s">
        <v>23</v>
      </c>
      <c r="M113" s="56" t="s">
        <v>19869</v>
      </c>
      <c r="N113" s="56" t="s">
        <v>19869</v>
      </c>
      <c r="O113" s="56" t="s">
        <v>19870</v>
      </c>
      <c r="P113">
        <v>111</v>
      </c>
      <c r="Q113" t="s">
        <v>61</v>
      </c>
      <c r="R113" t="s">
        <v>835</v>
      </c>
      <c r="S113" t="s">
        <v>835</v>
      </c>
      <c r="T113" t="s">
        <v>836</v>
      </c>
      <c r="U113">
        <v>109</v>
      </c>
      <c r="V113" s="55" t="s">
        <v>23</v>
      </c>
      <c r="W113" s="55" t="s">
        <v>19566</v>
      </c>
      <c r="X113" s="55" t="s">
        <v>19566</v>
      </c>
      <c r="Y113" s="55" t="s">
        <v>19567</v>
      </c>
      <c r="Z113">
        <v>117</v>
      </c>
      <c r="AA113" s="55" t="s">
        <v>166</v>
      </c>
      <c r="AB113" s="55" t="s">
        <v>4767</v>
      </c>
      <c r="AC113" s="55" t="s">
        <v>4767</v>
      </c>
      <c r="AD113" s="55" t="s">
        <v>1403</v>
      </c>
    </row>
    <row r="114" spans="1:30" ht="19.5" customHeight="1" x14ac:dyDescent="0.25">
      <c r="A114">
        <v>112</v>
      </c>
      <c r="B114" s="56" t="s">
        <v>166</v>
      </c>
      <c r="C114" s="56" t="s">
        <v>11779</v>
      </c>
      <c r="D114" s="56" t="s">
        <v>11779</v>
      </c>
      <c r="E114" s="56" t="s">
        <v>11775</v>
      </c>
      <c r="F114">
        <v>112</v>
      </c>
      <c r="G114" s="56" t="s">
        <v>61</v>
      </c>
      <c r="H114" s="56" t="s">
        <v>13497</v>
      </c>
      <c r="I114" s="56" t="s">
        <v>13497</v>
      </c>
      <c r="J114" s="56" t="s">
        <v>13498</v>
      </c>
      <c r="K114">
        <v>107</v>
      </c>
      <c r="L114" t="s">
        <v>61</v>
      </c>
      <c r="M114" t="s">
        <v>4314</v>
      </c>
      <c r="N114" t="s">
        <v>4314</v>
      </c>
      <c r="O114" t="s">
        <v>4315</v>
      </c>
      <c r="P114">
        <v>112</v>
      </c>
      <c r="Q114" s="55" t="s">
        <v>23</v>
      </c>
      <c r="R114" s="55" t="s">
        <v>837</v>
      </c>
      <c r="S114" s="55" t="s">
        <v>837</v>
      </c>
      <c r="T114" s="55" t="s">
        <v>838</v>
      </c>
      <c r="U114">
        <v>110</v>
      </c>
      <c r="V114" s="55" t="s">
        <v>23</v>
      </c>
      <c r="W114" s="55" t="s">
        <v>18728</v>
      </c>
      <c r="X114" s="55" t="s">
        <v>18728</v>
      </c>
      <c r="Y114" s="55" t="s">
        <v>20493</v>
      </c>
      <c r="Z114">
        <v>119</v>
      </c>
      <c r="AA114" t="s">
        <v>61</v>
      </c>
      <c r="AB114" t="s">
        <v>1054</v>
      </c>
      <c r="AC114" t="s">
        <v>1054</v>
      </c>
      <c r="AD114" t="s">
        <v>1315</v>
      </c>
    </row>
    <row r="115" spans="1:30" ht="19.5" customHeight="1" x14ac:dyDescent="0.25">
      <c r="A115">
        <v>113</v>
      </c>
      <c r="B115" s="55" t="s">
        <v>23</v>
      </c>
      <c r="C115" s="55" t="s">
        <v>18435</v>
      </c>
      <c r="D115" s="55" t="s">
        <v>18435</v>
      </c>
      <c r="E115" s="55" t="s">
        <v>11650</v>
      </c>
      <c r="F115">
        <v>114</v>
      </c>
      <c r="G115" s="55" t="s">
        <v>23</v>
      </c>
      <c r="H115" s="55">
        <v>5200002242</v>
      </c>
      <c r="I115" s="55">
        <v>5200002242</v>
      </c>
      <c r="J115" s="55" t="s">
        <v>20494</v>
      </c>
      <c r="K115">
        <v>108</v>
      </c>
      <c r="L115" s="55" t="s">
        <v>61</v>
      </c>
      <c r="M115" s="55" t="s">
        <v>4175</v>
      </c>
      <c r="N115" s="55" t="s">
        <v>4175</v>
      </c>
      <c r="O115" s="55" t="s">
        <v>4176</v>
      </c>
      <c r="P115">
        <v>113</v>
      </c>
      <c r="Q115" s="56" t="s">
        <v>166</v>
      </c>
      <c r="R115" s="56" t="s">
        <v>12007</v>
      </c>
      <c r="S115" s="56" t="s">
        <v>12007</v>
      </c>
      <c r="T115" s="56" t="s">
        <v>20492</v>
      </c>
      <c r="U115">
        <v>111</v>
      </c>
      <c r="V115" t="s">
        <v>23</v>
      </c>
      <c r="W115" t="s">
        <v>19665</v>
      </c>
      <c r="X115" t="s">
        <v>19665</v>
      </c>
      <c r="Y115" t="s">
        <v>19666</v>
      </c>
      <c r="Z115">
        <v>122</v>
      </c>
      <c r="AA115" s="55" t="s">
        <v>166</v>
      </c>
      <c r="AB115" s="55" t="s">
        <v>4877</v>
      </c>
      <c r="AC115" s="55" t="s">
        <v>4877</v>
      </c>
      <c r="AD115" s="55" t="s">
        <v>4868</v>
      </c>
    </row>
    <row r="116" spans="1:30" ht="19.5" customHeight="1" x14ac:dyDescent="0.25">
      <c r="A116">
        <v>114</v>
      </c>
      <c r="B116" s="55" t="s">
        <v>166</v>
      </c>
      <c r="C116" s="55" t="s">
        <v>11655</v>
      </c>
      <c r="D116" s="55" t="s">
        <v>11655</v>
      </c>
      <c r="E116" s="55" t="s">
        <v>11650</v>
      </c>
      <c r="F116">
        <v>115</v>
      </c>
      <c r="G116" s="56" t="s">
        <v>61</v>
      </c>
      <c r="H116" s="56" t="s">
        <v>13342</v>
      </c>
      <c r="I116" s="56" t="s">
        <v>13342</v>
      </c>
      <c r="J116" s="56" t="s">
        <v>13343</v>
      </c>
      <c r="K116">
        <v>109</v>
      </c>
      <c r="L116" t="s">
        <v>23</v>
      </c>
      <c r="M116" t="s">
        <v>18920</v>
      </c>
      <c r="N116" t="s">
        <v>18920</v>
      </c>
      <c r="O116" t="s">
        <v>18921</v>
      </c>
      <c r="P116">
        <v>114</v>
      </c>
      <c r="Q116" t="s">
        <v>23</v>
      </c>
      <c r="R116" t="s">
        <v>839</v>
      </c>
      <c r="S116" t="s">
        <v>839</v>
      </c>
      <c r="T116" t="s">
        <v>840</v>
      </c>
      <c r="U116">
        <v>112</v>
      </c>
      <c r="V116" s="55" t="s">
        <v>61</v>
      </c>
      <c r="W116" s="55" t="s">
        <v>13146</v>
      </c>
      <c r="X116" s="55" t="s">
        <v>13146</v>
      </c>
      <c r="Y116" s="55" t="s">
        <v>13144</v>
      </c>
      <c r="Z116">
        <v>123</v>
      </c>
      <c r="AA116" t="s">
        <v>166</v>
      </c>
      <c r="AB116" t="s">
        <v>4878</v>
      </c>
      <c r="AC116" t="s">
        <v>4878</v>
      </c>
      <c r="AD116" t="s">
        <v>4868</v>
      </c>
    </row>
    <row r="117" spans="1:30" ht="19.5" customHeight="1" x14ac:dyDescent="0.25">
      <c r="A117">
        <v>115</v>
      </c>
      <c r="B117" t="s">
        <v>61</v>
      </c>
      <c r="C117" t="s">
        <v>11079</v>
      </c>
      <c r="D117" t="s">
        <v>11079</v>
      </c>
      <c r="E117" t="s">
        <v>11080</v>
      </c>
      <c r="F117">
        <v>116</v>
      </c>
      <c r="G117" s="55" t="s">
        <v>23</v>
      </c>
      <c r="H117" s="55" t="s">
        <v>13337</v>
      </c>
      <c r="I117" s="55" t="s">
        <v>13337</v>
      </c>
      <c r="J117" s="55" t="s">
        <v>13338</v>
      </c>
      <c r="K117">
        <v>110</v>
      </c>
      <c r="L117" s="55" t="s">
        <v>23</v>
      </c>
      <c r="M117" s="55" t="s">
        <v>20512</v>
      </c>
      <c r="N117" s="55" t="s">
        <v>20512</v>
      </c>
      <c r="O117" s="55" t="s">
        <v>19874</v>
      </c>
      <c r="P117">
        <v>115</v>
      </c>
      <c r="Q117" s="55" t="s">
        <v>166</v>
      </c>
      <c r="R117" s="55" t="s">
        <v>21012</v>
      </c>
      <c r="S117" s="55" t="s">
        <v>21012</v>
      </c>
      <c r="T117" s="55" t="s">
        <v>21013</v>
      </c>
      <c r="U117">
        <v>113</v>
      </c>
      <c r="V117" s="55" t="s">
        <v>23</v>
      </c>
      <c r="W117" s="55" t="s">
        <v>13138</v>
      </c>
      <c r="X117" s="55" t="s">
        <v>13138</v>
      </c>
      <c r="Y117" s="55" t="s">
        <v>13139</v>
      </c>
      <c r="Z117">
        <v>124</v>
      </c>
      <c r="AA117" s="55" t="s">
        <v>61</v>
      </c>
      <c r="AB117" s="55" t="s">
        <v>1029</v>
      </c>
      <c r="AC117" s="55" t="s">
        <v>1029</v>
      </c>
      <c r="AD117" s="55" t="s">
        <v>1289</v>
      </c>
    </row>
    <row r="118" spans="1:30" ht="19.5" customHeight="1" x14ac:dyDescent="0.25">
      <c r="A118">
        <v>116</v>
      </c>
      <c r="B118" t="s">
        <v>23</v>
      </c>
      <c r="C118" t="s">
        <v>19716</v>
      </c>
      <c r="D118" t="s">
        <v>19716</v>
      </c>
      <c r="E118" t="s">
        <v>11075</v>
      </c>
      <c r="F118">
        <v>117</v>
      </c>
      <c r="G118" t="s">
        <v>61</v>
      </c>
      <c r="H118" t="s">
        <v>13287</v>
      </c>
      <c r="I118" t="s">
        <v>13287</v>
      </c>
      <c r="J118" t="s">
        <v>13285</v>
      </c>
      <c r="K118">
        <v>111</v>
      </c>
      <c r="L118" s="55" t="s">
        <v>166</v>
      </c>
      <c r="M118" s="55" t="s">
        <v>19873</v>
      </c>
      <c r="N118" s="55" t="s">
        <v>19873</v>
      </c>
      <c r="O118" s="55" t="s">
        <v>19874</v>
      </c>
      <c r="P118">
        <v>116</v>
      </c>
      <c r="Q118" s="56" t="s">
        <v>23</v>
      </c>
      <c r="R118" s="56">
        <v>11005707</v>
      </c>
      <c r="S118" s="56">
        <v>11005707</v>
      </c>
      <c r="T118" s="56" t="s">
        <v>21164</v>
      </c>
      <c r="U118">
        <v>114</v>
      </c>
      <c r="V118" t="s">
        <v>28</v>
      </c>
      <c r="W118" t="s">
        <v>16141</v>
      </c>
      <c r="X118" t="s">
        <v>16141</v>
      </c>
      <c r="Y118" t="s">
        <v>16142</v>
      </c>
      <c r="Z118">
        <v>125</v>
      </c>
      <c r="AA118" s="64" t="s">
        <v>23</v>
      </c>
      <c r="AB118" s="64">
        <v>11002114</v>
      </c>
      <c r="AC118" s="64">
        <v>11002114</v>
      </c>
      <c r="AD118" s="64" t="s">
        <v>1338</v>
      </c>
    </row>
    <row r="119" spans="1:30" ht="19.5" customHeight="1" x14ac:dyDescent="0.25">
      <c r="A119">
        <v>117</v>
      </c>
      <c r="B119" s="55" t="s">
        <v>166</v>
      </c>
      <c r="C119" s="55" t="s">
        <v>11084</v>
      </c>
      <c r="D119" s="55" t="s">
        <v>11084</v>
      </c>
      <c r="E119" s="55" t="s">
        <v>20495</v>
      </c>
      <c r="F119">
        <v>109</v>
      </c>
      <c r="G119" s="55" t="s">
        <v>23</v>
      </c>
      <c r="H119" s="55" t="s">
        <v>13279</v>
      </c>
      <c r="I119" s="55" t="s">
        <v>13279</v>
      </c>
      <c r="J119" s="55" t="s">
        <v>13280</v>
      </c>
      <c r="K119">
        <v>112</v>
      </c>
      <c r="L119" s="56" t="s">
        <v>61</v>
      </c>
      <c r="M119" s="56" t="s">
        <v>1000</v>
      </c>
      <c r="N119" s="56" t="s">
        <v>1000</v>
      </c>
      <c r="O119" s="56" t="s">
        <v>1387</v>
      </c>
      <c r="P119">
        <v>117</v>
      </c>
      <c r="Q119" t="s">
        <v>61</v>
      </c>
      <c r="R119" t="s">
        <v>808</v>
      </c>
      <c r="S119" t="s">
        <v>808</v>
      </c>
      <c r="T119" t="s">
        <v>809</v>
      </c>
      <c r="U119">
        <v>115</v>
      </c>
      <c r="V119" s="55" t="s">
        <v>166</v>
      </c>
      <c r="W119" s="55">
        <v>1808</v>
      </c>
      <c r="X119" s="55">
        <v>1808</v>
      </c>
      <c r="Y119" s="55" t="s">
        <v>19935</v>
      </c>
      <c r="Z119">
        <v>126</v>
      </c>
      <c r="AA119" s="56" t="s">
        <v>166</v>
      </c>
      <c r="AB119" s="56" t="s">
        <v>4599</v>
      </c>
      <c r="AC119" s="56" t="s">
        <v>4599</v>
      </c>
      <c r="AD119" s="56" t="s">
        <v>1289</v>
      </c>
    </row>
    <row r="120" spans="1:30" ht="19.5" customHeight="1" x14ac:dyDescent="0.25">
      <c r="A120">
        <v>118</v>
      </c>
      <c r="B120" s="55" t="s">
        <v>23</v>
      </c>
      <c r="C120" s="55" t="s">
        <v>19713</v>
      </c>
      <c r="D120" s="55" t="s">
        <v>19713</v>
      </c>
      <c r="E120" s="55" t="s">
        <v>11058</v>
      </c>
      <c r="F120">
        <v>118</v>
      </c>
      <c r="G120" s="56" t="s">
        <v>23</v>
      </c>
      <c r="H120" s="56" t="s">
        <v>13268</v>
      </c>
      <c r="I120" s="56" t="s">
        <v>13268</v>
      </c>
      <c r="J120" s="56" t="s">
        <v>20498</v>
      </c>
      <c r="K120">
        <v>113</v>
      </c>
      <c r="L120" t="s">
        <v>23</v>
      </c>
      <c r="M120" t="s">
        <v>4327</v>
      </c>
      <c r="N120" t="s">
        <v>4327</v>
      </c>
      <c r="O120" t="s">
        <v>4328</v>
      </c>
      <c r="P120">
        <v>118</v>
      </c>
      <c r="Q120" s="55" t="s">
        <v>23</v>
      </c>
      <c r="R120" s="55" t="s">
        <v>810</v>
      </c>
      <c r="S120" s="55" t="s">
        <v>810</v>
      </c>
      <c r="T120" s="55" t="s">
        <v>811</v>
      </c>
      <c r="U120">
        <v>116</v>
      </c>
      <c r="V120" s="55" t="s">
        <v>166</v>
      </c>
      <c r="W120" s="55">
        <v>1708</v>
      </c>
      <c r="X120" s="55">
        <v>1708</v>
      </c>
      <c r="Y120" s="55" t="s">
        <v>19936</v>
      </c>
      <c r="Z120">
        <v>127</v>
      </c>
      <c r="AA120" t="s">
        <v>61</v>
      </c>
      <c r="AB120" t="s">
        <v>1035</v>
      </c>
      <c r="AC120" t="s">
        <v>1035</v>
      </c>
      <c r="AD120" t="s">
        <v>1314</v>
      </c>
    </row>
    <row r="121" spans="1:30" ht="19.5" customHeight="1" x14ac:dyDescent="0.25">
      <c r="A121">
        <v>119</v>
      </c>
      <c r="B121" s="55" t="s">
        <v>23</v>
      </c>
      <c r="C121" s="55" t="s">
        <v>20496</v>
      </c>
      <c r="D121" s="55" t="s">
        <v>20496</v>
      </c>
      <c r="E121" s="55" t="s">
        <v>20497</v>
      </c>
      <c r="F121">
        <v>119</v>
      </c>
      <c r="G121" s="56" t="s">
        <v>166</v>
      </c>
      <c r="H121" s="56" t="s">
        <v>13272</v>
      </c>
      <c r="I121" s="56" t="s">
        <v>13272</v>
      </c>
      <c r="J121" s="56" t="s">
        <v>13261</v>
      </c>
      <c r="K121">
        <v>114</v>
      </c>
      <c r="L121" s="55" t="s">
        <v>61</v>
      </c>
      <c r="M121" s="55" t="s">
        <v>4904</v>
      </c>
      <c r="N121" s="55" t="s">
        <v>4904</v>
      </c>
      <c r="O121" s="55" t="s">
        <v>4905</v>
      </c>
      <c r="P121">
        <v>119</v>
      </c>
      <c r="Q121" t="s">
        <v>166</v>
      </c>
      <c r="R121" t="s">
        <v>10751</v>
      </c>
      <c r="S121" t="s">
        <v>10751</v>
      </c>
      <c r="T121" t="s">
        <v>811</v>
      </c>
      <c r="U121">
        <v>117</v>
      </c>
      <c r="V121" s="55" t="s">
        <v>166</v>
      </c>
      <c r="W121" s="55">
        <v>1908</v>
      </c>
      <c r="X121" s="55">
        <v>1908</v>
      </c>
      <c r="Y121" s="55" t="s">
        <v>19937</v>
      </c>
      <c r="Z121">
        <v>127</v>
      </c>
      <c r="AA121" s="55" t="s">
        <v>23</v>
      </c>
      <c r="AB121" s="55">
        <v>11003139</v>
      </c>
      <c r="AC121" s="55">
        <v>11003139</v>
      </c>
      <c r="AD121" s="55" t="s">
        <v>1313</v>
      </c>
    </row>
    <row r="122" spans="1:30" ht="19.5" customHeight="1" x14ac:dyDescent="0.25">
      <c r="A122">
        <v>120</v>
      </c>
      <c r="B122" t="s">
        <v>23</v>
      </c>
      <c r="C122" t="s">
        <v>19715</v>
      </c>
      <c r="D122" t="s">
        <v>19715</v>
      </c>
      <c r="E122" t="s">
        <v>11023</v>
      </c>
      <c r="F122">
        <v>120</v>
      </c>
      <c r="G122" t="s">
        <v>23</v>
      </c>
      <c r="H122" t="s">
        <v>20502</v>
      </c>
      <c r="I122" t="s">
        <v>20502</v>
      </c>
      <c r="J122" t="s">
        <v>20503</v>
      </c>
      <c r="K122">
        <v>115</v>
      </c>
      <c r="L122" t="s">
        <v>23</v>
      </c>
      <c r="M122">
        <v>11001427</v>
      </c>
      <c r="N122">
        <v>11001427</v>
      </c>
      <c r="O122" t="s">
        <v>20515</v>
      </c>
      <c r="P122">
        <v>120</v>
      </c>
      <c r="Q122" s="55" t="s">
        <v>166</v>
      </c>
      <c r="R122" s="55" t="s">
        <v>10752</v>
      </c>
      <c r="S122" s="55" t="s">
        <v>10752</v>
      </c>
      <c r="T122" s="55" t="s">
        <v>811</v>
      </c>
      <c r="U122">
        <v>118</v>
      </c>
      <c r="V122" s="55" t="s">
        <v>166</v>
      </c>
      <c r="W122" s="55">
        <v>1208</v>
      </c>
      <c r="X122" s="55">
        <v>1208</v>
      </c>
      <c r="Y122" s="55" t="s">
        <v>19938</v>
      </c>
      <c r="Z122">
        <v>128</v>
      </c>
      <c r="AA122" s="64" t="s">
        <v>23</v>
      </c>
      <c r="AB122" s="64" t="s">
        <v>1258</v>
      </c>
      <c r="AC122" s="64" t="s">
        <v>1258</v>
      </c>
      <c r="AD122" s="64" t="s">
        <v>1373</v>
      </c>
    </row>
    <row r="123" spans="1:30" ht="19.5" customHeight="1" x14ac:dyDescent="0.25">
      <c r="A123">
        <v>121</v>
      </c>
      <c r="B123" s="55" t="s">
        <v>23</v>
      </c>
      <c r="C123" s="55" t="s">
        <v>20073</v>
      </c>
      <c r="D123" s="55" t="s">
        <v>20073</v>
      </c>
      <c r="E123" s="55" t="s">
        <v>20074</v>
      </c>
      <c r="F123">
        <v>121</v>
      </c>
      <c r="G123" s="55" t="s">
        <v>61</v>
      </c>
      <c r="H123" s="55" t="s">
        <v>13231</v>
      </c>
      <c r="I123" s="55" t="s">
        <v>13231</v>
      </c>
      <c r="J123" s="55" t="s">
        <v>13232</v>
      </c>
      <c r="K123">
        <v>116</v>
      </c>
      <c r="L123" s="55" t="s">
        <v>61</v>
      </c>
      <c r="M123" s="55" t="s">
        <v>5091</v>
      </c>
      <c r="N123" s="55" t="s">
        <v>5091</v>
      </c>
      <c r="O123" s="55" t="s">
        <v>5092</v>
      </c>
      <c r="P123">
        <v>121</v>
      </c>
      <c r="Q123" t="s">
        <v>61</v>
      </c>
      <c r="R123" t="s">
        <v>841</v>
      </c>
      <c r="S123" t="s">
        <v>841</v>
      </c>
      <c r="T123" t="s">
        <v>842</v>
      </c>
      <c r="U123">
        <v>119</v>
      </c>
      <c r="V123" s="56" t="s">
        <v>166</v>
      </c>
      <c r="W123" s="56">
        <v>1108</v>
      </c>
      <c r="X123" s="56">
        <v>1108</v>
      </c>
      <c r="Y123" s="56" t="s">
        <v>19939</v>
      </c>
      <c r="Z123">
        <v>129</v>
      </c>
      <c r="AA123" s="56" t="s">
        <v>61</v>
      </c>
      <c r="AB123" s="56" t="s">
        <v>1046</v>
      </c>
      <c r="AC123" s="56" t="s">
        <v>1046</v>
      </c>
      <c r="AD123" s="56" t="s">
        <v>1372</v>
      </c>
    </row>
    <row r="124" spans="1:30" ht="19.5" customHeight="1" x14ac:dyDescent="0.25">
      <c r="A124">
        <v>122</v>
      </c>
      <c r="B124" s="56" t="s">
        <v>23</v>
      </c>
      <c r="C124" s="56" t="s">
        <v>16915</v>
      </c>
      <c r="D124" s="56" t="s">
        <v>16915</v>
      </c>
      <c r="E124" s="56" t="s">
        <v>11134</v>
      </c>
      <c r="F124">
        <v>122</v>
      </c>
      <c r="G124" t="s">
        <v>23</v>
      </c>
      <c r="H124" t="s">
        <v>13236</v>
      </c>
      <c r="I124" t="s">
        <v>13236</v>
      </c>
      <c r="J124" t="s">
        <v>13232</v>
      </c>
      <c r="K124">
        <v>117</v>
      </c>
      <c r="L124" t="s">
        <v>23</v>
      </c>
      <c r="M124" t="s">
        <v>18924</v>
      </c>
      <c r="N124" t="s">
        <v>18924</v>
      </c>
      <c r="O124" t="s">
        <v>18925</v>
      </c>
      <c r="P124">
        <v>122</v>
      </c>
      <c r="Q124" s="55" t="s">
        <v>23</v>
      </c>
      <c r="R124" s="55" t="s">
        <v>843</v>
      </c>
      <c r="S124" s="55" t="s">
        <v>843</v>
      </c>
      <c r="T124" s="55" t="s">
        <v>844</v>
      </c>
      <c r="U124">
        <v>120</v>
      </c>
      <c r="V124" t="s">
        <v>166</v>
      </c>
      <c r="W124">
        <v>3008</v>
      </c>
      <c r="X124">
        <v>3008</v>
      </c>
      <c r="Y124" t="s">
        <v>19940</v>
      </c>
      <c r="Z124">
        <v>130</v>
      </c>
      <c r="AA124" s="56" t="s">
        <v>23</v>
      </c>
      <c r="AB124" s="56" t="s">
        <v>1155</v>
      </c>
      <c r="AC124" s="56" t="s">
        <v>1155</v>
      </c>
      <c r="AD124" s="56" t="s">
        <v>1333</v>
      </c>
    </row>
    <row r="125" spans="1:30" ht="19.5" customHeight="1" x14ac:dyDescent="0.25">
      <c r="A125">
        <v>123</v>
      </c>
      <c r="B125" t="s">
        <v>20379</v>
      </c>
      <c r="C125" t="s">
        <v>11139</v>
      </c>
      <c r="D125" t="s">
        <v>11139</v>
      </c>
      <c r="E125" t="s">
        <v>11134</v>
      </c>
      <c r="F125">
        <v>123</v>
      </c>
      <c r="G125" s="55" t="s">
        <v>61</v>
      </c>
      <c r="H125" s="55" t="s">
        <v>19389</v>
      </c>
      <c r="I125" s="55" t="s">
        <v>19389</v>
      </c>
      <c r="J125" s="55" t="s">
        <v>13019</v>
      </c>
      <c r="K125">
        <v>118</v>
      </c>
      <c r="L125" s="55" t="s">
        <v>61</v>
      </c>
      <c r="M125" s="55" t="s">
        <v>4620</v>
      </c>
      <c r="N125" s="55" t="s">
        <v>4620</v>
      </c>
      <c r="O125" s="55" t="s">
        <v>4621</v>
      </c>
      <c r="P125">
        <v>123</v>
      </c>
      <c r="Q125" s="56" t="s">
        <v>166</v>
      </c>
      <c r="R125" s="56" t="s">
        <v>10590</v>
      </c>
      <c r="S125" s="56" t="s">
        <v>10590</v>
      </c>
      <c r="T125" s="56" t="s">
        <v>20501</v>
      </c>
      <c r="U125">
        <v>121</v>
      </c>
      <c r="V125" s="55" t="s">
        <v>23</v>
      </c>
      <c r="W125" s="55" t="s">
        <v>20507</v>
      </c>
      <c r="X125" s="55" t="s">
        <v>20507</v>
      </c>
      <c r="Y125" s="55" t="s">
        <v>20508</v>
      </c>
      <c r="Z125">
        <v>131</v>
      </c>
      <c r="AA125" t="s">
        <v>61</v>
      </c>
      <c r="AB125" t="s">
        <v>958</v>
      </c>
      <c r="AC125" t="s">
        <v>958</v>
      </c>
      <c r="AD125" t="s">
        <v>1348</v>
      </c>
    </row>
    <row r="126" spans="1:30" ht="19.5" customHeight="1" x14ac:dyDescent="0.25">
      <c r="A126">
        <v>124</v>
      </c>
      <c r="B126" s="55" t="s">
        <v>20379</v>
      </c>
      <c r="C126" s="55" t="s">
        <v>11140</v>
      </c>
      <c r="D126" s="55" t="s">
        <v>11140</v>
      </c>
      <c r="E126" s="55" t="s">
        <v>11134</v>
      </c>
      <c r="F126">
        <v>124</v>
      </c>
      <c r="G126" s="55" t="s">
        <v>23</v>
      </c>
      <c r="H126" s="55" t="s">
        <v>19379</v>
      </c>
      <c r="I126" s="55" t="s">
        <v>19379</v>
      </c>
      <c r="J126" s="55" t="s">
        <v>19380</v>
      </c>
      <c r="K126">
        <v>119</v>
      </c>
      <c r="L126" t="s">
        <v>23</v>
      </c>
      <c r="M126" t="s">
        <v>4628</v>
      </c>
      <c r="N126" t="s">
        <v>4628</v>
      </c>
      <c r="O126" t="s">
        <v>4629</v>
      </c>
      <c r="P126">
        <v>124</v>
      </c>
      <c r="Q126" t="s">
        <v>61</v>
      </c>
      <c r="R126" t="s">
        <v>845</v>
      </c>
      <c r="S126" t="s">
        <v>845</v>
      </c>
      <c r="T126" t="s">
        <v>846</v>
      </c>
      <c r="U126">
        <v>122</v>
      </c>
      <c r="V126" s="55" t="s">
        <v>23</v>
      </c>
      <c r="W126" s="55" t="s">
        <v>20083</v>
      </c>
      <c r="X126" s="55" t="s">
        <v>20083</v>
      </c>
      <c r="Y126" s="55" t="s">
        <v>20084</v>
      </c>
      <c r="Z126">
        <v>132</v>
      </c>
      <c r="AA126" t="s">
        <v>23</v>
      </c>
      <c r="AB126" t="s">
        <v>1242</v>
      </c>
      <c r="AC126" t="s">
        <v>1242</v>
      </c>
      <c r="AD126" t="s">
        <v>1371</v>
      </c>
    </row>
    <row r="127" spans="1:30" ht="19.5" customHeight="1" x14ac:dyDescent="0.25">
      <c r="A127">
        <v>125</v>
      </c>
      <c r="B127" s="56" t="s">
        <v>61</v>
      </c>
      <c r="C127" s="56" t="s">
        <v>20505</v>
      </c>
      <c r="D127" s="56" t="s">
        <v>20505</v>
      </c>
      <c r="E127" s="56" t="s">
        <v>20506</v>
      </c>
      <c r="F127">
        <v>125</v>
      </c>
      <c r="G127" t="s">
        <v>166</v>
      </c>
      <c r="H127" t="s">
        <v>13023</v>
      </c>
      <c r="I127" t="s">
        <v>13023</v>
      </c>
      <c r="J127" t="s">
        <v>13019</v>
      </c>
      <c r="K127">
        <v>120</v>
      </c>
      <c r="L127" s="55" t="s">
        <v>61</v>
      </c>
      <c r="M127" s="55" t="s">
        <v>1015</v>
      </c>
      <c r="N127" s="55" t="s">
        <v>1015</v>
      </c>
      <c r="O127" s="55" t="s">
        <v>1385</v>
      </c>
      <c r="P127">
        <v>125</v>
      </c>
      <c r="Q127" s="55" t="s">
        <v>23</v>
      </c>
      <c r="R127" s="55" t="s">
        <v>847</v>
      </c>
      <c r="S127" s="55" t="s">
        <v>847</v>
      </c>
      <c r="T127" s="55" t="s">
        <v>848</v>
      </c>
      <c r="U127">
        <v>123</v>
      </c>
      <c r="V127" s="56" t="s">
        <v>23</v>
      </c>
      <c r="W127" s="56" t="s">
        <v>13222</v>
      </c>
      <c r="X127" s="56" t="s">
        <v>13222</v>
      </c>
      <c r="Y127" s="56" t="s">
        <v>13223</v>
      </c>
      <c r="Z127">
        <v>133</v>
      </c>
      <c r="AA127" s="55" t="s">
        <v>61</v>
      </c>
      <c r="AB127" s="55" t="s">
        <v>1025</v>
      </c>
      <c r="AC127" s="55" t="s">
        <v>1025</v>
      </c>
      <c r="AD127" s="55" t="s">
        <v>1515</v>
      </c>
    </row>
    <row r="128" spans="1:30" ht="19.5" customHeight="1" x14ac:dyDescent="0.25">
      <c r="A128">
        <v>126</v>
      </c>
      <c r="B128" s="55" t="s">
        <v>23</v>
      </c>
      <c r="C128" s="55" t="s">
        <v>19717</v>
      </c>
      <c r="D128" s="55" t="s">
        <v>19717</v>
      </c>
      <c r="E128" s="55" t="s">
        <v>19718</v>
      </c>
      <c r="F128">
        <v>126</v>
      </c>
      <c r="G128" s="55" t="s">
        <v>23</v>
      </c>
      <c r="H128" s="55" t="s">
        <v>12796</v>
      </c>
      <c r="I128" s="55" t="s">
        <v>12796</v>
      </c>
      <c r="J128" s="55" t="s">
        <v>12797</v>
      </c>
      <c r="K128">
        <v>121</v>
      </c>
      <c r="L128" t="s">
        <v>61</v>
      </c>
      <c r="M128" t="s">
        <v>1012</v>
      </c>
      <c r="N128" t="s">
        <v>1012</v>
      </c>
      <c r="O128" t="s">
        <v>1339</v>
      </c>
      <c r="P128">
        <v>126</v>
      </c>
      <c r="Q128" s="56" t="s">
        <v>166</v>
      </c>
      <c r="R128" s="56" t="s">
        <v>10605</v>
      </c>
      <c r="S128" s="56" t="s">
        <v>10605</v>
      </c>
      <c r="T128" s="56" t="s">
        <v>20504</v>
      </c>
      <c r="U128">
        <v>124</v>
      </c>
      <c r="V128" s="56" t="s">
        <v>17319</v>
      </c>
      <c r="W128" s="56">
        <v>11000746</v>
      </c>
      <c r="X128" s="56">
        <v>11000746</v>
      </c>
      <c r="Y128" s="56" t="s">
        <v>21165</v>
      </c>
      <c r="Z128">
        <v>134</v>
      </c>
      <c r="AA128" s="64" t="s">
        <v>23</v>
      </c>
      <c r="AB128" s="64" t="s">
        <v>1250</v>
      </c>
      <c r="AC128" s="64" t="s">
        <v>1250</v>
      </c>
      <c r="AD128" s="64" t="s">
        <v>1516</v>
      </c>
    </row>
    <row r="129" spans="1:30" ht="19.5" customHeight="1" x14ac:dyDescent="0.25">
      <c r="A129">
        <v>127</v>
      </c>
      <c r="B129" t="s">
        <v>20379</v>
      </c>
      <c r="C129" t="s">
        <v>20509</v>
      </c>
      <c r="D129" t="s">
        <v>20509</v>
      </c>
      <c r="E129" t="s">
        <v>20510</v>
      </c>
      <c r="F129">
        <v>127</v>
      </c>
      <c r="G129" t="s">
        <v>166</v>
      </c>
      <c r="H129" t="s">
        <v>12805</v>
      </c>
      <c r="I129" t="s">
        <v>12805</v>
      </c>
      <c r="J129" t="s">
        <v>12801</v>
      </c>
      <c r="K129">
        <v>122</v>
      </c>
      <c r="L129" t="s">
        <v>28</v>
      </c>
      <c r="M129" t="s">
        <v>16145</v>
      </c>
      <c r="N129" t="s">
        <v>16145</v>
      </c>
      <c r="O129" t="s">
        <v>16146</v>
      </c>
      <c r="P129">
        <v>127</v>
      </c>
      <c r="Q129" s="56" t="s">
        <v>23</v>
      </c>
      <c r="R129" s="56" t="s">
        <v>59</v>
      </c>
      <c r="S129" s="56" t="s">
        <v>59</v>
      </c>
      <c r="T129" s="56" t="s">
        <v>60</v>
      </c>
      <c r="U129">
        <v>125</v>
      </c>
      <c r="V129" s="55" t="s">
        <v>61</v>
      </c>
      <c r="W129" s="55" t="s">
        <v>12708</v>
      </c>
      <c r="X129" s="55" t="s">
        <v>12708</v>
      </c>
      <c r="Y129" s="55" t="s">
        <v>12709</v>
      </c>
      <c r="Z129">
        <v>135</v>
      </c>
      <c r="AA129" s="56" t="s">
        <v>162</v>
      </c>
      <c r="AB129" s="56" t="s">
        <v>989</v>
      </c>
      <c r="AC129" s="56" t="s">
        <v>926</v>
      </c>
      <c r="AD129" s="56" t="s">
        <v>1515</v>
      </c>
    </row>
    <row r="130" spans="1:30" ht="19.5" customHeight="1" x14ac:dyDescent="0.25">
      <c r="A130">
        <v>128</v>
      </c>
      <c r="B130" s="55" t="s">
        <v>23</v>
      </c>
      <c r="C130" s="55" t="s">
        <v>19720</v>
      </c>
      <c r="D130" s="55" t="s">
        <v>19720</v>
      </c>
      <c r="E130" s="55" t="s">
        <v>19721</v>
      </c>
      <c r="F130">
        <v>128</v>
      </c>
      <c r="G130" s="55" t="s">
        <v>23</v>
      </c>
      <c r="H130" s="55" t="s">
        <v>19794</v>
      </c>
      <c r="I130" s="55" t="s">
        <v>19794</v>
      </c>
      <c r="J130" s="55" t="s">
        <v>19795</v>
      </c>
      <c r="K130">
        <v>123</v>
      </c>
      <c r="L130" s="58" t="s">
        <v>166</v>
      </c>
      <c r="M130" s="58">
        <v>1801</v>
      </c>
      <c r="N130" s="58">
        <v>1801</v>
      </c>
      <c r="O130" s="58" t="s">
        <v>19941</v>
      </c>
      <c r="P130">
        <v>128</v>
      </c>
      <c r="Q130" s="55" t="s">
        <v>61</v>
      </c>
      <c r="R130" s="55" t="s">
        <v>62</v>
      </c>
      <c r="S130" s="55" t="s">
        <v>62</v>
      </c>
      <c r="T130" s="55" t="s">
        <v>63</v>
      </c>
      <c r="U130">
        <v>126</v>
      </c>
      <c r="V130" s="55" t="s">
        <v>23</v>
      </c>
      <c r="W130" s="55" t="s">
        <v>18887</v>
      </c>
      <c r="X130" s="55" t="s">
        <v>18887</v>
      </c>
      <c r="Y130" s="55" t="s">
        <v>12714</v>
      </c>
      <c r="Z130">
        <v>136</v>
      </c>
      <c r="AA130" t="s">
        <v>166</v>
      </c>
      <c r="AB130" t="s">
        <v>989</v>
      </c>
      <c r="AC130" t="s">
        <v>989</v>
      </c>
      <c r="AD130" t="s">
        <v>1515</v>
      </c>
    </row>
    <row r="131" spans="1:30" ht="19.5" customHeight="1" x14ac:dyDescent="0.25">
      <c r="A131">
        <v>129</v>
      </c>
      <c r="B131" t="s">
        <v>23</v>
      </c>
      <c r="C131" t="s">
        <v>19386</v>
      </c>
      <c r="D131" t="s">
        <v>19386</v>
      </c>
      <c r="E131" t="s">
        <v>10701</v>
      </c>
      <c r="F131">
        <v>129</v>
      </c>
      <c r="G131" s="55" t="s">
        <v>61</v>
      </c>
      <c r="H131" s="55" t="s">
        <v>12686</v>
      </c>
      <c r="I131" s="55" t="s">
        <v>12686</v>
      </c>
      <c r="J131" s="55" t="s">
        <v>12681</v>
      </c>
      <c r="K131">
        <v>124</v>
      </c>
      <c r="L131" s="56" t="s">
        <v>166</v>
      </c>
      <c r="M131" s="56">
        <v>1701</v>
      </c>
      <c r="N131" s="56">
        <v>1701</v>
      </c>
      <c r="O131" s="56" t="s">
        <v>19942</v>
      </c>
      <c r="P131">
        <v>129</v>
      </c>
      <c r="Q131" t="s">
        <v>23</v>
      </c>
      <c r="R131" t="s">
        <v>64</v>
      </c>
      <c r="S131" t="s">
        <v>64</v>
      </c>
      <c r="T131" t="s">
        <v>65</v>
      </c>
      <c r="U131">
        <v>127</v>
      </c>
      <c r="V131" t="s">
        <v>23</v>
      </c>
      <c r="W131" t="s">
        <v>19263</v>
      </c>
      <c r="X131" t="s">
        <v>19263</v>
      </c>
      <c r="Y131" t="s">
        <v>12212</v>
      </c>
      <c r="Z131">
        <v>137</v>
      </c>
      <c r="AA131" s="55" t="s">
        <v>17319</v>
      </c>
      <c r="AB131" s="55" t="s">
        <v>17365</v>
      </c>
      <c r="AC131" s="55" t="s">
        <v>17365</v>
      </c>
      <c r="AD131" s="55" t="s">
        <v>1515</v>
      </c>
    </row>
    <row r="132" spans="1:30" ht="19.5" customHeight="1" x14ac:dyDescent="0.25">
      <c r="A132">
        <v>130</v>
      </c>
      <c r="B132" s="55" t="s">
        <v>61</v>
      </c>
      <c r="C132" s="55" t="s">
        <v>89</v>
      </c>
      <c r="D132" s="55" t="s">
        <v>89</v>
      </c>
      <c r="E132" s="55" t="s">
        <v>90</v>
      </c>
      <c r="F132">
        <v>130</v>
      </c>
      <c r="G132" s="55" t="s">
        <v>23</v>
      </c>
      <c r="H132" s="55" t="s">
        <v>12680</v>
      </c>
      <c r="I132" s="55" t="s">
        <v>12680</v>
      </c>
      <c r="J132" s="55" t="s">
        <v>12681</v>
      </c>
      <c r="K132">
        <v>125</v>
      </c>
      <c r="L132" s="56" t="s">
        <v>166</v>
      </c>
      <c r="M132" s="56">
        <v>3001</v>
      </c>
      <c r="N132" s="56">
        <v>3001</v>
      </c>
      <c r="O132" s="56" t="s">
        <v>19943</v>
      </c>
      <c r="P132">
        <v>130</v>
      </c>
      <c r="Q132" s="55" t="s">
        <v>166</v>
      </c>
      <c r="R132" s="55" t="s">
        <v>9994</v>
      </c>
      <c r="S132" s="55" t="s">
        <v>9994</v>
      </c>
      <c r="T132" s="55" t="s">
        <v>20511</v>
      </c>
      <c r="U132">
        <v>128</v>
      </c>
      <c r="V132" s="55" t="s">
        <v>61</v>
      </c>
      <c r="W132" s="55" t="s">
        <v>12784</v>
      </c>
      <c r="X132" s="55" t="s">
        <v>12784</v>
      </c>
      <c r="Y132" s="55" t="s">
        <v>12780</v>
      </c>
      <c r="Z132">
        <v>138</v>
      </c>
      <c r="AA132" s="64" t="s">
        <v>61</v>
      </c>
      <c r="AB132" s="64" t="s">
        <v>959</v>
      </c>
      <c r="AC132" s="64" t="s">
        <v>959</v>
      </c>
      <c r="AD132" s="64" t="s">
        <v>1463</v>
      </c>
    </row>
    <row r="133" spans="1:30" ht="19.5" customHeight="1" x14ac:dyDescent="0.25">
      <c r="A133">
        <v>131</v>
      </c>
      <c r="B133" s="56" t="s">
        <v>61</v>
      </c>
      <c r="C133" s="56" t="s">
        <v>9217</v>
      </c>
      <c r="D133" s="56" t="s">
        <v>9217</v>
      </c>
      <c r="E133" s="56" t="s">
        <v>9218</v>
      </c>
      <c r="F133">
        <v>131</v>
      </c>
      <c r="G133" s="55" t="s">
        <v>166</v>
      </c>
      <c r="H133" s="55" t="s">
        <v>12688</v>
      </c>
      <c r="I133" s="55" t="s">
        <v>12688</v>
      </c>
      <c r="J133" s="55" t="s">
        <v>12681</v>
      </c>
      <c r="K133">
        <v>126</v>
      </c>
      <c r="L133" s="56" t="s">
        <v>166</v>
      </c>
      <c r="M133" s="56">
        <v>1901</v>
      </c>
      <c r="N133" s="56">
        <v>1901</v>
      </c>
      <c r="O133" s="56" t="s">
        <v>19944</v>
      </c>
      <c r="P133">
        <v>131</v>
      </c>
      <c r="Q133" s="56" t="s">
        <v>61</v>
      </c>
      <c r="R133" s="56" t="s">
        <v>81</v>
      </c>
      <c r="S133" s="56" t="s">
        <v>81</v>
      </c>
      <c r="T133" s="56" t="s">
        <v>82</v>
      </c>
      <c r="U133">
        <v>129</v>
      </c>
      <c r="V133" s="56" t="s">
        <v>23</v>
      </c>
      <c r="W133" s="56" t="s">
        <v>12779</v>
      </c>
      <c r="X133" s="56" t="s">
        <v>12779</v>
      </c>
      <c r="Y133" s="56" t="s">
        <v>12780</v>
      </c>
      <c r="Z133">
        <v>139</v>
      </c>
      <c r="AA133" s="56" t="s">
        <v>23</v>
      </c>
      <c r="AB133" s="56" t="s">
        <v>1252</v>
      </c>
      <c r="AC133" s="56" t="s">
        <v>1252</v>
      </c>
      <c r="AD133" s="56" t="s">
        <v>1464</v>
      </c>
    </row>
    <row r="134" spans="1:30" ht="19.5" customHeight="1" x14ac:dyDescent="0.25">
      <c r="A134">
        <v>132</v>
      </c>
      <c r="B134" s="55" t="s">
        <v>23</v>
      </c>
      <c r="C134" s="55" t="s">
        <v>801</v>
      </c>
      <c r="D134" s="55" t="s">
        <v>801</v>
      </c>
      <c r="E134" s="55" t="s">
        <v>802</v>
      </c>
      <c r="F134">
        <v>132</v>
      </c>
      <c r="G134" s="55" t="s">
        <v>166</v>
      </c>
      <c r="H134" s="55" t="s">
        <v>12689</v>
      </c>
      <c r="I134" s="55" t="s">
        <v>12689</v>
      </c>
      <c r="J134" s="55" t="s">
        <v>12681</v>
      </c>
      <c r="K134">
        <v>127</v>
      </c>
      <c r="L134" s="56" t="s">
        <v>166</v>
      </c>
      <c r="M134" s="56">
        <v>1201</v>
      </c>
      <c r="N134" s="56">
        <v>1201</v>
      </c>
      <c r="O134" s="56" t="s">
        <v>19945</v>
      </c>
      <c r="P134">
        <v>132</v>
      </c>
      <c r="Q134" s="56" t="s">
        <v>23</v>
      </c>
      <c r="R134" s="56" t="s">
        <v>83</v>
      </c>
      <c r="S134" s="56" t="s">
        <v>83</v>
      </c>
      <c r="T134" s="56" t="s">
        <v>84</v>
      </c>
      <c r="U134">
        <v>130</v>
      </c>
      <c r="V134" s="56" t="s">
        <v>23</v>
      </c>
      <c r="W134" s="56" t="s">
        <v>19161</v>
      </c>
      <c r="X134" s="56" t="s">
        <v>19161</v>
      </c>
      <c r="Y134" s="56" t="s">
        <v>19162</v>
      </c>
      <c r="Z134">
        <v>140</v>
      </c>
      <c r="AA134" t="s">
        <v>162</v>
      </c>
      <c r="AB134" t="s">
        <v>944</v>
      </c>
      <c r="AC134" t="s">
        <v>894</v>
      </c>
      <c r="AD134" t="s">
        <v>1465</v>
      </c>
    </row>
    <row r="135" spans="1:30" ht="19.5" customHeight="1" x14ac:dyDescent="0.25">
      <c r="A135">
        <v>133</v>
      </c>
      <c r="B135" s="55" t="s">
        <v>23</v>
      </c>
      <c r="C135" s="55" t="s">
        <v>799</v>
      </c>
      <c r="D135" s="55" t="s">
        <v>799</v>
      </c>
      <c r="E135" s="55" t="s">
        <v>800</v>
      </c>
      <c r="F135">
        <v>133</v>
      </c>
      <c r="G135" s="56" t="s">
        <v>61</v>
      </c>
      <c r="H135" s="56" t="s">
        <v>19451</v>
      </c>
      <c r="I135" s="56" t="s">
        <v>19451</v>
      </c>
      <c r="J135" s="56" t="s">
        <v>20514</v>
      </c>
      <c r="K135">
        <v>240</v>
      </c>
      <c r="L135" s="56" t="s">
        <v>166</v>
      </c>
      <c r="M135" s="56">
        <v>1101</v>
      </c>
      <c r="N135" s="56">
        <v>1101</v>
      </c>
      <c r="O135" s="56" t="s">
        <v>19946</v>
      </c>
      <c r="P135">
        <v>133</v>
      </c>
      <c r="Q135" s="55" t="s">
        <v>166</v>
      </c>
      <c r="R135" s="55" t="s">
        <v>9975</v>
      </c>
      <c r="S135" s="55" t="s">
        <v>9975</v>
      </c>
      <c r="T135" s="55" t="s">
        <v>20513</v>
      </c>
      <c r="U135">
        <v>131</v>
      </c>
      <c r="V135" t="s">
        <v>23</v>
      </c>
      <c r="W135" t="s">
        <v>16674</v>
      </c>
      <c r="X135" t="s">
        <v>16674</v>
      </c>
      <c r="Y135" t="s">
        <v>16675</v>
      </c>
      <c r="Z135">
        <v>141</v>
      </c>
      <c r="AA135" s="55" t="s">
        <v>166</v>
      </c>
      <c r="AB135" s="55" t="s">
        <v>5475</v>
      </c>
      <c r="AC135" s="55" t="s">
        <v>5475</v>
      </c>
      <c r="AD135" s="55" t="s">
        <v>1465</v>
      </c>
    </row>
    <row r="136" spans="1:30" ht="19.5" customHeight="1" x14ac:dyDescent="0.25">
      <c r="A136">
        <v>134</v>
      </c>
      <c r="B136" t="s">
        <v>23</v>
      </c>
      <c r="C136" t="s">
        <v>19239</v>
      </c>
      <c r="D136" t="s">
        <v>19239</v>
      </c>
      <c r="E136" t="s">
        <v>9326</v>
      </c>
      <c r="F136">
        <v>134</v>
      </c>
      <c r="G136" s="56" t="s">
        <v>23</v>
      </c>
      <c r="H136" s="56" t="s">
        <v>19459</v>
      </c>
      <c r="I136" s="56" t="s">
        <v>19459</v>
      </c>
      <c r="J136" s="56" t="s">
        <v>12444</v>
      </c>
      <c r="K136">
        <v>128</v>
      </c>
      <c r="L136" s="56" t="s">
        <v>61</v>
      </c>
      <c r="M136" s="56" t="s">
        <v>4955</v>
      </c>
      <c r="N136" s="56" t="s">
        <v>4955</v>
      </c>
      <c r="O136" s="56" t="s">
        <v>4956</v>
      </c>
      <c r="P136">
        <v>134</v>
      </c>
      <c r="Q136" s="55" t="s">
        <v>61</v>
      </c>
      <c r="R136" s="55" t="s">
        <v>66</v>
      </c>
      <c r="S136" s="55" t="s">
        <v>66</v>
      </c>
      <c r="T136" s="55" t="s">
        <v>67</v>
      </c>
      <c r="U136">
        <v>132</v>
      </c>
      <c r="V136" s="55" t="s">
        <v>17319</v>
      </c>
      <c r="W136" s="55" t="s">
        <v>17627</v>
      </c>
      <c r="X136" s="55" t="s">
        <v>17627</v>
      </c>
      <c r="Y136" s="55" t="s">
        <v>12622</v>
      </c>
      <c r="Z136">
        <v>142</v>
      </c>
      <c r="AA136" s="64" t="s">
        <v>166</v>
      </c>
      <c r="AB136" s="64" t="s">
        <v>944</v>
      </c>
      <c r="AC136" s="64" t="s">
        <v>944</v>
      </c>
      <c r="AD136" s="64" t="s">
        <v>1465</v>
      </c>
    </row>
    <row r="137" spans="1:30" ht="19.5" customHeight="1" x14ac:dyDescent="0.25">
      <c r="A137">
        <v>135</v>
      </c>
      <c r="B137" s="55" t="s">
        <v>61</v>
      </c>
      <c r="C137" s="55" t="s">
        <v>21166</v>
      </c>
      <c r="D137" s="55" t="s">
        <v>21166</v>
      </c>
      <c r="E137" s="55" t="s">
        <v>9340</v>
      </c>
      <c r="F137">
        <v>135</v>
      </c>
      <c r="G137" s="58" t="s">
        <v>61</v>
      </c>
      <c r="H137" s="58" t="s">
        <v>12498</v>
      </c>
      <c r="I137" s="58" t="s">
        <v>12498</v>
      </c>
      <c r="J137" s="58" t="s">
        <v>12499</v>
      </c>
      <c r="K137">
        <v>242</v>
      </c>
      <c r="L137" t="s">
        <v>166</v>
      </c>
      <c r="M137" t="s">
        <v>4962</v>
      </c>
      <c r="N137" t="s">
        <v>4962</v>
      </c>
      <c r="O137" t="s">
        <v>4956</v>
      </c>
      <c r="P137">
        <v>135</v>
      </c>
      <c r="Q137" s="55" t="s">
        <v>23</v>
      </c>
      <c r="R137" s="55" t="s">
        <v>68</v>
      </c>
      <c r="S137" s="55" t="s">
        <v>68</v>
      </c>
      <c r="T137" s="55" t="s">
        <v>69</v>
      </c>
      <c r="U137">
        <v>133</v>
      </c>
      <c r="V137" s="55" t="s">
        <v>23</v>
      </c>
      <c r="W137" s="55">
        <v>11005797</v>
      </c>
      <c r="X137" s="55">
        <v>11005797</v>
      </c>
      <c r="Y137" s="55" t="s">
        <v>21167</v>
      </c>
      <c r="Z137">
        <v>144</v>
      </c>
      <c r="AA137" s="56" t="s">
        <v>61</v>
      </c>
      <c r="AB137" s="56" t="s">
        <v>952</v>
      </c>
      <c r="AC137" s="56" t="s">
        <v>952</v>
      </c>
      <c r="AD137" s="56" t="s">
        <v>1437</v>
      </c>
    </row>
    <row r="138" spans="1:30" ht="19.5" customHeight="1" x14ac:dyDescent="0.25">
      <c r="A138">
        <v>136</v>
      </c>
      <c r="B138" s="56" t="s">
        <v>23</v>
      </c>
      <c r="C138" s="56" t="s">
        <v>21062</v>
      </c>
      <c r="D138" s="56" t="s">
        <v>21062</v>
      </c>
      <c r="E138" s="56" t="s">
        <v>9340</v>
      </c>
      <c r="F138">
        <v>136</v>
      </c>
      <c r="G138" t="s">
        <v>23</v>
      </c>
      <c r="H138" t="s">
        <v>12503</v>
      </c>
      <c r="I138" t="s">
        <v>12503</v>
      </c>
      <c r="J138" t="s">
        <v>12499</v>
      </c>
      <c r="K138">
        <v>243</v>
      </c>
      <c r="L138" s="56" t="s">
        <v>61</v>
      </c>
      <c r="M138" s="56" t="s">
        <v>5247</v>
      </c>
      <c r="N138" s="56" t="s">
        <v>5247</v>
      </c>
      <c r="O138" s="56" t="s">
        <v>5248</v>
      </c>
      <c r="P138">
        <v>136</v>
      </c>
      <c r="Q138" s="55" t="s">
        <v>61</v>
      </c>
      <c r="R138" s="55" t="s">
        <v>85</v>
      </c>
      <c r="S138" s="55" t="s">
        <v>85</v>
      </c>
      <c r="T138" s="55" t="s">
        <v>86</v>
      </c>
      <c r="U138">
        <v>134</v>
      </c>
      <c r="V138" t="s">
        <v>23</v>
      </c>
      <c r="W138" t="s">
        <v>16875</v>
      </c>
      <c r="X138" t="s">
        <v>16875</v>
      </c>
      <c r="Y138" t="s">
        <v>12192</v>
      </c>
      <c r="Z138">
        <v>145</v>
      </c>
      <c r="AA138" t="s">
        <v>61</v>
      </c>
      <c r="AB138" t="s">
        <v>1009</v>
      </c>
      <c r="AC138" t="s">
        <v>1009</v>
      </c>
      <c r="AD138" t="s">
        <v>1300</v>
      </c>
    </row>
    <row r="139" spans="1:30" ht="19.5" customHeight="1" x14ac:dyDescent="0.25">
      <c r="A139">
        <v>137</v>
      </c>
      <c r="B139" t="s">
        <v>23</v>
      </c>
      <c r="C139" t="s">
        <v>19241</v>
      </c>
      <c r="D139" t="s">
        <v>19241</v>
      </c>
      <c r="E139" t="s">
        <v>9335</v>
      </c>
      <c r="F139">
        <v>137</v>
      </c>
      <c r="G139" s="55" t="s">
        <v>23</v>
      </c>
      <c r="H139" s="55" t="s">
        <v>19796</v>
      </c>
      <c r="I139" s="55" t="s">
        <v>19796</v>
      </c>
      <c r="J139" s="55" t="s">
        <v>12745</v>
      </c>
      <c r="K139">
        <v>244</v>
      </c>
      <c r="L139" t="s">
        <v>166</v>
      </c>
      <c r="M139" t="s">
        <v>5252</v>
      </c>
      <c r="N139" t="s">
        <v>5252</v>
      </c>
      <c r="O139" t="s">
        <v>5248</v>
      </c>
      <c r="P139">
        <v>137</v>
      </c>
      <c r="Q139" s="55" t="s">
        <v>23</v>
      </c>
      <c r="R139" s="55" t="s">
        <v>87</v>
      </c>
      <c r="S139" s="55" t="s">
        <v>87</v>
      </c>
      <c r="T139" s="55" t="s">
        <v>88</v>
      </c>
      <c r="U139">
        <v>135</v>
      </c>
      <c r="V139" s="55" t="s">
        <v>166</v>
      </c>
      <c r="W139" s="55" t="s">
        <v>12197</v>
      </c>
      <c r="X139" s="55" t="s">
        <v>12197</v>
      </c>
      <c r="Y139" s="55" t="s">
        <v>12192</v>
      </c>
      <c r="Z139">
        <v>146</v>
      </c>
      <c r="AA139" s="55" t="s">
        <v>23</v>
      </c>
      <c r="AB139" s="55" t="s">
        <v>1228</v>
      </c>
      <c r="AC139" s="55" t="s">
        <v>1228</v>
      </c>
      <c r="AD139" s="55" t="s">
        <v>1299</v>
      </c>
    </row>
    <row r="140" spans="1:30" ht="19.5" customHeight="1" x14ac:dyDescent="0.25">
      <c r="A140">
        <v>138</v>
      </c>
      <c r="B140" s="55" t="s">
        <v>23</v>
      </c>
      <c r="C140" s="55" t="s">
        <v>19723</v>
      </c>
      <c r="D140" s="55" t="s">
        <v>19723</v>
      </c>
      <c r="E140" s="55" t="s">
        <v>19724</v>
      </c>
      <c r="F140">
        <v>138</v>
      </c>
      <c r="G140" s="55" t="s">
        <v>61</v>
      </c>
      <c r="H140" s="55" t="s">
        <v>12289</v>
      </c>
      <c r="I140" s="55" t="s">
        <v>12289</v>
      </c>
      <c r="J140" s="55" t="s">
        <v>12290</v>
      </c>
      <c r="K140">
        <v>129</v>
      </c>
      <c r="L140" s="56" t="s">
        <v>61</v>
      </c>
      <c r="M140" s="56" t="s">
        <v>1054</v>
      </c>
      <c r="N140" s="56" t="s">
        <v>1054</v>
      </c>
      <c r="O140" s="56" t="s">
        <v>1315</v>
      </c>
      <c r="P140">
        <v>138</v>
      </c>
      <c r="Q140" s="55" t="s">
        <v>61</v>
      </c>
      <c r="R140" s="55" t="s">
        <v>89</v>
      </c>
      <c r="S140" s="55" t="s">
        <v>89</v>
      </c>
      <c r="T140" s="55" t="s">
        <v>90</v>
      </c>
      <c r="U140">
        <v>136</v>
      </c>
      <c r="V140" s="56" t="s">
        <v>61</v>
      </c>
      <c r="W140" s="56" t="s">
        <v>12159</v>
      </c>
      <c r="X140" s="56" t="s">
        <v>12159</v>
      </c>
      <c r="Y140" s="56" t="s">
        <v>12160</v>
      </c>
      <c r="Z140">
        <v>147</v>
      </c>
      <c r="AA140" s="64" t="s">
        <v>162</v>
      </c>
      <c r="AB140" s="64" t="s">
        <v>977</v>
      </c>
      <c r="AC140" s="64" t="s">
        <v>914</v>
      </c>
      <c r="AD140" s="64" t="s">
        <v>1300</v>
      </c>
    </row>
    <row r="141" spans="1:30" ht="19.5" customHeight="1" x14ac:dyDescent="0.25">
      <c r="A141">
        <v>139</v>
      </c>
      <c r="B141" t="s">
        <v>61</v>
      </c>
      <c r="C141" t="s">
        <v>20236</v>
      </c>
      <c r="D141" t="s">
        <v>20236</v>
      </c>
      <c r="E141" t="s">
        <v>9266</v>
      </c>
      <c r="F141">
        <v>139</v>
      </c>
      <c r="G141" s="56" t="s">
        <v>23</v>
      </c>
      <c r="H141" s="56" t="s">
        <v>12284</v>
      </c>
      <c r="I141" s="56" t="s">
        <v>12284</v>
      </c>
      <c r="J141" s="56" t="s">
        <v>12285</v>
      </c>
      <c r="K141">
        <v>130</v>
      </c>
      <c r="L141" t="s">
        <v>23</v>
      </c>
      <c r="M141">
        <v>11002223</v>
      </c>
      <c r="N141">
        <v>11002223</v>
      </c>
      <c r="O141" t="s">
        <v>20534</v>
      </c>
      <c r="P141">
        <v>139</v>
      </c>
      <c r="Q141" s="55" t="s">
        <v>23</v>
      </c>
      <c r="R141" s="55" t="s">
        <v>91</v>
      </c>
      <c r="S141" s="55" t="s">
        <v>91</v>
      </c>
      <c r="T141" s="55" t="s">
        <v>90</v>
      </c>
      <c r="U141">
        <v>137</v>
      </c>
      <c r="V141" s="56" t="s">
        <v>23</v>
      </c>
      <c r="W141" s="56">
        <v>11003927</v>
      </c>
      <c r="X141" s="56">
        <v>11003927</v>
      </c>
      <c r="Y141" s="56" t="s">
        <v>20518</v>
      </c>
      <c r="Z141">
        <v>148</v>
      </c>
      <c r="AA141" s="56" t="s">
        <v>166</v>
      </c>
      <c r="AB141" s="56" t="s">
        <v>977</v>
      </c>
      <c r="AC141" s="56" t="s">
        <v>977</v>
      </c>
      <c r="AD141" s="56" t="s">
        <v>1300</v>
      </c>
    </row>
    <row r="142" spans="1:30" ht="19.5" customHeight="1" x14ac:dyDescent="0.25">
      <c r="A142">
        <v>140</v>
      </c>
      <c r="B142" s="55" t="s">
        <v>23</v>
      </c>
      <c r="C142" s="55" t="s">
        <v>20169</v>
      </c>
      <c r="D142" s="55" t="s">
        <v>20169</v>
      </c>
      <c r="E142" s="55" t="s">
        <v>9266</v>
      </c>
      <c r="F142">
        <v>140</v>
      </c>
      <c r="G142" t="s">
        <v>61</v>
      </c>
      <c r="H142" t="s">
        <v>12259</v>
      </c>
      <c r="I142" t="s">
        <v>12259</v>
      </c>
      <c r="J142" t="s">
        <v>12260</v>
      </c>
      <c r="K142">
        <v>131</v>
      </c>
      <c r="L142" s="55" t="s">
        <v>61</v>
      </c>
      <c r="M142" s="55" t="s">
        <v>1046</v>
      </c>
      <c r="N142" s="55" t="s">
        <v>1046</v>
      </c>
      <c r="O142" s="55" t="s">
        <v>1372</v>
      </c>
      <c r="P142">
        <v>140</v>
      </c>
      <c r="Q142" s="55" t="s">
        <v>166</v>
      </c>
      <c r="R142" s="55" t="s">
        <v>10179</v>
      </c>
      <c r="S142" s="55" t="s">
        <v>10179</v>
      </c>
      <c r="T142" s="55" t="s">
        <v>20517</v>
      </c>
      <c r="U142">
        <v>138</v>
      </c>
      <c r="V142" s="64" t="s">
        <v>23</v>
      </c>
      <c r="W142" s="64" t="s">
        <v>17024</v>
      </c>
      <c r="X142" s="64" t="s">
        <v>17024</v>
      </c>
      <c r="Y142" s="64" t="s">
        <v>12097</v>
      </c>
      <c r="Z142">
        <v>149</v>
      </c>
      <c r="AA142" t="s">
        <v>17319</v>
      </c>
      <c r="AB142" t="s">
        <v>17525</v>
      </c>
      <c r="AC142" t="s">
        <v>17525</v>
      </c>
      <c r="AD142" t="s">
        <v>1300</v>
      </c>
    </row>
    <row r="143" spans="1:30" ht="19.5" customHeight="1" x14ac:dyDescent="0.25">
      <c r="A143">
        <v>141</v>
      </c>
      <c r="B143" s="56" t="s">
        <v>20379</v>
      </c>
      <c r="C143" s="56" t="s">
        <v>9270</v>
      </c>
      <c r="D143" s="56" t="s">
        <v>9270</v>
      </c>
      <c r="E143" s="56" t="s">
        <v>20516</v>
      </c>
      <c r="F143">
        <v>141</v>
      </c>
      <c r="G143" s="55" t="s">
        <v>23</v>
      </c>
      <c r="H143" s="55" t="s">
        <v>12258</v>
      </c>
      <c r="I143" s="55" t="s">
        <v>12258</v>
      </c>
      <c r="J143" s="55" t="s">
        <v>12254</v>
      </c>
      <c r="K143">
        <v>132</v>
      </c>
      <c r="L143" t="s">
        <v>23</v>
      </c>
      <c r="M143" t="s">
        <v>1258</v>
      </c>
      <c r="N143" t="s">
        <v>1258</v>
      </c>
      <c r="O143" t="s">
        <v>1373</v>
      </c>
      <c r="P143">
        <v>141</v>
      </c>
      <c r="Q143" s="55" t="s">
        <v>61</v>
      </c>
      <c r="R143" s="55" t="s">
        <v>92</v>
      </c>
      <c r="S143" s="55" t="s">
        <v>92</v>
      </c>
      <c r="T143" s="55" t="s">
        <v>93</v>
      </c>
      <c r="U143">
        <v>139</v>
      </c>
      <c r="V143" s="56" t="s">
        <v>166</v>
      </c>
      <c r="W143" s="56" t="s">
        <v>12102</v>
      </c>
      <c r="X143" s="56" t="s">
        <v>12102</v>
      </c>
      <c r="Y143" s="56" t="s">
        <v>12097</v>
      </c>
      <c r="Z143">
        <v>150</v>
      </c>
      <c r="AA143" s="55" t="s">
        <v>61</v>
      </c>
      <c r="AB143" s="55" t="s">
        <v>7137</v>
      </c>
      <c r="AC143" s="55" t="s">
        <v>7137</v>
      </c>
      <c r="AD143" s="55" t="s">
        <v>20522</v>
      </c>
    </row>
    <row r="144" spans="1:30" ht="19.5" customHeight="1" x14ac:dyDescent="0.25">
      <c r="A144">
        <v>142</v>
      </c>
      <c r="B144" s="55" t="s">
        <v>61</v>
      </c>
      <c r="C144" s="55" t="s">
        <v>16586</v>
      </c>
      <c r="D144" s="55" t="s">
        <v>16586</v>
      </c>
      <c r="E144" s="55" t="s">
        <v>16581</v>
      </c>
      <c r="F144">
        <v>142</v>
      </c>
      <c r="G144" s="55" t="s">
        <v>23</v>
      </c>
      <c r="H144" s="55">
        <v>11005660</v>
      </c>
      <c r="I144" s="55">
        <v>11005660</v>
      </c>
      <c r="J144" s="55" t="s">
        <v>20524</v>
      </c>
      <c r="K144">
        <v>266</v>
      </c>
      <c r="L144" s="55" t="s">
        <v>162</v>
      </c>
      <c r="M144" s="55" t="s">
        <v>5398</v>
      </c>
      <c r="N144" s="55" t="s">
        <v>5389</v>
      </c>
      <c r="O144" s="55" t="s">
        <v>1372</v>
      </c>
      <c r="P144">
        <v>142</v>
      </c>
      <c r="Q144" s="55" t="s">
        <v>23</v>
      </c>
      <c r="R144" s="55" t="s">
        <v>94</v>
      </c>
      <c r="S144" s="55" t="s">
        <v>94</v>
      </c>
      <c r="T144" s="55" t="s">
        <v>95</v>
      </c>
      <c r="U144">
        <v>140</v>
      </c>
      <c r="V144" s="55" t="s">
        <v>166</v>
      </c>
      <c r="W144" s="55" t="s">
        <v>12103</v>
      </c>
      <c r="X144" s="55" t="s">
        <v>12103</v>
      </c>
      <c r="Y144" s="55" t="s">
        <v>12097</v>
      </c>
      <c r="Z144">
        <v>152</v>
      </c>
      <c r="AA144" s="64" t="s">
        <v>23</v>
      </c>
      <c r="AB144" s="64" t="s">
        <v>1167</v>
      </c>
      <c r="AC144" s="64" t="s">
        <v>1167</v>
      </c>
      <c r="AD144" s="64" t="s">
        <v>1531</v>
      </c>
    </row>
    <row r="145" spans="1:30" ht="19.5" customHeight="1" x14ac:dyDescent="0.25">
      <c r="A145">
        <v>143</v>
      </c>
      <c r="B145" s="56" t="s">
        <v>23</v>
      </c>
      <c r="C145" s="56" t="s">
        <v>16685</v>
      </c>
      <c r="D145" s="56" t="s">
        <v>16685</v>
      </c>
      <c r="E145" s="56" t="s">
        <v>16581</v>
      </c>
      <c r="F145">
        <v>143</v>
      </c>
      <c r="G145" s="55" t="s">
        <v>23</v>
      </c>
      <c r="H145" s="55" t="s">
        <v>19797</v>
      </c>
      <c r="I145" s="55" t="s">
        <v>19797</v>
      </c>
      <c r="J145" s="55" t="s">
        <v>11830</v>
      </c>
      <c r="K145">
        <v>267</v>
      </c>
      <c r="L145" s="64" t="s">
        <v>166</v>
      </c>
      <c r="M145" s="64" t="s">
        <v>5398</v>
      </c>
      <c r="N145" s="64" t="s">
        <v>5398</v>
      </c>
      <c r="O145" s="64" t="s">
        <v>1372</v>
      </c>
      <c r="P145">
        <v>143</v>
      </c>
      <c r="Q145" s="55" t="s">
        <v>166</v>
      </c>
      <c r="R145" s="55" t="s">
        <v>9806</v>
      </c>
      <c r="S145" s="55" t="s">
        <v>9806</v>
      </c>
      <c r="T145" s="55" t="s">
        <v>93</v>
      </c>
      <c r="U145">
        <v>141</v>
      </c>
      <c r="V145" s="55" t="s">
        <v>23</v>
      </c>
      <c r="W145" s="55" t="s">
        <v>19543</v>
      </c>
      <c r="X145" s="55" t="s">
        <v>19543</v>
      </c>
      <c r="Y145" s="55" t="s">
        <v>12774</v>
      </c>
      <c r="Z145">
        <v>153</v>
      </c>
      <c r="AA145" s="56" t="s">
        <v>162</v>
      </c>
      <c r="AB145" s="56" t="s">
        <v>978</v>
      </c>
      <c r="AC145" s="56" t="s">
        <v>915</v>
      </c>
      <c r="AD145" s="56" t="s">
        <v>1282</v>
      </c>
    </row>
    <row r="146" spans="1:30" ht="19.5" customHeight="1" x14ac:dyDescent="0.25">
      <c r="A146">
        <v>144</v>
      </c>
      <c r="B146" s="55" t="s">
        <v>20379</v>
      </c>
      <c r="C146" s="55" t="s">
        <v>20519</v>
      </c>
      <c r="D146" s="55" t="s">
        <v>20519</v>
      </c>
      <c r="E146" s="55" t="s">
        <v>20520</v>
      </c>
      <c r="F146">
        <v>144</v>
      </c>
      <c r="G146" s="59" t="s">
        <v>23</v>
      </c>
      <c r="H146" s="55" t="s">
        <v>11895</v>
      </c>
      <c r="I146" s="55" t="s">
        <v>11895</v>
      </c>
      <c r="J146" s="55" t="s">
        <v>11891</v>
      </c>
      <c r="K146">
        <v>268</v>
      </c>
      <c r="L146" s="56" t="s">
        <v>162</v>
      </c>
      <c r="M146" s="56" t="s">
        <v>5338</v>
      </c>
      <c r="N146" s="56" t="s">
        <v>5336</v>
      </c>
      <c r="O146" s="56" t="s">
        <v>5332</v>
      </c>
      <c r="P146">
        <v>144</v>
      </c>
      <c r="Q146" s="55" t="s">
        <v>166</v>
      </c>
      <c r="R146" s="55" t="s">
        <v>9805</v>
      </c>
      <c r="S146" s="55" t="s">
        <v>9805</v>
      </c>
      <c r="T146" s="55" t="s">
        <v>93</v>
      </c>
      <c r="U146">
        <v>142</v>
      </c>
      <c r="V146" s="64" t="s">
        <v>23</v>
      </c>
      <c r="W146" s="64">
        <v>11005535</v>
      </c>
      <c r="X146" s="64">
        <v>11005535</v>
      </c>
      <c r="Y146" s="64" t="s">
        <v>20521</v>
      </c>
      <c r="Z146">
        <v>154</v>
      </c>
      <c r="AA146" t="s">
        <v>166</v>
      </c>
      <c r="AB146" t="s">
        <v>978</v>
      </c>
      <c r="AC146" t="s">
        <v>978</v>
      </c>
      <c r="AD146" t="s">
        <v>1282</v>
      </c>
    </row>
    <row r="147" spans="1:30" ht="19.5" customHeight="1" x14ac:dyDescent="0.25">
      <c r="A147">
        <v>145</v>
      </c>
      <c r="B147" t="s">
        <v>23</v>
      </c>
      <c r="C147" t="s">
        <v>19015</v>
      </c>
      <c r="D147" t="s">
        <v>19015</v>
      </c>
      <c r="E147" t="s">
        <v>9253</v>
      </c>
      <c r="F147">
        <v>145</v>
      </c>
      <c r="G147" s="59" t="s">
        <v>23</v>
      </c>
      <c r="H147" s="55" t="s">
        <v>16924</v>
      </c>
      <c r="I147" s="55" t="s">
        <v>16924</v>
      </c>
      <c r="J147" s="55" t="s">
        <v>20529</v>
      </c>
      <c r="K147">
        <v>133</v>
      </c>
      <c r="L147" s="64" t="s">
        <v>166</v>
      </c>
      <c r="M147" s="64" t="s">
        <v>5338</v>
      </c>
      <c r="N147" s="64" t="s">
        <v>5338</v>
      </c>
      <c r="O147" s="64" t="s">
        <v>5332</v>
      </c>
      <c r="P147">
        <v>145</v>
      </c>
      <c r="Q147" s="55" t="s">
        <v>23</v>
      </c>
      <c r="R147" s="55">
        <v>11002513</v>
      </c>
      <c r="S147" s="55">
        <v>11002513</v>
      </c>
      <c r="T147" s="55" t="s">
        <v>21168</v>
      </c>
      <c r="U147">
        <v>143</v>
      </c>
      <c r="V147" s="56" t="s">
        <v>61</v>
      </c>
      <c r="W147" s="56" t="s">
        <v>12415</v>
      </c>
      <c r="X147" s="56" t="s">
        <v>12415</v>
      </c>
      <c r="Y147" s="56" t="s">
        <v>12416</v>
      </c>
      <c r="Z147">
        <v>155</v>
      </c>
      <c r="AA147" t="s">
        <v>61</v>
      </c>
      <c r="AB147" t="s">
        <v>1007</v>
      </c>
      <c r="AC147" t="s">
        <v>1007</v>
      </c>
      <c r="AD147" t="s">
        <v>1532</v>
      </c>
    </row>
    <row r="148" spans="1:30" ht="19.5" customHeight="1" x14ac:dyDescent="0.25">
      <c r="A148">
        <v>146</v>
      </c>
      <c r="B148" s="55" t="s">
        <v>61</v>
      </c>
      <c r="C148" s="55" t="s">
        <v>9295</v>
      </c>
      <c r="D148" s="55" t="s">
        <v>9295</v>
      </c>
      <c r="E148" s="55" t="s">
        <v>9296</v>
      </c>
      <c r="F148">
        <v>146</v>
      </c>
      <c r="G148" s="55" t="s">
        <v>166</v>
      </c>
      <c r="H148" s="55" t="s">
        <v>11810</v>
      </c>
      <c r="I148" s="55" t="s">
        <v>11810</v>
      </c>
      <c r="J148" s="55" t="s">
        <v>11805</v>
      </c>
      <c r="K148">
        <v>262</v>
      </c>
      <c r="L148" s="56" t="s">
        <v>61</v>
      </c>
      <c r="M148" s="56" t="s">
        <v>5274</v>
      </c>
      <c r="N148" s="56" t="s">
        <v>5274</v>
      </c>
      <c r="O148" s="56" t="s">
        <v>5275</v>
      </c>
      <c r="P148">
        <v>146</v>
      </c>
      <c r="Q148" s="55" t="s">
        <v>61</v>
      </c>
      <c r="R148" s="55" t="s">
        <v>220</v>
      </c>
      <c r="S148" s="55" t="s">
        <v>220</v>
      </c>
      <c r="T148" s="55" t="s">
        <v>221</v>
      </c>
      <c r="U148">
        <v>144</v>
      </c>
      <c r="V148" s="64" t="s">
        <v>23</v>
      </c>
      <c r="W148" s="64" t="s">
        <v>12420</v>
      </c>
      <c r="X148" s="64" t="s">
        <v>12420</v>
      </c>
      <c r="Y148" s="64" t="s">
        <v>20525</v>
      </c>
      <c r="Z148">
        <v>156</v>
      </c>
      <c r="AA148" s="55" t="s">
        <v>23</v>
      </c>
      <c r="AB148" s="55" t="s">
        <v>1223</v>
      </c>
      <c r="AC148" s="55" t="s">
        <v>1223</v>
      </c>
      <c r="AD148" s="55" t="s">
        <v>1533</v>
      </c>
    </row>
    <row r="149" spans="1:30" ht="19.5" customHeight="1" x14ac:dyDescent="0.25">
      <c r="A149">
        <v>147</v>
      </c>
      <c r="B149" s="56" t="s">
        <v>23</v>
      </c>
      <c r="C149" s="56" t="s">
        <v>9290</v>
      </c>
      <c r="D149" s="56" t="s">
        <v>9290</v>
      </c>
      <c r="E149" s="56" t="s">
        <v>9291</v>
      </c>
      <c r="F149">
        <v>147</v>
      </c>
      <c r="G149" s="55" t="s">
        <v>166</v>
      </c>
      <c r="H149" s="55" t="s">
        <v>11811</v>
      </c>
      <c r="I149" s="55" t="s">
        <v>11811</v>
      </c>
      <c r="J149" s="55" t="s">
        <v>11805</v>
      </c>
      <c r="K149">
        <v>263</v>
      </c>
      <c r="L149" t="s">
        <v>23</v>
      </c>
      <c r="M149" t="s">
        <v>5269</v>
      </c>
      <c r="N149" t="s">
        <v>5269</v>
      </c>
      <c r="O149" t="s">
        <v>5270</v>
      </c>
      <c r="P149">
        <v>147</v>
      </c>
      <c r="Q149" s="55" t="s">
        <v>23</v>
      </c>
      <c r="R149" s="55" t="s">
        <v>222</v>
      </c>
      <c r="S149" s="55" t="s">
        <v>222</v>
      </c>
      <c r="T149" s="55" t="s">
        <v>221</v>
      </c>
      <c r="U149">
        <v>145</v>
      </c>
      <c r="V149" s="56" t="s">
        <v>166</v>
      </c>
      <c r="W149" s="56" t="s">
        <v>12424</v>
      </c>
      <c r="X149" s="56" t="s">
        <v>12424</v>
      </c>
      <c r="Y149" s="56" t="s">
        <v>12416</v>
      </c>
      <c r="Z149">
        <v>157</v>
      </c>
      <c r="AA149" s="64" t="s">
        <v>162</v>
      </c>
      <c r="AB149" s="64" t="s">
        <v>973</v>
      </c>
      <c r="AC149" s="64" t="s">
        <v>910</v>
      </c>
      <c r="AD149" s="64" t="s">
        <v>1532</v>
      </c>
    </row>
    <row r="150" spans="1:30" ht="19.5" customHeight="1" x14ac:dyDescent="0.25">
      <c r="A150">
        <v>148</v>
      </c>
      <c r="B150" s="55" t="s">
        <v>61</v>
      </c>
      <c r="C150" s="55" t="s">
        <v>18838</v>
      </c>
      <c r="D150" s="55" t="s">
        <v>18838</v>
      </c>
      <c r="E150" s="55" t="s">
        <v>20523</v>
      </c>
      <c r="F150">
        <v>148</v>
      </c>
      <c r="G150" s="55" t="s">
        <v>28</v>
      </c>
      <c r="H150" s="55" t="s">
        <v>16162</v>
      </c>
      <c r="I150" s="55" t="s">
        <v>16162</v>
      </c>
      <c r="J150" s="55" t="s">
        <v>16163</v>
      </c>
      <c r="K150">
        <v>264</v>
      </c>
      <c r="L150" s="55" t="s">
        <v>162</v>
      </c>
      <c r="M150" s="55" t="s">
        <v>5279</v>
      </c>
      <c r="N150" s="55" t="s">
        <v>5277</v>
      </c>
      <c r="O150" s="55" t="s">
        <v>5275</v>
      </c>
      <c r="P150">
        <v>148</v>
      </c>
      <c r="Q150" s="56" t="s">
        <v>166</v>
      </c>
      <c r="R150" s="56" t="s">
        <v>9853</v>
      </c>
      <c r="S150" s="56" t="s">
        <v>9853</v>
      </c>
      <c r="T150" s="56" t="s">
        <v>221</v>
      </c>
      <c r="U150">
        <v>146</v>
      </c>
      <c r="V150" s="55" t="s">
        <v>166</v>
      </c>
      <c r="W150" s="55" t="s">
        <v>12425</v>
      </c>
      <c r="X150" s="55" t="s">
        <v>12425</v>
      </c>
      <c r="Y150" s="55" t="s">
        <v>12416</v>
      </c>
      <c r="Z150">
        <v>158</v>
      </c>
      <c r="AA150" s="56" t="s">
        <v>166</v>
      </c>
      <c r="AB150" s="56" t="s">
        <v>973</v>
      </c>
      <c r="AC150" s="56" t="s">
        <v>973</v>
      </c>
      <c r="AD150" s="56" t="s">
        <v>1532</v>
      </c>
    </row>
    <row r="151" spans="1:30" ht="19.5" customHeight="1" x14ac:dyDescent="0.25">
      <c r="A151">
        <v>149</v>
      </c>
      <c r="B151" s="55" t="s">
        <v>23</v>
      </c>
      <c r="C151" s="55" t="s">
        <v>19726</v>
      </c>
      <c r="D151" s="55" t="s">
        <v>19726</v>
      </c>
      <c r="E151" s="55" t="s">
        <v>9278</v>
      </c>
      <c r="F151">
        <v>149</v>
      </c>
      <c r="G151" s="55" t="s">
        <v>61</v>
      </c>
      <c r="H151" s="55" t="s">
        <v>11626</v>
      </c>
      <c r="I151" s="55" t="s">
        <v>11626</v>
      </c>
      <c r="J151" s="55" t="s">
        <v>11627</v>
      </c>
      <c r="K151">
        <v>160</v>
      </c>
      <c r="L151" s="64" t="s">
        <v>166</v>
      </c>
      <c r="M151" s="64" t="s">
        <v>5279</v>
      </c>
      <c r="N151" s="64" t="s">
        <v>5279</v>
      </c>
      <c r="O151" s="64" t="s">
        <v>5275</v>
      </c>
      <c r="P151">
        <v>149</v>
      </c>
      <c r="Q151" s="55" t="s">
        <v>166</v>
      </c>
      <c r="R151" s="55" t="s">
        <v>9854</v>
      </c>
      <c r="S151" s="55" t="s">
        <v>9854</v>
      </c>
      <c r="T151" s="55" t="s">
        <v>221</v>
      </c>
      <c r="U151">
        <v>147</v>
      </c>
      <c r="V151" s="55" t="s">
        <v>61</v>
      </c>
      <c r="W151" s="55" t="s">
        <v>19325</v>
      </c>
      <c r="X151" s="55" t="s">
        <v>19325</v>
      </c>
      <c r="Y151" s="55" t="s">
        <v>11757</v>
      </c>
      <c r="Z151">
        <v>159</v>
      </c>
      <c r="AA151" t="s">
        <v>61</v>
      </c>
      <c r="AB151" t="s">
        <v>1041</v>
      </c>
      <c r="AC151" t="s">
        <v>1041</v>
      </c>
      <c r="AD151" t="s">
        <v>1478</v>
      </c>
    </row>
    <row r="152" spans="1:30" ht="19.5" customHeight="1" x14ac:dyDescent="0.25">
      <c r="A152">
        <v>150</v>
      </c>
      <c r="B152" t="s">
        <v>20379</v>
      </c>
      <c r="C152" t="s">
        <v>9289</v>
      </c>
      <c r="D152" t="s">
        <v>9289</v>
      </c>
      <c r="E152" t="s">
        <v>20526</v>
      </c>
      <c r="F152">
        <v>150</v>
      </c>
      <c r="G152" s="56" t="s">
        <v>23</v>
      </c>
      <c r="H152" s="56" t="s">
        <v>11634</v>
      </c>
      <c r="I152" s="56" t="s">
        <v>11634</v>
      </c>
      <c r="J152" s="56" t="s">
        <v>11632</v>
      </c>
      <c r="K152">
        <v>352</v>
      </c>
      <c r="L152" s="56" t="s">
        <v>61</v>
      </c>
      <c r="M152" s="56" t="s">
        <v>5416</v>
      </c>
      <c r="N152" s="56" t="s">
        <v>5416</v>
      </c>
      <c r="O152" s="56" t="s">
        <v>5417</v>
      </c>
      <c r="P152">
        <v>150</v>
      </c>
      <c r="Q152" s="55" t="s">
        <v>23</v>
      </c>
      <c r="R152" s="55" t="s">
        <v>106</v>
      </c>
      <c r="S152" s="55" t="s">
        <v>106</v>
      </c>
      <c r="T152" s="55" t="s">
        <v>107</v>
      </c>
      <c r="U152">
        <v>148</v>
      </c>
      <c r="V152" s="64" t="s">
        <v>23</v>
      </c>
      <c r="W152" s="64" t="s">
        <v>19343</v>
      </c>
      <c r="X152" s="64" t="s">
        <v>19343</v>
      </c>
      <c r="Y152" s="64" t="s">
        <v>11757</v>
      </c>
      <c r="Z152">
        <v>160</v>
      </c>
      <c r="AA152" s="55" t="s">
        <v>23</v>
      </c>
      <c r="AB152" s="55" t="s">
        <v>1256</v>
      </c>
      <c r="AC152" s="55" t="s">
        <v>1256</v>
      </c>
      <c r="AD152" s="55" t="s">
        <v>1479</v>
      </c>
    </row>
    <row r="153" spans="1:30" ht="19.5" customHeight="1" x14ac:dyDescent="0.25">
      <c r="A153">
        <v>151</v>
      </c>
      <c r="B153" s="55" t="s">
        <v>23</v>
      </c>
      <c r="C153" s="55" t="s">
        <v>20527</v>
      </c>
      <c r="D153" s="55" t="s">
        <v>20527</v>
      </c>
      <c r="E153" s="55" t="s">
        <v>20528</v>
      </c>
      <c r="F153">
        <v>151</v>
      </c>
      <c r="G153" s="56" t="s">
        <v>23</v>
      </c>
      <c r="H153" s="56" t="s">
        <v>21169</v>
      </c>
      <c r="I153" s="56" t="s">
        <v>21169</v>
      </c>
      <c r="J153" s="56" t="s">
        <v>21170</v>
      </c>
      <c r="K153">
        <v>161</v>
      </c>
      <c r="L153" t="s">
        <v>23</v>
      </c>
      <c r="M153" t="s">
        <v>5423</v>
      </c>
      <c r="N153" t="s">
        <v>5423</v>
      </c>
      <c r="O153" t="s">
        <v>5424</v>
      </c>
      <c r="P153">
        <v>151</v>
      </c>
      <c r="Q153" s="55" t="s">
        <v>23</v>
      </c>
      <c r="R153" s="55">
        <v>11005638</v>
      </c>
      <c r="S153" s="55">
        <v>11005638</v>
      </c>
      <c r="T153" s="55" t="s">
        <v>21171</v>
      </c>
      <c r="U153">
        <v>149</v>
      </c>
      <c r="V153" s="56" t="s">
        <v>23</v>
      </c>
      <c r="W153" s="56" t="s">
        <v>19512</v>
      </c>
      <c r="X153" s="56" t="s">
        <v>19512</v>
      </c>
      <c r="Y153" s="56" t="s">
        <v>19513</v>
      </c>
      <c r="Z153">
        <v>161</v>
      </c>
      <c r="AA153" s="64" t="s">
        <v>162</v>
      </c>
      <c r="AB153" s="64" t="s">
        <v>995</v>
      </c>
      <c r="AC153" s="64" t="s">
        <v>932</v>
      </c>
      <c r="AD153" s="64" t="s">
        <v>1480</v>
      </c>
    </row>
    <row r="154" spans="1:30" ht="19.5" customHeight="1" x14ac:dyDescent="0.25">
      <c r="A154">
        <v>152</v>
      </c>
      <c r="B154" s="56" t="s">
        <v>23</v>
      </c>
      <c r="C154" s="56">
        <v>11003224</v>
      </c>
      <c r="D154" s="56">
        <v>11003224</v>
      </c>
      <c r="E154" s="56" t="s">
        <v>20094</v>
      </c>
      <c r="F154">
        <v>152</v>
      </c>
      <c r="G154" t="s">
        <v>23</v>
      </c>
      <c r="H154" t="s">
        <v>19153</v>
      </c>
      <c r="I154" t="s">
        <v>19153</v>
      </c>
      <c r="J154" t="s">
        <v>11612</v>
      </c>
      <c r="K154">
        <v>162</v>
      </c>
      <c r="L154" s="55" t="s">
        <v>162</v>
      </c>
      <c r="M154" s="55" t="s">
        <v>5426</v>
      </c>
      <c r="N154" s="55" t="s">
        <v>5421</v>
      </c>
      <c r="O154" s="55" t="s">
        <v>5417</v>
      </c>
      <c r="P154">
        <v>152</v>
      </c>
      <c r="Q154" s="55" t="s">
        <v>23</v>
      </c>
      <c r="R154" s="55" t="s">
        <v>70</v>
      </c>
      <c r="S154" s="55" t="s">
        <v>70</v>
      </c>
      <c r="T154" s="55" t="s">
        <v>71</v>
      </c>
      <c r="U154">
        <v>150</v>
      </c>
      <c r="V154" s="56" t="s">
        <v>61</v>
      </c>
      <c r="W154" s="56" t="s">
        <v>10689</v>
      </c>
      <c r="X154" s="56" t="s">
        <v>10689</v>
      </c>
      <c r="Y154" s="56" t="s">
        <v>10690</v>
      </c>
      <c r="Z154">
        <v>162</v>
      </c>
      <c r="AA154" s="56" t="s">
        <v>166</v>
      </c>
      <c r="AB154" s="56" t="s">
        <v>995</v>
      </c>
      <c r="AC154" s="56" t="s">
        <v>995</v>
      </c>
      <c r="AD154" s="56" t="s">
        <v>1480</v>
      </c>
    </row>
    <row r="155" spans="1:30" ht="19.5" customHeight="1" x14ac:dyDescent="0.25">
      <c r="A155">
        <v>153</v>
      </c>
      <c r="B155" s="56" t="s">
        <v>61</v>
      </c>
      <c r="C155" s="56" t="s">
        <v>131</v>
      </c>
      <c r="D155" s="56" t="s">
        <v>131</v>
      </c>
      <c r="E155" s="56" t="s">
        <v>132</v>
      </c>
      <c r="F155">
        <v>153</v>
      </c>
      <c r="G155" s="55" t="s">
        <v>166</v>
      </c>
      <c r="H155" s="55" t="s">
        <v>11616</v>
      </c>
      <c r="I155" s="55" t="s">
        <v>11616</v>
      </c>
      <c r="J155" s="55" t="s">
        <v>11612</v>
      </c>
      <c r="K155">
        <v>163</v>
      </c>
      <c r="L155" s="64" t="s">
        <v>166</v>
      </c>
      <c r="M155" s="64" t="s">
        <v>5426</v>
      </c>
      <c r="N155" s="64" t="s">
        <v>5426</v>
      </c>
      <c r="O155" s="64" t="s">
        <v>5417</v>
      </c>
      <c r="P155">
        <v>153</v>
      </c>
      <c r="Q155" s="55" t="s">
        <v>23</v>
      </c>
      <c r="R155" s="55" t="s">
        <v>72</v>
      </c>
      <c r="S155" s="55" t="s">
        <v>72</v>
      </c>
      <c r="T155" s="55" t="s">
        <v>73</v>
      </c>
      <c r="U155">
        <v>151</v>
      </c>
      <c r="V155" s="55" t="s">
        <v>23</v>
      </c>
      <c r="W155" s="55" t="s">
        <v>16392</v>
      </c>
      <c r="X155" s="55" t="s">
        <v>16392</v>
      </c>
      <c r="Y155" s="55" t="s">
        <v>20533</v>
      </c>
      <c r="Z155">
        <v>163</v>
      </c>
      <c r="AA155" s="58" t="s">
        <v>61</v>
      </c>
      <c r="AB155" s="58" t="s">
        <v>1043</v>
      </c>
      <c r="AC155" s="58" t="s">
        <v>1043</v>
      </c>
      <c r="AD155" s="58" t="s">
        <v>1275</v>
      </c>
    </row>
    <row r="156" spans="1:30" ht="19.5" customHeight="1" x14ac:dyDescent="0.25">
      <c r="A156">
        <v>154</v>
      </c>
      <c r="B156" s="55" t="s">
        <v>23</v>
      </c>
      <c r="C156" s="55" t="s">
        <v>9450</v>
      </c>
      <c r="D156" s="55" t="s">
        <v>9450</v>
      </c>
      <c r="E156" s="55" t="s">
        <v>132</v>
      </c>
      <c r="F156">
        <v>154</v>
      </c>
      <c r="G156" s="55" t="s">
        <v>61</v>
      </c>
      <c r="H156" s="55" t="s">
        <v>11465</v>
      </c>
      <c r="I156" s="55" t="s">
        <v>11465</v>
      </c>
      <c r="J156" s="55" t="s">
        <v>11466</v>
      </c>
      <c r="K156">
        <v>164</v>
      </c>
      <c r="L156" s="56" t="s">
        <v>61</v>
      </c>
      <c r="M156" s="56" t="s">
        <v>7547</v>
      </c>
      <c r="N156" s="56" t="s">
        <v>7547</v>
      </c>
      <c r="O156" s="56" t="s">
        <v>7542</v>
      </c>
      <c r="P156">
        <v>154</v>
      </c>
      <c r="Q156" s="55" t="s">
        <v>23</v>
      </c>
      <c r="R156" s="55" t="s">
        <v>21172</v>
      </c>
      <c r="S156" s="55" t="s">
        <v>21172</v>
      </c>
      <c r="T156" s="55" t="s">
        <v>21173</v>
      </c>
      <c r="U156">
        <v>152</v>
      </c>
      <c r="V156" s="55" t="s">
        <v>166</v>
      </c>
      <c r="W156" s="55" t="s">
        <v>10438</v>
      </c>
      <c r="X156" s="55" t="s">
        <v>10438</v>
      </c>
      <c r="Y156" s="55" t="s">
        <v>10433</v>
      </c>
      <c r="Z156">
        <v>164</v>
      </c>
      <c r="AA156" t="s">
        <v>23</v>
      </c>
      <c r="AB156" t="s">
        <v>1063</v>
      </c>
      <c r="AC156" t="s">
        <v>1063</v>
      </c>
      <c r="AD156" t="s">
        <v>1275</v>
      </c>
    </row>
    <row r="157" spans="1:30" ht="19.5" customHeight="1" x14ac:dyDescent="0.25">
      <c r="A157">
        <v>155</v>
      </c>
      <c r="B157" s="55" t="s">
        <v>20379</v>
      </c>
      <c r="C157" s="55" t="s">
        <v>9457</v>
      </c>
      <c r="D157" s="55" t="s">
        <v>9457</v>
      </c>
      <c r="E157" s="55" t="s">
        <v>20531</v>
      </c>
      <c r="F157">
        <v>155</v>
      </c>
      <c r="G157" t="s">
        <v>23</v>
      </c>
      <c r="H157" t="s">
        <v>19222</v>
      </c>
      <c r="I157" t="s">
        <v>19222</v>
      </c>
      <c r="J157" t="s">
        <v>11461</v>
      </c>
      <c r="K157">
        <v>165</v>
      </c>
      <c r="L157" t="s">
        <v>23</v>
      </c>
      <c r="M157">
        <v>11004291</v>
      </c>
      <c r="N157">
        <v>11004291</v>
      </c>
      <c r="O157" t="s">
        <v>20551</v>
      </c>
      <c r="P157">
        <v>155</v>
      </c>
      <c r="Q157" t="s">
        <v>23</v>
      </c>
      <c r="R157">
        <v>11002667</v>
      </c>
      <c r="S157">
        <v>11002667</v>
      </c>
      <c r="T157" t="s">
        <v>20530</v>
      </c>
      <c r="U157">
        <v>153</v>
      </c>
      <c r="V157" s="64" t="s">
        <v>166</v>
      </c>
      <c r="W157" s="64" t="s">
        <v>10439</v>
      </c>
      <c r="X157" s="64" t="s">
        <v>10439</v>
      </c>
      <c r="Y157" s="64" t="s">
        <v>10433</v>
      </c>
      <c r="Z157">
        <v>165</v>
      </c>
      <c r="AA157" s="55" t="s">
        <v>162</v>
      </c>
      <c r="AB157" s="55" t="s">
        <v>996</v>
      </c>
      <c r="AC157" s="55" t="s">
        <v>933</v>
      </c>
      <c r="AD157" s="55" t="s">
        <v>1276</v>
      </c>
    </row>
    <row r="158" spans="1:30" ht="19.5" customHeight="1" x14ac:dyDescent="0.25">
      <c r="A158">
        <v>156</v>
      </c>
      <c r="B158" t="s">
        <v>61</v>
      </c>
      <c r="C158" t="s">
        <v>9389</v>
      </c>
      <c r="D158" t="s">
        <v>9389</v>
      </c>
      <c r="E158" t="s">
        <v>9390</v>
      </c>
      <c r="F158">
        <v>156</v>
      </c>
      <c r="G158" s="55" t="s">
        <v>61</v>
      </c>
      <c r="H158" s="55" t="s">
        <v>21174</v>
      </c>
      <c r="I158" s="55" t="s">
        <v>21174</v>
      </c>
      <c r="J158" s="55" t="s">
        <v>11404</v>
      </c>
      <c r="K158">
        <v>166</v>
      </c>
      <c r="L158" s="55" t="s">
        <v>162</v>
      </c>
      <c r="M158" s="55" t="s">
        <v>7552</v>
      </c>
      <c r="N158" s="55" t="s">
        <v>7546</v>
      </c>
      <c r="O158" s="55" t="s">
        <v>7542</v>
      </c>
      <c r="P158">
        <v>156</v>
      </c>
      <c r="Q158" s="55" t="s">
        <v>23</v>
      </c>
      <c r="R158" s="55" t="s">
        <v>75</v>
      </c>
      <c r="S158" s="55" t="s">
        <v>75</v>
      </c>
      <c r="T158" s="55" t="s">
        <v>76</v>
      </c>
      <c r="U158">
        <v>154</v>
      </c>
      <c r="V158" s="56" t="s">
        <v>162</v>
      </c>
      <c r="W158" s="56" t="s">
        <v>9872</v>
      </c>
      <c r="X158" s="56" t="s">
        <v>9867</v>
      </c>
      <c r="Y158" s="56" t="s">
        <v>9868</v>
      </c>
      <c r="Z158">
        <v>166</v>
      </c>
      <c r="AA158" s="64" t="s">
        <v>166</v>
      </c>
      <c r="AB158" s="64" t="s">
        <v>996</v>
      </c>
      <c r="AC158" s="64" t="s">
        <v>996</v>
      </c>
      <c r="AD158" s="64" t="s">
        <v>1276</v>
      </c>
    </row>
    <row r="159" spans="1:30" ht="19.5" customHeight="1" x14ac:dyDescent="0.25">
      <c r="A159">
        <v>157</v>
      </c>
      <c r="B159" s="55" t="s">
        <v>23</v>
      </c>
      <c r="C159" s="55" t="s">
        <v>19727</v>
      </c>
      <c r="D159" s="55" t="s">
        <v>19727</v>
      </c>
      <c r="E159" s="55" t="s">
        <v>9385</v>
      </c>
      <c r="F159">
        <v>157</v>
      </c>
      <c r="G159" s="58" t="s">
        <v>23</v>
      </c>
      <c r="H159" s="58" t="s">
        <v>21175</v>
      </c>
      <c r="I159" s="58" t="s">
        <v>21175</v>
      </c>
      <c r="J159" s="58" t="s">
        <v>11404</v>
      </c>
      <c r="K159">
        <v>167</v>
      </c>
      <c r="L159" s="64" t="s">
        <v>166</v>
      </c>
      <c r="M159" s="64" t="s">
        <v>7551</v>
      </c>
      <c r="N159" s="64" t="s">
        <v>7551</v>
      </c>
      <c r="O159" s="64" t="s">
        <v>7542</v>
      </c>
      <c r="P159">
        <v>157</v>
      </c>
      <c r="Q159" s="55" t="s">
        <v>23</v>
      </c>
      <c r="R159" s="55">
        <v>11005790</v>
      </c>
      <c r="S159" s="55">
        <v>11005790</v>
      </c>
      <c r="T159" s="55" t="s">
        <v>21176</v>
      </c>
      <c r="U159">
        <v>155</v>
      </c>
      <c r="V159" s="64" t="s">
        <v>166</v>
      </c>
      <c r="W159" s="64" t="s">
        <v>9872</v>
      </c>
      <c r="X159" s="64" t="s">
        <v>9872</v>
      </c>
      <c r="Y159" s="64" t="s">
        <v>9868</v>
      </c>
      <c r="Z159">
        <v>167</v>
      </c>
      <c r="AA159" s="56" t="s">
        <v>17319</v>
      </c>
      <c r="AB159" s="56" t="s">
        <v>17676</v>
      </c>
      <c r="AC159" s="56" t="s">
        <v>17676</v>
      </c>
      <c r="AD159" s="56" t="s">
        <v>1276</v>
      </c>
    </row>
    <row r="160" spans="1:30" ht="19.5" customHeight="1" x14ac:dyDescent="0.25">
      <c r="A160">
        <v>158</v>
      </c>
      <c r="B160" s="55" t="s">
        <v>61</v>
      </c>
      <c r="C160" s="55" t="s">
        <v>19463</v>
      </c>
      <c r="D160" s="55" t="s">
        <v>19463</v>
      </c>
      <c r="E160" s="55" t="s">
        <v>9504</v>
      </c>
      <c r="F160">
        <v>158</v>
      </c>
      <c r="G160" s="56" t="s">
        <v>61</v>
      </c>
      <c r="H160" s="56" t="s">
        <v>21177</v>
      </c>
      <c r="I160" s="56" t="s">
        <v>21177</v>
      </c>
      <c r="J160" s="56" t="s">
        <v>11282</v>
      </c>
      <c r="K160">
        <v>170</v>
      </c>
      <c r="L160" s="56" t="s">
        <v>166</v>
      </c>
      <c r="M160" s="56" t="s">
        <v>7552</v>
      </c>
      <c r="N160" s="56" t="s">
        <v>7552</v>
      </c>
      <c r="O160" s="56" t="s">
        <v>7542</v>
      </c>
      <c r="P160">
        <v>158</v>
      </c>
      <c r="Q160" s="55" t="s">
        <v>23</v>
      </c>
      <c r="R160" s="55">
        <v>11004854</v>
      </c>
      <c r="S160" s="55">
        <v>11004854</v>
      </c>
      <c r="T160" s="55" t="s">
        <v>20532</v>
      </c>
      <c r="U160">
        <v>156</v>
      </c>
      <c r="V160" s="56" t="s">
        <v>23</v>
      </c>
      <c r="W160" s="56" t="s">
        <v>20536</v>
      </c>
      <c r="X160" s="56" t="s">
        <v>20536</v>
      </c>
      <c r="Y160" s="56" t="s">
        <v>20537</v>
      </c>
      <c r="Z160">
        <v>168</v>
      </c>
      <c r="AA160" t="s">
        <v>61</v>
      </c>
      <c r="AB160" t="s">
        <v>1032</v>
      </c>
      <c r="AC160" t="s">
        <v>1032</v>
      </c>
      <c r="AD160" t="s">
        <v>1539</v>
      </c>
    </row>
    <row r="161" spans="1:30" ht="19.5" customHeight="1" x14ac:dyDescent="0.25">
      <c r="A161">
        <v>159</v>
      </c>
      <c r="B161" s="56" t="s">
        <v>23</v>
      </c>
      <c r="C161" s="56" t="s">
        <v>19354</v>
      </c>
      <c r="D161" s="56" t="s">
        <v>19354</v>
      </c>
      <c r="E161" s="56" t="s">
        <v>19355</v>
      </c>
      <c r="F161">
        <v>159</v>
      </c>
      <c r="G161" s="56" t="s">
        <v>23</v>
      </c>
      <c r="H161" s="56" t="s">
        <v>21014</v>
      </c>
      <c r="I161" s="56" t="s">
        <v>21014</v>
      </c>
      <c r="J161" s="56" t="s">
        <v>11282</v>
      </c>
      <c r="K161">
        <v>171</v>
      </c>
      <c r="L161" s="56" t="s">
        <v>61</v>
      </c>
      <c r="M161" s="56" t="s">
        <v>7583</v>
      </c>
      <c r="N161" s="56" t="s">
        <v>7583</v>
      </c>
      <c r="O161" s="56" t="s">
        <v>7584</v>
      </c>
      <c r="P161">
        <v>159</v>
      </c>
      <c r="Q161" s="55" t="s">
        <v>23</v>
      </c>
      <c r="R161" s="55" t="s">
        <v>21178</v>
      </c>
      <c r="S161" s="55" t="s">
        <v>21178</v>
      </c>
      <c r="T161" s="55" t="s">
        <v>21179</v>
      </c>
      <c r="U161">
        <v>157</v>
      </c>
      <c r="V161" s="64" t="s">
        <v>23</v>
      </c>
      <c r="W161" s="64" t="s">
        <v>20540</v>
      </c>
      <c r="X161" s="64" t="s">
        <v>20540</v>
      </c>
      <c r="Y161" s="64" t="s">
        <v>9886</v>
      </c>
      <c r="Z161">
        <v>169</v>
      </c>
      <c r="AA161" s="55" t="s">
        <v>61</v>
      </c>
      <c r="AB161" s="55" t="s">
        <v>1053</v>
      </c>
      <c r="AC161" s="55" t="s">
        <v>1053</v>
      </c>
      <c r="AD161" s="55" t="s">
        <v>1578</v>
      </c>
    </row>
    <row r="162" spans="1:30" ht="19.5" customHeight="1" x14ac:dyDescent="0.25">
      <c r="A162">
        <v>160</v>
      </c>
      <c r="B162" s="55" t="s">
        <v>20379</v>
      </c>
      <c r="C162" s="55" t="s">
        <v>9508</v>
      </c>
      <c r="D162" s="55" t="s">
        <v>9508</v>
      </c>
      <c r="E162" s="55" t="s">
        <v>20535</v>
      </c>
      <c r="F162">
        <v>160</v>
      </c>
      <c r="G162" s="56" t="s">
        <v>23</v>
      </c>
      <c r="H162" s="56" t="s">
        <v>19024</v>
      </c>
      <c r="I162" s="56" t="s">
        <v>19024</v>
      </c>
      <c r="J162" s="56" t="s">
        <v>11372</v>
      </c>
      <c r="K162">
        <v>172</v>
      </c>
      <c r="L162" t="s">
        <v>61</v>
      </c>
      <c r="M162" t="s">
        <v>1041</v>
      </c>
      <c r="N162" t="s">
        <v>1041</v>
      </c>
      <c r="O162" t="s">
        <v>1478</v>
      </c>
      <c r="P162">
        <v>160</v>
      </c>
      <c r="Q162" s="55" t="s">
        <v>23</v>
      </c>
      <c r="R162" s="55" t="s">
        <v>77</v>
      </c>
      <c r="S162" s="55" t="s">
        <v>77</v>
      </c>
      <c r="T162" s="55" t="s">
        <v>78</v>
      </c>
      <c r="U162">
        <v>158</v>
      </c>
      <c r="V162" s="56" t="s">
        <v>162</v>
      </c>
      <c r="W162" s="56" t="s">
        <v>9890</v>
      </c>
      <c r="X162" s="56" t="s">
        <v>9885</v>
      </c>
      <c r="Y162" s="56" t="s">
        <v>9886</v>
      </c>
      <c r="Z162">
        <v>170</v>
      </c>
      <c r="AA162" s="64" t="s">
        <v>23</v>
      </c>
      <c r="AB162" s="64" t="s">
        <v>1206</v>
      </c>
      <c r="AC162" s="64" t="s">
        <v>1206</v>
      </c>
      <c r="AD162" s="64" t="s">
        <v>1577</v>
      </c>
    </row>
    <row r="163" spans="1:30" ht="19.5" customHeight="1" x14ac:dyDescent="0.25">
      <c r="A163">
        <v>161</v>
      </c>
      <c r="B163" t="s">
        <v>23</v>
      </c>
      <c r="C163" t="s">
        <v>9597</v>
      </c>
      <c r="D163" t="s">
        <v>9597</v>
      </c>
      <c r="E163" t="s">
        <v>9598</v>
      </c>
      <c r="F163">
        <v>161</v>
      </c>
      <c r="G163" s="56" t="s">
        <v>23</v>
      </c>
      <c r="H163" s="56" t="s">
        <v>20539</v>
      </c>
      <c r="I163" s="56" t="s">
        <v>20539</v>
      </c>
      <c r="J163" s="56" t="s">
        <v>11393</v>
      </c>
      <c r="K163">
        <v>173</v>
      </c>
      <c r="L163" t="s">
        <v>61</v>
      </c>
      <c r="M163" t="s">
        <v>7191</v>
      </c>
      <c r="N163" t="s">
        <v>7191</v>
      </c>
      <c r="O163" t="s">
        <v>7192</v>
      </c>
      <c r="P163">
        <v>161</v>
      </c>
      <c r="Q163" s="55" t="s">
        <v>23</v>
      </c>
      <c r="R163" s="55" t="s">
        <v>21180</v>
      </c>
      <c r="S163" s="55" t="s">
        <v>21180</v>
      </c>
      <c r="T163" s="55" t="s">
        <v>21181</v>
      </c>
      <c r="U163">
        <v>159</v>
      </c>
      <c r="V163" s="64" t="s">
        <v>166</v>
      </c>
      <c r="W163" s="64" t="s">
        <v>9890</v>
      </c>
      <c r="X163" s="64" t="s">
        <v>9890</v>
      </c>
      <c r="Y163" s="64" t="s">
        <v>9886</v>
      </c>
      <c r="Z163">
        <v>171</v>
      </c>
      <c r="AA163" s="56" t="s">
        <v>162</v>
      </c>
      <c r="AB163" s="56" t="s">
        <v>994</v>
      </c>
      <c r="AC163" s="56" t="s">
        <v>931</v>
      </c>
      <c r="AD163" s="56" t="s">
        <v>1579</v>
      </c>
    </row>
    <row r="164" spans="1:30" ht="19.5" customHeight="1" x14ac:dyDescent="0.25">
      <c r="A164">
        <v>162</v>
      </c>
      <c r="B164" s="55" t="s">
        <v>20379</v>
      </c>
      <c r="C164" s="55" t="s">
        <v>9601</v>
      </c>
      <c r="D164" s="55" t="s">
        <v>9601</v>
      </c>
      <c r="E164" s="55" t="s">
        <v>20538</v>
      </c>
      <c r="F164">
        <v>162</v>
      </c>
      <c r="G164" s="56" t="s">
        <v>23</v>
      </c>
      <c r="H164" s="56" t="s">
        <v>18395</v>
      </c>
      <c r="I164" s="56" t="s">
        <v>18395</v>
      </c>
      <c r="J164" s="56" t="s">
        <v>11387</v>
      </c>
      <c r="K164">
        <v>174</v>
      </c>
      <c r="L164" t="s">
        <v>166</v>
      </c>
      <c r="M164" t="s">
        <v>980</v>
      </c>
      <c r="N164" t="s">
        <v>980</v>
      </c>
      <c r="O164" t="s">
        <v>1324</v>
      </c>
      <c r="P164">
        <v>162</v>
      </c>
      <c r="Q164" s="55" t="s">
        <v>23</v>
      </c>
      <c r="R164" s="55">
        <v>11005567</v>
      </c>
      <c r="S164" s="55">
        <v>11005567</v>
      </c>
      <c r="T164" s="55" t="s">
        <v>79</v>
      </c>
      <c r="U164">
        <v>160</v>
      </c>
      <c r="V164" s="56" t="s">
        <v>162</v>
      </c>
      <c r="W164" s="56" t="s">
        <v>9903</v>
      </c>
      <c r="X164" s="56" t="s">
        <v>9898</v>
      </c>
      <c r="Y164" s="56" t="s">
        <v>9899</v>
      </c>
      <c r="Z164">
        <v>172</v>
      </c>
      <c r="AA164" s="56" t="s">
        <v>166</v>
      </c>
      <c r="AB164" s="56" t="s">
        <v>994</v>
      </c>
      <c r="AC164" s="56" t="s">
        <v>994</v>
      </c>
      <c r="AD164" s="56" t="s">
        <v>1579</v>
      </c>
    </row>
    <row r="165" spans="1:30" ht="19.5" customHeight="1" x14ac:dyDescent="0.25">
      <c r="A165">
        <v>163</v>
      </c>
      <c r="B165" s="56" t="s">
        <v>23</v>
      </c>
      <c r="C165" s="56">
        <v>11004835</v>
      </c>
      <c r="D165" s="56">
        <v>11004835</v>
      </c>
      <c r="E165" s="56" t="s">
        <v>20541</v>
      </c>
      <c r="F165">
        <v>163</v>
      </c>
      <c r="G165" s="56" t="s">
        <v>23</v>
      </c>
      <c r="H165" s="56" t="s">
        <v>19798</v>
      </c>
      <c r="I165" s="56" t="s">
        <v>19798</v>
      </c>
      <c r="J165" s="56" t="s">
        <v>19799</v>
      </c>
      <c r="K165">
        <v>175</v>
      </c>
      <c r="L165" s="56" t="s">
        <v>61</v>
      </c>
      <c r="M165" s="56" t="s">
        <v>1053</v>
      </c>
      <c r="N165" s="56" t="s">
        <v>1053</v>
      </c>
      <c r="O165" s="56" t="s">
        <v>1578</v>
      </c>
      <c r="P165">
        <v>163</v>
      </c>
      <c r="Q165" s="55" t="s">
        <v>23</v>
      </c>
      <c r="R165" s="55" t="s">
        <v>96</v>
      </c>
      <c r="S165" s="55" t="s">
        <v>96</v>
      </c>
      <c r="T165" s="55" t="s">
        <v>97</v>
      </c>
      <c r="U165">
        <v>161</v>
      </c>
      <c r="V165" s="56" t="s">
        <v>166</v>
      </c>
      <c r="W165" s="56" t="s">
        <v>9903</v>
      </c>
      <c r="X165" s="56" t="s">
        <v>9903</v>
      </c>
      <c r="Y165" s="56" t="s">
        <v>9899</v>
      </c>
      <c r="Z165">
        <v>173</v>
      </c>
      <c r="AA165" s="55" t="s">
        <v>61</v>
      </c>
      <c r="AB165" s="55" t="s">
        <v>1040</v>
      </c>
      <c r="AC165" s="55" t="s">
        <v>1040</v>
      </c>
      <c r="AD165" s="55" t="s">
        <v>1293</v>
      </c>
    </row>
    <row r="166" spans="1:30" ht="19.5" customHeight="1" x14ac:dyDescent="0.25">
      <c r="A166">
        <v>164</v>
      </c>
      <c r="B166" s="55" t="s">
        <v>61</v>
      </c>
      <c r="C166" s="55" t="s">
        <v>135</v>
      </c>
      <c r="D166" s="55" t="s">
        <v>135</v>
      </c>
      <c r="E166" s="55" t="s">
        <v>136</v>
      </c>
      <c r="F166">
        <v>164</v>
      </c>
      <c r="G166" s="55" t="s">
        <v>23</v>
      </c>
      <c r="H166" s="55" t="s">
        <v>11354</v>
      </c>
      <c r="I166" s="55" t="s">
        <v>11354</v>
      </c>
      <c r="J166" s="55" t="s">
        <v>11355</v>
      </c>
      <c r="K166">
        <v>177</v>
      </c>
      <c r="L166" t="s">
        <v>61</v>
      </c>
      <c r="M166" t="s">
        <v>1040</v>
      </c>
      <c r="N166" t="s">
        <v>1040</v>
      </c>
      <c r="O166" t="s">
        <v>1294</v>
      </c>
      <c r="P166">
        <v>164</v>
      </c>
      <c r="Q166" s="55" t="s">
        <v>23</v>
      </c>
      <c r="R166" s="55">
        <v>11005386</v>
      </c>
      <c r="S166" s="55">
        <v>11005386</v>
      </c>
      <c r="T166" s="55" t="s">
        <v>80</v>
      </c>
      <c r="U166">
        <v>162</v>
      </c>
      <c r="V166" s="64" t="s">
        <v>23</v>
      </c>
      <c r="W166" s="64">
        <v>11005178</v>
      </c>
      <c r="X166" s="64">
        <v>11005178</v>
      </c>
      <c r="Y166" s="64" t="s">
        <v>20047</v>
      </c>
      <c r="Z166">
        <v>174</v>
      </c>
      <c r="AA166" s="64" t="s">
        <v>23</v>
      </c>
      <c r="AB166" s="64" t="s">
        <v>1255</v>
      </c>
      <c r="AC166" s="64" t="s">
        <v>1255</v>
      </c>
      <c r="AD166" s="64" t="s">
        <v>1293</v>
      </c>
    </row>
    <row r="167" spans="1:30" ht="19.5" customHeight="1" x14ac:dyDescent="0.25">
      <c r="A167">
        <v>165</v>
      </c>
      <c r="B167" s="55" t="s">
        <v>23</v>
      </c>
      <c r="C167" s="55" t="s">
        <v>19001</v>
      </c>
      <c r="D167" s="55" t="s">
        <v>19001</v>
      </c>
      <c r="E167" s="55" t="s">
        <v>9417</v>
      </c>
      <c r="F167">
        <v>165</v>
      </c>
      <c r="G167" s="55" t="s">
        <v>23</v>
      </c>
      <c r="H167" s="55" t="s">
        <v>16712</v>
      </c>
      <c r="I167" s="55" t="s">
        <v>16712</v>
      </c>
      <c r="J167" s="55" t="s">
        <v>16713</v>
      </c>
      <c r="K167">
        <v>367</v>
      </c>
      <c r="L167" t="s">
        <v>61</v>
      </c>
      <c r="M167" t="s">
        <v>1057</v>
      </c>
      <c r="N167" t="s">
        <v>1057</v>
      </c>
      <c r="O167" t="s">
        <v>1552</v>
      </c>
      <c r="P167">
        <v>165</v>
      </c>
      <c r="Q167" s="55" t="s">
        <v>23</v>
      </c>
      <c r="R167" s="55">
        <v>11005733</v>
      </c>
      <c r="S167" s="55">
        <v>11005733</v>
      </c>
      <c r="T167" s="55" t="s">
        <v>98</v>
      </c>
      <c r="U167">
        <v>163</v>
      </c>
      <c r="V167" s="56" t="s">
        <v>23</v>
      </c>
      <c r="W167" s="56" t="s">
        <v>16388</v>
      </c>
      <c r="X167" s="56" t="s">
        <v>16388</v>
      </c>
      <c r="Y167" s="56" t="s">
        <v>20545</v>
      </c>
      <c r="Z167">
        <v>175</v>
      </c>
      <c r="AA167" s="56" t="s">
        <v>162</v>
      </c>
      <c r="AB167" s="56" t="s">
        <v>993</v>
      </c>
      <c r="AC167" s="56" t="s">
        <v>930</v>
      </c>
      <c r="AD167" s="56" t="s">
        <v>1294</v>
      </c>
    </row>
    <row r="168" spans="1:30" ht="19.5" customHeight="1" x14ac:dyDescent="0.25">
      <c r="A168">
        <v>166</v>
      </c>
      <c r="B168" s="55" t="s">
        <v>20379</v>
      </c>
      <c r="C168" s="55" t="s">
        <v>9419</v>
      </c>
      <c r="D168" s="55" t="s">
        <v>9419</v>
      </c>
      <c r="E168" s="55" t="s">
        <v>20542</v>
      </c>
      <c r="F168">
        <v>166</v>
      </c>
      <c r="G168" s="55" t="s">
        <v>23</v>
      </c>
      <c r="H168" s="55">
        <v>11005213</v>
      </c>
      <c r="I168" s="55">
        <v>11005213</v>
      </c>
      <c r="J168" s="55" t="s">
        <v>20543</v>
      </c>
      <c r="K168">
        <v>368</v>
      </c>
      <c r="L168" t="s">
        <v>23</v>
      </c>
      <c r="M168" t="s">
        <v>1066</v>
      </c>
      <c r="N168" t="s">
        <v>1066</v>
      </c>
      <c r="O168" t="s">
        <v>1553</v>
      </c>
      <c r="P168">
        <v>166</v>
      </c>
      <c r="Q168" s="55" t="s">
        <v>23</v>
      </c>
      <c r="R168" s="55" t="s">
        <v>21048</v>
      </c>
      <c r="S168" s="55" t="s">
        <v>21048</v>
      </c>
      <c r="T168" s="55" t="s">
        <v>21182</v>
      </c>
      <c r="U168">
        <v>164</v>
      </c>
      <c r="V168" s="64" t="s">
        <v>162</v>
      </c>
      <c r="W168" s="64" t="s">
        <v>10266</v>
      </c>
      <c r="X168" s="64" t="s">
        <v>10264</v>
      </c>
      <c r="Y168" s="64" t="s">
        <v>10260</v>
      </c>
      <c r="Z168">
        <v>176</v>
      </c>
      <c r="AA168" s="55" t="s">
        <v>166</v>
      </c>
      <c r="AB168" s="55" t="s">
        <v>993</v>
      </c>
      <c r="AC168" s="55" t="s">
        <v>993</v>
      </c>
      <c r="AD168" s="55" t="s">
        <v>1294</v>
      </c>
    </row>
    <row r="169" spans="1:30" ht="19.5" customHeight="1" x14ac:dyDescent="0.25">
      <c r="A169">
        <v>167</v>
      </c>
      <c r="B169" s="55" t="s">
        <v>23</v>
      </c>
      <c r="C169" s="55">
        <v>11005516</v>
      </c>
      <c r="D169" s="55">
        <v>11005516</v>
      </c>
      <c r="E169" s="55" t="s">
        <v>20171</v>
      </c>
      <c r="F169">
        <v>167</v>
      </c>
      <c r="G169" s="55" t="s">
        <v>23</v>
      </c>
      <c r="H169" s="55" t="s">
        <v>11184</v>
      </c>
      <c r="I169" s="55" t="s">
        <v>11184</v>
      </c>
      <c r="J169" s="55" t="s">
        <v>11185</v>
      </c>
      <c r="K169">
        <v>369</v>
      </c>
      <c r="L169" s="55" t="s">
        <v>166</v>
      </c>
      <c r="M169" s="55" t="s">
        <v>7613</v>
      </c>
      <c r="N169" s="55" t="s">
        <v>7613</v>
      </c>
      <c r="O169" s="55" t="s">
        <v>1551</v>
      </c>
      <c r="P169">
        <v>167</v>
      </c>
      <c r="Q169" t="s">
        <v>23</v>
      </c>
      <c r="R169">
        <v>11005845</v>
      </c>
      <c r="S169">
        <v>11005845</v>
      </c>
      <c r="T169" t="s">
        <v>21183</v>
      </c>
      <c r="U169">
        <v>165</v>
      </c>
      <c r="V169" s="56" t="s">
        <v>166</v>
      </c>
      <c r="W169" s="56" t="s">
        <v>10265</v>
      </c>
      <c r="X169" s="56" t="s">
        <v>10265</v>
      </c>
      <c r="Y169" s="56" t="s">
        <v>10260</v>
      </c>
      <c r="Z169">
        <v>177</v>
      </c>
      <c r="AA169" t="s">
        <v>28</v>
      </c>
      <c r="AB169" t="s">
        <v>16169</v>
      </c>
      <c r="AC169" t="s">
        <v>16169</v>
      </c>
      <c r="AD169" t="s">
        <v>16170</v>
      </c>
    </row>
    <row r="170" spans="1:30" ht="19.5" customHeight="1" x14ac:dyDescent="0.25">
      <c r="A170">
        <v>168</v>
      </c>
      <c r="B170" s="55" t="s">
        <v>23</v>
      </c>
      <c r="C170" s="55">
        <v>11004284</v>
      </c>
      <c r="D170" s="55">
        <v>11004284</v>
      </c>
      <c r="E170" s="55" t="s">
        <v>20544</v>
      </c>
      <c r="F170">
        <v>168</v>
      </c>
      <c r="G170" t="s">
        <v>166</v>
      </c>
      <c r="H170" t="s">
        <v>11187</v>
      </c>
      <c r="I170" t="s">
        <v>11187</v>
      </c>
      <c r="J170" t="s">
        <v>11179</v>
      </c>
      <c r="K170">
        <v>178</v>
      </c>
      <c r="L170" s="56" t="s">
        <v>166</v>
      </c>
      <c r="M170" s="56" t="s">
        <v>948</v>
      </c>
      <c r="N170" s="56" t="s">
        <v>948</v>
      </c>
      <c r="O170" s="56" t="s">
        <v>1551</v>
      </c>
      <c r="P170">
        <v>168</v>
      </c>
      <c r="Q170" s="55" t="s">
        <v>23</v>
      </c>
      <c r="R170" s="55" t="s">
        <v>99</v>
      </c>
      <c r="S170" s="55" t="s">
        <v>99</v>
      </c>
      <c r="T170" s="55" t="s">
        <v>100</v>
      </c>
      <c r="U170">
        <v>166</v>
      </c>
      <c r="V170" s="64" t="s">
        <v>166</v>
      </c>
      <c r="W170" s="64" t="s">
        <v>10266</v>
      </c>
      <c r="X170" s="64" t="s">
        <v>10266</v>
      </c>
      <c r="Y170" s="64" t="s">
        <v>10260</v>
      </c>
      <c r="Z170">
        <v>178</v>
      </c>
      <c r="AA170" s="55" t="s">
        <v>61</v>
      </c>
      <c r="AB170" s="55" t="s">
        <v>19393</v>
      </c>
      <c r="AC170" s="55" t="s">
        <v>19393</v>
      </c>
      <c r="AD170" s="55" t="s">
        <v>1550</v>
      </c>
    </row>
    <row r="171" spans="1:30" ht="19.5" customHeight="1" x14ac:dyDescent="0.25">
      <c r="A171">
        <v>169</v>
      </c>
      <c r="B171" s="55" t="s">
        <v>61</v>
      </c>
      <c r="C171" s="55" t="s">
        <v>9429</v>
      </c>
      <c r="D171" s="55" t="s">
        <v>9429</v>
      </c>
      <c r="E171" s="55" t="s">
        <v>9426</v>
      </c>
      <c r="F171">
        <v>169</v>
      </c>
      <c r="G171" s="55" t="s">
        <v>166</v>
      </c>
      <c r="H171" s="55" t="s">
        <v>11188</v>
      </c>
      <c r="I171" s="55" t="s">
        <v>11188</v>
      </c>
      <c r="J171" s="55" t="s">
        <v>11179</v>
      </c>
      <c r="K171">
        <v>374</v>
      </c>
      <c r="L171" s="56" t="s">
        <v>61</v>
      </c>
      <c r="M171" s="56" t="s">
        <v>19393</v>
      </c>
      <c r="N171" s="56" t="s">
        <v>19393</v>
      </c>
      <c r="O171" s="56" t="s">
        <v>1550</v>
      </c>
      <c r="P171">
        <v>169</v>
      </c>
      <c r="Q171" t="s">
        <v>23</v>
      </c>
      <c r="R171">
        <v>11005633</v>
      </c>
      <c r="S171">
        <v>11005633</v>
      </c>
      <c r="T171" t="s">
        <v>103</v>
      </c>
      <c r="U171">
        <v>167</v>
      </c>
      <c r="V171" s="56" t="s">
        <v>23</v>
      </c>
      <c r="W171" s="56" t="s">
        <v>20548</v>
      </c>
      <c r="X171" s="56" t="s">
        <v>20548</v>
      </c>
      <c r="Y171" s="56" t="s">
        <v>10268</v>
      </c>
      <c r="Z171">
        <v>179</v>
      </c>
      <c r="AA171" s="64" t="s">
        <v>23</v>
      </c>
      <c r="AB171" s="64" t="s">
        <v>1129</v>
      </c>
      <c r="AC171" s="64" t="s">
        <v>1129</v>
      </c>
      <c r="AD171" s="64" t="s">
        <v>1549</v>
      </c>
    </row>
    <row r="172" spans="1:30" ht="19.5" customHeight="1" x14ac:dyDescent="0.25">
      <c r="A172">
        <v>170</v>
      </c>
      <c r="B172" s="56" t="s">
        <v>23</v>
      </c>
      <c r="C172" s="56" t="s">
        <v>9420</v>
      </c>
      <c r="D172" s="56" t="s">
        <v>9420</v>
      </c>
      <c r="E172" s="56" t="s">
        <v>9421</v>
      </c>
      <c r="F172">
        <v>170</v>
      </c>
      <c r="G172" t="s">
        <v>61</v>
      </c>
      <c r="H172" t="s">
        <v>17234</v>
      </c>
      <c r="I172" t="s">
        <v>17234</v>
      </c>
      <c r="J172" t="s">
        <v>20547</v>
      </c>
      <c r="K172">
        <v>179</v>
      </c>
      <c r="L172" t="s">
        <v>61</v>
      </c>
      <c r="M172" t="s">
        <v>20557</v>
      </c>
      <c r="N172" t="s">
        <v>20557</v>
      </c>
      <c r="O172" t="s">
        <v>20558</v>
      </c>
      <c r="P172">
        <v>170</v>
      </c>
      <c r="Q172" s="55" t="s">
        <v>23</v>
      </c>
      <c r="R172" s="55" t="s">
        <v>104</v>
      </c>
      <c r="S172" s="55" t="s">
        <v>104</v>
      </c>
      <c r="T172" s="55" t="s">
        <v>105</v>
      </c>
      <c r="U172">
        <v>168</v>
      </c>
      <c r="V172" s="64" t="s">
        <v>23</v>
      </c>
      <c r="W172" s="64" t="s">
        <v>18450</v>
      </c>
      <c r="X172" s="64" t="s">
        <v>18450</v>
      </c>
      <c r="Y172" s="64" t="s">
        <v>10181</v>
      </c>
      <c r="Z172">
        <v>180</v>
      </c>
      <c r="AA172" s="56" t="s">
        <v>162</v>
      </c>
      <c r="AB172" s="56" t="s">
        <v>950</v>
      </c>
      <c r="AC172" s="56" t="s">
        <v>900</v>
      </c>
      <c r="AD172" s="56" t="s">
        <v>1549</v>
      </c>
    </row>
    <row r="173" spans="1:30" ht="19.5" customHeight="1" x14ac:dyDescent="0.25">
      <c r="A173">
        <v>171</v>
      </c>
      <c r="B173" s="55" t="s">
        <v>20379</v>
      </c>
      <c r="C173" s="55" t="s">
        <v>9431</v>
      </c>
      <c r="D173" s="55" t="s">
        <v>9431</v>
      </c>
      <c r="E173" s="55" t="s">
        <v>9426</v>
      </c>
      <c r="F173">
        <v>171</v>
      </c>
      <c r="G173" s="55" t="s">
        <v>23</v>
      </c>
      <c r="H173" s="55" t="s">
        <v>17235</v>
      </c>
      <c r="I173" s="55" t="s">
        <v>17235</v>
      </c>
      <c r="J173" s="55" t="s">
        <v>17232</v>
      </c>
      <c r="K173">
        <v>179</v>
      </c>
      <c r="L173" t="s">
        <v>23</v>
      </c>
      <c r="M173" t="s">
        <v>19894</v>
      </c>
      <c r="N173" t="s">
        <v>19894</v>
      </c>
      <c r="O173" t="s">
        <v>19895</v>
      </c>
      <c r="P173">
        <v>171</v>
      </c>
      <c r="Q173" s="55" t="s">
        <v>23</v>
      </c>
      <c r="R173" s="55" t="s">
        <v>112</v>
      </c>
      <c r="S173" s="55" t="s">
        <v>112</v>
      </c>
      <c r="T173" s="55" t="s">
        <v>113</v>
      </c>
      <c r="U173">
        <v>169</v>
      </c>
      <c r="V173" s="56" t="s">
        <v>162</v>
      </c>
      <c r="W173" s="56" t="s">
        <v>10185</v>
      </c>
      <c r="X173" s="56" t="s">
        <v>10180</v>
      </c>
      <c r="Y173" s="56" t="s">
        <v>10181</v>
      </c>
      <c r="Z173">
        <v>181</v>
      </c>
      <c r="AA173" s="64" t="s">
        <v>166</v>
      </c>
      <c r="AB173" s="64" t="s">
        <v>950</v>
      </c>
      <c r="AC173" s="64" t="s">
        <v>950</v>
      </c>
      <c r="AD173" s="64" t="s">
        <v>1550</v>
      </c>
    </row>
    <row r="174" spans="1:30" ht="19.5" customHeight="1" x14ac:dyDescent="0.25">
      <c r="A174">
        <v>172</v>
      </c>
      <c r="B174" s="55" t="s">
        <v>20379</v>
      </c>
      <c r="C174" s="55" t="s">
        <v>9432</v>
      </c>
      <c r="D174" s="55" t="s">
        <v>9432</v>
      </c>
      <c r="E174" s="55" t="s">
        <v>9426</v>
      </c>
      <c r="F174">
        <v>172</v>
      </c>
      <c r="G174" s="55" t="s">
        <v>23</v>
      </c>
      <c r="H174" s="55" t="s">
        <v>19800</v>
      </c>
      <c r="I174" s="55" t="s">
        <v>19800</v>
      </c>
      <c r="J174" s="55" t="s">
        <v>10962</v>
      </c>
      <c r="K174">
        <v>180</v>
      </c>
      <c r="L174" s="55" t="s">
        <v>162</v>
      </c>
      <c r="M174" s="55" t="s">
        <v>20559</v>
      </c>
      <c r="N174" s="55" t="s">
        <v>19896</v>
      </c>
      <c r="O174" s="55" t="s">
        <v>19895</v>
      </c>
      <c r="P174">
        <v>172</v>
      </c>
      <c r="Q174" s="56" t="s">
        <v>17319</v>
      </c>
      <c r="R174" s="56" t="s">
        <v>17597</v>
      </c>
      <c r="S174" s="56" t="s">
        <v>17597</v>
      </c>
      <c r="T174" s="56" t="s">
        <v>9996</v>
      </c>
      <c r="U174">
        <v>170</v>
      </c>
      <c r="V174" s="55" t="s">
        <v>166</v>
      </c>
      <c r="W174" s="55" t="s">
        <v>10185</v>
      </c>
      <c r="X174" s="55" t="s">
        <v>10185</v>
      </c>
      <c r="Y174" s="55" t="s">
        <v>10181</v>
      </c>
      <c r="Z174">
        <v>182</v>
      </c>
      <c r="AA174" s="56" t="s">
        <v>61</v>
      </c>
      <c r="AB174" s="56" t="s">
        <v>1057</v>
      </c>
      <c r="AC174" s="56" t="s">
        <v>1057</v>
      </c>
      <c r="AD174" s="56" t="s">
        <v>1552</v>
      </c>
    </row>
    <row r="175" spans="1:30" ht="19.5" customHeight="1" x14ac:dyDescent="0.25">
      <c r="A175">
        <v>173</v>
      </c>
      <c r="B175" t="s">
        <v>23</v>
      </c>
      <c r="C175" t="s">
        <v>18296</v>
      </c>
      <c r="D175" t="s">
        <v>18296</v>
      </c>
      <c r="E175" t="s">
        <v>8823</v>
      </c>
      <c r="F175">
        <v>320</v>
      </c>
      <c r="G175" t="s">
        <v>61</v>
      </c>
      <c r="H175" t="s">
        <v>10886</v>
      </c>
      <c r="I175" t="s">
        <v>10886</v>
      </c>
      <c r="J175" t="s">
        <v>10887</v>
      </c>
      <c r="K175">
        <v>181</v>
      </c>
      <c r="L175" s="64" t="s">
        <v>166</v>
      </c>
      <c r="M175" s="64" t="s">
        <v>20559</v>
      </c>
      <c r="N175" s="64" t="s">
        <v>20559</v>
      </c>
      <c r="O175" s="64" t="s">
        <v>19895</v>
      </c>
      <c r="P175">
        <v>173</v>
      </c>
      <c r="Q175" s="55" t="s">
        <v>23</v>
      </c>
      <c r="R175" s="55" t="s">
        <v>114</v>
      </c>
      <c r="S175" s="55" t="s">
        <v>114</v>
      </c>
      <c r="T175" s="55" t="s">
        <v>115</v>
      </c>
      <c r="U175">
        <v>171</v>
      </c>
      <c r="V175" s="64" t="s">
        <v>162</v>
      </c>
      <c r="W175" s="64" t="s">
        <v>10146</v>
      </c>
      <c r="X175" s="64" t="s">
        <v>10141</v>
      </c>
      <c r="Y175" s="64" t="s">
        <v>10142</v>
      </c>
      <c r="Z175">
        <v>183</v>
      </c>
      <c r="AA175" s="64" t="s">
        <v>23</v>
      </c>
      <c r="AB175" s="64" t="s">
        <v>1066</v>
      </c>
      <c r="AC175" s="64" t="s">
        <v>1066</v>
      </c>
      <c r="AD175" s="64" t="s">
        <v>1553</v>
      </c>
    </row>
    <row r="176" spans="1:30" ht="19.5" customHeight="1" x14ac:dyDescent="0.25">
      <c r="A176">
        <v>174</v>
      </c>
      <c r="B176" s="55" t="s">
        <v>23</v>
      </c>
      <c r="C176" s="55" t="s">
        <v>19038</v>
      </c>
      <c r="D176" s="55" t="s">
        <v>19038</v>
      </c>
      <c r="E176" s="55" t="s">
        <v>9603</v>
      </c>
      <c r="F176">
        <v>173</v>
      </c>
      <c r="G176" s="55" t="s">
        <v>23</v>
      </c>
      <c r="H176" s="55" t="s">
        <v>10881</v>
      </c>
      <c r="I176" s="55" t="s">
        <v>10881</v>
      </c>
      <c r="J176" s="55" t="s">
        <v>10882</v>
      </c>
      <c r="K176">
        <v>182</v>
      </c>
      <c r="L176" s="56" t="s">
        <v>61</v>
      </c>
      <c r="M176" s="56" t="s">
        <v>1001</v>
      </c>
      <c r="N176" s="56" t="s">
        <v>1001</v>
      </c>
      <c r="O176" s="56" t="s">
        <v>1540</v>
      </c>
      <c r="P176">
        <v>174</v>
      </c>
      <c r="Q176" s="55" t="s">
        <v>23</v>
      </c>
      <c r="R176" s="55" t="s">
        <v>116</v>
      </c>
      <c r="S176" s="55" t="s">
        <v>116</v>
      </c>
      <c r="T176" s="55" t="s">
        <v>117</v>
      </c>
      <c r="U176">
        <v>172</v>
      </c>
      <c r="V176" s="56" t="s">
        <v>166</v>
      </c>
      <c r="W176" s="56" t="s">
        <v>10146</v>
      </c>
      <c r="X176" s="56" t="s">
        <v>10146</v>
      </c>
      <c r="Y176" s="56" t="s">
        <v>10142</v>
      </c>
      <c r="Z176">
        <v>184</v>
      </c>
      <c r="AA176" s="56" t="s">
        <v>162</v>
      </c>
      <c r="AB176" s="56" t="s">
        <v>948</v>
      </c>
      <c r="AC176" s="56" t="s">
        <v>898</v>
      </c>
      <c r="AD176" s="56" t="s">
        <v>1551</v>
      </c>
    </row>
    <row r="177" spans="1:30" ht="19.5" customHeight="1" x14ac:dyDescent="0.25">
      <c r="A177">
        <v>175</v>
      </c>
      <c r="B177" t="s">
        <v>61</v>
      </c>
      <c r="C177" t="s">
        <v>9556</v>
      </c>
      <c r="D177" t="s">
        <v>9556</v>
      </c>
      <c r="E177" t="s">
        <v>20550</v>
      </c>
      <c r="F177">
        <v>174</v>
      </c>
      <c r="G177" s="55" t="s">
        <v>28</v>
      </c>
      <c r="H177" s="55" t="s">
        <v>16137</v>
      </c>
      <c r="I177" s="55" t="s">
        <v>16137</v>
      </c>
      <c r="J177" s="55" t="s">
        <v>16138</v>
      </c>
      <c r="K177">
        <v>183</v>
      </c>
      <c r="L177" t="s">
        <v>23</v>
      </c>
      <c r="M177" t="s">
        <v>7924</v>
      </c>
      <c r="N177" t="s">
        <v>7924</v>
      </c>
      <c r="O177" t="s">
        <v>20565</v>
      </c>
      <c r="P177">
        <v>175</v>
      </c>
      <c r="Q177" s="55" t="s">
        <v>23</v>
      </c>
      <c r="R177" s="55">
        <v>11004419</v>
      </c>
      <c r="S177" s="55">
        <v>11004419</v>
      </c>
      <c r="T177" s="55" t="s">
        <v>20546</v>
      </c>
      <c r="U177">
        <v>173</v>
      </c>
      <c r="V177" s="55" t="s">
        <v>162</v>
      </c>
      <c r="W177" s="55" t="s">
        <v>10228</v>
      </c>
      <c r="X177" s="55" t="s">
        <v>10223</v>
      </c>
      <c r="Y177" s="55" t="s">
        <v>10224</v>
      </c>
      <c r="Z177">
        <v>185</v>
      </c>
      <c r="AA177" t="s">
        <v>166</v>
      </c>
      <c r="AB177" t="s">
        <v>7613</v>
      </c>
      <c r="AC177" t="s">
        <v>7613</v>
      </c>
      <c r="AD177" t="s">
        <v>1551</v>
      </c>
    </row>
    <row r="178" spans="1:30" ht="19.5" customHeight="1" x14ac:dyDescent="0.25">
      <c r="A178">
        <v>176</v>
      </c>
      <c r="B178" s="55" t="s">
        <v>23</v>
      </c>
      <c r="C178" s="55" t="s">
        <v>19232</v>
      </c>
      <c r="D178" s="55" t="s">
        <v>19232</v>
      </c>
      <c r="E178" s="55" t="s">
        <v>9552</v>
      </c>
      <c r="F178">
        <v>175</v>
      </c>
      <c r="G178" s="55" t="s">
        <v>166</v>
      </c>
      <c r="H178" s="55">
        <v>1809</v>
      </c>
      <c r="I178" s="55">
        <v>1809</v>
      </c>
      <c r="J178" s="55" t="s">
        <v>19918</v>
      </c>
      <c r="K178">
        <v>184</v>
      </c>
      <c r="L178" s="55" t="s">
        <v>162</v>
      </c>
      <c r="M178" s="55" t="s">
        <v>7650</v>
      </c>
      <c r="N178" s="55" t="s">
        <v>7647</v>
      </c>
      <c r="O178" s="55" t="s">
        <v>7648</v>
      </c>
      <c r="P178">
        <v>176</v>
      </c>
      <c r="Q178" s="55" t="s">
        <v>23</v>
      </c>
      <c r="R178" s="55" t="s">
        <v>119</v>
      </c>
      <c r="S178" s="55" t="s">
        <v>119</v>
      </c>
      <c r="T178" s="55" t="s">
        <v>120</v>
      </c>
      <c r="U178">
        <v>174</v>
      </c>
      <c r="V178" s="64" t="s">
        <v>166</v>
      </c>
      <c r="W178" s="64" t="s">
        <v>10228</v>
      </c>
      <c r="X178" s="64" t="s">
        <v>10228</v>
      </c>
      <c r="Y178" s="64" t="s">
        <v>10224</v>
      </c>
      <c r="Z178">
        <v>186</v>
      </c>
      <c r="AA178" t="s">
        <v>166</v>
      </c>
      <c r="AB178" t="s">
        <v>948</v>
      </c>
      <c r="AC178" t="s">
        <v>948</v>
      </c>
      <c r="AD178" t="s">
        <v>1551</v>
      </c>
    </row>
    <row r="179" spans="1:30" ht="19.5" customHeight="1" x14ac:dyDescent="0.25">
      <c r="A179">
        <v>177</v>
      </c>
      <c r="B179" t="s">
        <v>23</v>
      </c>
      <c r="C179" t="s">
        <v>19728</v>
      </c>
      <c r="D179" t="s">
        <v>19728</v>
      </c>
      <c r="E179" t="s">
        <v>9544</v>
      </c>
      <c r="F179">
        <v>277</v>
      </c>
      <c r="G179" s="55" t="s">
        <v>166</v>
      </c>
      <c r="H179" s="55">
        <v>1709</v>
      </c>
      <c r="I179" s="55">
        <v>1709</v>
      </c>
      <c r="J179" s="55" t="s">
        <v>19919</v>
      </c>
      <c r="K179">
        <v>185</v>
      </c>
      <c r="L179" s="64" t="s">
        <v>166</v>
      </c>
      <c r="M179" s="64" t="s">
        <v>7650</v>
      </c>
      <c r="N179" s="64" t="s">
        <v>7650</v>
      </c>
      <c r="O179" s="64" t="s">
        <v>7648</v>
      </c>
      <c r="P179">
        <v>177</v>
      </c>
      <c r="Q179" t="s">
        <v>23</v>
      </c>
      <c r="R179">
        <v>11005668</v>
      </c>
      <c r="S179">
        <v>11005668</v>
      </c>
      <c r="T179" t="s">
        <v>261</v>
      </c>
      <c r="U179">
        <v>175</v>
      </c>
      <c r="V179" s="56" t="s">
        <v>162</v>
      </c>
      <c r="W179" s="56" t="s">
        <v>9763</v>
      </c>
      <c r="X179" s="56" t="s">
        <v>9761</v>
      </c>
      <c r="Y179" s="56" t="s">
        <v>9759</v>
      </c>
      <c r="Z179">
        <v>187</v>
      </c>
      <c r="AA179" s="55" t="s">
        <v>23</v>
      </c>
      <c r="AB179" s="55" t="s">
        <v>1196</v>
      </c>
      <c r="AC179" s="55" t="s">
        <v>1196</v>
      </c>
      <c r="AD179" s="55" t="s">
        <v>1391</v>
      </c>
    </row>
    <row r="180" spans="1:30" ht="19.5" customHeight="1" x14ac:dyDescent="0.25">
      <c r="A180">
        <v>178</v>
      </c>
      <c r="B180" t="s">
        <v>17319</v>
      </c>
      <c r="C180" t="s">
        <v>17592</v>
      </c>
      <c r="D180" t="s">
        <v>17592</v>
      </c>
      <c r="E180" t="s">
        <v>9527</v>
      </c>
      <c r="F180">
        <v>176</v>
      </c>
      <c r="G180" t="s">
        <v>166</v>
      </c>
      <c r="H180">
        <v>3009</v>
      </c>
      <c r="I180">
        <v>3009</v>
      </c>
      <c r="J180" t="s">
        <v>19920</v>
      </c>
      <c r="K180">
        <v>186</v>
      </c>
      <c r="L180" s="56" t="s">
        <v>61</v>
      </c>
      <c r="M180" s="56" t="s">
        <v>1024</v>
      </c>
      <c r="N180" s="56" t="s">
        <v>1024</v>
      </c>
      <c r="O180" s="56" t="s">
        <v>7850</v>
      </c>
      <c r="P180">
        <v>178</v>
      </c>
      <c r="Q180" s="55" t="s">
        <v>23</v>
      </c>
      <c r="R180" s="55">
        <v>11005734</v>
      </c>
      <c r="S180" s="55">
        <v>11005734</v>
      </c>
      <c r="T180" s="55" t="s">
        <v>20549</v>
      </c>
      <c r="U180">
        <v>176</v>
      </c>
      <c r="V180" s="64" t="s">
        <v>166</v>
      </c>
      <c r="W180" s="64" t="s">
        <v>9762</v>
      </c>
      <c r="X180" s="64" t="s">
        <v>9762</v>
      </c>
      <c r="Y180" s="64" t="s">
        <v>9759</v>
      </c>
      <c r="Z180">
        <v>188</v>
      </c>
      <c r="AA180" t="s">
        <v>162</v>
      </c>
      <c r="AB180" t="s">
        <v>963</v>
      </c>
      <c r="AC180" t="s">
        <v>901</v>
      </c>
      <c r="AD180" t="s">
        <v>1546</v>
      </c>
    </row>
    <row r="181" spans="1:30" ht="19.5" customHeight="1" x14ac:dyDescent="0.25">
      <c r="A181">
        <v>179</v>
      </c>
      <c r="B181" s="55" t="s">
        <v>23</v>
      </c>
      <c r="C181" s="55">
        <v>11005536</v>
      </c>
      <c r="D181" s="55">
        <v>11005536</v>
      </c>
      <c r="E181" s="55" t="s">
        <v>20553</v>
      </c>
      <c r="F181">
        <v>285</v>
      </c>
      <c r="G181" s="55" t="s">
        <v>166</v>
      </c>
      <c r="H181" s="55">
        <v>1909</v>
      </c>
      <c r="I181" s="55">
        <v>1909</v>
      </c>
      <c r="J181" s="55" t="s">
        <v>19921</v>
      </c>
      <c r="K181">
        <v>187</v>
      </c>
      <c r="L181" t="s">
        <v>162</v>
      </c>
      <c r="M181" t="s">
        <v>7855</v>
      </c>
      <c r="N181" t="s">
        <v>7852</v>
      </c>
      <c r="O181" t="s">
        <v>7853</v>
      </c>
      <c r="P181">
        <v>179</v>
      </c>
      <c r="Q181" t="s">
        <v>61</v>
      </c>
      <c r="R181" t="s">
        <v>264</v>
      </c>
      <c r="S181" t="s">
        <v>264</v>
      </c>
      <c r="T181" t="s">
        <v>265</v>
      </c>
      <c r="U181">
        <v>177</v>
      </c>
      <c r="V181" s="56" t="s">
        <v>166</v>
      </c>
      <c r="W181" s="56" t="s">
        <v>9763</v>
      </c>
      <c r="X181" s="56" t="s">
        <v>9763</v>
      </c>
      <c r="Y181" s="56" t="s">
        <v>9759</v>
      </c>
      <c r="Z181">
        <v>189</v>
      </c>
      <c r="AA181" s="56" t="s">
        <v>166</v>
      </c>
      <c r="AB181" s="56" t="s">
        <v>963</v>
      </c>
      <c r="AC181" s="56" t="s">
        <v>963</v>
      </c>
      <c r="AD181" s="56" t="s">
        <v>1546</v>
      </c>
    </row>
    <row r="182" spans="1:30" ht="19.5" customHeight="1" x14ac:dyDescent="0.25">
      <c r="A182">
        <v>180</v>
      </c>
      <c r="B182" t="s">
        <v>61</v>
      </c>
      <c r="C182" t="s">
        <v>137</v>
      </c>
      <c r="D182" t="s">
        <v>137</v>
      </c>
      <c r="E182" t="s">
        <v>138</v>
      </c>
      <c r="F182">
        <v>286</v>
      </c>
      <c r="G182" t="s">
        <v>166</v>
      </c>
      <c r="H182">
        <v>1209</v>
      </c>
      <c r="I182">
        <v>1209</v>
      </c>
      <c r="J182" t="s">
        <v>19922</v>
      </c>
      <c r="K182">
        <v>188</v>
      </c>
      <c r="L182" s="64" t="s">
        <v>166</v>
      </c>
      <c r="M182" s="64" t="s">
        <v>7855</v>
      </c>
      <c r="N182" s="64" t="s">
        <v>7855</v>
      </c>
      <c r="O182" s="64" t="s">
        <v>7853</v>
      </c>
      <c r="P182">
        <v>180</v>
      </c>
      <c r="Q182" s="55" t="s">
        <v>23</v>
      </c>
      <c r="R182" s="55" t="s">
        <v>266</v>
      </c>
      <c r="S182" s="55" t="s">
        <v>266</v>
      </c>
      <c r="T182" s="55" t="s">
        <v>267</v>
      </c>
      <c r="U182">
        <v>178</v>
      </c>
      <c r="V182" s="55" t="s">
        <v>23</v>
      </c>
      <c r="W182" s="55" t="s">
        <v>21060</v>
      </c>
      <c r="X182" s="55" t="s">
        <v>21060</v>
      </c>
      <c r="Y182" s="55" t="s">
        <v>9569</v>
      </c>
      <c r="Z182">
        <v>194</v>
      </c>
      <c r="AA182" t="s">
        <v>23</v>
      </c>
      <c r="AB182" t="s">
        <v>1118</v>
      </c>
      <c r="AC182" t="s">
        <v>1118</v>
      </c>
      <c r="AD182" t="s">
        <v>1286</v>
      </c>
    </row>
    <row r="183" spans="1:30" ht="19.5" customHeight="1" x14ac:dyDescent="0.25">
      <c r="A183">
        <v>181</v>
      </c>
      <c r="B183" t="s">
        <v>23</v>
      </c>
      <c r="C183" t="s">
        <v>19002</v>
      </c>
      <c r="D183" t="s">
        <v>19002</v>
      </c>
      <c r="E183" t="s">
        <v>9661</v>
      </c>
      <c r="F183">
        <v>287</v>
      </c>
      <c r="G183" s="55" t="s">
        <v>166</v>
      </c>
      <c r="H183" s="55">
        <v>1109</v>
      </c>
      <c r="I183" s="55">
        <v>1109</v>
      </c>
      <c r="J183" s="55" t="s">
        <v>19923</v>
      </c>
      <c r="K183">
        <v>189</v>
      </c>
      <c r="L183" s="56" t="s">
        <v>61</v>
      </c>
      <c r="M183" s="56" t="s">
        <v>1052</v>
      </c>
      <c r="N183" s="56" t="s">
        <v>1052</v>
      </c>
      <c r="O183" s="56" t="s">
        <v>1295</v>
      </c>
      <c r="P183">
        <v>181</v>
      </c>
      <c r="Q183" t="s">
        <v>23</v>
      </c>
      <c r="R183" t="s">
        <v>268</v>
      </c>
      <c r="S183" t="s">
        <v>268</v>
      </c>
      <c r="T183" t="s">
        <v>269</v>
      </c>
      <c r="U183">
        <v>179</v>
      </c>
      <c r="V183" s="64" t="s">
        <v>162</v>
      </c>
      <c r="W183" s="64" t="s">
        <v>9573</v>
      </c>
      <c r="X183" s="64" t="s">
        <v>9568</v>
      </c>
      <c r="Y183" s="64" t="s">
        <v>9569</v>
      </c>
      <c r="Z183">
        <v>195</v>
      </c>
      <c r="AA183" s="55" t="s">
        <v>61</v>
      </c>
      <c r="AB183" s="55" t="s">
        <v>954</v>
      </c>
      <c r="AC183" s="55" t="s">
        <v>954</v>
      </c>
      <c r="AD183" s="55" t="s">
        <v>1283</v>
      </c>
    </row>
    <row r="184" spans="1:30" ht="19.5" customHeight="1" x14ac:dyDescent="0.25">
      <c r="A184">
        <v>182</v>
      </c>
      <c r="B184" t="s">
        <v>20379</v>
      </c>
      <c r="C184" t="s">
        <v>9668</v>
      </c>
      <c r="D184" t="s">
        <v>9668</v>
      </c>
      <c r="E184" t="s">
        <v>20554</v>
      </c>
      <c r="F184">
        <v>177</v>
      </c>
      <c r="G184" t="s">
        <v>23</v>
      </c>
      <c r="H184" t="s">
        <v>19247</v>
      </c>
      <c r="I184" t="s">
        <v>19247</v>
      </c>
      <c r="J184" t="s">
        <v>10680</v>
      </c>
      <c r="K184">
        <v>190</v>
      </c>
      <c r="L184" t="s">
        <v>23</v>
      </c>
      <c r="M184" t="s">
        <v>20571</v>
      </c>
      <c r="N184" t="s">
        <v>20571</v>
      </c>
      <c r="O184" t="s">
        <v>20572</v>
      </c>
      <c r="P184">
        <v>182</v>
      </c>
      <c r="Q184" s="55" t="s">
        <v>23</v>
      </c>
      <c r="R184" s="55" t="s">
        <v>270</v>
      </c>
      <c r="S184" s="55" t="s">
        <v>270</v>
      </c>
      <c r="T184" s="55" t="s">
        <v>271</v>
      </c>
      <c r="U184">
        <v>180</v>
      </c>
      <c r="V184" s="56" t="s">
        <v>166</v>
      </c>
      <c r="W184" s="56" t="s">
        <v>9573</v>
      </c>
      <c r="X184" s="56" t="s">
        <v>9573</v>
      </c>
      <c r="Y184" s="56" t="s">
        <v>9569</v>
      </c>
      <c r="Z184">
        <v>198</v>
      </c>
      <c r="AA184" s="64" t="s">
        <v>23</v>
      </c>
      <c r="AB184" s="64" t="s">
        <v>1232</v>
      </c>
      <c r="AC184" s="64" t="s">
        <v>1232</v>
      </c>
      <c r="AD184" s="64" t="s">
        <v>1284</v>
      </c>
    </row>
    <row r="185" spans="1:30" ht="19.5" customHeight="1" x14ac:dyDescent="0.25">
      <c r="A185">
        <v>183</v>
      </c>
      <c r="B185" t="s">
        <v>23</v>
      </c>
      <c r="C185" t="s">
        <v>19538</v>
      </c>
      <c r="D185" t="s">
        <v>19538</v>
      </c>
      <c r="E185" t="s">
        <v>8983</v>
      </c>
      <c r="F185">
        <v>306</v>
      </c>
      <c r="G185" t="s">
        <v>23</v>
      </c>
      <c r="H185" t="s">
        <v>19804</v>
      </c>
      <c r="I185" t="s">
        <v>19804</v>
      </c>
      <c r="J185" t="s">
        <v>16087</v>
      </c>
      <c r="K185">
        <v>191</v>
      </c>
      <c r="L185" s="55" t="s">
        <v>162</v>
      </c>
      <c r="M185" s="55" t="s">
        <v>20574</v>
      </c>
      <c r="N185" s="55" t="s">
        <v>20575</v>
      </c>
      <c r="O185" s="55" t="s">
        <v>1295</v>
      </c>
      <c r="P185">
        <v>183</v>
      </c>
      <c r="Q185" s="55" t="s">
        <v>23</v>
      </c>
      <c r="R185" s="55" t="s">
        <v>760</v>
      </c>
      <c r="S185" s="55" t="s">
        <v>760</v>
      </c>
      <c r="T185" s="55" t="s">
        <v>761</v>
      </c>
      <c r="U185">
        <v>181</v>
      </c>
      <c r="V185" s="59" t="s">
        <v>162</v>
      </c>
      <c r="W185" s="59" t="s">
        <v>9884</v>
      </c>
      <c r="X185" s="59" t="s">
        <v>9879</v>
      </c>
      <c r="Y185" s="59" t="s">
        <v>9880</v>
      </c>
      <c r="Z185">
        <v>199</v>
      </c>
      <c r="AA185" s="56" t="s">
        <v>162</v>
      </c>
      <c r="AB185" s="56" t="s">
        <v>979</v>
      </c>
      <c r="AC185" s="56" t="s">
        <v>916</v>
      </c>
      <c r="AD185" s="56" t="s">
        <v>1285</v>
      </c>
    </row>
    <row r="186" spans="1:30" ht="19.5" customHeight="1" x14ac:dyDescent="0.25">
      <c r="A186">
        <v>184</v>
      </c>
      <c r="B186" t="s">
        <v>23</v>
      </c>
      <c r="C186" t="s">
        <v>21184</v>
      </c>
      <c r="D186" t="s">
        <v>21184</v>
      </c>
      <c r="E186" t="s">
        <v>21185</v>
      </c>
      <c r="F186">
        <v>307</v>
      </c>
      <c r="G186" t="s">
        <v>23</v>
      </c>
      <c r="H186" t="s">
        <v>21186</v>
      </c>
      <c r="I186" t="s">
        <v>21186</v>
      </c>
      <c r="J186" t="s">
        <v>21187</v>
      </c>
      <c r="K186">
        <v>192</v>
      </c>
      <c r="L186" s="64" t="s">
        <v>166</v>
      </c>
      <c r="M186" s="64" t="s">
        <v>20574</v>
      </c>
      <c r="N186" s="64" t="s">
        <v>20574</v>
      </c>
      <c r="O186" s="64" t="s">
        <v>1295</v>
      </c>
      <c r="P186">
        <v>184</v>
      </c>
      <c r="Q186" s="55" t="s">
        <v>23</v>
      </c>
      <c r="R186" s="55">
        <v>11005862</v>
      </c>
      <c r="S186" s="55">
        <v>11005862</v>
      </c>
      <c r="T186" s="55" t="s">
        <v>21188</v>
      </c>
      <c r="U186">
        <v>182</v>
      </c>
      <c r="V186" s="64" t="s">
        <v>166</v>
      </c>
      <c r="W186" s="64" t="s">
        <v>9884</v>
      </c>
      <c r="X186" s="64" t="s">
        <v>9884</v>
      </c>
      <c r="Y186" s="64" t="s">
        <v>9880</v>
      </c>
      <c r="Z186">
        <v>202</v>
      </c>
      <c r="AA186" s="55" t="s">
        <v>166</v>
      </c>
      <c r="AB186" s="55" t="s">
        <v>979</v>
      </c>
      <c r="AC186" s="55" t="s">
        <v>979</v>
      </c>
      <c r="AD186" s="55" t="s">
        <v>1285</v>
      </c>
    </row>
    <row r="187" spans="1:30" ht="19.5" customHeight="1" x14ac:dyDescent="0.25">
      <c r="A187">
        <v>185</v>
      </c>
      <c r="B187" t="s">
        <v>23</v>
      </c>
      <c r="C187" t="s">
        <v>19731</v>
      </c>
      <c r="D187" t="s">
        <v>19731</v>
      </c>
      <c r="E187" t="s">
        <v>19732</v>
      </c>
      <c r="F187">
        <v>308</v>
      </c>
      <c r="G187" s="55" t="s">
        <v>23</v>
      </c>
      <c r="H187" s="55">
        <v>11005185</v>
      </c>
      <c r="I187" s="55">
        <v>11005185</v>
      </c>
      <c r="J187" s="55" t="s">
        <v>20556</v>
      </c>
      <c r="K187">
        <v>193</v>
      </c>
      <c r="L187" s="56" t="s">
        <v>61</v>
      </c>
      <c r="M187" s="56" t="s">
        <v>1003</v>
      </c>
      <c r="N187" s="56" t="s">
        <v>1003</v>
      </c>
      <c r="O187" s="56" t="s">
        <v>1461</v>
      </c>
      <c r="P187">
        <v>185</v>
      </c>
      <c r="Q187" s="55" t="s">
        <v>23</v>
      </c>
      <c r="R187" s="55">
        <v>9100002930</v>
      </c>
      <c r="S187" s="55">
        <v>9100002930</v>
      </c>
      <c r="T187" s="55" t="s">
        <v>20552</v>
      </c>
      <c r="U187">
        <v>183</v>
      </c>
      <c r="V187" s="56" t="s">
        <v>162</v>
      </c>
      <c r="W187" s="56" t="s">
        <v>9659</v>
      </c>
      <c r="X187" s="56" t="s">
        <v>9654</v>
      </c>
      <c r="Y187" s="56" t="s">
        <v>9655</v>
      </c>
      <c r="Z187">
        <v>203</v>
      </c>
      <c r="AA187" t="s">
        <v>162</v>
      </c>
      <c r="AB187" t="s">
        <v>936</v>
      </c>
      <c r="AC187" t="s">
        <v>888</v>
      </c>
      <c r="AD187" t="s">
        <v>1625</v>
      </c>
    </row>
    <row r="188" spans="1:30" ht="19.5" customHeight="1" x14ac:dyDescent="0.25">
      <c r="A188">
        <v>186</v>
      </c>
      <c r="B188" t="s">
        <v>23</v>
      </c>
      <c r="C188" t="s">
        <v>19734</v>
      </c>
      <c r="D188" t="s">
        <v>19734</v>
      </c>
      <c r="E188" t="s">
        <v>13831</v>
      </c>
      <c r="F188">
        <v>178</v>
      </c>
      <c r="G188" t="s">
        <v>23</v>
      </c>
      <c r="H188" t="s">
        <v>19805</v>
      </c>
      <c r="I188" t="s">
        <v>19805</v>
      </c>
      <c r="J188" t="s">
        <v>10357</v>
      </c>
      <c r="K188">
        <v>194</v>
      </c>
      <c r="L188" t="s">
        <v>23</v>
      </c>
      <c r="M188" t="s">
        <v>1209</v>
      </c>
      <c r="N188" t="s">
        <v>1209</v>
      </c>
      <c r="O188" t="s">
        <v>1461</v>
      </c>
      <c r="P188">
        <v>186</v>
      </c>
      <c r="Q188" s="55" t="s">
        <v>23</v>
      </c>
      <c r="R188" s="55" t="s">
        <v>273</v>
      </c>
      <c r="S188" s="55" t="s">
        <v>273</v>
      </c>
      <c r="T188" s="55" t="s">
        <v>274</v>
      </c>
      <c r="U188">
        <v>184</v>
      </c>
      <c r="V188" s="64" t="s">
        <v>166</v>
      </c>
      <c r="W188" s="64" t="s">
        <v>9659</v>
      </c>
      <c r="X188" s="64" t="s">
        <v>9659</v>
      </c>
      <c r="Y188" s="64" t="s">
        <v>9655</v>
      </c>
      <c r="Z188">
        <v>205</v>
      </c>
      <c r="AA188" s="55" t="s">
        <v>166</v>
      </c>
      <c r="AB188" s="55" t="s">
        <v>936</v>
      </c>
      <c r="AC188" s="55" t="s">
        <v>936</v>
      </c>
      <c r="AD188" s="55" t="s">
        <v>1625</v>
      </c>
    </row>
    <row r="189" spans="1:30" ht="19.5" customHeight="1" x14ac:dyDescent="0.25">
      <c r="A189">
        <v>187</v>
      </c>
      <c r="B189" s="55" t="s">
        <v>23</v>
      </c>
      <c r="C189" s="55" t="s">
        <v>21053</v>
      </c>
      <c r="D189" s="55" t="s">
        <v>21053</v>
      </c>
      <c r="E189" s="55" t="s">
        <v>21189</v>
      </c>
      <c r="F189">
        <v>312</v>
      </c>
      <c r="G189" s="55" t="s">
        <v>61</v>
      </c>
      <c r="H189" s="55" t="s">
        <v>10618</v>
      </c>
      <c r="I189" s="55" t="s">
        <v>10618</v>
      </c>
      <c r="J189" s="55" t="s">
        <v>10619</v>
      </c>
      <c r="K189">
        <v>195</v>
      </c>
      <c r="L189" s="55" t="s">
        <v>61</v>
      </c>
      <c r="M189" s="55" t="s">
        <v>1043</v>
      </c>
      <c r="N189" s="55" t="s">
        <v>1043</v>
      </c>
      <c r="O189" s="55" t="s">
        <v>1276</v>
      </c>
      <c r="P189">
        <v>187</v>
      </c>
      <c r="Q189" s="55" t="s">
        <v>23</v>
      </c>
      <c r="R189" s="55" t="s">
        <v>275</v>
      </c>
      <c r="S189" s="55" t="s">
        <v>275</v>
      </c>
      <c r="T189" s="55" t="s">
        <v>276</v>
      </c>
      <c r="U189">
        <v>185</v>
      </c>
      <c r="V189" s="56" t="s">
        <v>162</v>
      </c>
      <c r="W189" s="56" t="s">
        <v>9860</v>
      </c>
      <c r="X189" s="56" t="s">
        <v>9855</v>
      </c>
      <c r="Y189" s="56" t="s">
        <v>9856</v>
      </c>
      <c r="Z189">
        <v>206</v>
      </c>
      <c r="AA189" s="56" t="s">
        <v>162</v>
      </c>
      <c r="AB189" s="56" t="s">
        <v>937</v>
      </c>
      <c r="AC189" s="56" t="s">
        <v>7486</v>
      </c>
      <c r="AD189" s="56" t="s">
        <v>1482</v>
      </c>
    </row>
    <row r="190" spans="1:30" ht="19.5" customHeight="1" x14ac:dyDescent="0.25">
      <c r="A190">
        <v>188</v>
      </c>
      <c r="B190" s="56" t="s">
        <v>23</v>
      </c>
      <c r="C190" s="56" t="s">
        <v>19735</v>
      </c>
      <c r="D190" s="56" t="s">
        <v>19735</v>
      </c>
      <c r="E190" s="56" t="s">
        <v>19736</v>
      </c>
      <c r="F190">
        <v>313</v>
      </c>
      <c r="G190" s="64" t="s">
        <v>23</v>
      </c>
      <c r="H190" s="64" t="s">
        <v>19801</v>
      </c>
      <c r="I190" s="64" t="s">
        <v>19801</v>
      </c>
      <c r="J190" s="64" t="s">
        <v>10626</v>
      </c>
      <c r="K190">
        <v>196</v>
      </c>
      <c r="L190" t="s">
        <v>61</v>
      </c>
      <c r="M190" t="s">
        <v>1058</v>
      </c>
      <c r="N190" t="s">
        <v>1058</v>
      </c>
      <c r="O190" t="s">
        <v>1434</v>
      </c>
      <c r="P190">
        <v>188</v>
      </c>
      <c r="Q190" s="56" t="s">
        <v>23</v>
      </c>
      <c r="R190" s="56">
        <v>11005197</v>
      </c>
      <c r="S190" s="56">
        <v>11005197</v>
      </c>
      <c r="T190" s="56" t="s">
        <v>277</v>
      </c>
      <c r="U190">
        <v>186</v>
      </c>
      <c r="V190" s="64" t="s">
        <v>166</v>
      </c>
      <c r="W190" s="64" t="s">
        <v>9860</v>
      </c>
      <c r="X190" s="64" t="s">
        <v>9860</v>
      </c>
      <c r="Y190" s="64" t="s">
        <v>9856</v>
      </c>
      <c r="Z190">
        <v>207</v>
      </c>
      <c r="AA190" s="55" t="s">
        <v>166</v>
      </c>
      <c r="AB190" s="55" t="s">
        <v>937</v>
      </c>
      <c r="AC190" s="55" t="s">
        <v>937</v>
      </c>
      <c r="AD190" s="55" t="s">
        <v>1482</v>
      </c>
    </row>
    <row r="191" spans="1:30" ht="19.5" customHeight="1" x14ac:dyDescent="0.25">
      <c r="A191">
        <v>189</v>
      </c>
      <c r="B191" t="s">
        <v>23</v>
      </c>
      <c r="C191" t="s">
        <v>19207</v>
      </c>
      <c r="D191" t="s">
        <v>19207</v>
      </c>
      <c r="E191" t="s">
        <v>12889</v>
      </c>
      <c r="F191">
        <v>314</v>
      </c>
      <c r="G191" s="56" t="s">
        <v>61</v>
      </c>
      <c r="H191" s="56" t="s">
        <v>10689</v>
      </c>
      <c r="I191" s="56" t="s">
        <v>10689</v>
      </c>
      <c r="J191" s="56" t="s">
        <v>10690</v>
      </c>
      <c r="K191">
        <v>197</v>
      </c>
      <c r="L191" t="s">
        <v>61</v>
      </c>
      <c r="M191" t="s">
        <v>1044</v>
      </c>
      <c r="N191" t="s">
        <v>1044</v>
      </c>
      <c r="O191" t="s">
        <v>1305</v>
      </c>
      <c r="P191">
        <v>189</v>
      </c>
      <c r="Q191" s="56" t="s">
        <v>23</v>
      </c>
      <c r="R191" s="56" t="s">
        <v>278</v>
      </c>
      <c r="S191" s="56" t="s">
        <v>278</v>
      </c>
      <c r="T191" s="56" t="s">
        <v>279</v>
      </c>
      <c r="U191">
        <v>187</v>
      </c>
      <c r="V191" s="56" t="s">
        <v>23</v>
      </c>
      <c r="W191" s="56" t="s">
        <v>18827</v>
      </c>
      <c r="X191" s="56" t="s">
        <v>18827</v>
      </c>
      <c r="Y191" s="56" t="s">
        <v>18828</v>
      </c>
      <c r="Z191">
        <v>209</v>
      </c>
      <c r="AA191" t="s">
        <v>61</v>
      </c>
      <c r="AB191" t="s">
        <v>1052</v>
      </c>
      <c r="AC191" t="s">
        <v>1052</v>
      </c>
      <c r="AD191" t="s">
        <v>1295</v>
      </c>
    </row>
    <row r="192" spans="1:30" ht="19.5" customHeight="1" x14ac:dyDescent="0.25">
      <c r="A192">
        <v>190</v>
      </c>
      <c r="B192" s="55" t="s">
        <v>23</v>
      </c>
      <c r="C192" s="55" t="s">
        <v>16944</v>
      </c>
      <c r="D192" s="55" t="s">
        <v>16944</v>
      </c>
      <c r="E192" s="55" t="s">
        <v>12941</v>
      </c>
      <c r="F192">
        <v>179</v>
      </c>
      <c r="G192" t="s">
        <v>23</v>
      </c>
      <c r="H192" t="s">
        <v>18688</v>
      </c>
      <c r="I192" t="s">
        <v>18688</v>
      </c>
      <c r="J192" t="s">
        <v>10697</v>
      </c>
      <c r="K192">
        <v>198</v>
      </c>
      <c r="L192" t="s">
        <v>61</v>
      </c>
      <c r="M192" t="s">
        <v>1042</v>
      </c>
      <c r="N192" t="s">
        <v>1042</v>
      </c>
      <c r="O192" t="s">
        <v>1359</v>
      </c>
      <c r="P192">
        <v>190</v>
      </c>
      <c r="Q192" s="55" t="s">
        <v>23</v>
      </c>
      <c r="R192" s="55" t="s">
        <v>280</v>
      </c>
      <c r="S192" s="55" t="s">
        <v>280</v>
      </c>
      <c r="T192" s="55" t="s">
        <v>281</v>
      </c>
      <c r="U192">
        <v>188</v>
      </c>
      <c r="V192" s="64" t="s">
        <v>162</v>
      </c>
      <c r="W192" s="64" t="s">
        <v>9168</v>
      </c>
      <c r="X192" s="64" t="s">
        <v>9163</v>
      </c>
      <c r="Y192" s="64" t="s">
        <v>9164</v>
      </c>
      <c r="Z192">
        <v>210</v>
      </c>
      <c r="AA192" s="55" t="s">
        <v>61</v>
      </c>
      <c r="AB192" s="55" t="s">
        <v>1024</v>
      </c>
      <c r="AC192" s="55" t="s">
        <v>1024</v>
      </c>
      <c r="AD192" s="55" t="s">
        <v>1389</v>
      </c>
    </row>
    <row r="193" spans="1:30" ht="19.5" customHeight="1" x14ac:dyDescent="0.25">
      <c r="A193">
        <v>191</v>
      </c>
      <c r="B193" s="55" t="s">
        <v>20379</v>
      </c>
      <c r="C193" s="55" t="s">
        <v>12946</v>
      </c>
      <c r="D193" s="55" t="s">
        <v>12946</v>
      </c>
      <c r="E193" s="55" t="s">
        <v>12941</v>
      </c>
      <c r="F193">
        <v>315</v>
      </c>
      <c r="G193" s="55" t="s">
        <v>23</v>
      </c>
      <c r="H193" s="55" t="s">
        <v>19802</v>
      </c>
      <c r="I193" s="55" t="s">
        <v>19802</v>
      </c>
      <c r="J193" s="55" t="s">
        <v>19803</v>
      </c>
      <c r="K193">
        <v>199</v>
      </c>
      <c r="L193" t="s">
        <v>61</v>
      </c>
      <c r="M193" t="s">
        <v>1048</v>
      </c>
      <c r="N193" t="s">
        <v>1048</v>
      </c>
      <c r="O193" t="s">
        <v>1363</v>
      </c>
      <c r="P193">
        <v>191</v>
      </c>
      <c r="Q193" s="55" t="s">
        <v>23</v>
      </c>
      <c r="R193" s="55">
        <v>11005235</v>
      </c>
      <c r="S193" s="55">
        <v>11005235</v>
      </c>
      <c r="T193" s="55" t="s">
        <v>20555</v>
      </c>
      <c r="U193">
        <v>189</v>
      </c>
      <c r="V193" s="56" t="s">
        <v>166</v>
      </c>
      <c r="W193" s="56" t="s">
        <v>9168</v>
      </c>
      <c r="X193" s="56" t="s">
        <v>9168</v>
      </c>
      <c r="Y193" s="56" t="s">
        <v>9164</v>
      </c>
      <c r="Z193">
        <v>212</v>
      </c>
      <c r="AA193" s="56" t="s">
        <v>23</v>
      </c>
      <c r="AB193" s="56" t="s">
        <v>1248</v>
      </c>
      <c r="AC193" s="56" t="s">
        <v>1248</v>
      </c>
      <c r="AD193" s="56" t="s">
        <v>1389</v>
      </c>
    </row>
    <row r="194" spans="1:30" ht="19.5" customHeight="1" x14ac:dyDescent="0.25">
      <c r="A194">
        <v>192</v>
      </c>
      <c r="B194" s="55" t="s">
        <v>23</v>
      </c>
      <c r="C194" s="55" t="s">
        <v>16939</v>
      </c>
      <c r="D194" s="55" t="s">
        <v>16939</v>
      </c>
      <c r="E194" s="55" t="s">
        <v>12949</v>
      </c>
      <c r="F194">
        <v>316</v>
      </c>
      <c r="G194" s="64" t="s">
        <v>61</v>
      </c>
      <c r="H194" s="64" t="s">
        <v>9756</v>
      </c>
      <c r="I194" s="64" t="s">
        <v>9756</v>
      </c>
      <c r="J194" s="64" t="s">
        <v>9752</v>
      </c>
      <c r="K194">
        <v>200</v>
      </c>
      <c r="L194" t="s">
        <v>61</v>
      </c>
      <c r="M194" t="s">
        <v>1002</v>
      </c>
      <c r="N194" t="s">
        <v>1002</v>
      </c>
      <c r="O194" t="s">
        <v>1358</v>
      </c>
      <c r="P194">
        <v>192</v>
      </c>
      <c r="Q194" s="55" t="s">
        <v>23</v>
      </c>
      <c r="R194" s="55">
        <v>9100002921</v>
      </c>
      <c r="S194" s="55">
        <v>9100002921</v>
      </c>
      <c r="T194" s="55" t="s">
        <v>283</v>
      </c>
      <c r="U194">
        <v>190</v>
      </c>
      <c r="V194" s="64" t="s">
        <v>23</v>
      </c>
      <c r="W194" s="64">
        <v>11004937</v>
      </c>
      <c r="X194" s="64">
        <v>11004937</v>
      </c>
      <c r="Y194" s="64" t="s">
        <v>20564</v>
      </c>
      <c r="Z194">
        <v>213</v>
      </c>
      <c r="AA194" s="56" t="s">
        <v>61</v>
      </c>
      <c r="AB194" s="56" t="s">
        <v>1001</v>
      </c>
      <c r="AC194" s="56" t="s">
        <v>1001</v>
      </c>
      <c r="AD194" s="56" t="s">
        <v>1540</v>
      </c>
    </row>
    <row r="195" spans="1:30" ht="19.5" customHeight="1" x14ac:dyDescent="0.25">
      <c r="A195">
        <v>193</v>
      </c>
      <c r="B195" s="55" t="s">
        <v>23</v>
      </c>
      <c r="C195" s="55">
        <v>11005267</v>
      </c>
      <c r="D195" s="55">
        <v>11005267</v>
      </c>
      <c r="E195" s="55" t="s">
        <v>20272</v>
      </c>
      <c r="F195">
        <v>317</v>
      </c>
      <c r="G195" s="56" t="s">
        <v>23</v>
      </c>
      <c r="H195" s="56" t="s">
        <v>9751</v>
      </c>
      <c r="I195" s="56" t="s">
        <v>9751</v>
      </c>
      <c r="J195" s="56" t="s">
        <v>9752</v>
      </c>
      <c r="K195">
        <v>201</v>
      </c>
      <c r="L195" t="s">
        <v>61</v>
      </c>
      <c r="M195" t="s">
        <v>1017</v>
      </c>
      <c r="N195" t="s">
        <v>1017</v>
      </c>
      <c r="O195" t="s">
        <v>1404</v>
      </c>
      <c r="P195">
        <v>193</v>
      </c>
      <c r="Q195" s="55" t="s">
        <v>23</v>
      </c>
      <c r="R195" s="55">
        <v>11004453</v>
      </c>
      <c r="S195" s="55">
        <v>11004453</v>
      </c>
      <c r="T195" s="55" t="s">
        <v>21190</v>
      </c>
      <c r="U195">
        <v>191</v>
      </c>
      <c r="V195" s="56" t="s">
        <v>162</v>
      </c>
      <c r="W195" s="56" t="s">
        <v>9150</v>
      </c>
      <c r="X195" s="56" t="s">
        <v>9145</v>
      </c>
      <c r="Y195" s="56" t="s">
        <v>9146</v>
      </c>
      <c r="Z195">
        <v>215</v>
      </c>
      <c r="AA195" t="s">
        <v>166</v>
      </c>
      <c r="AB195" t="s">
        <v>7650</v>
      </c>
      <c r="AC195" t="s">
        <v>7650</v>
      </c>
      <c r="AD195" t="s">
        <v>7648</v>
      </c>
    </row>
    <row r="196" spans="1:30" ht="19.5" customHeight="1" x14ac:dyDescent="0.25">
      <c r="A196">
        <v>194</v>
      </c>
      <c r="B196" t="s">
        <v>61</v>
      </c>
      <c r="C196" t="s">
        <v>12460</v>
      </c>
      <c r="D196" t="s">
        <v>12460</v>
      </c>
      <c r="E196" t="s">
        <v>12461</v>
      </c>
      <c r="F196">
        <v>318</v>
      </c>
      <c r="G196" t="s">
        <v>23</v>
      </c>
      <c r="H196" t="s">
        <v>20562</v>
      </c>
      <c r="I196" t="s">
        <v>20562</v>
      </c>
      <c r="J196" t="s">
        <v>20563</v>
      </c>
      <c r="K196">
        <v>202</v>
      </c>
      <c r="L196" t="s">
        <v>61</v>
      </c>
      <c r="M196" t="s">
        <v>1023</v>
      </c>
      <c r="N196" t="s">
        <v>1023</v>
      </c>
      <c r="O196" t="s">
        <v>1568</v>
      </c>
      <c r="P196">
        <v>194</v>
      </c>
      <c r="Q196" s="55" t="s">
        <v>61</v>
      </c>
      <c r="R196" s="55" t="s">
        <v>284</v>
      </c>
      <c r="S196" s="55" t="s">
        <v>284</v>
      </c>
      <c r="T196" s="55" t="s">
        <v>285</v>
      </c>
      <c r="U196">
        <v>192</v>
      </c>
      <c r="V196" s="64" t="s">
        <v>166</v>
      </c>
      <c r="W196" s="64" t="s">
        <v>9150</v>
      </c>
      <c r="X196" s="64" t="s">
        <v>9150</v>
      </c>
      <c r="Y196" s="64" t="s">
        <v>9146</v>
      </c>
      <c r="Z196">
        <v>216</v>
      </c>
      <c r="AA196" s="55" t="s">
        <v>61</v>
      </c>
      <c r="AB196" s="55" t="s">
        <v>960</v>
      </c>
      <c r="AC196" s="65" t="s">
        <v>960</v>
      </c>
      <c r="AD196" s="65" t="s">
        <v>1390</v>
      </c>
    </row>
    <row r="197" spans="1:30" ht="19.5" customHeight="1" x14ac:dyDescent="0.25">
      <c r="A197">
        <v>195</v>
      </c>
      <c r="B197" s="55" t="s">
        <v>23</v>
      </c>
      <c r="C197" s="55" t="s">
        <v>12459</v>
      </c>
      <c r="D197" s="55" t="s">
        <v>12459</v>
      </c>
      <c r="E197" s="55" t="s">
        <v>12455</v>
      </c>
      <c r="F197">
        <v>180</v>
      </c>
      <c r="G197" s="55" t="s">
        <v>23</v>
      </c>
      <c r="H197" s="55" t="s">
        <v>19224</v>
      </c>
      <c r="I197" s="55" t="s">
        <v>19224</v>
      </c>
      <c r="J197" s="55" t="s">
        <v>10515</v>
      </c>
      <c r="K197">
        <v>203</v>
      </c>
      <c r="L197" t="s">
        <v>61</v>
      </c>
      <c r="M197" t="s">
        <v>1037</v>
      </c>
      <c r="N197" t="s">
        <v>1037</v>
      </c>
      <c r="O197" t="s">
        <v>1278</v>
      </c>
      <c r="P197">
        <v>195</v>
      </c>
      <c r="Q197" s="55" t="s">
        <v>23</v>
      </c>
      <c r="R197" s="55" t="s">
        <v>286</v>
      </c>
      <c r="S197" s="55" t="s">
        <v>286</v>
      </c>
      <c r="T197" s="55" t="s">
        <v>285</v>
      </c>
      <c r="U197">
        <v>193</v>
      </c>
      <c r="V197" s="56" t="s">
        <v>162</v>
      </c>
      <c r="W197" s="56" t="s">
        <v>8981</v>
      </c>
      <c r="X197" s="56" t="s">
        <v>8976</v>
      </c>
      <c r="Y197" s="56" t="s">
        <v>8977</v>
      </c>
      <c r="Z197">
        <v>217</v>
      </c>
      <c r="AA197" t="s">
        <v>23</v>
      </c>
      <c r="AB197" t="s">
        <v>1263</v>
      </c>
      <c r="AC197" t="s">
        <v>1263</v>
      </c>
      <c r="AD197" t="s">
        <v>1390</v>
      </c>
    </row>
    <row r="198" spans="1:30" ht="19.5" customHeight="1" x14ac:dyDescent="0.25">
      <c r="A198">
        <v>196</v>
      </c>
      <c r="B198" s="55" t="s">
        <v>61</v>
      </c>
      <c r="C198" s="55" t="s">
        <v>20560</v>
      </c>
      <c r="D198" s="55" t="s">
        <v>20560</v>
      </c>
      <c r="E198" s="55" t="s">
        <v>20561</v>
      </c>
      <c r="F198">
        <v>181</v>
      </c>
      <c r="G198" s="64" t="s">
        <v>23</v>
      </c>
      <c r="H198" s="64" t="s">
        <v>20566</v>
      </c>
      <c r="I198" s="64" t="s">
        <v>20566</v>
      </c>
      <c r="J198" s="64" t="s">
        <v>20567</v>
      </c>
      <c r="K198">
        <v>204</v>
      </c>
      <c r="L198" t="s">
        <v>61</v>
      </c>
      <c r="M198" t="s">
        <v>1045</v>
      </c>
      <c r="N198" t="s">
        <v>1045</v>
      </c>
      <c r="O198" t="s">
        <v>1279</v>
      </c>
      <c r="P198">
        <v>196</v>
      </c>
      <c r="Q198" s="55" t="s">
        <v>61</v>
      </c>
      <c r="R198" s="55" t="s">
        <v>316</v>
      </c>
      <c r="S198" s="55" t="s">
        <v>316</v>
      </c>
      <c r="T198" s="55" t="s">
        <v>317</v>
      </c>
      <c r="U198">
        <v>194</v>
      </c>
      <c r="V198" s="64" t="s">
        <v>166</v>
      </c>
      <c r="W198" s="64" t="s">
        <v>8981</v>
      </c>
      <c r="X198" s="64" t="s">
        <v>8981</v>
      </c>
      <c r="Y198" s="64" t="s">
        <v>8977</v>
      </c>
      <c r="Z198">
        <v>218</v>
      </c>
      <c r="AA198" s="55" t="s">
        <v>162</v>
      </c>
      <c r="AB198" s="55" t="s">
        <v>998</v>
      </c>
      <c r="AC198" s="55" t="s">
        <v>935</v>
      </c>
      <c r="AD198" s="55" t="s">
        <v>1390</v>
      </c>
    </row>
    <row r="199" spans="1:30" ht="19.5" customHeight="1" x14ac:dyDescent="0.25">
      <c r="A199">
        <v>197</v>
      </c>
      <c r="B199" s="55" t="s">
        <v>23</v>
      </c>
      <c r="C199" s="55" t="s">
        <v>19729</v>
      </c>
      <c r="D199" s="55" t="s">
        <v>19729</v>
      </c>
      <c r="E199" s="55" t="s">
        <v>12703</v>
      </c>
      <c r="F199">
        <v>182</v>
      </c>
      <c r="G199" s="56" t="s">
        <v>23</v>
      </c>
      <c r="H199" s="56" t="s">
        <v>21191</v>
      </c>
      <c r="I199" s="56" t="s">
        <v>21191</v>
      </c>
      <c r="J199" s="56" t="s">
        <v>21192</v>
      </c>
      <c r="K199">
        <v>205</v>
      </c>
      <c r="L199" t="s">
        <v>61</v>
      </c>
      <c r="M199" t="s">
        <v>1036</v>
      </c>
      <c r="N199" t="s">
        <v>1036</v>
      </c>
      <c r="O199" t="s">
        <v>1418</v>
      </c>
      <c r="P199">
        <v>197</v>
      </c>
      <c r="Q199" s="55" t="s">
        <v>23</v>
      </c>
      <c r="R199" s="55" t="s">
        <v>318</v>
      </c>
      <c r="S199" s="55" t="s">
        <v>318</v>
      </c>
      <c r="T199" s="55" t="s">
        <v>317</v>
      </c>
      <c r="U199">
        <v>195</v>
      </c>
      <c r="V199" s="56" t="s">
        <v>23</v>
      </c>
      <c r="W199" s="56" t="s">
        <v>19395</v>
      </c>
      <c r="X199" s="56" t="s">
        <v>19395</v>
      </c>
      <c r="Y199" s="56" t="s">
        <v>9053</v>
      </c>
      <c r="Z199">
        <v>219</v>
      </c>
      <c r="AA199" t="s">
        <v>166</v>
      </c>
      <c r="AB199" t="s">
        <v>998</v>
      </c>
      <c r="AC199" t="s">
        <v>998</v>
      </c>
      <c r="AD199" t="s">
        <v>1390</v>
      </c>
    </row>
    <row r="200" spans="1:30" ht="19.5" customHeight="1" x14ac:dyDescent="0.25">
      <c r="A200">
        <v>198</v>
      </c>
      <c r="B200" t="s">
        <v>23</v>
      </c>
      <c r="C200" t="s">
        <v>21045</v>
      </c>
      <c r="D200" t="s">
        <v>21045</v>
      </c>
      <c r="E200" t="s">
        <v>21193</v>
      </c>
      <c r="F200">
        <v>183</v>
      </c>
      <c r="G200" t="s">
        <v>61</v>
      </c>
      <c r="H200" t="s">
        <v>9441</v>
      </c>
      <c r="I200" t="s">
        <v>9441</v>
      </c>
      <c r="J200" t="s">
        <v>9439</v>
      </c>
      <c r="K200">
        <v>206</v>
      </c>
      <c r="L200" t="s">
        <v>23</v>
      </c>
      <c r="M200" t="s">
        <v>19027</v>
      </c>
      <c r="N200" s="63" t="s">
        <v>19027</v>
      </c>
      <c r="O200" s="63" t="s">
        <v>8094</v>
      </c>
      <c r="P200">
        <v>198</v>
      </c>
      <c r="Q200" s="55" t="s">
        <v>23</v>
      </c>
      <c r="R200" s="55" t="s">
        <v>319</v>
      </c>
      <c r="S200" s="55" t="s">
        <v>319</v>
      </c>
      <c r="T200" s="55" t="s">
        <v>320</v>
      </c>
      <c r="U200">
        <v>196</v>
      </c>
      <c r="V200" s="64" t="s">
        <v>162</v>
      </c>
      <c r="W200" s="64" t="s">
        <v>9057</v>
      </c>
      <c r="X200" s="64" t="s">
        <v>9052</v>
      </c>
      <c r="Y200" s="64" t="s">
        <v>9053</v>
      </c>
      <c r="Z200">
        <v>220</v>
      </c>
      <c r="AA200" s="55" t="s">
        <v>23</v>
      </c>
      <c r="AB200" s="55" t="s">
        <v>1193</v>
      </c>
      <c r="AC200" s="55" t="s">
        <v>1193</v>
      </c>
      <c r="AD200" s="55" t="s">
        <v>1615</v>
      </c>
    </row>
    <row r="201" spans="1:30" ht="19.5" customHeight="1" x14ac:dyDescent="0.25">
      <c r="A201">
        <v>199</v>
      </c>
      <c r="B201" s="55" t="s">
        <v>61</v>
      </c>
      <c r="C201" s="55" t="s">
        <v>156</v>
      </c>
      <c r="D201" s="55" t="s">
        <v>156</v>
      </c>
      <c r="E201" s="55" t="s">
        <v>157</v>
      </c>
      <c r="F201">
        <v>184</v>
      </c>
      <c r="G201" s="55" t="s">
        <v>23</v>
      </c>
      <c r="H201" s="55" t="s">
        <v>18689</v>
      </c>
      <c r="I201" s="55" t="s">
        <v>18689</v>
      </c>
      <c r="J201" s="55" t="s">
        <v>9434</v>
      </c>
      <c r="K201">
        <v>207</v>
      </c>
      <c r="L201" s="55" t="s">
        <v>166</v>
      </c>
      <c r="M201" s="55" t="s">
        <v>8097</v>
      </c>
      <c r="N201" s="61" t="s">
        <v>8097</v>
      </c>
      <c r="O201" s="61" t="s">
        <v>8089</v>
      </c>
      <c r="P201">
        <v>199</v>
      </c>
      <c r="Q201" s="55" t="s">
        <v>17319</v>
      </c>
      <c r="R201" s="55" t="s">
        <v>17631</v>
      </c>
      <c r="S201" s="55" t="s">
        <v>17631</v>
      </c>
      <c r="T201" s="55" t="s">
        <v>320</v>
      </c>
      <c r="U201">
        <v>197</v>
      </c>
      <c r="V201" s="56" t="s">
        <v>166</v>
      </c>
      <c r="W201" s="56" t="s">
        <v>9057</v>
      </c>
      <c r="X201" s="56" t="s">
        <v>9057</v>
      </c>
      <c r="Y201" s="56" t="s">
        <v>9053</v>
      </c>
      <c r="Z201">
        <v>221</v>
      </c>
      <c r="AA201" t="s">
        <v>61</v>
      </c>
      <c r="AB201" t="s">
        <v>1003</v>
      </c>
      <c r="AC201" t="s">
        <v>1003</v>
      </c>
      <c r="AD201" t="s">
        <v>1461</v>
      </c>
    </row>
    <row r="202" spans="1:30" ht="19.5" customHeight="1" x14ac:dyDescent="0.25">
      <c r="A202">
        <v>200</v>
      </c>
      <c r="B202" s="56" t="s">
        <v>61</v>
      </c>
      <c r="C202" s="56" t="s">
        <v>20568</v>
      </c>
      <c r="D202" s="56" t="s">
        <v>20568</v>
      </c>
      <c r="E202" s="56" t="s">
        <v>20569</v>
      </c>
      <c r="F202">
        <v>185</v>
      </c>
      <c r="G202" s="64" t="s">
        <v>61</v>
      </c>
      <c r="H202" s="64" t="s">
        <v>8933</v>
      </c>
      <c r="I202" s="64" t="s">
        <v>8933</v>
      </c>
      <c r="J202" s="64" t="s">
        <v>8929</v>
      </c>
      <c r="K202">
        <v>208</v>
      </c>
      <c r="L202" t="s">
        <v>61</v>
      </c>
      <c r="M202" t="s">
        <v>1031</v>
      </c>
      <c r="N202" t="s">
        <v>1031</v>
      </c>
      <c r="O202" t="s">
        <v>1419</v>
      </c>
      <c r="P202">
        <v>200</v>
      </c>
      <c r="Q202" s="55" t="s">
        <v>23</v>
      </c>
      <c r="R202" s="55">
        <v>11004979</v>
      </c>
      <c r="S202" s="55">
        <v>11004979</v>
      </c>
      <c r="T202" s="55" t="s">
        <v>287</v>
      </c>
      <c r="U202">
        <v>198</v>
      </c>
      <c r="V202" t="s">
        <v>23</v>
      </c>
      <c r="W202" t="s">
        <v>18587</v>
      </c>
      <c r="X202" t="s">
        <v>18587</v>
      </c>
      <c r="Y202" t="s">
        <v>18588</v>
      </c>
      <c r="Z202">
        <v>222</v>
      </c>
      <c r="AA202" s="55" t="s">
        <v>23</v>
      </c>
      <c r="AB202" s="55" t="s">
        <v>1209</v>
      </c>
      <c r="AC202" s="55" t="s">
        <v>1209</v>
      </c>
      <c r="AD202" s="55" t="s">
        <v>1461</v>
      </c>
    </row>
    <row r="203" spans="1:30" ht="19.5" customHeight="1" x14ac:dyDescent="0.25">
      <c r="A203">
        <v>201</v>
      </c>
      <c r="B203" s="55" t="s">
        <v>23</v>
      </c>
      <c r="C203" s="55" t="s">
        <v>20570</v>
      </c>
      <c r="D203" s="55" t="s">
        <v>20570</v>
      </c>
      <c r="E203" s="55" t="s">
        <v>20569</v>
      </c>
      <c r="F203">
        <v>186</v>
      </c>
      <c r="G203" s="56" t="s">
        <v>23</v>
      </c>
      <c r="H203" s="56" t="s">
        <v>8928</v>
      </c>
      <c r="I203" s="56" t="s">
        <v>8928</v>
      </c>
      <c r="J203" s="56" t="s">
        <v>8929</v>
      </c>
      <c r="K203">
        <v>209</v>
      </c>
      <c r="L203" s="55" t="s">
        <v>23</v>
      </c>
      <c r="M203" s="55" t="s">
        <v>8280</v>
      </c>
      <c r="N203" s="55" t="s">
        <v>8280</v>
      </c>
      <c r="O203" s="55" t="s">
        <v>8276</v>
      </c>
      <c r="P203">
        <v>201</v>
      </c>
      <c r="Q203" s="55" t="s">
        <v>23</v>
      </c>
      <c r="R203" s="55" t="s">
        <v>288</v>
      </c>
      <c r="S203" s="55" t="s">
        <v>288</v>
      </c>
      <c r="T203" s="55" t="s">
        <v>289</v>
      </c>
      <c r="U203">
        <v>199</v>
      </c>
      <c r="V203" s="64" t="s">
        <v>162</v>
      </c>
      <c r="W203" s="64" t="s">
        <v>9360</v>
      </c>
      <c r="X203" s="64" t="s">
        <v>9355</v>
      </c>
      <c r="Y203" s="64" t="s">
        <v>9356</v>
      </c>
      <c r="Z203">
        <v>223</v>
      </c>
      <c r="AA203" t="s">
        <v>166</v>
      </c>
      <c r="AB203" t="s">
        <v>7862</v>
      </c>
      <c r="AC203" t="s">
        <v>7862</v>
      </c>
      <c r="AD203" t="s">
        <v>1461</v>
      </c>
    </row>
    <row r="204" spans="1:30" ht="19.5" customHeight="1" x14ac:dyDescent="0.25">
      <c r="A204">
        <v>202</v>
      </c>
      <c r="B204" s="55" t="s">
        <v>61</v>
      </c>
      <c r="C204" s="55" t="s">
        <v>440</v>
      </c>
      <c r="D204" s="55" t="s">
        <v>440</v>
      </c>
      <c r="E204" s="55" t="s">
        <v>441</v>
      </c>
      <c r="F204">
        <v>187</v>
      </c>
      <c r="G204" s="56" t="s">
        <v>61</v>
      </c>
      <c r="H204" s="56" t="s">
        <v>8805</v>
      </c>
      <c r="I204" s="56" t="s">
        <v>8805</v>
      </c>
      <c r="J204" s="56" t="s">
        <v>8806</v>
      </c>
      <c r="K204">
        <v>210</v>
      </c>
      <c r="L204" t="s">
        <v>166</v>
      </c>
      <c r="M204" t="s">
        <v>8285</v>
      </c>
      <c r="N204" t="s">
        <v>8285</v>
      </c>
      <c r="O204" t="s">
        <v>8283</v>
      </c>
      <c r="P204">
        <v>202</v>
      </c>
      <c r="Q204" s="55" t="s">
        <v>23</v>
      </c>
      <c r="R204" s="55" t="s">
        <v>275</v>
      </c>
      <c r="S204" s="55" t="s">
        <v>275</v>
      </c>
      <c r="T204" s="55" t="s">
        <v>276</v>
      </c>
      <c r="U204">
        <v>200</v>
      </c>
      <c r="V204" s="56" t="s">
        <v>166</v>
      </c>
      <c r="W204" s="56" t="s">
        <v>9360</v>
      </c>
      <c r="X204" s="56" t="s">
        <v>9360</v>
      </c>
      <c r="Y204" s="56" t="s">
        <v>9356</v>
      </c>
      <c r="Z204">
        <v>224</v>
      </c>
      <c r="AA204" s="55" t="s">
        <v>23</v>
      </c>
      <c r="AB204" s="55" t="s">
        <v>1125</v>
      </c>
      <c r="AC204" s="55" t="s">
        <v>1125</v>
      </c>
      <c r="AD204" s="55" t="s">
        <v>1381</v>
      </c>
    </row>
    <row r="205" spans="1:30" ht="19.5" customHeight="1" x14ac:dyDescent="0.25">
      <c r="A205">
        <v>203</v>
      </c>
      <c r="B205" t="s">
        <v>61</v>
      </c>
      <c r="C205" t="s">
        <v>436</v>
      </c>
      <c r="D205" t="s">
        <v>436</v>
      </c>
      <c r="E205" t="s">
        <v>437</v>
      </c>
      <c r="F205">
        <v>188</v>
      </c>
      <c r="G205" t="s">
        <v>61</v>
      </c>
      <c r="H205" t="s">
        <v>8785</v>
      </c>
      <c r="I205" t="s">
        <v>8785</v>
      </c>
      <c r="J205" t="s">
        <v>8786</v>
      </c>
      <c r="K205">
        <v>211</v>
      </c>
      <c r="L205" t="s">
        <v>166</v>
      </c>
      <c r="M205" t="s">
        <v>8353</v>
      </c>
      <c r="N205" t="s">
        <v>8353</v>
      </c>
      <c r="O205" t="s">
        <v>8283</v>
      </c>
      <c r="P205">
        <v>203</v>
      </c>
      <c r="Q205" s="55" t="s">
        <v>23</v>
      </c>
      <c r="R205" s="55" t="s">
        <v>321</v>
      </c>
      <c r="S205" s="55" t="s">
        <v>321</v>
      </c>
      <c r="T205" s="55" t="s">
        <v>322</v>
      </c>
      <c r="U205">
        <v>419</v>
      </c>
      <c r="V205" t="s">
        <v>162</v>
      </c>
      <c r="W205" t="s">
        <v>9631</v>
      </c>
      <c r="X205" t="s">
        <v>9626</v>
      </c>
      <c r="Y205" t="s">
        <v>9627</v>
      </c>
      <c r="Z205">
        <v>225</v>
      </c>
      <c r="AA205" t="s">
        <v>61</v>
      </c>
      <c r="AB205" t="s">
        <v>1056</v>
      </c>
      <c r="AC205" t="s">
        <v>1056</v>
      </c>
      <c r="AD205" t="s">
        <v>1416</v>
      </c>
    </row>
    <row r="206" spans="1:30" ht="19.5" customHeight="1" x14ac:dyDescent="0.25">
      <c r="A206">
        <v>204</v>
      </c>
      <c r="B206" s="55" t="s">
        <v>61</v>
      </c>
      <c r="C206" s="55" t="s">
        <v>501</v>
      </c>
      <c r="D206" s="55" t="s">
        <v>501</v>
      </c>
      <c r="E206" s="55" t="s">
        <v>502</v>
      </c>
      <c r="F206">
        <v>189</v>
      </c>
      <c r="G206" s="56" t="s">
        <v>61</v>
      </c>
      <c r="H206" s="56" t="s">
        <v>8968</v>
      </c>
      <c r="I206" s="56" t="s">
        <v>8968</v>
      </c>
      <c r="J206" s="56" t="s">
        <v>8969</v>
      </c>
      <c r="K206">
        <v>212</v>
      </c>
      <c r="L206" t="s">
        <v>166</v>
      </c>
      <c r="M206" t="s">
        <v>8353</v>
      </c>
      <c r="N206" t="s">
        <v>8353</v>
      </c>
      <c r="O206" t="s">
        <v>21010</v>
      </c>
      <c r="P206">
        <v>204</v>
      </c>
      <c r="Q206" s="55" t="s">
        <v>61</v>
      </c>
      <c r="R206" s="55" t="s">
        <v>323</v>
      </c>
      <c r="S206" s="55" t="s">
        <v>323</v>
      </c>
      <c r="T206" s="55" t="s">
        <v>324</v>
      </c>
      <c r="U206">
        <v>201</v>
      </c>
      <c r="V206" s="55" t="s">
        <v>166</v>
      </c>
      <c r="W206" s="55" t="s">
        <v>9631</v>
      </c>
      <c r="X206" s="55" t="s">
        <v>9631</v>
      </c>
      <c r="Y206" s="55" t="s">
        <v>9627</v>
      </c>
      <c r="Z206">
        <v>226</v>
      </c>
      <c r="AA206" s="55" t="s">
        <v>23</v>
      </c>
      <c r="AB206" s="55" t="s">
        <v>1068</v>
      </c>
      <c r="AC206" s="65" t="s">
        <v>1068</v>
      </c>
      <c r="AD206" s="65" t="s">
        <v>1415</v>
      </c>
    </row>
    <row r="207" spans="1:30" ht="19.5" customHeight="1" x14ac:dyDescent="0.25">
      <c r="A207">
        <v>205</v>
      </c>
      <c r="B207" s="56" t="s">
        <v>61</v>
      </c>
      <c r="C207" s="56" t="s">
        <v>497</v>
      </c>
      <c r="D207" s="56" t="s">
        <v>497</v>
      </c>
      <c r="E207" s="56" t="s">
        <v>498</v>
      </c>
      <c r="F207">
        <v>190</v>
      </c>
      <c r="G207" t="s">
        <v>23</v>
      </c>
      <c r="H207" t="s">
        <v>19185</v>
      </c>
      <c r="I207" t="s">
        <v>19185</v>
      </c>
      <c r="J207" t="s">
        <v>8974</v>
      </c>
      <c r="K207">
        <v>213</v>
      </c>
      <c r="L207" s="55" t="s">
        <v>166</v>
      </c>
      <c r="M207" s="55" t="s">
        <v>8215</v>
      </c>
      <c r="N207" s="55" t="s">
        <v>8215</v>
      </c>
      <c r="O207" s="55" t="s">
        <v>21009</v>
      </c>
      <c r="P207">
        <v>205</v>
      </c>
      <c r="Q207" s="55" t="s">
        <v>23</v>
      </c>
      <c r="R207" s="55" t="s">
        <v>325</v>
      </c>
      <c r="S207" s="55" t="s">
        <v>325</v>
      </c>
      <c r="T207" s="55" t="s">
        <v>326</v>
      </c>
      <c r="U207">
        <v>202</v>
      </c>
      <c r="V207" s="64" t="s">
        <v>162</v>
      </c>
      <c r="W207" s="64" t="s">
        <v>9174</v>
      </c>
      <c r="X207" s="64" t="s">
        <v>9169</v>
      </c>
      <c r="Y207" s="64" t="s">
        <v>9170</v>
      </c>
      <c r="Z207">
        <v>227</v>
      </c>
      <c r="AA207" s="56" t="s">
        <v>166</v>
      </c>
      <c r="AB207" s="56" t="s">
        <v>6034</v>
      </c>
      <c r="AC207" s="66" t="s">
        <v>6034</v>
      </c>
      <c r="AD207" s="66" t="s">
        <v>6035</v>
      </c>
    </row>
    <row r="208" spans="1:30" ht="19.5" customHeight="1" x14ac:dyDescent="0.25">
      <c r="A208">
        <v>206</v>
      </c>
      <c r="B208" s="56" t="s">
        <v>61</v>
      </c>
      <c r="C208" s="56" t="s">
        <v>494</v>
      </c>
      <c r="D208" s="56" t="s">
        <v>494</v>
      </c>
      <c r="E208" s="56" t="s">
        <v>495</v>
      </c>
      <c r="F208">
        <v>198</v>
      </c>
      <c r="G208" s="55" t="s">
        <v>61</v>
      </c>
      <c r="H208" s="55" t="s">
        <v>8550</v>
      </c>
      <c r="I208" s="55" t="s">
        <v>8550</v>
      </c>
      <c r="J208" s="55" t="s">
        <v>8551</v>
      </c>
      <c r="K208">
        <v>214</v>
      </c>
      <c r="L208" t="s">
        <v>166</v>
      </c>
      <c r="M208" t="s">
        <v>8331</v>
      </c>
      <c r="N208" t="s">
        <v>8331</v>
      </c>
      <c r="O208" t="s">
        <v>21011</v>
      </c>
      <c r="P208">
        <v>206</v>
      </c>
      <c r="Q208" t="s">
        <v>61</v>
      </c>
      <c r="R208" t="s">
        <v>327</v>
      </c>
      <c r="S208" t="s">
        <v>327</v>
      </c>
      <c r="T208" t="s">
        <v>328</v>
      </c>
      <c r="U208">
        <v>203</v>
      </c>
      <c r="V208" s="56" t="s">
        <v>166</v>
      </c>
      <c r="W208" s="56" t="s">
        <v>9174</v>
      </c>
      <c r="X208" s="56" t="s">
        <v>9174</v>
      </c>
      <c r="Y208" s="56" t="s">
        <v>9170</v>
      </c>
      <c r="Z208">
        <v>228</v>
      </c>
      <c r="AA208" t="s">
        <v>166</v>
      </c>
      <c r="AB208" t="s">
        <v>6037</v>
      </c>
      <c r="AC208" t="s">
        <v>6037</v>
      </c>
      <c r="AD208" t="s">
        <v>6035</v>
      </c>
    </row>
    <row r="209" spans="1:30" ht="19.5" customHeight="1" x14ac:dyDescent="0.25">
      <c r="A209">
        <v>207</v>
      </c>
      <c r="B209" s="55" t="s">
        <v>61</v>
      </c>
      <c r="C209" s="55" t="s">
        <v>443</v>
      </c>
      <c r="D209" s="55" t="s">
        <v>443</v>
      </c>
      <c r="E209" s="55" t="s">
        <v>444</v>
      </c>
      <c r="F209">
        <v>199</v>
      </c>
      <c r="G209" s="56" t="s">
        <v>23</v>
      </c>
      <c r="H209" s="56" t="s">
        <v>8545</v>
      </c>
      <c r="I209" s="56" t="s">
        <v>8545</v>
      </c>
      <c r="J209" s="56" t="s">
        <v>8546</v>
      </c>
      <c r="K209">
        <v>215</v>
      </c>
      <c r="L209" t="s">
        <v>61</v>
      </c>
      <c r="M209" t="s">
        <v>1038</v>
      </c>
      <c r="N209" t="s">
        <v>1038</v>
      </c>
      <c r="O209" t="s">
        <v>1521</v>
      </c>
      <c r="P209">
        <v>207</v>
      </c>
      <c r="Q209" s="55" t="s">
        <v>23</v>
      </c>
      <c r="R209" s="55" t="s">
        <v>329</v>
      </c>
      <c r="S209" s="55" t="s">
        <v>329</v>
      </c>
      <c r="T209" s="55" t="s">
        <v>330</v>
      </c>
      <c r="U209">
        <v>204</v>
      </c>
      <c r="V209" t="s">
        <v>162</v>
      </c>
      <c r="W209" t="s">
        <v>9162</v>
      </c>
      <c r="X209" t="s">
        <v>9157</v>
      </c>
      <c r="Y209" t="s">
        <v>9158</v>
      </c>
      <c r="Z209">
        <v>229</v>
      </c>
      <c r="AA209" s="55" t="s">
        <v>61</v>
      </c>
      <c r="AB209" s="55" t="s">
        <v>1005</v>
      </c>
      <c r="AC209" s="55" t="s">
        <v>1005</v>
      </c>
      <c r="AD209" s="55" t="s">
        <v>1413</v>
      </c>
    </row>
    <row r="210" spans="1:30" ht="19.5" customHeight="1" x14ac:dyDescent="0.25">
      <c r="A210">
        <v>208</v>
      </c>
      <c r="B210" s="55" t="s">
        <v>61</v>
      </c>
      <c r="C210" s="55" t="s">
        <v>524</v>
      </c>
      <c r="D210" s="55" t="s">
        <v>524</v>
      </c>
      <c r="E210" s="55" t="s">
        <v>525</v>
      </c>
      <c r="F210">
        <v>200</v>
      </c>
      <c r="G210" s="55" t="s">
        <v>162</v>
      </c>
      <c r="H210" s="55" t="s">
        <v>8555</v>
      </c>
      <c r="I210" s="55" t="s">
        <v>8553</v>
      </c>
      <c r="J210" s="55" t="s">
        <v>8551</v>
      </c>
      <c r="K210">
        <v>216</v>
      </c>
      <c r="L210" t="s">
        <v>61</v>
      </c>
      <c r="M210" t="s">
        <v>1013</v>
      </c>
      <c r="N210" t="s">
        <v>1013</v>
      </c>
      <c r="O210" t="s">
        <v>1428</v>
      </c>
      <c r="P210">
        <v>208</v>
      </c>
      <c r="Q210" s="56" t="s">
        <v>61</v>
      </c>
      <c r="R210" s="56" t="s">
        <v>776</v>
      </c>
      <c r="S210" s="56" t="s">
        <v>776</v>
      </c>
      <c r="T210" s="56" t="s">
        <v>777</v>
      </c>
      <c r="U210">
        <v>205</v>
      </c>
      <c r="V210" s="59" t="s">
        <v>166</v>
      </c>
      <c r="W210" s="59" t="s">
        <v>9162</v>
      </c>
      <c r="X210" s="59" t="s">
        <v>9162</v>
      </c>
      <c r="Y210" s="59" t="s">
        <v>9158</v>
      </c>
      <c r="Z210">
        <v>230</v>
      </c>
      <c r="AA210" t="s">
        <v>23</v>
      </c>
      <c r="AB210" t="s">
        <v>1218</v>
      </c>
      <c r="AC210" t="s">
        <v>1218</v>
      </c>
      <c r="AD210" t="s">
        <v>1413</v>
      </c>
    </row>
    <row r="211" spans="1:30" ht="19.5" customHeight="1" x14ac:dyDescent="0.25">
      <c r="A211">
        <v>209</v>
      </c>
      <c r="B211" s="55" t="s">
        <v>23</v>
      </c>
      <c r="C211" s="55" t="s">
        <v>18683</v>
      </c>
      <c r="D211" s="55" t="s">
        <v>18683</v>
      </c>
      <c r="E211" s="55" t="s">
        <v>9227</v>
      </c>
      <c r="F211">
        <v>201</v>
      </c>
      <c r="G211" s="55" t="s">
        <v>166</v>
      </c>
      <c r="H211" s="55" t="s">
        <v>8555</v>
      </c>
      <c r="I211" s="55" t="s">
        <v>8555</v>
      </c>
      <c r="J211" s="55" t="s">
        <v>8551</v>
      </c>
      <c r="K211">
        <v>386</v>
      </c>
      <c r="L211" t="s">
        <v>61</v>
      </c>
      <c r="M211" t="s">
        <v>1030</v>
      </c>
      <c r="N211" t="s">
        <v>1030</v>
      </c>
      <c r="O211" t="s">
        <v>1319</v>
      </c>
      <c r="P211">
        <v>209</v>
      </c>
      <c r="Q211" s="56" t="s">
        <v>23</v>
      </c>
      <c r="R211" s="56" t="s">
        <v>778</v>
      </c>
      <c r="S211" s="56" t="s">
        <v>778</v>
      </c>
      <c r="T211" s="56" t="s">
        <v>779</v>
      </c>
      <c r="U211">
        <v>206</v>
      </c>
      <c r="V211" s="64" t="s">
        <v>162</v>
      </c>
      <c r="W211" s="64" t="s">
        <v>8961</v>
      </c>
      <c r="X211" s="64" t="s">
        <v>8956</v>
      </c>
      <c r="Y211" s="64" t="s">
        <v>8957</v>
      </c>
      <c r="Z211">
        <v>231</v>
      </c>
      <c r="AA211" s="55" t="s">
        <v>61</v>
      </c>
      <c r="AB211" s="55" t="s">
        <v>1042</v>
      </c>
      <c r="AC211" s="55" t="s">
        <v>1042</v>
      </c>
      <c r="AD211" s="55" t="s">
        <v>1359</v>
      </c>
    </row>
    <row r="212" spans="1:30" ht="19.5" customHeight="1" x14ac:dyDescent="0.25">
      <c r="A212">
        <v>210</v>
      </c>
      <c r="B212" t="s">
        <v>20379</v>
      </c>
      <c r="C212" t="s">
        <v>9234</v>
      </c>
      <c r="D212" t="s">
        <v>9234</v>
      </c>
      <c r="E212" t="s">
        <v>20576</v>
      </c>
      <c r="F212">
        <v>193</v>
      </c>
      <c r="G212" t="s">
        <v>61</v>
      </c>
      <c r="H212" t="s">
        <v>8538</v>
      </c>
      <c r="I212" t="s">
        <v>8538</v>
      </c>
      <c r="J212" t="s">
        <v>8539</v>
      </c>
      <c r="K212">
        <v>217</v>
      </c>
      <c r="L212" t="s">
        <v>23</v>
      </c>
      <c r="M212" t="s">
        <v>8116</v>
      </c>
      <c r="N212" t="s">
        <v>8116</v>
      </c>
      <c r="O212" t="s">
        <v>8117</v>
      </c>
      <c r="P212">
        <v>210</v>
      </c>
      <c r="Q212" s="56" t="s">
        <v>23</v>
      </c>
      <c r="R212" s="56">
        <v>9100002862</v>
      </c>
      <c r="S212" s="56">
        <v>9100002862</v>
      </c>
      <c r="T212" s="56" t="s">
        <v>20573</v>
      </c>
      <c r="U212">
        <v>207</v>
      </c>
      <c r="V212" s="56" t="s">
        <v>166</v>
      </c>
      <c r="W212" s="56" t="s">
        <v>8961</v>
      </c>
      <c r="X212" s="56" t="s">
        <v>8961</v>
      </c>
      <c r="Y212" s="56" t="s">
        <v>8957</v>
      </c>
      <c r="Z212">
        <v>232</v>
      </c>
      <c r="AA212" s="55" t="s">
        <v>23</v>
      </c>
      <c r="AB212" s="55" t="s">
        <v>1158</v>
      </c>
      <c r="AC212" s="55" t="s">
        <v>1158</v>
      </c>
      <c r="AD212" s="55" t="s">
        <v>1360</v>
      </c>
    </row>
    <row r="213" spans="1:30" ht="19.5" customHeight="1" x14ac:dyDescent="0.25">
      <c r="A213">
        <v>211</v>
      </c>
      <c r="B213" s="55" t="s">
        <v>61</v>
      </c>
      <c r="C213" s="55" t="s">
        <v>13102</v>
      </c>
      <c r="D213" s="55" t="s">
        <v>13102</v>
      </c>
      <c r="E213" s="55" t="s">
        <v>13103</v>
      </c>
      <c r="F213">
        <v>202</v>
      </c>
      <c r="G213" s="55" t="s">
        <v>23</v>
      </c>
      <c r="H213" s="55" t="s">
        <v>8533</v>
      </c>
      <c r="I213" s="55" t="s">
        <v>8533</v>
      </c>
      <c r="J213" s="55" t="s">
        <v>8534</v>
      </c>
      <c r="K213">
        <v>218</v>
      </c>
      <c r="L213" s="55" t="s">
        <v>61</v>
      </c>
      <c r="M213" s="55" t="s">
        <v>1049</v>
      </c>
      <c r="N213" s="55" t="s">
        <v>1049</v>
      </c>
      <c r="O213" s="55" t="s">
        <v>1420</v>
      </c>
      <c r="P213">
        <v>211</v>
      </c>
      <c r="Q213" s="56" t="s">
        <v>23</v>
      </c>
      <c r="R213" s="56" t="s">
        <v>781</v>
      </c>
      <c r="S213" s="56" t="s">
        <v>781</v>
      </c>
      <c r="T213" s="56" t="s">
        <v>782</v>
      </c>
      <c r="U213">
        <v>208</v>
      </c>
      <c r="V213" t="s">
        <v>162</v>
      </c>
      <c r="W213" t="s">
        <v>9443</v>
      </c>
      <c r="X213" t="s">
        <v>9438</v>
      </c>
      <c r="Y213" t="s">
        <v>9439</v>
      </c>
      <c r="Z213">
        <v>233</v>
      </c>
      <c r="AA213" t="s">
        <v>61</v>
      </c>
      <c r="AB213" t="s">
        <v>1048</v>
      </c>
      <c r="AC213" t="s">
        <v>1048</v>
      </c>
      <c r="AD213" t="s">
        <v>1363</v>
      </c>
    </row>
    <row r="214" spans="1:30" ht="19.5" customHeight="1" x14ac:dyDescent="0.25">
      <c r="A214">
        <v>212</v>
      </c>
      <c r="B214" s="56" t="s">
        <v>23</v>
      </c>
      <c r="C214" s="56" t="s">
        <v>19021</v>
      </c>
      <c r="D214" s="56" t="s">
        <v>19021</v>
      </c>
      <c r="E214" s="56" t="s">
        <v>13098</v>
      </c>
      <c r="F214">
        <v>211</v>
      </c>
      <c r="G214" s="55" t="s">
        <v>162</v>
      </c>
      <c r="H214" s="55" t="s">
        <v>8544</v>
      </c>
      <c r="I214" s="55" t="s">
        <v>8541</v>
      </c>
      <c r="J214" s="55" t="s">
        <v>8542</v>
      </c>
      <c r="K214">
        <v>219</v>
      </c>
      <c r="L214" t="s">
        <v>61</v>
      </c>
      <c r="M214" t="s">
        <v>1059</v>
      </c>
      <c r="N214" t="s">
        <v>1059</v>
      </c>
      <c r="O214" t="s">
        <v>1421</v>
      </c>
      <c r="P214">
        <v>212</v>
      </c>
      <c r="Q214" s="56" t="s">
        <v>23</v>
      </c>
      <c r="R214" s="56" t="s">
        <v>783</v>
      </c>
      <c r="S214" s="56" t="s">
        <v>783</v>
      </c>
      <c r="T214" s="56" t="s">
        <v>784</v>
      </c>
      <c r="U214">
        <v>209</v>
      </c>
      <c r="V214" t="s">
        <v>166</v>
      </c>
      <c r="W214" t="s">
        <v>9443</v>
      </c>
      <c r="X214" t="s">
        <v>9443</v>
      </c>
      <c r="Y214" t="s">
        <v>9439</v>
      </c>
      <c r="Z214">
        <v>234</v>
      </c>
      <c r="AA214" s="55" t="s">
        <v>23</v>
      </c>
      <c r="AB214" s="55" t="s">
        <v>1160</v>
      </c>
      <c r="AC214" s="55" t="s">
        <v>1160</v>
      </c>
      <c r="AD214" s="55" t="s">
        <v>1569</v>
      </c>
    </row>
    <row r="215" spans="1:30" ht="19.5" customHeight="1" x14ac:dyDescent="0.25">
      <c r="A215">
        <v>213</v>
      </c>
      <c r="B215" s="55" t="s">
        <v>17319</v>
      </c>
      <c r="C215" s="55">
        <v>11003071</v>
      </c>
      <c r="D215" s="55">
        <v>11003071</v>
      </c>
      <c r="E215" s="55" t="s">
        <v>21194</v>
      </c>
      <c r="F215">
        <v>212</v>
      </c>
      <c r="G215" s="59" t="s">
        <v>166</v>
      </c>
      <c r="H215" s="55" t="s">
        <v>8544</v>
      </c>
      <c r="I215" s="55" t="s">
        <v>8544</v>
      </c>
      <c r="J215" s="55" t="s">
        <v>8542</v>
      </c>
      <c r="K215">
        <v>389</v>
      </c>
      <c r="L215" t="s">
        <v>61</v>
      </c>
      <c r="M215" t="s">
        <v>1022</v>
      </c>
      <c r="N215" t="s">
        <v>1022</v>
      </c>
      <c r="O215" t="s">
        <v>1487</v>
      </c>
      <c r="P215">
        <v>213</v>
      </c>
      <c r="Q215" s="56" t="s">
        <v>23</v>
      </c>
      <c r="R215" s="56" t="s">
        <v>785</v>
      </c>
      <c r="S215" s="56" t="s">
        <v>785</v>
      </c>
      <c r="T215" s="56" t="s">
        <v>786</v>
      </c>
      <c r="U215">
        <v>210</v>
      </c>
      <c r="V215" t="s">
        <v>162</v>
      </c>
      <c r="W215" t="s">
        <v>9469</v>
      </c>
      <c r="X215" t="s">
        <v>9464</v>
      </c>
      <c r="Y215" t="s">
        <v>9465</v>
      </c>
      <c r="Z215">
        <v>235</v>
      </c>
      <c r="AA215" s="56" t="s">
        <v>61</v>
      </c>
      <c r="AB215" s="56" t="s">
        <v>1002</v>
      </c>
      <c r="AC215" s="56" t="s">
        <v>1002</v>
      </c>
      <c r="AD215" s="56" t="s">
        <v>1358</v>
      </c>
    </row>
    <row r="216" spans="1:30" ht="19.5" customHeight="1" x14ac:dyDescent="0.25">
      <c r="A216">
        <v>214</v>
      </c>
      <c r="B216" s="56" t="s">
        <v>23</v>
      </c>
      <c r="C216" s="56" t="s">
        <v>16929</v>
      </c>
      <c r="D216" s="56" t="s">
        <v>16929</v>
      </c>
      <c r="E216" s="56" t="s">
        <v>13326</v>
      </c>
      <c r="F216">
        <v>213</v>
      </c>
      <c r="G216" s="59" t="s">
        <v>61</v>
      </c>
      <c r="H216" s="55" t="s">
        <v>8562</v>
      </c>
      <c r="I216" s="55" t="s">
        <v>8562</v>
      </c>
      <c r="J216" s="55" t="s">
        <v>8563</v>
      </c>
      <c r="K216">
        <v>220</v>
      </c>
      <c r="L216" t="s">
        <v>61</v>
      </c>
      <c r="M216" t="s">
        <v>1034</v>
      </c>
      <c r="N216" t="s">
        <v>1034</v>
      </c>
      <c r="O216" t="s">
        <v>8140</v>
      </c>
      <c r="P216">
        <v>214</v>
      </c>
      <c r="Q216" s="56" t="s">
        <v>23</v>
      </c>
      <c r="R216" s="56" t="s">
        <v>787</v>
      </c>
      <c r="S216" s="56" t="s">
        <v>787</v>
      </c>
      <c r="T216" s="56" t="s">
        <v>788</v>
      </c>
      <c r="U216">
        <v>211</v>
      </c>
      <c r="V216" s="64" t="s">
        <v>166</v>
      </c>
      <c r="W216" s="64" t="s">
        <v>9469</v>
      </c>
      <c r="X216" s="64" t="s">
        <v>9469</v>
      </c>
      <c r="Y216" s="64" t="s">
        <v>9465</v>
      </c>
      <c r="Z216">
        <v>236</v>
      </c>
      <c r="AA216" s="56" t="s">
        <v>23</v>
      </c>
      <c r="AB216" s="56" t="s">
        <v>1208</v>
      </c>
      <c r="AC216" s="56" t="s">
        <v>1208</v>
      </c>
      <c r="AD216" s="56" t="s">
        <v>1358</v>
      </c>
    </row>
    <row r="217" spans="1:30" ht="19.5" customHeight="1" x14ac:dyDescent="0.25">
      <c r="A217">
        <v>215</v>
      </c>
      <c r="B217" s="56" t="s">
        <v>23</v>
      </c>
      <c r="C217" s="56">
        <v>11005298</v>
      </c>
      <c r="D217" s="56">
        <v>11005298</v>
      </c>
      <c r="E217" s="56" t="s">
        <v>20578</v>
      </c>
      <c r="F217">
        <v>216</v>
      </c>
      <c r="G217" s="55" t="s">
        <v>23</v>
      </c>
      <c r="H217" s="55" t="s">
        <v>18693</v>
      </c>
      <c r="I217" s="55" t="s">
        <v>18693</v>
      </c>
      <c r="J217" s="55" t="s">
        <v>8568</v>
      </c>
      <c r="K217">
        <v>221</v>
      </c>
      <c r="L217" t="s">
        <v>61</v>
      </c>
      <c r="M217" t="s">
        <v>1033</v>
      </c>
      <c r="N217" t="s">
        <v>1033</v>
      </c>
      <c r="O217" t="s">
        <v>1427</v>
      </c>
      <c r="P217">
        <v>215</v>
      </c>
      <c r="Q217" s="56" t="s">
        <v>166</v>
      </c>
      <c r="R217" s="56" t="s">
        <v>10384</v>
      </c>
      <c r="S217" s="56" t="s">
        <v>10384</v>
      </c>
      <c r="T217" s="56" t="s">
        <v>788</v>
      </c>
      <c r="U217">
        <v>212</v>
      </c>
      <c r="V217" s="56" t="s">
        <v>162</v>
      </c>
      <c r="W217" s="56" t="s">
        <v>8779</v>
      </c>
      <c r="X217" s="56" t="s">
        <v>8774</v>
      </c>
      <c r="Y217" s="56" t="s">
        <v>8775</v>
      </c>
      <c r="Z217">
        <v>237</v>
      </c>
      <c r="AA217" s="55" t="s">
        <v>61</v>
      </c>
      <c r="AB217" s="55" t="s">
        <v>1017</v>
      </c>
      <c r="AC217" s="55" t="s">
        <v>1017</v>
      </c>
      <c r="AD217" s="55" t="s">
        <v>1404</v>
      </c>
    </row>
    <row r="218" spans="1:30" ht="19.5" customHeight="1" x14ac:dyDescent="0.25">
      <c r="A218">
        <v>216</v>
      </c>
      <c r="B218" s="55" t="s">
        <v>23</v>
      </c>
      <c r="C218" s="55" t="s">
        <v>19148</v>
      </c>
      <c r="D218" s="55" t="s">
        <v>19148</v>
      </c>
      <c r="E218" s="55" t="s">
        <v>13175</v>
      </c>
      <c r="F218">
        <v>217</v>
      </c>
      <c r="G218" s="55" t="s">
        <v>162</v>
      </c>
      <c r="H218" s="55" t="s">
        <v>8572</v>
      </c>
      <c r="I218" s="55" t="s">
        <v>8570</v>
      </c>
      <c r="J218" s="55" t="s">
        <v>8563</v>
      </c>
      <c r="K218">
        <v>222</v>
      </c>
      <c r="L218" t="s">
        <v>23</v>
      </c>
      <c r="M218" t="s">
        <v>8047</v>
      </c>
      <c r="N218" t="s">
        <v>8047</v>
      </c>
      <c r="O218" t="s">
        <v>8048</v>
      </c>
      <c r="P218">
        <v>216</v>
      </c>
      <c r="Q218" s="55" t="s">
        <v>166</v>
      </c>
      <c r="R218" s="55" t="s">
        <v>10385</v>
      </c>
      <c r="S218" s="55" t="s">
        <v>10385</v>
      </c>
      <c r="T218" s="55" t="s">
        <v>788</v>
      </c>
      <c r="U218">
        <v>213</v>
      </c>
      <c r="V218" s="55" t="s">
        <v>166</v>
      </c>
      <c r="W218" s="55" t="s">
        <v>8779</v>
      </c>
      <c r="X218" s="55" t="s">
        <v>8779</v>
      </c>
      <c r="Y218" s="55" t="s">
        <v>8775</v>
      </c>
      <c r="Z218">
        <v>238</v>
      </c>
      <c r="AA218" s="55" t="s">
        <v>23</v>
      </c>
      <c r="AB218" s="55" t="s">
        <v>1239</v>
      </c>
      <c r="AC218" s="55" t="s">
        <v>1239</v>
      </c>
      <c r="AD218" s="55" t="s">
        <v>1405</v>
      </c>
    </row>
    <row r="219" spans="1:30" ht="19.5" customHeight="1" x14ac:dyDescent="0.25">
      <c r="A219">
        <v>217</v>
      </c>
      <c r="B219" s="55" t="s">
        <v>61</v>
      </c>
      <c r="C219" s="55" t="s">
        <v>12832</v>
      </c>
      <c r="D219" s="55" t="s">
        <v>12832</v>
      </c>
      <c r="E219" s="55" t="s">
        <v>12830</v>
      </c>
      <c r="F219">
        <v>218</v>
      </c>
      <c r="G219" s="55" t="s">
        <v>166</v>
      </c>
      <c r="H219" s="55" t="s">
        <v>8572</v>
      </c>
      <c r="I219" s="55" t="s">
        <v>8572</v>
      </c>
      <c r="J219" s="55" t="s">
        <v>8563</v>
      </c>
      <c r="K219">
        <v>223</v>
      </c>
      <c r="L219" s="55" t="s">
        <v>61</v>
      </c>
      <c r="M219" s="55" t="s">
        <v>1039</v>
      </c>
      <c r="N219" s="55" t="s">
        <v>1039</v>
      </c>
      <c r="O219" s="55" t="s">
        <v>1485</v>
      </c>
      <c r="P219">
        <v>217</v>
      </c>
      <c r="Q219" s="55" t="s">
        <v>23</v>
      </c>
      <c r="R219" s="55" t="s">
        <v>789</v>
      </c>
      <c r="S219" s="55" t="s">
        <v>789</v>
      </c>
      <c r="T219" s="55" t="s">
        <v>790</v>
      </c>
      <c r="U219">
        <v>214</v>
      </c>
      <c r="V219" s="64" t="s">
        <v>61</v>
      </c>
      <c r="W219" s="64" t="s">
        <v>8933</v>
      </c>
      <c r="X219" s="64" t="s">
        <v>8933</v>
      </c>
      <c r="Y219" s="64" t="s">
        <v>8929</v>
      </c>
      <c r="Z219">
        <v>239</v>
      </c>
      <c r="AA219" s="55" t="s">
        <v>61</v>
      </c>
      <c r="AB219" s="55" t="s">
        <v>951</v>
      </c>
      <c r="AC219" s="55" t="s">
        <v>951</v>
      </c>
      <c r="AD219" s="55" t="s">
        <v>1408</v>
      </c>
    </row>
    <row r="220" spans="1:30" ht="19.5" customHeight="1" x14ac:dyDescent="0.25">
      <c r="A220">
        <v>218</v>
      </c>
      <c r="B220" s="55" t="s">
        <v>23</v>
      </c>
      <c r="C220" s="55" t="s">
        <v>19026</v>
      </c>
      <c r="D220" s="55" t="s">
        <v>19026</v>
      </c>
      <c r="E220" s="55" t="s">
        <v>12825</v>
      </c>
      <c r="F220">
        <v>219</v>
      </c>
      <c r="G220" s="55" t="s">
        <v>61</v>
      </c>
      <c r="H220" s="55" t="s">
        <v>8625</v>
      </c>
      <c r="I220" s="55" t="s">
        <v>8625</v>
      </c>
      <c r="J220" s="55" t="s">
        <v>8626</v>
      </c>
      <c r="K220">
        <v>224</v>
      </c>
      <c r="L220" s="64" t="s">
        <v>61</v>
      </c>
      <c r="M220" s="64" t="s">
        <v>1055</v>
      </c>
      <c r="N220" s="64" t="s">
        <v>1055</v>
      </c>
      <c r="O220" s="64" t="s">
        <v>1425</v>
      </c>
      <c r="P220">
        <v>218</v>
      </c>
      <c r="Q220" s="55" t="s">
        <v>23</v>
      </c>
      <c r="R220" s="55">
        <v>11004460</v>
      </c>
      <c r="S220" s="55">
        <v>11004460</v>
      </c>
      <c r="T220" s="55" t="s">
        <v>20577</v>
      </c>
      <c r="U220">
        <v>215</v>
      </c>
      <c r="V220" s="56" t="s">
        <v>162</v>
      </c>
      <c r="W220" s="56" t="s">
        <v>8937</v>
      </c>
      <c r="X220" s="56" t="s">
        <v>8935</v>
      </c>
      <c r="Y220" s="56" t="s">
        <v>8929</v>
      </c>
      <c r="Z220">
        <v>240</v>
      </c>
      <c r="AA220" t="s">
        <v>23</v>
      </c>
      <c r="AB220" t="s">
        <v>1224</v>
      </c>
      <c r="AC220" t="s">
        <v>1224</v>
      </c>
      <c r="AD220" t="s">
        <v>1407</v>
      </c>
    </row>
    <row r="221" spans="1:30" ht="19.5" customHeight="1" x14ac:dyDescent="0.25">
      <c r="A221">
        <v>219</v>
      </c>
      <c r="B221" t="s">
        <v>23</v>
      </c>
      <c r="C221" t="s">
        <v>19041</v>
      </c>
      <c r="D221" t="s">
        <v>19041</v>
      </c>
      <c r="E221" t="s">
        <v>12568</v>
      </c>
      <c r="F221">
        <v>220</v>
      </c>
      <c r="G221" s="55" t="s">
        <v>23</v>
      </c>
      <c r="H221" s="55" t="s">
        <v>19235</v>
      </c>
      <c r="I221" s="55" t="s">
        <v>19235</v>
      </c>
      <c r="J221" s="55" t="s">
        <v>8626</v>
      </c>
      <c r="K221">
        <v>225</v>
      </c>
      <c r="L221" s="56" t="s">
        <v>61</v>
      </c>
      <c r="M221" s="56" t="s">
        <v>1014</v>
      </c>
      <c r="N221" s="56" t="s">
        <v>1014</v>
      </c>
      <c r="O221" s="56" t="s">
        <v>1449</v>
      </c>
      <c r="P221">
        <v>219</v>
      </c>
      <c r="Q221" s="55" t="s">
        <v>23</v>
      </c>
      <c r="R221" s="55">
        <v>11005228</v>
      </c>
      <c r="S221" s="55">
        <v>11005228</v>
      </c>
      <c r="T221" s="55" t="s">
        <v>885</v>
      </c>
      <c r="U221">
        <v>216</v>
      </c>
      <c r="V221" t="s">
        <v>166</v>
      </c>
      <c r="W221" t="s">
        <v>8937</v>
      </c>
      <c r="X221" t="s">
        <v>8937</v>
      </c>
      <c r="Y221" t="s">
        <v>8929</v>
      </c>
      <c r="Z221">
        <v>241</v>
      </c>
      <c r="AA221" s="55" t="s">
        <v>166</v>
      </c>
      <c r="AB221" s="55" t="s">
        <v>4826</v>
      </c>
      <c r="AC221" s="55" t="s">
        <v>4826</v>
      </c>
      <c r="AD221" s="55" t="s">
        <v>1408</v>
      </c>
    </row>
    <row r="222" spans="1:30" ht="19.5" customHeight="1" x14ac:dyDescent="0.25">
      <c r="A222">
        <v>220</v>
      </c>
      <c r="B222" s="55" t="s">
        <v>23</v>
      </c>
      <c r="C222" s="55" t="s">
        <v>19231</v>
      </c>
      <c r="D222" s="55" t="s">
        <v>19231</v>
      </c>
      <c r="E222" s="55" t="s">
        <v>12541</v>
      </c>
      <c r="F222">
        <v>222</v>
      </c>
      <c r="G222" s="55" t="s">
        <v>162</v>
      </c>
      <c r="H222" s="55" t="s">
        <v>8636</v>
      </c>
      <c r="I222" s="55" t="s">
        <v>8634</v>
      </c>
      <c r="J222" s="55" t="s">
        <v>8626</v>
      </c>
      <c r="K222">
        <v>226</v>
      </c>
      <c r="L222" t="s">
        <v>61</v>
      </c>
      <c r="M222" t="s">
        <v>1021</v>
      </c>
      <c r="N222" t="s">
        <v>1021</v>
      </c>
      <c r="O222" t="s">
        <v>1451</v>
      </c>
      <c r="P222">
        <v>220</v>
      </c>
      <c r="Q222" s="55" t="s">
        <v>23</v>
      </c>
      <c r="R222" s="55">
        <v>11005199</v>
      </c>
      <c r="S222" s="55">
        <v>11005199</v>
      </c>
      <c r="T222" s="55" t="s">
        <v>20579</v>
      </c>
      <c r="U222">
        <v>217</v>
      </c>
      <c r="V222" t="s">
        <v>61</v>
      </c>
      <c r="W222" t="s">
        <v>8805</v>
      </c>
      <c r="X222" t="s">
        <v>8805</v>
      </c>
      <c r="Y222" t="s">
        <v>8806</v>
      </c>
      <c r="Z222">
        <v>242</v>
      </c>
      <c r="AA222" t="s">
        <v>61</v>
      </c>
      <c r="AB222" t="s">
        <v>1023</v>
      </c>
      <c r="AC222" t="s">
        <v>1023</v>
      </c>
      <c r="AD222" t="s">
        <v>1568</v>
      </c>
    </row>
    <row r="223" spans="1:30" ht="19.5" customHeight="1" x14ac:dyDescent="0.25">
      <c r="A223">
        <v>221</v>
      </c>
      <c r="B223" s="56" t="s">
        <v>61</v>
      </c>
      <c r="C223" s="56" t="s">
        <v>19448</v>
      </c>
      <c r="D223" s="56" t="s">
        <v>19448</v>
      </c>
      <c r="E223" s="56" t="s">
        <v>19444</v>
      </c>
      <c r="F223">
        <v>226</v>
      </c>
      <c r="G223" s="55" t="s">
        <v>166</v>
      </c>
      <c r="H223" s="55" t="s">
        <v>8635</v>
      </c>
      <c r="I223" s="55" t="s">
        <v>8635</v>
      </c>
      <c r="J223" s="55" t="s">
        <v>8626</v>
      </c>
      <c r="K223">
        <v>227</v>
      </c>
      <c r="L223" s="55" t="s">
        <v>23</v>
      </c>
      <c r="M223" s="55" t="s">
        <v>7046</v>
      </c>
      <c r="N223" s="55" t="s">
        <v>7046</v>
      </c>
      <c r="O223" s="55" t="s">
        <v>7047</v>
      </c>
      <c r="P223">
        <v>221</v>
      </c>
      <c r="Q223" s="55" t="s">
        <v>23</v>
      </c>
      <c r="R223" s="55" t="s">
        <v>793</v>
      </c>
      <c r="S223" s="55" t="s">
        <v>793</v>
      </c>
      <c r="T223" s="55" t="s">
        <v>794</v>
      </c>
      <c r="U223">
        <v>218</v>
      </c>
      <c r="V223" s="55" t="s">
        <v>23</v>
      </c>
      <c r="W223" s="55" t="s">
        <v>18955</v>
      </c>
      <c r="X223" s="55" t="s">
        <v>18955</v>
      </c>
      <c r="Y223" s="55" t="s">
        <v>8806</v>
      </c>
      <c r="Z223">
        <v>243</v>
      </c>
      <c r="AA223" s="55" t="s">
        <v>23</v>
      </c>
      <c r="AB223" s="55" t="s">
        <v>1246</v>
      </c>
      <c r="AC223" s="55" t="s">
        <v>1246</v>
      </c>
      <c r="AD223" s="55" t="s">
        <v>1290</v>
      </c>
    </row>
    <row r="224" spans="1:30" ht="19.5" customHeight="1" x14ac:dyDescent="0.25">
      <c r="A224">
        <v>222</v>
      </c>
      <c r="B224" t="s">
        <v>23</v>
      </c>
      <c r="C224" t="s">
        <v>19739</v>
      </c>
      <c r="D224" t="s">
        <v>19739</v>
      </c>
      <c r="E224" t="s">
        <v>19444</v>
      </c>
      <c r="F224">
        <v>227</v>
      </c>
      <c r="G224" s="56" t="s">
        <v>166</v>
      </c>
      <c r="H224" s="56" t="s">
        <v>8636</v>
      </c>
      <c r="I224" s="56" t="s">
        <v>8636</v>
      </c>
      <c r="J224" s="56" t="s">
        <v>8626</v>
      </c>
      <c r="K224">
        <v>228</v>
      </c>
      <c r="L224" s="64" t="s">
        <v>162</v>
      </c>
      <c r="M224" s="64" t="s">
        <v>7049</v>
      </c>
      <c r="N224" s="64" t="s">
        <v>7044</v>
      </c>
      <c r="O224" s="64" t="s">
        <v>7040</v>
      </c>
      <c r="P224">
        <v>222</v>
      </c>
      <c r="Q224" s="55" t="s">
        <v>23</v>
      </c>
      <c r="R224" s="55" t="s">
        <v>795</v>
      </c>
      <c r="S224" s="55" t="s">
        <v>795</v>
      </c>
      <c r="T224" s="55" t="s">
        <v>796</v>
      </c>
      <c r="U224">
        <v>219</v>
      </c>
      <c r="V224" s="55" t="s">
        <v>162</v>
      </c>
      <c r="W224" s="55" t="s">
        <v>8810</v>
      </c>
      <c r="X224" s="55" t="s">
        <v>8808</v>
      </c>
      <c r="Y224" s="55" t="s">
        <v>8806</v>
      </c>
      <c r="Z224">
        <v>244</v>
      </c>
      <c r="AA224" s="55" t="s">
        <v>61</v>
      </c>
      <c r="AB224" s="55" t="s">
        <v>1014</v>
      </c>
      <c r="AC224" s="55" t="s">
        <v>1014</v>
      </c>
      <c r="AD224" s="55" t="s">
        <v>1449</v>
      </c>
    </row>
    <row r="225" spans="1:30" ht="19.5" customHeight="1" x14ac:dyDescent="0.25">
      <c r="A225">
        <v>223</v>
      </c>
      <c r="B225" s="55" t="s">
        <v>20379</v>
      </c>
      <c r="C225" s="55" t="s">
        <v>19443</v>
      </c>
      <c r="D225" s="55" t="s">
        <v>19443</v>
      </c>
      <c r="E225" s="55" t="s">
        <v>20581</v>
      </c>
      <c r="F225">
        <v>191</v>
      </c>
      <c r="G225" s="57" t="s">
        <v>61</v>
      </c>
      <c r="H225" s="57" t="s">
        <v>3427</v>
      </c>
      <c r="I225" s="57" t="s">
        <v>3427</v>
      </c>
      <c r="J225" s="57" t="s">
        <v>3425</v>
      </c>
      <c r="K225">
        <v>229</v>
      </c>
      <c r="L225" s="56" t="s">
        <v>166</v>
      </c>
      <c r="M225" s="56" t="s">
        <v>7049</v>
      </c>
      <c r="N225" s="56" t="s">
        <v>7049</v>
      </c>
      <c r="O225" s="56" t="s">
        <v>7040</v>
      </c>
      <c r="P225">
        <v>223</v>
      </c>
      <c r="Q225" s="55" t="s">
        <v>23</v>
      </c>
      <c r="R225" s="55">
        <v>11005543</v>
      </c>
      <c r="S225" s="55">
        <v>11005543</v>
      </c>
      <c r="T225" s="55" t="s">
        <v>797</v>
      </c>
      <c r="U225">
        <v>220</v>
      </c>
      <c r="V225" s="55" t="s">
        <v>166</v>
      </c>
      <c r="W225" s="55" t="s">
        <v>8810</v>
      </c>
      <c r="X225" s="55" t="s">
        <v>8810</v>
      </c>
      <c r="Y225" s="55" t="s">
        <v>8806</v>
      </c>
      <c r="Z225">
        <v>245</v>
      </c>
      <c r="AA225" t="s">
        <v>23</v>
      </c>
      <c r="AB225" t="s">
        <v>1165</v>
      </c>
      <c r="AC225" t="s">
        <v>1165</v>
      </c>
      <c r="AD225" t="s">
        <v>1309</v>
      </c>
    </row>
    <row r="226" spans="1:30" ht="19.5" customHeight="1" x14ac:dyDescent="0.25">
      <c r="A226">
        <v>224</v>
      </c>
      <c r="B226" s="56" t="s">
        <v>23</v>
      </c>
      <c r="C226" s="56" t="s">
        <v>19003</v>
      </c>
      <c r="D226" s="56" t="s">
        <v>19003</v>
      </c>
      <c r="E226" s="56" t="s">
        <v>11781</v>
      </c>
      <c r="F226">
        <v>192</v>
      </c>
      <c r="G226" s="59" t="s">
        <v>17319</v>
      </c>
      <c r="H226" s="55" t="s">
        <v>17629</v>
      </c>
      <c r="I226" s="55" t="s">
        <v>20585</v>
      </c>
      <c r="J226" s="55" t="s">
        <v>3425</v>
      </c>
      <c r="K226">
        <v>230</v>
      </c>
      <c r="L226" s="55" t="s">
        <v>17319</v>
      </c>
      <c r="M226" s="55" t="s">
        <v>17395</v>
      </c>
      <c r="N226" s="55" t="s">
        <v>17395</v>
      </c>
      <c r="O226" s="55" t="s">
        <v>7040</v>
      </c>
      <c r="P226">
        <v>224</v>
      </c>
      <c r="Q226" s="55" t="s">
        <v>23</v>
      </c>
      <c r="R226" s="55">
        <v>11004688</v>
      </c>
      <c r="S226" s="55">
        <v>11004688</v>
      </c>
      <c r="T226" s="55" t="s">
        <v>20580</v>
      </c>
      <c r="U226">
        <v>222</v>
      </c>
      <c r="V226" s="55" t="s">
        <v>61</v>
      </c>
      <c r="W226" s="55" t="s">
        <v>8785</v>
      </c>
      <c r="X226" s="55" t="s">
        <v>8785</v>
      </c>
      <c r="Y226" s="55" t="s">
        <v>8786</v>
      </c>
      <c r="Z226">
        <v>246</v>
      </c>
      <c r="AA226" s="55" t="s">
        <v>23</v>
      </c>
      <c r="AB226" s="55" t="s">
        <v>1102</v>
      </c>
      <c r="AC226" s="55" t="s">
        <v>1102</v>
      </c>
      <c r="AD226" s="55" t="s">
        <v>1310</v>
      </c>
    </row>
    <row r="227" spans="1:30" ht="19.5" customHeight="1" x14ac:dyDescent="0.25">
      <c r="A227">
        <v>225</v>
      </c>
      <c r="B227" t="s">
        <v>23</v>
      </c>
      <c r="C227" t="s">
        <v>20584</v>
      </c>
      <c r="D227" t="s">
        <v>20584</v>
      </c>
      <c r="E227" t="s">
        <v>12186</v>
      </c>
      <c r="F227">
        <v>194</v>
      </c>
      <c r="G227" s="55" t="s">
        <v>61</v>
      </c>
      <c r="H227" s="55" t="s">
        <v>3407</v>
      </c>
      <c r="I227" s="55" t="s">
        <v>3407</v>
      </c>
      <c r="J227" s="55" t="s">
        <v>3408</v>
      </c>
      <c r="K227">
        <v>231</v>
      </c>
      <c r="L227" s="56" t="s">
        <v>61</v>
      </c>
      <c r="M227" s="56" t="s">
        <v>6554</v>
      </c>
      <c r="N227" s="56" t="s">
        <v>6554</v>
      </c>
      <c r="O227" s="56" t="s">
        <v>6555</v>
      </c>
      <c r="P227">
        <v>225</v>
      </c>
      <c r="Q227" s="55" t="s">
        <v>23</v>
      </c>
      <c r="R227" s="55">
        <v>11001210</v>
      </c>
      <c r="S227" s="55">
        <v>11001210</v>
      </c>
      <c r="T227" s="55" t="s">
        <v>20582</v>
      </c>
      <c r="U227">
        <v>224</v>
      </c>
      <c r="V227" s="55" t="s">
        <v>23</v>
      </c>
      <c r="W227" s="55" t="s">
        <v>18590</v>
      </c>
      <c r="X227" s="55" t="s">
        <v>18590</v>
      </c>
      <c r="Y227" s="55" t="s">
        <v>8786</v>
      </c>
      <c r="Z227">
        <v>247</v>
      </c>
      <c r="AA227" s="55" t="s">
        <v>61</v>
      </c>
      <c r="AB227" s="55" t="s">
        <v>1058</v>
      </c>
      <c r="AC227" s="55" t="s">
        <v>1058</v>
      </c>
      <c r="AD227" s="55" t="s">
        <v>1434</v>
      </c>
    </row>
    <row r="228" spans="1:30" ht="19.5" customHeight="1" x14ac:dyDescent="0.25">
      <c r="A228">
        <v>226</v>
      </c>
      <c r="B228" s="55" t="s">
        <v>61</v>
      </c>
      <c r="C228" s="55" t="s">
        <v>11521</v>
      </c>
      <c r="D228" s="55" t="s">
        <v>11521</v>
      </c>
      <c r="E228" s="55" t="s">
        <v>11517</v>
      </c>
      <c r="F228">
        <v>195</v>
      </c>
      <c r="G228" s="55" t="s">
        <v>23</v>
      </c>
      <c r="H228" s="55" t="s">
        <v>3397</v>
      </c>
      <c r="I228" s="55" t="s">
        <v>3397</v>
      </c>
      <c r="J228" s="55" t="s">
        <v>3398</v>
      </c>
      <c r="K228">
        <v>232</v>
      </c>
      <c r="L228" s="56" t="s">
        <v>23</v>
      </c>
      <c r="M228" s="56" t="s">
        <v>6561</v>
      </c>
      <c r="N228" s="56" t="s">
        <v>6561</v>
      </c>
      <c r="O228" s="56" t="s">
        <v>6562</v>
      </c>
      <c r="P228">
        <v>226</v>
      </c>
      <c r="Q228" s="55" t="s">
        <v>23</v>
      </c>
      <c r="R228" s="55">
        <v>11000383</v>
      </c>
      <c r="S228" s="55">
        <v>11000383</v>
      </c>
      <c r="T228" s="55" t="s">
        <v>20583</v>
      </c>
      <c r="U228">
        <v>225</v>
      </c>
      <c r="V228" s="55" t="s">
        <v>162</v>
      </c>
      <c r="W228" s="55" t="s">
        <v>8790</v>
      </c>
      <c r="X228" s="55" t="s">
        <v>8788</v>
      </c>
      <c r="Y228" s="55" t="s">
        <v>8786</v>
      </c>
      <c r="Z228">
        <v>248</v>
      </c>
      <c r="AA228" s="55" t="s">
        <v>23</v>
      </c>
      <c r="AB228" s="55" t="s">
        <v>1067</v>
      </c>
      <c r="AC228" s="55" t="s">
        <v>1067</v>
      </c>
      <c r="AD228" s="55" t="s">
        <v>1434</v>
      </c>
    </row>
    <row r="229" spans="1:30" ht="19.5" customHeight="1" x14ac:dyDescent="0.25">
      <c r="A229">
        <v>227</v>
      </c>
      <c r="B229" s="55" t="s">
        <v>23</v>
      </c>
      <c r="C229" s="55" t="s">
        <v>11516</v>
      </c>
      <c r="D229" s="55" t="s">
        <v>11516</v>
      </c>
      <c r="E229" s="55" t="s">
        <v>11517</v>
      </c>
      <c r="F229">
        <v>196</v>
      </c>
      <c r="G229" s="55" t="s">
        <v>166</v>
      </c>
      <c r="H229" s="55" t="s">
        <v>3411</v>
      </c>
      <c r="I229" s="55" t="s">
        <v>3411</v>
      </c>
      <c r="J229" s="55" t="s">
        <v>3403</v>
      </c>
      <c r="K229">
        <v>233</v>
      </c>
      <c r="L229" s="55" t="s">
        <v>162</v>
      </c>
      <c r="M229" s="55" t="s">
        <v>6564</v>
      </c>
      <c r="N229" s="55" t="s">
        <v>6559</v>
      </c>
      <c r="O229" s="55" t="s">
        <v>6555</v>
      </c>
      <c r="P229">
        <v>227</v>
      </c>
      <c r="Q229" s="55" t="s">
        <v>23</v>
      </c>
      <c r="R229" s="55" t="s">
        <v>814</v>
      </c>
      <c r="S229" s="55" t="s">
        <v>814</v>
      </c>
      <c r="T229" s="55" t="s">
        <v>815</v>
      </c>
      <c r="U229">
        <v>225</v>
      </c>
      <c r="V229" s="56" t="s">
        <v>166</v>
      </c>
      <c r="W229" s="56" t="s">
        <v>8790</v>
      </c>
      <c r="X229" s="56" t="s">
        <v>8790</v>
      </c>
      <c r="Y229" s="56" t="s">
        <v>8786</v>
      </c>
      <c r="Z229">
        <v>249</v>
      </c>
      <c r="AA229" s="55" t="s">
        <v>166</v>
      </c>
      <c r="AB229" s="55" t="s">
        <v>6361</v>
      </c>
      <c r="AC229" s="55" t="s">
        <v>6361</v>
      </c>
      <c r="AD229" s="55" t="s">
        <v>1434</v>
      </c>
    </row>
    <row r="230" spans="1:30" ht="19.5" customHeight="1" x14ac:dyDescent="0.25">
      <c r="A230">
        <v>228</v>
      </c>
      <c r="B230" t="s">
        <v>20379</v>
      </c>
      <c r="C230" t="s">
        <v>11528</v>
      </c>
      <c r="D230" t="s">
        <v>11528</v>
      </c>
      <c r="E230" t="s">
        <v>11522</v>
      </c>
      <c r="F230">
        <v>197</v>
      </c>
      <c r="G230" s="59" t="s">
        <v>23</v>
      </c>
      <c r="H230" s="55" t="s">
        <v>3589</v>
      </c>
      <c r="I230" s="55" t="s">
        <v>3589</v>
      </c>
      <c r="J230" s="55" t="s">
        <v>3586</v>
      </c>
      <c r="K230">
        <v>234</v>
      </c>
      <c r="L230" s="56" t="s">
        <v>166</v>
      </c>
      <c r="M230" s="56" t="s">
        <v>6564</v>
      </c>
      <c r="N230" s="56" t="s">
        <v>6564</v>
      </c>
      <c r="O230" s="56" t="s">
        <v>6555</v>
      </c>
      <c r="P230">
        <v>228</v>
      </c>
      <c r="Q230" s="55" t="s">
        <v>23</v>
      </c>
      <c r="R230" s="55" t="s">
        <v>816</v>
      </c>
      <c r="S230" s="55" t="s">
        <v>816</v>
      </c>
      <c r="T230" s="55" t="s">
        <v>817</v>
      </c>
      <c r="U230">
        <v>226</v>
      </c>
      <c r="V230" s="56" t="s">
        <v>61</v>
      </c>
      <c r="W230" s="56" t="s">
        <v>8538</v>
      </c>
      <c r="X230" s="56" t="s">
        <v>8538</v>
      </c>
      <c r="Y230" s="56" t="s">
        <v>8539</v>
      </c>
      <c r="Z230">
        <v>250</v>
      </c>
      <c r="AA230" s="55" t="s">
        <v>166</v>
      </c>
      <c r="AB230" s="55" t="s">
        <v>6360</v>
      </c>
      <c r="AC230" s="55" t="s">
        <v>6360</v>
      </c>
      <c r="AD230" s="55" t="s">
        <v>1434</v>
      </c>
    </row>
    <row r="231" spans="1:30" ht="19.5" customHeight="1" x14ac:dyDescent="0.25">
      <c r="A231">
        <v>229</v>
      </c>
      <c r="B231" s="55" t="s">
        <v>20379</v>
      </c>
      <c r="C231" s="55" t="s">
        <v>11529</v>
      </c>
      <c r="D231" s="55" t="s">
        <v>11529</v>
      </c>
      <c r="E231" s="55" t="s">
        <v>11522</v>
      </c>
      <c r="F231">
        <v>203</v>
      </c>
      <c r="G231" s="55" t="s">
        <v>23</v>
      </c>
      <c r="H231" s="55" t="s">
        <v>3793</v>
      </c>
      <c r="I231" s="55" t="s">
        <v>3793</v>
      </c>
      <c r="J231" s="55" t="s">
        <v>3789</v>
      </c>
      <c r="K231">
        <v>235</v>
      </c>
      <c r="L231" s="55" t="s">
        <v>23</v>
      </c>
      <c r="M231" s="55" t="s">
        <v>5121</v>
      </c>
      <c r="N231" s="55" t="s">
        <v>5121</v>
      </c>
      <c r="O231" s="55" t="s">
        <v>5116</v>
      </c>
      <c r="P231">
        <v>229</v>
      </c>
      <c r="Q231" s="55" t="s">
        <v>23</v>
      </c>
      <c r="R231" s="55" t="s">
        <v>818</v>
      </c>
      <c r="S231" s="55" t="s">
        <v>818</v>
      </c>
      <c r="T231" s="55" t="s">
        <v>819</v>
      </c>
      <c r="U231">
        <v>227</v>
      </c>
      <c r="V231" s="55" t="s">
        <v>61</v>
      </c>
      <c r="W231" s="55" t="s">
        <v>8550</v>
      </c>
      <c r="X231" s="55" t="s">
        <v>8550</v>
      </c>
      <c r="Y231" s="55" t="s">
        <v>8551</v>
      </c>
      <c r="Z231">
        <v>251</v>
      </c>
      <c r="AA231" s="55" t="s">
        <v>23</v>
      </c>
      <c r="AB231" s="55" t="s">
        <v>1117</v>
      </c>
      <c r="AC231" s="55" t="s">
        <v>1117</v>
      </c>
      <c r="AD231" s="55" t="s">
        <v>1384</v>
      </c>
    </row>
    <row r="232" spans="1:30" ht="19.5" customHeight="1" x14ac:dyDescent="0.25">
      <c r="A232">
        <v>230</v>
      </c>
      <c r="B232" s="56" t="s">
        <v>23</v>
      </c>
      <c r="C232" s="56" t="s">
        <v>18790</v>
      </c>
      <c r="D232" s="56" t="s">
        <v>18790</v>
      </c>
      <c r="E232" s="56" t="s">
        <v>11440</v>
      </c>
      <c r="F232">
        <v>204</v>
      </c>
      <c r="G232" s="55" t="s">
        <v>61</v>
      </c>
      <c r="H232" s="55" t="s">
        <v>3601</v>
      </c>
      <c r="I232" s="55" t="s">
        <v>3601</v>
      </c>
      <c r="J232" s="55" t="s">
        <v>3602</v>
      </c>
      <c r="K232">
        <v>236</v>
      </c>
      <c r="L232" s="56" t="s">
        <v>166</v>
      </c>
      <c r="M232" s="56" t="s">
        <v>5127</v>
      </c>
      <c r="N232" s="56" t="s">
        <v>5127</v>
      </c>
      <c r="O232" s="56" t="s">
        <v>5116</v>
      </c>
      <c r="P232">
        <v>230</v>
      </c>
      <c r="Q232" s="55" t="s">
        <v>23</v>
      </c>
      <c r="R232" s="55" t="s">
        <v>820</v>
      </c>
      <c r="S232" s="55" t="s">
        <v>820</v>
      </c>
      <c r="T232" s="55" t="s">
        <v>821</v>
      </c>
      <c r="U232">
        <v>228</v>
      </c>
      <c r="V232" s="55" t="s">
        <v>61</v>
      </c>
      <c r="W232" s="55" t="s">
        <v>8968</v>
      </c>
      <c r="X232" s="55" t="s">
        <v>8968</v>
      </c>
      <c r="Y232" s="55" t="s">
        <v>20590</v>
      </c>
      <c r="Z232">
        <v>252</v>
      </c>
      <c r="AA232" s="55" t="s">
        <v>23</v>
      </c>
      <c r="AB232" s="55" t="s">
        <v>1216</v>
      </c>
      <c r="AC232" s="55" t="s">
        <v>1216</v>
      </c>
      <c r="AD232" s="55" t="s">
        <v>1432</v>
      </c>
    </row>
    <row r="233" spans="1:30" ht="19.5" customHeight="1" x14ac:dyDescent="0.25">
      <c r="A233">
        <v>231</v>
      </c>
      <c r="B233" s="56" t="s">
        <v>23</v>
      </c>
      <c r="C233" s="56" t="s">
        <v>17049</v>
      </c>
      <c r="D233" s="56" t="s">
        <v>17049</v>
      </c>
      <c r="E233" s="56" t="s">
        <v>20586</v>
      </c>
      <c r="F233">
        <v>205</v>
      </c>
      <c r="G233" s="55" t="s">
        <v>23</v>
      </c>
      <c r="H233" s="55" t="s">
        <v>18690</v>
      </c>
      <c r="I233" s="55" t="s">
        <v>18690</v>
      </c>
      <c r="J233" s="55" t="s">
        <v>3609</v>
      </c>
      <c r="K233">
        <v>237</v>
      </c>
      <c r="L233" s="55" t="s">
        <v>166</v>
      </c>
      <c r="M233" s="55" t="s">
        <v>5128</v>
      </c>
      <c r="N233" s="55" t="s">
        <v>5128</v>
      </c>
      <c r="O233" s="55" t="s">
        <v>5116</v>
      </c>
      <c r="P233">
        <v>231</v>
      </c>
      <c r="Q233" t="s">
        <v>61</v>
      </c>
      <c r="R233" t="s">
        <v>822</v>
      </c>
      <c r="S233" t="s">
        <v>822</v>
      </c>
      <c r="T233" t="s">
        <v>823</v>
      </c>
      <c r="U233">
        <v>229</v>
      </c>
      <c r="V233" s="55" t="s">
        <v>162</v>
      </c>
      <c r="W233" s="55" t="s">
        <v>8748</v>
      </c>
      <c r="X233" s="55" t="s">
        <v>8745</v>
      </c>
      <c r="Y233" s="55" t="s">
        <v>8746</v>
      </c>
      <c r="Z233">
        <v>253</v>
      </c>
      <c r="AA233" s="55" t="s">
        <v>23</v>
      </c>
      <c r="AB233" s="55" t="s">
        <v>1121</v>
      </c>
      <c r="AC233" s="55" t="s">
        <v>1121</v>
      </c>
      <c r="AD233" s="55" t="s">
        <v>1433</v>
      </c>
    </row>
    <row r="234" spans="1:30" ht="19.5" customHeight="1" x14ac:dyDescent="0.25">
      <c r="A234">
        <v>232</v>
      </c>
      <c r="B234" t="s">
        <v>23</v>
      </c>
      <c r="C234" t="s">
        <v>11218</v>
      </c>
      <c r="D234" t="s">
        <v>11218</v>
      </c>
      <c r="E234" t="s">
        <v>11214</v>
      </c>
      <c r="F234">
        <v>206</v>
      </c>
      <c r="G234" s="55" t="s">
        <v>23</v>
      </c>
      <c r="H234" s="55">
        <v>11005843</v>
      </c>
      <c r="I234" s="55">
        <v>11005843</v>
      </c>
      <c r="J234" s="55" t="s">
        <v>21195</v>
      </c>
      <c r="K234">
        <v>238</v>
      </c>
      <c r="L234" s="55" t="s">
        <v>23</v>
      </c>
      <c r="M234" s="55" t="s">
        <v>18539</v>
      </c>
      <c r="N234" s="55" t="s">
        <v>18539</v>
      </c>
      <c r="O234" s="55" t="s">
        <v>5890</v>
      </c>
      <c r="P234">
        <v>232</v>
      </c>
      <c r="Q234" s="55" t="s">
        <v>23</v>
      </c>
      <c r="R234" s="55" t="s">
        <v>824</v>
      </c>
      <c r="S234" s="55" t="s">
        <v>824</v>
      </c>
      <c r="T234" s="55" t="s">
        <v>825</v>
      </c>
      <c r="U234">
        <v>230</v>
      </c>
      <c r="V234" s="55" t="s">
        <v>166</v>
      </c>
      <c r="W234" s="55" t="s">
        <v>8748</v>
      </c>
      <c r="X234" s="55" t="s">
        <v>8748</v>
      </c>
      <c r="Y234" s="55" t="s">
        <v>8746</v>
      </c>
      <c r="Z234">
        <v>254</v>
      </c>
      <c r="AA234" s="55" t="s">
        <v>61</v>
      </c>
      <c r="AB234" s="55" t="s">
        <v>1044</v>
      </c>
      <c r="AC234" s="55" t="s">
        <v>1044</v>
      </c>
      <c r="AD234" s="55" t="s">
        <v>1305</v>
      </c>
    </row>
    <row r="235" spans="1:30" ht="19.5" customHeight="1" x14ac:dyDescent="0.25">
      <c r="A235">
        <v>233</v>
      </c>
      <c r="B235" s="55" t="s">
        <v>61</v>
      </c>
      <c r="C235" s="55" t="s">
        <v>11158</v>
      </c>
      <c r="D235" s="55" t="s">
        <v>11158</v>
      </c>
      <c r="E235" s="55" t="s">
        <v>11159</v>
      </c>
      <c r="F235">
        <v>207</v>
      </c>
      <c r="G235" s="55" t="s">
        <v>23</v>
      </c>
      <c r="H235" s="55" t="s">
        <v>20224</v>
      </c>
      <c r="I235" s="55" t="s">
        <v>20224</v>
      </c>
      <c r="J235" s="55" t="s">
        <v>20225</v>
      </c>
      <c r="K235">
        <v>239</v>
      </c>
      <c r="L235" s="56" t="s">
        <v>166</v>
      </c>
      <c r="M235" s="56" t="s">
        <v>5895</v>
      </c>
      <c r="N235" s="56" t="s">
        <v>5895</v>
      </c>
      <c r="O235" s="56" t="s">
        <v>5890</v>
      </c>
      <c r="P235">
        <v>233</v>
      </c>
      <c r="Q235" s="56" t="s">
        <v>166</v>
      </c>
      <c r="R235" s="56" t="s">
        <v>9650</v>
      </c>
      <c r="S235" s="56" t="s">
        <v>9650</v>
      </c>
      <c r="T235" s="56" t="s">
        <v>20587</v>
      </c>
      <c r="U235">
        <v>231</v>
      </c>
      <c r="V235" s="55" t="s">
        <v>23</v>
      </c>
      <c r="W235" s="55" t="s">
        <v>18402</v>
      </c>
      <c r="X235" s="55" t="s">
        <v>18402</v>
      </c>
      <c r="Y235" s="55" t="s">
        <v>8755</v>
      </c>
      <c r="Z235">
        <v>255</v>
      </c>
      <c r="AA235" s="55" t="s">
        <v>23</v>
      </c>
      <c r="AB235" s="55" t="s">
        <v>1157</v>
      </c>
      <c r="AC235" s="55" t="s">
        <v>1157</v>
      </c>
      <c r="AD235" s="55" t="s">
        <v>1306</v>
      </c>
    </row>
    <row r="236" spans="1:30" ht="19.5" customHeight="1" x14ac:dyDescent="0.25">
      <c r="A236">
        <v>234</v>
      </c>
      <c r="B236" s="56" t="s">
        <v>23</v>
      </c>
      <c r="C236" s="56" t="s">
        <v>19004</v>
      </c>
      <c r="D236" s="56" t="s">
        <v>19004</v>
      </c>
      <c r="E236" s="56" t="s">
        <v>11154</v>
      </c>
      <c r="F236">
        <v>208</v>
      </c>
      <c r="G236" s="55" t="s">
        <v>23</v>
      </c>
      <c r="H236" s="55" t="s">
        <v>18277</v>
      </c>
      <c r="I236" s="55" t="s">
        <v>18277</v>
      </c>
      <c r="J236" s="55" t="s">
        <v>20589</v>
      </c>
      <c r="K236">
        <v>241</v>
      </c>
      <c r="L236" s="55" t="s">
        <v>23</v>
      </c>
      <c r="M236" s="55" t="s">
        <v>5227</v>
      </c>
      <c r="N236" s="55" t="s">
        <v>5227</v>
      </c>
      <c r="O236" s="55" t="s">
        <v>5222</v>
      </c>
      <c r="P236">
        <v>234</v>
      </c>
      <c r="Q236" t="s">
        <v>28</v>
      </c>
      <c r="R236" t="s">
        <v>16125</v>
      </c>
      <c r="S236" t="s">
        <v>16125</v>
      </c>
      <c r="T236" t="s">
        <v>16126</v>
      </c>
      <c r="U236">
        <v>232</v>
      </c>
      <c r="V236" s="56" t="s">
        <v>162</v>
      </c>
      <c r="W236" s="56" t="s">
        <v>8759</v>
      </c>
      <c r="X236" s="56" t="s">
        <v>8754</v>
      </c>
      <c r="Y236" s="56" t="s">
        <v>8755</v>
      </c>
      <c r="Z236">
        <v>256</v>
      </c>
      <c r="AA236" t="s">
        <v>61</v>
      </c>
      <c r="AB236" t="s">
        <v>1047</v>
      </c>
      <c r="AC236" t="s">
        <v>1047</v>
      </c>
      <c r="AD236" t="s">
        <v>1304</v>
      </c>
    </row>
    <row r="237" spans="1:30" ht="19.5" customHeight="1" x14ac:dyDescent="0.25">
      <c r="A237">
        <v>235</v>
      </c>
      <c r="B237" t="s">
        <v>20379</v>
      </c>
      <c r="C237" t="s">
        <v>11163</v>
      </c>
      <c r="D237" t="s">
        <v>11163</v>
      </c>
      <c r="E237" t="s">
        <v>20588</v>
      </c>
      <c r="F237">
        <v>209</v>
      </c>
      <c r="G237" s="55" t="s">
        <v>23</v>
      </c>
      <c r="H237" s="55" t="s">
        <v>18951</v>
      </c>
      <c r="I237" s="55" t="s">
        <v>18951</v>
      </c>
      <c r="J237" s="55" t="s">
        <v>18952</v>
      </c>
      <c r="K237">
        <v>245</v>
      </c>
      <c r="L237" s="55" t="s">
        <v>166</v>
      </c>
      <c r="M237" s="55" t="s">
        <v>5232</v>
      </c>
      <c r="N237" s="55" t="s">
        <v>5232</v>
      </c>
      <c r="O237" s="55" t="s">
        <v>5222</v>
      </c>
      <c r="P237">
        <v>235</v>
      </c>
      <c r="Q237" s="55" t="s">
        <v>166</v>
      </c>
      <c r="R237" s="55">
        <v>1811</v>
      </c>
      <c r="S237" s="55">
        <v>1811</v>
      </c>
      <c r="T237" s="55" t="s">
        <v>19959</v>
      </c>
      <c r="U237">
        <v>233</v>
      </c>
      <c r="V237" s="56" t="s">
        <v>166</v>
      </c>
      <c r="W237" s="56" t="s">
        <v>8759</v>
      </c>
      <c r="X237" s="56" t="s">
        <v>8759</v>
      </c>
      <c r="Y237" s="56" t="s">
        <v>8755</v>
      </c>
      <c r="Z237">
        <v>257</v>
      </c>
      <c r="AA237" s="56" t="s">
        <v>23</v>
      </c>
      <c r="AB237" s="56" t="s">
        <v>1164</v>
      </c>
      <c r="AC237" s="56" t="s">
        <v>1164</v>
      </c>
      <c r="AD237" s="56" t="s">
        <v>1383</v>
      </c>
    </row>
    <row r="238" spans="1:30" ht="19.5" customHeight="1" x14ac:dyDescent="0.25">
      <c r="A238">
        <v>236</v>
      </c>
      <c r="B238" s="55" t="s">
        <v>23</v>
      </c>
      <c r="C238" s="55" t="s">
        <v>10712</v>
      </c>
      <c r="D238" s="55" t="s">
        <v>10712</v>
      </c>
      <c r="E238" s="55" t="s">
        <v>10707</v>
      </c>
      <c r="F238">
        <v>210</v>
      </c>
      <c r="G238" s="55" t="s">
        <v>23</v>
      </c>
      <c r="H238" s="55" t="s">
        <v>19806</v>
      </c>
      <c r="I238" s="55" t="s">
        <v>19806</v>
      </c>
      <c r="J238" s="55" t="s">
        <v>19807</v>
      </c>
      <c r="K238">
        <v>246</v>
      </c>
      <c r="L238" s="55" t="s">
        <v>23</v>
      </c>
      <c r="M238" s="55">
        <v>11005863</v>
      </c>
      <c r="N238" s="55">
        <v>11005863</v>
      </c>
      <c r="O238" s="55" t="s">
        <v>21196</v>
      </c>
      <c r="P238">
        <v>236</v>
      </c>
      <c r="Q238" s="56" t="s">
        <v>166</v>
      </c>
      <c r="R238" s="56">
        <v>1711</v>
      </c>
      <c r="S238" s="56">
        <v>1711</v>
      </c>
      <c r="T238" s="56" t="s">
        <v>19648</v>
      </c>
      <c r="U238">
        <v>234</v>
      </c>
      <c r="V238" s="55" t="s">
        <v>61</v>
      </c>
      <c r="W238" s="55" t="s">
        <v>8562</v>
      </c>
      <c r="X238" s="55" t="s">
        <v>8562</v>
      </c>
      <c r="Y238" s="55" t="s">
        <v>8563</v>
      </c>
      <c r="Z238">
        <v>258</v>
      </c>
      <c r="AA238" t="s">
        <v>23</v>
      </c>
      <c r="AB238" t="s">
        <v>1197</v>
      </c>
      <c r="AC238" t="s">
        <v>1197</v>
      </c>
      <c r="AD238" t="s">
        <v>1382</v>
      </c>
    </row>
    <row r="239" spans="1:30" ht="19.5" customHeight="1" x14ac:dyDescent="0.25">
      <c r="A239">
        <v>237</v>
      </c>
      <c r="B239" s="56" t="s">
        <v>20379</v>
      </c>
      <c r="C239" s="56" t="s">
        <v>10714</v>
      </c>
      <c r="D239" s="56" t="s">
        <v>10714</v>
      </c>
      <c r="E239" s="56" t="s">
        <v>10707</v>
      </c>
      <c r="F239">
        <v>214</v>
      </c>
      <c r="G239" t="s">
        <v>23</v>
      </c>
      <c r="H239" t="s">
        <v>19809</v>
      </c>
      <c r="I239" t="s">
        <v>19809</v>
      </c>
      <c r="J239" t="s">
        <v>3555</v>
      </c>
      <c r="K239">
        <v>247</v>
      </c>
      <c r="L239" s="55" t="s">
        <v>23</v>
      </c>
      <c r="M239" s="55" t="s">
        <v>19229</v>
      </c>
      <c r="N239" s="55" t="s">
        <v>19229</v>
      </c>
      <c r="O239" s="55" t="s">
        <v>6482</v>
      </c>
      <c r="P239">
        <v>237</v>
      </c>
      <c r="Q239" s="55" t="s">
        <v>166</v>
      </c>
      <c r="R239" s="55">
        <v>3011</v>
      </c>
      <c r="S239" s="55">
        <v>3011</v>
      </c>
      <c r="T239" s="55" t="s">
        <v>19960</v>
      </c>
      <c r="U239">
        <v>235</v>
      </c>
      <c r="V239" s="55" t="s">
        <v>61</v>
      </c>
      <c r="W239" s="55" t="s">
        <v>8625</v>
      </c>
      <c r="X239" s="55" t="s">
        <v>8625</v>
      </c>
      <c r="Y239" s="55" t="s">
        <v>8626</v>
      </c>
      <c r="Z239">
        <v>259</v>
      </c>
      <c r="AA239" s="56" t="s">
        <v>61</v>
      </c>
      <c r="AB239" s="56" t="s">
        <v>1026</v>
      </c>
      <c r="AC239" s="56" t="s">
        <v>1026</v>
      </c>
      <c r="AD239" s="56" t="s">
        <v>1307</v>
      </c>
    </row>
    <row r="240" spans="1:30" ht="19.5" customHeight="1" x14ac:dyDescent="0.25">
      <c r="A240">
        <v>238</v>
      </c>
      <c r="B240" t="s">
        <v>20379</v>
      </c>
      <c r="C240" t="s">
        <v>10715</v>
      </c>
      <c r="D240" t="s">
        <v>10715</v>
      </c>
      <c r="E240" t="s">
        <v>10707</v>
      </c>
      <c r="F240">
        <v>215</v>
      </c>
      <c r="G240" s="55" t="s">
        <v>23</v>
      </c>
      <c r="H240" s="55" t="s">
        <v>19810</v>
      </c>
      <c r="I240" s="55" t="s">
        <v>19810</v>
      </c>
      <c r="J240" s="55" t="s">
        <v>19811</v>
      </c>
      <c r="K240">
        <v>248</v>
      </c>
      <c r="L240" s="56" t="s">
        <v>23</v>
      </c>
      <c r="M240" s="56" t="s">
        <v>18704</v>
      </c>
      <c r="N240" s="56" t="s">
        <v>18704</v>
      </c>
      <c r="O240" s="56" t="s">
        <v>6904</v>
      </c>
      <c r="P240">
        <v>238</v>
      </c>
      <c r="Q240" s="55" t="s">
        <v>166</v>
      </c>
      <c r="R240" s="55">
        <v>1911</v>
      </c>
      <c r="S240" s="55">
        <v>1911</v>
      </c>
      <c r="T240" s="55" t="s">
        <v>19961</v>
      </c>
      <c r="U240">
        <v>236</v>
      </c>
      <c r="V240" s="55" t="s">
        <v>23</v>
      </c>
      <c r="W240" s="55">
        <v>11004260</v>
      </c>
      <c r="X240" s="55">
        <v>11004260</v>
      </c>
      <c r="Y240" s="55" t="s">
        <v>20594</v>
      </c>
      <c r="Z240">
        <v>260</v>
      </c>
      <c r="AA240" s="56" t="s">
        <v>23</v>
      </c>
      <c r="AB240" s="56" t="s">
        <v>1163</v>
      </c>
      <c r="AC240" s="56" t="s">
        <v>1163</v>
      </c>
      <c r="AD240" s="56" t="s">
        <v>1308</v>
      </c>
    </row>
    <row r="241" spans="1:30" ht="19.5" customHeight="1" x14ac:dyDescent="0.25">
      <c r="A241">
        <v>239</v>
      </c>
      <c r="B241" s="55" t="s">
        <v>23</v>
      </c>
      <c r="C241" s="55" t="s">
        <v>21061</v>
      </c>
      <c r="D241" s="55" t="s">
        <v>21061</v>
      </c>
      <c r="E241" s="55" t="s">
        <v>10274</v>
      </c>
      <c r="F241">
        <v>221</v>
      </c>
      <c r="G241" t="s">
        <v>23</v>
      </c>
      <c r="H241" t="s">
        <v>19812</v>
      </c>
      <c r="I241" t="s">
        <v>19812</v>
      </c>
      <c r="J241" t="s">
        <v>19813</v>
      </c>
      <c r="K241">
        <v>249</v>
      </c>
      <c r="L241" s="55" t="s">
        <v>17319</v>
      </c>
      <c r="M241" s="55" t="s">
        <v>17558</v>
      </c>
      <c r="N241" s="55" t="s">
        <v>20608</v>
      </c>
      <c r="O241" s="55" t="s">
        <v>6909</v>
      </c>
      <c r="P241">
        <v>239</v>
      </c>
      <c r="Q241" s="55" t="s">
        <v>166</v>
      </c>
      <c r="R241" s="55">
        <v>1211</v>
      </c>
      <c r="S241" s="55">
        <v>1211</v>
      </c>
      <c r="T241" s="55" t="s">
        <v>19962</v>
      </c>
      <c r="U241">
        <v>237</v>
      </c>
      <c r="V241" s="56" t="s">
        <v>23</v>
      </c>
      <c r="W241" s="56" t="s">
        <v>3232</v>
      </c>
      <c r="X241" s="56" t="s">
        <v>3232</v>
      </c>
      <c r="Y241" s="56" t="s">
        <v>3233</v>
      </c>
      <c r="Z241">
        <v>261</v>
      </c>
      <c r="AA241" t="s">
        <v>23</v>
      </c>
      <c r="AB241" t="s">
        <v>1151</v>
      </c>
      <c r="AC241" t="s">
        <v>1151</v>
      </c>
      <c r="AD241" t="s">
        <v>1303</v>
      </c>
    </row>
    <row r="242" spans="1:30" ht="19.5" customHeight="1" x14ac:dyDescent="0.25">
      <c r="A242">
        <v>240</v>
      </c>
      <c r="B242" s="64" t="s">
        <v>23</v>
      </c>
      <c r="C242" s="64" t="s">
        <v>19743</v>
      </c>
      <c r="D242" s="64" t="s">
        <v>19743</v>
      </c>
      <c r="E242" s="64" t="s">
        <v>10039</v>
      </c>
      <c r="F242">
        <v>223</v>
      </c>
      <c r="G242" s="55" t="s">
        <v>23</v>
      </c>
      <c r="H242" s="55" t="s">
        <v>19036</v>
      </c>
      <c r="I242" s="55" t="s">
        <v>19036</v>
      </c>
      <c r="J242" s="55" t="s">
        <v>3711</v>
      </c>
      <c r="K242">
        <v>250</v>
      </c>
      <c r="L242" s="55" t="s">
        <v>23</v>
      </c>
      <c r="M242" s="55">
        <v>11005359</v>
      </c>
      <c r="N242" s="55">
        <v>11005359</v>
      </c>
      <c r="O242" s="55" t="s">
        <v>20612</v>
      </c>
      <c r="P242">
        <v>240</v>
      </c>
      <c r="Q242" s="56" t="s">
        <v>166</v>
      </c>
      <c r="R242" s="56">
        <v>1111</v>
      </c>
      <c r="S242" s="56">
        <v>1111</v>
      </c>
      <c r="T242" s="56" t="s">
        <v>19963</v>
      </c>
      <c r="U242">
        <v>238</v>
      </c>
      <c r="V242" s="55" t="s">
        <v>23</v>
      </c>
      <c r="W242" s="55" t="s">
        <v>18926</v>
      </c>
      <c r="X242" s="55" t="s">
        <v>18926</v>
      </c>
      <c r="Y242" s="55" t="s">
        <v>18927</v>
      </c>
      <c r="Z242">
        <v>262</v>
      </c>
      <c r="AA242" t="s">
        <v>23</v>
      </c>
      <c r="AB242" t="s">
        <v>1153</v>
      </c>
      <c r="AC242" t="s">
        <v>1153</v>
      </c>
      <c r="AD242" t="s">
        <v>1431</v>
      </c>
    </row>
    <row r="243" spans="1:30" ht="19.5" customHeight="1" x14ac:dyDescent="0.25">
      <c r="A243">
        <v>241</v>
      </c>
      <c r="B243" s="56" t="s">
        <v>17319</v>
      </c>
      <c r="C243" s="56">
        <v>11000177</v>
      </c>
      <c r="D243" s="56">
        <v>11000177</v>
      </c>
      <c r="E243" s="56" t="s">
        <v>21197</v>
      </c>
      <c r="F243">
        <v>224</v>
      </c>
      <c r="G243" s="56" t="s">
        <v>23</v>
      </c>
      <c r="H243" s="56" t="s">
        <v>19814</v>
      </c>
      <c r="I243" s="56" t="s">
        <v>19814</v>
      </c>
      <c r="J243" s="56" t="s">
        <v>3593</v>
      </c>
      <c r="K243">
        <v>251</v>
      </c>
      <c r="L243" s="55" t="s">
        <v>23</v>
      </c>
      <c r="M243" s="55">
        <v>11002462</v>
      </c>
      <c r="N243" s="55">
        <v>11002462</v>
      </c>
      <c r="O243" s="55" t="s">
        <v>20613</v>
      </c>
      <c r="P243">
        <v>241</v>
      </c>
      <c r="Q243" s="55" t="s">
        <v>23</v>
      </c>
      <c r="R243" s="55" t="s">
        <v>826</v>
      </c>
      <c r="S243" s="55" t="s">
        <v>826</v>
      </c>
      <c r="T243" s="55" t="s">
        <v>827</v>
      </c>
      <c r="U243">
        <v>239</v>
      </c>
      <c r="V243" s="55" t="s">
        <v>23</v>
      </c>
      <c r="W243" s="55">
        <v>11002164</v>
      </c>
      <c r="X243" s="55">
        <v>11002164</v>
      </c>
      <c r="Y243" s="55" t="s">
        <v>20597</v>
      </c>
      <c r="Z243">
        <v>263</v>
      </c>
      <c r="AA243" s="64" t="s">
        <v>23</v>
      </c>
      <c r="AB243" s="64" t="s">
        <v>1140</v>
      </c>
      <c r="AC243" s="64" t="s">
        <v>1140</v>
      </c>
      <c r="AD243" s="64" t="s">
        <v>1380</v>
      </c>
    </row>
    <row r="244" spans="1:30" ht="19.5" customHeight="1" x14ac:dyDescent="0.25">
      <c r="A244">
        <v>242</v>
      </c>
      <c r="B244" t="s">
        <v>23</v>
      </c>
      <c r="C244" t="s">
        <v>21198</v>
      </c>
      <c r="D244" t="s">
        <v>21198</v>
      </c>
      <c r="E244" t="s">
        <v>21199</v>
      </c>
      <c r="F244">
        <v>225</v>
      </c>
      <c r="G244" s="56" t="s">
        <v>23</v>
      </c>
      <c r="H244" s="56" t="s">
        <v>3683</v>
      </c>
      <c r="I244" s="56" t="s">
        <v>3683</v>
      </c>
      <c r="J244" s="56" t="s">
        <v>3678</v>
      </c>
      <c r="K244">
        <v>252</v>
      </c>
      <c r="L244" s="55" t="s">
        <v>23</v>
      </c>
      <c r="M244" s="55" t="s">
        <v>4792</v>
      </c>
      <c r="N244" s="55" t="s">
        <v>4792</v>
      </c>
      <c r="O244" s="55" t="s">
        <v>4793</v>
      </c>
      <c r="P244">
        <v>242</v>
      </c>
      <c r="Q244" t="s">
        <v>23</v>
      </c>
      <c r="R244" t="s">
        <v>828</v>
      </c>
      <c r="S244" t="s">
        <v>828</v>
      </c>
      <c r="T244" t="s">
        <v>829</v>
      </c>
      <c r="U244">
        <v>240</v>
      </c>
      <c r="V244" s="55" t="s">
        <v>23</v>
      </c>
      <c r="W244" s="55" t="s">
        <v>20598</v>
      </c>
      <c r="X244" s="55" t="s">
        <v>20598</v>
      </c>
      <c r="Y244" s="55" t="s">
        <v>4206</v>
      </c>
      <c r="Z244">
        <v>264</v>
      </c>
      <c r="AA244" s="56" t="s">
        <v>23</v>
      </c>
      <c r="AB244" s="56" t="s">
        <v>1069</v>
      </c>
      <c r="AC244" s="56" t="s">
        <v>1069</v>
      </c>
      <c r="AD244" s="56" t="s">
        <v>1430</v>
      </c>
    </row>
    <row r="245" spans="1:30" ht="19.5" customHeight="1" x14ac:dyDescent="0.25">
      <c r="A245">
        <v>243</v>
      </c>
      <c r="B245" s="55" t="s">
        <v>61</v>
      </c>
      <c r="C245" s="55" t="s">
        <v>20592</v>
      </c>
      <c r="D245" s="55" t="s">
        <v>20592</v>
      </c>
      <c r="E245" s="55" t="s">
        <v>10333</v>
      </c>
      <c r="F245">
        <v>228</v>
      </c>
      <c r="G245" t="s">
        <v>166</v>
      </c>
      <c r="H245" t="s">
        <v>3685</v>
      </c>
      <c r="I245" t="s">
        <v>3685</v>
      </c>
      <c r="J245" t="s">
        <v>3678</v>
      </c>
      <c r="K245">
        <v>253</v>
      </c>
      <c r="L245" s="55" t="s">
        <v>23</v>
      </c>
      <c r="M245" s="55" t="s">
        <v>4642</v>
      </c>
      <c r="N245" s="55" t="s">
        <v>4642</v>
      </c>
      <c r="O245" s="55" t="s">
        <v>4643</v>
      </c>
      <c r="P245">
        <v>243</v>
      </c>
      <c r="Q245" t="s">
        <v>23</v>
      </c>
      <c r="R245">
        <v>11005667</v>
      </c>
      <c r="S245">
        <v>11005667</v>
      </c>
      <c r="T245" t="s">
        <v>830</v>
      </c>
      <c r="U245">
        <v>241</v>
      </c>
      <c r="V245" s="56" t="s">
        <v>23</v>
      </c>
      <c r="W245" s="56" t="s">
        <v>17000</v>
      </c>
      <c r="X245" s="56" t="s">
        <v>17000</v>
      </c>
      <c r="Y245" s="56" t="s">
        <v>4026</v>
      </c>
      <c r="Z245">
        <v>265</v>
      </c>
      <c r="AA245" s="64" t="s">
        <v>23</v>
      </c>
      <c r="AB245" s="64" t="s">
        <v>1141</v>
      </c>
      <c r="AC245" s="64" t="s">
        <v>1141</v>
      </c>
      <c r="AD245" s="64" t="s">
        <v>1142</v>
      </c>
    </row>
    <row r="246" spans="1:30" ht="19.5" customHeight="1" x14ac:dyDescent="0.25">
      <c r="A246">
        <v>244</v>
      </c>
      <c r="B246" s="64" t="s">
        <v>23</v>
      </c>
      <c r="C246" s="64" t="s">
        <v>19359</v>
      </c>
      <c r="D246" s="64" t="s">
        <v>19359</v>
      </c>
      <c r="E246" s="64" t="s">
        <v>10333</v>
      </c>
      <c r="F246">
        <v>229</v>
      </c>
      <c r="G246" s="55" t="s">
        <v>23</v>
      </c>
      <c r="H246" s="55" t="s">
        <v>21200</v>
      </c>
      <c r="I246" s="55" t="s">
        <v>21200</v>
      </c>
      <c r="J246" s="55" t="s">
        <v>21201</v>
      </c>
      <c r="K246">
        <v>254</v>
      </c>
      <c r="L246" s="55" t="s">
        <v>166</v>
      </c>
      <c r="M246" s="55" t="s">
        <v>4651</v>
      </c>
      <c r="N246" s="55" t="s">
        <v>4651</v>
      </c>
      <c r="O246" s="55" t="s">
        <v>4648</v>
      </c>
      <c r="P246">
        <v>244</v>
      </c>
      <c r="Q246" t="s">
        <v>23</v>
      </c>
      <c r="R246" t="s">
        <v>831</v>
      </c>
      <c r="S246" t="s">
        <v>831</v>
      </c>
      <c r="T246" t="s">
        <v>832</v>
      </c>
      <c r="U246">
        <v>242</v>
      </c>
      <c r="V246" s="55" t="s">
        <v>166</v>
      </c>
      <c r="W246" s="55" t="s">
        <v>4031</v>
      </c>
      <c r="X246" s="55" t="s">
        <v>4031</v>
      </c>
      <c r="Y246" s="55" t="s">
        <v>4026</v>
      </c>
      <c r="Z246">
        <v>266</v>
      </c>
      <c r="AA246" s="56" t="s">
        <v>23</v>
      </c>
      <c r="AB246" s="56" t="s">
        <v>1082</v>
      </c>
      <c r="AC246" s="56" t="s">
        <v>1082</v>
      </c>
      <c r="AD246" s="56" t="s">
        <v>1379</v>
      </c>
    </row>
    <row r="247" spans="1:30" ht="19.5" customHeight="1" x14ac:dyDescent="0.25">
      <c r="A247">
        <v>245</v>
      </c>
      <c r="B247" s="56" t="s">
        <v>20379</v>
      </c>
      <c r="C247" s="56" t="s">
        <v>10337</v>
      </c>
      <c r="D247" s="56" t="s">
        <v>10337</v>
      </c>
      <c r="E247" s="56" t="s">
        <v>20593</v>
      </c>
      <c r="F247">
        <v>231</v>
      </c>
      <c r="G247" s="55" t="s">
        <v>36</v>
      </c>
      <c r="H247" s="55" t="s">
        <v>15982</v>
      </c>
      <c r="I247" s="55" t="s">
        <v>15982</v>
      </c>
      <c r="J247" s="55" t="s">
        <v>20595</v>
      </c>
      <c r="K247">
        <v>255</v>
      </c>
      <c r="L247" s="55" t="s">
        <v>23</v>
      </c>
      <c r="M247" s="55">
        <v>11005693</v>
      </c>
      <c r="N247" s="55">
        <v>11005693</v>
      </c>
      <c r="O247" s="55" t="s">
        <v>21202</v>
      </c>
      <c r="P247">
        <v>245</v>
      </c>
      <c r="Q247" s="56" t="s">
        <v>61</v>
      </c>
      <c r="R247" s="56" t="s">
        <v>21203</v>
      </c>
      <c r="S247" s="56" t="s">
        <v>21203</v>
      </c>
      <c r="T247" s="56" t="s">
        <v>10009</v>
      </c>
      <c r="U247">
        <v>243</v>
      </c>
      <c r="V247" s="55" t="s">
        <v>166</v>
      </c>
      <c r="W247" s="55" t="s">
        <v>4032</v>
      </c>
      <c r="X247" s="55" t="s">
        <v>4032</v>
      </c>
      <c r="Y247" s="55" t="s">
        <v>4026</v>
      </c>
      <c r="Z247">
        <v>267</v>
      </c>
      <c r="AA247" t="s">
        <v>23</v>
      </c>
      <c r="AB247" t="s">
        <v>1159</v>
      </c>
      <c r="AC247" t="s">
        <v>1159</v>
      </c>
      <c r="AD247" t="s">
        <v>1302</v>
      </c>
    </row>
    <row r="248" spans="1:30" ht="19.5" customHeight="1" x14ac:dyDescent="0.25">
      <c r="A248">
        <v>246</v>
      </c>
      <c r="B248" t="s">
        <v>61</v>
      </c>
      <c r="C248" t="s">
        <v>10284</v>
      </c>
      <c r="D248" t="s">
        <v>10284</v>
      </c>
      <c r="E248" t="s">
        <v>10285</v>
      </c>
      <c r="F248">
        <v>232</v>
      </c>
      <c r="G248" t="s">
        <v>23</v>
      </c>
      <c r="H248" t="s">
        <v>18545</v>
      </c>
      <c r="I248" t="s">
        <v>18545</v>
      </c>
      <c r="J248" t="s">
        <v>3734</v>
      </c>
      <c r="K248">
        <v>256</v>
      </c>
      <c r="L248" s="55" t="s">
        <v>23</v>
      </c>
      <c r="M248" s="55">
        <v>11004471</v>
      </c>
      <c r="N248" s="55">
        <v>11004471</v>
      </c>
      <c r="O248" s="55" t="s">
        <v>20617</v>
      </c>
      <c r="P248">
        <v>246</v>
      </c>
      <c r="Q248" s="56" t="s">
        <v>23</v>
      </c>
      <c r="R248" s="56" t="s">
        <v>21059</v>
      </c>
      <c r="S248" s="56" t="s">
        <v>21059</v>
      </c>
      <c r="T248" s="56" t="s">
        <v>10009</v>
      </c>
      <c r="U248">
        <v>244</v>
      </c>
      <c r="V248" s="56" t="s">
        <v>23</v>
      </c>
      <c r="W248" s="56" t="s">
        <v>4079</v>
      </c>
      <c r="X248" s="56" t="s">
        <v>4079</v>
      </c>
      <c r="Y248" s="56" t="s">
        <v>4075</v>
      </c>
      <c r="Z248">
        <v>268</v>
      </c>
      <c r="AA248" s="64" t="s">
        <v>23</v>
      </c>
      <c r="AB248" s="64" t="s">
        <v>1168</v>
      </c>
      <c r="AC248" s="64" t="s">
        <v>1168</v>
      </c>
      <c r="AD248" s="64" t="s">
        <v>1429</v>
      </c>
    </row>
    <row r="249" spans="1:30" ht="19.5" customHeight="1" x14ac:dyDescent="0.25">
      <c r="A249">
        <v>247</v>
      </c>
      <c r="B249" s="55" t="s">
        <v>23</v>
      </c>
      <c r="C249" s="55" t="s">
        <v>19005</v>
      </c>
      <c r="D249" s="55" t="s">
        <v>19005</v>
      </c>
      <c r="E249" s="55" t="s">
        <v>10280</v>
      </c>
      <c r="F249">
        <v>233</v>
      </c>
      <c r="G249" s="55" t="s">
        <v>23</v>
      </c>
      <c r="H249" s="55" t="s">
        <v>3676</v>
      </c>
      <c r="I249" s="55" t="s">
        <v>3676</v>
      </c>
      <c r="J249" s="55" t="s">
        <v>3672</v>
      </c>
      <c r="K249">
        <v>256</v>
      </c>
      <c r="L249" s="64" t="s">
        <v>23</v>
      </c>
      <c r="M249" s="64">
        <v>11004328</v>
      </c>
      <c r="N249" s="64">
        <v>11004328</v>
      </c>
      <c r="O249" s="64" t="s">
        <v>20618</v>
      </c>
      <c r="P249">
        <v>247</v>
      </c>
      <c r="Q249" s="56" t="s">
        <v>23</v>
      </c>
      <c r="R249" s="56" t="s">
        <v>833</v>
      </c>
      <c r="S249" s="56" t="s">
        <v>833</v>
      </c>
      <c r="T249" s="56" t="s">
        <v>834</v>
      </c>
      <c r="U249">
        <v>245</v>
      </c>
      <c r="V249" s="55" t="s">
        <v>23</v>
      </c>
      <c r="W249" s="55" t="s">
        <v>21023</v>
      </c>
      <c r="X249" s="55" t="s">
        <v>21023</v>
      </c>
      <c r="Y249" s="55" t="s">
        <v>21204</v>
      </c>
      <c r="Z249">
        <v>269</v>
      </c>
      <c r="AA249" s="56" t="s">
        <v>23</v>
      </c>
      <c r="AB249" s="56" t="s">
        <v>1124</v>
      </c>
      <c r="AC249" s="56" t="s">
        <v>1124</v>
      </c>
      <c r="AD249" s="56" t="s">
        <v>1365</v>
      </c>
    </row>
    <row r="250" spans="1:30" ht="19.5" customHeight="1" x14ac:dyDescent="0.25">
      <c r="A250">
        <v>248</v>
      </c>
      <c r="B250" s="64" t="s">
        <v>20379</v>
      </c>
      <c r="C250" s="64" t="s">
        <v>10289</v>
      </c>
      <c r="D250" s="64" t="s">
        <v>10289</v>
      </c>
      <c r="E250" s="64" t="s">
        <v>20596</v>
      </c>
      <c r="F250">
        <v>234</v>
      </c>
      <c r="G250" s="56" t="s">
        <v>23</v>
      </c>
      <c r="H250" s="56" t="s">
        <v>21205</v>
      </c>
      <c r="I250" s="56" t="s">
        <v>21205</v>
      </c>
      <c r="J250" s="56" t="s">
        <v>21206</v>
      </c>
      <c r="K250">
        <v>257</v>
      </c>
      <c r="L250" s="56" t="s">
        <v>23</v>
      </c>
      <c r="M250" s="56" t="s">
        <v>20619</v>
      </c>
      <c r="N250" s="56" t="s">
        <v>20619</v>
      </c>
      <c r="O250" s="56" t="s">
        <v>20620</v>
      </c>
      <c r="P250">
        <v>248</v>
      </c>
      <c r="Q250" s="56" t="s">
        <v>23</v>
      </c>
      <c r="R250" s="56" t="s">
        <v>849</v>
      </c>
      <c r="S250" s="56" t="s">
        <v>849</v>
      </c>
      <c r="T250" s="56" t="s">
        <v>850</v>
      </c>
      <c r="U250">
        <v>246</v>
      </c>
      <c r="V250" s="56" t="s">
        <v>23</v>
      </c>
      <c r="W250" s="56" t="s">
        <v>16095</v>
      </c>
      <c r="X250" s="56" t="s">
        <v>16095</v>
      </c>
      <c r="Y250" s="56" t="s">
        <v>16091</v>
      </c>
      <c r="Z250">
        <v>270</v>
      </c>
      <c r="AA250" t="s">
        <v>61</v>
      </c>
      <c r="AB250" t="s">
        <v>1036</v>
      </c>
      <c r="AC250" t="s">
        <v>1036</v>
      </c>
      <c r="AD250" t="s">
        <v>1418</v>
      </c>
    </row>
    <row r="251" spans="1:30" ht="19.5" customHeight="1" x14ac:dyDescent="0.25">
      <c r="A251">
        <v>249</v>
      </c>
      <c r="B251" s="56" t="s">
        <v>61</v>
      </c>
      <c r="C251" s="56" t="s">
        <v>310</v>
      </c>
      <c r="D251" s="56" t="s">
        <v>310</v>
      </c>
      <c r="E251" s="56" t="s">
        <v>311</v>
      </c>
      <c r="F251">
        <v>235</v>
      </c>
      <c r="G251" s="56" t="s">
        <v>23</v>
      </c>
      <c r="H251" s="56">
        <v>11004226</v>
      </c>
      <c r="I251" s="56">
        <v>11004226</v>
      </c>
      <c r="J251" s="56" t="s">
        <v>20599</v>
      </c>
      <c r="K251">
        <v>258</v>
      </c>
      <c r="L251" s="55" t="s">
        <v>23</v>
      </c>
      <c r="M251" s="55" t="s">
        <v>18922</v>
      </c>
      <c r="N251" s="55" t="s">
        <v>18922</v>
      </c>
      <c r="O251" s="55" t="s">
        <v>18923</v>
      </c>
      <c r="P251">
        <v>249</v>
      </c>
      <c r="Q251" s="56" t="s">
        <v>23</v>
      </c>
      <c r="R251" s="56" t="s">
        <v>851</v>
      </c>
      <c r="S251" s="56" t="s">
        <v>851</v>
      </c>
      <c r="T251" s="56" t="s">
        <v>852</v>
      </c>
      <c r="U251">
        <v>247</v>
      </c>
      <c r="V251" s="55" t="s">
        <v>23</v>
      </c>
      <c r="W251" s="55">
        <v>11005203</v>
      </c>
      <c r="X251" s="55">
        <v>11005203</v>
      </c>
      <c r="Y251" s="55" t="s">
        <v>20606</v>
      </c>
      <c r="Z251">
        <v>271</v>
      </c>
      <c r="AA251" t="s">
        <v>61</v>
      </c>
      <c r="AB251" t="s">
        <v>1031</v>
      </c>
      <c r="AC251" t="s">
        <v>1031</v>
      </c>
      <c r="AD251" t="s">
        <v>1419</v>
      </c>
    </row>
    <row r="252" spans="1:30" ht="19.5" customHeight="1" x14ac:dyDescent="0.25">
      <c r="A252">
        <v>250</v>
      </c>
      <c r="B252" t="s">
        <v>23</v>
      </c>
      <c r="C252" t="s">
        <v>19006</v>
      </c>
      <c r="D252" t="s">
        <v>19006</v>
      </c>
      <c r="E252" t="s">
        <v>9686</v>
      </c>
      <c r="F252">
        <v>236</v>
      </c>
      <c r="G252" t="s">
        <v>23</v>
      </c>
      <c r="H252">
        <v>11005254</v>
      </c>
      <c r="I252">
        <v>11005254</v>
      </c>
      <c r="J252" t="s">
        <v>20601</v>
      </c>
      <c r="K252">
        <v>259</v>
      </c>
      <c r="L252" s="64" t="s">
        <v>23</v>
      </c>
      <c r="M252" s="64" t="s">
        <v>19883</v>
      </c>
      <c r="N252" s="64" t="s">
        <v>19883</v>
      </c>
      <c r="O252" s="64" t="s">
        <v>5445</v>
      </c>
      <c r="P252">
        <v>250</v>
      </c>
      <c r="Q252" s="56" t="s">
        <v>23</v>
      </c>
      <c r="R252" s="56" t="s">
        <v>853</v>
      </c>
      <c r="S252" s="56" t="s">
        <v>853</v>
      </c>
      <c r="T252" s="56" t="s">
        <v>854</v>
      </c>
      <c r="U252">
        <v>221</v>
      </c>
      <c r="V252" s="55" t="s">
        <v>23</v>
      </c>
      <c r="W252" s="55" t="s">
        <v>18888</v>
      </c>
      <c r="X252" s="55" t="s">
        <v>18888</v>
      </c>
      <c r="Y252" s="55" t="s">
        <v>3347</v>
      </c>
      <c r="Z252">
        <v>330</v>
      </c>
      <c r="AA252" s="64" t="s">
        <v>61</v>
      </c>
      <c r="AB252" s="64" t="s">
        <v>1037</v>
      </c>
      <c r="AC252" s="64" t="s">
        <v>1037</v>
      </c>
      <c r="AD252" s="64" t="s">
        <v>1278</v>
      </c>
    </row>
    <row r="253" spans="1:30" ht="19.5" customHeight="1" x14ac:dyDescent="0.25">
      <c r="A253">
        <v>251</v>
      </c>
      <c r="B253" s="55" t="s">
        <v>23</v>
      </c>
      <c r="C253" s="55">
        <v>11005616</v>
      </c>
      <c r="D253" s="55">
        <v>11005616</v>
      </c>
      <c r="E253" s="55" t="s">
        <v>20600</v>
      </c>
      <c r="F253">
        <v>237</v>
      </c>
      <c r="G253" s="55" t="s">
        <v>23</v>
      </c>
      <c r="H253" s="55">
        <v>11005134</v>
      </c>
      <c r="I253" s="55">
        <v>11005134</v>
      </c>
      <c r="J253" s="55" t="s">
        <v>20603</v>
      </c>
      <c r="K253">
        <v>260</v>
      </c>
      <c r="L253" s="56" t="s">
        <v>23</v>
      </c>
      <c r="M253" s="56">
        <v>11004359</v>
      </c>
      <c r="N253" s="56">
        <v>11004359</v>
      </c>
      <c r="O253" s="56" t="s">
        <v>20622</v>
      </c>
      <c r="P253">
        <v>251</v>
      </c>
      <c r="Q253" s="56" t="s">
        <v>23</v>
      </c>
      <c r="R253" s="56" t="s">
        <v>21041</v>
      </c>
      <c r="S253" s="56" t="s">
        <v>21041</v>
      </c>
      <c r="T253" s="56" t="s">
        <v>21207</v>
      </c>
      <c r="U253">
        <v>223</v>
      </c>
      <c r="V253" s="55" t="s">
        <v>23</v>
      </c>
      <c r="W253" s="55" t="s">
        <v>21208</v>
      </c>
      <c r="X253" s="55" t="s">
        <v>21208</v>
      </c>
      <c r="Y253" s="55" t="s">
        <v>21209</v>
      </c>
      <c r="Z253">
        <v>272</v>
      </c>
      <c r="AA253" s="56" t="s">
        <v>61</v>
      </c>
      <c r="AB253" s="56" t="s">
        <v>1045</v>
      </c>
      <c r="AC253" s="56" t="s">
        <v>1045</v>
      </c>
      <c r="AD253" s="56" t="s">
        <v>1279</v>
      </c>
    </row>
    <row r="254" spans="1:30" ht="19.5" customHeight="1" x14ac:dyDescent="0.25">
      <c r="A254">
        <v>252</v>
      </c>
      <c r="B254" s="64" t="s">
        <v>61</v>
      </c>
      <c r="C254" s="64" t="s">
        <v>9241</v>
      </c>
      <c r="D254" s="64" t="s">
        <v>9241</v>
      </c>
      <c r="E254" s="64" t="s">
        <v>20602</v>
      </c>
      <c r="F254">
        <v>238</v>
      </c>
      <c r="G254" t="s">
        <v>23</v>
      </c>
      <c r="H254" t="s">
        <v>19815</v>
      </c>
      <c r="I254" t="s">
        <v>19815</v>
      </c>
      <c r="J254" t="s">
        <v>19816</v>
      </c>
      <c r="K254">
        <v>261</v>
      </c>
      <c r="L254" s="55" t="s">
        <v>23</v>
      </c>
      <c r="M254" s="55">
        <v>11005688</v>
      </c>
      <c r="N254" s="55">
        <v>11005688</v>
      </c>
      <c r="O254" s="55" t="s">
        <v>20625</v>
      </c>
      <c r="P254">
        <v>252</v>
      </c>
      <c r="Q254" t="s">
        <v>23</v>
      </c>
      <c r="R254" t="s">
        <v>855</v>
      </c>
      <c r="S254" t="s">
        <v>855</v>
      </c>
      <c r="T254" t="s">
        <v>856</v>
      </c>
      <c r="U254">
        <v>248</v>
      </c>
      <c r="V254" s="55" t="s">
        <v>23</v>
      </c>
      <c r="W254" s="55" t="s">
        <v>3355</v>
      </c>
      <c r="X254" s="55" t="s">
        <v>3355</v>
      </c>
      <c r="Y254" s="55" t="s">
        <v>3356</v>
      </c>
      <c r="Z254">
        <v>273</v>
      </c>
      <c r="AA254" t="s">
        <v>162</v>
      </c>
      <c r="AB254" t="s">
        <v>942</v>
      </c>
      <c r="AC254" t="s">
        <v>892</v>
      </c>
      <c r="AD254" t="s">
        <v>1522</v>
      </c>
    </row>
    <row r="255" spans="1:30" ht="19.5" customHeight="1" x14ac:dyDescent="0.25">
      <c r="A255">
        <v>253</v>
      </c>
      <c r="B255" s="56" t="s">
        <v>23</v>
      </c>
      <c r="C255" s="56" t="s">
        <v>19019</v>
      </c>
      <c r="D255" s="56" t="s">
        <v>19019</v>
      </c>
      <c r="E255" s="56" t="s">
        <v>9247</v>
      </c>
      <c r="F255">
        <v>239</v>
      </c>
      <c r="G255" s="55" t="s">
        <v>23</v>
      </c>
      <c r="H255" s="55" t="s">
        <v>20192</v>
      </c>
      <c r="I255" s="55" t="s">
        <v>20192</v>
      </c>
      <c r="J255" s="55" t="s">
        <v>20193</v>
      </c>
      <c r="K255">
        <v>265</v>
      </c>
      <c r="L255" s="64" t="s">
        <v>23</v>
      </c>
      <c r="M255" s="64" t="s">
        <v>5101</v>
      </c>
      <c r="N255" s="64" t="s">
        <v>5101</v>
      </c>
      <c r="O255" s="64" t="s">
        <v>5102</v>
      </c>
      <c r="P255">
        <v>253</v>
      </c>
      <c r="Q255" s="55" t="s">
        <v>23</v>
      </c>
      <c r="R255" s="55" t="s">
        <v>857</v>
      </c>
      <c r="S255" s="55" t="s">
        <v>857</v>
      </c>
      <c r="T255" s="55" t="s">
        <v>858</v>
      </c>
      <c r="U255">
        <v>249</v>
      </c>
      <c r="V255" s="55" t="s">
        <v>166</v>
      </c>
      <c r="W255" s="55" t="s">
        <v>3366</v>
      </c>
      <c r="X255" s="55" t="s">
        <v>3366</v>
      </c>
      <c r="Y255" s="55" t="s">
        <v>3361</v>
      </c>
      <c r="Z255">
        <v>274</v>
      </c>
      <c r="AA255" t="s">
        <v>166</v>
      </c>
      <c r="AB255" t="s">
        <v>942</v>
      </c>
      <c r="AC255" t="s">
        <v>942</v>
      </c>
      <c r="AD255" t="s">
        <v>1522</v>
      </c>
    </row>
    <row r="256" spans="1:30" ht="19.5" customHeight="1" x14ac:dyDescent="0.25">
      <c r="A256">
        <v>254</v>
      </c>
      <c r="B256" t="s">
        <v>20379</v>
      </c>
      <c r="C256" t="s">
        <v>9251</v>
      </c>
      <c r="D256" t="s">
        <v>9251</v>
      </c>
      <c r="E256" t="s">
        <v>20605</v>
      </c>
      <c r="F256">
        <v>345</v>
      </c>
      <c r="G256" s="56" t="s">
        <v>23</v>
      </c>
      <c r="H256" s="56" t="s">
        <v>20213</v>
      </c>
      <c r="I256" s="56" t="s">
        <v>20213</v>
      </c>
      <c r="J256" s="56" t="s">
        <v>20214</v>
      </c>
      <c r="K256">
        <v>269</v>
      </c>
      <c r="L256" s="56" t="s">
        <v>162</v>
      </c>
      <c r="M256" s="56" t="s">
        <v>5108</v>
      </c>
      <c r="N256" s="56" t="s">
        <v>5106</v>
      </c>
      <c r="O256" s="56" t="s">
        <v>5102</v>
      </c>
      <c r="P256">
        <v>254</v>
      </c>
      <c r="Q256" s="55" t="s">
        <v>23</v>
      </c>
      <c r="R256" s="55" t="s">
        <v>859</v>
      </c>
      <c r="S256" s="55" t="s">
        <v>859</v>
      </c>
      <c r="T256" s="55" t="s">
        <v>860</v>
      </c>
      <c r="U256">
        <v>250</v>
      </c>
      <c r="V256" s="55" t="s">
        <v>166</v>
      </c>
      <c r="W256" s="55" t="s">
        <v>3367</v>
      </c>
      <c r="X256" s="55" t="s">
        <v>3367</v>
      </c>
      <c r="Y256" s="55" t="s">
        <v>3361</v>
      </c>
      <c r="Z256">
        <v>277</v>
      </c>
      <c r="AA256" s="64" t="s">
        <v>162</v>
      </c>
      <c r="AB256" s="64" t="s">
        <v>940</v>
      </c>
      <c r="AC256" s="64" t="s">
        <v>891</v>
      </c>
      <c r="AD256" s="64" t="s">
        <v>1619</v>
      </c>
    </row>
    <row r="257" spans="1:30" ht="19.5" customHeight="1" x14ac:dyDescent="0.25">
      <c r="A257">
        <v>255</v>
      </c>
      <c r="B257" s="55" t="s">
        <v>17319</v>
      </c>
      <c r="C257" s="55" t="s">
        <v>17687</v>
      </c>
      <c r="D257" s="55" t="s">
        <v>17687</v>
      </c>
      <c r="E257" s="55" t="s">
        <v>9242</v>
      </c>
      <c r="F257">
        <v>346</v>
      </c>
      <c r="G257" s="56" t="s">
        <v>23</v>
      </c>
      <c r="H257" s="56" t="s">
        <v>19818</v>
      </c>
      <c r="I257" s="56" t="s">
        <v>19818</v>
      </c>
      <c r="J257" s="56" t="s">
        <v>19819</v>
      </c>
      <c r="K257">
        <v>270</v>
      </c>
      <c r="L257" s="55" t="s">
        <v>166</v>
      </c>
      <c r="M257" s="55" t="s">
        <v>5108</v>
      </c>
      <c r="N257" s="55" t="s">
        <v>5108</v>
      </c>
      <c r="O257" s="55" t="s">
        <v>5102</v>
      </c>
      <c r="P257">
        <v>255</v>
      </c>
      <c r="Q257" t="s">
        <v>23</v>
      </c>
      <c r="R257" t="s">
        <v>861</v>
      </c>
      <c r="S257" t="s">
        <v>861</v>
      </c>
      <c r="T257" t="s">
        <v>862</v>
      </c>
      <c r="U257">
        <v>251</v>
      </c>
      <c r="V257" s="55" t="s">
        <v>23</v>
      </c>
      <c r="W257" s="55" t="s">
        <v>19230</v>
      </c>
      <c r="X257" s="55" t="s">
        <v>19230</v>
      </c>
      <c r="Y257" s="55" t="s">
        <v>3438</v>
      </c>
      <c r="Z257">
        <v>278</v>
      </c>
      <c r="AA257" s="56" t="s">
        <v>166</v>
      </c>
      <c r="AB257" s="56" t="s">
        <v>940</v>
      </c>
      <c r="AC257" s="56" t="s">
        <v>940</v>
      </c>
      <c r="AD257" s="56" t="s">
        <v>1619</v>
      </c>
    </row>
    <row r="258" spans="1:30" ht="19.5" customHeight="1" x14ac:dyDescent="0.25">
      <c r="A258">
        <v>256</v>
      </c>
      <c r="B258" s="64" t="s">
        <v>61</v>
      </c>
      <c r="C258" s="64" t="s">
        <v>16063</v>
      </c>
      <c r="D258" s="64" t="s">
        <v>16063</v>
      </c>
      <c r="E258" s="64" t="s">
        <v>16064</v>
      </c>
      <c r="F258">
        <v>240</v>
      </c>
      <c r="G258" t="s">
        <v>23</v>
      </c>
      <c r="H258" t="s">
        <v>20138</v>
      </c>
      <c r="I258" t="s">
        <v>20138</v>
      </c>
      <c r="J258" t="s">
        <v>20139</v>
      </c>
      <c r="K258">
        <v>271</v>
      </c>
      <c r="L258" s="64" t="s">
        <v>23</v>
      </c>
      <c r="M258" s="64" t="s">
        <v>19034</v>
      </c>
      <c r="N258" s="64" t="s">
        <v>19034</v>
      </c>
      <c r="O258" s="64" t="s">
        <v>4968</v>
      </c>
      <c r="P258">
        <v>256</v>
      </c>
      <c r="Q258" s="55" t="s">
        <v>23</v>
      </c>
      <c r="R258" s="55" t="s">
        <v>863</v>
      </c>
      <c r="S258" s="55" t="s">
        <v>863</v>
      </c>
      <c r="T258" s="55" t="s">
        <v>864</v>
      </c>
      <c r="U258">
        <v>252</v>
      </c>
      <c r="V258" s="55" t="s">
        <v>23</v>
      </c>
      <c r="W258" s="55" t="s">
        <v>3479</v>
      </c>
      <c r="X258" s="55" t="s">
        <v>3479</v>
      </c>
      <c r="Y258" s="55" t="s">
        <v>3475</v>
      </c>
      <c r="Z258">
        <v>279</v>
      </c>
      <c r="AA258" t="s">
        <v>61</v>
      </c>
      <c r="AB258" t="s">
        <v>1033</v>
      </c>
      <c r="AC258" t="s">
        <v>1033</v>
      </c>
      <c r="AD258" t="s">
        <v>1427</v>
      </c>
    </row>
    <row r="259" spans="1:30" ht="19.5" customHeight="1" x14ac:dyDescent="0.25">
      <c r="A259">
        <v>257</v>
      </c>
      <c r="B259" s="56" t="s">
        <v>23</v>
      </c>
      <c r="C259" s="56">
        <v>11004614</v>
      </c>
      <c r="D259" s="56">
        <v>11004614</v>
      </c>
      <c r="E259" s="56" t="s">
        <v>20607</v>
      </c>
      <c r="F259">
        <v>241</v>
      </c>
      <c r="G259" s="55" t="s">
        <v>23</v>
      </c>
      <c r="H259" s="55">
        <v>11005710</v>
      </c>
      <c r="I259" s="55">
        <v>11005710</v>
      </c>
      <c r="J259" s="55" t="s">
        <v>20611</v>
      </c>
      <c r="K259">
        <v>272</v>
      </c>
      <c r="L259" s="56" t="s">
        <v>162</v>
      </c>
      <c r="M259" s="56" t="s">
        <v>4975</v>
      </c>
      <c r="N259" s="56" t="s">
        <v>4972</v>
      </c>
      <c r="O259" s="56" t="s">
        <v>4973</v>
      </c>
      <c r="P259">
        <v>257</v>
      </c>
      <c r="Q259" t="s">
        <v>23</v>
      </c>
      <c r="R259">
        <v>11005250</v>
      </c>
      <c r="S259">
        <v>11005250</v>
      </c>
      <c r="T259" t="s">
        <v>20604</v>
      </c>
      <c r="U259">
        <v>253</v>
      </c>
      <c r="V259" s="55" t="s">
        <v>23</v>
      </c>
      <c r="W259" s="55" t="s">
        <v>3391</v>
      </c>
      <c r="X259" s="55" t="s">
        <v>3391</v>
      </c>
      <c r="Y259" s="55" t="s">
        <v>3392</v>
      </c>
      <c r="Z259">
        <v>280</v>
      </c>
      <c r="AA259" t="s">
        <v>162</v>
      </c>
      <c r="AB259" t="s">
        <v>992</v>
      </c>
      <c r="AC259" t="s">
        <v>929</v>
      </c>
      <c r="AD259" t="s">
        <v>1320</v>
      </c>
    </row>
    <row r="260" spans="1:30" ht="19.5" customHeight="1" x14ac:dyDescent="0.25">
      <c r="A260">
        <v>258</v>
      </c>
      <c r="B260" s="56" t="s">
        <v>20379</v>
      </c>
      <c r="C260" s="56" t="s">
        <v>16070</v>
      </c>
      <c r="D260" s="56" t="s">
        <v>16070</v>
      </c>
      <c r="E260" s="56" t="s">
        <v>20610</v>
      </c>
      <c r="F260">
        <v>242</v>
      </c>
      <c r="G260" t="s">
        <v>23</v>
      </c>
      <c r="H260" t="s">
        <v>20189</v>
      </c>
      <c r="I260" t="s">
        <v>20189</v>
      </c>
      <c r="J260" t="s">
        <v>20190</v>
      </c>
      <c r="K260">
        <v>273</v>
      </c>
      <c r="L260" s="64" t="s">
        <v>166</v>
      </c>
      <c r="M260" s="64" t="s">
        <v>4975</v>
      </c>
      <c r="N260" s="64" t="s">
        <v>4975</v>
      </c>
      <c r="O260" s="64" t="s">
        <v>4973</v>
      </c>
      <c r="P260">
        <v>258</v>
      </c>
      <c r="Q260" s="55" t="s">
        <v>23</v>
      </c>
      <c r="R260" s="55" t="s">
        <v>866</v>
      </c>
      <c r="S260" s="55" t="s">
        <v>866</v>
      </c>
      <c r="T260" s="55" t="s">
        <v>867</v>
      </c>
      <c r="U260">
        <v>254</v>
      </c>
      <c r="V260" s="55" t="s">
        <v>166</v>
      </c>
      <c r="W260" s="55" t="s">
        <v>3395</v>
      </c>
      <c r="X260" s="55" t="s">
        <v>3395</v>
      </c>
      <c r="Y260" s="55" t="s">
        <v>3384</v>
      </c>
      <c r="Z260">
        <v>281</v>
      </c>
      <c r="AA260" s="55" t="s">
        <v>166</v>
      </c>
      <c r="AB260" s="55" t="s">
        <v>992</v>
      </c>
      <c r="AC260" s="55" t="s">
        <v>992</v>
      </c>
      <c r="AD260" s="55" t="s">
        <v>1320</v>
      </c>
    </row>
    <row r="261" spans="1:30" ht="19.5" customHeight="1" x14ac:dyDescent="0.25">
      <c r="A261">
        <v>259</v>
      </c>
      <c r="B261" t="s">
        <v>61</v>
      </c>
      <c r="C261" t="s">
        <v>314</v>
      </c>
      <c r="D261" t="s">
        <v>314</v>
      </c>
      <c r="E261" t="s">
        <v>315</v>
      </c>
      <c r="F261">
        <v>243</v>
      </c>
      <c r="G261" t="s">
        <v>23</v>
      </c>
      <c r="H261" t="s">
        <v>20180</v>
      </c>
      <c r="I261" t="s">
        <v>20180</v>
      </c>
      <c r="J261" t="s">
        <v>20181</v>
      </c>
      <c r="K261">
        <v>274</v>
      </c>
      <c r="L261" s="56" t="s">
        <v>23</v>
      </c>
      <c r="M261" s="56" t="s">
        <v>19101</v>
      </c>
      <c r="N261" s="56" t="s">
        <v>19101</v>
      </c>
      <c r="O261" s="56" t="s">
        <v>19102</v>
      </c>
      <c r="P261">
        <v>259</v>
      </c>
      <c r="Q261" s="56" t="s">
        <v>61</v>
      </c>
      <c r="R261" s="56" t="s">
        <v>21210</v>
      </c>
      <c r="S261" s="56" t="s">
        <v>21210</v>
      </c>
      <c r="T261" s="56" t="s">
        <v>21211</v>
      </c>
      <c r="U261">
        <v>255</v>
      </c>
      <c r="V261" s="55" t="s">
        <v>23</v>
      </c>
      <c r="W261" s="55" t="s">
        <v>20132</v>
      </c>
      <c r="X261" s="55" t="s">
        <v>20132</v>
      </c>
      <c r="Y261" s="55" t="s">
        <v>20133</v>
      </c>
      <c r="Z261">
        <v>282</v>
      </c>
      <c r="AA261" s="56" t="s">
        <v>61</v>
      </c>
      <c r="AB261" s="56" t="s">
        <v>1039</v>
      </c>
      <c r="AC261" s="56" t="s">
        <v>1039</v>
      </c>
      <c r="AD261" s="56" t="s">
        <v>1485</v>
      </c>
    </row>
    <row r="262" spans="1:30" ht="19.5" customHeight="1" x14ac:dyDescent="0.25">
      <c r="A262">
        <v>260</v>
      </c>
      <c r="B262" s="64" t="s">
        <v>23</v>
      </c>
      <c r="C262" s="64" t="s">
        <v>8667</v>
      </c>
      <c r="D262" s="67" t="s">
        <v>8667</v>
      </c>
      <c r="E262" s="67" t="s">
        <v>315</v>
      </c>
      <c r="F262">
        <v>244</v>
      </c>
      <c r="G262" t="s">
        <v>61</v>
      </c>
      <c r="H262" t="s">
        <v>3648</v>
      </c>
      <c r="I262" t="s">
        <v>3648</v>
      </c>
      <c r="J262" t="s">
        <v>3649</v>
      </c>
      <c r="K262">
        <v>275</v>
      </c>
      <c r="L262" s="57" t="s">
        <v>162</v>
      </c>
      <c r="M262" s="57" t="s">
        <v>18325</v>
      </c>
      <c r="N262" s="57" t="s">
        <v>20626</v>
      </c>
      <c r="O262" s="57" t="s">
        <v>20627</v>
      </c>
      <c r="P262">
        <v>260</v>
      </c>
      <c r="Q262" s="55" t="s">
        <v>23</v>
      </c>
      <c r="R262" s="55" t="s">
        <v>21064</v>
      </c>
      <c r="S262" s="55" t="s">
        <v>21064</v>
      </c>
      <c r="T262" s="55" t="s">
        <v>21212</v>
      </c>
      <c r="U262">
        <v>256</v>
      </c>
      <c r="V262" t="s">
        <v>23</v>
      </c>
      <c r="W262" t="s">
        <v>19659</v>
      </c>
      <c r="X262" t="s">
        <v>19659</v>
      </c>
      <c r="Y262" t="s">
        <v>20621</v>
      </c>
      <c r="Z262">
        <v>283</v>
      </c>
      <c r="AA262" t="s">
        <v>61</v>
      </c>
      <c r="AB262" t="s">
        <v>1030</v>
      </c>
      <c r="AC262" t="s">
        <v>1030</v>
      </c>
      <c r="AD262" t="s">
        <v>1319</v>
      </c>
    </row>
    <row r="263" spans="1:30" ht="19.5" customHeight="1" x14ac:dyDescent="0.25">
      <c r="A263">
        <v>261</v>
      </c>
      <c r="B263" s="56" t="s">
        <v>20379</v>
      </c>
      <c r="C263" s="56" t="s">
        <v>8674</v>
      </c>
      <c r="D263" s="60" t="s">
        <v>8674</v>
      </c>
      <c r="E263" s="60" t="s">
        <v>20616</v>
      </c>
      <c r="F263">
        <v>245</v>
      </c>
      <c r="G263" t="s">
        <v>23</v>
      </c>
      <c r="H263" t="s">
        <v>18691</v>
      </c>
      <c r="I263" t="s">
        <v>18691</v>
      </c>
      <c r="J263" t="s">
        <v>3654</v>
      </c>
      <c r="K263">
        <v>276</v>
      </c>
      <c r="L263" s="55" t="s">
        <v>166</v>
      </c>
      <c r="M263" s="55" t="s">
        <v>18325</v>
      </c>
      <c r="N263" s="55" t="s">
        <v>18325</v>
      </c>
      <c r="O263" s="55" t="s">
        <v>20627</v>
      </c>
      <c r="P263">
        <v>261</v>
      </c>
      <c r="Q263" s="55" t="s">
        <v>61</v>
      </c>
      <c r="R263" s="55" t="s">
        <v>868</v>
      </c>
      <c r="S263" s="55" t="s">
        <v>868</v>
      </c>
      <c r="T263" s="55" t="s">
        <v>869</v>
      </c>
      <c r="U263">
        <v>257</v>
      </c>
      <c r="V263" s="55" t="s">
        <v>23</v>
      </c>
      <c r="W263" s="55" t="s">
        <v>3464</v>
      </c>
      <c r="X263" s="55" t="s">
        <v>3464</v>
      </c>
      <c r="Y263" s="55" t="s">
        <v>3465</v>
      </c>
      <c r="Z263">
        <v>190</v>
      </c>
      <c r="AA263" s="55" t="s">
        <v>162</v>
      </c>
      <c r="AB263" s="55" t="s">
        <v>991</v>
      </c>
      <c r="AC263" s="55" t="s">
        <v>928</v>
      </c>
      <c r="AD263" s="55" t="s">
        <v>1319</v>
      </c>
    </row>
    <row r="264" spans="1:30" ht="19.5" customHeight="1" x14ac:dyDescent="0.25">
      <c r="A264">
        <v>262</v>
      </c>
      <c r="B264" s="56" t="s">
        <v>61</v>
      </c>
      <c r="C264" s="56" t="s">
        <v>434</v>
      </c>
      <c r="D264" s="56" t="s">
        <v>434</v>
      </c>
      <c r="E264" s="56" t="s">
        <v>435</v>
      </c>
      <c r="F264">
        <v>246</v>
      </c>
      <c r="G264" t="s">
        <v>61</v>
      </c>
      <c r="H264" t="s">
        <v>3613</v>
      </c>
      <c r="I264" t="s">
        <v>3613</v>
      </c>
      <c r="J264" t="s">
        <v>3614</v>
      </c>
      <c r="K264">
        <v>277</v>
      </c>
      <c r="L264" s="55" t="s">
        <v>23</v>
      </c>
      <c r="M264" s="55" t="s">
        <v>19042</v>
      </c>
      <c r="N264" s="55" t="s">
        <v>19042</v>
      </c>
      <c r="O264" s="55" t="s">
        <v>20630</v>
      </c>
      <c r="P264">
        <v>262</v>
      </c>
      <c r="Q264" s="55" t="s">
        <v>23</v>
      </c>
      <c r="R264" s="55" t="s">
        <v>870</v>
      </c>
      <c r="S264" s="55" t="s">
        <v>870</v>
      </c>
      <c r="T264" s="55" t="s">
        <v>871</v>
      </c>
      <c r="U264">
        <v>258</v>
      </c>
      <c r="V264" t="s">
        <v>166</v>
      </c>
      <c r="W264" t="s">
        <v>3468</v>
      </c>
      <c r="X264" t="s">
        <v>3468</v>
      </c>
      <c r="Y264" t="s">
        <v>3459</v>
      </c>
      <c r="Z264">
        <v>191</v>
      </c>
      <c r="AA264" s="56" t="s">
        <v>166</v>
      </c>
      <c r="AB264" s="56" t="s">
        <v>991</v>
      </c>
      <c r="AC264" s="56" t="s">
        <v>991</v>
      </c>
      <c r="AD264" s="56" t="s">
        <v>1319</v>
      </c>
    </row>
    <row r="265" spans="1:30" ht="19.5" customHeight="1" x14ac:dyDescent="0.25">
      <c r="A265">
        <v>263</v>
      </c>
      <c r="B265" t="s">
        <v>23</v>
      </c>
      <c r="C265" t="s">
        <v>8432</v>
      </c>
      <c r="D265" t="s">
        <v>8432</v>
      </c>
      <c r="E265" t="s">
        <v>435</v>
      </c>
      <c r="F265">
        <v>247</v>
      </c>
      <c r="G265" t="s">
        <v>23</v>
      </c>
      <c r="H265" t="s">
        <v>3618</v>
      </c>
      <c r="I265" t="s">
        <v>3618</v>
      </c>
      <c r="J265" t="s">
        <v>3619</v>
      </c>
      <c r="K265">
        <v>278</v>
      </c>
      <c r="L265" s="55" t="s">
        <v>23</v>
      </c>
      <c r="M265" s="55" t="s">
        <v>21213</v>
      </c>
      <c r="N265" s="55" t="s">
        <v>21213</v>
      </c>
      <c r="O265" s="55" t="s">
        <v>21214</v>
      </c>
      <c r="P265">
        <v>263</v>
      </c>
      <c r="Q265" t="s">
        <v>166</v>
      </c>
      <c r="R265" t="s">
        <v>16900</v>
      </c>
      <c r="S265" t="s">
        <v>16900</v>
      </c>
      <c r="T265" t="s">
        <v>20609</v>
      </c>
      <c r="U265">
        <v>259</v>
      </c>
      <c r="V265" s="57" t="s">
        <v>23</v>
      </c>
      <c r="W265" s="57" t="s">
        <v>21215</v>
      </c>
      <c r="X265" s="57" t="s">
        <v>21215</v>
      </c>
      <c r="Y265" s="57" t="s">
        <v>21216</v>
      </c>
      <c r="Z265">
        <v>192</v>
      </c>
      <c r="AA265" t="s">
        <v>61</v>
      </c>
      <c r="AB265" t="s">
        <v>1013</v>
      </c>
      <c r="AC265" t="s">
        <v>1013</v>
      </c>
      <c r="AD265" t="s">
        <v>1428</v>
      </c>
    </row>
    <row r="266" spans="1:30" ht="19.5" customHeight="1" x14ac:dyDescent="0.25">
      <c r="A266">
        <v>264</v>
      </c>
      <c r="B266" s="55" t="s">
        <v>162</v>
      </c>
      <c r="C266" s="55" t="s">
        <v>8440</v>
      </c>
      <c r="D266" s="55" t="s">
        <v>8437</v>
      </c>
      <c r="E266" s="55" t="s">
        <v>8438</v>
      </c>
      <c r="F266">
        <v>248</v>
      </c>
      <c r="G266" t="s">
        <v>166</v>
      </c>
      <c r="H266" t="s">
        <v>3625</v>
      </c>
      <c r="I266" t="s">
        <v>3625</v>
      </c>
      <c r="J266" t="s">
        <v>3614</v>
      </c>
      <c r="K266">
        <v>279</v>
      </c>
      <c r="L266" s="55" t="s">
        <v>162</v>
      </c>
      <c r="M266" s="55" t="s">
        <v>5362</v>
      </c>
      <c r="N266" s="55" t="s">
        <v>5356</v>
      </c>
      <c r="O266" s="55" t="s">
        <v>1347</v>
      </c>
      <c r="P266">
        <v>264</v>
      </c>
      <c r="Q266" s="55" t="s">
        <v>61</v>
      </c>
      <c r="R266" s="55" t="s">
        <v>872</v>
      </c>
      <c r="S266" s="55" t="s">
        <v>872</v>
      </c>
      <c r="T266" s="55" t="s">
        <v>873</v>
      </c>
      <c r="U266">
        <v>260</v>
      </c>
      <c r="V266" s="57" t="s">
        <v>23</v>
      </c>
      <c r="W266" s="57" t="s">
        <v>21217</v>
      </c>
      <c r="X266" s="57" t="s">
        <v>21217</v>
      </c>
      <c r="Y266" s="57" t="s">
        <v>21218</v>
      </c>
      <c r="Z266">
        <v>193</v>
      </c>
      <c r="AA266" t="s">
        <v>61</v>
      </c>
      <c r="AB266" t="s">
        <v>1022</v>
      </c>
      <c r="AC266" t="s">
        <v>1022</v>
      </c>
      <c r="AD266" t="s">
        <v>1487</v>
      </c>
    </row>
    <row r="267" spans="1:30" ht="19.5" customHeight="1" x14ac:dyDescent="0.25">
      <c r="A267">
        <v>265</v>
      </c>
      <c r="B267" s="64" t="s">
        <v>166</v>
      </c>
      <c r="C267" s="64" t="s">
        <v>8440</v>
      </c>
      <c r="D267" s="64" t="s">
        <v>8440</v>
      </c>
      <c r="E267" s="64" t="s">
        <v>8438</v>
      </c>
      <c r="F267">
        <v>249</v>
      </c>
      <c r="G267" s="56" t="s">
        <v>166</v>
      </c>
      <c r="H267" s="56" t="s">
        <v>3626</v>
      </c>
      <c r="I267" s="56" t="s">
        <v>3626</v>
      </c>
      <c r="J267" s="56" t="s">
        <v>3614</v>
      </c>
      <c r="K267">
        <v>280</v>
      </c>
      <c r="L267" s="55" t="s">
        <v>166</v>
      </c>
      <c r="M267" s="55" t="s">
        <v>5362</v>
      </c>
      <c r="N267" s="55" t="s">
        <v>5362</v>
      </c>
      <c r="O267" s="55" t="s">
        <v>1347</v>
      </c>
      <c r="P267">
        <v>265</v>
      </c>
      <c r="Q267" t="s">
        <v>23</v>
      </c>
      <c r="R267" t="s">
        <v>874</v>
      </c>
      <c r="S267" t="s">
        <v>874</v>
      </c>
      <c r="T267" t="s">
        <v>875</v>
      </c>
      <c r="U267">
        <v>261</v>
      </c>
      <c r="V267" t="s">
        <v>23</v>
      </c>
      <c r="W267" t="s">
        <v>21219</v>
      </c>
      <c r="X267" t="s">
        <v>21219</v>
      </c>
      <c r="Y267" t="s">
        <v>21220</v>
      </c>
      <c r="Z267">
        <v>196</v>
      </c>
      <c r="AA267" s="64" t="s">
        <v>162</v>
      </c>
      <c r="AB267" s="64" t="s">
        <v>987</v>
      </c>
      <c r="AC267" s="64" t="s">
        <v>924</v>
      </c>
      <c r="AD267" s="64" t="s">
        <v>1487</v>
      </c>
    </row>
    <row r="268" spans="1:30" ht="19.5" customHeight="1" x14ac:dyDescent="0.25">
      <c r="A268">
        <v>266</v>
      </c>
      <c r="B268" s="56" t="s">
        <v>61</v>
      </c>
      <c r="C268" s="56" t="s">
        <v>526</v>
      </c>
      <c r="D268" s="56" t="s">
        <v>526</v>
      </c>
      <c r="E268" s="56" t="s">
        <v>527</v>
      </c>
      <c r="F268">
        <v>250</v>
      </c>
      <c r="G268" t="s">
        <v>61</v>
      </c>
      <c r="H268" t="s">
        <v>3744</v>
      </c>
      <c r="I268" t="s">
        <v>3744</v>
      </c>
      <c r="J268" t="s">
        <v>3745</v>
      </c>
      <c r="K268">
        <v>281</v>
      </c>
      <c r="L268" s="55" t="s">
        <v>162</v>
      </c>
      <c r="M268" s="55" t="s">
        <v>5511</v>
      </c>
      <c r="N268" s="55" t="s">
        <v>5506</v>
      </c>
      <c r="O268" s="55" t="s">
        <v>5507</v>
      </c>
      <c r="P268">
        <v>266</v>
      </c>
      <c r="Q268" s="55" t="s">
        <v>166</v>
      </c>
      <c r="R268" s="55" t="s">
        <v>20614</v>
      </c>
      <c r="S268" s="55" t="s">
        <v>20614</v>
      </c>
      <c r="T268" s="55" t="s">
        <v>20615</v>
      </c>
      <c r="U268">
        <v>262</v>
      </c>
      <c r="V268" t="s">
        <v>23</v>
      </c>
      <c r="W268" t="s">
        <v>20623</v>
      </c>
      <c r="X268" t="s">
        <v>20623</v>
      </c>
      <c r="Y268" t="s">
        <v>20624</v>
      </c>
      <c r="Z268">
        <v>197</v>
      </c>
      <c r="AA268" s="56" t="s">
        <v>166</v>
      </c>
      <c r="AB268" s="56" t="s">
        <v>987</v>
      </c>
      <c r="AC268" s="56" t="s">
        <v>987</v>
      </c>
      <c r="AD268" s="56" t="s">
        <v>1487</v>
      </c>
    </row>
    <row r="269" spans="1:30" ht="19.5" customHeight="1" x14ac:dyDescent="0.25">
      <c r="A269">
        <v>267</v>
      </c>
      <c r="B269" t="s">
        <v>23</v>
      </c>
      <c r="C269" t="s">
        <v>8507</v>
      </c>
      <c r="D269" t="s">
        <v>8507</v>
      </c>
      <c r="E269" t="s">
        <v>527</v>
      </c>
      <c r="F269">
        <v>251</v>
      </c>
      <c r="G269" t="s">
        <v>23</v>
      </c>
      <c r="H269" t="s">
        <v>3739</v>
      </c>
      <c r="I269" t="s">
        <v>3739</v>
      </c>
      <c r="J269" t="s">
        <v>3740</v>
      </c>
      <c r="K269">
        <v>282</v>
      </c>
      <c r="L269" s="64" t="s">
        <v>166</v>
      </c>
      <c r="M269" s="64" t="s">
        <v>5511</v>
      </c>
      <c r="N269" s="64" t="s">
        <v>5511</v>
      </c>
      <c r="O269" s="64" t="s">
        <v>5507</v>
      </c>
      <c r="P269">
        <v>267</v>
      </c>
      <c r="Q269" s="56" t="s">
        <v>23</v>
      </c>
      <c r="R269" s="56" t="s">
        <v>124</v>
      </c>
      <c r="S269" s="56" t="s">
        <v>124</v>
      </c>
      <c r="T269" s="56" t="s">
        <v>125</v>
      </c>
      <c r="U269">
        <v>263</v>
      </c>
      <c r="V269" s="56" t="s">
        <v>23</v>
      </c>
      <c r="W269" s="56" t="s">
        <v>3526</v>
      </c>
      <c r="X269" s="56" t="s">
        <v>3526</v>
      </c>
      <c r="Y269" s="56" t="s">
        <v>3527</v>
      </c>
      <c r="Z269">
        <v>200</v>
      </c>
      <c r="AA269" t="s">
        <v>61</v>
      </c>
      <c r="AB269" t="s">
        <v>1038</v>
      </c>
      <c r="AC269" t="s">
        <v>1038</v>
      </c>
      <c r="AD269" t="s">
        <v>1521</v>
      </c>
    </row>
    <row r="270" spans="1:30" ht="19.5" customHeight="1" x14ac:dyDescent="0.25">
      <c r="A270">
        <v>268</v>
      </c>
      <c r="B270" s="55" t="s">
        <v>162</v>
      </c>
      <c r="C270" s="55" t="s">
        <v>8515</v>
      </c>
      <c r="D270" s="55" t="s">
        <v>8511</v>
      </c>
      <c r="E270" s="55" t="s">
        <v>8512</v>
      </c>
      <c r="F270">
        <v>252</v>
      </c>
      <c r="G270" s="55" t="s">
        <v>23</v>
      </c>
      <c r="H270" s="55" t="s">
        <v>16574</v>
      </c>
      <c r="I270" s="55" t="s">
        <v>16574</v>
      </c>
      <c r="J270" s="55" t="s">
        <v>16607</v>
      </c>
      <c r="K270">
        <v>283</v>
      </c>
      <c r="L270" s="56" t="s">
        <v>36</v>
      </c>
      <c r="M270" s="56" t="s">
        <v>15948</v>
      </c>
      <c r="N270" s="56" t="s">
        <v>15948</v>
      </c>
      <c r="O270" s="56" t="s">
        <v>15950</v>
      </c>
      <c r="P270">
        <v>268</v>
      </c>
      <c r="Q270" s="55" t="s">
        <v>23</v>
      </c>
      <c r="R270" s="55">
        <v>11005595</v>
      </c>
      <c r="S270" s="55">
        <v>11005595</v>
      </c>
      <c r="T270" s="55" t="s">
        <v>126</v>
      </c>
      <c r="U270">
        <v>264</v>
      </c>
      <c r="V270" s="56" t="s">
        <v>166</v>
      </c>
      <c r="W270" s="56" t="s">
        <v>3523</v>
      </c>
      <c r="X270" s="56" t="s">
        <v>3523</v>
      </c>
      <c r="Y270" s="56" t="s">
        <v>3519</v>
      </c>
      <c r="Z270">
        <v>201</v>
      </c>
      <c r="AA270" s="55" t="s">
        <v>61</v>
      </c>
      <c r="AB270" s="55" t="s">
        <v>1049</v>
      </c>
      <c r="AC270" s="55" t="s">
        <v>1049</v>
      </c>
      <c r="AD270" s="55" t="s">
        <v>1420</v>
      </c>
    </row>
    <row r="271" spans="1:30" ht="19.5" customHeight="1" x14ac:dyDescent="0.25">
      <c r="A271">
        <v>269</v>
      </c>
      <c r="B271" s="64" t="s">
        <v>166</v>
      </c>
      <c r="C271" s="64" t="s">
        <v>8515</v>
      </c>
      <c r="D271" s="64" t="s">
        <v>8515</v>
      </c>
      <c r="E271" s="64" t="s">
        <v>8512</v>
      </c>
      <c r="F271">
        <v>253</v>
      </c>
      <c r="G271" t="s">
        <v>61</v>
      </c>
      <c r="H271" t="s">
        <v>3643</v>
      </c>
      <c r="I271" t="s">
        <v>3643</v>
      </c>
      <c r="J271" t="s">
        <v>3636</v>
      </c>
      <c r="K271">
        <v>284</v>
      </c>
      <c r="L271" s="64" t="s">
        <v>23</v>
      </c>
      <c r="M271" s="64" t="s">
        <v>18907</v>
      </c>
      <c r="N271" s="64" t="s">
        <v>18907</v>
      </c>
      <c r="O271" s="64" t="s">
        <v>18908</v>
      </c>
      <c r="P271">
        <v>269</v>
      </c>
      <c r="Q271" s="55" t="s">
        <v>23</v>
      </c>
      <c r="R271" s="55" t="s">
        <v>127</v>
      </c>
      <c r="S271" s="55" t="s">
        <v>127</v>
      </c>
      <c r="T271" s="55" t="s">
        <v>128</v>
      </c>
      <c r="U271">
        <v>265</v>
      </c>
      <c r="V271" t="s">
        <v>23</v>
      </c>
      <c r="W271" t="s">
        <v>3569</v>
      </c>
      <c r="X271" t="s">
        <v>3569</v>
      </c>
      <c r="Y271" t="s">
        <v>3564</v>
      </c>
      <c r="Z271">
        <v>204</v>
      </c>
      <c r="AA271" s="64" t="s">
        <v>23</v>
      </c>
      <c r="AB271" s="64" t="s">
        <v>1259</v>
      </c>
      <c r="AC271" s="64" t="s">
        <v>1259</v>
      </c>
      <c r="AD271" s="64" t="s">
        <v>1420</v>
      </c>
    </row>
    <row r="272" spans="1:30" ht="19.5" customHeight="1" x14ac:dyDescent="0.25">
      <c r="A272">
        <v>270</v>
      </c>
      <c r="B272" s="56" t="s">
        <v>61</v>
      </c>
      <c r="C272" s="56" t="s">
        <v>703</v>
      </c>
      <c r="D272" s="56" t="s">
        <v>703</v>
      </c>
      <c r="E272" s="56" t="s">
        <v>704</v>
      </c>
      <c r="F272">
        <v>254</v>
      </c>
      <c r="G272" t="s">
        <v>23</v>
      </c>
      <c r="H272" t="s">
        <v>19236</v>
      </c>
      <c r="I272" t="s">
        <v>19236</v>
      </c>
      <c r="J272" t="s">
        <v>3636</v>
      </c>
      <c r="K272">
        <v>285</v>
      </c>
      <c r="L272" s="56" t="s">
        <v>23</v>
      </c>
      <c r="M272" s="56">
        <v>11004017</v>
      </c>
      <c r="N272" s="56">
        <v>11004017</v>
      </c>
      <c r="O272" s="56" t="s">
        <v>20638</v>
      </c>
      <c r="P272">
        <v>270</v>
      </c>
      <c r="Q272" s="55" t="s">
        <v>17319</v>
      </c>
      <c r="R272" s="55" t="s">
        <v>17860</v>
      </c>
      <c r="S272" s="55" t="s">
        <v>17860</v>
      </c>
      <c r="T272" s="55" t="s">
        <v>9939</v>
      </c>
      <c r="U272">
        <v>266</v>
      </c>
      <c r="V272" s="55" t="s">
        <v>166</v>
      </c>
      <c r="W272" s="55" t="s">
        <v>3572</v>
      </c>
      <c r="X272" s="55" t="s">
        <v>3572</v>
      </c>
      <c r="Y272" s="55" t="s">
        <v>3564</v>
      </c>
      <c r="Z272">
        <v>208</v>
      </c>
      <c r="AA272" s="56" t="s">
        <v>166</v>
      </c>
      <c r="AB272" s="56" t="s">
        <v>16062</v>
      </c>
      <c r="AC272" s="56" t="s">
        <v>16062</v>
      </c>
      <c r="AD272" s="56" t="s">
        <v>1420</v>
      </c>
    </row>
    <row r="273" spans="1:30" ht="19.5" customHeight="1" x14ac:dyDescent="0.25">
      <c r="A273">
        <v>271</v>
      </c>
      <c r="B273" t="s">
        <v>23</v>
      </c>
      <c r="C273" t="s">
        <v>8396</v>
      </c>
      <c r="D273" t="s">
        <v>8396</v>
      </c>
      <c r="E273" t="s">
        <v>8397</v>
      </c>
      <c r="F273">
        <v>255</v>
      </c>
      <c r="G273" t="s">
        <v>166</v>
      </c>
      <c r="H273" t="s">
        <v>3646</v>
      </c>
      <c r="I273" t="s">
        <v>3646</v>
      </c>
      <c r="J273" t="s">
        <v>3636</v>
      </c>
      <c r="K273">
        <v>287</v>
      </c>
      <c r="L273" s="55" t="s">
        <v>23</v>
      </c>
      <c r="M273" s="55" t="s">
        <v>20639</v>
      </c>
      <c r="N273" s="55" t="s">
        <v>20639</v>
      </c>
      <c r="O273" s="55" t="s">
        <v>20640</v>
      </c>
      <c r="P273">
        <v>271</v>
      </c>
      <c r="Q273" s="55" t="s">
        <v>23</v>
      </c>
      <c r="R273" s="55" t="s">
        <v>129</v>
      </c>
      <c r="S273" s="55" t="s">
        <v>129</v>
      </c>
      <c r="T273" s="55" t="s">
        <v>130</v>
      </c>
      <c r="U273">
        <v>267</v>
      </c>
      <c r="V273" s="56" t="s">
        <v>23</v>
      </c>
      <c r="W273" s="56" t="s">
        <v>19095</v>
      </c>
      <c r="X273" s="56" t="s">
        <v>19095</v>
      </c>
      <c r="Y273" s="56" t="s">
        <v>19096</v>
      </c>
      <c r="Z273">
        <v>214</v>
      </c>
      <c r="AA273" t="s">
        <v>61</v>
      </c>
      <c r="AB273" t="s">
        <v>1059</v>
      </c>
      <c r="AC273" t="s">
        <v>1059</v>
      </c>
      <c r="AD273" t="s">
        <v>1421</v>
      </c>
    </row>
    <row r="274" spans="1:30" ht="19.5" customHeight="1" x14ac:dyDescent="0.25">
      <c r="A274">
        <v>272</v>
      </c>
      <c r="B274" s="55" t="s">
        <v>162</v>
      </c>
      <c r="C274" s="55" t="s">
        <v>8405</v>
      </c>
      <c r="D274" s="55" t="s">
        <v>8403</v>
      </c>
      <c r="E274" s="55" t="s">
        <v>704</v>
      </c>
      <c r="F274">
        <v>256</v>
      </c>
      <c r="G274" t="s">
        <v>166</v>
      </c>
      <c r="H274" t="s">
        <v>3647</v>
      </c>
      <c r="I274" t="s">
        <v>3647</v>
      </c>
      <c r="J274" t="s">
        <v>3636</v>
      </c>
      <c r="K274">
        <v>286</v>
      </c>
      <c r="L274" s="55" t="s">
        <v>23</v>
      </c>
      <c r="M274" s="55" t="s">
        <v>20642</v>
      </c>
      <c r="N274" s="55" t="s">
        <v>20642</v>
      </c>
      <c r="O274" s="55" t="s">
        <v>20643</v>
      </c>
      <c r="P274">
        <v>272</v>
      </c>
      <c r="Q274" t="s">
        <v>23</v>
      </c>
      <c r="R274" t="s">
        <v>21221</v>
      </c>
      <c r="S274" t="s">
        <v>21221</v>
      </c>
      <c r="T274" t="s">
        <v>21222</v>
      </c>
      <c r="U274">
        <v>268</v>
      </c>
      <c r="V274" s="56" t="s">
        <v>23</v>
      </c>
      <c r="W274" s="56" t="s">
        <v>3491</v>
      </c>
      <c r="X274" s="56" t="s">
        <v>3491</v>
      </c>
      <c r="Y274" s="56" t="s">
        <v>3492</v>
      </c>
      <c r="Z274">
        <v>211</v>
      </c>
      <c r="AA274" s="55" t="s">
        <v>23</v>
      </c>
      <c r="AB274" s="55" t="s">
        <v>1107</v>
      </c>
      <c r="AC274" s="55" t="s">
        <v>1107</v>
      </c>
      <c r="AD274" s="55" t="s">
        <v>1422</v>
      </c>
    </row>
    <row r="275" spans="1:30" ht="19.5" customHeight="1" x14ac:dyDescent="0.25">
      <c r="A275">
        <v>273</v>
      </c>
      <c r="B275" s="64" t="s">
        <v>166</v>
      </c>
      <c r="C275" s="64" t="s">
        <v>8405</v>
      </c>
      <c r="D275" s="64" t="s">
        <v>8405</v>
      </c>
      <c r="E275" s="64" t="s">
        <v>704</v>
      </c>
      <c r="F275">
        <v>257</v>
      </c>
      <c r="G275" s="64" t="s">
        <v>61</v>
      </c>
      <c r="H275" s="64" t="s">
        <v>3768</v>
      </c>
      <c r="I275" s="64" t="s">
        <v>3768</v>
      </c>
      <c r="J275" s="64" t="s">
        <v>3762</v>
      </c>
      <c r="K275">
        <v>289</v>
      </c>
      <c r="L275" s="64" t="s">
        <v>23</v>
      </c>
      <c r="M275" s="64" t="s">
        <v>18705</v>
      </c>
      <c r="N275" s="64" t="s">
        <v>18705</v>
      </c>
      <c r="O275" s="64" t="s">
        <v>18706</v>
      </c>
      <c r="P275">
        <v>273</v>
      </c>
      <c r="Q275" s="55" t="s">
        <v>61</v>
      </c>
      <c r="R275" s="55" t="s">
        <v>131</v>
      </c>
      <c r="S275" s="55" t="s">
        <v>131</v>
      </c>
      <c r="T275" s="55" t="s">
        <v>132</v>
      </c>
      <c r="U275">
        <v>269</v>
      </c>
      <c r="V275" s="56" t="s">
        <v>23</v>
      </c>
      <c r="W275" s="56" t="s">
        <v>21019</v>
      </c>
      <c r="X275" s="56" t="s">
        <v>21019</v>
      </c>
      <c r="Y275" s="56" t="s">
        <v>21223</v>
      </c>
      <c r="Z275">
        <v>84</v>
      </c>
      <c r="AA275" s="64" t="s">
        <v>166</v>
      </c>
      <c r="AB275" s="64" t="s">
        <v>18757</v>
      </c>
      <c r="AC275" s="64" t="s">
        <v>18757</v>
      </c>
      <c r="AD275" s="64" t="s">
        <v>1422</v>
      </c>
    </row>
    <row r="276" spans="1:30" ht="19.5" customHeight="1" x14ac:dyDescent="0.25">
      <c r="A276">
        <v>274</v>
      </c>
      <c r="B276" s="56" t="s">
        <v>61</v>
      </c>
      <c r="C276" s="56" t="s">
        <v>701</v>
      </c>
      <c r="D276" s="56" t="s">
        <v>701</v>
      </c>
      <c r="E276" s="56" t="s">
        <v>702</v>
      </c>
      <c r="F276">
        <v>258</v>
      </c>
      <c r="G276" s="56" t="s">
        <v>23</v>
      </c>
      <c r="H276" s="56" t="s">
        <v>19016</v>
      </c>
      <c r="I276" s="56" t="s">
        <v>19016</v>
      </c>
      <c r="J276" s="56" t="s">
        <v>3762</v>
      </c>
      <c r="K276">
        <v>290</v>
      </c>
      <c r="L276" s="56" t="s">
        <v>23</v>
      </c>
      <c r="M276" s="56" t="s">
        <v>5435</v>
      </c>
      <c r="N276" s="56" t="s">
        <v>5435</v>
      </c>
      <c r="O276" s="56" t="s">
        <v>5436</v>
      </c>
      <c r="P276">
        <v>274</v>
      </c>
      <c r="Q276" s="56" t="s">
        <v>61</v>
      </c>
      <c r="R276" s="56" t="s">
        <v>133</v>
      </c>
      <c r="S276" s="66" t="s">
        <v>133</v>
      </c>
      <c r="T276" s="66" t="s">
        <v>134</v>
      </c>
      <c r="U276">
        <v>270</v>
      </c>
      <c r="V276" s="56" t="s">
        <v>23</v>
      </c>
      <c r="W276" s="56" t="s">
        <v>20059</v>
      </c>
      <c r="X276" s="56" t="s">
        <v>20059</v>
      </c>
      <c r="Y276" s="56" t="s">
        <v>20060</v>
      </c>
      <c r="Z276">
        <v>285</v>
      </c>
      <c r="AA276" s="56" t="s">
        <v>61</v>
      </c>
      <c r="AB276" s="56" t="s">
        <v>1034</v>
      </c>
      <c r="AC276" s="56" t="s">
        <v>1034</v>
      </c>
      <c r="AD276" s="56" t="s">
        <v>1423</v>
      </c>
    </row>
    <row r="277" spans="1:30" ht="19.5" customHeight="1" x14ac:dyDescent="0.25">
      <c r="A277">
        <v>275</v>
      </c>
      <c r="B277" t="s">
        <v>23</v>
      </c>
      <c r="C277" t="s">
        <v>19031</v>
      </c>
      <c r="D277" t="s">
        <v>19031</v>
      </c>
      <c r="E277" t="s">
        <v>8478</v>
      </c>
      <c r="F277">
        <v>259</v>
      </c>
      <c r="G277" s="56" t="s">
        <v>61</v>
      </c>
      <c r="H277" s="56" t="s">
        <v>3863</v>
      </c>
      <c r="I277" s="56" t="s">
        <v>3863</v>
      </c>
      <c r="J277" s="56" t="s">
        <v>3864</v>
      </c>
      <c r="K277">
        <v>291</v>
      </c>
      <c r="L277" s="55" t="s">
        <v>162</v>
      </c>
      <c r="M277" s="55" t="s">
        <v>5443</v>
      </c>
      <c r="N277" s="55" t="s">
        <v>5440</v>
      </c>
      <c r="O277" s="55" t="s">
        <v>5441</v>
      </c>
      <c r="P277">
        <v>275</v>
      </c>
      <c r="Q277" t="s">
        <v>61</v>
      </c>
      <c r="R277" t="s">
        <v>135</v>
      </c>
      <c r="S277" t="s">
        <v>135</v>
      </c>
      <c r="T277" t="s">
        <v>136</v>
      </c>
      <c r="U277">
        <v>271</v>
      </c>
      <c r="V277" s="56" t="s">
        <v>23</v>
      </c>
      <c r="W277" s="56" t="s">
        <v>19492</v>
      </c>
      <c r="X277" s="56" t="s">
        <v>19492</v>
      </c>
      <c r="Y277" s="56" t="s">
        <v>19493</v>
      </c>
      <c r="Z277">
        <v>286</v>
      </c>
      <c r="AA277" t="s">
        <v>61</v>
      </c>
      <c r="AB277" t="s">
        <v>1055</v>
      </c>
      <c r="AC277" t="s">
        <v>1055</v>
      </c>
      <c r="AD277" t="s">
        <v>1425</v>
      </c>
    </row>
    <row r="278" spans="1:30" ht="19.5" customHeight="1" x14ac:dyDescent="0.25">
      <c r="A278">
        <v>276</v>
      </c>
      <c r="B278" s="55" t="s">
        <v>162</v>
      </c>
      <c r="C278" s="55" t="s">
        <v>8485</v>
      </c>
      <c r="D278" s="55" t="s">
        <v>8483</v>
      </c>
      <c r="E278" s="55" t="s">
        <v>702</v>
      </c>
      <c r="F278">
        <v>402</v>
      </c>
      <c r="G278" t="s">
        <v>23</v>
      </c>
      <c r="H278" t="s">
        <v>19234</v>
      </c>
      <c r="I278" t="s">
        <v>19234</v>
      </c>
      <c r="J278" t="s">
        <v>3864</v>
      </c>
      <c r="K278">
        <v>292</v>
      </c>
      <c r="L278" s="55" t="s">
        <v>166</v>
      </c>
      <c r="M278" s="55" t="s">
        <v>5443</v>
      </c>
      <c r="N278" s="55" t="s">
        <v>5443</v>
      </c>
      <c r="O278" s="55" t="s">
        <v>5441</v>
      </c>
      <c r="P278">
        <v>276</v>
      </c>
      <c r="Q278" s="55" t="s">
        <v>28</v>
      </c>
      <c r="R278" s="55" t="s">
        <v>16129</v>
      </c>
      <c r="S278" s="55" t="s">
        <v>16129</v>
      </c>
      <c r="T278" s="55" t="s">
        <v>16130</v>
      </c>
      <c r="U278">
        <v>272</v>
      </c>
      <c r="V278" s="56" t="s">
        <v>23</v>
      </c>
      <c r="W278" s="56" t="s">
        <v>18665</v>
      </c>
      <c r="X278" s="56" t="s">
        <v>18665</v>
      </c>
      <c r="Y278" s="56" t="s">
        <v>18666</v>
      </c>
      <c r="Z278">
        <v>287</v>
      </c>
      <c r="AA278" s="55" t="s">
        <v>162</v>
      </c>
      <c r="AB278" s="55" t="s">
        <v>939</v>
      </c>
      <c r="AC278" s="55" t="s">
        <v>890</v>
      </c>
      <c r="AD278" s="55" t="s">
        <v>1484</v>
      </c>
    </row>
    <row r="279" spans="1:30" ht="19.5" customHeight="1" x14ac:dyDescent="0.25">
      <c r="A279">
        <v>277</v>
      </c>
      <c r="B279" s="64" t="s">
        <v>162</v>
      </c>
      <c r="C279" s="64" t="s">
        <v>8485</v>
      </c>
      <c r="D279" s="64" t="s">
        <v>8485</v>
      </c>
      <c r="E279" s="64" t="s">
        <v>702</v>
      </c>
      <c r="F279">
        <v>403</v>
      </c>
      <c r="G279" s="64" t="s">
        <v>166</v>
      </c>
      <c r="H279" s="64" t="s">
        <v>3874</v>
      </c>
      <c r="I279" s="64" t="s">
        <v>3874</v>
      </c>
      <c r="J279" s="64" t="s">
        <v>3864</v>
      </c>
      <c r="K279">
        <v>293</v>
      </c>
      <c r="L279" s="64" t="s">
        <v>162</v>
      </c>
      <c r="M279" s="64" t="s">
        <v>5355</v>
      </c>
      <c r="N279" s="64" t="s">
        <v>5350</v>
      </c>
      <c r="O279" s="64" t="s">
        <v>5351</v>
      </c>
      <c r="P279">
        <v>277</v>
      </c>
      <c r="Q279" s="55" t="s">
        <v>166</v>
      </c>
      <c r="R279" s="55">
        <v>1807</v>
      </c>
      <c r="S279" s="55">
        <v>1807</v>
      </c>
      <c r="T279" s="55" t="s">
        <v>19924</v>
      </c>
      <c r="U279">
        <v>273</v>
      </c>
      <c r="V279" s="56" t="s">
        <v>23</v>
      </c>
      <c r="W279" s="56" t="s">
        <v>21054</v>
      </c>
      <c r="X279" s="56" t="s">
        <v>21054</v>
      </c>
      <c r="Y279" s="56" t="s">
        <v>21224</v>
      </c>
      <c r="Z279">
        <v>288</v>
      </c>
      <c r="AA279" s="64" t="s">
        <v>166</v>
      </c>
      <c r="AB279" s="64" t="s">
        <v>939</v>
      </c>
      <c r="AC279" s="64" t="s">
        <v>939</v>
      </c>
      <c r="AD279" s="64" t="s">
        <v>1484</v>
      </c>
    </row>
    <row r="280" spans="1:30" ht="19.5" customHeight="1" x14ac:dyDescent="0.25">
      <c r="A280">
        <v>278</v>
      </c>
      <c r="B280" s="56" t="s">
        <v>61</v>
      </c>
      <c r="C280" s="56" t="s">
        <v>6669</v>
      </c>
      <c r="D280" s="56" t="s">
        <v>6669</v>
      </c>
      <c r="E280" s="56" t="s">
        <v>6670</v>
      </c>
      <c r="F280">
        <v>404</v>
      </c>
      <c r="G280" s="56" t="s">
        <v>166</v>
      </c>
      <c r="H280" s="56" t="s">
        <v>3875</v>
      </c>
      <c r="I280" s="56" t="s">
        <v>3875</v>
      </c>
      <c r="J280" s="56" t="s">
        <v>3864</v>
      </c>
      <c r="K280">
        <v>294</v>
      </c>
      <c r="L280" s="56" t="s">
        <v>166</v>
      </c>
      <c r="M280" s="56" t="s">
        <v>5355</v>
      </c>
      <c r="N280" s="56" t="s">
        <v>5355</v>
      </c>
      <c r="O280" s="56" t="s">
        <v>5351</v>
      </c>
      <c r="P280">
        <v>278</v>
      </c>
      <c r="Q280" s="55" t="s">
        <v>166</v>
      </c>
      <c r="R280" s="55">
        <v>1707</v>
      </c>
      <c r="S280" s="55">
        <v>1707</v>
      </c>
      <c r="T280" s="55" t="s">
        <v>19649</v>
      </c>
      <c r="U280">
        <v>274</v>
      </c>
      <c r="V280" t="s">
        <v>23</v>
      </c>
      <c r="W280" t="s">
        <v>19129</v>
      </c>
      <c r="X280" t="s">
        <v>19129</v>
      </c>
      <c r="Y280" t="s">
        <v>19130</v>
      </c>
      <c r="Z280">
        <v>289</v>
      </c>
      <c r="AA280" s="56" t="s">
        <v>61</v>
      </c>
      <c r="AB280" s="56" t="s">
        <v>1021</v>
      </c>
      <c r="AC280" s="56" t="s">
        <v>1021</v>
      </c>
      <c r="AD280" s="56" t="s">
        <v>1451</v>
      </c>
    </row>
    <row r="281" spans="1:30" ht="19.5" customHeight="1" x14ac:dyDescent="0.25">
      <c r="A281">
        <v>279</v>
      </c>
      <c r="B281" s="55" t="s">
        <v>23</v>
      </c>
      <c r="C281" s="55" t="s">
        <v>6664</v>
      </c>
      <c r="D281" s="55" t="s">
        <v>6664</v>
      </c>
      <c r="E281" s="55" t="s">
        <v>20629</v>
      </c>
      <c r="F281">
        <v>260</v>
      </c>
      <c r="G281" s="55" t="s">
        <v>61</v>
      </c>
      <c r="H281" s="55" t="s">
        <v>3952</v>
      </c>
      <c r="I281" s="55" t="s">
        <v>3952</v>
      </c>
      <c r="J281" s="55" t="s">
        <v>3953</v>
      </c>
      <c r="K281">
        <v>295</v>
      </c>
      <c r="L281" s="55" t="s">
        <v>23</v>
      </c>
      <c r="M281" s="55">
        <v>9100002657</v>
      </c>
      <c r="N281" s="55">
        <v>9100002657</v>
      </c>
      <c r="O281" s="55" t="s">
        <v>20648</v>
      </c>
      <c r="P281">
        <v>279</v>
      </c>
      <c r="Q281" t="s">
        <v>166</v>
      </c>
      <c r="R281">
        <v>3007</v>
      </c>
      <c r="S281">
        <v>3007</v>
      </c>
      <c r="T281" t="s">
        <v>19925</v>
      </c>
      <c r="U281">
        <v>275</v>
      </c>
      <c r="V281" t="s">
        <v>23</v>
      </c>
      <c r="W281" t="s">
        <v>18654</v>
      </c>
      <c r="X281" t="s">
        <v>18654</v>
      </c>
      <c r="Y281" t="s">
        <v>20631</v>
      </c>
      <c r="Z281">
        <v>290</v>
      </c>
      <c r="AA281" s="55" t="s">
        <v>23</v>
      </c>
      <c r="AB281" s="55" t="s">
        <v>1244</v>
      </c>
      <c r="AC281" s="65" t="s">
        <v>1244</v>
      </c>
      <c r="AD281" s="65" t="s">
        <v>1452</v>
      </c>
    </row>
    <row r="282" spans="1:30" ht="19.5" customHeight="1" x14ac:dyDescent="0.25">
      <c r="A282">
        <v>280</v>
      </c>
      <c r="B282" s="64" t="s">
        <v>162</v>
      </c>
      <c r="C282" s="64" t="s">
        <v>6676</v>
      </c>
      <c r="D282" s="64" t="s">
        <v>6674</v>
      </c>
      <c r="E282" s="64" t="s">
        <v>6670</v>
      </c>
      <c r="F282">
        <v>399</v>
      </c>
      <c r="G282" s="64" t="s">
        <v>23</v>
      </c>
      <c r="H282" s="64" t="s">
        <v>18692</v>
      </c>
      <c r="I282" s="64" t="s">
        <v>18692</v>
      </c>
      <c r="J282" s="64" t="s">
        <v>3948</v>
      </c>
      <c r="K282">
        <v>296</v>
      </c>
      <c r="L282" s="55" t="s">
        <v>23</v>
      </c>
      <c r="M282" s="55">
        <v>11005312</v>
      </c>
      <c r="N282" s="55">
        <v>11005312</v>
      </c>
      <c r="O282" s="55" t="s">
        <v>20649</v>
      </c>
      <c r="P282">
        <v>280</v>
      </c>
      <c r="Q282" s="55" t="s">
        <v>166</v>
      </c>
      <c r="R282" s="55">
        <v>1907</v>
      </c>
      <c r="S282" s="55">
        <v>1907</v>
      </c>
      <c r="T282" s="55" t="s">
        <v>19926</v>
      </c>
      <c r="U282">
        <v>276</v>
      </c>
      <c r="V282" t="s">
        <v>23</v>
      </c>
      <c r="W282" t="s">
        <v>3378</v>
      </c>
      <c r="X282" t="s">
        <v>3378</v>
      </c>
      <c r="Y282" t="s">
        <v>3374</v>
      </c>
      <c r="Z282">
        <v>291</v>
      </c>
      <c r="AA282" s="55" t="s">
        <v>162</v>
      </c>
      <c r="AB282" s="55" t="s">
        <v>986</v>
      </c>
      <c r="AC282" s="55" t="s">
        <v>923</v>
      </c>
      <c r="AD282" s="55" t="s">
        <v>1512</v>
      </c>
    </row>
    <row r="283" spans="1:30" ht="19.5" customHeight="1" x14ac:dyDescent="0.25">
      <c r="A283">
        <v>281</v>
      </c>
      <c r="B283" s="56" t="s">
        <v>20379</v>
      </c>
      <c r="C283" s="56" t="s">
        <v>6675</v>
      </c>
      <c r="D283" s="56" t="s">
        <v>6675</v>
      </c>
      <c r="E283" s="56" t="s">
        <v>6670</v>
      </c>
      <c r="F283">
        <v>400</v>
      </c>
      <c r="G283" s="56" t="s">
        <v>61</v>
      </c>
      <c r="H283" s="56" t="s">
        <v>4017</v>
      </c>
      <c r="I283" s="56" t="s">
        <v>4017</v>
      </c>
      <c r="J283" s="56" t="s">
        <v>4018</v>
      </c>
      <c r="K283">
        <v>297</v>
      </c>
      <c r="L283" s="55" t="s">
        <v>162</v>
      </c>
      <c r="M283" s="55" t="s">
        <v>5813</v>
      </c>
      <c r="N283" s="55" t="s">
        <v>5811</v>
      </c>
      <c r="O283" s="55" t="s">
        <v>1437</v>
      </c>
      <c r="P283">
        <v>281</v>
      </c>
      <c r="Q283" s="56" t="s">
        <v>166</v>
      </c>
      <c r="R283" s="56">
        <v>1207</v>
      </c>
      <c r="S283" s="56">
        <v>1207</v>
      </c>
      <c r="T283" s="56" t="s">
        <v>19927</v>
      </c>
      <c r="U283">
        <v>277</v>
      </c>
      <c r="V283" t="s">
        <v>23</v>
      </c>
      <c r="W283" t="s">
        <v>20183</v>
      </c>
      <c r="X283" t="s">
        <v>20183</v>
      </c>
      <c r="Y283" t="s">
        <v>20184</v>
      </c>
      <c r="Z283">
        <v>292</v>
      </c>
      <c r="AA283" s="55" t="s">
        <v>166</v>
      </c>
      <c r="AB283" s="55" t="s">
        <v>986</v>
      </c>
      <c r="AC283" s="55" t="s">
        <v>986</v>
      </c>
      <c r="AD283" s="55" t="s">
        <v>1512</v>
      </c>
    </row>
    <row r="284" spans="1:30" ht="19.5" customHeight="1" x14ac:dyDescent="0.25">
      <c r="A284">
        <v>282</v>
      </c>
      <c r="B284" s="64" t="s">
        <v>20379</v>
      </c>
      <c r="C284" s="64" t="s">
        <v>6676</v>
      </c>
      <c r="D284" s="64" t="s">
        <v>6676</v>
      </c>
      <c r="E284" s="64" t="s">
        <v>6670</v>
      </c>
      <c r="F284">
        <v>401</v>
      </c>
      <c r="G284" s="56" t="s">
        <v>61</v>
      </c>
      <c r="H284" s="56" t="s">
        <v>4044</v>
      </c>
      <c r="I284" s="56" t="s">
        <v>4044</v>
      </c>
      <c r="J284" s="56" t="s">
        <v>4040</v>
      </c>
      <c r="K284">
        <v>298</v>
      </c>
      <c r="L284" s="55" t="s">
        <v>166</v>
      </c>
      <c r="M284" s="55" t="s">
        <v>5813</v>
      </c>
      <c r="N284" s="55" t="s">
        <v>5813</v>
      </c>
      <c r="O284" s="55" t="s">
        <v>1437</v>
      </c>
      <c r="P284">
        <v>282</v>
      </c>
      <c r="Q284" t="s">
        <v>166</v>
      </c>
      <c r="R284">
        <v>1107</v>
      </c>
      <c r="S284">
        <v>1107</v>
      </c>
      <c r="T284" t="s">
        <v>19928</v>
      </c>
      <c r="U284">
        <v>278</v>
      </c>
      <c r="V284" s="55" t="s">
        <v>23</v>
      </c>
      <c r="W284" s="55">
        <v>11004227</v>
      </c>
      <c r="X284" s="55">
        <v>11004227</v>
      </c>
      <c r="Y284" s="55" t="s">
        <v>20632</v>
      </c>
      <c r="Z284">
        <v>293</v>
      </c>
      <c r="AA284" s="55" t="s">
        <v>61</v>
      </c>
      <c r="AB284" s="55" t="s">
        <v>1016</v>
      </c>
      <c r="AC284" s="55" t="s">
        <v>1016</v>
      </c>
      <c r="AD284" s="55" t="s">
        <v>1450</v>
      </c>
    </row>
    <row r="285" spans="1:30" ht="19.5" customHeight="1" x14ac:dyDescent="0.25">
      <c r="A285">
        <v>283</v>
      </c>
      <c r="B285" s="56" t="s">
        <v>61</v>
      </c>
      <c r="C285" s="56" t="s">
        <v>6979</v>
      </c>
      <c r="D285" s="56" t="s">
        <v>6979</v>
      </c>
      <c r="E285" s="56" t="s">
        <v>6980</v>
      </c>
      <c r="F285">
        <v>261</v>
      </c>
      <c r="G285" t="s">
        <v>61</v>
      </c>
      <c r="H285" t="s">
        <v>4247</v>
      </c>
      <c r="I285" t="s">
        <v>4247</v>
      </c>
      <c r="J285" t="s">
        <v>4248</v>
      </c>
      <c r="K285">
        <v>299</v>
      </c>
      <c r="L285" s="64" t="s">
        <v>23</v>
      </c>
      <c r="M285" s="64" t="s">
        <v>19885</v>
      </c>
      <c r="N285" s="64" t="s">
        <v>19885</v>
      </c>
      <c r="O285" s="64" t="s">
        <v>349</v>
      </c>
      <c r="P285">
        <v>283</v>
      </c>
      <c r="Q285" s="55" t="s">
        <v>61</v>
      </c>
      <c r="R285" s="55" t="s">
        <v>137</v>
      </c>
      <c r="S285" s="55" t="s">
        <v>137</v>
      </c>
      <c r="T285" s="55" t="s">
        <v>138</v>
      </c>
      <c r="U285">
        <v>279</v>
      </c>
      <c r="V285" t="s">
        <v>23</v>
      </c>
      <c r="W285">
        <v>11005849</v>
      </c>
      <c r="X285">
        <v>11005849</v>
      </c>
      <c r="Y285" t="s">
        <v>21225</v>
      </c>
      <c r="Z285">
        <v>294</v>
      </c>
      <c r="AA285" s="55" t="s">
        <v>23</v>
      </c>
      <c r="AB285" s="55" t="s">
        <v>1235</v>
      </c>
      <c r="AC285" s="55" t="s">
        <v>1235</v>
      </c>
      <c r="AD285" s="55" t="s">
        <v>1562</v>
      </c>
    </row>
    <row r="286" spans="1:30" ht="19.5" customHeight="1" x14ac:dyDescent="0.25">
      <c r="A286">
        <v>284</v>
      </c>
      <c r="B286" s="64" t="s">
        <v>162</v>
      </c>
      <c r="C286" s="64" t="s">
        <v>6987</v>
      </c>
      <c r="D286" s="64" t="s">
        <v>6984</v>
      </c>
      <c r="E286" s="64" t="s">
        <v>6985</v>
      </c>
      <c r="F286">
        <v>385</v>
      </c>
      <c r="G286" s="55" t="s">
        <v>23</v>
      </c>
      <c r="H286" s="55" t="s">
        <v>18669</v>
      </c>
      <c r="I286" s="55" t="s">
        <v>18669</v>
      </c>
      <c r="J286" s="55" t="s">
        <v>4240</v>
      </c>
      <c r="K286">
        <v>300</v>
      </c>
      <c r="L286" s="56" t="s">
        <v>23</v>
      </c>
      <c r="M286" s="56" t="s">
        <v>5613</v>
      </c>
      <c r="N286" s="56" t="s">
        <v>5613</v>
      </c>
      <c r="O286" s="56" t="s">
        <v>5614</v>
      </c>
      <c r="P286">
        <v>284</v>
      </c>
      <c r="Q286" s="56" t="s">
        <v>23</v>
      </c>
      <c r="R286" s="56" t="s">
        <v>139</v>
      </c>
      <c r="S286" s="56" t="s">
        <v>139</v>
      </c>
      <c r="T286" s="56" t="s">
        <v>140</v>
      </c>
      <c r="U286">
        <v>280</v>
      </c>
      <c r="V286" s="55" t="s">
        <v>23</v>
      </c>
      <c r="W286" s="55" t="s">
        <v>20634</v>
      </c>
      <c r="X286" s="55" t="s">
        <v>20634</v>
      </c>
      <c r="Y286" s="55" t="s">
        <v>20635</v>
      </c>
      <c r="Z286">
        <v>295</v>
      </c>
      <c r="AA286" s="55" t="s">
        <v>162</v>
      </c>
      <c r="AB286" s="55" t="s">
        <v>982</v>
      </c>
      <c r="AC286" s="55" t="s">
        <v>919</v>
      </c>
      <c r="AD286" s="55" t="s">
        <v>1472</v>
      </c>
    </row>
    <row r="287" spans="1:30" ht="19.5" customHeight="1" x14ac:dyDescent="0.25">
      <c r="A287">
        <v>285</v>
      </c>
      <c r="B287" s="56" t="s">
        <v>20379</v>
      </c>
      <c r="C287" s="56" t="s">
        <v>6987</v>
      </c>
      <c r="D287" s="56" t="s">
        <v>6987</v>
      </c>
      <c r="E287" s="56" t="s">
        <v>6985</v>
      </c>
      <c r="F287">
        <v>386</v>
      </c>
      <c r="G287" s="64" t="s">
        <v>61</v>
      </c>
      <c r="H287" s="64" t="s">
        <v>16603</v>
      </c>
      <c r="I287" s="64" t="s">
        <v>16603</v>
      </c>
      <c r="J287" s="64" t="s">
        <v>16604</v>
      </c>
      <c r="K287">
        <v>301</v>
      </c>
      <c r="L287" s="56" t="s">
        <v>162</v>
      </c>
      <c r="M287" s="56" t="s">
        <v>5621</v>
      </c>
      <c r="N287" s="56" t="s">
        <v>5618</v>
      </c>
      <c r="O287" s="56" t="s">
        <v>5619</v>
      </c>
      <c r="P287">
        <v>285</v>
      </c>
      <c r="Q287" t="s">
        <v>23</v>
      </c>
      <c r="R287">
        <v>11005013</v>
      </c>
      <c r="S287">
        <v>11005013</v>
      </c>
      <c r="T287" t="s">
        <v>20628</v>
      </c>
      <c r="U287">
        <v>281</v>
      </c>
      <c r="V287" s="55" t="s">
        <v>61</v>
      </c>
      <c r="W287" s="55" t="s">
        <v>3427</v>
      </c>
      <c r="X287" s="55" t="s">
        <v>3427</v>
      </c>
      <c r="Y287" s="55" t="s">
        <v>3420</v>
      </c>
      <c r="Z287">
        <v>296</v>
      </c>
      <c r="AA287" s="55" t="s">
        <v>166</v>
      </c>
      <c r="AB287" s="55" t="s">
        <v>982</v>
      </c>
      <c r="AC287" s="55" t="s">
        <v>982</v>
      </c>
      <c r="AD287" s="55" t="s">
        <v>1472</v>
      </c>
    </row>
    <row r="288" spans="1:30" ht="19.5" customHeight="1" x14ac:dyDescent="0.25">
      <c r="A288">
        <v>286</v>
      </c>
      <c r="B288" t="s">
        <v>17319</v>
      </c>
      <c r="C288" t="s">
        <v>17320</v>
      </c>
      <c r="D288" s="63" t="s">
        <v>17320</v>
      </c>
      <c r="E288" s="63" t="s">
        <v>6985</v>
      </c>
      <c r="F288">
        <v>387</v>
      </c>
      <c r="G288" s="56" t="s">
        <v>23</v>
      </c>
      <c r="H288" s="56" t="s">
        <v>16601</v>
      </c>
      <c r="I288" s="56" t="s">
        <v>16601</v>
      </c>
      <c r="J288" s="56" t="s">
        <v>16595</v>
      </c>
      <c r="K288">
        <v>302</v>
      </c>
      <c r="L288" s="55" t="s">
        <v>166</v>
      </c>
      <c r="M288" s="55" t="s">
        <v>5621</v>
      </c>
      <c r="N288" s="55" t="s">
        <v>5621</v>
      </c>
      <c r="O288" s="55" t="s">
        <v>5619</v>
      </c>
      <c r="P288">
        <v>286</v>
      </c>
      <c r="Q288" s="55" t="s">
        <v>61</v>
      </c>
      <c r="R288" s="55" t="s">
        <v>142</v>
      </c>
      <c r="S288" s="55" t="s">
        <v>142</v>
      </c>
      <c r="T288" s="55" t="s">
        <v>143</v>
      </c>
      <c r="U288">
        <v>282</v>
      </c>
      <c r="V288" t="s">
        <v>23</v>
      </c>
      <c r="W288" t="s">
        <v>3419</v>
      </c>
      <c r="X288" t="s">
        <v>3419</v>
      </c>
      <c r="Y288" t="s">
        <v>3420</v>
      </c>
      <c r="Z288">
        <v>297</v>
      </c>
      <c r="AA288" s="55" t="s">
        <v>61</v>
      </c>
      <c r="AB288" s="55" t="s">
        <v>957</v>
      </c>
      <c r="AC288" s="55" t="s">
        <v>957</v>
      </c>
      <c r="AD288" s="55" t="s">
        <v>1555</v>
      </c>
    </row>
    <row r="289" spans="1:30" ht="19.5" customHeight="1" x14ac:dyDescent="0.25">
      <c r="A289">
        <v>287</v>
      </c>
      <c r="B289" s="55" t="s">
        <v>61</v>
      </c>
      <c r="C289" s="55" t="s">
        <v>6714</v>
      </c>
      <c r="D289" s="55" t="s">
        <v>6714</v>
      </c>
      <c r="E289" s="55" t="s">
        <v>6715</v>
      </c>
      <c r="F289">
        <v>262</v>
      </c>
      <c r="G289" t="s">
        <v>61</v>
      </c>
      <c r="H289" t="s">
        <v>16457</v>
      </c>
      <c r="I289" t="s">
        <v>16457</v>
      </c>
      <c r="J289" t="s">
        <v>16452</v>
      </c>
      <c r="K289">
        <v>304</v>
      </c>
      <c r="L289" s="55" t="s">
        <v>23</v>
      </c>
      <c r="M289" s="55">
        <v>11004751</v>
      </c>
      <c r="N289" s="55">
        <v>11004751</v>
      </c>
      <c r="O289" s="55" t="s">
        <v>20652</v>
      </c>
      <c r="P289">
        <v>287</v>
      </c>
      <c r="Q289" s="56" t="s">
        <v>23</v>
      </c>
      <c r="R289" s="56" t="s">
        <v>144</v>
      </c>
      <c r="S289" s="56" t="s">
        <v>144</v>
      </c>
      <c r="T289" s="56" t="s">
        <v>143</v>
      </c>
      <c r="U289">
        <v>283</v>
      </c>
      <c r="V289" s="55" t="s">
        <v>61</v>
      </c>
      <c r="W289" s="55" t="s">
        <v>3717</v>
      </c>
      <c r="X289" s="55" t="s">
        <v>3717</v>
      </c>
      <c r="Y289" s="55" t="s">
        <v>3711</v>
      </c>
      <c r="Z289">
        <v>92</v>
      </c>
      <c r="AA289" s="55" t="s">
        <v>23</v>
      </c>
      <c r="AB289" s="55" t="s">
        <v>1240</v>
      </c>
      <c r="AC289" s="55" t="s">
        <v>1240</v>
      </c>
      <c r="AD289" s="55" t="s">
        <v>1556</v>
      </c>
    </row>
    <row r="290" spans="1:30" ht="19.5" customHeight="1" x14ac:dyDescent="0.25">
      <c r="A290">
        <v>288</v>
      </c>
      <c r="B290" s="64" t="s">
        <v>23</v>
      </c>
      <c r="C290" s="64" t="s">
        <v>19007</v>
      </c>
      <c r="D290" s="64" t="s">
        <v>19007</v>
      </c>
      <c r="E290" s="64" t="s">
        <v>6710</v>
      </c>
      <c r="F290">
        <v>263</v>
      </c>
      <c r="G290" t="s">
        <v>61</v>
      </c>
      <c r="H290" t="s">
        <v>4304</v>
      </c>
      <c r="I290" t="s">
        <v>4304</v>
      </c>
      <c r="J290" t="s">
        <v>4302</v>
      </c>
      <c r="K290">
        <v>305</v>
      </c>
      <c r="L290" s="57" t="s">
        <v>23</v>
      </c>
      <c r="M290" s="57" t="s">
        <v>19338</v>
      </c>
      <c r="N290" s="57" t="s">
        <v>19338</v>
      </c>
      <c r="O290" s="57" t="s">
        <v>19339</v>
      </c>
      <c r="P290">
        <v>288</v>
      </c>
      <c r="Q290" s="56" t="s">
        <v>61</v>
      </c>
      <c r="R290" s="56" t="s">
        <v>145</v>
      </c>
      <c r="S290" s="56" t="s">
        <v>145</v>
      </c>
      <c r="T290" s="56" t="s">
        <v>146</v>
      </c>
      <c r="U290">
        <v>284</v>
      </c>
      <c r="V290" s="56" t="s">
        <v>36</v>
      </c>
      <c r="W290" s="56" t="s">
        <v>16000</v>
      </c>
      <c r="X290" s="56" t="s">
        <v>16000</v>
      </c>
      <c r="Y290" s="56" t="s">
        <v>20641</v>
      </c>
      <c r="Z290">
        <v>93</v>
      </c>
      <c r="AA290" s="55" t="s">
        <v>162</v>
      </c>
      <c r="AB290" s="55" t="s">
        <v>984</v>
      </c>
      <c r="AC290" s="55" t="s">
        <v>921</v>
      </c>
      <c r="AD290" s="55" t="s">
        <v>1327</v>
      </c>
    </row>
    <row r="291" spans="1:30" ht="19.5" customHeight="1" x14ac:dyDescent="0.25">
      <c r="A291">
        <v>289</v>
      </c>
      <c r="B291" s="56" t="s">
        <v>162</v>
      </c>
      <c r="C291" s="56" t="s">
        <v>6719</v>
      </c>
      <c r="D291" s="56" t="s">
        <v>6717</v>
      </c>
      <c r="E291" s="56" t="s">
        <v>6715</v>
      </c>
      <c r="F291">
        <v>392</v>
      </c>
      <c r="G291" s="55" t="s">
        <v>61</v>
      </c>
      <c r="H291" s="55" t="s">
        <v>4165</v>
      </c>
      <c r="I291" s="55" t="s">
        <v>4165</v>
      </c>
      <c r="J291" s="55" t="s">
        <v>4162</v>
      </c>
      <c r="K291">
        <v>306</v>
      </c>
      <c r="L291" s="55" t="s">
        <v>23</v>
      </c>
      <c r="M291" s="55" t="s">
        <v>21047</v>
      </c>
      <c r="N291" s="55" t="s">
        <v>21047</v>
      </c>
      <c r="O291" s="55" t="s">
        <v>21226</v>
      </c>
      <c r="P291">
        <v>289</v>
      </c>
      <c r="Q291" t="s">
        <v>23</v>
      </c>
      <c r="R291" t="s">
        <v>147</v>
      </c>
      <c r="S291" t="s">
        <v>147</v>
      </c>
      <c r="T291" t="s">
        <v>148</v>
      </c>
      <c r="U291">
        <v>285</v>
      </c>
      <c r="V291" s="56" t="s">
        <v>36</v>
      </c>
      <c r="W291" s="56" t="s">
        <v>15995</v>
      </c>
      <c r="X291" s="56" t="s">
        <v>15995</v>
      </c>
      <c r="Y291" s="56" t="s">
        <v>15996</v>
      </c>
      <c r="Z291">
        <v>298</v>
      </c>
      <c r="AA291" s="55" t="s">
        <v>166</v>
      </c>
      <c r="AB291" s="55" t="s">
        <v>984</v>
      </c>
      <c r="AC291" s="55" t="s">
        <v>984</v>
      </c>
      <c r="AD291" s="55" t="s">
        <v>1327</v>
      </c>
    </row>
    <row r="292" spans="1:30" ht="19.5" customHeight="1" x14ac:dyDescent="0.25">
      <c r="A292">
        <v>290</v>
      </c>
      <c r="B292" t="s">
        <v>20379</v>
      </c>
      <c r="C292" t="s">
        <v>6719</v>
      </c>
      <c r="D292" t="s">
        <v>6719</v>
      </c>
      <c r="E292" t="s">
        <v>6715</v>
      </c>
      <c r="F292">
        <v>393</v>
      </c>
      <c r="G292" s="64" t="s">
        <v>166</v>
      </c>
      <c r="H292" s="64" t="s">
        <v>4168</v>
      </c>
      <c r="I292" s="64" t="s">
        <v>4168</v>
      </c>
      <c r="J292" s="64" t="s">
        <v>4162</v>
      </c>
      <c r="K292">
        <v>307</v>
      </c>
      <c r="L292" s="55" t="s">
        <v>23</v>
      </c>
      <c r="M292" s="55" t="s">
        <v>19204</v>
      </c>
      <c r="N292" s="55" t="s">
        <v>19204</v>
      </c>
      <c r="O292" s="55" t="s">
        <v>5664</v>
      </c>
      <c r="P292">
        <v>290</v>
      </c>
      <c r="Q292" s="55" t="s">
        <v>166</v>
      </c>
      <c r="R292" s="55" t="s">
        <v>11984</v>
      </c>
      <c r="S292" s="55" t="s">
        <v>11984</v>
      </c>
      <c r="T292" s="55" t="s">
        <v>20633</v>
      </c>
      <c r="U292">
        <v>286</v>
      </c>
      <c r="V292" t="s">
        <v>61</v>
      </c>
      <c r="W292" t="s">
        <v>3952</v>
      </c>
      <c r="X292" t="s">
        <v>3952</v>
      </c>
      <c r="Y292" t="s">
        <v>20644</v>
      </c>
      <c r="Z292">
        <v>118</v>
      </c>
      <c r="AA292" s="55" t="s">
        <v>17319</v>
      </c>
      <c r="AB292" s="55" t="s">
        <v>17377</v>
      </c>
      <c r="AC292" s="55" t="s">
        <v>17377</v>
      </c>
      <c r="AD292" s="55" t="s">
        <v>1327</v>
      </c>
    </row>
    <row r="293" spans="1:30" ht="19.5" customHeight="1" x14ac:dyDescent="0.25">
      <c r="A293">
        <v>291</v>
      </c>
      <c r="B293" s="55" t="s">
        <v>61</v>
      </c>
      <c r="C293" s="55" t="s">
        <v>6635</v>
      </c>
      <c r="D293" s="55" t="s">
        <v>6635</v>
      </c>
      <c r="E293" s="55" t="s">
        <v>6636</v>
      </c>
      <c r="F293">
        <v>394</v>
      </c>
      <c r="G293" s="56" t="s">
        <v>61</v>
      </c>
      <c r="H293" s="56" t="s">
        <v>4227</v>
      </c>
      <c r="I293" s="56" t="s">
        <v>4227</v>
      </c>
      <c r="J293" s="56" t="s">
        <v>4225</v>
      </c>
      <c r="K293">
        <v>308</v>
      </c>
      <c r="L293" s="55" t="s">
        <v>23</v>
      </c>
      <c r="M293" s="55">
        <v>5200002855</v>
      </c>
      <c r="N293" s="55">
        <v>5200002855</v>
      </c>
      <c r="O293" s="55" t="s">
        <v>20654</v>
      </c>
      <c r="P293">
        <v>291</v>
      </c>
      <c r="Q293" s="56" t="s">
        <v>23</v>
      </c>
      <c r="R293" s="56">
        <v>11004588</v>
      </c>
      <c r="S293" s="56">
        <v>11004588</v>
      </c>
      <c r="T293" s="56" t="s">
        <v>20636</v>
      </c>
      <c r="U293">
        <v>287</v>
      </c>
      <c r="V293" s="55" t="s">
        <v>61</v>
      </c>
      <c r="W293" s="55" t="s">
        <v>3933</v>
      </c>
      <c r="X293" s="55" t="s">
        <v>3933</v>
      </c>
      <c r="Y293" s="55" t="s">
        <v>3934</v>
      </c>
      <c r="Z293">
        <v>299</v>
      </c>
      <c r="AA293" s="55" t="s">
        <v>23</v>
      </c>
      <c r="AB293" s="55" t="s">
        <v>1215</v>
      </c>
      <c r="AC293" s="55" t="s">
        <v>1215</v>
      </c>
      <c r="AD293" s="55" t="s">
        <v>1414</v>
      </c>
    </row>
    <row r="294" spans="1:30" ht="19.5" customHeight="1" x14ac:dyDescent="0.25">
      <c r="A294">
        <v>292</v>
      </c>
      <c r="B294" s="64" t="s">
        <v>23</v>
      </c>
      <c r="C294" s="64" t="s">
        <v>6630</v>
      </c>
      <c r="D294" s="64" t="s">
        <v>6630</v>
      </c>
      <c r="E294" s="64" t="s">
        <v>20646</v>
      </c>
      <c r="F294">
        <v>395</v>
      </c>
      <c r="G294" t="s">
        <v>61</v>
      </c>
      <c r="H294" t="s">
        <v>4571</v>
      </c>
      <c r="I294" t="s">
        <v>4571</v>
      </c>
      <c r="J294" t="s">
        <v>4572</v>
      </c>
      <c r="K294">
        <v>309</v>
      </c>
      <c r="L294" s="55" t="s">
        <v>162</v>
      </c>
      <c r="M294" s="55" t="s">
        <v>5643</v>
      </c>
      <c r="N294" s="55" t="s">
        <v>5641</v>
      </c>
      <c r="O294" s="55" t="s">
        <v>20655</v>
      </c>
      <c r="P294">
        <v>292</v>
      </c>
      <c r="Q294" t="s">
        <v>23</v>
      </c>
      <c r="R294">
        <v>11005770</v>
      </c>
      <c r="S294">
        <v>11005770</v>
      </c>
      <c r="T294" t="s">
        <v>21227</v>
      </c>
      <c r="U294">
        <v>289</v>
      </c>
      <c r="V294" t="s">
        <v>166</v>
      </c>
      <c r="W294" t="s">
        <v>3939</v>
      </c>
      <c r="X294" t="s">
        <v>3939</v>
      </c>
      <c r="Y294" t="s">
        <v>3937</v>
      </c>
      <c r="Z294">
        <v>300</v>
      </c>
      <c r="AA294" s="55" t="s">
        <v>23</v>
      </c>
      <c r="AB294" s="55" t="s">
        <v>1111</v>
      </c>
      <c r="AC294" s="55" t="s">
        <v>1111</v>
      </c>
      <c r="AD294" s="55" t="s">
        <v>1412</v>
      </c>
    </row>
    <row r="295" spans="1:30" ht="19.5" customHeight="1" thickBot="1" x14ac:dyDescent="0.3">
      <c r="A295">
        <v>293</v>
      </c>
      <c r="B295" s="56" t="s">
        <v>162</v>
      </c>
      <c r="C295" s="56" t="s">
        <v>6640</v>
      </c>
      <c r="D295" s="56" t="s">
        <v>6638</v>
      </c>
      <c r="E295" s="56" t="s">
        <v>6636</v>
      </c>
      <c r="F295">
        <v>396</v>
      </c>
      <c r="G295" s="55" t="s">
        <v>23</v>
      </c>
      <c r="H295" s="55" t="s">
        <v>19233</v>
      </c>
      <c r="I295" s="55" t="s">
        <v>19233</v>
      </c>
      <c r="J295" s="55" t="s">
        <v>4567</v>
      </c>
      <c r="K295">
        <v>310</v>
      </c>
      <c r="L295" s="55" t="s">
        <v>166</v>
      </c>
      <c r="M295" s="55" t="s">
        <v>5643</v>
      </c>
      <c r="N295" s="55" t="s">
        <v>5643</v>
      </c>
      <c r="O295" s="55" t="s">
        <v>20655</v>
      </c>
      <c r="P295">
        <v>293</v>
      </c>
      <c r="Q295" s="55" t="s">
        <v>23</v>
      </c>
      <c r="R295" s="68">
        <v>11004465</v>
      </c>
      <c r="S295" s="68">
        <v>11004465</v>
      </c>
      <c r="T295" s="68" t="s">
        <v>20637</v>
      </c>
      <c r="U295">
        <v>290</v>
      </c>
      <c r="V295" s="55" t="s">
        <v>166</v>
      </c>
      <c r="W295" s="55" t="s">
        <v>3940</v>
      </c>
      <c r="X295" s="55" t="s">
        <v>3940</v>
      </c>
      <c r="Y295" s="55" t="s">
        <v>3937</v>
      </c>
      <c r="Z295">
        <v>301</v>
      </c>
      <c r="AA295" s="55" t="s">
        <v>23</v>
      </c>
      <c r="AB295" s="55" t="s">
        <v>1183</v>
      </c>
      <c r="AC295" s="55" t="s">
        <v>1183</v>
      </c>
      <c r="AD295" s="55" t="s">
        <v>1394</v>
      </c>
    </row>
    <row r="296" spans="1:30" ht="19.5" customHeight="1" thickBot="1" x14ac:dyDescent="0.3">
      <c r="A296">
        <v>294</v>
      </c>
      <c r="B296" t="s">
        <v>20379</v>
      </c>
      <c r="C296" t="s">
        <v>6640</v>
      </c>
      <c r="D296" t="s">
        <v>6640</v>
      </c>
      <c r="E296" t="s">
        <v>6636</v>
      </c>
      <c r="F296">
        <v>264</v>
      </c>
      <c r="G296" s="64" t="s">
        <v>61</v>
      </c>
      <c r="H296" s="64" t="s">
        <v>5530</v>
      </c>
      <c r="I296" s="64" t="s">
        <v>5530</v>
      </c>
      <c r="J296" s="64" t="s">
        <v>5531</v>
      </c>
      <c r="K296">
        <v>311</v>
      </c>
      <c r="L296" s="55" t="s">
        <v>166</v>
      </c>
      <c r="M296" s="55" t="s">
        <v>5642</v>
      </c>
      <c r="N296" s="55" t="s">
        <v>5642</v>
      </c>
      <c r="O296" s="55" t="s">
        <v>5593</v>
      </c>
      <c r="P296">
        <v>294</v>
      </c>
      <c r="Q296" s="56" t="s">
        <v>23</v>
      </c>
      <c r="R296" s="69" t="s">
        <v>150</v>
      </c>
      <c r="S296" s="69" t="s">
        <v>150</v>
      </c>
      <c r="T296" s="69" t="s">
        <v>151</v>
      </c>
      <c r="U296">
        <v>291</v>
      </c>
      <c r="V296" s="56" t="s">
        <v>61</v>
      </c>
      <c r="W296" s="56" t="s">
        <v>4119</v>
      </c>
      <c r="X296" s="56" t="s">
        <v>4119</v>
      </c>
      <c r="Y296" s="56" t="s">
        <v>4120</v>
      </c>
      <c r="Z296">
        <v>302</v>
      </c>
      <c r="AA296" s="55" t="s">
        <v>23</v>
      </c>
      <c r="AB296" s="55" t="s">
        <v>1184</v>
      </c>
      <c r="AC296" s="55" t="s">
        <v>1184</v>
      </c>
      <c r="AD296" s="55" t="s">
        <v>1291</v>
      </c>
    </row>
    <row r="297" spans="1:30" ht="19.5" customHeight="1" x14ac:dyDescent="0.25">
      <c r="A297">
        <v>295</v>
      </c>
      <c r="B297" s="55" t="s">
        <v>61</v>
      </c>
      <c r="C297" s="55" t="s">
        <v>6574</v>
      </c>
      <c r="D297" s="55" t="s">
        <v>6574</v>
      </c>
      <c r="E297" s="55" t="s">
        <v>6575</v>
      </c>
      <c r="F297">
        <v>265</v>
      </c>
      <c r="G297" s="56" t="s">
        <v>61</v>
      </c>
      <c r="H297" s="56" t="s">
        <v>5482</v>
      </c>
      <c r="I297" s="56" t="s">
        <v>5482</v>
      </c>
      <c r="J297" s="56" t="s">
        <v>5476</v>
      </c>
      <c r="K297">
        <v>312</v>
      </c>
      <c r="L297" s="55" t="s">
        <v>23</v>
      </c>
      <c r="M297" s="55">
        <v>9100002631</v>
      </c>
      <c r="N297" s="55">
        <v>9100002631</v>
      </c>
      <c r="O297" s="55" t="s">
        <v>20659</v>
      </c>
      <c r="P297">
        <v>295</v>
      </c>
      <c r="Q297" t="s">
        <v>61</v>
      </c>
      <c r="R297" t="s">
        <v>152</v>
      </c>
      <c r="S297" s="70" t="s">
        <v>152</v>
      </c>
      <c r="T297" s="70" t="s">
        <v>153</v>
      </c>
      <c r="U297">
        <v>292</v>
      </c>
      <c r="V297" t="s">
        <v>23</v>
      </c>
      <c r="W297" t="s">
        <v>18890</v>
      </c>
      <c r="X297" t="s">
        <v>18890</v>
      </c>
      <c r="Y297" t="s">
        <v>4125</v>
      </c>
      <c r="Z297">
        <v>303</v>
      </c>
      <c r="AA297" s="55" t="s">
        <v>23</v>
      </c>
      <c r="AB297" s="55" t="s">
        <v>1115</v>
      </c>
      <c r="AC297" s="55" t="s">
        <v>1115</v>
      </c>
      <c r="AD297" s="55" t="s">
        <v>1357</v>
      </c>
    </row>
    <row r="298" spans="1:30" ht="19.5" customHeight="1" x14ac:dyDescent="0.25">
      <c r="A298">
        <v>296</v>
      </c>
      <c r="B298" s="64" t="s">
        <v>23</v>
      </c>
      <c r="C298" s="64" t="s">
        <v>19008</v>
      </c>
      <c r="D298" s="64" t="s">
        <v>19008</v>
      </c>
      <c r="E298" s="64" t="s">
        <v>6570</v>
      </c>
      <c r="F298">
        <v>266</v>
      </c>
      <c r="G298" t="s">
        <v>61</v>
      </c>
      <c r="H298" t="s">
        <v>5432</v>
      </c>
      <c r="I298" t="s">
        <v>5432</v>
      </c>
      <c r="J298" t="s">
        <v>5433</v>
      </c>
      <c r="K298">
        <v>313</v>
      </c>
      <c r="L298" s="55" t="s">
        <v>23</v>
      </c>
      <c r="M298" s="55">
        <v>11004985</v>
      </c>
      <c r="N298" s="55">
        <v>11004985</v>
      </c>
      <c r="O298" s="55" t="s">
        <v>20660</v>
      </c>
      <c r="P298">
        <v>296</v>
      </c>
      <c r="Q298" s="55" t="s">
        <v>23</v>
      </c>
      <c r="R298" s="55" t="s">
        <v>154</v>
      </c>
      <c r="S298" s="55" t="s">
        <v>154</v>
      </c>
      <c r="T298" s="55" t="s">
        <v>155</v>
      </c>
      <c r="U298">
        <v>293</v>
      </c>
      <c r="V298" s="55" t="s">
        <v>28</v>
      </c>
      <c r="W298" s="55" t="s">
        <v>16153</v>
      </c>
      <c r="X298" s="55" t="s">
        <v>16153</v>
      </c>
      <c r="Y298" s="55" t="s">
        <v>16154</v>
      </c>
      <c r="Z298">
        <v>304</v>
      </c>
      <c r="AA298" s="55" t="s">
        <v>23</v>
      </c>
      <c r="AB298" s="55" t="s">
        <v>1173</v>
      </c>
      <c r="AC298" s="55" t="s">
        <v>1173</v>
      </c>
      <c r="AD298" s="55" t="s">
        <v>1393</v>
      </c>
    </row>
    <row r="299" spans="1:30" ht="19.5" customHeight="1" x14ac:dyDescent="0.25">
      <c r="A299">
        <v>297</v>
      </c>
      <c r="B299" s="56" t="s">
        <v>162</v>
      </c>
      <c r="C299" s="56" t="s">
        <v>6580</v>
      </c>
      <c r="D299" s="56" t="s">
        <v>6577</v>
      </c>
      <c r="E299" s="56" t="s">
        <v>6578</v>
      </c>
      <c r="F299">
        <v>267</v>
      </c>
      <c r="G299" s="55" t="s">
        <v>61</v>
      </c>
      <c r="H299" s="55" t="s">
        <v>5303</v>
      </c>
      <c r="I299" s="55" t="s">
        <v>5303</v>
      </c>
      <c r="J299" s="55" t="s">
        <v>5304</v>
      </c>
      <c r="K299">
        <v>314</v>
      </c>
      <c r="L299" s="55" t="s">
        <v>36</v>
      </c>
      <c r="M299" s="55" t="s">
        <v>17019</v>
      </c>
      <c r="N299" s="55" t="s">
        <v>17019</v>
      </c>
      <c r="O299" s="55" t="s">
        <v>20661</v>
      </c>
      <c r="P299">
        <v>297</v>
      </c>
      <c r="Q299" s="56" t="s">
        <v>61</v>
      </c>
      <c r="R299" s="56" t="s">
        <v>156</v>
      </c>
      <c r="S299" s="56" t="s">
        <v>156</v>
      </c>
      <c r="T299" s="56" t="s">
        <v>157</v>
      </c>
      <c r="U299">
        <v>294</v>
      </c>
      <c r="V299" t="s">
        <v>166</v>
      </c>
      <c r="W299">
        <v>1806</v>
      </c>
      <c r="X299">
        <v>1806</v>
      </c>
      <c r="Y299" t="s">
        <v>19953</v>
      </c>
      <c r="Z299">
        <v>305</v>
      </c>
      <c r="AA299" s="55" t="s">
        <v>23</v>
      </c>
      <c r="AB299" s="55" t="s">
        <v>1078</v>
      </c>
      <c r="AC299" s="55" t="s">
        <v>1078</v>
      </c>
      <c r="AD299" s="55" t="s">
        <v>1362</v>
      </c>
    </row>
    <row r="300" spans="1:30" ht="19.5" customHeight="1" x14ac:dyDescent="0.25">
      <c r="A300">
        <v>298</v>
      </c>
      <c r="B300" t="s">
        <v>20379</v>
      </c>
      <c r="C300" t="s">
        <v>6580</v>
      </c>
      <c r="D300" t="s">
        <v>6580</v>
      </c>
      <c r="E300" t="s">
        <v>6578</v>
      </c>
      <c r="F300">
        <v>268</v>
      </c>
      <c r="G300" s="64" t="s">
        <v>162</v>
      </c>
      <c r="H300" s="64" t="s">
        <v>5308</v>
      </c>
      <c r="I300" s="64" t="s">
        <v>5302</v>
      </c>
      <c r="J300" s="64" t="s">
        <v>5300</v>
      </c>
      <c r="K300">
        <v>315</v>
      </c>
      <c r="L300" s="55" t="s">
        <v>23</v>
      </c>
      <c r="M300" s="55">
        <v>9100002879</v>
      </c>
      <c r="N300" s="55">
        <v>9100002879</v>
      </c>
      <c r="O300" s="55" t="s">
        <v>20663</v>
      </c>
      <c r="P300">
        <v>298</v>
      </c>
      <c r="Q300" s="55" t="s">
        <v>23</v>
      </c>
      <c r="R300" s="55" t="s">
        <v>158</v>
      </c>
      <c r="S300" s="55" t="s">
        <v>158</v>
      </c>
      <c r="T300" s="55" t="s">
        <v>159</v>
      </c>
      <c r="U300">
        <v>295</v>
      </c>
      <c r="V300" s="55" t="s">
        <v>166</v>
      </c>
      <c r="W300" s="55">
        <v>1706</v>
      </c>
      <c r="X300" s="55">
        <v>1706</v>
      </c>
      <c r="Y300" s="55" t="s">
        <v>19954</v>
      </c>
      <c r="Z300">
        <v>306</v>
      </c>
      <c r="AA300" s="55" t="s">
        <v>23</v>
      </c>
      <c r="AB300" s="55">
        <v>11005376</v>
      </c>
      <c r="AC300" s="55">
        <v>11005376</v>
      </c>
      <c r="AD300" s="55" t="s">
        <v>1364</v>
      </c>
    </row>
    <row r="301" spans="1:30" ht="19.5" customHeight="1" x14ac:dyDescent="0.25">
      <c r="A301">
        <v>299</v>
      </c>
      <c r="B301" s="55" t="s">
        <v>61</v>
      </c>
      <c r="C301" s="55" t="s">
        <v>19461</v>
      </c>
      <c r="D301" s="55" t="s">
        <v>19461</v>
      </c>
      <c r="E301" s="55" t="s">
        <v>19462</v>
      </c>
      <c r="F301">
        <v>269</v>
      </c>
      <c r="G301" s="56" t="s">
        <v>166</v>
      </c>
      <c r="H301" s="56" t="s">
        <v>5307</v>
      </c>
      <c r="I301" s="56" t="s">
        <v>5307</v>
      </c>
      <c r="J301" s="56" t="s">
        <v>5300</v>
      </c>
      <c r="K301">
        <v>316</v>
      </c>
      <c r="L301" s="55" t="s">
        <v>23</v>
      </c>
      <c r="M301" s="55" t="s">
        <v>19173</v>
      </c>
      <c r="N301" s="55" t="s">
        <v>19173</v>
      </c>
      <c r="O301" s="55" t="s">
        <v>14793</v>
      </c>
      <c r="P301">
        <v>299</v>
      </c>
      <c r="Q301" s="55" t="s">
        <v>166</v>
      </c>
      <c r="R301" s="55" t="s">
        <v>18054</v>
      </c>
      <c r="S301" s="55" t="s">
        <v>18054</v>
      </c>
      <c r="T301" s="55" t="s">
        <v>20645</v>
      </c>
      <c r="U301">
        <v>296</v>
      </c>
      <c r="V301" t="s">
        <v>166</v>
      </c>
      <c r="W301">
        <v>3006</v>
      </c>
      <c r="X301">
        <v>3006</v>
      </c>
      <c r="Y301" t="s">
        <v>19955</v>
      </c>
      <c r="Z301">
        <v>307</v>
      </c>
      <c r="AA301" s="55" t="s">
        <v>23</v>
      </c>
      <c r="AB301" s="55">
        <v>11005708</v>
      </c>
      <c r="AC301" s="55">
        <v>11005708</v>
      </c>
      <c r="AD301" s="55" t="s">
        <v>21228</v>
      </c>
    </row>
    <row r="302" spans="1:30" ht="19.5" customHeight="1" x14ac:dyDescent="0.25">
      <c r="A302">
        <v>300</v>
      </c>
      <c r="B302" s="64" t="s">
        <v>23</v>
      </c>
      <c r="C302" s="64" t="s">
        <v>19366</v>
      </c>
      <c r="D302" s="64" t="s">
        <v>19366</v>
      </c>
      <c r="E302" s="64" t="s">
        <v>19367</v>
      </c>
      <c r="F302">
        <v>408</v>
      </c>
      <c r="G302" t="s">
        <v>166</v>
      </c>
      <c r="H302" t="s">
        <v>5308</v>
      </c>
      <c r="I302" t="s">
        <v>5308</v>
      </c>
      <c r="J302" t="s">
        <v>5300</v>
      </c>
      <c r="K302">
        <v>317</v>
      </c>
      <c r="L302" s="55" t="s">
        <v>23</v>
      </c>
      <c r="M302" s="55">
        <v>9100002634</v>
      </c>
      <c r="N302" s="55">
        <v>9100002634</v>
      </c>
      <c r="O302" s="55" t="s">
        <v>20664</v>
      </c>
      <c r="P302">
        <v>300</v>
      </c>
      <c r="Q302" t="s">
        <v>23</v>
      </c>
      <c r="R302" t="s">
        <v>205</v>
      </c>
      <c r="S302" t="s">
        <v>205</v>
      </c>
      <c r="T302" t="s">
        <v>206</v>
      </c>
      <c r="U302">
        <v>297</v>
      </c>
      <c r="V302" s="55" t="s">
        <v>166</v>
      </c>
      <c r="W302" s="55">
        <v>1906</v>
      </c>
      <c r="X302" s="55">
        <v>1906</v>
      </c>
      <c r="Y302" s="55" t="s">
        <v>19956</v>
      </c>
      <c r="Z302">
        <v>308</v>
      </c>
      <c r="AA302" s="55" t="s">
        <v>23</v>
      </c>
      <c r="AB302" s="55" t="s">
        <v>1104</v>
      </c>
      <c r="AC302" s="55" t="s">
        <v>1104</v>
      </c>
      <c r="AD302" s="55" t="s">
        <v>1361</v>
      </c>
    </row>
    <row r="303" spans="1:30" ht="19.5" customHeight="1" x14ac:dyDescent="0.25">
      <c r="A303">
        <v>301</v>
      </c>
      <c r="B303" s="56" t="s">
        <v>162</v>
      </c>
      <c r="C303" s="56" t="s">
        <v>6405</v>
      </c>
      <c r="D303" s="56" t="s">
        <v>6400</v>
      </c>
      <c r="E303" s="56" t="s">
        <v>6401</v>
      </c>
      <c r="F303">
        <v>409</v>
      </c>
      <c r="G303" s="55" t="s">
        <v>61</v>
      </c>
      <c r="H303" s="55" t="s">
        <v>4884</v>
      </c>
      <c r="I303" s="55" t="s">
        <v>4884</v>
      </c>
      <c r="J303" s="55" t="s">
        <v>4885</v>
      </c>
      <c r="K303">
        <v>318</v>
      </c>
      <c r="L303" s="55" t="s">
        <v>23</v>
      </c>
      <c r="M303" s="55">
        <v>9100002935</v>
      </c>
      <c r="N303" s="55">
        <v>9100002935</v>
      </c>
      <c r="O303" s="55" t="s">
        <v>20666</v>
      </c>
      <c r="P303">
        <v>301</v>
      </c>
      <c r="Q303" t="s">
        <v>23</v>
      </c>
      <c r="R303" t="s">
        <v>207</v>
      </c>
      <c r="S303" t="s">
        <v>207</v>
      </c>
      <c r="T303" t="s">
        <v>208</v>
      </c>
      <c r="U303">
        <v>298</v>
      </c>
      <c r="V303" t="s">
        <v>166</v>
      </c>
      <c r="W303">
        <v>1206</v>
      </c>
      <c r="X303">
        <v>1206</v>
      </c>
      <c r="Y303" t="s">
        <v>19957</v>
      </c>
      <c r="Z303">
        <v>309</v>
      </c>
      <c r="AA303" s="55" t="s">
        <v>23</v>
      </c>
      <c r="AB303" s="55" t="s">
        <v>1257</v>
      </c>
      <c r="AC303" s="55" t="s">
        <v>1257</v>
      </c>
      <c r="AD303" s="55" t="s">
        <v>1356</v>
      </c>
    </row>
    <row r="304" spans="1:30" ht="19.5" customHeight="1" x14ac:dyDescent="0.25">
      <c r="A304">
        <v>302</v>
      </c>
      <c r="B304" t="s">
        <v>20379</v>
      </c>
      <c r="C304" t="s">
        <v>6405</v>
      </c>
      <c r="D304" t="s">
        <v>6405</v>
      </c>
      <c r="E304" t="s">
        <v>6401</v>
      </c>
      <c r="F304">
        <v>410</v>
      </c>
      <c r="G304" s="64" t="s">
        <v>162</v>
      </c>
      <c r="H304" s="64" t="s">
        <v>4890</v>
      </c>
      <c r="I304" s="64" t="s">
        <v>4887</v>
      </c>
      <c r="J304" s="64" t="s">
        <v>4888</v>
      </c>
      <c r="K304">
        <v>319</v>
      </c>
      <c r="L304" s="64" t="s">
        <v>23</v>
      </c>
      <c r="M304" s="64" t="s">
        <v>19220</v>
      </c>
      <c r="N304" s="64" t="s">
        <v>19220</v>
      </c>
      <c r="O304" s="64" t="s">
        <v>5772</v>
      </c>
      <c r="P304">
        <v>302</v>
      </c>
      <c r="Q304" t="s">
        <v>23</v>
      </c>
      <c r="R304">
        <v>11003955</v>
      </c>
      <c r="S304">
        <v>11003955</v>
      </c>
      <c r="T304" t="s">
        <v>20647</v>
      </c>
      <c r="U304">
        <v>299</v>
      </c>
      <c r="V304" s="55" t="s">
        <v>166</v>
      </c>
      <c r="W304" s="55">
        <v>1106</v>
      </c>
      <c r="X304" s="55">
        <v>1106</v>
      </c>
      <c r="Y304" s="55" t="s">
        <v>19958</v>
      </c>
      <c r="Z304">
        <v>309</v>
      </c>
      <c r="AA304" s="55" t="s">
        <v>23</v>
      </c>
      <c r="AB304" s="55" t="s">
        <v>1103</v>
      </c>
      <c r="AC304" s="55" t="s">
        <v>1103</v>
      </c>
      <c r="AD304" s="55" t="s">
        <v>1411</v>
      </c>
    </row>
    <row r="305" spans="1:30" ht="19.5" customHeight="1" x14ac:dyDescent="0.25">
      <c r="A305">
        <v>303</v>
      </c>
      <c r="B305" t="s">
        <v>23</v>
      </c>
      <c r="C305" t="s">
        <v>6135</v>
      </c>
      <c r="D305" t="s">
        <v>6135</v>
      </c>
      <c r="E305" t="s">
        <v>6136</v>
      </c>
      <c r="F305">
        <v>411</v>
      </c>
      <c r="G305" s="56" t="s">
        <v>166</v>
      </c>
      <c r="H305" s="56" t="s">
        <v>4890</v>
      </c>
      <c r="I305" s="56" t="s">
        <v>4890</v>
      </c>
      <c r="J305" s="56" t="s">
        <v>4888</v>
      </c>
      <c r="K305">
        <v>320</v>
      </c>
      <c r="L305" s="56" t="s">
        <v>23</v>
      </c>
      <c r="M305" s="56">
        <v>9100002956</v>
      </c>
      <c r="N305" s="56">
        <v>9100002956</v>
      </c>
      <c r="O305" s="56" t="s">
        <v>20667</v>
      </c>
      <c r="P305">
        <v>303</v>
      </c>
      <c r="Q305" t="s">
        <v>23</v>
      </c>
      <c r="R305" t="s">
        <v>210</v>
      </c>
      <c r="S305" t="s">
        <v>210</v>
      </c>
      <c r="T305" t="s">
        <v>211</v>
      </c>
      <c r="U305">
        <v>300</v>
      </c>
      <c r="V305" t="s">
        <v>61</v>
      </c>
      <c r="W305" t="s">
        <v>4044</v>
      </c>
      <c r="X305" t="s">
        <v>4044</v>
      </c>
      <c r="Y305" t="s">
        <v>4040</v>
      </c>
      <c r="Z305">
        <v>310</v>
      </c>
      <c r="AA305" s="55" t="s">
        <v>23</v>
      </c>
      <c r="AB305" s="55" t="s">
        <v>21229</v>
      </c>
      <c r="AC305" s="55" t="s">
        <v>21229</v>
      </c>
      <c r="AD305" s="55" t="s">
        <v>21230</v>
      </c>
    </row>
    <row r="306" spans="1:30" ht="19.5" customHeight="1" x14ac:dyDescent="0.25">
      <c r="A306">
        <v>304</v>
      </c>
      <c r="B306" s="55" t="s">
        <v>162</v>
      </c>
      <c r="C306" s="55" t="s">
        <v>6145</v>
      </c>
      <c r="D306" s="55" t="s">
        <v>6143</v>
      </c>
      <c r="E306" s="55" t="s">
        <v>6141</v>
      </c>
      <c r="F306">
        <v>270</v>
      </c>
      <c r="G306" t="s">
        <v>23</v>
      </c>
      <c r="H306" t="s">
        <v>5175</v>
      </c>
      <c r="I306" t="s">
        <v>5175</v>
      </c>
      <c r="J306" t="s">
        <v>5176</v>
      </c>
      <c r="K306">
        <v>321</v>
      </c>
      <c r="L306" s="55" t="s">
        <v>23</v>
      </c>
      <c r="M306" s="55" t="s">
        <v>5763</v>
      </c>
      <c r="N306" s="55" t="s">
        <v>5763</v>
      </c>
      <c r="O306" s="55" t="s">
        <v>5764</v>
      </c>
      <c r="P306">
        <v>304</v>
      </c>
      <c r="Q306" s="56" t="s">
        <v>61</v>
      </c>
      <c r="R306" s="56" t="s">
        <v>212</v>
      </c>
      <c r="S306" s="56" t="s">
        <v>212</v>
      </c>
      <c r="T306" s="56" t="s">
        <v>213</v>
      </c>
      <c r="U306">
        <v>301</v>
      </c>
      <c r="V306" s="55" t="s">
        <v>61</v>
      </c>
      <c r="W306" s="55" t="s">
        <v>4017</v>
      </c>
      <c r="X306" s="55" t="s">
        <v>4017</v>
      </c>
      <c r="Y306" s="55" t="s">
        <v>4018</v>
      </c>
      <c r="Z306">
        <v>311</v>
      </c>
      <c r="AA306" s="55" t="s">
        <v>23</v>
      </c>
      <c r="AB306" s="55" t="s">
        <v>1143</v>
      </c>
      <c r="AC306" s="55" t="s">
        <v>1143</v>
      </c>
      <c r="AD306" s="55" t="s">
        <v>1410</v>
      </c>
    </row>
    <row r="307" spans="1:30" ht="19.5" customHeight="1" x14ac:dyDescent="0.25">
      <c r="A307">
        <v>305</v>
      </c>
      <c r="B307" s="64" t="s">
        <v>166</v>
      </c>
      <c r="C307" s="64" t="s">
        <v>6145</v>
      </c>
      <c r="D307" s="64" t="s">
        <v>6145</v>
      </c>
      <c r="E307" s="64" t="s">
        <v>6141</v>
      </c>
      <c r="F307">
        <v>412</v>
      </c>
      <c r="G307" s="55" t="s">
        <v>162</v>
      </c>
      <c r="H307" s="55" t="s">
        <v>5185</v>
      </c>
      <c r="I307" s="55" t="s">
        <v>5183</v>
      </c>
      <c r="J307" s="55" t="s">
        <v>5181</v>
      </c>
      <c r="K307">
        <v>321</v>
      </c>
      <c r="L307" s="55" t="s">
        <v>23</v>
      </c>
      <c r="M307" s="55" t="s">
        <v>5713</v>
      </c>
      <c r="N307" s="55" t="s">
        <v>5713</v>
      </c>
      <c r="O307" s="55" t="s">
        <v>5714</v>
      </c>
      <c r="P307">
        <v>305</v>
      </c>
      <c r="Q307" s="56" t="s">
        <v>23</v>
      </c>
      <c r="R307" s="56" t="s">
        <v>214</v>
      </c>
      <c r="S307" s="56" t="s">
        <v>214</v>
      </c>
      <c r="T307" s="56" t="s">
        <v>215</v>
      </c>
      <c r="U307">
        <v>302</v>
      </c>
      <c r="V307" t="s">
        <v>61</v>
      </c>
      <c r="W307" t="s">
        <v>4011</v>
      </c>
      <c r="X307" t="s">
        <v>4011</v>
      </c>
      <c r="Y307" t="s">
        <v>4012</v>
      </c>
      <c r="Z307">
        <v>312</v>
      </c>
      <c r="AA307" s="55" t="s">
        <v>23</v>
      </c>
      <c r="AB307" s="55" t="s">
        <v>1175</v>
      </c>
      <c r="AC307" s="55" t="s">
        <v>1175</v>
      </c>
      <c r="AD307" s="55" t="s">
        <v>1409</v>
      </c>
    </row>
    <row r="308" spans="1:30" ht="19.5" customHeight="1" x14ac:dyDescent="0.25">
      <c r="A308">
        <v>306</v>
      </c>
      <c r="B308" s="56" t="s">
        <v>166</v>
      </c>
      <c r="C308" s="56" t="s">
        <v>5967</v>
      </c>
      <c r="D308" s="56" t="s">
        <v>5967</v>
      </c>
      <c r="E308" s="56" t="s">
        <v>21004</v>
      </c>
      <c r="F308">
        <v>413</v>
      </c>
      <c r="G308" s="64" t="s">
        <v>166</v>
      </c>
      <c r="H308" s="64" t="s">
        <v>5184</v>
      </c>
      <c r="I308" s="64" t="s">
        <v>5184</v>
      </c>
      <c r="J308" s="64" t="s">
        <v>5181</v>
      </c>
      <c r="K308">
        <v>322</v>
      </c>
      <c r="L308" s="64" t="s">
        <v>23</v>
      </c>
      <c r="M308" s="64">
        <v>11004205</v>
      </c>
      <c r="N308" s="64">
        <v>11004205</v>
      </c>
      <c r="O308" s="64" t="s">
        <v>20670</v>
      </c>
      <c r="P308">
        <v>306</v>
      </c>
      <c r="Q308" s="56" t="s">
        <v>166</v>
      </c>
      <c r="R308" s="56" t="s">
        <v>11317</v>
      </c>
      <c r="S308" s="56" t="s">
        <v>11317</v>
      </c>
      <c r="T308" s="56" t="s">
        <v>20650</v>
      </c>
      <c r="U308">
        <v>303</v>
      </c>
      <c r="V308" t="s">
        <v>61</v>
      </c>
      <c r="W308" t="s">
        <v>4252</v>
      </c>
      <c r="X308" t="s">
        <v>4252</v>
      </c>
      <c r="Y308" t="s">
        <v>4253</v>
      </c>
      <c r="Z308">
        <v>313</v>
      </c>
      <c r="AA308" s="55" t="s">
        <v>23</v>
      </c>
      <c r="AB308" s="55" t="s">
        <v>1114</v>
      </c>
      <c r="AC308" s="55" t="s">
        <v>1114</v>
      </c>
      <c r="AD308" s="55" t="s">
        <v>1406</v>
      </c>
    </row>
    <row r="309" spans="1:30" ht="19.5" customHeight="1" x14ac:dyDescent="0.25">
      <c r="A309">
        <v>307</v>
      </c>
      <c r="B309" t="s">
        <v>162</v>
      </c>
      <c r="C309" t="s">
        <v>5712</v>
      </c>
      <c r="D309" t="s">
        <v>5707</v>
      </c>
      <c r="E309" t="s">
        <v>5708</v>
      </c>
      <c r="F309">
        <v>414</v>
      </c>
      <c r="G309" s="56" t="s">
        <v>166</v>
      </c>
      <c r="H309" s="56" t="s">
        <v>5185</v>
      </c>
      <c r="I309" s="56" t="s">
        <v>5185</v>
      </c>
      <c r="J309" s="56" t="s">
        <v>5181</v>
      </c>
      <c r="K309">
        <v>323</v>
      </c>
      <c r="L309" s="56" t="s">
        <v>23</v>
      </c>
      <c r="M309" s="56">
        <v>11004435</v>
      </c>
      <c r="N309" s="56">
        <v>11004435</v>
      </c>
      <c r="O309" s="56" t="s">
        <v>20673</v>
      </c>
      <c r="P309">
        <v>307</v>
      </c>
      <c r="Q309" s="56" t="s">
        <v>61</v>
      </c>
      <c r="R309" s="56" t="s">
        <v>216</v>
      </c>
      <c r="S309" s="56" t="s">
        <v>216</v>
      </c>
      <c r="T309" s="56" t="s">
        <v>217</v>
      </c>
      <c r="U309">
        <v>304</v>
      </c>
      <c r="V309" s="55" t="s">
        <v>23</v>
      </c>
      <c r="W309" s="55" t="s">
        <v>4257</v>
      </c>
      <c r="X309" s="55" t="s">
        <v>4257</v>
      </c>
      <c r="Y309" s="55" t="s">
        <v>4258</v>
      </c>
      <c r="Z309">
        <v>314</v>
      </c>
      <c r="AA309" s="55" t="s">
        <v>23</v>
      </c>
      <c r="AB309" s="55">
        <v>9100002716</v>
      </c>
      <c r="AC309" s="55">
        <v>9100002716</v>
      </c>
      <c r="AD309" s="55" t="s">
        <v>1435</v>
      </c>
    </row>
    <row r="310" spans="1:30" ht="19.5" customHeight="1" x14ac:dyDescent="0.25">
      <c r="A310">
        <v>308</v>
      </c>
      <c r="B310" s="55" t="s">
        <v>166</v>
      </c>
      <c r="C310" s="55" t="s">
        <v>5712</v>
      </c>
      <c r="D310" s="55" t="s">
        <v>5712</v>
      </c>
      <c r="E310" s="55" t="s">
        <v>5708</v>
      </c>
      <c r="F310">
        <v>271</v>
      </c>
      <c r="G310" s="64" t="s">
        <v>61</v>
      </c>
      <c r="H310" s="64" t="s">
        <v>5037</v>
      </c>
      <c r="I310" s="64" t="s">
        <v>5037</v>
      </c>
      <c r="J310" s="64" t="s">
        <v>5038</v>
      </c>
      <c r="K310">
        <v>324</v>
      </c>
      <c r="L310" s="55" t="s">
        <v>23</v>
      </c>
      <c r="M310" s="55" t="s">
        <v>19032</v>
      </c>
      <c r="N310" s="55" t="s">
        <v>19032</v>
      </c>
      <c r="O310" s="55" t="s">
        <v>6368</v>
      </c>
      <c r="P310">
        <v>308</v>
      </c>
      <c r="Q310" s="56" t="s">
        <v>23</v>
      </c>
      <c r="R310" s="56" t="s">
        <v>218</v>
      </c>
      <c r="S310" s="56" t="s">
        <v>218</v>
      </c>
      <c r="T310" s="56" t="s">
        <v>217</v>
      </c>
      <c r="U310">
        <v>305</v>
      </c>
      <c r="V310" t="s">
        <v>61</v>
      </c>
      <c r="W310" t="s">
        <v>20656</v>
      </c>
      <c r="X310" t="s">
        <v>20656</v>
      </c>
      <c r="Y310" t="s">
        <v>20657</v>
      </c>
      <c r="Z310">
        <v>315</v>
      </c>
      <c r="AA310" s="55" t="s">
        <v>23</v>
      </c>
      <c r="AB310" s="55">
        <v>11005669</v>
      </c>
      <c r="AC310" s="55">
        <v>11005669</v>
      </c>
      <c r="AD310" s="55" t="s">
        <v>1341</v>
      </c>
    </row>
    <row r="311" spans="1:30" ht="19.5" customHeight="1" x14ac:dyDescent="0.25">
      <c r="A311">
        <v>309</v>
      </c>
      <c r="B311" s="64" t="s">
        <v>166</v>
      </c>
      <c r="C311" s="64" t="s">
        <v>5801</v>
      </c>
      <c r="D311" s="64" t="s">
        <v>5801</v>
      </c>
      <c r="E311" s="64" t="s">
        <v>20999</v>
      </c>
      <c r="F311">
        <v>454</v>
      </c>
      <c r="G311" s="56" t="s">
        <v>23</v>
      </c>
      <c r="H311" s="56" t="s">
        <v>5029</v>
      </c>
      <c r="I311" s="56" t="s">
        <v>5029</v>
      </c>
      <c r="J311" s="56" t="s">
        <v>5030</v>
      </c>
      <c r="K311">
        <v>325</v>
      </c>
      <c r="L311" s="55" t="s">
        <v>23</v>
      </c>
      <c r="M311" s="55" t="s">
        <v>19886</v>
      </c>
      <c r="N311" s="55" t="s">
        <v>19886</v>
      </c>
      <c r="O311" s="55" t="s">
        <v>6795</v>
      </c>
      <c r="P311">
        <v>309</v>
      </c>
      <c r="Q311" s="56" t="s">
        <v>23</v>
      </c>
      <c r="R311" s="56">
        <v>11005286</v>
      </c>
      <c r="S311" s="56">
        <v>11005286</v>
      </c>
      <c r="T311" s="56" t="s">
        <v>219</v>
      </c>
      <c r="U311">
        <v>308</v>
      </c>
      <c r="V311" t="s">
        <v>23</v>
      </c>
      <c r="W311" t="s">
        <v>19569</v>
      </c>
      <c r="X311" t="s">
        <v>19569</v>
      </c>
      <c r="Y311" t="s">
        <v>19570</v>
      </c>
      <c r="Z311">
        <v>275</v>
      </c>
      <c r="AA311" s="56" t="s">
        <v>23</v>
      </c>
      <c r="AB311" s="56" t="s">
        <v>1089</v>
      </c>
      <c r="AC311" s="56" t="s">
        <v>1089</v>
      </c>
      <c r="AD311" s="56" t="s">
        <v>1417</v>
      </c>
    </row>
    <row r="312" spans="1:30" ht="19.5" customHeight="1" x14ac:dyDescent="0.25">
      <c r="A312">
        <v>310</v>
      </c>
      <c r="B312" s="56" t="s">
        <v>162</v>
      </c>
      <c r="C312" s="56" t="s">
        <v>5786</v>
      </c>
      <c r="D312" s="56" t="s">
        <v>5781</v>
      </c>
      <c r="E312" s="56" t="s">
        <v>5782</v>
      </c>
      <c r="F312">
        <v>455</v>
      </c>
      <c r="G312" s="64" t="s">
        <v>162</v>
      </c>
      <c r="H312" s="64" t="s">
        <v>5041</v>
      </c>
      <c r="I312" s="64" t="s">
        <v>5034</v>
      </c>
      <c r="J312" s="64" t="s">
        <v>5035</v>
      </c>
      <c r="K312">
        <v>326</v>
      </c>
      <c r="L312" s="55" t="s">
        <v>23</v>
      </c>
      <c r="M312" s="55" t="s">
        <v>18407</v>
      </c>
      <c r="N312" s="55" t="s">
        <v>18407</v>
      </c>
      <c r="O312" s="55" t="s">
        <v>20674</v>
      </c>
      <c r="P312">
        <v>310</v>
      </c>
      <c r="Q312" s="56" t="s">
        <v>23</v>
      </c>
      <c r="R312" s="56">
        <v>11004711</v>
      </c>
      <c r="S312" s="56">
        <v>11004711</v>
      </c>
      <c r="T312" s="56" t="s">
        <v>20651</v>
      </c>
      <c r="U312">
        <v>309</v>
      </c>
      <c r="V312" s="56" t="s">
        <v>23</v>
      </c>
      <c r="W312" s="56" t="s">
        <v>19029</v>
      </c>
      <c r="X312" s="56" t="s">
        <v>19029</v>
      </c>
      <c r="Y312" s="56" t="s">
        <v>4454</v>
      </c>
      <c r="Z312">
        <v>276</v>
      </c>
      <c r="AA312" s="56" t="s">
        <v>23</v>
      </c>
      <c r="AB312" s="56">
        <v>11005145</v>
      </c>
      <c r="AC312" s="56">
        <v>11005145</v>
      </c>
      <c r="AD312" s="56" t="s">
        <v>1316</v>
      </c>
    </row>
    <row r="313" spans="1:30" ht="19.5" customHeight="1" x14ac:dyDescent="0.25">
      <c r="A313">
        <v>311</v>
      </c>
      <c r="B313" s="56" t="s">
        <v>166</v>
      </c>
      <c r="C313" s="56" t="s">
        <v>5786</v>
      </c>
      <c r="D313" s="56" t="s">
        <v>5786</v>
      </c>
      <c r="E313" s="56" t="s">
        <v>5782</v>
      </c>
      <c r="F313">
        <v>456</v>
      </c>
      <c r="G313" s="56" t="s">
        <v>166</v>
      </c>
      <c r="H313" s="56" t="s">
        <v>5041</v>
      </c>
      <c r="I313" s="56" t="s">
        <v>5041</v>
      </c>
      <c r="J313" s="56" t="s">
        <v>5035</v>
      </c>
      <c r="K313">
        <v>327</v>
      </c>
      <c r="L313" s="55" t="s">
        <v>162</v>
      </c>
      <c r="M313" s="55" t="s">
        <v>18330</v>
      </c>
      <c r="N313" s="55" t="s">
        <v>20676</v>
      </c>
      <c r="O313" s="55" t="s">
        <v>20677</v>
      </c>
      <c r="P313">
        <v>311</v>
      </c>
      <c r="Q313" t="s">
        <v>23</v>
      </c>
      <c r="R313" t="s">
        <v>21231</v>
      </c>
      <c r="S313" t="s">
        <v>21231</v>
      </c>
      <c r="T313" t="s">
        <v>21232</v>
      </c>
      <c r="U313">
        <v>311</v>
      </c>
      <c r="V313" t="s">
        <v>61</v>
      </c>
      <c r="W313" t="s">
        <v>4401</v>
      </c>
      <c r="X313" t="s">
        <v>4401</v>
      </c>
      <c r="Y313" t="s">
        <v>4397</v>
      </c>
      <c r="Z313">
        <v>316</v>
      </c>
      <c r="AA313" s="55" t="s">
        <v>23</v>
      </c>
      <c r="AB313" s="55" t="s">
        <v>1152</v>
      </c>
      <c r="AC313" s="55" t="s">
        <v>1152</v>
      </c>
      <c r="AD313" s="55" t="s">
        <v>1401</v>
      </c>
    </row>
    <row r="314" spans="1:30" ht="19.5" customHeight="1" x14ac:dyDescent="0.25">
      <c r="A314">
        <v>312</v>
      </c>
      <c r="B314" t="s">
        <v>61</v>
      </c>
      <c r="C314" t="s">
        <v>568</v>
      </c>
      <c r="D314" t="s">
        <v>568</v>
      </c>
      <c r="E314" t="s">
        <v>569</v>
      </c>
      <c r="F314">
        <v>272</v>
      </c>
      <c r="G314" s="64" t="s">
        <v>61</v>
      </c>
      <c r="H314" s="64" t="s">
        <v>4939</v>
      </c>
      <c r="I314" s="64" t="s">
        <v>4939</v>
      </c>
      <c r="J314" s="64" t="s">
        <v>4940</v>
      </c>
      <c r="K314">
        <v>328</v>
      </c>
      <c r="L314" s="64" t="s">
        <v>166</v>
      </c>
      <c r="M314" s="64" t="s">
        <v>18330</v>
      </c>
      <c r="N314" s="64" t="s">
        <v>18330</v>
      </c>
      <c r="O314" s="64" t="s">
        <v>18331</v>
      </c>
      <c r="P314">
        <v>312</v>
      </c>
      <c r="Q314" t="s">
        <v>61</v>
      </c>
      <c r="R314" t="s">
        <v>436</v>
      </c>
      <c r="S314" t="s">
        <v>436</v>
      </c>
      <c r="T314" t="s">
        <v>437</v>
      </c>
      <c r="U314">
        <v>312</v>
      </c>
      <c r="V314" s="55" t="s">
        <v>23</v>
      </c>
      <c r="W314" s="55" t="s">
        <v>4396</v>
      </c>
      <c r="X314" s="55" t="s">
        <v>4396</v>
      </c>
      <c r="Y314" s="55" t="s">
        <v>4397</v>
      </c>
      <c r="Z314">
        <v>317</v>
      </c>
      <c r="AA314" s="55" t="s">
        <v>23</v>
      </c>
      <c r="AB314" s="55" t="s">
        <v>1179</v>
      </c>
      <c r="AC314" s="55" t="s">
        <v>1179</v>
      </c>
      <c r="AD314" s="55" t="s">
        <v>1477</v>
      </c>
    </row>
    <row r="315" spans="1:30" ht="19.5" customHeight="1" x14ac:dyDescent="0.25">
      <c r="A315">
        <v>313</v>
      </c>
      <c r="B315" s="55" t="s">
        <v>23</v>
      </c>
      <c r="C315" s="55" t="s">
        <v>5339</v>
      </c>
      <c r="D315" s="55" t="s">
        <v>5339</v>
      </c>
      <c r="E315" s="55" t="s">
        <v>5340</v>
      </c>
      <c r="F315">
        <v>457</v>
      </c>
      <c r="G315" s="56" t="s">
        <v>61</v>
      </c>
      <c r="H315" s="56" t="s">
        <v>7113</v>
      </c>
      <c r="I315" s="56" t="s">
        <v>7113</v>
      </c>
      <c r="J315" s="56" t="s">
        <v>7114</v>
      </c>
      <c r="K315">
        <v>329</v>
      </c>
      <c r="L315" s="56" t="s">
        <v>23</v>
      </c>
      <c r="M315" s="56" t="s">
        <v>20678</v>
      </c>
      <c r="N315" s="56" t="s">
        <v>20678</v>
      </c>
      <c r="O315" s="56" t="s">
        <v>20679</v>
      </c>
      <c r="P315">
        <v>313</v>
      </c>
      <c r="Q315" t="s">
        <v>23</v>
      </c>
      <c r="R315" t="s">
        <v>438</v>
      </c>
      <c r="S315" t="s">
        <v>438</v>
      </c>
      <c r="T315" t="s">
        <v>439</v>
      </c>
      <c r="U315">
        <v>313</v>
      </c>
      <c r="V315" t="s">
        <v>166</v>
      </c>
      <c r="W315" t="s">
        <v>4409</v>
      </c>
      <c r="X315" t="s">
        <v>4409</v>
      </c>
      <c r="Y315" t="s">
        <v>4406</v>
      </c>
      <c r="Z315">
        <v>318</v>
      </c>
      <c r="AA315" s="55" t="s">
        <v>23</v>
      </c>
      <c r="AB315" s="55" t="s">
        <v>1099</v>
      </c>
      <c r="AC315" s="55" t="s">
        <v>1099</v>
      </c>
      <c r="AD315" s="55" t="s">
        <v>1548</v>
      </c>
    </row>
    <row r="316" spans="1:30" ht="19.5" customHeight="1" x14ac:dyDescent="0.25">
      <c r="A316">
        <v>314</v>
      </c>
      <c r="B316" s="64" t="s">
        <v>162</v>
      </c>
      <c r="C316" s="64" t="s">
        <v>5349</v>
      </c>
      <c r="D316" s="64" t="s">
        <v>5346</v>
      </c>
      <c r="E316" s="64" t="s">
        <v>5347</v>
      </c>
      <c r="F316">
        <v>458</v>
      </c>
      <c r="G316" t="s">
        <v>23</v>
      </c>
      <c r="H316" t="s">
        <v>7108</v>
      </c>
      <c r="I316" t="s">
        <v>7108</v>
      </c>
      <c r="J316" t="s">
        <v>20662</v>
      </c>
      <c r="K316">
        <v>330</v>
      </c>
      <c r="L316" s="55" t="s">
        <v>23</v>
      </c>
      <c r="M316" s="55" t="s">
        <v>7695</v>
      </c>
      <c r="N316" s="55" t="s">
        <v>7695</v>
      </c>
      <c r="O316" s="55" t="s">
        <v>20680</v>
      </c>
      <c r="P316">
        <v>314</v>
      </c>
      <c r="Q316" t="s">
        <v>166</v>
      </c>
      <c r="R316" t="s">
        <v>9770</v>
      </c>
      <c r="S316" t="s">
        <v>9770</v>
      </c>
      <c r="T316" t="s">
        <v>20653</v>
      </c>
      <c r="U316">
        <v>314</v>
      </c>
      <c r="V316" t="s">
        <v>166</v>
      </c>
      <c r="W316" t="s">
        <v>4410</v>
      </c>
      <c r="X316" t="s">
        <v>4410</v>
      </c>
      <c r="Y316" t="s">
        <v>4406</v>
      </c>
      <c r="Z316">
        <v>319</v>
      </c>
      <c r="AA316" s="55" t="s">
        <v>23</v>
      </c>
      <c r="AB316" s="55" t="s">
        <v>1105</v>
      </c>
      <c r="AC316" s="55" t="s">
        <v>1105</v>
      </c>
      <c r="AD316" s="55" t="s">
        <v>1402</v>
      </c>
    </row>
    <row r="317" spans="1:30" ht="19.5" customHeight="1" x14ac:dyDescent="0.25">
      <c r="A317">
        <v>315</v>
      </c>
      <c r="B317" s="56" t="s">
        <v>20379</v>
      </c>
      <c r="C317" s="56" t="s">
        <v>5349</v>
      </c>
      <c r="D317" s="56" t="s">
        <v>5349</v>
      </c>
      <c r="E317" s="56" t="s">
        <v>5347</v>
      </c>
      <c r="F317">
        <v>459</v>
      </c>
      <c r="G317" s="55" t="s">
        <v>162</v>
      </c>
      <c r="H317" s="55" t="s">
        <v>7119</v>
      </c>
      <c r="I317" s="55" t="s">
        <v>7116</v>
      </c>
      <c r="J317" s="55" t="s">
        <v>7117</v>
      </c>
      <c r="K317">
        <v>331</v>
      </c>
      <c r="L317" s="64" t="s">
        <v>162</v>
      </c>
      <c r="M317" s="64" t="s">
        <v>18320</v>
      </c>
      <c r="N317" s="64" t="s">
        <v>20683</v>
      </c>
      <c r="O317" s="64" t="s">
        <v>20684</v>
      </c>
      <c r="P317">
        <v>315</v>
      </c>
      <c r="Q317" t="s">
        <v>61</v>
      </c>
      <c r="R317" t="s">
        <v>440</v>
      </c>
      <c r="S317" t="s">
        <v>440</v>
      </c>
      <c r="T317" t="s">
        <v>441</v>
      </c>
      <c r="U317">
        <v>315</v>
      </c>
      <c r="V317" s="55" t="s">
        <v>61</v>
      </c>
      <c r="W317" s="55" t="s">
        <v>4304</v>
      </c>
      <c r="X317" s="55" t="s">
        <v>4304</v>
      </c>
      <c r="Y317" s="55" t="s">
        <v>4302</v>
      </c>
      <c r="Z317">
        <v>320</v>
      </c>
      <c r="AA317" s="55" t="s">
        <v>23</v>
      </c>
      <c r="AB317" s="55">
        <v>11004095</v>
      </c>
      <c r="AC317" s="55">
        <v>11004095</v>
      </c>
      <c r="AD317" s="55" t="s">
        <v>1530</v>
      </c>
    </row>
    <row r="318" spans="1:30" ht="19.5" customHeight="1" x14ac:dyDescent="0.25">
      <c r="A318">
        <v>316</v>
      </c>
      <c r="B318" t="s">
        <v>61</v>
      </c>
      <c r="C318" t="s">
        <v>5914</v>
      </c>
      <c r="D318" t="s">
        <v>5914</v>
      </c>
      <c r="E318" t="s">
        <v>5915</v>
      </c>
      <c r="F318">
        <v>273</v>
      </c>
      <c r="G318" s="64" t="s">
        <v>166</v>
      </c>
      <c r="H318" s="64" t="s">
        <v>7119</v>
      </c>
      <c r="I318" s="64" t="s">
        <v>7119</v>
      </c>
      <c r="J318" s="64" t="s">
        <v>7117</v>
      </c>
      <c r="K318">
        <v>332</v>
      </c>
      <c r="L318" s="56" t="s">
        <v>166</v>
      </c>
      <c r="M318" s="56" t="s">
        <v>18320</v>
      </c>
      <c r="N318" s="56" t="s">
        <v>18320</v>
      </c>
      <c r="O318" s="56" t="s">
        <v>20684</v>
      </c>
      <c r="P318">
        <v>316</v>
      </c>
      <c r="Q318" s="55" t="s">
        <v>23</v>
      </c>
      <c r="R318" s="55" t="s">
        <v>442</v>
      </c>
      <c r="S318" s="55" t="s">
        <v>442</v>
      </c>
      <c r="T318" s="55" t="s">
        <v>441</v>
      </c>
      <c r="U318">
        <v>316</v>
      </c>
      <c r="V318" t="s">
        <v>23</v>
      </c>
      <c r="W318" t="s">
        <v>4296</v>
      </c>
      <c r="X318" t="s">
        <v>4296</v>
      </c>
      <c r="Y318" t="s">
        <v>4297</v>
      </c>
      <c r="Z318">
        <v>321</v>
      </c>
      <c r="AA318" s="55" t="s">
        <v>23</v>
      </c>
      <c r="AB318" s="55">
        <v>11005724</v>
      </c>
      <c r="AC318" s="55">
        <v>11005724</v>
      </c>
      <c r="AD318" s="55" t="s">
        <v>21233</v>
      </c>
    </row>
    <row r="319" spans="1:30" ht="19.5" customHeight="1" x14ac:dyDescent="0.25">
      <c r="A319">
        <v>317</v>
      </c>
      <c r="B319" s="55" t="s">
        <v>23</v>
      </c>
      <c r="C319" s="55" t="s">
        <v>5909</v>
      </c>
      <c r="D319" s="55" t="s">
        <v>5909</v>
      </c>
      <c r="E319" s="55" t="s">
        <v>5910</v>
      </c>
      <c r="F319">
        <v>274</v>
      </c>
      <c r="G319" s="56" t="s">
        <v>17319</v>
      </c>
      <c r="H319" s="56" t="s">
        <v>17425</v>
      </c>
      <c r="I319" s="56" t="s">
        <v>17425</v>
      </c>
      <c r="J319" s="56" t="s">
        <v>7117</v>
      </c>
      <c r="K319">
        <v>333</v>
      </c>
      <c r="L319" s="55" t="s">
        <v>23</v>
      </c>
      <c r="M319" s="55">
        <v>11004476</v>
      </c>
      <c r="N319" s="55">
        <v>11004476</v>
      </c>
      <c r="O319" s="55" t="s">
        <v>20685</v>
      </c>
      <c r="P319">
        <v>317</v>
      </c>
      <c r="Q319" s="64" t="s">
        <v>166</v>
      </c>
      <c r="R319" s="64" t="s">
        <v>9735</v>
      </c>
      <c r="S319" s="64" t="s">
        <v>9735</v>
      </c>
      <c r="T319" s="64" t="s">
        <v>20658</v>
      </c>
      <c r="U319">
        <v>317</v>
      </c>
      <c r="V319" s="55" t="s">
        <v>61</v>
      </c>
      <c r="W319" s="55" t="s">
        <v>4165</v>
      </c>
      <c r="X319" s="55" t="s">
        <v>4165</v>
      </c>
      <c r="Y319" s="55" t="s">
        <v>4162</v>
      </c>
      <c r="Z319">
        <v>322</v>
      </c>
      <c r="AA319" s="55" t="s">
        <v>23</v>
      </c>
      <c r="AB319" s="55" t="s">
        <v>1075</v>
      </c>
      <c r="AC319" s="55" t="s">
        <v>1075</v>
      </c>
      <c r="AD319" s="55" t="s">
        <v>1538</v>
      </c>
    </row>
    <row r="320" spans="1:30" ht="19.5" customHeight="1" x14ac:dyDescent="0.25">
      <c r="A320">
        <v>318</v>
      </c>
      <c r="B320" s="64" t="s">
        <v>162</v>
      </c>
      <c r="C320" s="64" t="s">
        <v>5920</v>
      </c>
      <c r="D320" s="64" t="s">
        <v>5917</v>
      </c>
      <c r="E320" s="64" t="s">
        <v>5918</v>
      </c>
      <c r="F320">
        <v>275</v>
      </c>
      <c r="G320" s="56" t="s">
        <v>61</v>
      </c>
      <c r="H320" s="56" t="s">
        <v>16588</v>
      </c>
      <c r="I320" s="56" t="s">
        <v>16588</v>
      </c>
      <c r="J320" s="56" t="s">
        <v>16589</v>
      </c>
      <c r="K320">
        <v>334</v>
      </c>
      <c r="L320" s="55" t="s">
        <v>23</v>
      </c>
      <c r="M320" s="55">
        <v>11005015</v>
      </c>
      <c r="N320" s="55">
        <v>11005015</v>
      </c>
      <c r="O320" s="55" t="s">
        <v>20686</v>
      </c>
      <c r="P320">
        <v>318</v>
      </c>
      <c r="Q320" t="s">
        <v>61</v>
      </c>
      <c r="R320" t="s">
        <v>443</v>
      </c>
      <c r="S320" t="s">
        <v>443</v>
      </c>
      <c r="T320" t="s">
        <v>444</v>
      </c>
      <c r="U320">
        <v>318</v>
      </c>
      <c r="V320" t="s">
        <v>23</v>
      </c>
      <c r="W320" t="s">
        <v>4156</v>
      </c>
      <c r="X320" t="s">
        <v>4156</v>
      </c>
      <c r="Y320" t="s">
        <v>4157</v>
      </c>
      <c r="Z320">
        <v>323</v>
      </c>
      <c r="AA320" s="55" t="s">
        <v>23</v>
      </c>
      <c r="AB320" s="55">
        <v>11005615</v>
      </c>
      <c r="AC320" s="55">
        <v>11005615</v>
      </c>
      <c r="AD320" s="55" t="s">
        <v>1335</v>
      </c>
    </row>
    <row r="321" spans="1:30" ht="19.5" customHeight="1" x14ac:dyDescent="0.25">
      <c r="A321">
        <v>319</v>
      </c>
      <c r="B321" s="56" t="s">
        <v>166</v>
      </c>
      <c r="C321" s="56" t="s">
        <v>5920</v>
      </c>
      <c r="D321" s="56" t="s">
        <v>5920</v>
      </c>
      <c r="E321" s="56" t="s">
        <v>5918</v>
      </c>
      <c r="F321">
        <v>276</v>
      </c>
      <c r="G321" t="s">
        <v>23</v>
      </c>
      <c r="H321" t="s">
        <v>16546</v>
      </c>
      <c r="I321" t="s">
        <v>16546</v>
      </c>
      <c r="J321" t="s">
        <v>16589</v>
      </c>
      <c r="K321">
        <v>334</v>
      </c>
      <c r="L321" s="55" t="s">
        <v>23</v>
      </c>
      <c r="M321" s="55" t="s">
        <v>20687</v>
      </c>
      <c r="N321" s="55" t="s">
        <v>20687</v>
      </c>
      <c r="O321" s="55" t="s">
        <v>20688</v>
      </c>
      <c r="P321">
        <v>319</v>
      </c>
      <c r="Q321" t="s">
        <v>23</v>
      </c>
      <c r="R321" t="s">
        <v>445</v>
      </c>
      <c r="S321" t="s">
        <v>445</v>
      </c>
      <c r="T321" t="s">
        <v>444</v>
      </c>
      <c r="U321">
        <v>319</v>
      </c>
      <c r="V321" s="55" t="s">
        <v>166</v>
      </c>
      <c r="W321" s="55" t="s">
        <v>4168</v>
      </c>
      <c r="X321" s="55" t="s">
        <v>4168</v>
      </c>
      <c r="Y321" s="55" t="s">
        <v>4162</v>
      </c>
      <c r="Z321">
        <v>324</v>
      </c>
      <c r="AA321" s="55" t="s">
        <v>23</v>
      </c>
      <c r="AB321" s="55" t="s">
        <v>1145</v>
      </c>
      <c r="AC321" s="55" t="s">
        <v>1145</v>
      </c>
      <c r="AD321" s="55" t="s">
        <v>1351</v>
      </c>
    </row>
    <row r="322" spans="1:30" ht="19.5" customHeight="1" x14ac:dyDescent="0.25">
      <c r="A322">
        <v>320</v>
      </c>
      <c r="B322" t="s">
        <v>61</v>
      </c>
      <c r="C322" t="s">
        <v>6001</v>
      </c>
      <c r="D322" t="s">
        <v>6001</v>
      </c>
      <c r="E322" t="s">
        <v>6002</v>
      </c>
      <c r="F322">
        <v>321</v>
      </c>
      <c r="G322" s="55" t="s">
        <v>162</v>
      </c>
      <c r="H322" s="55" t="s">
        <v>16593</v>
      </c>
      <c r="I322" s="55" t="s">
        <v>16591</v>
      </c>
      <c r="J322" s="55" t="s">
        <v>16592</v>
      </c>
      <c r="K322">
        <v>335</v>
      </c>
      <c r="L322" s="55" t="s">
        <v>23</v>
      </c>
      <c r="M322" s="55" t="s">
        <v>19061</v>
      </c>
      <c r="N322" s="55" t="s">
        <v>19061</v>
      </c>
      <c r="O322" s="55" t="s">
        <v>20689</v>
      </c>
      <c r="P322">
        <v>320</v>
      </c>
      <c r="Q322" t="s">
        <v>166</v>
      </c>
      <c r="R322" t="s">
        <v>9403</v>
      </c>
      <c r="S322" t="s">
        <v>9403</v>
      </c>
      <c r="T322" t="s">
        <v>9398</v>
      </c>
      <c r="U322">
        <v>320</v>
      </c>
      <c r="V322" t="s">
        <v>61</v>
      </c>
      <c r="W322" t="s">
        <v>4227</v>
      </c>
      <c r="X322" t="s">
        <v>4227</v>
      </c>
      <c r="Y322" t="s">
        <v>4225</v>
      </c>
      <c r="Z322">
        <v>325</v>
      </c>
      <c r="AA322" s="55" t="s">
        <v>23</v>
      </c>
      <c r="AB322" s="55" t="s">
        <v>20681</v>
      </c>
      <c r="AC322" s="55" t="s">
        <v>20681</v>
      </c>
      <c r="AD322" s="55" t="s">
        <v>20682</v>
      </c>
    </row>
    <row r="323" spans="1:30" ht="19.5" customHeight="1" x14ac:dyDescent="0.25">
      <c r="A323">
        <v>321</v>
      </c>
      <c r="B323" s="55" t="s">
        <v>23</v>
      </c>
      <c r="C323" s="55" t="s">
        <v>5996</v>
      </c>
      <c r="D323" s="55" t="s">
        <v>5996</v>
      </c>
      <c r="E323" s="55" t="s">
        <v>5997</v>
      </c>
      <c r="F323">
        <v>230</v>
      </c>
      <c r="G323" s="64" t="s">
        <v>166</v>
      </c>
      <c r="H323" s="64" t="s">
        <v>16593</v>
      </c>
      <c r="I323" s="64" t="s">
        <v>16593</v>
      </c>
      <c r="J323" s="64" t="s">
        <v>16592</v>
      </c>
      <c r="K323">
        <v>336</v>
      </c>
      <c r="L323" s="55" t="s">
        <v>162</v>
      </c>
      <c r="M323" s="55" t="s">
        <v>7001</v>
      </c>
      <c r="N323" s="55" t="s">
        <v>6996</v>
      </c>
      <c r="O323" s="55" t="s">
        <v>6997</v>
      </c>
      <c r="P323">
        <v>321</v>
      </c>
      <c r="Q323" s="55" t="s">
        <v>166</v>
      </c>
      <c r="R323" s="55" t="s">
        <v>9404</v>
      </c>
      <c r="S323" s="55" t="s">
        <v>9404</v>
      </c>
      <c r="T323" s="55" t="s">
        <v>9398</v>
      </c>
      <c r="U323">
        <v>321</v>
      </c>
      <c r="V323" s="55" t="s">
        <v>23</v>
      </c>
      <c r="W323" s="55" t="s">
        <v>4223</v>
      </c>
      <c r="X323" s="55" t="s">
        <v>4223</v>
      </c>
      <c r="Y323" s="55" t="s">
        <v>20669</v>
      </c>
      <c r="Z323">
        <v>284</v>
      </c>
      <c r="AA323" s="57" t="s">
        <v>23</v>
      </c>
      <c r="AB323" s="57" t="s">
        <v>21234</v>
      </c>
      <c r="AC323" s="57" t="s">
        <v>21234</v>
      </c>
      <c r="AD323" s="57" t="s">
        <v>21235</v>
      </c>
    </row>
    <row r="324" spans="1:30" ht="19.5" customHeight="1" thickBot="1" x14ac:dyDescent="0.3">
      <c r="A324">
        <v>322</v>
      </c>
      <c r="B324" s="64" t="s">
        <v>162</v>
      </c>
      <c r="C324" s="64" t="s">
        <v>6006</v>
      </c>
      <c r="D324" s="64" t="s">
        <v>6004</v>
      </c>
      <c r="E324" s="64" t="s">
        <v>6002</v>
      </c>
      <c r="F324">
        <v>322</v>
      </c>
      <c r="G324" s="56" t="s">
        <v>23</v>
      </c>
      <c r="H324" s="56" t="s">
        <v>6814</v>
      </c>
      <c r="I324" s="56" t="s">
        <v>6814</v>
      </c>
      <c r="J324" s="56" t="s">
        <v>6815</v>
      </c>
      <c r="K324">
        <v>337</v>
      </c>
      <c r="L324" s="64" t="s">
        <v>166</v>
      </c>
      <c r="M324" s="64" t="s">
        <v>7001</v>
      </c>
      <c r="N324" s="64" t="s">
        <v>7001</v>
      </c>
      <c r="O324" s="64" t="s">
        <v>6997</v>
      </c>
      <c r="P324">
        <v>322</v>
      </c>
      <c r="Q324" s="64" t="s">
        <v>61</v>
      </c>
      <c r="R324" s="64" t="s">
        <v>494</v>
      </c>
      <c r="S324" s="64" t="s">
        <v>494</v>
      </c>
      <c r="T324" s="64" t="s">
        <v>495</v>
      </c>
      <c r="U324">
        <v>322</v>
      </c>
      <c r="V324" s="56" t="s">
        <v>61</v>
      </c>
      <c r="W324" s="69" t="s">
        <v>4203</v>
      </c>
      <c r="X324" s="69" t="s">
        <v>4203</v>
      </c>
      <c r="Y324" s="69" t="s">
        <v>20672</v>
      </c>
      <c r="Z324">
        <v>326</v>
      </c>
      <c r="AA324" s="57" t="s">
        <v>17319</v>
      </c>
      <c r="AB324" s="57" t="s">
        <v>17935</v>
      </c>
      <c r="AC324" s="57" t="s">
        <v>17935</v>
      </c>
      <c r="AD324" s="57" t="s">
        <v>17936</v>
      </c>
    </row>
    <row r="325" spans="1:30" ht="19.5" customHeight="1" x14ac:dyDescent="0.25">
      <c r="A325">
        <v>323</v>
      </c>
      <c r="B325" s="56" t="s">
        <v>166</v>
      </c>
      <c r="C325" s="56" t="s">
        <v>6006</v>
      </c>
      <c r="D325" s="56" t="s">
        <v>6006</v>
      </c>
      <c r="E325" s="56" t="s">
        <v>6002</v>
      </c>
      <c r="F325">
        <v>323</v>
      </c>
      <c r="G325" s="55" t="s">
        <v>162</v>
      </c>
      <c r="H325" s="55" t="s">
        <v>6824</v>
      </c>
      <c r="I325" s="55" t="s">
        <v>6821</v>
      </c>
      <c r="J325" s="55" t="s">
        <v>6822</v>
      </c>
      <c r="K325">
        <v>338</v>
      </c>
      <c r="L325" s="56" t="s">
        <v>23</v>
      </c>
      <c r="M325" s="56" t="s">
        <v>6842</v>
      </c>
      <c r="N325" s="56" t="s">
        <v>6842</v>
      </c>
      <c r="O325" s="56" t="s">
        <v>6843</v>
      </c>
      <c r="P325">
        <v>323</v>
      </c>
      <c r="Q325" s="56" t="s">
        <v>23</v>
      </c>
      <c r="R325" s="56" t="s">
        <v>496</v>
      </c>
      <c r="S325" s="56" t="s">
        <v>496</v>
      </c>
      <c r="T325" s="56" t="s">
        <v>495</v>
      </c>
      <c r="U325">
        <v>323</v>
      </c>
      <c r="V325" s="55" t="s">
        <v>23</v>
      </c>
      <c r="W325" s="55" t="s">
        <v>17245</v>
      </c>
      <c r="X325" s="55" t="s">
        <v>17245</v>
      </c>
      <c r="Y325" s="55" t="s">
        <v>20672</v>
      </c>
      <c r="Z325">
        <v>327</v>
      </c>
      <c r="AA325" s="57" t="s">
        <v>23</v>
      </c>
      <c r="AB325" s="57" t="s">
        <v>1085</v>
      </c>
      <c r="AC325" s="57" t="s">
        <v>1085</v>
      </c>
      <c r="AD325" s="57" t="s">
        <v>1624</v>
      </c>
    </row>
    <row r="326" spans="1:30" ht="19.5" customHeight="1" x14ac:dyDescent="0.25">
      <c r="A326">
        <v>324</v>
      </c>
      <c r="B326" s="64" t="s">
        <v>61</v>
      </c>
      <c r="C326" s="64" t="s">
        <v>5678</v>
      </c>
      <c r="D326" s="64" t="s">
        <v>5678</v>
      </c>
      <c r="E326" s="64" t="s">
        <v>5679</v>
      </c>
      <c r="F326">
        <v>324</v>
      </c>
      <c r="G326" s="64" t="s">
        <v>166</v>
      </c>
      <c r="H326" s="64" t="s">
        <v>6824</v>
      </c>
      <c r="I326" s="64" t="s">
        <v>6824</v>
      </c>
      <c r="J326" s="64" t="s">
        <v>6822</v>
      </c>
      <c r="K326">
        <v>339</v>
      </c>
      <c r="L326" s="56" t="s">
        <v>162</v>
      </c>
      <c r="M326" s="56" t="s">
        <v>6850</v>
      </c>
      <c r="N326" s="56" t="s">
        <v>6847</v>
      </c>
      <c r="O326" s="56" t="s">
        <v>20693</v>
      </c>
      <c r="P326">
        <v>324</v>
      </c>
      <c r="Q326" t="s">
        <v>166</v>
      </c>
      <c r="R326" t="s">
        <v>9315</v>
      </c>
      <c r="S326" t="s">
        <v>9315</v>
      </c>
      <c r="T326" t="s">
        <v>20665</v>
      </c>
      <c r="U326">
        <v>324</v>
      </c>
      <c r="V326" t="s">
        <v>61</v>
      </c>
      <c r="W326" t="s">
        <v>18494</v>
      </c>
      <c r="X326" t="s">
        <v>18494</v>
      </c>
      <c r="Y326" t="s">
        <v>18491</v>
      </c>
      <c r="Z326">
        <v>328</v>
      </c>
      <c r="AA326" s="55" t="s">
        <v>23</v>
      </c>
      <c r="AB326" s="55" t="s">
        <v>21056</v>
      </c>
      <c r="AC326" s="55" t="s">
        <v>21056</v>
      </c>
      <c r="AD326" s="55" t="s">
        <v>21236</v>
      </c>
    </row>
    <row r="327" spans="1:30" ht="19.5" customHeight="1" x14ac:dyDescent="0.25">
      <c r="A327">
        <v>325</v>
      </c>
      <c r="B327" s="56" t="s">
        <v>23</v>
      </c>
      <c r="C327" s="56" t="s">
        <v>5685</v>
      </c>
      <c r="D327" s="56" t="s">
        <v>5685</v>
      </c>
      <c r="E327" s="56" t="s">
        <v>5679</v>
      </c>
      <c r="F327">
        <v>325</v>
      </c>
      <c r="G327" s="56" t="s">
        <v>17319</v>
      </c>
      <c r="H327" s="56" t="s">
        <v>17389</v>
      </c>
      <c r="I327" s="56" t="s">
        <v>17389</v>
      </c>
      <c r="J327" s="56" t="s">
        <v>6822</v>
      </c>
      <c r="K327">
        <v>340</v>
      </c>
      <c r="L327" s="64" t="s">
        <v>166</v>
      </c>
      <c r="M327" s="64" t="s">
        <v>6850</v>
      </c>
      <c r="N327" s="64" t="s">
        <v>6850</v>
      </c>
      <c r="O327" s="64" t="s">
        <v>20693</v>
      </c>
      <c r="P327">
        <v>325</v>
      </c>
      <c r="Q327" s="55" t="s">
        <v>61</v>
      </c>
      <c r="R327" s="55" t="s">
        <v>497</v>
      </c>
      <c r="S327" s="55" t="s">
        <v>497</v>
      </c>
      <c r="T327" s="55" t="s">
        <v>498</v>
      </c>
      <c r="U327">
        <v>327</v>
      </c>
      <c r="V327" s="55" t="s">
        <v>23</v>
      </c>
      <c r="W327" s="55" t="s">
        <v>18504</v>
      </c>
      <c r="X327" s="55" t="s">
        <v>18504</v>
      </c>
      <c r="Y327" s="55" t="s">
        <v>18491</v>
      </c>
      <c r="Z327">
        <v>329</v>
      </c>
      <c r="AA327" s="55" t="s">
        <v>23</v>
      </c>
      <c r="AB327" s="55" t="s">
        <v>1230</v>
      </c>
      <c r="AC327" s="55" t="s">
        <v>1230</v>
      </c>
      <c r="AD327" s="55" t="s">
        <v>1397</v>
      </c>
    </row>
    <row r="328" spans="1:30" ht="19.5" customHeight="1" x14ac:dyDescent="0.25">
      <c r="A328">
        <v>326</v>
      </c>
      <c r="B328" t="s">
        <v>162</v>
      </c>
      <c r="C328" t="s">
        <v>5689</v>
      </c>
      <c r="D328" t="s">
        <v>5683</v>
      </c>
      <c r="E328" t="s">
        <v>5679</v>
      </c>
      <c r="F328">
        <v>326</v>
      </c>
      <c r="G328" t="s">
        <v>61</v>
      </c>
      <c r="H328" t="s">
        <v>6781</v>
      </c>
      <c r="I328" t="s">
        <v>6781</v>
      </c>
      <c r="J328" t="s">
        <v>6782</v>
      </c>
      <c r="K328">
        <v>341</v>
      </c>
      <c r="L328" s="56" t="s">
        <v>23</v>
      </c>
      <c r="M328" s="56">
        <v>11004198</v>
      </c>
      <c r="N328" s="56">
        <v>11004198</v>
      </c>
      <c r="O328" s="56" t="s">
        <v>20694</v>
      </c>
      <c r="P328">
        <v>326</v>
      </c>
      <c r="Q328" s="64" t="s">
        <v>23</v>
      </c>
      <c r="R328" s="64" t="s">
        <v>499</v>
      </c>
      <c r="S328" s="64" t="s">
        <v>499</v>
      </c>
      <c r="T328" s="64" t="s">
        <v>500</v>
      </c>
      <c r="U328">
        <v>396</v>
      </c>
      <c r="V328" t="s">
        <v>61</v>
      </c>
      <c r="W328" t="s">
        <v>4247</v>
      </c>
      <c r="X328" t="s">
        <v>4247</v>
      </c>
      <c r="Y328" t="s">
        <v>20675</v>
      </c>
      <c r="Z328">
        <v>331</v>
      </c>
      <c r="AA328" s="55" t="s">
        <v>23</v>
      </c>
      <c r="AB328" s="55" t="s">
        <v>1236</v>
      </c>
      <c r="AC328" s="55" t="s">
        <v>1236</v>
      </c>
      <c r="AD328" s="55" t="s">
        <v>1396</v>
      </c>
    </row>
    <row r="329" spans="1:30" ht="19.5" customHeight="1" x14ac:dyDescent="0.25">
      <c r="A329">
        <v>327</v>
      </c>
      <c r="B329" s="55" t="s">
        <v>166</v>
      </c>
      <c r="C329" s="55" t="s">
        <v>5689</v>
      </c>
      <c r="D329" s="55" t="s">
        <v>5689</v>
      </c>
      <c r="E329" s="55" t="s">
        <v>5679</v>
      </c>
      <c r="F329">
        <v>327</v>
      </c>
      <c r="G329" s="55" t="s">
        <v>23</v>
      </c>
      <c r="H329" s="55" t="s">
        <v>6776</v>
      </c>
      <c r="I329" s="55" t="s">
        <v>6776</v>
      </c>
      <c r="J329" s="55" t="s">
        <v>6777</v>
      </c>
      <c r="K329">
        <v>342</v>
      </c>
      <c r="L329" s="55" t="s">
        <v>23</v>
      </c>
      <c r="M329" s="55">
        <v>9100002172</v>
      </c>
      <c r="N329" s="55">
        <v>9100002172</v>
      </c>
      <c r="O329" s="55" t="s">
        <v>20695</v>
      </c>
      <c r="P329">
        <v>327</v>
      </c>
      <c r="Q329" s="56" t="s">
        <v>166</v>
      </c>
      <c r="R329" s="56" t="s">
        <v>9380</v>
      </c>
      <c r="S329" s="56" t="s">
        <v>9380</v>
      </c>
      <c r="T329" s="56" t="s">
        <v>20668</v>
      </c>
      <c r="U329">
        <v>328</v>
      </c>
      <c r="V329" s="55" t="s">
        <v>23</v>
      </c>
      <c r="W329" s="55" t="s">
        <v>18669</v>
      </c>
      <c r="X329" s="65" t="s">
        <v>18669</v>
      </c>
      <c r="Y329" s="65" t="s">
        <v>4240</v>
      </c>
      <c r="Z329">
        <v>332</v>
      </c>
      <c r="AA329" s="55" t="s">
        <v>166</v>
      </c>
      <c r="AB329" s="55" t="s">
        <v>5219</v>
      </c>
      <c r="AC329" s="55" t="s">
        <v>5219</v>
      </c>
      <c r="AD329" s="55" t="s">
        <v>5216</v>
      </c>
    </row>
    <row r="330" spans="1:30" ht="19.5" customHeight="1" x14ac:dyDescent="0.25">
      <c r="A330">
        <v>328</v>
      </c>
      <c r="B330" s="64" t="s">
        <v>61</v>
      </c>
      <c r="C330" s="64" t="s">
        <v>570</v>
      </c>
      <c r="D330" s="64" t="s">
        <v>570</v>
      </c>
      <c r="E330" s="64" t="s">
        <v>571</v>
      </c>
      <c r="F330">
        <v>328</v>
      </c>
      <c r="G330" s="64" t="s">
        <v>162</v>
      </c>
      <c r="H330" s="64" t="s">
        <v>6787</v>
      </c>
      <c r="I330" s="64" t="s">
        <v>6784</v>
      </c>
      <c r="J330" s="64" t="s">
        <v>6785</v>
      </c>
      <c r="K330">
        <v>343</v>
      </c>
      <c r="L330" s="55" t="s">
        <v>23</v>
      </c>
      <c r="M330" s="55">
        <v>11003772</v>
      </c>
      <c r="N330" s="55">
        <v>11003772</v>
      </c>
      <c r="O330" s="55" t="s">
        <v>20696</v>
      </c>
      <c r="P330">
        <v>328</v>
      </c>
      <c r="Q330" t="s">
        <v>61</v>
      </c>
      <c r="R330" t="s">
        <v>501</v>
      </c>
      <c r="S330" t="s">
        <v>501</v>
      </c>
      <c r="T330" t="s">
        <v>502</v>
      </c>
      <c r="U330">
        <v>332</v>
      </c>
      <c r="V330" s="55" t="s">
        <v>61</v>
      </c>
      <c r="W330" s="55" t="s">
        <v>16603</v>
      </c>
      <c r="X330" s="55" t="s">
        <v>16603</v>
      </c>
      <c r="Y330" s="55" t="s">
        <v>16604</v>
      </c>
      <c r="Z330">
        <v>333</v>
      </c>
      <c r="AA330" s="55" t="s">
        <v>166</v>
      </c>
      <c r="AB330" s="55" t="s">
        <v>5220</v>
      </c>
      <c r="AC330" s="55" t="s">
        <v>5220</v>
      </c>
      <c r="AD330" s="55" t="s">
        <v>5216</v>
      </c>
    </row>
    <row r="331" spans="1:30" ht="19.5" customHeight="1" x14ac:dyDescent="0.25">
      <c r="A331">
        <v>329</v>
      </c>
      <c r="B331" s="56" t="s">
        <v>61</v>
      </c>
      <c r="C331" s="56" t="s">
        <v>4985</v>
      </c>
      <c r="D331" s="56" t="s">
        <v>4985</v>
      </c>
      <c r="E331" s="56" t="s">
        <v>4986</v>
      </c>
      <c r="F331">
        <v>329</v>
      </c>
      <c r="G331" s="56" t="s">
        <v>166</v>
      </c>
      <c r="H331" s="56" t="s">
        <v>6787</v>
      </c>
      <c r="I331" s="56" t="s">
        <v>6787</v>
      </c>
      <c r="J331" s="56" t="s">
        <v>6785</v>
      </c>
      <c r="K331">
        <v>344</v>
      </c>
      <c r="L331" s="55" t="s">
        <v>23</v>
      </c>
      <c r="M331" s="55">
        <v>11005788</v>
      </c>
      <c r="N331" s="55">
        <v>11005788</v>
      </c>
      <c r="O331" s="55" t="s">
        <v>21237</v>
      </c>
      <c r="P331">
        <v>329</v>
      </c>
      <c r="Q331" s="64" t="s">
        <v>23</v>
      </c>
      <c r="R331" s="64" t="s">
        <v>503</v>
      </c>
      <c r="S331" s="64" t="s">
        <v>503</v>
      </c>
      <c r="T331" s="64" t="s">
        <v>504</v>
      </c>
      <c r="U331">
        <v>333</v>
      </c>
      <c r="V331" t="s">
        <v>23</v>
      </c>
      <c r="W331" t="s">
        <v>16601</v>
      </c>
      <c r="X331" t="s">
        <v>16601</v>
      </c>
      <c r="Y331" t="s">
        <v>16595</v>
      </c>
      <c r="Z331">
        <v>334</v>
      </c>
      <c r="AA331" s="55" t="s">
        <v>23</v>
      </c>
      <c r="AB331" s="55">
        <v>11005517</v>
      </c>
      <c r="AC331" s="55">
        <v>11005517</v>
      </c>
      <c r="AD331" s="55" t="s">
        <v>1398</v>
      </c>
    </row>
    <row r="332" spans="1:30" ht="19.5" customHeight="1" x14ac:dyDescent="0.25">
      <c r="A332">
        <v>330</v>
      </c>
      <c r="B332" t="s">
        <v>23</v>
      </c>
      <c r="C332" t="s">
        <v>4980</v>
      </c>
      <c r="D332" t="s">
        <v>4980</v>
      </c>
      <c r="E332" t="s">
        <v>4981</v>
      </c>
      <c r="F332">
        <v>330</v>
      </c>
      <c r="G332" t="s">
        <v>61</v>
      </c>
      <c r="H332" t="s">
        <v>6860</v>
      </c>
      <c r="I332" t="s">
        <v>6860</v>
      </c>
      <c r="J332" t="s">
        <v>6861</v>
      </c>
      <c r="K332">
        <v>345</v>
      </c>
      <c r="L332" s="55" t="s">
        <v>23</v>
      </c>
      <c r="M332" s="55" t="s">
        <v>18426</v>
      </c>
      <c r="N332" s="55" t="s">
        <v>18426</v>
      </c>
      <c r="O332" s="55" t="s">
        <v>6989</v>
      </c>
      <c r="P332">
        <v>330</v>
      </c>
      <c r="Q332" s="56" t="s">
        <v>166</v>
      </c>
      <c r="R332" s="56" t="s">
        <v>9373</v>
      </c>
      <c r="S332" s="56" t="s">
        <v>9373</v>
      </c>
      <c r="T332" s="56" t="s">
        <v>20671</v>
      </c>
      <c r="U332">
        <v>338</v>
      </c>
      <c r="V332" s="55" t="s">
        <v>61</v>
      </c>
      <c r="W332" s="55" t="s">
        <v>4291</v>
      </c>
      <c r="X332" s="55" t="s">
        <v>4291</v>
      </c>
      <c r="Y332" s="55" t="s">
        <v>4292</v>
      </c>
      <c r="Z332">
        <v>335</v>
      </c>
      <c r="AA332" s="55" t="s">
        <v>23</v>
      </c>
      <c r="AB332" s="55" t="s">
        <v>1156</v>
      </c>
      <c r="AC332" s="55" t="s">
        <v>1156</v>
      </c>
      <c r="AD332" s="55" t="s">
        <v>1520</v>
      </c>
    </row>
    <row r="333" spans="1:30" ht="19.5" customHeight="1" x14ac:dyDescent="0.25">
      <c r="A333">
        <v>331</v>
      </c>
      <c r="B333" s="55" t="s">
        <v>162</v>
      </c>
      <c r="C333" s="55" t="s">
        <v>4990</v>
      </c>
      <c r="D333" s="55" t="s">
        <v>4988</v>
      </c>
      <c r="E333" s="55" t="s">
        <v>4986</v>
      </c>
      <c r="F333">
        <v>331</v>
      </c>
      <c r="G333" s="64" t="s">
        <v>23</v>
      </c>
      <c r="H333" s="64" t="s">
        <v>6855</v>
      </c>
      <c r="I333" s="64" t="s">
        <v>6855</v>
      </c>
      <c r="J333" s="64" t="s">
        <v>6856</v>
      </c>
      <c r="K333">
        <v>346</v>
      </c>
      <c r="L333" s="55" t="s">
        <v>162</v>
      </c>
      <c r="M333" s="55" t="s">
        <v>6995</v>
      </c>
      <c r="N333" s="55" t="s">
        <v>6993</v>
      </c>
      <c r="O333" s="55" t="s">
        <v>6989</v>
      </c>
      <c r="P333">
        <v>331</v>
      </c>
      <c r="Q333" t="s">
        <v>23</v>
      </c>
      <c r="R333">
        <v>11005441</v>
      </c>
      <c r="S333">
        <v>11005441</v>
      </c>
      <c r="T333" t="s">
        <v>121</v>
      </c>
      <c r="U333">
        <v>339</v>
      </c>
      <c r="V333" t="s">
        <v>61</v>
      </c>
      <c r="W333" t="s">
        <v>4571</v>
      </c>
      <c r="X333" t="s">
        <v>4571</v>
      </c>
      <c r="Y333" t="s">
        <v>4572</v>
      </c>
      <c r="Z333">
        <v>336</v>
      </c>
      <c r="AA333" s="55" t="s">
        <v>23</v>
      </c>
      <c r="AB333" s="55" t="s">
        <v>1132</v>
      </c>
      <c r="AC333" s="55" t="s">
        <v>1132</v>
      </c>
      <c r="AD333" s="55" t="s">
        <v>1337</v>
      </c>
    </row>
    <row r="334" spans="1:30" ht="19.5" customHeight="1" x14ac:dyDescent="0.25">
      <c r="A334">
        <v>332</v>
      </c>
      <c r="B334" s="64" t="s">
        <v>20379</v>
      </c>
      <c r="C334" s="64" t="s">
        <v>4990</v>
      </c>
      <c r="D334" s="64" t="s">
        <v>4990</v>
      </c>
      <c r="E334" s="64" t="s">
        <v>4986</v>
      </c>
      <c r="F334">
        <v>332</v>
      </c>
      <c r="G334" s="56" t="s">
        <v>162</v>
      </c>
      <c r="H334" s="56" t="s">
        <v>6866</v>
      </c>
      <c r="I334" s="56" t="s">
        <v>6863</v>
      </c>
      <c r="J334" s="56" t="s">
        <v>6864</v>
      </c>
      <c r="K334">
        <v>347</v>
      </c>
      <c r="L334" s="55" t="s">
        <v>166</v>
      </c>
      <c r="M334" s="55" t="s">
        <v>6994</v>
      </c>
      <c r="N334" s="55" t="s">
        <v>6994</v>
      </c>
      <c r="O334" s="55" t="s">
        <v>6989</v>
      </c>
      <c r="P334">
        <v>332</v>
      </c>
      <c r="Q334" s="55" t="s">
        <v>23</v>
      </c>
      <c r="R334" s="55" t="s">
        <v>122</v>
      </c>
      <c r="S334" s="55" t="s">
        <v>122</v>
      </c>
      <c r="T334" s="55" t="s">
        <v>123</v>
      </c>
      <c r="U334">
        <v>340</v>
      </c>
      <c r="V334" s="55" t="s">
        <v>23</v>
      </c>
      <c r="W334" s="55" t="s">
        <v>19838</v>
      </c>
      <c r="X334" s="55" t="s">
        <v>19838</v>
      </c>
      <c r="Y334" s="55" t="s">
        <v>4360</v>
      </c>
      <c r="Z334">
        <v>337</v>
      </c>
      <c r="AA334" s="55" t="s">
        <v>23</v>
      </c>
      <c r="AB334" s="55">
        <v>11005613</v>
      </c>
      <c r="AC334" s="55">
        <v>11005613</v>
      </c>
      <c r="AD334" s="55" t="s">
        <v>1336</v>
      </c>
    </row>
    <row r="335" spans="1:30" ht="19.5" customHeight="1" x14ac:dyDescent="0.25">
      <c r="A335">
        <v>333</v>
      </c>
      <c r="B335" s="56" t="s">
        <v>61</v>
      </c>
      <c r="C335" s="56" t="s">
        <v>5203</v>
      </c>
      <c r="D335" s="56" t="s">
        <v>5203</v>
      </c>
      <c r="E335" s="56" t="s">
        <v>5207</v>
      </c>
      <c r="F335">
        <v>333</v>
      </c>
      <c r="G335" t="s">
        <v>166</v>
      </c>
      <c r="H335" t="s">
        <v>6866</v>
      </c>
      <c r="I335" t="s">
        <v>6866</v>
      </c>
      <c r="J335" t="s">
        <v>6864</v>
      </c>
      <c r="K335">
        <v>348</v>
      </c>
      <c r="L335" s="55" t="s">
        <v>166</v>
      </c>
      <c r="M335" s="55" t="s">
        <v>6995</v>
      </c>
      <c r="N335" s="55" t="s">
        <v>6995</v>
      </c>
      <c r="O335" s="55" t="s">
        <v>6989</v>
      </c>
      <c r="P335">
        <v>333</v>
      </c>
      <c r="Q335" s="64" t="s">
        <v>61</v>
      </c>
      <c r="R335" s="64" t="s">
        <v>524</v>
      </c>
      <c r="S335" s="64" t="s">
        <v>524</v>
      </c>
      <c r="T335" s="64" t="s">
        <v>525</v>
      </c>
      <c r="U335">
        <v>341</v>
      </c>
      <c r="V335" t="s">
        <v>61</v>
      </c>
      <c r="W335" t="s">
        <v>4359</v>
      </c>
      <c r="X335" t="s">
        <v>4359</v>
      </c>
      <c r="Y335" t="s">
        <v>4360</v>
      </c>
      <c r="Z335">
        <v>338</v>
      </c>
      <c r="AA335" s="55" t="s">
        <v>23</v>
      </c>
      <c r="AB335" s="55">
        <v>11005792</v>
      </c>
      <c r="AC335" s="55">
        <v>11005792</v>
      </c>
      <c r="AD335" s="55" t="s">
        <v>21238</v>
      </c>
    </row>
    <row r="336" spans="1:30" ht="19.5" customHeight="1" x14ac:dyDescent="0.25">
      <c r="A336">
        <v>334</v>
      </c>
      <c r="B336" t="s">
        <v>23</v>
      </c>
      <c r="C336" t="s">
        <v>5198</v>
      </c>
      <c r="D336" t="s">
        <v>5198</v>
      </c>
      <c r="E336" t="s">
        <v>5199</v>
      </c>
      <c r="F336">
        <v>334</v>
      </c>
      <c r="G336" s="55" t="s">
        <v>17319</v>
      </c>
      <c r="H336" s="55" t="s">
        <v>17547</v>
      </c>
      <c r="I336" s="55" t="s">
        <v>17547</v>
      </c>
      <c r="J336" s="55" t="s">
        <v>6864</v>
      </c>
      <c r="K336">
        <v>349</v>
      </c>
      <c r="L336" s="55" t="s">
        <v>162</v>
      </c>
      <c r="M336" s="55" t="s">
        <v>6978</v>
      </c>
      <c r="N336" s="55" t="s">
        <v>6973</v>
      </c>
      <c r="O336" s="55" t="s">
        <v>6974</v>
      </c>
      <c r="P336">
        <v>334</v>
      </c>
      <c r="Q336" s="56" t="s">
        <v>61</v>
      </c>
      <c r="R336" s="56" t="s">
        <v>310</v>
      </c>
      <c r="S336" s="56" t="s">
        <v>310</v>
      </c>
      <c r="T336" s="56" t="s">
        <v>311</v>
      </c>
      <c r="U336">
        <v>440</v>
      </c>
      <c r="V336" t="s">
        <v>61</v>
      </c>
      <c r="W336" t="s">
        <v>4540</v>
      </c>
      <c r="X336" t="s">
        <v>4540</v>
      </c>
      <c r="Y336" t="s">
        <v>4541</v>
      </c>
      <c r="Z336">
        <v>339</v>
      </c>
      <c r="AA336" s="55" t="s">
        <v>23</v>
      </c>
      <c r="AB336" s="55" t="s">
        <v>1227</v>
      </c>
      <c r="AC336" s="55" t="s">
        <v>1227</v>
      </c>
      <c r="AD336" s="55" t="s">
        <v>1352</v>
      </c>
    </row>
    <row r="337" spans="1:30" ht="19.5" customHeight="1" x14ac:dyDescent="0.25">
      <c r="A337">
        <v>335</v>
      </c>
      <c r="B337" s="55" t="s">
        <v>162</v>
      </c>
      <c r="C337" s="55" t="s">
        <v>5211</v>
      </c>
      <c r="D337" s="55" t="s">
        <v>5209</v>
      </c>
      <c r="E337" s="55" t="s">
        <v>5207</v>
      </c>
      <c r="F337">
        <v>335</v>
      </c>
      <c r="G337" s="55" t="s">
        <v>162</v>
      </c>
      <c r="H337" s="55" t="s">
        <v>7007</v>
      </c>
      <c r="I337" s="55" t="s">
        <v>7002</v>
      </c>
      <c r="J337" s="55" t="s">
        <v>7003</v>
      </c>
      <c r="K337">
        <v>350</v>
      </c>
      <c r="L337" s="55" t="s">
        <v>166</v>
      </c>
      <c r="M337" s="55" t="s">
        <v>6978</v>
      </c>
      <c r="N337" s="55" t="s">
        <v>6978</v>
      </c>
      <c r="O337" s="55" t="s">
        <v>6974</v>
      </c>
      <c r="P337">
        <v>335</v>
      </c>
      <c r="Q337" t="s">
        <v>61</v>
      </c>
      <c r="R337" t="s">
        <v>312</v>
      </c>
      <c r="S337" t="s">
        <v>312</v>
      </c>
      <c r="T337" t="s">
        <v>313</v>
      </c>
      <c r="U337">
        <v>441</v>
      </c>
      <c r="V337" s="55" t="s">
        <v>166</v>
      </c>
      <c r="W337" s="55" t="s">
        <v>4545</v>
      </c>
      <c r="X337" s="55" t="s">
        <v>4545</v>
      </c>
      <c r="Y337" s="55" t="s">
        <v>4541</v>
      </c>
      <c r="Z337">
        <v>340</v>
      </c>
      <c r="AA337" s="55" t="s">
        <v>23</v>
      </c>
      <c r="AB337" s="55" t="s">
        <v>1247</v>
      </c>
      <c r="AC337" s="55" t="s">
        <v>1247</v>
      </c>
      <c r="AD337" s="55" t="s">
        <v>1399</v>
      </c>
    </row>
    <row r="338" spans="1:30" ht="19.5" customHeight="1" x14ac:dyDescent="0.25">
      <c r="A338">
        <v>336</v>
      </c>
      <c r="B338" s="64" t="s">
        <v>20379</v>
      </c>
      <c r="C338" s="64" t="s">
        <v>5210</v>
      </c>
      <c r="D338" s="64" t="s">
        <v>5210</v>
      </c>
      <c r="E338" s="64" t="s">
        <v>5207</v>
      </c>
      <c r="F338">
        <v>336</v>
      </c>
      <c r="G338" s="55" t="s">
        <v>166</v>
      </c>
      <c r="H338" s="55" t="s">
        <v>7007</v>
      </c>
      <c r="I338" s="55" t="s">
        <v>7007</v>
      </c>
      <c r="J338" s="55" t="s">
        <v>7003</v>
      </c>
      <c r="K338">
        <v>351</v>
      </c>
      <c r="L338" s="55" t="s">
        <v>23</v>
      </c>
      <c r="M338" s="55" t="s">
        <v>19044</v>
      </c>
      <c r="N338" s="55" t="s">
        <v>19044</v>
      </c>
      <c r="O338" s="55" t="s">
        <v>7240</v>
      </c>
      <c r="P338">
        <v>336</v>
      </c>
      <c r="Q338" t="s">
        <v>61</v>
      </c>
      <c r="R338" t="s">
        <v>314</v>
      </c>
      <c r="S338" t="s">
        <v>314</v>
      </c>
      <c r="T338" t="s">
        <v>315</v>
      </c>
      <c r="U338">
        <v>344</v>
      </c>
      <c r="V338" t="s">
        <v>61</v>
      </c>
      <c r="W338" t="s">
        <v>4718</v>
      </c>
      <c r="X338" t="s">
        <v>4718</v>
      </c>
      <c r="Y338" t="s">
        <v>4719</v>
      </c>
      <c r="Z338">
        <v>341</v>
      </c>
      <c r="AA338" s="55" t="s">
        <v>23</v>
      </c>
      <c r="AB338" s="55">
        <v>11005711</v>
      </c>
      <c r="AC338" s="55">
        <v>11005711</v>
      </c>
      <c r="AD338" s="55" t="s">
        <v>1318</v>
      </c>
    </row>
    <row r="339" spans="1:30" ht="19.5" customHeight="1" x14ac:dyDescent="0.25">
      <c r="A339">
        <v>337</v>
      </c>
      <c r="B339" s="56" t="s">
        <v>20379</v>
      </c>
      <c r="C339" s="56" t="s">
        <v>5211</v>
      </c>
      <c r="D339" s="56" t="s">
        <v>5211</v>
      </c>
      <c r="E339" s="56" t="s">
        <v>5207</v>
      </c>
      <c r="F339">
        <v>337</v>
      </c>
      <c r="G339" s="56" t="s">
        <v>162</v>
      </c>
      <c r="H339" s="56" t="s">
        <v>6969</v>
      </c>
      <c r="I339" s="56" t="s">
        <v>6961</v>
      </c>
      <c r="J339" s="56" t="s">
        <v>6962</v>
      </c>
      <c r="K339">
        <v>354</v>
      </c>
      <c r="L339" s="64" t="s">
        <v>23</v>
      </c>
      <c r="M339" s="64">
        <v>11003956</v>
      </c>
      <c r="N339" s="64">
        <v>11003956</v>
      </c>
      <c r="O339" s="64" t="s">
        <v>20698</v>
      </c>
      <c r="P339">
        <v>337</v>
      </c>
      <c r="Q339" s="55" t="s">
        <v>28</v>
      </c>
      <c r="R339" s="55" t="s">
        <v>16157</v>
      </c>
      <c r="S339" s="55" t="s">
        <v>16157</v>
      </c>
      <c r="T339" s="55" t="s">
        <v>16158</v>
      </c>
      <c r="U339">
        <v>345</v>
      </c>
      <c r="V339" s="55" t="s">
        <v>23</v>
      </c>
      <c r="W339" s="55" t="s">
        <v>20692</v>
      </c>
      <c r="X339" s="55" t="s">
        <v>20692</v>
      </c>
      <c r="Y339" s="55" t="s">
        <v>4601</v>
      </c>
      <c r="Z339">
        <v>342</v>
      </c>
      <c r="AA339" s="55" t="s">
        <v>23</v>
      </c>
      <c r="AB339" s="55">
        <v>11004642</v>
      </c>
      <c r="AC339" s="55">
        <v>11004642</v>
      </c>
      <c r="AD339" s="55" t="s">
        <v>1519</v>
      </c>
    </row>
    <row r="340" spans="1:30" ht="19.5" customHeight="1" x14ac:dyDescent="0.25">
      <c r="A340">
        <v>338</v>
      </c>
      <c r="B340" s="56" t="s">
        <v>61</v>
      </c>
      <c r="C340" s="56" t="s">
        <v>20690</v>
      </c>
      <c r="D340" s="56" t="s">
        <v>20690</v>
      </c>
      <c r="E340" s="56" t="s">
        <v>20691</v>
      </c>
      <c r="F340">
        <v>338</v>
      </c>
      <c r="G340" s="55" t="s">
        <v>166</v>
      </c>
      <c r="H340" s="55" t="s">
        <v>6969</v>
      </c>
      <c r="I340" s="55" t="s">
        <v>6969</v>
      </c>
      <c r="J340" s="55" t="s">
        <v>6962</v>
      </c>
      <c r="K340">
        <v>355</v>
      </c>
      <c r="L340" s="56" t="s">
        <v>23</v>
      </c>
      <c r="M340" s="56">
        <v>11004701</v>
      </c>
      <c r="N340" s="56">
        <v>11004701</v>
      </c>
      <c r="O340" s="56" t="s">
        <v>20699</v>
      </c>
      <c r="P340">
        <v>338</v>
      </c>
      <c r="Q340" s="64" t="s">
        <v>166</v>
      </c>
      <c r="R340" s="64">
        <v>1805</v>
      </c>
      <c r="S340" s="64">
        <v>1805</v>
      </c>
      <c r="T340" s="64" t="s">
        <v>19964</v>
      </c>
      <c r="U340">
        <v>346</v>
      </c>
      <c r="V340" t="s">
        <v>61</v>
      </c>
      <c r="W340" t="s">
        <v>4577</v>
      </c>
      <c r="X340" t="s">
        <v>4577</v>
      </c>
      <c r="Y340" t="s">
        <v>4578</v>
      </c>
      <c r="Z340">
        <v>343</v>
      </c>
      <c r="AA340" s="55" t="s">
        <v>23</v>
      </c>
      <c r="AB340" s="55" t="s">
        <v>1108</v>
      </c>
      <c r="AC340" s="55" t="s">
        <v>1108</v>
      </c>
      <c r="AD340" s="55" t="s">
        <v>1374</v>
      </c>
    </row>
    <row r="341" spans="1:30" ht="19.5" customHeight="1" x14ac:dyDescent="0.25">
      <c r="A341">
        <v>339</v>
      </c>
      <c r="B341" t="s">
        <v>23</v>
      </c>
      <c r="C341" t="s">
        <v>19749</v>
      </c>
      <c r="D341" t="s">
        <v>19749</v>
      </c>
      <c r="E341" t="s">
        <v>19750</v>
      </c>
      <c r="F341">
        <v>339</v>
      </c>
      <c r="G341" s="55" t="s">
        <v>17319</v>
      </c>
      <c r="H341" s="55" t="s">
        <v>17375</v>
      </c>
      <c r="I341" s="55" t="s">
        <v>17375</v>
      </c>
      <c r="J341" s="55" t="s">
        <v>6962</v>
      </c>
      <c r="K341">
        <v>356</v>
      </c>
      <c r="L341" s="64" t="s">
        <v>23</v>
      </c>
      <c r="M341" s="64" t="s">
        <v>1265</v>
      </c>
      <c r="N341" s="64" t="s">
        <v>1265</v>
      </c>
      <c r="O341" s="64" t="s">
        <v>1454</v>
      </c>
      <c r="P341">
        <v>339</v>
      </c>
      <c r="Q341" s="56" t="s">
        <v>166</v>
      </c>
      <c r="R341" s="56">
        <v>1705</v>
      </c>
      <c r="S341" s="56">
        <v>1705</v>
      </c>
      <c r="T341" s="56" t="s">
        <v>19650</v>
      </c>
      <c r="U341">
        <v>347</v>
      </c>
      <c r="V341" s="55" t="s">
        <v>61</v>
      </c>
      <c r="W341" s="55" t="s">
        <v>4508</v>
      </c>
      <c r="X341" s="55" t="s">
        <v>4508</v>
      </c>
      <c r="Y341" s="55" t="s">
        <v>4504</v>
      </c>
      <c r="Z341">
        <v>344</v>
      </c>
      <c r="AA341" s="55" t="s">
        <v>23</v>
      </c>
      <c r="AB341" s="55" t="s">
        <v>458</v>
      </c>
      <c r="AC341" s="55" t="s">
        <v>458</v>
      </c>
      <c r="AD341" s="55" t="s">
        <v>459</v>
      </c>
    </row>
    <row r="342" spans="1:30" ht="19.5" customHeight="1" x14ac:dyDescent="0.25">
      <c r="A342">
        <v>340</v>
      </c>
      <c r="B342" s="55" t="s">
        <v>162</v>
      </c>
      <c r="C342" s="55" t="s">
        <v>19753</v>
      </c>
      <c r="D342" s="55" t="s">
        <v>19751</v>
      </c>
      <c r="E342" s="55" t="s">
        <v>19752</v>
      </c>
      <c r="F342">
        <v>340</v>
      </c>
      <c r="G342" s="55" t="s">
        <v>162</v>
      </c>
      <c r="H342" s="55" t="s">
        <v>7129</v>
      </c>
      <c r="I342" s="55" t="s">
        <v>7124</v>
      </c>
      <c r="J342" s="55" t="s">
        <v>7125</v>
      </c>
      <c r="K342">
        <v>357</v>
      </c>
      <c r="L342" s="56" t="s">
        <v>23</v>
      </c>
      <c r="M342" s="56" t="s">
        <v>1201</v>
      </c>
      <c r="N342" s="56" t="s">
        <v>1201</v>
      </c>
      <c r="O342" s="56" t="s">
        <v>1489</v>
      </c>
      <c r="P342">
        <v>340</v>
      </c>
      <c r="Q342" t="s">
        <v>166</v>
      </c>
      <c r="R342">
        <v>3005</v>
      </c>
      <c r="S342">
        <v>3005</v>
      </c>
      <c r="T342" t="s">
        <v>19965</v>
      </c>
      <c r="U342">
        <v>348</v>
      </c>
      <c r="V342" s="55" t="s">
        <v>23</v>
      </c>
      <c r="W342" s="55" t="s">
        <v>4503</v>
      </c>
      <c r="X342" s="55" t="s">
        <v>4503</v>
      </c>
      <c r="Y342" s="55" t="s">
        <v>4504</v>
      </c>
      <c r="Z342">
        <v>345</v>
      </c>
      <c r="AA342" s="55" t="s">
        <v>36</v>
      </c>
      <c r="AB342" s="55" t="s">
        <v>460</v>
      </c>
      <c r="AC342" s="55" t="s">
        <v>460</v>
      </c>
      <c r="AD342" s="55" t="s">
        <v>461</v>
      </c>
    </row>
    <row r="343" spans="1:30" ht="19.5" customHeight="1" x14ac:dyDescent="0.25">
      <c r="A343">
        <v>341</v>
      </c>
      <c r="B343" s="64" t="s">
        <v>20379</v>
      </c>
      <c r="C343" s="64" t="s">
        <v>19753</v>
      </c>
      <c r="D343" s="64" t="s">
        <v>19753</v>
      </c>
      <c r="E343" s="64" t="s">
        <v>19752</v>
      </c>
      <c r="F343">
        <v>341</v>
      </c>
      <c r="G343" s="55" t="s">
        <v>166</v>
      </c>
      <c r="H343" s="55" t="s">
        <v>7129</v>
      </c>
      <c r="I343" s="55" t="s">
        <v>7129</v>
      </c>
      <c r="J343" s="55" t="s">
        <v>7125</v>
      </c>
      <c r="K343">
        <v>358</v>
      </c>
      <c r="L343" s="55" t="s">
        <v>23</v>
      </c>
      <c r="M343" s="55" t="s">
        <v>19887</v>
      </c>
      <c r="N343" s="55" t="s">
        <v>19887</v>
      </c>
      <c r="O343" s="55" t="s">
        <v>7223</v>
      </c>
      <c r="P343">
        <v>341</v>
      </c>
      <c r="Q343" s="55" t="s">
        <v>166</v>
      </c>
      <c r="R343" s="55">
        <v>1905</v>
      </c>
      <c r="S343" s="55">
        <v>1905</v>
      </c>
      <c r="T343" s="55" t="s">
        <v>19966</v>
      </c>
      <c r="U343">
        <v>349</v>
      </c>
      <c r="V343" t="s">
        <v>61</v>
      </c>
      <c r="W343" t="s">
        <v>4478</v>
      </c>
      <c r="X343" t="s">
        <v>4478</v>
      </c>
      <c r="Y343" t="s">
        <v>4476</v>
      </c>
      <c r="Z343">
        <v>346</v>
      </c>
      <c r="AA343" s="55" t="s">
        <v>36</v>
      </c>
      <c r="AB343" s="55" t="s">
        <v>16029</v>
      </c>
      <c r="AC343" s="55" t="s">
        <v>16029</v>
      </c>
      <c r="AD343" s="55" t="s">
        <v>20697</v>
      </c>
    </row>
    <row r="344" spans="1:30" ht="19.5" customHeight="1" x14ac:dyDescent="0.25">
      <c r="A344">
        <v>342</v>
      </c>
      <c r="B344" s="56" t="s">
        <v>61</v>
      </c>
      <c r="C344" s="56" t="s">
        <v>5191</v>
      </c>
      <c r="D344" s="56" t="s">
        <v>5191</v>
      </c>
      <c r="E344" s="56" t="s">
        <v>5195</v>
      </c>
      <c r="F344">
        <v>342</v>
      </c>
      <c r="G344" s="55" t="s">
        <v>23</v>
      </c>
      <c r="H344" s="55" t="s">
        <v>6725</v>
      </c>
      <c r="I344" s="55" t="s">
        <v>6725</v>
      </c>
      <c r="J344" s="55" t="s">
        <v>6726</v>
      </c>
      <c r="K344">
        <v>359</v>
      </c>
      <c r="L344" s="55" t="s">
        <v>23</v>
      </c>
      <c r="M344" s="55" t="s">
        <v>19195</v>
      </c>
      <c r="N344" s="55" t="s">
        <v>19195</v>
      </c>
      <c r="O344" s="55" t="s">
        <v>7320</v>
      </c>
      <c r="P344">
        <v>342</v>
      </c>
      <c r="Q344" s="64" t="s">
        <v>166</v>
      </c>
      <c r="R344" s="64">
        <v>1205</v>
      </c>
      <c r="S344" s="64">
        <v>1205</v>
      </c>
      <c r="T344" s="64" t="s">
        <v>19967</v>
      </c>
      <c r="U344">
        <v>350</v>
      </c>
      <c r="V344" s="55" t="s">
        <v>23</v>
      </c>
      <c r="W344" s="55" t="s">
        <v>18892</v>
      </c>
      <c r="X344" s="55" t="s">
        <v>18892</v>
      </c>
      <c r="Y344" s="55" t="s">
        <v>4471</v>
      </c>
      <c r="Z344">
        <v>347</v>
      </c>
      <c r="AA344" s="55" t="s">
        <v>36</v>
      </c>
      <c r="AB344" s="55" t="s">
        <v>999</v>
      </c>
      <c r="AC344" s="55" t="s">
        <v>999</v>
      </c>
      <c r="AD344" s="55" t="s">
        <v>1537</v>
      </c>
    </row>
    <row r="345" spans="1:30" ht="19.5" customHeight="1" x14ac:dyDescent="0.25">
      <c r="A345">
        <v>343</v>
      </c>
      <c r="B345" s="55" t="s">
        <v>23</v>
      </c>
      <c r="C345" s="55" t="s">
        <v>5190</v>
      </c>
      <c r="D345" s="55" t="s">
        <v>5190</v>
      </c>
      <c r="E345" s="55" t="s">
        <v>5186</v>
      </c>
      <c r="F345">
        <v>343</v>
      </c>
      <c r="G345" s="59" t="s">
        <v>162</v>
      </c>
      <c r="H345" s="55" t="s">
        <v>6737</v>
      </c>
      <c r="I345" s="55" t="s">
        <v>6733</v>
      </c>
      <c r="J345" s="55" t="s">
        <v>6731</v>
      </c>
      <c r="K345">
        <v>360</v>
      </c>
      <c r="L345" s="55" t="s">
        <v>23</v>
      </c>
      <c r="M345" s="55" t="s">
        <v>19888</v>
      </c>
      <c r="N345" s="55" t="s">
        <v>19888</v>
      </c>
      <c r="O345" s="55" t="s">
        <v>19889</v>
      </c>
      <c r="P345">
        <v>343</v>
      </c>
      <c r="Q345" s="56" t="s">
        <v>166</v>
      </c>
      <c r="R345" s="56">
        <v>1105</v>
      </c>
      <c r="S345" s="56">
        <v>1105</v>
      </c>
      <c r="T345" s="56" t="s">
        <v>19968</v>
      </c>
      <c r="U345">
        <v>351</v>
      </c>
      <c r="V345" t="s">
        <v>61</v>
      </c>
      <c r="W345" t="s">
        <v>5432</v>
      </c>
      <c r="X345" t="s">
        <v>5432</v>
      </c>
      <c r="Y345" t="s">
        <v>5433</v>
      </c>
      <c r="Z345">
        <v>348</v>
      </c>
      <c r="AA345" s="55" t="s">
        <v>23</v>
      </c>
      <c r="AB345" s="55" t="s">
        <v>1065</v>
      </c>
      <c r="AC345" s="55" t="s">
        <v>1065</v>
      </c>
      <c r="AD345" s="55" t="s">
        <v>1474</v>
      </c>
    </row>
    <row r="346" spans="1:30" ht="19.5" customHeight="1" x14ac:dyDescent="0.25">
      <c r="A346">
        <v>344</v>
      </c>
      <c r="B346" s="64" t="s">
        <v>162</v>
      </c>
      <c r="C346" s="64" t="s">
        <v>5197</v>
      </c>
      <c r="D346" s="64" t="s">
        <v>5194</v>
      </c>
      <c r="E346" s="64" t="s">
        <v>5195</v>
      </c>
      <c r="F346">
        <v>344</v>
      </c>
      <c r="G346" s="59" t="s">
        <v>166</v>
      </c>
      <c r="H346" s="55" t="s">
        <v>6736</v>
      </c>
      <c r="I346" s="55" t="s">
        <v>6736</v>
      </c>
      <c r="J346" s="55" t="s">
        <v>6731</v>
      </c>
      <c r="K346">
        <v>361</v>
      </c>
      <c r="L346" s="55" t="s">
        <v>23</v>
      </c>
      <c r="M346" s="55" t="s">
        <v>1092</v>
      </c>
      <c r="N346" s="55" t="s">
        <v>1092</v>
      </c>
      <c r="O346" s="55" t="s">
        <v>1513</v>
      </c>
      <c r="P346">
        <v>344</v>
      </c>
      <c r="Q346" s="56" t="s">
        <v>61</v>
      </c>
      <c r="R346" s="56" t="s">
        <v>526</v>
      </c>
      <c r="S346" s="56" t="s">
        <v>526</v>
      </c>
      <c r="T346" s="56" t="s">
        <v>527</v>
      </c>
      <c r="U346">
        <v>352</v>
      </c>
      <c r="V346" s="55" t="s">
        <v>23</v>
      </c>
      <c r="W346" s="55" t="s">
        <v>19194</v>
      </c>
      <c r="X346" s="55" t="s">
        <v>19194</v>
      </c>
      <c r="Y346" s="55" t="s">
        <v>5428</v>
      </c>
      <c r="Z346">
        <v>349</v>
      </c>
      <c r="AA346" s="55" t="s">
        <v>23</v>
      </c>
      <c r="AB346" s="55" t="s">
        <v>1191</v>
      </c>
      <c r="AC346" s="55" t="s">
        <v>1191</v>
      </c>
      <c r="AD346" s="55" t="s">
        <v>1560</v>
      </c>
    </row>
    <row r="347" spans="1:30" ht="19.5" customHeight="1" x14ac:dyDescent="0.25">
      <c r="A347">
        <v>345</v>
      </c>
      <c r="B347" s="56" t="s">
        <v>20379</v>
      </c>
      <c r="C347" s="56" t="s">
        <v>5197</v>
      </c>
      <c r="D347" s="56" t="s">
        <v>5197</v>
      </c>
      <c r="E347" s="56" t="s">
        <v>5195</v>
      </c>
      <c r="F347">
        <v>347</v>
      </c>
      <c r="G347" s="55" t="s">
        <v>166</v>
      </c>
      <c r="H347" s="55" t="s">
        <v>6737</v>
      </c>
      <c r="I347" s="55" t="s">
        <v>6737</v>
      </c>
      <c r="J347" s="55" t="s">
        <v>6731</v>
      </c>
      <c r="K347">
        <v>362</v>
      </c>
      <c r="L347" s="55" t="s">
        <v>23</v>
      </c>
      <c r="M347" s="55" t="s">
        <v>21025</v>
      </c>
      <c r="N347" s="55" t="s">
        <v>21025</v>
      </c>
      <c r="O347" s="55" t="s">
        <v>21239</v>
      </c>
      <c r="P347">
        <v>345</v>
      </c>
      <c r="Q347" t="s">
        <v>61</v>
      </c>
      <c r="R347" t="s">
        <v>701</v>
      </c>
      <c r="S347" t="s">
        <v>701</v>
      </c>
      <c r="T347" t="s">
        <v>702</v>
      </c>
      <c r="U347">
        <v>353</v>
      </c>
      <c r="V347" s="64" t="s">
        <v>61</v>
      </c>
      <c r="W347" s="64" t="s">
        <v>5408</v>
      </c>
      <c r="X347" s="64" t="s">
        <v>5408</v>
      </c>
      <c r="Y347" s="64" t="s">
        <v>5409</v>
      </c>
      <c r="Z347">
        <v>350</v>
      </c>
      <c r="AA347" s="55" t="s">
        <v>23</v>
      </c>
      <c r="AB347" s="55" t="s">
        <v>1177</v>
      </c>
      <c r="AC347" s="55" t="s">
        <v>1177</v>
      </c>
      <c r="AD347" s="55" t="s">
        <v>1559</v>
      </c>
    </row>
    <row r="348" spans="1:30" ht="19.5" customHeight="1" x14ac:dyDescent="0.25">
      <c r="A348">
        <v>346</v>
      </c>
      <c r="B348" t="s">
        <v>61</v>
      </c>
      <c r="C348" t="s">
        <v>4843</v>
      </c>
      <c r="D348" t="s">
        <v>4843</v>
      </c>
      <c r="E348" t="s">
        <v>236</v>
      </c>
      <c r="F348">
        <v>348</v>
      </c>
      <c r="G348" s="55" t="s">
        <v>61</v>
      </c>
      <c r="H348" s="55" t="s">
        <v>6734</v>
      </c>
      <c r="I348" s="55" t="s">
        <v>6734</v>
      </c>
      <c r="J348" s="55" t="s">
        <v>6731</v>
      </c>
      <c r="K348">
        <v>363</v>
      </c>
      <c r="L348" s="55" t="s">
        <v>23</v>
      </c>
      <c r="M348" s="55" t="s">
        <v>7244</v>
      </c>
      <c r="N348" s="55" t="s">
        <v>7244</v>
      </c>
      <c r="O348" s="55" t="s">
        <v>7245</v>
      </c>
      <c r="P348">
        <v>346</v>
      </c>
      <c r="Q348" s="55" t="s">
        <v>61</v>
      </c>
      <c r="R348" s="55" t="s">
        <v>434</v>
      </c>
      <c r="S348" s="55" t="s">
        <v>434</v>
      </c>
      <c r="T348" s="55" t="s">
        <v>435</v>
      </c>
      <c r="U348">
        <v>354</v>
      </c>
      <c r="V348" s="56" t="s">
        <v>23</v>
      </c>
      <c r="W348" s="56" t="s">
        <v>5399</v>
      </c>
      <c r="X348" s="56" t="s">
        <v>5399</v>
      </c>
      <c r="Y348" s="56" t="s">
        <v>5400</v>
      </c>
      <c r="Z348">
        <v>351</v>
      </c>
      <c r="AA348" s="55" t="s">
        <v>23</v>
      </c>
      <c r="AB348" s="55">
        <v>11003996</v>
      </c>
      <c r="AC348" s="55">
        <v>11003996</v>
      </c>
      <c r="AD348" s="55" t="s">
        <v>1475</v>
      </c>
    </row>
    <row r="349" spans="1:30" ht="19.5" customHeight="1" x14ac:dyDescent="0.25">
      <c r="A349">
        <v>347</v>
      </c>
      <c r="B349" s="55" t="s">
        <v>23</v>
      </c>
      <c r="C349" s="55" t="s">
        <v>235</v>
      </c>
      <c r="D349" s="55" t="s">
        <v>235</v>
      </c>
      <c r="E349" s="55" t="s">
        <v>236</v>
      </c>
      <c r="F349">
        <v>349</v>
      </c>
      <c r="G349" s="55" t="s">
        <v>23</v>
      </c>
      <c r="H349" s="55" t="s">
        <v>6929</v>
      </c>
      <c r="I349" s="55" t="s">
        <v>6929</v>
      </c>
      <c r="J349" s="55" t="s">
        <v>6930</v>
      </c>
      <c r="K349">
        <v>364</v>
      </c>
      <c r="L349" s="55" t="s">
        <v>162</v>
      </c>
      <c r="M349" s="55" t="s">
        <v>7252</v>
      </c>
      <c r="N349" s="55" t="s">
        <v>7249</v>
      </c>
      <c r="O349" s="55" t="s">
        <v>7250</v>
      </c>
      <c r="P349">
        <v>347</v>
      </c>
      <c r="Q349" s="64" t="s">
        <v>61</v>
      </c>
      <c r="R349" s="64" t="s">
        <v>703</v>
      </c>
      <c r="S349" s="64" t="s">
        <v>703</v>
      </c>
      <c r="T349" s="64" t="s">
        <v>704</v>
      </c>
      <c r="U349">
        <v>355</v>
      </c>
      <c r="V349" s="55" t="s">
        <v>166</v>
      </c>
      <c r="W349" s="55" t="s">
        <v>5411</v>
      </c>
      <c r="X349" s="55" t="s">
        <v>5411</v>
      </c>
      <c r="Y349" s="55" t="s">
        <v>5405</v>
      </c>
      <c r="Z349">
        <v>352</v>
      </c>
      <c r="AA349" s="55" t="s">
        <v>23</v>
      </c>
      <c r="AB349" s="55" t="s">
        <v>1188</v>
      </c>
      <c r="AC349" s="55" t="s">
        <v>1188</v>
      </c>
      <c r="AD349" s="55" t="s">
        <v>1570</v>
      </c>
    </row>
    <row r="350" spans="1:30" ht="19.5" customHeight="1" x14ac:dyDescent="0.25">
      <c r="A350">
        <v>348</v>
      </c>
      <c r="B350" s="64" t="s">
        <v>162</v>
      </c>
      <c r="C350" s="64" t="s">
        <v>4853</v>
      </c>
      <c r="D350" s="64" t="s">
        <v>4848</v>
      </c>
      <c r="E350" s="64" t="s">
        <v>4844</v>
      </c>
      <c r="F350">
        <v>350</v>
      </c>
      <c r="G350" s="55" t="s">
        <v>162</v>
      </c>
      <c r="H350" s="55" t="s">
        <v>6932</v>
      </c>
      <c r="I350" s="55" t="s">
        <v>6927</v>
      </c>
      <c r="J350" s="55" t="s">
        <v>6923</v>
      </c>
      <c r="K350">
        <v>364</v>
      </c>
      <c r="L350" s="55" t="s">
        <v>166</v>
      </c>
      <c r="M350" s="55" t="s">
        <v>7252</v>
      </c>
      <c r="N350" s="55" t="s">
        <v>7252</v>
      </c>
      <c r="O350" s="55" t="s">
        <v>7250</v>
      </c>
      <c r="P350">
        <v>348</v>
      </c>
      <c r="Q350" s="56" t="s">
        <v>61</v>
      </c>
      <c r="R350" s="56" t="s">
        <v>199</v>
      </c>
      <c r="S350" s="56" t="s">
        <v>199</v>
      </c>
      <c r="T350" s="56" t="s">
        <v>200</v>
      </c>
      <c r="U350">
        <v>356</v>
      </c>
      <c r="V350" s="55" t="s">
        <v>23</v>
      </c>
      <c r="W350" s="55">
        <v>11005444</v>
      </c>
      <c r="X350" s="55">
        <v>11005444</v>
      </c>
      <c r="Y350" s="55" t="s">
        <v>20113</v>
      </c>
      <c r="Z350">
        <v>353</v>
      </c>
      <c r="AA350" s="55" t="s">
        <v>23</v>
      </c>
      <c r="AB350" s="55" t="s">
        <v>1192</v>
      </c>
      <c r="AC350" s="55" t="s">
        <v>1192</v>
      </c>
      <c r="AD350" s="55" t="s">
        <v>1536</v>
      </c>
    </row>
    <row r="351" spans="1:30" ht="19.5" customHeight="1" x14ac:dyDescent="0.25">
      <c r="A351">
        <v>349</v>
      </c>
      <c r="B351" s="56" t="s">
        <v>20379</v>
      </c>
      <c r="C351" s="56" t="s">
        <v>4853</v>
      </c>
      <c r="D351" s="56" t="s">
        <v>4853</v>
      </c>
      <c r="E351" s="56" t="s">
        <v>4844</v>
      </c>
      <c r="F351">
        <v>351</v>
      </c>
      <c r="G351" s="55" t="s">
        <v>166</v>
      </c>
      <c r="H351" s="55" t="s">
        <v>6932</v>
      </c>
      <c r="I351" s="55" t="s">
        <v>6932</v>
      </c>
      <c r="J351" s="55" t="s">
        <v>6923</v>
      </c>
      <c r="K351">
        <v>365</v>
      </c>
      <c r="L351" s="55" t="s">
        <v>162</v>
      </c>
      <c r="M351" s="55" t="s">
        <v>7258</v>
      </c>
      <c r="N351" s="55" t="s">
        <v>7253</v>
      </c>
      <c r="O351" s="55" t="s">
        <v>7254</v>
      </c>
      <c r="P351">
        <v>349</v>
      </c>
      <c r="Q351" s="64" t="s">
        <v>23</v>
      </c>
      <c r="R351" s="64" t="s">
        <v>201</v>
      </c>
      <c r="S351" s="64" t="s">
        <v>201</v>
      </c>
      <c r="T351" s="64" t="s">
        <v>202</v>
      </c>
      <c r="U351">
        <v>357</v>
      </c>
      <c r="V351" s="55" t="s">
        <v>61</v>
      </c>
      <c r="W351" s="55" t="s">
        <v>5374</v>
      </c>
      <c r="X351" s="55" t="s">
        <v>5374</v>
      </c>
      <c r="Y351" s="55" t="s">
        <v>5375</v>
      </c>
      <c r="Z351">
        <v>354</v>
      </c>
      <c r="AA351" s="55" t="s">
        <v>23</v>
      </c>
      <c r="AB351" s="55" t="s">
        <v>1249</v>
      </c>
      <c r="AC351" s="55" t="s">
        <v>1249</v>
      </c>
      <c r="AD351" s="55" t="s">
        <v>1469</v>
      </c>
    </row>
    <row r="352" spans="1:30" ht="19.5" customHeight="1" x14ac:dyDescent="0.25">
      <c r="A352">
        <v>350</v>
      </c>
      <c r="B352" t="s">
        <v>162</v>
      </c>
      <c r="C352" t="s">
        <v>5520</v>
      </c>
      <c r="D352" t="s">
        <v>5515</v>
      </c>
      <c r="E352" t="s">
        <v>5516</v>
      </c>
      <c r="F352">
        <v>352</v>
      </c>
      <c r="G352" s="55" t="s">
        <v>23</v>
      </c>
      <c r="H352" s="55" t="s">
        <v>6419</v>
      </c>
      <c r="I352" s="55" t="s">
        <v>6419</v>
      </c>
      <c r="J352" s="55" t="s">
        <v>6420</v>
      </c>
      <c r="K352">
        <v>366</v>
      </c>
      <c r="L352" s="55" t="s">
        <v>166</v>
      </c>
      <c r="M352" s="55" t="s">
        <v>7258</v>
      </c>
      <c r="N352" s="55" t="s">
        <v>7258</v>
      </c>
      <c r="O352" s="55" t="s">
        <v>7254</v>
      </c>
      <c r="P352">
        <v>350</v>
      </c>
      <c r="Q352" s="56" t="s">
        <v>162</v>
      </c>
      <c r="R352" s="56" t="s">
        <v>203</v>
      </c>
      <c r="S352" s="56" t="s">
        <v>204</v>
      </c>
      <c r="T352" s="56" t="s">
        <v>200</v>
      </c>
      <c r="U352">
        <v>358</v>
      </c>
      <c r="V352" s="56" t="s">
        <v>23</v>
      </c>
      <c r="W352" s="56" t="s">
        <v>19030</v>
      </c>
      <c r="X352" s="56" t="s">
        <v>19030</v>
      </c>
      <c r="Y352" s="56" t="s">
        <v>5370</v>
      </c>
      <c r="Z352">
        <v>355</v>
      </c>
      <c r="AA352" s="55" t="s">
        <v>23</v>
      </c>
      <c r="AB352" s="55" t="s">
        <v>1096</v>
      </c>
      <c r="AC352" s="55" t="s">
        <v>1096</v>
      </c>
      <c r="AD352" s="55" t="s">
        <v>1470</v>
      </c>
    </row>
    <row r="353" spans="1:30" ht="19.5" customHeight="1" x14ac:dyDescent="0.25">
      <c r="A353">
        <v>351</v>
      </c>
      <c r="B353" s="55" t="s">
        <v>166</v>
      </c>
      <c r="C353" s="55" t="s">
        <v>5520</v>
      </c>
      <c r="D353" s="55" t="s">
        <v>5520</v>
      </c>
      <c r="E353" s="55" t="s">
        <v>5516</v>
      </c>
      <c r="F353">
        <v>353</v>
      </c>
      <c r="G353" s="55" t="s">
        <v>162</v>
      </c>
      <c r="H353" s="55" t="s">
        <v>6428</v>
      </c>
      <c r="I353" s="55" t="s">
        <v>6426</v>
      </c>
      <c r="J353" s="55" t="s">
        <v>6420</v>
      </c>
      <c r="K353">
        <v>353</v>
      </c>
      <c r="L353" s="55" t="s">
        <v>23</v>
      </c>
      <c r="M353" s="55" t="s">
        <v>19018</v>
      </c>
      <c r="N353" s="55" t="s">
        <v>19018</v>
      </c>
      <c r="O353" s="55" t="s">
        <v>7056</v>
      </c>
      <c r="P353">
        <v>351</v>
      </c>
      <c r="Q353" t="s">
        <v>61</v>
      </c>
      <c r="R353" t="s">
        <v>108</v>
      </c>
      <c r="S353" t="s">
        <v>108</v>
      </c>
      <c r="T353" t="s">
        <v>109</v>
      </c>
      <c r="U353">
        <v>359</v>
      </c>
      <c r="V353" s="56" t="s">
        <v>61</v>
      </c>
      <c r="W353" s="56" t="s">
        <v>5530</v>
      </c>
      <c r="X353" s="56" t="s">
        <v>5530</v>
      </c>
      <c r="Y353" s="56" t="s">
        <v>5531</v>
      </c>
      <c r="Z353">
        <v>356</v>
      </c>
      <c r="AA353" s="55" t="s">
        <v>23</v>
      </c>
      <c r="AB353" s="55">
        <v>11004006</v>
      </c>
      <c r="AC353" s="55">
        <v>11004006</v>
      </c>
      <c r="AD353" s="55" t="s">
        <v>1557</v>
      </c>
    </row>
    <row r="354" spans="1:30" ht="19.5" customHeight="1" x14ac:dyDescent="0.25">
      <c r="A354">
        <v>352</v>
      </c>
      <c r="B354" s="64" t="s">
        <v>61</v>
      </c>
      <c r="C354" s="64" t="s">
        <v>4700</v>
      </c>
      <c r="D354" s="64" t="s">
        <v>4700</v>
      </c>
      <c r="E354" s="64" t="s">
        <v>4706</v>
      </c>
      <c r="F354">
        <v>354</v>
      </c>
      <c r="G354" s="55" t="s">
        <v>166</v>
      </c>
      <c r="H354" s="55" t="s">
        <v>6428</v>
      </c>
      <c r="I354" s="55" t="s">
        <v>6428</v>
      </c>
      <c r="J354" s="55" t="s">
        <v>6420</v>
      </c>
      <c r="K354">
        <v>168</v>
      </c>
      <c r="L354" s="55" t="s">
        <v>23</v>
      </c>
      <c r="M354" s="55" t="s">
        <v>17142</v>
      </c>
      <c r="N354" s="55" t="s">
        <v>17142</v>
      </c>
      <c r="O354" s="55" t="s">
        <v>17143</v>
      </c>
      <c r="P354">
        <v>352</v>
      </c>
      <c r="Q354" t="s">
        <v>61</v>
      </c>
      <c r="R354" t="s">
        <v>110</v>
      </c>
      <c r="S354" t="s">
        <v>110</v>
      </c>
      <c r="T354" t="s">
        <v>111</v>
      </c>
      <c r="U354">
        <v>360</v>
      </c>
      <c r="V354" s="55" t="s">
        <v>23</v>
      </c>
      <c r="W354" s="55" t="s">
        <v>18894</v>
      </c>
      <c r="X354" s="55" t="s">
        <v>18894</v>
      </c>
      <c r="Y354" s="55" t="s">
        <v>5526</v>
      </c>
      <c r="Z354">
        <v>357</v>
      </c>
      <c r="AA354" s="55" t="s">
        <v>23</v>
      </c>
      <c r="AB354" s="55" t="s">
        <v>1207</v>
      </c>
      <c r="AC354" s="55" t="s">
        <v>1207</v>
      </c>
      <c r="AD354" s="55" t="s">
        <v>1473</v>
      </c>
    </row>
    <row r="355" spans="1:30" ht="19.5" customHeight="1" x14ac:dyDescent="0.25">
      <c r="A355">
        <v>353</v>
      </c>
      <c r="B355" s="56" t="s">
        <v>23</v>
      </c>
      <c r="C355" s="56" t="s">
        <v>4708</v>
      </c>
      <c r="D355" s="56" t="s">
        <v>4708</v>
      </c>
      <c r="E355" s="56" t="s">
        <v>4709</v>
      </c>
      <c r="F355">
        <v>355</v>
      </c>
      <c r="G355" s="55" t="s">
        <v>61</v>
      </c>
      <c r="H355" s="55" t="s">
        <v>16332</v>
      </c>
      <c r="I355" s="55" t="s">
        <v>16332</v>
      </c>
      <c r="J355" s="55" t="s">
        <v>6321</v>
      </c>
      <c r="K355">
        <v>169</v>
      </c>
      <c r="L355" s="64" t="s">
        <v>23</v>
      </c>
      <c r="M355" s="64" t="s">
        <v>1260</v>
      </c>
      <c r="N355" s="64" t="s">
        <v>1260</v>
      </c>
      <c r="O355" s="64" t="s">
        <v>1322</v>
      </c>
      <c r="P355">
        <v>353</v>
      </c>
      <c r="Q355" s="55" t="s">
        <v>61</v>
      </c>
      <c r="R355" s="55" t="s">
        <v>528</v>
      </c>
      <c r="S355" s="55" t="s">
        <v>528</v>
      </c>
      <c r="T355" s="55" t="s">
        <v>529</v>
      </c>
      <c r="U355">
        <v>361</v>
      </c>
      <c r="V355" s="56" t="s">
        <v>23</v>
      </c>
      <c r="W355" s="56" t="s">
        <v>18896</v>
      </c>
      <c r="X355" s="56" t="s">
        <v>18896</v>
      </c>
      <c r="Y355" s="56" t="s">
        <v>5581</v>
      </c>
      <c r="Z355">
        <v>358</v>
      </c>
      <c r="AA355" s="55" t="s">
        <v>23</v>
      </c>
      <c r="AB355" s="55">
        <v>11004203</v>
      </c>
      <c r="AC355" s="55">
        <v>11004203</v>
      </c>
      <c r="AD355" s="55" t="s">
        <v>1572</v>
      </c>
    </row>
    <row r="356" spans="1:30" ht="19.5" customHeight="1" x14ac:dyDescent="0.25">
      <c r="A356">
        <v>354</v>
      </c>
      <c r="B356" t="s">
        <v>162</v>
      </c>
      <c r="C356" t="s">
        <v>4712</v>
      </c>
      <c r="D356" t="s">
        <v>4705</v>
      </c>
      <c r="E356" t="s">
        <v>4706</v>
      </c>
      <c r="F356">
        <v>356</v>
      </c>
      <c r="G356" s="59" t="s">
        <v>23</v>
      </c>
      <c r="H356" s="55" t="s">
        <v>16326</v>
      </c>
      <c r="I356" s="55" t="s">
        <v>16326</v>
      </c>
      <c r="J356" s="55" t="s">
        <v>6321</v>
      </c>
      <c r="K356">
        <v>176</v>
      </c>
      <c r="L356" s="56" t="s">
        <v>23</v>
      </c>
      <c r="M356" s="56" t="s">
        <v>1202</v>
      </c>
      <c r="N356" s="56" t="s">
        <v>1202</v>
      </c>
      <c r="O356" s="56" t="s">
        <v>7429</v>
      </c>
      <c r="P356">
        <v>354</v>
      </c>
      <c r="Q356" s="64" t="s">
        <v>23</v>
      </c>
      <c r="R356" s="64" t="s">
        <v>530</v>
      </c>
      <c r="S356" s="64" t="s">
        <v>530</v>
      </c>
      <c r="T356" s="64" t="s">
        <v>531</v>
      </c>
      <c r="U356">
        <v>362</v>
      </c>
      <c r="V356" s="56" t="s">
        <v>61</v>
      </c>
      <c r="W356" s="56" t="s">
        <v>5482</v>
      </c>
      <c r="X356" s="56" t="s">
        <v>5482</v>
      </c>
      <c r="Y356" s="56" t="s">
        <v>5476</v>
      </c>
      <c r="Z356">
        <v>359</v>
      </c>
      <c r="AA356" s="55" t="s">
        <v>23</v>
      </c>
      <c r="AB356" s="55">
        <v>11004355</v>
      </c>
      <c r="AC356" s="55">
        <v>11004355</v>
      </c>
      <c r="AD356" s="55" t="s">
        <v>1571</v>
      </c>
    </row>
    <row r="357" spans="1:30" ht="19.5" customHeight="1" x14ac:dyDescent="0.25">
      <c r="A357">
        <v>355</v>
      </c>
      <c r="B357" s="55" t="s">
        <v>20379</v>
      </c>
      <c r="C357" s="55" t="s">
        <v>4712</v>
      </c>
      <c r="D357" s="55" t="s">
        <v>4712</v>
      </c>
      <c r="E357" s="55" t="s">
        <v>4706</v>
      </c>
      <c r="F357">
        <v>357</v>
      </c>
      <c r="G357" s="59" t="s">
        <v>162</v>
      </c>
      <c r="H357" s="55" t="s">
        <v>6325</v>
      </c>
      <c r="I357" s="55" t="s">
        <v>6320</v>
      </c>
      <c r="J357" s="55" t="s">
        <v>6321</v>
      </c>
      <c r="K357">
        <v>370</v>
      </c>
      <c r="L357" s="55" t="s">
        <v>23</v>
      </c>
      <c r="M357" s="55">
        <v>11004944</v>
      </c>
      <c r="N357" s="55">
        <v>11004944</v>
      </c>
      <c r="O357" s="55" t="s">
        <v>20714</v>
      </c>
      <c r="P357">
        <v>355</v>
      </c>
      <c r="Q357" s="56" t="s">
        <v>162</v>
      </c>
      <c r="R357" s="56" t="s">
        <v>532</v>
      </c>
      <c r="S357" s="56" t="s">
        <v>533</v>
      </c>
      <c r="T357" s="56" t="s">
        <v>529</v>
      </c>
      <c r="U357">
        <v>363</v>
      </c>
      <c r="V357" s="55" t="s">
        <v>23</v>
      </c>
      <c r="W357" s="55">
        <v>5200002779</v>
      </c>
      <c r="X357" s="55">
        <v>5200002779</v>
      </c>
      <c r="Y357" s="55" t="s">
        <v>20700</v>
      </c>
      <c r="Z357">
        <v>360</v>
      </c>
      <c r="AA357" s="55" t="s">
        <v>23</v>
      </c>
      <c r="AB357" s="55" t="s">
        <v>1204</v>
      </c>
      <c r="AC357" s="55" t="s">
        <v>1204</v>
      </c>
      <c r="AD357" s="55" t="s">
        <v>1554</v>
      </c>
    </row>
    <row r="358" spans="1:30" ht="19.5" customHeight="1" x14ac:dyDescent="0.25">
      <c r="A358">
        <v>356</v>
      </c>
      <c r="B358" s="64" t="s">
        <v>61</v>
      </c>
      <c r="C358" s="64" t="s">
        <v>19458</v>
      </c>
      <c r="D358" s="64" t="s">
        <v>19458</v>
      </c>
      <c r="E358" s="64" t="s">
        <v>238</v>
      </c>
      <c r="F358">
        <v>358</v>
      </c>
      <c r="G358" s="59" t="s">
        <v>166</v>
      </c>
      <c r="H358" s="55" t="s">
        <v>6325</v>
      </c>
      <c r="I358" s="55" t="s">
        <v>6325</v>
      </c>
      <c r="J358" s="55" t="s">
        <v>6321</v>
      </c>
      <c r="K358">
        <v>371</v>
      </c>
      <c r="L358" s="55" t="s">
        <v>23</v>
      </c>
      <c r="M358" s="55" t="s">
        <v>18710</v>
      </c>
      <c r="N358" s="55" t="s">
        <v>18710</v>
      </c>
      <c r="O358" s="55" t="s">
        <v>18711</v>
      </c>
      <c r="P358">
        <v>356</v>
      </c>
      <c r="Q358" t="s">
        <v>166</v>
      </c>
      <c r="R358" t="s">
        <v>532</v>
      </c>
      <c r="S358" t="s">
        <v>532</v>
      </c>
      <c r="T358" t="s">
        <v>529</v>
      </c>
      <c r="U358">
        <v>364</v>
      </c>
      <c r="V358" s="55" t="s">
        <v>61</v>
      </c>
      <c r="W358" s="55" t="s">
        <v>5037</v>
      </c>
      <c r="X358" s="55" t="s">
        <v>5037</v>
      </c>
      <c r="Y358" s="55" t="s">
        <v>5038</v>
      </c>
      <c r="Z358">
        <v>361</v>
      </c>
      <c r="AA358" s="55" t="s">
        <v>23</v>
      </c>
      <c r="AB358" s="55" t="s">
        <v>1133</v>
      </c>
      <c r="AC358" s="55" t="s">
        <v>1133</v>
      </c>
      <c r="AD358" s="55" t="s">
        <v>1455</v>
      </c>
    </row>
    <row r="359" spans="1:30" ht="19.5" customHeight="1" x14ac:dyDescent="0.25">
      <c r="A359">
        <v>357</v>
      </c>
      <c r="B359" s="56" t="s">
        <v>23</v>
      </c>
      <c r="C359" s="56" t="s">
        <v>237</v>
      </c>
      <c r="D359" s="56" t="s">
        <v>237</v>
      </c>
      <c r="E359" s="56" t="s">
        <v>238</v>
      </c>
      <c r="F359">
        <v>359</v>
      </c>
      <c r="G359" s="55" t="s">
        <v>17319</v>
      </c>
      <c r="H359" s="55" t="s">
        <v>17397</v>
      </c>
      <c r="I359" s="55" t="s">
        <v>17397</v>
      </c>
      <c r="J359" s="55" t="s">
        <v>6321</v>
      </c>
      <c r="K359">
        <v>372</v>
      </c>
      <c r="L359" s="55" t="s">
        <v>23</v>
      </c>
      <c r="M359" s="55" t="s">
        <v>18562</v>
      </c>
      <c r="N359" s="55" t="s">
        <v>18562</v>
      </c>
      <c r="O359" s="55" t="s">
        <v>20716</v>
      </c>
      <c r="P359">
        <v>357</v>
      </c>
      <c r="Q359" s="55" t="s">
        <v>61</v>
      </c>
      <c r="R359" s="55" t="s">
        <v>488</v>
      </c>
      <c r="S359" s="55" t="s">
        <v>488</v>
      </c>
      <c r="T359" s="55" t="s">
        <v>489</v>
      </c>
      <c r="U359">
        <v>365</v>
      </c>
      <c r="V359" s="55" t="s">
        <v>23</v>
      </c>
      <c r="W359" s="55" t="s">
        <v>5029</v>
      </c>
      <c r="X359" s="55" t="s">
        <v>5029</v>
      </c>
      <c r="Y359" s="55" t="s">
        <v>5030</v>
      </c>
      <c r="Z359">
        <v>362</v>
      </c>
      <c r="AA359" s="55" t="s">
        <v>23</v>
      </c>
      <c r="AB359" s="55" t="s">
        <v>1148</v>
      </c>
      <c r="AC359" s="55" t="s">
        <v>1148</v>
      </c>
      <c r="AD359" s="55" t="s">
        <v>1344</v>
      </c>
    </row>
    <row r="360" spans="1:30" ht="19.5" customHeight="1" x14ac:dyDescent="0.25">
      <c r="A360">
        <v>358</v>
      </c>
      <c r="B360" t="s">
        <v>162</v>
      </c>
      <c r="C360" t="s">
        <v>19431</v>
      </c>
      <c r="D360" t="s">
        <v>19511</v>
      </c>
      <c r="E360" t="s">
        <v>238</v>
      </c>
      <c r="F360">
        <v>360</v>
      </c>
      <c r="G360" s="55" t="s">
        <v>61</v>
      </c>
      <c r="H360" s="55" t="s">
        <v>7284</v>
      </c>
      <c r="I360" s="55" t="s">
        <v>7284</v>
      </c>
      <c r="J360" s="55" t="s">
        <v>7285</v>
      </c>
      <c r="K360">
        <v>373</v>
      </c>
      <c r="L360" s="55" t="s">
        <v>23</v>
      </c>
      <c r="M360" s="55">
        <v>11005281</v>
      </c>
      <c r="N360" s="55">
        <v>11005281</v>
      </c>
      <c r="O360" s="55" t="s">
        <v>20720</v>
      </c>
      <c r="P360">
        <v>358</v>
      </c>
      <c r="Q360" s="57" t="s">
        <v>23</v>
      </c>
      <c r="R360" s="57" t="s">
        <v>490</v>
      </c>
      <c r="S360" s="57" t="s">
        <v>490</v>
      </c>
      <c r="T360" s="57" t="s">
        <v>491</v>
      </c>
      <c r="U360">
        <v>366</v>
      </c>
      <c r="V360" s="55" t="s">
        <v>61</v>
      </c>
      <c r="W360" s="55" t="s">
        <v>6781</v>
      </c>
      <c r="X360" s="55" t="s">
        <v>6781</v>
      </c>
      <c r="Y360" s="55" t="s">
        <v>6782</v>
      </c>
      <c r="Z360">
        <v>363</v>
      </c>
      <c r="AA360" s="55" t="s">
        <v>23</v>
      </c>
      <c r="AB360" s="55">
        <v>11004380</v>
      </c>
      <c r="AC360" s="55">
        <v>11004380</v>
      </c>
      <c r="AD360" s="55" t="s">
        <v>1558</v>
      </c>
    </row>
    <row r="361" spans="1:30" ht="19.5" customHeight="1" x14ac:dyDescent="0.25">
      <c r="A361">
        <v>359</v>
      </c>
      <c r="B361" s="55" t="s">
        <v>166</v>
      </c>
      <c r="C361" s="55" t="s">
        <v>19431</v>
      </c>
      <c r="D361" s="55" t="s">
        <v>19431</v>
      </c>
      <c r="E361" s="55" t="s">
        <v>238</v>
      </c>
      <c r="F361">
        <v>361</v>
      </c>
      <c r="G361" s="55" t="s">
        <v>23</v>
      </c>
      <c r="H361" s="55" t="s">
        <v>21240</v>
      </c>
      <c r="I361" s="55" t="s">
        <v>21240</v>
      </c>
      <c r="J361" s="55" t="s">
        <v>7290</v>
      </c>
      <c r="K361">
        <v>375</v>
      </c>
      <c r="L361" s="56" t="s">
        <v>23</v>
      </c>
      <c r="M361" s="56" t="s">
        <v>18713</v>
      </c>
      <c r="N361" s="56" t="s">
        <v>18713</v>
      </c>
      <c r="O361" s="56" t="s">
        <v>18714</v>
      </c>
      <c r="P361">
        <v>359</v>
      </c>
      <c r="Q361" s="64" t="s">
        <v>162</v>
      </c>
      <c r="R361" s="64" t="s">
        <v>492</v>
      </c>
      <c r="S361" s="64" t="s">
        <v>493</v>
      </c>
      <c r="T361" s="64" t="s">
        <v>489</v>
      </c>
      <c r="U361">
        <v>367</v>
      </c>
      <c r="V361" s="59" t="s">
        <v>61</v>
      </c>
      <c r="W361" s="55" t="s">
        <v>19422</v>
      </c>
      <c r="X361" s="55" t="s">
        <v>19422</v>
      </c>
      <c r="Y361" s="55" t="s">
        <v>19441</v>
      </c>
      <c r="Z361">
        <v>364</v>
      </c>
      <c r="AA361" s="55" t="s">
        <v>23</v>
      </c>
      <c r="AB361" s="55">
        <v>11004515</v>
      </c>
      <c r="AC361" s="55">
        <v>11004515</v>
      </c>
      <c r="AD361" s="55" t="s">
        <v>1547</v>
      </c>
    </row>
    <row r="362" spans="1:30" ht="19.5" customHeight="1" x14ac:dyDescent="0.25">
      <c r="A362">
        <v>360</v>
      </c>
      <c r="B362" s="64" t="s">
        <v>61</v>
      </c>
      <c r="C362" s="64" t="s">
        <v>5021</v>
      </c>
      <c r="D362" s="64" t="s">
        <v>5021</v>
      </c>
      <c r="E362" s="64" t="s">
        <v>20701</v>
      </c>
      <c r="F362">
        <v>362</v>
      </c>
      <c r="G362" s="55" t="s">
        <v>162</v>
      </c>
      <c r="H362" s="55" t="s">
        <v>7294</v>
      </c>
      <c r="I362" s="55" t="s">
        <v>7289</v>
      </c>
      <c r="J362" s="55" t="s">
        <v>7290</v>
      </c>
      <c r="K362">
        <v>376</v>
      </c>
      <c r="L362" s="55" t="s">
        <v>23</v>
      </c>
      <c r="M362" s="55" t="s">
        <v>19892</v>
      </c>
      <c r="N362" s="55" t="s">
        <v>19892</v>
      </c>
      <c r="O362" s="55" t="s">
        <v>19893</v>
      </c>
      <c r="P362">
        <v>360</v>
      </c>
      <c r="Q362" s="56" t="s">
        <v>166</v>
      </c>
      <c r="R362" s="56" t="s">
        <v>492</v>
      </c>
      <c r="S362" s="56" t="s">
        <v>492</v>
      </c>
      <c r="T362" s="56" t="s">
        <v>489</v>
      </c>
      <c r="U362">
        <v>368</v>
      </c>
      <c r="V362" s="59" t="s">
        <v>23</v>
      </c>
      <c r="W362" s="55" t="s">
        <v>19440</v>
      </c>
      <c r="X362" s="55" t="s">
        <v>19440</v>
      </c>
      <c r="Y362" s="55" t="s">
        <v>19441</v>
      </c>
      <c r="Z362">
        <v>365</v>
      </c>
      <c r="AA362" s="55" t="s">
        <v>23</v>
      </c>
      <c r="AB362" s="55">
        <v>11005266</v>
      </c>
      <c r="AC362" s="55">
        <v>11005266</v>
      </c>
      <c r="AD362" s="55" t="s">
        <v>1471</v>
      </c>
    </row>
    <row r="363" spans="1:30" ht="19.5" customHeight="1" x14ac:dyDescent="0.25">
      <c r="A363">
        <v>361</v>
      </c>
      <c r="B363" s="56" t="s">
        <v>23</v>
      </c>
      <c r="C363" s="56" t="s">
        <v>5016</v>
      </c>
      <c r="D363" s="56" t="s">
        <v>5016</v>
      </c>
      <c r="E363" s="56" t="s">
        <v>20702</v>
      </c>
      <c r="F363">
        <v>363</v>
      </c>
      <c r="G363" s="55" t="s">
        <v>166</v>
      </c>
      <c r="H363" s="55" t="s">
        <v>7294</v>
      </c>
      <c r="I363" s="55" t="s">
        <v>7294</v>
      </c>
      <c r="J363" s="55" t="s">
        <v>7290</v>
      </c>
      <c r="K363">
        <v>377</v>
      </c>
      <c r="L363" s="55" t="s">
        <v>23</v>
      </c>
      <c r="M363" s="55" t="s">
        <v>20725</v>
      </c>
      <c r="N363" s="55" t="s">
        <v>20725</v>
      </c>
      <c r="O363" s="55" t="s">
        <v>20726</v>
      </c>
      <c r="P363">
        <v>361</v>
      </c>
      <c r="Q363" t="s">
        <v>61</v>
      </c>
      <c r="R363" t="s">
        <v>255</v>
      </c>
      <c r="S363" t="s">
        <v>255</v>
      </c>
      <c r="T363" t="s">
        <v>256</v>
      </c>
      <c r="U363">
        <v>369</v>
      </c>
      <c r="V363" s="55" t="s">
        <v>61</v>
      </c>
      <c r="W363" s="55" t="s">
        <v>8422</v>
      </c>
      <c r="X363" s="55" t="s">
        <v>8422</v>
      </c>
      <c r="Y363" s="55" t="s">
        <v>8423</v>
      </c>
      <c r="Z363">
        <v>366</v>
      </c>
      <c r="AA363" s="55" t="s">
        <v>23</v>
      </c>
      <c r="AB363" s="55" t="s">
        <v>19849</v>
      </c>
      <c r="AC363" s="55" t="s">
        <v>19849</v>
      </c>
      <c r="AD363" s="55" t="s">
        <v>6868</v>
      </c>
    </row>
    <row r="364" spans="1:30" ht="19.5" customHeight="1" x14ac:dyDescent="0.25">
      <c r="A364">
        <v>362</v>
      </c>
      <c r="B364" t="s">
        <v>162</v>
      </c>
      <c r="C364" t="s">
        <v>5028</v>
      </c>
      <c r="D364" t="s">
        <v>5026</v>
      </c>
      <c r="E364" t="s">
        <v>5022</v>
      </c>
      <c r="F364">
        <v>364</v>
      </c>
      <c r="G364" s="56" t="s">
        <v>61</v>
      </c>
      <c r="H364" s="56" t="s">
        <v>8449</v>
      </c>
      <c r="I364" s="56" t="s">
        <v>8449</v>
      </c>
      <c r="J364" s="56" t="s">
        <v>8450</v>
      </c>
      <c r="K364">
        <v>378</v>
      </c>
      <c r="L364" s="55" t="s">
        <v>23</v>
      </c>
      <c r="M364" s="55" t="s">
        <v>6659</v>
      </c>
      <c r="N364" s="55" t="s">
        <v>6659</v>
      </c>
      <c r="O364" s="55" t="s">
        <v>6660</v>
      </c>
      <c r="P364">
        <v>362</v>
      </c>
      <c r="Q364" t="s">
        <v>162</v>
      </c>
      <c r="R364" t="s">
        <v>257</v>
      </c>
      <c r="S364" t="s">
        <v>258</v>
      </c>
      <c r="T364" t="s">
        <v>256</v>
      </c>
      <c r="U364">
        <v>370</v>
      </c>
      <c r="V364" s="55" t="s">
        <v>23</v>
      </c>
      <c r="W364" s="55" t="s">
        <v>8429</v>
      </c>
      <c r="X364" s="55" t="s">
        <v>8429</v>
      </c>
      <c r="Y364" s="55" t="s">
        <v>8423</v>
      </c>
      <c r="Z364">
        <v>367</v>
      </c>
      <c r="AA364" s="55" t="s">
        <v>23</v>
      </c>
      <c r="AB364" s="55" t="s">
        <v>1073</v>
      </c>
      <c r="AC364" s="55" t="s">
        <v>1073</v>
      </c>
      <c r="AD364" s="55" t="s">
        <v>1620</v>
      </c>
    </row>
    <row r="365" spans="1:30" ht="19.5" customHeight="1" x14ac:dyDescent="0.25">
      <c r="A365">
        <v>363</v>
      </c>
      <c r="B365" s="55" t="s">
        <v>20379</v>
      </c>
      <c r="C365" s="55" t="s">
        <v>5027</v>
      </c>
      <c r="D365" s="55" t="s">
        <v>5027</v>
      </c>
      <c r="E365" s="55" t="s">
        <v>5022</v>
      </c>
      <c r="F365">
        <v>365</v>
      </c>
      <c r="G365" s="55" t="s">
        <v>23</v>
      </c>
      <c r="H365" s="55" t="s">
        <v>19198</v>
      </c>
      <c r="I365" s="55" t="s">
        <v>19198</v>
      </c>
      <c r="J365" s="55" t="s">
        <v>3508</v>
      </c>
      <c r="K365">
        <v>379</v>
      </c>
      <c r="L365" s="64" t="s">
        <v>162</v>
      </c>
      <c r="M365" s="64" t="s">
        <v>6883</v>
      </c>
      <c r="N365" s="64" t="s">
        <v>6878</v>
      </c>
      <c r="O365" s="64" t="s">
        <v>6879</v>
      </c>
      <c r="P365">
        <v>363</v>
      </c>
      <c r="Q365" t="s">
        <v>166</v>
      </c>
      <c r="R365" t="s">
        <v>257</v>
      </c>
      <c r="S365" t="s">
        <v>257</v>
      </c>
      <c r="T365" t="s">
        <v>256</v>
      </c>
      <c r="U365">
        <v>371</v>
      </c>
      <c r="V365" s="55" t="s">
        <v>61</v>
      </c>
      <c r="W365" s="55" t="s">
        <v>16396</v>
      </c>
      <c r="X365" s="55" t="s">
        <v>16396</v>
      </c>
      <c r="Y365" s="55" t="s">
        <v>20704</v>
      </c>
      <c r="Z365">
        <v>368</v>
      </c>
      <c r="AA365" s="55" t="s">
        <v>23</v>
      </c>
      <c r="AB365" s="55" t="s">
        <v>1072</v>
      </c>
      <c r="AC365" s="55" t="s">
        <v>1072</v>
      </c>
      <c r="AD365" s="55" t="s">
        <v>1574</v>
      </c>
    </row>
    <row r="366" spans="1:30" ht="19.5" customHeight="1" x14ac:dyDescent="0.25">
      <c r="A366">
        <v>364</v>
      </c>
      <c r="B366" s="64" t="s">
        <v>20379</v>
      </c>
      <c r="C366" s="64" t="s">
        <v>5028</v>
      </c>
      <c r="D366" s="64" t="s">
        <v>5028</v>
      </c>
      <c r="E366" s="64" t="s">
        <v>5022</v>
      </c>
      <c r="F366">
        <v>366</v>
      </c>
      <c r="G366" s="55" t="s">
        <v>23</v>
      </c>
      <c r="H366" s="55" t="s">
        <v>19821</v>
      </c>
      <c r="I366" s="55" t="s">
        <v>19821</v>
      </c>
      <c r="J366" s="55" t="s">
        <v>19822</v>
      </c>
      <c r="K366">
        <v>380</v>
      </c>
      <c r="L366" s="56" t="s">
        <v>166</v>
      </c>
      <c r="M366" s="56" t="s">
        <v>6883</v>
      </c>
      <c r="N366" s="56" t="s">
        <v>6883</v>
      </c>
      <c r="O366" s="56" t="s">
        <v>6879</v>
      </c>
      <c r="P366">
        <v>364</v>
      </c>
      <c r="Q366" s="55" t="s">
        <v>61</v>
      </c>
      <c r="R366" s="55" t="s">
        <v>534</v>
      </c>
      <c r="S366" s="55" t="s">
        <v>534</v>
      </c>
      <c r="T366" s="55" t="s">
        <v>535</v>
      </c>
      <c r="U366">
        <v>372</v>
      </c>
      <c r="V366" s="55" t="s">
        <v>23</v>
      </c>
      <c r="W366" s="55" t="s">
        <v>20705</v>
      </c>
      <c r="X366" s="55" t="s">
        <v>20705</v>
      </c>
      <c r="Y366" s="55" t="s">
        <v>20706</v>
      </c>
      <c r="Z366">
        <v>369</v>
      </c>
      <c r="AA366" s="55" t="s">
        <v>23</v>
      </c>
      <c r="AB366" s="55">
        <v>11004912</v>
      </c>
      <c r="AC366" s="55">
        <v>11004912</v>
      </c>
      <c r="AD366" s="55" t="s">
        <v>1528</v>
      </c>
    </row>
    <row r="367" spans="1:30" ht="19.5" customHeight="1" x14ac:dyDescent="0.25">
      <c r="A367">
        <v>365</v>
      </c>
      <c r="B367" s="56" t="s">
        <v>61</v>
      </c>
      <c r="C367" s="56" t="s">
        <v>664</v>
      </c>
      <c r="D367" s="56" t="s">
        <v>664</v>
      </c>
      <c r="E367" s="56" t="s">
        <v>665</v>
      </c>
      <c r="F367">
        <v>367</v>
      </c>
      <c r="G367" s="55" t="s">
        <v>23</v>
      </c>
      <c r="H367" s="55" t="s">
        <v>21018</v>
      </c>
      <c r="I367" s="55" t="s">
        <v>21018</v>
      </c>
      <c r="J367" s="55" t="s">
        <v>3856</v>
      </c>
      <c r="K367">
        <v>381</v>
      </c>
      <c r="L367" s="55" t="s">
        <v>23</v>
      </c>
      <c r="M367" s="55">
        <v>11004204</v>
      </c>
      <c r="N367" s="55">
        <v>11004204</v>
      </c>
      <c r="O367" s="55" t="s">
        <v>20729</v>
      </c>
      <c r="P367">
        <v>365</v>
      </c>
      <c r="Q367" s="64" t="s">
        <v>23</v>
      </c>
      <c r="R367" s="64" t="s">
        <v>536</v>
      </c>
      <c r="S367" s="64" t="s">
        <v>536</v>
      </c>
      <c r="T367" s="64" t="s">
        <v>537</v>
      </c>
      <c r="U367">
        <v>288</v>
      </c>
      <c r="V367" s="55" t="s">
        <v>23</v>
      </c>
      <c r="W367" s="55" t="s">
        <v>20707</v>
      </c>
      <c r="X367" s="55" t="s">
        <v>20707</v>
      </c>
      <c r="Y367" s="55" t="s">
        <v>8249</v>
      </c>
      <c r="Z367">
        <v>370</v>
      </c>
      <c r="AA367" s="55" t="s">
        <v>23</v>
      </c>
      <c r="AB367" s="55" t="s">
        <v>21241</v>
      </c>
      <c r="AC367" s="55" t="s">
        <v>21241</v>
      </c>
      <c r="AD367" s="55" t="s">
        <v>21242</v>
      </c>
    </row>
    <row r="368" spans="1:30" ht="19.5" customHeight="1" x14ac:dyDescent="0.25">
      <c r="A368">
        <v>366</v>
      </c>
      <c r="B368" s="64" t="s">
        <v>23</v>
      </c>
      <c r="C368" s="64" t="s">
        <v>5732</v>
      </c>
      <c r="D368" s="64" t="s">
        <v>5732</v>
      </c>
      <c r="E368" s="64" t="s">
        <v>5733</v>
      </c>
      <c r="F368">
        <v>368</v>
      </c>
      <c r="G368" s="55" t="s">
        <v>23</v>
      </c>
      <c r="H368" s="55" t="s">
        <v>3928</v>
      </c>
      <c r="I368" s="55" t="s">
        <v>3928</v>
      </c>
      <c r="J368" s="55" t="s">
        <v>3929</v>
      </c>
      <c r="K368">
        <v>382</v>
      </c>
      <c r="L368" s="55" t="s">
        <v>23</v>
      </c>
      <c r="M368" s="55" t="s">
        <v>18542</v>
      </c>
      <c r="N368" s="55" t="s">
        <v>18542</v>
      </c>
      <c r="O368" s="55" t="s">
        <v>18543</v>
      </c>
      <c r="P368">
        <v>366</v>
      </c>
      <c r="Q368" s="56" t="s">
        <v>162</v>
      </c>
      <c r="R368" s="56" t="s">
        <v>538</v>
      </c>
      <c r="S368" s="56" t="s">
        <v>539</v>
      </c>
      <c r="T368" s="56" t="s">
        <v>535</v>
      </c>
      <c r="U368">
        <v>306</v>
      </c>
      <c r="V368" s="55" t="s">
        <v>61</v>
      </c>
      <c r="W368" s="55" t="s">
        <v>20708</v>
      </c>
      <c r="X368" s="55" t="s">
        <v>20708</v>
      </c>
      <c r="Y368" s="55" t="s">
        <v>20709</v>
      </c>
      <c r="Z368">
        <v>371</v>
      </c>
      <c r="AA368" s="55" t="s">
        <v>23</v>
      </c>
      <c r="AB368" s="55" t="s">
        <v>21243</v>
      </c>
      <c r="AC368" s="55" t="s">
        <v>21243</v>
      </c>
      <c r="AD368" s="55" t="s">
        <v>21244</v>
      </c>
    </row>
    <row r="369" spans="1:30" ht="19.5" customHeight="1" x14ac:dyDescent="0.25">
      <c r="A369">
        <v>367</v>
      </c>
      <c r="B369" s="56" t="s">
        <v>162</v>
      </c>
      <c r="C369" s="56" t="s">
        <v>5735</v>
      </c>
      <c r="D369" s="56" t="s">
        <v>5730</v>
      </c>
      <c r="E369" s="56" t="s">
        <v>665</v>
      </c>
      <c r="F369">
        <v>369</v>
      </c>
      <c r="G369" s="55" t="s">
        <v>166</v>
      </c>
      <c r="H369" s="55" t="s">
        <v>3940</v>
      </c>
      <c r="I369" s="55" t="s">
        <v>3940</v>
      </c>
      <c r="J369" s="55" t="s">
        <v>3937</v>
      </c>
      <c r="K369">
        <v>383</v>
      </c>
      <c r="L369" s="64" t="s">
        <v>23</v>
      </c>
      <c r="M369" s="64">
        <v>11005759</v>
      </c>
      <c r="N369" s="64">
        <v>11005759</v>
      </c>
      <c r="O369" s="64" t="s">
        <v>21245</v>
      </c>
      <c r="P369">
        <v>367</v>
      </c>
      <c r="Q369" t="s">
        <v>166</v>
      </c>
      <c r="R369" t="s">
        <v>538</v>
      </c>
      <c r="S369" t="s">
        <v>538</v>
      </c>
      <c r="T369" t="s">
        <v>535</v>
      </c>
      <c r="U369">
        <v>307</v>
      </c>
      <c r="V369" s="55" t="s">
        <v>23</v>
      </c>
      <c r="W369" s="55" t="s">
        <v>20711</v>
      </c>
      <c r="X369" s="55" t="s">
        <v>20711</v>
      </c>
      <c r="Y369" s="55" t="s">
        <v>20712</v>
      </c>
      <c r="Z369">
        <v>371</v>
      </c>
      <c r="AA369" s="55" t="s">
        <v>23</v>
      </c>
      <c r="AB369" s="55" t="s">
        <v>1176</v>
      </c>
      <c r="AC369" s="55" t="s">
        <v>1176</v>
      </c>
      <c r="AD369" s="55" t="s">
        <v>1561</v>
      </c>
    </row>
    <row r="370" spans="1:30" ht="19.5" customHeight="1" x14ac:dyDescent="0.25">
      <c r="A370">
        <v>368</v>
      </c>
      <c r="B370" t="s">
        <v>20379</v>
      </c>
      <c r="C370" t="s">
        <v>5735</v>
      </c>
      <c r="D370" t="s">
        <v>5735</v>
      </c>
      <c r="E370" t="s">
        <v>665</v>
      </c>
      <c r="F370">
        <v>370</v>
      </c>
      <c r="G370" s="64" t="s">
        <v>23</v>
      </c>
      <c r="H370" s="64" t="s">
        <v>19321</v>
      </c>
      <c r="I370" s="64" t="s">
        <v>19321</v>
      </c>
      <c r="J370" s="64" t="s">
        <v>20703</v>
      </c>
      <c r="K370">
        <v>384</v>
      </c>
      <c r="L370" s="56" t="s">
        <v>23</v>
      </c>
      <c r="M370" s="56" t="s">
        <v>21246</v>
      </c>
      <c r="N370" s="56" t="s">
        <v>21246</v>
      </c>
      <c r="O370" s="56" t="s">
        <v>21247</v>
      </c>
      <c r="P370">
        <v>368</v>
      </c>
      <c r="Q370" s="55" t="s">
        <v>61</v>
      </c>
      <c r="R370" s="55" t="s">
        <v>259</v>
      </c>
      <c r="S370" s="55" t="s">
        <v>259</v>
      </c>
      <c r="T370" s="55" t="s">
        <v>260</v>
      </c>
      <c r="U370">
        <v>373</v>
      </c>
      <c r="V370" s="55" t="s">
        <v>162</v>
      </c>
      <c r="W370" s="55" t="s">
        <v>20931</v>
      </c>
      <c r="X370" s="55" t="s">
        <v>20932</v>
      </c>
      <c r="Y370" s="55" t="s">
        <v>20933</v>
      </c>
      <c r="Z370">
        <v>371</v>
      </c>
      <c r="AA370" s="55" t="s">
        <v>23</v>
      </c>
      <c r="AB370" s="55">
        <v>11004977</v>
      </c>
      <c r="AC370" s="55">
        <v>11004977</v>
      </c>
      <c r="AD370" s="55" t="s">
        <v>1621</v>
      </c>
    </row>
    <row r="371" spans="1:30" ht="19.5" customHeight="1" x14ac:dyDescent="0.25">
      <c r="A371">
        <v>369</v>
      </c>
      <c r="B371" s="55" t="s">
        <v>23</v>
      </c>
      <c r="C371" s="55" t="s">
        <v>20288</v>
      </c>
      <c r="D371" s="55" t="s">
        <v>20288</v>
      </c>
      <c r="E371" s="55" t="s">
        <v>5623</v>
      </c>
      <c r="F371">
        <v>371</v>
      </c>
      <c r="G371" s="56" t="s">
        <v>23</v>
      </c>
      <c r="H371" s="56" t="s">
        <v>19830</v>
      </c>
      <c r="I371" s="56" t="s">
        <v>19830</v>
      </c>
      <c r="J371" s="56" t="s">
        <v>19831</v>
      </c>
      <c r="K371">
        <v>385</v>
      </c>
      <c r="L371" s="56" t="s">
        <v>166</v>
      </c>
      <c r="M371" s="56" t="s">
        <v>7466</v>
      </c>
      <c r="N371" s="56" t="s">
        <v>7466</v>
      </c>
      <c r="O371" s="56" t="s">
        <v>21007</v>
      </c>
      <c r="P371">
        <v>369</v>
      </c>
      <c r="Q371" s="64" t="s">
        <v>61</v>
      </c>
      <c r="R371" s="64" t="s">
        <v>540</v>
      </c>
      <c r="S371" s="64" t="s">
        <v>540</v>
      </c>
      <c r="T371" s="64" t="s">
        <v>541</v>
      </c>
      <c r="U371">
        <v>374</v>
      </c>
      <c r="V371" s="55" t="s">
        <v>61</v>
      </c>
      <c r="W371" s="55" t="s">
        <v>8449</v>
      </c>
      <c r="X371" s="55" t="s">
        <v>8449</v>
      </c>
      <c r="Y371" s="55" t="s">
        <v>8450</v>
      </c>
      <c r="Z371">
        <v>372</v>
      </c>
      <c r="AA371" s="64" t="s">
        <v>23</v>
      </c>
      <c r="AB371" s="64" t="s">
        <v>1187</v>
      </c>
      <c r="AC371" s="64" t="s">
        <v>1187</v>
      </c>
      <c r="AD371" s="64" t="s">
        <v>1573</v>
      </c>
    </row>
    <row r="372" spans="1:30" ht="19.5" customHeight="1" x14ac:dyDescent="0.25">
      <c r="A372">
        <v>370</v>
      </c>
      <c r="B372" t="s">
        <v>162</v>
      </c>
      <c r="C372" t="s">
        <v>5627</v>
      </c>
      <c r="D372" t="s">
        <v>5622</v>
      </c>
      <c r="E372" t="s">
        <v>5623</v>
      </c>
      <c r="F372">
        <v>372</v>
      </c>
      <c r="G372" s="56" t="s">
        <v>23</v>
      </c>
      <c r="H372" s="56" t="s">
        <v>19832</v>
      </c>
      <c r="I372" s="56" t="s">
        <v>19832</v>
      </c>
      <c r="J372" s="56" t="s">
        <v>3877</v>
      </c>
      <c r="K372">
        <v>387</v>
      </c>
      <c r="L372" s="55" t="s">
        <v>166</v>
      </c>
      <c r="M372" s="55" t="s">
        <v>7386</v>
      </c>
      <c r="N372" s="55" t="s">
        <v>7386</v>
      </c>
      <c r="O372" s="55" t="s">
        <v>21003</v>
      </c>
      <c r="P372">
        <v>370</v>
      </c>
      <c r="Q372" s="56" t="s">
        <v>23</v>
      </c>
      <c r="R372" s="56" t="s">
        <v>542</v>
      </c>
      <c r="S372" s="56" t="s">
        <v>542</v>
      </c>
      <c r="T372" s="56" t="s">
        <v>543</v>
      </c>
      <c r="U372">
        <v>375</v>
      </c>
      <c r="V372" s="55" t="s">
        <v>23</v>
      </c>
      <c r="W372" s="55" t="s">
        <v>8441</v>
      </c>
      <c r="X372" s="55" t="s">
        <v>8441</v>
      </c>
      <c r="Y372" s="55" t="s">
        <v>8442</v>
      </c>
      <c r="Z372">
        <v>373</v>
      </c>
      <c r="AA372" s="56" t="s">
        <v>23</v>
      </c>
      <c r="AB372" s="56" t="s">
        <v>1116</v>
      </c>
      <c r="AC372" s="56" t="s">
        <v>1116</v>
      </c>
      <c r="AD372" s="56" t="s">
        <v>1436</v>
      </c>
    </row>
    <row r="373" spans="1:30" ht="19.5" customHeight="1" x14ac:dyDescent="0.25">
      <c r="A373">
        <v>371</v>
      </c>
      <c r="B373" t="s">
        <v>20379</v>
      </c>
      <c r="C373" t="s">
        <v>5627</v>
      </c>
      <c r="D373" t="s">
        <v>5627</v>
      </c>
      <c r="E373" t="s">
        <v>5623</v>
      </c>
      <c r="F373">
        <v>373</v>
      </c>
      <c r="G373" s="59" t="s">
        <v>23</v>
      </c>
      <c r="H373" s="55" t="s">
        <v>19833</v>
      </c>
      <c r="I373" s="55" t="s">
        <v>19833</v>
      </c>
      <c r="J373" s="55" t="s">
        <v>3824</v>
      </c>
      <c r="K373">
        <v>388</v>
      </c>
      <c r="L373" s="55" t="s">
        <v>23</v>
      </c>
      <c r="M373" s="55">
        <v>11004323</v>
      </c>
      <c r="N373" s="55">
        <v>11004323</v>
      </c>
      <c r="O373" s="55" t="s">
        <v>20730</v>
      </c>
      <c r="P373">
        <v>371</v>
      </c>
      <c r="Q373" t="s">
        <v>162</v>
      </c>
      <c r="R373" t="s">
        <v>544</v>
      </c>
      <c r="S373" t="s">
        <v>545</v>
      </c>
      <c r="T373" t="s">
        <v>541</v>
      </c>
      <c r="U373">
        <v>376</v>
      </c>
      <c r="V373" s="55" t="s">
        <v>162</v>
      </c>
      <c r="W373" s="55" t="s">
        <v>8452</v>
      </c>
      <c r="X373" s="55" t="s">
        <v>8446</v>
      </c>
      <c r="Y373" s="55" t="s">
        <v>8447</v>
      </c>
      <c r="Z373">
        <v>374</v>
      </c>
      <c r="AA373" s="55" t="s">
        <v>23</v>
      </c>
      <c r="AB373" s="55" t="s">
        <v>1070</v>
      </c>
      <c r="AC373" s="55" t="s">
        <v>1070</v>
      </c>
      <c r="AD373" s="55" t="s">
        <v>1476</v>
      </c>
    </row>
    <row r="374" spans="1:30" ht="19.5" customHeight="1" x14ac:dyDescent="0.25">
      <c r="A374">
        <v>372</v>
      </c>
      <c r="B374" s="55" t="s">
        <v>61</v>
      </c>
      <c r="C374" s="55" t="s">
        <v>660</v>
      </c>
      <c r="D374" s="55" t="s">
        <v>660</v>
      </c>
      <c r="E374" s="55" t="s">
        <v>661</v>
      </c>
      <c r="F374">
        <v>374</v>
      </c>
      <c r="G374" s="64" t="s">
        <v>23</v>
      </c>
      <c r="H374" s="64">
        <v>11004307</v>
      </c>
      <c r="I374" s="64">
        <v>11004307</v>
      </c>
      <c r="J374" s="64" t="s">
        <v>20710</v>
      </c>
      <c r="K374">
        <v>390</v>
      </c>
      <c r="L374" s="64" t="s">
        <v>23</v>
      </c>
      <c r="M374" s="64">
        <v>11004554</v>
      </c>
      <c r="N374" s="64">
        <v>11004554</v>
      </c>
      <c r="O374" s="64" t="s">
        <v>20732</v>
      </c>
      <c r="P374">
        <v>372</v>
      </c>
      <c r="Q374" t="s">
        <v>166</v>
      </c>
      <c r="R374" t="s">
        <v>544</v>
      </c>
      <c r="S374" t="s">
        <v>544</v>
      </c>
      <c r="T374" t="s">
        <v>541</v>
      </c>
      <c r="U374">
        <v>377</v>
      </c>
      <c r="V374" s="55" t="s">
        <v>166</v>
      </c>
      <c r="W374" s="55" t="s">
        <v>8452</v>
      </c>
      <c r="X374" s="55" t="s">
        <v>8452</v>
      </c>
      <c r="Y374" s="55" t="s">
        <v>8447</v>
      </c>
      <c r="Z374">
        <v>375</v>
      </c>
      <c r="AA374" s="55" t="s">
        <v>23</v>
      </c>
      <c r="AB374" s="55" t="s">
        <v>1135</v>
      </c>
      <c r="AC374" s="55" t="s">
        <v>1135</v>
      </c>
      <c r="AD374" s="55" t="s">
        <v>1453</v>
      </c>
    </row>
    <row r="375" spans="1:30" ht="19.5" customHeight="1" x14ac:dyDescent="0.25">
      <c r="A375">
        <v>373</v>
      </c>
      <c r="B375" s="64" t="s">
        <v>23</v>
      </c>
      <c r="C375" s="64">
        <v>11004249</v>
      </c>
      <c r="D375" s="64">
        <v>11004249</v>
      </c>
      <c r="E375" s="64" t="s">
        <v>20715</v>
      </c>
      <c r="F375">
        <v>375</v>
      </c>
      <c r="G375" s="56" t="s">
        <v>23</v>
      </c>
      <c r="H375" s="56" t="s">
        <v>18694</v>
      </c>
      <c r="I375" s="56" t="s">
        <v>18694</v>
      </c>
      <c r="J375" s="56" t="s">
        <v>18695</v>
      </c>
      <c r="K375">
        <v>391</v>
      </c>
      <c r="L375" s="56" t="s">
        <v>17319</v>
      </c>
      <c r="M375" s="56" t="s">
        <v>17925</v>
      </c>
      <c r="N375" s="56" t="s">
        <v>17925</v>
      </c>
      <c r="O375" s="56" t="s">
        <v>17926</v>
      </c>
      <c r="P375">
        <v>373</v>
      </c>
      <c r="Q375" t="s">
        <v>61</v>
      </c>
      <c r="R375" t="s">
        <v>553</v>
      </c>
      <c r="S375" t="s">
        <v>553</v>
      </c>
      <c r="T375" t="s">
        <v>554</v>
      </c>
      <c r="U375">
        <v>378</v>
      </c>
      <c r="V375" s="56" t="s">
        <v>23</v>
      </c>
      <c r="W375" s="56" t="s">
        <v>20717</v>
      </c>
      <c r="X375" s="56" t="s">
        <v>20717</v>
      </c>
      <c r="Y375" s="56" t="s">
        <v>20718</v>
      </c>
      <c r="Z375">
        <v>376</v>
      </c>
      <c r="AA375" s="55" t="s">
        <v>23</v>
      </c>
      <c r="AB375" s="55" t="s">
        <v>1201</v>
      </c>
      <c r="AC375" s="55" t="s">
        <v>1201</v>
      </c>
      <c r="AD375" s="55" t="s">
        <v>1489</v>
      </c>
    </row>
    <row r="376" spans="1:30" ht="19.5" customHeight="1" x14ac:dyDescent="0.25">
      <c r="A376">
        <v>374</v>
      </c>
      <c r="B376" s="56" t="s">
        <v>162</v>
      </c>
      <c r="C376" s="56" t="s">
        <v>5837</v>
      </c>
      <c r="D376" s="56" t="s">
        <v>5830</v>
      </c>
      <c r="E376" s="56" t="s">
        <v>661</v>
      </c>
      <c r="F376">
        <v>376</v>
      </c>
      <c r="G376" s="56" t="s">
        <v>23</v>
      </c>
      <c r="H376" s="56" t="s">
        <v>19123</v>
      </c>
      <c r="I376" s="56" t="s">
        <v>19123</v>
      </c>
      <c r="J376" s="56" t="s">
        <v>19124</v>
      </c>
      <c r="K376">
        <v>392</v>
      </c>
      <c r="L376" s="56" t="s">
        <v>23</v>
      </c>
      <c r="M376" s="56">
        <v>11005159</v>
      </c>
      <c r="N376" s="56">
        <v>11005159</v>
      </c>
      <c r="O376" s="56" t="s">
        <v>1611</v>
      </c>
      <c r="P376">
        <v>374</v>
      </c>
      <c r="Q376" t="s">
        <v>23</v>
      </c>
      <c r="R376" t="s">
        <v>555</v>
      </c>
      <c r="S376" t="s">
        <v>555</v>
      </c>
      <c r="T376" t="s">
        <v>556</v>
      </c>
      <c r="U376">
        <v>379</v>
      </c>
      <c r="V376" s="56" t="s">
        <v>23</v>
      </c>
      <c r="W376" s="56" t="s">
        <v>21248</v>
      </c>
      <c r="X376" s="56" t="s">
        <v>21248</v>
      </c>
      <c r="Y376" s="56" t="s">
        <v>21249</v>
      </c>
      <c r="Z376">
        <v>377</v>
      </c>
      <c r="AA376" s="64" t="s">
        <v>23</v>
      </c>
      <c r="AB376" s="64" t="s">
        <v>1265</v>
      </c>
      <c r="AC376" s="64" t="s">
        <v>1265</v>
      </c>
      <c r="AD376" s="64" t="s">
        <v>1454</v>
      </c>
    </row>
    <row r="377" spans="1:30" ht="19.5" customHeight="1" x14ac:dyDescent="0.25">
      <c r="A377">
        <v>375</v>
      </c>
      <c r="B377" s="55" t="s">
        <v>20379</v>
      </c>
      <c r="C377" s="55" t="s">
        <v>5837</v>
      </c>
      <c r="D377" s="55" t="s">
        <v>5837</v>
      </c>
      <c r="E377" s="55" t="s">
        <v>661</v>
      </c>
      <c r="F377">
        <v>377</v>
      </c>
      <c r="G377" s="59" t="s">
        <v>23</v>
      </c>
      <c r="H377" s="55">
        <v>9100002562</v>
      </c>
      <c r="I377" s="55">
        <v>9100002562</v>
      </c>
      <c r="J377" s="55" t="s">
        <v>20713</v>
      </c>
      <c r="K377">
        <v>393</v>
      </c>
      <c r="L377" s="57" t="s">
        <v>23</v>
      </c>
      <c r="M377" s="57" t="s">
        <v>21038</v>
      </c>
      <c r="N377" s="57" t="s">
        <v>21038</v>
      </c>
      <c r="O377" s="57" t="s">
        <v>21250</v>
      </c>
      <c r="P377">
        <v>375</v>
      </c>
      <c r="Q377" s="55" t="s">
        <v>162</v>
      </c>
      <c r="R377" s="55" t="s">
        <v>557</v>
      </c>
      <c r="S377" s="55" t="s">
        <v>558</v>
      </c>
      <c r="T377" s="55" t="s">
        <v>554</v>
      </c>
      <c r="U377">
        <v>380</v>
      </c>
      <c r="V377" s="55" t="s">
        <v>23</v>
      </c>
      <c r="W377" s="55">
        <v>11005031</v>
      </c>
      <c r="X377" s="55">
        <v>11005031</v>
      </c>
      <c r="Y377" s="55" t="s">
        <v>20721</v>
      </c>
      <c r="Z377">
        <v>378</v>
      </c>
      <c r="AA377" s="56" t="s">
        <v>23</v>
      </c>
      <c r="AB377" s="56">
        <v>11005848</v>
      </c>
      <c r="AC377" s="56">
        <v>11005848</v>
      </c>
      <c r="AD377" s="56" t="s">
        <v>21251</v>
      </c>
    </row>
    <row r="378" spans="1:30" ht="19.5" customHeight="1" x14ac:dyDescent="0.25">
      <c r="A378">
        <v>376</v>
      </c>
      <c r="B378" s="55" t="s">
        <v>61</v>
      </c>
      <c r="C378" s="55" t="s">
        <v>6048</v>
      </c>
      <c r="D378" s="55" t="s">
        <v>6048</v>
      </c>
      <c r="E378" s="55" t="s">
        <v>20723</v>
      </c>
      <c r="F378">
        <v>378</v>
      </c>
      <c r="G378" s="59" t="s">
        <v>23</v>
      </c>
      <c r="H378" s="55" t="s">
        <v>21052</v>
      </c>
      <c r="I378" s="55" t="s">
        <v>21052</v>
      </c>
      <c r="J378" s="55" t="s">
        <v>21252</v>
      </c>
      <c r="K378">
        <v>394</v>
      </c>
      <c r="L378" s="55" t="s">
        <v>23</v>
      </c>
      <c r="M378" s="55" t="s">
        <v>20735</v>
      </c>
      <c r="N378" s="55" t="s">
        <v>20735</v>
      </c>
      <c r="O378" s="55" t="s">
        <v>20736</v>
      </c>
      <c r="P378">
        <v>376</v>
      </c>
      <c r="Q378" s="64" t="s">
        <v>166</v>
      </c>
      <c r="R378" s="64" t="s">
        <v>6693</v>
      </c>
      <c r="S378" s="64" t="s">
        <v>6693</v>
      </c>
      <c r="T378" s="64" t="s">
        <v>554</v>
      </c>
      <c r="U378">
        <v>381</v>
      </c>
      <c r="V378" s="55" t="s">
        <v>23</v>
      </c>
      <c r="W378" s="55" t="s">
        <v>20722</v>
      </c>
      <c r="X378" s="55" t="s">
        <v>20722</v>
      </c>
      <c r="Y378" s="55" t="s">
        <v>3751</v>
      </c>
      <c r="Z378">
        <v>379</v>
      </c>
      <c r="AA378" s="56" t="s">
        <v>23</v>
      </c>
      <c r="AB378" s="56" t="s">
        <v>1170</v>
      </c>
      <c r="AC378" s="56" t="s">
        <v>1170</v>
      </c>
      <c r="AD378" s="56" t="s">
        <v>1511</v>
      </c>
    </row>
    <row r="379" spans="1:30" ht="19.5" customHeight="1" x14ac:dyDescent="0.25">
      <c r="A379">
        <v>377</v>
      </c>
      <c r="B379" s="55" t="s">
        <v>23</v>
      </c>
      <c r="C379" s="55">
        <v>11001931</v>
      </c>
      <c r="D379" s="55">
        <v>11001931</v>
      </c>
      <c r="E379" s="55" t="s">
        <v>20724</v>
      </c>
      <c r="F379">
        <v>379</v>
      </c>
      <c r="G379" s="64" t="s">
        <v>23</v>
      </c>
      <c r="H379" s="64" t="s">
        <v>4006</v>
      </c>
      <c r="I379" s="64" t="s">
        <v>4006</v>
      </c>
      <c r="J379" s="64" t="s">
        <v>4007</v>
      </c>
      <c r="K379">
        <v>395</v>
      </c>
      <c r="L379" s="55" t="s">
        <v>23</v>
      </c>
      <c r="M379" s="55" t="s">
        <v>21028</v>
      </c>
      <c r="N379" s="55" t="s">
        <v>21028</v>
      </c>
      <c r="O379" s="55" t="s">
        <v>21253</v>
      </c>
      <c r="P379">
        <v>377</v>
      </c>
      <c r="Q379" s="56" t="s">
        <v>166</v>
      </c>
      <c r="R379" s="56" t="s">
        <v>557</v>
      </c>
      <c r="S379" s="56" t="s">
        <v>557</v>
      </c>
      <c r="T379" s="56" t="s">
        <v>554</v>
      </c>
      <c r="U379">
        <v>382</v>
      </c>
      <c r="V379" s="55" t="s">
        <v>166</v>
      </c>
      <c r="W379" s="55" t="s">
        <v>3759</v>
      </c>
      <c r="X379" s="55" t="s">
        <v>3759</v>
      </c>
      <c r="Y379" s="55" t="s">
        <v>3756</v>
      </c>
      <c r="Z379">
        <v>380</v>
      </c>
      <c r="AA379" s="55" t="s">
        <v>23</v>
      </c>
      <c r="AB379" s="55" t="s">
        <v>1189</v>
      </c>
      <c r="AC379" s="55" t="s">
        <v>1189</v>
      </c>
      <c r="AD379" s="55" t="s">
        <v>1510</v>
      </c>
    </row>
    <row r="380" spans="1:30" ht="19.5" customHeight="1" x14ac:dyDescent="0.25">
      <c r="A380">
        <v>378</v>
      </c>
      <c r="B380" s="55" t="s">
        <v>162</v>
      </c>
      <c r="C380" s="55" t="s">
        <v>6058</v>
      </c>
      <c r="D380" s="55" t="s">
        <v>6053</v>
      </c>
      <c r="E380" s="55" t="s">
        <v>6054</v>
      </c>
      <c r="F380">
        <v>380</v>
      </c>
      <c r="G380" s="56" t="s">
        <v>23</v>
      </c>
      <c r="H380" s="56" t="s">
        <v>18890</v>
      </c>
      <c r="I380" s="56" t="s">
        <v>18890</v>
      </c>
      <c r="J380" s="56" t="s">
        <v>4125</v>
      </c>
      <c r="K380">
        <v>396</v>
      </c>
      <c r="L380" s="55" t="s">
        <v>23</v>
      </c>
      <c r="M380" s="55" t="s">
        <v>19023</v>
      </c>
      <c r="N380" s="55" t="s">
        <v>19023</v>
      </c>
      <c r="O380" s="55" t="s">
        <v>8487</v>
      </c>
      <c r="P380">
        <v>378</v>
      </c>
      <c r="Q380" t="s">
        <v>61</v>
      </c>
      <c r="R380" t="s">
        <v>559</v>
      </c>
      <c r="S380" t="s">
        <v>559</v>
      </c>
      <c r="T380" t="s">
        <v>560</v>
      </c>
      <c r="U380">
        <v>383</v>
      </c>
      <c r="V380" s="55" t="s">
        <v>166</v>
      </c>
      <c r="W380" s="55" t="s">
        <v>3760</v>
      </c>
      <c r="X380" s="55" t="s">
        <v>3760</v>
      </c>
      <c r="Y380" s="55" t="s">
        <v>3756</v>
      </c>
      <c r="Z380">
        <v>381</v>
      </c>
      <c r="AA380" s="55" t="s">
        <v>23</v>
      </c>
      <c r="AB380" s="55">
        <v>11005483</v>
      </c>
      <c r="AC380" s="55">
        <v>11005483</v>
      </c>
      <c r="AD380" s="55" t="s">
        <v>1342</v>
      </c>
    </row>
    <row r="381" spans="1:30" ht="19.5" customHeight="1" x14ac:dyDescent="0.25">
      <c r="A381">
        <v>379</v>
      </c>
      <c r="B381" s="55" t="s">
        <v>20379</v>
      </c>
      <c r="C381" s="55" t="s">
        <v>6058</v>
      </c>
      <c r="D381" s="55" t="s">
        <v>6058</v>
      </c>
      <c r="E381" s="55" t="s">
        <v>6054</v>
      </c>
      <c r="F381">
        <v>381</v>
      </c>
      <c r="G381" s="56" t="s">
        <v>23</v>
      </c>
      <c r="H381" s="56">
        <v>11005794</v>
      </c>
      <c r="I381" s="56">
        <v>11005794</v>
      </c>
      <c r="J381" s="56" t="s">
        <v>21254</v>
      </c>
      <c r="K381">
        <v>397</v>
      </c>
      <c r="L381" s="64" t="s">
        <v>162</v>
      </c>
      <c r="M381" s="64" t="s">
        <v>7619</v>
      </c>
      <c r="N381" s="64" t="s">
        <v>7614</v>
      </c>
      <c r="O381" s="64" t="s">
        <v>7615</v>
      </c>
      <c r="P381">
        <v>379</v>
      </c>
      <c r="Q381" t="s">
        <v>23</v>
      </c>
      <c r="R381" t="s">
        <v>561</v>
      </c>
      <c r="S381" t="s">
        <v>561</v>
      </c>
      <c r="T381" t="s">
        <v>562</v>
      </c>
      <c r="U381">
        <v>384</v>
      </c>
      <c r="V381" s="55" t="s">
        <v>23</v>
      </c>
      <c r="W381" s="55" t="s">
        <v>3543</v>
      </c>
      <c r="X381" s="55" t="s">
        <v>3543</v>
      </c>
      <c r="Y381" s="55" t="s">
        <v>3544</v>
      </c>
      <c r="Z381">
        <v>382</v>
      </c>
      <c r="AA381" s="55" t="s">
        <v>23</v>
      </c>
      <c r="AB381" s="55" t="s">
        <v>1139</v>
      </c>
      <c r="AC381" s="55" t="s">
        <v>1139</v>
      </c>
      <c r="AD381" s="55" t="s">
        <v>1526</v>
      </c>
    </row>
    <row r="382" spans="1:30" ht="19.5" customHeight="1" x14ac:dyDescent="0.25">
      <c r="A382">
        <v>380</v>
      </c>
      <c r="B382" s="56" t="s">
        <v>61</v>
      </c>
      <c r="C382" s="56" t="s">
        <v>6256</v>
      </c>
      <c r="D382" s="56" t="s">
        <v>6256</v>
      </c>
      <c r="E382" s="56" t="s">
        <v>20727</v>
      </c>
      <c r="F382">
        <v>382</v>
      </c>
      <c r="G382" s="64" t="s">
        <v>23</v>
      </c>
      <c r="H382" s="64" t="s">
        <v>18823</v>
      </c>
      <c r="I382" s="64" t="s">
        <v>18823</v>
      </c>
      <c r="J382" s="64" t="s">
        <v>20719</v>
      </c>
      <c r="K382">
        <v>398</v>
      </c>
      <c r="L382" s="56" t="s">
        <v>166</v>
      </c>
      <c r="M382" s="56" t="s">
        <v>7619</v>
      </c>
      <c r="N382" s="56" t="s">
        <v>7619</v>
      </c>
      <c r="O382" s="56" t="s">
        <v>7615</v>
      </c>
      <c r="P382">
        <v>380</v>
      </c>
      <c r="Q382" s="55" t="s">
        <v>162</v>
      </c>
      <c r="R382" s="55" t="s">
        <v>563</v>
      </c>
      <c r="S382" s="55" t="s">
        <v>564</v>
      </c>
      <c r="T382" s="55" t="s">
        <v>560</v>
      </c>
      <c r="U382">
        <v>385</v>
      </c>
      <c r="V382" s="55" t="s">
        <v>166</v>
      </c>
      <c r="W382" s="55" t="s">
        <v>3552</v>
      </c>
      <c r="X382" s="55" t="s">
        <v>3552</v>
      </c>
      <c r="Y382" s="55" t="s">
        <v>3549</v>
      </c>
      <c r="Z382">
        <v>383</v>
      </c>
      <c r="AA382" s="64" t="s">
        <v>23</v>
      </c>
      <c r="AB382" s="64" t="s">
        <v>1088</v>
      </c>
      <c r="AC382" s="64" t="s">
        <v>1088</v>
      </c>
      <c r="AD382" s="64" t="s">
        <v>1527</v>
      </c>
    </row>
    <row r="383" spans="1:30" ht="19.5" customHeight="1" x14ac:dyDescent="0.25">
      <c r="A383">
        <v>381</v>
      </c>
      <c r="B383" s="56" t="s">
        <v>23</v>
      </c>
      <c r="C383" s="56" t="s">
        <v>6261</v>
      </c>
      <c r="D383" s="56" t="s">
        <v>6261</v>
      </c>
      <c r="E383" s="56" t="s">
        <v>6262</v>
      </c>
      <c r="F383">
        <v>383</v>
      </c>
      <c r="G383" s="56" t="s">
        <v>23</v>
      </c>
      <c r="H383" s="56" t="s">
        <v>18814</v>
      </c>
      <c r="I383" s="56" t="s">
        <v>18814</v>
      </c>
      <c r="J383" s="56" t="s">
        <v>18815</v>
      </c>
      <c r="K383">
        <v>399</v>
      </c>
      <c r="L383" s="55" t="s">
        <v>23</v>
      </c>
      <c r="M383" s="55" t="s">
        <v>19880</v>
      </c>
      <c r="N383" s="55" t="s">
        <v>19880</v>
      </c>
      <c r="O383" s="55" t="s">
        <v>19881</v>
      </c>
      <c r="P383">
        <v>381</v>
      </c>
      <c r="Q383" s="64" t="s">
        <v>166</v>
      </c>
      <c r="R383" s="64" t="s">
        <v>563</v>
      </c>
      <c r="S383" s="64" t="s">
        <v>563</v>
      </c>
      <c r="T383" s="64" t="s">
        <v>560</v>
      </c>
      <c r="U383">
        <v>386</v>
      </c>
      <c r="V383" s="55" t="s">
        <v>166</v>
      </c>
      <c r="W383" s="55" t="s">
        <v>3553</v>
      </c>
      <c r="X383" s="55" t="s">
        <v>3553</v>
      </c>
      <c r="Y383" s="55" t="s">
        <v>3549</v>
      </c>
      <c r="Z383">
        <v>384</v>
      </c>
      <c r="AA383" s="56" t="s">
        <v>23</v>
      </c>
      <c r="AB383" s="56">
        <v>11005592</v>
      </c>
      <c r="AC383" s="56">
        <v>11005592</v>
      </c>
      <c r="AD383" s="56" t="s">
        <v>1460</v>
      </c>
    </row>
    <row r="384" spans="1:30" ht="19.5" customHeight="1" x14ac:dyDescent="0.25">
      <c r="A384">
        <v>382</v>
      </c>
      <c r="B384" s="55" t="s">
        <v>162</v>
      </c>
      <c r="C384" s="55" t="s">
        <v>6267</v>
      </c>
      <c r="D384" s="55" t="s">
        <v>6264</v>
      </c>
      <c r="E384" s="55" t="s">
        <v>6265</v>
      </c>
      <c r="F384">
        <v>384</v>
      </c>
      <c r="G384" s="55" t="s">
        <v>23</v>
      </c>
      <c r="H384" s="55" t="s">
        <v>19834</v>
      </c>
      <c r="I384" s="55" t="s">
        <v>19834</v>
      </c>
      <c r="J384" s="55" t="s">
        <v>19835</v>
      </c>
      <c r="K384">
        <v>400</v>
      </c>
      <c r="L384" s="55" t="s">
        <v>23</v>
      </c>
      <c r="M384" s="55" t="s">
        <v>7263</v>
      </c>
      <c r="N384" s="55" t="s">
        <v>7263</v>
      </c>
      <c r="O384" s="55" t="s">
        <v>7264</v>
      </c>
      <c r="P384">
        <v>382</v>
      </c>
      <c r="Q384" s="56" t="s">
        <v>162</v>
      </c>
      <c r="R384" s="56" t="s">
        <v>565</v>
      </c>
      <c r="S384" s="56" t="s">
        <v>566</v>
      </c>
      <c r="T384" s="56" t="s">
        <v>567</v>
      </c>
      <c r="U384">
        <v>387</v>
      </c>
      <c r="V384" s="55" t="s">
        <v>23</v>
      </c>
      <c r="W384" s="55" t="s">
        <v>19198</v>
      </c>
      <c r="X384" s="55" t="s">
        <v>19198</v>
      </c>
      <c r="Y384" s="55" t="s">
        <v>3508</v>
      </c>
      <c r="Z384">
        <v>385</v>
      </c>
      <c r="AA384" s="55" t="s">
        <v>23</v>
      </c>
      <c r="AB384" s="55" t="s">
        <v>1169</v>
      </c>
      <c r="AC384" s="55" t="s">
        <v>1169</v>
      </c>
      <c r="AD384" s="55" t="s">
        <v>1524</v>
      </c>
    </row>
    <row r="385" spans="1:30" ht="19.5" customHeight="1" x14ac:dyDescent="0.25">
      <c r="A385">
        <v>383</v>
      </c>
      <c r="B385" s="55" t="s">
        <v>20379</v>
      </c>
      <c r="C385" s="55" t="s">
        <v>6267</v>
      </c>
      <c r="D385" s="55" t="s">
        <v>6267</v>
      </c>
      <c r="E385" s="55" t="s">
        <v>6265</v>
      </c>
      <c r="F385">
        <v>388</v>
      </c>
      <c r="G385" s="55" t="s">
        <v>23</v>
      </c>
      <c r="H385" s="55" t="s">
        <v>21044</v>
      </c>
      <c r="I385" s="55" t="s">
        <v>21044</v>
      </c>
      <c r="J385" s="55" t="s">
        <v>21255</v>
      </c>
      <c r="K385">
        <v>401</v>
      </c>
      <c r="L385" s="55" t="s">
        <v>162</v>
      </c>
      <c r="M385" s="55" t="s">
        <v>7272</v>
      </c>
      <c r="N385" s="55" t="s">
        <v>7268</v>
      </c>
      <c r="O385" s="55" t="s">
        <v>7269</v>
      </c>
      <c r="P385">
        <v>383</v>
      </c>
      <c r="Q385" s="56" t="s">
        <v>166</v>
      </c>
      <c r="R385" s="56" t="s">
        <v>565</v>
      </c>
      <c r="S385" s="56" t="s">
        <v>565</v>
      </c>
      <c r="T385" s="56" t="s">
        <v>567</v>
      </c>
      <c r="U385">
        <v>388</v>
      </c>
      <c r="V385" s="55" t="s">
        <v>23</v>
      </c>
      <c r="W385" s="55" t="s">
        <v>20176</v>
      </c>
      <c r="X385" s="55" t="s">
        <v>20176</v>
      </c>
      <c r="Y385" s="55" t="s">
        <v>20177</v>
      </c>
      <c r="Z385">
        <v>386</v>
      </c>
      <c r="AA385" s="64" t="s">
        <v>23</v>
      </c>
      <c r="AB385" s="64">
        <v>11005123</v>
      </c>
      <c r="AC385" s="64">
        <v>11005123</v>
      </c>
      <c r="AD385" s="64" t="s">
        <v>1523</v>
      </c>
    </row>
    <row r="386" spans="1:30" ht="19.5" customHeight="1" x14ac:dyDescent="0.25">
      <c r="A386">
        <v>384</v>
      </c>
      <c r="B386" s="55" t="s">
        <v>61</v>
      </c>
      <c r="C386" s="55" t="s">
        <v>19081</v>
      </c>
      <c r="D386" s="55" t="s">
        <v>19081</v>
      </c>
      <c r="E386" s="55" t="s">
        <v>19082</v>
      </c>
      <c r="F386">
        <v>389</v>
      </c>
      <c r="G386" s="55" t="s">
        <v>23</v>
      </c>
      <c r="H386" s="55" t="s">
        <v>4047</v>
      </c>
      <c r="I386" s="55" t="s">
        <v>4047</v>
      </c>
      <c r="J386" s="55" t="s">
        <v>4048</v>
      </c>
      <c r="K386">
        <v>402</v>
      </c>
      <c r="L386" s="55" t="s">
        <v>166</v>
      </c>
      <c r="M386" s="55" t="s">
        <v>7273</v>
      </c>
      <c r="N386" s="55" t="s">
        <v>7273</v>
      </c>
      <c r="O386" s="55" t="s">
        <v>7269</v>
      </c>
      <c r="P386">
        <v>384</v>
      </c>
      <c r="Q386" t="s">
        <v>61</v>
      </c>
      <c r="R386" t="s">
        <v>568</v>
      </c>
      <c r="S386" t="s">
        <v>568</v>
      </c>
      <c r="T386" t="s">
        <v>569</v>
      </c>
      <c r="U386">
        <v>388</v>
      </c>
      <c r="V386" s="55" t="s">
        <v>23</v>
      </c>
      <c r="W386" s="55" t="s">
        <v>3844</v>
      </c>
      <c r="X386" s="55" t="s">
        <v>3844</v>
      </c>
      <c r="Y386" s="55" t="s">
        <v>3840</v>
      </c>
      <c r="Z386">
        <v>387</v>
      </c>
      <c r="AA386" s="56" t="s">
        <v>23</v>
      </c>
      <c r="AB386" s="56">
        <v>9100002515</v>
      </c>
      <c r="AC386" s="56">
        <v>9100002515</v>
      </c>
      <c r="AD386" s="56" t="s">
        <v>1525</v>
      </c>
    </row>
    <row r="387" spans="1:30" ht="19.5" customHeight="1" x14ac:dyDescent="0.25">
      <c r="A387">
        <v>385</v>
      </c>
      <c r="B387" s="55" t="s">
        <v>23</v>
      </c>
      <c r="C387" s="55">
        <v>11005153</v>
      </c>
      <c r="D387" s="55">
        <v>11005153</v>
      </c>
      <c r="E387" s="55" t="s">
        <v>20734</v>
      </c>
      <c r="F387">
        <v>390</v>
      </c>
      <c r="G387" s="55" t="s">
        <v>23</v>
      </c>
      <c r="H387" s="55" t="s">
        <v>19836</v>
      </c>
      <c r="I387" s="55" t="s">
        <v>19836</v>
      </c>
      <c r="J387" s="55" t="s">
        <v>4287</v>
      </c>
      <c r="K387">
        <v>403</v>
      </c>
      <c r="L387" s="55" t="s">
        <v>166</v>
      </c>
      <c r="M387" s="55" t="s">
        <v>7272</v>
      </c>
      <c r="N387" s="55" t="s">
        <v>7272</v>
      </c>
      <c r="O387" s="55" t="s">
        <v>7269</v>
      </c>
      <c r="P387">
        <v>385</v>
      </c>
      <c r="Q387" s="55" t="s">
        <v>61</v>
      </c>
      <c r="R387" s="55" t="s">
        <v>546</v>
      </c>
      <c r="S387" s="55" t="s">
        <v>546</v>
      </c>
      <c r="T387" s="55" t="s">
        <v>547</v>
      </c>
      <c r="U387">
        <v>389</v>
      </c>
      <c r="V387" s="55" t="s">
        <v>23</v>
      </c>
      <c r="W387" s="55">
        <v>11004297</v>
      </c>
      <c r="X387" s="55">
        <v>11004297</v>
      </c>
      <c r="Y387" s="55" t="s">
        <v>20733</v>
      </c>
      <c r="Z387">
        <v>388</v>
      </c>
      <c r="AA387" s="56" t="s">
        <v>23</v>
      </c>
      <c r="AB387" s="56" t="s">
        <v>1097</v>
      </c>
      <c r="AC387" s="56" t="s">
        <v>1097</v>
      </c>
      <c r="AD387" s="56" t="s">
        <v>1491</v>
      </c>
    </row>
    <row r="388" spans="1:30" ht="19.5" customHeight="1" x14ac:dyDescent="0.25">
      <c r="A388">
        <v>386</v>
      </c>
      <c r="B388" s="55" t="s">
        <v>162</v>
      </c>
      <c r="C388" s="55" t="s">
        <v>18967</v>
      </c>
      <c r="D388" s="55" t="s">
        <v>18967</v>
      </c>
      <c r="E388" s="55" t="s">
        <v>19082</v>
      </c>
      <c r="F388">
        <v>391</v>
      </c>
      <c r="G388" s="55" t="s">
        <v>23</v>
      </c>
      <c r="H388" s="55" t="s">
        <v>20792</v>
      </c>
      <c r="I388" s="55" t="s">
        <v>20792</v>
      </c>
      <c r="J388" s="55" t="s">
        <v>20793</v>
      </c>
      <c r="K388">
        <v>404</v>
      </c>
      <c r="L388" s="55" t="s">
        <v>23</v>
      </c>
      <c r="M388" s="55" t="s">
        <v>20091</v>
      </c>
      <c r="N388" s="55" t="s">
        <v>20091</v>
      </c>
      <c r="O388" s="55" t="s">
        <v>20092</v>
      </c>
      <c r="P388">
        <v>386</v>
      </c>
      <c r="Q388" s="64" t="s">
        <v>23</v>
      </c>
      <c r="R388" s="64" t="s">
        <v>548</v>
      </c>
      <c r="S388" s="64" t="s">
        <v>548</v>
      </c>
      <c r="T388" s="64" t="s">
        <v>549</v>
      </c>
      <c r="U388">
        <v>390</v>
      </c>
      <c r="V388" s="55" t="s">
        <v>23</v>
      </c>
      <c r="W388" s="55" t="s">
        <v>18694</v>
      </c>
      <c r="X388" s="55" t="s">
        <v>18694</v>
      </c>
      <c r="Y388" s="55" t="s">
        <v>18695</v>
      </c>
      <c r="Z388">
        <v>389</v>
      </c>
      <c r="AA388" s="55" t="s">
        <v>23</v>
      </c>
      <c r="AB388" s="55" t="s">
        <v>18459</v>
      </c>
      <c r="AC388" s="55" t="s">
        <v>18459</v>
      </c>
      <c r="AD388" s="55" t="s">
        <v>20744</v>
      </c>
    </row>
    <row r="389" spans="1:30" ht="19.5" customHeight="1" x14ac:dyDescent="0.25">
      <c r="A389">
        <v>387</v>
      </c>
      <c r="B389" s="55" t="s">
        <v>166</v>
      </c>
      <c r="C389" s="55" t="s">
        <v>18684</v>
      </c>
      <c r="D389" s="55" t="s">
        <v>18684</v>
      </c>
      <c r="E389" s="55" t="s">
        <v>18685</v>
      </c>
      <c r="F389">
        <v>397</v>
      </c>
      <c r="G389" s="55" t="s">
        <v>23</v>
      </c>
      <c r="H389" s="55" t="s">
        <v>18781</v>
      </c>
      <c r="I389" s="55" t="s">
        <v>18781</v>
      </c>
      <c r="J389" s="55" t="s">
        <v>18782</v>
      </c>
      <c r="K389">
        <v>405</v>
      </c>
      <c r="L389" s="55" t="s">
        <v>23</v>
      </c>
      <c r="M389" s="55" t="s">
        <v>7717</v>
      </c>
      <c r="N389" s="55" t="s">
        <v>7717</v>
      </c>
      <c r="O389" s="55" t="s">
        <v>7710</v>
      </c>
      <c r="P389">
        <v>387</v>
      </c>
      <c r="Q389" s="56" t="s">
        <v>162</v>
      </c>
      <c r="R389" s="56" t="s">
        <v>550</v>
      </c>
      <c r="S389" s="56" t="s">
        <v>551</v>
      </c>
      <c r="T389" s="56" t="s">
        <v>552</v>
      </c>
      <c r="U389">
        <v>391</v>
      </c>
      <c r="V389" s="55" t="s">
        <v>23</v>
      </c>
      <c r="W389" s="55">
        <v>11005489</v>
      </c>
      <c r="X389" s="55">
        <v>11005489</v>
      </c>
      <c r="Y389" s="55" t="s">
        <v>20230</v>
      </c>
      <c r="Z389">
        <v>390</v>
      </c>
      <c r="AA389" s="55" t="s">
        <v>23</v>
      </c>
      <c r="AB389" s="55" t="s">
        <v>1098</v>
      </c>
      <c r="AC389" s="55" t="s">
        <v>1098</v>
      </c>
      <c r="AD389" s="55" t="s">
        <v>1623</v>
      </c>
    </row>
    <row r="390" spans="1:30" ht="19.5" customHeight="1" x14ac:dyDescent="0.25">
      <c r="A390">
        <v>388</v>
      </c>
      <c r="B390" s="55" t="s">
        <v>61</v>
      </c>
      <c r="C390" s="55" t="s">
        <v>662</v>
      </c>
      <c r="D390" s="55" t="s">
        <v>662</v>
      </c>
      <c r="E390" s="55" t="s">
        <v>663</v>
      </c>
      <c r="F390">
        <v>398</v>
      </c>
      <c r="G390" s="55" t="s">
        <v>23</v>
      </c>
      <c r="H390" s="55" t="s">
        <v>18898</v>
      </c>
      <c r="I390" s="55" t="s">
        <v>18898</v>
      </c>
      <c r="J390" s="55" t="s">
        <v>4342</v>
      </c>
      <c r="K390">
        <v>406</v>
      </c>
      <c r="L390" s="55" t="s">
        <v>162</v>
      </c>
      <c r="M390" s="55" t="s">
        <v>7719</v>
      </c>
      <c r="N390" s="55" t="s">
        <v>7716</v>
      </c>
      <c r="O390" s="55" t="s">
        <v>7710</v>
      </c>
      <c r="P390">
        <v>388</v>
      </c>
      <c r="Q390" s="56" t="s">
        <v>166</v>
      </c>
      <c r="R390" s="56" t="s">
        <v>550</v>
      </c>
      <c r="S390" s="56" t="s">
        <v>550</v>
      </c>
      <c r="T390" s="56" t="s">
        <v>552</v>
      </c>
      <c r="U390">
        <v>391</v>
      </c>
      <c r="V390" s="55" t="s">
        <v>23</v>
      </c>
      <c r="W390" s="55" t="s">
        <v>20737</v>
      </c>
      <c r="X390" s="55" t="s">
        <v>20737</v>
      </c>
      <c r="Y390" s="55" t="s">
        <v>3888</v>
      </c>
      <c r="Z390">
        <v>391</v>
      </c>
      <c r="AA390" s="55" t="s">
        <v>23</v>
      </c>
      <c r="AB390" s="55" t="s">
        <v>1094</v>
      </c>
      <c r="AC390" s="55" t="s">
        <v>1094</v>
      </c>
      <c r="AD390" s="55" t="s">
        <v>1622</v>
      </c>
    </row>
    <row r="391" spans="1:30" ht="19.5" customHeight="1" x14ac:dyDescent="0.25">
      <c r="A391">
        <v>389</v>
      </c>
      <c r="B391" s="56" t="s">
        <v>23</v>
      </c>
      <c r="C391" s="56">
        <v>9100002328</v>
      </c>
      <c r="D391" s="56">
        <v>9100002328</v>
      </c>
      <c r="E391" s="56" t="s">
        <v>20741</v>
      </c>
      <c r="F391">
        <v>405</v>
      </c>
      <c r="G391" s="55" t="s">
        <v>23</v>
      </c>
      <c r="H391" s="55" t="s">
        <v>17071</v>
      </c>
      <c r="I391" s="55" t="s">
        <v>17071</v>
      </c>
      <c r="J391" s="55" t="s">
        <v>17072</v>
      </c>
      <c r="K391">
        <v>407</v>
      </c>
      <c r="L391" s="55" t="s">
        <v>166</v>
      </c>
      <c r="M391" s="55" t="s">
        <v>7718</v>
      </c>
      <c r="N391" s="55" t="s">
        <v>7718</v>
      </c>
      <c r="O391" s="55" t="s">
        <v>7710</v>
      </c>
      <c r="P391">
        <v>389</v>
      </c>
      <c r="Q391" s="55" t="s">
        <v>61</v>
      </c>
      <c r="R391" s="55" t="s">
        <v>570</v>
      </c>
      <c r="S391" s="55" t="s">
        <v>570</v>
      </c>
      <c r="T391" s="55" t="s">
        <v>571</v>
      </c>
      <c r="U391">
        <v>392</v>
      </c>
      <c r="V391" s="55" t="s">
        <v>23</v>
      </c>
      <c r="W391" s="55" t="s">
        <v>21256</v>
      </c>
      <c r="X391" s="55" t="s">
        <v>21256</v>
      </c>
      <c r="Y391" s="55" t="s">
        <v>21257</v>
      </c>
      <c r="Z391">
        <v>392</v>
      </c>
      <c r="AA391" s="55" t="s">
        <v>23</v>
      </c>
      <c r="AB391" s="55" t="s">
        <v>1150</v>
      </c>
      <c r="AC391" s="55" t="s">
        <v>1150</v>
      </c>
      <c r="AD391" s="55" t="s">
        <v>1375</v>
      </c>
    </row>
    <row r="392" spans="1:30" ht="19.5" customHeight="1" x14ac:dyDescent="0.25">
      <c r="A392">
        <v>390</v>
      </c>
      <c r="B392" s="56" t="s">
        <v>162</v>
      </c>
      <c r="C392" s="56" t="s">
        <v>6108</v>
      </c>
      <c r="D392" s="56" t="s">
        <v>6106</v>
      </c>
      <c r="E392" s="56" t="s">
        <v>20742</v>
      </c>
      <c r="F392">
        <v>406</v>
      </c>
      <c r="G392" s="55" t="s">
        <v>23</v>
      </c>
      <c r="H392" s="55" t="s">
        <v>18996</v>
      </c>
      <c r="I392" s="55" t="s">
        <v>18996</v>
      </c>
      <c r="J392" s="55" t="s">
        <v>18997</v>
      </c>
      <c r="K392">
        <v>408</v>
      </c>
      <c r="L392" s="55" t="s">
        <v>166</v>
      </c>
      <c r="M392" s="55" t="s">
        <v>7719</v>
      </c>
      <c r="N392" s="55" t="s">
        <v>7719</v>
      </c>
      <c r="O392" s="55" t="s">
        <v>7710</v>
      </c>
      <c r="P392">
        <v>390</v>
      </c>
      <c r="Q392" s="64" t="s">
        <v>23</v>
      </c>
      <c r="R392" s="64" t="s">
        <v>572</v>
      </c>
      <c r="S392" s="64" t="s">
        <v>572</v>
      </c>
      <c r="T392" s="64" t="s">
        <v>573</v>
      </c>
      <c r="U392">
        <v>310</v>
      </c>
      <c r="V392" s="55" t="s">
        <v>23</v>
      </c>
      <c r="W392" s="55" t="s">
        <v>20739</v>
      </c>
      <c r="X392" s="55" t="s">
        <v>20739</v>
      </c>
      <c r="Y392" s="55" t="s">
        <v>20740</v>
      </c>
      <c r="Z392">
        <v>393</v>
      </c>
      <c r="AA392" s="55" t="s">
        <v>23</v>
      </c>
      <c r="AB392" s="55" t="s">
        <v>1213</v>
      </c>
      <c r="AC392" s="55" t="s">
        <v>1213</v>
      </c>
      <c r="AD392" s="55" t="s">
        <v>1377</v>
      </c>
    </row>
    <row r="393" spans="1:30" ht="19.5" customHeight="1" x14ac:dyDescent="0.25">
      <c r="A393">
        <v>391</v>
      </c>
      <c r="B393" s="55" t="s">
        <v>20379</v>
      </c>
      <c r="C393" s="55" t="s">
        <v>6108</v>
      </c>
      <c r="D393" s="55" t="s">
        <v>6108</v>
      </c>
      <c r="E393" s="55" t="s">
        <v>20742</v>
      </c>
      <c r="F393">
        <v>407</v>
      </c>
      <c r="G393" s="64" t="s">
        <v>23</v>
      </c>
      <c r="H393" s="64">
        <v>11005044</v>
      </c>
      <c r="I393" s="64">
        <v>11005044</v>
      </c>
      <c r="J393" s="64" t="s">
        <v>20728</v>
      </c>
      <c r="K393">
        <v>409</v>
      </c>
      <c r="L393" s="55" t="s">
        <v>36</v>
      </c>
      <c r="M393" s="55" t="s">
        <v>999</v>
      </c>
      <c r="N393" s="55" t="s">
        <v>999</v>
      </c>
      <c r="O393" s="55" t="s">
        <v>1537</v>
      </c>
      <c r="P393">
        <v>391</v>
      </c>
      <c r="Q393" s="56" t="s">
        <v>36</v>
      </c>
      <c r="R393" s="56" t="s">
        <v>574</v>
      </c>
      <c r="S393" s="56" t="s">
        <v>574</v>
      </c>
      <c r="T393" s="56" t="s">
        <v>575</v>
      </c>
      <c r="U393">
        <v>393</v>
      </c>
      <c r="V393" s="55" t="s">
        <v>23</v>
      </c>
      <c r="W393" s="55" t="s">
        <v>3780</v>
      </c>
      <c r="X393" s="55" t="s">
        <v>3780</v>
      </c>
      <c r="Y393" s="55" t="s">
        <v>3777</v>
      </c>
      <c r="Z393">
        <v>394</v>
      </c>
      <c r="AA393" s="55" t="s">
        <v>162</v>
      </c>
      <c r="AB393" s="55" t="s">
        <v>968</v>
      </c>
      <c r="AC393" s="55" t="s">
        <v>905</v>
      </c>
      <c r="AD393" s="55" t="s">
        <v>1378</v>
      </c>
    </row>
    <row r="394" spans="1:30" ht="19.5" customHeight="1" x14ac:dyDescent="0.25">
      <c r="A394">
        <v>392</v>
      </c>
      <c r="B394" s="56" t="s">
        <v>162</v>
      </c>
      <c r="C394" s="56" t="s">
        <v>6081</v>
      </c>
      <c r="D394" s="56" t="s">
        <v>6076</v>
      </c>
      <c r="E394" s="56" t="s">
        <v>6077</v>
      </c>
      <c r="F394">
        <v>415</v>
      </c>
      <c r="G394" s="56" t="s">
        <v>23</v>
      </c>
      <c r="H394" s="56">
        <v>11005261</v>
      </c>
      <c r="I394" s="56">
        <v>11005261</v>
      </c>
      <c r="J394" s="56" t="s">
        <v>19561</v>
      </c>
      <c r="K394">
        <v>410</v>
      </c>
      <c r="L394" s="55" t="s">
        <v>23</v>
      </c>
      <c r="M394" s="55">
        <v>11003957</v>
      </c>
      <c r="N394" s="55">
        <v>11003957</v>
      </c>
      <c r="O394" s="55" t="s">
        <v>20757</v>
      </c>
      <c r="P394">
        <v>392</v>
      </c>
      <c r="Q394" s="64" t="s">
        <v>162</v>
      </c>
      <c r="R394" s="64" t="s">
        <v>576</v>
      </c>
      <c r="S394" s="64" t="s">
        <v>577</v>
      </c>
      <c r="T394" s="64" t="s">
        <v>578</v>
      </c>
      <c r="U394">
        <v>394</v>
      </c>
      <c r="V394" s="55" t="s">
        <v>23</v>
      </c>
      <c r="W394" s="55" t="s">
        <v>17264</v>
      </c>
      <c r="X394" s="55" t="s">
        <v>17264</v>
      </c>
      <c r="Y394" s="55" t="s">
        <v>20743</v>
      </c>
      <c r="Z394">
        <v>395</v>
      </c>
      <c r="AA394" s="55" t="s">
        <v>166</v>
      </c>
      <c r="AB394" s="55" t="s">
        <v>968</v>
      </c>
      <c r="AC394" s="55" t="s">
        <v>968</v>
      </c>
      <c r="AD394" s="55" t="s">
        <v>1378</v>
      </c>
    </row>
    <row r="395" spans="1:30" ht="19.5" customHeight="1" x14ac:dyDescent="0.25">
      <c r="A395">
        <v>393</v>
      </c>
      <c r="B395" s="55" t="s">
        <v>20379</v>
      </c>
      <c r="C395" s="55" t="s">
        <v>6081</v>
      </c>
      <c r="D395" s="55" t="s">
        <v>6081</v>
      </c>
      <c r="E395" s="55" t="s">
        <v>6077</v>
      </c>
      <c r="F395">
        <v>416</v>
      </c>
      <c r="G395" s="56" t="s">
        <v>23</v>
      </c>
      <c r="H395" s="56" t="s">
        <v>19837</v>
      </c>
      <c r="I395" s="56" t="s">
        <v>19837</v>
      </c>
      <c r="J395" s="56" t="s">
        <v>18946</v>
      </c>
      <c r="K395">
        <v>411</v>
      </c>
      <c r="L395" s="55" t="s">
        <v>23</v>
      </c>
      <c r="M395" s="55" t="s">
        <v>19033</v>
      </c>
      <c r="N395" s="55" t="s">
        <v>19033</v>
      </c>
      <c r="O395" s="55" t="s">
        <v>6491</v>
      </c>
      <c r="P395">
        <v>393</v>
      </c>
      <c r="Q395" s="56" t="s">
        <v>166</v>
      </c>
      <c r="R395" s="56" t="s">
        <v>576</v>
      </c>
      <c r="S395" s="56" t="s">
        <v>576</v>
      </c>
      <c r="T395" s="56" t="s">
        <v>578</v>
      </c>
      <c r="U395">
        <v>395</v>
      </c>
      <c r="V395" s="55" t="s">
        <v>23</v>
      </c>
      <c r="W395" s="55" t="s">
        <v>19123</v>
      </c>
      <c r="X395" s="55" t="s">
        <v>19123</v>
      </c>
      <c r="Y395" s="55" t="s">
        <v>19124</v>
      </c>
      <c r="Z395">
        <v>396</v>
      </c>
      <c r="AA395" s="55" t="s">
        <v>23</v>
      </c>
      <c r="AB395" s="55" t="s">
        <v>1138</v>
      </c>
      <c r="AC395" s="55" t="s">
        <v>1138</v>
      </c>
      <c r="AD395" s="55" t="s">
        <v>1440</v>
      </c>
    </row>
    <row r="396" spans="1:30" ht="19.5" customHeight="1" x14ac:dyDescent="0.25">
      <c r="A396">
        <v>394</v>
      </c>
      <c r="B396" s="55" t="s">
        <v>61</v>
      </c>
      <c r="C396" s="55" t="s">
        <v>5838</v>
      </c>
      <c r="D396" s="55" t="s">
        <v>5838</v>
      </c>
      <c r="E396" s="55" t="s">
        <v>680</v>
      </c>
      <c r="F396">
        <v>417</v>
      </c>
      <c r="G396" s="55" t="s">
        <v>23</v>
      </c>
      <c r="H396" s="55" t="s">
        <v>4514</v>
      </c>
      <c r="I396" s="55" t="s">
        <v>4514</v>
      </c>
      <c r="J396" s="55" t="s">
        <v>4515</v>
      </c>
      <c r="K396">
        <v>412</v>
      </c>
      <c r="L396" s="64" t="s">
        <v>23</v>
      </c>
      <c r="M396" s="64">
        <v>11005051</v>
      </c>
      <c r="N396" s="64">
        <v>11005051</v>
      </c>
      <c r="O396" s="64" t="s">
        <v>20761</v>
      </c>
      <c r="P396">
        <v>394</v>
      </c>
      <c r="Q396" s="64" t="s">
        <v>61</v>
      </c>
      <c r="R396" s="64" t="s">
        <v>579</v>
      </c>
      <c r="S396" s="64" t="s">
        <v>579</v>
      </c>
      <c r="T396" s="64" t="s">
        <v>580</v>
      </c>
      <c r="U396">
        <v>395</v>
      </c>
      <c r="V396" s="55" t="s">
        <v>23</v>
      </c>
      <c r="W396" s="55" t="s">
        <v>17308</v>
      </c>
      <c r="X396" s="55" t="s">
        <v>17308</v>
      </c>
      <c r="Y396" s="55" t="s">
        <v>17309</v>
      </c>
      <c r="Z396">
        <v>397</v>
      </c>
      <c r="AA396" s="55" t="s">
        <v>23</v>
      </c>
      <c r="AB396" s="55" t="s">
        <v>1101</v>
      </c>
      <c r="AC396" s="55" t="s">
        <v>1101</v>
      </c>
      <c r="AD396" s="55" t="s">
        <v>1345</v>
      </c>
    </row>
    <row r="397" spans="1:30" ht="19.5" customHeight="1" x14ac:dyDescent="0.25">
      <c r="A397">
        <v>395</v>
      </c>
      <c r="B397" s="55" t="s">
        <v>23</v>
      </c>
      <c r="C397" s="55" t="s">
        <v>5843</v>
      </c>
      <c r="D397" s="55" t="s">
        <v>5843</v>
      </c>
      <c r="E397" s="55" t="s">
        <v>5844</v>
      </c>
      <c r="F397">
        <v>418</v>
      </c>
      <c r="G397" s="64" t="s">
        <v>23</v>
      </c>
      <c r="H397" s="64">
        <v>9100002637</v>
      </c>
      <c r="I397" s="64">
        <v>9100002637</v>
      </c>
      <c r="J397" s="64" t="s">
        <v>20731</v>
      </c>
      <c r="K397">
        <v>413</v>
      </c>
      <c r="L397" s="56" t="s">
        <v>162</v>
      </c>
      <c r="M397" s="56" t="s">
        <v>6595</v>
      </c>
      <c r="N397" s="56" t="s">
        <v>6590</v>
      </c>
      <c r="O397" s="56" t="s">
        <v>6591</v>
      </c>
      <c r="P397">
        <v>395</v>
      </c>
      <c r="Q397" s="56" t="s">
        <v>61</v>
      </c>
      <c r="R397" s="56" t="s">
        <v>583</v>
      </c>
      <c r="S397" s="56" t="s">
        <v>583</v>
      </c>
      <c r="T397" s="56" t="s">
        <v>584</v>
      </c>
      <c r="U397">
        <v>396</v>
      </c>
      <c r="V397" s="55" t="s">
        <v>23</v>
      </c>
      <c r="W397" s="55" t="s">
        <v>21258</v>
      </c>
      <c r="X397" s="55" t="s">
        <v>21258</v>
      </c>
      <c r="Y397" s="55" t="s">
        <v>3893</v>
      </c>
      <c r="Z397">
        <v>398</v>
      </c>
      <c r="AA397" s="55" t="s">
        <v>23</v>
      </c>
      <c r="AB397" s="55" t="s">
        <v>21259</v>
      </c>
      <c r="AC397" s="55" t="s">
        <v>21259</v>
      </c>
      <c r="AD397" s="55" t="s">
        <v>21260</v>
      </c>
    </row>
    <row r="398" spans="1:30" ht="19.5" customHeight="1" x14ac:dyDescent="0.25">
      <c r="A398">
        <v>396</v>
      </c>
      <c r="B398" s="56" t="s">
        <v>61</v>
      </c>
      <c r="C398" s="56" t="s">
        <v>686</v>
      </c>
      <c r="D398" s="56" t="s">
        <v>686</v>
      </c>
      <c r="E398" s="56" t="s">
        <v>687</v>
      </c>
      <c r="F398">
        <v>419</v>
      </c>
      <c r="G398" s="56" t="s">
        <v>23</v>
      </c>
      <c r="H398" s="56" t="s">
        <v>21261</v>
      </c>
      <c r="I398" s="56" t="s">
        <v>21261</v>
      </c>
      <c r="J398" s="56" t="s">
        <v>4309</v>
      </c>
      <c r="K398">
        <v>414</v>
      </c>
      <c r="L398" s="55" t="s">
        <v>166</v>
      </c>
      <c r="M398" s="55" t="s">
        <v>6595</v>
      </c>
      <c r="N398" s="55" t="s">
        <v>6595</v>
      </c>
      <c r="O398" s="55" t="s">
        <v>6591</v>
      </c>
      <c r="P398">
        <v>396</v>
      </c>
      <c r="Q398" t="s">
        <v>61</v>
      </c>
      <c r="R398" t="s">
        <v>589</v>
      </c>
      <c r="S398" t="s">
        <v>589</v>
      </c>
      <c r="T398" t="s">
        <v>590</v>
      </c>
      <c r="U398">
        <v>397</v>
      </c>
      <c r="V398" s="55" t="s">
        <v>23</v>
      </c>
      <c r="W398" s="55" t="s">
        <v>21262</v>
      </c>
      <c r="X398" s="55" t="s">
        <v>21262</v>
      </c>
      <c r="Y398" s="55" t="s">
        <v>21263</v>
      </c>
      <c r="Z398">
        <v>399</v>
      </c>
      <c r="AA398" s="55" t="s">
        <v>23</v>
      </c>
      <c r="AB398" s="55">
        <v>11005943</v>
      </c>
      <c r="AC398" s="55">
        <v>11005943</v>
      </c>
      <c r="AD398" s="55" t="s">
        <v>21264</v>
      </c>
    </row>
    <row r="399" spans="1:30" ht="19.5" customHeight="1" x14ac:dyDescent="0.25">
      <c r="A399">
        <v>397</v>
      </c>
      <c r="B399" s="55" t="s">
        <v>61</v>
      </c>
      <c r="C399" s="55" t="s">
        <v>693</v>
      </c>
      <c r="D399" s="55" t="s">
        <v>693</v>
      </c>
      <c r="E399" s="55" t="s">
        <v>694</v>
      </c>
      <c r="F399">
        <v>420</v>
      </c>
      <c r="G399" s="55" t="s">
        <v>23</v>
      </c>
      <c r="H399" s="55" t="s">
        <v>19838</v>
      </c>
      <c r="I399" s="55" t="s">
        <v>19838</v>
      </c>
      <c r="J399" s="55" t="s">
        <v>4355</v>
      </c>
      <c r="K399">
        <v>415</v>
      </c>
      <c r="L399" s="55" t="s">
        <v>23</v>
      </c>
      <c r="M399" s="55" t="s">
        <v>20764</v>
      </c>
      <c r="N399" s="55" t="s">
        <v>20764</v>
      </c>
      <c r="O399" s="55" t="s">
        <v>20765</v>
      </c>
      <c r="P399">
        <v>397</v>
      </c>
      <c r="Q399" s="55" t="s">
        <v>23</v>
      </c>
      <c r="R399" s="55" t="s">
        <v>591</v>
      </c>
      <c r="S399" s="55" t="s">
        <v>591</v>
      </c>
      <c r="T399" s="55" t="s">
        <v>592</v>
      </c>
      <c r="U399">
        <v>398</v>
      </c>
      <c r="V399" s="55" t="s">
        <v>23</v>
      </c>
      <c r="W399" s="55" t="s">
        <v>18692</v>
      </c>
      <c r="X399" s="55" t="s">
        <v>18692</v>
      </c>
      <c r="Y399" s="55" t="s">
        <v>3948</v>
      </c>
      <c r="Z399">
        <v>400</v>
      </c>
      <c r="AA399" s="64" t="s">
        <v>23</v>
      </c>
      <c r="AB399" s="64" t="s">
        <v>1076</v>
      </c>
      <c r="AC399" s="64" t="s">
        <v>1076</v>
      </c>
      <c r="AD399" s="64" t="s">
        <v>111</v>
      </c>
    </row>
    <row r="400" spans="1:30" ht="19.5" customHeight="1" x14ac:dyDescent="0.25">
      <c r="A400">
        <v>398</v>
      </c>
      <c r="B400" s="55" t="s">
        <v>23</v>
      </c>
      <c r="C400" s="55" t="s">
        <v>6832</v>
      </c>
      <c r="D400" s="55" t="s">
        <v>6832</v>
      </c>
      <c r="E400" s="55" t="s">
        <v>6833</v>
      </c>
      <c r="F400">
        <v>421</v>
      </c>
      <c r="G400" s="64" t="s">
        <v>23</v>
      </c>
      <c r="H400" s="64" t="s">
        <v>4717</v>
      </c>
      <c r="I400" s="64" t="s">
        <v>4717</v>
      </c>
      <c r="J400" s="64" t="s">
        <v>4713</v>
      </c>
      <c r="K400">
        <v>416</v>
      </c>
      <c r="L400" s="64" t="s">
        <v>23</v>
      </c>
      <c r="M400" s="64" t="s">
        <v>19181</v>
      </c>
      <c r="N400" s="64" t="s">
        <v>19181</v>
      </c>
      <c r="O400" s="64" t="s">
        <v>6721</v>
      </c>
      <c r="P400">
        <v>398</v>
      </c>
      <c r="Q400" s="64" t="s">
        <v>162</v>
      </c>
      <c r="R400" s="64" t="s">
        <v>593</v>
      </c>
      <c r="S400" s="64" t="s">
        <v>594</v>
      </c>
      <c r="T400" s="64" t="s">
        <v>595</v>
      </c>
      <c r="U400">
        <v>399</v>
      </c>
      <c r="V400" s="55" t="s">
        <v>23</v>
      </c>
      <c r="W400" s="55" t="s">
        <v>19321</v>
      </c>
      <c r="X400" s="55" t="s">
        <v>19321</v>
      </c>
      <c r="Y400" s="55" t="s">
        <v>20703</v>
      </c>
      <c r="Z400">
        <v>401</v>
      </c>
      <c r="AA400" s="56" t="s">
        <v>162</v>
      </c>
      <c r="AB400" s="56" t="s">
        <v>949</v>
      </c>
      <c r="AC400" s="56" t="s">
        <v>899</v>
      </c>
      <c r="AD400" s="56" t="s">
        <v>1439</v>
      </c>
    </row>
    <row r="401" spans="1:30" ht="19.5" customHeight="1" x14ac:dyDescent="0.25">
      <c r="A401">
        <v>399</v>
      </c>
      <c r="B401" s="55" t="s">
        <v>162</v>
      </c>
      <c r="C401" s="55" t="s">
        <v>6835</v>
      </c>
      <c r="D401" s="55" t="s">
        <v>6829</v>
      </c>
      <c r="E401" s="55" t="s">
        <v>6830</v>
      </c>
      <c r="F401">
        <v>422</v>
      </c>
      <c r="G401" s="56" t="s">
        <v>23</v>
      </c>
      <c r="H401" s="56" t="s">
        <v>4535</v>
      </c>
      <c r="I401" s="56" t="s">
        <v>4535</v>
      </c>
      <c r="J401" s="56" t="s">
        <v>4536</v>
      </c>
      <c r="K401">
        <v>134</v>
      </c>
      <c r="L401" s="56" t="s">
        <v>23</v>
      </c>
      <c r="M401" s="56" t="s">
        <v>21265</v>
      </c>
      <c r="N401" s="56" t="s">
        <v>21265</v>
      </c>
      <c r="O401" s="56" t="s">
        <v>21266</v>
      </c>
      <c r="P401">
        <v>399</v>
      </c>
      <c r="Q401" s="56" t="s">
        <v>166</v>
      </c>
      <c r="R401" s="56" t="s">
        <v>593</v>
      </c>
      <c r="S401" s="56" t="s">
        <v>593</v>
      </c>
      <c r="T401" s="56" t="s">
        <v>595</v>
      </c>
      <c r="U401">
        <v>400</v>
      </c>
      <c r="V401" s="56" t="s">
        <v>23</v>
      </c>
      <c r="W401" s="56" t="s">
        <v>20149</v>
      </c>
      <c r="X401" s="56" t="s">
        <v>20149</v>
      </c>
      <c r="Y401" s="56" t="s">
        <v>20150</v>
      </c>
      <c r="Z401">
        <v>402</v>
      </c>
      <c r="AA401" s="55" t="s">
        <v>166</v>
      </c>
      <c r="AB401" s="55" t="s">
        <v>18573</v>
      </c>
      <c r="AC401" s="55" t="s">
        <v>18573</v>
      </c>
      <c r="AD401" s="55" t="s">
        <v>111</v>
      </c>
    </row>
    <row r="402" spans="1:30" ht="19.5" customHeight="1" x14ac:dyDescent="0.25">
      <c r="A402">
        <v>400</v>
      </c>
      <c r="B402" s="55" t="s">
        <v>166</v>
      </c>
      <c r="C402" s="55" t="s">
        <v>6835</v>
      </c>
      <c r="D402" s="55" t="s">
        <v>6835</v>
      </c>
      <c r="E402" s="55" t="s">
        <v>6830</v>
      </c>
      <c r="F402">
        <v>423</v>
      </c>
      <c r="G402" s="56" t="s">
        <v>17319</v>
      </c>
      <c r="H402" s="56" t="s">
        <v>17477</v>
      </c>
      <c r="I402" s="56" t="s">
        <v>20738</v>
      </c>
      <c r="J402" s="56" t="s">
        <v>4541</v>
      </c>
      <c r="K402">
        <v>135</v>
      </c>
      <c r="L402" s="56" t="s">
        <v>23</v>
      </c>
      <c r="M402" s="56">
        <v>11004932</v>
      </c>
      <c r="N402" s="56">
        <v>11004932</v>
      </c>
      <c r="O402" s="56" t="s">
        <v>20770</v>
      </c>
      <c r="P402">
        <v>400</v>
      </c>
      <c r="Q402" s="55" t="s">
        <v>61</v>
      </c>
      <c r="R402" s="55" t="s">
        <v>596</v>
      </c>
      <c r="S402" s="55" t="s">
        <v>596</v>
      </c>
      <c r="T402" s="55" t="s">
        <v>597</v>
      </c>
      <c r="U402">
        <v>400</v>
      </c>
      <c r="V402" s="55" t="s">
        <v>23</v>
      </c>
      <c r="W402" s="55" t="s">
        <v>16458</v>
      </c>
      <c r="X402" s="55" t="s">
        <v>16458</v>
      </c>
      <c r="Y402" s="55" t="s">
        <v>20748</v>
      </c>
      <c r="Z402">
        <v>403</v>
      </c>
      <c r="AA402" s="64" t="s">
        <v>166</v>
      </c>
      <c r="AB402" s="64" t="s">
        <v>949</v>
      </c>
      <c r="AC402" s="64" t="s">
        <v>949</v>
      </c>
      <c r="AD402" s="64" t="s">
        <v>111</v>
      </c>
    </row>
    <row r="403" spans="1:30" ht="19.5" customHeight="1" x14ac:dyDescent="0.25">
      <c r="A403">
        <v>401</v>
      </c>
      <c r="B403" s="55" t="s">
        <v>23</v>
      </c>
      <c r="C403" s="55" t="s">
        <v>20751</v>
      </c>
      <c r="D403" s="55" t="s">
        <v>20751</v>
      </c>
      <c r="E403" s="55" t="s">
        <v>20752</v>
      </c>
      <c r="F403">
        <v>424</v>
      </c>
      <c r="G403" s="55" t="s">
        <v>23</v>
      </c>
      <c r="H403" s="55" t="s">
        <v>18949</v>
      </c>
      <c r="I403" s="55" t="s">
        <v>18949</v>
      </c>
      <c r="J403" s="55" t="s">
        <v>18950</v>
      </c>
      <c r="K403">
        <v>136</v>
      </c>
      <c r="L403" s="55" t="s">
        <v>23</v>
      </c>
      <c r="M403" s="55" t="s">
        <v>1187</v>
      </c>
      <c r="N403" s="55" t="s">
        <v>1187</v>
      </c>
      <c r="O403" s="55" t="s">
        <v>1573</v>
      </c>
      <c r="P403">
        <v>401</v>
      </c>
      <c r="Q403" s="56" t="s">
        <v>23</v>
      </c>
      <c r="R403" s="56" t="s">
        <v>598</v>
      </c>
      <c r="S403" s="56" t="s">
        <v>598</v>
      </c>
      <c r="T403" s="56" t="s">
        <v>599</v>
      </c>
      <c r="U403">
        <v>401</v>
      </c>
      <c r="V403" s="55" t="s">
        <v>23</v>
      </c>
      <c r="W403" s="55">
        <v>11003002</v>
      </c>
      <c r="X403" s="55">
        <v>11003002</v>
      </c>
      <c r="Y403" s="55" t="s">
        <v>20749</v>
      </c>
      <c r="Z403">
        <v>404</v>
      </c>
      <c r="AA403" s="56" t="s">
        <v>23</v>
      </c>
      <c r="AB403" s="56">
        <v>9100002519</v>
      </c>
      <c r="AC403" s="56">
        <v>9100002519</v>
      </c>
      <c r="AD403" s="56" t="s">
        <v>1567</v>
      </c>
    </row>
    <row r="404" spans="1:30" ht="19.5" customHeight="1" x14ac:dyDescent="0.25">
      <c r="A404">
        <v>402</v>
      </c>
      <c r="B404" s="55" t="s">
        <v>23</v>
      </c>
      <c r="C404" s="55" t="s">
        <v>19740</v>
      </c>
      <c r="D404" s="55" t="s">
        <v>19740</v>
      </c>
      <c r="E404" s="55" t="s">
        <v>19741</v>
      </c>
      <c r="F404">
        <v>425</v>
      </c>
      <c r="G404" s="55" t="s">
        <v>23</v>
      </c>
      <c r="H404" s="55" t="s">
        <v>21267</v>
      </c>
      <c r="I404" s="55" t="s">
        <v>21267</v>
      </c>
      <c r="J404" s="55" t="s">
        <v>21268</v>
      </c>
      <c r="K404">
        <v>138</v>
      </c>
      <c r="L404" s="55" t="s">
        <v>23</v>
      </c>
      <c r="M404" s="55" t="s">
        <v>19897</v>
      </c>
      <c r="N404" s="55" t="s">
        <v>19897</v>
      </c>
      <c r="O404" s="55" t="s">
        <v>19898</v>
      </c>
      <c r="P404">
        <v>402</v>
      </c>
      <c r="Q404" s="55" t="s">
        <v>162</v>
      </c>
      <c r="R404" s="55" t="s">
        <v>600</v>
      </c>
      <c r="S404" s="55" t="s">
        <v>601</v>
      </c>
      <c r="T404" s="55" t="s">
        <v>597</v>
      </c>
      <c r="U404">
        <v>402</v>
      </c>
      <c r="V404" s="55" t="s">
        <v>23</v>
      </c>
      <c r="W404" s="55" t="s">
        <v>16819</v>
      </c>
      <c r="X404" s="55" t="s">
        <v>16819</v>
      </c>
      <c r="Y404" s="55" t="s">
        <v>20750</v>
      </c>
      <c r="Z404">
        <v>405</v>
      </c>
      <c r="AA404" s="55" t="s">
        <v>23</v>
      </c>
      <c r="AB404" s="55" t="s">
        <v>1154</v>
      </c>
      <c r="AC404" s="55" t="s">
        <v>1154</v>
      </c>
      <c r="AD404" s="55" t="s">
        <v>1346</v>
      </c>
    </row>
    <row r="405" spans="1:30" ht="19.5" customHeight="1" x14ac:dyDescent="0.25">
      <c r="A405">
        <v>403</v>
      </c>
      <c r="B405" s="55" t="s">
        <v>23</v>
      </c>
      <c r="C405" s="55">
        <v>11000177</v>
      </c>
      <c r="D405" s="55">
        <v>11000177</v>
      </c>
      <c r="E405" s="55" t="s">
        <v>20591</v>
      </c>
      <c r="F405">
        <v>426</v>
      </c>
      <c r="G405" s="55" t="s">
        <v>23</v>
      </c>
      <c r="H405" s="55" t="s">
        <v>19223</v>
      </c>
      <c r="I405" s="55" t="s">
        <v>19223</v>
      </c>
      <c r="J405" s="55" t="s">
        <v>4492</v>
      </c>
      <c r="K405">
        <v>139</v>
      </c>
      <c r="L405" s="55" t="s">
        <v>23</v>
      </c>
      <c r="M405" s="55" t="s">
        <v>17280</v>
      </c>
      <c r="N405" s="55" t="s">
        <v>17280</v>
      </c>
      <c r="O405" s="55" t="s">
        <v>17281</v>
      </c>
      <c r="P405">
        <v>403</v>
      </c>
      <c r="Q405" s="64" t="s">
        <v>166</v>
      </c>
      <c r="R405" s="64" t="s">
        <v>600</v>
      </c>
      <c r="S405" s="64" t="s">
        <v>600</v>
      </c>
      <c r="T405" s="64" t="s">
        <v>597</v>
      </c>
      <c r="U405">
        <v>403</v>
      </c>
      <c r="V405" s="56" t="s">
        <v>166</v>
      </c>
      <c r="W405" s="56" t="s">
        <v>4237</v>
      </c>
      <c r="X405" s="56" t="s">
        <v>4237</v>
      </c>
      <c r="Y405" s="56" t="s">
        <v>4232</v>
      </c>
      <c r="Z405">
        <v>406</v>
      </c>
      <c r="AA405" s="55" t="s">
        <v>23</v>
      </c>
      <c r="AB405" s="55" t="s">
        <v>1220</v>
      </c>
      <c r="AC405" s="55" t="s">
        <v>1220</v>
      </c>
      <c r="AD405" s="55" t="s">
        <v>1468</v>
      </c>
    </row>
    <row r="406" spans="1:30" ht="19.5" customHeight="1" x14ac:dyDescent="0.25">
      <c r="A406">
        <v>404</v>
      </c>
      <c r="B406" s="55" t="s">
        <v>23</v>
      </c>
      <c r="C406" s="55">
        <v>11005055</v>
      </c>
      <c r="D406" s="55">
        <v>11005055</v>
      </c>
      <c r="E406" s="55" t="s">
        <v>20756</v>
      </c>
      <c r="F406">
        <v>427</v>
      </c>
      <c r="G406" s="57" t="s">
        <v>23</v>
      </c>
      <c r="H406" s="57" t="s">
        <v>20745</v>
      </c>
      <c r="I406" s="57" t="s">
        <v>20745</v>
      </c>
      <c r="J406" s="57" t="s">
        <v>20746</v>
      </c>
      <c r="K406">
        <v>140</v>
      </c>
      <c r="L406" s="64" t="s">
        <v>23</v>
      </c>
      <c r="M406" s="64" t="s">
        <v>1176</v>
      </c>
      <c r="N406" s="64" t="s">
        <v>1176</v>
      </c>
      <c r="O406" s="64" t="s">
        <v>1561</v>
      </c>
      <c r="P406">
        <v>404</v>
      </c>
      <c r="Q406" s="56" t="s">
        <v>61</v>
      </c>
      <c r="R406" s="56" t="s">
        <v>660</v>
      </c>
      <c r="S406" s="56" t="s">
        <v>660</v>
      </c>
      <c r="T406" s="56" t="s">
        <v>661</v>
      </c>
      <c r="U406">
        <v>403</v>
      </c>
      <c r="V406" s="55" t="s">
        <v>166</v>
      </c>
      <c r="W406" s="55" t="s">
        <v>4238</v>
      </c>
      <c r="X406" s="55" t="s">
        <v>4238</v>
      </c>
      <c r="Y406" s="55" t="s">
        <v>4232</v>
      </c>
      <c r="Z406">
        <v>407</v>
      </c>
      <c r="AA406" s="55" t="s">
        <v>162</v>
      </c>
      <c r="AB406" s="55" t="s">
        <v>943</v>
      </c>
      <c r="AC406" s="55" t="s">
        <v>893</v>
      </c>
      <c r="AD406" s="55" t="s">
        <v>1467</v>
      </c>
    </row>
    <row r="407" spans="1:30" ht="19.5" customHeight="1" x14ac:dyDescent="0.25">
      <c r="A407">
        <v>405</v>
      </c>
      <c r="B407" s="55" t="s">
        <v>23</v>
      </c>
      <c r="C407" s="55" t="s">
        <v>18796</v>
      </c>
      <c r="D407" s="55" t="s">
        <v>18796</v>
      </c>
      <c r="E407" s="55" t="s">
        <v>18797</v>
      </c>
      <c r="F407">
        <v>428</v>
      </c>
      <c r="G407" s="57" t="s">
        <v>23</v>
      </c>
      <c r="H407" s="57">
        <v>11004810</v>
      </c>
      <c r="I407" s="57">
        <v>11004810</v>
      </c>
      <c r="J407" s="57" t="s">
        <v>20747</v>
      </c>
      <c r="K407">
        <v>137</v>
      </c>
      <c r="L407" s="56" t="s">
        <v>23</v>
      </c>
      <c r="M407" s="56">
        <v>11004887</v>
      </c>
      <c r="N407" s="56">
        <v>11004887</v>
      </c>
      <c r="O407" s="56" t="s">
        <v>20782</v>
      </c>
      <c r="P407">
        <v>405</v>
      </c>
      <c r="Q407" s="55" t="s">
        <v>61</v>
      </c>
      <c r="R407" s="55" t="s">
        <v>662</v>
      </c>
      <c r="S407" s="55" t="s">
        <v>662</v>
      </c>
      <c r="T407" s="55" t="s">
        <v>663</v>
      </c>
      <c r="U407">
        <v>404</v>
      </c>
      <c r="V407" s="55" t="s">
        <v>23</v>
      </c>
      <c r="W407" s="55" t="s">
        <v>21261</v>
      </c>
      <c r="X407" s="55" t="s">
        <v>21261</v>
      </c>
      <c r="Y407" s="55" t="s">
        <v>4309</v>
      </c>
      <c r="Z407">
        <v>408</v>
      </c>
      <c r="AA407" s="64" t="s">
        <v>166</v>
      </c>
      <c r="AB407" s="64" t="s">
        <v>943</v>
      </c>
      <c r="AC407" s="64" t="s">
        <v>943</v>
      </c>
      <c r="AD407" s="64" t="s">
        <v>1467</v>
      </c>
    </row>
    <row r="408" spans="1:30" ht="19.5" customHeight="1" x14ac:dyDescent="0.25">
      <c r="A408">
        <v>406</v>
      </c>
      <c r="B408" s="55" t="s">
        <v>23</v>
      </c>
      <c r="C408" s="55" t="s">
        <v>21269</v>
      </c>
      <c r="D408" s="55" t="s">
        <v>21269</v>
      </c>
      <c r="E408" s="55" t="s">
        <v>21270</v>
      </c>
      <c r="F408">
        <v>429</v>
      </c>
      <c r="G408" s="55" t="s">
        <v>23</v>
      </c>
      <c r="H408" s="55" t="s">
        <v>6799</v>
      </c>
      <c r="I408" s="55" t="s">
        <v>6799</v>
      </c>
      <c r="J408" s="55" t="s">
        <v>6800</v>
      </c>
      <c r="K408">
        <v>141</v>
      </c>
      <c r="L408" s="64" t="s">
        <v>23</v>
      </c>
      <c r="M408" s="64" t="s">
        <v>20784</v>
      </c>
      <c r="N408" s="64" t="s">
        <v>20784</v>
      </c>
      <c r="O408" s="64" t="s">
        <v>20785</v>
      </c>
      <c r="P408">
        <v>406</v>
      </c>
      <c r="Q408" s="64" t="s">
        <v>61</v>
      </c>
      <c r="R408" s="64" t="s">
        <v>664</v>
      </c>
      <c r="S408" s="64" t="s">
        <v>664</v>
      </c>
      <c r="T408" s="64" t="s">
        <v>665</v>
      </c>
      <c r="U408">
        <v>405</v>
      </c>
      <c r="V408" s="55" t="s">
        <v>23</v>
      </c>
      <c r="W408" s="55" t="s">
        <v>20754</v>
      </c>
      <c r="X408" s="55" t="s">
        <v>20754</v>
      </c>
      <c r="Y408" s="55" t="s">
        <v>20755</v>
      </c>
      <c r="Z408">
        <v>409</v>
      </c>
      <c r="AA408" s="56" t="s">
        <v>23</v>
      </c>
      <c r="AB408" s="56">
        <v>9100002568</v>
      </c>
      <c r="AC408" s="56">
        <v>9100002568</v>
      </c>
      <c r="AD408" s="56" t="s">
        <v>1566</v>
      </c>
    </row>
    <row r="409" spans="1:30" ht="19.5" customHeight="1" x14ac:dyDescent="0.25">
      <c r="A409">
        <v>407</v>
      </c>
      <c r="B409" s="55" t="s">
        <v>23</v>
      </c>
      <c r="C409" s="55">
        <v>11005364</v>
      </c>
      <c r="D409" s="55">
        <v>11005364</v>
      </c>
      <c r="E409" s="55" t="s">
        <v>20760</v>
      </c>
      <c r="F409">
        <v>430</v>
      </c>
      <c r="G409" s="55" t="s">
        <v>162</v>
      </c>
      <c r="H409" s="55" t="s">
        <v>6809</v>
      </c>
      <c r="I409" s="55" t="s">
        <v>6807</v>
      </c>
      <c r="J409" s="55" t="s">
        <v>6805</v>
      </c>
      <c r="K409">
        <v>142</v>
      </c>
      <c r="L409" s="56" t="s">
        <v>23</v>
      </c>
      <c r="M409" s="56">
        <v>11004410</v>
      </c>
      <c r="N409" s="56">
        <v>11004410</v>
      </c>
      <c r="O409" s="56" t="s">
        <v>20787</v>
      </c>
      <c r="P409">
        <v>407</v>
      </c>
      <c r="Q409" s="56" t="s">
        <v>61</v>
      </c>
      <c r="R409" s="56" t="s">
        <v>666</v>
      </c>
      <c r="S409" s="56" t="s">
        <v>666</v>
      </c>
      <c r="T409" s="56" t="s">
        <v>667</v>
      </c>
      <c r="U409">
        <v>405</v>
      </c>
      <c r="V409" s="55" t="s">
        <v>23</v>
      </c>
      <c r="W409" s="55" t="s">
        <v>19253</v>
      </c>
      <c r="X409" s="55" t="s">
        <v>19253</v>
      </c>
      <c r="Y409" s="55" t="s">
        <v>20758</v>
      </c>
      <c r="Z409">
        <v>410</v>
      </c>
      <c r="AA409" s="55" t="s">
        <v>162</v>
      </c>
      <c r="AB409" s="55" t="s">
        <v>945</v>
      </c>
      <c r="AC409" s="55" t="s">
        <v>895</v>
      </c>
      <c r="AD409" s="55" t="s">
        <v>1518</v>
      </c>
    </row>
    <row r="410" spans="1:30" ht="19.5" customHeight="1" x14ac:dyDescent="0.25">
      <c r="A410">
        <v>408</v>
      </c>
      <c r="B410" s="55" t="s">
        <v>23</v>
      </c>
      <c r="C410" s="55" t="s">
        <v>21271</v>
      </c>
      <c r="D410" s="55" t="s">
        <v>21271</v>
      </c>
      <c r="E410" s="55" t="s">
        <v>21272</v>
      </c>
      <c r="F410">
        <v>431</v>
      </c>
      <c r="G410" s="55" t="s">
        <v>166</v>
      </c>
      <c r="H410" s="55" t="s">
        <v>6808</v>
      </c>
      <c r="I410" s="55" t="s">
        <v>6808</v>
      </c>
      <c r="J410" s="55" t="s">
        <v>6805</v>
      </c>
      <c r="K410">
        <v>143</v>
      </c>
      <c r="L410" s="55" t="s">
        <v>23</v>
      </c>
      <c r="M410" s="55" t="s">
        <v>20274</v>
      </c>
      <c r="N410" s="55" t="s">
        <v>20274</v>
      </c>
      <c r="O410" s="55" t="s">
        <v>20275</v>
      </c>
      <c r="P410">
        <v>408</v>
      </c>
      <c r="Q410" s="64" t="s">
        <v>23</v>
      </c>
      <c r="R410" s="64" t="s">
        <v>668</v>
      </c>
      <c r="S410" s="64" t="s">
        <v>668</v>
      </c>
      <c r="T410" s="64" t="s">
        <v>669</v>
      </c>
      <c r="U410">
        <v>406</v>
      </c>
      <c r="V410" s="55" t="s">
        <v>23</v>
      </c>
      <c r="W410" s="55">
        <v>11005392</v>
      </c>
      <c r="X410" s="55">
        <v>11005392</v>
      </c>
      <c r="Y410" s="55" t="s">
        <v>20759</v>
      </c>
      <c r="Z410">
        <v>411</v>
      </c>
      <c r="AA410" s="55" t="s">
        <v>166</v>
      </c>
      <c r="AB410" s="55" t="s">
        <v>5603</v>
      </c>
      <c r="AC410" s="55" t="s">
        <v>5603</v>
      </c>
      <c r="AD410" s="55" t="s">
        <v>1518</v>
      </c>
    </row>
    <row r="411" spans="1:30" ht="19.5" customHeight="1" x14ac:dyDescent="0.25">
      <c r="A411">
        <v>409</v>
      </c>
      <c r="B411" s="55" t="s">
        <v>23</v>
      </c>
      <c r="C411" s="55" t="s">
        <v>9623</v>
      </c>
      <c r="D411" s="55" t="s">
        <v>9623</v>
      </c>
      <c r="E411" s="55" t="s">
        <v>9618</v>
      </c>
      <c r="F411">
        <v>432</v>
      </c>
      <c r="G411" s="64" t="s">
        <v>166</v>
      </c>
      <c r="H411" s="64" t="s">
        <v>6809</v>
      </c>
      <c r="I411" s="64" t="s">
        <v>6809</v>
      </c>
      <c r="J411" s="64" t="s">
        <v>6805</v>
      </c>
      <c r="K411">
        <v>144</v>
      </c>
      <c r="L411" s="55" t="s">
        <v>23</v>
      </c>
      <c r="M411" s="55" t="s">
        <v>6646</v>
      </c>
      <c r="N411" s="55" t="s">
        <v>6646</v>
      </c>
      <c r="O411" s="55" t="s">
        <v>6642</v>
      </c>
      <c r="P411">
        <v>409</v>
      </c>
      <c r="Q411" s="56" t="s">
        <v>162</v>
      </c>
      <c r="R411" s="56" t="s">
        <v>670</v>
      </c>
      <c r="S411" s="56" t="s">
        <v>671</v>
      </c>
      <c r="T411" s="56" t="s">
        <v>672</v>
      </c>
      <c r="U411">
        <v>407</v>
      </c>
      <c r="V411" s="55" t="s">
        <v>23</v>
      </c>
      <c r="W411" s="55" t="s">
        <v>17137</v>
      </c>
      <c r="X411" s="55" t="s">
        <v>17137</v>
      </c>
      <c r="Y411" s="55" t="s">
        <v>20762</v>
      </c>
      <c r="Z411">
        <v>412</v>
      </c>
      <c r="AA411" s="55" t="s">
        <v>166</v>
      </c>
      <c r="AB411" s="55" t="s">
        <v>945</v>
      </c>
      <c r="AC411" s="55" t="s">
        <v>945</v>
      </c>
      <c r="AD411" s="55" t="s">
        <v>1518</v>
      </c>
    </row>
    <row r="412" spans="1:30" ht="19.5" customHeight="1" x14ac:dyDescent="0.25">
      <c r="A412">
        <v>410</v>
      </c>
      <c r="B412" s="55" t="s">
        <v>20379</v>
      </c>
      <c r="C412" s="55" t="s">
        <v>9624</v>
      </c>
      <c r="D412" s="55" t="s">
        <v>9624</v>
      </c>
      <c r="E412" s="55" t="s">
        <v>9618</v>
      </c>
      <c r="F412">
        <v>433</v>
      </c>
      <c r="G412" s="56" t="s">
        <v>23</v>
      </c>
      <c r="H412" s="56" t="s">
        <v>18699</v>
      </c>
      <c r="I412" s="56" t="s">
        <v>18699</v>
      </c>
      <c r="J412" s="56" t="s">
        <v>6789</v>
      </c>
      <c r="K412">
        <v>145</v>
      </c>
      <c r="L412" s="55" t="s">
        <v>23</v>
      </c>
      <c r="M412" s="55" t="s">
        <v>13819</v>
      </c>
      <c r="N412" s="55" t="s">
        <v>13819</v>
      </c>
      <c r="O412" s="55" t="s">
        <v>20790</v>
      </c>
      <c r="P412">
        <v>410</v>
      </c>
      <c r="Q412" s="55" t="s">
        <v>166</v>
      </c>
      <c r="R412" s="55" t="s">
        <v>670</v>
      </c>
      <c r="S412" s="55" t="s">
        <v>670</v>
      </c>
      <c r="T412" s="55" t="s">
        <v>672</v>
      </c>
      <c r="U412">
        <v>329</v>
      </c>
      <c r="V412" s="55" t="s">
        <v>23</v>
      </c>
      <c r="W412" s="55">
        <v>11004504</v>
      </c>
      <c r="X412" s="55">
        <v>11004504</v>
      </c>
      <c r="Y412" s="55" t="s">
        <v>20763</v>
      </c>
      <c r="Z412">
        <v>413</v>
      </c>
      <c r="AA412" s="64" t="s">
        <v>23</v>
      </c>
      <c r="AB412" s="64" t="s">
        <v>1203</v>
      </c>
      <c r="AC412" s="64" t="s">
        <v>1203</v>
      </c>
      <c r="AD412" s="64" t="s">
        <v>1517</v>
      </c>
    </row>
    <row r="413" spans="1:30" ht="19.5" customHeight="1" x14ac:dyDescent="0.25">
      <c r="A413">
        <v>411</v>
      </c>
      <c r="B413" s="55" t="s">
        <v>20379</v>
      </c>
      <c r="C413" s="55" t="s">
        <v>9625</v>
      </c>
      <c r="D413" s="55" t="s">
        <v>9625</v>
      </c>
      <c r="E413" s="55" t="s">
        <v>9618</v>
      </c>
      <c r="F413">
        <v>434</v>
      </c>
      <c r="G413" s="56" t="s">
        <v>162</v>
      </c>
      <c r="H413" s="56" t="s">
        <v>6793</v>
      </c>
      <c r="I413" s="56" t="s">
        <v>6788</v>
      </c>
      <c r="J413" s="56" t="s">
        <v>6789</v>
      </c>
      <c r="K413">
        <v>146</v>
      </c>
      <c r="L413" s="55" t="s">
        <v>162</v>
      </c>
      <c r="M413" s="55" t="s">
        <v>6648</v>
      </c>
      <c r="N413" s="55" t="s">
        <v>6641</v>
      </c>
      <c r="O413" s="55" t="s">
        <v>6642</v>
      </c>
      <c r="P413">
        <v>411</v>
      </c>
      <c r="Q413" s="55" t="s">
        <v>61</v>
      </c>
      <c r="R413" s="55" t="s">
        <v>684</v>
      </c>
      <c r="S413" s="55" t="s">
        <v>684</v>
      </c>
      <c r="T413" s="55" t="s">
        <v>685</v>
      </c>
      <c r="U413">
        <v>330</v>
      </c>
      <c r="V413" s="55" t="s">
        <v>23</v>
      </c>
      <c r="W413" s="55" t="s">
        <v>18814</v>
      </c>
      <c r="X413" s="55" t="s">
        <v>18814</v>
      </c>
      <c r="Y413" s="55" t="s">
        <v>18815</v>
      </c>
      <c r="Z413">
        <v>120</v>
      </c>
      <c r="AA413" s="56" t="s">
        <v>23</v>
      </c>
      <c r="AB413" s="56">
        <v>11005523</v>
      </c>
      <c r="AC413" s="56">
        <v>11005523</v>
      </c>
      <c r="AD413" s="56" t="s">
        <v>1514</v>
      </c>
    </row>
    <row r="414" spans="1:30" ht="19.5" customHeight="1" x14ac:dyDescent="0.25">
      <c r="A414">
        <v>412</v>
      </c>
      <c r="B414" s="55" t="s">
        <v>23</v>
      </c>
      <c r="C414" s="55" t="s">
        <v>16994</v>
      </c>
      <c r="D414" s="55" t="s">
        <v>16994</v>
      </c>
      <c r="E414" s="55" t="s">
        <v>20768</v>
      </c>
      <c r="F414">
        <v>435</v>
      </c>
      <c r="G414" s="55" t="s">
        <v>166</v>
      </c>
      <c r="H414" s="55" t="s">
        <v>6793</v>
      </c>
      <c r="I414" s="55" t="s">
        <v>6793</v>
      </c>
      <c r="J414" s="55" t="s">
        <v>6789</v>
      </c>
      <c r="K414">
        <v>147</v>
      </c>
      <c r="L414" s="55" t="s">
        <v>166</v>
      </c>
      <c r="M414" s="55" t="s">
        <v>6648</v>
      </c>
      <c r="N414" s="55" t="s">
        <v>6648</v>
      </c>
      <c r="O414" s="55" t="s">
        <v>6642</v>
      </c>
      <c r="P414">
        <v>412</v>
      </c>
      <c r="Q414" s="64" t="s">
        <v>61</v>
      </c>
      <c r="R414" s="64" t="s">
        <v>686</v>
      </c>
      <c r="S414" s="64" t="s">
        <v>686</v>
      </c>
      <c r="T414" s="64" t="s">
        <v>687</v>
      </c>
      <c r="U414">
        <v>331</v>
      </c>
      <c r="V414" s="55" t="s">
        <v>23</v>
      </c>
      <c r="W414" s="55" t="s">
        <v>20766</v>
      </c>
      <c r="X414" s="55" t="s">
        <v>20766</v>
      </c>
      <c r="Y414" s="55" t="s">
        <v>20767</v>
      </c>
      <c r="Z414">
        <v>121</v>
      </c>
      <c r="AA414" s="55" t="s">
        <v>23</v>
      </c>
      <c r="AB414" s="55" t="s">
        <v>1087</v>
      </c>
      <c r="AC414" s="55" t="s">
        <v>1087</v>
      </c>
      <c r="AD414" s="55" t="s">
        <v>1438</v>
      </c>
    </row>
    <row r="415" spans="1:30" ht="19.5" customHeight="1" x14ac:dyDescent="0.25">
      <c r="A415">
        <v>413</v>
      </c>
      <c r="B415" s="55" t="s">
        <v>23</v>
      </c>
      <c r="C415" s="55" t="s">
        <v>9119</v>
      </c>
      <c r="D415" s="55" t="s">
        <v>9119</v>
      </c>
      <c r="E415" s="55" t="s">
        <v>9115</v>
      </c>
      <c r="F415">
        <v>436</v>
      </c>
      <c r="G415" s="55" t="s">
        <v>166</v>
      </c>
      <c r="H415" s="55" t="s">
        <v>19839</v>
      </c>
      <c r="I415" s="55" t="s">
        <v>19839</v>
      </c>
      <c r="J415" s="55" t="s">
        <v>6789</v>
      </c>
      <c r="K415">
        <v>148</v>
      </c>
      <c r="L415" s="55" t="s">
        <v>23</v>
      </c>
      <c r="M415" s="55">
        <v>11005448</v>
      </c>
      <c r="N415" s="55">
        <v>11005448</v>
      </c>
      <c r="O415" s="55" t="s">
        <v>20096</v>
      </c>
      <c r="P415">
        <v>413</v>
      </c>
      <c r="Q415" s="56" t="s">
        <v>23</v>
      </c>
      <c r="R415" s="56" t="s">
        <v>688</v>
      </c>
      <c r="S415" s="56" t="s">
        <v>688</v>
      </c>
      <c r="T415" s="56" t="s">
        <v>689</v>
      </c>
      <c r="U415">
        <v>334</v>
      </c>
      <c r="V415" s="55" t="s">
        <v>23</v>
      </c>
      <c r="W415" s="55" t="s">
        <v>21273</v>
      </c>
      <c r="X415" s="55" t="s">
        <v>21273</v>
      </c>
      <c r="Y415" s="55" t="s">
        <v>21274</v>
      </c>
      <c r="Z415">
        <v>151</v>
      </c>
      <c r="AA415" s="55" t="s">
        <v>23</v>
      </c>
      <c r="AB415" s="55" t="s">
        <v>21029</v>
      </c>
      <c r="AC415" s="55" t="s">
        <v>21029</v>
      </c>
      <c r="AD415" s="55" t="s">
        <v>21275</v>
      </c>
    </row>
    <row r="416" spans="1:30" ht="19.5" customHeight="1" x14ac:dyDescent="0.25">
      <c r="A416">
        <v>414</v>
      </c>
      <c r="B416" s="55" t="s">
        <v>23</v>
      </c>
      <c r="C416" s="55" t="s">
        <v>19043</v>
      </c>
      <c r="D416" s="55" t="s">
        <v>19043</v>
      </c>
      <c r="E416" s="55" t="s">
        <v>20773</v>
      </c>
      <c r="F416">
        <v>437</v>
      </c>
      <c r="G416" s="64" t="s">
        <v>23</v>
      </c>
      <c r="H416" s="64" t="s">
        <v>5698</v>
      </c>
      <c r="I416" s="64" t="s">
        <v>5698</v>
      </c>
      <c r="J416" s="64" t="s">
        <v>20753</v>
      </c>
      <c r="K416">
        <v>149</v>
      </c>
      <c r="L416" s="55" t="s">
        <v>23</v>
      </c>
      <c r="M416" s="55" t="s">
        <v>6219</v>
      </c>
      <c r="N416" s="55" t="s">
        <v>6219</v>
      </c>
      <c r="O416" s="55" t="s">
        <v>6220</v>
      </c>
      <c r="P416">
        <v>414</v>
      </c>
      <c r="Q416" s="55" t="s">
        <v>162</v>
      </c>
      <c r="R416" s="55" t="s">
        <v>690</v>
      </c>
      <c r="S416" s="55" t="s">
        <v>691</v>
      </c>
      <c r="T416" s="55" t="s">
        <v>692</v>
      </c>
      <c r="U416">
        <v>335</v>
      </c>
      <c r="V416" s="55" t="s">
        <v>23</v>
      </c>
      <c r="W416" s="55" t="s">
        <v>18811</v>
      </c>
      <c r="X416" s="55" t="s">
        <v>18811</v>
      </c>
      <c r="Y416" s="55" t="s">
        <v>18812</v>
      </c>
      <c r="Z416">
        <v>414</v>
      </c>
      <c r="AA416" s="55" t="s">
        <v>23</v>
      </c>
      <c r="AB416" s="55" t="s">
        <v>1178</v>
      </c>
      <c r="AC416" s="55" t="s">
        <v>1178</v>
      </c>
      <c r="AD416" s="55" t="s">
        <v>1466</v>
      </c>
    </row>
    <row r="417" spans="1:30" ht="19.5" customHeight="1" x14ac:dyDescent="0.25">
      <c r="A417">
        <v>415</v>
      </c>
      <c r="B417" s="55" t="s">
        <v>23</v>
      </c>
      <c r="C417" s="55" t="s">
        <v>17005</v>
      </c>
      <c r="D417" s="55" t="s">
        <v>17005</v>
      </c>
      <c r="E417" s="55" t="s">
        <v>8841</v>
      </c>
      <c r="F417">
        <v>438</v>
      </c>
      <c r="G417" s="56" t="s">
        <v>23</v>
      </c>
      <c r="H417" s="56" t="s">
        <v>19840</v>
      </c>
      <c r="I417" s="56" t="s">
        <v>19840</v>
      </c>
      <c r="J417" s="56" t="s">
        <v>19841</v>
      </c>
      <c r="K417">
        <v>150</v>
      </c>
      <c r="L417" t="s">
        <v>162</v>
      </c>
      <c r="M417" t="s">
        <v>6229</v>
      </c>
      <c r="N417" t="s">
        <v>6227</v>
      </c>
      <c r="O417" t="s">
        <v>6225</v>
      </c>
      <c r="P417">
        <v>415</v>
      </c>
      <c r="Q417" s="55" t="s">
        <v>166</v>
      </c>
      <c r="R417" s="55" t="s">
        <v>6240</v>
      </c>
      <c r="S417" s="55" t="s">
        <v>6240</v>
      </c>
      <c r="T417" s="55" t="s">
        <v>692</v>
      </c>
      <c r="U417">
        <v>336</v>
      </c>
      <c r="V417" s="55" t="s">
        <v>23</v>
      </c>
      <c r="W417" s="55" t="s">
        <v>20771</v>
      </c>
      <c r="X417" s="55" t="s">
        <v>20771</v>
      </c>
      <c r="Y417" s="55" t="s">
        <v>20772</v>
      </c>
      <c r="Z417">
        <v>415</v>
      </c>
      <c r="AA417" s="55" t="s">
        <v>23</v>
      </c>
      <c r="AB417" s="55">
        <v>11003842</v>
      </c>
      <c r="AC417" s="55">
        <v>11003842</v>
      </c>
      <c r="AD417" s="55" t="s">
        <v>1376</v>
      </c>
    </row>
    <row r="418" spans="1:30" ht="19.5" customHeight="1" x14ac:dyDescent="0.25">
      <c r="A418">
        <v>416</v>
      </c>
      <c r="B418" s="64" t="s">
        <v>23</v>
      </c>
      <c r="C418" s="64" t="s">
        <v>18350</v>
      </c>
      <c r="D418" s="64" t="s">
        <v>18350</v>
      </c>
      <c r="E418" s="64" t="s">
        <v>8901</v>
      </c>
      <c r="F418">
        <v>439</v>
      </c>
      <c r="G418" s="56" t="s">
        <v>162</v>
      </c>
      <c r="H418" s="56" t="s">
        <v>6603</v>
      </c>
      <c r="I418" s="56" t="s">
        <v>6601</v>
      </c>
      <c r="J418" s="56" t="s">
        <v>6597</v>
      </c>
      <c r="K418">
        <v>151</v>
      </c>
      <c r="L418" s="55" t="s">
        <v>166</v>
      </c>
      <c r="M418" s="55" t="s">
        <v>6228</v>
      </c>
      <c r="N418" s="55" t="s">
        <v>6228</v>
      </c>
      <c r="O418" s="55" t="s">
        <v>6225</v>
      </c>
      <c r="P418">
        <v>416</v>
      </c>
      <c r="Q418" s="57" t="s">
        <v>166</v>
      </c>
      <c r="R418" s="57" t="s">
        <v>690</v>
      </c>
      <c r="S418" s="57" t="s">
        <v>690</v>
      </c>
      <c r="T418" s="57" t="s">
        <v>692</v>
      </c>
      <c r="U418">
        <v>337</v>
      </c>
      <c r="V418" s="55" t="s">
        <v>23</v>
      </c>
      <c r="W418" s="55" t="s">
        <v>20774</v>
      </c>
      <c r="X418" s="55" t="s">
        <v>20774</v>
      </c>
      <c r="Y418" s="55" t="s">
        <v>20775</v>
      </c>
      <c r="Z418">
        <v>416</v>
      </c>
      <c r="AA418" s="55" t="s">
        <v>23</v>
      </c>
      <c r="AB418" s="55" t="s">
        <v>1080</v>
      </c>
      <c r="AC418" s="55" t="s">
        <v>1080</v>
      </c>
      <c r="AD418" s="55" t="s">
        <v>1347</v>
      </c>
    </row>
    <row r="419" spans="1:30" ht="19.5" customHeight="1" x14ac:dyDescent="0.25">
      <c r="A419">
        <v>417</v>
      </c>
      <c r="B419" s="56" t="s">
        <v>23</v>
      </c>
      <c r="C419" s="56" t="s">
        <v>18140</v>
      </c>
      <c r="D419" s="56" t="s">
        <v>18140</v>
      </c>
      <c r="E419" s="56" t="s">
        <v>20778</v>
      </c>
      <c r="F419">
        <v>440</v>
      </c>
      <c r="G419" s="55" t="s">
        <v>166</v>
      </c>
      <c r="H419" s="55" t="s">
        <v>6602</v>
      </c>
      <c r="I419" s="55" t="s">
        <v>6602</v>
      </c>
      <c r="J419" s="55" t="s">
        <v>6597</v>
      </c>
      <c r="K419">
        <v>152</v>
      </c>
      <c r="L419" s="55" t="s">
        <v>166</v>
      </c>
      <c r="M419" s="55" t="s">
        <v>6229</v>
      </c>
      <c r="N419" s="55" t="s">
        <v>6229</v>
      </c>
      <c r="O419" s="55" t="s">
        <v>6225</v>
      </c>
      <c r="P419">
        <v>417</v>
      </c>
      <c r="Q419" s="64" t="s">
        <v>61</v>
      </c>
      <c r="R419" s="64" t="s">
        <v>695</v>
      </c>
      <c r="S419" s="64" t="s">
        <v>695</v>
      </c>
      <c r="T419" s="64" t="s">
        <v>696</v>
      </c>
      <c r="U419">
        <v>342</v>
      </c>
      <c r="V419" s="64" t="s">
        <v>23</v>
      </c>
      <c r="W419" s="64" t="s">
        <v>21022</v>
      </c>
      <c r="X419" s="64" t="s">
        <v>21022</v>
      </c>
      <c r="Y419" s="64" t="s">
        <v>21276</v>
      </c>
      <c r="Z419">
        <v>417</v>
      </c>
      <c r="AA419" s="55" t="s">
        <v>23</v>
      </c>
      <c r="AB419" s="55" t="s">
        <v>21277</v>
      </c>
      <c r="AC419" s="55" t="s">
        <v>21277</v>
      </c>
      <c r="AD419" s="55" t="s">
        <v>21278</v>
      </c>
    </row>
    <row r="420" spans="1:30" ht="19.5" customHeight="1" x14ac:dyDescent="0.25">
      <c r="A420">
        <v>418</v>
      </c>
      <c r="B420" s="56" t="s">
        <v>23</v>
      </c>
      <c r="C420" s="56" t="s">
        <v>16794</v>
      </c>
      <c r="D420" s="56" t="s">
        <v>16794</v>
      </c>
      <c r="E420" s="56" t="s">
        <v>20781</v>
      </c>
      <c r="F420">
        <v>441</v>
      </c>
      <c r="G420" s="64" t="s">
        <v>166</v>
      </c>
      <c r="H420" s="64" t="s">
        <v>6603</v>
      </c>
      <c r="I420" s="64" t="s">
        <v>6603</v>
      </c>
      <c r="J420" s="64" t="s">
        <v>6597</v>
      </c>
      <c r="K420">
        <v>153</v>
      </c>
      <c r="L420" s="55" t="s">
        <v>23</v>
      </c>
      <c r="M420" s="55" t="s">
        <v>19471</v>
      </c>
      <c r="N420" s="55" t="s">
        <v>19471</v>
      </c>
      <c r="O420" s="55" t="s">
        <v>19472</v>
      </c>
      <c r="P420">
        <v>418</v>
      </c>
      <c r="Q420" s="56" t="s">
        <v>23</v>
      </c>
      <c r="R420" s="56" t="s">
        <v>697</v>
      </c>
      <c r="S420" s="56" t="s">
        <v>697</v>
      </c>
      <c r="T420" s="56" t="s">
        <v>698</v>
      </c>
      <c r="U420">
        <v>343</v>
      </c>
      <c r="V420" s="56" t="s">
        <v>23</v>
      </c>
      <c r="W420" s="56">
        <v>11004411</v>
      </c>
      <c r="X420" s="56">
        <v>11004411</v>
      </c>
      <c r="Y420" s="56" t="s">
        <v>20776</v>
      </c>
      <c r="Z420">
        <v>418</v>
      </c>
      <c r="AA420" s="64" t="s">
        <v>23</v>
      </c>
      <c r="AB420" s="64" t="s">
        <v>1181</v>
      </c>
      <c r="AC420" s="64" t="s">
        <v>1181</v>
      </c>
      <c r="AD420" s="64" t="s">
        <v>1534</v>
      </c>
    </row>
    <row r="421" spans="1:30" ht="19.5" customHeight="1" x14ac:dyDescent="0.25">
      <c r="A421">
        <v>419</v>
      </c>
      <c r="B421" s="64" t="s">
        <v>20379</v>
      </c>
      <c r="C421" s="64" t="s">
        <v>8796</v>
      </c>
      <c r="D421" s="64" t="s">
        <v>8796</v>
      </c>
      <c r="E421" s="64" t="s">
        <v>8792</v>
      </c>
      <c r="F421">
        <v>442</v>
      </c>
      <c r="G421" s="56" t="s">
        <v>162</v>
      </c>
      <c r="H421" s="56" t="s">
        <v>7361</v>
      </c>
      <c r="I421" s="56" t="s">
        <v>7356</v>
      </c>
      <c r="J421" s="56" t="s">
        <v>7357</v>
      </c>
      <c r="K421">
        <v>154</v>
      </c>
      <c r="L421" t="s">
        <v>23</v>
      </c>
      <c r="M421" t="s">
        <v>1073</v>
      </c>
      <c r="N421" t="s">
        <v>1073</v>
      </c>
      <c r="O421" t="s">
        <v>1620</v>
      </c>
      <c r="P421">
        <v>419</v>
      </c>
      <c r="Q421" s="55" t="s">
        <v>162</v>
      </c>
      <c r="R421" s="55" t="s">
        <v>699</v>
      </c>
      <c r="S421" s="55" t="s">
        <v>700</v>
      </c>
      <c r="T421" s="55" t="s">
        <v>696</v>
      </c>
      <c r="U421">
        <v>408</v>
      </c>
      <c r="V421" s="56" t="s">
        <v>23</v>
      </c>
      <c r="W421" s="56">
        <v>9100002565</v>
      </c>
      <c r="X421" s="56">
        <v>9100002565</v>
      </c>
      <c r="Y421" s="56" t="s">
        <v>20777</v>
      </c>
      <c r="Z421">
        <v>419</v>
      </c>
      <c r="AA421" s="56" t="s">
        <v>23</v>
      </c>
      <c r="AB421" s="56">
        <v>9100002559</v>
      </c>
      <c r="AC421" s="56">
        <v>9100002559</v>
      </c>
      <c r="AD421" s="56" t="s">
        <v>1564</v>
      </c>
    </row>
    <row r="422" spans="1:30" ht="19.5" customHeight="1" x14ac:dyDescent="0.25">
      <c r="A422">
        <v>420</v>
      </c>
      <c r="B422" s="56" t="s">
        <v>20379</v>
      </c>
      <c r="C422" s="56" t="s">
        <v>8799</v>
      </c>
      <c r="D422" s="56" t="s">
        <v>8799</v>
      </c>
      <c r="E422" s="56" t="s">
        <v>8792</v>
      </c>
      <c r="F422">
        <v>443</v>
      </c>
      <c r="G422" s="55" t="s">
        <v>166</v>
      </c>
      <c r="H422" s="55" t="s">
        <v>7361</v>
      </c>
      <c r="I422" s="55" t="s">
        <v>7361</v>
      </c>
      <c r="J422" s="55" t="s">
        <v>7357</v>
      </c>
      <c r="K422">
        <v>155</v>
      </c>
      <c r="L422" s="55" t="s">
        <v>23</v>
      </c>
      <c r="M422" s="55">
        <v>9100002704</v>
      </c>
      <c r="N422" s="55">
        <v>9100002704</v>
      </c>
      <c r="O422" s="55" t="s">
        <v>20810</v>
      </c>
      <c r="P422">
        <v>420</v>
      </c>
      <c r="Q422" s="55" t="s">
        <v>166</v>
      </c>
      <c r="R422" s="55" t="s">
        <v>16697</v>
      </c>
      <c r="S422" s="55" t="s">
        <v>16697</v>
      </c>
      <c r="T422" s="55" t="s">
        <v>696</v>
      </c>
      <c r="U422">
        <v>409</v>
      </c>
      <c r="V422" s="55" t="s">
        <v>23</v>
      </c>
      <c r="W422" s="55" t="s">
        <v>20780</v>
      </c>
      <c r="X422" s="55" t="s">
        <v>20780</v>
      </c>
      <c r="Y422" s="55" t="s">
        <v>4182</v>
      </c>
      <c r="Z422">
        <v>420</v>
      </c>
      <c r="AA422" s="56" t="s">
        <v>23</v>
      </c>
      <c r="AB422" s="56" t="s">
        <v>20794</v>
      </c>
      <c r="AC422" s="56" t="s">
        <v>20794</v>
      </c>
      <c r="AD422" s="56" t="s">
        <v>20795</v>
      </c>
    </row>
    <row r="423" spans="1:30" ht="19.5" customHeight="1" x14ac:dyDescent="0.25">
      <c r="A423">
        <v>421</v>
      </c>
      <c r="B423" s="64" t="s">
        <v>23</v>
      </c>
      <c r="C423" s="64">
        <v>11005805</v>
      </c>
      <c r="D423" s="64">
        <v>11005805</v>
      </c>
      <c r="E423" s="64" t="s">
        <v>21279</v>
      </c>
      <c r="F423">
        <v>444</v>
      </c>
      <c r="G423" s="55" t="s">
        <v>23</v>
      </c>
      <c r="H423" s="55" t="s">
        <v>8780</v>
      </c>
      <c r="I423" s="55" t="s">
        <v>8780</v>
      </c>
      <c r="J423" s="55" t="s">
        <v>20769</v>
      </c>
      <c r="K423">
        <v>156</v>
      </c>
      <c r="L423" s="55" t="s">
        <v>162</v>
      </c>
      <c r="M423" s="55" t="s">
        <v>6019</v>
      </c>
      <c r="N423" s="55" t="s">
        <v>6015</v>
      </c>
      <c r="O423" s="55" t="s">
        <v>6016</v>
      </c>
      <c r="P423">
        <v>421</v>
      </c>
      <c r="Q423" s="64" t="s">
        <v>166</v>
      </c>
      <c r="R423" s="64" t="s">
        <v>699</v>
      </c>
      <c r="S423" s="64" t="s">
        <v>699</v>
      </c>
      <c r="T423" s="64" t="s">
        <v>696</v>
      </c>
      <c r="U423">
        <v>410</v>
      </c>
      <c r="V423" s="55" t="s">
        <v>23</v>
      </c>
      <c r="W423" s="55" t="s">
        <v>18823</v>
      </c>
      <c r="X423" s="55" t="s">
        <v>18823</v>
      </c>
      <c r="Y423" s="55" t="s">
        <v>20719</v>
      </c>
      <c r="Z423">
        <v>421</v>
      </c>
      <c r="AA423" s="55" t="s">
        <v>23</v>
      </c>
      <c r="AB423" s="55">
        <v>11004293</v>
      </c>
      <c r="AC423" s="55">
        <v>11004293</v>
      </c>
      <c r="AD423" s="55" t="s">
        <v>1541</v>
      </c>
    </row>
    <row r="424" spans="1:30" ht="19.5" customHeight="1" x14ac:dyDescent="0.25">
      <c r="A424">
        <v>422</v>
      </c>
      <c r="B424" s="56" t="s">
        <v>23</v>
      </c>
      <c r="C424" s="56" t="s">
        <v>19025</v>
      </c>
      <c r="D424" s="56" t="s">
        <v>19025</v>
      </c>
      <c r="E424" s="56" t="s">
        <v>8713</v>
      </c>
      <c r="F424">
        <v>445</v>
      </c>
      <c r="G424" s="64" t="s">
        <v>23</v>
      </c>
      <c r="H424" s="64" t="s">
        <v>18970</v>
      </c>
      <c r="I424" s="64" t="s">
        <v>18970</v>
      </c>
      <c r="J424" s="64" t="s">
        <v>18971</v>
      </c>
      <c r="K424">
        <v>157</v>
      </c>
      <c r="L424" s="55" t="s">
        <v>166</v>
      </c>
      <c r="M424" s="55" t="s">
        <v>6019</v>
      </c>
      <c r="N424" s="55" t="s">
        <v>6019</v>
      </c>
      <c r="O424" s="55" t="s">
        <v>6016</v>
      </c>
      <c r="P424">
        <v>422</v>
      </c>
      <c r="Q424" s="56" t="s">
        <v>23</v>
      </c>
      <c r="R424" s="56" t="s">
        <v>673</v>
      </c>
      <c r="S424" s="56" t="s">
        <v>673</v>
      </c>
      <c r="T424" s="56" t="s">
        <v>674</v>
      </c>
      <c r="U424">
        <v>411</v>
      </c>
      <c r="V424" s="55" t="s">
        <v>23</v>
      </c>
      <c r="W424" s="55" t="s">
        <v>20786</v>
      </c>
      <c r="X424" s="55" t="s">
        <v>20786</v>
      </c>
      <c r="Y424" s="55" t="s">
        <v>4140</v>
      </c>
      <c r="Z424">
        <v>422</v>
      </c>
      <c r="AA424" s="64" t="s">
        <v>23</v>
      </c>
      <c r="AB424" s="64" t="s">
        <v>20798</v>
      </c>
      <c r="AC424" s="64" t="s">
        <v>20798</v>
      </c>
      <c r="AD424" s="64" t="s">
        <v>7275</v>
      </c>
    </row>
    <row r="425" spans="1:30" ht="19.5" customHeight="1" x14ac:dyDescent="0.25">
      <c r="A425">
        <v>423</v>
      </c>
      <c r="B425" s="64" t="s">
        <v>20379</v>
      </c>
      <c r="C425" s="64" t="s">
        <v>8718</v>
      </c>
      <c r="D425" s="64" t="s">
        <v>8718</v>
      </c>
      <c r="E425" s="64" t="s">
        <v>20788</v>
      </c>
      <c r="F425">
        <v>446</v>
      </c>
      <c r="G425" s="56" t="s">
        <v>23</v>
      </c>
      <c r="H425" s="56" t="s">
        <v>21280</v>
      </c>
      <c r="I425" s="56" t="s">
        <v>21280</v>
      </c>
      <c r="J425" s="56" t="s">
        <v>21281</v>
      </c>
      <c r="K425">
        <v>158</v>
      </c>
      <c r="L425" s="55" t="s">
        <v>162</v>
      </c>
      <c r="M425" s="55" t="s">
        <v>6941</v>
      </c>
      <c r="N425" s="55" t="s">
        <v>6939</v>
      </c>
      <c r="O425" s="55" t="s">
        <v>6937</v>
      </c>
      <c r="P425">
        <v>423</v>
      </c>
      <c r="Q425" s="56" t="s">
        <v>162</v>
      </c>
      <c r="R425" s="56" t="s">
        <v>675</v>
      </c>
      <c r="S425" s="56" t="s">
        <v>676</v>
      </c>
      <c r="T425" s="56" t="s">
        <v>677</v>
      </c>
      <c r="U425">
        <v>411</v>
      </c>
      <c r="V425" s="56" t="s">
        <v>23</v>
      </c>
      <c r="W425" s="56" t="s">
        <v>4369</v>
      </c>
      <c r="X425" s="56" t="s">
        <v>4369</v>
      </c>
      <c r="Y425" s="56" t="s">
        <v>4365</v>
      </c>
      <c r="Z425">
        <v>423</v>
      </c>
      <c r="AA425" s="56" t="s">
        <v>162</v>
      </c>
      <c r="AB425" s="56" t="s">
        <v>974</v>
      </c>
      <c r="AC425" s="56" t="s">
        <v>911</v>
      </c>
      <c r="AD425" s="56" t="s">
        <v>1301</v>
      </c>
    </row>
    <row r="426" spans="1:30" ht="19.5" customHeight="1" x14ac:dyDescent="0.25">
      <c r="A426">
        <v>424</v>
      </c>
      <c r="B426" s="56" t="s">
        <v>23</v>
      </c>
      <c r="C426" s="56">
        <v>11004519</v>
      </c>
      <c r="D426" s="56">
        <v>11004519</v>
      </c>
      <c r="E426" s="56" t="s">
        <v>20789</v>
      </c>
      <c r="F426">
        <v>447</v>
      </c>
      <c r="G426" s="55" t="s">
        <v>23</v>
      </c>
      <c r="H426" s="55" t="s">
        <v>20198</v>
      </c>
      <c r="I426" s="55" t="s">
        <v>20198</v>
      </c>
      <c r="J426" s="55" t="s">
        <v>20199</v>
      </c>
      <c r="K426">
        <v>417</v>
      </c>
      <c r="L426" t="s">
        <v>166</v>
      </c>
      <c r="M426" t="s">
        <v>6941</v>
      </c>
      <c r="N426" t="s">
        <v>6941</v>
      </c>
      <c r="O426" t="s">
        <v>6937</v>
      </c>
      <c r="P426">
        <v>424</v>
      </c>
      <c r="Q426" s="57" t="s">
        <v>166</v>
      </c>
      <c r="R426" s="57" t="s">
        <v>675</v>
      </c>
      <c r="S426" s="57" t="s">
        <v>675</v>
      </c>
      <c r="T426" s="57" t="s">
        <v>677</v>
      </c>
      <c r="U426">
        <v>412</v>
      </c>
      <c r="V426" s="55" t="s">
        <v>23</v>
      </c>
      <c r="W426" s="55" t="s">
        <v>21282</v>
      </c>
      <c r="X426" s="55" t="s">
        <v>21282</v>
      </c>
      <c r="Y426" s="55" t="s">
        <v>21283</v>
      </c>
      <c r="Z426">
        <v>424</v>
      </c>
      <c r="AA426" s="55" t="s">
        <v>166</v>
      </c>
      <c r="AB426" s="55" t="s">
        <v>974</v>
      </c>
      <c r="AC426" s="55" t="s">
        <v>974</v>
      </c>
      <c r="AD426" s="55" t="s">
        <v>1301</v>
      </c>
    </row>
    <row r="427" spans="1:30" ht="19.5" customHeight="1" x14ac:dyDescent="0.25">
      <c r="A427">
        <v>425</v>
      </c>
      <c r="B427" s="55" t="s">
        <v>23</v>
      </c>
      <c r="C427" s="55" t="s">
        <v>12679</v>
      </c>
      <c r="D427" s="55" t="s">
        <v>12679</v>
      </c>
      <c r="E427" s="55" t="s">
        <v>12673</v>
      </c>
      <c r="F427">
        <v>448</v>
      </c>
      <c r="G427" s="55" t="s">
        <v>23</v>
      </c>
      <c r="H427" s="55" t="s">
        <v>6775</v>
      </c>
      <c r="I427" s="55" t="s">
        <v>6775</v>
      </c>
      <c r="J427" s="55" t="s">
        <v>6771</v>
      </c>
      <c r="K427">
        <v>418</v>
      </c>
      <c r="L427" s="55" t="s">
        <v>23</v>
      </c>
      <c r="M427" s="55" t="s">
        <v>1169</v>
      </c>
      <c r="N427" s="55" t="s">
        <v>1169</v>
      </c>
      <c r="O427" s="55" t="s">
        <v>1524</v>
      </c>
      <c r="P427">
        <v>425</v>
      </c>
      <c r="Q427" s="55" t="s">
        <v>162</v>
      </c>
      <c r="R427" s="55" t="s">
        <v>678</v>
      </c>
      <c r="S427" s="55" t="s">
        <v>679</v>
      </c>
      <c r="T427" s="55" t="s">
        <v>680</v>
      </c>
      <c r="U427">
        <v>412</v>
      </c>
      <c r="V427" s="55" t="s">
        <v>23</v>
      </c>
      <c r="W427" s="55" t="s">
        <v>19046</v>
      </c>
      <c r="X427" s="55" t="s">
        <v>19046</v>
      </c>
      <c r="Y427" s="55" t="s">
        <v>4282</v>
      </c>
      <c r="Z427">
        <v>425</v>
      </c>
      <c r="AA427" s="55" t="s">
        <v>23</v>
      </c>
      <c r="AB427" s="55" t="s">
        <v>1234</v>
      </c>
      <c r="AC427" s="55" t="s">
        <v>1234</v>
      </c>
      <c r="AD427" s="55" t="s">
        <v>1326</v>
      </c>
    </row>
    <row r="428" spans="1:30" ht="19.5" customHeight="1" x14ac:dyDescent="0.25">
      <c r="A428">
        <v>426</v>
      </c>
      <c r="B428" s="55" t="s">
        <v>23</v>
      </c>
      <c r="C428" s="55" t="s">
        <v>20796</v>
      </c>
      <c r="D428" s="55" t="s">
        <v>20796</v>
      </c>
      <c r="E428" s="55" t="s">
        <v>9095</v>
      </c>
      <c r="F428">
        <v>449</v>
      </c>
      <c r="G428" s="64" t="s">
        <v>23</v>
      </c>
      <c r="H428" s="64" t="s">
        <v>21284</v>
      </c>
      <c r="I428" s="64" t="s">
        <v>21284</v>
      </c>
      <c r="J428" s="64" t="s">
        <v>21285</v>
      </c>
      <c r="K428">
        <v>419</v>
      </c>
      <c r="L428" s="64" t="s">
        <v>23</v>
      </c>
      <c r="M428" s="64">
        <v>11005618</v>
      </c>
      <c r="N428" s="64">
        <v>11005618</v>
      </c>
      <c r="O428" s="64" t="s">
        <v>21286</v>
      </c>
      <c r="P428">
        <v>426</v>
      </c>
      <c r="Q428" s="56" t="s">
        <v>166</v>
      </c>
      <c r="R428" s="56" t="s">
        <v>678</v>
      </c>
      <c r="S428" s="56" t="s">
        <v>678</v>
      </c>
      <c r="T428" s="56" t="s">
        <v>680</v>
      </c>
      <c r="U428">
        <v>413</v>
      </c>
      <c r="V428" s="55" t="s">
        <v>23</v>
      </c>
      <c r="W428" s="55">
        <v>11004762</v>
      </c>
      <c r="X428" s="55">
        <v>11004762</v>
      </c>
      <c r="Y428" s="55" t="s">
        <v>20791</v>
      </c>
      <c r="Z428">
        <v>426</v>
      </c>
      <c r="AA428" s="55" t="s">
        <v>162</v>
      </c>
      <c r="AB428" s="55" t="s">
        <v>981</v>
      </c>
      <c r="AC428" s="55" t="s">
        <v>918</v>
      </c>
      <c r="AD428" s="55" t="s">
        <v>1326</v>
      </c>
    </row>
    <row r="429" spans="1:30" ht="19.5" customHeight="1" x14ac:dyDescent="0.25">
      <c r="A429">
        <v>427</v>
      </c>
      <c r="B429" s="55" t="s">
        <v>20379</v>
      </c>
      <c r="C429" s="55" t="s">
        <v>9100</v>
      </c>
      <c r="D429" s="55" t="s">
        <v>9100</v>
      </c>
      <c r="E429" s="55" t="s">
        <v>9095</v>
      </c>
      <c r="F429">
        <v>450</v>
      </c>
      <c r="G429" s="56" t="s">
        <v>23</v>
      </c>
      <c r="H429" s="56" t="s">
        <v>19040</v>
      </c>
      <c r="I429" s="56" t="s">
        <v>19040</v>
      </c>
      <c r="J429" s="56" t="s">
        <v>6943</v>
      </c>
      <c r="K429">
        <v>420</v>
      </c>
      <c r="L429" s="56" t="s">
        <v>23</v>
      </c>
      <c r="M429" s="56" t="s">
        <v>19877</v>
      </c>
      <c r="N429" s="56" t="s">
        <v>19877</v>
      </c>
      <c r="O429" s="56" t="s">
        <v>8373</v>
      </c>
      <c r="P429">
        <v>427</v>
      </c>
      <c r="Q429" s="55" t="s">
        <v>162</v>
      </c>
      <c r="R429" s="55" t="s">
        <v>681</v>
      </c>
      <c r="S429" s="55" t="s">
        <v>682</v>
      </c>
      <c r="T429" s="55" t="s">
        <v>683</v>
      </c>
      <c r="U429">
        <v>413</v>
      </c>
      <c r="V429" s="55" t="s">
        <v>23</v>
      </c>
      <c r="W429" s="55">
        <v>11005735</v>
      </c>
      <c r="X429" s="55">
        <v>11005735</v>
      </c>
      <c r="Y429" s="55" t="s">
        <v>21287</v>
      </c>
      <c r="Z429">
        <v>427</v>
      </c>
      <c r="AA429" s="55" t="s">
        <v>166</v>
      </c>
      <c r="AB429" s="55" t="s">
        <v>981</v>
      </c>
      <c r="AC429" s="55" t="s">
        <v>981</v>
      </c>
      <c r="AD429" s="55" t="s">
        <v>1326</v>
      </c>
    </row>
    <row r="430" spans="1:30" ht="19.5" customHeight="1" x14ac:dyDescent="0.25">
      <c r="A430">
        <v>428</v>
      </c>
      <c r="B430" s="55" t="s">
        <v>23</v>
      </c>
      <c r="C430" s="55">
        <v>11005468</v>
      </c>
      <c r="D430" s="55">
        <v>11005468</v>
      </c>
      <c r="E430" s="55" t="s">
        <v>20173</v>
      </c>
      <c r="F430">
        <v>451</v>
      </c>
      <c r="G430" s="55" t="s">
        <v>23</v>
      </c>
      <c r="H430" s="55">
        <v>11005090</v>
      </c>
      <c r="I430" s="55">
        <v>11005090</v>
      </c>
      <c r="J430" s="55" t="s">
        <v>20779</v>
      </c>
      <c r="K430">
        <v>435</v>
      </c>
      <c r="L430" t="s">
        <v>17319</v>
      </c>
      <c r="M430">
        <v>11001241</v>
      </c>
      <c r="N430">
        <v>11001241</v>
      </c>
      <c r="O430" t="s">
        <v>21288</v>
      </c>
      <c r="P430">
        <v>428</v>
      </c>
      <c r="Q430" s="55" t="s">
        <v>166</v>
      </c>
      <c r="R430" s="55" t="s">
        <v>681</v>
      </c>
      <c r="S430" s="55" t="s">
        <v>681</v>
      </c>
      <c r="T430" s="55" t="s">
        <v>683</v>
      </c>
      <c r="U430">
        <v>414</v>
      </c>
      <c r="V430" s="55" t="s">
        <v>23</v>
      </c>
      <c r="W430" s="55" t="s">
        <v>20792</v>
      </c>
      <c r="X430" s="55" t="s">
        <v>20792</v>
      </c>
      <c r="Y430" s="55" t="s">
        <v>20793</v>
      </c>
      <c r="Z430">
        <v>428</v>
      </c>
      <c r="AA430" s="55" t="s">
        <v>17319</v>
      </c>
      <c r="AB430" s="55" t="s">
        <v>17429</v>
      </c>
      <c r="AC430" s="55" t="s">
        <v>17429</v>
      </c>
      <c r="AD430" s="55" t="s">
        <v>1326</v>
      </c>
    </row>
    <row r="431" spans="1:30" ht="19.5" customHeight="1" x14ac:dyDescent="0.25">
      <c r="A431">
        <v>429</v>
      </c>
      <c r="B431" s="55" t="s">
        <v>23</v>
      </c>
      <c r="C431" s="55">
        <v>9100002527</v>
      </c>
      <c r="D431" s="55">
        <v>9100002527</v>
      </c>
      <c r="E431" s="55" t="s">
        <v>20801</v>
      </c>
      <c r="F431">
        <v>452</v>
      </c>
      <c r="G431" s="55" t="s">
        <v>23</v>
      </c>
      <c r="H431" s="55">
        <v>11005657</v>
      </c>
      <c r="I431" s="55">
        <v>11005657</v>
      </c>
      <c r="J431" s="55" t="s">
        <v>21289</v>
      </c>
      <c r="K431">
        <v>421</v>
      </c>
      <c r="L431" t="s">
        <v>23</v>
      </c>
      <c r="M431" t="s">
        <v>20167</v>
      </c>
      <c r="N431" t="s">
        <v>20167</v>
      </c>
      <c r="O431" t="s">
        <v>8259</v>
      </c>
      <c r="P431">
        <v>429</v>
      </c>
      <c r="Q431" s="55" t="s">
        <v>61</v>
      </c>
      <c r="R431" s="55" t="s">
        <v>693</v>
      </c>
      <c r="S431" s="55" t="s">
        <v>693</v>
      </c>
      <c r="T431" s="55" t="s">
        <v>694</v>
      </c>
      <c r="U431">
        <v>415</v>
      </c>
      <c r="V431" s="55" t="s">
        <v>23</v>
      </c>
      <c r="W431" s="55">
        <v>11004942</v>
      </c>
      <c r="X431" s="55">
        <v>11004942</v>
      </c>
      <c r="Y431" s="55" t="s">
        <v>20797</v>
      </c>
      <c r="Z431">
        <v>429</v>
      </c>
      <c r="AA431" s="55" t="s">
        <v>23</v>
      </c>
      <c r="AB431" s="55" t="s">
        <v>1144</v>
      </c>
      <c r="AC431" s="55" t="s">
        <v>1144</v>
      </c>
      <c r="AD431" s="55" t="s">
        <v>1343</v>
      </c>
    </row>
    <row r="432" spans="1:30" ht="19.5" customHeight="1" x14ac:dyDescent="0.25">
      <c r="A432">
        <v>430</v>
      </c>
      <c r="B432" s="55" t="s">
        <v>23</v>
      </c>
      <c r="C432" s="55">
        <v>11004324</v>
      </c>
      <c r="D432" s="55">
        <v>11004324</v>
      </c>
      <c r="E432" s="55" t="s">
        <v>20802</v>
      </c>
      <c r="F432">
        <v>453</v>
      </c>
      <c r="G432" s="64" t="s">
        <v>23</v>
      </c>
      <c r="H432" s="64" t="s">
        <v>21021</v>
      </c>
      <c r="I432" s="64" t="s">
        <v>21021</v>
      </c>
      <c r="J432" s="64" t="s">
        <v>21290</v>
      </c>
      <c r="K432">
        <v>422</v>
      </c>
      <c r="L432" s="55" t="s">
        <v>23</v>
      </c>
      <c r="M432" s="55" t="s">
        <v>19875</v>
      </c>
      <c r="N432" s="55" t="s">
        <v>19875</v>
      </c>
      <c r="O432" s="55" t="s">
        <v>19876</v>
      </c>
      <c r="P432">
        <v>430</v>
      </c>
      <c r="Q432" s="55" t="s">
        <v>23</v>
      </c>
      <c r="R432" s="55" t="s">
        <v>160</v>
      </c>
      <c r="S432" s="55" t="s">
        <v>160</v>
      </c>
      <c r="T432" s="55" t="s">
        <v>161</v>
      </c>
      <c r="U432">
        <v>416</v>
      </c>
      <c r="V432" s="55" t="s">
        <v>23</v>
      </c>
      <c r="W432" s="55" t="s">
        <v>20025</v>
      </c>
      <c r="X432" s="55" t="s">
        <v>20025</v>
      </c>
      <c r="Y432" s="55" t="s">
        <v>20026</v>
      </c>
      <c r="Z432">
        <v>430</v>
      </c>
      <c r="AA432" s="55" t="s">
        <v>23</v>
      </c>
      <c r="AB432" s="55">
        <v>11004129</v>
      </c>
      <c r="AC432" s="55">
        <v>11004129</v>
      </c>
      <c r="AD432" s="55" t="s">
        <v>1565</v>
      </c>
    </row>
    <row r="433" spans="1:30" ht="19.5" customHeight="1" x14ac:dyDescent="0.25">
      <c r="A433">
        <v>431</v>
      </c>
      <c r="B433" s="55" t="s">
        <v>23</v>
      </c>
      <c r="C433" s="55" t="s">
        <v>19285</v>
      </c>
      <c r="D433" s="55" t="s">
        <v>19285</v>
      </c>
      <c r="E433" s="55" t="s">
        <v>9742</v>
      </c>
      <c r="F433">
        <v>460</v>
      </c>
      <c r="G433" s="56" t="s">
        <v>23</v>
      </c>
      <c r="H433" s="56" t="s">
        <v>19399</v>
      </c>
      <c r="I433" s="56" t="s">
        <v>19399</v>
      </c>
      <c r="J433" s="56" t="s">
        <v>19400</v>
      </c>
      <c r="K433">
        <v>423</v>
      </c>
      <c r="L433" s="64" t="s">
        <v>23</v>
      </c>
      <c r="M433" s="64" t="s">
        <v>19187</v>
      </c>
      <c r="N433" s="64" t="s">
        <v>19187</v>
      </c>
      <c r="O433" s="64" t="s">
        <v>8034</v>
      </c>
      <c r="P433">
        <v>431</v>
      </c>
      <c r="Q433" s="55" t="s">
        <v>162</v>
      </c>
      <c r="R433" s="55" t="s">
        <v>163</v>
      </c>
      <c r="S433" s="55" t="s">
        <v>164</v>
      </c>
      <c r="T433" s="55" t="s">
        <v>165</v>
      </c>
      <c r="U433">
        <v>417</v>
      </c>
      <c r="V433" s="55" t="s">
        <v>23</v>
      </c>
      <c r="W433" s="55" t="s">
        <v>20799</v>
      </c>
      <c r="X433" s="55" t="s">
        <v>20799</v>
      </c>
      <c r="Y433" s="55" t="s">
        <v>20800</v>
      </c>
      <c r="Z433">
        <v>431</v>
      </c>
      <c r="AA433" s="55" t="s">
        <v>23</v>
      </c>
      <c r="AB433" s="55" t="s">
        <v>1260</v>
      </c>
      <c r="AC433" s="55" t="s">
        <v>1260</v>
      </c>
      <c r="AD433" s="55" t="s">
        <v>1322</v>
      </c>
    </row>
    <row r="434" spans="1:30" ht="19.5" customHeight="1" x14ac:dyDescent="0.25">
      <c r="A434">
        <v>432</v>
      </c>
      <c r="B434" s="55" t="s">
        <v>23</v>
      </c>
      <c r="C434" s="55" t="s">
        <v>20805</v>
      </c>
      <c r="D434" s="55" t="s">
        <v>20805</v>
      </c>
      <c r="E434" s="55" t="s">
        <v>20806</v>
      </c>
      <c r="F434">
        <v>461</v>
      </c>
      <c r="G434" s="55" t="s">
        <v>23</v>
      </c>
      <c r="H434" s="55" t="s">
        <v>21291</v>
      </c>
      <c r="I434" s="55" t="s">
        <v>21291</v>
      </c>
      <c r="J434" s="55" t="s">
        <v>21292</v>
      </c>
      <c r="K434">
        <v>424</v>
      </c>
      <c r="L434" s="56" t="s">
        <v>23</v>
      </c>
      <c r="M434" s="56">
        <v>11005063</v>
      </c>
      <c r="N434" s="56">
        <v>11005063</v>
      </c>
      <c r="O434" s="56" t="s">
        <v>20825</v>
      </c>
      <c r="P434">
        <v>432</v>
      </c>
      <c r="Q434" s="59" t="s">
        <v>166</v>
      </c>
      <c r="R434" s="55" t="s">
        <v>163</v>
      </c>
      <c r="S434" s="55" t="s">
        <v>163</v>
      </c>
      <c r="T434" s="55" t="s">
        <v>165</v>
      </c>
      <c r="U434">
        <v>418</v>
      </c>
      <c r="V434" s="55" t="s">
        <v>23</v>
      </c>
      <c r="W434" s="55" t="s">
        <v>21293</v>
      </c>
      <c r="X434" s="55" t="s">
        <v>21293</v>
      </c>
      <c r="Y434" s="55" t="s">
        <v>21294</v>
      </c>
      <c r="Z434">
        <v>432</v>
      </c>
      <c r="AA434" s="55" t="s">
        <v>162</v>
      </c>
      <c r="AB434" s="55" t="s">
        <v>997</v>
      </c>
      <c r="AC434" s="55" t="s">
        <v>934</v>
      </c>
      <c r="AD434" s="55" t="s">
        <v>1322</v>
      </c>
    </row>
    <row r="435" spans="1:30" ht="19.5" customHeight="1" x14ac:dyDescent="0.25">
      <c r="A435">
        <v>433</v>
      </c>
      <c r="B435" s="55" t="s">
        <v>23</v>
      </c>
      <c r="C435" s="55" t="s">
        <v>20807</v>
      </c>
      <c r="D435" s="55" t="s">
        <v>20807</v>
      </c>
      <c r="E435" s="55" t="s">
        <v>20808</v>
      </c>
      <c r="F435">
        <v>462</v>
      </c>
      <c r="G435" s="55" t="s">
        <v>23</v>
      </c>
      <c r="H435" s="55">
        <v>11004202</v>
      </c>
      <c r="I435" s="55">
        <v>11004202</v>
      </c>
      <c r="J435" s="55" t="s">
        <v>20783</v>
      </c>
      <c r="K435">
        <v>425</v>
      </c>
      <c r="L435" t="s">
        <v>23</v>
      </c>
      <c r="M435">
        <v>11005045</v>
      </c>
      <c r="N435">
        <v>11005045</v>
      </c>
      <c r="O435" t="s">
        <v>19879</v>
      </c>
      <c r="P435">
        <v>433</v>
      </c>
      <c r="Q435" s="55" t="s">
        <v>23</v>
      </c>
      <c r="R435" s="55" t="s">
        <v>167</v>
      </c>
      <c r="S435" s="55" t="s">
        <v>167</v>
      </c>
      <c r="T435" s="55" t="s">
        <v>168</v>
      </c>
      <c r="U435">
        <v>419</v>
      </c>
      <c r="V435" s="55" t="s">
        <v>23</v>
      </c>
      <c r="W435" s="55" t="s">
        <v>18781</v>
      </c>
      <c r="X435" s="55" t="s">
        <v>18781</v>
      </c>
      <c r="Y435" s="55" t="s">
        <v>18782</v>
      </c>
      <c r="Z435">
        <v>433</v>
      </c>
      <c r="AA435" s="55" t="s">
        <v>166</v>
      </c>
      <c r="AB435" s="55" t="s">
        <v>997</v>
      </c>
      <c r="AC435" s="55" t="s">
        <v>997</v>
      </c>
      <c r="AD435" s="55" t="s">
        <v>1322</v>
      </c>
    </row>
    <row r="436" spans="1:30" ht="19.5" customHeight="1" x14ac:dyDescent="0.25">
      <c r="A436">
        <v>434</v>
      </c>
      <c r="B436" s="55" t="s">
        <v>23</v>
      </c>
      <c r="C436" s="55" t="s">
        <v>18682</v>
      </c>
      <c r="D436" s="55" t="s">
        <v>18682</v>
      </c>
      <c r="E436" s="55" t="s">
        <v>9086</v>
      </c>
      <c r="F436">
        <v>463</v>
      </c>
      <c r="G436" s="64" t="s">
        <v>23</v>
      </c>
      <c r="H436" s="64" t="s">
        <v>6749</v>
      </c>
      <c r="I436" s="64" t="s">
        <v>6749</v>
      </c>
      <c r="J436" s="64" t="s">
        <v>6750</v>
      </c>
      <c r="K436">
        <v>426</v>
      </c>
      <c r="L436" s="55" t="s">
        <v>23</v>
      </c>
      <c r="M436" s="55" t="s">
        <v>21036</v>
      </c>
      <c r="N436" s="55" t="s">
        <v>21036</v>
      </c>
      <c r="O436" s="55" t="s">
        <v>21295</v>
      </c>
      <c r="P436">
        <v>434</v>
      </c>
      <c r="Q436" s="55" t="s">
        <v>166</v>
      </c>
      <c r="R436" s="55" t="s">
        <v>6611</v>
      </c>
      <c r="S436" s="55" t="s">
        <v>6611</v>
      </c>
      <c r="T436" s="55" t="s">
        <v>6609</v>
      </c>
      <c r="U436">
        <v>420</v>
      </c>
      <c r="V436" s="56" t="s">
        <v>23</v>
      </c>
      <c r="W436" s="56" t="s">
        <v>21026</v>
      </c>
      <c r="X436" s="56" t="s">
        <v>21026</v>
      </c>
      <c r="Y436" s="56" t="s">
        <v>21296</v>
      </c>
      <c r="Z436">
        <v>434</v>
      </c>
      <c r="AA436" s="55" t="s">
        <v>23</v>
      </c>
      <c r="AB436" s="55" t="s">
        <v>20818</v>
      </c>
      <c r="AC436" s="55" t="s">
        <v>20818</v>
      </c>
      <c r="AD436" s="55" t="s">
        <v>20819</v>
      </c>
    </row>
    <row r="437" spans="1:30" ht="19.5" customHeight="1" x14ac:dyDescent="0.25">
      <c r="A437">
        <v>435</v>
      </c>
      <c r="B437" s="55" t="s">
        <v>23</v>
      </c>
      <c r="C437" s="55">
        <v>11005436</v>
      </c>
      <c r="D437" s="55">
        <v>11005436</v>
      </c>
      <c r="E437" s="55" t="s">
        <v>20811</v>
      </c>
      <c r="F437">
        <v>464</v>
      </c>
      <c r="G437" s="56" t="s">
        <v>162</v>
      </c>
      <c r="H437" s="56" t="s">
        <v>6753</v>
      </c>
      <c r="I437" s="56" t="s">
        <v>6748</v>
      </c>
      <c r="J437" s="56" t="s">
        <v>6744</v>
      </c>
      <c r="K437">
        <v>427</v>
      </c>
      <c r="L437" s="64" t="s">
        <v>23</v>
      </c>
      <c r="M437" s="64">
        <v>11005876</v>
      </c>
      <c r="N437" s="64">
        <v>11005876</v>
      </c>
      <c r="O437" s="64" t="s">
        <v>21297</v>
      </c>
      <c r="P437">
        <v>435</v>
      </c>
      <c r="Q437" s="57" t="s">
        <v>23</v>
      </c>
      <c r="R437" s="57">
        <v>11004646</v>
      </c>
      <c r="S437" s="57">
        <v>11004646</v>
      </c>
      <c r="T437" s="57" t="s">
        <v>20809</v>
      </c>
      <c r="U437">
        <v>421</v>
      </c>
      <c r="V437" s="55" t="s">
        <v>23</v>
      </c>
      <c r="W437" s="55" t="s">
        <v>18898</v>
      </c>
      <c r="X437" s="55" t="s">
        <v>18898</v>
      </c>
      <c r="Y437" s="55" t="s">
        <v>4342</v>
      </c>
      <c r="Z437">
        <v>435</v>
      </c>
      <c r="AA437" s="55" t="s">
        <v>23</v>
      </c>
      <c r="AB437" s="55" t="s">
        <v>1074</v>
      </c>
      <c r="AC437" s="55" t="s">
        <v>1074</v>
      </c>
      <c r="AD437" s="55" t="s">
        <v>1563</v>
      </c>
    </row>
    <row r="438" spans="1:30" ht="19.5" customHeight="1" x14ac:dyDescent="0.25">
      <c r="A438">
        <v>436</v>
      </c>
      <c r="B438" s="55" t="s">
        <v>23</v>
      </c>
      <c r="C438" s="55" t="s">
        <v>19759</v>
      </c>
      <c r="D438" s="55" t="s">
        <v>19759</v>
      </c>
      <c r="E438" s="55" t="s">
        <v>19760</v>
      </c>
      <c r="F438">
        <v>465</v>
      </c>
      <c r="G438" s="64" t="s">
        <v>166</v>
      </c>
      <c r="H438" s="64" t="s">
        <v>6752</v>
      </c>
      <c r="I438" s="64" t="s">
        <v>6752</v>
      </c>
      <c r="J438" s="64" t="s">
        <v>6744</v>
      </c>
      <c r="K438">
        <v>428</v>
      </c>
      <c r="L438" s="56" t="s">
        <v>61</v>
      </c>
      <c r="M438" s="56" t="s">
        <v>7915</v>
      </c>
      <c r="N438" s="56" t="s">
        <v>7915</v>
      </c>
      <c r="O438" s="56" t="s">
        <v>7911</v>
      </c>
      <c r="P438">
        <v>436</v>
      </c>
      <c r="Q438" s="57" t="s">
        <v>162</v>
      </c>
      <c r="R438" s="57" t="s">
        <v>169</v>
      </c>
      <c r="S438" s="57" t="s">
        <v>170</v>
      </c>
      <c r="T438" s="57" t="s">
        <v>171</v>
      </c>
      <c r="U438">
        <v>422</v>
      </c>
      <c r="V438" s="56" t="s">
        <v>166</v>
      </c>
      <c r="W438" s="56" t="s">
        <v>4344</v>
      </c>
      <c r="X438" s="56" t="s">
        <v>4344</v>
      </c>
      <c r="Y438" s="56" t="s">
        <v>4337</v>
      </c>
      <c r="Z438">
        <v>436</v>
      </c>
      <c r="AA438" s="55" t="s">
        <v>23</v>
      </c>
      <c r="AB438" s="55">
        <v>11004840</v>
      </c>
      <c r="AC438" s="55">
        <v>11004840</v>
      </c>
      <c r="AD438" s="55" t="s">
        <v>1607</v>
      </c>
    </row>
    <row r="439" spans="1:30" ht="19.5" customHeight="1" x14ac:dyDescent="0.25">
      <c r="A439">
        <v>437</v>
      </c>
      <c r="B439" s="55" t="s">
        <v>23</v>
      </c>
      <c r="C439" s="55" t="s">
        <v>18506</v>
      </c>
      <c r="D439" s="55" t="s">
        <v>18506</v>
      </c>
      <c r="E439" s="55" t="s">
        <v>8622</v>
      </c>
      <c r="F439">
        <v>466</v>
      </c>
      <c r="G439" s="56" t="s">
        <v>166</v>
      </c>
      <c r="H439" s="56" t="s">
        <v>6753</v>
      </c>
      <c r="I439" s="56" t="s">
        <v>6753</v>
      </c>
      <c r="J439" s="56" t="s">
        <v>6744</v>
      </c>
      <c r="K439">
        <v>429</v>
      </c>
      <c r="L439" s="56" t="s">
        <v>23</v>
      </c>
      <c r="M439" s="56" t="s">
        <v>7910</v>
      </c>
      <c r="N439" s="56" t="s">
        <v>7910</v>
      </c>
      <c r="O439" s="56" t="s">
        <v>7911</v>
      </c>
      <c r="P439">
        <v>437</v>
      </c>
      <c r="Q439" s="55" t="s">
        <v>166</v>
      </c>
      <c r="R439" s="55" t="s">
        <v>169</v>
      </c>
      <c r="S439" s="55" t="s">
        <v>169</v>
      </c>
      <c r="T439" s="55" t="s">
        <v>171</v>
      </c>
      <c r="U439">
        <v>423</v>
      </c>
      <c r="V439" s="55" t="s">
        <v>23</v>
      </c>
      <c r="W439" s="55" t="s">
        <v>20803</v>
      </c>
      <c r="X439" s="55" t="s">
        <v>20803</v>
      </c>
      <c r="Y439" s="55" t="s">
        <v>20804</v>
      </c>
      <c r="Z439">
        <v>437</v>
      </c>
      <c r="AA439" s="55" t="s">
        <v>162</v>
      </c>
      <c r="AB439" s="55" t="s">
        <v>975</v>
      </c>
      <c r="AC439" s="55" t="s">
        <v>912</v>
      </c>
      <c r="AD439" s="55" t="s">
        <v>1325</v>
      </c>
    </row>
    <row r="440" spans="1:30" ht="19.5" customHeight="1" x14ac:dyDescent="0.25">
      <c r="A440">
        <v>438</v>
      </c>
      <c r="B440" s="64" t="s">
        <v>23</v>
      </c>
      <c r="C440" s="64">
        <v>11005097</v>
      </c>
      <c r="D440" s="64">
        <v>11005097</v>
      </c>
      <c r="E440" s="64" t="s">
        <v>20816</v>
      </c>
      <c r="F440">
        <v>467</v>
      </c>
      <c r="G440" s="55" t="s">
        <v>23</v>
      </c>
      <c r="H440" s="55" t="s">
        <v>20219</v>
      </c>
      <c r="I440" s="55" t="s">
        <v>20219</v>
      </c>
      <c r="J440" s="55" t="s">
        <v>20220</v>
      </c>
      <c r="K440">
        <v>430</v>
      </c>
      <c r="L440" s="55" t="s">
        <v>23</v>
      </c>
      <c r="M440" s="55">
        <v>11005643</v>
      </c>
      <c r="N440" s="55">
        <v>11005643</v>
      </c>
      <c r="O440" s="55" t="s">
        <v>21298</v>
      </c>
      <c r="P440">
        <v>438</v>
      </c>
      <c r="Q440" s="55" t="s">
        <v>23</v>
      </c>
      <c r="R440" s="55" t="s">
        <v>172</v>
      </c>
      <c r="S440" s="55" t="s">
        <v>172</v>
      </c>
      <c r="T440" s="55" t="s">
        <v>173</v>
      </c>
      <c r="U440">
        <v>424</v>
      </c>
      <c r="V440" s="55" t="s">
        <v>23</v>
      </c>
      <c r="W440" s="55" t="s">
        <v>18900</v>
      </c>
      <c r="X440" s="55" t="s">
        <v>18900</v>
      </c>
      <c r="Y440" s="55" t="s">
        <v>4412</v>
      </c>
      <c r="Z440">
        <v>438</v>
      </c>
      <c r="AA440" s="64" t="s">
        <v>166</v>
      </c>
      <c r="AB440" s="64" t="s">
        <v>975</v>
      </c>
      <c r="AC440" s="64" t="s">
        <v>975</v>
      </c>
      <c r="AD440" s="64" t="s">
        <v>1325</v>
      </c>
    </row>
    <row r="441" spans="1:30" ht="19.5" customHeight="1" x14ac:dyDescent="0.25">
      <c r="A441">
        <v>439</v>
      </c>
      <c r="B441" s="56" t="s">
        <v>23</v>
      </c>
      <c r="C441" s="56">
        <v>11004809</v>
      </c>
      <c r="D441" s="56">
        <v>11004809</v>
      </c>
      <c r="E441" s="56" t="s">
        <v>20820</v>
      </c>
      <c r="F441">
        <v>468</v>
      </c>
      <c r="G441" s="64" t="s">
        <v>162</v>
      </c>
      <c r="H441" s="64" t="s">
        <v>6331</v>
      </c>
      <c r="I441" s="64" t="s">
        <v>6326</v>
      </c>
      <c r="J441" s="64" t="s">
        <v>6327</v>
      </c>
      <c r="K441">
        <v>431</v>
      </c>
      <c r="L441" s="64" t="s">
        <v>23</v>
      </c>
      <c r="M441" s="64" t="s">
        <v>7145</v>
      </c>
      <c r="N441" s="64" t="s">
        <v>7145</v>
      </c>
      <c r="O441" s="64" t="s">
        <v>7146</v>
      </c>
      <c r="P441">
        <v>439</v>
      </c>
      <c r="Q441" s="55" t="s">
        <v>162</v>
      </c>
      <c r="R441" s="55" t="s">
        <v>174</v>
      </c>
      <c r="S441" s="55" t="s">
        <v>175</v>
      </c>
      <c r="T441" s="55" t="s">
        <v>173</v>
      </c>
      <c r="U441">
        <v>425</v>
      </c>
      <c r="V441" s="56" t="s">
        <v>23</v>
      </c>
      <c r="W441" s="56" t="s">
        <v>18417</v>
      </c>
      <c r="X441" s="56" t="s">
        <v>18417</v>
      </c>
      <c r="Y441" s="56" t="s">
        <v>4371</v>
      </c>
      <c r="Z441">
        <v>439</v>
      </c>
      <c r="AA441" s="56" t="s">
        <v>23</v>
      </c>
      <c r="AB441" s="56" t="s">
        <v>1092</v>
      </c>
      <c r="AC441" s="56" t="s">
        <v>1092</v>
      </c>
      <c r="AD441" s="56" t="s">
        <v>1513</v>
      </c>
    </row>
    <row r="442" spans="1:30" ht="19.5" customHeight="1" x14ac:dyDescent="0.25">
      <c r="A442">
        <v>440</v>
      </c>
      <c r="B442" s="55" t="s">
        <v>23</v>
      </c>
      <c r="C442" s="55">
        <v>11005888</v>
      </c>
      <c r="D442" s="55">
        <v>11005888</v>
      </c>
      <c r="E442" s="55" t="s">
        <v>21299</v>
      </c>
      <c r="F442">
        <v>469</v>
      </c>
      <c r="G442" s="56" t="s">
        <v>166</v>
      </c>
      <c r="H442" s="56" t="s">
        <v>6331</v>
      </c>
      <c r="I442" s="56" t="s">
        <v>6331</v>
      </c>
      <c r="J442" s="56" t="s">
        <v>6327</v>
      </c>
      <c r="K442">
        <v>431</v>
      </c>
      <c r="L442" s="56" t="s">
        <v>23</v>
      </c>
      <c r="M442" s="56" t="s">
        <v>8038</v>
      </c>
      <c r="N442" s="56" t="s">
        <v>8038</v>
      </c>
      <c r="O442" s="56" t="s">
        <v>8039</v>
      </c>
      <c r="P442">
        <v>440</v>
      </c>
      <c r="Q442" s="55" t="s">
        <v>166</v>
      </c>
      <c r="R442" s="55" t="s">
        <v>174</v>
      </c>
      <c r="S442" s="55" t="s">
        <v>174</v>
      </c>
      <c r="T442" s="55" t="s">
        <v>173</v>
      </c>
      <c r="U442">
        <v>426</v>
      </c>
      <c r="V442" s="56" t="s">
        <v>166</v>
      </c>
      <c r="W442" s="56" t="s">
        <v>4376</v>
      </c>
      <c r="X442" s="56" t="s">
        <v>4376</v>
      </c>
      <c r="Y442" s="56" t="s">
        <v>4371</v>
      </c>
      <c r="Z442">
        <v>440</v>
      </c>
      <c r="AA442" s="55" t="s">
        <v>23</v>
      </c>
      <c r="AB442" s="55">
        <v>11005462</v>
      </c>
      <c r="AC442" s="55">
        <v>11005462</v>
      </c>
      <c r="AD442" s="55" t="s">
        <v>1395</v>
      </c>
    </row>
    <row r="443" spans="1:30" ht="19.5" customHeight="1" x14ac:dyDescent="0.25">
      <c r="A443">
        <v>441</v>
      </c>
      <c r="B443" s="55" t="s">
        <v>23</v>
      </c>
      <c r="C443" s="55" t="s">
        <v>19744</v>
      </c>
      <c r="D443" s="55" t="s">
        <v>19744</v>
      </c>
      <c r="E443" s="55" t="s">
        <v>19745</v>
      </c>
      <c r="F443">
        <v>470</v>
      </c>
      <c r="G443" s="55" t="s">
        <v>23</v>
      </c>
      <c r="H443" s="55" t="s">
        <v>6698</v>
      </c>
      <c r="I443" s="55" t="s">
        <v>6698</v>
      </c>
      <c r="J443" s="55" t="s">
        <v>6699</v>
      </c>
      <c r="K443">
        <v>432</v>
      </c>
      <c r="L443" s="64" t="s">
        <v>61</v>
      </c>
      <c r="M443" s="64" t="s">
        <v>7414</v>
      </c>
      <c r="N443" s="64" t="s">
        <v>7414</v>
      </c>
      <c r="O443" s="64" t="s">
        <v>7415</v>
      </c>
      <c r="P443">
        <v>441</v>
      </c>
      <c r="Q443" s="55" t="s">
        <v>162</v>
      </c>
      <c r="R443" s="55" t="s">
        <v>176</v>
      </c>
      <c r="S443" s="55" t="s">
        <v>177</v>
      </c>
      <c r="T443" s="55" t="s">
        <v>178</v>
      </c>
      <c r="U443">
        <v>427</v>
      </c>
      <c r="V443" s="55" t="s">
        <v>23</v>
      </c>
      <c r="W443" s="55" t="s">
        <v>21300</v>
      </c>
      <c r="X443" s="55" t="s">
        <v>21300</v>
      </c>
      <c r="Y443" s="55" t="s">
        <v>21301</v>
      </c>
      <c r="Z443">
        <v>441</v>
      </c>
      <c r="AA443" s="55" t="s">
        <v>23</v>
      </c>
      <c r="AB443" s="55" t="s">
        <v>1071</v>
      </c>
      <c r="AC443" s="55" t="s">
        <v>1071</v>
      </c>
      <c r="AD443" s="55" t="s">
        <v>1281</v>
      </c>
    </row>
    <row r="444" spans="1:30" ht="19.5" customHeight="1" x14ac:dyDescent="0.25">
      <c r="A444">
        <v>442</v>
      </c>
      <c r="B444" s="55" t="s">
        <v>23</v>
      </c>
      <c r="C444" s="55">
        <v>11005371</v>
      </c>
      <c r="D444" s="55">
        <v>11005371</v>
      </c>
      <c r="E444" s="55" t="s">
        <v>20822</v>
      </c>
      <c r="F444">
        <v>471</v>
      </c>
      <c r="G444" s="55" t="s">
        <v>162</v>
      </c>
      <c r="H444" s="55" t="s">
        <v>6708</v>
      </c>
      <c r="I444" s="55" t="s">
        <v>6706</v>
      </c>
      <c r="J444" s="55" t="s">
        <v>6704</v>
      </c>
      <c r="K444">
        <v>433</v>
      </c>
      <c r="L444" s="56" t="s">
        <v>23</v>
      </c>
      <c r="M444" s="56" t="s">
        <v>7409</v>
      </c>
      <c r="N444" s="56" t="s">
        <v>7409</v>
      </c>
      <c r="O444" s="56" t="s">
        <v>7410</v>
      </c>
      <c r="P444">
        <v>442</v>
      </c>
      <c r="Q444" s="55" t="s">
        <v>166</v>
      </c>
      <c r="R444" s="55" t="s">
        <v>176</v>
      </c>
      <c r="S444" s="55" t="s">
        <v>176</v>
      </c>
      <c r="T444" s="55" t="s">
        <v>178</v>
      </c>
      <c r="U444">
        <v>428</v>
      </c>
      <c r="V444" s="55" t="s">
        <v>23</v>
      </c>
      <c r="W444" s="55">
        <v>11005478</v>
      </c>
      <c r="X444" s="55">
        <v>11005478</v>
      </c>
      <c r="Y444" s="55" t="s">
        <v>20154</v>
      </c>
      <c r="Z444">
        <v>442</v>
      </c>
      <c r="AA444" s="64" t="s">
        <v>23</v>
      </c>
      <c r="AB444" s="64">
        <v>11005411</v>
      </c>
      <c r="AC444" s="64">
        <v>11005411</v>
      </c>
      <c r="AD444" s="64" t="s">
        <v>1370</v>
      </c>
    </row>
    <row r="445" spans="1:30" ht="19.5" customHeight="1" x14ac:dyDescent="0.25">
      <c r="A445">
        <v>443</v>
      </c>
      <c r="B445" s="55" t="s">
        <v>23</v>
      </c>
      <c r="C445" s="55" t="s">
        <v>6654</v>
      </c>
      <c r="D445" s="55" t="s">
        <v>6654</v>
      </c>
      <c r="E445" s="55" t="s">
        <v>20824</v>
      </c>
      <c r="F445">
        <v>472</v>
      </c>
      <c r="G445" s="55" t="s">
        <v>166</v>
      </c>
      <c r="H445" s="55" t="s">
        <v>6707</v>
      </c>
      <c r="I445" s="55" t="s">
        <v>6707</v>
      </c>
      <c r="J445" s="55" t="s">
        <v>6704</v>
      </c>
      <c r="K445">
        <v>434</v>
      </c>
      <c r="L445" s="64" t="s">
        <v>23</v>
      </c>
      <c r="M445" s="64" t="s">
        <v>21302</v>
      </c>
      <c r="N445" s="64" t="s">
        <v>21302</v>
      </c>
      <c r="O445" s="64" t="s">
        <v>7828</v>
      </c>
      <c r="P445">
        <v>443</v>
      </c>
      <c r="Q445" s="55" t="s">
        <v>166</v>
      </c>
      <c r="R445" s="55" t="s">
        <v>6183</v>
      </c>
      <c r="S445" s="55" t="s">
        <v>6183</v>
      </c>
      <c r="T445" s="55" t="s">
        <v>21001</v>
      </c>
      <c r="U445">
        <v>429</v>
      </c>
      <c r="V445" s="55" t="s">
        <v>23</v>
      </c>
      <c r="W445" s="55" t="s">
        <v>19482</v>
      </c>
      <c r="X445" s="55" t="s">
        <v>19482</v>
      </c>
      <c r="Y445" s="55" t="s">
        <v>6151</v>
      </c>
      <c r="Z445">
        <v>443</v>
      </c>
      <c r="AA445" s="56" t="s">
        <v>23</v>
      </c>
      <c r="AB445" s="56">
        <v>11005422</v>
      </c>
      <c r="AC445" s="56">
        <v>11005422</v>
      </c>
      <c r="AD445" s="56" t="s">
        <v>1544</v>
      </c>
    </row>
    <row r="446" spans="1:30" ht="19.5" customHeight="1" x14ac:dyDescent="0.25">
      <c r="A446">
        <v>444</v>
      </c>
      <c r="B446" s="55" t="s">
        <v>23</v>
      </c>
      <c r="C446" s="55" t="s">
        <v>19200</v>
      </c>
      <c r="D446" s="61" t="s">
        <v>19200</v>
      </c>
      <c r="E446" s="61" t="s">
        <v>6682</v>
      </c>
      <c r="F446">
        <v>473</v>
      </c>
      <c r="G446" s="55" t="s">
        <v>166</v>
      </c>
      <c r="H446" s="55" t="s">
        <v>6708</v>
      </c>
      <c r="I446" s="55" t="s">
        <v>6708</v>
      </c>
      <c r="J446" s="55" t="s">
        <v>6704</v>
      </c>
      <c r="K446">
        <v>436</v>
      </c>
      <c r="L446" s="56" t="s">
        <v>23</v>
      </c>
      <c r="M446" s="56" t="s">
        <v>18918</v>
      </c>
      <c r="N446" s="56" t="s">
        <v>18918</v>
      </c>
      <c r="O446" s="56" t="s">
        <v>18919</v>
      </c>
      <c r="P446">
        <v>444</v>
      </c>
      <c r="Q446" s="55" t="s">
        <v>23</v>
      </c>
      <c r="R446" s="55" t="s">
        <v>179</v>
      </c>
      <c r="S446" s="55" t="s">
        <v>179</v>
      </c>
      <c r="T446" s="55" t="s">
        <v>180</v>
      </c>
      <c r="U446">
        <v>430</v>
      </c>
      <c r="V446" s="55" t="s">
        <v>23</v>
      </c>
      <c r="W446" s="55" t="s">
        <v>18375</v>
      </c>
      <c r="X446" s="55" t="s">
        <v>18375</v>
      </c>
      <c r="Y446" s="55" t="s">
        <v>5669</v>
      </c>
      <c r="Z446">
        <v>444</v>
      </c>
      <c r="AA446" s="55" t="s">
        <v>23</v>
      </c>
      <c r="AB446" s="55" t="s">
        <v>1219</v>
      </c>
      <c r="AC446" s="55" t="s">
        <v>1219</v>
      </c>
      <c r="AD446" s="55" t="s">
        <v>1368</v>
      </c>
    </row>
    <row r="447" spans="1:30" ht="19.5" customHeight="1" x14ac:dyDescent="0.25">
      <c r="A447">
        <v>445</v>
      </c>
      <c r="B447" s="55" t="s">
        <v>23</v>
      </c>
      <c r="C447" s="55">
        <v>11004933</v>
      </c>
      <c r="D447" s="55">
        <v>11004933</v>
      </c>
      <c r="E447" s="55" t="s">
        <v>20827</v>
      </c>
      <c r="F447">
        <v>474</v>
      </c>
      <c r="G447" s="55" t="s">
        <v>23</v>
      </c>
      <c r="H447" s="55" t="s">
        <v>19843</v>
      </c>
      <c r="I447" s="55" t="s">
        <v>19843</v>
      </c>
      <c r="J447" s="55" t="s">
        <v>19844</v>
      </c>
      <c r="K447">
        <v>437</v>
      </c>
      <c r="L447" s="64" t="s">
        <v>23</v>
      </c>
      <c r="M447" s="64" t="s">
        <v>20155</v>
      </c>
      <c r="N447" s="64" t="s">
        <v>20155</v>
      </c>
      <c r="O447" s="64" t="s">
        <v>7404</v>
      </c>
      <c r="P447">
        <v>445</v>
      </c>
      <c r="Q447" s="55" t="s">
        <v>23</v>
      </c>
      <c r="R447" s="55" t="s">
        <v>181</v>
      </c>
      <c r="S447" s="55" t="s">
        <v>181</v>
      </c>
      <c r="T447" s="55" t="s">
        <v>182</v>
      </c>
      <c r="U447">
        <v>431</v>
      </c>
      <c r="V447" s="55" t="s">
        <v>23</v>
      </c>
      <c r="W447" s="55">
        <v>11005244</v>
      </c>
      <c r="X447" s="55">
        <v>11005244</v>
      </c>
      <c r="Y447" s="55" t="s">
        <v>20817</v>
      </c>
      <c r="Z447">
        <v>445</v>
      </c>
      <c r="AA447" s="55" t="s">
        <v>162</v>
      </c>
      <c r="AB447" s="55" t="s">
        <v>946</v>
      </c>
      <c r="AC447" s="55" t="s">
        <v>896</v>
      </c>
      <c r="AD447" s="55" t="s">
        <v>1535</v>
      </c>
    </row>
    <row r="448" spans="1:30" ht="19.5" customHeight="1" x14ac:dyDescent="0.25">
      <c r="A448">
        <v>446</v>
      </c>
      <c r="B448" s="55" t="s">
        <v>23</v>
      </c>
      <c r="C448" s="55">
        <v>11005864</v>
      </c>
      <c r="D448" s="55">
        <v>11005864</v>
      </c>
      <c r="E448" s="55" t="s">
        <v>21303</v>
      </c>
      <c r="F448">
        <v>475</v>
      </c>
      <c r="G448" s="55" t="s">
        <v>23</v>
      </c>
      <c r="H448" s="55" t="s">
        <v>19846</v>
      </c>
      <c r="I448" s="55" t="s">
        <v>19846</v>
      </c>
      <c r="J448" s="55" t="s">
        <v>19847</v>
      </c>
      <c r="K448">
        <v>437</v>
      </c>
      <c r="L448" s="56" t="s">
        <v>23</v>
      </c>
      <c r="M448" s="56" t="s">
        <v>19020</v>
      </c>
      <c r="N448" s="56" t="s">
        <v>19020</v>
      </c>
      <c r="O448" s="56" t="s">
        <v>7997</v>
      </c>
      <c r="P448">
        <v>446</v>
      </c>
      <c r="Q448" s="64" t="s">
        <v>162</v>
      </c>
      <c r="R448" s="64" t="s">
        <v>183</v>
      </c>
      <c r="S448" s="64" t="s">
        <v>184</v>
      </c>
      <c r="T448" s="64" t="s">
        <v>185</v>
      </c>
      <c r="U448">
        <v>432</v>
      </c>
      <c r="V448" s="55" t="s">
        <v>23</v>
      </c>
      <c r="W448" s="55">
        <v>11004834</v>
      </c>
      <c r="X448" s="55">
        <v>11004834</v>
      </c>
      <c r="Y448" s="55" t="s">
        <v>20821</v>
      </c>
      <c r="Z448">
        <v>446</v>
      </c>
      <c r="AA448" s="55" t="s">
        <v>166</v>
      </c>
      <c r="AB448" s="55" t="s">
        <v>7160</v>
      </c>
      <c r="AC448" s="55" t="s">
        <v>7160</v>
      </c>
      <c r="AD448" s="55" t="s">
        <v>1535</v>
      </c>
    </row>
    <row r="449" spans="1:30" ht="19.5" customHeight="1" x14ac:dyDescent="0.25">
      <c r="A449">
        <v>447</v>
      </c>
      <c r="B449" s="55" t="s">
        <v>23</v>
      </c>
      <c r="C449" s="55">
        <v>11005423</v>
      </c>
      <c r="D449" s="55">
        <v>11005423</v>
      </c>
      <c r="E449" s="55" t="s">
        <v>20085</v>
      </c>
      <c r="F449">
        <v>476</v>
      </c>
      <c r="G449" s="55" t="s">
        <v>23</v>
      </c>
      <c r="H449" s="55" t="s">
        <v>19849</v>
      </c>
      <c r="I449" s="55" t="s">
        <v>19849</v>
      </c>
      <c r="J449" s="55" t="s">
        <v>6868</v>
      </c>
      <c r="K449">
        <v>437</v>
      </c>
      <c r="L449" s="64" t="s">
        <v>61</v>
      </c>
      <c r="M449" s="64" t="s">
        <v>7512</v>
      </c>
      <c r="N449" s="64" t="s">
        <v>7512</v>
      </c>
      <c r="O449" s="64" t="s">
        <v>20836</v>
      </c>
      <c r="P449">
        <v>447</v>
      </c>
      <c r="Q449" s="56" t="s">
        <v>166</v>
      </c>
      <c r="R449" s="56" t="s">
        <v>183</v>
      </c>
      <c r="S449" s="56" t="s">
        <v>183</v>
      </c>
      <c r="T449" s="56" t="s">
        <v>185</v>
      </c>
      <c r="U449">
        <v>433</v>
      </c>
      <c r="V449" s="55" t="s">
        <v>23</v>
      </c>
      <c r="W449" s="55" t="s">
        <v>5175</v>
      </c>
      <c r="X449" s="55" t="s">
        <v>5175</v>
      </c>
      <c r="Y449" s="55" t="s">
        <v>5176</v>
      </c>
      <c r="Z449">
        <v>447</v>
      </c>
      <c r="AA449" s="55" t="s">
        <v>166</v>
      </c>
      <c r="AB449" s="55" t="s">
        <v>946</v>
      </c>
      <c r="AC449" s="55" t="s">
        <v>946</v>
      </c>
      <c r="AD449" s="55" t="s">
        <v>1535</v>
      </c>
    </row>
    <row r="450" spans="1:30" ht="19.5" customHeight="1" x14ac:dyDescent="0.25">
      <c r="A450">
        <v>448</v>
      </c>
      <c r="B450" s="64" t="s">
        <v>23</v>
      </c>
      <c r="C450" s="64" t="s">
        <v>19009</v>
      </c>
      <c r="D450" s="64" t="s">
        <v>19009</v>
      </c>
      <c r="E450" s="64" t="s">
        <v>6755</v>
      </c>
      <c r="F450">
        <v>477</v>
      </c>
      <c r="G450" s="55" t="s">
        <v>36</v>
      </c>
      <c r="H450" s="55" t="s">
        <v>15977</v>
      </c>
      <c r="I450" s="55" t="s">
        <v>15977</v>
      </c>
      <c r="J450" s="55" t="s">
        <v>20812</v>
      </c>
      <c r="K450">
        <v>437</v>
      </c>
      <c r="L450" s="56" t="s">
        <v>23</v>
      </c>
      <c r="M450" s="56">
        <v>11002235</v>
      </c>
      <c r="N450" s="56">
        <v>11002235</v>
      </c>
      <c r="O450" s="56" t="s">
        <v>20838</v>
      </c>
      <c r="P450">
        <v>448</v>
      </c>
      <c r="Q450" s="55" t="s">
        <v>23</v>
      </c>
      <c r="R450" s="55" t="s">
        <v>186</v>
      </c>
      <c r="S450" s="55" t="s">
        <v>186</v>
      </c>
      <c r="T450" s="55" t="s">
        <v>187</v>
      </c>
      <c r="U450">
        <v>434</v>
      </c>
      <c r="V450" s="55" t="s">
        <v>23</v>
      </c>
      <c r="W450" s="55" t="s">
        <v>18792</v>
      </c>
      <c r="X450" s="55" t="s">
        <v>18792</v>
      </c>
      <c r="Y450" s="55" t="s">
        <v>20823</v>
      </c>
      <c r="Z450">
        <v>448</v>
      </c>
      <c r="AA450" s="55" t="s">
        <v>23</v>
      </c>
      <c r="AB450" s="55" t="s">
        <v>1226</v>
      </c>
      <c r="AC450" s="55" t="s">
        <v>1226</v>
      </c>
      <c r="AD450" s="55" t="s">
        <v>1542</v>
      </c>
    </row>
    <row r="451" spans="1:30" ht="19.5" customHeight="1" x14ac:dyDescent="0.25">
      <c r="A451">
        <v>449</v>
      </c>
      <c r="B451" s="56" t="s">
        <v>162</v>
      </c>
      <c r="C451" s="56" t="s">
        <v>6764</v>
      </c>
      <c r="D451" s="56" t="s">
        <v>6762</v>
      </c>
      <c r="E451" s="56" t="s">
        <v>6760</v>
      </c>
      <c r="F451">
        <v>478</v>
      </c>
      <c r="G451" s="55" t="s">
        <v>36</v>
      </c>
      <c r="H451" s="55" t="s">
        <v>20813</v>
      </c>
      <c r="I451" s="55" t="s">
        <v>20813</v>
      </c>
      <c r="J451" s="55" t="s">
        <v>20814</v>
      </c>
      <c r="K451">
        <v>438</v>
      </c>
      <c r="L451" s="64" t="s">
        <v>162</v>
      </c>
      <c r="M451" s="64" t="s">
        <v>7516</v>
      </c>
      <c r="N451" s="64" t="s">
        <v>7507</v>
      </c>
      <c r="O451" s="64" t="s">
        <v>7508</v>
      </c>
      <c r="P451">
        <v>449</v>
      </c>
      <c r="Q451" s="55" t="s">
        <v>23</v>
      </c>
      <c r="R451" s="55" t="s">
        <v>188</v>
      </c>
      <c r="S451" s="55" t="s">
        <v>188</v>
      </c>
      <c r="T451" s="55" t="s">
        <v>189</v>
      </c>
      <c r="U451">
        <v>435</v>
      </c>
      <c r="V451" s="56" t="s">
        <v>23</v>
      </c>
      <c r="W451" s="56" t="s">
        <v>16805</v>
      </c>
      <c r="X451" s="56" t="s">
        <v>16805</v>
      </c>
      <c r="Y451" s="56" t="s">
        <v>16806</v>
      </c>
      <c r="Z451">
        <v>449</v>
      </c>
      <c r="AA451" s="55" t="s">
        <v>162</v>
      </c>
      <c r="AB451" s="55" t="s">
        <v>976</v>
      </c>
      <c r="AC451" s="55" t="s">
        <v>913</v>
      </c>
      <c r="AD451" s="55" t="s">
        <v>1543</v>
      </c>
    </row>
    <row r="452" spans="1:30" ht="19.5" customHeight="1" x14ac:dyDescent="0.25">
      <c r="A452">
        <v>450</v>
      </c>
      <c r="B452" s="64" t="s">
        <v>20379</v>
      </c>
      <c r="C452" s="64" t="s">
        <v>6763</v>
      </c>
      <c r="D452" s="64" t="s">
        <v>6763</v>
      </c>
      <c r="E452" s="64" t="s">
        <v>6760</v>
      </c>
      <c r="F452">
        <v>479</v>
      </c>
      <c r="G452" s="55" t="s">
        <v>23</v>
      </c>
      <c r="H452" s="55">
        <v>11004341</v>
      </c>
      <c r="I452" s="55">
        <v>11004341</v>
      </c>
      <c r="J452" s="55" t="s">
        <v>20815</v>
      </c>
      <c r="K452">
        <v>439</v>
      </c>
      <c r="L452" s="56" t="s">
        <v>166</v>
      </c>
      <c r="M452" s="56" t="s">
        <v>7516</v>
      </c>
      <c r="N452" s="56" t="s">
        <v>7516</v>
      </c>
      <c r="O452" s="56" t="s">
        <v>7508</v>
      </c>
      <c r="P452">
        <v>450</v>
      </c>
      <c r="Q452" s="55" t="s">
        <v>36</v>
      </c>
      <c r="R452" s="55" t="s">
        <v>190</v>
      </c>
      <c r="S452" s="55" t="s">
        <v>190</v>
      </c>
      <c r="T452" s="55" t="s">
        <v>189</v>
      </c>
      <c r="U452">
        <v>436</v>
      </c>
      <c r="V452" s="55" t="s">
        <v>23</v>
      </c>
      <c r="W452" s="55" t="s">
        <v>4879</v>
      </c>
      <c r="X452" s="55" t="s">
        <v>4879</v>
      </c>
      <c r="Y452" s="55" t="s">
        <v>4880</v>
      </c>
      <c r="Z452">
        <v>450</v>
      </c>
      <c r="AA452" s="56" t="s">
        <v>166</v>
      </c>
      <c r="AB452" s="56" t="s">
        <v>976</v>
      </c>
      <c r="AC452" s="56" t="s">
        <v>976</v>
      </c>
      <c r="AD452" s="56" t="s">
        <v>1543</v>
      </c>
    </row>
    <row r="453" spans="1:30" ht="19.5" customHeight="1" x14ac:dyDescent="0.25">
      <c r="A453">
        <v>451</v>
      </c>
      <c r="B453" s="56" t="s">
        <v>166</v>
      </c>
      <c r="C453" s="56" t="s">
        <v>6764</v>
      </c>
      <c r="D453" s="56" t="s">
        <v>6764</v>
      </c>
      <c r="E453" s="56" t="s">
        <v>6760</v>
      </c>
      <c r="F453">
        <v>480</v>
      </c>
      <c r="G453" s="59" t="s">
        <v>23</v>
      </c>
      <c r="H453" s="55" t="s">
        <v>19850</v>
      </c>
      <c r="I453" s="55" t="s">
        <v>19850</v>
      </c>
      <c r="J453" s="55" t="s">
        <v>6739</v>
      </c>
      <c r="K453">
        <v>440</v>
      </c>
      <c r="L453" s="64" t="s">
        <v>61</v>
      </c>
      <c r="M453" s="64" t="s">
        <v>7886</v>
      </c>
      <c r="N453" s="64" t="s">
        <v>7886</v>
      </c>
      <c r="O453" s="64" t="s">
        <v>7887</v>
      </c>
      <c r="P453">
        <v>451</v>
      </c>
      <c r="Q453" s="55" t="s">
        <v>162</v>
      </c>
      <c r="R453" s="55" t="s">
        <v>191</v>
      </c>
      <c r="S453" s="55" t="s">
        <v>20828</v>
      </c>
      <c r="T453" s="55" t="s">
        <v>189</v>
      </c>
      <c r="U453">
        <v>437</v>
      </c>
      <c r="V453" s="55" t="s">
        <v>23</v>
      </c>
      <c r="W453" s="55" t="s">
        <v>17077</v>
      </c>
      <c r="X453" s="55" t="s">
        <v>17077</v>
      </c>
      <c r="Y453" s="55" t="s">
        <v>17078</v>
      </c>
      <c r="Z453">
        <v>451</v>
      </c>
      <c r="AA453" s="56" t="s">
        <v>23</v>
      </c>
      <c r="AB453" s="56" t="s">
        <v>1093</v>
      </c>
      <c r="AC453" s="56" t="s">
        <v>1093</v>
      </c>
      <c r="AD453" s="56" t="s">
        <v>1481</v>
      </c>
    </row>
    <row r="454" spans="1:30" ht="19.5" customHeight="1" x14ac:dyDescent="0.25">
      <c r="A454">
        <v>452</v>
      </c>
      <c r="B454" s="55" t="s">
        <v>162</v>
      </c>
      <c r="C454" s="55" t="s">
        <v>7392</v>
      </c>
      <c r="D454" s="55" t="s">
        <v>7387</v>
      </c>
      <c r="E454" s="55" t="s">
        <v>7388</v>
      </c>
      <c r="F454">
        <v>481</v>
      </c>
      <c r="G454" s="57" t="s">
        <v>23</v>
      </c>
      <c r="H454" s="57" t="s">
        <v>21034</v>
      </c>
      <c r="I454" s="57" t="s">
        <v>21034</v>
      </c>
      <c r="J454" s="57" t="s">
        <v>21304</v>
      </c>
      <c r="K454">
        <v>441</v>
      </c>
      <c r="L454" s="56" t="s">
        <v>61</v>
      </c>
      <c r="M454" s="56" t="s">
        <v>1032</v>
      </c>
      <c r="N454" s="56" t="s">
        <v>1032</v>
      </c>
      <c r="O454" s="56" t="s">
        <v>1539</v>
      </c>
      <c r="P454">
        <v>452</v>
      </c>
      <c r="Q454" s="55" t="s">
        <v>166</v>
      </c>
      <c r="R454" s="55" t="s">
        <v>191</v>
      </c>
      <c r="S454" s="55" t="s">
        <v>191</v>
      </c>
      <c r="T454" s="55" t="s">
        <v>189</v>
      </c>
      <c r="U454">
        <v>438</v>
      </c>
      <c r="V454" s="55" t="s">
        <v>23</v>
      </c>
      <c r="W454" s="55" t="s">
        <v>20033</v>
      </c>
      <c r="X454" s="55" t="s">
        <v>20033</v>
      </c>
      <c r="Y454" s="55" t="s">
        <v>20034</v>
      </c>
      <c r="Z454">
        <v>452</v>
      </c>
      <c r="AA454" s="64" t="s">
        <v>23</v>
      </c>
      <c r="AB454" s="64" t="s">
        <v>1084</v>
      </c>
      <c r="AC454" s="64" t="s">
        <v>1084</v>
      </c>
      <c r="AD454" s="64" t="s">
        <v>1545</v>
      </c>
    </row>
    <row r="455" spans="1:30" ht="19.5" customHeight="1" x14ac:dyDescent="0.25">
      <c r="A455">
        <v>453</v>
      </c>
      <c r="B455" s="55" t="s">
        <v>20379</v>
      </c>
      <c r="C455" s="55" t="s">
        <v>7392</v>
      </c>
      <c r="D455" s="55" t="s">
        <v>7392</v>
      </c>
      <c r="E455" s="55" t="s">
        <v>7388</v>
      </c>
      <c r="F455">
        <v>482</v>
      </c>
      <c r="G455" s="57" t="s">
        <v>23</v>
      </c>
      <c r="H455" s="57" t="s">
        <v>6951</v>
      </c>
      <c r="I455" s="57" t="s">
        <v>6951</v>
      </c>
      <c r="J455" s="57" t="s">
        <v>6952</v>
      </c>
      <c r="K455">
        <v>442</v>
      </c>
      <c r="L455" s="55" t="s">
        <v>23</v>
      </c>
      <c r="M455" s="55" t="s">
        <v>8013</v>
      </c>
      <c r="N455" s="55" t="s">
        <v>8013</v>
      </c>
      <c r="O455" s="55" t="s">
        <v>8014</v>
      </c>
      <c r="P455">
        <v>453</v>
      </c>
      <c r="Q455" s="55" t="s">
        <v>23</v>
      </c>
      <c r="R455" s="55" t="s">
        <v>20829</v>
      </c>
      <c r="S455" s="55" t="s">
        <v>20829</v>
      </c>
      <c r="T455" s="55" t="s">
        <v>20830</v>
      </c>
      <c r="U455">
        <v>439</v>
      </c>
      <c r="V455" s="55" t="s">
        <v>23</v>
      </c>
      <c r="W455" s="55" t="s">
        <v>20040</v>
      </c>
      <c r="X455" s="55" t="s">
        <v>20040</v>
      </c>
      <c r="Y455" s="55" t="s">
        <v>20041</v>
      </c>
      <c r="Z455">
        <v>453</v>
      </c>
      <c r="AA455" s="56" t="s">
        <v>23</v>
      </c>
      <c r="AB455" s="56" t="s">
        <v>1205</v>
      </c>
      <c r="AC455" s="56" t="s">
        <v>1205</v>
      </c>
      <c r="AD455" s="56" t="s">
        <v>1529</v>
      </c>
    </row>
    <row r="456" spans="1:30" ht="19.5" customHeight="1" x14ac:dyDescent="0.25">
      <c r="A456">
        <v>454</v>
      </c>
      <c r="B456" s="55" t="s">
        <v>162</v>
      </c>
      <c r="C456" s="55" t="s">
        <v>6348</v>
      </c>
      <c r="D456" s="55" t="s">
        <v>6343</v>
      </c>
      <c r="E456" s="55" t="s">
        <v>6344</v>
      </c>
      <c r="F456">
        <v>483</v>
      </c>
      <c r="G456" s="55" t="s">
        <v>162</v>
      </c>
      <c r="H456" s="55" t="s">
        <v>6960</v>
      </c>
      <c r="I456" s="55" t="s">
        <v>6958</v>
      </c>
      <c r="J456" s="55" t="s">
        <v>6952</v>
      </c>
      <c r="K456">
        <v>443</v>
      </c>
      <c r="L456" s="64" t="s">
        <v>162</v>
      </c>
      <c r="M456" s="64" t="s">
        <v>8022</v>
      </c>
      <c r="N456" s="64" t="s">
        <v>8019</v>
      </c>
      <c r="O456" s="64" t="s">
        <v>8020</v>
      </c>
      <c r="P456">
        <v>454</v>
      </c>
      <c r="Q456" s="57" t="s">
        <v>23</v>
      </c>
      <c r="R456" s="57" t="s">
        <v>192</v>
      </c>
      <c r="S456" s="57" t="s">
        <v>192</v>
      </c>
      <c r="T456" s="57" t="s">
        <v>193</v>
      </c>
      <c r="U456">
        <v>442</v>
      </c>
      <c r="V456" s="55" t="s">
        <v>23</v>
      </c>
      <c r="W456" s="55" t="s">
        <v>4934</v>
      </c>
      <c r="X456" s="55" t="s">
        <v>4934</v>
      </c>
      <c r="Y456" s="55" t="s">
        <v>4935</v>
      </c>
      <c r="Z456">
        <v>454</v>
      </c>
      <c r="AA456" s="55" t="s">
        <v>23</v>
      </c>
      <c r="AB456" s="55" t="s">
        <v>1106</v>
      </c>
      <c r="AC456" s="55" t="s">
        <v>1106</v>
      </c>
      <c r="AD456" s="55" t="s">
        <v>1369</v>
      </c>
    </row>
    <row r="457" spans="1:30" ht="19.5" customHeight="1" x14ac:dyDescent="0.25">
      <c r="A457">
        <v>455</v>
      </c>
      <c r="B457" s="64" t="s">
        <v>20379</v>
      </c>
      <c r="C457" s="64" t="s">
        <v>6348</v>
      </c>
      <c r="D457" s="64" t="s">
        <v>6348</v>
      </c>
      <c r="E457" s="64" t="s">
        <v>6344</v>
      </c>
      <c r="F457">
        <v>484</v>
      </c>
      <c r="G457" s="64" t="s">
        <v>166</v>
      </c>
      <c r="H457" s="64" t="s">
        <v>6959</v>
      </c>
      <c r="I457" s="64" t="s">
        <v>6959</v>
      </c>
      <c r="J457" s="64" t="s">
        <v>6952</v>
      </c>
      <c r="K457">
        <v>444</v>
      </c>
      <c r="L457" s="56" t="s">
        <v>166</v>
      </c>
      <c r="M457" s="56" t="s">
        <v>8022</v>
      </c>
      <c r="N457" s="56" t="s">
        <v>8022</v>
      </c>
      <c r="O457" s="56" t="s">
        <v>8020</v>
      </c>
      <c r="P457">
        <v>455</v>
      </c>
      <c r="Q457" s="55" t="s">
        <v>162</v>
      </c>
      <c r="R457" s="55" t="s">
        <v>194</v>
      </c>
      <c r="S457" s="55" t="s">
        <v>195</v>
      </c>
      <c r="T457" s="55" t="s">
        <v>196</v>
      </c>
      <c r="U457">
        <v>443</v>
      </c>
      <c r="V457" s="56" t="s">
        <v>162</v>
      </c>
      <c r="W457" s="56" t="s">
        <v>4944</v>
      </c>
      <c r="X457" s="56" t="s">
        <v>4942</v>
      </c>
      <c r="Y457" s="56" t="s">
        <v>4940</v>
      </c>
      <c r="Z457">
        <v>455</v>
      </c>
      <c r="AA457" s="64" t="s">
        <v>23</v>
      </c>
      <c r="AB457" s="64">
        <v>11005159</v>
      </c>
      <c r="AC457" s="64">
        <v>11005159</v>
      </c>
      <c r="AD457" s="64" t="s">
        <v>1611</v>
      </c>
    </row>
    <row r="458" spans="1:30" ht="19.5" customHeight="1" x14ac:dyDescent="0.25">
      <c r="A458">
        <v>456</v>
      </c>
      <c r="B458" s="56" t="s">
        <v>162</v>
      </c>
      <c r="C458" s="56" t="s">
        <v>7304</v>
      </c>
      <c r="D458" s="56" t="s">
        <v>7299</v>
      </c>
      <c r="E458" s="56" t="s">
        <v>7300</v>
      </c>
      <c r="F458">
        <v>485</v>
      </c>
      <c r="G458" s="56" t="s">
        <v>166</v>
      </c>
      <c r="H458" s="56" t="s">
        <v>6960</v>
      </c>
      <c r="I458" s="56" t="s">
        <v>6960</v>
      </c>
      <c r="J458" s="56" t="s">
        <v>6952</v>
      </c>
      <c r="K458">
        <v>445</v>
      </c>
      <c r="L458" s="55" t="s">
        <v>61</v>
      </c>
      <c r="M458" s="55" t="s">
        <v>7757</v>
      </c>
      <c r="N458" s="55" t="s">
        <v>7757</v>
      </c>
      <c r="O458" s="55" t="s">
        <v>20852</v>
      </c>
      <c r="P458">
        <v>456</v>
      </c>
      <c r="Q458" s="55" t="s">
        <v>166</v>
      </c>
      <c r="R458" s="55" t="s">
        <v>7074</v>
      </c>
      <c r="S458" s="55" t="s">
        <v>7074</v>
      </c>
      <c r="T458" s="55" t="s">
        <v>196</v>
      </c>
      <c r="U458">
        <v>444</v>
      </c>
      <c r="V458" s="55" t="s">
        <v>166</v>
      </c>
      <c r="W458" s="55" t="s">
        <v>4944</v>
      </c>
      <c r="X458" s="55" t="s">
        <v>4944</v>
      </c>
      <c r="Y458" s="55" t="s">
        <v>4940</v>
      </c>
      <c r="Z458">
        <v>456</v>
      </c>
      <c r="AA458" s="56" t="s">
        <v>23</v>
      </c>
      <c r="AB458" s="56" t="s">
        <v>1182</v>
      </c>
      <c r="AC458" s="56" t="s">
        <v>1182</v>
      </c>
      <c r="AD458" s="56" t="s">
        <v>1606</v>
      </c>
    </row>
    <row r="459" spans="1:30" ht="19.5" customHeight="1" x14ac:dyDescent="0.25">
      <c r="A459">
        <v>457</v>
      </c>
      <c r="B459" s="55" t="s">
        <v>20379</v>
      </c>
      <c r="C459" s="55" t="s">
        <v>7304</v>
      </c>
      <c r="D459" s="55" t="s">
        <v>7304</v>
      </c>
      <c r="E459" s="55" t="s">
        <v>7300</v>
      </c>
      <c r="F459">
        <v>278</v>
      </c>
      <c r="G459" s="56" t="s">
        <v>23</v>
      </c>
      <c r="H459" s="56">
        <v>11005234</v>
      </c>
      <c r="I459" s="56">
        <v>11005234</v>
      </c>
      <c r="J459" s="56" t="s">
        <v>20826</v>
      </c>
      <c r="K459">
        <v>453</v>
      </c>
      <c r="L459" s="64" t="s">
        <v>23</v>
      </c>
      <c r="M459" s="64" t="s">
        <v>18430</v>
      </c>
      <c r="N459" s="64" t="s">
        <v>18430</v>
      </c>
      <c r="O459" s="64" t="s">
        <v>7666</v>
      </c>
      <c r="P459">
        <v>457</v>
      </c>
      <c r="Q459" s="55" t="s">
        <v>166</v>
      </c>
      <c r="R459" s="55" t="s">
        <v>194</v>
      </c>
      <c r="S459" s="55" t="s">
        <v>194</v>
      </c>
      <c r="T459" s="55" t="s">
        <v>196</v>
      </c>
      <c r="U459">
        <v>445</v>
      </c>
      <c r="V459" s="55" t="s">
        <v>17319</v>
      </c>
      <c r="W459" s="55" t="s">
        <v>17706</v>
      </c>
      <c r="X459" s="55" t="s">
        <v>17706</v>
      </c>
      <c r="Y459" s="55" t="s">
        <v>4940</v>
      </c>
      <c r="Z459">
        <v>457</v>
      </c>
      <c r="AA459" s="64" t="s">
        <v>23</v>
      </c>
      <c r="AB459" s="64">
        <v>11005777</v>
      </c>
      <c r="AC459" s="64">
        <v>11005777</v>
      </c>
      <c r="AD459" s="64" t="s">
        <v>21305</v>
      </c>
    </row>
    <row r="460" spans="1:30" ht="19.5" customHeight="1" x14ac:dyDescent="0.25">
      <c r="A460">
        <v>458</v>
      </c>
      <c r="B460" s="55" t="s">
        <v>23</v>
      </c>
      <c r="C460" s="55">
        <v>11004496</v>
      </c>
      <c r="D460" s="55">
        <v>11004496</v>
      </c>
      <c r="E460" s="55" t="s">
        <v>20837</v>
      </c>
      <c r="F460">
        <v>279</v>
      </c>
      <c r="G460" s="59" t="s">
        <v>23</v>
      </c>
      <c r="H460" s="55" t="s">
        <v>7393</v>
      </c>
      <c r="I460" s="55" t="s">
        <v>7393</v>
      </c>
      <c r="J460" s="55" t="s">
        <v>7394</v>
      </c>
      <c r="K460">
        <v>454</v>
      </c>
      <c r="L460" s="56" t="s">
        <v>162</v>
      </c>
      <c r="M460" s="56" t="s">
        <v>7672</v>
      </c>
      <c r="N460" s="56" t="s">
        <v>7670</v>
      </c>
      <c r="O460" s="56" t="s">
        <v>7666</v>
      </c>
      <c r="P460">
        <v>458</v>
      </c>
      <c r="Q460" s="55" t="s">
        <v>36</v>
      </c>
      <c r="R460" s="55" t="s">
        <v>40</v>
      </c>
      <c r="S460" s="55" t="s">
        <v>40</v>
      </c>
      <c r="T460" s="55" t="s">
        <v>41</v>
      </c>
      <c r="U460">
        <v>446</v>
      </c>
      <c r="V460" s="55" t="s">
        <v>23</v>
      </c>
      <c r="W460" s="55" t="s">
        <v>20831</v>
      </c>
      <c r="X460" s="55" t="s">
        <v>20831</v>
      </c>
      <c r="Y460" s="55" t="s">
        <v>5051</v>
      </c>
      <c r="Z460">
        <v>458</v>
      </c>
      <c r="AA460" s="56" t="s">
        <v>23</v>
      </c>
      <c r="AB460" s="56">
        <v>9100002617</v>
      </c>
      <c r="AC460" s="56">
        <v>9100002617</v>
      </c>
      <c r="AD460" s="56" t="s">
        <v>1610</v>
      </c>
    </row>
    <row r="461" spans="1:30" ht="19.5" customHeight="1" x14ac:dyDescent="0.25">
      <c r="A461">
        <v>459</v>
      </c>
      <c r="B461" s="55" t="s">
        <v>23</v>
      </c>
      <c r="C461" s="55">
        <v>11005079</v>
      </c>
      <c r="D461" s="55">
        <v>11005079</v>
      </c>
      <c r="E461" s="55" t="s">
        <v>20841</v>
      </c>
      <c r="F461">
        <v>280</v>
      </c>
      <c r="G461" s="59" t="s">
        <v>162</v>
      </c>
      <c r="H461" s="55" t="s">
        <v>7402</v>
      </c>
      <c r="I461" s="55" t="s">
        <v>7400</v>
      </c>
      <c r="J461" s="55" t="s">
        <v>7394</v>
      </c>
      <c r="K461">
        <v>453</v>
      </c>
      <c r="L461" s="56" t="s">
        <v>166</v>
      </c>
      <c r="M461" s="56" t="s">
        <v>7671</v>
      </c>
      <c r="N461" s="56" t="s">
        <v>7671</v>
      </c>
      <c r="O461" s="56" t="s">
        <v>7666</v>
      </c>
      <c r="P461">
        <v>459</v>
      </c>
      <c r="Q461" s="55" t="s">
        <v>23</v>
      </c>
      <c r="R461" s="55" t="s">
        <v>21306</v>
      </c>
      <c r="S461" s="55" t="s">
        <v>21306</v>
      </c>
      <c r="T461" s="55" t="s">
        <v>21307</v>
      </c>
      <c r="U461">
        <v>447</v>
      </c>
      <c r="V461" s="55" t="s">
        <v>23</v>
      </c>
      <c r="W461" s="55" t="s">
        <v>21031</v>
      </c>
      <c r="X461" s="55" t="s">
        <v>21031</v>
      </c>
      <c r="Y461" s="55" t="s">
        <v>21308</v>
      </c>
      <c r="Z461">
        <v>459</v>
      </c>
      <c r="AA461" s="55" t="s">
        <v>23</v>
      </c>
      <c r="AB461" s="55">
        <v>11004201</v>
      </c>
      <c r="AC461" s="55">
        <v>11004201</v>
      </c>
      <c r="AD461" s="55" t="s">
        <v>1608</v>
      </c>
    </row>
    <row r="462" spans="1:30" ht="19.5" customHeight="1" x14ac:dyDescent="0.25">
      <c r="A462">
        <v>460</v>
      </c>
      <c r="B462" s="55" t="s">
        <v>23</v>
      </c>
      <c r="C462" s="55" t="s">
        <v>21309</v>
      </c>
      <c r="D462" s="55" t="s">
        <v>21309</v>
      </c>
      <c r="E462" s="55" t="s">
        <v>21310</v>
      </c>
      <c r="F462">
        <v>281</v>
      </c>
      <c r="G462" t="s">
        <v>166</v>
      </c>
      <c r="H462" t="s">
        <v>7401</v>
      </c>
      <c r="I462" t="s">
        <v>7401</v>
      </c>
      <c r="J462" t="s">
        <v>7394</v>
      </c>
      <c r="K462">
        <v>454</v>
      </c>
      <c r="L462" s="64" t="s">
        <v>166</v>
      </c>
      <c r="M462" s="64" t="s">
        <v>7672</v>
      </c>
      <c r="N462" s="64" t="s">
        <v>7672</v>
      </c>
      <c r="O462" s="64" t="s">
        <v>7666</v>
      </c>
      <c r="P462">
        <v>460</v>
      </c>
      <c r="Q462" s="55" t="s">
        <v>23</v>
      </c>
      <c r="R462" s="55" t="s">
        <v>197</v>
      </c>
      <c r="S462" s="55" t="s">
        <v>197</v>
      </c>
      <c r="T462" s="55" t="s">
        <v>198</v>
      </c>
      <c r="U462">
        <v>448</v>
      </c>
      <c r="V462" s="55" t="s">
        <v>23</v>
      </c>
      <c r="W462" s="55" t="s">
        <v>20833</v>
      </c>
      <c r="X462" s="55" t="s">
        <v>20833</v>
      </c>
      <c r="Y462" s="55" t="s">
        <v>5060</v>
      </c>
      <c r="Z462">
        <v>460</v>
      </c>
      <c r="AA462" s="64" t="s">
        <v>23</v>
      </c>
      <c r="AB462" s="64" t="s">
        <v>1086</v>
      </c>
      <c r="AC462" s="64" t="s">
        <v>1086</v>
      </c>
      <c r="AD462" s="64" t="s">
        <v>1609</v>
      </c>
    </row>
    <row r="463" spans="1:30" ht="19.5" customHeight="1" x14ac:dyDescent="0.25">
      <c r="A463">
        <v>461</v>
      </c>
      <c r="B463" s="55" t="s">
        <v>23</v>
      </c>
      <c r="C463" s="55">
        <v>11005297</v>
      </c>
      <c r="D463" s="55">
        <v>11005297</v>
      </c>
      <c r="E463" s="55" t="s">
        <v>20842</v>
      </c>
      <c r="F463">
        <v>282</v>
      </c>
      <c r="G463" s="59" t="s">
        <v>166</v>
      </c>
      <c r="H463" s="55" t="s">
        <v>7402</v>
      </c>
      <c r="I463" s="55" t="s">
        <v>7402</v>
      </c>
      <c r="J463" s="55" t="s">
        <v>7394</v>
      </c>
      <c r="K463">
        <v>455</v>
      </c>
      <c r="L463" s="56" t="s">
        <v>23</v>
      </c>
      <c r="M463" s="56" t="s">
        <v>7881</v>
      </c>
      <c r="N463" s="56" t="s">
        <v>7881</v>
      </c>
      <c r="O463" s="56" t="s">
        <v>7882</v>
      </c>
      <c r="P463">
        <v>461</v>
      </c>
      <c r="Q463" s="56" t="s">
        <v>166</v>
      </c>
      <c r="R463" s="56" t="s">
        <v>5566</v>
      </c>
      <c r="S463" s="56" t="s">
        <v>5566</v>
      </c>
      <c r="T463" s="56" t="s">
        <v>5559</v>
      </c>
      <c r="U463">
        <v>449</v>
      </c>
      <c r="V463" s="55" t="s">
        <v>23</v>
      </c>
      <c r="W463" s="55" t="s">
        <v>21311</v>
      </c>
      <c r="X463" s="55" t="s">
        <v>21311</v>
      </c>
      <c r="Y463" s="55" t="s">
        <v>21312</v>
      </c>
      <c r="Z463">
        <v>461</v>
      </c>
      <c r="AA463" s="56" t="s">
        <v>23</v>
      </c>
      <c r="AB463" s="56" t="s">
        <v>1090</v>
      </c>
      <c r="AC463" s="56" t="s">
        <v>1090</v>
      </c>
      <c r="AD463" s="56" t="s">
        <v>1490</v>
      </c>
    </row>
    <row r="464" spans="1:30" ht="19.5" customHeight="1" x14ac:dyDescent="0.25">
      <c r="A464">
        <v>462</v>
      </c>
      <c r="B464" s="55" t="s">
        <v>20379</v>
      </c>
      <c r="C464" s="55" t="s">
        <v>6902</v>
      </c>
      <c r="D464" s="55" t="s">
        <v>6902</v>
      </c>
      <c r="E464" s="55" t="s">
        <v>21002</v>
      </c>
      <c r="F464">
        <v>283</v>
      </c>
      <c r="G464" s="59" t="s">
        <v>23</v>
      </c>
      <c r="H464" s="55" t="s">
        <v>6532</v>
      </c>
      <c r="I464" s="55" t="s">
        <v>6532</v>
      </c>
      <c r="J464" s="55" t="s">
        <v>6533</v>
      </c>
      <c r="K464">
        <v>456</v>
      </c>
      <c r="L464" s="64" t="s">
        <v>162</v>
      </c>
      <c r="M464" s="64" t="s">
        <v>8180</v>
      </c>
      <c r="N464" s="64" t="s">
        <v>8176</v>
      </c>
      <c r="O464" s="64" t="s">
        <v>7887</v>
      </c>
      <c r="P464">
        <v>462</v>
      </c>
      <c r="Q464" s="55" t="s">
        <v>23</v>
      </c>
      <c r="R464" s="55">
        <v>11005518</v>
      </c>
      <c r="S464" s="55">
        <v>11005518</v>
      </c>
      <c r="T464" s="55" t="s">
        <v>39</v>
      </c>
      <c r="U464">
        <v>450</v>
      </c>
      <c r="V464" s="55" t="s">
        <v>23</v>
      </c>
      <c r="W464" s="55" t="s">
        <v>5294</v>
      </c>
      <c r="X464" s="55" t="s">
        <v>5294</v>
      </c>
      <c r="Y464" s="55" t="s">
        <v>5295</v>
      </c>
      <c r="Z464">
        <v>462</v>
      </c>
      <c r="AA464" s="64" t="s">
        <v>23</v>
      </c>
      <c r="AB464" s="64">
        <v>11004304</v>
      </c>
      <c r="AC464" s="64">
        <v>11004304</v>
      </c>
      <c r="AD464" s="64" t="s">
        <v>1618</v>
      </c>
    </row>
    <row r="465" spans="1:30" ht="19.5" customHeight="1" x14ac:dyDescent="0.25">
      <c r="A465">
        <v>463</v>
      </c>
      <c r="B465" s="55" t="s">
        <v>23</v>
      </c>
      <c r="C465" s="55" t="s">
        <v>20843</v>
      </c>
      <c r="D465" s="55" t="s">
        <v>20843</v>
      </c>
      <c r="E465" s="55" t="s">
        <v>20844</v>
      </c>
      <c r="F465">
        <v>284</v>
      </c>
      <c r="G465" s="59" t="s">
        <v>162</v>
      </c>
      <c r="H465" s="55" t="s">
        <v>6540</v>
      </c>
      <c r="I465" s="55" t="s">
        <v>6537</v>
      </c>
      <c r="J465" s="55" t="s">
        <v>6538</v>
      </c>
      <c r="K465">
        <v>457</v>
      </c>
      <c r="L465" s="56" t="s">
        <v>166</v>
      </c>
      <c r="M465" s="56" t="s">
        <v>8180</v>
      </c>
      <c r="N465" s="56" t="s">
        <v>8180</v>
      </c>
      <c r="O465" s="56" t="s">
        <v>7887</v>
      </c>
      <c r="P465">
        <v>463</v>
      </c>
      <c r="Q465" s="55" t="s">
        <v>23</v>
      </c>
      <c r="R465" s="55" t="s">
        <v>6188</v>
      </c>
      <c r="S465" s="55" t="s">
        <v>6188</v>
      </c>
      <c r="T465" s="55" t="s">
        <v>6184</v>
      </c>
      <c r="U465">
        <v>451</v>
      </c>
      <c r="V465" s="55" t="s">
        <v>166</v>
      </c>
      <c r="W465" s="55" t="s">
        <v>5307</v>
      </c>
      <c r="X465" s="55" t="s">
        <v>5307</v>
      </c>
      <c r="Y465" s="55" t="s">
        <v>5300</v>
      </c>
      <c r="Z465">
        <v>463</v>
      </c>
      <c r="AA465" s="56" t="s">
        <v>23</v>
      </c>
      <c r="AB465" s="56" t="s">
        <v>1120</v>
      </c>
      <c r="AC465" s="56" t="s">
        <v>1120</v>
      </c>
      <c r="AD465" s="56" t="s">
        <v>1392</v>
      </c>
    </row>
    <row r="466" spans="1:30" ht="19.5" customHeight="1" x14ac:dyDescent="0.25">
      <c r="A466">
        <v>464</v>
      </c>
      <c r="B466" s="55" t="s">
        <v>23</v>
      </c>
      <c r="C466" s="55" t="s">
        <v>20845</v>
      </c>
      <c r="D466" s="55" t="s">
        <v>20845</v>
      </c>
      <c r="E466" s="55" t="s">
        <v>20846</v>
      </c>
      <c r="F466">
        <v>288</v>
      </c>
      <c r="G466" s="57" t="s">
        <v>166</v>
      </c>
      <c r="H466" s="57" t="s">
        <v>6540</v>
      </c>
      <c r="I466" s="57" t="s">
        <v>6540</v>
      </c>
      <c r="J466" s="57" t="s">
        <v>6538</v>
      </c>
      <c r="K466">
        <v>458</v>
      </c>
      <c r="L466" s="55" t="s">
        <v>162</v>
      </c>
      <c r="M466" s="55" t="s">
        <v>7894</v>
      </c>
      <c r="N466" s="55" t="s">
        <v>7890</v>
      </c>
      <c r="O466" s="55" t="s">
        <v>7878</v>
      </c>
      <c r="P466">
        <v>464</v>
      </c>
      <c r="Q466" s="55" t="s">
        <v>23</v>
      </c>
      <c r="R466" s="55" t="s">
        <v>446</v>
      </c>
      <c r="S466" s="55" t="s">
        <v>446</v>
      </c>
      <c r="T466" s="55" t="s">
        <v>447</v>
      </c>
      <c r="U466">
        <v>452</v>
      </c>
      <c r="V466" s="55" t="s">
        <v>23</v>
      </c>
      <c r="W466" s="55" t="s">
        <v>8689</v>
      </c>
      <c r="X466" s="55" t="s">
        <v>8689</v>
      </c>
      <c r="Y466" s="55" t="s">
        <v>8685</v>
      </c>
      <c r="Z466">
        <v>464</v>
      </c>
      <c r="AA466" s="55" t="s">
        <v>23</v>
      </c>
      <c r="AB466" s="55" t="s">
        <v>1233</v>
      </c>
      <c r="AC466" s="55" t="s">
        <v>1233</v>
      </c>
      <c r="AD466" s="55" t="s">
        <v>1367</v>
      </c>
    </row>
    <row r="467" spans="1:30" ht="19.5" customHeight="1" x14ac:dyDescent="0.25">
      <c r="A467">
        <v>465</v>
      </c>
      <c r="B467" s="64" t="s">
        <v>23</v>
      </c>
      <c r="C467" s="64">
        <v>11005202</v>
      </c>
      <c r="D467" s="64">
        <v>11005202</v>
      </c>
      <c r="E467" s="64" t="s">
        <v>20847</v>
      </c>
      <c r="F467">
        <v>289</v>
      </c>
      <c r="G467" s="59" t="s">
        <v>17319</v>
      </c>
      <c r="H467" s="55" t="s">
        <v>17385</v>
      </c>
      <c r="I467" s="55" t="s">
        <v>17385</v>
      </c>
      <c r="J467" s="55" t="s">
        <v>6538</v>
      </c>
      <c r="K467">
        <v>459</v>
      </c>
      <c r="L467" s="64" t="s">
        <v>166</v>
      </c>
      <c r="M467" s="64" t="s">
        <v>7894</v>
      </c>
      <c r="N467" s="64" t="s">
        <v>7894</v>
      </c>
      <c r="O467" s="64" t="s">
        <v>7878</v>
      </c>
      <c r="P467">
        <v>465</v>
      </c>
      <c r="Q467" s="55" t="s">
        <v>23</v>
      </c>
      <c r="R467" s="55" t="s">
        <v>21030</v>
      </c>
      <c r="S467" s="55" t="s">
        <v>21030</v>
      </c>
      <c r="T467" s="55" t="s">
        <v>21313</v>
      </c>
      <c r="U467">
        <v>453</v>
      </c>
      <c r="V467" s="55" t="s">
        <v>23</v>
      </c>
      <c r="W467" s="55" t="s">
        <v>20839</v>
      </c>
      <c r="X467" s="55" t="s">
        <v>20839</v>
      </c>
      <c r="Y467" s="55" t="s">
        <v>20840</v>
      </c>
      <c r="Z467">
        <v>465</v>
      </c>
      <c r="AA467" s="55" t="s">
        <v>162</v>
      </c>
      <c r="AB467" s="55" t="s">
        <v>980</v>
      </c>
      <c r="AC467" s="55" t="s">
        <v>917</v>
      </c>
      <c r="AD467" s="55" t="s">
        <v>1324</v>
      </c>
    </row>
    <row r="468" spans="1:30" ht="19.5" customHeight="1" x14ac:dyDescent="0.25">
      <c r="A468">
        <v>466</v>
      </c>
      <c r="B468" s="56" t="s">
        <v>23</v>
      </c>
      <c r="C468" s="56">
        <v>11005017</v>
      </c>
      <c r="D468" s="56">
        <v>11005017</v>
      </c>
      <c r="E468" s="56" t="s">
        <v>20849</v>
      </c>
      <c r="F468">
        <v>290</v>
      </c>
      <c r="G468" s="58" t="s">
        <v>23</v>
      </c>
      <c r="H468" s="58" t="s">
        <v>20249</v>
      </c>
      <c r="I468" s="58" t="s">
        <v>20249</v>
      </c>
      <c r="J468" s="58" t="s">
        <v>20250</v>
      </c>
      <c r="K468">
        <v>460</v>
      </c>
      <c r="L468" s="56" t="s">
        <v>162</v>
      </c>
      <c r="M468" s="56" t="s">
        <v>8275</v>
      </c>
      <c r="N468" s="56" t="s">
        <v>8270</v>
      </c>
      <c r="O468" s="56" t="s">
        <v>8271</v>
      </c>
      <c r="P468">
        <v>466</v>
      </c>
      <c r="Q468" s="55" t="s">
        <v>23</v>
      </c>
      <c r="R468" s="55" t="s">
        <v>448</v>
      </c>
      <c r="S468" s="55" t="s">
        <v>448</v>
      </c>
      <c r="T468" s="55" t="s">
        <v>449</v>
      </c>
      <c r="U468">
        <v>454</v>
      </c>
      <c r="V468" s="55" t="s">
        <v>23</v>
      </c>
      <c r="W468" s="55" t="s">
        <v>19257</v>
      </c>
      <c r="X468" s="55" t="s">
        <v>19257</v>
      </c>
      <c r="Y468" s="55" t="s">
        <v>8600</v>
      </c>
      <c r="Z468">
        <v>466</v>
      </c>
      <c r="AA468" s="55" t="s">
        <v>166</v>
      </c>
      <c r="AB468" s="55" t="s">
        <v>980</v>
      </c>
      <c r="AC468" s="55" t="s">
        <v>980</v>
      </c>
      <c r="AD468" s="55" t="s">
        <v>1324</v>
      </c>
    </row>
    <row r="469" spans="1:30" ht="19.5" customHeight="1" x14ac:dyDescent="0.25">
      <c r="A469">
        <v>467</v>
      </c>
      <c r="B469" s="55" t="s">
        <v>23</v>
      </c>
      <c r="C469" s="55" t="s">
        <v>18784</v>
      </c>
      <c r="D469" s="55" t="s">
        <v>18784</v>
      </c>
      <c r="E469" s="55" t="s">
        <v>20851</v>
      </c>
      <c r="F469">
        <v>291</v>
      </c>
      <c r="G469" s="59" t="s">
        <v>23</v>
      </c>
      <c r="H469" s="55">
        <v>11004430</v>
      </c>
      <c r="I469" s="55">
        <v>11004430</v>
      </c>
      <c r="J469" s="55" t="s">
        <v>20832</v>
      </c>
      <c r="K469">
        <v>461</v>
      </c>
      <c r="L469" s="64" t="s">
        <v>166</v>
      </c>
      <c r="M469" s="64" t="s">
        <v>8275</v>
      </c>
      <c r="N469" s="64" t="s">
        <v>8275</v>
      </c>
      <c r="O469" s="64" t="s">
        <v>8271</v>
      </c>
      <c r="P469">
        <v>467</v>
      </c>
      <c r="Q469" s="55" t="s">
        <v>23</v>
      </c>
      <c r="R469" s="55">
        <v>11005182</v>
      </c>
      <c r="S469" s="55">
        <v>11005182</v>
      </c>
      <c r="T469" s="55" t="s">
        <v>20850</v>
      </c>
      <c r="U469">
        <v>455</v>
      </c>
      <c r="V469" s="55" t="s">
        <v>23</v>
      </c>
      <c r="W469" s="55" t="s">
        <v>19416</v>
      </c>
      <c r="X469" s="55" t="s">
        <v>19416</v>
      </c>
      <c r="Y469" s="55" t="s">
        <v>19417</v>
      </c>
      <c r="Z469">
        <v>467</v>
      </c>
      <c r="AA469" s="55" t="s">
        <v>23</v>
      </c>
      <c r="AB469" s="55" t="s">
        <v>1134</v>
      </c>
      <c r="AC469" s="55" t="s">
        <v>1134</v>
      </c>
      <c r="AD469" s="55" t="s">
        <v>1287</v>
      </c>
    </row>
    <row r="470" spans="1:30" ht="19.5" customHeight="1" x14ac:dyDescent="0.25">
      <c r="A470">
        <v>468</v>
      </c>
      <c r="B470" s="55" t="s">
        <v>23</v>
      </c>
      <c r="C470" s="55">
        <v>11005847</v>
      </c>
      <c r="D470" s="55">
        <v>11005847</v>
      </c>
      <c r="E470" s="55" t="s">
        <v>21314</v>
      </c>
      <c r="F470">
        <v>292</v>
      </c>
      <c r="G470" s="59" t="s">
        <v>162</v>
      </c>
      <c r="H470" s="55" t="s">
        <v>7444</v>
      </c>
      <c r="I470" s="55" t="s">
        <v>7439</v>
      </c>
      <c r="J470" s="55" t="s">
        <v>7440</v>
      </c>
      <c r="K470">
        <v>462</v>
      </c>
      <c r="L470" s="56" t="s">
        <v>162</v>
      </c>
      <c r="M470" s="56" t="s">
        <v>8103</v>
      </c>
      <c r="N470" s="56" t="s">
        <v>8098</v>
      </c>
      <c r="O470" s="56" t="s">
        <v>8099</v>
      </c>
      <c r="P470">
        <v>468</v>
      </c>
      <c r="Q470" s="55" t="s">
        <v>23</v>
      </c>
      <c r="R470" s="55" t="s">
        <v>450</v>
      </c>
      <c r="S470" s="55" t="s">
        <v>450</v>
      </c>
      <c r="T470" s="55" t="s">
        <v>451</v>
      </c>
      <c r="U470">
        <v>456</v>
      </c>
      <c r="V470" s="57" t="s">
        <v>23</v>
      </c>
      <c r="W470" s="57" t="s">
        <v>19039</v>
      </c>
      <c r="X470" s="57" t="s">
        <v>19039</v>
      </c>
      <c r="Y470" s="57" t="s">
        <v>8413</v>
      </c>
      <c r="Z470">
        <v>468</v>
      </c>
      <c r="AA470" s="55" t="s">
        <v>23</v>
      </c>
      <c r="AB470" s="55" t="s">
        <v>1161</v>
      </c>
      <c r="AC470" s="55" t="s">
        <v>1161</v>
      </c>
      <c r="AD470" s="55" t="s">
        <v>1483</v>
      </c>
    </row>
    <row r="471" spans="1:30" ht="19.5" customHeight="1" x14ac:dyDescent="0.25">
      <c r="A471">
        <v>469</v>
      </c>
      <c r="B471" s="55" t="s">
        <v>23</v>
      </c>
      <c r="C471" s="55" t="s">
        <v>19363</v>
      </c>
      <c r="D471" s="55" t="s">
        <v>19363</v>
      </c>
      <c r="E471" s="55" t="s">
        <v>19364</v>
      </c>
      <c r="F471">
        <v>293</v>
      </c>
      <c r="G471" s="59" t="s">
        <v>166</v>
      </c>
      <c r="H471" s="55" t="s">
        <v>7444</v>
      </c>
      <c r="I471" s="55" t="s">
        <v>7444</v>
      </c>
      <c r="J471" s="55" t="s">
        <v>7440</v>
      </c>
      <c r="K471">
        <v>463</v>
      </c>
      <c r="L471" s="55" t="s">
        <v>166</v>
      </c>
      <c r="M471" s="55" t="s">
        <v>8103</v>
      </c>
      <c r="N471" s="55" t="s">
        <v>8103</v>
      </c>
      <c r="O471" s="55" t="s">
        <v>8099</v>
      </c>
      <c r="P471">
        <v>469</v>
      </c>
      <c r="Q471" s="55" t="s">
        <v>23</v>
      </c>
      <c r="R471" s="55">
        <v>11005088</v>
      </c>
      <c r="S471" s="55">
        <v>11005088</v>
      </c>
      <c r="T471" s="55" t="s">
        <v>20853</v>
      </c>
      <c r="U471">
        <v>457</v>
      </c>
      <c r="V471" s="57" t="s">
        <v>23</v>
      </c>
      <c r="W471" s="57" t="s">
        <v>18510</v>
      </c>
      <c r="X471" s="57" t="s">
        <v>18510</v>
      </c>
      <c r="Y471" s="57" t="s">
        <v>8469</v>
      </c>
      <c r="Z471">
        <v>469</v>
      </c>
      <c r="AA471" s="64" t="s">
        <v>162</v>
      </c>
      <c r="AB471" s="64" t="s">
        <v>983</v>
      </c>
      <c r="AC471" s="64" t="s">
        <v>920</v>
      </c>
      <c r="AD471" s="64" t="s">
        <v>1332</v>
      </c>
    </row>
    <row r="472" spans="1:30" ht="19.5" customHeight="1" x14ac:dyDescent="0.25">
      <c r="A472">
        <v>470</v>
      </c>
      <c r="B472" s="55" t="s">
        <v>23</v>
      </c>
      <c r="C472" s="55" t="s">
        <v>19762</v>
      </c>
      <c r="D472" s="55" t="s">
        <v>19762</v>
      </c>
      <c r="E472" s="55" t="s">
        <v>19763</v>
      </c>
      <c r="F472">
        <v>294</v>
      </c>
      <c r="G472" s="59" t="s">
        <v>23</v>
      </c>
      <c r="H472" s="55" t="s">
        <v>20834</v>
      </c>
      <c r="I472" s="55" t="s">
        <v>20834</v>
      </c>
      <c r="J472" s="55" t="s">
        <v>20835</v>
      </c>
      <c r="K472">
        <v>464</v>
      </c>
      <c r="L472" s="55" t="s">
        <v>162</v>
      </c>
      <c r="M472" s="55" t="s">
        <v>7880</v>
      </c>
      <c r="N472" s="55" t="s">
        <v>7872</v>
      </c>
      <c r="O472" s="55" t="s">
        <v>7873</v>
      </c>
      <c r="P472">
        <v>470</v>
      </c>
      <c r="Q472" s="55" t="s">
        <v>23</v>
      </c>
      <c r="R472" s="55">
        <v>11005183</v>
      </c>
      <c r="S472" s="55">
        <v>11005183</v>
      </c>
      <c r="T472" s="55" t="s">
        <v>20854</v>
      </c>
      <c r="U472">
        <v>458</v>
      </c>
      <c r="V472" s="57" t="s">
        <v>23</v>
      </c>
      <c r="W472" s="57">
        <v>11004583</v>
      </c>
      <c r="X472" s="57">
        <v>11004583</v>
      </c>
      <c r="Y472" s="57" t="s">
        <v>20848</v>
      </c>
      <c r="Z472">
        <v>470</v>
      </c>
      <c r="AA472" s="56" t="s">
        <v>166</v>
      </c>
      <c r="AB472" s="56" t="s">
        <v>983</v>
      </c>
      <c r="AC472" s="56" t="s">
        <v>983</v>
      </c>
      <c r="AD472" s="56" t="s">
        <v>1332</v>
      </c>
    </row>
    <row r="473" spans="1:30" ht="19.5" customHeight="1" x14ac:dyDescent="0.25">
      <c r="A473">
        <v>471</v>
      </c>
      <c r="B473" s="55" t="s">
        <v>23</v>
      </c>
      <c r="C473" s="55" t="s">
        <v>7068</v>
      </c>
      <c r="D473" s="55" t="s">
        <v>7068</v>
      </c>
      <c r="E473" s="55" t="s">
        <v>196</v>
      </c>
      <c r="F473">
        <v>295</v>
      </c>
      <c r="G473" s="59" t="s">
        <v>23</v>
      </c>
      <c r="H473" s="55" t="s">
        <v>7164</v>
      </c>
      <c r="I473" s="55" t="s">
        <v>7164</v>
      </c>
      <c r="J473" s="55" t="s">
        <v>7165</v>
      </c>
      <c r="K473">
        <v>465</v>
      </c>
      <c r="L473" s="55" t="s">
        <v>166</v>
      </c>
      <c r="M473" s="55" t="s">
        <v>7880</v>
      </c>
      <c r="N473" s="55" t="s">
        <v>7880</v>
      </c>
      <c r="O473" s="55" t="s">
        <v>7873</v>
      </c>
      <c r="P473">
        <v>471</v>
      </c>
      <c r="Q473" s="55" t="s">
        <v>36</v>
      </c>
      <c r="R473" s="55" t="s">
        <v>20855</v>
      </c>
      <c r="S473" s="55" t="s">
        <v>20855</v>
      </c>
      <c r="T473" s="55" t="s">
        <v>20856</v>
      </c>
      <c r="U473">
        <v>459</v>
      </c>
      <c r="V473" s="55" t="s">
        <v>23</v>
      </c>
      <c r="W473" s="55" t="s">
        <v>19085</v>
      </c>
      <c r="X473" s="55" t="s">
        <v>19085</v>
      </c>
      <c r="Y473" s="55" t="s">
        <v>19086</v>
      </c>
      <c r="Z473">
        <v>471</v>
      </c>
      <c r="AA473" s="56" t="s">
        <v>23</v>
      </c>
      <c r="AB473" s="56" t="s">
        <v>1202</v>
      </c>
      <c r="AC473" s="56" t="s">
        <v>1202</v>
      </c>
      <c r="AD473" s="56" t="s">
        <v>1297</v>
      </c>
    </row>
    <row r="474" spans="1:30" ht="19.5" customHeight="1" x14ac:dyDescent="0.25">
      <c r="A474">
        <v>472</v>
      </c>
      <c r="B474" s="55" t="s">
        <v>23</v>
      </c>
      <c r="C474" s="55">
        <v>11004360</v>
      </c>
      <c r="D474" s="55">
        <v>11004360</v>
      </c>
      <c r="E474" s="55" t="s">
        <v>20857</v>
      </c>
      <c r="F474">
        <v>296</v>
      </c>
      <c r="G474" s="59" t="s">
        <v>162</v>
      </c>
      <c r="H474" s="55" t="s">
        <v>7172</v>
      </c>
      <c r="I474" s="55" t="s">
        <v>7169</v>
      </c>
      <c r="J474" s="55" t="s">
        <v>7170</v>
      </c>
      <c r="K474">
        <v>466</v>
      </c>
      <c r="L474" s="58" t="s">
        <v>162</v>
      </c>
      <c r="M474" s="58" t="s">
        <v>8175</v>
      </c>
      <c r="N474" s="58" t="s">
        <v>8170</v>
      </c>
      <c r="O474" s="58" t="s">
        <v>8171</v>
      </c>
      <c r="P474">
        <v>472</v>
      </c>
      <c r="Q474" s="55" t="s">
        <v>36</v>
      </c>
      <c r="R474" s="55" t="s">
        <v>20858</v>
      </c>
      <c r="S474" s="55" t="s">
        <v>20858</v>
      </c>
      <c r="T474" s="55" t="s">
        <v>20859</v>
      </c>
      <c r="U474">
        <v>460</v>
      </c>
      <c r="V474" s="64" t="s">
        <v>23</v>
      </c>
      <c r="W474" s="64" t="s">
        <v>19114</v>
      </c>
      <c r="X474" s="64" t="s">
        <v>19114</v>
      </c>
      <c r="Y474" s="64" t="s">
        <v>19115</v>
      </c>
      <c r="Z474">
        <v>472</v>
      </c>
      <c r="AA474" s="55" t="s">
        <v>23</v>
      </c>
      <c r="AB474" s="55" t="s">
        <v>1149</v>
      </c>
      <c r="AC474" s="55" t="s">
        <v>1149</v>
      </c>
      <c r="AD474" s="55" t="s">
        <v>1298</v>
      </c>
    </row>
    <row r="475" spans="1:30" ht="19.5" customHeight="1" x14ac:dyDescent="0.25">
      <c r="A475">
        <v>473</v>
      </c>
      <c r="B475" s="55" t="s">
        <v>23</v>
      </c>
      <c r="C475" s="55" t="s">
        <v>16857</v>
      </c>
      <c r="D475" s="55" t="s">
        <v>16857</v>
      </c>
      <c r="E475" s="55" t="s">
        <v>20860</v>
      </c>
      <c r="F475">
        <v>297</v>
      </c>
      <c r="G475" s="55" t="s">
        <v>166</v>
      </c>
      <c r="H475" s="55" t="s">
        <v>7172</v>
      </c>
      <c r="I475" s="55" t="s">
        <v>7172</v>
      </c>
      <c r="J475" s="55" t="s">
        <v>7170</v>
      </c>
      <c r="K475">
        <v>467</v>
      </c>
      <c r="L475" t="s">
        <v>166</v>
      </c>
      <c r="M475" t="s">
        <v>8175</v>
      </c>
      <c r="N475" t="s">
        <v>8175</v>
      </c>
      <c r="O475" t="s">
        <v>8171</v>
      </c>
      <c r="P475">
        <v>473</v>
      </c>
      <c r="Q475" s="55" t="s">
        <v>23</v>
      </c>
      <c r="R475" s="55" t="s">
        <v>452</v>
      </c>
      <c r="S475" s="55" t="s">
        <v>452</v>
      </c>
      <c r="T475" s="55" t="s">
        <v>453</v>
      </c>
      <c r="U475">
        <v>461</v>
      </c>
      <c r="V475" s="55" t="s">
        <v>166</v>
      </c>
      <c r="W475" s="55" t="s">
        <v>8081</v>
      </c>
      <c r="X475" s="55" t="s">
        <v>8081</v>
      </c>
      <c r="Y475" s="55" t="s">
        <v>21000</v>
      </c>
      <c r="Z475">
        <v>473</v>
      </c>
      <c r="AA475" s="64" t="s">
        <v>23</v>
      </c>
      <c r="AB475" s="64" t="s">
        <v>1113</v>
      </c>
      <c r="AC475" s="64" t="s">
        <v>1113</v>
      </c>
      <c r="AD475" s="64" t="s">
        <v>1366</v>
      </c>
    </row>
    <row r="476" spans="1:30" ht="19.5" customHeight="1" x14ac:dyDescent="0.25">
      <c r="A476">
        <v>474</v>
      </c>
      <c r="B476" s="64" t="s">
        <v>162</v>
      </c>
      <c r="C476" s="64" t="s">
        <v>16850</v>
      </c>
      <c r="D476" s="64" t="s">
        <v>16856</v>
      </c>
      <c r="E476" s="64" t="s">
        <v>20862</v>
      </c>
      <c r="F476">
        <v>298</v>
      </c>
      <c r="G476" s="55" t="s">
        <v>23</v>
      </c>
      <c r="H476" s="55" t="s">
        <v>19852</v>
      </c>
      <c r="I476" s="55" t="s">
        <v>19852</v>
      </c>
      <c r="J476" s="55" t="s">
        <v>19853</v>
      </c>
      <c r="K476">
        <v>468</v>
      </c>
      <c r="L476" t="s">
        <v>162</v>
      </c>
      <c r="M476" t="s">
        <v>16118</v>
      </c>
      <c r="N476" t="s">
        <v>16113</v>
      </c>
      <c r="O476" t="s">
        <v>16114</v>
      </c>
      <c r="P476">
        <v>474</v>
      </c>
      <c r="Q476" s="55" t="s">
        <v>23</v>
      </c>
      <c r="R476" s="55" t="s">
        <v>454</v>
      </c>
      <c r="S476" s="55" t="s">
        <v>454</v>
      </c>
      <c r="T476" s="55" t="s">
        <v>455</v>
      </c>
      <c r="U476">
        <v>462</v>
      </c>
      <c r="V476" s="55" t="s">
        <v>23</v>
      </c>
      <c r="W476" s="55" t="s">
        <v>19037</v>
      </c>
      <c r="X476" s="55" t="s">
        <v>19037</v>
      </c>
      <c r="Y476" s="55" t="s">
        <v>7655</v>
      </c>
      <c r="Z476">
        <v>474</v>
      </c>
      <c r="AA476" s="56" t="s">
        <v>23</v>
      </c>
      <c r="AB476" s="56">
        <v>9100002827</v>
      </c>
      <c r="AC476" s="56">
        <v>9100002827</v>
      </c>
      <c r="AD476" s="56" t="s">
        <v>1617</v>
      </c>
    </row>
    <row r="477" spans="1:30" ht="19.5" customHeight="1" x14ac:dyDescent="0.25">
      <c r="A477">
        <v>475</v>
      </c>
      <c r="B477" s="56" t="s">
        <v>20379</v>
      </c>
      <c r="C477" s="56" t="s">
        <v>16850</v>
      </c>
      <c r="D477" s="56" t="s">
        <v>16850</v>
      </c>
      <c r="E477" s="56" t="s">
        <v>16851</v>
      </c>
      <c r="F477">
        <v>298</v>
      </c>
      <c r="G477" s="55" t="s">
        <v>23</v>
      </c>
      <c r="H477" s="55" t="s">
        <v>7199</v>
      </c>
      <c r="I477" s="55" t="s">
        <v>7199</v>
      </c>
      <c r="J477" s="55" t="s">
        <v>7200</v>
      </c>
      <c r="K477">
        <v>469</v>
      </c>
      <c r="L477" t="s">
        <v>166</v>
      </c>
      <c r="M477" t="s">
        <v>16118</v>
      </c>
      <c r="N477" t="s">
        <v>16118</v>
      </c>
      <c r="O477" t="s">
        <v>16114</v>
      </c>
      <c r="P477">
        <v>475</v>
      </c>
      <c r="Q477" s="55" t="s">
        <v>23</v>
      </c>
      <c r="R477" s="55">
        <v>9100002769</v>
      </c>
      <c r="S477" s="55">
        <v>9100002769</v>
      </c>
      <c r="T477" s="55" t="s">
        <v>20864</v>
      </c>
      <c r="U477">
        <v>463</v>
      </c>
      <c r="V477" s="56" t="s">
        <v>166</v>
      </c>
      <c r="W477" s="56" t="s">
        <v>7661</v>
      </c>
      <c r="X477" s="56" t="s">
        <v>7661</v>
      </c>
      <c r="Y477" s="56" t="s">
        <v>7659</v>
      </c>
      <c r="Z477">
        <v>475</v>
      </c>
      <c r="AA477" s="56" t="s">
        <v>23</v>
      </c>
      <c r="AB477" s="56" t="s">
        <v>1100</v>
      </c>
      <c r="AC477" s="56" t="s">
        <v>1100</v>
      </c>
      <c r="AD477" s="56" t="s">
        <v>1605</v>
      </c>
    </row>
    <row r="478" spans="1:30" ht="19.5" customHeight="1" x14ac:dyDescent="0.25">
      <c r="A478">
        <v>476</v>
      </c>
      <c r="B478" s="55" t="s">
        <v>23</v>
      </c>
      <c r="C478" s="55">
        <v>11004841</v>
      </c>
      <c r="D478" s="55">
        <v>11004841</v>
      </c>
      <c r="E478" s="55" t="s">
        <v>20865</v>
      </c>
      <c r="F478">
        <v>299</v>
      </c>
      <c r="G478" s="64" t="s">
        <v>162</v>
      </c>
      <c r="H478" s="64" t="s">
        <v>7207</v>
      </c>
      <c r="I478" s="64" t="s">
        <v>7204</v>
      </c>
      <c r="J478" s="64" t="s">
        <v>7205</v>
      </c>
      <c r="K478">
        <v>470</v>
      </c>
      <c r="L478" t="s">
        <v>23</v>
      </c>
      <c r="M478" t="s">
        <v>7075</v>
      </c>
      <c r="N478" t="s">
        <v>7075</v>
      </c>
      <c r="O478" t="s">
        <v>7076</v>
      </c>
      <c r="P478">
        <v>476</v>
      </c>
      <c r="Q478" s="55" t="s">
        <v>23</v>
      </c>
      <c r="R478" s="55">
        <v>11004445</v>
      </c>
      <c r="S478" s="55">
        <v>11004445</v>
      </c>
      <c r="T478" s="55" t="s">
        <v>20866</v>
      </c>
      <c r="U478">
        <v>464</v>
      </c>
      <c r="V478" s="55" t="s">
        <v>166</v>
      </c>
      <c r="W478" s="55" t="s">
        <v>7683</v>
      </c>
      <c r="X478" s="55" t="s">
        <v>7683</v>
      </c>
      <c r="Y478" s="55" t="s">
        <v>21008</v>
      </c>
      <c r="Z478">
        <v>476</v>
      </c>
      <c r="AA478" s="64" t="s">
        <v>23</v>
      </c>
      <c r="AB478" s="64" t="s">
        <v>1081</v>
      </c>
      <c r="AC478" s="64" t="s">
        <v>1081</v>
      </c>
      <c r="AD478" s="64" t="s">
        <v>1323</v>
      </c>
    </row>
    <row r="479" spans="1:30" ht="19.5" customHeight="1" x14ac:dyDescent="0.25">
      <c r="A479">
        <v>477</v>
      </c>
      <c r="B479" s="55" t="s">
        <v>23</v>
      </c>
      <c r="C479" s="55">
        <v>11005370</v>
      </c>
      <c r="D479" s="55">
        <v>11005370</v>
      </c>
      <c r="E479" s="55" t="s">
        <v>20867</v>
      </c>
      <c r="F479">
        <v>300</v>
      </c>
      <c r="G479" s="56" t="s">
        <v>166</v>
      </c>
      <c r="H479" s="56" t="s">
        <v>7207</v>
      </c>
      <c r="I479" s="56" t="s">
        <v>7207</v>
      </c>
      <c r="J479" s="56" t="s">
        <v>7205</v>
      </c>
      <c r="K479">
        <v>471</v>
      </c>
      <c r="L479" t="s">
        <v>162</v>
      </c>
      <c r="M479" t="s">
        <v>17236</v>
      </c>
      <c r="N479" t="s">
        <v>18527</v>
      </c>
      <c r="O479" t="s">
        <v>17237</v>
      </c>
      <c r="P479">
        <v>477</v>
      </c>
      <c r="Q479" s="55" t="s">
        <v>23</v>
      </c>
      <c r="R479" s="55">
        <v>11004867</v>
      </c>
      <c r="S479" s="55">
        <v>11004867</v>
      </c>
      <c r="T479" s="55" t="s">
        <v>20869</v>
      </c>
      <c r="U479">
        <v>465</v>
      </c>
      <c r="V479" s="55" t="s">
        <v>23</v>
      </c>
      <c r="W479" s="55" t="s">
        <v>7620</v>
      </c>
      <c r="X479" s="55" t="s">
        <v>7620</v>
      </c>
      <c r="Y479" s="55" t="s">
        <v>1278</v>
      </c>
      <c r="Z479">
        <v>477</v>
      </c>
      <c r="AA479" s="56" t="s">
        <v>166</v>
      </c>
      <c r="AB479" s="56" t="s">
        <v>7368</v>
      </c>
      <c r="AC479" s="56" t="s">
        <v>7368</v>
      </c>
      <c r="AD479" s="56" t="s">
        <v>1323</v>
      </c>
    </row>
    <row r="480" spans="1:30" ht="19.5" customHeight="1" x14ac:dyDescent="0.25">
      <c r="A480">
        <v>478</v>
      </c>
      <c r="B480" s="55" t="s">
        <v>23</v>
      </c>
      <c r="C480" s="55">
        <v>11005077</v>
      </c>
      <c r="D480" s="55">
        <v>11005077</v>
      </c>
      <c r="E480" s="55" t="s">
        <v>20871</v>
      </c>
      <c r="F480">
        <v>301</v>
      </c>
      <c r="G480" s="56" t="s">
        <v>17319</v>
      </c>
      <c r="H480" s="56" t="s">
        <v>17383</v>
      </c>
      <c r="I480" s="56" t="s">
        <v>17383</v>
      </c>
      <c r="J480" s="56" t="s">
        <v>7205</v>
      </c>
      <c r="K480">
        <v>472</v>
      </c>
      <c r="L480" t="s">
        <v>166</v>
      </c>
      <c r="M480" t="s">
        <v>17236</v>
      </c>
      <c r="N480" t="s">
        <v>17236</v>
      </c>
      <c r="O480" t="s">
        <v>17237</v>
      </c>
      <c r="P480">
        <v>478</v>
      </c>
      <c r="Q480" s="55" t="s">
        <v>23</v>
      </c>
      <c r="R480" s="55" t="s">
        <v>456</v>
      </c>
      <c r="S480" s="55" t="s">
        <v>456</v>
      </c>
      <c r="T480" s="55" t="s">
        <v>457</v>
      </c>
      <c r="U480">
        <v>466</v>
      </c>
      <c r="V480" s="56" t="s">
        <v>166</v>
      </c>
      <c r="W480" s="56" t="s">
        <v>7628</v>
      </c>
      <c r="X480" s="56" t="s">
        <v>7628</v>
      </c>
      <c r="Y480" s="56" t="s">
        <v>1278</v>
      </c>
      <c r="Z480">
        <v>478</v>
      </c>
      <c r="AA480" s="64" t="s">
        <v>166</v>
      </c>
      <c r="AB480" s="64" t="s">
        <v>7369</v>
      </c>
      <c r="AC480" s="64" t="s">
        <v>7369</v>
      </c>
      <c r="AD480" s="64" t="s">
        <v>1323</v>
      </c>
    </row>
    <row r="481" spans="1:30" ht="19.5" customHeight="1" x14ac:dyDescent="0.25">
      <c r="A481">
        <v>479</v>
      </c>
      <c r="B481" s="55" t="s">
        <v>23</v>
      </c>
      <c r="C481" s="55" t="s">
        <v>20874</v>
      </c>
      <c r="D481" s="55" t="s">
        <v>20874</v>
      </c>
      <c r="E481" s="55" t="s">
        <v>20875</v>
      </c>
      <c r="F481">
        <v>302</v>
      </c>
      <c r="G481" s="64" t="s">
        <v>23</v>
      </c>
      <c r="H481" s="64" t="s">
        <v>17083</v>
      </c>
      <c r="I481" s="64" t="s">
        <v>17083</v>
      </c>
      <c r="J481" s="64" t="s">
        <v>17084</v>
      </c>
      <c r="K481">
        <v>473</v>
      </c>
      <c r="L481" t="s">
        <v>23</v>
      </c>
      <c r="M481" t="s">
        <v>21049</v>
      </c>
      <c r="N481" t="s">
        <v>21049</v>
      </c>
      <c r="O481" t="s">
        <v>21315</v>
      </c>
      <c r="P481">
        <v>479</v>
      </c>
      <c r="Q481" s="55" t="s">
        <v>23</v>
      </c>
      <c r="R481" s="55" t="s">
        <v>223</v>
      </c>
      <c r="S481" s="55" t="s">
        <v>223</v>
      </c>
      <c r="T481" s="55" t="s">
        <v>224</v>
      </c>
      <c r="U481">
        <v>467</v>
      </c>
      <c r="V481" s="55" t="s">
        <v>17319</v>
      </c>
      <c r="W481" s="55" t="s">
        <v>17588</v>
      </c>
      <c r="X481" s="55" t="s">
        <v>17588</v>
      </c>
      <c r="Y481" s="55" t="s">
        <v>1278</v>
      </c>
      <c r="Z481">
        <v>479</v>
      </c>
      <c r="AA481" s="56" t="s">
        <v>162</v>
      </c>
      <c r="AB481" s="56" t="s">
        <v>990</v>
      </c>
      <c r="AC481" s="56" t="s">
        <v>927</v>
      </c>
      <c r="AD481" s="56" t="s">
        <v>1462</v>
      </c>
    </row>
    <row r="482" spans="1:30" ht="19.5" customHeight="1" x14ac:dyDescent="0.25">
      <c r="A482">
        <v>480</v>
      </c>
      <c r="B482" s="64" t="s">
        <v>23</v>
      </c>
      <c r="C482" s="64" t="s">
        <v>20110</v>
      </c>
      <c r="D482" s="64" t="s">
        <v>20110</v>
      </c>
      <c r="E482" s="64" t="s">
        <v>20111</v>
      </c>
      <c r="F482">
        <v>303</v>
      </c>
      <c r="G482" s="56" t="s">
        <v>23</v>
      </c>
      <c r="H482" s="56" t="s">
        <v>19189</v>
      </c>
      <c r="I482" s="56" t="s">
        <v>19189</v>
      </c>
      <c r="J482" s="56" t="s">
        <v>7352</v>
      </c>
      <c r="K482">
        <v>474</v>
      </c>
      <c r="L482" t="s">
        <v>23</v>
      </c>
      <c r="M482">
        <v>11005224</v>
      </c>
      <c r="N482">
        <v>11005224</v>
      </c>
      <c r="O482" t="s">
        <v>20896</v>
      </c>
      <c r="P482">
        <v>480</v>
      </c>
      <c r="Q482" s="55" t="s">
        <v>23</v>
      </c>
      <c r="R482" s="55">
        <v>11005215</v>
      </c>
      <c r="S482" s="55">
        <v>11005215</v>
      </c>
      <c r="T482" s="55" t="s">
        <v>20877</v>
      </c>
      <c r="U482">
        <v>468</v>
      </c>
      <c r="V482" s="56" t="s">
        <v>166</v>
      </c>
      <c r="W482" s="56" t="s">
        <v>7868</v>
      </c>
      <c r="X482" s="56" t="s">
        <v>7868</v>
      </c>
      <c r="Y482" s="56" t="s">
        <v>21006</v>
      </c>
      <c r="Z482">
        <v>480</v>
      </c>
      <c r="AA482" s="64" t="s">
        <v>166</v>
      </c>
      <c r="AB482" s="64" t="s">
        <v>990</v>
      </c>
      <c r="AC482" s="64" t="s">
        <v>990</v>
      </c>
      <c r="AD482" s="64" t="s">
        <v>1462</v>
      </c>
    </row>
    <row r="483" spans="1:30" ht="19.5" customHeight="1" x14ac:dyDescent="0.25">
      <c r="A483">
        <v>481</v>
      </c>
      <c r="B483" s="56" t="s">
        <v>23</v>
      </c>
      <c r="C483" s="56" t="s">
        <v>21043</v>
      </c>
      <c r="D483" s="56" t="s">
        <v>21043</v>
      </c>
      <c r="E483" s="56" t="s">
        <v>21316</v>
      </c>
      <c r="F483">
        <v>304</v>
      </c>
      <c r="G483" s="55" t="s">
        <v>162</v>
      </c>
      <c r="H483" s="55" t="s">
        <v>7346</v>
      </c>
      <c r="I483" s="55" t="s">
        <v>7341</v>
      </c>
      <c r="J483" s="55" t="s">
        <v>7342</v>
      </c>
      <c r="K483">
        <v>475</v>
      </c>
      <c r="L483" t="s">
        <v>162</v>
      </c>
      <c r="M483" t="s">
        <v>7902</v>
      </c>
      <c r="N483" t="s">
        <v>7900</v>
      </c>
      <c r="O483" t="s">
        <v>7896</v>
      </c>
      <c r="P483">
        <v>481</v>
      </c>
      <c r="Q483" s="57" t="s">
        <v>23</v>
      </c>
      <c r="R483" s="57" t="s">
        <v>585</v>
      </c>
      <c r="S483" s="57" t="s">
        <v>585</v>
      </c>
      <c r="T483" s="57" t="s">
        <v>586</v>
      </c>
      <c r="U483">
        <v>469</v>
      </c>
      <c r="V483" s="55" t="s">
        <v>23</v>
      </c>
      <c r="W483" s="55" t="s">
        <v>18679</v>
      </c>
      <c r="X483" s="55" t="s">
        <v>18679</v>
      </c>
      <c r="Y483" s="55" t="s">
        <v>20861</v>
      </c>
      <c r="Z483">
        <v>481</v>
      </c>
      <c r="AA483" s="56" t="s">
        <v>23</v>
      </c>
      <c r="AB483" s="56" t="s">
        <v>1217</v>
      </c>
      <c r="AC483" s="56" t="s">
        <v>1217</v>
      </c>
      <c r="AD483" s="56" t="s">
        <v>1426</v>
      </c>
    </row>
    <row r="484" spans="1:30" ht="19.5" customHeight="1" x14ac:dyDescent="0.25">
      <c r="A484">
        <v>482</v>
      </c>
      <c r="B484" s="56" t="s">
        <v>23</v>
      </c>
      <c r="C484" s="56" t="s">
        <v>18990</v>
      </c>
      <c r="D484" s="56" t="s">
        <v>18990</v>
      </c>
      <c r="E484" s="56" t="s">
        <v>18991</v>
      </c>
      <c r="F484">
        <v>305</v>
      </c>
      <c r="G484" s="64" t="s">
        <v>166</v>
      </c>
      <c r="H484" s="64" t="s">
        <v>7346</v>
      </c>
      <c r="I484" s="64" t="s">
        <v>7346</v>
      </c>
      <c r="J484" s="64" t="s">
        <v>7342</v>
      </c>
      <c r="K484">
        <v>476</v>
      </c>
      <c r="L484" t="s">
        <v>166</v>
      </c>
      <c r="M484" t="s">
        <v>7901</v>
      </c>
      <c r="N484" t="s">
        <v>7901</v>
      </c>
      <c r="O484" t="s">
        <v>7896</v>
      </c>
      <c r="P484">
        <v>482</v>
      </c>
      <c r="Q484" s="57" t="s">
        <v>162</v>
      </c>
      <c r="R484" s="57" t="s">
        <v>587</v>
      </c>
      <c r="S484" s="57" t="s">
        <v>588</v>
      </c>
      <c r="T484" s="57" t="s">
        <v>584</v>
      </c>
      <c r="U484">
        <v>470</v>
      </c>
      <c r="V484" s="56" t="s">
        <v>23</v>
      </c>
      <c r="W484" s="56" t="s">
        <v>20863</v>
      </c>
      <c r="X484" s="56" t="s">
        <v>20863</v>
      </c>
      <c r="Y484" s="56" t="s">
        <v>7690</v>
      </c>
      <c r="Z484">
        <v>482</v>
      </c>
      <c r="AA484" s="64" t="s">
        <v>162</v>
      </c>
      <c r="AB484" s="64" t="s">
        <v>970</v>
      </c>
      <c r="AC484" s="64" t="s">
        <v>907</v>
      </c>
      <c r="AD484" s="64" t="s">
        <v>1321</v>
      </c>
    </row>
    <row r="485" spans="1:30" ht="19.5" customHeight="1" x14ac:dyDescent="0.25">
      <c r="A485">
        <v>483</v>
      </c>
      <c r="B485" s="55" t="s">
        <v>23</v>
      </c>
      <c r="C485" s="55" t="s">
        <v>18440</v>
      </c>
      <c r="D485" s="55" t="s">
        <v>18440</v>
      </c>
      <c r="E485" s="55" t="s">
        <v>20878</v>
      </c>
      <c r="F485">
        <v>309</v>
      </c>
      <c r="G485" s="56" t="s">
        <v>162</v>
      </c>
      <c r="H485" s="56" t="s">
        <v>7485</v>
      </c>
      <c r="I485" s="56" t="s">
        <v>7480</v>
      </c>
      <c r="J485" s="56" t="s">
        <v>7481</v>
      </c>
      <c r="K485">
        <v>477</v>
      </c>
      <c r="L485" t="s">
        <v>166</v>
      </c>
      <c r="M485" t="s">
        <v>7902</v>
      </c>
      <c r="N485" t="s">
        <v>7902</v>
      </c>
      <c r="O485" t="s">
        <v>7896</v>
      </c>
      <c r="P485">
        <v>483</v>
      </c>
      <c r="Q485" s="57" t="s">
        <v>166</v>
      </c>
      <c r="R485" s="57" t="s">
        <v>587</v>
      </c>
      <c r="S485" s="57" t="s">
        <v>587</v>
      </c>
      <c r="T485" s="57" t="s">
        <v>584</v>
      </c>
      <c r="U485">
        <v>471</v>
      </c>
      <c r="V485" s="55" t="s">
        <v>166</v>
      </c>
      <c r="W485" s="55" t="s">
        <v>7698</v>
      </c>
      <c r="X485" s="55" t="s">
        <v>7698</v>
      </c>
      <c r="Y485" s="55" t="s">
        <v>7690</v>
      </c>
      <c r="Z485">
        <v>483</v>
      </c>
      <c r="AA485" s="56" t="s">
        <v>166</v>
      </c>
      <c r="AB485" s="56" t="s">
        <v>970</v>
      </c>
      <c r="AC485" s="56" t="s">
        <v>970</v>
      </c>
      <c r="AD485" s="56" t="s">
        <v>1321</v>
      </c>
    </row>
    <row r="486" spans="1:30" ht="19.5" customHeight="1" x14ac:dyDescent="0.25">
      <c r="A486">
        <v>484</v>
      </c>
      <c r="B486" s="55" t="s">
        <v>23</v>
      </c>
      <c r="C486" s="55" t="s">
        <v>197</v>
      </c>
      <c r="D486" s="55" t="s">
        <v>197</v>
      </c>
      <c r="E486" s="55" t="s">
        <v>198</v>
      </c>
      <c r="F486">
        <v>310</v>
      </c>
      <c r="G486" s="56" t="s">
        <v>166</v>
      </c>
      <c r="H486" s="56" t="s">
        <v>7485</v>
      </c>
      <c r="I486" s="56" t="s">
        <v>7485</v>
      </c>
      <c r="J486" s="56" t="s">
        <v>7481</v>
      </c>
      <c r="K486">
        <v>478</v>
      </c>
      <c r="L486" t="s">
        <v>162</v>
      </c>
      <c r="M486" t="s">
        <v>7742</v>
      </c>
      <c r="N486" t="s">
        <v>7737</v>
      </c>
      <c r="O486" t="s">
        <v>7738</v>
      </c>
      <c r="P486">
        <v>484</v>
      </c>
      <c r="Q486" s="55" t="s">
        <v>23</v>
      </c>
      <c r="R486" s="55" t="s">
        <v>225</v>
      </c>
      <c r="S486" s="55" t="s">
        <v>225</v>
      </c>
      <c r="T486" s="55" t="s">
        <v>226</v>
      </c>
      <c r="U486">
        <v>472</v>
      </c>
      <c r="V486" s="56" t="s">
        <v>166</v>
      </c>
      <c r="W486" s="56" t="s">
        <v>7699</v>
      </c>
      <c r="X486" s="56" t="s">
        <v>7699</v>
      </c>
      <c r="Y486" s="56" t="s">
        <v>7690</v>
      </c>
      <c r="Z486">
        <v>484</v>
      </c>
      <c r="AA486" s="64" t="s">
        <v>162</v>
      </c>
      <c r="AB486" s="64" t="s">
        <v>941</v>
      </c>
      <c r="AC486" s="64" t="s">
        <v>8234</v>
      </c>
      <c r="AD486" s="64" t="s">
        <v>1274</v>
      </c>
    </row>
    <row r="487" spans="1:30" ht="19.5" customHeight="1" x14ac:dyDescent="0.25">
      <c r="A487">
        <v>485</v>
      </c>
      <c r="B487" s="55" t="s">
        <v>162</v>
      </c>
      <c r="C487" s="55" t="s">
        <v>5566</v>
      </c>
      <c r="D487" s="55" t="s">
        <v>5558</v>
      </c>
      <c r="E487" s="55" t="s">
        <v>5559</v>
      </c>
      <c r="F487">
        <v>311</v>
      </c>
      <c r="G487" s="64" t="s">
        <v>17319</v>
      </c>
      <c r="H487" s="64" t="s">
        <v>17363</v>
      </c>
      <c r="I487" s="64" t="s">
        <v>17363</v>
      </c>
      <c r="J487" s="64" t="s">
        <v>7481</v>
      </c>
      <c r="K487">
        <v>479</v>
      </c>
      <c r="L487" t="s">
        <v>166</v>
      </c>
      <c r="M487" t="s">
        <v>7742</v>
      </c>
      <c r="N487" t="s">
        <v>7742</v>
      </c>
      <c r="O487" t="s">
        <v>7738</v>
      </c>
      <c r="P487">
        <v>485</v>
      </c>
      <c r="Q487" s="55" t="s">
        <v>23</v>
      </c>
      <c r="R487" s="55" t="s">
        <v>227</v>
      </c>
      <c r="S487" s="55" t="s">
        <v>227</v>
      </c>
      <c r="T487" s="55" t="s">
        <v>228</v>
      </c>
      <c r="U487">
        <v>473</v>
      </c>
      <c r="V487" s="55" t="s">
        <v>23</v>
      </c>
      <c r="W487" s="55" t="s">
        <v>21051</v>
      </c>
      <c r="X487" s="55" t="s">
        <v>21051</v>
      </c>
      <c r="Y487" s="55" t="s">
        <v>21317</v>
      </c>
      <c r="Z487">
        <v>485</v>
      </c>
      <c r="AA487" s="56" t="s">
        <v>166</v>
      </c>
      <c r="AB487" s="56" t="s">
        <v>941</v>
      </c>
      <c r="AC487" s="56" t="s">
        <v>941</v>
      </c>
      <c r="AD487" s="56" t="s">
        <v>1274</v>
      </c>
    </row>
    <row r="488" spans="1:30" ht="19.5" customHeight="1" x14ac:dyDescent="0.25">
      <c r="A488">
        <v>486</v>
      </c>
      <c r="B488" s="55" t="s">
        <v>166</v>
      </c>
      <c r="C488" s="55" t="s">
        <v>5566</v>
      </c>
      <c r="D488" s="55" t="s">
        <v>5566</v>
      </c>
      <c r="E488" s="55" t="s">
        <v>5559</v>
      </c>
      <c r="F488">
        <v>319</v>
      </c>
      <c r="G488" s="56" t="s">
        <v>23</v>
      </c>
      <c r="H488" s="56" t="s">
        <v>7467</v>
      </c>
      <c r="I488" s="56" t="s">
        <v>7467</v>
      </c>
      <c r="J488" s="56" t="s">
        <v>7468</v>
      </c>
      <c r="K488">
        <v>480</v>
      </c>
      <c r="L488" t="s">
        <v>162</v>
      </c>
      <c r="M488" t="s">
        <v>7935</v>
      </c>
      <c r="N488" t="s">
        <v>7933</v>
      </c>
      <c r="O488" t="s">
        <v>7930</v>
      </c>
      <c r="P488">
        <v>486</v>
      </c>
      <c r="Q488" s="57" t="s">
        <v>23</v>
      </c>
      <c r="R488" s="57" t="s">
        <v>20883</v>
      </c>
      <c r="S488" s="57" t="s">
        <v>20883</v>
      </c>
      <c r="T488" s="57" t="s">
        <v>20884</v>
      </c>
      <c r="U488">
        <v>474</v>
      </c>
      <c r="V488" s="55" t="s">
        <v>23</v>
      </c>
      <c r="W488" s="55" t="s">
        <v>20870</v>
      </c>
      <c r="X488" s="55" t="s">
        <v>20870</v>
      </c>
      <c r="Y488" s="55" t="s">
        <v>8005</v>
      </c>
      <c r="Z488">
        <v>486</v>
      </c>
      <c r="AA488" s="64" t="s">
        <v>23</v>
      </c>
      <c r="AB488" s="64" t="s">
        <v>1062</v>
      </c>
      <c r="AC488" s="64" t="s">
        <v>1062</v>
      </c>
      <c r="AD488" s="64" t="s">
        <v>1424</v>
      </c>
    </row>
    <row r="489" spans="1:30" ht="19.5" customHeight="1" x14ac:dyDescent="0.25">
      <c r="A489">
        <v>487</v>
      </c>
      <c r="B489" s="55" t="s">
        <v>162</v>
      </c>
      <c r="C489" s="55" t="s">
        <v>6770</v>
      </c>
      <c r="D489" s="55" t="s">
        <v>6765</v>
      </c>
      <c r="E489" s="55" t="s">
        <v>6766</v>
      </c>
      <c r="F489">
        <v>486</v>
      </c>
      <c r="G489" s="64" t="s">
        <v>162</v>
      </c>
      <c r="H489" s="64" t="s">
        <v>7475</v>
      </c>
      <c r="I489" s="64" t="s">
        <v>7472</v>
      </c>
      <c r="J489" s="64" t="s">
        <v>7473</v>
      </c>
      <c r="K489">
        <v>481</v>
      </c>
      <c r="L489" t="s">
        <v>166</v>
      </c>
      <c r="M489" t="s">
        <v>7935</v>
      </c>
      <c r="N489" t="s">
        <v>7935</v>
      </c>
      <c r="O489" t="s">
        <v>7930</v>
      </c>
      <c r="P489">
        <v>487</v>
      </c>
      <c r="Q489" s="55" t="s">
        <v>23</v>
      </c>
      <c r="R489" s="55">
        <v>11005068</v>
      </c>
      <c r="S489" s="55">
        <v>11005068</v>
      </c>
      <c r="T489" s="55" t="s">
        <v>20885</v>
      </c>
      <c r="U489">
        <v>475</v>
      </c>
      <c r="V489" s="56" t="s">
        <v>23</v>
      </c>
      <c r="W489" s="56" t="s">
        <v>20872</v>
      </c>
      <c r="X489" s="56" t="s">
        <v>20872</v>
      </c>
      <c r="Y489" s="56" t="s">
        <v>20873</v>
      </c>
      <c r="Z489">
        <v>487</v>
      </c>
      <c r="AA489" s="56" t="s">
        <v>162</v>
      </c>
      <c r="AB489" s="56" t="s">
        <v>966</v>
      </c>
      <c r="AC489" s="56" t="s">
        <v>903</v>
      </c>
      <c r="AD489" s="56" t="s">
        <v>1424</v>
      </c>
    </row>
    <row r="490" spans="1:30" ht="19.5" customHeight="1" x14ac:dyDescent="0.25">
      <c r="A490">
        <v>488</v>
      </c>
      <c r="B490" s="55" t="s">
        <v>20379</v>
      </c>
      <c r="C490" s="55" t="s">
        <v>6770</v>
      </c>
      <c r="D490" s="55" t="s">
        <v>6770</v>
      </c>
      <c r="E490" s="55" t="s">
        <v>6766</v>
      </c>
      <c r="F490">
        <v>487</v>
      </c>
      <c r="G490" s="56" t="s">
        <v>166</v>
      </c>
      <c r="H490" s="56" t="s">
        <v>7475</v>
      </c>
      <c r="I490" s="56" t="s">
        <v>7475</v>
      </c>
      <c r="J490" s="56" t="s">
        <v>7473</v>
      </c>
      <c r="K490">
        <v>482</v>
      </c>
      <c r="L490" t="s">
        <v>23</v>
      </c>
      <c r="M490" t="s">
        <v>19901</v>
      </c>
      <c r="N490" t="s">
        <v>19901</v>
      </c>
      <c r="O490" t="s">
        <v>19902</v>
      </c>
      <c r="P490">
        <v>488</v>
      </c>
      <c r="Q490" s="55" t="s">
        <v>23</v>
      </c>
      <c r="R490" s="55">
        <v>11005186</v>
      </c>
      <c r="S490" s="55">
        <v>11005186</v>
      </c>
      <c r="T490" s="55" t="s">
        <v>20888</v>
      </c>
      <c r="U490">
        <v>476</v>
      </c>
      <c r="V490" s="57" t="s">
        <v>23</v>
      </c>
      <c r="W490" s="57">
        <v>11005230</v>
      </c>
      <c r="X490" s="57">
        <v>11005230</v>
      </c>
      <c r="Y490" s="57" t="s">
        <v>20876</v>
      </c>
      <c r="Z490">
        <v>488</v>
      </c>
      <c r="AA490" s="55" t="s">
        <v>166</v>
      </c>
      <c r="AB490" s="55" t="s">
        <v>966</v>
      </c>
      <c r="AC490" s="55" t="s">
        <v>966</v>
      </c>
      <c r="AD490" s="55" t="s">
        <v>1424</v>
      </c>
    </row>
    <row r="491" spans="1:30" ht="19.5" customHeight="1" x14ac:dyDescent="0.25">
      <c r="A491">
        <v>489</v>
      </c>
      <c r="B491" s="55" t="s">
        <v>23</v>
      </c>
      <c r="C491" s="55">
        <v>11005308</v>
      </c>
      <c r="D491" s="55">
        <v>11005308</v>
      </c>
      <c r="E491" s="55" t="s">
        <v>20887</v>
      </c>
      <c r="F491">
        <v>488</v>
      </c>
      <c r="G491" s="64" t="s">
        <v>23</v>
      </c>
      <c r="H491" s="64">
        <v>11005812</v>
      </c>
      <c r="I491" s="64">
        <v>11005812</v>
      </c>
      <c r="J491" s="64" t="s">
        <v>20868</v>
      </c>
      <c r="K491">
        <v>483</v>
      </c>
      <c r="L491" t="s">
        <v>162</v>
      </c>
      <c r="M491" t="s">
        <v>7954</v>
      </c>
      <c r="N491" t="s">
        <v>7949</v>
      </c>
      <c r="O491" t="s">
        <v>7950</v>
      </c>
      <c r="P491">
        <v>489</v>
      </c>
      <c r="Q491" s="55" t="s">
        <v>23</v>
      </c>
      <c r="R491" s="55">
        <v>9100002953</v>
      </c>
      <c r="S491" s="55">
        <v>9100002953</v>
      </c>
      <c r="T491" s="55" t="s">
        <v>20891</v>
      </c>
      <c r="U491">
        <v>477</v>
      </c>
      <c r="V491" s="55" t="s">
        <v>23</v>
      </c>
      <c r="W491" s="55">
        <v>11005538</v>
      </c>
      <c r="X491" s="55">
        <v>11005538</v>
      </c>
      <c r="Y491" s="55" t="s">
        <v>20242</v>
      </c>
      <c r="Z491">
        <v>489</v>
      </c>
      <c r="AA491" s="55" t="s">
        <v>162</v>
      </c>
      <c r="AB491" s="55" t="s">
        <v>985</v>
      </c>
      <c r="AC491" s="55" t="s">
        <v>922</v>
      </c>
      <c r="AD491" s="55" t="s">
        <v>1277</v>
      </c>
    </row>
    <row r="492" spans="1:30" ht="19.5" customHeight="1" x14ac:dyDescent="0.25">
      <c r="A492">
        <v>490</v>
      </c>
      <c r="B492" s="55" t="s">
        <v>23</v>
      </c>
      <c r="C492" s="55" t="s">
        <v>19766</v>
      </c>
      <c r="D492" s="55" t="s">
        <v>19766</v>
      </c>
      <c r="E492" s="55" t="s">
        <v>19767</v>
      </c>
      <c r="F492">
        <v>489</v>
      </c>
      <c r="G492" s="56" t="s">
        <v>23</v>
      </c>
      <c r="H492" s="56" t="s">
        <v>19467</v>
      </c>
      <c r="I492" s="56" t="s">
        <v>19467</v>
      </c>
      <c r="J492" s="56" t="s">
        <v>19468</v>
      </c>
      <c r="K492">
        <v>484</v>
      </c>
      <c r="L492" t="s">
        <v>166</v>
      </c>
      <c r="M492" t="s">
        <v>7954</v>
      </c>
      <c r="N492" t="s">
        <v>7954</v>
      </c>
      <c r="O492" t="s">
        <v>7950</v>
      </c>
      <c r="P492">
        <v>490</v>
      </c>
      <c r="Q492" s="55" t="s">
        <v>36</v>
      </c>
      <c r="R492" s="55">
        <v>11001445</v>
      </c>
      <c r="S492" s="55">
        <v>11001445</v>
      </c>
      <c r="T492" s="55" t="s">
        <v>20893</v>
      </c>
      <c r="U492">
        <v>478</v>
      </c>
      <c r="V492" s="55" t="s">
        <v>23</v>
      </c>
      <c r="W492" s="55" t="s">
        <v>19669</v>
      </c>
      <c r="X492" s="55" t="s">
        <v>19669</v>
      </c>
      <c r="Y492" s="55" t="s">
        <v>19670</v>
      </c>
      <c r="Z492">
        <v>490</v>
      </c>
      <c r="AA492" s="55" t="s">
        <v>166</v>
      </c>
      <c r="AB492" s="55" t="s">
        <v>985</v>
      </c>
      <c r="AC492" s="55" t="s">
        <v>985</v>
      </c>
      <c r="AD492" s="55" t="s">
        <v>1277</v>
      </c>
    </row>
    <row r="493" spans="1:30" ht="19.5" customHeight="1" x14ac:dyDescent="0.25">
      <c r="A493">
        <v>491</v>
      </c>
      <c r="B493" s="55" t="s">
        <v>23</v>
      </c>
      <c r="C493" s="55" t="s">
        <v>21037</v>
      </c>
      <c r="D493" s="55" t="s">
        <v>21037</v>
      </c>
      <c r="E493" s="55" t="s">
        <v>21318</v>
      </c>
      <c r="F493">
        <v>490</v>
      </c>
      <c r="G493" s="64" t="s">
        <v>23</v>
      </c>
      <c r="H493" s="64" t="s">
        <v>7107</v>
      </c>
      <c r="I493" s="64" t="s">
        <v>7107</v>
      </c>
      <c r="J493" s="64" t="s">
        <v>7103</v>
      </c>
      <c r="K493">
        <v>485</v>
      </c>
      <c r="L493" t="s">
        <v>162</v>
      </c>
      <c r="M493" t="s">
        <v>7455</v>
      </c>
      <c r="N493" t="s">
        <v>7450</v>
      </c>
      <c r="O493" t="s">
        <v>7451</v>
      </c>
      <c r="P493">
        <v>491</v>
      </c>
      <c r="Q493" s="55" t="s">
        <v>23</v>
      </c>
      <c r="R493" s="55">
        <v>11005050</v>
      </c>
      <c r="S493" s="55">
        <v>11005050</v>
      </c>
      <c r="T493" s="55" t="s">
        <v>20895</v>
      </c>
      <c r="U493">
        <v>479</v>
      </c>
      <c r="V493" s="55" t="s">
        <v>23</v>
      </c>
      <c r="W493" s="55" t="s">
        <v>20097</v>
      </c>
      <c r="X493" s="55" t="s">
        <v>20097</v>
      </c>
      <c r="Y493" s="55" t="s">
        <v>20098</v>
      </c>
      <c r="Z493">
        <v>491</v>
      </c>
      <c r="AA493" s="55" t="s">
        <v>23</v>
      </c>
      <c r="AB493" s="55" t="s">
        <v>1146</v>
      </c>
      <c r="AC493" s="55" t="s">
        <v>1146</v>
      </c>
      <c r="AD493" s="55" t="s">
        <v>1292</v>
      </c>
    </row>
    <row r="494" spans="1:30" ht="19.5" customHeight="1" x14ac:dyDescent="0.25">
      <c r="A494">
        <v>492</v>
      </c>
      <c r="B494" s="55" t="s">
        <v>23</v>
      </c>
      <c r="C494" s="55" t="s">
        <v>18993</v>
      </c>
      <c r="D494" s="55" t="s">
        <v>18993</v>
      </c>
      <c r="E494" s="55" t="s">
        <v>5704</v>
      </c>
      <c r="F494">
        <v>491</v>
      </c>
      <c r="G494" s="56" t="s">
        <v>23</v>
      </c>
      <c r="H494" s="56" t="s">
        <v>19048</v>
      </c>
      <c r="I494" s="56" t="s">
        <v>19048</v>
      </c>
      <c r="J494" s="56" t="s">
        <v>6461</v>
      </c>
      <c r="K494">
        <v>486</v>
      </c>
      <c r="L494" t="s">
        <v>166</v>
      </c>
      <c r="M494" t="s">
        <v>7455</v>
      </c>
      <c r="N494" t="s">
        <v>7455</v>
      </c>
      <c r="O494" t="s">
        <v>7451</v>
      </c>
      <c r="P494">
        <v>492</v>
      </c>
      <c r="Q494" s="55" t="s">
        <v>23</v>
      </c>
      <c r="R494" s="55">
        <v>11005672</v>
      </c>
      <c r="S494" s="55">
        <v>11005672</v>
      </c>
      <c r="T494" s="55" t="s">
        <v>44</v>
      </c>
      <c r="U494">
        <v>480</v>
      </c>
      <c r="V494" s="55" t="s">
        <v>23</v>
      </c>
      <c r="W494" s="55" t="s">
        <v>20142</v>
      </c>
      <c r="X494" s="55" t="s">
        <v>20142</v>
      </c>
      <c r="Y494" s="55" t="s">
        <v>20143</v>
      </c>
      <c r="Z494">
        <v>492</v>
      </c>
      <c r="AA494" s="55" t="s">
        <v>23</v>
      </c>
      <c r="AB494" s="55" t="s">
        <v>1199</v>
      </c>
      <c r="AC494" s="55" t="s">
        <v>1199</v>
      </c>
      <c r="AD494" s="55" t="s">
        <v>1459</v>
      </c>
    </row>
    <row r="495" spans="1:30" ht="19.5" customHeight="1" x14ac:dyDescent="0.25">
      <c r="A495">
        <v>493</v>
      </c>
      <c r="B495" s="55" t="s">
        <v>162</v>
      </c>
      <c r="C495" s="55" t="s">
        <v>5706</v>
      </c>
      <c r="D495" s="55" t="s">
        <v>5703</v>
      </c>
      <c r="E495" s="55" t="s">
        <v>20894</v>
      </c>
      <c r="F495">
        <v>492</v>
      </c>
      <c r="G495" s="64" t="s">
        <v>23</v>
      </c>
      <c r="H495" s="64" t="s">
        <v>17342</v>
      </c>
      <c r="I495" s="64" t="s">
        <v>17342</v>
      </c>
      <c r="J495" s="64" t="s">
        <v>17343</v>
      </c>
      <c r="K495">
        <v>487</v>
      </c>
      <c r="L495" t="s">
        <v>23</v>
      </c>
      <c r="M495">
        <v>11004422</v>
      </c>
      <c r="N495">
        <v>11004422</v>
      </c>
      <c r="O495" t="s">
        <v>20922</v>
      </c>
      <c r="P495">
        <v>493</v>
      </c>
      <c r="Q495" s="64" t="s">
        <v>23</v>
      </c>
      <c r="R495" s="64" t="s">
        <v>229</v>
      </c>
      <c r="S495" s="64" t="s">
        <v>229</v>
      </c>
      <c r="T495" s="64" t="s">
        <v>230</v>
      </c>
      <c r="U495">
        <v>481</v>
      </c>
      <c r="V495" s="55" t="s">
        <v>23</v>
      </c>
      <c r="W495" s="55" t="s">
        <v>7591</v>
      </c>
      <c r="X495" s="55" t="s">
        <v>7591</v>
      </c>
      <c r="Y495" s="55" t="s">
        <v>7592</v>
      </c>
      <c r="Z495">
        <v>493</v>
      </c>
      <c r="AA495" s="55" t="s">
        <v>166</v>
      </c>
      <c r="AB495" s="55" t="s">
        <v>7781</v>
      </c>
      <c r="AC495" s="55" t="s">
        <v>7781</v>
      </c>
      <c r="AD495" s="55" t="s">
        <v>21005</v>
      </c>
    </row>
    <row r="496" spans="1:30" ht="19.5" customHeight="1" x14ac:dyDescent="0.25">
      <c r="A496">
        <v>494</v>
      </c>
      <c r="B496" s="55" t="s">
        <v>20379</v>
      </c>
      <c r="C496" s="55" t="s">
        <v>5706</v>
      </c>
      <c r="D496" s="55" t="s">
        <v>5706</v>
      </c>
      <c r="E496" s="55" t="s">
        <v>5704</v>
      </c>
      <c r="F496">
        <v>493</v>
      </c>
      <c r="G496" s="56" t="s">
        <v>23</v>
      </c>
      <c r="H496" s="56" t="s">
        <v>21319</v>
      </c>
      <c r="I496" s="56" t="s">
        <v>21319</v>
      </c>
      <c r="J496" s="56" t="s">
        <v>21320</v>
      </c>
      <c r="K496">
        <v>488</v>
      </c>
      <c r="L496" t="s">
        <v>23</v>
      </c>
      <c r="M496" t="s">
        <v>19904</v>
      </c>
      <c r="N496" t="s">
        <v>19904</v>
      </c>
      <c r="O496" t="s">
        <v>19905</v>
      </c>
      <c r="P496">
        <v>494</v>
      </c>
      <c r="Q496" s="56" t="s">
        <v>23</v>
      </c>
      <c r="R496" s="56" t="s">
        <v>21042</v>
      </c>
      <c r="S496" s="56" t="s">
        <v>21042</v>
      </c>
      <c r="T496" s="56" t="s">
        <v>21321</v>
      </c>
      <c r="U496">
        <v>482</v>
      </c>
      <c r="V496" s="56" t="s">
        <v>166</v>
      </c>
      <c r="W496" s="56" t="s">
        <v>7599</v>
      </c>
      <c r="X496" s="56" t="s">
        <v>7599</v>
      </c>
      <c r="Y496" s="56" t="s">
        <v>7597</v>
      </c>
      <c r="Z496">
        <v>494</v>
      </c>
      <c r="AA496" s="55" t="s">
        <v>23</v>
      </c>
      <c r="AB496" s="55">
        <v>11004510</v>
      </c>
      <c r="AC496" s="55">
        <v>11004510</v>
      </c>
      <c r="AD496" s="55" t="s">
        <v>20916</v>
      </c>
    </row>
    <row r="497" spans="1:30" ht="19.5" customHeight="1" x14ac:dyDescent="0.25">
      <c r="A497">
        <v>495</v>
      </c>
      <c r="B497" s="55" t="s">
        <v>23</v>
      </c>
      <c r="C497" s="55" t="s">
        <v>20898</v>
      </c>
      <c r="D497" s="55" t="s">
        <v>20898</v>
      </c>
      <c r="E497" s="55" t="s">
        <v>20899</v>
      </c>
      <c r="F497">
        <v>494</v>
      </c>
      <c r="G497" s="64" t="s">
        <v>23</v>
      </c>
      <c r="H497" s="64" t="s">
        <v>21017</v>
      </c>
      <c r="I497" s="64" t="s">
        <v>21017</v>
      </c>
      <c r="J497" s="64" t="s">
        <v>21322</v>
      </c>
      <c r="K497">
        <v>489</v>
      </c>
      <c r="L497" t="s">
        <v>23</v>
      </c>
      <c r="M497">
        <v>11005096</v>
      </c>
      <c r="N497">
        <v>11005096</v>
      </c>
      <c r="O497" t="s">
        <v>20926</v>
      </c>
      <c r="P497">
        <v>495</v>
      </c>
      <c r="Q497" s="55" t="s">
        <v>23</v>
      </c>
      <c r="R497" s="55" t="s">
        <v>231</v>
      </c>
      <c r="S497" s="55" t="s">
        <v>231</v>
      </c>
      <c r="T497" s="55" t="s">
        <v>232</v>
      </c>
      <c r="U497">
        <v>483</v>
      </c>
      <c r="V497" s="56" t="s">
        <v>17319</v>
      </c>
      <c r="W497" s="56" t="s">
        <v>17496</v>
      </c>
      <c r="X497" s="56" t="s">
        <v>17496</v>
      </c>
      <c r="Y497" s="56" t="s">
        <v>7597</v>
      </c>
      <c r="Z497">
        <v>495</v>
      </c>
      <c r="AA497" s="55" t="s">
        <v>23</v>
      </c>
      <c r="AB497" s="55">
        <v>11004886</v>
      </c>
      <c r="AC497" s="55">
        <v>11004886</v>
      </c>
      <c r="AD497" s="55" t="s">
        <v>1616</v>
      </c>
    </row>
    <row r="498" spans="1:30" ht="19.5" customHeight="1" x14ac:dyDescent="0.25">
      <c r="A498">
        <v>496</v>
      </c>
      <c r="B498" s="55" t="s">
        <v>23</v>
      </c>
      <c r="C498" s="55">
        <v>11004968</v>
      </c>
      <c r="D498" s="55">
        <v>11004968</v>
      </c>
      <c r="E498" s="55" t="s">
        <v>20901</v>
      </c>
      <c r="F498">
        <v>495</v>
      </c>
      <c r="G498" s="56" t="s">
        <v>23</v>
      </c>
      <c r="H498" s="56" t="s">
        <v>19434</v>
      </c>
      <c r="I498" s="56" t="s">
        <v>19434</v>
      </c>
      <c r="J498" s="56" t="s">
        <v>19435</v>
      </c>
      <c r="P498">
        <v>496</v>
      </c>
      <c r="Q498" s="55" t="s">
        <v>23</v>
      </c>
      <c r="R498" s="55" t="s">
        <v>233</v>
      </c>
      <c r="S498" s="55" t="s">
        <v>233</v>
      </c>
      <c r="T498" s="55" t="s">
        <v>234</v>
      </c>
      <c r="U498">
        <v>484</v>
      </c>
      <c r="V498" s="55" t="s">
        <v>23</v>
      </c>
      <c r="W498" s="55">
        <v>102300000</v>
      </c>
      <c r="X498" s="55">
        <v>102300000</v>
      </c>
      <c r="Y498" s="55" t="s">
        <v>7733</v>
      </c>
      <c r="Z498">
        <v>496</v>
      </c>
      <c r="AA498" s="55" t="s">
        <v>23</v>
      </c>
      <c r="AB498" s="55" t="s">
        <v>1198</v>
      </c>
      <c r="AC498" s="55" t="s">
        <v>1198</v>
      </c>
      <c r="AD498" s="55" t="s">
        <v>1329</v>
      </c>
    </row>
    <row r="499" spans="1:30" ht="19.5" customHeight="1" x14ac:dyDescent="0.25">
      <c r="A499">
        <v>497</v>
      </c>
      <c r="B499" s="64" t="s">
        <v>23</v>
      </c>
      <c r="C499" s="64">
        <v>11005515</v>
      </c>
      <c r="D499" s="64">
        <v>11005515</v>
      </c>
      <c r="E499" s="64" t="s">
        <v>20240</v>
      </c>
      <c r="F499">
        <v>496</v>
      </c>
      <c r="G499" s="55" t="s">
        <v>23</v>
      </c>
      <c r="H499" s="55">
        <v>9100002640</v>
      </c>
      <c r="I499" s="55">
        <v>9100002640</v>
      </c>
      <c r="J499" s="55" t="s">
        <v>20879</v>
      </c>
      <c r="P499">
        <v>497</v>
      </c>
      <c r="Q499" s="64" t="s">
        <v>23</v>
      </c>
      <c r="R499" s="64" t="s">
        <v>581</v>
      </c>
      <c r="S499" s="64" t="s">
        <v>581</v>
      </c>
      <c r="T499" s="64" t="s">
        <v>582</v>
      </c>
      <c r="U499">
        <v>485</v>
      </c>
      <c r="V499" s="55" t="s">
        <v>23</v>
      </c>
      <c r="W499" s="55" t="s">
        <v>20886</v>
      </c>
      <c r="X499" s="55" t="s">
        <v>20886</v>
      </c>
      <c r="Y499" s="55" t="s">
        <v>7674</v>
      </c>
      <c r="Z499">
        <v>497</v>
      </c>
      <c r="AA499" s="55" t="s">
        <v>162</v>
      </c>
      <c r="AB499" s="55" t="s">
        <v>938</v>
      </c>
      <c r="AC499" s="55" t="s">
        <v>889</v>
      </c>
      <c r="AD499" s="55" t="s">
        <v>1330</v>
      </c>
    </row>
    <row r="500" spans="1:30" ht="19.5" customHeight="1" x14ac:dyDescent="0.25">
      <c r="A500">
        <v>498</v>
      </c>
      <c r="B500" s="56" t="s">
        <v>23</v>
      </c>
      <c r="C500" s="56">
        <v>9100002713</v>
      </c>
      <c r="D500" s="56">
        <v>9100002713</v>
      </c>
      <c r="E500" s="56" t="s">
        <v>20904</v>
      </c>
      <c r="F500">
        <v>497</v>
      </c>
      <c r="G500" s="55" t="s">
        <v>23</v>
      </c>
      <c r="H500" s="55">
        <v>9100002643</v>
      </c>
      <c r="I500" s="55">
        <v>9100002643</v>
      </c>
      <c r="J500" s="55" t="s">
        <v>20880</v>
      </c>
      <c r="P500">
        <v>498</v>
      </c>
      <c r="Q500" s="56" t="s">
        <v>166</v>
      </c>
      <c r="R500" s="56" t="s">
        <v>5457</v>
      </c>
      <c r="S500" s="56" t="s">
        <v>5457</v>
      </c>
      <c r="T500" s="56" t="s">
        <v>580</v>
      </c>
      <c r="U500">
        <v>486</v>
      </c>
      <c r="V500" s="64" t="s">
        <v>23</v>
      </c>
      <c r="W500" s="64" t="s">
        <v>18802</v>
      </c>
      <c r="X500" s="64" t="s">
        <v>18802</v>
      </c>
      <c r="Y500" s="64" t="s">
        <v>20889</v>
      </c>
      <c r="Z500">
        <v>498</v>
      </c>
      <c r="AA500" s="55" t="s">
        <v>166</v>
      </c>
      <c r="AB500" s="55" t="s">
        <v>8027</v>
      </c>
      <c r="AC500" s="55" t="s">
        <v>8027</v>
      </c>
      <c r="AD500" s="55" t="s">
        <v>1330</v>
      </c>
    </row>
    <row r="501" spans="1:30" ht="19.5" customHeight="1" x14ac:dyDescent="0.25">
      <c r="A501">
        <v>499</v>
      </c>
      <c r="B501" s="56" t="s">
        <v>23</v>
      </c>
      <c r="C501" s="56" t="s">
        <v>19419</v>
      </c>
      <c r="D501" s="56" t="s">
        <v>19419</v>
      </c>
      <c r="E501" s="56" t="s">
        <v>19420</v>
      </c>
      <c r="F501">
        <v>498</v>
      </c>
      <c r="G501" s="55" t="s">
        <v>23</v>
      </c>
      <c r="H501" s="55" t="s">
        <v>20881</v>
      </c>
      <c r="I501" s="55" t="s">
        <v>20881</v>
      </c>
      <c r="J501" s="55" t="s">
        <v>20882</v>
      </c>
      <c r="P501">
        <v>499</v>
      </c>
      <c r="Q501" s="64" t="s">
        <v>23</v>
      </c>
      <c r="R501" s="64">
        <v>11005309</v>
      </c>
      <c r="S501" s="64">
        <v>11005309</v>
      </c>
      <c r="T501" s="64" t="s">
        <v>20907</v>
      </c>
      <c r="U501">
        <v>487</v>
      </c>
      <c r="V501" s="56" t="s">
        <v>23</v>
      </c>
      <c r="W501" s="56">
        <v>11004190</v>
      </c>
      <c r="X501" s="56">
        <v>11004190</v>
      </c>
      <c r="Y501" s="56" t="s">
        <v>20892</v>
      </c>
      <c r="Z501">
        <v>499</v>
      </c>
      <c r="AA501" s="58" t="s">
        <v>166</v>
      </c>
      <c r="AB501" s="58" t="s">
        <v>938</v>
      </c>
      <c r="AC501" s="58" t="s">
        <v>938</v>
      </c>
      <c r="AD501" s="58" t="s">
        <v>1330</v>
      </c>
    </row>
    <row r="502" spans="1:30" ht="19.5" customHeight="1" x14ac:dyDescent="0.25">
      <c r="A502">
        <v>500</v>
      </c>
      <c r="B502" s="55" t="s">
        <v>23</v>
      </c>
      <c r="C502" s="55">
        <v>11004609</v>
      </c>
      <c r="D502" s="55">
        <v>11004609</v>
      </c>
      <c r="E502" s="55" t="s">
        <v>20906</v>
      </c>
      <c r="F502">
        <v>499</v>
      </c>
      <c r="G502" s="55" t="s">
        <v>23</v>
      </c>
      <c r="H502" s="55" t="s">
        <v>19855</v>
      </c>
      <c r="I502" s="55" t="s">
        <v>19855</v>
      </c>
      <c r="J502" s="55" t="s">
        <v>7315</v>
      </c>
      <c r="P502">
        <v>500</v>
      </c>
      <c r="Q502" s="56" t="s">
        <v>23</v>
      </c>
      <c r="R502" s="56" t="s">
        <v>235</v>
      </c>
      <c r="S502" s="56" t="s">
        <v>235</v>
      </c>
      <c r="T502" s="56" t="s">
        <v>236</v>
      </c>
      <c r="U502">
        <v>488</v>
      </c>
      <c r="V502" s="64" t="s">
        <v>23</v>
      </c>
      <c r="W502" s="64" t="s">
        <v>7502</v>
      </c>
      <c r="X502" s="64" t="s">
        <v>7502</v>
      </c>
      <c r="Y502" s="64" t="s">
        <v>7498</v>
      </c>
      <c r="Z502">
        <v>500</v>
      </c>
      <c r="AA502" s="58" t="s">
        <v>23</v>
      </c>
      <c r="AB502" s="58" t="s">
        <v>1064</v>
      </c>
      <c r="AC502" s="58" t="s">
        <v>1064</v>
      </c>
      <c r="AD502" s="58" t="s">
        <v>1288</v>
      </c>
    </row>
    <row r="503" spans="1:30" ht="19.5" customHeight="1" x14ac:dyDescent="0.25">
      <c r="A503">
        <v>501</v>
      </c>
      <c r="B503" s="55" t="s">
        <v>23</v>
      </c>
      <c r="C503" s="55">
        <v>11005772</v>
      </c>
      <c r="D503" s="55">
        <v>11005772</v>
      </c>
      <c r="E503" s="55" t="s">
        <v>21323</v>
      </c>
      <c r="F503">
        <v>500</v>
      </c>
      <c r="G503" s="55" t="s">
        <v>23</v>
      </c>
      <c r="H503" s="55" t="s">
        <v>458</v>
      </c>
      <c r="I503" s="55" t="s">
        <v>458</v>
      </c>
      <c r="J503" s="55" t="s">
        <v>459</v>
      </c>
      <c r="P503">
        <v>501</v>
      </c>
      <c r="Q503" s="64" t="s">
        <v>23</v>
      </c>
      <c r="R503" s="64" t="s">
        <v>21324</v>
      </c>
      <c r="S503" s="64" t="s">
        <v>21324</v>
      </c>
      <c r="T503" s="64" t="s">
        <v>21325</v>
      </c>
      <c r="U503">
        <v>489</v>
      </c>
      <c r="V503" s="56" t="s">
        <v>166</v>
      </c>
      <c r="W503" s="56" t="s">
        <v>7506</v>
      </c>
      <c r="X503" s="56" t="s">
        <v>7506</v>
      </c>
      <c r="Y503" s="56" t="s">
        <v>7504</v>
      </c>
      <c r="Z503">
        <v>501</v>
      </c>
      <c r="AA503" t="s">
        <v>162</v>
      </c>
      <c r="AB503" t="s">
        <v>947</v>
      </c>
      <c r="AC503" t="s">
        <v>897</v>
      </c>
      <c r="AD503" t="s">
        <v>1354</v>
      </c>
    </row>
    <row r="504" spans="1:30" ht="19.5" customHeight="1" x14ac:dyDescent="0.25">
      <c r="A504">
        <v>502</v>
      </c>
      <c r="B504" s="55" t="s">
        <v>23</v>
      </c>
      <c r="C504" s="55" t="s">
        <v>536</v>
      </c>
      <c r="D504" s="55" t="s">
        <v>536</v>
      </c>
      <c r="E504" s="55" t="s">
        <v>537</v>
      </c>
      <c r="F504">
        <v>501</v>
      </c>
      <c r="G504" s="64" t="s">
        <v>36</v>
      </c>
      <c r="H504" s="64" t="s">
        <v>460</v>
      </c>
      <c r="I504" s="64" t="s">
        <v>460</v>
      </c>
      <c r="J504" s="64" t="s">
        <v>461</v>
      </c>
      <c r="P504">
        <v>502</v>
      </c>
      <c r="Q504" s="56" t="s">
        <v>23</v>
      </c>
      <c r="R504" s="56" t="s">
        <v>21326</v>
      </c>
      <c r="S504" s="56" t="s">
        <v>21326</v>
      </c>
      <c r="T504" s="56" t="s">
        <v>21327</v>
      </c>
      <c r="U504">
        <v>490</v>
      </c>
      <c r="V504" s="64" t="s">
        <v>23</v>
      </c>
      <c r="W504" s="64">
        <v>11004568</v>
      </c>
      <c r="X504" s="64">
        <v>11004568</v>
      </c>
      <c r="Y504" s="64" t="s">
        <v>20897</v>
      </c>
      <c r="Z504">
        <v>502</v>
      </c>
      <c r="AA504" t="s">
        <v>166</v>
      </c>
      <c r="AB504" t="s">
        <v>8061</v>
      </c>
      <c r="AC504" t="s">
        <v>8061</v>
      </c>
      <c r="AD504" t="s">
        <v>1354</v>
      </c>
    </row>
    <row r="505" spans="1:30" ht="19.5" customHeight="1" x14ac:dyDescent="0.25">
      <c r="A505">
        <v>503</v>
      </c>
      <c r="B505" s="55" t="s">
        <v>23</v>
      </c>
      <c r="C505" s="55" t="s">
        <v>19245</v>
      </c>
      <c r="D505" s="55" t="s">
        <v>19245</v>
      </c>
      <c r="E505" s="55" t="s">
        <v>4654</v>
      </c>
      <c r="F505">
        <v>502</v>
      </c>
      <c r="G505" s="56" t="s">
        <v>36</v>
      </c>
      <c r="H505" s="56" t="s">
        <v>16029</v>
      </c>
      <c r="I505" s="56" t="s">
        <v>16029</v>
      </c>
      <c r="J505" s="56" t="s">
        <v>20890</v>
      </c>
      <c r="P505">
        <v>503</v>
      </c>
      <c r="Q505" s="55" t="s">
        <v>23</v>
      </c>
      <c r="R505" s="55" t="s">
        <v>21328</v>
      </c>
      <c r="S505" s="55" t="s">
        <v>21328</v>
      </c>
      <c r="T505" s="55" t="s">
        <v>21329</v>
      </c>
      <c r="U505">
        <v>491</v>
      </c>
      <c r="V505" s="56" t="s">
        <v>23</v>
      </c>
      <c r="W505" s="56" t="s">
        <v>20900</v>
      </c>
      <c r="X505" s="56" t="s">
        <v>20900</v>
      </c>
      <c r="Y505" s="56" t="s">
        <v>7729</v>
      </c>
      <c r="Z505">
        <v>503</v>
      </c>
      <c r="AA505" t="s">
        <v>166</v>
      </c>
      <c r="AB505" t="s">
        <v>947</v>
      </c>
      <c r="AC505" t="s">
        <v>947</v>
      </c>
      <c r="AD505" t="s">
        <v>1354</v>
      </c>
    </row>
    <row r="506" spans="1:30" ht="19.5" customHeight="1" x14ac:dyDescent="0.25">
      <c r="A506">
        <v>504</v>
      </c>
      <c r="B506" s="55" t="s">
        <v>162</v>
      </c>
      <c r="C506" s="55" t="s">
        <v>4661</v>
      </c>
      <c r="D506" s="55" t="s">
        <v>4658</v>
      </c>
      <c r="E506" s="55" t="s">
        <v>4659</v>
      </c>
      <c r="F506">
        <v>503</v>
      </c>
      <c r="G506" s="55" t="s">
        <v>23</v>
      </c>
      <c r="H506" s="55" t="s">
        <v>6118</v>
      </c>
      <c r="I506" s="55" t="s">
        <v>6118</v>
      </c>
      <c r="J506" s="55" t="s">
        <v>1449</v>
      </c>
      <c r="P506">
        <v>504</v>
      </c>
      <c r="Q506" s="55" t="s">
        <v>23</v>
      </c>
      <c r="R506" s="55" t="s">
        <v>19755</v>
      </c>
      <c r="S506" s="55" t="s">
        <v>19755</v>
      </c>
      <c r="T506" s="55" t="s">
        <v>19756</v>
      </c>
      <c r="U506">
        <v>492</v>
      </c>
      <c r="V506" t="s">
        <v>23</v>
      </c>
      <c r="W506" t="s">
        <v>20266</v>
      </c>
      <c r="X506" t="s">
        <v>20266</v>
      </c>
      <c r="Y506" t="s">
        <v>20267</v>
      </c>
      <c r="Z506">
        <v>504</v>
      </c>
      <c r="AA506" t="s">
        <v>162</v>
      </c>
      <c r="AB506" t="s">
        <v>967</v>
      </c>
      <c r="AC506" t="s">
        <v>904</v>
      </c>
      <c r="AD506" t="s">
        <v>1576</v>
      </c>
    </row>
    <row r="507" spans="1:30" ht="19.5" customHeight="1" x14ac:dyDescent="0.25">
      <c r="A507">
        <v>505</v>
      </c>
      <c r="B507" s="55" t="s">
        <v>166</v>
      </c>
      <c r="C507" s="55" t="s">
        <v>4661</v>
      </c>
      <c r="D507" s="55" t="s">
        <v>4661</v>
      </c>
      <c r="E507" s="55" t="s">
        <v>4659</v>
      </c>
      <c r="F507">
        <v>504</v>
      </c>
      <c r="G507" s="55" t="s">
        <v>162</v>
      </c>
      <c r="H507" s="55" t="s">
        <v>6126</v>
      </c>
      <c r="I507" s="55" t="s">
        <v>6124</v>
      </c>
      <c r="J507" s="55" t="s">
        <v>6122</v>
      </c>
      <c r="P507">
        <v>505</v>
      </c>
      <c r="Q507" s="55" t="s">
        <v>23</v>
      </c>
      <c r="R507" s="55" t="s">
        <v>237</v>
      </c>
      <c r="S507" s="55" t="s">
        <v>237</v>
      </c>
      <c r="T507" s="55" t="s">
        <v>238</v>
      </c>
      <c r="U507">
        <v>493</v>
      </c>
      <c r="V507" s="55" t="s">
        <v>23</v>
      </c>
      <c r="W507" s="55" t="s">
        <v>19855</v>
      </c>
      <c r="X507" s="55" t="s">
        <v>19855</v>
      </c>
      <c r="Y507" s="55" t="s">
        <v>7315</v>
      </c>
      <c r="Z507">
        <v>505</v>
      </c>
      <c r="AA507" t="s">
        <v>166</v>
      </c>
      <c r="AB507" t="s">
        <v>967</v>
      </c>
      <c r="AC507" t="s">
        <v>967</v>
      </c>
      <c r="AD507" t="s">
        <v>1576</v>
      </c>
    </row>
    <row r="508" spans="1:30" ht="19.5" customHeight="1" x14ac:dyDescent="0.25">
      <c r="A508">
        <v>506</v>
      </c>
      <c r="B508" s="55" t="s">
        <v>23</v>
      </c>
      <c r="C508" s="55">
        <v>11004261</v>
      </c>
      <c r="D508" s="55">
        <v>11004261</v>
      </c>
      <c r="E508" s="55" t="s">
        <v>20917</v>
      </c>
      <c r="F508">
        <v>505</v>
      </c>
      <c r="G508" s="58" t="s">
        <v>166</v>
      </c>
      <c r="H508" s="58" t="s">
        <v>6125</v>
      </c>
      <c r="I508" s="58" t="s">
        <v>6125</v>
      </c>
      <c r="J508" s="58" t="s">
        <v>6122</v>
      </c>
      <c r="P508">
        <v>506</v>
      </c>
      <c r="Q508" s="55" t="s">
        <v>23</v>
      </c>
      <c r="R508" s="55">
        <v>11005709</v>
      </c>
      <c r="S508" s="55">
        <v>11005709</v>
      </c>
      <c r="T508" s="55" t="s">
        <v>45</v>
      </c>
      <c r="U508">
        <v>494</v>
      </c>
      <c r="V508" s="55" t="s">
        <v>23</v>
      </c>
      <c r="W508" s="55" t="s">
        <v>20204</v>
      </c>
      <c r="X508" s="55" t="s">
        <v>20204</v>
      </c>
      <c r="Y508" s="55" t="s">
        <v>20205</v>
      </c>
      <c r="Z508">
        <v>506</v>
      </c>
      <c r="AA508" t="s">
        <v>162</v>
      </c>
      <c r="AB508" t="s">
        <v>971</v>
      </c>
      <c r="AC508" t="s">
        <v>908</v>
      </c>
      <c r="AD508" t="s">
        <v>1296</v>
      </c>
    </row>
    <row r="509" spans="1:30" ht="19.5" customHeight="1" x14ac:dyDescent="0.25">
      <c r="A509">
        <v>507</v>
      </c>
      <c r="B509" s="55" t="s">
        <v>23</v>
      </c>
      <c r="C509" s="55" t="s">
        <v>16419</v>
      </c>
      <c r="D509" s="55" t="s">
        <v>16419</v>
      </c>
      <c r="E509" s="55" t="s">
        <v>20919</v>
      </c>
      <c r="F509">
        <v>506</v>
      </c>
      <c r="G509" t="s">
        <v>166</v>
      </c>
      <c r="H509" t="s">
        <v>6126</v>
      </c>
      <c r="I509" t="s">
        <v>6126</v>
      </c>
      <c r="J509" t="s">
        <v>6122</v>
      </c>
      <c r="P509">
        <v>507</v>
      </c>
      <c r="Q509" s="55" t="s">
        <v>23</v>
      </c>
      <c r="R509" s="55" t="s">
        <v>239</v>
      </c>
      <c r="S509" s="55" t="s">
        <v>239</v>
      </c>
      <c r="T509" s="55" t="s">
        <v>240</v>
      </c>
      <c r="U509">
        <v>495</v>
      </c>
      <c r="V509" s="64" t="s">
        <v>23</v>
      </c>
      <c r="W509" s="64">
        <v>11005718</v>
      </c>
      <c r="X509" s="64">
        <v>11005718</v>
      </c>
      <c r="Y509" s="64" t="s">
        <v>21330</v>
      </c>
      <c r="Z509">
        <v>507</v>
      </c>
      <c r="AA509" t="s">
        <v>166</v>
      </c>
      <c r="AB509" t="s">
        <v>971</v>
      </c>
      <c r="AC509" t="s">
        <v>971</v>
      </c>
      <c r="AD509" t="s">
        <v>1296</v>
      </c>
    </row>
    <row r="510" spans="1:30" ht="19.5" customHeight="1" x14ac:dyDescent="0.25">
      <c r="A510">
        <v>508</v>
      </c>
      <c r="B510" s="55" t="s">
        <v>23</v>
      </c>
      <c r="C510" s="55" t="s">
        <v>239</v>
      </c>
      <c r="D510" s="55" t="s">
        <v>239</v>
      </c>
      <c r="E510" s="55" t="s">
        <v>240</v>
      </c>
      <c r="F510">
        <v>507</v>
      </c>
      <c r="G510" t="s">
        <v>23</v>
      </c>
      <c r="H510" t="s">
        <v>18137</v>
      </c>
      <c r="I510" t="s">
        <v>18137</v>
      </c>
      <c r="J510" t="s">
        <v>20902</v>
      </c>
      <c r="P510">
        <v>508</v>
      </c>
      <c r="Q510" s="55" t="s">
        <v>23</v>
      </c>
      <c r="R510" s="55" t="s">
        <v>241</v>
      </c>
      <c r="S510" s="55" t="s">
        <v>241</v>
      </c>
      <c r="T510" s="55" t="s">
        <v>242</v>
      </c>
      <c r="U510">
        <v>496</v>
      </c>
      <c r="V510" s="56" t="s">
        <v>23</v>
      </c>
      <c r="W510" s="56">
        <v>11005659</v>
      </c>
      <c r="X510" s="56">
        <v>11005659</v>
      </c>
      <c r="Y510" s="56" t="s">
        <v>20905</v>
      </c>
      <c r="Z510">
        <v>508</v>
      </c>
      <c r="AA510" t="s">
        <v>162</v>
      </c>
      <c r="AB510" t="s">
        <v>972</v>
      </c>
      <c r="AC510" t="s">
        <v>909</v>
      </c>
      <c r="AD510" t="s">
        <v>1331</v>
      </c>
    </row>
    <row r="511" spans="1:30" ht="19.5" customHeight="1" x14ac:dyDescent="0.25">
      <c r="A511">
        <v>509</v>
      </c>
      <c r="B511" s="64" t="s">
        <v>23</v>
      </c>
      <c r="C511" s="64" t="s">
        <v>241</v>
      </c>
      <c r="D511" s="64" t="s">
        <v>241</v>
      </c>
      <c r="E511" s="64" t="s">
        <v>242</v>
      </c>
      <c r="F511">
        <v>508</v>
      </c>
      <c r="G511" t="s">
        <v>23</v>
      </c>
      <c r="H511" t="s">
        <v>18671</v>
      </c>
      <c r="I511" t="s">
        <v>18671</v>
      </c>
      <c r="J511" t="s">
        <v>20903</v>
      </c>
      <c r="P511">
        <v>509</v>
      </c>
      <c r="Q511" s="55" t="s">
        <v>23</v>
      </c>
      <c r="R511" s="55" t="s">
        <v>243</v>
      </c>
      <c r="S511" s="55" t="s">
        <v>243</v>
      </c>
      <c r="T511" s="55" t="s">
        <v>244</v>
      </c>
      <c r="U511">
        <v>497</v>
      </c>
      <c r="V511" s="55" t="s">
        <v>23</v>
      </c>
      <c r="W511" s="55" t="s">
        <v>20908</v>
      </c>
      <c r="X511" s="55" t="s">
        <v>20908</v>
      </c>
      <c r="Y511" s="55" t="s">
        <v>7685</v>
      </c>
      <c r="Z511">
        <v>509</v>
      </c>
      <c r="AA511" t="s">
        <v>166</v>
      </c>
      <c r="AB511" t="s">
        <v>972</v>
      </c>
      <c r="AC511" t="s">
        <v>972</v>
      </c>
      <c r="AD511" t="s">
        <v>1331</v>
      </c>
    </row>
    <row r="512" spans="1:30" ht="19.5" customHeight="1" x14ac:dyDescent="0.25">
      <c r="A512">
        <v>510</v>
      </c>
      <c r="B512" s="56" t="s">
        <v>23</v>
      </c>
      <c r="C512" s="56" t="s">
        <v>21331</v>
      </c>
      <c r="D512" s="56" t="s">
        <v>21331</v>
      </c>
      <c r="E512" s="56" t="s">
        <v>21332</v>
      </c>
      <c r="F512">
        <v>509</v>
      </c>
      <c r="G512" t="s">
        <v>61</v>
      </c>
      <c r="H512" t="s">
        <v>6272</v>
      </c>
      <c r="I512" t="s">
        <v>6272</v>
      </c>
      <c r="J512" t="s">
        <v>6273</v>
      </c>
      <c r="P512">
        <v>510</v>
      </c>
      <c r="Q512" s="55" t="s">
        <v>23</v>
      </c>
      <c r="R512" s="55" t="s">
        <v>245</v>
      </c>
      <c r="S512" s="55" t="s">
        <v>245</v>
      </c>
      <c r="T512" s="55" t="s">
        <v>246</v>
      </c>
      <c r="U512">
        <v>498</v>
      </c>
      <c r="V512" s="64" t="s">
        <v>23</v>
      </c>
      <c r="W512" s="64">
        <v>11004189</v>
      </c>
      <c r="X512" s="64">
        <v>11004189</v>
      </c>
      <c r="Y512" s="64" t="s">
        <v>20910</v>
      </c>
      <c r="Z512">
        <v>510</v>
      </c>
      <c r="AA512" t="s">
        <v>162</v>
      </c>
      <c r="AB512" t="s">
        <v>988</v>
      </c>
      <c r="AC512" t="s">
        <v>925</v>
      </c>
      <c r="AD512" t="s">
        <v>1575</v>
      </c>
    </row>
    <row r="513" spans="1:30" ht="19.5" customHeight="1" x14ac:dyDescent="0.25">
      <c r="A513">
        <v>511</v>
      </c>
      <c r="B513" s="55" t="s">
        <v>23</v>
      </c>
      <c r="C513" s="55" t="s">
        <v>19755</v>
      </c>
      <c r="D513" s="55" t="s">
        <v>19755</v>
      </c>
      <c r="E513" s="55" t="s">
        <v>19756</v>
      </c>
      <c r="F513">
        <v>510</v>
      </c>
      <c r="G513" t="s">
        <v>23</v>
      </c>
      <c r="H513" t="s">
        <v>6245</v>
      </c>
      <c r="I513" t="s">
        <v>6245</v>
      </c>
      <c r="J513" t="s">
        <v>6246</v>
      </c>
      <c r="P513">
        <v>511</v>
      </c>
      <c r="Q513" s="55" t="s">
        <v>23</v>
      </c>
      <c r="R513" s="55" t="s">
        <v>247</v>
      </c>
      <c r="S513" s="55" t="s">
        <v>247</v>
      </c>
      <c r="T513" s="55" t="s">
        <v>248</v>
      </c>
      <c r="U513">
        <v>499</v>
      </c>
      <c r="V513" s="56" t="s">
        <v>23</v>
      </c>
      <c r="W513" s="56" t="s">
        <v>20912</v>
      </c>
      <c r="X513" s="56" t="s">
        <v>20912</v>
      </c>
      <c r="Y513" s="56" t="s">
        <v>7980</v>
      </c>
      <c r="Z513">
        <v>511</v>
      </c>
      <c r="AA513" t="s">
        <v>166</v>
      </c>
      <c r="AB513" t="s">
        <v>988</v>
      </c>
      <c r="AC513" t="s">
        <v>988</v>
      </c>
      <c r="AD513" t="s">
        <v>1575</v>
      </c>
    </row>
    <row r="514" spans="1:30" ht="19.5" customHeight="1" x14ac:dyDescent="0.25">
      <c r="A514">
        <v>512</v>
      </c>
      <c r="B514" s="55" t="s">
        <v>23</v>
      </c>
      <c r="C514" s="55" t="s">
        <v>20928</v>
      </c>
      <c r="D514" s="55" t="s">
        <v>20928</v>
      </c>
      <c r="E514" s="55" t="s">
        <v>20929</v>
      </c>
      <c r="F514">
        <v>511</v>
      </c>
      <c r="G514" t="s">
        <v>23</v>
      </c>
      <c r="H514" t="s">
        <v>6249</v>
      </c>
      <c r="I514" t="s">
        <v>6249</v>
      </c>
      <c r="J514" t="s">
        <v>6250</v>
      </c>
      <c r="P514">
        <v>512</v>
      </c>
      <c r="Q514" s="55" t="s">
        <v>23</v>
      </c>
      <c r="R514" s="55" t="s">
        <v>249</v>
      </c>
      <c r="S514" s="55" t="s">
        <v>249</v>
      </c>
      <c r="T514" s="55" t="s">
        <v>250</v>
      </c>
      <c r="U514">
        <v>500</v>
      </c>
      <c r="V514" s="64" t="s">
        <v>23</v>
      </c>
      <c r="W514" s="64">
        <v>11004175</v>
      </c>
      <c r="X514" s="64">
        <v>11004175</v>
      </c>
      <c r="Y514" s="64" t="s">
        <v>20914</v>
      </c>
      <c r="Z514">
        <v>512</v>
      </c>
      <c r="AA514" t="s">
        <v>162</v>
      </c>
      <c r="AB514" t="s">
        <v>965</v>
      </c>
      <c r="AC514" t="s">
        <v>902</v>
      </c>
      <c r="AD514" t="s">
        <v>1355</v>
      </c>
    </row>
    <row r="515" spans="1:30" ht="19.5" customHeight="1" x14ac:dyDescent="0.25">
      <c r="A515">
        <v>513</v>
      </c>
      <c r="B515" s="55" t="s">
        <v>23</v>
      </c>
      <c r="C515" s="55" t="s">
        <v>16540</v>
      </c>
      <c r="D515" s="55" t="s">
        <v>16540</v>
      </c>
      <c r="E515" s="55" t="s">
        <v>20934</v>
      </c>
      <c r="F515">
        <v>512</v>
      </c>
      <c r="G515" t="s">
        <v>23</v>
      </c>
      <c r="H515" t="s">
        <v>6252</v>
      </c>
      <c r="I515" t="s">
        <v>6252</v>
      </c>
      <c r="J515" t="s">
        <v>20909</v>
      </c>
      <c r="P515">
        <v>513</v>
      </c>
      <c r="Q515" s="55" t="s">
        <v>23</v>
      </c>
      <c r="R515" s="55">
        <v>11004034</v>
      </c>
      <c r="S515" s="55">
        <v>11004034</v>
      </c>
      <c r="T515" s="55" t="s">
        <v>20930</v>
      </c>
      <c r="U515">
        <v>501</v>
      </c>
      <c r="V515" s="56" t="s">
        <v>23</v>
      </c>
      <c r="W515" s="56">
        <v>11004176</v>
      </c>
      <c r="X515" s="56">
        <v>11004176</v>
      </c>
      <c r="Y515" s="56" t="s">
        <v>20915</v>
      </c>
      <c r="Z515">
        <v>513</v>
      </c>
      <c r="AA515" t="s">
        <v>166</v>
      </c>
      <c r="AB515" t="s">
        <v>965</v>
      </c>
      <c r="AC515" t="s">
        <v>965</v>
      </c>
      <c r="AD515" t="s">
        <v>1355</v>
      </c>
    </row>
    <row r="516" spans="1:30" ht="19.5" customHeight="1" x14ac:dyDescent="0.25">
      <c r="A516">
        <v>514</v>
      </c>
      <c r="B516" s="64" t="s">
        <v>162</v>
      </c>
      <c r="C516" s="64" t="s">
        <v>4950</v>
      </c>
      <c r="D516" s="64" t="s">
        <v>4945</v>
      </c>
      <c r="E516" s="64" t="s">
        <v>4946</v>
      </c>
      <c r="F516">
        <v>513</v>
      </c>
      <c r="G516" t="s">
        <v>36</v>
      </c>
      <c r="H516" t="s">
        <v>16410</v>
      </c>
      <c r="I516" t="s">
        <v>16410</v>
      </c>
      <c r="J516" t="s">
        <v>20911</v>
      </c>
      <c r="P516">
        <v>514</v>
      </c>
      <c r="Q516" s="64" t="s">
        <v>23</v>
      </c>
      <c r="R516" s="64">
        <v>11004305</v>
      </c>
      <c r="S516" s="64">
        <v>11004305</v>
      </c>
      <c r="T516" s="64" t="s">
        <v>20935</v>
      </c>
      <c r="U516">
        <v>502</v>
      </c>
      <c r="V516" s="64" t="s">
        <v>23</v>
      </c>
      <c r="W516" s="64" t="s">
        <v>7818</v>
      </c>
      <c r="X516" s="64" t="s">
        <v>7818</v>
      </c>
      <c r="Y516" s="64" t="s">
        <v>7819</v>
      </c>
      <c r="Z516">
        <v>514</v>
      </c>
      <c r="AA516" t="s">
        <v>162</v>
      </c>
      <c r="AB516" t="s">
        <v>969</v>
      </c>
      <c r="AC516" t="s">
        <v>906</v>
      </c>
      <c r="AD516" t="s">
        <v>1353</v>
      </c>
    </row>
    <row r="517" spans="1:30" ht="19.5" customHeight="1" x14ac:dyDescent="0.25">
      <c r="A517">
        <v>515</v>
      </c>
      <c r="B517" s="56" t="s">
        <v>20379</v>
      </c>
      <c r="C517" s="56" t="s">
        <v>4950</v>
      </c>
      <c r="D517" s="56" t="s">
        <v>4950</v>
      </c>
      <c r="E517" s="56" t="s">
        <v>4946</v>
      </c>
      <c r="F517">
        <v>514</v>
      </c>
      <c r="G517" t="s">
        <v>23</v>
      </c>
      <c r="H517" t="s">
        <v>6254</v>
      </c>
      <c r="I517" t="s">
        <v>6254</v>
      </c>
      <c r="J517" t="s">
        <v>20913</v>
      </c>
      <c r="P517">
        <v>515</v>
      </c>
      <c r="Q517" s="56" t="s">
        <v>23</v>
      </c>
      <c r="R517" s="56">
        <v>11004306</v>
      </c>
      <c r="S517" s="56">
        <v>11004306</v>
      </c>
      <c r="T517" s="56" t="s">
        <v>20939</v>
      </c>
      <c r="U517">
        <v>503</v>
      </c>
      <c r="V517" s="56" t="s">
        <v>36</v>
      </c>
      <c r="W517" s="56" t="s">
        <v>15964</v>
      </c>
      <c r="X517" s="56" t="s">
        <v>15964</v>
      </c>
      <c r="Y517" s="56" t="s">
        <v>20921</v>
      </c>
      <c r="Z517">
        <v>515</v>
      </c>
      <c r="AA517" t="s">
        <v>166</v>
      </c>
      <c r="AB517" t="s">
        <v>969</v>
      </c>
      <c r="AC517" t="s">
        <v>969</v>
      </c>
      <c r="AD517" t="s">
        <v>1353</v>
      </c>
    </row>
    <row r="518" spans="1:30" ht="19.5" customHeight="1" x14ac:dyDescent="0.25">
      <c r="A518">
        <v>516</v>
      </c>
      <c r="B518" s="55" t="s">
        <v>23</v>
      </c>
      <c r="C518" s="55">
        <v>11004292</v>
      </c>
      <c r="D518" s="55">
        <v>11004292</v>
      </c>
      <c r="E518" s="55" t="s">
        <v>20942</v>
      </c>
      <c r="F518">
        <v>515</v>
      </c>
      <c r="G518" t="s">
        <v>28</v>
      </c>
      <c r="H518" t="s">
        <v>16385</v>
      </c>
      <c r="I518" t="s">
        <v>16385</v>
      </c>
      <c r="J518" t="s">
        <v>16386</v>
      </c>
      <c r="P518">
        <v>516</v>
      </c>
      <c r="Q518" s="55" t="s">
        <v>23</v>
      </c>
      <c r="R518" s="55">
        <v>11004522</v>
      </c>
      <c r="S518" s="55">
        <v>11004522</v>
      </c>
      <c r="T518" s="55" t="s">
        <v>20941</v>
      </c>
      <c r="U518">
        <v>504</v>
      </c>
      <c r="V518" s="55" t="s">
        <v>36</v>
      </c>
      <c r="W518" s="55" t="s">
        <v>15969</v>
      </c>
      <c r="X518" s="55" t="s">
        <v>15969</v>
      </c>
      <c r="Y518" s="55" t="s">
        <v>20923</v>
      </c>
      <c r="Z518">
        <v>516</v>
      </c>
      <c r="AA518" t="s">
        <v>23</v>
      </c>
      <c r="AB518" t="s">
        <v>1171</v>
      </c>
      <c r="AC518" t="s">
        <v>1171</v>
      </c>
      <c r="AD518" t="s">
        <v>1458</v>
      </c>
    </row>
    <row r="519" spans="1:30" ht="19.5" customHeight="1" x14ac:dyDescent="0.25">
      <c r="A519">
        <v>517</v>
      </c>
      <c r="B519" s="55" t="s">
        <v>23</v>
      </c>
      <c r="C519" s="55">
        <v>11004365</v>
      </c>
      <c r="D519" s="55">
        <v>11004365</v>
      </c>
      <c r="E519" s="55" t="s">
        <v>20944</v>
      </c>
      <c r="F519">
        <v>516</v>
      </c>
      <c r="G519" t="s">
        <v>36</v>
      </c>
      <c r="H519" t="s">
        <v>19552</v>
      </c>
      <c r="I519" t="s">
        <v>19552</v>
      </c>
      <c r="J519" t="s">
        <v>19553</v>
      </c>
      <c r="P519">
        <v>517</v>
      </c>
      <c r="Q519" s="55" t="s">
        <v>23</v>
      </c>
      <c r="R519" s="55">
        <v>9100002556</v>
      </c>
      <c r="S519" s="55">
        <v>9100002556</v>
      </c>
      <c r="T519" s="55" t="s">
        <v>20943</v>
      </c>
      <c r="U519">
        <v>505</v>
      </c>
      <c r="V519" s="64" t="s">
        <v>36</v>
      </c>
      <c r="W519" s="64" t="s">
        <v>15973</v>
      </c>
      <c r="X519" s="64" t="s">
        <v>15973</v>
      </c>
      <c r="Y519" s="64" t="s">
        <v>20924</v>
      </c>
      <c r="Z519">
        <v>517</v>
      </c>
      <c r="AA519" t="s">
        <v>23</v>
      </c>
      <c r="AB519">
        <v>11005878</v>
      </c>
      <c r="AC519">
        <v>11005878</v>
      </c>
      <c r="AD519" t="s">
        <v>21333</v>
      </c>
    </row>
    <row r="520" spans="1:30" ht="19.5" customHeight="1" x14ac:dyDescent="0.25">
      <c r="A520">
        <v>518</v>
      </c>
      <c r="B520" s="64" t="s">
        <v>23</v>
      </c>
      <c r="C520" s="64">
        <v>11004344</v>
      </c>
      <c r="D520" s="64">
        <v>11004344</v>
      </c>
      <c r="E520" s="64" t="s">
        <v>20945</v>
      </c>
      <c r="F520">
        <v>517</v>
      </c>
      <c r="G520" t="s">
        <v>23</v>
      </c>
      <c r="H520">
        <v>11005614</v>
      </c>
      <c r="I520">
        <v>11005614</v>
      </c>
      <c r="J520" t="s">
        <v>20918</v>
      </c>
      <c r="P520">
        <v>518</v>
      </c>
      <c r="Q520" s="55" t="s">
        <v>23</v>
      </c>
      <c r="R520" s="55" t="s">
        <v>251</v>
      </c>
      <c r="S520" s="55" t="s">
        <v>251</v>
      </c>
      <c r="T520" s="55" t="s">
        <v>252</v>
      </c>
      <c r="U520">
        <v>506</v>
      </c>
      <c r="V520" s="56" t="s">
        <v>23</v>
      </c>
      <c r="W520" s="56" t="s">
        <v>18354</v>
      </c>
      <c r="X520" s="56" t="s">
        <v>18354</v>
      </c>
      <c r="Y520" s="56" t="s">
        <v>20927</v>
      </c>
      <c r="Z520">
        <v>518</v>
      </c>
      <c r="AA520" t="s">
        <v>23</v>
      </c>
      <c r="AB520">
        <v>11004643</v>
      </c>
      <c r="AC520">
        <v>11004643</v>
      </c>
      <c r="AD520" t="s">
        <v>1509</v>
      </c>
    </row>
    <row r="521" spans="1:30" ht="19.5" customHeight="1" x14ac:dyDescent="0.25">
      <c r="A521">
        <v>519</v>
      </c>
      <c r="B521" s="56" t="s">
        <v>23</v>
      </c>
      <c r="C521" s="56" t="s">
        <v>19077</v>
      </c>
      <c r="D521" s="56" t="s">
        <v>19077</v>
      </c>
      <c r="E521" s="56" t="s">
        <v>19078</v>
      </c>
      <c r="F521">
        <v>518</v>
      </c>
      <c r="G521" t="s">
        <v>23</v>
      </c>
      <c r="H521">
        <v>11005716</v>
      </c>
      <c r="I521">
        <v>11005716</v>
      </c>
      <c r="J521" t="s">
        <v>21334</v>
      </c>
      <c r="P521">
        <v>519</v>
      </c>
      <c r="Q521" s="55" t="s">
        <v>23</v>
      </c>
      <c r="R521" s="55">
        <v>11005160</v>
      </c>
      <c r="S521" s="55">
        <v>11005160</v>
      </c>
      <c r="T521" s="55" t="s">
        <v>20946</v>
      </c>
      <c r="U521">
        <v>507</v>
      </c>
      <c r="V521" s="55" t="s">
        <v>23</v>
      </c>
      <c r="W521" s="55">
        <v>11005438</v>
      </c>
      <c r="X521" s="55">
        <v>11005438</v>
      </c>
      <c r="Y521" s="55" t="s">
        <v>20936</v>
      </c>
      <c r="Z521">
        <v>519</v>
      </c>
      <c r="AA521" t="s">
        <v>23</v>
      </c>
      <c r="AB521">
        <v>11004703</v>
      </c>
      <c r="AC521">
        <v>11004703</v>
      </c>
      <c r="AD521" t="s">
        <v>1614</v>
      </c>
    </row>
    <row r="522" spans="1:30" ht="19.5" customHeight="1" x14ac:dyDescent="0.25">
      <c r="A522">
        <v>520</v>
      </c>
      <c r="B522" s="56" t="s">
        <v>162</v>
      </c>
      <c r="C522" s="56" t="s">
        <v>5458</v>
      </c>
      <c r="D522" s="56" t="s">
        <v>5454</v>
      </c>
      <c r="E522" s="56" t="s">
        <v>580</v>
      </c>
      <c r="F522">
        <v>519</v>
      </c>
      <c r="G522" t="s">
        <v>23</v>
      </c>
      <c r="H522" t="s">
        <v>21335</v>
      </c>
      <c r="I522" t="s">
        <v>21335</v>
      </c>
      <c r="J522" t="s">
        <v>21336</v>
      </c>
      <c r="P522">
        <v>520</v>
      </c>
      <c r="Q522" s="55" t="s">
        <v>23</v>
      </c>
      <c r="R522" s="55" t="s">
        <v>253</v>
      </c>
      <c r="S522" s="55" t="s">
        <v>253</v>
      </c>
      <c r="T522" s="55" t="s">
        <v>254</v>
      </c>
      <c r="U522">
        <v>508</v>
      </c>
      <c r="V522" s="64" t="s">
        <v>23</v>
      </c>
      <c r="W522" s="64" t="s">
        <v>18670</v>
      </c>
      <c r="X522" s="64" t="s">
        <v>18670</v>
      </c>
      <c r="Y522" s="64" t="s">
        <v>7838</v>
      </c>
      <c r="Z522">
        <v>520</v>
      </c>
      <c r="AA522" t="s">
        <v>23</v>
      </c>
      <c r="AB522" t="s">
        <v>1147</v>
      </c>
      <c r="AC522" t="s">
        <v>1147</v>
      </c>
      <c r="AD522" t="s">
        <v>1328</v>
      </c>
    </row>
    <row r="523" spans="1:30" ht="19.5" customHeight="1" x14ac:dyDescent="0.25">
      <c r="A523">
        <v>521</v>
      </c>
      <c r="B523" s="55" t="s">
        <v>20379</v>
      </c>
      <c r="C523" s="55" t="s">
        <v>5458</v>
      </c>
      <c r="D523" s="55" t="s">
        <v>5458</v>
      </c>
      <c r="E523" s="55" t="s">
        <v>580</v>
      </c>
      <c r="F523">
        <v>520</v>
      </c>
      <c r="G523" t="s">
        <v>36</v>
      </c>
      <c r="H523" t="s">
        <v>21337</v>
      </c>
      <c r="I523" t="s">
        <v>21337</v>
      </c>
      <c r="J523" t="s">
        <v>21338</v>
      </c>
      <c r="P523">
        <v>521</v>
      </c>
      <c r="Q523" s="55" t="s">
        <v>23</v>
      </c>
      <c r="R523" s="55" t="s">
        <v>21015</v>
      </c>
      <c r="S523" s="55" t="s">
        <v>21015</v>
      </c>
      <c r="T523" s="55" t="s">
        <v>21339</v>
      </c>
      <c r="U523">
        <v>509</v>
      </c>
      <c r="V523" s="56" t="s">
        <v>166</v>
      </c>
      <c r="W523" s="56" t="s">
        <v>7846</v>
      </c>
      <c r="X523" s="56" t="s">
        <v>7846</v>
      </c>
      <c r="Y523" s="56" t="s">
        <v>7843</v>
      </c>
      <c r="Z523">
        <v>521</v>
      </c>
      <c r="AA523" t="s">
        <v>23</v>
      </c>
      <c r="AB523" t="s">
        <v>1200</v>
      </c>
      <c r="AC523" t="s">
        <v>1200</v>
      </c>
      <c r="AD523" t="s">
        <v>1457</v>
      </c>
    </row>
    <row r="524" spans="1:30" ht="19.5" customHeight="1" x14ac:dyDescent="0.25">
      <c r="A524">
        <v>522</v>
      </c>
      <c r="B524" s="55" t="s">
        <v>166</v>
      </c>
      <c r="C524" s="55" t="s">
        <v>5457</v>
      </c>
      <c r="D524" s="55" t="s">
        <v>5457</v>
      </c>
      <c r="E524" s="55" t="s">
        <v>580</v>
      </c>
      <c r="F524">
        <v>521</v>
      </c>
      <c r="G524" t="s">
        <v>23</v>
      </c>
      <c r="H524">
        <v>11004994</v>
      </c>
      <c r="I524">
        <v>11004994</v>
      </c>
      <c r="J524" t="s">
        <v>20920</v>
      </c>
      <c r="P524">
        <v>522</v>
      </c>
      <c r="Q524" s="55" t="s">
        <v>23</v>
      </c>
      <c r="R524" s="55">
        <v>11005155</v>
      </c>
      <c r="S524" s="55">
        <v>11005155</v>
      </c>
      <c r="T524" s="55" t="s">
        <v>20947</v>
      </c>
      <c r="U524">
        <v>510</v>
      </c>
      <c r="V524" s="64" t="s">
        <v>17319</v>
      </c>
      <c r="W524" s="64" t="s">
        <v>17751</v>
      </c>
      <c r="X524" s="64" t="s">
        <v>17751</v>
      </c>
      <c r="Y524" s="64" t="s">
        <v>7843</v>
      </c>
      <c r="Z524">
        <v>522</v>
      </c>
      <c r="AA524" t="s">
        <v>23</v>
      </c>
      <c r="AB524">
        <v>11004592</v>
      </c>
      <c r="AC524">
        <v>11004592</v>
      </c>
      <c r="AD524" t="s">
        <v>1612</v>
      </c>
    </row>
    <row r="525" spans="1:30" ht="19.5" customHeight="1" x14ac:dyDescent="0.25">
      <c r="A525">
        <v>523</v>
      </c>
      <c r="B525" s="64" t="s">
        <v>23</v>
      </c>
      <c r="C525" s="64">
        <v>11005479</v>
      </c>
      <c r="D525" s="64">
        <v>11005479</v>
      </c>
      <c r="E525" s="64" t="s">
        <v>20126</v>
      </c>
      <c r="F525">
        <v>522</v>
      </c>
      <c r="G525" t="s">
        <v>23</v>
      </c>
      <c r="H525" t="s">
        <v>450</v>
      </c>
      <c r="I525" t="s">
        <v>450</v>
      </c>
      <c r="J525" t="s">
        <v>451</v>
      </c>
      <c r="P525">
        <v>523</v>
      </c>
      <c r="Q525" s="64" t="s">
        <v>36</v>
      </c>
      <c r="R525" s="64" t="s">
        <v>51</v>
      </c>
      <c r="S525" s="64" t="s">
        <v>51</v>
      </c>
      <c r="T525" s="64" t="s">
        <v>52</v>
      </c>
      <c r="U525">
        <v>511</v>
      </c>
      <c r="V525" s="56" t="s">
        <v>23</v>
      </c>
      <c r="W525" s="56" t="s">
        <v>8135</v>
      </c>
      <c r="X525" s="56" t="s">
        <v>8135</v>
      </c>
      <c r="Y525" s="56" t="s">
        <v>8136</v>
      </c>
      <c r="Z525">
        <v>523</v>
      </c>
      <c r="AA525" t="s">
        <v>23</v>
      </c>
      <c r="AB525" t="s">
        <v>1122</v>
      </c>
      <c r="AC525" t="s">
        <v>1122</v>
      </c>
      <c r="AD525" t="s">
        <v>1488</v>
      </c>
    </row>
    <row r="526" spans="1:30" ht="19.5" customHeight="1" x14ac:dyDescent="0.25">
      <c r="A526">
        <v>524</v>
      </c>
      <c r="B526" s="56" t="s">
        <v>23</v>
      </c>
      <c r="C526" s="56" t="s">
        <v>21340</v>
      </c>
      <c r="D526" s="56" t="s">
        <v>21340</v>
      </c>
      <c r="E526" s="56" t="s">
        <v>21341</v>
      </c>
      <c r="F526">
        <v>523</v>
      </c>
      <c r="G526" t="s">
        <v>23</v>
      </c>
      <c r="H526" t="s">
        <v>5776</v>
      </c>
      <c r="I526" t="s">
        <v>5776</v>
      </c>
      <c r="J526" t="s">
        <v>5777</v>
      </c>
      <c r="P526">
        <v>524</v>
      </c>
      <c r="Q526" s="56" t="s">
        <v>36</v>
      </c>
      <c r="R526" s="56" t="s">
        <v>53</v>
      </c>
      <c r="S526" s="56" t="s">
        <v>53</v>
      </c>
      <c r="T526" s="56" t="s">
        <v>54</v>
      </c>
      <c r="U526">
        <v>512</v>
      </c>
      <c r="V526" s="64" t="s">
        <v>166</v>
      </c>
      <c r="W526" s="64" t="s">
        <v>8145</v>
      </c>
      <c r="X526" s="64" t="s">
        <v>8145</v>
      </c>
      <c r="Y526" s="64" t="s">
        <v>21342</v>
      </c>
      <c r="AA526" t="s">
        <v>23</v>
      </c>
      <c r="AB526">
        <v>11004561</v>
      </c>
      <c r="AC526">
        <v>11004561</v>
      </c>
      <c r="AD526" t="s">
        <v>1613</v>
      </c>
    </row>
    <row r="527" spans="1:30" ht="19.5" customHeight="1" x14ac:dyDescent="0.25">
      <c r="A527">
        <v>525</v>
      </c>
      <c r="B527" s="56" t="s">
        <v>23</v>
      </c>
      <c r="C527" s="56">
        <v>9100002953</v>
      </c>
      <c r="D527" s="56">
        <v>9100002953</v>
      </c>
      <c r="E527" s="56" t="s">
        <v>20891</v>
      </c>
      <c r="F527">
        <v>524</v>
      </c>
      <c r="G527" t="s">
        <v>23</v>
      </c>
      <c r="H527">
        <v>11004584</v>
      </c>
      <c r="I527">
        <v>11004584</v>
      </c>
      <c r="J527" t="s">
        <v>20925</v>
      </c>
      <c r="P527">
        <v>525</v>
      </c>
      <c r="Q527" s="55" t="s">
        <v>36</v>
      </c>
      <c r="R527" s="55" t="s">
        <v>55</v>
      </c>
      <c r="S527" s="55" t="s">
        <v>55</v>
      </c>
      <c r="T527" s="55" t="s">
        <v>56</v>
      </c>
      <c r="U527">
        <v>513</v>
      </c>
      <c r="V527" s="56" t="s">
        <v>23</v>
      </c>
      <c r="W527" s="56" t="s">
        <v>7958</v>
      </c>
      <c r="X527" s="56" t="s">
        <v>7958</v>
      </c>
      <c r="Y527" s="56" t="s">
        <v>7959</v>
      </c>
      <c r="AA527" t="s">
        <v>23</v>
      </c>
      <c r="AB527" t="s">
        <v>1095</v>
      </c>
      <c r="AC527" t="s">
        <v>1095</v>
      </c>
      <c r="AD527" t="s">
        <v>1280</v>
      </c>
    </row>
    <row r="528" spans="1:30" ht="19.5" customHeight="1" x14ac:dyDescent="0.25">
      <c r="A528">
        <v>526</v>
      </c>
      <c r="B528" s="55" t="s">
        <v>23</v>
      </c>
      <c r="C528" s="55">
        <v>11005378</v>
      </c>
      <c r="D528" s="55">
        <v>11005378</v>
      </c>
      <c r="E528" s="55" t="s">
        <v>20949</v>
      </c>
      <c r="F528">
        <v>525</v>
      </c>
      <c r="G528" t="s">
        <v>23</v>
      </c>
      <c r="H528" t="s">
        <v>19214</v>
      </c>
      <c r="I528" t="s">
        <v>19214</v>
      </c>
      <c r="J528" t="s">
        <v>16461</v>
      </c>
      <c r="P528">
        <v>526</v>
      </c>
      <c r="Q528" s="55" t="s">
        <v>23</v>
      </c>
      <c r="R528" s="55">
        <v>11004007</v>
      </c>
      <c r="S528" s="55">
        <v>11004007</v>
      </c>
      <c r="T528" s="55" t="s">
        <v>20948</v>
      </c>
      <c r="U528">
        <v>512</v>
      </c>
      <c r="V528" s="55" t="s">
        <v>166</v>
      </c>
      <c r="W528" s="55" t="s">
        <v>7966</v>
      </c>
      <c r="X528" s="55" t="s">
        <v>7966</v>
      </c>
      <c r="Y528" s="55" t="s">
        <v>7964</v>
      </c>
      <c r="AA528" t="s">
        <v>23</v>
      </c>
      <c r="AB528" t="s">
        <v>1091</v>
      </c>
      <c r="AC528" t="s">
        <v>1091</v>
      </c>
      <c r="AD528" t="s">
        <v>1456</v>
      </c>
    </row>
    <row r="529" spans="1:30" ht="19.5" customHeight="1" x14ac:dyDescent="0.25">
      <c r="A529">
        <v>527</v>
      </c>
      <c r="B529" s="55" t="s">
        <v>23</v>
      </c>
      <c r="C529" s="55">
        <v>11005218</v>
      </c>
      <c r="D529" s="55">
        <v>11005218</v>
      </c>
      <c r="E529" s="55" t="s">
        <v>20951</v>
      </c>
      <c r="F529">
        <v>526</v>
      </c>
      <c r="G529" t="s">
        <v>23</v>
      </c>
      <c r="H529" t="s">
        <v>19824</v>
      </c>
      <c r="I529" t="s">
        <v>19824</v>
      </c>
      <c r="J529" t="s">
        <v>8659</v>
      </c>
      <c r="P529">
        <v>527</v>
      </c>
      <c r="Q529" s="55" t="s">
        <v>23</v>
      </c>
      <c r="R529" s="55" t="s">
        <v>458</v>
      </c>
      <c r="S529" s="55" t="s">
        <v>458</v>
      </c>
      <c r="T529" s="55" t="s">
        <v>459</v>
      </c>
      <c r="U529">
        <v>513</v>
      </c>
      <c r="V529" s="55" t="s">
        <v>17319</v>
      </c>
      <c r="W529" s="55" t="s">
        <v>17672</v>
      </c>
      <c r="X529" s="55" t="s">
        <v>17672</v>
      </c>
      <c r="Y529" s="55" t="s">
        <v>7964</v>
      </c>
      <c r="AA529" t="s">
        <v>23</v>
      </c>
      <c r="AB529" t="s">
        <v>1137</v>
      </c>
      <c r="AC529" t="s">
        <v>1137</v>
      </c>
      <c r="AD529" t="s">
        <v>1486</v>
      </c>
    </row>
    <row r="530" spans="1:30" ht="19.5" customHeight="1" x14ac:dyDescent="0.25">
      <c r="A530">
        <v>528</v>
      </c>
      <c r="B530" s="55" t="s">
        <v>23</v>
      </c>
      <c r="C530" s="55" t="s">
        <v>231</v>
      </c>
      <c r="D530" s="55" t="s">
        <v>231</v>
      </c>
      <c r="E530" s="55" t="s">
        <v>232</v>
      </c>
      <c r="F530">
        <v>527</v>
      </c>
      <c r="G530" t="s">
        <v>23</v>
      </c>
      <c r="H530" t="s">
        <v>20937</v>
      </c>
      <c r="I530" t="s">
        <v>20937</v>
      </c>
      <c r="J530" t="s">
        <v>20938</v>
      </c>
      <c r="P530">
        <v>528</v>
      </c>
      <c r="Q530" s="55" t="s">
        <v>36</v>
      </c>
      <c r="R530" s="55" t="s">
        <v>460</v>
      </c>
      <c r="S530" s="55" t="s">
        <v>460</v>
      </c>
      <c r="T530" s="55" t="s">
        <v>461</v>
      </c>
      <c r="U530">
        <v>514</v>
      </c>
      <c r="V530" s="64" t="s">
        <v>23</v>
      </c>
      <c r="W530" s="64" t="s">
        <v>8116</v>
      </c>
      <c r="X530" s="64" t="s">
        <v>8116</v>
      </c>
      <c r="Y530" s="64" t="s">
        <v>8117</v>
      </c>
    </row>
    <row r="531" spans="1:30" ht="19.5" customHeight="1" x14ac:dyDescent="0.25">
      <c r="A531">
        <v>529</v>
      </c>
      <c r="B531" s="64" t="s">
        <v>23</v>
      </c>
      <c r="C531" s="64" t="s">
        <v>18983</v>
      </c>
      <c r="D531" s="64" t="s">
        <v>18983</v>
      </c>
      <c r="E531" s="64" t="s">
        <v>18984</v>
      </c>
      <c r="F531">
        <v>528</v>
      </c>
      <c r="G531" t="s">
        <v>23</v>
      </c>
      <c r="H531">
        <v>11005793</v>
      </c>
      <c r="I531">
        <v>11005793</v>
      </c>
      <c r="J531" t="s">
        <v>21343</v>
      </c>
      <c r="P531">
        <v>529</v>
      </c>
      <c r="Q531" s="55" t="s">
        <v>36</v>
      </c>
      <c r="R531" s="55" t="s">
        <v>16029</v>
      </c>
      <c r="S531" s="55" t="s">
        <v>16029</v>
      </c>
      <c r="T531" s="55" t="s">
        <v>20890</v>
      </c>
      <c r="U531">
        <v>515</v>
      </c>
      <c r="V531" s="56" t="s">
        <v>166</v>
      </c>
      <c r="W531" s="56" t="s">
        <v>991</v>
      </c>
      <c r="X531" s="56" t="s">
        <v>991</v>
      </c>
      <c r="Y531" s="56" t="s">
        <v>1319</v>
      </c>
    </row>
    <row r="532" spans="1:30" ht="19.5" customHeight="1" x14ac:dyDescent="0.25">
      <c r="A532">
        <v>530</v>
      </c>
      <c r="B532" s="56" t="s">
        <v>23</v>
      </c>
      <c r="C532" s="56" t="s">
        <v>19768</v>
      </c>
      <c r="D532" s="56" t="s">
        <v>19768</v>
      </c>
      <c r="E532" s="56" t="s">
        <v>19769</v>
      </c>
      <c r="F532">
        <v>529</v>
      </c>
      <c r="G532" t="s">
        <v>23</v>
      </c>
      <c r="H532">
        <v>9100002772</v>
      </c>
      <c r="I532">
        <v>9100002772</v>
      </c>
      <c r="J532" t="s">
        <v>20940</v>
      </c>
      <c r="P532">
        <v>530</v>
      </c>
      <c r="Q532" s="64" t="s">
        <v>23</v>
      </c>
      <c r="R532" s="64" t="s">
        <v>462</v>
      </c>
      <c r="S532" s="64" t="s">
        <v>462</v>
      </c>
      <c r="T532" s="64" t="s">
        <v>463</v>
      </c>
      <c r="U532">
        <v>516</v>
      </c>
      <c r="V532" t="s">
        <v>23</v>
      </c>
      <c r="W532" t="s">
        <v>8047</v>
      </c>
      <c r="X532" t="s">
        <v>8047</v>
      </c>
      <c r="Y532" t="s">
        <v>8048</v>
      </c>
    </row>
    <row r="533" spans="1:30" ht="19.5" customHeight="1" x14ac:dyDescent="0.25">
      <c r="A533">
        <v>531</v>
      </c>
      <c r="B533" s="64" t="s">
        <v>23</v>
      </c>
      <c r="C533" s="64">
        <v>11005588</v>
      </c>
      <c r="D533" s="64">
        <v>11005588</v>
      </c>
      <c r="E533" s="64" t="s">
        <v>20956</v>
      </c>
      <c r="F533">
        <v>530</v>
      </c>
      <c r="G533" t="s">
        <v>162</v>
      </c>
      <c r="H533" t="s">
        <v>8598</v>
      </c>
      <c r="I533" t="s">
        <v>8596</v>
      </c>
      <c r="J533" t="s">
        <v>8592</v>
      </c>
      <c r="P533">
        <v>531</v>
      </c>
      <c r="Q533" s="56" t="s">
        <v>23</v>
      </c>
      <c r="R533" s="56">
        <v>5200000863</v>
      </c>
      <c r="S533" s="56">
        <v>5200000863</v>
      </c>
      <c r="T533" s="56" t="s">
        <v>20954</v>
      </c>
      <c r="U533">
        <v>517</v>
      </c>
      <c r="V533" s="55" t="s">
        <v>166</v>
      </c>
      <c r="W533" s="55" t="s">
        <v>992</v>
      </c>
      <c r="X533" s="55" t="s">
        <v>992</v>
      </c>
      <c r="Y533" s="55" t="s">
        <v>1320</v>
      </c>
    </row>
    <row r="534" spans="1:30" ht="19.5" customHeight="1" x14ac:dyDescent="0.25">
      <c r="A534">
        <v>532</v>
      </c>
      <c r="B534" s="56" t="s">
        <v>23</v>
      </c>
      <c r="C534" s="56" t="s">
        <v>20958</v>
      </c>
      <c r="D534" s="56" t="s">
        <v>20958</v>
      </c>
      <c r="E534" s="56" t="s">
        <v>20959</v>
      </c>
      <c r="F534">
        <v>531</v>
      </c>
      <c r="G534" t="s">
        <v>166</v>
      </c>
      <c r="H534" t="s">
        <v>8597</v>
      </c>
      <c r="I534" t="s">
        <v>8597</v>
      </c>
      <c r="J534" t="s">
        <v>8592</v>
      </c>
      <c r="P534">
        <v>532</v>
      </c>
      <c r="Q534" s="64" t="s">
        <v>23</v>
      </c>
      <c r="R534" s="64" t="s">
        <v>464</v>
      </c>
      <c r="S534" s="64" t="s">
        <v>464</v>
      </c>
      <c r="T534" s="64" t="s">
        <v>465</v>
      </c>
      <c r="U534">
        <v>518</v>
      </c>
      <c r="V534" s="64" t="s">
        <v>23</v>
      </c>
      <c r="W534" s="64" t="s">
        <v>19022</v>
      </c>
      <c r="X534" s="64" t="s">
        <v>19022</v>
      </c>
      <c r="Y534" s="64" t="s">
        <v>8239</v>
      </c>
    </row>
    <row r="535" spans="1:30" ht="19.5" customHeight="1" x14ac:dyDescent="0.25">
      <c r="A535">
        <v>533</v>
      </c>
      <c r="B535" s="55" t="s">
        <v>23</v>
      </c>
      <c r="C535" s="55" t="s">
        <v>18103</v>
      </c>
      <c r="D535" s="55" t="s">
        <v>18103</v>
      </c>
      <c r="E535" s="55" t="s">
        <v>20960</v>
      </c>
      <c r="F535">
        <v>532</v>
      </c>
      <c r="G535" t="s">
        <v>166</v>
      </c>
      <c r="H535" t="s">
        <v>8598</v>
      </c>
      <c r="I535" t="s">
        <v>8598</v>
      </c>
      <c r="J535" t="s">
        <v>8592</v>
      </c>
      <c r="P535">
        <v>533</v>
      </c>
      <c r="Q535" s="56" t="s">
        <v>23</v>
      </c>
      <c r="R535" s="56" t="s">
        <v>466</v>
      </c>
      <c r="S535" s="56" t="s">
        <v>466</v>
      </c>
      <c r="T535" s="56" t="s">
        <v>467</v>
      </c>
      <c r="U535">
        <v>519</v>
      </c>
      <c r="V535" s="56" t="s">
        <v>166</v>
      </c>
      <c r="W535" s="56" t="s">
        <v>8247</v>
      </c>
      <c r="X535" s="56" t="s">
        <v>8247</v>
      </c>
      <c r="Y535" s="56" t="s">
        <v>8245</v>
      </c>
    </row>
    <row r="536" spans="1:30" ht="19.5" customHeight="1" x14ac:dyDescent="0.25">
      <c r="A536">
        <v>534</v>
      </c>
      <c r="B536" s="64" t="s">
        <v>23</v>
      </c>
      <c r="C536" s="64">
        <v>11003958</v>
      </c>
      <c r="D536" s="64">
        <v>11003958</v>
      </c>
      <c r="E536" s="64" t="s">
        <v>20961</v>
      </c>
      <c r="F536">
        <v>533</v>
      </c>
      <c r="G536" t="s">
        <v>162</v>
      </c>
      <c r="H536" t="s">
        <v>8657</v>
      </c>
      <c r="I536" t="s">
        <v>8652</v>
      </c>
      <c r="J536" t="s">
        <v>8653</v>
      </c>
      <c r="P536">
        <v>534</v>
      </c>
      <c r="Q536" s="55" t="s">
        <v>23</v>
      </c>
      <c r="R536" s="55" t="s">
        <v>21344</v>
      </c>
      <c r="S536" s="55" t="s">
        <v>21344</v>
      </c>
      <c r="T536" s="55" t="s">
        <v>21345</v>
      </c>
      <c r="U536">
        <v>520</v>
      </c>
      <c r="V536" s="55" t="s">
        <v>23</v>
      </c>
      <c r="W536" s="55">
        <v>11005415</v>
      </c>
      <c r="X536" s="55">
        <v>11005415</v>
      </c>
      <c r="Y536" s="55" t="s">
        <v>20950</v>
      </c>
    </row>
    <row r="537" spans="1:30" ht="19.5" customHeight="1" x14ac:dyDescent="0.25">
      <c r="A537">
        <v>535</v>
      </c>
      <c r="B537" s="56" t="s">
        <v>23</v>
      </c>
      <c r="C537" s="56" t="s">
        <v>19315</v>
      </c>
      <c r="D537" s="56" t="s">
        <v>19315</v>
      </c>
      <c r="E537" s="56" t="s">
        <v>20962</v>
      </c>
      <c r="F537">
        <v>534</v>
      </c>
      <c r="G537" t="s">
        <v>166</v>
      </c>
      <c r="H537" t="s">
        <v>8657</v>
      </c>
      <c r="I537" t="s">
        <v>8657</v>
      </c>
      <c r="J537" t="s">
        <v>8653</v>
      </c>
      <c r="P537">
        <v>535</v>
      </c>
      <c r="Q537" s="55" t="s">
        <v>23</v>
      </c>
      <c r="R537" s="55" t="s">
        <v>468</v>
      </c>
      <c r="S537" s="55" t="s">
        <v>468</v>
      </c>
      <c r="T537" s="55" t="s">
        <v>469</v>
      </c>
      <c r="U537">
        <v>521</v>
      </c>
      <c r="V537" s="64" t="s">
        <v>23</v>
      </c>
      <c r="W537" s="64" t="s">
        <v>7970</v>
      </c>
      <c r="X537" s="64" t="s">
        <v>7970</v>
      </c>
      <c r="Y537" s="64" t="s">
        <v>7971</v>
      </c>
    </row>
    <row r="538" spans="1:30" ht="19.5" customHeight="1" x14ac:dyDescent="0.25">
      <c r="A538">
        <v>536</v>
      </c>
      <c r="B538" s="55" t="s">
        <v>23</v>
      </c>
      <c r="C538" s="55" t="s">
        <v>19770</v>
      </c>
      <c r="D538" s="55" t="s">
        <v>19770</v>
      </c>
      <c r="E538" s="55" t="s">
        <v>19771</v>
      </c>
      <c r="F538">
        <v>535</v>
      </c>
      <c r="G538" t="s">
        <v>17319</v>
      </c>
      <c r="H538" t="s">
        <v>21346</v>
      </c>
      <c r="I538" t="s">
        <v>21346</v>
      </c>
      <c r="J538" t="s">
        <v>8653</v>
      </c>
      <c r="P538">
        <v>536</v>
      </c>
      <c r="Q538" s="55" t="s">
        <v>162</v>
      </c>
      <c r="R538" s="55" t="s">
        <v>470</v>
      </c>
      <c r="S538" s="55" t="s">
        <v>6059</v>
      </c>
      <c r="T538" s="55" t="s">
        <v>469</v>
      </c>
      <c r="U538">
        <v>522</v>
      </c>
      <c r="V538" s="56" t="s">
        <v>166</v>
      </c>
      <c r="W538" s="56" t="s">
        <v>7978</v>
      </c>
      <c r="X538" s="56" t="s">
        <v>7978</v>
      </c>
      <c r="Y538" s="56" t="s">
        <v>1428</v>
      </c>
    </row>
    <row r="539" spans="1:30" ht="19.5" customHeight="1" x14ac:dyDescent="0.25">
      <c r="A539">
        <v>537</v>
      </c>
      <c r="B539" s="55" t="s">
        <v>23</v>
      </c>
      <c r="C539" s="55" t="s">
        <v>5579</v>
      </c>
      <c r="D539" s="55" t="s">
        <v>5579</v>
      </c>
      <c r="E539" s="55" t="s">
        <v>5575</v>
      </c>
      <c r="F539">
        <v>536</v>
      </c>
      <c r="G539" t="s">
        <v>23</v>
      </c>
      <c r="H539" t="s">
        <v>8645</v>
      </c>
      <c r="I539" t="s">
        <v>8645</v>
      </c>
      <c r="J539" t="s">
        <v>8638</v>
      </c>
      <c r="P539">
        <v>537</v>
      </c>
      <c r="Q539" s="55" t="s">
        <v>166</v>
      </c>
      <c r="R539" s="55" t="s">
        <v>470</v>
      </c>
      <c r="S539" s="55" t="s">
        <v>470</v>
      </c>
      <c r="T539" s="55" t="s">
        <v>469</v>
      </c>
      <c r="U539">
        <v>523</v>
      </c>
      <c r="V539" s="64" t="s">
        <v>36</v>
      </c>
      <c r="W539" s="64" t="s">
        <v>20952</v>
      </c>
      <c r="X539" s="64" t="s">
        <v>20952</v>
      </c>
      <c r="Y539" s="64" t="s">
        <v>20953</v>
      </c>
    </row>
    <row r="540" spans="1:30" ht="19.5" customHeight="1" x14ac:dyDescent="0.25">
      <c r="A540">
        <v>538</v>
      </c>
      <c r="B540" s="55" t="s">
        <v>162</v>
      </c>
      <c r="C540" s="55" t="s">
        <v>5574</v>
      </c>
      <c r="D540" s="55" t="s">
        <v>5572</v>
      </c>
      <c r="E540" s="55" t="s">
        <v>5568</v>
      </c>
      <c r="F540">
        <v>537</v>
      </c>
      <c r="G540" t="s">
        <v>162</v>
      </c>
      <c r="H540" t="s">
        <v>8644</v>
      </c>
      <c r="I540" t="s">
        <v>8642</v>
      </c>
      <c r="J540" t="s">
        <v>8638</v>
      </c>
      <c r="P540">
        <v>538</v>
      </c>
      <c r="Q540" s="64" t="s">
        <v>23</v>
      </c>
      <c r="R540" s="64" t="s">
        <v>477</v>
      </c>
      <c r="S540" s="64" t="s">
        <v>477</v>
      </c>
      <c r="T540" s="64" t="s">
        <v>478</v>
      </c>
      <c r="U540">
        <v>524</v>
      </c>
      <c r="V540" s="56" t="s">
        <v>23</v>
      </c>
      <c r="W540" s="56" t="s">
        <v>20955</v>
      </c>
      <c r="X540" s="56" t="s">
        <v>20955</v>
      </c>
      <c r="Y540" s="56" t="s">
        <v>8150</v>
      </c>
    </row>
    <row r="541" spans="1:30" ht="19.5" customHeight="1" x14ac:dyDescent="0.25">
      <c r="A541">
        <v>539</v>
      </c>
      <c r="B541" s="55" t="s">
        <v>20379</v>
      </c>
      <c r="C541" s="55" t="s">
        <v>5573</v>
      </c>
      <c r="D541" s="55" t="s">
        <v>5573</v>
      </c>
      <c r="E541" s="55" t="s">
        <v>5568</v>
      </c>
      <c r="F541">
        <v>538</v>
      </c>
      <c r="G541" t="s">
        <v>166</v>
      </c>
      <c r="H541" t="s">
        <v>8643</v>
      </c>
      <c r="I541" t="s">
        <v>8643</v>
      </c>
      <c r="J541" t="s">
        <v>8638</v>
      </c>
      <c r="P541">
        <v>539</v>
      </c>
      <c r="Q541" s="56" t="s">
        <v>23</v>
      </c>
      <c r="R541" s="56" t="s">
        <v>479</v>
      </c>
      <c r="S541" s="56" t="s">
        <v>479</v>
      </c>
      <c r="T541" s="56" t="s">
        <v>480</v>
      </c>
      <c r="U541">
        <v>525</v>
      </c>
      <c r="V541" s="64" t="s">
        <v>23</v>
      </c>
      <c r="W541" s="64" t="s">
        <v>21347</v>
      </c>
      <c r="X541" s="64" t="s">
        <v>21347</v>
      </c>
      <c r="Y541" s="64" t="s">
        <v>21348</v>
      </c>
    </row>
    <row r="542" spans="1:30" ht="19.5" customHeight="1" x14ac:dyDescent="0.25">
      <c r="A542">
        <v>540</v>
      </c>
      <c r="B542" s="55" t="s">
        <v>20379</v>
      </c>
      <c r="C542" s="55" t="s">
        <v>5574</v>
      </c>
      <c r="D542" s="55" t="s">
        <v>5574</v>
      </c>
      <c r="E542" s="55" t="s">
        <v>5568</v>
      </c>
      <c r="F542">
        <v>539</v>
      </c>
      <c r="G542" t="s">
        <v>166</v>
      </c>
      <c r="H542" t="s">
        <v>8644</v>
      </c>
      <c r="I542" t="s">
        <v>8644</v>
      </c>
      <c r="J542" t="s">
        <v>8638</v>
      </c>
      <c r="P542">
        <v>540</v>
      </c>
      <c r="Q542" s="55" t="s">
        <v>162</v>
      </c>
      <c r="R542" s="55" t="s">
        <v>481</v>
      </c>
      <c r="S542" s="55" t="s">
        <v>5828</v>
      </c>
      <c r="T542" s="55" t="s">
        <v>480</v>
      </c>
      <c r="U542">
        <v>526</v>
      </c>
      <c r="V542" s="56" t="s">
        <v>23</v>
      </c>
      <c r="W542" s="56">
        <v>11005004</v>
      </c>
      <c r="X542" s="56">
        <v>11005004</v>
      </c>
      <c r="Y542" s="56" t="s">
        <v>20957</v>
      </c>
    </row>
    <row r="543" spans="1:30" ht="19.5" customHeight="1" x14ac:dyDescent="0.25">
      <c r="A543">
        <v>541</v>
      </c>
      <c r="B543" s="55" t="s">
        <v>23</v>
      </c>
      <c r="C543" s="55" t="s">
        <v>19191</v>
      </c>
      <c r="D543" s="55" t="s">
        <v>19191</v>
      </c>
      <c r="E543" s="55" t="s">
        <v>5820</v>
      </c>
      <c r="F543">
        <v>540</v>
      </c>
      <c r="G543" t="s">
        <v>162</v>
      </c>
      <c r="H543" t="s">
        <v>8578</v>
      </c>
      <c r="I543" t="s">
        <v>8573</v>
      </c>
      <c r="J543" t="s">
        <v>8574</v>
      </c>
      <c r="P543">
        <v>541</v>
      </c>
      <c r="Q543" s="55" t="s">
        <v>166</v>
      </c>
      <c r="R543" s="55" t="s">
        <v>481</v>
      </c>
      <c r="S543" s="55" t="s">
        <v>481</v>
      </c>
      <c r="T543" s="55" t="s">
        <v>480</v>
      </c>
      <c r="U543">
        <v>527</v>
      </c>
      <c r="V543" s="64" t="s">
        <v>23</v>
      </c>
      <c r="W543" s="64" t="s">
        <v>21058</v>
      </c>
      <c r="X543" s="64" t="s">
        <v>21058</v>
      </c>
      <c r="Y543" s="64" t="s">
        <v>21349</v>
      </c>
    </row>
    <row r="544" spans="1:30" ht="19.5" customHeight="1" x14ac:dyDescent="0.25">
      <c r="A544">
        <v>542</v>
      </c>
      <c r="B544" s="55" t="s">
        <v>23</v>
      </c>
      <c r="C544" s="55" t="s">
        <v>466</v>
      </c>
      <c r="D544" s="55" t="s">
        <v>466</v>
      </c>
      <c r="E544" s="55" t="s">
        <v>467</v>
      </c>
      <c r="F544">
        <v>541</v>
      </c>
      <c r="G544" t="s">
        <v>166</v>
      </c>
      <c r="H544" t="s">
        <v>8578</v>
      </c>
      <c r="I544" t="s">
        <v>8578</v>
      </c>
      <c r="J544" t="s">
        <v>8574</v>
      </c>
      <c r="P544">
        <v>542</v>
      </c>
      <c r="Q544" s="64" t="s">
        <v>23</v>
      </c>
      <c r="R544" s="64" t="s">
        <v>21032</v>
      </c>
      <c r="S544" s="64" t="s">
        <v>21032</v>
      </c>
      <c r="T544" s="64" t="s">
        <v>21350</v>
      </c>
      <c r="U544">
        <v>528</v>
      </c>
      <c r="V544" s="56" t="s">
        <v>23</v>
      </c>
      <c r="W544" s="56" t="s">
        <v>18902</v>
      </c>
      <c r="X544" s="56" t="s">
        <v>18902</v>
      </c>
      <c r="Y544" s="56" t="s">
        <v>8207</v>
      </c>
    </row>
    <row r="545" spans="1:25" ht="19.5" customHeight="1" x14ac:dyDescent="0.25">
      <c r="A545">
        <v>543</v>
      </c>
      <c r="B545" s="55" t="s">
        <v>23</v>
      </c>
      <c r="C545" s="55" t="s">
        <v>19183</v>
      </c>
      <c r="D545" s="55" t="s">
        <v>19183</v>
      </c>
      <c r="E545" s="55" t="s">
        <v>5922</v>
      </c>
      <c r="F545">
        <v>542</v>
      </c>
      <c r="G545" t="s">
        <v>162</v>
      </c>
      <c r="H545" t="s">
        <v>8724</v>
      </c>
      <c r="I545" t="s">
        <v>8719</v>
      </c>
      <c r="J545" t="s">
        <v>8720</v>
      </c>
      <c r="P545">
        <v>543</v>
      </c>
      <c r="Q545" s="56" t="s">
        <v>162</v>
      </c>
      <c r="R545" s="56" t="s">
        <v>471</v>
      </c>
      <c r="S545" s="56" t="s">
        <v>472</v>
      </c>
      <c r="T545" s="56" t="s">
        <v>473</v>
      </c>
      <c r="U545">
        <v>529</v>
      </c>
      <c r="V545" s="64" t="s">
        <v>23</v>
      </c>
      <c r="W545" s="64" t="s">
        <v>20104</v>
      </c>
      <c r="X545" s="64" t="s">
        <v>20104</v>
      </c>
      <c r="Y545" s="64" t="s">
        <v>20105</v>
      </c>
    </row>
    <row r="546" spans="1:25" ht="19.5" customHeight="1" x14ac:dyDescent="0.25">
      <c r="A546">
        <v>544</v>
      </c>
      <c r="B546" s="55" t="s">
        <v>23</v>
      </c>
      <c r="C546" s="55" t="s">
        <v>6342</v>
      </c>
      <c r="D546" s="55" t="s">
        <v>6342</v>
      </c>
      <c r="E546" s="55" t="s">
        <v>6338</v>
      </c>
      <c r="F546">
        <v>543</v>
      </c>
      <c r="G546" t="s">
        <v>166</v>
      </c>
      <c r="H546" t="s">
        <v>8724</v>
      </c>
      <c r="I546" t="s">
        <v>8724</v>
      </c>
      <c r="J546" t="s">
        <v>8720</v>
      </c>
      <c r="P546">
        <v>544</v>
      </c>
      <c r="Q546" s="56" t="s">
        <v>166</v>
      </c>
      <c r="R546" s="56" t="s">
        <v>471</v>
      </c>
      <c r="S546" s="56" t="s">
        <v>471</v>
      </c>
      <c r="T546" s="56" t="s">
        <v>473</v>
      </c>
      <c r="U546">
        <v>530</v>
      </c>
      <c r="V546" s="56" t="s">
        <v>23</v>
      </c>
      <c r="W546" s="56" t="s">
        <v>8303</v>
      </c>
      <c r="X546" s="56" t="s">
        <v>8303</v>
      </c>
      <c r="Y546" s="56" t="s">
        <v>1425</v>
      </c>
    </row>
    <row r="547" spans="1:25" ht="19.5" customHeight="1" x14ac:dyDescent="0.25">
      <c r="A547">
        <v>545</v>
      </c>
      <c r="B547" s="55" t="s">
        <v>23</v>
      </c>
      <c r="C547" s="55">
        <v>11004298</v>
      </c>
      <c r="D547" s="55">
        <v>11004298</v>
      </c>
      <c r="E547" s="55" t="s">
        <v>20966</v>
      </c>
      <c r="F547">
        <v>544</v>
      </c>
      <c r="G547" t="s">
        <v>162</v>
      </c>
      <c r="H547" t="s">
        <v>8584</v>
      </c>
      <c r="I547" t="s">
        <v>8579</v>
      </c>
      <c r="J547" t="s">
        <v>8580</v>
      </c>
      <c r="P547">
        <v>545</v>
      </c>
      <c r="Q547" s="55" t="s">
        <v>162</v>
      </c>
      <c r="R547" s="55" t="s">
        <v>474</v>
      </c>
      <c r="S547" s="55" t="s">
        <v>475</v>
      </c>
      <c r="T547" s="55" t="s">
        <v>476</v>
      </c>
      <c r="U547">
        <v>531</v>
      </c>
      <c r="V547" s="64" t="s">
        <v>166</v>
      </c>
      <c r="W547" s="64" t="s">
        <v>8312</v>
      </c>
      <c r="X547" s="64" t="s">
        <v>8312</v>
      </c>
      <c r="Y547" s="64" t="s">
        <v>8308</v>
      </c>
    </row>
    <row r="548" spans="1:25" ht="19.5" customHeight="1" x14ac:dyDescent="0.25">
      <c r="A548">
        <v>546</v>
      </c>
      <c r="B548" s="55" t="s">
        <v>23</v>
      </c>
      <c r="C548" s="55">
        <v>11004941</v>
      </c>
      <c r="D548" s="55">
        <v>11004941</v>
      </c>
      <c r="E548" s="55" t="s">
        <v>20970</v>
      </c>
      <c r="F548">
        <v>545</v>
      </c>
      <c r="G548" t="s">
        <v>166</v>
      </c>
      <c r="H548" t="s">
        <v>8584</v>
      </c>
      <c r="I548" t="s">
        <v>8584</v>
      </c>
      <c r="J548" t="s">
        <v>8580</v>
      </c>
      <c r="P548">
        <v>546</v>
      </c>
      <c r="Q548" s="55" t="s">
        <v>166</v>
      </c>
      <c r="R548" s="55" t="s">
        <v>474</v>
      </c>
      <c r="S548" s="55" t="s">
        <v>474</v>
      </c>
      <c r="T548" s="55" t="s">
        <v>476</v>
      </c>
      <c r="U548">
        <v>532</v>
      </c>
      <c r="V548" s="56" t="s">
        <v>166</v>
      </c>
      <c r="W548" s="56" t="s">
        <v>8313</v>
      </c>
      <c r="X548" s="56" t="s">
        <v>8313</v>
      </c>
      <c r="Y548" s="56" t="s">
        <v>8308</v>
      </c>
    </row>
    <row r="549" spans="1:25" ht="19.5" customHeight="1" x14ac:dyDescent="0.25">
      <c r="A549">
        <v>547</v>
      </c>
      <c r="B549" s="55" t="s">
        <v>23</v>
      </c>
      <c r="C549" s="55">
        <v>11004327</v>
      </c>
      <c r="D549" s="55">
        <v>11004327</v>
      </c>
      <c r="E549" s="55" t="s">
        <v>20973</v>
      </c>
      <c r="F549">
        <v>546</v>
      </c>
      <c r="G549" t="s">
        <v>162</v>
      </c>
      <c r="H549" t="s">
        <v>8683</v>
      </c>
      <c r="I549" t="s">
        <v>8678</v>
      </c>
      <c r="J549" t="s">
        <v>8679</v>
      </c>
      <c r="P549">
        <v>547</v>
      </c>
      <c r="Q549" s="64" t="s">
        <v>23</v>
      </c>
      <c r="R549" s="64" t="s">
        <v>482</v>
      </c>
      <c r="S549" s="64" t="s">
        <v>482</v>
      </c>
      <c r="T549" s="64" t="s">
        <v>483</v>
      </c>
      <c r="U549">
        <v>533</v>
      </c>
      <c r="V549" s="58" t="s">
        <v>23</v>
      </c>
      <c r="W549" s="58" t="s">
        <v>19045</v>
      </c>
      <c r="X549" s="58" t="s">
        <v>19045</v>
      </c>
      <c r="Y549" s="58" t="s">
        <v>8254</v>
      </c>
    </row>
    <row r="550" spans="1:25" ht="19.5" customHeight="1" x14ac:dyDescent="0.25">
      <c r="A550">
        <v>548</v>
      </c>
      <c r="B550" s="55" t="s">
        <v>23</v>
      </c>
      <c r="C550" s="55" t="s">
        <v>18754</v>
      </c>
      <c r="D550" s="55" t="s">
        <v>18754</v>
      </c>
      <c r="E550" s="55" t="s">
        <v>18755</v>
      </c>
      <c r="F550">
        <v>547</v>
      </c>
      <c r="G550" t="s">
        <v>166</v>
      </c>
      <c r="H550" t="s">
        <v>8683</v>
      </c>
      <c r="I550" t="s">
        <v>8683</v>
      </c>
      <c r="J550" t="s">
        <v>8679</v>
      </c>
      <c r="P550">
        <v>548</v>
      </c>
      <c r="Q550" s="56" t="s">
        <v>23</v>
      </c>
      <c r="R550" s="56">
        <v>11005361</v>
      </c>
      <c r="S550" s="56">
        <v>11005361</v>
      </c>
      <c r="T550" s="56" t="s">
        <v>20967</v>
      </c>
      <c r="U550">
        <v>534</v>
      </c>
      <c r="V550" t="s">
        <v>23</v>
      </c>
      <c r="W550">
        <v>11005514</v>
      </c>
      <c r="X550">
        <v>11005514</v>
      </c>
      <c r="Y550" t="s">
        <v>20259</v>
      </c>
    </row>
    <row r="551" spans="1:25" ht="19.5" customHeight="1" x14ac:dyDescent="0.25">
      <c r="A551">
        <v>549</v>
      </c>
      <c r="B551" s="55" t="s">
        <v>23</v>
      </c>
      <c r="C551" s="55" t="s">
        <v>19773</v>
      </c>
      <c r="D551" s="55" t="s">
        <v>19773</v>
      </c>
      <c r="E551" s="55" t="s">
        <v>19774</v>
      </c>
      <c r="F551">
        <v>548</v>
      </c>
      <c r="G551" t="s">
        <v>23</v>
      </c>
      <c r="H551" t="s">
        <v>21351</v>
      </c>
      <c r="I551" t="s">
        <v>21351</v>
      </c>
      <c r="J551" t="s">
        <v>8367</v>
      </c>
      <c r="P551">
        <v>549</v>
      </c>
      <c r="Q551" s="56" t="s">
        <v>23</v>
      </c>
      <c r="R551" s="56">
        <v>11005367</v>
      </c>
      <c r="S551" s="56">
        <v>11005367</v>
      </c>
      <c r="T551" s="56" t="s">
        <v>20971</v>
      </c>
      <c r="U551">
        <v>535</v>
      </c>
      <c r="V551" t="s">
        <v>162</v>
      </c>
      <c r="W551" t="s">
        <v>8857</v>
      </c>
      <c r="X551" t="s">
        <v>8852</v>
      </c>
      <c r="Y551" t="s">
        <v>8853</v>
      </c>
    </row>
    <row r="552" spans="1:25" ht="19.5" customHeight="1" x14ac:dyDescent="0.25">
      <c r="A552">
        <v>550</v>
      </c>
      <c r="B552" s="55" t="s">
        <v>162</v>
      </c>
      <c r="C552" s="55" t="s">
        <v>5989</v>
      </c>
      <c r="D552" s="55" t="s">
        <v>5984</v>
      </c>
      <c r="E552" s="55" t="s">
        <v>5985</v>
      </c>
      <c r="F552">
        <v>549</v>
      </c>
      <c r="G552" t="s">
        <v>162</v>
      </c>
      <c r="H552" t="s">
        <v>8371</v>
      </c>
      <c r="I552" t="s">
        <v>8366</v>
      </c>
      <c r="J552" t="s">
        <v>8367</v>
      </c>
      <c r="P552">
        <v>550</v>
      </c>
      <c r="Q552" s="64" t="s">
        <v>23</v>
      </c>
      <c r="R552" s="64" t="s">
        <v>484</v>
      </c>
      <c r="S552" s="64" t="s">
        <v>484</v>
      </c>
      <c r="T552" s="64" t="s">
        <v>485</v>
      </c>
      <c r="U552">
        <v>536</v>
      </c>
      <c r="V552" t="s">
        <v>166</v>
      </c>
      <c r="W552" t="s">
        <v>8857</v>
      </c>
      <c r="X552" t="s">
        <v>8857</v>
      </c>
      <c r="Y552" t="s">
        <v>8853</v>
      </c>
    </row>
    <row r="553" spans="1:25" ht="19.5" customHeight="1" x14ac:dyDescent="0.25">
      <c r="A553">
        <v>551</v>
      </c>
      <c r="B553" s="55" t="s">
        <v>20379</v>
      </c>
      <c r="C553" s="55" t="s">
        <v>5989</v>
      </c>
      <c r="D553" s="55" t="s">
        <v>5989</v>
      </c>
      <c r="E553" s="55" t="s">
        <v>5985</v>
      </c>
      <c r="F553">
        <v>550</v>
      </c>
      <c r="G553" t="s">
        <v>166</v>
      </c>
      <c r="H553" t="s">
        <v>8371</v>
      </c>
      <c r="I553" t="s">
        <v>8371</v>
      </c>
      <c r="J553" t="s">
        <v>8367</v>
      </c>
      <c r="P553">
        <v>551</v>
      </c>
      <c r="Q553" s="56" t="s">
        <v>23</v>
      </c>
      <c r="R553" s="56" t="s">
        <v>486</v>
      </c>
      <c r="S553" s="56" t="s">
        <v>486</v>
      </c>
      <c r="T553" s="56" t="s">
        <v>487</v>
      </c>
      <c r="U553">
        <v>537</v>
      </c>
      <c r="V553" t="s">
        <v>162</v>
      </c>
      <c r="W553" t="s">
        <v>8389</v>
      </c>
      <c r="X553" t="s">
        <v>8384</v>
      </c>
      <c r="Y553" t="s">
        <v>8385</v>
      </c>
    </row>
    <row r="554" spans="1:25" ht="19.5" customHeight="1" x14ac:dyDescent="0.25">
      <c r="A554">
        <v>552</v>
      </c>
      <c r="B554" s="55" t="s">
        <v>23</v>
      </c>
      <c r="C554" s="55" t="s">
        <v>17242</v>
      </c>
      <c r="D554" s="55" t="s">
        <v>17242</v>
      </c>
      <c r="E554" s="55" t="s">
        <v>5969</v>
      </c>
      <c r="F554">
        <v>551</v>
      </c>
      <c r="G554" t="s">
        <v>162</v>
      </c>
      <c r="H554" t="s">
        <v>8521</v>
      </c>
      <c r="I554" t="s">
        <v>8516</v>
      </c>
      <c r="J554" t="s">
        <v>8517</v>
      </c>
      <c r="P554">
        <v>552</v>
      </c>
      <c r="Q554" s="55" t="s">
        <v>23</v>
      </c>
      <c r="R554" s="55" t="s">
        <v>505</v>
      </c>
      <c r="S554" s="55" t="s">
        <v>505</v>
      </c>
      <c r="T554" s="55" t="s">
        <v>506</v>
      </c>
      <c r="U554">
        <v>538</v>
      </c>
      <c r="V554" t="s">
        <v>166</v>
      </c>
      <c r="W554" t="s">
        <v>8389</v>
      </c>
      <c r="X554" t="s">
        <v>8389</v>
      </c>
      <c r="Y554" t="s">
        <v>8385</v>
      </c>
    </row>
    <row r="555" spans="1:25" ht="19.5" customHeight="1" x14ac:dyDescent="0.25">
      <c r="A555">
        <v>553</v>
      </c>
      <c r="B555" s="58" t="s">
        <v>23</v>
      </c>
      <c r="C555" s="58" t="s">
        <v>16799</v>
      </c>
      <c r="D555" s="58" t="s">
        <v>16799</v>
      </c>
      <c r="E555" s="58" t="s">
        <v>16800</v>
      </c>
      <c r="F555">
        <v>552</v>
      </c>
      <c r="G555" t="s">
        <v>166</v>
      </c>
      <c r="H555" t="s">
        <v>8521</v>
      </c>
      <c r="I555" t="s">
        <v>8521</v>
      </c>
      <c r="J555" t="s">
        <v>8517</v>
      </c>
      <c r="P555">
        <v>553</v>
      </c>
      <c r="Q555" s="55" t="s">
        <v>23</v>
      </c>
      <c r="R555" s="55">
        <v>11005714</v>
      </c>
      <c r="S555" s="55">
        <v>11005714</v>
      </c>
      <c r="T555" s="55" t="s">
        <v>21352</v>
      </c>
      <c r="U555">
        <v>539</v>
      </c>
      <c r="V555" t="s">
        <v>162</v>
      </c>
      <c r="W555" t="s">
        <v>8337</v>
      </c>
      <c r="X555" t="s">
        <v>8332</v>
      </c>
      <c r="Y555" t="s">
        <v>8333</v>
      </c>
    </row>
    <row r="556" spans="1:25" ht="19.5" customHeight="1" x14ac:dyDescent="0.25">
      <c r="A556">
        <v>554</v>
      </c>
      <c r="B556" t="s">
        <v>23</v>
      </c>
      <c r="C556" t="s">
        <v>20974</v>
      </c>
      <c r="D556" t="s">
        <v>20974</v>
      </c>
      <c r="E556" t="s">
        <v>20975</v>
      </c>
      <c r="F556">
        <v>553</v>
      </c>
      <c r="G556" t="s">
        <v>23</v>
      </c>
      <c r="H556" t="s">
        <v>19825</v>
      </c>
      <c r="I556" t="s">
        <v>19825</v>
      </c>
      <c r="J556" t="s">
        <v>19826</v>
      </c>
      <c r="P556">
        <v>554</v>
      </c>
      <c r="Q556" s="55" t="s">
        <v>23</v>
      </c>
      <c r="R556" s="55" t="s">
        <v>507</v>
      </c>
      <c r="S556" s="55" t="s">
        <v>507</v>
      </c>
      <c r="T556" s="55" t="s">
        <v>508</v>
      </c>
      <c r="U556">
        <v>540</v>
      </c>
      <c r="V556" t="s">
        <v>166</v>
      </c>
      <c r="W556" t="s">
        <v>8337</v>
      </c>
      <c r="X556" t="s">
        <v>8337</v>
      </c>
      <c r="Y556" t="s">
        <v>8333</v>
      </c>
    </row>
    <row r="557" spans="1:25" ht="19.5" customHeight="1" x14ac:dyDescent="0.25">
      <c r="A557">
        <v>555</v>
      </c>
      <c r="B557" t="s">
        <v>162</v>
      </c>
      <c r="C557" t="s">
        <v>5973</v>
      </c>
      <c r="D557" t="s">
        <v>5968</v>
      </c>
      <c r="E557" t="s">
        <v>5969</v>
      </c>
      <c r="F557">
        <v>554</v>
      </c>
      <c r="G557" t="s">
        <v>23</v>
      </c>
      <c r="H557" t="s">
        <v>21353</v>
      </c>
      <c r="I557" t="s">
        <v>21353</v>
      </c>
      <c r="J557" t="s">
        <v>21354</v>
      </c>
      <c r="P557">
        <v>555</v>
      </c>
      <c r="Q557" s="64" t="s">
        <v>23</v>
      </c>
      <c r="R557" s="64" t="s">
        <v>509</v>
      </c>
      <c r="S557" s="64" t="s">
        <v>509</v>
      </c>
      <c r="T557" s="64" t="s">
        <v>510</v>
      </c>
      <c r="U557">
        <v>541</v>
      </c>
      <c r="V557" t="s">
        <v>61</v>
      </c>
      <c r="W557" t="s">
        <v>20968</v>
      </c>
      <c r="X557" t="s">
        <v>20968</v>
      </c>
      <c r="Y557" t="s">
        <v>20969</v>
      </c>
    </row>
    <row r="558" spans="1:25" ht="19.5" customHeight="1" x14ac:dyDescent="0.25">
      <c r="A558">
        <v>556</v>
      </c>
      <c r="B558" t="s">
        <v>20379</v>
      </c>
      <c r="C558" t="s">
        <v>5973</v>
      </c>
      <c r="D558" t="s">
        <v>5973</v>
      </c>
      <c r="E558" t="s">
        <v>5969</v>
      </c>
      <c r="F558">
        <v>555</v>
      </c>
      <c r="G558" t="s">
        <v>17319</v>
      </c>
      <c r="H558">
        <v>11000973</v>
      </c>
      <c r="I558">
        <v>11000973</v>
      </c>
      <c r="J558" t="s">
        <v>21355</v>
      </c>
      <c r="P558">
        <v>556</v>
      </c>
      <c r="Q558" s="56" t="s">
        <v>23</v>
      </c>
      <c r="R558" s="56" t="s">
        <v>511</v>
      </c>
      <c r="S558" s="56" t="s">
        <v>511</v>
      </c>
      <c r="T558" s="56" t="s">
        <v>512</v>
      </c>
      <c r="U558">
        <v>542</v>
      </c>
      <c r="V558" t="s">
        <v>23</v>
      </c>
      <c r="W558" t="s">
        <v>20972</v>
      </c>
      <c r="X558" t="s">
        <v>20972</v>
      </c>
      <c r="Y558" t="s">
        <v>20969</v>
      </c>
    </row>
    <row r="559" spans="1:25" ht="19.5" customHeight="1" x14ac:dyDescent="0.25">
      <c r="A559">
        <v>557</v>
      </c>
      <c r="B559" t="s">
        <v>23</v>
      </c>
      <c r="C559">
        <v>11005439</v>
      </c>
      <c r="D559">
        <v>11005439</v>
      </c>
      <c r="E559" t="s">
        <v>20976</v>
      </c>
      <c r="F559">
        <v>556</v>
      </c>
      <c r="G559" t="s">
        <v>23</v>
      </c>
      <c r="H559" t="s">
        <v>20963</v>
      </c>
      <c r="I559" t="s">
        <v>20963</v>
      </c>
      <c r="J559" t="s">
        <v>20964</v>
      </c>
      <c r="P559">
        <v>557</v>
      </c>
      <c r="Q559" s="55" t="s">
        <v>23</v>
      </c>
      <c r="R559" s="55" t="s">
        <v>513</v>
      </c>
      <c r="S559" s="55" t="s">
        <v>513</v>
      </c>
      <c r="T559" s="55" t="s">
        <v>514</v>
      </c>
      <c r="U559">
        <v>543</v>
      </c>
      <c r="V559" t="s">
        <v>162</v>
      </c>
      <c r="W559" t="s">
        <v>21356</v>
      </c>
      <c r="X559" t="s">
        <v>21357</v>
      </c>
      <c r="Y559" t="s">
        <v>20969</v>
      </c>
    </row>
    <row r="560" spans="1:25" ht="19.5" customHeight="1" x14ac:dyDescent="0.25">
      <c r="A560">
        <v>558</v>
      </c>
      <c r="B560" t="s">
        <v>23</v>
      </c>
      <c r="C560" t="s">
        <v>5933</v>
      </c>
      <c r="D560" t="s">
        <v>5933</v>
      </c>
      <c r="E560" t="s">
        <v>5934</v>
      </c>
      <c r="F560">
        <v>557</v>
      </c>
      <c r="G560" t="s">
        <v>23</v>
      </c>
      <c r="H560">
        <v>11005076</v>
      </c>
      <c r="I560">
        <v>11005076</v>
      </c>
      <c r="J560" t="s">
        <v>20965</v>
      </c>
      <c r="P560">
        <v>558</v>
      </c>
      <c r="Q560" s="55" t="s">
        <v>23</v>
      </c>
      <c r="R560" s="55" t="s">
        <v>515</v>
      </c>
      <c r="S560" s="55" t="s">
        <v>515</v>
      </c>
      <c r="T560" s="55" t="s">
        <v>516</v>
      </c>
      <c r="U560">
        <v>544</v>
      </c>
      <c r="V560" t="s">
        <v>23</v>
      </c>
      <c r="W560" t="s">
        <v>19486</v>
      </c>
      <c r="X560" t="s">
        <v>19486</v>
      </c>
      <c r="Y560" t="s">
        <v>19487</v>
      </c>
    </row>
    <row r="561" spans="1:25" ht="19.5" customHeight="1" x14ac:dyDescent="0.25">
      <c r="A561">
        <v>559</v>
      </c>
      <c r="B561" t="s">
        <v>162</v>
      </c>
      <c r="C561" t="s">
        <v>5943</v>
      </c>
      <c r="D561" t="s">
        <v>5941</v>
      </c>
      <c r="E561" t="s">
        <v>5939</v>
      </c>
      <c r="F561">
        <v>558</v>
      </c>
      <c r="G561" t="s">
        <v>23</v>
      </c>
      <c r="H561" t="s">
        <v>19828</v>
      </c>
      <c r="I561" t="s">
        <v>19828</v>
      </c>
      <c r="J561" t="s">
        <v>19829</v>
      </c>
      <c r="P561">
        <v>559</v>
      </c>
      <c r="Q561" s="55" t="s">
        <v>162</v>
      </c>
      <c r="R561" s="55" t="s">
        <v>517</v>
      </c>
      <c r="S561" s="55" t="s">
        <v>518</v>
      </c>
      <c r="T561" s="55" t="s">
        <v>519</v>
      </c>
      <c r="U561">
        <v>545</v>
      </c>
      <c r="V561" t="s">
        <v>162</v>
      </c>
      <c r="W561" t="s">
        <v>9017</v>
      </c>
      <c r="X561" t="s">
        <v>9012</v>
      </c>
      <c r="Y561" t="s">
        <v>9013</v>
      </c>
    </row>
    <row r="562" spans="1:25" ht="19.5" customHeight="1" x14ac:dyDescent="0.25">
      <c r="A562">
        <v>560</v>
      </c>
      <c r="B562" t="s">
        <v>20379</v>
      </c>
      <c r="C562" t="s">
        <v>5942</v>
      </c>
      <c r="D562" t="s">
        <v>5942</v>
      </c>
      <c r="E562" t="s">
        <v>5939</v>
      </c>
      <c r="F562">
        <v>559</v>
      </c>
      <c r="G562" t="s">
        <v>23</v>
      </c>
      <c r="H562" t="s">
        <v>18760</v>
      </c>
      <c r="I562" t="s">
        <v>18760</v>
      </c>
      <c r="J562" t="s">
        <v>18648</v>
      </c>
      <c r="P562">
        <v>560</v>
      </c>
      <c r="Q562" s="57" t="s">
        <v>166</v>
      </c>
      <c r="R562" s="57" t="s">
        <v>517</v>
      </c>
      <c r="S562" s="57" t="s">
        <v>517</v>
      </c>
      <c r="T562" s="57" t="s">
        <v>519</v>
      </c>
      <c r="U562">
        <v>546</v>
      </c>
      <c r="V562" t="s">
        <v>166</v>
      </c>
      <c r="W562" t="s">
        <v>9017</v>
      </c>
      <c r="X562" t="s">
        <v>9017</v>
      </c>
      <c r="Y562" t="s">
        <v>9013</v>
      </c>
    </row>
    <row r="563" spans="1:25" ht="19.5" customHeight="1" x14ac:dyDescent="0.25">
      <c r="A563">
        <v>561</v>
      </c>
      <c r="B563" t="s">
        <v>20379</v>
      </c>
      <c r="C563" t="s">
        <v>5943</v>
      </c>
      <c r="D563" t="s">
        <v>5943</v>
      </c>
      <c r="E563" t="s">
        <v>5939</v>
      </c>
      <c r="F563">
        <v>560</v>
      </c>
      <c r="G563" t="s">
        <v>162</v>
      </c>
      <c r="H563" t="s">
        <v>18647</v>
      </c>
      <c r="I563" t="s">
        <v>18651</v>
      </c>
      <c r="J563" t="s">
        <v>18648</v>
      </c>
      <c r="P563">
        <v>561</v>
      </c>
      <c r="Q563" s="64" t="s">
        <v>23</v>
      </c>
      <c r="R563" s="64">
        <v>11005383</v>
      </c>
      <c r="S563" s="64">
        <v>11005383</v>
      </c>
      <c r="T563" s="64" t="s">
        <v>20977</v>
      </c>
      <c r="U563">
        <v>547</v>
      </c>
      <c r="V563" t="s">
        <v>23</v>
      </c>
      <c r="W563" t="s">
        <v>18904</v>
      </c>
      <c r="X563" t="s">
        <v>18904</v>
      </c>
      <c r="Y563" t="s">
        <v>8892</v>
      </c>
    </row>
    <row r="564" spans="1:25" ht="19.5" customHeight="1" x14ac:dyDescent="0.25">
      <c r="A564">
        <v>562</v>
      </c>
      <c r="B564" t="s">
        <v>23</v>
      </c>
      <c r="C564">
        <v>11005539</v>
      </c>
      <c r="D564">
        <v>11005539</v>
      </c>
      <c r="E564" t="s">
        <v>20235</v>
      </c>
      <c r="F564">
        <v>561</v>
      </c>
      <c r="G564" t="s">
        <v>166</v>
      </c>
      <c r="H564" t="s">
        <v>18647</v>
      </c>
      <c r="I564" t="s">
        <v>18647</v>
      </c>
      <c r="J564" t="s">
        <v>18648</v>
      </c>
      <c r="P564">
        <v>562</v>
      </c>
      <c r="Q564" s="56" t="s">
        <v>23</v>
      </c>
      <c r="R564" s="56" t="s">
        <v>520</v>
      </c>
      <c r="S564" s="56" t="s">
        <v>520</v>
      </c>
      <c r="T564" s="56" t="s">
        <v>521</v>
      </c>
      <c r="U564">
        <v>548</v>
      </c>
      <c r="V564" t="s">
        <v>162</v>
      </c>
      <c r="W564" t="s">
        <v>8899</v>
      </c>
      <c r="X564" t="s">
        <v>8896</v>
      </c>
      <c r="Y564" t="s">
        <v>8897</v>
      </c>
    </row>
    <row r="565" spans="1:25" ht="19.5" customHeight="1" x14ac:dyDescent="0.25">
      <c r="A565">
        <v>563</v>
      </c>
      <c r="B565" t="s">
        <v>23</v>
      </c>
      <c r="C565" t="s">
        <v>5742</v>
      </c>
      <c r="D565" t="s">
        <v>5742</v>
      </c>
      <c r="E565" t="s">
        <v>5743</v>
      </c>
      <c r="F565">
        <v>562</v>
      </c>
      <c r="G565" t="s">
        <v>23</v>
      </c>
      <c r="H565" t="s">
        <v>20146</v>
      </c>
      <c r="I565" t="s">
        <v>20146</v>
      </c>
      <c r="J565" t="s">
        <v>20147</v>
      </c>
      <c r="P565">
        <v>563</v>
      </c>
      <c r="Q565" s="55" t="s">
        <v>23</v>
      </c>
      <c r="R565" s="55" t="s">
        <v>522</v>
      </c>
      <c r="S565" s="55" t="s">
        <v>522</v>
      </c>
      <c r="T565" s="55" t="s">
        <v>523</v>
      </c>
      <c r="U565">
        <v>549</v>
      </c>
      <c r="V565" t="s">
        <v>166</v>
      </c>
      <c r="W565" t="s">
        <v>8899</v>
      </c>
      <c r="X565" t="s">
        <v>8899</v>
      </c>
      <c r="Y565" t="s">
        <v>8897</v>
      </c>
    </row>
    <row r="566" spans="1:25" ht="19.5" customHeight="1" x14ac:dyDescent="0.25">
      <c r="A566">
        <v>564</v>
      </c>
      <c r="B566" t="s">
        <v>162</v>
      </c>
      <c r="C566" t="s">
        <v>5752</v>
      </c>
      <c r="D566" t="s">
        <v>5750</v>
      </c>
      <c r="E566" t="s">
        <v>5748</v>
      </c>
      <c r="F566">
        <v>563</v>
      </c>
      <c r="G566" t="s">
        <v>23</v>
      </c>
      <c r="H566" t="s">
        <v>21358</v>
      </c>
      <c r="I566" t="s">
        <v>21358</v>
      </c>
      <c r="J566" t="s">
        <v>21359</v>
      </c>
      <c r="P566">
        <v>564</v>
      </c>
      <c r="Q566" s="64" t="s">
        <v>23</v>
      </c>
      <c r="R566" s="64">
        <v>11004294</v>
      </c>
      <c r="S566" s="64">
        <v>11004294</v>
      </c>
      <c r="T566" s="64" t="s">
        <v>20979</v>
      </c>
      <c r="U566">
        <v>550</v>
      </c>
      <c r="V566" t="s">
        <v>17319</v>
      </c>
      <c r="W566" t="s">
        <v>17611</v>
      </c>
      <c r="X566" t="s">
        <v>17611</v>
      </c>
      <c r="Y566" t="s">
        <v>8897</v>
      </c>
    </row>
    <row r="567" spans="1:25" ht="19.5" customHeight="1" x14ac:dyDescent="0.25">
      <c r="A567">
        <v>565</v>
      </c>
      <c r="B567" t="s">
        <v>20379</v>
      </c>
      <c r="C567" t="s">
        <v>5751</v>
      </c>
      <c r="D567" t="s">
        <v>5751</v>
      </c>
      <c r="E567" t="s">
        <v>5748</v>
      </c>
      <c r="F567">
        <v>564</v>
      </c>
      <c r="G567" t="s">
        <v>23</v>
      </c>
      <c r="H567">
        <v>11005903</v>
      </c>
      <c r="I567">
        <v>11005903</v>
      </c>
      <c r="J567" t="s">
        <v>21360</v>
      </c>
      <c r="P567">
        <v>565</v>
      </c>
      <c r="Q567" s="56" t="s">
        <v>23</v>
      </c>
      <c r="R567" s="56">
        <v>11004255</v>
      </c>
      <c r="S567" s="56">
        <v>11004255</v>
      </c>
      <c r="T567" s="56" t="s">
        <v>20980</v>
      </c>
      <c r="U567">
        <v>551</v>
      </c>
      <c r="V567" t="s">
        <v>162</v>
      </c>
      <c r="W567" t="s">
        <v>8949</v>
      </c>
      <c r="X567" t="s">
        <v>8944</v>
      </c>
      <c r="Y567" t="s">
        <v>8945</v>
      </c>
    </row>
    <row r="568" spans="1:25" ht="19.5" customHeight="1" x14ac:dyDescent="0.25">
      <c r="A568">
        <v>566</v>
      </c>
      <c r="B568" t="s">
        <v>20379</v>
      </c>
      <c r="C568" t="s">
        <v>5752</v>
      </c>
      <c r="D568" t="s">
        <v>5752</v>
      </c>
      <c r="E568" t="s">
        <v>5748</v>
      </c>
      <c r="F568">
        <v>565</v>
      </c>
      <c r="G568" t="s">
        <v>23</v>
      </c>
      <c r="H568" t="s">
        <v>21361</v>
      </c>
      <c r="I568" t="s">
        <v>21361</v>
      </c>
      <c r="J568" t="s">
        <v>21362</v>
      </c>
      <c r="P568">
        <v>566</v>
      </c>
      <c r="Q568" s="64" t="s">
        <v>23</v>
      </c>
      <c r="R568" s="64" t="s">
        <v>290</v>
      </c>
      <c r="S568" s="64" t="s">
        <v>290</v>
      </c>
      <c r="T568" s="64" t="s">
        <v>291</v>
      </c>
      <c r="U568">
        <v>552</v>
      </c>
      <c r="V568" t="s">
        <v>166</v>
      </c>
      <c r="W568" t="s">
        <v>8949</v>
      </c>
      <c r="X568" t="s">
        <v>8949</v>
      </c>
      <c r="Y568" t="s">
        <v>8945</v>
      </c>
    </row>
    <row r="569" spans="1:25" ht="19.5" customHeight="1" x14ac:dyDescent="0.25">
      <c r="A569">
        <v>567</v>
      </c>
      <c r="B569" t="s">
        <v>23</v>
      </c>
      <c r="C569">
        <v>11005894</v>
      </c>
      <c r="D569">
        <v>11005894</v>
      </c>
      <c r="E569" t="s">
        <v>21363</v>
      </c>
      <c r="F569">
        <v>566</v>
      </c>
      <c r="G569" t="s">
        <v>23</v>
      </c>
      <c r="H569" t="s">
        <v>21039</v>
      </c>
      <c r="I569" t="s">
        <v>21039</v>
      </c>
      <c r="J569" t="s">
        <v>21364</v>
      </c>
      <c r="P569">
        <v>567</v>
      </c>
      <c r="Q569" s="56" t="s">
        <v>23</v>
      </c>
      <c r="R569" s="56" t="s">
        <v>292</v>
      </c>
      <c r="S569" s="56" t="s">
        <v>292</v>
      </c>
      <c r="T569" s="56" t="s">
        <v>293</v>
      </c>
      <c r="U569">
        <v>553</v>
      </c>
      <c r="V569" t="s">
        <v>162</v>
      </c>
      <c r="W569" t="s">
        <v>8921</v>
      </c>
      <c r="X569" t="s">
        <v>8916</v>
      </c>
      <c r="Y569" t="s">
        <v>8917</v>
      </c>
    </row>
    <row r="570" spans="1:25" ht="19.5" customHeight="1" x14ac:dyDescent="0.25">
      <c r="A570">
        <v>568</v>
      </c>
      <c r="B570" t="s">
        <v>23</v>
      </c>
      <c r="C570" t="s">
        <v>20981</v>
      </c>
      <c r="D570" t="s">
        <v>20981</v>
      </c>
      <c r="E570" t="s">
        <v>20982</v>
      </c>
      <c r="F570">
        <v>567</v>
      </c>
      <c r="G570" t="s">
        <v>23</v>
      </c>
      <c r="H570" t="s">
        <v>8740</v>
      </c>
      <c r="I570" t="s">
        <v>8740</v>
      </c>
      <c r="J570" t="s">
        <v>8741</v>
      </c>
      <c r="P570">
        <v>568</v>
      </c>
      <c r="Q570" s="64" t="s">
        <v>162</v>
      </c>
      <c r="R570" s="64" t="s">
        <v>294</v>
      </c>
      <c r="S570" s="64" t="s">
        <v>5817</v>
      </c>
      <c r="T570" s="64" t="s">
        <v>295</v>
      </c>
      <c r="U570">
        <v>554</v>
      </c>
      <c r="V570" t="s">
        <v>166</v>
      </c>
      <c r="W570" t="s">
        <v>8921</v>
      </c>
      <c r="X570" t="s">
        <v>8921</v>
      </c>
      <c r="Y570" t="s">
        <v>8917</v>
      </c>
    </row>
    <row r="571" spans="1:25" ht="19.5" customHeight="1" x14ac:dyDescent="0.25">
      <c r="A571">
        <v>569</v>
      </c>
      <c r="B571" t="s">
        <v>23</v>
      </c>
      <c r="C571" t="s">
        <v>21033</v>
      </c>
      <c r="D571" t="s">
        <v>21033</v>
      </c>
      <c r="E571" t="s">
        <v>21365</v>
      </c>
      <c r="F571">
        <v>568</v>
      </c>
      <c r="G571" t="s">
        <v>23</v>
      </c>
      <c r="H571" t="s">
        <v>21366</v>
      </c>
      <c r="I571" t="s">
        <v>21366</v>
      </c>
      <c r="J571" t="s">
        <v>21367</v>
      </c>
      <c r="P571">
        <v>569</v>
      </c>
      <c r="Q571" s="56" t="s">
        <v>166</v>
      </c>
      <c r="R571" s="56" t="s">
        <v>294</v>
      </c>
      <c r="S571" s="56" t="s">
        <v>294</v>
      </c>
      <c r="T571" s="56" t="s">
        <v>295</v>
      </c>
      <c r="U571">
        <v>555</v>
      </c>
      <c r="V571" t="s">
        <v>23</v>
      </c>
      <c r="W571" t="s">
        <v>20978</v>
      </c>
      <c r="X571" t="s">
        <v>20978</v>
      </c>
      <c r="Y571" t="s">
        <v>8906</v>
      </c>
    </row>
    <row r="572" spans="1:25" ht="19.5" customHeight="1" x14ac:dyDescent="0.25">
      <c r="A572">
        <v>570</v>
      </c>
      <c r="B572" t="s">
        <v>23</v>
      </c>
      <c r="C572" t="s">
        <v>18820</v>
      </c>
      <c r="D572" t="s">
        <v>18820</v>
      </c>
      <c r="E572" t="s">
        <v>18821</v>
      </c>
      <c r="P572">
        <v>570</v>
      </c>
      <c r="Q572" s="55" t="s">
        <v>23</v>
      </c>
      <c r="R572" s="55" t="s">
        <v>296</v>
      </c>
      <c r="S572" s="55" t="s">
        <v>296</v>
      </c>
      <c r="T572" s="55" t="s">
        <v>297</v>
      </c>
      <c r="U572">
        <v>556</v>
      </c>
      <c r="V572" t="s">
        <v>162</v>
      </c>
      <c r="W572" t="s">
        <v>8912</v>
      </c>
      <c r="X572" t="s">
        <v>8910</v>
      </c>
      <c r="Y572" t="s">
        <v>8906</v>
      </c>
    </row>
    <row r="573" spans="1:25" ht="19.5" customHeight="1" x14ac:dyDescent="0.25">
      <c r="A573">
        <v>571</v>
      </c>
      <c r="B573" t="s">
        <v>23</v>
      </c>
      <c r="C573" t="s">
        <v>16774</v>
      </c>
      <c r="D573" t="s">
        <v>16774</v>
      </c>
      <c r="E573" t="s">
        <v>685</v>
      </c>
      <c r="P573">
        <v>571</v>
      </c>
      <c r="Q573" s="64" t="s">
        <v>23</v>
      </c>
      <c r="R573" s="64" t="s">
        <v>298</v>
      </c>
      <c r="S573" s="64" t="s">
        <v>298</v>
      </c>
      <c r="T573" s="64" t="s">
        <v>299</v>
      </c>
      <c r="U573">
        <v>557</v>
      </c>
      <c r="V573" t="s">
        <v>166</v>
      </c>
      <c r="W573" t="s">
        <v>8912</v>
      </c>
      <c r="X573" t="s">
        <v>8912</v>
      </c>
      <c r="Y573" t="s">
        <v>8906</v>
      </c>
    </row>
    <row r="574" spans="1:25" ht="19.5" customHeight="1" x14ac:dyDescent="0.25">
      <c r="A574">
        <v>572</v>
      </c>
      <c r="B574" t="s">
        <v>162</v>
      </c>
      <c r="C574" t="s">
        <v>16775</v>
      </c>
      <c r="D574" t="s">
        <v>16769</v>
      </c>
      <c r="E574" t="s">
        <v>685</v>
      </c>
      <c r="P574">
        <v>572</v>
      </c>
      <c r="Q574" s="56" t="s">
        <v>23</v>
      </c>
      <c r="R574" s="56">
        <v>11002592</v>
      </c>
      <c r="S574" s="56">
        <v>11002592</v>
      </c>
      <c r="T574" s="56" t="s">
        <v>20984</v>
      </c>
      <c r="U574">
        <v>558</v>
      </c>
      <c r="V574" t="s">
        <v>23</v>
      </c>
      <c r="W574">
        <v>11005465</v>
      </c>
      <c r="X574">
        <v>11005465</v>
      </c>
      <c r="Y574" t="s">
        <v>20107</v>
      </c>
    </row>
    <row r="575" spans="1:25" ht="19.5" customHeight="1" x14ac:dyDescent="0.25">
      <c r="A575">
        <v>573</v>
      </c>
      <c r="B575" t="s">
        <v>20379</v>
      </c>
      <c r="C575" t="s">
        <v>16775</v>
      </c>
      <c r="D575" t="s">
        <v>16775</v>
      </c>
      <c r="E575" t="s">
        <v>685</v>
      </c>
      <c r="P575">
        <v>573</v>
      </c>
      <c r="Q575" s="55" t="s">
        <v>23</v>
      </c>
      <c r="R575" s="55">
        <v>11004388</v>
      </c>
      <c r="S575" s="55">
        <v>11004388</v>
      </c>
      <c r="T575" s="55" t="s">
        <v>20985</v>
      </c>
      <c r="U575">
        <v>559</v>
      </c>
      <c r="V575" t="s">
        <v>162</v>
      </c>
      <c r="W575" t="s">
        <v>8561</v>
      </c>
      <c r="X575" t="s">
        <v>8556</v>
      </c>
      <c r="Y575" t="s">
        <v>8557</v>
      </c>
    </row>
    <row r="576" spans="1:25" ht="19.5" customHeight="1" x14ac:dyDescent="0.25">
      <c r="A576">
        <v>574</v>
      </c>
      <c r="B576" t="s">
        <v>162</v>
      </c>
      <c r="C576" t="s">
        <v>5952</v>
      </c>
      <c r="D576" t="s">
        <v>5947</v>
      </c>
      <c r="E576" t="s">
        <v>5948</v>
      </c>
      <c r="P576">
        <v>574</v>
      </c>
      <c r="Q576" s="64" t="s">
        <v>23</v>
      </c>
      <c r="R576" s="64" t="s">
        <v>300</v>
      </c>
      <c r="S576" s="64" t="s">
        <v>300</v>
      </c>
      <c r="T576" s="64" t="s">
        <v>301</v>
      </c>
      <c r="U576">
        <v>560</v>
      </c>
      <c r="V576" t="s">
        <v>166</v>
      </c>
      <c r="W576" t="s">
        <v>8561</v>
      </c>
      <c r="X576" t="s">
        <v>8561</v>
      </c>
      <c r="Y576" t="s">
        <v>8557</v>
      </c>
    </row>
    <row r="577" spans="1:25" ht="19.5" customHeight="1" x14ac:dyDescent="0.25">
      <c r="A577">
        <v>575</v>
      </c>
      <c r="B577" t="s">
        <v>20379</v>
      </c>
      <c r="C577" t="s">
        <v>5952</v>
      </c>
      <c r="D577" t="s">
        <v>5952</v>
      </c>
      <c r="E577" t="s">
        <v>5948</v>
      </c>
      <c r="P577">
        <v>575</v>
      </c>
      <c r="Q577" s="56" t="s">
        <v>162</v>
      </c>
      <c r="R577" s="56" t="s">
        <v>302</v>
      </c>
      <c r="S577" s="56" t="s">
        <v>303</v>
      </c>
      <c r="T577" s="56" t="s">
        <v>304</v>
      </c>
      <c r="U577">
        <v>561</v>
      </c>
      <c r="V577" t="s">
        <v>162</v>
      </c>
      <c r="W577" t="s">
        <v>8730</v>
      </c>
      <c r="X577" t="s">
        <v>8725</v>
      </c>
      <c r="Y577" t="s">
        <v>8726</v>
      </c>
    </row>
    <row r="578" spans="1:25" ht="19.5" customHeight="1" x14ac:dyDescent="0.25">
      <c r="A578">
        <v>576</v>
      </c>
      <c r="B578" t="s">
        <v>23</v>
      </c>
      <c r="C578" t="s">
        <v>19028</v>
      </c>
      <c r="D578" t="s">
        <v>19028</v>
      </c>
      <c r="E578" t="s">
        <v>6582</v>
      </c>
      <c r="P578">
        <v>576</v>
      </c>
      <c r="Q578" s="64" t="s">
        <v>166</v>
      </c>
      <c r="R578" s="64" t="s">
        <v>302</v>
      </c>
      <c r="S578" s="64" t="s">
        <v>302</v>
      </c>
      <c r="T578" s="64" t="s">
        <v>304</v>
      </c>
      <c r="U578">
        <v>562</v>
      </c>
      <c r="V578" t="s">
        <v>166</v>
      </c>
      <c r="W578" t="s">
        <v>8730</v>
      </c>
      <c r="X578" t="s">
        <v>8730</v>
      </c>
      <c r="Y578" t="s">
        <v>8726</v>
      </c>
    </row>
    <row r="579" spans="1:25" ht="19.5" customHeight="1" x14ac:dyDescent="0.25">
      <c r="A579">
        <v>577</v>
      </c>
      <c r="B579" t="s">
        <v>162</v>
      </c>
      <c r="C579" t="s">
        <v>6589</v>
      </c>
      <c r="D579" t="s">
        <v>6586</v>
      </c>
      <c r="E579" t="s">
        <v>6587</v>
      </c>
      <c r="P579">
        <v>577</v>
      </c>
      <c r="Q579" s="56" t="s">
        <v>162</v>
      </c>
      <c r="R579" s="56" t="s">
        <v>305</v>
      </c>
      <c r="S579" s="56" t="s">
        <v>306</v>
      </c>
      <c r="T579" s="56" t="s">
        <v>307</v>
      </c>
      <c r="U579">
        <v>563</v>
      </c>
      <c r="V579" t="s">
        <v>162</v>
      </c>
      <c r="W579" t="s">
        <v>9041</v>
      </c>
      <c r="X579" t="s">
        <v>9036</v>
      </c>
      <c r="Y579" t="s">
        <v>9037</v>
      </c>
    </row>
    <row r="580" spans="1:25" ht="19.5" customHeight="1" x14ac:dyDescent="0.25">
      <c r="A580">
        <v>578</v>
      </c>
      <c r="B580" t="s">
        <v>20379</v>
      </c>
      <c r="C580" t="s">
        <v>6589</v>
      </c>
      <c r="D580" t="s">
        <v>6589</v>
      </c>
      <c r="E580" t="s">
        <v>6587</v>
      </c>
      <c r="P580">
        <v>578</v>
      </c>
      <c r="Q580" s="64" t="s">
        <v>166</v>
      </c>
      <c r="R580" s="64" t="s">
        <v>305</v>
      </c>
      <c r="S580" s="64" t="s">
        <v>305</v>
      </c>
      <c r="T580" s="64" t="s">
        <v>307</v>
      </c>
      <c r="U580">
        <v>564</v>
      </c>
      <c r="V580" t="s">
        <v>166</v>
      </c>
      <c r="W580" t="s">
        <v>9041</v>
      </c>
      <c r="X580" t="s">
        <v>9041</v>
      </c>
      <c r="Y580" t="s">
        <v>9037</v>
      </c>
    </row>
    <row r="581" spans="1:25" ht="19.5" customHeight="1" x14ac:dyDescent="0.25">
      <c r="A581">
        <v>579</v>
      </c>
      <c r="B581" t="s">
        <v>23</v>
      </c>
      <c r="C581">
        <v>9100002707</v>
      </c>
      <c r="D581">
        <v>9100002707</v>
      </c>
      <c r="E581" t="s">
        <v>20988</v>
      </c>
      <c r="P581">
        <v>579</v>
      </c>
      <c r="Q581" s="56" t="s">
        <v>23</v>
      </c>
      <c r="R581" s="56" t="s">
        <v>308</v>
      </c>
      <c r="S581" s="56" t="s">
        <v>308</v>
      </c>
      <c r="T581" s="56" t="s">
        <v>309</v>
      </c>
      <c r="U581">
        <v>565</v>
      </c>
      <c r="V581" t="s">
        <v>23</v>
      </c>
      <c r="W581" t="s">
        <v>20983</v>
      </c>
      <c r="X581" t="s">
        <v>20983</v>
      </c>
      <c r="Y581" t="s">
        <v>8769</v>
      </c>
    </row>
    <row r="582" spans="1:25" ht="19.5" customHeight="1" x14ac:dyDescent="0.25">
      <c r="A582">
        <v>580</v>
      </c>
      <c r="B582" t="s">
        <v>23</v>
      </c>
      <c r="C582">
        <v>11004424</v>
      </c>
      <c r="D582">
        <v>11004424</v>
      </c>
      <c r="E582" t="s">
        <v>20990</v>
      </c>
      <c r="P582">
        <v>580</v>
      </c>
      <c r="Q582" s="55" t="s">
        <v>23</v>
      </c>
      <c r="R582" s="55">
        <v>9100002936</v>
      </c>
      <c r="S582" s="55">
        <v>9100002936</v>
      </c>
      <c r="T582" s="55" t="s">
        <v>20987</v>
      </c>
      <c r="U582">
        <v>566</v>
      </c>
      <c r="V582" t="s">
        <v>23</v>
      </c>
      <c r="W582" t="s">
        <v>8697</v>
      </c>
      <c r="X582" t="s">
        <v>8697</v>
      </c>
      <c r="Y582" t="s">
        <v>8693</v>
      </c>
    </row>
    <row r="583" spans="1:25" ht="19.5" customHeight="1" x14ac:dyDescent="0.25">
      <c r="A583">
        <v>581</v>
      </c>
      <c r="B583" t="s">
        <v>23</v>
      </c>
      <c r="C583" t="s">
        <v>5901</v>
      </c>
      <c r="D583" t="s">
        <v>5901</v>
      </c>
      <c r="E583" t="s">
        <v>5897</v>
      </c>
      <c r="P583">
        <v>581</v>
      </c>
      <c r="Q583" s="64" t="s">
        <v>23</v>
      </c>
      <c r="R583" s="64">
        <v>11005654</v>
      </c>
      <c r="S583" s="64">
        <v>11005654</v>
      </c>
      <c r="T583" s="64" t="s">
        <v>20989</v>
      </c>
      <c r="U583">
        <v>567</v>
      </c>
      <c r="V583" t="s">
        <v>162</v>
      </c>
      <c r="W583" t="s">
        <v>8702</v>
      </c>
      <c r="X583" t="s">
        <v>8692</v>
      </c>
      <c r="Y583" t="s">
        <v>8693</v>
      </c>
    </row>
    <row r="584" spans="1:25" ht="19.5" customHeight="1" x14ac:dyDescent="0.25">
      <c r="A584">
        <v>582</v>
      </c>
      <c r="B584" t="s">
        <v>23</v>
      </c>
      <c r="C584">
        <v>11004008</v>
      </c>
      <c r="D584">
        <v>11004008</v>
      </c>
      <c r="E584" t="s">
        <v>20991</v>
      </c>
      <c r="P584">
        <v>582</v>
      </c>
      <c r="Q584" s="56" t="s">
        <v>23</v>
      </c>
      <c r="R584" s="56" t="s">
        <v>331</v>
      </c>
      <c r="S584" s="56" t="s">
        <v>331</v>
      </c>
      <c r="T584" s="56" t="s">
        <v>332</v>
      </c>
      <c r="U584">
        <v>568</v>
      </c>
      <c r="V584" t="s">
        <v>166</v>
      </c>
      <c r="W584" t="s">
        <v>8702</v>
      </c>
      <c r="X584" t="s">
        <v>8702</v>
      </c>
      <c r="Y584" t="s">
        <v>8693</v>
      </c>
    </row>
    <row r="585" spans="1:25" ht="19.5" customHeight="1" x14ac:dyDescent="0.25">
      <c r="A585">
        <v>583</v>
      </c>
      <c r="B585" t="s">
        <v>23</v>
      </c>
      <c r="C585">
        <v>11004199</v>
      </c>
      <c r="D585">
        <v>11004199</v>
      </c>
      <c r="E585" t="s">
        <v>20992</v>
      </c>
      <c r="P585">
        <v>583</v>
      </c>
      <c r="Q585" s="64" t="s">
        <v>162</v>
      </c>
      <c r="R585" s="64" t="s">
        <v>333</v>
      </c>
      <c r="S585" s="64" t="s">
        <v>5753</v>
      </c>
      <c r="T585" s="64" t="s">
        <v>334</v>
      </c>
      <c r="U585">
        <v>569</v>
      </c>
      <c r="V585" t="s">
        <v>61</v>
      </c>
      <c r="W585" t="s">
        <v>8501</v>
      </c>
      <c r="X585" t="s">
        <v>8501</v>
      </c>
      <c r="Y585" t="s">
        <v>8502</v>
      </c>
    </row>
    <row r="586" spans="1:25" ht="19.5" customHeight="1" x14ac:dyDescent="0.25">
      <c r="A586">
        <v>584</v>
      </c>
      <c r="B586" t="s">
        <v>23</v>
      </c>
      <c r="C586">
        <v>11005449</v>
      </c>
      <c r="D586">
        <v>11005449</v>
      </c>
      <c r="E586" t="s">
        <v>20100</v>
      </c>
      <c r="P586">
        <v>584</v>
      </c>
      <c r="Q586" s="56" t="s">
        <v>166</v>
      </c>
      <c r="R586" s="56" t="s">
        <v>333</v>
      </c>
      <c r="S586" s="60" t="s">
        <v>333</v>
      </c>
      <c r="T586" s="60" t="s">
        <v>334</v>
      </c>
      <c r="U586">
        <v>570</v>
      </c>
      <c r="V586" t="s">
        <v>23</v>
      </c>
      <c r="W586">
        <v>11001797</v>
      </c>
      <c r="X586">
        <v>11001797</v>
      </c>
      <c r="Y586" t="s">
        <v>20986</v>
      </c>
    </row>
    <row r="587" spans="1:25" ht="19.5" customHeight="1" x14ac:dyDescent="0.25">
      <c r="A587">
        <v>585</v>
      </c>
      <c r="B587" t="s">
        <v>23</v>
      </c>
      <c r="C587" t="s">
        <v>505</v>
      </c>
      <c r="D587" t="s">
        <v>505</v>
      </c>
      <c r="E587" t="s">
        <v>506</v>
      </c>
      <c r="P587">
        <v>585</v>
      </c>
      <c r="Q587" s="64" t="s">
        <v>23</v>
      </c>
      <c r="R587" s="64" t="s">
        <v>335</v>
      </c>
      <c r="S587" s="64" t="s">
        <v>335</v>
      </c>
      <c r="T587" s="64" t="s">
        <v>336</v>
      </c>
      <c r="U587">
        <v>571</v>
      </c>
      <c r="V587" t="s">
        <v>162</v>
      </c>
      <c r="W587" t="s">
        <v>8506</v>
      </c>
      <c r="X587" t="s">
        <v>8496</v>
      </c>
      <c r="Y587" t="s">
        <v>8497</v>
      </c>
    </row>
    <row r="588" spans="1:25" ht="19.5" customHeight="1" x14ac:dyDescent="0.25">
      <c r="A588">
        <v>586</v>
      </c>
      <c r="B588" t="s">
        <v>23</v>
      </c>
      <c r="C588" t="s">
        <v>507</v>
      </c>
      <c r="D588" t="s">
        <v>507</v>
      </c>
      <c r="E588" t="s">
        <v>508</v>
      </c>
      <c r="P588">
        <v>586</v>
      </c>
      <c r="Q588" s="56" t="s">
        <v>23</v>
      </c>
      <c r="R588" s="56" t="s">
        <v>337</v>
      </c>
      <c r="S588" s="56" t="s">
        <v>337</v>
      </c>
      <c r="T588" s="56" t="s">
        <v>338</v>
      </c>
      <c r="U588">
        <v>572</v>
      </c>
      <c r="V588" t="s">
        <v>166</v>
      </c>
      <c r="W588" t="s">
        <v>8506</v>
      </c>
      <c r="X588" t="s">
        <v>8506</v>
      </c>
      <c r="Y588" t="s">
        <v>8497</v>
      </c>
    </row>
    <row r="589" spans="1:25" ht="19.5" customHeight="1" x14ac:dyDescent="0.25">
      <c r="A589">
        <v>587</v>
      </c>
      <c r="B589" t="s">
        <v>23</v>
      </c>
      <c r="C589" t="s">
        <v>509</v>
      </c>
      <c r="D589" t="s">
        <v>509</v>
      </c>
      <c r="E589" t="s">
        <v>510</v>
      </c>
      <c r="P589">
        <v>587</v>
      </c>
      <c r="Q589" s="55" t="s">
        <v>162</v>
      </c>
      <c r="R589" s="55" t="s">
        <v>339</v>
      </c>
      <c r="S589" s="55" t="s">
        <v>340</v>
      </c>
      <c r="T589" s="55" t="s">
        <v>341</v>
      </c>
      <c r="U589">
        <v>573</v>
      </c>
      <c r="V589" t="s">
        <v>23</v>
      </c>
      <c r="W589" t="s">
        <v>19017</v>
      </c>
      <c r="X589" t="s">
        <v>19017</v>
      </c>
      <c r="Y589" t="s">
        <v>8877</v>
      </c>
    </row>
    <row r="590" spans="1:25" ht="19.5" customHeight="1" x14ac:dyDescent="0.25">
      <c r="A590">
        <v>588</v>
      </c>
      <c r="B590" t="s">
        <v>23</v>
      </c>
      <c r="C590" t="s">
        <v>511</v>
      </c>
      <c r="D590" t="s">
        <v>511</v>
      </c>
      <c r="E590" t="s">
        <v>512</v>
      </c>
      <c r="P590">
        <v>588</v>
      </c>
      <c r="Q590" s="64" t="s">
        <v>166</v>
      </c>
      <c r="R590" s="64" t="s">
        <v>6394</v>
      </c>
      <c r="S590" s="64" t="s">
        <v>6394</v>
      </c>
      <c r="T590" s="64" t="s">
        <v>341</v>
      </c>
      <c r="U590">
        <v>574</v>
      </c>
      <c r="V590" t="s">
        <v>162</v>
      </c>
      <c r="W590" t="s">
        <v>8884</v>
      </c>
      <c r="X590" t="s">
        <v>8881</v>
      </c>
      <c r="Y590" t="s">
        <v>8882</v>
      </c>
    </row>
    <row r="591" spans="1:25" ht="19.5" customHeight="1" x14ac:dyDescent="0.25">
      <c r="A591">
        <v>589</v>
      </c>
      <c r="B591" t="s">
        <v>23</v>
      </c>
      <c r="C591" t="s">
        <v>446</v>
      </c>
      <c r="D591" t="s">
        <v>446</v>
      </c>
      <c r="E591" t="s">
        <v>447</v>
      </c>
      <c r="P591">
        <v>589</v>
      </c>
      <c r="Q591" s="56" t="s">
        <v>166</v>
      </c>
      <c r="R591" s="56" t="s">
        <v>339</v>
      </c>
      <c r="S591" s="56" t="s">
        <v>339</v>
      </c>
      <c r="T591" s="56" t="s">
        <v>341</v>
      </c>
      <c r="U591">
        <v>575</v>
      </c>
      <c r="V591" t="s">
        <v>166</v>
      </c>
      <c r="W591" t="s">
        <v>8884</v>
      </c>
      <c r="X591" t="s">
        <v>8884</v>
      </c>
      <c r="Y591" t="s">
        <v>8882</v>
      </c>
    </row>
    <row r="592" spans="1:25" ht="19.5" customHeight="1" x14ac:dyDescent="0.25">
      <c r="A592">
        <v>590</v>
      </c>
      <c r="B592" t="s">
        <v>23</v>
      </c>
      <c r="C592" t="s">
        <v>6188</v>
      </c>
      <c r="D592" t="s">
        <v>6188</v>
      </c>
      <c r="E592" t="s">
        <v>6184</v>
      </c>
      <c r="P592">
        <v>590</v>
      </c>
      <c r="Q592" s="64" t="s">
        <v>23</v>
      </c>
      <c r="R592" s="64" t="s">
        <v>342</v>
      </c>
      <c r="S592" s="64" t="s">
        <v>342</v>
      </c>
      <c r="T592" s="64" t="s">
        <v>343</v>
      </c>
      <c r="U592">
        <v>576</v>
      </c>
      <c r="V592" t="s">
        <v>162</v>
      </c>
      <c r="W592" t="s">
        <v>8773</v>
      </c>
      <c r="X592" t="s">
        <v>8768</v>
      </c>
      <c r="Y592" t="s">
        <v>8769</v>
      </c>
    </row>
    <row r="593" spans="1:25" ht="19.5" customHeight="1" x14ac:dyDescent="0.25">
      <c r="A593">
        <v>591</v>
      </c>
      <c r="B593" t="s">
        <v>23</v>
      </c>
      <c r="C593" t="s">
        <v>6091</v>
      </c>
      <c r="D593" t="s">
        <v>6091</v>
      </c>
      <c r="E593" t="s">
        <v>6087</v>
      </c>
      <c r="P593">
        <v>591</v>
      </c>
      <c r="Q593" s="56" t="s">
        <v>23</v>
      </c>
      <c r="R593" s="56">
        <v>9100002898</v>
      </c>
      <c r="S593" s="56">
        <v>9100002898</v>
      </c>
      <c r="T593" s="56" t="s">
        <v>20993</v>
      </c>
      <c r="U593">
        <v>577</v>
      </c>
      <c r="V593" t="s">
        <v>166</v>
      </c>
      <c r="W593" t="s">
        <v>8773</v>
      </c>
      <c r="X593" t="s">
        <v>8773</v>
      </c>
      <c r="Y593" t="s">
        <v>8769</v>
      </c>
    </row>
    <row r="594" spans="1:25" ht="19.5" customHeight="1" x14ac:dyDescent="0.25">
      <c r="A594">
        <v>592</v>
      </c>
      <c r="B594" t="s">
        <v>23</v>
      </c>
      <c r="C594" t="s">
        <v>448</v>
      </c>
      <c r="D594" t="s">
        <v>448</v>
      </c>
      <c r="E594" t="s">
        <v>449</v>
      </c>
      <c r="P594">
        <v>592</v>
      </c>
      <c r="Q594" s="64" t="s">
        <v>23</v>
      </c>
      <c r="R594" s="64">
        <v>11005804</v>
      </c>
      <c r="S594" s="64">
        <v>11005804</v>
      </c>
      <c r="T594" s="64" t="s">
        <v>21368</v>
      </c>
      <c r="U594">
        <v>578</v>
      </c>
      <c r="V594" t="s">
        <v>162</v>
      </c>
      <c r="W594" t="s">
        <v>8269</v>
      </c>
      <c r="X594" t="s">
        <v>8264</v>
      </c>
      <c r="Y594" t="s">
        <v>8265</v>
      </c>
    </row>
    <row r="595" spans="1:25" ht="19.5" customHeight="1" x14ac:dyDescent="0.25">
      <c r="A595">
        <v>593</v>
      </c>
      <c r="B595" t="s">
        <v>23</v>
      </c>
      <c r="C595" t="s">
        <v>20994</v>
      </c>
      <c r="D595" t="s">
        <v>20994</v>
      </c>
      <c r="E595" t="s">
        <v>16613</v>
      </c>
      <c r="P595">
        <v>593</v>
      </c>
      <c r="Q595" s="56" t="s">
        <v>162</v>
      </c>
      <c r="R595" s="56" t="s">
        <v>344</v>
      </c>
      <c r="S595" s="56" t="s">
        <v>345</v>
      </c>
      <c r="T595" s="56" t="s">
        <v>346</v>
      </c>
      <c r="U595">
        <v>579</v>
      </c>
      <c r="V595" t="s">
        <v>166</v>
      </c>
      <c r="W595" t="s">
        <v>8269</v>
      </c>
      <c r="X595" t="s">
        <v>8269</v>
      </c>
      <c r="Y595" t="s">
        <v>8265</v>
      </c>
    </row>
    <row r="596" spans="1:25" ht="19.5" customHeight="1" x14ac:dyDescent="0.25">
      <c r="A596">
        <v>594</v>
      </c>
      <c r="B596" t="s">
        <v>23</v>
      </c>
      <c r="C596">
        <v>11004386</v>
      </c>
      <c r="D596">
        <v>11004386</v>
      </c>
      <c r="E596" t="s">
        <v>20995</v>
      </c>
      <c r="P596">
        <v>594</v>
      </c>
      <c r="Q596" s="64" t="s">
        <v>166</v>
      </c>
      <c r="R596" s="64" t="s">
        <v>344</v>
      </c>
      <c r="S596" s="64" t="s">
        <v>344</v>
      </c>
      <c r="T596" s="64" t="s">
        <v>346</v>
      </c>
      <c r="U596">
        <v>580</v>
      </c>
      <c r="V596" t="s">
        <v>162</v>
      </c>
      <c r="W596" t="s">
        <v>8343</v>
      </c>
      <c r="X596" t="s">
        <v>8338</v>
      </c>
      <c r="Y596" t="s">
        <v>8339</v>
      </c>
    </row>
    <row r="597" spans="1:25" ht="19.5" customHeight="1" x14ac:dyDescent="0.25">
      <c r="B597" t="s">
        <v>23</v>
      </c>
      <c r="C597">
        <v>11004698</v>
      </c>
      <c r="D597">
        <v>11004698</v>
      </c>
      <c r="E597" t="s">
        <v>20996</v>
      </c>
      <c r="P597">
        <v>595</v>
      </c>
      <c r="Q597" s="56" t="s">
        <v>166</v>
      </c>
      <c r="R597" s="56" t="s">
        <v>5655</v>
      </c>
      <c r="S597" s="56" t="s">
        <v>5655</v>
      </c>
      <c r="T597" s="56" t="s">
        <v>346</v>
      </c>
      <c r="U597">
        <v>581</v>
      </c>
      <c r="V597" t="s">
        <v>166</v>
      </c>
      <c r="W597" t="s">
        <v>8343</v>
      </c>
      <c r="X597" t="s">
        <v>8343</v>
      </c>
      <c r="Y597" t="s">
        <v>8339</v>
      </c>
    </row>
    <row r="598" spans="1:25" ht="19.5" customHeight="1" x14ac:dyDescent="0.25">
      <c r="P598">
        <v>596</v>
      </c>
      <c r="Q598" s="64" t="s">
        <v>162</v>
      </c>
      <c r="R598" s="64" t="s">
        <v>347</v>
      </c>
      <c r="S598" s="64" t="s">
        <v>348</v>
      </c>
      <c r="T598" s="64" t="s">
        <v>349</v>
      </c>
      <c r="U598">
        <v>582</v>
      </c>
      <c r="V598" t="s">
        <v>162</v>
      </c>
      <c r="W598" t="s">
        <v>8359</v>
      </c>
      <c r="X598" t="s">
        <v>8354</v>
      </c>
      <c r="Y598" t="s">
        <v>8355</v>
      </c>
    </row>
    <row r="599" spans="1:25" ht="19.5" customHeight="1" x14ac:dyDescent="0.25">
      <c r="P599">
        <v>597</v>
      </c>
      <c r="Q599" s="56" t="s">
        <v>166</v>
      </c>
      <c r="R599" s="56" t="s">
        <v>347</v>
      </c>
      <c r="S599" s="56" t="s">
        <v>347</v>
      </c>
      <c r="T599" s="56" t="s">
        <v>349</v>
      </c>
      <c r="U599">
        <v>583</v>
      </c>
      <c r="V599" t="s">
        <v>166</v>
      </c>
      <c r="W599" t="s">
        <v>8359</v>
      </c>
      <c r="X599" t="s">
        <v>8359</v>
      </c>
      <c r="Y599" t="s">
        <v>8355</v>
      </c>
    </row>
    <row r="600" spans="1:25" ht="19.5" customHeight="1" x14ac:dyDescent="0.25">
      <c r="P600">
        <v>598</v>
      </c>
      <c r="Q600" s="55" t="s">
        <v>23</v>
      </c>
      <c r="R600" s="55">
        <v>11004649</v>
      </c>
      <c r="S600" s="55">
        <v>11004649</v>
      </c>
      <c r="T600" s="55" t="s">
        <v>20997</v>
      </c>
      <c r="U600">
        <v>584</v>
      </c>
      <c r="V600" t="s">
        <v>162</v>
      </c>
      <c r="W600" t="s">
        <v>8319</v>
      </c>
      <c r="X600" t="s">
        <v>8314</v>
      </c>
      <c r="Y600" t="s">
        <v>8315</v>
      </c>
    </row>
    <row r="601" spans="1:25" ht="19.5" customHeight="1" x14ac:dyDescent="0.25">
      <c r="P601">
        <v>599</v>
      </c>
      <c r="Q601" s="64" t="s">
        <v>23</v>
      </c>
      <c r="R601" s="64" t="s">
        <v>21016</v>
      </c>
      <c r="S601" s="64" t="s">
        <v>21016</v>
      </c>
      <c r="T601" s="64" t="s">
        <v>21369</v>
      </c>
      <c r="V601" t="s">
        <v>166</v>
      </c>
      <c r="W601" t="s">
        <v>8319</v>
      </c>
      <c r="X601" t="s">
        <v>8319</v>
      </c>
      <c r="Y601" t="s">
        <v>8315</v>
      </c>
    </row>
    <row r="602" spans="1:25" ht="19.5" customHeight="1" x14ac:dyDescent="0.25">
      <c r="P602">
        <v>600</v>
      </c>
      <c r="Q602" s="56" t="s">
        <v>23</v>
      </c>
      <c r="R602" s="56" t="s">
        <v>350</v>
      </c>
      <c r="S602" s="56" t="s">
        <v>350</v>
      </c>
      <c r="T602" s="56" t="s">
        <v>351</v>
      </c>
    </row>
    <row r="603" spans="1:25" ht="19.5" customHeight="1" x14ac:dyDescent="0.25">
      <c r="P603">
        <v>601</v>
      </c>
      <c r="Q603" s="56" t="s">
        <v>23</v>
      </c>
      <c r="R603" s="56" t="s">
        <v>352</v>
      </c>
      <c r="S603" s="56" t="s">
        <v>352</v>
      </c>
      <c r="T603" s="56" t="s">
        <v>353</v>
      </c>
    </row>
    <row r="604" spans="1:25" ht="19.5" customHeight="1" x14ac:dyDescent="0.25">
      <c r="P604">
        <v>602</v>
      </c>
      <c r="Q604" s="55" t="s">
        <v>162</v>
      </c>
      <c r="R604" s="55" t="s">
        <v>354</v>
      </c>
      <c r="S604" s="55" t="s">
        <v>355</v>
      </c>
      <c r="T604" s="55" t="s">
        <v>356</v>
      </c>
    </row>
    <row r="605" spans="1:25" ht="19.5" customHeight="1" x14ac:dyDescent="0.25">
      <c r="P605">
        <v>603</v>
      </c>
      <c r="Q605" s="64" t="s">
        <v>166</v>
      </c>
      <c r="R605" s="64" t="s">
        <v>354</v>
      </c>
      <c r="S605" s="64" t="s">
        <v>354</v>
      </c>
      <c r="T605" s="64" t="s">
        <v>356</v>
      </c>
    </row>
    <row r="606" spans="1:25" ht="19.5" customHeight="1" x14ac:dyDescent="0.25">
      <c r="P606">
        <v>604</v>
      </c>
      <c r="Q606" s="56" t="s">
        <v>23</v>
      </c>
      <c r="R606" s="56" t="s">
        <v>357</v>
      </c>
      <c r="S606" s="56" t="s">
        <v>357</v>
      </c>
      <c r="T606" s="56" t="s">
        <v>358</v>
      </c>
    </row>
    <row r="607" spans="1:25" ht="19.5" customHeight="1" x14ac:dyDescent="0.25">
      <c r="P607">
        <v>605</v>
      </c>
      <c r="Q607" s="64" t="s">
        <v>23</v>
      </c>
      <c r="R607" s="64" t="s">
        <v>359</v>
      </c>
      <c r="S607" s="64" t="s">
        <v>359</v>
      </c>
      <c r="T607" s="64" t="s">
        <v>360</v>
      </c>
    </row>
    <row r="608" spans="1:25" ht="19.5" customHeight="1" x14ac:dyDescent="0.25">
      <c r="P608">
        <v>606</v>
      </c>
      <c r="Q608" s="56" t="s">
        <v>23</v>
      </c>
      <c r="R608" s="56">
        <v>11005671</v>
      </c>
      <c r="S608" s="60">
        <v>11005671</v>
      </c>
      <c r="T608" s="60" t="s">
        <v>20998</v>
      </c>
    </row>
    <row r="609" spans="16:20" ht="19.5" customHeight="1" x14ac:dyDescent="0.25">
      <c r="P609">
        <v>607</v>
      </c>
      <c r="Q609" s="64" t="s">
        <v>36</v>
      </c>
      <c r="R609" s="64" t="s">
        <v>37</v>
      </c>
      <c r="S609" s="64" t="s">
        <v>37</v>
      </c>
      <c r="T609" s="64" t="s">
        <v>38</v>
      </c>
    </row>
    <row r="610" spans="16:20" ht="19.5" customHeight="1" x14ac:dyDescent="0.25">
      <c r="P610">
        <v>608</v>
      </c>
      <c r="Q610" s="56" t="s">
        <v>162</v>
      </c>
      <c r="R610" s="56" t="s">
        <v>361</v>
      </c>
      <c r="S610" s="56" t="s">
        <v>362</v>
      </c>
      <c r="T610" s="56" t="s">
        <v>363</v>
      </c>
    </row>
    <row r="611" spans="16:20" ht="19.5" customHeight="1" x14ac:dyDescent="0.25">
      <c r="P611">
        <v>609</v>
      </c>
      <c r="Q611" s="64" t="s">
        <v>166</v>
      </c>
      <c r="R611" s="64" t="s">
        <v>361</v>
      </c>
      <c r="S611" s="64" t="s">
        <v>361</v>
      </c>
      <c r="T611" s="64" t="s">
        <v>363</v>
      </c>
    </row>
    <row r="612" spans="16:20" ht="19.5" customHeight="1" x14ac:dyDescent="0.25">
      <c r="P612">
        <v>610</v>
      </c>
      <c r="Q612" s="56" t="s">
        <v>23</v>
      </c>
      <c r="R612" s="56" t="s">
        <v>364</v>
      </c>
      <c r="S612" s="56" t="s">
        <v>364</v>
      </c>
      <c r="T612" s="56" t="s">
        <v>365</v>
      </c>
    </row>
    <row r="613" spans="16:20" ht="19.5" customHeight="1" x14ac:dyDescent="0.25">
      <c r="P613">
        <v>611</v>
      </c>
      <c r="Q613" s="58" t="s">
        <v>162</v>
      </c>
      <c r="R613" s="58" t="s">
        <v>366</v>
      </c>
      <c r="S613" s="58" t="s">
        <v>367</v>
      </c>
      <c r="T613" s="58" t="s">
        <v>365</v>
      </c>
    </row>
    <row r="614" spans="16:20" x14ac:dyDescent="0.25">
      <c r="P614">
        <v>612</v>
      </c>
      <c r="Q614" t="s">
        <v>166</v>
      </c>
      <c r="R614" t="s">
        <v>366</v>
      </c>
      <c r="S614" t="s">
        <v>366</v>
      </c>
      <c r="T614" t="s">
        <v>365</v>
      </c>
    </row>
    <row r="615" spans="16:20" x14ac:dyDescent="0.25">
      <c r="P615">
        <v>613</v>
      </c>
      <c r="Q615" t="s">
        <v>23</v>
      </c>
      <c r="R615" t="s">
        <v>21370</v>
      </c>
      <c r="S615" t="s">
        <v>21370</v>
      </c>
      <c r="T615" t="s">
        <v>21371</v>
      </c>
    </row>
    <row r="616" spans="16:20" x14ac:dyDescent="0.25">
      <c r="P616">
        <v>614</v>
      </c>
      <c r="Q616" t="s">
        <v>162</v>
      </c>
      <c r="R616" t="s">
        <v>368</v>
      </c>
      <c r="S616" t="s">
        <v>369</v>
      </c>
      <c r="T616" t="s">
        <v>370</v>
      </c>
    </row>
    <row r="617" spans="16:20" x14ac:dyDescent="0.25">
      <c r="P617">
        <v>615</v>
      </c>
      <c r="Q617" t="s">
        <v>166</v>
      </c>
      <c r="R617" t="s">
        <v>368</v>
      </c>
      <c r="S617" t="s">
        <v>368</v>
      </c>
      <c r="T617" t="s">
        <v>370</v>
      </c>
    </row>
    <row r="618" spans="16:20" x14ac:dyDescent="0.25">
      <c r="P618">
        <v>616</v>
      </c>
      <c r="Q618" t="s">
        <v>162</v>
      </c>
      <c r="R618" t="s">
        <v>371</v>
      </c>
      <c r="S618" t="s">
        <v>372</v>
      </c>
      <c r="T618" t="s">
        <v>373</v>
      </c>
    </row>
    <row r="619" spans="16:20" x14ac:dyDescent="0.25">
      <c r="P619">
        <v>617</v>
      </c>
      <c r="Q619" t="s">
        <v>166</v>
      </c>
      <c r="R619" t="s">
        <v>371</v>
      </c>
      <c r="S619" t="s">
        <v>371</v>
      </c>
      <c r="T619" t="s">
        <v>373</v>
      </c>
    </row>
    <row r="620" spans="16:20" x14ac:dyDescent="0.25">
      <c r="P620">
        <v>618</v>
      </c>
      <c r="Q620" t="s">
        <v>23</v>
      </c>
      <c r="R620" t="s">
        <v>374</v>
      </c>
      <c r="S620" t="s">
        <v>374</v>
      </c>
      <c r="T620" t="s">
        <v>375</v>
      </c>
    </row>
    <row r="621" spans="16:20" x14ac:dyDescent="0.25">
      <c r="P621">
        <v>619</v>
      </c>
      <c r="Q621" t="s">
        <v>162</v>
      </c>
      <c r="R621" t="s">
        <v>376</v>
      </c>
      <c r="S621" t="s">
        <v>377</v>
      </c>
      <c r="T621" t="s">
        <v>378</v>
      </c>
    </row>
    <row r="622" spans="16:20" x14ac:dyDescent="0.25">
      <c r="P622">
        <v>620</v>
      </c>
      <c r="Q622" t="s">
        <v>166</v>
      </c>
      <c r="R622" t="s">
        <v>376</v>
      </c>
      <c r="S622" t="s">
        <v>376</v>
      </c>
      <c r="T622" t="s">
        <v>378</v>
      </c>
    </row>
    <row r="623" spans="16:20" x14ac:dyDescent="0.25">
      <c r="P623">
        <v>621</v>
      </c>
      <c r="Q623" t="s">
        <v>23</v>
      </c>
      <c r="R623" t="s">
        <v>379</v>
      </c>
      <c r="S623" t="s">
        <v>379</v>
      </c>
      <c r="T623" t="s">
        <v>380</v>
      </c>
    </row>
    <row r="624" spans="16:20" x14ac:dyDescent="0.25">
      <c r="P624">
        <v>622</v>
      </c>
      <c r="Q624" t="s">
        <v>162</v>
      </c>
      <c r="R624" t="s">
        <v>381</v>
      </c>
      <c r="S624" t="s">
        <v>382</v>
      </c>
      <c r="T624" t="s">
        <v>383</v>
      </c>
    </row>
    <row r="625" spans="16:20" x14ac:dyDescent="0.25">
      <c r="P625">
        <v>623</v>
      </c>
      <c r="Q625" t="s">
        <v>166</v>
      </c>
      <c r="R625" t="s">
        <v>381</v>
      </c>
      <c r="S625" t="s">
        <v>381</v>
      </c>
      <c r="T625" t="s">
        <v>383</v>
      </c>
    </row>
    <row r="626" spans="16:20" x14ac:dyDescent="0.25">
      <c r="P626">
        <v>624</v>
      </c>
      <c r="Q626" t="s">
        <v>162</v>
      </c>
      <c r="R626" t="s">
        <v>384</v>
      </c>
      <c r="S626" t="s">
        <v>385</v>
      </c>
      <c r="T626" t="s">
        <v>386</v>
      </c>
    </row>
    <row r="627" spans="16:20" x14ac:dyDescent="0.25">
      <c r="P627">
        <v>625</v>
      </c>
      <c r="Q627" t="s">
        <v>166</v>
      </c>
      <c r="R627" t="s">
        <v>384</v>
      </c>
      <c r="S627" t="s">
        <v>384</v>
      </c>
      <c r="T627" t="s">
        <v>386</v>
      </c>
    </row>
    <row r="628" spans="16:20" x14ac:dyDescent="0.25">
      <c r="P628">
        <v>626</v>
      </c>
      <c r="Q628" t="s">
        <v>162</v>
      </c>
      <c r="R628" t="s">
        <v>387</v>
      </c>
      <c r="S628" t="s">
        <v>388</v>
      </c>
      <c r="T628" t="s">
        <v>389</v>
      </c>
    </row>
    <row r="629" spans="16:20" x14ac:dyDescent="0.25">
      <c r="P629">
        <v>627</v>
      </c>
      <c r="Q629" t="s">
        <v>166</v>
      </c>
      <c r="R629" t="s">
        <v>387</v>
      </c>
      <c r="S629" t="s">
        <v>387</v>
      </c>
      <c r="T629" t="s">
        <v>389</v>
      </c>
    </row>
    <row r="630" spans="16:20" x14ac:dyDescent="0.25">
      <c r="P630">
        <v>628</v>
      </c>
      <c r="Q630" t="s">
        <v>23</v>
      </c>
      <c r="R630" t="s">
        <v>390</v>
      </c>
      <c r="S630" t="s">
        <v>390</v>
      </c>
      <c r="T630" t="s">
        <v>391</v>
      </c>
    </row>
    <row r="631" spans="16:20" x14ac:dyDescent="0.25">
      <c r="P631">
        <v>629</v>
      </c>
      <c r="Q631" t="s">
        <v>162</v>
      </c>
      <c r="R631" t="s">
        <v>392</v>
      </c>
      <c r="S631" t="s">
        <v>393</v>
      </c>
      <c r="T631" t="s">
        <v>394</v>
      </c>
    </row>
    <row r="632" spans="16:20" x14ac:dyDescent="0.25">
      <c r="P632">
        <v>630</v>
      </c>
      <c r="Q632" t="s">
        <v>166</v>
      </c>
      <c r="R632" t="s">
        <v>392</v>
      </c>
      <c r="S632" t="s">
        <v>392</v>
      </c>
      <c r="T632" t="s">
        <v>394</v>
      </c>
    </row>
    <row r="633" spans="16:20" x14ac:dyDescent="0.25">
      <c r="P633">
        <v>631</v>
      </c>
      <c r="Q633" t="s">
        <v>162</v>
      </c>
      <c r="R633" t="s">
        <v>395</v>
      </c>
      <c r="S633" t="s">
        <v>396</v>
      </c>
      <c r="T633" t="s">
        <v>397</v>
      </c>
    </row>
    <row r="634" spans="16:20" x14ac:dyDescent="0.25">
      <c r="P634">
        <v>632</v>
      </c>
      <c r="Q634" t="s">
        <v>166</v>
      </c>
      <c r="R634" t="s">
        <v>395</v>
      </c>
      <c r="S634" t="s">
        <v>395</v>
      </c>
      <c r="T634" t="s">
        <v>397</v>
      </c>
    </row>
    <row r="635" spans="16:20" x14ac:dyDescent="0.25">
      <c r="P635">
        <v>633</v>
      </c>
      <c r="Q635" t="s">
        <v>162</v>
      </c>
      <c r="R635" t="s">
        <v>398</v>
      </c>
      <c r="S635" t="s">
        <v>399</v>
      </c>
      <c r="T635" t="s">
        <v>400</v>
      </c>
    </row>
    <row r="636" spans="16:20" x14ac:dyDescent="0.25">
      <c r="P636">
        <v>634</v>
      </c>
      <c r="Q636" t="s">
        <v>166</v>
      </c>
      <c r="R636" t="s">
        <v>398</v>
      </c>
      <c r="S636" t="s">
        <v>398</v>
      </c>
      <c r="T636" t="s">
        <v>400</v>
      </c>
    </row>
    <row r="637" spans="16:20" x14ac:dyDescent="0.25">
      <c r="P637">
        <v>635</v>
      </c>
      <c r="Q637" t="s">
        <v>23</v>
      </c>
      <c r="R637" t="s">
        <v>401</v>
      </c>
      <c r="S637" t="s">
        <v>401</v>
      </c>
      <c r="T637" t="s">
        <v>402</v>
      </c>
    </row>
    <row r="638" spans="16:20" x14ac:dyDescent="0.25">
      <c r="P638">
        <v>636</v>
      </c>
      <c r="Q638" t="s">
        <v>162</v>
      </c>
      <c r="R638" t="s">
        <v>403</v>
      </c>
      <c r="S638" t="s">
        <v>404</v>
      </c>
      <c r="T638" t="s">
        <v>402</v>
      </c>
    </row>
    <row r="639" spans="16:20" x14ac:dyDescent="0.25">
      <c r="P639">
        <v>637</v>
      </c>
      <c r="Q639" t="s">
        <v>166</v>
      </c>
      <c r="R639" t="s">
        <v>403</v>
      </c>
      <c r="S639" t="s">
        <v>403</v>
      </c>
      <c r="T639" t="s">
        <v>402</v>
      </c>
    </row>
    <row r="640" spans="16:20" x14ac:dyDescent="0.25">
      <c r="P640">
        <v>638</v>
      </c>
      <c r="Q640" t="s">
        <v>162</v>
      </c>
      <c r="R640" t="s">
        <v>405</v>
      </c>
      <c r="S640" t="s">
        <v>406</v>
      </c>
      <c r="T640" t="s">
        <v>407</v>
      </c>
    </row>
    <row r="641" spans="16:20" x14ac:dyDescent="0.25">
      <c r="P641">
        <v>639</v>
      </c>
      <c r="Q641" t="s">
        <v>166</v>
      </c>
      <c r="R641" t="s">
        <v>405</v>
      </c>
      <c r="S641" t="s">
        <v>405</v>
      </c>
      <c r="T641" t="s">
        <v>407</v>
      </c>
    </row>
    <row r="642" spans="16:20" x14ac:dyDescent="0.25">
      <c r="P642">
        <v>640</v>
      </c>
      <c r="Q642" t="s">
        <v>162</v>
      </c>
      <c r="R642" t="s">
        <v>408</v>
      </c>
      <c r="S642" t="s">
        <v>409</v>
      </c>
      <c r="T642" t="s">
        <v>410</v>
      </c>
    </row>
    <row r="643" spans="16:20" x14ac:dyDescent="0.25">
      <c r="P643">
        <v>641</v>
      </c>
      <c r="Q643" t="s">
        <v>166</v>
      </c>
      <c r="R643" t="s">
        <v>408</v>
      </c>
      <c r="S643" t="s">
        <v>408</v>
      </c>
      <c r="T643" t="s">
        <v>410</v>
      </c>
    </row>
    <row r="644" spans="16:20" x14ac:dyDescent="0.25">
      <c r="P644">
        <v>642</v>
      </c>
      <c r="Q644" t="s">
        <v>162</v>
      </c>
      <c r="R644" t="s">
        <v>411</v>
      </c>
      <c r="S644" t="s">
        <v>412</v>
      </c>
      <c r="T644" t="s">
        <v>413</v>
      </c>
    </row>
    <row r="645" spans="16:20" x14ac:dyDescent="0.25">
      <c r="P645">
        <v>643</v>
      </c>
      <c r="Q645" t="s">
        <v>166</v>
      </c>
      <c r="R645" t="s">
        <v>411</v>
      </c>
      <c r="S645" t="s">
        <v>411</v>
      </c>
      <c r="T645" t="s">
        <v>413</v>
      </c>
    </row>
    <row r="646" spans="16:20" x14ac:dyDescent="0.25">
      <c r="P646">
        <v>644</v>
      </c>
      <c r="Q646" t="s">
        <v>162</v>
      </c>
      <c r="R646" t="s">
        <v>414</v>
      </c>
      <c r="S646" t="s">
        <v>415</v>
      </c>
      <c r="T646" t="s">
        <v>416</v>
      </c>
    </row>
    <row r="647" spans="16:20" x14ac:dyDescent="0.25">
      <c r="P647">
        <v>645</v>
      </c>
      <c r="Q647" t="s">
        <v>166</v>
      </c>
      <c r="R647" t="s">
        <v>414</v>
      </c>
      <c r="S647" t="s">
        <v>414</v>
      </c>
      <c r="T647" t="s">
        <v>416</v>
      </c>
    </row>
    <row r="648" spans="16:20" x14ac:dyDescent="0.25">
      <c r="P648">
        <v>646</v>
      </c>
      <c r="Q648" t="s">
        <v>23</v>
      </c>
      <c r="R648" t="s">
        <v>417</v>
      </c>
      <c r="S648" t="s">
        <v>417</v>
      </c>
      <c r="T648" t="s">
        <v>418</v>
      </c>
    </row>
    <row r="649" spans="16:20" x14ac:dyDescent="0.25">
      <c r="P649">
        <v>647</v>
      </c>
      <c r="Q649" t="s">
        <v>162</v>
      </c>
      <c r="R649" t="s">
        <v>419</v>
      </c>
      <c r="S649" t="s">
        <v>420</v>
      </c>
      <c r="T649" t="s">
        <v>418</v>
      </c>
    </row>
    <row r="650" spans="16:20" x14ac:dyDescent="0.25">
      <c r="P650">
        <v>648</v>
      </c>
      <c r="Q650" t="s">
        <v>166</v>
      </c>
      <c r="R650" t="s">
        <v>8758</v>
      </c>
      <c r="S650" t="s">
        <v>8758</v>
      </c>
      <c r="T650" t="s">
        <v>418</v>
      </c>
    </row>
    <row r="651" spans="16:20" x14ac:dyDescent="0.25">
      <c r="P651">
        <v>649</v>
      </c>
      <c r="Q651" t="s">
        <v>166</v>
      </c>
      <c r="R651" t="s">
        <v>419</v>
      </c>
      <c r="S651" t="s">
        <v>419</v>
      </c>
      <c r="T651" t="s">
        <v>418</v>
      </c>
    </row>
    <row r="652" spans="16:20" x14ac:dyDescent="0.25">
      <c r="P652">
        <v>650</v>
      </c>
      <c r="Q652" t="s">
        <v>23</v>
      </c>
      <c r="R652" t="s">
        <v>421</v>
      </c>
      <c r="S652" t="s">
        <v>421</v>
      </c>
      <c r="T652" t="s">
        <v>422</v>
      </c>
    </row>
    <row r="653" spans="16:20" x14ac:dyDescent="0.25">
      <c r="P653">
        <v>651</v>
      </c>
      <c r="Q653" t="s">
        <v>162</v>
      </c>
      <c r="R653" t="s">
        <v>423</v>
      </c>
      <c r="S653" t="s">
        <v>424</v>
      </c>
      <c r="T653" t="s">
        <v>422</v>
      </c>
    </row>
    <row r="654" spans="16:20" x14ac:dyDescent="0.25">
      <c r="P654">
        <v>652</v>
      </c>
      <c r="Q654" t="s">
        <v>166</v>
      </c>
      <c r="R654" t="s">
        <v>423</v>
      </c>
      <c r="S654" t="s">
        <v>423</v>
      </c>
      <c r="T654" t="s">
        <v>422</v>
      </c>
    </row>
    <row r="655" spans="16:20" x14ac:dyDescent="0.25">
      <c r="P655">
        <v>653</v>
      </c>
      <c r="Q655" t="s">
        <v>162</v>
      </c>
      <c r="R655" t="s">
        <v>425</v>
      </c>
      <c r="S655" t="s">
        <v>426</v>
      </c>
      <c r="T655" t="s">
        <v>427</v>
      </c>
    </row>
    <row r="656" spans="16:20" x14ac:dyDescent="0.25">
      <c r="P656">
        <v>654</v>
      </c>
      <c r="Q656" t="s">
        <v>166</v>
      </c>
      <c r="R656" t="s">
        <v>425</v>
      </c>
      <c r="S656" t="s">
        <v>425</v>
      </c>
      <c r="T656" t="s">
        <v>427</v>
      </c>
    </row>
    <row r="657" spans="16:20" x14ac:dyDescent="0.25">
      <c r="P657">
        <v>655</v>
      </c>
      <c r="Q657" t="s">
        <v>162</v>
      </c>
      <c r="R657" t="s">
        <v>428</v>
      </c>
      <c r="S657" t="s">
        <v>429</v>
      </c>
      <c r="T657" t="s">
        <v>430</v>
      </c>
    </row>
    <row r="658" spans="16:20" x14ac:dyDescent="0.25">
      <c r="P658">
        <v>656</v>
      </c>
      <c r="Q658" t="s">
        <v>166</v>
      </c>
      <c r="R658" t="s">
        <v>428</v>
      </c>
      <c r="S658" t="s">
        <v>428</v>
      </c>
      <c r="T658" t="s">
        <v>430</v>
      </c>
    </row>
    <row r="659" spans="16:20" x14ac:dyDescent="0.25">
      <c r="P659">
        <v>657</v>
      </c>
      <c r="Q659" t="s">
        <v>162</v>
      </c>
      <c r="R659" t="s">
        <v>431</v>
      </c>
      <c r="S659" t="s">
        <v>432</v>
      </c>
      <c r="T659" t="s">
        <v>433</v>
      </c>
    </row>
    <row r="660" spans="16:20" x14ac:dyDescent="0.25">
      <c r="P660">
        <v>658</v>
      </c>
      <c r="Q660" t="s">
        <v>166</v>
      </c>
      <c r="R660" t="s">
        <v>431</v>
      </c>
      <c r="S660" t="s">
        <v>431</v>
      </c>
      <c r="T660" t="s">
        <v>433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Order</vt:lpstr>
      <vt:lpstr>1.Data</vt:lpstr>
      <vt:lpstr>2.Punthai</vt:lpstr>
      <vt:lpstr>Location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Nathee Sunipath</dc:creator>
  <cp:lastModifiedBy>bssolutionth14</cp:lastModifiedBy>
  <dcterms:created xsi:type="dcterms:W3CDTF">2015-06-05T18:17:20Z</dcterms:created>
  <dcterms:modified xsi:type="dcterms:W3CDTF">2025-12-02T01:48:01Z</dcterms:modified>
</cp:coreProperties>
</file>